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0" yWindow="0" windowWidth="20520" windowHeight="9450"/>
  </bookViews>
  <sheets>
    <sheet name="Account Advanced Find View" sheetId="1" r:id="rId1"/>
    <sheet name="NAV" sheetId="2" r:id="rId2"/>
  </sheets>
  <definedNames>
    <definedName name="_xlnm._FilterDatabase" localSheetId="0" hidden="1">'Account Advanced Find View'!$A$1:$AA$6821</definedName>
    <definedName name="_xlnm._FilterDatabase" localSheetId="1" hidden="1">NAV!$A$1:$M$5513</definedName>
  </definedNames>
  <calcPr calcId="145621"/>
</workbook>
</file>

<file path=xl/calcChain.xml><?xml version="1.0" encoding="utf-8"?>
<calcChain xmlns="http://schemas.openxmlformats.org/spreadsheetml/2006/main">
  <c r="C6820" i="1" l="1"/>
  <c r="C6819" i="1"/>
  <c r="C6816" i="1"/>
  <c r="C6814" i="1"/>
  <c r="C6813" i="1"/>
  <c r="C6811" i="1"/>
  <c r="C6810" i="1"/>
  <c r="C6806" i="1"/>
  <c r="C6805" i="1"/>
  <c r="C6804" i="1"/>
  <c r="C6802" i="1"/>
  <c r="C6801" i="1"/>
  <c r="C6795" i="1"/>
  <c r="C6794" i="1"/>
  <c r="C6793" i="1"/>
  <c r="C6792" i="1"/>
  <c r="C6791" i="1"/>
  <c r="C6790" i="1"/>
  <c r="C6788" i="1"/>
  <c r="C6787" i="1"/>
  <c r="C6786" i="1"/>
  <c r="C6785" i="1"/>
  <c r="C6784" i="1"/>
  <c r="C6783" i="1"/>
  <c r="C6779" i="1"/>
  <c r="C6777" i="1"/>
  <c r="C6776" i="1"/>
  <c r="C6774" i="1"/>
  <c r="C6772" i="1"/>
  <c r="C6771" i="1"/>
  <c r="C6770" i="1"/>
  <c r="C6768" i="1"/>
  <c r="C6766" i="1"/>
  <c r="C6765" i="1"/>
  <c r="C6763" i="1"/>
  <c r="C6759" i="1"/>
  <c r="C6755" i="1"/>
  <c r="C6754" i="1"/>
  <c r="C6750" i="1"/>
  <c r="C6744" i="1"/>
  <c r="C6743" i="1"/>
  <c r="C6740" i="1"/>
  <c r="C6739" i="1"/>
  <c r="C6738" i="1"/>
  <c r="C6737" i="1"/>
  <c r="C6736" i="1"/>
  <c r="C6734" i="1"/>
  <c r="C6732" i="1"/>
  <c r="C6731" i="1"/>
  <c r="C6730" i="1"/>
  <c r="C6729" i="1"/>
  <c r="C6728" i="1"/>
  <c r="C6726" i="1"/>
  <c r="C6725" i="1"/>
  <c r="C6724" i="1"/>
  <c r="C6719" i="1"/>
  <c r="C6717" i="1"/>
  <c r="C6714" i="1"/>
  <c r="C6713" i="1"/>
  <c r="C6711" i="1"/>
  <c r="C6710" i="1"/>
  <c r="C6708" i="1"/>
  <c r="C6706" i="1"/>
  <c r="C6703" i="1"/>
  <c r="C6702" i="1"/>
  <c r="C6701" i="1"/>
  <c r="C6700" i="1"/>
  <c r="C6699" i="1"/>
  <c r="C6694" i="1"/>
  <c r="C6692" i="1"/>
  <c r="C6691" i="1"/>
  <c r="C6690" i="1"/>
  <c r="C6689" i="1"/>
  <c r="C6686" i="1"/>
  <c r="C6685" i="1"/>
  <c r="C6684" i="1"/>
  <c r="C6682" i="1"/>
  <c r="C6681" i="1"/>
  <c r="C6680" i="1"/>
  <c r="C6678" i="1"/>
  <c r="C6677" i="1"/>
  <c r="C6676" i="1"/>
  <c r="C6675" i="1"/>
  <c r="C6674" i="1"/>
  <c r="C6673" i="1"/>
  <c r="C6672" i="1"/>
  <c r="C6671" i="1"/>
  <c r="C6670" i="1"/>
  <c r="C6669" i="1"/>
  <c r="C6668" i="1"/>
  <c r="C6664" i="1"/>
  <c r="C6663" i="1"/>
  <c r="C6662" i="1"/>
  <c r="C6660" i="1"/>
  <c r="C6659" i="1"/>
  <c r="C6658" i="1"/>
  <c r="C6656" i="1"/>
  <c r="C6653" i="1"/>
  <c r="C6652" i="1"/>
  <c r="C6649" i="1"/>
  <c r="C6647" i="1"/>
  <c r="C6645" i="1"/>
  <c r="C6640" i="1"/>
  <c r="C6638" i="1"/>
  <c r="C6636" i="1"/>
  <c r="C6632" i="1"/>
  <c r="C6630" i="1"/>
  <c r="C6628" i="1"/>
  <c r="C6626" i="1"/>
  <c r="C6623" i="1"/>
  <c r="C6622" i="1"/>
  <c r="C6621" i="1"/>
  <c r="C6620" i="1"/>
  <c r="C6614" i="1"/>
  <c r="C6612" i="1"/>
  <c r="C6611" i="1"/>
  <c r="C6610" i="1"/>
  <c r="C6609" i="1"/>
  <c r="C6608" i="1"/>
  <c r="C6607" i="1"/>
  <c r="C6605" i="1"/>
  <c r="C6604" i="1"/>
  <c r="C6603" i="1"/>
  <c r="C6602" i="1"/>
  <c r="C6601" i="1"/>
  <c r="C6600" i="1"/>
  <c r="C6599" i="1"/>
  <c r="C6594" i="1"/>
  <c r="C6591" i="1"/>
  <c r="C6590" i="1"/>
  <c r="C6586" i="1"/>
  <c r="C6585" i="1"/>
  <c r="C6584" i="1"/>
  <c r="C6578" i="1"/>
  <c r="C6577" i="1"/>
  <c r="C6573" i="1"/>
  <c r="C6572" i="1"/>
  <c r="C6571" i="1"/>
  <c r="C6569" i="1"/>
  <c r="C6568" i="1"/>
  <c r="C6567" i="1"/>
  <c r="C6566" i="1"/>
  <c r="C6565" i="1"/>
  <c r="C6562" i="1"/>
  <c r="C6559" i="1"/>
  <c r="C6558" i="1"/>
  <c r="C6557" i="1"/>
  <c r="C6556" i="1"/>
  <c r="C6555" i="1"/>
  <c r="C6548" i="1"/>
  <c r="C6547" i="1"/>
  <c r="C6546" i="1"/>
  <c r="C6544" i="1"/>
  <c r="C6541" i="1"/>
  <c r="C6540" i="1"/>
  <c r="C6538" i="1"/>
  <c r="C6536" i="1"/>
  <c r="C6535" i="1"/>
  <c r="C6534" i="1"/>
  <c r="C6533" i="1"/>
  <c r="C6525" i="1"/>
  <c r="C6524" i="1"/>
  <c r="C6522" i="1"/>
  <c r="C6521" i="1"/>
  <c r="C6519" i="1"/>
  <c r="C6517" i="1"/>
  <c r="C6513" i="1"/>
  <c r="C6509" i="1"/>
  <c r="C6506" i="1"/>
  <c r="C6505" i="1"/>
  <c r="C6503" i="1"/>
  <c r="C6501" i="1"/>
  <c r="C6500" i="1"/>
  <c r="C6498" i="1"/>
  <c r="C6497" i="1"/>
  <c r="C6496" i="1"/>
  <c r="C6495" i="1"/>
  <c r="C6490" i="1"/>
  <c r="C6489" i="1"/>
  <c r="C6488" i="1"/>
  <c r="C6487" i="1"/>
  <c r="C6485" i="1"/>
  <c r="C6484" i="1"/>
  <c r="C6483" i="1"/>
  <c r="C6478" i="1"/>
  <c r="C6477" i="1"/>
  <c r="C6476" i="1"/>
  <c r="C6474" i="1"/>
  <c r="C6472" i="1"/>
  <c r="C6471" i="1"/>
  <c r="C6469" i="1"/>
  <c r="C6468" i="1"/>
  <c r="C6467" i="1"/>
  <c r="C6466" i="1"/>
  <c r="C6465" i="1"/>
  <c r="C6464" i="1"/>
  <c r="C6463" i="1"/>
  <c r="C6462" i="1"/>
  <c r="C6460" i="1"/>
  <c r="C6459" i="1"/>
  <c r="C6458" i="1"/>
  <c r="C6457" i="1"/>
  <c r="C6456" i="1"/>
  <c r="C6455" i="1"/>
  <c r="C6454" i="1"/>
  <c r="C6452" i="1"/>
  <c r="C6451" i="1"/>
  <c r="C6449" i="1"/>
  <c r="C6448" i="1"/>
  <c r="C6447" i="1"/>
  <c r="C6442" i="1"/>
  <c r="C6440" i="1"/>
  <c r="C6439" i="1"/>
  <c r="C6438" i="1"/>
  <c r="C6437" i="1"/>
  <c r="C6436" i="1"/>
  <c r="C6434" i="1"/>
  <c r="C6432" i="1"/>
  <c r="C6431" i="1"/>
  <c r="C6430" i="1"/>
  <c r="C6428" i="1"/>
  <c r="C6426" i="1"/>
  <c r="C6425" i="1"/>
  <c r="C6421" i="1"/>
  <c r="C6418" i="1"/>
  <c r="C6417" i="1"/>
  <c r="C6416" i="1"/>
  <c r="C6415" i="1"/>
  <c r="C6414" i="1"/>
  <c r="C6413" i="1"/>
  <c r="C6411" i="1"/>
  <c r="C6410" i="1"/>
  <c r="C6409" i="1"/>
  <c r="C6408" i="1"/>
  <c r="C6404" i="1"/>
  <c r="C6403" i="1"/>
  <c r="C6401" i="1"/>
  <c r="C6400" i="1"/>
  <c r="C6399" i="1"/>
  <c r="C6397" i="1"/>
  <c r="C6395" i="1"/>
  <c r="C6390" i="1"/>
  <c r="C6389" i="1"/>
  <c r="C6388" i="1"/>
  <c r="C6387" i="1"/>
  <c r="C6385" i="1"/>
  <c r="C6384" i="1"/>
  <c r="C6383" i="1"/>
  <c r="C6382" i="1"/>
  <c r="C6381" i="1"/>
  <c r="C6380" i="1"/>
  <c r="C6379" i="1"/>
  <c r="C6378" i="1"/>
  <c r="C6377" i="1"/>
  <c r="C6376" i="1"/>
  <c r="C6374" i="1"/>
  <c r="C6372" i="1"/>
  <c r="C6371" i="1"/>
  <c r="C6370" i="1"/>
  <c r="C6369" i="1"/>
  <c r="C6368" i="1"/>
  <c r="C6367" i="1"/>
  <c r="C6366" i="1"/>
  <c r="C6365" i="1"/>
  <c r="C6364" i="1"/>
  <c r="C6363" i="1"/>
  <c r="C6362" i="1"/>
  <c r="C6361" i="1"/>
  <c r="C6360" i="1"/>
  <c r="C6357" i="1"/>
  <c r="C6356" i="1"/>
  <c r="C6353" i="1"/>
  <c r="C6352" i="1"/>
  <c r="C6351" i="1"/>
  <c r="C6349" i="1"/>
  <c r="C6347" i="1"/>
  <c r="C6346" i="1"/>
  <c r="C6344" i="1"/>
  <c r="C6342" i="1"/>
  <c r="C6340" i="1"/>
  <c r="C6339" i="1"/>
  <c r="C6337" i="1"/>
  <c r="C6334" i="1"/>
  <c r="C6333" i="1"/>
  <c r="C6332" i="1"/>
  <c r="C6330" i="1"/>
  <c r="C6324" i="1"/>
  <c r="C6322" i="1"/>
  <c r="C6321" i="1"/>
  <c r="C6320" i="1"/>
  <c r="C6318" i="1"/>
  <c r="C6316" i="1"/>
  <c r="C6315" i="1"/>
  <c r="C6314" i="1"/>
  <c r="C6313" i="1"/>
  <c r="C6312" i="1"/>
  <c r="C6311" i="1"/>
  <c r="C6310" i="1"/>
  <c r="C6301" i="1"/>
  <c r="C6299" i="1"/>
  <c r="C6298" i="1"/>
  <c r="C6294" i="1"/>
  <c r="C6289" i="1"/>
  <c r="C6287" i="1"/>
  <c r="C6286" i="1"/>
  <c r="C6279" i="1"/>
  <c r="C6277" i="1"/>
  <c r="C6276" i="1"/>
  <c r="C6271" i="1"/>
  <c r="C6270" i="1"/>
  <c r="C6269" i="1"/>
  <c r="C6266" i="1"/>
  <c r="C6265" i="1"/>
  <c r="C6263" i="1"/>
  <c r="C6261" i="1"/>
  <c r="C6260" i="1"/>
  <c r="C6258" i="1"/>
  <c r="C6256" i="1"/>
  <c r="C6255" i="1"/>
  <c r="C6253" i="1"/>
  <c r="C6252" i="1"/>
  <c r="C6249" i="1"/>
  <c r="C6248" i="1"/>
  <c r="C6246" i="1"/>
  <c r="C6245" i="1"/>
  <c r="C6244" i="1"/>
  <c r="C6242" i="1"/>
  <c r="C6241" i="1"/>
  <c r="C6240" i="1"/>
  <c r="C6238" i="1"/>
  <c r="C6237" i="1"/>
  <c r="C6236" i="1"/>
  <c r="C6235" i="1"/>
  <c r="C6234" i="1"/>
  <c r="C6233" i="1"/>
  <c r="C6231" i="1"/>
  <c r="C6229" i="1"/>
  <c r="C6228" i="1"/>
  <c r="C6226" i="1"/>
  <c r="C6224" i="1"/>
  <c r="C6223" i="1"/>
  <c r="C6219" i="1"/>
  <c r="C6216" i="1"/>
  <c r="C6215" i="1"/>
  <c r="C6213" i="1"/>
  <c r="C6212" i="1"/>
  <c r="C6211" i="1"/>
  <c r="C6210" i="1"/>
  <c r="C6207" i="1"/>
  <c r="C6206" i="1"/>
  <c r="C6204" i="1"/>
  <c r="C6202" i="1"/>
  <c r="C6199" i="1"/>
  <c r="C6198" i="1"/>
  <c r="C6197" i="1"/>
  <c r="C6196" i="1"/>
  <c r="C6195" i="1"/>
  <c r="C6194" i="1"/>
  <c r="C6191" i="1"/>
  <c r="C6190" i="1"/>
  <c r="C6188" i="1"/>
  <c r="C6187" i="1"/>
  <c r="C6178" i="1"/>
  <c r="C6177" i="1"/>
  <c r="C6175" i="1"/>
  <c r="C6172" i="1"/>
  <c r="C6171" i="1"/>
  <c r="C6170" i="1"/>
  <c r="C6166" i="1"/>
  <c r="C6165" i="1"/>
  <c r="C6164" i="1"/>
  <c r="C6163" i="1"/>
  <c r="C6162" i="1"/>
  <c r="C6161" i="1"/>
  <c r="C6159" i="1"/>
  <c r="C6158" i="1"/>
  <c r="C6157" i="1"/>
  <c r="C6156" i="1"/>
  <c r="C6155" i="1"/>
  <c r="C6150" i="1"/>
  <c r="C6147" i="1"/>
  <c r="C6146" i="1"/>
  <c r="C6145" i="1"/>
  <c r="C6142" i="1"/>
  <c r="C6141" i="1"/>
  <c r="C6140" i="1"/>
  <c r="C6139" i="1"/>
  <c r="C6135" i="1"/>
  <c r="C6134" i="1"/>
  <c r="C6133" i="1"/>
  <c r="C6131" i="1"/>
  <c r="C6130" i="1"/>
  <c r="C6129" i="1"/>
  <c r="C6128" i="1"/>
  <c r="C6125" i="1"/>
  <c r="C6122" i="1"/>
  <c r="C6120" i="1"/>
  <c r="C6119" i="1"/>
  <c r="C6115" i="1"/>
  <c r="C6114" i="1"/>
  <c r="C6113" i="1"/>
  <c r="C6112" i="1"/>
  <c r="C6111" i="1"/>
  <c r="C6109" i="1"/>
  <c r="C6108" i="1"/>
  <c r="C6107" i="1"/>
  <c r="C6102" i="1"/>
  <c r="C6098" i="1"/>
  <c r="C6097" i="1"/>
  <c r="C6096" i="1"/>
  <c r="C6095" i="1"/>
  <c r="C6094" i="1"/>
  <c r="C6093" i="1"/>
  <c r="C6092" i="1"/>
  <c r="C6091" i="1"/>
  <c r="C6090" i="1"/>
  <c r="C6088" i="1"/>
  <c r="C6087" i="1"/>
  <c r="C6086" i="1"/>
  <c r="C6083" i="1"/>
  <c r="C6079" i="1"/>
  <c r="C6078" i="1"/>
  <c r="C6076" i="1"/>
  <c r="C6073" i="1"/>
  <c r="C6072" i="1"/>
  <c r="C6071" i="1"/>
  <c r="C6069" i="1"/>
  <c r="C6068" i="1"/>
  <c r="C6065" i="1"/>
  <c r="C6064" i="1"/>
  <c r="C6061" i="1"/>
  <c r="C6060" i="1"/>
  <c r="C6054" i="1"/>
  <c r="C6051" i="1"/>
  <c r="C6049" i="1"/>
  <c r="C6045" i="1"/>
  <c r="C6044" i="1"/>
  <c r="C6043" i="1"/>
  <c r="C6040" i="1"/>
  <c r="C6037" i="1"/>
  <c r="C6034" i="1"/>
  <c r="C6033" i="1"/>
  <c r="C6031" i="1"/>
  <c r="C6030" i="1"/>
  <c r="C6029" i="1"/>
  <c r="C6028" i="1"/>
  <c r="C6027" i="1"/>
  <c r="C6026" i="1"/>
  <c r="C6025" i="1"/>
  <c r="C6021" i="1"/>
  <c r="C6020" i="1"/>
  <c r="C6019" i="1"/>
  <c r="C6018" i="1"/>
  <c r="C6017" i="1"/>
  <c r="C6015" i="1"/>
  <c r="C6014" i="1"/>
  <c r="C6013" i="1"/>
  <c r="C6012" i="1"/>
  <c r="C6011" i="1"/>
  <c r="C6008" i="1"/>
  <c r="C6007" i="1"/>
  <c r="C6006" i="1"/>
  <c r="C6004" i="1"/>
  <c r="C6003" i="1"/>
  <c r="C6001" i="1"/>
  <c r="C6000" i="1"/>
  <c r="C5999" i="1"/>
  <c r="C5998" i="1"/>
  <c r="C5997" i="1"/>
  <c r="C5994" i="1"/>
  <c r="C5993" i="1"/>
  <c r="C5992" i="1"/>
  <c r="C5991" i="1"/>
  <c r="C5990" i="1"/>
  <c r="C5988" i="1"/>
  <c r="C5987" i="1"/>
  <c r="C5986" i="1"/>
  <c r="C5985" i="1"/>
  <c r="C5984" i="1"/>
  <c r="C5983" i="1"/>
  <c r="C5981" i="1"/>
  <c r="C5980" i="1"/>
  <c r="C5979" i="1"/>
  <c r="C5978" i="1"/>
  <c r="C5977" i="1"/>
  <c r="C5974" i="1"/>
  <c r="C5973" i="1"/>
  <c r="C5972" i="1"/>
  <c r="C5971" i="1"/>
  <c r="C5967" i="1"/>
  <c r="C5964" i="1"/>
  <c r="C5962" i="1"/>
  <c r="C5961" i="1"/>
  <c r="C5955" i="1"/>
  <c r="C5953" i="1"/>
  <c r="C5951" i="1"/>
  <c r="C5950" i="1"/>
  <c r="C5949" i="1"/>
  <c r="C5947" i="1"/>
  <c r="C5940" i="1"/>
  <c r="C5939" i="1"/>
  <c r="C5935" i="1"/>
  <c r="C5932" i="1"/>
  <c r="C5931" i="1"/>
  <c r="C5930" i="1"/>
  <c r="C5926" i="1"/>
  <c r="C5925" i="1"/>
  <c r="C5924" i="1"/>
  <c r="C5923" i="1"/>
  <c r="C5922" i="1"/>
  <c r="C5921" i="1"/>
  <c r="C5916" i="1"/>
  <c r="C5915" i="1"/>
  <c r="C5914" i="1"/>
  <c r="C5912" i="1"/>
  <c r="C5911" i="1"/>
  <c r="C5910" i="1"/>
  <c r="C5905" i="1"/>
  <c r="C5904" i="1"/>
  <c r="C5903" i="1"/>
  <c r="C5901" i="1"/>
  <c r="C5900" i="1"/>
  <c r="C5899" i="1"/>
  <c r="C5898" i="1"/>
  <c r="C5897" i="1"/>
  <c r="C5896" i="1"/>
  <c r="C5895" i="1"/>
  <c r="C5894" i="1"/>
  <c r="C5893" i="1"/>
  <c r="C5891" i="1"/>
  <c r="C5888" i="1"/>
  <c r="C5878" i="1"/>
  <c r="C5877" i="1"/>
  <c r="C5875" i="1"/>
  <c r="C5874" i="1"/>
  <c r="C5873" i="1"/>
  <c r="C5872" i="1"/>
  <c r="C5871" i="1"/>
  <c r="C5870" i="1"/>
  <c r="C5869" i="1"/>
  <c r="C5868" i="1"/>
  <c r="C5866" i="1"/>
  <c r="C5865" i="1"/>
  <c r="C5864" i="1"/>
  <c r="C5861" i="1"/>
  <c r="C5860" i="1"/>
  <c r="C5859" i="1"/>
  <c r="C5857" i="1"/>
  <c r="C5856" i="1"/>
  <c r="C5853" i="1"/>
  <c r="C5852" i="1"/>
  <c r="C5851" i="1"/>
  <c r="C5849" i="1"/>
  <c r="C5848" i="1"/>
  <c r="C5847" i="1"/>
  <c r="C5845" i="1"/>
  <c r="C5844" i="1"/>
  <c r="C5842" i="1"/>
  <c r="C5839" i="1"/>
  <c r="C5838" i="1"/>
  <c r="C5836" i="1"/>
  <c r="C5833" i="1"/>
  <c r="C5829" i="1"/>
  <c r="C5828" i="1"/>
  <c r="C5827" i="1"/>
  <c r="C5825" i="1"/>
  <c r="C5824" i="1"/>
  <c r="C5823" i="1"/>
  <c r="C5820" i="1"/>
  <c r="C5819" i="1"/>
  <c r="C5818" i="1"/>
  <c r="C5816" i="1"/>
  <c r="C5815" i="1"/>
  <c r="C5813" i="1"/>
  <c r="C5812" i="1"/>
  <c r="C5810" i="1"/>
  <c r="C5809" i="1"/>
  <c r="C5808" i="1"/>
  <c r="C5807" i="1"/>
  <c r="C5803" i="1"/>
  <c r="C5796" i="1"/>
  <c r="C5795" i="1"/>
  <c r="C5792" i="1"/>
  <c r="C5791" i="1"/>
  <c r="C5790" i="1"/>
  <c r="C5787" i="1"/>
  <c r="C5785" i="1"/>
  <c r="C5783" i="1"/>
  <c r="C5782" i="1"/>
  <c r="C5780" i="1"/>
  <c r="C5777" i="1"/>
  <c r="C5774" i="1"/>
  <c r="C5773" i="1"/>
  <c r="C5772" i="1"/>
  <c r="C5771" i="1"/>
  <c r="C5769" i="1"/>
  <c r="C5768" i="1"/>
  <c r="C5767" i="1"/>
  <c r="C5766" i="1"/>
  <c r="C5765" i="1"/>
  <c r="C5763" i="1"/>
  <c r="C5762" i="1"/>
  <c r="C5760" i="1"/>
  <c r="C5759" i="1"/>
  <c r="C5757" i="1"/>
  <c r="C5755" i="1"/>
  <c r="C5754" i="1"/>
  <c r="C5753" i="1"/>
  <c r="C5751" i="1"/>
  <c r="C5749" i="1"/>
  <c r="C5748" i="1"/>
  <c r="C5747" i="1"/>
  <c r="C5746" i="1"/>
  <c r="C5743" i="1"/>
  <c r="C5742" i="1"/>
  <c r="C5741" i="1"/>
  <c r="C5740" i="1"/>
  <c r="C5738" i="1"/>
  <c r="C5732" i="1"/>
  <c r="C5729" i="1"/>
  <c r="C5728" i="1"/>
  <c r="C5727" i="1"/>
  <c r="C5725" i="1"/>
  <c r="C5723" i="1"/>
  <c r="C5722" i="1"/>
  <c r="C5719" i="1"/>
  <c r="C5718" i="1"/>
  <c r="C5717" i="1"/>
  <c r="C5715" i="1"/>
  <c r="C5713" i="1"/>
  <c r="C5712" i="1"/>
  <c r="C5710" i="1"/>
  <c r="C5709" i="1"/>
  <c r="C5707" i="1"/>
  <c r="C5706" i="1"/>
  <c r="C5705" i="1"/>
  <c r="C5704" i="1"/>
  <c r="C5702" i="1"/>
  <c r="C5701" i="1"/>
  <c r="C5700" i="1"/>
  <c r="C5699" i="1"/>
  <c r="C5696" i="1"/>
  <c r="C5695" i="1"/>
  <c r="C5693" i="1"/>
  <c r="C5692" i="1"/>
  <c r="C5688" i="1"/>
  <c r="C5687" i="1"/>
  <c r="C5685" i="1"/>
  <c r="C5684" i="1"/>
  <c r="C5683" i="1"/>
  <c r="C5682" i="1"/>
  <c r="C5681" i="1"/>
  <c r="C5680" i="1"/>
  <c r="C5679" i="1"/>
  <c r="C5678" i="1"/>
  <c r="C5677" i="1"/>
  <c r="C5675" i="1"/>
  <c r="C5673" i="1"/>
  <c r="C5672" i="1"/>
  <c r="C5671" i="1"/>
  <c r="C5668" i="1"/>
  <c r="C5667" i="1"/>
  <c r="C5666" i="1"/>
  <c r="C5665" i="1"/>
  <c r="C5664" i="1"/>
  <c r="C5663" i="1"/>
  <c r="C5662" i="1"/>
  <c r="C5661" i="1"/>
  <c r="C5659" i="1"/>
  <c r="C5658" i="1"/>
  <c r="C5657" i="1"/>
  <c r="C5656" i="1"/>
  <c r="C5653" i="1"/>
  <c r="C5652" i="1"/>
  <c r="C5650" i="1"/>
  <c r="C5649" i="1"/>
  <c r="C5647" i="1"/>
  <c r="C5645" i="1"/>
  <c r="C5644" i="1"/>
  <c r="C5643" i="1"/>
  <c r="C5642" i="1"/>
  <c r="C5639" i="1"/>
  <c r="C5637" i="1"/>
  <c r="C5635" i="1"/>
  <c r="C5633" i="1"/>
  <c r="C5632" i="1"/>
  <c r="C5631" i="1"/>
  <c r="C5629" i="1"/>
  <c r="C5628" i="1"/>
  <c r="C5626" i="1"/>
  <c r="C5625" i="1"/>
  <c r="C5624" i="1"/>
  <c r="C5623" i="1"/>
  <c r="C5618" i="1"/>
  <c r="C5617" i="1"/>
  <c r="C5616" i="1"/>
  <c r="C5615" i="1"/>
  <c r="C5611" i="1"/>
  <c r="C5610" i="1"/>
  <c r="C5609" i="1"/>
  <c r="C5608" i="1"/>
  <c r="C5607" i="1"/>
  <c r="C5606" i="1"/>
  <c r="C5603" i="1"/>
  <c r="C5601" i="1"/>
  <c r="C5600" i="1"/>
  <c r="C5598" i="1"/>
  <c r="C5597" i="1"/>
  <c r="C5596" i="1"/>
  <c r="C5595" i="1"/>
  <c r="C5590" i="1"/>
  <c r="C5589" i="1"/>
  <c r="C5588" i="1"/>
  <c r="C5587" i="1"/>
  <c r="C5586" i="1"/>
  <c r="C5584" i="1"/>
  <c r="C5582" i="1"/>
  <c r="C5580" i="1"/>
  <c r="C5579" i="1"/>
  <c r="C5578" i="1"/>
  <c r="C5577" i="1"/>
  <c r="C5574" i="1"/>
  <c r="C5573" i="1"/>
  <c r="C5572" i="1"/>
  <c r="C5571" i="1"/>
  <c r="C5570" i="1"/>
  <c r="C5569" i="1"/>
  <c r="C5568" i="1"/>
  <c r="C5567" i="1"/>
  <c r="C5566" i="1"/>
  <c r="C5564" i="1"/>
  <c r="C5563" i="1"/>
  <c r="C5562" i="1"/>
  <c r="C5559" i="1"/>
  <c r="C5558" i="1"/>
  <c r="C5557" i="1"/>
  <c r="C5556" i="1"/>
  <c r="C5549" i="1"/>
  <c r="C5548" i="1"/>
  <c r="C5547" i="1"/>
  <c r="C5546" i="1"/>
  <c r="C5545" i="1"/>
  <c r="C5543" i="1"/>
  <c r="C5541" i="1"/>
  <c r="C5539" i="1"/>
  <c r="C5534" i="1"/>
  <c r="C5533" i="1"/>
  <c r="C5531" i="1"/>
  <c r="C5530" i="1"/>
  <c r="C5526" i="1"/>
  <c r="C5525" i="1"/>
  <c r="C5524" i="1"/>
  <c r="C5521" i="1"/>
  <c r="C5518" i="1"/>
  <c r="C5517" i="1"/>
  <c r="C5515" i="1"/>
  <c r="C5512" i="1"/>
  <c r="C5509" i="1"/>
  <c r="C5508" i="1"/>
  <c r="C5506" i="1"/>
  <c r="C5489" i="1"/>
  <c r="C5487" i="1"/>
  <c r="C5486" i="1"/>
  <c r="C5485" i="1"/>
  <c r="C5483" i="1"/>
  <c r="C5482" i="1"/>
  <c r="C5481" i="1"/>
  <c r="C5480" i="1"/>
  <c r="C5479" i="1"/>
  <c r="C5476" i="1"/>
  <c r="C5474" i="1"/>
  <c r="C5467" i="1"/>
  <c r="C5465" i="1"/>
  <c r="C5463" i="1"/>
  <c r="C5462" i="1"/>
  <c r="C5461" i="1"/>
  <c r="C5460" i="1"/>
  <c r="C5459" i="1"/>
  <c r="C5456" i="1"/>
  <c r="C5455" i="1"/>
  <c r="C5452" i="1"/>
  <c r="C5451" i="1"/>
  <c r="C5450" i="1"/>
  <c r="C5449" i="1"/>
  <c r="C5448" i="1"/>
  <c r="C5447" i="1"/>
  <c r="C5444" i="1"/>
  <c r="C5443" i="1"/>
  <c r="C5442" i="1"/>
  <c r="C5441" i="1"/>
  <c r="C5440" i="1"/>
  <c r="C5439" i="1"/>
  <c r="C5438" i="1"/>
  <c r="C5436" i="1"/>
  <c r="C5434" i="1"/>
  <c r="C5432" i="1"/>
  <c r="C5430" i="1"/>
  <c r="C5429" i="1"/>
  <c r="C5428" i="1"/>
  <c r="C5426" i="1"/>
  <c r="C5424" i="1"/>
  <c r="C5422" i="1"/>
  <c r="C5420" i="1"/>
  <c r="C5419" i="1"/>
  <c r="C5418" i="1"/>
  <c r="C5417" i="1"/>
  <c r="C5416" i="1"/>
  <c r="C5415" i="1"/>
  <c r="C5414" i="1"/>
  <c r="C5413" i="1"/>
  <c r="C5411" i="1"/>
  <c r="C5410" i="1"/>
  <c r="C5407" i="1"/>
  <c r="C5406" i="1"/>
  <c r="C5405" i="1"/>
  <c r="C5402" i="1"/>
  <c r="C5401" i="1"/>
  <c r="C5399" i="1"/>
  <c r="C5398" i="1"/>
  <c r="C5397" i="1"/>
  <c r="C5396" i="1"/>
  <c r="C5395" i="1"/>
  <c r="C5394" i="1"/>
  <c r="C5393" i="1"/>
  <c r="C5392" i="1"/>
  <c r="C5391" i="1"/>
  <c r="C5390" i="1"/>
  <c r="C5389" i="1"/>
  <c r="C5388" i="1"/>
  <c r="C5387" i="1"/>
  <c r="C5386" i="1"/>
  <c r="C5385" i="1"/>
  <c r="C5384" i="1"/>
  <c r="C5383" i="1"/>
  <c r="C5381" i="1"/>
  <c r="C5379" i="1"/>
  <c r="C5378" i="1"/>
  <c r="C5374" i="1"/>
  <c r="C5371" i="1"/>
  <c r="C5369" i="1"/>
  <c r="C5367" i="1"/>
  <c r="C5364" i="1"/>
  <c r="C5363" i="1"/>
  <c r="C5362" i="1"/>
  <c r="C5360" i="1"/>
  <c r="C5359" i="1"/>
  <c r="C5358" i="1"/>
  <c r="C5355" i="1"/>
  <c r="C5354" i="1"/>
  <c r="C5353" i="1"/>
  <c r="C5351" i="1"/>
  <c r="C5350" i="1"/>
  <c r="C5349" i="1"/>
  <c r="C5348" i="1"/>
  <c r="C5342" i="1"/>
  <c r="C5339" i="1"/>
  <c r="C5337" i="1"/>
  <c r="C5333" i="1"/>
  <c r="C5329" i="1"/>
  <c r="C5328" i="1"/>
  <c r="C5327" i="1"/>
  <c r="C5326" i="1"/>
  <c r="C5325" i="1"/>
  <c r="C5317" i="1"/>
  <c r="C5316" i="1"/>
  <c r="C5314" i="1"/>
  <c r="C5313" i="1"/>
  <c r="C5310" i="1"/>
  <c r="C5309" i="1"/>
  <c r="C5308" i="1"/>
  <c r="C5307" i="1"/>
  <c r="C5305" i="1"/>
  <c r="C5304" i="1"/>
  <c r="C5302" i="1"/>
  <c r="C5298" i="1"/>
  <c r="C5295" i="1"/>
  <c r="C5293" i="1"/>
  <c r="C5292" i="1"/>
  <c r="C5291" i="1"/>
  <c r="C5290" i="1"/>
  <c r="C5289" i="1"/>
  <c r="C5288" i="1"/>
  <c r="C5286" i="1"/>
  <c r="C5283" i="1"/>
  <c r="C5282" i="1"/>
  <c r="C5279" i="1"/>
  <c r="C5278" i="1"/>
  <c r="C5275" i="1"/>
  <c r="C5270" i="1"/>
  <c r="C5264" i="1"/>
  <c r="C5262" i="1"/>
  <c r="C5261" i="1"/>
  <c r="C5259" i="1"/>
  <c r="C5257" i="1"/>
  <c r="C5256" i="1"/>
  <c r="C5255" i="1"/>
  <c r="C5254" i="1"/>
  <c r="C5253" i="1"/>
  <c r="C5252" i="1"/>
  <c r="C5251" i="1"/>
  <c r="C5250" i="1"/>
  <c r="C5249" i="1"/>
  <c r="C5248" i="1"/>
  <c r="C5247" i="1"/>
  <c r="C5246" i="1"/>
  <c r="C5243" i="1"/>
  <c r="C5241" i="1"/>
  <c r="C5240" i="1"/>
  <c r="C5237" i="1"/>
  <c r="C5235" i="1"/>
  <c r="C5233" i="1"/>
  <c r="C5231" i="1"/>
  <c r="C5230" i="1"/>
  <c r="C5228" i="1"/>
  <c r="C5227" i="1"/>
  <c r="C5226" i="1"/>
  <c r="C5225" i="1"/>
  <c r="C5222" i="1"/>
  <c r="C5219" i="1"/>
  <c r="C5215" i="1"/>
  <c r="C5214" i="1"/>
  <c r="C5213" i="1"/>
  <c r="C5212" i="1"/>
  <c r="C5211" i="1"/>
  <c r="C5210" i="1"/>
  <c r="C5208" i="1"/>
  <c r="C5206" i="1"/>
  <c r="C5204" i="1"/>
  <c r="C5201" i="1"/>
  <c r="C5199" i="1"/>
  <c r="C5198" i="1"/>
  <c r="C5197" i="1"/>
  <c r="C5196" i="1"/>
  <c r="C5195" i="1"/>
  <c r="C5194" i="1"/>
  <c r="C5193" i="1"/>
  <c r="C5192" i="1"/>
  <c r="C5191" i="1"/>
  <c r="C5185" i="1"/>
  <c r="C5184" i="1"/>
  <c r="C5183" i="1"/>
  <c r="C5182" i="1"/>
  <c r="C5181" i="1"/>
  <c r="C5180" i="1"/>
  <c r="C5179" i="1"/>
  <c r="C5178" i="1"/>
  <c r="C5177" i="1"/>
  <c r="C5176" i="1"/>
  <c r="C5175" i="1"/>
  <c r="C5174" i="1"/>
  <c r="C5172" i="1"/>
  <c r="C5171" i="1"/>
  <c r="C5170" i="1"/>
  <c r="C5168" i="1"/>
  <c r="C5167" i="1"/>
  <c r="C5165" i="1"/>
  <c r="C5164" i="1"/>
  <c r="C5162" i="1"/>
  <c r="C5161" i="1"/>
  <c r="C5157" i="1"/>
  <c r="C5156" i="1"/>
  <c r="C5154" i="1"/>
  <c r="C5153" i="1"/>
  <c r="C5152" i="1"/>
  <c r="C5149" i="1"/>
  <c r="C5148" i="1"/>
  <c r="C5147" i="1"/>
  <c r="C5146" i="1"/>
  <c r="C5141" i="1"/>
  <c r="C5135" i="1"/>
  <c r="C5133" i="1"/>
  <c r="C5132" i="1"/>
  <c r="C5131" i="1"/>
  <c r="C5130" i="1"/>
  <c r="C5128" i="1"/>
  <c r="C5127" i="1"/>
  <c r="C5126" i="1"/>
  <c r="C5123" i="1"/>
  <c r="C5122" i="1"/>
  <c r="C5121" i="1"/>
  <c r="C5119" i="1"/>
  <c r="C5116" i="1"/>
  <c r="C5114" i="1"/>
  <c r="C5113" i="1"/>
  <c r="C5112" i="1"/>
  <c r="C5110" i="1"/>
  <c r="C5109" i="1"/>
  <c r="C5107" i="1"/>
  <c r="C5106" i="1"/>
  <c r="C5105" i="1"/>
  <c r="C5104" i="1"/>
  <c r="C5103" i="1"/>
  <c r="C5101" i="1"/>
  <c r="C5100" i="1"/>
  <c r="C5098" i="1"/>
  <c r="C5097" i="1"/>
  <c r="C5096" i="1"/>
  <c r="C5094" i="1"/>
  <c r="C5093" i="1"/>
  <c r="C5092" i="1"/>
  <c r="C5091" i="1"/>
  <c r="C5090" i="1"/>
  <c r="C5087" i="1"/>
  <c r="C5086" i="1"/>
  <c r="C5085" i="1"/>
  <c r="C5084" i="1"/>
  <c r="C5083" i="1"/>
  <c r="C5082" i="1"/>
  <c r="C5081" i="1"/>
  <c r="C5080" i="1"/>
  <c r="C5079" i="1"/>
  <c r="C5078" i="1"/>
  <c r="C5077" i="1"/>
  <c r="C5075" i="1"/>
  <c r="C5074" i="1"/>
  <c r="C5072" i="1"/>
  <c r="C5069" i="1"/>
  <c r="C5066" i="1"/>
  <c r="C5065" i="1"/>
  <c r="C5063" i="1"/>
  <c r="C5062" i="1"/>
  <c r="C5061" i="1"/>
  <c r="C5060" i="1"/>
  <c r="C5059" i="1"/>
  <c r="C5056" i="1"/>
  <c r="C5055" i="1"/>
  <c r="C5054" i="1"/>
  <c r="C5053" i="1"/>
  <c r="C5052" i="1"/>
  <c r="C5051" i="1"/>
  <c r="C5050" i="1"/>
  <c r="C5048" i="1"/>
  <c r="C5047" i="1"/>
  <c r="C5041" i="1"/>
  <c r="C5040" i="1"/>
  <c r="C5039" i="1"/>
  <c r="C5038" i="1"/>
  <c r="C5035" i="1"/>
  <c r="C5033" i="1"/>
  <c r="C5031" i="1"/>
  <c r="C5030" i="1"/>
  <c r="C5028" i="1"/>
  <c r="C5027" i="1"/>
  <c r="C5026" i="1"/>
  <c r="C5024" i="1"/>
  <c r="C5023" i="1"/>
  <c r="C5021" i="1"/>
  <c r="C5020" i="1"/>
  <c r="C5018" i="1"/>
  <c r="C5017" i="1"/>
  <c r="C5016" i="1"/>
  <c r="C5015" i="1"/>
  <c r="C5014" i="1"/>
  <c r="C5013" i="1"/>
  <c r="C5010" i="1"/>
  <c r="C5008" i="1"/>
  <c r="C5007" i="1"/>
  <c r="C5006" i="1"/>
  <c r="C5005" i="1"/>
  <c r="C5004" i="1"/>
  <c r="C5003" i="1"/>
  <c r="C4998" i="1"/>
  <c r="C4997" i="1"/>
  <c r="C4996" i="1"/>
  <c r="C4995" i="1"/>
  <c r="C4993" i="1"/>
  <c r="C4990" i="1"/>
  <c r="C4989" i="1"/>
  <c r="C4988" i="1"/>
  <c r="C4985" i="1"/>
  <c r="C4984" i="1"/>
  <c r="C4983" i="1"/>
  <c r="C4978" i="1"/>
  <c r="C4977" i="1"/>
  <c r="C4976" i="1"/>
  <c r="C4975" i="1"/>
  <c r="C4971" i="1"/>
  <c r="C4970" i="1"/>
  <c r="C4968" i="1"/>
  <c r="C4966" i="1"/>
  <c r="C4965" i="1"/>
  <c r="C4963" i="1"/>
  <c r="C4962" i="1"/>
  <c r="C4961" i="1"/>
  <c r="C4960" i="1"/>
  <c r="C4958" i="1"/>
  <c r="C4956" i="1"/>
  <c r="C4955" i="1"/>
  <c r="C4954" i="1"/>
  <c r="C4952" i="1"/>
  <c r="C4950" i="1"/>
  <c r="C4949" i="1"/>
  <c r="C4948" i="1"/>
  <c r="C4944" i="1"/>
  <c r="C4942" i="1"/>
  <c r="C4941" i="1"/>
  <c r="C4938" i="1"/>
  <c r="C4937" i="1"/>
  <c r="C4936" i="1"/>
  <c r="C4935" i="1"/>
  <c r="C4934" i="1"/>
  <c r="C4933" i="1"/>
  <c r="C4932" i="1"/>
  <c r="C4931" i="1"/>
  <c r="C4930" i="1"/>
  <c r="C4925" i="1"/>
  <c r="C4923" i="1"/>
  <c r="C4922" i="1"/>
  <c r="C4920" i="1"/>
  <c r="C4918" i="1"/>
  <c r="C4917" i="1"/>
  <c r="C4916" i="1"/>
  <c r="C4915" i="1"/>
  <c r="C4914" i="1"/>
  <c r="C4909" i="1"/>
  <c r="C4907" i="1"/>
  <c r="C4904" i="1"/>
  <c r="C4903" i="1"/>
  <c r="C4902" i="1"/>
  <c r="C4901" i="1"/>
  <c r="C4899" i="1"/>
  <c r="C4898" i="1"/>
  <c r="C4897" i="1"/>
  <c r="C4896" i="1"/>
  <c r="C4895" i="1"/>
  <c r="C4894" i="1"/>
  <c r="C4893" i="1"/>
  <c r="C4892" i="1"/>
  <c r="C4891" i="1"/>
  <c r="C4890" i="1"/>
  <c r="C4889" i="1"/>
  <c r="C4888" i="1"/>
  <c r="C4887" i="1"/>
  <c r="C4886" i="1"/>
  <c r="C4885" i="1"/>
  <c r="C4884" i="1"/>
  <c r="C4883" i="1"/>
  <c r="C4882" i="1"/>
  <c r="C4881" i="1"/>
  <c r="C4880" i="1"/>
  <c r="C4876" i="1"/>
  <c r="C4875" i="1"/>
  <c r="C4874" i="1"/>
  <c r="C4873" i="1"/>
  <c r="C4871" i="1"/>
  <c r="C4870" i="1"/>
  <c r="C4869" i="1"/>
  <c r="C4868" i="1"/>
  <c r="C4867" i="1"/>
  <c r="C4866" i="1"/>
  <c r="C4864" i="1"/>
  <c r="C4862" i="1"/>
  <c r="C4859" i="1"/>
  <c r="C4857" i="1"/>
  <c r="C4856" i="1"/>
  <c r="C4855" i="1"/>
  <c r="C4852" i="1"/>
  <c r="C4851" i="1"/>
  <c r="C4850" i="1"/>
  <c r="C4849" i="1"/>
  <c r="C4848" i="1"/>
  <c r="C4846" i="1"/>
  <c r="C4845" i="1"/>
  <c r="C4840" i="1"/>
  <c r="C4838" i="1"/>
  <c r="C4837" i="1"/>
  <c r="C4836" i="1"/>
  <c r="C4835" i="1"/>
  <c r="C4833" i="1"/>
  <c r="C4830" i="1"/>
  <c r="C4829" i="1"/>
  <c r="C4828" i="1"/>
  <c r="C4826" i="1"/>
  <c r="C4825" i="1"/>
  <c r="C4822" i="1"/>
  <c r="C4816" i="1"/>
  <c r="C4815" i="1"/>
  <c r="C4814" i="1"/>
  <c r="C4812" i="1"/>
  <c r="C4811" i="1"/>
  <c r="C4810" i="1"/>
  <c r="C4807" i="1"/>
  <c r="C4806" i="1"/>
  <c r="C4798" i="1"/>
  <c r="C4795" i="1"/>
  <c r="C4794" i="1"/>
  <c r="C4793" i="1"/>
  <c r="C4791" i="1"/>
  <c r="C4789" i="1"/>
  <c r="C4784" i="1"/>
  <c r="C4783" i="1"/>
  <c r="C4782" i="1"/>
  <c r="C4780" i="1"/>
  <c r="C4777" i="1"/>
  <c r="C4776" i="1"/>
  <c r="C4772" i="1"/>
  <c r="C4771" i="1"/>
  <c r="C4770" i="1"/>
  <c r="C4769" i="1"/>
  <c r="C4765" i="1"/>
  <c r="C4764" i="1"/>
  <c r="C4763" i="1"/>
  <c r="C4760" i="1"/>
  <c r="C4759" i="1"/>
  <c r="C4758" i="1"/>
  <c r="C4756" i="1"/>
  <c r="C4752" i="1"/>
  <c r="C4750" i="1"/>
  <c r="C4749" i="1"/>
  <c r="C4748" i="1"/>
  <c r="C4747" i="1"/>
  <c r="C4746" i="1"/>
  <c r="C4745" i="1"/>
  <c r="C4744" i="1"/>
  <c r="C4743" i="1"/>
  <c r="C4742" i="1"/>
  <c r="C4741" i="1"/>
  <c r="C4740" i="1"/>
  <c r="C4739" i="1"/>
  <c r="C4738" i="1"/>
  <c r="C4737" i="1"/>
  <c r="C4729" i="1"/>
  <c r="C4726" i="1"/>
  <c r="C4724" i="1"/>
  <c r="C4723" i="1"/>
  <c r="C4720" i="1"/>
  <c r="C4713" i="1"/>
  <c r="C4712" i="1"/>
  <c r="C4710" i="1"/>
  <c r="C4708" i="1"/>
  <c r="C4706" i="1"/>
  <c r="C4705" i="1"/>
  <c r="C4701" i="1"/>
  <c r="C4700" i="1"/>
  <c r="C4698" i="1"/>
  <c r="C4697" i="1"/>
  <c r="C4693" i="1"/>
  <c r="C4691" i="1"/>
  <c r="C4689" i="1"/>
  <c r="C4686" i="1"/>
  <c r="C4685" i="1"/>
  <c r="C4682" i="1"/>
  <c r="C4681" i="1"/>
  <c r="C4678" i="1"/>
  <c r="C4676" i="1"/>
  <c r="C4675" i="1"/>
  <c r="C4673" i="1"/>
  <c r="C4672" i="1"/>
  <c r="C4670" i="1"/>
  <c r="C4669" i="1"/>
  <c r="C4668" i="1"/>
  <c r="C4667" i="1"/>
  <c r="C4665" i="1"/>
  <c r="C4663" i="1"/>
  <c r="C4660" i="1"/>
  <c r="C4659" i="1"/>
  <c r="C4658" i="1"/>
  <c r="C4653" i="1"/>
  <c r="C4651" i="1"/>
  <c r="C4650" i="1"/>
  <c r="C4649" i="1"/>
  <c r="C4644" i="1"/>
  <c r="C4643" i="1"/>
  <c r="C4642" i="1"/>
  <c r="C4641" i="1"/>
  <c r="C4640" i="1"/>
  <c r="C4639" i="1"/>
  <c r="C4632" i="1"/>
  <c r="C4631" i="1"/>
  <c r="C4630" i="1"/>
  <c r="C4629" i="1"/>
  <c r="C4625" i="1"/>
  <c r="C4624" i="1"/>
  <c r="C4623" i="1"/>
  <c r="C4622" i="1"/>
  <c r="C4621" i="1"/>
  <c r="C4618" i="1"/>
  <c r="C4617" i="1"/>
  <c r="C4616" i="1"/>
  <c r="C4615" i="1"/>
  <c r="C4614" i="1"/>
  <c r="C4608" i="1"/>
  <c r="C4607" i="1"/>
  <c r="C4601" i="1"/>
  <c r="C4598" i="1"/>
  <c r="C4596" i="1"/>
  <c r="C4593" i="1"/>
  <c r="C4590" i="1"/>
  <c r="C4589" i="1"/>
  <c r="C4588" i="1"/>
  <c r="C4587" i="1"/>
  <c r="C4583" i="1"/>
  <c r="C4582" i="1"/>
  <c r="C4579" i="1"/>
  <c r="C4578" i="1"/>
  <c r="C4577" i="1"/>
  <c r="C4576" i="1"/>
  <c r="C4575" i="1"/>
  <c r="C4573" i="1"/>
  <c r="C4572" i="1"/>
  <c r="C4571" i="1"/>
  <c r="C4570" i="1"/>
  <c r="C4567" i="1"/>
  <c r="C4566" i="1"/>
  <c r="C4565" i="1"/>
  <c r="C4564" i="1"/>
  <c r="C4563" i="1"/>
  <c r="C4561" i="1"/>
  <c r="C4560" i="1"/>
  <c r="C4558" i="1"/>
  <c r="C4556" i="1"/>
  <c r="C4555" i="1"/>
  <c r="C4553" i="1"/>
  <c r="C4548" i="1"/>
  <c r="C4547" i="1"/>
  <c r="C4546" i="1"/>
  <c r="C4545" i="1"/>
  <c r="C4544" i="1"/>
  <c r="C4543" i="1"/>
  <c r="C4542" i="1"/>
  <c r="C4541" i="1"/>
  <c r="C4540" i="1"/>
  <c r="C4536" i="1"/>
  <c r="C4535" i="1"/>
  <c r="C4533" i="1"/>
  <c r="C4532" i="1"/>
  <c r="C4529" i="1"/>
  <c r="C4526" i="1"/>
  <c r="C4525" i="1"/>
  <c r="C4524" i="1"/>
  <c r="C4520" i="1"/>
  <c r="C4519" i="1"/>
  <c r="C4515" i="1"/>
  <c r="C4514" i="1"/>
  <c r="C4510" i="1"/>
  <c r="C4509" i="1"/>
  <c r="C4505" i="1"/>
  <c r="C4504" i="1"/>
  <c r="C4503" i="1"/>
  <c r="C4502" i="1"/>
  <c r="C4501" i="1"/>
  <c r="C4497" i="1"/>
  <c r="C4495" i="1"/>
  <c r="C4494" i="1"/>
  <c r="C4493" i="1"/>
  <c r="C4490" i="1"/>
  <c r="C4489" i="1"/>
  <c r="C4488" i="1"/>
  <c r="C4485" i="1"/>
  <c r="C4484" i="1"/>
  <c r="C4483" i="1"/>
  <c r="C4482" i="1"/>
  <c r="C4480" i="1"/>
  <c r="C4479" i="1"/>
  <c r="C4478" i="1"/>
  <c r="C4475" i="1"/>
  <c r="C4474" i="1"/>
  <c r="C4471" i="1"/>
  <c r="C4470" i="1"/>
  <c r="C4469" i="1"/>
  <c r="C4468" i="1"/>
  <c r="C4466" i="1"/>
  <c r="C4465" i="1"/>
  <c r="C4463" i="1"/>
  <c r="C4461" i="1"/>
  <c r="C4460" i="1"/>
  <c r="C4459" i="1"/>
  <c r="C4457" i="1"/>
  <c r="C4456" i="1"/>
  <c r="C4455" i="1"/>
  <c r="C4452" i="1"/>
  <c r="C4448" i="1"/>
  <c r="C4447" i="1"/>
  <c r="C4445" i="1"/>
  <c r="C4441" i="1"/>
  <c r="C4440" i="1"/>
  <c r="C4439" i="1"/>
  <c r="C4438" i="1"/>
  <c r="C4436" i="1"/>
  <c r="C4435" i="1"/>
  <c r="C4432" i="1"/>
  <c r="C4431" i="1"/>
  <c r="C4430" i="1"/>
  <c r="C4424" i="1"/>
  <c r="C4423" i="1"/>
  <c r="C4422" i="1"/>
  <c r="C4418" i="1"/>
  <c r="C4416" i="1"/>
  <c r="C4409" i="1"/>
  <c r="C4408" i="1"/>
  <c r="C4407" i="1"/>
  <c r="C4406" i="1"/>
  <c r="C4405" i="1"/>
  <c r="C4403" i="1"/>
  <c r="C4402" i="1"/>
  <c r="C4399" i="1"/>
  <c r="C4398" i="1"/>
  <c r="C4397" i="1"/>
  <c r="C4396" i="1"/>
  <c r="C4394" i="1"/>
  <c r="C4391" i="1"/>
  <c r="C4390" i="1"/>
  <c r="C4389" i="1"/>
  <c r="C4388" i="1"/>
  <c r="C4387" i="1"/>
  <c r="C4386" i="1"/>
  <c r="C4383" i="1"/>
  <c r="C4381" i="1"/>
  <c r="C4380" i="1"/>
  <c r="C4378" i="1"/>
  <c r="C4375" i="1"/>
  <c r="C4374" i="1"/>
  <c r="C4373" i="1"/>
  <c r="C4371" i="1"/>
  <c r="C4370" i="1"/>
  <c r="C4367" i="1"/>
  <c r="C4366" i="1"/>
  <c r="C4365" i="1"/>
  <c r="C4362" i="1"/>
  <c r="C4361" i="1"/>
  <c r="C4360" i="1"/>
  <c r="C4359" i="1"/>
  <c r="C4358" i="1"/>
  <c r="C4356" i="1"/>
  <c r="C4355" i="1"/>
  <c r="C4351" i="1"/>
  <c r="C4349" i="1"/>
  <c r="C4348" i="1"/>
  <c r="C4347" i="1"/>
  <c r="C4346" i="1"/>
  <c r="C4341" i="1"/>
  <c r="C4338" i="1"/>
  <c r="C4337" i="1"/>
  <c r="C4335" i="1"/>
  <c r="C4334" i="1"/>
  <c r="C4332" i="1"/>
  <c r="C4331" i="1"/>
  <c r="C4330" i="1"/>
  <c r="C4329" i="1"/>
  <c r="C4328" i="1"/>
  <c r="C4327" i="1"/>
  <c r="C4325" i="1"/>
  <c r="C4324" i="1"/>
  <c r="C4321" i="1"/>
  <c r="C4320" i="1"/>
  <c r="C4318" i="1"/>
  <c r="C4316" i="1"/>
  <c r="C4314" i="1"/>
  <c r="C4313" i="1"/>
  <c r="C4312" i="1"/>
  <c r="C4310" i="1"/>
  <c r="C4309" i="1"/>
  <c r="C4307" i="1"/>
  <c r="C4306" i="1"/>
  <c r="C4305" i="1"/>
  <c r="C4303" i="1"/>
  <c r="C4302" i="1"/>
  <c r="C4301" i="1"/>
  <c r="C4300" i="1"/>
  <c r="C4299" i="1"/>
  <c r="C4298" i="1"/>
  <c r="C4297" i="1"/>
  <c r="C4295" i="1"/>
  <c r="C4292" i="1"/>
  <c r="C4288" i="1"/>
  <c r="C4287" i="1"/>
  <c r="C4285" i="1"/>
  <c r="C4284" i="1"/>
  <c r="C4283" i="1"/>
  <c r="C4282" i="1"/>
  <c r="C4281" i="1"/>
  <c r="C4280" i="1"/>
  <c r="C4278" i="1"/>
  <c r="C4277" i="1"/>
  <c r="C4274" i="1"/>
  <c r="C4273" i="1"/>
  <c r="C4272" i="1"/>
  <c r="C4271" i="1"/>
  <c r="C4268" i="1"/>
  <c r="C4267" i="1"/>
  <c r="C4266" i="1"/>
  <c r="C4265" i="1"/>
  <c r="C4264" i="1"/>
  <c r="C4263" i="1"/>
  <c r="C4262" i="1"/>
  <c r="C4261" i="1"/>
  <c r="C4260" i="1"/>
  <c r="C4257" i="1"/>
  <c r="C4256" i="1"/>
  <c r="C4255" i="1"/>
  <c r="C4254" i="1"/>
  <c r="C4253" i="1"/>
  <c r="C4252" i="1"/>
  <c r="C4251" i="1"/>
  <c r="C4250" i="1"/>
  <c r="C4249" i="1"/>
  <c r="C4248" i="1"/>
  <c r="C4244" i="1"/>
  <c r="C4241" i="1"/>
  <c r="C4240" i="1"/>
  <c r="C4239" i="1"/>
  <c r="C4238" i="1"/>
  <c r="C4237" i="1"/>
  <c r="C4235" i="1"/>
  <c r="C4233" i="1"/>
  <c r="C4232" i="1"/>
  <c r="C4230" i="1"/>
  <c r="C4222" i="1"/>
  <c r="C4221" i="1"/>
  <c r="C4219" i="1"/>
  <c r="C4218" i="1"/>
  <c r="C4217" i="1"/>
  <c r="C4216" i="1"/>
  <c r="C4207" i="1"/>
  <c r="C4206" i="1"/>
  <c r="C4204" i="1"/>
  <c r="C4200" i="1"/>
  <c r="C4199" i="1"/>
  <c r="C4198" i="1"/>
  <c r="C4197" i="1"/>
  <c r="C4196" i="1"/>
  <c r="C4192" i="1"/>
  <c r="C4188" i="1"/>
  <c r="C4187" i="1"/>
  <c r="C4185" i="1"/>
  <c r="C4184" i="1"/>
  <c r="C4183" i="1"/>
  <c r="C4182" i="1"/>
  <c r="C4181" i="1"/>
  <c r="C4180" i="1"/>
  <c r="C4179" i="1"/>
  <c r="C4177" i="1"/>
  <c r="C4176" i="1"/>
  <c r="C4174" i="1"/>
  <c r="C4172" i="1"/>
  <c r="C4171" i="1"/>
  <c r="C4170" i="1"/>
  <c r="C4169" i="1"/>
  <c r="C4168" i="1"/>
  <c r="C4166" i="1"/>
  <c r="C4165" i="1"/>
  <c r="C4163" i="1"/>
  <c r="C4162" i="1"/>
  <c r="C4161" i="1"/>
  <c r="C4160" i="1"/>
  <c r="C4158" i="1"/>
  <c r="C4156" i="1"/>
  <c r="C4154" i="1"/>
  <c r="C4153" i="1"/>
  <c r="C4151" i="1"/>
  <c r="C4150" i="1"/>
  <c r="C4149" i="1"/>
  <c r="C4148" i="1"/>
  <c r="C4144" i="1"/>
  <c r="C4141" i="1"/>
  <c r="C4140" i="1"/>
  <c r="C4137" i="1"/>
  <c r="C4136" i="1"/>
  <c r="C4135" i="1"/>
  <c r="C4134" i="1"/>
  <c r="C4132" i="1"/>
  <c r="C4131" i="1"/>
  <c r="C4130" i="1"/>
  <c r="C4129" i="1"/>
  <c r="C4128" i="1"/>
  <c r="C4121" i="1"/>
  <c r="C4119" i="1"/>
  <c r="C4116" i="1"/>
  <c r="C4113" i="1"/>
  <c r="C4112" i="1"/>
  <c r="C4110" i="1"/>
  <c r="C4109" i="1"/>
  <c r="C4108" i="1"/>
  <c r="C4106" i="1"/>
  <c r="C4105" i="1"/>
  <c r="C4104" i="1"/>
  <c r="C4102" i="1"/>
  <c r="C4101" i="1"/>
  <c r="C4099" i="1"/>
  <c r="C4098" i="1"/>
  <c r="C4096" i="1"/>
  <c r="C4095" i="1"/>
  <c r="C4094" i="1"/>
  <c r="C4093" i="1"/>
  <c r="C4092" i="1"/>
  <c r="C4091" i="1"/>
  <c r="C4087" i="1"/>
  <c r="C4085" i="1"/>
  <c r="C4084" i="1"/>
  <c r="C4083" i="1"/>
  <c r="C4081" i="1"/>
  <c r="C4080" i="1"/>
  <c r="C4079" i="1"/>
  <c r="C4077" i="1"/>
  <c r="C4076" i="1"/>
  <c r="C4073" i="1"/>
  <c r="C4071" i="1"/>
  <c r="C4070" i="1"/>
  <c r="C4069" i="1"/>
  <c r="C4067" i="1"/>
  <c r="C4066" i="1"/>
  <c r="C4060" i="1"/>
  <c r="C4059" i="1"/>
  <c r="C4058" i="1"/>
  <c r="C4056" i="1"/>
  <c r="C4055" i="1"/>
  <c r="C4054" i="1"/>
  <c r="C4052" i="1"/>
  <c r="C4051" i="1"/>
  <c r="C4050" i="1"/>
  <c r="C4048" i="1"/>
  <c r="C4047" i="1"/>
  <c r="C4046" i="1"/>
  <c r="C4044" i="1"/>
  <c r="C4042" i="1"/>
  <c r="C4041" i="1"/>
  <c r="C4040" i="1"/>
  <c r="C4039" i="1"/>
  <c r="C4037" i="1"/>
  <c r="C4036" i="1"/>
  <c r="C4033" i="1"/>
  <c r="C4025" i="1"/>
  <c r="C4023" i="1"/>
  <c r="C4022" i="1"/>
  <c r="C4021" i="1"/>
  <c r="C4019" i="1"/>
  <c r="C4018" i="1"/>
  <c r="C4017" i="1"/>
  <c r="C4016" i="1"/>
  <c r="C4015" i="1"/>
  <c r="C4014" i="1"/>
  <c r="C4012" i="1"/>
  <c r="C4011" i="1"/>
  <c r="C4010" i="1"/>
  <c r="C4009" i="1"/>
  <c r="C4003" i="1"/>
  <c r="C4002" i="1"/>
  <c r="C4001" i="1"/>
  <c r="C3998" i="1"/>
  <c r="C3996" i="1"/>
  <c r="C3995" i="1"/>
  <c r="C3994" i="1"/>
  <c r="C3991" i="1"/>
  <c r="C3990" i="1"/>
  <c r="C3986" i="1"/>
  <c r="C3985" i="1"/>
  <c r="C3983" i="1"/>
  <c r="C3982" i="1"/>
  <c r="C3980" i="1"/>
  <c r="C3979" i="1"/>
  <c r="C3978" i="1"/>
  <c r="C3977" i="1"/>
  <c r="C3976" i="1"/>
  <c r="C3974" i="1"/>
  <c r="C3973" i="1"/>
  <c r="C3972" i="1"/>
  <c r="C3971" i="1"/>
  <c r="C3970" i="1"/>
  <c r="C3966" i="1"/>
  <c r="C3965" i="1"/>
  <c r="C3964" i="1"/>
  <c r="C3963" i="1"/>
  <c r="C3962" i="1"/>
  <c r="C3961" i="1"/>
  <c r="C3960" i="1"/>
  <c r="C3958" i="1"/>
  <c r="C3957" i="1"/>
  <c r="C3955" i="1"/>
  <c r="C3954" i="1"/>
  <c r="C3951" i="1"/>
  <c r="C3950" i="1"/>
  <c r="C3949" i="1"/>
  <c r="C3948" i="1"/>
  <c r="C3947" i="1"/>
  <c r="C3945" i="1"/>
  <c r="C3943" i="1"/>
  <c r="C3941" i="1"/>
  <c r="C3939" i="1"/>
  <c r="C3938" i="1"/>
  <c r="C3937" i="1"/>
  <c r="C3936" i="1"/>
  <c r="C3932" i="1"/>
  <c r="C3931" i="1"/>
  <c r="C3930" i="1"/>
  <c r="C3929" i="1"/>
  <c r="C3928" i="1"/>
  <c r="C3927" i="1"/>
  <c r="C3925" i="1"/>
  <c r="C3924" i="1"/>
  <c r="C3923" i="1"/>
  <c r="C3922" i="1"/>
  <c r="C3919" i="1"/>
  <c r="C3917" i="1"/>
  <c r="C3916" i="1"/>
  <c r="C3915" i="1"/>
  <c r="C3912" i="1"/>
  <c r="C3911" i="1"/>
  <c r="C3909" i="1"/>
  <c r="C3908" i="1"/>
  <c r="C3905" i="1"/>
  <c r="C3904" i="1"/>
  <c r="C3901" i="1"/>
  <c r="C3898" i="1"/>
  <c r="C3897" i="1"/>
  <c r="C3895" i="1"/>
  <c r="C3894" i="1"/>
  <c r="C3893" i="1"/>
  <c r="C3892" i="1"/>
  <c r="C3890" i="1"/>
  <c r="C3889" i="1"/>
  <c r="C3884" i="1"/>
  <c r="C3882" i="1"/>
  <c r="C3881" i="1"/>
  <c r="C3879" i="1"/>
  <c r="C3878" i="1"/>
  <c r="C3877" i="1"/>
  <c r="C3875" i="1"/>
  <c r="C3874" i="1"/>
  <c r="C3873" i="1"/>
  <c r="C3872" i="1"/>
  <c r="C3871" i="1"/>
  <c r="C3868" i="1"/>
  <c r="C3864" i="1"/>
  <c r="C3863" i="1"/>
  <c r="C3862" i="1"/>
  <c r="C3861" i="1"/>
  <c r="C3860" i="1"/>
  <c r="C3858" i="1"/>
  <c r="C3857" i="1"/>
  <c r="C3856" i="1"/>
  <c r="C3849" i="1"/>
  <c r="C3848" i="1"/>
  <c r="C3846" i="1"/>
  <c r="C3844" i="1"/>
  <c r="C3842" i="1"/>
  <c r="C3840" i="1"/>
  <c r="C3832" i="1"/>
  <c r="C3831" i="1"/>
  <c r="C3830" i="1"/>
  <c r="C3829" i="1"/>
  <c r="C3828" i="1"/>
  <c r="C3827" i="1"/>
  <c r="C3826" i="1"/>
  <c r="C3825" i="1"/>
  <c r="C3824" i="1"/>
  <c r="C3823" i="1"/>
  <c r="C3822" i="1"/>
  <c r="C3820" i="1"/>
  <c r="C3819" i="1"/>
  <c r="C3817" i="1"/>
  <c r="C3816" i="1"/>
  <c r="C3814" i="1"/>
  <c r="C3813" i="1"/>
  <c r="C3812" i="1"/>
  <c r="C3811" i="1"/>
  <c r="C3810" i="1"/>
  <c r="C3805" i="1"/>
  <c r="C3804" i="1"/>
  <c r="C3803" i="1"/>
  <c r="C3799" i="1"/>
  <c r="C3797" i="1"/>
  <c r="C3795" i="1"/>
  <c r="C3787" i="1"/>
  <c r="C3786" i="1"/>
  <c r="C3785" i="1"/>
  <c r="C3784" i="1"/>
  <c r="C3781" i="1"/>
  <c r="C3780" i="1"/>
  <c r="C3779" i="1"/>
  <c r="C3776" i="1"/>
  <c r="C3773" i="1"/>
  <c r="C3772" i="1"/>
  <c r="C3771" i="1"/>
  <c r="C3770" i="1"/>
  <c r="C3769" i="1"/>
  <c r="C3768" i="1"/>
  <c r="C3767" i="1"/>
  <c r="C3765" i="1"/>
  <c r="C3763" i="1"/>
  <c r="C3760" i="1"/>
  <c r="C3759" i="1"/>
  <c r="C3758" i="1"/>
  <c r="C3756" i="1"/>
  <c r="C3753" i="1"/>
  <c r="C3752" i="1"/>
  <c r="C3750" i="1"/>
  <c r="C3747" i="1"/>
  <c r="C3745" i="1"/>
  <c r="C3743" i="1"/>
  <c r="C3739" i="1"/>
  <c r="C3738" i="1"/>
  <c r="C3736" i="1"/>
  <c r="C3735" i="1"/>
  <c r="C3734" i="1"/>
  <c r="C3732" i="1"/>
  <c r="C3731" i="1"/>
  <c r="C3728" i="1"/>
  <c r="C3725" i="1"/>
  <c r="C3724" i="1"/>
  <c r="C3723" i="1"/>
  <c r="C3722" i="1"/>
  <c r="C3719" i="1"/>
  <c r="C3718" i="1"/>
  <c r="C3717" i="1"/>
  <c r="C3716" i="1"/>
  <c r="C3711" i="1"/>
  <c r="C3709" i="1"/>
  <c r="C3708" i="1"/>
  <c r="C3702" i="1"/>
  <c r="C3700" i="1"/>
  <c r="C3697" i="1"/>
  <c r="C3696" i="1"/>
  <c r="C3695" i="1"/>
  <c r="C3694" i="1"/>
  <c r="C3689" i="1"/>
  <c r="C3687" i="1"/>
  <c r="C3686" i="1"/>
  <c r="C3685" i="1"/>
  <c r="C3683" i="1"/>
  <c r="C3679" i="1"/>
  <c r="C3678" i="1"/>
  <c r="C3675" i="1"/>
  <c r="C3673" i="1"/>
  <c r="C3672" i="1"/>
  <c r="C3671" i="1"/>
  <c r="C3670" i="1"/>
  <c r="C3668" i="1"/>
  <c r="C3667" i="1"/>
  <c r="C3666" i="1"/>
  <c r="C3664" i="1"/>
  <c r="C3662" i="1"/>
  <c r="C3661" i="1"/>
  <c r="C3659" i="1"/>
  <c r="C3656" i="1"/>
  <c r="C3655" i="1"/>
  <c r="C3652" i="1"/>
  <c r="C3649" i="1"/>
  <c r="C3648" i="1"/>
  <c r="C3647" i="1"/>
  <c r="C3645" i="1"/>
  <c r="C3644" i="1"/>
  <c r="C3641" i="1"/>
  <c r="C3639" i="1"/>
  <c r="C3638" i="1"/>
  <c r="C3637" i="1"/>
  <c r="C3633" i="1"/>
  <c r="C3631" i="1"/>
  <c r="C3629" i="1"/>
  <c r="C3627" i="1"/>
  <c r="C3625" i="1"/>
  <c r="C3621" i="1"/>
  <c r="C3620" i="1"/>
  <c r="C3617" i="1"/>
  <c r="C3616" i="1"/>
  <c r="C3615" i="1"/>
  <c r="C3613" i="1"/>
  <c r="C3612" i="1"/>
  <c r="C3609" i="1"/>
  <c r="C3608" i="1"/>
  <c r="C3607" i="1"/>
  <c r="C3603" i="1"/>
  <c r="C3602" i="1"/>
  <c r="C3601" i="1"/>
  <c r="C3600" i="1"/>
  <c r="C3595" i="1"/>
  <c r="C3594" i="1"/>
  <c r="C3593" i="1"/>
  <c r="C3592" i="1"/>
  <c r="C3591" i="1"/>
  <c r="C3586" i="1"/>
  <c r="C3585" i="1"/>
  <c r="C3583" i="1"/>
  <c r="C3582" i="1"/>
  <c r="C3580" i="1"/>
  <c r="C3577" i="1"/>
  <c r="C3576" i="1"/>
  <c r="C3574" i="1"/>
  <c r="C3573" i="1"/>
  <c r="C3572" i="1"/>
  <c r="C3571" i="1"/>
  <c r="C3569" i="1"/>
  <c r="C3568" i="1"/>
  <c r="C3565" i="1"/>
  <c r="C3564" i="1"/>
  <c r="C3563" i="1"/>
  <c r="C3562" i="1"/>
  <c r="C3559" i="1"/>
  <c r="C3558" i="1"/>
  <c r="C3556" i="1"/>
  <c r="C3555" i="1"/>
  <c r="C3554" i="1"/>
  <c r="C3552" i="1"/>
  <c r="C3551" i="1"/>
  <c r="C3547" i="1"/>
  <c r="C3546" i="1"/>
  <c r="C3545" i="1"/>
  <c r="C3544" i="1"/>
  <c r="C3543" i="1"/>
  <c r="C3541" i="1"/>
  <c r="C3538" i="1"/>
  <c r="C3532" i="1"/>
  <c r="C3530" i="1"/>
  <c r="C3529" i="1"/>
  <c r="C3528" i="1"/>
  <c r="C3524" i="1"/>
  <c r="C3521" i="1"/>
  <c r="C3519" i="1"/>
  <c r="C3518" i="1"/>
  <c r="C3517" i="1"/>
  <c r="C3515" i="1"/>
  <c r="C3514" i="1"/>
  <c r="C3513" i="1"/>
  <c r="C3512" i="1"/>
  <c r="C3511" i="1"/>
  <c r="C3510" i="1"/>
  <c r="C3508" i="1"/>
  <c r="C3507" i="1"/>
  <c r="C3501" i="1"/>
  <c r="C3499" i="1"/>
  <c r="C3497" i="1"/>
  <c r="C3495" i="1"/>
  <c r="C3494" i="1"/>
  <c r="C3493" i="1"/>
  <c r="C3491" i="1"/>
  <c r="C3490" i="1"/>
  <c r="C3489" i="1"/>
  <c r="C3488" i="1"/>
  <c r="C3485" i="1"/>
  <c r="C3484" i="1"/>
  <c r="C3480" i="1"/>
  <c r="C3478" i="1"/>
  <c r="C3477" i="1"/>
  <c r="C3471" i="1"/>
  <c r="C3470" i="1"/>
  <c r="C3468" i="1"/>
  <c r="C3465" i="1"/>
  <c r="C3463" i="1"/>
  <c r="C3462" i="1"/>
  <c r="C3460" i="1"/>
  <c r="C3459" i="1"/>
  <c r="C3458" i="1"/>
  <c r="C3456" i="1"/>
  <c r="C3455" i="1"/>
  <c r="C3452" i="1"/>
  <c r="C3446" i="1"/>
  <c r="C3445" i="1"/>
  <c r="C3441" i="1"/>
  <c r="C3440" i="1"/>
  <c r="C3439" i="1"/>
  <c r="C3438" i="1"/>
  <c r="C3437" i="1"/>
  <c r="C3436" i="1"/>
  <c r="C3435" i="1"/>
  <c r="C3434" i="1"/>
  <c r="C3431" i="1"/>
  <c r="C3430" i="1"/>
  <c r="C3428" i="1"/>
  <c r="C3426" i="1"/>
  <c r="C3425" i="1"/>
  <c r="C3422" i="1"/>
  <c r="C3420" i="1"/>
  <c r="C3419" i="1"/>
  <c r="C3418" i="1"/>
  <c r="C3416" i="1"/>
  <c r="C3411" i="1"/>
  <c r="C3408" i="1"/>
  <c r="C3402" i="1"/>
  <c r="C3401" i="1"/>
  <c r="C3400" i="1"/>
  <c r="C3398" i="1"/>
  <c r="C3395" i="1"/>
  <c r="C3394" i="1"/>
  <c r="C3393" i="1"/>
  <c r="C3391" i="1"/>
  <c r="C3388" i="1"/>
  <c r="C3385" i="1"/>
  <c r="C3382" i="1"/>
  <c r="C3381" i="1"/>
  <c r="C3380" i="1"/>
  <c r="C3378" i="1"/>
  <c r="C3375" i="1"/>
  <c r="C3373" i="1"/>
  <c r="C3372" i="1"/>
  <c r="C3369" i="1"/>
  <c r="C3365" i="1"/>
  <c r="C3364" i="1"/>
  <c r="C3362" i="1"/>
  <c r="C3361" i="1"/>
  <c r="C3359" i="1"/>
  <c r="C3358" i="1"/>
  <c r="C3357" i="1"/>
  <c r="C3356" i="1"/>
  <c r="C3354" i="1"/>
  <c r="C3353" i="1"/>
  <c r="C3352" i="1"/>
  <c r="C3351" i="1"/>
  <c r="C3349" i="1"/>
  <c r="C3348" i="1"/>
  <c r="C3347" i="1"/>
  <c r="C3346" i="1"/>
  <c r="C3345" i="1"/>
  <c r="C3344" i="1"/>
  <c r="C3338" i="1"/>
  <c r="C3337" i="1"/>
  <c r="C3335" i="1"/>
  <c r="C3332" i="1"/>
  <c r="C3330" i="1"/>
  <c r="C3329" i="1"/>
  <c r="C3328" i="1"/>
  <c r="C3327" i="1"/>
  <c r="C3326" i="1"/>
  <c r="C3323" i="1"/>
  <c r="C3322" i="1"/>
  <c r="C3318" i="1"/>
  <c r="C3317" i="1"/>
  <c r="C3316" i="1"/>
  <c r="C3308" i="1"/>
  <c r="C3307" i="1"/>
  <c r="C3306" i="1"/>
  <c r="C3304" i="1"/>
  <c r="C3303" i="1"/>
  <c r="C3302" i="1"/>
  <c r="C3301" i="1"/>
  <c r="C3299" i="1"/>
  <c r="C3295" i="1"/>
  <c r="C3294" i="1"/>
  <c r="C3293" i="1"/>
  <c r="C3292" i="1"/>
  <c r="C3291" i="1"/>
  <c r="C3289" i="1"/>
  <c r="C3288" i="1"/>
  <c r="C3286" i="1"/>
  <c r="C3285" i="1"/>
  <c r="C3284" i="1"/>
  <c r="C3279" i="1"/>
  <c r="C3278" i="1"/>
  <c r="C3274" i="1"/>
  <c r="C3272" i="1"/>
  <c r="C3270" i="1"/>
  <c r="C3268" i="1"/>
  <c r="C3267" i="1"/>
  <c r="C3266" i="1"/>
  <c r="C3264" i="1"/>
  <c r="C3260" i="1"/>
  <c r="C3259" i="1"/>
  <c r="C3258" i="1"/>
  <c r="C3257" i="1"/>
  <c r="C3256" i="1"/>
  <c r="C3254" i="1"/>
  <c r="C3249" i="1"/>
  <c r="C3248" i="1"/>
  <c r="C3247" i="1"/>
  <c r="C3246" i="1"/>
  <c r="C3243" i="1"/>
  <c r="C3242" i="1"/>
  <c r="C3241" i="1"/>
  <c r="C3240" i="1"/>
  <c r="C3239" i="1"/>
  <c r="C3236" i="1"/>
  <c r="C3235" i="1"/>
  <c r="C3233" i="1"/>
  <c r="C3232" i="1"/>
  <c r="C3228" i="1"/>
  <c r="C3227" i="1"/>
  <c r="C3226" i="1"/>
  <c r="C3219" i="1"/>
  <c r="C3216" i="1"/>
  <c r="C3210" i="1"/>
  <c r="C3209" i="1"/>
  <c r="C3207" i="1"/>
  <c r="C3205" i="1"/>
  <c r="C3204" i="1"/>
  <c r="C3202" i="1"/>
  <c r="C3201" i="1"/>
  <c r="C3200" i="1"/>
  <c r="C3199" i="1"/>
  <c r="C3197" i="1"/>
  <c r="C3193" i="1"/>
  <c r="C3192" i="1"/>
  <c r="C3191" i="1"/>
  <c r="C3187" i="1"/>
  <c r="C3185" i="1"/>
  <c r="C3183" i="1"/>
  <c r="C3182" i="1"/>
  <c r="C3179" i="1"/>
  <c r="C3175" i="1"/>
  <c r="C3173" i="1"/>
  <c r="C3171" i="1"/>
  <c r="C3168" i="1"/>
  <c r="C3167" i="1"/>
  <c r="C3166" i="1"/>
  <c r="C3163" i="1"/>
  <c r="C3152" i="1"/>
  <c r="C3151" i="1"/>
  <c r="C3150" i="1"/>
  <c r="C3149" i="1"/>
  <c r="C3148" i="1"/>
  <c r="C3147" i="1"/>
  <c r="C3142" i="1"/>
  <c r="C3140" i="1"/>
  <c r="C3138" i="1"/>
  <c r="C3137" i="1"/>
  <c r="C3135" i="1"/>
  <c r="C3133" i="1"/>
  <c r="C3132" i="1"/>
  <c r="C3130" i="1"/>
  <c r="C3129" i="1"/>
  <c r="C3128" i="1"/>
  <c r="C3127" i="1"/>
  <c r="C3126" i="1"/>
  <c r="C3125" i="1"/>
  <c r="C3123" i="1"/>
  <c r="C3120" i="1"/>
  <c r="C3117" i="1"/>
  <c r="C3116" i="1"/>
  <c r="C3115" i="1"/>
  <c r="C3114" i="1"/>
  <c r="C3113" i="1"/>
  <c r="C3112" i="1"/>
  <c r="C3111" i="1"/>
  <c r="C3110" i="1"/>
  <c r="C3109" i="1"/>
  <c r="C3108" i="1"/>
  <c r="C3107" i="1"/>
  <c r="C3106" i="1"/>
  <c r="C3104" i="1"/>
  <c r="C3102" i="1"/>
  <c r="C3101" i="1"/>
  <c r="C3100" i="1"/>
  <c r="C3099" i="1"/>
  <c r="C3098" i="1"/>
  <c r="C3094" i="1"/>
  <c r="C3093" i="1"/>
  <c r="C3091" i="1"/>
  <c r="C3090" i="1"/>
  <c r="C3089" i="1"/>
  <c r="C3088" i="1"/>
  <c r="C3087" i="1"/>
  <c r="C3086" i="1"/>
  <c r="C3083" i="1"/>
  <c r="C3082" i="1"/>
  <c r="C3081" i="1"/>
  <c r="C3080" i="1"/>
  <c r="C3079" i="1"/>
  <c r="C3076" i="1"/>
  <c r="C3075" i="1"/>
  <c r="C3074" i="1"/>
  <c r="C3070" i="1"/>
  <c r="C3069" i="1"/>
  <c r="C3068" i="1"/>
  <c r="C3066" i="1"/>
  <c r="C3064" i="1"/>
  <c r="C3063" i="1"/>
  <c r="C3062" i="1"/>
  <c r="C3061" i="1"/>
  <c r="C3060" i="1"/>
  <c r="C3059" i="1"/>
  <c r="C3058" i="1"/>
  <c r="C3055" i="1"/>
  <c r="C3054" i="1"/>
  <c r="C3048" i="1"/>
  <c r="C3047" i="1"/>
  <c r="C3044" i="1"/>
  <c r="C3043" i="1"/>
  <c r="C3042" i="1"/>
  <c r="C3041" i="1"/>
  <c r="C3039" i="1"/>
  <c r="C3038" i="1"/>
  <c r="C3037" i="1"/>
  <c r="C3036" i="1"/>
  <c r="C3034" i="1"/>
  <c r="C3033" i="1"/>
  <c r="C3031" i="1"/>
  <c r="C3030" i="1"/>
  <c r="C3029" i="1"/>
  <c r="C3027" i="1"/>
  <c r="C3026" i="1"/>
  <c r="C3025" i="1"/>
  <c r="C3021" i="1"/>
  <c r="C3019" i="1"/>
  <c r="C3018" i="1"/>
  <c r="C3017" i="1"/>
  <c r="C3016" i="1"/>
  <c r="C3014" i="1"/>
  <c r="C3013" i="1"/>
  <c r="C3012" i="1"/>
  <c r="C3011" i="1"/>
  <c r="C3010" i="1"/>
  <c r="C3009" i="1"/>
  <c r="C3007" i="1"/>
  <c r="C3006" i="1"/>
  <c r="C3001" i="1"/>
  <c r="C3000" i="1"/>
  <c r="C2999" i="1"/>
  <c r="C2998" i="1"/>
  <c r="C2997" i="1"/>
  <c r="C2996" i="1"/>
  <c r="C2990" i="1"/>
  <c r="C2989" i="1"/>
  <c r="C2985" i="1"/>
  <c r="C2984" i="1"/>
  <c r="C2981" i="1"/>
  <c r="C2980" i="1"/>
  <c r="C2979" i="1"/>
  <c r="C2978" i="1"/>
  <c r="C2977" i="1"/>
  <c r="C2969" i="1"/>
  <c r="C2967" i="1"/>
  <c r="C2966" i="1"/>
  <c r="C2965" i="1"/>
  <c r="C2962" i="1"/>
  <c r="C2960" i="1"/>
  <c r="C2959" i="1"/>
  <c r="C2958" i="1"/>
  <c r="C2955" i="1"/>
  <c r="C2954" i="1"/>
  <c r="C2953" i="1"/>
  <c r="C2952" i="1"/>
  <c r="C2951" i="1"/>
  <c r="C2949" i="1"/>
  <c r="C2947" i="1"/>
  <c r="C2946" i="1"/>
  <c r="C2945" i="1"/>
  <c r="C2944" i="1"/>
  <c r="C2943" i="1"/>
  <c r="C2942" i="1"/>
  <c r="C2940" i="1"/>
  <c r="C2938" i="1"/>
  <c r="C2937" i="1"/>
  <c r="C2935" i="1"/>
  <c r="C2933" i="1"/>
  <c r="C2929" i="1"/>
  <c r="C2928" i="1"/>
  <c r="C2926" i="1"/>
  <c r="C2925" i="1"/>
  <c r="C2924" i="1"/>
  <c r="C2923" i="1"/>
  <c r="C2922" i="1"/>
  <c r="C2920" i="1"/>
  <c r="C2919" i="1"/>
  <c r="C2917" i="1"/>
  <c r="C2916" i="1"/>
  <c r="C2915" i="1"/>
  <c r="C2911" i="1"/>
  <c r="C2909" i="1"/>
  <c r="C2908" i="1"/>
  <c r="C2907" i="1"/>
  <c r="C2906" i="1"/>
  <c r="C2904" i="1"/>
  <c r="C2901" i="1"/>
  <c r="C2898" i="1"/>
  <c r="C2895" i="1"/>
  <c r="C2894" i="1"/>
  <c r="C2893" i="1"/>
  <c r="C2892" i="1"/>
  <c r="C2891" i="1"/>
  <c r="C2890" i="1"/>
  <c r="C2889" i="1"/>
  <c r="C2887" i="1"/>
  <c r="C2885" i="1"/>
  <c r="C2884" i="1"/>
  <c r="C2883" i="1"/>
  <c r="C2882" i="1"/>
  <c r="C2881" i="1"/>
  <c r="C2878" i="1"/>
  <c r="C2877" i="1"/>
  <c r="C2875" i="1"/>
  <c r="C2874" i="1"/>
  <c r="C2871" i="1"/>
  <c r="C2870" i="1"/>
  <c r="C2869" i="1"/>
  <c r="C2867" i="1"/>
  <c r="C2866" i="1"/>
  <c r="C2865" i="1"/>
  <c r="C2864" i="1"/>
  <c r="C2863" i="1"/>
  <c r="C2862" i="1"/>
  <c r="C2858" i="1"/>
  <c r="C2857" i="1"/>
  <c r="C2854" i="1"/>
  <c r="C2853" i="1"/>
  <c r="C2852" i="1"/>
  <c r="C2851" i="1"/>
  <c r="C2849" i="1"/>
  <c r="C2848" i="1"/>
  <c r="C2846" i="1"/>
  <c r="C2845" i="1"/>
  <c r="C2844" i="1"/>
  <c r="C2842" i="1"/>
  <c r="C2841" i="1"/>
  <c r="C2839" i="1"/>
  <c r="C2838" i="1"/>
  <c r="C2837" i="1"/>
  <c r="C2836" i="1"/>
  <c r="C2834" i="1"/>
  <c r="C2833" i="1"/>
  <c r="C2832" i="1"/>
  <c r="C2831" i="1"/>
  <c r="C2829" i="1"/>
  <c r="C2826" i="1"/>
  <c r="C2822" i="1"/>
  <c r="C2819" i="1"/>
  <c r="C2818" i="1"/>
  <c r="C2817" i="1"/>
  <c r="C2816" i="1"/>
  <c r="C2815" i="1"/>
  <c r="C2814" i="1"/>
  <c r="C2813" i="1"/>
  <c r="C2812" i="1"/>
  <c r="C2810" i="1"/>
  <c r="C2809" i="1"/>
  <c r="C2805" i="1"/>
  <c r="C2804" i="1"/>
  <c r="C2802" i="1"/>
  <c r="C2800" i="1"/>
  <c r="C2797" i="1"/>
  <c r="C2796" i="1"/>
  <c r="C2795" i="1"/>
  <c r="C2794" i="1"/>
  <c r="C2792" i="1"/>
  <c r="C2790" i="1"/>
  <c r="C2788" i="1"/>
  <c r="C2787" i="1"/>
  <c r="C2783" i="1"/>
  <c r="C2781" i="1"/>
  <c r="C2780" i="1"/>
  <c r="C2778" i="1"/>
  <c r="C2776" i="1"/>
  <c r="C2773" i="1"/>
  <c r="C2771" i="1"/>
  <c r="C2767" i="1"/>
  <c r="C2765" i="1"/>
  <c r="C2762" i="1"/>
  <c r="C2754" i="1"/>
  <c r="C2753" i="1"/>
  <c r="C2750" i="1"/>
  <c r="C2747" i="1"/>
  <c r="C2746" i="1"/>
  <c r="C2745" i="1"/>
  <c r="C2743" i="1"/>
  <c r="C2742" i="1"/>
  <c r="C2741" i="1"/>
  <c r="C2740" i="1"/>
  <c r="C2739" i="1"/>
  <c r="C2737" i="1"/>
  <c r="C2736" i="1"/>
  <c r="C2735" i="1"/>
  <c r="C2734" i="1"/>
  <c r="C2733" i="1"/>
  <c r="C2732" i="1"/>
  <c r="C2731" i="1"/>
  <c r="C2730" i="1"/>
  <c r="C2729" i="1"/>
  <c r="C2728" i="1"/>
  <c r="C2726" i="1"/>
  <c r="C2725" i="1"/>
  <c r="C2721" i="1"/>
  <c r="C2720" i="1"/>
  <c r="C2719" i="1"/>
  <c r="C2717" i="1"/>
  <c r="C2714" i="1"/>
  <c r="C2713" i="1"/>
  <c r="C2712" i="1"/>
  <c r="C2711" i="1"/>
  <c r="C2710" i="1"/>
  <c r="C2709" i="1"/>
  <c r="C2708" i="1"/>
  <c r="C2707" i="1"/>
  <c r="C2706" i="1"/>
  <c r="C2705" i="1"/>
  <c r="C2702" i="1"/>
  <c r="C2701" i="1"/>
  <c r="C2699" i="1"/>
  <c r="C2695" i="1"/>
  <c r="C2694" i="1"/>
  <c r="C2683" i="1"/>
  <c r="C2681" i="1"/>
  <c r="C2679" i="1"/>
  <c r="C2676" i="1"/>
  <c r="C2675" i="1"/>
  <c r="C2674" i="1"/>
  <c r="C2671" i="1"/>
  <c r="C2670" i="1"/>
  <c r="C2669" i="1"/>
  <c r="C2667" i="1"/>
  <c r="C2664" i="1"/>
  <c r="C2660" i="1"/>
  <c r="C2659" i="1"/>
  <c r="C2657" i="1"/>
  <c r="C2656" i="1"/>
  <c r="C2654" i="1"/>
  <c r="C2652" i="1"/>
  <c r="C2647" i="1"/>
  <c r="C2646" i="1"/>
  <c r="C2645" i="1"/>
  <c r="C2644" i="1"/>
  <c r="C2643" i="1"/>
  <c r="C2642" i="1"/>
  <c r="C2639" i="1"/>
  <c r="C2637" i="1"/>
  <c r="C2635" i="1"/>
  <c r="C2634" i="1"/>
  <c r="C2631" i="1"/>
  <c r="C2629" i="1"/>
  <c r="C2626" i="1"/>
  <c r="C2625" i="1"/>
  <c r="C2622" i="1"/>
  <c r="C2621" i="1"/>
  <c r="C2619" i="1"/>
  <c r="C2616" i="1"/>
  <c r="C2614" i="1"/>
  <c r="C2612" i="1"/>
  <c r="C2610" i="1"/>
  <c r="C2608" i="1"/>
  <c r="C2607" i="1"/>
  <c r="C2606" i="1"/>
  <c r="C2605" i="1"/>
  <c r="C2603" i="1"/>
  <c r="C2602" i="1"/>
  <c r="C2601" i="1"/>
  <c r="C2600" i="1"/>
  <c r="C2599" i="1"/>
  <c r="C2595" i="1"/>
  <c r="C2592" i="1"/>
  <c r="C2587" i="1"/>
  <c r="C2586" i="1"/>
  <c r="C2584" i="1"/>
  <c r="C2583" i="1"/>
  <c r="C2581" i="1"/>
  <c r="C2579" i="1"/>
  <c r="C2578" i="1"/>
  <c r="C2577" i="1"/>
  <c r="C2576" i="1"/>
  <c r="C2575" i="1"/>
  <c r="C2574" i="1"/>
  <c r="C2573" i="1"/>
  <c r="C2572" i="1"/>
  <c r="C2569" i="1"/>
  <c r="C2567" i="1"/>
  <c r="C2566" i="1"/>
  <c r="C2564" i="1"/>
  <c r="C2563" i="1"/>
  <c r="C2562" i="1"/>
  <c r="C2560" i="1"/>
  <c r="C2556" i="1"/>
  <c r="C2552" i="1"/>
  <c r="C2551" i="1"/>
  <c r="C2550" i="1"/>
  <c r="C2549" i="1"/>
  <c r="C2546" i="1"/>
  <c r="C2543" i="1"/>
  <c r="C2542" i="1"/>
  <c r="C2539" i="1"/>
  <c r="C2536" i="1"/>
  <c r="C2535" i="1"/>
  <c r="C2531" i="1"/>
  <c r="C2530" i="1"/>
  <c r="C2529" i="1"/>
  <c r="C2527" i="1"/>
  <c r="C2526" i="1"/>
  <c r="C2524" i="1"/>
  <c r="C2523" i="1"/>
  <c r="C2521" i="1"/>
  <c r="C2518" i="1"/>
  <c r="C2516" i="1"/>
  <c r="C2515" i="1"/>
  <c r="C2514" i="1"/>
  <c r="C2512" i="1"/>
  <c r="C2510" i="1"/>
  <c r="C2508" i="1"/>
  <c r="C2507" i="1"/>
  <c r="C2506" i="1"/>
  <c r="C2505" i="1"/>
  <c r="C2504" i="1"/>
  <c r="C2500" i="1"/>
  <c r="C2497" i="1"/>
  <c r="C2495" i="1"/>
  <c r="C2494" i="1"/>
  <c r="C2493" i="1"/>
  <c r="C2491" i="1"/>
  <c r="C2490" i="1"/>
  <c r="C2486" i="1"/>
  <c r="C2485" i="1"/>
  <c r="C2484" i="1"/>
  <c r="C2483" i="1"/>
  <c r="C2482" i="1"/>
  <c r="C2481" i="1"/>
  <c r="C2480" i="1"/>
  <c r="C2478" i="1"/>
  <c r="C2477" i="1"/>
  <c r="C2476" i="1"/>
  <c r="C2474" i="1"/>
  <c r="C2473" i="1"/>
  <c r="C2470" i="1"/>
  <c r="C2469" i="1"/>
  <c r="C2466" i="1"/>
  <c r="C2465" i="1"/>
  <c r="C2464" i="1"/>
  <c r="C2462" i="1"/>
  <c r="C2461" i="1"/>
  <c r="C2458" i="1"/>
  <c r="C2456" i="1"/>
  <c r="C2454" i="1"/>
  <c r="C2453" i="1"/>
  <c r="C2451" i="1"/>
  <c r="C2448" i="1"/>
  <c r="C2444" i="1"/>
  <c r="C2443" i="1"/>
  <c r="C2442" i="1"/>
  <c r="C2440" i="1"/>
  <c r="C2438" i="1"/>
  <c r="C2436" i="1"/>
  <c r="C2434" i="1"/>
  <c r="C2431" i="1"/>
  <c r="C2430" i="1"/>
  <c r="C2429" i="1"/>
  <c r="C2424" i="1"/>
  <c r="C2422" i="1"/>
  <c r="C2418" i="1"/>
  <c r="C2417" i="1"/>
  <c r="C2416" i="1"/>
  <c r="C2413" i="1"/>
  <c r="C2411" i="1"/>
  <c r="C2406" i="1"/>
  <c r="C2401" i="1"/>
  <c r="C2399" i="1"/>
  <c r="C2398" i="1"/>
  <c r="C2396" i="1"/>
  <c r="C2392" i="1"/>
  <c r="C2389" i="1"/>
  <c r="C2388" i="1"/>
  <c r="C2386" i="1"/>
  <c r="C2385" i="1"/>
  <c r="C2384" i="1"/>
  <c r="C2383" i="1"/>
  <c r="C2382" i="1"/>
  <c r="C2381" i="1"/>
  <c r="C2380" i="1"/>
  <c r="C2378" i="1"/>
  <c r="C2377" i="1"/>
  <c r="C2376" i="1"/>
  <c r="C2375" i="1"/>
  <c r="C2374" i="1"/>
  <c r="C2373" i="1"/>
  <c r="C2371" i="1"/>
  <c r="C2370" i="1"/>
  <c r="C2368" i="1"/>
  <c r="C2367" i="1"/>
  <c r="C2366" i="1"/>
  <c r="C2364" i="1"/>
  <c r="C2362" i="1"/>
  <c r="C2360" i="1"/>
  <c r="C2355" i="1"/>
  <c r="C2353" i="1"/>
  <c r="C2352" i="1"/>
  <c r="C2350" i="1"/>
  <c r="C2349" i="1"/>
  <c r="C2348" i="1"/>
  <c r="C2346" i="1"/>
  <c r="C2344" i="1"/>
  <c r="C2343" i="1"/>
  <c r="C2341" i="1"/>
  <c r="C2340" i="1"/>
  <c r="C2339" i="1"/>
  <c r="C2334" i="1"/>
  <c r="C2332" i="1"/>
  <c r="C2331" i="1"/>
  <c r="C2329" i="1"/>
  <c r="C2328" i="1"/>
  <c r="C2327" i="1"/>
  <c r="C2325" i="1"/>
  <c r="C2323" i="1"/>
  <c r="C2322" i="1"/>
  <c r="C2321" i="1"/>
  <c r="C2320" i="1"/>
  <c r="C2319" i="1"/>
  <c r="C2318" i="1"/>
  <c r="C2317" i="1"/>
  <c r="C2316" i="1"/>
  <c r="C2315" i="1"/>
  <c r="C2314" i="1"/>
  <c r="C2308" i="1"/>
  <c r="C2307" i="1"/>
  <c r="C2303" i="1"/>
  <c r="C2302" i="1"/>
  <c r="C2301" i="1"/>
  <c r="C2300" i="1"/>
  <c r="C2298" i="1"/>
  <c r="C2297" i="1"/>
  <c r="C2295" i="1"/>
  <c r="C2292" i="1"/>
  <c r="C2291" i="1"/>
  <c r="C2290" i="1"/>
  <c r="C2289" i="1"/>
  <c r="C2288" i="1"/>
  <c r="C2287" i="1"/>
  <c r="C2286" i="1"/>
  <c r="C2284" i="1"/>
  <c r="C2282" i="1"/>
  <c r="C2281" i="1"/>
  <c r="C2280" i="1"/>
  <c r="C2279" i="1"/>
  <c r="C2277" i="1"/>
  <c r="C2274" i="1"/>
  <c r="C2272" i="1"/>
  <c r="C2271" i="1"/>
  <c r="C2268" i="1"/>
  <c r="C2265" i="1"/>
  <c r="C2256" i="1"/>
  <c r="C2252" i="1"/>
  <c r="C2251" i="1"/>
  <c r="C2247" i="1"/>
  <c r="C2245" i="1"/>
  <c r="C2244" i="1"/>
  <c r="C2243" i="1"/>
  <c r="C2242" i="1"/>
  <c r="C2241" i="1"/>
  <c r="C2240" i="1"/>
  <c r="C2239" i="1"/>
  <c r="C2238" i="1"/>
  <c r="C2236" i="1"/>
  <c r="C2234" i="1"/>
  <c r="C2232" i="1"/>
  <c r="C2230" i="1"/>
  <c r="C2228" i="1"/>
  <c r="C2227" i="1"/>
  <c r="C2226" i="1"/>
  <c r="C2224" i="1"/>
  <c r="C2222" i="1"/>
  <c r="C2220" i="1"/>
  <c r="C2219" i="1"/>
  <c r="C2217" i="1"/>
  <c r="C2216" i="1"/>
  <c r="C2214" i="1"/>
  <c r="C2211" i="1"/>
  <c r="C2208" i="1"/>
  <c r="C2201" i="1"/>
  <c r="C2199" i="1"/>
  <c r="C2197" i="1"/>
  <c r="C2196" i="1"/>
  <c r="C2194" i="1"/>
  <c r="C2191" i="1"/>
  <c r="C2189" i="1"/>
  <c r="C2187" i="1"/>
  <c r="C2186" i="1"/>
  <c r="C2185" i="1"/>
  <c r="C2183" i="1"/>
  <c r="C2182" i="1"/>
  <c r="C2181" i="1"/>
  <c r="C2179" i="1"/>
  <c r="C2177" i="1"/>
  <c r="C2175" i="1"/>
  <c r="C2174" i="1"/>
  <c r="C2172" i="1"/>
  <c r="C2171" i="1"/>
  <c r="C2170" i="1"/>
  <c r="C2169" i="1"/>
  <c r="C2167" i="1"/>
  <c r="C2166" i="1"/>
  <c r="C2161" i="1"/>
  <c r="C2159" i="1"/>
  <c r="C2157" i="1"/>
  <c r="C2156" i="1"/>
  <c r="C2154" i="1"/>
  <c r="C2152" i="1"/>
  <c r="C2151" i="1"/>
  <c r="C2150" i="1"/>
  <c r="C2149" i="1"/>
  <c r="C2148" i="1"/>
  <c r="C2147" i="1"/>
  <c r="C2145" i="1"/>
  <c r="C2143" i="1"/>
  <c r="C2142" i="1"/>
  <c r="C2141" i="1"/>
  <c r="C2138" i="1"/>
  <c r="C2137" i="1"/>
  <c r="C2132" i="1"/>
  <c r="C2131" i="1"/>
  <c r="C2130" i="1"/>
  <c r="C2128" i="1"/>
  <c r="C2126" i="1"/>
  <c r="C2125" i="1"/>
  <c r="C2124" i="1"/>
  <c r="C2123" i="1"/>
  <c r="C2119" i="1"/>
  <c r="C2118" i="1"/>
  <c r="C2116" i="1"/>
  <c r="C2114" i="1"/>
  <c r="C2113" i="1"/>
  <c r="C2111" i="1"/>
  <c r="C2110" i="1"/>
  <c r="C2109" i="1"/>
  <c r="C2108" i="1"/>
  <c r="C2107" i="1"/>
  <c r="C2105" i="1"/>
  <c r="C2103" i="1"/>
  <c r="C2101" i="1"/>
  <c r="C2099" i="1"/>
  <c r="C2097" i="1"/>
  <c r="C2096" i="1"/>
  <c r="C2094" i="1"/>
  <c r="C2093" i="1"/>
  <c r="C2092" i="1"/>
  <c r="C2091" i="1"/>
  <c r="C2090" i="1"/>
  <c r="C2089" i="1"/>
  <c r="C2085" i="1"/>
  <c r="C2084" i="1"/>
  <c r="C2083" i="1"/>
  <c r="C2082" i="1"/>
  <c r="C2081" i="1"/>
  <c r="C2080" i="1"/>
  <c r="C2078" i="1"/>
  <c r="C2077" i="1"/>
  <c r="C2075" i="1"/>
  <c r="C2073" i="1"/>
  <c r="C2071" i="1"/>
  <c r="C2070" i="1"/>
  <c r="C2068" i="1"/>
  <c r="C2067" i="1"/>
  <c r="C2065" i="1"/>
  <c r="C2064" i="1"/>
  <c r="C2062" i="1"/>
  <c r="C2060" i="1"/>
  <c r="C2059" i="1"/>
  <c r="C2057" i="1"/>
  <c r="C2056" i="1"/>
  <c r="C2054" i="1"/>
  <c r="C2052" i="1"/>
  <c r="C2051" i="1"/>
  <c r="C2047" i="1"/>
  <c r="C2043" i="1"/>
  <c r="C2042" i="1"/>
  <c r="C2039" i="1"/>
  <c r="C2038" i="1"/>
  <c r="C2036" i="1"/>
  <c r="C2035" i="1"/>
  <c r="C2034" i="1"/>
  <c r="C2032" i="1"/>
  <c r="C2031" i="1"/>
  <c r="C2027" i="1"/>
  <c r="C2026" i="1"/>
  <c r="C2023" i="1"/>
  <c r="C2021" i="1"/>
  <c r="C2015" i="1"/>
  <c r="C2013" i="1"/>
  <c r="C2011" i="1"/>
  <c r="C2009" i="1"/>
  <c r="C2008" i="1"/>
  <c r="C2005" i="1"/>
  <c r="C2004" i="1"/>
  <c r="C2003" i="1"/>
  <c r="C2001" i="1"/>
  <c r="C1998" i="1"/>
  <c r="C1996" i="1"/>
  <c r="C1995" i="1"/>
  <c r="C1994" i="1"/>
  <c r="C1993" i="1"/>
  <c r="C1992" i="1"/>
  <c r="C1989" i="1"/>
  <c r="C1988" i="1"/>
  <c r="C1986" i="1"/>
  <c r="C1985" i="1"/>
  <c r="C1984" i="1"/>
  <c r="C1983" i="1"/>
  <c r="C1982" i="1"/>
  <c r="C1980" i="1"/>
  <c r="C1977" i="1"/>
  <c r="C1976" i="1"/>
  <c r="C1974" i="1"/>
  <c r="C1973" i="1"/>
  <c r="C1972" i="1"/>
  <c r="C1971" i="1"/>
  <c r="C1968" i="1"/>
  <c r="C1967" i="1"/>
  <c r="C1965" i="1"/>
  <c r="C1963" i="1"/>
  <c r="C1962" i="1"/>
  <c r="C1961" i="1"/>
  <c r="C1959" i="1"/>
  <c r="C1957" i="1"/>
  <c r="C1956" i="1"/>
  <c r="C1954" i="1"/>
  <c r="C1949" i="1"/>
  <c r="C1948" i="1"/>
  <c r="C1947" i="1"/>
  <c r="C1946" i="1"/>
  <c r="C1945" i="1"/>
  <c r="C1944" i="1"/>
  <c r="C1941" i="1"/>
  <c r="C1939" i="1"/>
  <c r="C1937" i="1"/>
  <c r="C1936" i="1"/>
  <c r="C1935" i="1"/>
  <c r="C1934" i="1"/>
  <c r="C1933" i="1"/>
  <c r="C1932" i="1"/>
  <c r="C1931" i="1"/>
  <c r="C1930" i="1"/>
  <c r="C1929" i="1"/>
  <c r="C1927" i="1"/>
  <c r="C1925" i="1"/>
  <c r="C1923" i="1"/>
  <c r="C1920" i="1"/>
  <c r="C1917" i="1"/>
  <c r="C1915" i="1"/>
  <c r="C1914" i="1"/>
  <c r="C1912" i="1"/>
  <c r="C1911" i="1"/>
  <c r="C1910" i="1"/>
  <c r="C1909" i="1"/>
  <c r="C1906" i="1"/>
  <c r="C1905" i="1"/>
  <c r="C1904" i="1"/>
  <c r="C1902" i="1"/>
  <c r="C1901" i="1"/>
  <c r="C1900" i="1"/>
  <c r="C1899" i="1"/>
  <c r="C1898" i="1"/>
  <c r="C1897" i="1"/>
  <c r="C1896" i="1"/>
  <c r="C1895" i="1"/>
  <c r="C1893" i="1"/>
  <c r="C1892" i="1"/>
  <c r="C1891" i="1"/>
  <c r="C1889" i="1"/>
  <c r="C1888" i="1"/>
  <c r="C1886" i="1"/>
  <c r="C1885" i="1"/>
  <c r="C1884" i="1"/>
  <c r="C1883" i="1"/>
  <c r="C1876" i="1"/>
  <c r="C1875" i="1"/>
  <c r="C1874" i="1"/>
  <c r="C1873" i="1"/>
  <c r="C1872" i="1"/>
  <c r="C1871" i="1"/>
  <c r="C1866" i="1"/>
  <c r="C1863" i="1"/>
  <c r="C1861" i="1"/>
  <c r="C1860" i="1"/>
  <c r="C1857" i="1"/>
  <c r="C1855" i="1"/>
  <c r="C1854" i="1"/>
  <c r="C1851" i="1"/>
  <c r="C1850" i="1"/>
  <c r="C1849" i="1"/>
  <c r="C1848" i="1"/>
  <c r="C1847" i="1"/>
  <c r="C1845" i="1"/>
  <c r="C1844" i="1"/>
  <c r="C1843" i="1"/>
  <c r="C1842" i="1"/>
  <c r="C1839" i="1"/>
  <c r="C1837" i="1"/>
  <c r="C1835" i="1"/>
  <c r="C1834" i="1"/>
  <c r="C1830" i="1"/>
  <c r="C1827" i="1"/>
  <c r="C1825" i="1"/>
  <c r="C1824" i="1"/>
  <c r="C1822" i="1"/>
  <c r="C1820" i="1"/>
  <c r="C1819" i="1"/>
  <c r="C1818" i="1"/>
  <c r="C1817" i="1"/>
  <c r="C1816" i="1"/>
  <c r="C1814" i="1"/>
  <c r="C1813" i="1"/>
  <c r="C1812" i="1"/>
  <c r="C1811" i="1"/>
  <c r="C1807" i="1"/>
  <c r="C1805" i="1"/>
  <c r="C1803" i="1"/>
  <c r="C1802" i="1"/>
  <c r="C1801" i="1"/>
  <c r="C1800" i="1"/>
  <c r="C1796" i="1"/>
  <c r="C1793" i="1"/>
  <c r="C1792" i="1"/>
  <c r="C1787" i="1"/>
  <c r="C1786" i="1"/>
  <c r="C1785" i="1"/>
  <c r="C1781" i="1"/>
  <c r="C1780" i="1"/>
  <c r="C1778" i="1"/>
  <c r="C1776" i="1"/>
  <c r="C1775" i="1"/>
  <c r="C1774" i="1"/>
  <c r="C1772" i="1"/>
  <c r="C1771" i="1"/>
  <c r="C1770" i="1"/>
  <c r="C1769" i="1"/>
  <c r="C1768" i="1"/>
  <c r="C1765" i="1"/>
  <c r="C1764" i="1"/>
  <c r="C1763" i="1"/>
  <c r="C1760" i="1"/>
  <c r="C1759" i="1"/>
  <c r="C1758" i="1"/>
  <c r="C1757" i="1"/>
  <c r="C1756" i="1"/>
  <c r="C1751" i="1"/>
  <c r="C1750" i="1"/>
  <c r="C1748" i="1"/>
  <c r="C1747" i="1"/>
  <c r="C1746" i="1"/>
  <c r="C1745" i="1"/>
  <c r="C1743" i="1"/>
  <c r="C1740" i="1"/>
  <c r="C1739" i="1"/>
  <c r="C1738" i="1"/>
  <c r="C1737" i="1"/>
  <c r="C1736" i="1"/>
  <c r="C1734" i="1"/>
  <c r="C1733" i="1"/>
  <c r="C1732" i="1"/>
  <c r="C1731" i="1"/>
  <c r="C1730" i="1"/>
  <c r="C1728" i="1"/>
  <c r="C1727" i="1"/>
  <c r="C1726" i="1"/>
  <c r="C1725" i="1"/>
  <c r="C1721" i="1"/>
  <c r="C1718" i="1"/>
  <c r="C1717" i="1"/>
  <c r="C1716" i="1"/>
  <c r="C1713" i="1"/>
  <c r="C1710" i="1"/>
  <c r="C1709" i="1"/>
  <c r="C1708" i="1"/>
  <c r="C1704" i="1"/>
  <c r="C1703" i="1"/>
  <c r="C1702" i="1"/>
  <c r="C1700" i="1"/>
  <c r="C1697" i="1"/>
  <c r="C1696" i="1"/>
  <c r="C1694" i="1"/>
  <c r="C1693" i="1"/>
  <c r="C1692" i="1"/>
  <c r="C1691" i="1"/>
  <c r="C1690" i="1"/>
  <c r="C1687" i="1"/>
  <c r="C1679" i="1"/>
  <c r="C1678" i="1"/>
  <c r="C1677" i="1"/>
  <c r="C1674" i="1"/>
  <c r="C1672" i="1"/>
  <c r="C1671" i="1"/>
  <c r="C1670" i="1"/>
  <c r="C1669" i="1"/>
  <c r="C1666" i="1"/>
  <c r="C1665" i="1"/>
  <c r="C1664" i="1"/>
  <c r="C1662" i="1"/>
  <c r="C1661" i="1"/>
  <c r="C1659" i="1"/>
  <c r="C1658" i="1"/>
  <c r="C1653" i="1"/>
  <c r="C1650" i="1"/>
  <c r="C1649" i="1"/>
  <c r="C1646" i="1"/>
  <c r="C1645" i="1"/>
  <c r="C1644" i="1"/>
  <c r="C1642" i="1"/>
  <c r="C1640" i="1"/>
  <c r="C1639" i="1"/>
  <c r="C1638" i="1"/>
  <c r="C1635" i="1"/>
  <c r="C1634" i="1"/>
  <c r="C1633" i="1"/>
  <c r="C1632" i="1"/>
  <c r="C1631" i="1"/>
  <c r="C1626" i="1"/>
  <c r="C1625" i="1"/>
  <c r="C1624" i="1"/>
  <c r="C1623" i="1"/>
  <c r="C1622" i="1"/>
  <c r="C1620" i="1"/>
  <c r="C1619" i="1"/>
  <c r="C1617" i="1"/>
  <c r="C1616" i="1"/>
  <c r="C1614" i="1"/>
  <c r="C1611" i="1"/>
  <c r="C1598" i="1"/>
  <c r="C1597" i="1"/>
  <c r="C1595" i="1"/>
  <c r="C1594" i="1"/>
  <c r="C1593" i="1"/>
  <c r="C1591" i="1"/>
  <c r="C1583" i="1"/>
  <c r="C1582" i="1"/>
  <c r="C1580" i="1"/>
  <c r="C1575" i="1"/>
  <c r="C1574" i="1"/>
  <c r="C1568" i="1"/>
  <c r="C1558" i="1"/>
  <c r="C1557" i="1"/>
  <c r="C1553" i="1"/>
  <c r="C1548" i="1"/>
  <c r="C1546" i="1"/>
  <c r="C1545" i="1"/>
  <c r="C1539" i="1"/>
  <c r="C1535" i="1"/>
  <c r="C1534" i="1"/>
  <c r="C1533" i="1"/>
  <c r="C1532" i="1"/>
  <c r="C1531" i="1"/>
  <c r="C1530" i="1"/>
  <c r="C1529" i="1"/>
  <c r="C1527" i="1"/>
  <c r="C1525" i="1"/>
  <c r="C1523" i="1"/>
  <c r="C1521" i="1"/>
  <c r="C1519" i="1"/>
  <c r="C1518" i="1"/>
  <c r="C1516" i="1"/>
  <c r="C1514" i="1"/>
  <c r="C1513" i="1"/>
  <c r="C1512" i="1"/>
  <c r="C1506" i="1"/>
  <c r="C1505" i="1"/>
  <c r="C1502" i="1"/>
  <c r="C1501" i="1"/>
  <c r="C1498" i="1"/>
  <c r="C1497" i="1"/>
  <c r="C1496" i="1"/>
  <c r="C1491" i="1"/>
  <c r="C1488" i="1"/>
  <c r="C1484" i="1"/>
  <c r="C1473" i="1"/>
  <c r="C1470" i="1"/>
  <c r="C1462" i="1"/>
  <c r="C1460" i="1"/>
  <c r="C1456" i="1"/>
  <c r="C1455" i="1"/>
  <c r="C1453" i="1"/>
  <c r="C1448" i="1"/>
  <c r="C1447" i="1"/>
  <c r="C1446" i="1"/>
  <c r="C1445" i="1"/>
  <c r="C1444" i="1"/>
  <c r="C1440" i="1"/>
  <c r="C1439" i="1"/>
  <c r="C1438" i="1"/>
  <c r="C1436" i="1"/>
  <c r="C1434" i="1"/>
  <c r="C1432" i="1"/>
  <c r="C1431" i="1"/>
  <c r="C1430" i="1"/>
  <c r="C1429" i="1"/>
  <c r="C1428" i="1"/>
  <c r="C1427" i="1"/>
  <c r="C1426" i="1"/>
  <c r="C1423" i="1"/>
  <c r="C1422" i="1"/>
  <c r="C1421" i="1"/>
  <c r="C1420" i="1"/>
  <c r="C1419" i="1"/>
  <c r="C1418" i="1"/>
  <c r="C1416" i="1"/>
  <c r="C1414" i="1"/>
  <c r="C1407" i="1"/>
  <c r="C1406" i="1"/>
  <c r="C1404" i="1"/>
  <c r="C1403" i="1"/>
  <c r="C1401" i="1"/>
  <c r="C1398" i="1"/>
  <c r="C1395" i="1"/>
  <c r="C1394" i="1"/>
  <c r="C1391" i="1"/>
  <c r="C1387" i="1"/>
  <c r="C1386" i="1"/>
  <c r="C1385" i="1"/>
  <c r="C1383" i="1"/>
  <c r="C1382" i="1"/>
  <c r="C1381" i="1"/>
  <c r="C1380" i="1"/>
  <c r="C1379" i="1"/>
  <c r="C1378" i="1"/>
  <c r="C1377" i="1"/>
  <c r="C1376" i="1"/>
  <c r="C1375" i="1"/>
  <c r="C1372" i="1"/>
  <c r="C1371" i="1"/>
  <c r="C1370" i="1"/>
  <c r="C1369" i="1"/>
  <c r="C1368" i="1"/>
  <c r="C1367" i="1"/>
  <c r="C1366" i="1"/>
  <c r="C1365" i="1"/>
  <c r="C1364" i="1"/>
  <c r="C1362" i="1"/>
  <c r="C1359" i="1"/>
  <c r="C1358" i="1"/>
  <c r="C1356" i="1"/>
  <c r="C1354" i="1"/>
  <c r="C1353" i="1"/>
  <c r="C1352" i="1"/>
  <c r="C1351" i="1"/>
  <c r="C1350" i="1"/>
  <c r="C1349" i="1"/>
  <c r="C1348" i="1"/>
  <c r="C1347" i="1"/>
  <c r="C1344" i="1"/>
  <c r="C1341" i="1"/>
  <c r="C1340" i="1"/>
  <c r="C1338" i="1"/>
  <c r="C1336" i="1"/>
  <c r="C1335" i="1"/>
  <c r="C1332" i="1"/>
  <c r="C1330" i="1"/>
  <c r="C1329" i="1"/>
  <c r="C1328" i="1"/>
  <c r="C1327" i="1"/>
  <c r="C1323" i="1"/>
  <c r="C1322" i="1"/>
  <c r="C1321" i="1"/>
  <c r="C1320" i="1"/>
  <c r="C1319" i="1"/>
  <c r="C1318" i="1"/>
  <c r="C1317" i="1"/>
  <c r="C1316" i="1"/>
  <c r="C1315" i="1"/>
  <c r="C1314" i="1"/>
  <c r="C1313" i="1"/>
  <c r="C1312" i="1"/>
  <c r="C1311" i="1"/>
  <c r="C1309" i="1"/>
  <c r="C1308" i="1"/>
  <c r="C1307" i="1"/>
  <c r="C1306" i="1"/>
  <c r="C1305" i="1"/>
  <c r="C1304" i="1"/>
  <c r="C1302" i="1"/>
  <c r="C1301" i="1"/>
  <c r="C1298" i="1"/>
  <c r="C1296" i="1"/>
  <c r="C1295" i="1"/>
  <c r="C1294" i="1"/>
  <c r="C1289" i="1"/>
  <c r="C1288" i="1"/>
  <c r="C1287" i="1"/>
  <c r="C1286" i="1"/>
  <c r="C1285" i="1"/>
  <c r="C1284" i="1"/>
  <c r="C1281" i="1"/>
  <c r="C1280" i="1"/>
  <c r="C1279" i="1"/>
  <c r="C1275" i="1"/>
  <c r="C1274" i="1"/>
  <c r="C1273" i="1"/>
  <c r="C1272" i="1"/>
  <c r="C1271" i="1"/>
  <c r="C1270" i="1"/>
  <c r="C1264" i="1"/>
  <c r="C1262" i="1"/>
  <c r="C1261" i="1"/>
  <c r="C1260" i="1"/>
  <c r="C1259" i="1"/>
  <c r="C1256" i="1"/>
  <c r="C1254" i="1"/>
  <c r="C1253" i="1"/>
  <c r="C1252" i="1"/>
  <c r="C1250" i="1"/>
  <c r="C1248" i="1"/>
  <c r="C1247" i="1"/>
  <c r="C1246" i="1"/>
  <c r="C1243" i="1"/>
  <c r="C1238" i="1"/>
  <c r="C1237" i="1"/>
  <c r="C1236" i="1"/>
  <c r="C1233" i="1"/>
  <c r="C1232" i="1"/>
  <c r="C1231" i="1"/>
  <c r="C1228" i="1"/>
  <c r="C1227" i="1"/>
  <c r="C1225" i="1"/>
  <c r="C1224" i="1"/>
  <c r="C1222" i="1"/>
  <c r="C1221" i="1"/>
  <c r="C1220" i="1"/>
  <c r="C1214" i="1"/>
  <c r="C1213" i="1"/>
  <c r="C1212" i="1"/>
  <c r="C1207" i="1"/>
  <c r="C1206" i="1"/>
  <c r="C1205" i="1"/>
  <c r="C1204" i="1"/>
  <c r="C1203" i="1"/>
  <c r="C1202" i="1"/>
  <c r="C1201" i="1"/>
  <c r="C1200" i="1"/>
  <c r="C1199" i="1"/>
  <c r="C1197" i="1"/>
  <c r="C1194" i="1"/>
  <c r="C1193" i="1"/>
  <c r="C1192" i="1"/>
  <c r="C1190" i="1"/>
  <c r="C1189" i="1"/>
  <c r="C1188" i="1"/>
  <c r="C1187" i="1"/>
  <c r="C1186" i="1"/>
  <c r="C1184" i="1"/>
  <c r="C1181" i="1"/>
  <c r="C1180" i="1"/>
  <c r="C1179" i="1"/>
  <c r="C1174" i="1"/>
  <c r="C1171" i="1"/>
  <c r="C1170" i="1"/>
  <c r="C1169" i="1"/>
  <c r="C1167" i="1"/>
  <c r="C1166" i="1"/>
  <c r="C1165" i="1"/>
  <c r="C1164" i="1"/>
  <c r="C1158" i="1"/>
  <c r="C1157" i="1"/>
  <c r="C1156" i="1"/>
  <c r="C1154" i="1"/>
  <c r="C1153" i="1"/>
  <c r="C1152" i="1"/>
  <c r="C1148" i="1"/>
  <c r="C1145" i="1"/>
  <c r="C1142" i="1"/>
  <c r="C1141" i="1"/>
  <c r="C1139" i="1"/>
  <c r="C1137" i="1"/>
  <c r="C1136" i="1"/>
  <c r="C1133" i="1"/>
  <c r="C1132" i="1"/>
  <c r="C1130" i="1"/>
  <c r="C1127" i="1"/>
  <c r="C1125" i="1"/>
  <c r="C1124" i="1"/>
  <c r="C1123" i="1"/>
  <c r="C1122" i="1"/>
  <c r="C1121" i="1"/>
  <c r="C1119" i="1"/>
  <c r="C1116" i="1"/>
  <c r="C1115" i="1"/>
  <c r="C1114" i="1"/>
  <c r="C1113" i="1"/>
  <c r="C1111" i="1"/>
  <c r="C1109" i="1"/>
  <c r="C1108" i="1"/>
  <c r="C1106" i="1"/>
  <c r="C1105" i="1"/>
  <c r="C1104" i="1"/>
  <c r="C1103" i="1"/>
  <c r="C1102" i="1"/>
  <c r="C1100" i="1"/>
  <c r="C1099" i="1"/>
  <c r="C1095" i="1"/>
  <c r="C1094" i="1"/>
  <c r="C1092" i="1"/>
  <c r="C1090" i="1"/>
  <c r="C1089" i="1"/>
  <c r="C1087" i="1"/>
  <c r="C1085" i="1"/>
  <c r="C1084" i="1"/>
  <c r="C1083" i="1"/>
  <c r="C1082" i="1"/>
  <c r="C1080" i="1"/>
  <c r="C1079" i="1"/>
  <c r="C1078" i="1"/>
  <c r="C1077" i="1"/>
  <c r="C1075" i="1"/>
  <c r="C1073" i="1"/>
  <c r="C1072" i="1"/>
  <c r="C1065" i="1"/>
  <c r="C1064" i="1"/>
  <c r="C1063" i="1"/>
  <c r="C1062" i="1"/>
  <c r="C1060" i="1"/>
  <c r="C1059" i="1"/>
  <c r="C1058" i="1"/>
  <c r="C1057" i="1"/>
  <c r="C1055" i="1"/>
  <c r="C1054" i="1"/>
  <c r="C1053" i="1"/>
  <c r="C1052" i="1"/>
  <c r="C1050" i="1"/>
  <c r="C1048" i="1"/>
  <c r="C1044" i="1"/>
  <c r="C1041" i="1"/>
  <c r="C1038" i="1"/>
  <c r="C1037" i="1"/>
  <c r="C1036" i="1"/>
  <c r="C1035" i="1"/>
  <c r="C1031" i="1"/>
  <c r="C1030" i="1"/>
  <c r="C1029" i="1"/>
  <c r="C1028" i="1"/>
  <c r="C1027" i="1"/>
  <c r="C1026" i="1"/>
  <c r="C1024" i="1"/>
  <c r="C1023" i="1"/>
  <c r="C1022" i="1"/>
  <c r="C1021" i="1"/>
  <c r="C1020" i="1"/>
  <c r="C1019" i="1"/>
  <c r="C1018" i="1"/>
  <c r="C1016" i="1"/>
  <c r="C1014" i="1"/>
  <c r="C1013" i="1"/>
  <c r="C1011" i="1"/>
  <c r="C1010" i="1"/>
  <c r="C1009" i="1"/>
  <c r="C1008" i="1"/>
  <c r="C1007" i="1"/>
  <c r="C1004" i="1"/>
  <c r="C1003" i="1"/>
  <c r="C1001" i="1"/>
  <c r="C998" i="1"/>
  <c r="C997" i="1"/>
  <c r="C991" i="1"/>
  <c r="C990" i="1"/>
  <c r="C989" i="1"/>
  <c r="C987" i="1"/>
  <c r="C986" i="1"/>
  <c r="C981" i="1"/>
  <c r="C979" i="1"/>
  <c r="C977" i="1"/>
  <c r="C975" i="1"/>
  <c r="C974" i="1"/>
  <c r="C973" i="1"/>
  <c r="C970" i="1"/>
  <c r="C969" i="1"/>
  <c r="C968" i="1"/>
  <c r="C962" i="1"/>
  <c r="C951" i="1"/>
  <c r="C950" i="1"/>
  <c r="C948" i="1"/>
  <c r="C944" i="1"/>
  <c r="C943" i="1"/>
  <c r="C941" i="1"/>
  <c r="C939" i="1"/>
  <c r="C938" i="1"/>
  <c r="C935" i="1"/>
  <c r="C934" i="1"/>
  <c r="C931" i="1"/>
  <c r="C930" i="1"/>
  <c r="C927" i="1"/>
  <c r="C926" i="1"/>
  <c r="C925" i="1"/>
  <c r="C924" i="1"/>
  <c r="C920" i="1"/>
  <c r="C919" i="1"/>
  <c r="C918" i="1"/>
  <c r="C917" i="1"/>
  <c r="C915" i="1"/>
  <c r="C913" i="1"/>
  <c r="C912" i="1"/>
  <c r="C911" i="1"/>
  <c r="C910" i="1"/>
  <c r="C908" i="1"/>
  <c r="C907" i="1"/>
  <c r="C906" i="1"/>
  <c r="C905" i="1"/>
  <c r="C902" i="1"/>
  <c r="C897" i="1"/>
  <c r="C895" i="1"/>
  <c r="C894" i="1"/>
  <c r="C893" i="1"/>
  <c r="C892" i="1"/>
  <c r="C891" i="1"/>
  <c r="C890" i="1"/>
  <c r="C888" i="1"/>
  <c r="C883" i="1"/>
  <c r="C881" i="1"/>
  <c r="C880" i="1"/>
  <c r="C877" i="1"/>
  <c r="C875" i="1"/>
  <c r="C871" i="1"/>
  <c r="C867" i="1"/>
  <c r="C864" i="1"/>
  <c r="C863" i="1"/>
  <c r="C861" i="1"/>
  <c r="C860" i="1"/>
  <c r="C859" i="1"/>
  <c r="C857" i="1"/>
  <c r="C856" i="1"/>
  <c r="C855" i="1"/>
  <c r="C854" i="1"/>
  <c r="C853" i="1"/>
  <c r="C851" i="1"/>
  <c r="C850" i="1"/>
  <c r="C849" i="1"/>
  <c r="C844" i="1"/>
  <c r="C843" i="1"/>
  <c r="C842" i="1"/>
  <c r="C841" i="1"/>
  <c r="C840" i="1"/>
  <c r="C837" i="1"/>
  <c r="C836" i="1"/>
  <c r="C835" i="1"/>
  <c r="C834" i="1"/>
  <c r="C832" i="1"/>
  <c r="C830" i="1"/>
  <c r="C828" i="1"/>
  <c r="C827" i="1"/>
  <c r="C825" i="1"/>
  <c r="C824" i="1"/>
  <c r="C823" i="1"/>
  <c r="C820" i="1"/>
  <c r="C819" i="1"/>
  <c r="C816" i="1"/>
  <c r="C815" i="1"/>
  <c r="C813" i="1"/>
  <c r="C812" i="1"/>
  <c r="C811" i="1"/>
  <c r="C810" i="1"/>
  <c r="C808" i="1"/>
  <c r="C806" i="1"/>
  <c r="C804" i="1"/>
  <c r="C803" i="1"/>
  <c r="C802" i="1"/>
  <c r="C799" i="1"/>
  <c r="C798" i="1"/>
  <c r="C797" i="1"/>
  <c r="C794" i="1"/>
  <c r="C793" i="1"/>
  <c r="C792" i="1"/>
  <c r="C791" i="1"/>
  <c r="C790" i="1"/>
  <c r="C789" i="1"/>
  <c r="C785" i="1"/>
  <c r="C784" i="1"/>
  <c r="C783" i="1"/>
  <c r="C781" i="1"/>
  <c r="C778" i="1"/>
  <c r="C777" i="1"/>
  <c r="C776" i="1"/>
  <c r="C775" i="1"/>
  <c r="C774" i="1"/>
  <c r="C772" i="1"/>
  <c r="C769" i="1"/>
  <c r="C767" i="1"/>
  <c r="C764" i="1"/>
  <c r="C762" i="1"/>
  <c r="C759" i="1"/>
  <c r="C757" i="1"/>
  <c r="C756" i="1"/>
  <c r="C755" i="1"/>
  <c r="C754" i="1"/>
  <c r="C752" i="1"/>
  <c r="C751" i="1"/>
  <c r="C750" i="1"/>
  <c r="C749" i="1"/>
  <c r="C748" i="1"/>
  <c r="C747" i="1"/>
  <c r="C746" i="1"/>
  <c r="C745" i="1"/>
  <c r="C744" i="1"/>
  <c r="C743" i="1"/>
  <c r="C740" i="1"/>
  <c r="C738" i="1"/>
  <c r="C737" i="1"/>
  <c r="C736" i="1"/>
  <c r="C735" i="1"/>
  <c r="C730" i="1"/>
  <c r="C729" i="1"/>
  <c r="C728" i="1"/>
  <c r="C723" i="1"/>
  <c r="C722" i="1"/>
  <c r="C721" i="1"/>
  <c r="C720" i="1"/>
  <c r="C717" i="1"/>
  <c r="C714" i="1"/>
  <c r="C712" i="1"/>
  <c r="C711" i="1"/>
  <c r="C710" i="1"/>
  <c r="C708" i="1"/>
  <c r="C707" i="1"/>
  <c r="C705" i="1"/>
  <c r="C704" i="1"/>
  <c r="C702" i="1"/>
  <c r="C701" i="1"/>
  <c r="C700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0" i="1"/>
  <c r="C678" i="1"/>
  <c r="C676" i="1"/>
  <c r="C675" i="1"/>
  <c r="C674" i="1"/>
  <c r="C673" i="1"/>
  <c r="C669" i="1"/>
  <c r="C668" i="1"/>
  <c r="C667" i="1"/>
  <c r="C666" i="1"/>
  <c r="C664" i="1"/>
  <c r="C663" i="1"/>
  <c r="C661" i="1"/>
  <c r="C657" i="1"/>
  <c r="C656" i="1"/>
  <c r="C648" i="1"/>
  <c r="C647" i="1"/>
  <c r="C643" i="1"/>
  <c r="C642" i="1"/>
  <c r="C641" i="1"/>
  <c r="C639" i="1"/>
  <c r="C637" i="1"/>
  <c r="C635" i="1"/>
  <c r="C632" i="1"/>
  <c r="C631" i="1"/>
  <c r="C628" i="1"/>
  <c r="C627" i="1"/>
  <c r="C626" i="1"/>
  <c r="C623" i="1"/>
  <c r="C622" i="1"/>
  <c r="C621" i="1"/>
  <c r="C619" i="1"/>
  <c r="C616" i="1"/>
  <c r="C615" i="1"/>
  <c r="C611" i="1"/>
  <c r="C605" i="1"/>
  <c r="C602" i="1"/>
  <c r="C601" i="1"/>
  <c r="C599" i="1"/>
  <c r="C598" i="1"/>
  <c r="C594" i="1"/>
  <c r="C591" i="1"/>
  <c r="C589" i="1"/>
  <c r="C588" i="1"/>
  <c r="C585" i="1"/>
  <c r="C584" i="1"/>
  <c r="C583" i="1"/>
  <c r="C582" i="1"/>
  <c r="C581" i="1"/>
  <c r="C580" i="1"/>
  <c r="C579" i="1"/>
  <c r="C575" i="1"/>
  <c r="C573" i="1"/>
  <c r="C572" i="1"/>
  <c r="C570" i="1"/>
  <c r="C568" i="1"/>
  <c r="C567" i="1"/>
  <c r="C565" i="1"/>
  <c r="C564" i="1"/>
  <c r="C563" i="1"/>
  <c r="C559" i="1"/>
  <c r="C555" i="1"/>
  <c r="C551" i="1"/>
  <c r="C550" i="1"/>
  <c r="C549" i="1"/>
  <c r="C547" i="1"/>
  <c r="C546" i="1"/>
  <c r="C545" i="1"/>
  <c r="C543" i="1"/>
  <c r="C541" i="1"/>
  <c r="C540" i="1"/>
  <c r="C539" i="1"/>
  <c r="C537" i="1"/>
  <c r="C536" i="1"/>
  <c r="C534" i="1"/>
  <c r="C532" i="1"/>
  <c r="C531" i="1"/>
  <c r="C529" i="1"/>
  <c r="C526" i="1"/>
  <c r="C525" i="1"/>
  <c r="C524" i="1"/>
  <c r="C522" i="1"/>
  <c r="C521" i="1"/>
  <c r="C519" i="1"/>
  <c r="C518" i="1"/>
  <c r="C517" i="1"/>
  <c r="C513" i="1"/>
  <c r="C512" i="1"/>
  <c r="C509" i="1"/>
  <c r="C507" i="1"/>
  <c r="C505" i="1"/>
  <c r="C504" i="1"/>
  <c r="C503" i="1"/>
  <c r="C502" i="1"/>
  <c r="C501" i="1"/>
  <c r="C500" i="1"/>
  <c r="C498" i="1"/>
  <c r="C497" i="1"/>
  <c r="C496" i="1"/>
  <c r="C495" i="1"/>
  <c r="C494" i="1"/>
  <c r="C491" i="1"/>
  <c r="C490" i="1"/>
  <c r="C489" i="1"/>
  <c r="C487" i="1"/>
  <c r="C486" i="1"/>
  <c r="C482" i="1"/>
  <c r="C481" i="1"/>
  <c r="C480" i="1"/>
  <c r="C479" i="1"/>
  <c r="C475" i="1"/>
  <c r="C474" i="1"/>
  <c r="C472" i="1"/>
  <c r="C470" i="1"/>
  <c r="C468" i="1"/>
  <c r="C467" i="1"/>
  <c r="C465" i="1"/>
  <c r="C463" i="1"/>
  <c r="C462" i="1"/>
  <c r="C461" i="1"/>
  <c r="C460" i="1"/>
  <c r="C459" i="1"/>
  <c r="C458" i="1"/>
  <c r="C457" i="1"/>
  <c r="C454" i="1"/>
  <c r="C453" i="1"/>
  <c r="C452" i="1"/>
  <c r="C451" i="1"/>
  <c r="C450" i="1"/>
  <c r="C448" i="1"/>
  <c r="C447" i="1"/>
  <c r="C441" i="1"/>
  <c r="C440" i="1"/>
  <c r="C438" i="1"/>
  <c r="C437" i="1"/>
  <c r="C436" i="1"/>
  <c r="C435" i="1"/>
  <c r="C434" i="1"/>
  <c r="C433" i="1"/>
  <c r="C431" i="1"/>
  <c r="C430" i="1"/>
  <c r="C428" i="1"/>
  <c r="C425" i="1"/>
  <c r="C423" i="1"/>
  <c r="C421" i="1"/>
  <c r="C419" i="1"/>
  <c r="C413" i="1"/>
  <c r="C411" i="1"/>
  <c r="C409" i="1"/>
  <c r="C408" i="1"/>
  <c r="C403" i="1"/>
  <c r="C401" i="1"/>
  <c r="C400" i="1"/>
  <c r="C399" i="1"/>
  <c r="C397" i="1"/>
  <c r="C396" i="1"/>
  <c r="C395" i="1"/>
  <c r="C394" i="1"/>
  <c r="C391" i="1"/>
  <c r="C390" i="1"/>
  <c r="C389" i="1"/>
  <c r="C387" i="1"/>
  <c r="C383" i="1"/>
  <c r="C379" i="1"/>
  <c r="C378" i="1"/>
  <c r="C376" i="1"/>
  <c r="C375" i="1"/>
  <c r="C374" i="1"/>
  <c r="C372" i="1"/>
  <c r="C371" i="1"/>
  <c r="C370" i="1"/>
  <c r="C365" i="1"/>
  <c r="C362" i="1"/>
  <c r="C361" i="1"/>
  <c r="C359" i="1"/>
  <c r="C357" i="1"/>
  <c r="C356" i="1"/>
  <c r="C355" i="1"/>
  <c r="C354" i="1"/>
  <c r="C353" i="1"/>
  <c r="C352" i="1"/>
  <c r="C350" i="1"/>
  <c r="C349" i="1"/>
  <c r="C348" i="1"/>
  <c r="C345" i="1"/>
  <c r="C344" i="1"/>
  <c r="C343" i="1"/>
  <c r="C342" i="1"/>
  <c r="C340" i="1"/>
  <c r="C339" i="1"/>
  <c r="C338" i="1"/>
  <c r="C337" i="1"/>
  <c r="C336" i="1"/>
  <c r="C334" i="1"/>
  <c r="C333" i="1"/>
  <c r="C330" i="1"/>
  <c r="C328" i="1"/>
  <c r="C324" i="1"/>
  <c r="C323" i="1"/>
  <c r="C322" i="1"/>
  <c r="C321" i="1"/>
  <c r="C318" i="1"/>
  <c r="C317" i="1"/>
  <c r="C316" i="1"/>
  <c r="C314" i="1"/>
  <c r="C313" i="1"/>
  <c r="C312" i="1"/>
  <c r="C311" i="1"/>
  <c r="C310" i="1"/>
  <c r="C309" i="1"/>
  <c r="C308" i="1"/>
  <c r="C307" i="1"/>
  <c r="C305" i="1"/>
  <c r="C304" i="1"/>
  <c r="C303" i="1"/>
  <c r="C300" i="1"/>
  <c r="C298" i="1"/>
  <c r="C296" i="1"/>
  <c r="C295" i="1"/>
  <c r="C292" i="1"/>
  <c r="C291" i="1"/>
  <c r="C290" i="1"/>
  <c r="C288" i="1"/>
  <c r="C284" i="1"/>
  <c r="C281" i="1"/>
  <c r="C280" i="1"/>
  <c r="C279" i="1"/>
  <c r="C277" i="1"/>
  <c r="C275" i="1"/>
  <c r="C274" i="1"/>
  <c r="C273" i="1"/>
  <c r="C272" i="1"/>
  <c r="C271" i="1"/>
  <c r="C269" i="1"/>
  <c r="C268" i="1"/>
  <c r="C264" i="1"/>
  <c r="C263" i="1"/>
  <c r="C262" i="1"/>
  <c r="C260" i="1"/>
  <c r="C259" i="1"/>
  <c r="C258" i="1"/>
  <c r="C254" i="1"/>
  <c r="C253" i="1"/>
  <c r="C252" i="1"/>
  <c r="C250" i="1"/>
  <c r="C249" i="1"/>
  <c r="C246" i="1"/>
  <c r="C245" i="1"/>
  <c r="C243" i="1"/>
  <c r="C242" i="1"/>
  <c r="C240" i="1"/>
  <c r="C239" i="1"/>
  <c r="C238" i="1"/>
  <c r="C236" i="1"/>
  <c r="C235" i="1"/>
  <c r="C234" i="1"/>
  <c r="C232" i="1"/>
  <c r="C230" i="1"/>
  <c r="C229" i="1"/>
  <c r="C226" i="1"/>
  <c r="C225" i="1"/>
  <c r="C223" i="1"/>
  <c r="C219" i="1"/>
  <c r="C217" i="1"/>
  <c r="C216" i="1"/>
  <c r="C215" i="1"/>
  <c r="C214" i="1"/>
  <c r="C213" i="1"/>
  <c r="C211" i="1"/>
  <c r="C209" i="1"/>
  <c r="C207" i="1"/>
  <c r="C204" i="1"/>
  <c r="C202" i="1"/>
  <c r="C200" i="1"/>
  <c r="C198" i="1"/>
  <c r="C196" i="1"/>
  <c r="C195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0" i="1"/>
  <c r="C179" i="1"/>
  <c r="C178" i="1"/>
  <c r="C176" i="1"/>
  <c r="C175" i="1"/>
  <c r="C173" i="1"/>
  <c r="C172" i="1"/>
  <c r="C171" i="1"/>
  <c r="C169" i="1"/>
  <c r="C168" i="1"/>
  <c r="C166" i="1"/>
  <c r="C165" i="1"/>
  <c r="C164" i="1"/>
  <c r="C163" i="1"/>
  <c r="C161" i="1"/>
  <c r="C159" i="1"/>
  <c r="C158" i="1"/>
  <c r="C153" i="1"/>
  <c r="C151" i="1"/>
  <c r="C150" i="1"/>
  <c r="C147" i="1"/>
  <c r="C146" i="1"/>
  <c r="C145" i="1"/>
  <c r="C144" i="1"/>
  <c r="C143" i="1"/>
  <c r="C141" i="1"/>
  <c r="C139" i="1"/>
  <c r="C138" i="1"/>
  <c r="C137" i="1"/>
  <c r="C136" i="1"/>
  <c r="C133" i="1"/>
  <c r="C132" i="1"/>
  <c r="C131" i="1"/>
  <c r="C130" i="1"/>
  <c r="C129" i="1"/>
  <c r="C128" i="1"/>
  <c r="C126" i="1"/>
  <c r="C124" i="1"/>
  <c r="C123" i="1"/>
  <c r="C122" i="1"/>
  <c r="C121" i="1"/>
  <c r="C120" i="1"/>
  <c r="C119" i="1"/>
  <c r="C118" i="1"/>
  <c r="C117" i="1"/>
  <c r="C115" i="1"/>
  <c r="C113" i="1"/>
  <c r="C112" i="1"/>
  <c r="C111" i="1"/>
  <c r="C110" i="1"/>
  <c r="C108" i="1"/>
  <c r="C106" i="1"/>
  <c r="C104" i="1"/>
  <c r="C103" i="1"/>
  <c r="C102" i="1"/>
  <c r="C100" i="1"/>
  <c r="C98" i="1"/>
  <c r="C96" i="1"/>
  <c r="C92" i="1"/>
  <c r="C88" i="1"/>
  <c r="C85" i="1"/>
  <c r="C84" i="1"/>
  <c r="C83" i="1"/>
  <c r="C82" i="1"/>
  <c r="C81" i="1"/>
  <c r="C79" i="1"/>
  <c r="C78" i="1"/>
  <c r="C74" i="1"/>
  <c r="C69" i="1"/>
  <c r="C68" i="1"/>
  <c r="C67" i="1"/>
  <c r="C66" i="1"/>
  <c r="C64" i="1"/>
  <c r="C63" i="1"/>
  <c r="C62" i="1"/>
  <c r="C60" i="1"/>
  <c r="C59" i="1"/>
  <c r="C56" i="1"/>
  <c r="C55" i="1"/>
  <c r="C54" i="1"/>
  <c r="C53" i="1"/>
  <c r="C52" i="1"/>
  <c r="C50" i="1"/>
  <c r="C49" i="1"/>
  <c r="C48" i="1"/>
  <c r="C47" i="1"/>
  <c r="C46" i="1"/>
  <c r="C45" i="1"/>
  <c r="C44" i="1"/>
  <c r="C42" i="1"/>
  <c r="C40" i="1"/>
  <c r="C39" i="1"/>
  <c r="C38" i="1"/>
  <c r="C37" i="1"/>
  <c r="C34" i="1"/>
  <c r="C32" i="1"/>
  <c r="C31" i="1"/>
  <c r="C30" i="1"/>
  <c r="C26" i="1"/>
  <c r="C25" i="1"/>
  <c r="C24" i="1"/>
  <c r="C23" i="1"/>
  <c r="C21" i="1"/>
  <c r="C20" i="1"/>
  <c r="C19" i="1"/>
  <c r="C18" i="1"/>
  <c r="C17" i="1"/>
  <c r="C16" i="1"/>
  <c r="C14" i="1"/>
  <c r="C13" i="1"/>
  <c r="C12" i="1"/>
  <c r="C9" i="1"/>
  <c r="C8" i="1"/>
  <c r="C7" i="1"/>
  <c r="C5" i="1"/>
  <c r="C4" i="1"/>
  <c r="C3" i="1"/>
  <c r="C2" i="1"/>
  <c r="T6460" i="1"/>
  <c r="T6299" i="1"/>
  <c r="S6820" i="1"/>
  <c r="T6820" i="1" s="1"/>
  <c r="S6819" i="1"/>
  <c r="T6819" i="1" s="1"/>
  <c r="S6816" i="1"/>
  <c r="T6816" i="1" s="1"/>
  <c r="S6814" i="1"/>
  <c r="T6814" i="1" s="1"/>
  <c r="S6813" i="1"/>
  <c r="T6813" i="1" s="1"/>
  <c r="S6811" i="1"/>
  <c r="T6811" i="1" s="1"/>
  <c r="S6810" i="1"/>
  <c r="T6810" i="1" s="1"/>
  <c r="S6806" i="1"/>
  <c r="T6806" i="1" s="1"/>
  <c r="S6805" i="1"/>
  <c r="T6805" i="1" s="1"/>
  <c r="S6804" i="1"/>
  <c r="T6804" i="1" s="1"/>
  <c r="S6802" i="1"/>
  <c r="T6802" i="1" s="1"/>
  <c r="S6801" i="1"/>
  <c r="T6801" i="1" s="1"/>
  <c r="S6795" i="1"/>
  <c r="T6795" i="1" s="1"/>
  <c r="S6794" i="1"/>
  <c r="T6794" i="1" s="1"/>
  <c r="S6793" i="1"/>
  <c r="T6793" i="1" s="1"/>
  <c r="S6792" i="1"/>
  <c r="T6792" i="1" s="1"/>
  <c r="S6791" i="1"/>
  <c r="T6791" i="1" s="1"/>
  <c r="S6790" i="1"/>
  <c r="T6790" i="1" s="1"/>
  <c r="S6788" i="1"/>
  <c r="T6788" i="1" s="1"/>
  <c r="S6787" i="1"/>
  <c r="T6787" i="1" s="1"/>
  <c r="S6786" i="1"/>
  <c r="T6786" i="1" s="1"/>
  <c r="S6785" i="1"/>
  <c r="T6785" i="1" s="1"/>
  <c r="S6784" i="1"/>
  <c r="T6784" i="1" s="1"/>
  <c r="S6783" i="1"/>
  <c r="T6783" i="1" s="1"/>
  <c r="S6779" i="1"/>
  <c r="T6779" i="1" s="1"/>
  <c r="S6777" i="1"/>
  <c r="T6777" i="1" s="1"/>
  <c r="S6776" i="1"/>
  <c r="T6776" i="1" s="1"/>
  <c r="S6774" i="1"/>
  <c r="T6774" i="1" s="1"/>
  <c r="S6772" i="1"/>
  <c r="T6772" i="1" s="1"/>
  <c r="S6771" i="1"/>
  <c r="T6771" i="1" s="1"/>
  <c r="S6770" i="1"/>
  <c r="T6770" i="1" s="1"/>
  <c r="S6768" i="1"/>
  <c r="T6768" i="1" s="1"/>
  <c r="S6766" i="1"/>
  <c r="T6766" i="1" s="1"/>
  <c r="S6765" i="1"/>
  <c r="T6765" i="1" s="1"/>
  <c r="S6763" i="1"/>
  <c r="T6763" i="1" s="1"/>
  <c r="S6759" i="1"/>
  <c r="T6759" i="1" s="1"/>
  <c r="S6755" i="1"/>
  <c r="T6755" i="1" s="1"/>
  <c r="S6754" i="1"/>
  <c r="T6754" i="1" s="1"/>
  <c r="S6750" i="1"/>
  <c r="T6750" i="1" s="1"/>
  <c r="S6744" i="1"/>
  <c r="T6744" i="1" s="1"/>
  <c r="S6743" i="1"/>
  <c r="T6743" i="1" s="1"/>
  <c r="S6740" i="1"/>
  <c r="T6740" i="1" s="1"/>
  <c r="S6739" i="1"/>
  <c r="T6739" i="1" s="1"/>
  <c r="S6738" i="1"/>
  <c r="T6738" i="1" s="1"/>
  <c r="S6737" i="1"/>
  <c r="T6737" i="1" s="1"/>
  <c r="S6736" i="1"/>
  <c r="T6736" i="1" s="1"/>
  <c r="S6734" i="1"/>
  <c r="T6734" i="1" s="1"/>
  <c r="S6732" i="1"/>
  <c r="T6732" i="1" s="1"/>
  <c r="S6731" i="1"/>
  <c r="T6731" i="1" s="1"/>
  <c r="S6730" i="1"/>
  <c r="T6730" i="1" s="1"/>
  <c r="S6729" i="1"/>
  <c r="T6729" i="1" s="1"/>
  <c r="S6728" i="1"/>
  <c r="T6728" i="1" s="1"/>
  <c r="S6726" i="1"/>
  <c r="T6726" i="1" s="1"/>
  <c r="S6725" i="1"/>
  <c r="T6725" i="1" s="1"/>
  <c r="S6724" i="1"/>
  <c r="T6724" i="1" s="1"/>
  <c r="S6719" i="1"/>
  <c r="T6719" i="1" s="1"/>
  <c r="S6717" i="1"/>
  <c r="T6717" i="1" s="1"/>
  <c r="S6714" i="1"/>
  <c r="T6714" i="1" s="1"/>
  <c r="S6713" i="1"/>
  <c r="T6713" i="1" s="1"/>
  <c r="S6711" i="1"/>
  <c r="T6711" i="1" s="1"/>
  <c r="S6710" i="1"/>
  <c r="T6710" i="1" s="1"/>
  <c r="S6708" i="1"/>
  <c r="T6708" i="1" s="1"/>
  <c r="S6706" i="1"/>
  <c r="T6706" i="1" s="1"/>
  <c r="S6703" i="1"/>
  <c r="T6703" i="1" s="1"/>
  <c r="S6702" i="1"/>
  <c r="T6702" i="1" s="1"/>
  <c r="S6701" i="1"/>
  <c r="T6701" i="1" s="1"/>
  <c r="S6700" i="1"/>
  <c r="T6700" i="1" s="1"/>
  <c r="S6699" i="1"/>
  <c r="T6699" i="1" s="1"/>
  <c r="S6694" i="1"/>
  <c r="T6694" i="1" s="1"/>
  <c r="S6692" i="1"/>
  <c r="T6692" i="1" s="1"/>
  <c r="S6691" i="1"/>
  <c r="T6691" i="1" s="1"/>
  <c r="S6690" i="1"/>
  <c r="T6690" i="1" s="1"/>
  <c r="S6689" i="1"/>
  <c r="T6689" i="1" s="1"/>
  <c r="S6686" i="1"/>
  <c r="T6686" i="1" s="1"/>
  <c r="S6685" i="1"/>
  <c r="T6685" i="1" s="1"/>
  <c r="S6684" i="1"/>
  <c r="T6684" i="1" s="1"/>
  <c r="S6682" i="1"/>
  <c r="T6682" i="1" s="1"/>
  <c r="S6681" i="1"/>
  <c r="T6681" i="1" s="1"/>
  <c r="S6680" i="1"/>
  <c r="T6680" i="1" s="1"/>
  <c r="S6678" i="1"/>
  <c r="T6678" i="1" s="1"/>
  <c r="S6677" i="1"/>
  <c r="T6677" i="1" s="1"/>
  <c r="S6676" i="1"/>
  <c r="T6676" i="1" s="1"/>
  <c r="S6675" i="1"/>
  <c r="T6675" i="1" s="1"/>
  <c r="S6674" i="1"/>
  <c r="T6674" i="1" s="1"/>
  <c r="S6673" i="1"/>
  <c r="T6673" i="1" s="1"/>
  <c r="S6672" i="1"/>
  <c r="T6672" i="1" s="1"/>
  <c r="S6671" i="1"/>
  <c r="T6671" i="1" s="1"/>
  <c r="S6670" i="1"/>
  <c r="T6670" i="1" s="1"/>
  <c r="S6669" i="1"/>
  <c r="T6669" i="1" s="1"/>
  <c r="S6668" i="1"/>
  <c r="T6668" i="1" s="1"/>
  <c r="S6664" i="1"/>
  <c r="T6664" i="1" s="1"/>
  <c r="S6663" i="1"/>
  <c r="T6663" i="1" s="1"/>
  <c r="S6662" i="1"/>
  <c r="T6662" i="1" s="1"/>
  <c r="S6660" i="1"/>
  <c r="T6660" i="1" s="1"/>
  <c r="S6659" i="1"/>
  <c r="T6659" i="1" s="1"/>
  <c r="S6658" i="1"/>
  <c r="T6658" i="1" s="1"/>
  <c r="S6656" i="1"/>
  <c r="T6656" i="1" s="1"/>
  <c r="S6653" i="1"/>
  <c r="T6653" i="1" s="1"/>
  <c r="S6652" i="1"/>
  <c r="T6652" i="1" s="1"/>
  <c r="S6649" i="1"/>
  <c r="T6649" i="1" s="1"/>
  <c r="S6647" i="1"/>
  <c r="T6647" i="1" s="1"/>
  <c r="S6645" i="1"/>
  <c r="T6645" i="1" s="1"/>
  <c r="S6640" i="1"/>
  <c r="T6640" i="1" s="1"/>
  <c r="S6638" i="1"/>
  <c r="T6638" i="1" s="1"/>
  <c r="S6636" i="1"/>
  <c r="T6636" i="1" s="1"/>
  <c r="S6632" i="1"/>
  <c r="T6632" i="1" s="1"/>
  <c r="S6630" i="1"/>
  <c r="T6630" i="1" s="1"/>
  <c r="S6628" i="1"/>
  <c r="T6628" i="1" s="1"/>
  <c r="S6626" i="1"/>
  <c r="T6626" i="1" s="1"/>
  <c r="S6623" i="1"/>
  <c r="T6623" i="1" s="1"/>
  <c r="S6622" i="1"/>
  <c r="T6622" i="1" s="1"/>
  <c r="S6621" i="1"/>
  <c r="T6621" i="1" s="1"/>
  <c r="S6620" i="1"/>
  <c r="T6620" i="1" s="1"/>
  <c r="S6614" i="1"/>
  <c r="T6614" i="1" s="1"/>
  <c r="S6612" i="1"/>
  <c r="T6612" i="1" s="1"/>
  <c r="S6611" i="1"/>
  <c r="T6611" i="1" s="1"/>
  <c r="S6610" i="1"/>
  <c r="T6610" i="1" s="1"/>
  <c r="S6609" i="1"/>
  <c r="T6609" i="1" s="1"/>
  <c r="S6608" i="1"/>
  <c r="T6608" i="1" s="1"/>
  <c r="S6607" i="1"/>
  <c r="T6607" i="1" s="1"/>
  <c r="S6605" i="1"/>
  <c r="T6605" i="1" s="1"/>
  <c r="S6604" i="1"/>
  <c r="T6604" i="1" s="1"/>
  <c r="S6603" i="1"/>
  <c r="T6603" i="1" s="1"/>
  <c r="S6602" i="1"/>
  <c r="T6602" i="1" s="1"/>
  <c r="S6601" i="1"/>
  <c r="T6601" i="1" s="1"/>
  <c r="S6600" i="1"/>
  <c r="T6600" i="1" s="1"/>
  <c r="S6599" i="1"/>
  <c r="T6599" i="1" s="1"/>
  <c r="S6594" i="1"/>
  <c r="T6594" i="1" s="1"/>
  <c r="S6591" i="1"/>
  <c r="T6591" i="1" s="1"/>
  <c r="S6590" i="1"/>
  <c r="T6590" i="1" s="1"/>
  <c r="S6586" i="1"/>
  <c r="T6586" i="1" s="1"/>
  <c r="S6585" i="1"/>
  <c r="T6585" i="1" s="1"/>
  <c r="S6584" i="1"/>
  <c r="T6584" i="1" s="1"/>
  <c r="S6578" i="1"/>
  <c r="T6578" i="1" s="1"/>
  <c r="S6577" i="1"/>
  <c r="T6577" i="1" s="1"/>
  <c r="S6573" i="1"/>
  <c r="T6573" i="1" s="1"/>
  <c r="S6572" i="1"/>
  <c r="T6572" i="1" s="1"/>
  <c r="S6571" i="1"/>
  <c r="T6571" i="1" s="1"/>
  <c r="S6569" i="1"/>
  <c r="T6569" i="1" s="1"/>
  <c r="S6568" i="1"/>
  <c r="T6568" i="1" s="1"/>
  <c r="S6567" i="1"/>
  <c r="T6567" i="1" s="1"/>
  <c r="S6566" i="1"/>
  <c r="T6566" i="1" s="1"/>
  <c r="S6565" i="1"/>
  <c r="T6565" i="1" s="1"/>
  <c r="S6562" i="1"/>
  <c r="T6562" i="1" s="1"/>
  <c r="S6559" i="1"/>
  <c r="T6559" i="1" s="1"/>
  <c r="S6558" i="1"/>
  <c r="T6558" i="1" s="1"/>
  <c r="S6557" i="1"/>
  <c r="T6557" i="1" s="1"/>
  <c r="S6556" i="1"/>
  <c r="T6556" i="1" s="1"/>
  <c r="S6555" i="1"/>
  <c r="T6555" i="1" s="1"/>
  <c r="S6548" i="1"/>
  <c r="T6548" i="1" s="1"/>
  <c r="S6547" i="1"/>
  <c r="T6547" i="1" s="1"/>
  <c r="S6546" i="1"/>
  <c r="T6546" i="1" s="1"/>
  <c r="S6544" i="1"/>
  <c r="T6544" i="1" s="1"/>
  <c r="S6541" i="1"/>
  <c r="T6541" i="1" s="1"/>
  <c r="S6540" i="1"/>
  <c r="T6540" i="1" s="1"/>
  <c r="S6538" i="1"/>
  <c r="T6538" i="1" s="1"/>
  <c r="S6536" i="1"/>
  <c r="T6536" i="1" s="1"/>
  <c r="S6535" i="1"/>
  <c r="T6535" i="1" s="1"/>
  <c r="S6534" i="1"/>
  <c r="T6534" i="1" s="1"/>
  <c r="S6533" i="1"/>
  <c r="T6533" i="1" s="1"/>
  <c r="S6525" i="1"/>
  <c r="T6525" i="1" s="1"/>
  <c r="S6524" i="1"/>
  <c r="T6524" i="1" s="1"/>
  <c r="S6522" i="1"/>
  <c r="T6522" i="1" s="1"/>
  <c r="S6521" i="1"/>
  <c r="T6521" i="1" s="1"/>
  <c r="S6519" i="1"/>
  <c r="T6519" i="1" s="1"/>
  <c r="S6517" i="1"/>
  <c r="T6517" i="1" s="1"/>
  <c r="S6513" i="1"/>
  <c r="T6513" i="1" s="1"/>
  <c r="S6509" i="1"/>
  <c r="T6509" i="1" s="1"/>
  <c r="S6506" i="1"/>
  <c r="T6506" i="1" s="1"/>
  <c r="S6505" i="1"/>
  <c r="T6505" i="1" s="1"/>
  <c r="S6503" i="1"/>
  <c r="T6503" i="1" s="1"/>
  <c r="S6501" i="1"/>
  <c r="T6501" i="1" s="1"/>
  <c r="S6500" i="1"/>
  <c r="T6500" i="1" s="1"/>
  <c r="S6498" i="1"/>
  <c r="T6498" i="1" s="1"/>
  <c r="S6497" i="1"/>
  <c r="T6497" i="1" s="1"/>
  <c r="S6496" i="1"/>
  <c r="T6496" i="1" s="1"/>
  <c r="S6495" i="1"/>
  <c r="T6495" i="1" s="1"/>
  <c r="S6490" i="1"/>
  <c r="T6490" i="1" s="1"/>
  <c r="S6489" i="1"/>
  <c r="T6489" i="1" s="1"/>
  <c r="S6488" i="1"/>
  <c r="T6488" i="1" s="1"/>
  <c r="S6487" i="1"/>
  <c r="T6487" i="1" s="1"/>
  <c r="S6485" i="1"/>
  <c r="T6485" i="1" s="1"/>
  <c r="S6484" i="1"/>
  <c r="T6484" i="1" s="1"/>
  <c r="S6483" i="1"/>
  <c r="T6483" i="1" s="1"/>
  <c r="S6478" i="1"/>
  <c r="T6478" i="1" s="1"/>
  <c r="S6477" i="1"/>
  <c r="T6477" i="1" s="1"/>
  <c r="S6476" i="1"/>
  <c r="T6476" i="1" s="1"/>
  <c r="S6474" i="1"/>
  <c r="T6474" i="1" s="1"/>
  <c r="S6472" i="1"/>
  <c r="T6472" i="1" s="1"/>
  <c r="S6471" i="1"/>
  <c r="T6471" i="1" s="1"/>
  <c r="S6469" i="1"/>
  <c r="T6469" i="1" s="1"/>
  <c r="S6468" i="1"/>
  <c r="T6468" i="1" s="1"/>
  <c r="S6467" i="1"/>
  <c r="T6467" i="1" s="1"/>
  <c r="S6466" i="1"/>
  <c r="T6466" i="1" s="1"/>
  <c r="S6465" i="1"/>
  <c r="T6465" i="1" s="1"/>
  <c r="S6464" i="1"/>
  <c r="T6464" i="1" s="1"/>
  <c r="S6463" i="1"/>
  <c r="T6463" i="1" s="1"/>
  <c r="S6462" i="1"/>
  <c r="T6462" i="1" s="1"/>
  <c r="S6460" i="1"/>
  <c r="S6459" i="1"/>
  <c r="T6459" i="1" s="1"/>
  <c r="S6458" i="1"/>
  <c r="T6458" i="1" s="1"/>
  <c r="S6457" i="1"/>
  <c r="T6457" i="1" s="1"/>
  <c r="S6456" i="1"/>
  <c r="T6456" i="1" s="1"/>
  <c r="S6455" i="1"/>
  <c r="T6455" i="1" s="1"/>
  <c r="S6454" i="1"/>
  <c r="T6454" i="1" s="1"/>
  <c r="S6452" i="1"/>
  <c r="T6452" i="1" s="1"/>
  <c r="S6451" i="1"/>
  <c r="T6451" i="1" s="1"/>
  <c r="S6449" i="1"/>
  <c r="T6449" i="1" s="1"/>
  <c r="S6448" i="1"/>
  <c r="T6448" i="1" s="1"/>
  <c r="S6447" i="1"/>
  <c r="T6447" i="1" s="1"/>
  <c r="S6442" i="1"/>
  <c r="T6442" i="1" s="1"/>
  <c r="S6440" i="1"/>
  <c r="T6440" i="1" s="1"/>
  <c r="S6439" i="1"/>
  <c r="T6439" i="1" s="1"/>
  <c r="S6438" i="1"/>
  <c r="T6438" i="1" s="1"/>
  <c r="S6437" i="1"/>
  <c r="T6437" i="1" s="1"/>
  <c r="S6436" i="1"/>
  <c r="T6436" i="1" s="1"/>
  <c r="S6434" i="1"/>
  <c r="T6434" i="1" s="1"/>
  <c r="S6432" i="1"/>
  <c r="T6432" i="1" s="1"/>
  <c r="S6431" i="1"/>
  <c r="T6431" i="1" s="1"/>
  <c r="S6430" i="1"/>
  <c r="T6430" i="1" s="1"/>
  <c r="S6428" i="1"/>
  <c r="T6428" i="1" s="1"/>
  <c r="S6426" i="1"/>
  <c r="T6426" i="1" s="1"/>
  <c r="S6425" i="1"/>
  <c r="T6425" i="1" s="1"/>
  <c r="S6421" i="1"/>
  <c r="T6421" i="1" s="1"/>
  <c r="S6418" i="1"/>
  <c r="T6418" i="1" s="1"/>
  <c r="S6417" i="1"/>
  <c r="T6417" i="1" s="1"/>
  <c r="S6416" i="1"/>
  <c r="T6416" i="1" s="1"/>
  <c r="S6415" i="1"/>
  <c r="T6415" i="1" s="1"/>
  <c r="S6414" i="1"/>
  <c r="T6414" i="1" s="1"/>
  <c r="S6413" i="1"/>
  <c r="T6413" i="1" s="1"/>
  <c r="S6411" i="1"/>
  <c r="T6411" i="1" s="1"/>
  <c r="S6410" i="1"/>
  <c r="T6410" i="1" s="1"/>
  <c r="S6409" i="1"/>
  <c r="T6409" i="1" s="1"/>
  <c r="S6408" i="1"/>
  <c r="T6408" i="1" s="1"/>
  <c r="S6404" i="1"/>
  <c r="T6404" i="1" s="1"/>
  <c r="S6403" i="1"/>
  <c r="T6403" i="1" s="1"/>
  <c r="S6401" i="1"/>
  <c r="T6401" i="1" s="1"/>
  <c r="S6400" i="1"/>
  <c r="T6400" i="1" s="1"/>
  <c r="S6399" i="1"/>
  <c r="T6399" i="1" s="1"/>
  <c r="S6397" i="1"/>
  <c r="T6397" i="1" s="1"/>
  <c r="S6395" i="1"/>
  <c r="T6395" i="1" s="1"/>
  <c r="S6390" i="1"/>
  <c r="T6390" i="1" s="1"/>
  <c r="S6389" i="1"/>
  <c r="T6389" i="1" s="1"/>
  <c r="S6388" i="1"/>
  <c r="T6388" i="1" s="1"/>
  <c r="S6387" i="1"/>
  <c r="T6387" i="1" s="1"/>
  <c r="S6385" i="1"/>
  <c r="T6385" i="1" s="1"/>
  <c r="S6384" i="1"/>
  <c r="T6384" i="1" s="1"/>
  <c r="S6383" i="1"/>
  <c r="T6383" i="1" s="1"/>
  <c r="S6382" i="1"/>
  <c r="T6382" i="1" s="1"/>
  <c r="S6381" i="1"/>
  <c r="T6381" i="1" s="1"/>
  <c r="S6380" i="1"/>
  <c r="T6380" i="1" s="1"/>
  <c r="S6379" i="1"/>
  <c r="T6379" i="1" s="1"/>
  <c r="S6378" i="1"/>
  <c r="T6378" i="1" s="1"/>
  <c r="S6377" i="1"/>
  <c r="T6377" i="1" s="1"/>
  <c r="S6376" i="1"/>
  <c r="T6376" i="1" s="1"/>
  <c r="S6374" i="1"/>
  <c r="T6374" i="1" s="1"/>
  <c r="S6372" i="1"/>
  <c r="T6372" i="1" s="1"/>
  <c r="S6371" i="1"/>
  <c r="T6371" i="1" s="1"/>
  <c r="S6370" i="1"/>
  <c r="T6370" i="1" s="1"/>
  <c r="S6369" i="1"/>
  <c r="T6369" i="1" s="1"/>
  <c r="S6368" i="1"/>
  <c r="T6368" i="1" s="1"/>
  <c r="S6367" i="1"/>
  <c r="T6367" i="1" s="1"/>
  <c r="S6366" i="1"/>
  <c r="T6366" i="1" s="1"/>
  <c r="S6365" i="1"/>
  <c r="T6365" i="1" s="1"/>
  <c r="S6364" i="1"/>
  <c r="T6364" i="1" s="1"/>
  <c r="S6363" i="1"/>
  <c r="T6363" i="1" s="1"/>
  <c r="S6362" i="1"/>
  <c r="T6362" i="1" s="1"/>
  <c r="S6361" i="1"/>
  <c r="T6361" i="1" s="1"/>
  <c r="S6360" i="1"/>
  <c r="T6360" i="1" s="1"/>
  <c r="S6357" i="1"/>
  <c r="T6357" i="1" s="1"/>
  <c r="S6356" i="1"/>
  <c r="T6356" i="1" s="1"/>
  <c r="S6353" i="1"/>
  <c r="T6353" i="1" s="1"/>
  <c r="S6352" i="1"/>
  <c r="T6352" i="1" s="1"/>
  <c r="S6351" i="1"/>
  <c r="T6351" i="1" s="1"/>
  <c r="S6349" i="1"/>
  <c r="T6349" i="1" s="1"/>
  <c r="S6347" i="1"/>
  <c r="T6347" i="1" s="1"/>
  <c r="S6346" i="1"/>
  <c r="T6346" i="1" s="1"/>
  <c r="S6344" i="1"/>
  <c r="T6344" i="1" s="1"/>
  <c r="S6342" i="1"/>
  <c r="T6342" i="1" s="1"/>
  <c r="S6340" i="1"/>
  <c r="T6340" i="1" s="1"/>
  <c r="S6339" i="1"/>
  <c r="T6339" i="1" s="1"/>
  <c r="S6337" i="1"/>
  <c r="T6337" i="1" s="1"/>
  <c r="S6334" i="1"/>
  <c r="T6334" i="1" s="1"/>
  <c r="S6333" i="1"/>
  <c r="T6333" i="1" s="1"/>
  <c r="S6332" i="1"/>
  <c r="T6332" i="1" s="1"/>
  <c r="S6330" i="1"/>
  <c r="T6330" i="1" s="1"/>
  <c r="S6324" i="1"/>
  <c r="T6324" i="1" s="1"/>
  <c r="S6322" i="1"/>
  <c r="T6322" i="1" s="1"/>
  <c r="S6321" i="1"/>
  <c r="T6321" i="1" s="1"/>
  <c r="S6320" i="1"/>
  <c r="T6320" i="1" s="1"/>
  <c r="S6318" i="1"/>
  <c r="T6318" i="1" s="1"/>
  <c r="S6316" i="1"/>
  <c r="T6316" i="1" s="1"/>
  <c r="S6315" i="1"/>
  <c r="T6315" i="1" s="1"/>
  <c r="S6314" i="1"/>
  <c r="T6314" i="1" s="1"/>
  <c r="S6313" i="1"/>
  <c r="T6313" i="1" s="1"/>
  <c r="S6312" i="1"/>
  <c r="T6312" i="1" s="1"/>
  <c r="S6311" i="1"/>
  <c r="T6311" i="1" s="1"/>
  <c r="S6310" i="1"/>
  <c r="T6310" i="1" s="1"/>
  <c r="S6301" i="1"/>
  <c r="T6301" i="1" s="1"/>
  <c r="S6299" i="1"/>
  <c r="S6298" i="1"/>
  <c r="T6298" i="1" s="1"/>
  <c r="S6294" i="1"/>
  <c r="T6294" i="1" s="1"/>
  <c r="S6289" i="1"/>
  <c r="T6289" i="1" s="1"/>
  <c r="S6287" i="1"/>
  <c r="T6287" i="1" s="1"/>
  <c r="S6286" i="1"/>
  <c r="T6286" i="1" s="1"/>
  <c r="S6279" i="1"/>
  <c r="T6279" i="1" s="1"/>
  <c r="S6277" i="1"/>
  <c r="T6277" i="1" s="1"/>
  <c r="S6276" i="1"/>
  <c r="T6276" i="1" s="1"/>
  <c r="S6271" i="1"/>
  <c r="T6271" i="1" s="1"/>
  <c r="S6270" i="1"/>
  <c r="T6270" i="1" s="1"/>
  <c r="S6269" i="1"/>
  <c r="T6269" i="1" s="1"/>
  <c r="S6266" i="1"/>
  <c r="T6266" i="1" s="1"/>
  <c r="S6265" i="1"/>
  <c r="T6265" i="1" s="1"/>
  <c r="S6263" i="1"/>
  <c r="T6263" i="1" s="1"/>
  <c r="S6261" i="1"/>
  <c r="T6261" i="1" s="1"/>
  <c r="S6260" i="1"/>
  <c r="T6260" i="1" s="1"/>
  <c r="S6258" i="1"/>
  <c r="T6258" i="1" s="1"/>
  <c r="S6256" i="1"/>
  <c r="T6256" i="1" s="1"/>
  <c r="S6255" i="1"/>
  <c r="T6255" i="1" s="1"/>
  <c r="S6253" i="1"/>
  <c r="T6253" i="1" s="1"/>
  <c r="S6252" i="1"/>
  <c r="T6252" i="1" s="1"/>
  <c r="S6249" i="1"/>
  <c r="T6249" i="1" s="1"/>
  <c r="S6248" i="1"/>
  <c r="T6248" i="1" s="1"/>
  <c r="S6246" i="1"/>
  <c r="T6246" i="1" s="1"/>
  <c r="S6245" i="1"/>
  <c r="T6245" i="1" s="1"/>
  <c r="S6244" i="1"/>
  <c r="T6244" i="1" s="1"/>
  <c r="S6242" i="1"/>
  <c r="T6242" i="1" s="1"/>
  <c r="S6241" i="1"/>
  <c r="T6241" i="1" s="1"/>
  <c r="S6240" i="1"/>
  <c r="T6240" i="1" s="1"/>
  <c r="S6238" i="1"/>
  <c r="T6238" i="1" s="1"/>
  <c r="S6237" i="1"/>
  <c r="T6237" i="1" s="1"/>
  <c r="S6236" i="1"/>
  <c r="T6236" i="1" s="1"/>
  <c r="S6235" i="1"/>
  <c r="T6235" i="1" s="1"/>
  <c r="S6234" i="1"/>
  <c r="T6234" i="1" s="1"/>
  <c r="S6233" i="1"/>
  <c r="T6233" i="1" s="1"/>
  <c r="S6231" i="1"/>
  <c r="T6231" i="1" s="1"/>
  <c r="S6229" i="1"/>
  <c r="T6229" i="1" s="1"/>
  <c r="S6228" i="1"/>
  <c r="T6228" i="1" s="1"/>
  <c r="S6226" i="1"/>
  <c r="T6226" i="1" s="1"/>
  <c r="S6224" i="1"/>
  <c r="T6224" i="1" s="1"/>
  <c r="S6223" i="1"/>
  <c r="T6223" i="1" s="1"/>
  <c r="S6219" i="1"/>
  <c r="T6219" i="1" s="1"/>
  <c r="S6216" i="1"/>
  <c r="T6216" i="1" s="1"/>
  <c r="S6215" i="1"/>
  <c r="T6215" i="1" s="1"/>
  <c r="S6213" i="1"/>
  <c r="T6213" i="1" s="1"/>
  <c r="S6212" i="1"/>
  <c r="T6212" i="1" s="1"/>
  <c r="S6211" i="1"/>
  <c r="T6211" i="1" s="1"/>
  <c r="S6210" i="1"/>
  <c r="T6210" i="1" s="1"/>
  <c r="S6207" i="1"/>
  <c r="T6207" i="1" s="1"/>
  <c r="S6206" i="1"/>
  <c r="T6206" i="1" s="1"/>
  <c r="S6204" i="1"/>
  <c r="T6204" i="1" s="1"/>
  <c r="S6202" i="1"/>
  <c r="T6202" i="1" s="1"/>
  <c r="S6199" i="1"/>
  <c r="T6199" i="1" s="1"/>
  <c r="S6198" i="1"/>
  <c r="T6198" i="1" s="1"/>
  <c r="S6197" i="1"/>
  <c r="T6197" i="1" s="1"/>
  <c r="S6196" i="1"/>
  <c r="T6196" i="1" s="1"/>
  <c r="S6195" i="1"/>
  <c r="T6195" i="1" s="1"/>
  <c r="S6194" i="1"/>
  <c r="T6194" i="1" s="1"/>
  <c r="S6191" i="1"/>
  <c r="T6191" i="1" s="1"/>
  <c r="S6190" i="1"/>
  <c r="T6190" i="1" s="1"/>
  <c r="S6188" i="1"/>
  <c r="T6188" i="1" s="1"/>
  <c r="S6187" i="1"/>
  <c r="T6187" i="1" s="1"/>
  <c r="S6178" i="1"/>
  <c r="T6178" i="1" s="1"/>
  <c r="S6177" i="1"/>
  <c r="T6177" i="1" s="1"/>
  <c r="S6175" i="1"/>
  <c r="T6175" i="1" s="1"/>
  <c r="S6172" i="1"/>
  <c r="T6172" i="1" s="1"/>
  <c r="S6171" i="1"/>
  <c r="T6171" i="1" s="1"/>
  <c r="S6170" i="1"/>
  <c r="T6170" i="1" s="1"/>
  <c r="S6166" i="1"/>
  <c r="T6166" i="1" s="1"/>
  <c r="S6165" i="1"/>
  <c r="T6165" i="1" s="1"/>
  <c r="S6164" i="1"/>
  <c r="T6164" i="1" s="1"/>
  <c r="S6163" i="1"/>
  <c r="T6163" i="1" s="1"/>
  <c r="S6162" i="1"/>
  <c r="T6162" i="1" s="1"/>
  <c r="S6161" i="1"/>
  <c r="T6161" i="1" s="1"/>
  <c r="S6159" i="1"/>
  <c r="T6159" i="1" s="1"/>
  <c r="S6158" i="1"/>
  <c r="T6158" i="1" s="1"/>
  <c r="S6157" i="1"/>
  <c r="T6157" i="1" s="1"/>
  <c r="S6156" i="1"/>
  <c r="T6156" i="1" s="1"/>
  <c r="S6155" i="1"/>
  <c r="T6155" i="1" s="1"/>
  <c r="S6150" i="1"/>
  <c r="T6150" i="1" s="1"/>
  <c r="S6147" i="1"/>
  <c r="T6147" i="1" s="1"/>
  <c r="S6146" i="1"/>
  <c r="T6146" i="1" s="1"/>
  <c r="S6145" i="1"/>
  <c r="T6145" i="1" s="1"/>
  <c r="S6142" i="1"/>
  <c r="T6142" i="1" s="1"/>
  <c r="S6141" i="1"/>
  <c r="T6141" i="1" s="1"/>
  <c r="S6140" i="1"/>
  <c r="T6140" i="1" s="1"/>
  <c r="S6139" i="1"/>
  <c r="T6139" i="1" s="1"/>
  <c r="S6135" i="1"/>
  <c r="T6135" i="1" s="1"/>
  <c r="S6134" i="1"/>
  <c r="T6134" i="1" s="1"/>
  <c r="S6133" i="1"/>
  <c r="T6133" i="1" s="1"/>
  <c r="S6131" i="1"/>
  <c r="T6131" i="1" s="1"/>
  <c r="S6130" i="1"/>
  <c r="T6130" i="1" s="1"/>
  <c r="S6129" i="1"/>
  <c r="T6129" i="1" s="1"/>
  <c r="S6128" i="1"/>
  <c r="T6128" i="1" s="1"/>
  <c r="S6125" i="1"/>
  <c r="T6125" i="1" s="1"/>
  <c r="S6122" i="1"/>
  <c r="T6122" i="1" s="1"/>
  <c r="S6120" i="1"/>
  <c r="T6120" i="1" s="1"/>
  <c r="S6119" i="1"/>
  <c r="T6119" i="1" s="1"/>
  <c r="S6115" i="1"/>
  <c r="T6115" i="1" s="1"/>
  <c r="S6114" i="1"/>
  <c r="T6114" i="1" s="1"/>
  <c r="S6113" i="1"/>
  <c r="T6113" i="1" s="1"/>
  <c r="S6112" i="1"/>
  <c r="T6112" i="1" s="1"/>
  <c r="S6111" i="1"/>
  <c r="T6111" i="1" s="1"/>
  <c r="S6109" i="1"/>
  <c r="T6109" i="1" s="1"/>
  <c r="S6108" i="1"/>
  <c r="T6108" i="1" s="1"/>
  <c r="S6107" i="1"/>
  <c r="T6107" i="1" s="1"/>
  <c r="S6102" i="1"/>
  <c r="T6102" i="1" s="1"/>
  <c r="S6098" i="1"/>
  <c r="T6098" i="1" s="1"/>
  <c r="S6097" i="1"/>
  <c r="T6097" i="1" s="1"/>
  <c r="S6096" i="1"/>
  <c r="T6096" i="1" s="1"/>
  <c r="S6095" i="1"/>
  <c r="T6095" i="1" s="1"/>
  <c r="S6094" i="1"/>
  <c r="T6094" i="1" s="1"/>
  <c r="S6093" i="1"/>
  <c r="T6093" i="1" s="1"/>
  <c r="S6092" i="1"/>
  <c r="T6092" i="1" s="1"/>
  <c r="S6091" i="1"/>
  <c r="T6091" i="1" s="1"/>
  <c r="S6090" i="1"/>
  <c r="T6090" i="1" s="1"/>
  <c r="S6088" i="1"/>
  <c r="T6088" i="1" s="1"/>
  <c r="S6087" i="1"/>
  <c r="T6087" i="1" s="1"/>
  <c r="S6086" i="1"/>
  <c r="T6086" i="1" s="1"/>
  <c r="S6083" i="1"/>
  <c r="T6083" i="1" s="1"/>
  <c r="S6079" i="1"/>
  <c r="T6079" i="1" s="1"/>
  <c r="S6078" i="1"/>
  <c r="T6078" i="1" s="1"/>
  <c r="S6076" i="1"/>
  <c r="T6076" i="1" s="1"/>
  <c r="S6073" i="1"/>
  <c r="T6073" i="1" s="1"/>
  <c r="S6072" i="1"/>
  <c r="T6072" i="1" s="1"/>
  <c r="S6071" i="1"/>
  <c r="T6071" i="1" s="1"/>
  <c r="S6069" i="1"/>
  <c r="T6069" i="1" s="1"/>
  <c r="S6068" i="1"/>
  <c r="T6068" i="1" s="1"/>
  <c r="S6065" i="1"/>
  <c r="T6065" i="1" s="1"/>
  <c r="S6064" i="1"/>
  <c r="T6064" i="1" s="1"/>
  <c r="S6061" i="1"/>
  <c r="T6061" i="1" s="1"/>
  <c r="S6060" i="1"/>
  <c r="T6060" i="1" s="1"/>
  <c r="S6054" i="1"/>
  <c r="T6054" i="1" s="1"/>
  <c r="S6051" i="1"/>
  <c r="T6051" i="1" s="1"/>
  <c r="S6049" i="1"/>
  <c r="T6049" i="1" s="1"/>
  <c r="S6045" i="1"/>
  <c r="T6045" i="1" s="1"/>
  <c r="S6044" i="1"/>
  <c r="T6044" i="1" s="1"/>
  <c r="S6043" i="1"/>
  <c r="T6043" i="1" s="1"/>
  <c r="S6040" i="1"/>
  <c r="T6040" i="1" s="1"/>
  <c r="S6037" i="1"/>
  <c r="T6037" i="1" s="1"/>
  <c r="S6034" i="1"/>
  <c r="T6034" i="1" s="1"/>
  <c r="S6033" i="1"/>
  <c r="T6033" i="1" s="1"/>
  <c r="S6031" i="1"/>
  <c r="T6031" i="1" s="1"/>
  <c r="S6030" i="1"/>
  <c r="T6030" i="1" s="1"/>
  <c r="S6029" i="1"/>
  <c r="T6029" i="1" s="1"/>
  <c r="S6028" i="1"/>
  <c r="T6028" i="1" s="1"/>
  <c r="S6027" i="1"/>
  <c r="T6027" i="1" s="1"/>
  <c r="S6026" i="1"/>
  <c r="T6026" i="1" s="1"/>
  <c r="S6025" i="1"/>
  <c r="T6025" i="1" s="1"/>
  <c r="S6021" i="1"/>
  <c r="T6021" i="1" s="1"/>
  <c r="S6020" i="1"/>
  <c r="T6020" i="1" s="1"/>
  <c r="S6019" i="1"/>
  <c r="T6019" i="1" s="1"/>
  <c r="S6018" i="1"/>
  <c r="T6018" i="1" s="1"/>
  <c r="S6017" i="1"/>
  <c r="T6017" i="1" s="1"/>
  <c r="S6015" i="1"/>
  <c r="T6015" i="1" s="1"/>
  <c r="S6014" i="1"/>
  <c r="T6014" i="1" s="1"/>
  <c r="S6013" i="1"/>
  <c r="T6013" i="1" s="1"/>
  <c r="S6012" i="1"/>
  <c r="T6012" i="1" s="1"/>
  <c r="S6011" i="1"/>
  <c r="T6011" i="1" s="1"/>
  <c r="S6008" i="1"/>
  <c r="T6008" i="1" s="1"/>
  <c r="S6007" i="1"/>
  <c r="T6007" i="1" s="1"/>
  <c r="S6006" i="1"/>
  <c r="T6006" i="1" s="1"/>
  <c r="S6004" i="1"/>
  <c r="T6004" i="1" s="1"/>
  <c r="S6003" i="1"/>
  <c r="T6003" i="1" s="1"/>
  <c r="S6001" i="1"/>
  <c r="T6001" i="1" s="1"/>
  <c r="S6000" i="1"/>
  <c r="T6000" i="1" s="1"/>
  <c r="S5999" i="1"/>
  <c r="T5999" i="1" s="1"/>
  <c r="S5998" i="1"/>
  <c r="T5998" i="1" s="1"/>
  <c r="S5997" i="1"/>
  <c r="T5997" i="1" s="1"/>
  <c r="S5994" i="1"/>
  <c r="T5994" i="1" s="1"/>
  <c r="S5993" i="1"/>
  <c r="T5993" i="1" s="1"/>
  <c r="S5992" i="1"/>
  <c r="T5992" i="1" s="1"/>
  <c r="S5991" i="1"/>
  <c r="T5991" i="1" s="1"/>
  <c r="S5990" i="1"/>
  <c r="T5990" i="1" s="1"/>
  <c r="S5988" i="1"/>
  <c r="T5988" i="1" s="1"/>
  <c r="S5987" i="1"/>
  <c r="T5987" i="1" s="1"/>
  <c r="S5986" i="1"/>
  <c r="T5986" i="1" s="1"/>
  <c r="S5985" i="1"/>
  <c r="T5985" i="1" s="1"/>
  <c r="S5984" i="1"/>
  <c r="T5984" i="1" s="1"/>
  <c r="S5983" i="1"/>
  <c r="T5983" i="1" s="1"/>
  <c r="S5981" i="1"/>
  <c r="T5981" i="1" s="1"/>
  <c r="S5980" i="1"/>
  <c r="T5980" i="1" s="1"/>
  <c r="S5979" i="1"/>
  <c r="T5979" i="1" s="1"/>
  <c r="S5978" i="1"/>
  <c r="T5978" i="1" s="1"/>
  <c r="S5977" i="1"/>
  <c r="T5977" i="1" s="1"/>
  <c r="S5974" i="1"/>
  <c r="T5974" i="1" s="1"/>
  <c r="S5973" i="1"/>
  <c r="T5973" i="1" s="1"/>
  <c r="S5972" i="1"/>
  <c r="T5972" i="1" s="1"/>
  <c r="S5971" i="1"/>
  <c r="T5971" i="1" s="1"/>
  <c r="S5967" i="1"/>
  <c r="T5967" i="1" s="1"/>
  <c r="S5964" i="1"/>
  <c r="T5964" i="1" s="1"/>
  <c r="S5962" i="1"/>
  <c r="T5962" i="1" s="1"/>
  <c r="S5961" i="1"/>
  <c r="T5961" i="1" s="1"/>
  <c r="S5955" i="1"/>
  <c r="T5955" i="1" s="1"/>
  <c r="S5953" i="1"/>
  <c r="T5953" i="1" s="1"/>
  <c r="S5951" i="1"/>
  <c r="T5951" i="1" s="1"/>
  <c r="S5950" i="1"/>
  <c r="T5950" i="1" s="1"/>
  <c r="S5949" i="1"/>
  <c r="T5949" i="1" s="1"/>
  <c r="S5947" i="1"/>
  <c r="T5947" i="1" s="1"/>
  <c r="S5940" i="1"/>
  <c r="T5940" i="1" s="1"/>
  <c r="S5939" i="1"/>
  <c r="T5939" i="1" s="1"/>
  <c r="S5935" i="1"/>
  <c r="T5935" i="1" s="1"/>
  <c r="S5932" i="1"/>
  <c r="T5932" i="1" s="1"/>
  <c r="S5931" i="1"/>
  <c r="T5931" i="1" s="1"/>
  <c r="S5930" i="1"/>
  <c r="T5930" i="1" s="1"/>
  <c r="S5926" i="1"/>
  <c r="T5926" i="1" s="1"/>
  <c r="S5925" i="1"/>
  <c r="T5925" i="1" s="1"/>
  <c r="S5924" i="1"/>
  <c r="T5924" i="1" s="1"/>
  <c r="S5923" i="1"/>
  <c r="T5923" i="1" s="1"/>
  <c r="S5922" i="1"/>
  <c r="T5922" i="1" s="1"/>
  <c r="S5921" i="1"/>
  <c r="T5921" i="1" s="1"/>
  <c r="S5916" i="1"/>
  <c r="T5916" i="1" s="1"/>
  <c r="S5915" i="1"/>
  <c r="T5915" i="1" s="1"/>
  <c r="S5914" i="1"/>
  <c r="T5914" i="1" s="1"/>
  <c r="S5912" i="1"/>
  <c r="T5912" i="1" s="1"/>
  <c r="S5911" i="1"/>
  <c r="T5911" i="1" s="1"/>
  <c r="S5910" i="1"/>
  <c r="T5910" i="1" s="1"/>
  <c r="S5905" i="1"/>
  <c r="T5905" i="1" s="1"/>
  <c r="S5904" i="1"/>
  <c r="T5904" i="1" s="1"/>
  <c r="S5903" i="1"/>
  <c r="T5903" i="1" s="1"/>
  <c r="S5901" i="1"/>
  <c r="T5901" i="1" s="1"/>
  <c r="S5900" i="1"/>
  <c r="T5900" i="1" s="1"/>
  <c r="S5899" i="1"/>
  <c r="T5899" i="1" s="1"/>
  <c r="S5898" i="1"/>
  <c r="T5898" i="1" s="1"/>
  <c r="S5897" i="1"/>
  <c r="T5897" i="1" s="1"/>
  <c r="S5896" i="1"/>
  <c r="T5896" i="1" s="1"/>
  <c r="S5895" i="1"/>
  <c r="T5895" i="1" s="1"/>
  <c r="S5894" i="1"/>
  <c r="T5894" i="1" s="1"/>
  <c r="S5893" i="1"/>
  <c r="T5893" i="1" s="1"/>
  <c r="S5891" i="1"/>
  <c r="T5891" i="1" s="1"/>
  <c r="S5888" i="1"/>
  <c r="T5888" i="1" s="1"/>
  <c r="S5878" i="1"/>
  <c r="T5878" i="1" s="1"/>
  <c r="S5877" i="1"/>
  <c r="T5877" i="1" s="1"/>
  <c r="S5875" i="1"/>
  <c r="T5875" i="1" s="1"/>
  <c r="S5874" i="1"/>
  <c r="T5874" i="1" s="1"/>
  <c r="S5873" i="1"/>
  <c r="T5873" i="1" s="1"/>
  <c r="S5872" i="1"/>
  <c r="T5872" i="1" s="1"/>
  <c r="S5871" i="1"/>
  <c r="T5871" i="1" s="1"/>
  <c r="S5870" i="1"/>
  <c r="T5870" i="1" s="1"/>
  <c r="S5869" i="1"/>
  <c r="T5869" i="1" s="1"/>
  <c r="S5868" i="1"/>
  <c r="T5868" i="1" s="1"/>
  <c r="S5866" i="1"/>
  <c r="T5866" i="1" s="1"/>
  <c r="S5865" i="1"/>
  <c r="T5865" i="1" s="1"/>
  <c r="S5864" i="1"/>
  <c r="T5864" i="1" s="1"/>
  <c r="S5861" i="1"/>
  <c r="T5861" i="1" s="1"/>
  <c r="S5860" i="1"/>
  <c r="T5860" i="1" s="1"/>
  <c r="S5859" i="1"/>
  <c r="T5859" i="1" s="1"/>
  <c r="S5857" i="1"/>
  <c r="T5857" i="1" s="1"/>
  <c r="S5856" i="1"/>
  <c r="T5856" i="1" s="1"/>
  <c r="S5853" i="1"/>
  <c r="T5853" i="1" s="1"/>
  <c r="S5852" i="1"/>
  <c r="T5852" i="1" s="1"/>
  <c r="S5851" i="1"/>
  <c r="T5851" i="1" s="1"/>
  <c r="S5849" i="1"/>
  <c r="T5849" i="1" s="1"/>
  <c r="S5848" i="1"/>
  <c r="T5848" i="1" s="1"/>
  <c r="S5847" i="1"/>
  <c r="T5847" i="1" s="1"/>
  <c r="S5845" i="1"/>
  <c r="T5845" i="1" s="1"/>
  <c r="S5844" i="1"/>
  <c r="T5844" i="1" s="1"/>
  <c r="S5842" i="1"/>
  <c r="T5842" i="1" s="1"/>
  <c r="S5839" i="1"/>
  <c r="T5839" i="1" s="1"/>
  <c r="S5838" i="1"/>
  <c r="T5838" i="1" s="1"/>
  <c r="S5836" i="1"/>
  <c r="T5836" i="1" s="1"/>
  <c r="S5833" i="1"/>
  <c r="T5833" i="1" s="1"/>
  <c r="S5829" i="1"/>
  <c r="T5829" i="1" s="1"/>
  <c r="S5828" i="1"/>
  <c r="T5828" i="1" s="1"/>
  <c r="S5827" i="1"/>
  <c r="T5827" i="1" s="1"/>
  <c r="S5825" i="1"/>
  <c r="T5825" i="1" s="1"/>
  <c r="S5824" i="1"/>
  <c r="T5824" i="1" s="1"/>
  <c r="S5823" i="1"/>
  <c r="T5823" i="1" s="1"/>
  <c r="S5820" i="1"/>
  <c r="T5820" i="1" s="1"/>
  <c r="S5819" i="1"/>
  <c r="T5819" i="1" s="1"/>
  <c r="S5818" i="1"/>
  <c r="T5818" i="1" s="1"/>
  <c r="S5816" i="1"/>
  <c r="T5816" i="1" s="1"/>
  <c r="S5815" i="1"/>
  <c r="T5815" i="1" s="1"/>
  <c r="S5813" i="1"/>
  <c r="T5813" i="1" s="1"/>
  <c r="S5812" i="1"/>
  <c r="T5812" i="1" s="1"/>
  <c r="S5810" i="1"/>
  <c r="T5810" i="1" s="1"/>
  <c r="S5809" i="1"/>
  <c r="T5809" i="1" s="1"/>
  <c r="S5808" i="1"/>
  <c r="T5808" i="1" s="1"/>
  <c r="S5807" i="1"/>
  <c r="T5807" i="1" s="1"/>
  <c r="S5803" i="1"/>
  <c r="T5803" i="1" s="1"/>
  <c r="S5796" i="1"/>
  <c r="T5796" i="1" s="1"/>
  <c r="S5795" i="1"/>
  <c r="T5795" i="1" s="1"/>
  <c r="S5792" i="1"/>
  <c r="T5792" i="1" s="1"/>
  <c r="S5791" i="1"/>
  <c r="T5791" i="1" s="1"/>
  <c r="S5790" i="1"/>
  <c r="T5790" i="1" s="1"/>
  <c r="S5787" i="1"/>
  <c r="T5787" i="1" s="1"/>
  <c r="S5785" i="1"/>
  <c r="T5785" i="1" s="1"/>
  <c r="S5783" i="1"/>
  <c r="T5783" i="1" s="1"/>
  <c r="S5782" i="1"/>
  <c r="T5782" i="1" s="1"/>
  <c r="S5780" i="1"/>
  <c r="T5780" i="1" s="1"/>
  <c r="S5777" i="1"/>
  <c r="T5777" i="1" s="1"/>
  <c r="S5774" i="1"/>
  <c r="T5774" i="1" s="1"/>
  <c r="S5773" i="1"/>
  <c r="T5773" i="1" s="1"/>
  <c r="S5772" i="1"/>
  <c r="T5772" i="1" s="1"/>
  <c r="S5771" i="1"/>
  <c r="T5771" i="1" s="1"/>
  <c r="S5769" i="1"/>
  <c r="T5769" i="1" s="1"/>
  <c r="S5768" i="1"/>
  <c r="T5768" i="1" s="1"/>
  <c r="S5767" i="1"/>
  <c r="T5767" i="1" s="1"/>
  <c r="S5766" i="1"/>
  <c r="T5766" i="1" s="1"/>
  <c r="S5765" i="1"/>
  <c r="T5765" i="1" s="1"/>
  <c r="S5763" i="1"/>
  <c r="T5763" i="1" s="1"/>
  <c r="S5762" i="1"/>
  <c r="T5762" i="1" s="1"/>
  <c r="S5760" i="1"/>
  <c r="T5760" i="1" s="1"/>
  <c r="S5759" i="1"/>
  <c r="T5759" i="1" s="1"/>
  <c r="S5757" i="1"/>
  <c r="T5757" i="1" s="1"/>
  <c r="S5755" i="1"/>
  <c r="T5755" i="1" s="1"/>
  <c r="S5754" i="1"/>
  <c r="T5754" i="1" s="1"/>
  <c r="S5753" i="1"/>
  <c r="T5753" i="1" s="1"/>
  <c r="S5751" i="1"/>
  <c r="T5751" i="1" s="1"/>
  <c r="S5749" i="1"/>
  <c r="T5749" i="1" s="1"/>
  <c r="S5748" i="1"/>
  <c r="T5748" i="1" s="1"/>
  <c r="S5747" i="1"/>
  <c r="T5747" i="1" s="1"/>
  <c r="S5746" i="1"/>
  <c r="T5746" i="1" s="1"/>
  <c r="S5743" i="1"/>
  <c r="T5743" i="1" s="1"/>
  <c r="S5742" i="1"/>
  <c r="T5742" i="1" s="1"/>
  <c r="S5741" i="1"/>
  <c r="T5741" i="1" s="1"/>
  <c r="S5740" i="1"/>
  <c r="T5740" i="1" s="1"/>
  <c r="S5738" i="1"/>
  <c r="T5738" i="1" s="1"/>
  <c r="S5732" i="1"/>
  <c r="T5732" i="1" s="1"/>
  <c r="S5729" i="1"/>
  <c r="T5729" i="1" s="1"/>
  <c r="S5728" i="1"/>
  <c r="T5728" i="1" s="1"/>
  <c r="S5727" i="1"/>
  <c r="T5727" i="1" s="1"/>
  <c r="S5725" i="1"/>
  <c r="T5725" i="1" s="1"/>
  <c r="S5723" i="1"/>
  <c r="T5723" i="1" s="1"/>
  <c r="S5722" i="1"/>
  <c r="T5722" i="1" s="1"/>
  <c r="S5719" i="1"/>
  <c r="T5719" i="1" s="1"/>
  <c r="S5718" i="1"/>
  <c r="T5718" i="1" s="1"/>
  <c r="S5717" i="1"/>
  <c r="T5717" i="1" s="1"/>
  <c r="S5715" i="1"/>
  <c r="T5715" i="1" s="1"/>
  <c r="S5713" i="1"/>
  <c r="T5713" i="1" s="1"/>
  <c r="S5712" i="1"/>
  <c r="T5712" i="1" s="1"/>
  <c r="S5710" i="1"/>
  <c r="T5710" i="1" s="1"/>
  <c r="S5709" i="1"/>
  <c r="T5709" i="1" s="1"/>
  <c r="S5707" i="1"/>
  <c r="T5707" i="1" s="1"/>
  <c r="S5706" i="1"/>
  <c r="T5706" i="1" s="1"/>
  <c r="S5705" i="1"/>
  <c r="T5705" i="1" s="1"/>
  <c r="S5704" i="1"/>
  <c r="T5704" i="1" s="1"/>
  <c r="S5702" i="1"/>
  <c r="T5702" i="1" s="1"/>
  <c r="S5701" i="1"/>
  <c r="T5701" i="1" s="1"/>
  <c r="S5700" i="1"/>
  <c r="T5700" i="1" s="1"/>
  <c r="S5699" i="1"/>
  <c r="T5699" i="1" s="1"/>
  <c r="S5696" i="1"/>
  <c r="T5696" i="1" s="1"/>
  <c r="S5695" i="1"/>
  <c r="T5695" i="1" s="1"/>
  <c r="S5693" i="1"/>
  <c r="T5693" i="1" s="1"/>
  <c r="S5692" i="1"/>
  <c r="T5692" i="1" s="1"/>
  <c r="S5688" i="1"/>
  <c r="T5688" i="1" s="1"/>
  <c r="S5687" i="1"/>
  <c r="T5687" i="1" s="1"/>
  <c r="S5685" i="1"/>
  <c r="T5685" i="1" s="1"/>
  <c r="S5684" i="1"/>
  <c r="T5684" i="1" s="1"/>
  <c r="S5683" i="1"/>
  <c r="T5683" i="1" s="1"/>
  <c r="S5682" i="1"/>
  <c r="T5682" i="1" s="1"/>
  <c r="S5681" i="1"/>
  <c r="T5681" i="1" s="1"/>
  <c r="S5680" i="1"/>
  <c r="T5680" i="1" s="1"/>
  <c r="S5679" i="1"/>
  <c r="T5679" i="1" s="1"/>
  <c r="S5678" i="1"/>
  <c r="T5678" i="1" s="1"/>
  <c r="S5677" i="1"/>
  <c r="T5677" i="1" s="1"/>
  <c r="S5675" i="1"/>
  <c r="T5675" i="1" s="1"/>
  <c r="S5673" i="1"/>
  <c r="T5673" i="1" s="1"/>
  <c r="S5672" i="1"/>
  <c r="T5672" i="1" s="1"/>
  <c r="S5671" i="1"/>
  <c r="T5671" i="1" s="1"/>
  <c r="S5668" i="1"/>
  <c r="T5668" i="1" s="1"/>
  <c r="S5667" i="1"/>
  <c r="T5667" i="1" s="1"/>
  <c r="S5666" i="1"/>
  <c r="T5666" i="1" s="1"/>
  <c r="S5665" i="1"/>
  <c r="T5665" i="1" s="1"/>
  <c r="S5664" i="1"/>
  <c r="T5664" i="1" s="1"/>
  <c r="S5663" i="1"/>
  <c r="T5663" i="1" s="1"/>
  <c r="S5662" i="1"/>
  <c r="T5662" i="1" s="1"/>
  <c r="S5661" i="1"/>
  <c r="T5661" i="1" s="1"/>
  <c r="S5659" i="1"/>
  <c r="T5659" i="1" s="1"/>
  <c r="S5658" i="1"/>
  <c r="T5658" i="1" s="1"/>
  <c r="S5657" i="1"/>
  <c r="T5657" i="1" s="1"/>
  <c r="S5656" i="1"/>
  <c r="T5656" i="1" s="1"/>
  <c r="S5653" i="1"/>
  <c r="T5653" i="1" s="1"/>
  <c r="S5652" i="1"/>
  <c r="T5652" i="1" s="1"/>
  <c r="S5650" i="1"/>
  <c r="T5650" i="1" s="1"/>
  <c r="S5649" i="1"/>
  <c r="T5649" i="1" s="1"/>
  <c r="S5647" i="1"/>
  <c r="T5647" i="1" s="1"/>
  <c r="S5645" i="1"/>
  <c r="T5645" i="1" s="1"/>
  <c r="S5644" i="1"/>
  <c r="T5644" i="1" s="1"/>
  <c r="S5643" i="1"/>
  <c r="T5643" i="1" s="1"/>
  <c r="S5642" i="1"/>
  <c r="T5642" i="1" s="1"/>
  <c r="S5639" i="1"/>
  <c r="T5639" i="1" s="1"/>
  <c r="S5637" i="1"/>
  <c r="T5637" i="1" s="1"/>
  <c r="S5635" i="1"/>
  <c r="T5635" i="1" s="1"/>
  <c r="S5633" i="1"/>
  <c r="T5633" i="1" s="1"/>
  <c r="S5632" i="1"/>
  <c r="T5632" i="1" s="1"/>
  <c r="S5631" i="1"/>
  <c r="T5631" i="1" s="1"/>
  <c r="S5629" i="1"/>
  <c r="T5629" i="1" s="1"/>
  <c r="S5628" i="1"/>
  <c r="T5628" i="1" s="1"/>
  <c r="S5626" i="1"/>
  <c r="T5626" i="1" s="1"/>
  <c r="S5625" i="1"/>
  <c r="T5625" i="1" s="1"/>
  <c r="S5624" i="1"/>
  <c r="T5624" i="1" s="1"/>
  <c r="S5623" i="1"/>
  <c r="T5623" i="1" s="1"/>
  <c r="S5618" i="1"/>
  <c r="T5618" i="1" s="1"/>
  <c r="S5617" i="1"/>
  <c r="T5617" i="1" s="1"/>
  <c r="S5616" i="1"/>
  <c r="T5616" i="1" s="1"/>
  <c r="S5615" i="1"/>
  <c r="T5615" i="1" s="1"/>
  <c r="S5611" i="1"/>
  <c r="T5611" i="1" s="1"/>
  <c r="S5610" i="1"/>
  <c r="T5610" i="1" s="1"/>
  <c r="S5609" i="1"/>
  <c r="T5609" i="1" s="1"/>
  <c r="S5608" i="1"/>
  <c r="T5608" i="1" s="1"/>
  <c r="S5607" i="1"/>
  <c r="T5607" i="1" s="1"/>
  <c r="S5606" i="1"/>
  <c r="T5606" i="1" s="1"/>
  <c r="S5603" i="1"/>
  <c r="T5603" i="1" s="1"/>
  <c r="S5601" i="1"/>
  <c r="T5601" i="1" s="1"/>
  <c r="S5600" i="1"/>
  <c r="T5600" i="1" s="1"/>
  <c r="S5598" i="1"/>
  <c r="T5598" i="1" s="1"/>
  <c r="S5597" i="1"/>
  <c r="T5597" i="1" s="1"/>
  <c r="S5596" i="1"/>
  <c r="T5596" i="1" s="1"/>
  <c r="S5595" i="1"/>
  <c r="T5595" i="1" s="1"/>
  <c r="S5590" i="1"/>
  <c r="T5590" i="1" s="1"/>
  <c r="S5589" i="1"/>
  <c r="T5589" i="1" s="1"/>
  <c r="S5588" i="1"/>
  <c r="T5588" i="1" s="1"/>
  <c r="S5587" i="1"/>
  <c r="T5587" i="1" s="1"/>
  <c r="S5586" i="1"/>
  <c r="T5586" i="1" s="1"/>
  <c r="S5584" i="1"/>
  <c r="T5584" i="1" s="1"/>
  <c r="S5582" i="1"/>
  <c r="T5582" i="1" s="1"/>
  <c r="S5580" i="1"/>
  <c r="T5580" i="1" s="1"/>
  <c r="S5579" i="1"/>
  <c r="T5579" i="1" s="1"/>
  <c r="S5578" i="1"/>
  <c r="T5578" i="1" s="1"/>
  <c r="S5577" i="1"/>
  <c r="T5577" i="1" s="1"/>
  <c r="S5574" i="1"/>
  <c r="T5574" i="1" s="1"/>
  <c r="S5573" i="1"/>
  <c r="T5573" i="1" s="1"/>
  <c r="S5572" i="1"/>
  <c r="T5572" i="1" s="1"/>
  <c r="S5571" i="1"/>
  <c r="T5571" i="1" s="1"/>
  <c r="S5570" i="1"/>
  <c r="T5570" i="1" s="1"/>
  <c r="S5569" i="1"/>
  <c r="T5569" i="1" s="1"/>
  <c r="S5568" i="1"/>
  <c r="T5568" i="1" s="1"/>
  <c r="S5567" i="1"/>
  <c r="T5567" i="1" s="1"/>
  <c r="S5566" i="1"/>
  <c r="T5566" i="1" s="1"/>
  <c r="S5564" i="1"/>
  <c r="T5564" i="1" s="1"/>
  <c r="S5563" i="1"/>
  <c r="T5563" i="1" s="1"/>
  <c r="S5562" i="1"/>
  <c r="T5562" i="1" s="1"/>
  <c r="S5559" i="1"/>
  <c r="T5559" i="1" s="1"/>
  <c r="S5558" i="1"/>
  <c r="T5558" i="1" s="1"/>
  <c r="S5557" i="1"/>
  <c r="T5557" i="1" s="1"/>
  <c r="S5556" i="1"/>
  <c r="T5556" i="1" s="1"/>
  <c r="S5549" i="1"/>
  <c r="T5549" i="1" s="1"/>
  <c r="S5548" i="1"/>
  <c r="T5548" i="1" s="1"/>
  <c r="S5547" i="1"/>
  <c r="T5547" i="1" s="1"/>
  <c r="S5546" i="1"/>
  <c r="T5546" i="1" s="1"/>
  <c r="S5545" i="1"/>
  <c r="T5545" i="1" s="1"/>
  <c r="S5543" i="1"/>
  <c r="T5543" i="1" s="1"/>
  <c r="S5541" i="1"/>
  <c r="T5541" i="1" s="1"/>
  <c r="S5539" i="1"/>
  <c r="T5539" i="1" s="1"/>
  <c r="S5534" i="1"/>
  <c r="T5534" i="1" s="1"/>
  <c r="S5533" i="1"/>
  <c r="T5533" i="1" s="1"/>
  <c r="S5531" i="1"/>
  <c r="T5531" i="1" s="1"/>
  <c r="S5530" i="1"/>
  <c r="T5530" i="1" s="1"/>
  <c r="S5526" i="1"/>
  <c r="T5526" i="1" s="1"/>
  <c r="S5525" i="1"/>
  <c r="T5525" i="1" s="1"/>
  <c r="S5524" i="1"/>
  <c r="T5524" i="1" s="1"/>
  <c r="S5521" i="1"/>
  <c r="T5521" i="1" s="1"/>
  <c r="S5518" i="1"/>
  <c r="T5518" i="1" s="1"/>
  <c r="S5517" i="1"/>
  <c r="T5517" i="1" s="1"/>
  <c r="S5515" i="1"/>
  <c r="T5515" i="1" s="1"/>
  <c r="S5512" i="1"/>
  <c r="T5512" i="1" s="1"/>
  <c r="S5509" i="1"/>
  <c r="T5509" i="1" s="1"/>
  <c r="S5508" i="1"/>
  <c r="T5508" i="1" s="1"/>
  <c r="S5506" i="1"/>
  <c r="T5506" i="1" s="1"/>
  <c r="S5489" i="1"/>
  <c r="T5489" i="1" s="1"/>
  <c r="S5487" i="1"/>
  <c r="T5487" i="1" s="1"/>
  <c r="S5486" i="1"/>
  <c r="T5486" i="1" s="1"/>
  <c r="S5485" i="1"/>
  <c r="T5485" i="1" s="1"/>
  <c r="S5483" i="1"/>
  <c r="T5483" i="1" s="1"/>
  <c r="S5482" i="1"/>
  <c r="T5482" i="1" s="1"/>
  <c r="S5481" i="1"/>
  <c r="T5481" i="1" s="1"/>
  <c r="S5480" i="1"/>
  <c r="T5480" i="1" s="1"/>
  <c r="S5479" i="1"/>
  <c r="T5479" i="1" s="1"/>
  <c r="S5476" i="1"/>
  <c r="T5476" i="1" s="1"/>
  <c r="S5474" i="1"/>
  <c r="T5474" i="1" s="1"/>
  <c r="S5467" i="1"/>
  <c r="T5467" i="1" s="1"/>
  <c r="S5465" i="1"/>
  <c r="T5465" i="1" s="1"/>
  <c r="S5463" i="1"/>
  <c r="T5463" i="1" s="1"/>
  <c r="S5462" i="1"/>
  <c r="T5462" i="1" s="1"/>
  <c r="S5461" i="1"/>
  <c r="T5461" i="1" s="1"/>
  <c r="S5460" i="1"/>
  <c r="T5460" i="1" s="1"/>
  <c r="S5459" i="1"/>
  <c r="T5459" i="1" s="1"/>
  <c r="S5456" i="1"/>
  <c r="T5456" i="1" s="1"/>
  <c r="S5455" i="1"/>
  <c r="T5455" i="1" s="1"/>
  <c r="S5452" i="1"/>
  <c r="T5452" i="1" s="1"/>
  <c r="S5451" i="1"/>
  <c r="T5451" i="1" s="1"/>
  <c r="S5450" i="1"/>
  <c r="T5450" i="1" s="1"/>
  <c r="S5449" i="1"/>
  <c r="T5449" i="1" s="1"/>
  <c r="S5448" i="1"/>
  <c r="T5448" i="1" s="1"/>
  <c r="S5447" i="1"/>
  <c r="T5447" i="1" s="1"/>
  <c r="S5444" i="1"/>
  <c r="T5444" i="1" s="1"/>
  <c r="S5443" i="1"/>
  <c r="T5443" i="1" s="1"/>
  <c r="S5442" i="1"/>
  <c r="T5442" i="1" s="1"/>
  <c r="S5441" i="1"/>
  <c r="T5441" i="1" s="1"/>
  <c r="S5440" i="1"/>
  <c r="T5440" i="1" s="1"/>
  <c r="S5439" i="1"/>
  <c r="T5439" i="1" s="1"/>
  <c r="S5438" i="1"/>
  <c r="T5438" i="1" s="1"/>
  <c r="S5436" i="1"/>
  <c r="T5436" i="1" s="1"/>
  <c r="S5434" i="1"/>
  <c r="T5434" i="1" s="1"/>
  <c r="S5432" i="1"/>
  <c r="T5432" i="1" s="1"/>
  <c r="S5430" i="1"/>
  <c r="T5430" i="1" s="1"/>
  <c r="S5429" i="1"/>
  <c r="T5429" i="1" s="1"/>
  <c r="S5428" i="1"/>
  <c r="T5428" i="1" s="1"/>
  <c r="S5426" i="1"/>
  <c r="T5426" i="1" s="1"/>
  <c r="S5424" i="1"/>
  <c r="T5424" i="1" s="1"/>
  <c r="S5422" i="1"/>
  <c r="T5422" i="1" s="1"/>
  <c r="S5420" i="1"/>
  <c r="T5420" i="1" s="1"/>
  <c r="S5419" i="1"/>
  <c r="T5419" i="1" s="1"/>
  <c r="S5418" i="1"/>
  <c r="T5418" i="1" s="1"/>
  <c r="S5417" i="1"/>
  <c r="T5417" i="1" s="1"/>
  <c r="S5416" i="1"/>
  <c r="T5416" i="1" s="1"/>
  <c r="S5415" i="1"/>
  <c r="T5415" i="1" s="1"/>
  <c r="S5414" i="1"/>
  <c r="T5414" i="1" s="1"/>
  <c r="S5413" i="1"/>
  <c r="T5413" i="1" s="1"/>
  <c r="S5411" i="1"/>
  <c r="T5411" i="1" s="1"/>
  <c r="S5410" i="1"/>
  <c r="T5410" i="1" s="1"/>
  <c r="S5407" i="1"/>
  <c r="T5407" i="1" s="1"/>
  <c r="S5406" i="1"/>
  <c r="T5406" i="1" s="1"/>
  <c r="S5405" i="1"/>
  <c r="T5405" i="1" s="1"/>
  <c r="S5402" i="1"/>
  <c r="T5402" i="1" s="1"/>
  <c r="S5401" i="1"/>
  <c r="T5401" i="1" s="1"/>
  <c r="S5399" i="1"/>
  <c r="T5399" i="1" s="1"/>
  <c r="S5398" i="1"/>
  <c r="T5398" i="1" s="1"/>
  <c r="S5397" i="1"/>
  <c r="T5397" i="1" s="1"/>
  <c r="S5396" i="1"/>
  <c r="T5396" i="1" s="1"/>
  <c r="S5395" i="1"/>
  <c r="T5395" i="1" s="1"/>
  <c r="S5394" i="1"/>
  <c r="T5394" i="1" s="1"/>
  <c r="S5393" i="1"/>
  <c r="T5393" i="1" s="1"/>
  <c r="S5392" i="1"/>
  <c r="T5392" i="1" s="1"/>
  <c r="S5391" i="1"/>
  <c r="T5391" i="1" s="1"/>
  <c r="S5390" i="1"/>
  <c r="T5390" i="1" s="1"/>
  <c r="S5389" i="1"/>
  <c r="T5389" i="1" s="1"/>
  <c r="S5388" i="1"/>
  <c r="T5388" i="1" s="1"/>
  <c r="S5387" i="1"/>
  <c r="T5387" i="1" s="1"/>
  <c r="S5386" i="1"/>
  <c r="T5386" i="1" s="1"/>
  <c r="S5385" i="1"/>
  <c r="T5385" i="1" s="1"/>
  <c r="S5384" i="1"/>
  <c r="T5384" i="1" s="1"/>
  <c r="S5383" i="1"/>
  <c r="T5383" i="1" s="1"/>
  <c r="S5381" i="1"/>
  <c r="T5381" i="1" s="1"/>
  <c r="S5379" i="1"/>
  <c r="T5379" i="1" s="1"/>
  <c r="S5378" i="1"/>
  <c r="T5378" i="1" s="1"/>
  <c r="S5374" i="1"/>
  <c r="T5374" i="1" s="1"/>
  <c r="S5371" i="1"/>
  <c r="T5371" i="1" s="1"/>
  <c r="S5369" i="1"/>
  <c r="T5369" i="1" s="1"/>
  <c r="S5367" i="1"/>
  <c r="T5367" i="1" s="1"/>
  <c r="S5364" i="1"/>
  <c r="T5364" i="1" s="1"/>
  <c r="S5363" i="1"/>
  <c r="T5363" i="1" s="1"/>
  <c r="S5362" i="1"/>
  <c r="T5362" i="1" s="1"/>
  <c r="S5360" i="1"/>
  <c r="T5360" i="1" s="1"/>
  <c r="S5359" i="1"/>
  <c r="T5359" i="1" s="1"/>
  <c r="S5358" i="1"/>
  <c r="T5358" i="1" s="1"/>
  <c r="S5355" i="1"/>
  <c r="T5355" i="1" s="1"/>
  <c r="S5354" i="1"/>
  <c r="T5354" i="1" s="1"/>
  <c r="S5353" i="1"/>
  <c r="T5353" i="1" s="1"/>
  <c r="S5351" i="1"/>
  <c r="T5351" i="1" s="1"/>
  <c r="S5350" i="1"/>
  <c r="T5350" i="1" s="1"/>
  <c r="S5349" i="1"/>
  <c r="T5349" i="1" s="1"/>
  <c r="S5348" i="1"/>
  <c r="T5348" i="1" s="1"/>
  <c r="S5342" i="1"/>
  <c r="T5342" i="1" s="1"/>
  <c r="S5339" i="1"/>
  <c r="T5339" i="1" s="1"/>
  <c r="S5337" i="1"/>
  <c r="T5337" i="1" s="1"/>
  <c r="S5333" i="1"/>
  <c r="T5333" i="1" s="1"/>
  <c r="S5329" i="1"/>
  <c r="T5329" i="1" s="1"/>
  <c r="S5328" i="1"/>
  <c r="T5328" i="1" s="1"/>
  <c r="S5327" i="1"/>
  <c r="T5327" i="1" s="1"/>
  <c r="S5326" i="1"/>
  <c r="T5326" i="1" s="1"/>
  <c r="S5325" i="1"/>
  <c r="T5325" i="1" s="1"/>
  <c r="S5317" i="1"/>
  <c r="T5317" i="1" s="1"/>
  <c r="S5316" i="1"/>
  <c r="T5316" i="1" s="1"/>
  <c r="S5314" i="1"/>
  <c r="T5314" i="1" s="1"/>
  <c r="S5313" i="1"/>
  <c r="T5313" i="1" s="1"/>
  <c r="S5310" i="1"/>
  <c r="T5310" i="1" s="1"/>
  <c r="S5309" i="1"/>
  <c r="T5309" i="1" s="1"/>
  <c r="S5308" i="1"/>
  <c r="T5308" i="1" s="1"/>
  <c r="S5307" i="1"/>
  <c r="T5307" i="1" s="1"/>
  <c r="S5305" i="1"/>
  <c r="T5305" i="1" s="1"/>
  <c r="S5304" i="1"/>
  <c r="T5304" i="1" s="1"/>
  <c r="S5302" i="1"/>
  <c r="T5302" i="1" s="1"/>
  <c r="S5298" i="1"/>
  <c r="T5298" i="1" s="1"/>
  <c r="S5295" i="1"/>
  <c r="T5295" i="1" s="1"/>
  <c r="S5293" i="1"/>
  <c r="T5293" i="1" s="1"/>
  <c r="S5292" i="1"/>
  <c r="T5292" i="1" s="1"/>
  <c r="S5291" i="1"/>
  <c r="T5291" i="1" s="1"/>
  <c r="S5290" i="1"/>
  <c r="T5290" i="1" s="1"/>
  <c r="S5289" i="1"/>
  <c r="T5289" i="1" s="1"/>
  <c r="S5288" i="1"/>
  <c r="T5288" i="1" s="1"/>
  <c r="S5286" i="1"/>
  <c r="T5286" i="1" s="1"/>
  <c r="S5283" i="1"/>
  <c r="T5283" i="1" s="1"/>
  <c r="S5282" i="1"/>
  <c r="T5282" i="1" s="1"/>
  <c r="S5279" i="1"/>
  <c r="T5279" i="1" s="1"/>
  <c r="S5278" i="1"/>
  <c r="T5278" i="1" s="1"/>
  <c r="S5275" i="1"/>
  <c r="T5275" i="1" s="1"/>
  <c r="S5270" i="1"/>
  <c r="T5270" i="1" s="1"/>
  <c r="S5264" i="1"/>
  <c r="T5264" i="1" s="1"/>
  <c r="S5262" i="1"/>
  <c r="T5262" i="1" s="1"/>
  <c r="S5261" i="1"/>
  <c r="T5261" i="1" s="1"/>
  <c r="S5259" i="1"/>
  <c r="T5259" i="1" s="1"/>
  <c r="S5257" i="1"/>
  <c r="T5257" i="1" s="1"/>
  <c r="S5256" i="1"/>
  <c r="T5256" i="1" s="1"/>
  <c r="S5255" i="1"/>
  <c r="T5255" i="1" s="1"/>
  <c r="S5254" i="1"/>
  <c r="T5254" i="1" s="1"/>
  <c r="S5253" i="1"/>
  <c r="T5253" i="1" s="1"/>
  <c r="S5252" i="1"/>
  <c r="T5252" i="1" s="1"/>
  <c r="S5251" i="1"/>
  <c r="T5251" i="1" s="1"/>
  <c r="S5250" i="1"/>
  <c r="T5250" i="1" s="1"/>
  <c r="S5249" i="1"/>
  <c r="T5249" i="1" s="1"/>
  <c r="S5248" i="1"/>
  <c r="T5248" i="1" s="1"/>
  <c r="S5247" i="1"/>
  <c r="T5247" i="1" s="1"/>
  <c r="S5246" i="1"/>
  <c r="T5246" i="1" s="1"/>
  <c r="S5243" i="1"/>
  <c r="T5243" i="1" s="1"/>
  <c r="S5241" i="1"/>
  <c r="T5241" i="1" s="1"/>
  <c r="S5240" i="1"/>
  <c r="T5240" i="1" s="1"/>
  <c r="S5237" i="1"/>
  <c r="T5237" i="1" s="1"/>
  <c r="S5235" i="1"/>
  <c r="T5235" i="1" s="1"/>
  <c r="S5233" i="1"/>
  <c r="T5233" i="1" s="1"/>
  <c r="S5231" i="1"/>
  <c r="T5231" i="1" s="1"/>
  <c r="S5230" i="1"/>
  <c r="T5230" i="1" s="1"/>
  <c r="S5228" i="1"/>
  <c r="T5228" i="1" s="1"/>
  <c r="S5227" i="1"/>
  <c r="T5227" i="1" s="1"/>
  <c r="S5226" i="1"/>
  <c r="T5226" i="1" s="1"/>
  <c r="S5225" i="1"/>
  <c r="T5225" i="1" s="1"/>
  <c r="S5222" i="1"/>
  <c r="T5222" i="1" s="1"/>
  <c r="S5219" i="1"/>
  <c r="T5219" i="1" s="1"/>
  <c r="S5215" i="1"/>
  <c r="T5215" i="1" s="1"/>
  <c r="S5214" i="1"/>
  <c r="T5214" i="1" s="1"/>
  <c r="S5213" i="1"/>
  <c r="T5213" i="1" s="1"/>
  <c r="S5212" i="1"/>
  <c r="T5212" i="1" s="1"/>
  <c r="S5211" i="1"/>
  <c r="T5211" i="1" s="1"/>
  <c r="S5210" i="1"/>
  <c r="T5210" i="1" s="1"/>
  <c r="S5208" i="1"/>
  <c r="T5208" i="1" s="1"/>
  <c r="S5206" i="1"/>
  <c r="T5206" i="1" s="1"/>
  <c r="S5204" i="1"/>
  <c r="T5204" i="1" s="1"/>
  <c r="S5201" i="1"/>
  <c r="T5201" i="1" s="1"/>
  <c r="S5199" i="1"/>
  <c r="T5199" i="1" s="1"/>
  <c r="S5198" i="1"/>
  <c r="T5198" i="1" s="1"/>
  <c r="S5197" i="1"/>
  <c r="T5197" i="1" s="1"/>
  <c r="S5196" i="1"/>
  <c r="T5196" i="1" s="1"/>
  <c r="S5195" i="1"/>
  <c r="T5195" i="1" s="1"/>
  <c r="S5194" i="1"/>
  <c r="T5194" i="1" s="1"/>
  <c r="S5193" i="1"/>
  <c r="T5193" i="1" s="1"/>
  <c r="S5192" i="1"/>
  <c r="T5192" i="1" s="1"/>
  <c r="S5191" i="1"/>
  <c r="T5191" i="1" s="1"/>
  <c r="S5185" i="1"/>
  <c r="T5185" i="1" s="1"/>
  <c r="S5184" i="1"/>
  <c r="T5184" i="1" s="1"/>
  <c r="S5183" i="1"/>
  <c r="T5183" i="1" s="1"/>
  <c r="S5182" i="1"/>
  <c r="T5182" i="1" s="1"/>
  <c r="S5181" i="1"/>
  <c r="T5181" i="1" s="1"/>
  <c r="S5180" i="1"/>
  <c r="T5180" i="1" s="1"/>
  <c r="S5179" i="1"/>
  <c r="T5179" i="1" s="1"/>
  <c r="S5178" i="1"/>
  <c r="T5178" i="1" s="1"/>
  <c r="S5177" i="1"/>
  <c r="T5177" i="1" s="1"/>
  <c r="S5176" i="1"/>
  <c r="T5176" i="1" s="1"/>
  <c r="S5175" i="1"/>
  <c r="T5175" i="1" s="1"/>
  <c r="S5174" i="1"/>
  <c r="T5174" i="1" s="1"/>
  <c r="S5172" i="1"/>
  <c r="T5172" i="1" s="1"/>
  <c r="S5171" i="1"/>
  <c r="T5171" i="1" s="1"/>
  <c r="S5170" i="1"/>
  <c r="T5170" i="1" s="1"/>
  <c r="S5168" i="1"/>
  <c r="T5168" i="1" s="1"/>
  <c r="S5167" i="1"/>
  <c r="T5167" i="1" s="1"/>
  <c r="S5165" i="1"/>
  <c r="T5165" i="1" s="1"/>
  <c r="S5164" i="1"/>
  <c r="T5164" i="1" s="1"/>
  <c r="S5162" i="1"/>
  <c r="T5162" i="1" s="1"/>
  <c r="S5161" i="1"/>
  <c r="T5161" i="1" s="1"/>
  <c r="S5157" i="1"/>
  <c r="T5157" i="1" s="1"/>
  <c r="S5156" i="1"/>
  <c r="T5156" i="1" s="1"/>
  <c r="S5154" i="1"/>
  <c r="T5154" i="1" s="1"/>
  <c r="S5153" i="1"/>
  <c r="T5153" i="1" s="1"/>
  <c r="S5152" i="1"/>
  <c r="T5152" i="1" s="1"/>
  <c r="S5149" i="1"/>
  <c r="T5149" i="1" s="1"/>
  <c r="S5148" i="1"/>
  <c r="T5148" i="1" s="1"/>
  <c r="S5147" i="1"/>
  <c r="T5147" i="1" s="1"/>
  <c r="S5146" i="1"/>
  <c r="T5146" i="1" s="1"/>
  <c r="S5141" i="1"/>
  <c r="T5141" i="1" s="1"/>
  <c r="S5135" i="1"/>
  <c r="T5135" i="1" s="1"/>
  <c r="S5133" i="1"/>
  <c r="T5133" i="1" s="1"/>
  <c r="S5132" i="1"/>
  <c r="T5132" i="1" s="1"/>
  <c r="S5131" i="1"/>
  <c r="T5131" i="1" s="1"/>
  <c r="S5130" i="1"/>
  <c r="T5130" i="1" s="1"/>
  <c r="S5128" i="1"/>
  <c r="T5128" i="1" s="1"/>
  <c r="S5127" i="1"/>
  <c r="T5127" i="1" s="1"/>
  <c r="S5126" i="1"/>
  <c r="T5126" i="1" s="1"/>
  <c r="S5123" i="1"/>
  <c r="T5123" i="1" s="1"/>
  <c r="S5122" i="1"/>
  <c r="T5122" i="1" s="1"/>
  <c r="S5121" i="1"/>
  <c r="T5121" i="1" s="1"/>
  <c r="S5119" i="1"/>
  <c r="T5119" i="1" s="1"/>
  <c r="S5116" i="1"/>
  <c r="T5116" i="1" s="1"/>
  <c r="S5114" i="1"/>
  <c r="T5114" i="1" s="1"/>
  <c r="S5113" i="1"/>
  <c r="T5113" i="1" s="1"/>
  <c r="S5112" i="1"/>
  <c r="T5112" i="1" s="1"/>
  <c r="S5110" i="1"/>
  <c r="T5110" i="1" s="1"/>
  <c r="S5109" i="1"/>
  <c r="T5109" i="1" s="1"/>
  <c r="S5107" i="1"/>
  <c r="T5107" i="1" s="1"/>
  <c r="S5106" i="1"/>
  <c r="T5106" i="1" s="1"/>
  <c r="S5105" i="1"/>
  <c r="T5105" i="1" s="1"/>
  <c r="S5104" i="1"/>
  <c r="T5104" i="1" s="1"/>
  <c r="S5103" i="1"/>
  <c r="T5103" i="1" s="1"/>
  <c r="S5101" i="1"/>
  <c r="T5101" i="1" s="1"/>
  <c r="S5100" i="1"/>
  <c r="T5100" i="1" s="1"/>
  <c r="S5098" i="1"/>
  <c r="T5098" i="1" s="1"/>
  <c r="S5097" i="1"/>
  <c r="T5097" i="1" s="1"/>
  <c r="S5096" i="1"/>
  <c r="T5096" i="1" s="1"/>
  <c r="S5094" i="1"/>
  <c r="T5094" i="1" s="1"/>
  <c r="S5093" i="1"/>
  <c r="T5093" i="1" s="1"/>
  <c r="S5092" i="1"/>
  <c r="T5092" i="1" s="1"/>
  <c r="S5091" i="1"/>
  <c r="T5091" i="1" s="1"/>
  <c r="S5090" i="1"/>
  <c r="T5090" i="1" s="1"/>
  <c r="S5087" i="1"/>
  <c r="T5087" i="1" s="1"/>
  <c r="S5086" i="1"/>
  <c r="T5086" i="1" s="1"/>
  <c r="S5085" i="1"/>
  <c r="T5085" i="1" s="1"/>
  <c r="S5084" i="1"/>
  <c r="T5084" i="1" s="1"/>
  <c r="S5083" i="1"/>
  <c r="T5083" i="1" s="1"/>
  <c r="S5082" i="1"/>
  <c r="T5082" i="1" s="1"/>
  <c r="S5081" i="1"/>
  <c r="T5081" i="1" s="1"/>
  <c r="S5080" i="1"/>
  <c r="T5080" i="1" s="1"/>
  <c r="S5079" i="1"/>
  <c r="T5079" i="1" s="1"/>
  <c r="S5078" i="1"/>
  <c r="T5078" i="1" s="1"/>
  <c r="S5077" i="1"/>
  <c r="T5077" i="1" s="1"/>
  <c r="S5075" i="1"/>
  <c r="T5075" i="1" s="1"/>
  <c r="S5074" i="1"/>
  <c r="T5074" i="1" s="1"/>
  <c r="S5072" i="1"/>
  <c r="T5072" i="1" s="1"/>
  <c r="S5069" i="1"/>
  <c r="T5069" i="1" s="1"/>
  <c r="S5066" i="1"/>
  <c r="T5066" i="1" s="1"/>
  <c r="S5065" i="1"/>
  <c r="T5065" i="1" s="1"/>
  <c r="S5063" i="1"/>
  <c r="T5063" i="1" s="1"/>
  <c r="S5062" i="1"/>
  <c r="T5062" i="1" s="1"/>
  <c r="S5061" i="1"/>
  <c r="T5061" i="1" s="1"/>
  <c r="S5060" i="1"/>
  <c r="T5060" i="1" s="1"/>
  <c r="S5059" i="1"/>
  <c r="T5059" i="1" s="1"/>
  <c r="S5056" i="1"/>
  <c r="T5056" i="1" s="1"/>
  <c r="S5055" i="1"/>
  <c r="T5055" i="1" s="1"/>
  <c r="S5054" i="1"/>
  <c r="T5054" i="1" s="1"/>
  <c r="S5053" i="1"/>
  <c r="T5053" i="1" s="1"/>
  <c r="S5052" i="1"/>
  <c r="T5052" i="1" s="1"/>
  <c r="S5051" i="1"/>
  <c r="T5051" i="1" s="1"/>
  <c r="S5050" i="1"/>
  <c r="T5050" i="1" s="1"/>
  <c r="S5048" i="1"/>
  <c r="T5048" i="1" s="1"/>
  <c r="S5047" i="1"/>
  <c r="T5047" i="1" s="1"/>
  <c r="S5041" i="1"/>
  <c r="T5041" i="1" s="1"/>
  <c r="S5040" i="1"/>
  <c r="T5040" i="1" s="1"/>
  <c r="S5039" i="1"/>
  <c r="T5039" i="1" s="1"/>
  <c r="S5038" i="1"/>
  <c r="T5038" i="1" s="1"/>
  <c r="S5035" i="1"/>
  <c r="T5035" i="1" s="1"/>
  <c r="S5033" i="1"/>
  <c r="T5033" i="1" s="1"/>
  <c r="S5031" i="1"/>
  <c r="T5031" i="1" s="1"/>
  <c r="S5030" i="1"/>
  <c r="T5030" i="1" s="1"/>
  <c r="S5028" i="1"/>
  <c r="T5028" i="1" s="1"/>
  <c r="S5027" i="1"/>
  <c r="T5027" i="1" s="1"/>
  <c r="S5026" i="1"/>
  <c r="T5026" i="1" s="1"/>
  <c r="S5024" i="1"/>
  <c r="T5024" i="1" s="1"/>
  <c r="S5023" i="1"/>
  <c r="T5023" i="1" s="1"/>
  <c r="S5021" i="1"/>
  <c r="T5021" i="1" s="1"/>
  <c r="S5020" i="1"/>
  <c r="T5020" i="1" s="1"/>
  <c r="S5018" i="1"/>
  <c r="T5018" i="1" s="1"/>
  <c r="S5017" i="1"/>
  <c r="T5017" i="1" s="1"/>
  <c r="S5016" i="1"/>
  <c r="T5016" i="1" s="1"/>
  <c r="S5015" i="1"/>
  <c r="T5015" i="1" s="1"/>
  <c r="S5014" i="1"/>
  <c r="T5014" i="1" s="1"/>
  <c r="S5013" i="1"/>
  <c r="T5013" i="1" s="1"/>
  <c r="S5010" i="1"/>
  <c r="T5010" i="1" s="1"/>
  <c r="S5008" i="1"/>
  <c r="T5008" i="1" s="1"/>
  <c r="S5007" i="1"/>
  <c r="T5007" i="1" s="1"/>
  <c r="S5006" i="1"/>
  <c r="T5006" i="1" s="1"/>
  <c r="S5005" i="1"/>
  <c r="T5005" i="1" s="1"/>
  <c r="S5004" i="1"/>
  <c r="T5004" i="1" s="1"/>
  <c r="S5003" i="1"/>
  <c r="T5003" i="1" s="1"/>
  <c r="S4998" i="1"/>
  <c r="T4998" i="1" s="1"/>
  <c r="S4997" i="1"/>
  <c r="T4997" i="1" s="1"/>
  <c r="S4996" i="1"/>
  <c r="T4996" i="1" s="1"/>
  <c r="S4995" i="1"/>
  <c r="T4995" i="1" s="1"/>
  <c r="S4993" i="1"/>
  <c r="T4993" i="1" s="1"/>
  <c r="S4990" i="1"/>
  <c r="T4990" i="1" s="1"/>
  <c r="S4989" i="1"/>
  <c r="T4989" i="1" s="1"/>
  <c r="S4988" i="1"/>
  <c r="T4988" i="1" s="1"/>
  <c r="S4985" i="1"/>
  <c r="T4985" i="1" s="1"/>
  <c r="S4984" i="1"/>
  <c r="T4984" i="1" s="1"/>
  <c r="S4983" i="1"/>
  <c r="T4983" i="1" s="1"/>
  <c r="S4978" i="1"/>
  <c r="T4978" i="1" s="1"/>
  <c r="S4977" i="1"/>
  <c r="T4977" i="1" s="1"/>
  <c r="S4976" i="1"/>
  <c r="T4976" i="1" s="1"/>
  <c r="S4975" i="1"/>
  <c r="T4975" i="1" s="1"/>
  <c r="S4971" i="1"/>
  <c r="T4971" i="1" s="1"/>
  <c r="S4970" i="1"/>
  <c r="T4970" i="1" s="1"/>
  <c r="S4968" i="1"/>
  <c r="T4968" i="1" s="1"/>
  <c r="S4966" i="1"/>
  <c r="T4966" i="1" s="1"/>
  <c r="S4965" i="1"/>
  <c r="T4965" i="1" s="1"/>
  <c r="S4963" i="1"/>
  <c r="T4963" i="1" s="1"/>
  <c r="S4962" i="1"/>
  <c r="T4962" i="1" s="1"/>
  <c r="S4961" i="1"/>
  <c r="T4961" i="1" s="1"/>
  <c r="S4960" i="1"/>
  <c r="T4960" i="1" s="1"/>
  <c r="S4958" i="1"/>
  <c r="T4958" i="1" s="1"/>
  <c r="S4956" i="1"/>
  <c r="T4956" i="1" s="1"/>
  <c r="S4955" i="1"/>
  <c r="T4955" i="1" s="1"/>
  <c r="S4954" i="1"/>
  <c r="T4954" i="1" s="1"/>
  <c r="S4952" i="1"/>
  <c r="T4952" i="1" s="1"/>
  <c r="S4950" i="1"/>
  <c r="T4950" i="1" s="1"/>
  <c r="S4949" i="1"/>
  <c r="T4949" i="1" s="1"/>
  <c r="S4948" i="1"/>
  <c r="T4948" i="1" s="1"/>
  <c r="S4944" i="1"/>
  <c r="T4944" i="1" s="1"/>
  <c r="S4942" i="1"/>
  <c r="T4942" i="1" s="1"/>
  <c r="S4941" i="1"/>
  <c r="T4941" i="1" s="1"/>
  <c r="S4938" i="1"/>
  <c r="T4938" i="1" s="1"/>
  <c r="S4937" i="1"/>
  <c r="T4937" i="1" s="1"/>
  <c r="S4936" i="1"/>
  <c r="T4936" i="1" s="1"/>
  <c r="S4935" i="1"/>
  <c r="T4935" i="1" s="1"/>
  <c r="S4934" i="1"/>
  <c r="T4934" i="1" s="1"/>
  <c r="S4933" i="1"/>
  <c r="T4933" i="1" s="1"/>
  <c r="S4932" i="1"/>
  <c r="T4932" i="1" s="1"/>
  <c r="S4931" i="1"/>
  <c r="T4931" i="1" s="1"/>
  <c r="S4930" i="1"/>
  <c r="T4930" i="1" s="1"/>
  <c r="S4925" i="1"/>
  <c r="T4925" i="1" s="1"/>
  <c r="S4923" i="1"/>
  <c r="T4923" i="1" s="1"/>
  <c r="S4922" i="1"/>
  <c r="T4922" i="1" s="1"/>
  <c r="S4920" i="1"/>
  <c r="T4920" i="1" s="1"/>
  <c r="S4918" i="1"/>
  <c r="T4918" i="1" s="1"/>
  <c r="S4917" i="1"/>
  <c r="T4917" i="1" s="1"/>
  <c r="S4916" i="1"/>
  <c r="T4916" i="1" s="1"/>
  <c r="S4915" i="1"/>
  <c r="T4915" i="1" s="1"/>
  <c r="S4914" i="1"/>
  <c r="T4914" i="1" s="1"/>
  <c r="S4909" i="1"/>
  <c r="T4909" i="1" s="1"/>
  <c r="S4907" i="1"/>
  <c r="T4907" i="1" s="1"/>
  <c r="S4904" i="1"/>
  <c r="T4904" i="1" s="1"/>
  <c r="S4903" i="1"/>
  <c r="T4903" i="1" s="1"/>
  <c r="S4902" i="1"/>
  <c r="T4902" i="1" s="1"/>
  <c r="S4901" i="1"/>
  <c r="T4901" i="1" s="1"/>
  <c r="S4899" i="1"/>
  <c r="T4899" i="1" s="1"/>
  <c r="S4898" i="1"/>
  <c r="T4898" i="1" s="1"/>
  <c r="S4897" i="1"/>
  <c r="T4897" i="1" s="1"/>
  <c r="S4896" i="1"/>
  <c r="T4896" i="1" s="1"/>
  <c r="S4895" i="1"/>
  <c r="T4895" i="1" s="1"/>
  <c r="S4894" i="1"/>
  <c r="T4894" i="1" s="1"/>
  <c r="S4893" i="1"/>
  <c r="T4893" i="1" s="1"/>
  <c r="S4892" i="1"/>
  <c r="T4892" i="1" s="1"/>
  <c r="S4891" i="1"/>
  <c r="T4891" i="1" s="1"/>
  <c r="S4890" i="1"/>
  <c r="T4890" i="1" s="1"/>
  <c r="S4889" i="1"/>
  <c r="T4889" i="1" s="1"/>
  <c r="S4888" i="1"/>
  <c r="T4888" i="1" s="1"/>
  <c r="S4887" i="1"/>
  <c r="T4887" i="1" s="1"/>
  <c r="S4886" i="1"/>
  <c r="T4886" i="1" s="1"/>
  <c r="S4885" i="1"/>
  <c r="T4885" i="1" s="1"/>
  <c r="S4884" i="1"/>
  <c r="T4884" i="1" s="1"/>
  <c r="S4883" i="1"/>
  <c r="T4883" i="1" s="1"/>
  <c r="S4882" i="1"/>
  <c r="T4882" i="1" s="1"/>
  <c r="S4881" i="1"/>
  <c r="T4881" i="1" s="1"/>
  <c r="S4880" i="1"/>
  <c r="T4880" i="1" s="1"/>
  <c r="S4876" i="1"/>
  <c r="T4876" i="1" s="1"/>
  <c r="S4875" i="1"/>
  <c r="T4875" i="1" s="1"/>
  <c r="S4874" i="1"/>
  <c r="T4874" i="1" s="1"/>
  <c r="S4873" i="1"/>
  <c r="T4873" i="1" s="1"/>
  <c r="S4871" i="1"/>
  <c r="T4871" i="1" s="1"/>
  <c r="S4870" i="1"/>
  <c r="T4870" i="1" s="1"/>
  <c r="S4869" i="1"/>
  <c r="T4869" i="1" s="1"/>
  <c r="S4868" i="1"/>
  <c r="T4868" i="1" s="1"/>
  <c r="S4867" i="1"/>
  <c r="T4867" i="1" s="1"/>
  <c r="S4866" i="1"/>
  <c r="T4866" i="1" s="1"/>
  <c r="S4864" i="1"/>
  <c r="T4864" i="1" s="1"/>
  <c r="S4862" i="1"/>
  <c r="T4862" i="1" s="1"/>
  <c r="S4859" i="1"/>
  <c r="T4859" i="1" s="1"/>
  <c r="S4857" i="1"/>
  <c r="T4857" i="1" s="1"/>
  <c r="S4856" i="1"/>
  <c r="T4856" i="1" s="1"/>
  <c r="S4855" i="1"/>
  <c r="T4855" i="1" s="1"/>
  <c r="S4852" i="1"/>
  <c r="T4852" i="1" s="1"/>
  <c r="S4851" i="1"/>
  <c r="T4851" i="1" s="1"/>
  <c r="S4850" i="1"/>
  <c r="T4850" i="1" s="1"/>
  <c r="S4849" i="1"/>
  <c r="T4849" i="1" s="1"/>
  <c r="S4848" i="1"/>
  <c r="T4848" i="1" s="1"/>
  <c r="S4846" i="1"/>
  <c r="T4846" i="1" s="1"/>
  <c r="S4845" i="1"/>
  <c r="T4845" i="1" s="1"/>
  <c r="S4840" i="1"/>
  <c r="T4840" i="1" s="1"/>
  <c r="S4838" i="1"/>
  <c r="T4838" i="1" s="1"/>
  <c r="S4837" i="1"/>
  <c r="T4837" i="1" s="1"/>
  <c r="S4836" i="1"/>
  <c r="T4836" i="1" s="1"/>
  <c r="S4835" i="1"/>
  <c r="T4835" i="1" s="1"/>
  <c r="S4833" i="1"/>
  <c r="T4833" i="1" s="1"/>
  <c r="S4830" i="1"/>
  <c r="T4830" i="1" s="1"/>
  <c r="S4829" i="1"/>
  <c r="T4829" i="1" s="1"/>
  <c r="S4828" i="1"/>
  <c r="T4828" i="1" s="1"/>
  <c r="S4826" i="1"/>
  <c r="T4826" i="1" s="1"/>
  <c r="S4825" i="1"/>
  <c r="T4825" i="1" s="1"/>
  <c r="S4822" i="1"/>
  <c r="T4822" i="1" s="1"/>
  <c r="S4816" i="1"/>
  <c r="T4816" i="1" s="1"/>
  <c r="S4815" i="1"/>
  <c r="T4815" i="1" s="1"/>
  <c r="S4814" i="1"/>
  <c r="T4814" i="1" s="1"/>
  <c r="S4812" i="1"/>
  <c r="T4812" i="1" s="1"/>
  <c r="S4811" i="1"/>
  <c r="T4811" i="1" s="1"/>
  <c r="S4810" i="1"/>
  <c r="T4810" i="1" s="1"/>
  <c r="S4807" i="1"/>
  <c r="T4807" i="1" s="1"/>
  <c r="S4806" i="1"/>
  <c r="T4806" i="1" s="1"/>
  <c r="S4798" i="1"/>
  <c r="T4798" i="1" s="1"/>
  <c r="S4795" i="1"/>
  <c r="T4795" i="1" s="1"/>
  <c r="S4794" i="1"/>
  <c r="T4794" i="1" s="1"/>
  <c r="S4793" i="1"/>
  <c r="T4793" i="1" s="1"/>
  <c r="S4791" i="1"/>
  <c r="T4791" i="1" s="1"/>
  <c r="S4789" i="1"/>
  <c r="T4789" i="1" s="1"/>
  <c r="S4784" i="1"/>
  <c r="T4784" i="1" s="1"/>
  <c r="S4783" i="1"/>
  <c r="T4783" i="1" s="1"/>
  <c r="S4782" i="1"/>
  <c r="T4782" i="1" s="1"/>
  <c r="S4780" i="1"/>
  <c r="T4780" i="1" s="1"/>
  <c r="S4777" i="1"/>
  <c r="T4777" i="1" s="1"/>
  <c r="S4776" i="1"/>
  <c r="T4776" i="1" s="1"/>
  <c r="S4772" i="1"/>
  <c r="T4772" i="1" s="1"/>
  <c r="S4771" i="1"/>
  <c r="T4771" i="1" s="1"/>
  <c r="S4770" i="1"/>
  <c r="T4770" i="1" s="1"/>
  <c r="S4769" i="1"/>
  <c r="T4769" i="1" s="1"/>
  <c r="S4765" i="1"/>
  <c r="T4765" i="1" s="1"/>
  <c r="S4764" i="1"/>
  <c r="T4764" i="1" s="1"/>
  <c r="S4763" i="1"/>
  <c r="T4763" i="1" s="1"/>
  <c r="S4760" i="1"/>
  <c r="T4760" i="1" s="1"/>
  <c r="S4759" i="1"/>
  <c r="T4759" i="1" s="1"/>
  <c r="S4758" i="1"/>
  <c r="T4758" i="1" s="1"/>
  <c r="S4756" i="1"/>
  <c r="T4756" i="1" s="1"/>
  <c r="S4752" i="1"/>
  <c r="T4752" i="1" s="1"/>
  <c r="S4750" i="1"/>
  <c r="T4750" i="1" s="1"/>
  <c r="S4749" i="1"/>
  <c r="T4749" i="1" s="1"/>
  <c r="S4748" i="1"/>
  <c r="T4748" i="1" s="1"/>
  <c r="S4747" i="1"/>
  <c r="T4747" i="1" s="1"/>
  <c r="S4746" i="1"/>
  <c r="T4746" i="1" s="1"/>
  <c r="S4745" i="1"/>
  <c r="T4745" i="1" s="1"/>
  <c r="S4744" i="1"/>
  <c r="T4744" i="1" s="1"/>
  <c r="S4743" i="1"/>
  <c r="T4743" i="1" s="1"/>
  <c r="S4742" i="1"/>
  <c r="T4742" i="1" s="1"/>
  <c r="S4741" i="1"/>
  <c r="T4741" i="1" s="1"/>
  <c r="S4740" i="1"/>
  <c r="T4740" i="1" s="1"/>
  <c r="S4739" i="1"/>
  <c r="T4739" i="1" s="1"/>
  <c r="S4738" i="1"/>
  <c r="T4738" i="1" s="1"/>
  <c r="S4737" i="1"/>
  <c r="T4737" i="1" s="1"/>
  <c r="S4729" i="1"/>
  <c r="T4729" i="1" s="1"/>
  <c r="S4726" i="1"/>
  <c r="T4726" i="1" s="1"/>
  <c r="S4724" i="1"/>
  <c r="T4724" i="1" s="1"/>
  <c r="S4723" i="1"/>
  <c r="T4723" i="1" s="1"/>
  <c r="S4720" i="1"/>
  <c r="T4720" i="1" s="1"/>
  <c r="S4713" i="1"/>
  <c r="T4713" i="1" s="1"/>
  <c r="S4712" i="1"/>
  <c r="T4712" i="1" s="1"/>
  <c r="S4710" i="1"/>
  <c r="T4710" i="1" s="1"/>
  <c r="S4708" i="1"/>
  <c r="T4708" i="1" s="1"/>
  <c r="S4706" i="1"/>
  <c r="T4706" i="1" s="1"/>
  <c r="S4705" i="1"/>
  <c r="T4705" i="1" s="1"/>
  <c r="S4701" i="1"/>
  <c r="T4701" i="1" s="1"/>
  <c r="S4700" i="1"/>
  <c r="T4700" i="1" s="1"/>
  <c r="S4698" i="1"/>
  <c r="T4698" i="1" s="1"/>
  <c r="S4697" i="1"/>
  <c r="T4697" i="1" s="1"/>
  <c r="S4693" i="1"/>
  <c r="T4693" i="1" s="1"/>
  <c r="S4691" i="1"/>
  <c r="T4691" i="1" s="1"/>
  <c r="S4689" i="1"/>
  <c r="T4689" i="1" s="1"/>
  <c r="S4686" i="1"/>
  <c r="T4686" i="1" s="1"/>
  <c r="S4685" i="1"/>
  <c r="T4685" i="1" s="1"/>
  <c r="S4682" i="1"/>
  <c r="T4682" i="1" s="1"/>
  <c r="S4681" i="1"/>
  <c r="T4681" i="1" s="1"/>
  <c r="S4678" i="1"/>
  <c r="T4678" i="1" s="1"/>
  <c r="S4676" i="1"/>
  <c r="T4676" i="1" s="1"/>
  <c r="S4675" i="1"/>
  <c r="T4675" i="1" s="1"/>
  <c r="S4673" i="1"/>
  <c r="T4673" i="1" s="1"/>
  <c r="S4672" i="1"/>
  <c r="T4672" i="1" s="1"/>
  <c r="S4670" i="1"/>
  <c r="T4670" i="1" s="1"/>
  <c r="S4669" i="1"/>
  <c r="T4669" i="1" s="1"/>
  <c r="S4668" i="1"/>
  <c r="T4668" i="1" s="1"/>
  <c r="S4667" i="1"/>
  <c r="T4667" i="1" s="1"/>
  <c r="S4665" i="1"/>
  <c r="T4665" i="1" s="1"/>
  <c r="S4663" i="1"/>
  <c r="T4663" i="1" s="1"/>
  <c r="S4660" i="1"/>
  <c r="T4660" i="1" s="1"/>
  <c r="S4659" i="1"/>
  <c r="T4659" i="1" s="1"/>
  <c r="S4658" i="1"/>
  <c r="T4658" i="1" s="1"/>
  <c r="S4653" i="1"/>
  <c r="T4653" i="1" s="1"/>
  <c r="S4651" i="1"/>
  <c r="T4651" i="1" s="1"/>
  <c r="S4650" i="1"/>
  <c r="T4650" i="1" s="1"/>
  <c r="S4649" i="1"/>
  <c r="T4649" i="1" s="1"/>
  <c r="S4644" i="1"/>
  <c r="T4644" i="1" s="1"/>
  <c r="S4643" i="1"/>
  <c r="T4643" i="1" s="1"/>
  <c r="S4642" i="1"/>
  <c r="T4642" i="1" s="1"/>
  <c r="S4641" i="1"/>
  <c r="T4641" i="1" s="1"/>
  <c r="S4640" i="1"/>
  <c r="T4640" i="1" s="1"/>
  <c r="S4639" i="1"/>
  <c r="T4639" i="1" s="1"/>
  <c r="S4632" i="1"/>
  <c r="T4632" i="1" s="1"/>
  <c r="S4631" i="1"/>
  <c r="T4631" i="1" s="1"/>
  <c r="S4630" i="1"/>
  <c r="T4630" i="1" s="1"/>
  <c r="S4629" i="1"/>
  <c r="T4629" i="1" s="1"/>
  <c r="S4625" i="1"/>
  <c r="T4625" i="1" s="1"/>
  <c r="S4624" i="1"/>
  <c r="T4624" i="1" s="1"/>
  <c r="S4623" i="1"/>
  <c r="T4623" i="1" s="1"/>
  <c r="S4622" i="1"/>
  <c r="T4622" i="1" s="1"/>
  <c r="S4621" i="1"/>
  <c r="T4621" i="1" s="1"/>
  <c r="S4618" i="1"/>
  <c r="T4618" i="1" s="1"/>
  <c r="S4617" i="1"/>
  <c r="T4617" i="1" s="1"/>
  <c r="S4616" i="1"/>
  <c r="T4616" i="1" s="1"/>
  <c r="S4615" i="1"/>
  <c r="T4615" i="1" s="1"/>
  <c r="S4614" i="1"/>
  <c r="T4614" i="1" s="1"/>
  <c r="S4608" i="1"/>
  <c r="T4608" i="1" s="1"/>
  <c r="S4607" i="1"/>
  <c r="T4607" i="1" s="1"/>
  <c r="S4601" i="1"/>
  <c r="T4601" i="1" s="1"/>
  <c r="S4598" i="1"/>
  <c r="T4598" i="1" s="1"/>
  <c r="S4596" i="1"/>
  <c r="T4596" i="1" s="1"/>
  <c r="S4593" i="1"/>
  <c r="T4593" i="1" s="1"/>
  <c r="S4590" i="1"/>
  <c r="T4590" i="1" s="1"/>
  <c r="S4589" i="1"/>
  <c r="T4589" i="1" s="1"/>
  <c r="S4588" i="1"/>
  <c r="T4588" i="1" s="1"/>
  <c r="S4587" i="1"/>
  <c r="T4587" i="1" s="1"/>
  <c r="S4583" i="1"/>
  <c r="T4583" i="1" s="1"/>
  <c r="S4582" i="1"/>
  <c r="T4582" i="1" s="1"/>
  <c r="S4579" i="1"/>
  <c r="T4579" i="1" s="1"/>
  <c r="S4578" i="1"/>
  <c r="T4578" i="1" s="1"/>
  <c r="S4577" i="1"/>
  <c r="T4577" i="1" s="1"/>
  <c r="S4576" i="1"/>
  <c r="T4576" i="1" s="1"/>
  <c r="S4575" i="1"/>
  <c r="T4575" i="1" s="1"/>
  <c r="S4573" i="1"/>
  <c r="T4573" i="1" s="1"/>
  <c r="S4572" i="1"/>
  <c r="T4572" i="1" s="1"/>
  <c r="S4571" i="1"/>
  <c r="T4571" i="1" s="1"/>
  <c r="S4570" i="1"/>
  <c r="T4570" i="1" s="1"/>
  <c r="S4567" i="1"/>
  <c r="T4567" i="1" s="1"/>
  <c r="S4566" i="1"/>
  <c r="T4566" i="1" s="1"/>
  <c r="S4565" i="1"/>
  <c r="T4565" i="1" s="1"/>
  <c r="S4564" i="1"/>
  <c r="T4564" i="1" s="1"/>
  <c r="S4563" i="1"/>
  <c r="T4563" i="1" s="1"/>
  <c r="S4561" i="1"/>
  <c r="T4561" i="1" s="1"/>
  <c r="S4560" i="1"/>
  <c r="T4560" i="1" s="1"/>
  <c r="S4558" i="1"/>
  <c r="T4558" i="1" s="1"/>
  <c r="S4556" i="1"/>
  <c r="T4556" i="1" s="1"/>
  <c r="S4555" i="1"/>
  <c r="T4555" i="1" s="1"/>
  <c r="S4553" i="1"/>
  <c r="T4553" i="1" s="1"/>
  <c r="S4548" i="1"/>
  <c r="T4548" i="1" s="1"/>
  <c r="S4547" i="1"/>
  <c r="T4547" i="1" s="1"/>
  <c r="S4546" i="1"/>
  <c r="T4546" i="1" s="1"/>
  <c r="S4545" i="1"/>
  <c r="T4545" i="1" s="1"/>
  <c r="S4544" i="1"/>
  <c r="T4544" i="1" s="1"/>
  <c r="S4543" i="1"/>
  <c r="T4543" i="1" s="1"/>
  <c r="S4542" i="1"/>
  <c r="T4542" i="1" s="1"/>
  <c r="S4541" i="1"/>
  <c r="T4541" i="1" s="1"/>
  <c r="S4540" i="1"/>
  <c r="T4540" i="1" s="1"/>
  <c r="S4536" i="1"/>
  <c r="T4536" i="1" s="1"/>
  <c r="S4535" i="1"/>
  <c r="T4535" i="1" s="1"/>
  <c r="S4533" i="1"/>
  <c r="T4533" i="1" s="1"/>
  <c r="S4532" i="1"/>
  <c r="T4532" i="1" s="1"/>
  <c r="S4529" i="1"/>
  <c r="T4529" i="1" s="1"/>
  <c r="S4526" i="1"/>
  <c r="T4526" i="1" s="1"/>
  <c r="S4525" i="1"/>
  <c r="T4525" i="1" s="1"/>
  <c r="S4524" i="1"/>
  <c r="T4524" i="1" s="1"/>
  <c r="S4520" i="1"/>
  <c r="T4520" i="1" s="1"/>
  <c r="S4519" i="1"/>
  <c r="T4519" i="1" s="1"/>
  <c r="S4515" i="1"/>
  <c r="T4515" i="1" s="1"/>
  <c r="S4514" i="1"/>
  <c r="T4514" i="1" s="1"/>
  <c r="S4510" i="1"/>
  <c r="T4510" i="1" s="1"/>
  <c r="S4509" i="1"/>
  <c r="T4509" i="1" s="1"/>
  <c r="S4505" i="1"/>
  <c r="T4505" i="1" s="1"/>
  <c r="S4504" i="1"/>
  <c r="T4504" i="1" s="1"/>
  <c r="S4503" i="1"/>
  <c r="T4503" i="1" s="1"/>
  <c r="S4502" i="1"/>
  <c r="T4502" i="1" s="1"/>
  <c r="S4501" i="1"/>
  <c r="T4501" i="1" s="1"/>
  <c r="S4497" i="1"/>
  <c r="T4497" i="1" s="1"/>
  <c r="S4495" i="1"/>
  <c r="T4495" i="1" s="1"/>
  <c r="S4494" i="1"/>
  <c r="T4494" i="1" s="1"/>
  <c r="S4493" i="1"/>
  <c r="T4493" i="1" s="1"/>
  <c r="S4490" i="1"/>
  <c r="T4490" i="1" s="1"/>
  <c r="S4489" i="1"/>
  <c r="T4489" i="1" s="1"/>
  <c r="S4488" i="1"/>
  <c r="T4488" i="1" s="1"/>
  <c r="S4485" i="1"/>
  <c r="T4485" i="1" s="1"/>
  <c r="S4484" i="1"/>
  <c r="T4484" i="1" s="1"/>
  <c r="S4483" i="1"/>
  <c r="T4483" i="1" s="1"/>
  <c r="S4482" i="1"/>
  <c r="T4482" i="1" s="1"/>
  <c r="S4480" i="1"/>
  <c r="T4480" i="1" s="1"/>
  <c r="S4479" i="1"/>
  <c r="T4479" i="1" s="1"/>
  <c r="S4478" i="1"/>
  <c r="T4478" i="1" s="1"/>
  <c r="S4475" i="1"/>
  <c r="T4475" i="1" s="1"/>
  <c r="S4474" i="1"/>
  <c r="T4474" i="1" s="1"/>
  <c r="S4471" i="1"/>
  <c r="T4471" i="1" s="1"/>
  <c r="S4470" i="1"/>
  <c r="T4470" i="1" s="1"/>
  <c r="S4469" i="1"/>
  <c r="T4469" i="1" s="1"/>
  <c r="S4468" i="1"/>
  <c r="T4468" i="1" s="1"/>
  <c r="S4466" i="1"/>
  <c r="T4466" i="1" s="1"/>
  <c r="S4465" i="1"/>
  <c r="T4465" i="1" s="1"/>
  <c r="S4463" i="1"/>
  <c r="T4463" i="1" s="1"/>
  <c r="S4461" i="1"/>
  <c r="T4461" i="1" s="1"/>
  <c r="S4460" i="1"/>
  <c r="T4460" i="1" s="1"/>
  <c r="S4459" i="1"/>
  <c r="T4459" i="1" s="1"/>
  <c r="S4457" i="1"/>
  <c r="T4457" i="1" s="1"/>
  <c r="S4456" i="1"/>
  <c r="T4456" i="1" s="1"/>
  <c r="S4455" i="1"/>
  <c r="T4455" i="1" s="1"/>
  <c r="S4452" i="1"/>
  <c r="T4452" i="1" s="1"/>
  <c r="S4448" i="1"/>
  <c r="T4448" i="1" s="1"/>
  <c r="S4447" i="1"/>
  <c r="T4447" i="1" s="1"/>
  <c r="S4445" i="1"/>
  <c r="T4445" i="1" s="1"/>
  <c r="S4441" i="1"/>
  <c r="T4441" i="1" s="1"/>
  <c r="S4440" i="1"/>
  <c r="T4440" i="1" s="1"/>
  <c r="S4439" i="1"/>
  <c r="T4439" i="1" s="1"/>
  <c r="S4438" i="1"/>
  <c r="T4438" i="1" s="1"/>
  <c r="S4436" i="1"/>
  <c r="T4436" i="1" s="1"/>
  <c r="S4435" i="1"/>
  <c r="T4435" i="1" s="1"/>
  <c r="S4432" i="1"/>
  <c r="T4432" i="1" s="1"/>
  <c r="S4431" i="1"/>
  <c r="T4431" i="1" s="1"/>
  <c r="S4430" i="1"/>
  <c r="T4430" i="1" s="1"/>
  <c r="S4424" i="1"/>
  <c r="T4424" i="1" s="1"/>
  <c r="S4423" i="1"/>
  <c r="T4423" i="1" s="1"/>
  <c r="S4422" i="1"/>
  <c r="T4422" i="1" s="1"/>
  <c r="S4418" i="1"/>
  <c r="T4418" i="1" s="1"/>
  <c r="S4416" i="1"/>
  <c r="T4416" i="1" s="1"/>
  <c r="S4409" i="1"/>
  <c r="T4409" i="1" s="1"/>
  <c r="S4408" i="1"/>
  <c r="T4408" i="1" s="1"/>
  <c r="S4407" i="1"/>
  <c r="T4407" i="1" s="1"/>
  <c r="S4406" i="1"/>
  <c r="T4406" i="1" s="1"/>
  <c r="S4405" i="1"/>
  <c r="T4405" i="1" s="1"/>
  <c r="S4403" i="1"/>
  <c r="T4403" i="1" s="1"/>
  <c r="S4402" i="1"/>
  <c r="T4402" i="1" s="1"/>
  <c r="S4399" i="1"/>
  <c r="T4399" i="1" s="1"/>
  <c r="S4398" i="1"/>
  <c r="T4398" i="1" s="1"/>
  <c r="S4397" i="1"/>
  <c r="T4397" i="1" s="1"/>
  <c r="S4396" i="1"/>
  <c r="T4396" i="1" s="1"/>
  <c r="S4394" i="1"/>
  <c r="T4394" i="1" s="1"/>
  <c r="S4391" i="1"/>
  <c r="T4391" i="1" s="1"/>
  <c r="S4390" i="1"/>
  <c r="T4390" i="1" s="1"/>
  <c r="S4389" i="1"/>
  <c r="T4389" i="1" s="1"/>
  <c r="S4388" i="1"/>
  <c r="T4388" i="1" s="1"/>
  <c r="S4387" i="1"/>
  <c r="T4387" i="1" s="1"/>
  <c r="S4386" i="1"/>
  <c r="T4386" i="1" s="1"/>
  <c r="S4383" i="1"/>
  <c r="T4383" i="1" s="1"/>
  <c r="S4381" i="1"/>
  <c r="T4381" i="1" s="1"/>
  <c r="S4380" i="1"/>
  <c r="T4380" i="1" s="1"/>
  <c r="S4378" i="1"/>
  <c r="T4378" i="1" s="1"/>
  <c r="S4375" i="1"/>
  <c r="T4375" i="1" s="1"/>
  <c r="S4374" i="1"/>
  <c r="T4374" i="1" s="1"/>
  <c r="S4373" i="1"/>
  <c r="T4373" i="1" s="1"/>
  <c r="S4371" i="1"/>
  <c r="T4371" i="1" s="1"/>
  <c r="S4370" i="1"/>
  <c r="T4370" i="1" s="1"/>
  <c r="S4367" i="1"/>
  <c r="T4367" i="1" s="1"/>
  <c r="S4366" i="1"/>
  <c r="T4366" i="1" s="1"/>
  <c r="S4365" i="1"/>
  <c r="T4365" i="1" s="1"/>
  <c r="S4362" i="1"/>
  <c r="T4362" i="1" s="1"/>
  <c r="S4361" i="1"/>
  <c r="T4361" i="1" s="1"/>
  <c r="S4360" i="1"/>
  <c r="T4360" i="1" s="1"/>
  <c r="S4359" i="1"/>
  <c r="T4359" i="1" s="1"/>
  <c r="S4358" i="1"/>
  <c r="T4358" i="1" s="1"/>
  <c r="S4356" i="1"/>
  <c r="T4356" i="1" s="1"/>
  <c r="S4355" i="1"/>
  <c r="T4355" i="1" s="1"/>
  <c r="S4351" i="1"/>
  <c r="T4351" i="1" s="1"/>
  <c r="S4349" i="1"/>
  <c r="T4349" i="1" s="1"/>
  <c r="S4348" i="1"/>
  <c r="T4348" i="1" s="1"/>
  <c r="S4347" i="1"/>
  <c r="T4347" i="1" s="1"/>
  <c r="S4346" i="1"/>
  <c r="T4346" i="1" s="1"/>
  <c r="S4341" i="1"/>
  <c r="T4341" i="1" s="1"/>
  <c r="S4338" i="1"/>
  <c r="T4338" i="1" s="1"/>
  <c r="S4337" i="1"/>
  <c r="T4337" i="1" s="1"/>
  <c r="S4335" i="1"/>
  <c r="T4335" i="1" s="1"/>
  <c r="S4334" i="1"/>
  <c r="T4334" i="1" s="1"/>
  <c r="S4332" i="1"/>
  <c r="T4332" i="1" s="1"/>
  <c r="S4331" i="1"/>
  <c r="T4331" i="1" s="1"/>
  <c r="S4330" i="1"/>
  <c r="T4330" i="1" s="1"/>
  <c r="S4329" i="1"/>
  <c r="T4329" i="1" s="1"/>
  <c r="S4328" i="1"/>
  <c r="T4328" i="1" s="1"/>
  <c r="S4327" i="1"/>
  <c r="T4327" i="1" s="1"/>
  <c r="S4325" i="1"/>
  <c r="T4325" i="1" s="1"/>
  <c r="S4324" i="1"/>
  <c r="T4324" i="1" s="1"/>
  <c r="S4321" i="1"/>
  <c r="T4321" i="1" s="1"/>
  <c r="S4320" i="1"/>
  <c r="T4320" i="1" s="1"/>
  <c r="S4318" i="1"/>
  <c r="T4318" i="1" s="1"/>
  <c r="S4316" i="1"/>
  <c r="T4316" i="1" s="1"/>
  <c r="S4314" i="1"/>
  <c r="T4314" i="1" s="1"/>
  <c r="S4313" i="1"/>
  <c r="T4313" i="1" s="1"/>
  <c r="S4312" i="1"/>
  <c r="T4312" i="1" s="1"/>
  <c r="S4310" i="1"/>
  <c r="T4310" i="1" s="1"/>
  <c r="S4309" i="1"/>
  <c r="T4309" i="1" s="1"/>
  <c r="S4307" i="1"/>
  <c r="T4307" i="1" s="1"/>
  <c r="S4306" i="1"/>
  <c r="T4306" i="1" s="1"/>
  <c r="S4305" i="1"/>
  <c r="T4305" i="1" s="1"/>
  <c r="S4303" i="1"/>
  <c r="T4303" i="1" s="1"/>
  <c r="S4302" i="1"/>
  <c r="T4302" i="1" s="1"/>
  <c r="S4301" i="1"/>
  <c r="T4301" i="1" s="1"/>
  <c r="S4300" i="1"/>
  <c r="T4300" i="1" s="1"/>
  <c r="S4299" i="1"/>
  <c r="T4299" i="1" s="1"/>
  <c r="S4298" i="1"/>
  <c r="T4298" i="1" s="1"/>
  <c r="S4297" i="1"/>
  <c r="T4297" i="1" s="1"/>
  <c r="S4295" i="1"/>
  <c r="T4295" i="1" s="1"/>
  <c r="S4292" i="1"/>
  <c r="T4292" i="1" s="1"/>
  <c r="S4288" i="1"/>
  <c r="T4288" i="1" s="1"/>
  <c r="S4287" i="1"/>
  <c r="T4287" i="1" s="1"/>
  <c r="S4285" i="1"/>
  <c r="T4285" i="1" s="1"/>
  <c r="S4284" i="1"/>
  <c r="T4284" i="1" s="1"/>
  <c r="S4283" i="1"/>
  <c r="T4283" i="1" s="1"/>
  <c r="S4282" i="1"/>
  <c r="T4282" i="1" s="1"/>
  <c r="S4281" i="1"/>
  <c r="T4281" i="1" s="1"/>
  <c r="S4280" i="1"/>
  <c r="T4280" i="1" s="1"/>
  <c r="S4278" i="1"/>
  <c r="T4278" i="1" s="1"/>
  <c r="S4277" i="1"/>
  <c r="T4277" i="1" s="1"/>
  <c r="S4274" i="1"/>
  <c r="T4274" i="1" s="1"/>
  <c r="S4273" i="1"/>
  <c r="T4273" i="1" s="1"/>
  <c r="S4272" i="1"/>
  <c r="T4272" i="1" s="1"/>
  <c r="S4271" i="1"/>
  <c r="T4271" i="1" s="1"/>
  <c r="S4268" i="1"/>
  <c r="T4268" i="1" s="1"/>
  <c r="S4267" i="1"/>
  <c r="T4267" i="1" s="1"/>
  <c r="S4266" i="1"/>
  <c r="T4266" i="1" s="1"/>
  <c r="S4265" i="1"/>
  <c r="T4265" i="1" s="1"/>
  <c r="S4264" i="1"/>
  <c r="T4264" i="1" s="1"/>
  <c r="S4263" i="1"/>
  <c r="T4263" i="1" s="1"/>
  <c r="S4262" i="1"/>
  <c r="T4262" i="1" s="1"/>
  <c r="S4261" i="1"/>
  <c r="T4261" i="1" s="1"/>
  <c r="S4260" i="1"/>
  <c r="T4260" i="1" s="1"/>
  <c r="S4257" i="1"/>
  <c r="T4257" i="1" s="1"/>
  <c r="S4256" i="1"/>
  <c r="T4256" i="1" s="1"/>
  <c r="S4255" i="1"/>
  <c r="T4255" i="1" s="1"/>
  <c r="S4254" i="1"/>
  <c r="T4254" i="1" s="1"/>
  <c r="S4253" i="1"/>
  <c r="T4253" i="1" s="1"/>
  <c r="S4252" i="1"/>
  <c r="T4252" i="1" s="1"/>
  <c r="S4251" i="1"/>
  <c r="T4251" i="1" s="1"/>
  <c r="S4250" i="1"/>
  <c r="T4250" i="1" s="1"/>
  <c r="S4249" i="1"/>
  <c r="T4249" i="1" s="1"/>
  <c r="S4248" i="1"/>
  <c r="T4248" i="1" s="1"/>
  <c r="S4244" i="1"/>
  <c r="T4244" i="1" s="1"/>
  <c r="S4241" i="1"/>
  <c r="T4241" i="1" s="1"/>
  <c r="S4240" i="1"/>
  <c r="T4240" i="1" s="1"/>
  <c r="S4239" i="1"/>
  <c r="T4239" i="1" s="1"/>
  <c r="S4238" i="1"/>
  <c r="T4238" i="1" s="1"/>
  <c r="S4237" i="1"/>
  <c r="T4237" i="1" s="1"/>
  <c r="S4235" i="1"/>
  <c r="T4235" i="1" s="1"/>
  <c r="S4233" i="1"/>
  <c r="T4233" i="1" s="1"/>
  <c r="S4232" i="1"/>
  <c r="T4232" i="1" s="1"/>
  <c r="S4230" i="1"/>
  <c r="T4230" i="1" s="1"/>
  <c r="S4222" i="1"/>
  <c r="T4222" i="1" s="1"/>
  <c r="S4221" i="1"/>
  <c r="T4221" i="1" s="1"/>
  <c r="S4219" i="1"/>
  <c r="T4219" i="1" s="1"/>
  <c r="S4218" i="1"/>
  <c r="T4218" i="1" s="1"/>
  <c r="S4217" i="1"/>
  <c r="T4217" i="1" s="1"/>
  <c r="S4216" i="1"/>
  <c r="T4216" i="1" s="1"/>
  <c r="S4207" i="1"/>
  <c r="T4207" i="1" s="1"/>
  <c r="S4206" i="1"/>
  <c r="T4206" i="1" s="1"/>
  <c r="S4204" i="1"/>
  <c r="T4204" i="1" s="1"/>
  <c r="S4200" i="1"/>
  <c r="T4200" i="1" s="1"/>
  <c r="S4199" i="1"/>
  <c r="T4199" i="1" s="1"/>
  <c r="S4198" i="1"/>
  <c r="T4198" i="1" s="1"/>
  <c r="S4197" i="1"/>
  <c r="T4197" i="1" s="1"/>
  <c r="S4196" i="1"/>
  <c r="T4196" i="1" s="1"/>
  <c r="S4192" i="1"/>
  <c r="T4192" i="1" s="1"/>
  <c r="S4188" i="1"/>
  <c r="T4188" i="1" s="1"/>
  <c r="S4187" i="1"/>
  <c r="T4187" i="1" s="1"/>
  <c r="S4185" i="1"/>
  <c r="T4185" i="1" s="1"/>
  <c r="S4184" i="1"/>
  <c r="T4184" i="1" s="1"/>
  <c r="S4183" i="1"/>
  <c r="T4183" i="1" s="1"/>
  <c r="S4182" i="1"/>
  <c r="T4182" i="1" s="1"/>
  <c r="S4181" i="1"/>
  <c r="T4181" i="1" s="1"/>
  <c r="S4180" i="1"/>
  <c r="T4180" i="1" s="1"/>
  <c r="S4179" i="1"/>
  <c r="T4179" i="1" s="1"/>
  <c r="S4177" i="1"/>
  <c r="T4177" i="1" s="1"/>
  <c r="S4176" i="1"/>
  <c r="T4176" i="1" s="1"/>
  <c r="S4174" i="1"/>
  <c r="T4174" i="1" s="1"/>
  <c r="S4172" i="1"/>
  <c r="T4172" i="1" s="1"/>
  <c r="S4171" i="1"/>
  <c r="T4171" i="1" s="1"/>
  <c r="S4170" i="1"/>
  <c r="T4170" i="1" s="1"/>
  <c r="S4169" i="1"/>
  <c r="T4169" i="1" s="1"/>
  <c r="S4168" i="1"/>
  <c r="T4168" i="1" s="1"/>
  <c r="S4166" i="1"/>
  <c r="T4166" i="1" s="1"/>
  <c r="S4165" i="1"/>
  <c r="T4165" i="1" s="1"/>
  <c r="S4163" i="1"/>
  <c r="T4163" i="1" s="1"/>
  <c r="S4162" i="1"/>
  <c r="T4162" i="1" s="1"/>
  <c r="S4161" i="1"/>
  <c r="T4161" i="1" s="1"/>
  <c r="S4160" i="1"/>
  <c r="T4160" i="1" s="1"/>
  <c r="S4158" i="1"/>
  <c r="T4158" i="1" s="1"/>
  <c r="S4156" i="1"/>
  <c r="T4156" i="1" s="1"/>
  <c r="S4154" i="1"/>
  <c r="T4154" i="1" s="1"/>
  <c r="S4153" i="1"/>
  <c r="T4153" i="1" s="1"/>
  <c r="S4151" i="1"/>
  <c r="T4151" i="1" s="1"/>
  <c r="S4150" i="1"/>
  <c r="T4150" i="1" s="1"/>
  <c r="S4149" i="1"/>
  <c r="T4149" i="1" s="1"/>
  <c r="S4148" i="1"/>
  <c r="T4148" i="1" s="1"/>
  <c r="S4144" i="1"/>
  <c r="T4144" i="1" s="1"/>
  <c r="S4141" i="1"/>
  <c r="T4141" i="1" s="1"/>
  <c r="S4140" i="1"/>
  <c r="T4140" i="1" s="1"/>
  <c r="S4137" i="1"/>
  <c r="T4137" i="1" s="1"/>
  <c r="S4136" i="1"/>
  <c r="T4136" i="1" s="1"/>
  <c r="S4135" i="1"/>
  <c r="T4135" i="1" s="1"/>
  <c r="S4134" i="1"/>
  <c r="T4134" i="1" s="1"/>
  <c r="S4132" i="1"/>
  <c r="T4132" i="1" s="1"/>
  <c r="S4131" i="1"/>
  <c r="T4131" i="1" s="1"/>
  <c r="S4130" i="1"/>
  <c r="T4130" i="1" s="1"/>
  <c r="S4129" i="1"/>
  <c r="T4129" i="1" s="1"/>
  <c r="S4128" i="1"/>
  <c r="T4128" i="1" s="1"/>
  <c r="S4121" i="1"/>
  <c r="T4121" i="1" s="1"/>
  <c r="S4119" i="1"/>
  <c r="T4119" i="1" s="1"/>
  <c r="S4116" i="1"/>
  <c r="T4116" i="1" s="1"/>
  <c r="S4113" i="1"/>
  <c r="T4113" i="1" s="1"/>
  <c r="S4112" i="1"/>
  <c r="T4112" i="1" s="1"/>
  <c r="S4110" i="1"/>
  <c r="T4110" i="1" s="1"/>
  <c r="S4109" i="1"/>
  <c r="T4109" i="1" s="1"/>
  <c r="S4108" i="1"/>
  <c r="T4108" i="1" s="1"/>
  <c r="S4106" i="1"/>
  <c r="T4106" i="1" s="1"/>
  <c r="S4105" i="1"/>
  <c r="T4105" i="1" s="1"/>
  <c r="S4104" i="1"/>
  <c r="T4104" i="1" s="1"/>
  <c r="S4102" i="1"/>
  <c r="T4102" i="1" s="1"/>
  <c r="S4101" i="1"/>
  <c r="T4101" i="1" s="1"/>
  <c r="S4099" i="1"/>
  <c r="T4099" i="1" s="1"/>
  <c r="S4098" i="1"/>
  <c r="T4098" i="1" s="1"/>
  <c r="S4096" i="1"/>
  <c r="T4096" i="1" s="1"/>
  <c r="S4095" i="1"/>
  <c r="T4095" i="1" s="1"/>
  <c r="S4094" i="1"/>
  <c r="T4094" i="1" s="1"/>
  <c r="S4093" i="1"/>
  <c r="T4093" i="1" s="1"/>
  <c r="S4092" i="1"/>
  <c r="T4092" i="1" s="1"/>
  <c r="S4091" i="1"/>
  <c r="T4091" i="1" s="1"/>
  <c r="S4087" i="1"/>
  <c r="T4087" i="1" s="1"/>
  <c r="S4085" i="1"/>
  <c r="T4085" i="1" s="1"/>
  <c r="S4084" i="1"/>
  <c r="T4084" i="1" s="1"/>
  <c r="S4083" i="1"/>
  <c r="T4083" i="1" s="1"/>
  <c r="S4081" i="1"/>
  <c r="T4081" i="1" s="1"/>
  <c r="S4080" i="1"/>
  <c r="T4080" i="1" s="1"/>
  <c r="S4079" i="1"/>
  <c r="T4079" i="1" s="1"/>
  <c r="S4077" i="1"/>
  <c r="T4077" i="1" s="1"/>
  <c r="S4076" i="1"/>
  <c r="T4076" i="1" s="1"/>
  <c r="S4073" i="1"/>
  <c r="T4073" i="1" s="1"/>
  <c r="S4071" i="1"/>
  <c r="T4071" i="1" s="1"/>
  <c r="S4070" i="1"/>
  <c r="T4070" i="1" s="1"/>
  <c r="S4069" i="1"/>
  <c r="T4069" i="1" s="1"/>
  <c r="S4067" i="1"/>
  <c r="T4067" i="1" s="1"/>
  <c r="S4066" i="1"/>
  <c r="T4066" i="1" s="1"/>
  <c r="S4060" i="1"/>
  <c r="T4060" i="1" s="1"/>
  <c r="S4059" i="1"/>
  <c r="T4059" i="1" s="1"/>
  <c r="S4058" i="1"/>
  <c r="T4058" i="1" s="1"/>
  <c r="S4056" i="1"/>
  <c r="T4056" i="1" s="1"/>
  <c r="S4055" i="1"/>
  <c r="T4055" i="1" s="1"/>
  <c r="S4054" i="1"/>
  <c r="T4054" i="1" s="1"/>
  <c r="S4052" i="1"/>
  <c r="T4052" i="1" s="1"/>
  <c r="S4051" i="1"/>
  <c r="T4051" i="1" s="1"/>
  <c r="S4050" i="1"/>
  <c r="T4050" i="1" s="1"/>
  <c r="S4048" i="1"/>
  <c r="T4048" i="1" s="1"/>
  <c r="S4047" i="1"/>
  <c r="T4047" i="1" s="1"/>
  <c r="S4046" i="1"/>
  <c r="T4046" i="1" s="1"/>
  <c r="S4044" i="1"/>
  <c r="T4044" i="1" s="1"/>
  <c r="S4042" i="1"/>
  <c r="T4042" i="1" s="1"/>
  <c r="S4041" i="1"/>
  <c r="T4041" i="1" s="1"/>
  <c r="S4040" i="1"/>
  <c r="T4040" i="1" s="1"/>
  <c r="S4039" i="1"/>
  <c r="T4039" i="1" s="1"/>
  <c r="S4037" i="1"/>
  <c r="T4037" i="1" s="1"/>
  <c r="S4036" i="1"/>
  <c r="T4036" i="1" s="1"/>
  <c r="S4033" i="1"/>
  <c r="T4033" i="1" s="1"/>
  <c r="S4025" i="1"/>
  <c r="T4025" i="1" s="1"/>
  <c r="S4023" i="1"/>
  <c r="T4023" i="1" s="1"/>
  <c r="S4022" i="1"/>
  <c r="T4022" i="1" s="1"/>
  <c r="S4021" i="1"/>
  <c r="T4021" i="1" s="1"/>
  <c r="S4019" i="1"/>
  <c r="T4019" i="1" s="1"/>
  <c r="S4018" i="1"/>
  <c r="T4018" i="1" s="1"/>
  <c r="S4017" i="1"/>
  <c r="T4017" i="1" s="1"/>
  <c r="S4016" i="1"/>
  <c r="T4016" i="1" s="1"/>
  <c r="S4015" i="1"/>
  <c r="T4015" i="1" s="1"/>
  <c r="S4014" i="1"/>
  <c r="T4014" i="1" s="1"/>
  <c r="S4012" i="1"/>
  <c r="T4012" i="1" s="1"/>
  <c r="S4011" i="1"/>
  <c r="T4011" i="1" s="1"/>
  <c r="S4010" i="1"/>
  <c r="T4010" i="1" s="1"/>
  <c r="S4009" i="1"/>
  <c r="T4009" i="1" s="1"/>
  <c r="S4003" i="1"/>
  <c r="T4003" i="1" s="1"/>
  <c r="S4002" i="1"/>
  <c r="T4002" i="1" s="1"/>
  <c r="S4001" i="1"/>
  <c r="T4001" i="1" s="1"/>
  <c r="S3998" i="1"/>
  <c r="T3998" i="1" s="1"/>
  <c r="S3996" i="1"/>
  <c r="T3996" i="1" s="1"/>
  <c r="S3995" i="1"/>
  <c r="T3995" i="1" s="1"/>
  <c r="S3994" i="1"/>
  <c r="T3994" i="1" s="1"/>
  <c r="S3991" i="1"/>
  <c r="T3991" i="1" s="1"/>
  <c r="S3990" i="1"/>
  <c r="T3990" i="1" s="1"/>
  <c r="S3986" i="1"/>
  <c r="T3986" i="1" s="1"/>
  <c r="S3985" i="1"/>
  <c r="T3985" i="1" s="1"/>
  <c r="S3983" i="1"/>
  <c r="T3983" i="1" s="1"/>
  <c r="S3982" i="1"/>
  <c r="T3982" i="1" s="1"/>
  <c r="S3980" i="1"/>
  <c r="T3980" i="1" s="1"/>
  <c r="S3979" i="1"/>
  <c r="T3979" i="1" s="1"/>
  <c r="S3978" i="1"/>
  <c r="T3978" i="1" s="1"/>
  <c r="S3977" i="1"/>
  <c r="T3977" i="1" s="1"/>
  <c r="S3976" i="1"/>
  <c r="T3976" i="1" s="1"/>
  <c r="S3974" i="1"/>
  <c r="T3974" i="1" s="1"/>
  <c r="S3973" i="1"/>
  <c r="T3973" i="1" s="1"/>
  <c r="S3972" i="1"/>
  <c r="T3972" i="1" s="1"/>
  <c r="S3971" i="1"/>
  <c r="T3971" i="1" s="1"/>
  <c r="S3970" i="1"/>
  <c r="T3970" i="1" s="1"/>
  <c r="S3966" i="1"/>
  <c r="T3966" i="1" s="1"/>
  <c r="S3965" i="1"/>
  <c r="T3965" i="1" s="1"/>
  <c r="S3964" i="1"/>
  <c r="T3964" i="1" s="1"/>
  <c r="S3963" i="1"/>
  <c r="T3963" i="1" s="1"/>
  <c r="S3962" i="1"/>
  <c r="T3962" i="1" s="1"/>
  <c r="S3961" i="1"/>
  <c r="T3961" i="1" s="1"/>
  <c r="S3960" i="1"/>
  <c r="T3960" i="1" s="1"/>
  <c r="S3958" i="1"/>
  <c r="T3958" i="1" s="1"/>
  <c r="S3957" i="1"/>
  <c r="T3957" i="1" s="1"/>
  <c r="S3955" i="1"/>
  <c r="T3955" i="1" s="1"/>
  <c r="S3954" i="1"/>
  <c r="T3954" i="1" s="1"/>
  <c r="S3951" i="1"/>
  <c r="T3951" i="1" s="1"/>
  <c r="S3950" i="1"/>
  <c r="T3950" i="1" s="1"/>
  <c r="S3949" i="1"/>
  <c r="T3949" i="1" s="1"/>
  <c r="S3948" i="1"/>
  <c r="T3948" i="1" s="1"/>
  <c r="S3947" i="1"/>
  <c r="T3947" i="1" s="1"/>
  <c r="S3945" i="1"/>
  <c r="T3945" i="1" s="1"/>
  <c r="S3943" i="1"/>
  <c r="T3943" i="1" s="1"/>
  <c r="S3941" i="1"/>
  <c r="T3941" i="1" s="1"/>
  <c r="S3939" i="1"/>
  <c r="T3939" i="1" s="1"/>
  <c r="S3938" i="1"/>
  <c r="T3938" i="1" s="1"/>
  <c r="S3937" i="1"/>
  <c r="T3937" i="1" s="1"/>
  <c r="S3936" i="1"/>
  <c r="T3936" i="1" s="1"/>
  <c r="S3932" i="1"/>
  <c r="T3932" i="1" s="1"/>
  <c r="S3931" i="1"/>
  <c r="T3931" i="1" s="1"/>
  <c r="S3930" i="1"/>
  <c r="T3930" i="1" s="1"/>
  <c r="S3929" i="1"/>
  <c r="T3929" i="1" s="1"/>
  <c r="S3928" i="1"/>
  <c r="T3928" i="1" s="1"/>
  <c r="S3927" i="1"/>
  <c r="T3927" i="1" s="1"/>
  <c r="S3925" i="1"/>
  <c r="T3925" i="1" s="1"/>
  <c r="S3924" i="1"/>
  <c r="T3924" i="1" s="1"/>
  <c r="S3923" i="1"/>
  <c r="T3923" i="1" s="1"/>
  <c r="S3922" i="1"/>
  <c r="T3922" i="1" s="1"/>
  <c r="S3919" i="1"/>
  <c r="T3919" i="1" s="1"/>
  <c r="S3917" i="1"/>
  <c r="T3917" i="1" s="1"/>
  <c r="S3916" i="1"/>
  <c r="T3916" i="1" s="1"/>
  <c r="S3915" i="1"/>
  <c r="T3915" i="1" s="1"/>
  <c r="S3912" i="1"/>
  <c r="T3912" i="1" s="1"/>
  <c r="S3911" i="1"/>
  <c r="T3911" i="1" s="1"/>
  <c r="S3909" i="1"/>
  <c r="T3909" i="1" s="1"/>
  <c r="S3908" i="1"/>
  <c r="T3908" i="1" s="1"/>
  <c r="S3905" i="1"/>
  <c r="T3905" i="1" s="1"/>
  <c r="S3904" i="1"/>
  <c r="T3904" i="1" s="1"/>
  <c r="S3901" i="1"/>
  <c r="T3901" i="1" s="1"/>
  <c r="S3898" i="1"/>
  <c r="T3898" i="1" s="1"/>
  <c r="S3897" i="1"/>
  <c r="T3897" i="1" s="1"/>
  <c r="S3895" i="1"/>
  <c r="T3895" i="1" s="1"/>
  <c r="S3894" i="1"/>
  <c r="T3894" i="1" s="1"/>
  <c r="S3893" i="1"/>
  <c r="T3893" i="1" s="1"/>
  <c r="S3892" i="1"/>
  <c r="T3892" i="1" s="1"/>
  <c r="S3890" i="1"/>
  <c r="T3890" i="1" s="1"/>
  <c r="S3889" i="1"/>
  <c r="T3889" i="1" s="1"/>
  <c r="S3884" i="1"/>
  <c r="T3884" i="1" s="1"/>
  <c r="S3882" i="1"/>
  <c r="T3882" i="1" s="1"/>
  <c r="S3881" i="1"/>
  <c r="T3881" i="1" s="1"/>
  <c r="S3879" i="1"/>
  <c r="T3879" i="1" s="1"/>
  <c r="S3878" i="1"/>
  <c r="T3878" i="1" s="1"/>
  <c r="S3877" i="1"/>
  <c r="T3877" i="1" s="1"/>
  <c r="S3875" i="1"/>
  <c r="T3875" i="1" s="1"/>
  <c r="S3874" i="1"/>
  <c r="T3874" i="1" s="1"/>
  <c r="S3873" i="1"/>
  <c r="T3873" i="1" s="1"/>
  <c r="S3872" i="1"/>
  <c r="T3872" i="1" s="1"/>
  <c r="S3871" i="1"/>
  <c r="T3871" i="1" s="1"/>
  <c r="S3868" i="1"/>
  <c r="T3868" i="1" s="1"/>
  <c r="S3864" i="1"/>
  <c r="T3864" i="1" s="1"/>
  <c r="S3863" i="1"/>
  <c r="T3863" i="1" s="1"/>
  <c r="S3862" i="1"/>
  <c r="T3862" i="1" s="1"/>
  <c r="S3861" i="1"/>
  <c r="T3861" i="1" s="1"/>
  <c r="S3860" i="1"/>
  <c r="T3860" i="1" s="1"/>
  <c r="S3858" i="1"/>
  <c r="T3858" i="1" s="1"/>
  <c r="S3857" i="1"/>
  <c r="T3857" i="1" s="1"/>
  <c r="S3856" i="1"/>
  <c r="T3856" i="1" s="1"/>
  <c r="S3849" i="1"/>
  <c r="T3849" i="1" s="1"/>
  <c r="S3848" i="1"/>
  <c r="T3848" i="1" s="1"/>
  <c r="S3846" i="1"/>
  <c r="T3846" i="1" s="1"/>
  <c r="S3844" i="1"/>
  <c r="T3844" i="1" s="1"/>
  <c r="S3842" i="1"/>
  <c r="T3842" i="1" s="1"/>
  <c r="S3840" i="1"/>
  <c r="T3840" i="1" s="1"/>
  <c r="S3832" i="1"/>
  <c r="T3832" i="1" s="1"/>
  <c r="S3831" i="1"/>
  <c r="T3831" i="1" s="1"/>
  <c r="S3830" i="1"/>
  <c r="T3830" i="1" s="1"/>
  <c r="S3829" i="1"/>
  <c r="T3829" i="1" s="1"/>
  <c r="S3828" i="1"/>
  <c r="T3828" i="1" s="1"/>
  <c r="S3827" i="1"/>
  <c r="T3827" i="1" s="1"/>
  <c r="S3826" i="1"/>
  <c r="T3826" i="1" s="1"/>
  <c r="S3825" i="1"/>
  <c r="T3825" i="1" s="1"/>
  <c r="S3824" i="1"/>
  <c r="T3824" i="1" s="1"/>
  <c r="S3823" i="1"/>
  <c r="T3823" i="1" s="1"/>
  <c r="S3822" i="1"/>
  <c r="T3822" i="1" s="1"/>
  <c r="S3820" i="1"/>
  <c r="T3820" i="1" s="1"/>
  <c r="S3819" i="1"/>
  <c r="T3819" i="1" s="1"/>
  <c r="S3817" i="1"/>
  <c r="T3817" i="1" s="1"/>
  <c r="S3816" i="1"/>
  <c r="T3816" i="1" s="1"/>
  <c r="S3814" i="1"/>
  <c r="T3814" i="1" s="1"/>
  <c r="S3813" i="1"/>
  <c r="T3813" i="1" s="1"/>
  <c r="S3812" i="1"/>
  <c r="T3812" i="1" s="1"/>
  <c r="S3811" i="1"/>
  <c r="T3811" i="1" s="1"/>
  <c r="S3810" i="1"/>
  <c r="T3810" i="1" s="1"/>
  <c r="S3805" i="1"/>
  <c r="T3805" i="1" s="1"/>
  <c r="S3804" i="1"/>
  <c r="T3804" i="1" s="1"/>
  <c r="S3803" i="1"/>
  <c r="T3803" i="1" s="1"/>
  <c r="S3799" i="1"/>
  <c r="T3799" i="1" s="1"/>
  <c r="S3797" i="1"/>
  <c r="T3797" i="1" s="1"/>
  <c r="S3795" i="1"/>
  <c r="T3795" i="1" s="1"/>
  <c r="S3787" i="1"/>
  <c r="T3787" i="1" s="1"/>
  <c r="S3786" i="1"/>
  <c r="T3786" i="1" s="1"/>
  <c r="S3785" i="1"/>
  <c r="T3785" i="1" s="1"/>
  <c r="S3784" i="1"/>
  <c r="T3784" i="1" s="1"/>
  <c r="S3781" i="1"/>
  <c r="T3781" i="1" s="1"/>
  <c r="S3780" i="1"/>
  <c r="T3780" i="1" s="1"/>
  <c r="S3779" i="1"/>
  <c r="T3779" i="1" s="1"/>
  <c r="S3776" i="1"/>
  <c r="T3776" i="1" s="1"/>
  <c r="S3773" i="1"/>
  <c r="T3773" i="1" s="1"/>
  <c r="S3772" i="1"/>
  <c r="T3772" i="1" s="1"/>
  <c r="S3771" i="1"/>
  <c r="T3771" i="1" s="1"/>
  <c r="S3770" i="1"/>
  <c r="T3770" i="1" s="1"/>
  <c r="S3769" i="1"/>
  <c r="T3769" i="1" s="1"/>
  <c r="S3768" i="1"/>
  <c r="T3768" i="1" s="1"/>
  <c r="S3767" i="1"/>
  <c r="T3767" i="1" s="1"/>
  <c r="S3765" i="1"/>
  <c r="T3765" i="1" s="1"/>
  <c r="S3763" i="1"/>
  <c r="T3763" i="1" s="1"/>
  <c r="S3760" i="1"/>
  <c r="T3760" i="1" s="1"/>
  <c r="S3759" i="1"/>
  <c r="T3759" i="1" s="1"/>
  <c r="S3758" i="1"/>
  <c r="T3758" i="1" s="1"/>
  <c r="S3756" i="1"/>
  <c r="T3756" i="1" s="1"/>
  <c r="S3753" i="1"/>
  <c r="T3753" i="1" s="1"/>
  <c r="S3752" i="1"/>
  <c r="T3752" i="1" s="1"/>
  <c r="S3750" i="1"/>
  <c r="T3750" i="1" s="1"/>
  <c r="S3747" i="1"/>
  <c r="T3747" i="1" s="1"/>
  <c r="S3745" i="1"/>
  <c r="T3745" i="1" s="1"/>
  <c r="S3743" i="1"/>
  <c r="T3743" i="1" s="1"/>
  <c r="S3739" i="1"/>
  <c r="T3739" i="1" s="1"/>
  <c r="S3738" i="1"/>
  <c r="T3738" i="1" s="1"/>
  <c r="S3736" i="1"/>
  <c r="T3736" i="1" s="1"/>
  <c r="S3735" i="1"/>
  <c r="T3735" i="1" s="1"/>
  <c r="S3734" i="1"/>
  <c r="T3734" i="1" s="1"/>
  <c r="S3732" i="1"/>
  <c r="T3732" i="1" s="1"/>
  <c r="S3731" i="1"/>
  <c r="T3731" i="1" s="1"/>
  <c r="S3728" i="1"/>
  <c r="T3728" i="1" s="1"/>
  <c r="S3725" i="1"/>
  <c r="T3725" i="1" s="1"/>
  <c r="S3724" i="1"/>
  <c r="T3724" i="1" s="1"/>
  <c r="S3723" i="1"/>
  <c r="T3723" i="1" s="1"/>
  <c r="S3722" i="1"/>
  <c r="T3722" i="1" s="1"/>
  <c r="S3719" i="1"/>
  <c r="T3719" i="1" s="1"/>
  <c r="S3718" i="1"/>
  <c r="T3718" i="1" s="1"/>
  <c r="S3717" i="1"/>
  <c r="T3717" i="1" s="1"/>
  <c r="S3716" i="1"/>
  <c r="T3716" i="1" s="1"/>
  <c r="S3711" i="1"/>
  <c r="T3711" i="1" s="1"/>
  <c r="S3709" i="1"/>
  <c r="T3709" i="1" s="1"/>
  <c r="S3708" i="1"/>
  <c r="T3708" i="1" s="1"/>
  <c r="S3702" i="1"/>
  <c r="T3702" i="1" s="1"/>
  <c r="S3700" i="1"/>
  <c r="T3700" i="1" s="1"/>
  <c r="S3697" i="1"/>
  <c r="T3697" i="1" s="1"/>
  <c r="S3696" i="1"/>
  <c r="T3696" i="1" s="1"/>
  <c r="S3695" i="1"/>
  <c r="T3695" i="1" s="1"/>
  <c r="S3694" i="1"/>
  <c r="T3694" i="1" s="1"/>
  <c r="S3689" i="1"/>
  <c r="T3689" i="1" s="1"/>
  <c r="S3687" i="1"/>
  <c r="T3687" i="1" s="1"/>
  <c r="S3686" i="1"/>
  <c r="T3686" i="1" s="1"/>
  <c r="S3685" i="1"/>
  <c r="T3685" i="1" s="1"/>
  <c r="S3683" i="1"/>
  <c r="T3683" i="1" s="1"/>
  <c r="S3679" i="1"/>
  <c r="T3679" i="1" s="1"/>
  <c r="S3678" i="1"/>
  <c r="T3678" i="1" s="1"/>
  <c r="S3675" i="1"/>
  <c r="T3675" i="1" s="1"/>
  <c r="S3673" i="1"/>
  <c r="T3673" i="1" s="1"/>
  <c r="S3672" i="1"/>
  <c r="T3672" i="1" s="1"/>
  <c r="S3671" i="1"/>
  <c r="T3671" i="1" s="1"/>
  <c r="S3670" i="1"/>
  <c r="T3670" i="1" s="1"/>
  <c r="S3668" i="1"/>
  <c r="T3668" i="1" s="1"/>
  <c r="S3667" i="1"/>
  <c r="T3667" i="1" s="1"/>
  <c r="S3666" i="1"/>
  <c r="T3666" i="1" s="1"/>
  <c r="S3664" i="1"/>
  <c r="T3664" i="1" s="1"/>
  <c r="S3662" i="1"/>
  <c r="T3662" i="1" s="1"/>
  <c r="S3661" i="1"/>
  <c r="T3661" i="1" s="1"/>
  <c r="S3659" i="1"/>
  <c r="T3659" i="1" s="1"/>
  <c r="S3656" i="1"/>
  <c r="T3656" i="1" s="1"/>
  <c r="S3655" i="1"/>
  <c r="T3655" i="1" s="1"/>
  <c r="S3652" i="1"/>
  <c r="T3652" i="1" s="1"/>
  <c r="S3649" i="1"/>
  <c r="T3649" i="1" s="1"/>
  <c r="S3648" i="1"/>
  <c r="T3648" i="1" s="1"/>
  <c r="S3647" i="1"/>
  <c r="T3647" i="1" s="1"/>
  <c r="S3645" i="1"/>
  <c r="T3645" i="1" s="1"/>
  <c r="S3644" i="1"/>
  <c r="T3644" i="1" s="1"/>
  <c r="S3641" i="1"/>
  <c r="T3641" i="1" s="1"/>
  <c r="S3639" i="1"/>
  <c r="T3639" i="1" s="1"/>
  <c r="S3638" i="1"/>
  <c r="T3638" i="1" s="1"/>
  <c r="S3637" i="1"/>
  <c r="T3637" i="1" s="1"/>
  <c r="S3633" i="1"/>
  <c r="T3633" i="1" s="1"/>
  <c r="S3631" i="1"/>
  <c r="T3631" i="1" s="1"/>
  <c r="S3629" i="1"/>
  <c r="T3629" i="1" s="1"/>
  <c r="S3627" i="1"/>
  <c r="T3627" i="1" s="1"/>
  <c r="S3625" i="1"/>
  <c r="T3625" i="1" s="1"/>
  <c r="S3621" i="1"/>
  <c r="T3621" i="1" s="1"/>
  <c r="S3620" i="1"/>
  <c r="T3620" i="1" s="1"/>
  <c r="S3617" i="1"/>
  <c r="T3617" i="1" s="1"/>
  <c r="S3616" i="1"/>
  <c r="T3616" i="1" s="1"/>
  <c r="S3615" i="1"/>
  <c r="T3615" i="1" s="1"/>
  <c r="S3613" i="1"/>
  <c r="T3613" i="1" s="1"/>
  <c r="S3612" i="1"/>
  <c r="T3612" i="1" s="1"/>
  <c r="S3609" i="1"/>
  <c r="T3609" i="1" s="1"/>
  <c r="S3608" i="1"/>
  <c r="T3608" i="1" s="1"/>
  <c r="S3607" i="1"/>
  <c r="T3607" i="1" s="1"/>
  <c r="S3603" i="1"/>
  <c r="T3603" i="1" s="1"/>
  <c r="S3602" i="1"/>
  <c r="T3602" i="1" s="1"/>
  <c r="S3601" i="1"/>
  <c r="T3601" i="1" s="1"/>
  <c r="S3600" i="1"/>
  <c r="T3600" i="1" s="1"/>
  <c r="S3595" i="1"/>
  <c r="T3595" i="1" s="1"/>
  <c r="S3594" i="1"/>
  <c r="T3594" i="1" s="1"/>
  <c r="S3593" i="1"/>
  <c r="T3593" i="1" s="1"/>
  <c r="S3592" i="1"/>
  <c r="T3592" i="1" s="1"/>
  <c r="S3591" i="1"/>
  <c r="T3591" i="1" s="1"/>
  <c r="S3586" i="1"/>
  <c r="T3586" i="1" s="1"/>
  <c r="S3585" i="1"/>
  <c r="T3585" i="1" s="1"/>
  <c r="S3583" i="1"/>
  <c r="T3583" i="1" s="1"/>
  <c r="S3582" i="1"/>
  <c r="T3582" i="1" s="1"/>
  <c r="S3580" i="1"/>
  <c r="T3580" i="1" s="1"/>
  <c r="S3577" i="1"/>
  <c r="T3577" i="1" s="1"/>
  <c r="S3576" i="1"/>
  <c r="T3576" i="1" s="1"/>
  <c r="S3574" i="1"/>
  <c r="T3574" i="1" s="1"/>
  <c r="S3573" i="1"/>
  <c r="T3573" i="1" s="1"/>
  <c r="S3572" i="1"/>
  <c r="T3572" i="1" s="1"/>
  <c r="S3571" i="1"/>
  <c r="T3571" i="1" s="1"/>
  <c r="S3569" i="1"/>
  <c r="T3569" i="1" s="1"/>
  <c r="S3568" i="1"/>
  <c r="T3568" i="1" s="1"/>
  <c r="S3565" i="1"/>
  <c r="T3565" i="1" s="1"/>
  <c r="S3564" i="1"/>
  <c r="T3564" i="1" s="1"/>
  <c r="S3563" i="1"/>
  <c r="T3563" i="1" s="1"/>
  <c r="S3562" i="1"/>
  <c r="T3562" i="1" s="1"/>
  <c r="S3559" i="1"/>
  <c r="T3559" i="1" s="1"/>
  <c r="S3558" i="1"/>
  <c r="T3558" i="1" s="1"/>
  <c r="S3556" i="1"/>
  <c r="T3556" i="1" s="1"/>
  <c r="S3555" i="1"/>
  <c r="T3555" i="1" s="1"/>
  <c r="S3554" i="1"/>
  <c r="T3554" i="1" s="1"/>
  <c r="S3552" i="1"/>
  <c r="T3552" i="1" s="1"/>
  <c r="S3551" i="1"/>
  <c r="T3551" i="1" s="1"/>
  <c r="S3547" i="1"/>
  <c r="T3547" i="1" s="1"/>
  <c r="S3546" i="1"/>
  <c r="T3546" i="1" s="1"/>
  <c r="S3545" i="1"/>
  <c r="T3545" i="1" s="1"/>
  <c r="S3544" i="1"/>
  <c r="T3544" i="1" s="1"/>
  <c r="S3543" i="1"/>
  <c r="T3543" i="1" s="1"/>
  <c r="S3541" i="1"/>
  <c r="T3541" i="1" s="1"/>
  <c r="S3538" i="1"/>
  <c r="T3538" i="1" s="1"/>
  <c r="S3532" i="1"/>
  <c r="T3532" i="1" s="1"/>
  <c r="S3530" i="1"/>
  <c r="T3530" i="1" s="1"/>
  <c r="S3529" i="1"/>
  <c r="T3529" i="1" s="1"/>
  <c r="S3528" i="1"/>
  <c r="T3528" i="1" s="1"/>
  <c r="S3524" i="1"/>
  <c r="T3524" i="1" s="1"/>
  <c r="S3521" i="1"/>
  <c r="T3521" i="1" s="1"/>
  <c r="S3519" i="1"/>
  <c r="T3519" i="1" s="1"/>
  <c r="S3518" i="1"/>
  <c r="T3518" i="1" s="1"/>
  <c r="S3517" i="1"/>
  <c r="T3517" i="1" s="1"/>
  <c r="S3515" i="1"/>
  <c r="T3515" i="1" s="1"/>
  <c r="S3514" i="1"/>
  <c r="T3514" i="1" s="1"/>
  <c r="S3513" i="1"/>
  <c r="T3513" i="1" s="1"/>
  <c r="S3512" i="1"/>
  <c r="T3512" i="1" s="1"/>
  <c r="S3511" i="1"/>
  <c r="T3511" i="1" s="1"/>
  <c r="S3510" i="1"/>
  <c r="T3510" i="1" s="1"/>
  <c r="S3508" i="1"/>
  <c r="T3508" i="1" s="1"/>
  <c r="S3507" i="1"/>
  <c r="T3507" i="1" s="1"/>
  <c r="S3501" i="1"/>
  <c r="T3501" i="1" s="1"/>
  <c r="S3499" i="1"/>
  <c r="T3499" i="1" s="1"/>
  <c r="S3497" i="1"/>
  <c r="T3497" i="1" s="1"/>
  <c r="S3495" i="1"/>
  <c r="T3495" i="1" s="1"/>
  <c r="S3494" i="1"/>
  <c r="T3494" i="1" s="1"/>
  <c r="S3493" i="1"/>
  <c r="T3493" i="1" s="1"/>
  <c r="S3491" i="1"/>
  <c r="T3491" i="1" s="1"/>
  <c r="S3490" i="1"/>
  <c r="T3490" i="1" s="1"/>
  <c r="S3489" i="1"/>
  <c r="T3489" i="1" s="1"/>
  <c r="S3488" i="1"/>
  <c r="T3488" i="1" s="1"/>
  <c r="S3485" i="1"/>
  <c r="T3485" i="1" s="1"/>
  <c r="S3484" i="1"/>
  <c r="T3484" i="1" s="1"/>
  <c r="S3480" i="1"/>
  <c r="T3480" i="1" s="1"/>
  <c r="S3478" i="1"/>
  <c r="T3478" i="1" s="1"/>
  <c r="S3477" i="1"/>
  <c r="T3477" i="1" s="1"/>
  <c r="S3471" i="1"/>
  <c r="T3471" i="1" s="1"/>
  <c r="S3470" i="1"/>
  <c r="T3470" i="1" s="1"/>
  <c r="S3468" i="1"/>
  <c r="T3468" i="1" s="1"/>
  <c r="S3465" i="1"/>
  <c r="T3465" i="1" s="1"/>
  <c r="S3463" i="1"/>
  <c r="T3463" i="1" s="1"/>
  <c r="S3462" i="1"/>
  <c r="T3462" i="1" s="1"/>
  <c r="S3460" i="1"/>
  <c r="T3460" i="1" s="1"/>
  <c r="S3459" i="1"/>
  <c r="T3459" i="1" s="1"/>
  <c r="S3458" i="1"/>
  <c r="T3458" i="1" s="1"/>
  <c r="S3456" i="1"/>
  <c r="T3456" i="1" s="1"/>
  <c r="S3455" i="1"/>
  <c r="T3455" i="1" s="1"/>
  <c r="S3452" i="1"/>
  <c r="T3452" i="1" s="1"/>
  <c r="S3446" i="1"/>
  <c r="T3446" i="1" s="1"/>
  <c r="S3445" i="1"/>
  <c r="T3445" i="1" s="1"/>
  <c r="S3441" i="1"/>
  <c r="T3441" i="1" s="1"/>
  <c r="S3440" i="1"/>
  <c r="T3440" i="1" s="1"/>
  <c r="S3439" i="1"/>
  <c r="T3439" i="1" s="1"/>
  <c r="S3438" i="1"/>
  <c r="T3438" i="1" s="1"/>
  <c r="S3437" i="1"/>
  <c r="T3437" i="1" s="1"/>
  <c r="S3436" i="1"/>
  <c r="T3436" i="1" s="1"/>
  <c r="S3435" i="1"/>
  <c r="T3435" i="1" s="1"/>
  <c r="S3434" i="1"/>
  <c r="T3434" i="1" s="1"/>
  <c r="S3431" i="1"/>
  <c r="T3431" i="1" s="1"/>
  <c r="S3430" i="1"/>
  <c r="T3430" i="1" s="1"/>
  <c r="S3428" i="1"/>
  <c r="T3428" i="1" s="1"/>
  <c r="S3426" i="1"/>
  <c r="T3426" i="1" s="1"/>
  <c r="S3425" i="1"/>
  <c r="T3425" i="1" s="1"/>
  <c r="S3422" i="1"/>
  <c r="T3422" i="1" s="1"/>
  <c r="S3420" i="1"/>
  <c r="T3420" i="1" s="1"/>
  <c r="S3419" i="1"/>
  <c r="T3419" i="1" s="1"/>
  <c r="S3418" i="1"/>
  <c r="T3418" i="1" s="1"/>
  <c r="S3416" i="1"/>
  <c r="T3416" i="1" s="1"/>
  <c r="S3411" i="1"/>
  <c r="T3411" i="1" s="1"/>
  <c r="S3408" i="1"/>
  <c r="T3408" i="1" s="1"/>
  <c r="S3402" i="1"/>
  <c r="T3402" i="1" s="1"/>
  <c r="S3401" i="1"/>
  <c r="T3401" i="1" s="1"/>
  <c r="S3400" i="1"/>
  <c r="T3400" i="1" s="1"/>
  <c r="S3398" i="1"/>
  <c r="T3398" i="1" s="1"/>
  <c r="S3395" i="1"/>
  <c r="T3395" i="1" s="1"/>
  <c r="S3394" i="1"/>
  <c r="T3394" i="1" s="1"/>
  <c r="S3393" i="1"/>
  <c r="T3393" i="1" s="1"/>
  <c r="S3391" i="1"/>
  <c r="T3391" i="1" s="1"/>
  <c r="S3388" i="1"/>
  <c r="T3388" i="1" s="1"/>
  <c r="S3385" i="1"/>
  <c r="T3385" i="1" s="1"/>
  <c r="S3382" i="1"/>
  <c r="T3382" i="1" s="1"/>
  <c r="S3381" i="1"/>
  <c r="T3381" i="1" s="1"/>
  <c r="S3380" i="1"/>
  <c r="T3380" i="1" s="1"/>
  <c r="S3378" i="1"/>
  <c r="T3378" i="1" s="1"/>
  <c r="S3375" i="1"/>
  <c r="T3375" i="1" s="1"/>
  <c r="S3373" i="1"/>
  <c r="T3373" i="1" s="1"/>
  <c r="S3372" i="1"/>
  <c r="T3372" i="1" s="1"/>
  <c r="S3369" i="1"/>
  <c r="T3369" i="1" s="1"/>
  <c r="S3365" i="1"/>
  <c r="T3365" i="1" s="1"/>
  <c r="S3364" i="1"/>
  <c r="T3364" i="1" s="1"/>
  <c r="S3362" i="1"/>
  <c r="T3362" i="1" s="1"/>
  <c r="S3361" i="1"/>
  <c r="T3361" i="1" s="1"/>
  <c r="S3359" i="1"/>
  <c r="T3359" i="1" s="1"/>
  <c r="S3358" i="1"/>
  <c r="T3358" i="1" s="1"/>
  <c r="S3357" i="1"/>
  <c r="T3357" i="1" s="1"/>
  <c r="S3356" i="1"/>
  <c r="T3356" i="1" s="1"/>
  <c r="S3354" i="1"/>
  <c r="T3354" i="1" s="1"/>
  <c r="S3353" i="1"/>
  <c r="T3353" i="1" s="1"/>
  <c r="S3352" i="1"/>
  <c r="T3352" i="1" s="1"/>
  <c r="S3351" i="1"/>
  <c r="T3351" i="1" s="1"/>
  <c r="S3349" i="1"/>
  <c r="T3349" i="1" s="1"/>
  <c r="S3348" i="1"/>
  <c r="T3348" i="1" s="1"/>
  <c r="S3347" i="1"/>
  <c r="T3347" i="1" s="1"/>
  <c r="S3346" i="1"/>
  <c r="T3346" i="1" s="1"/>
  <c r="S3345" i="1"/>
  <c r="T3345" i="1" s="1"/>
  <c r="S3344" i="1"/>
  <c r="T3344" i="1" s="1"/>
  <c r="S3338" i="1"/>
  <c r="T3338" i="1" s="1"/>
  <c r="S3337" i="1"/>
  <c r="T3337" i="1" s="1"/>
  <c r="S3335" i="1"/>
  <c r="T3335" i="1" s="1"/>
  <c r="S3332" i="1"/>
  <c r="T3332" i="1" s="1"/>
  <c r="S3330" i="1"/>
  <c r="T3330" i="1" s="1"/>
  <c r="S3329" i="1"/>
  <c r="T3329" i="1" s="1"/>
  <c r="S3328" i="1"/>
  <c r="T3328" i="1" s="1"/>
  <c r="S3327" i="1"/>
  <c r="T3327" i="1" s="1"/>
  <c r="S3326" i="1"/>
  <c r="T3326" i="1" s="1"/>
  <c r="S3323" i="1"/>
  <c r="T3323" i="1" s="1"/>
  <c r="S3322" i="1"/>
  <c r="T3322" i="1" s="1"/>
  <c r="S3318" i="1"/>
  <c r="T3318" i="1" s="1"/>
  <c r="S3317" i="1"/>
  <c r="T3317" i="1" s="1"/>
  <c r="S3316" i="1"/>
  <c r="T3316" i="1" s="1"/>
  <c r="S3308" i="1"/>
  <c r="T3308" i="1" s="1"/>
  <c r="S3307" i="1"/>
  <c r="T3307" i="1" s="1"/>
  <c r="S3306" i="1"/>
  <c r="T3306" i="1" s="1"/>
  <c r="S3304" i="1"/>
  <c r="T3304" i="1" s="1"/>
  <c r="S3303" i="1"/>
  <c r="T3303" i="1" s="1"/>
  <c r="S3302" i="1"/>
  <c r="T3302" i="1" s="1"/>
  <c r="S3301" i="1"/>
  <c r="T3301" i="1" s="1"/>
  <c r="S3299" i="1"/>
  <c r="T3299" i="1" s="1"/>
  <c r="S3295" i="1"/>
  <c r="T3295" i="1" s="1"/>
  <c r="S3294" i="1"/>
  <c r="T3294" i="1" s="1"/>
  <c r="S3293" i="1"/>
  <c r="T3293" i="1" s="1"/>
  <c r="S3292" i="1"/>
  <c r="T3292" i="1" s="1"/>
  <c r="S3291" i="1"/>
  <c r="T3291" i="1" s="1"/>
  <c r="S3289" i="1"/>
  <c r="T3289" i="1" s="1"/>
  <c r="S3288" i="1"/>
  <c r="T3288" i="1" s="1"/>
  <c r="S3286" i="1"/>
  <c r="T3286" i="1" s="1"/>
  <c r="S3285" i="1"/>
  <c r="T3285" i="1" s="1"/>
  <c r="S3284" i="1"/>
  <c r="T3284" i="1" s="1"/>
  <c r="S3279" i="1"/>
  <c r="T3279" i="1" s="1"/>
  <c r="S3278" i="1"/>
  <c r="T3278" i="1" s="1"/>
  <c r="S3274" i="1"/>
  <c r="T3274" i="1" s="1"/>
  <c r="S3272" i="1"/>
  <c r="T3272" i="1" s="1"/>
  <c r="S3270" i="1"/>
  <c r="T3270" i="1" s="1"/>
  <c r="S3268" i="1"/>
  <c r="T3268" i="1" s="1"/>
  <c r="S3267" i="1"/>
  <c r="T3267" i="1" s="1"/>
  <c r="S3266" i="1"/>
  <c r="T3266" i="1" s="1"/>
  <c r="S3264" i="1"/>
  <c r="T3264" i="1" s="1"/>
  <c r="S3260" i="1"/>
  <c r="T3260" i="1" s="1"/>
  <c r="S3259" i="1"/>
  <c r="T3259" i="1" s="1"/>
  <c r="S3258" i="1"/>
  <c r="T3258" i="1" s="1"/>
  <c r="S3257" i="1"/>
  <c r="T3257" i="1" s="1"/>
  <c r="S3256" i="1"/>
  <c r="T3256" i="1" s="1"/>
  <c r="S3254" i="1"/>
  <c r="T3254" i="1" s="1"/>
  <c r="S3249" i="1"/>
  <c r="T3249" i="1" s="1"/>
  <c r="S3248" i="1"/>
  <c r="T3248" i="1" s="1"/>
  <c r="S3247" i="1"/>
  <c r="T3247" i="1" s="1"/>
  <c r="S3246" i="1"/>
  <c r="T3246" i="1" s="1"/>
  <c r="S3243" i="1"/>
  <c r="T3243" i="1" s="1"/>
  <c r="S3242" i="1"/>
  <c r="T3242" i="1" s="1"/>
  <c r="S3241" i="1"/>
  <c r="T3241" i="1" s="1"/>
  <c r="S3240" i="1"/>
  <c r="T3240" i="1" s="1"/>
  <c r="S3239" i="1"/>
  <c r="T3239" i="1" s="1"/>
  <c r="S3236" i="1"/>
  <c r="T3236" i="1" s="1"/>
  <c r="S3235" i="1"/>
  <c r="T3235" i="1" s="1"/>
  <c r="S3233" i="1"/>
  <c r="T3233" i="1" s="1"/>
  <c r="S3232" i="1"/>
  <c r="T3232" i="1" s="1"/>
  <c r="S3228" i="1"/>
  <c r="T3228" i="1" s="1"/>
  <c r="S3227" i="1"/>
  <c r="T3227" i="1" s="1"/>
  <c r="S3226" i="1"/>
  <c r="T3226" i="1" s="1"/>
  <c r="S3219" i="1"/>
  <c r="T3219" i="1" s="1"/>
  <c r="S3216" i="1"/>
  <c r="T3216" i="1" s="1"/>
  <c r="S3210" i="1"/>
  <c r="T3210" i="1" s="1"/>
  <c r="S3209" i="1"/>
  <c r="T3209" i="1" s="1"/>
  <c r="S3207" i="1"/>
  <c r="T3207" i="1" s="1"/>
  <c r="S3205" i="1"/>
  <c r="T3205" i="1" s="1"/>
  <c r="S3204" i="1"/>
  <c r="T3204" i="1" s="1"/>
  <c r="S3202" i="1"/>
  <c r="T3202" i="1" s="1"/>
  <c r="S3201" i="1"/>
  <c r="T3201" i="1" s="1"/>
  <c r="S3200" i="1"/>
  <c r="T3200" i="1" s="1"/>
  <c r="S3199" i="1"/>
  <c r="T3199" i="1" s="1"/>
  <c r="S3197" i="1"/>
  <c r="T3197" i="1" s="1"/>
  <c r="S3193" i="1"/>
  <c r="T3193" i="1" s="1"/>
  <c r="S3192" i="1"/>
  <c r="T3192" i="1" s="1"/>
  <c r="S3191" i="1"/>
  <c r="T3191" i="1" s="1"/>
  <c r="S3187" i="1"/>
  <c r="T3187" i="1" s="1"/>
  <c r="S3185" i="1"/>
  <c r="T3185" i="1" s="1"/>
  <c r="S3183" i="1"/>
  <c r="T3183" i="1" s="1"/>
  <c r="S3182" i="1"/>
  <c r="T3182" i="1" s="1"/>
  <c r="S3179" i="1"/>
  <c r="T3179" i="1" s="1"/>
  <c r="S3175" i="1"/>
  <c r="T3175" i="1" s="1"/>
  <c r="S3173" i="1"/>
  <c r="T3173" i="1" s="1"/>
  <c r="S3171" i="1"/>
  <c r="T3171" i="1" s="1"/>
  <c r="S3168" i="1"/>
  <c r="T3168" i="1" s="1"/>
  <c r="S3167" i="1"/>
  <c r="T3167" i="1" s="1"/>
  <c r="S3166" i="1"/>
  <c r="T3166" i="1" s="1"/>
  <c r="S3163" i="1"/>
  <c r="T3163" i="1" s="1"/>
  <c r="S3152" i="1"/>
  <c r="T3152" i="1" s="1"/>
  <c r="S3151" i="1"/>
  <c r="T3151" i="1" s="1"/>
  <c r="S3150" i="1"/>
  <c r="T3150" i="1" s="1"/>
  <c r="S3149" i="1"/>
  <c r="T3149" i="1" s="1"/>
  <c r="S3148" i="1"/>
  <c r="T3148" i="1" s="1"/>
  <c r="S3147" i="1"/>
  <c r="T3147" i="1" s="1"/>
  <c r="S3142" i="1"/>
  <c r="T3142" i="1" s="1"/>
  <c r="S3140" i="1"/>
  <c r="T3140" i="1" s="1"/>
  <c r="S3138" i="1"/>
  <c r="T3138" i="1" s="1"/>
  <c r="S3137" i="1"/>
  <c r="T3137" i="1" s="1"/>
  <c r="S3135" i="1"/>
  <c r="T3135" i="1" s="1"/>
  <c r="S3133" i="1"/>
  <c r="T3133" i="1" s="1"/>
  <c r="S3132" i="1"/>
  <c r="T3132" i="1" s="1"/>
  <c r="S3130" i="1"/>
  <c r="T3130" i="1" s="1"/>
  <c r="S3129" i="1"/>
  <c r="T3129" i="1" s="1"/>
  <c r="S3128" i="1"/>
  <c r="T3128" i="1" s="1"/>
  <c r="S3127" i="1"/>
  <c r="T3127" i="1" s="1"/>
  <c r="S3126" i="1"/>
  <c r="T3126" i="1" s="1"/>
  <c r="S3125" i="1"/>
  <c r="T3125" i="1" s="1"/>
  <c r="S3123" i="1"/>
  <c r="T3123" i="1" s="1"/>
  <c r="S3120" i="1"/>
  <c r="T3120" i="1" s="1"/>
  <c r="S3117" i="1"/>
  <c r="T3117" i="1" s="1"/>
  <c r="S3116" i="1"/>
  <c r="T3116" i="1" s="1"/>
  <c r="S3115" i="1"/>
  <c r="T3115" i="1" s="1"/>
  <c r="S3114" i="1"/>
  <c r="T3114" i="1" s="1"/>
  <c r="S3113" i="1"/>
  <c r="T3113" i="1" s="1"/>
  <c r="S3112" i="1"/>
  <c r="T3112" i="1" s="1"/>
  <c r="S3111" i="1"/>
  <c r="T3111" i="1" s="1"/>
  <c r="S3110" i="1"/>
  <c r="T3110" i="1" s="1"/>
  <c r="S3109" i="1"/>
  <c r="T3109" i="1" s="1"/>
  <c r="S3108" i="1"/>
  <c r="T3108" i="1" s="1"/>
  <c r="S3107" i="1"/>
  <c r="T3107" i="1" s="1"/>
  <c r="S3106" i="1"/>
  <c r="T3106" i="1" s="1"/>
  <c r="S3104" i="1"/>
  <c r="T3104" i="1" s="1"/>
  <c r="S3102" i="1"/>
  <c r="T3102" i="1" s="1"/>
  <c r="S3101" i="1"/>
  <c r="T3101" i="1" s="1"/>
  <c r="S3100" i="1"/>
  <c r="T3100" i="1" s="1"/>
  <c r="S3099" i="1"/>
  <c r="T3099" i="1" s="1"/>
  <c r="S3098" i="1"/>
  <c r="T3098" i="1" s="1"/>
  <c r="S3094" i="1"/>
  <c r="T3094" i="1" s="1"/>
  <c r="S3093" i="1"/>
  <c r="T3093" i="1" s="1"/>
  <c r="S3091" i="1"/>
  <c r="T3091" i="1" s="1"/>
  <c r="S3090" i="1"/>
  <c r="T3090" i="1" s="1"/>
  <c r="S3089" i="1"/>
  <c r="T3089" i="1" s="1"/>
  <c r="S3088" i="1"/>
  <c r="T3088" i="1" s="1"/>
  <c r="S3087" i="1"/>
  <c r="T3087" i="1" s="1"/>
  <c r="S3086" i="1"/>
  <c r="T3086" i="1" s="1"/>
  <c r="S3083" i="1"/>
  <c r="T3083" i="1" s="1"/>
  <c r="S3082" i="1"/>
  <c r="T3082" i="1" s="1"/>
  <c r="S3081" i="1"/>
  <c r="T3081" i="1" s="1"/>
  <c r="S3080" i="1"/>
  <c r="T3080" i="1" s="1"/>
  <c r="S3079" i="1"/>
  <c r="T3079" i="1" s="1"/>
  <c r="S3076" i="1"/>
  <c r="T3076" i="1" s="1"/>
  <c r="S3075" i="1"/>
  <c r="T3075" i="1" s="1"/>
  <c r="S3074" i="1"/>
  <c r="T3074" i="1" s="1"/>
  <c r="S3070" i="1"/>
  <c r="T3070" i="1" s="1"/>
  <c r="S3069" i="1"/>
  <c r="T3069" i="1" s="1"/>
  <c r="S3068" i="1"/>
  <c r="T3068" i="1" s="1"/>
  <c r="S3066" i="1"/>
  <c r="T3066" i="1" s="1"/>
  <c r="S3064" i="1"/>
  <c r="T3064" i="1" s="1"/>
  <c r="S3063" i="1"/>
  <c r="T3063" i="1" s="1"/>
  <c r="S3062" i="1"/>
  <c r="T3062" i="1" s="1"/>
  <c r="S3061" i="1"/>
  <c r="T3061" i="1" s="1"/>
  <c r="S3060" i="1"/>
  <c r="T3060" i="1" s="1"/>
  <c r="S3059" i="1"/>
  <c r="T3059" i="1" s="1"/>
  <c r="S3058" i="1"/>
  <c r="T3058" i="1" s="1"/>
  <c r="S3055" i="1"/>
  <c r="T3055" i="1" s="1"/>
  <c r="S3054" i="1"/>
  <c r="T3054" i="1" s="1"/>
  <c r="S3048" i="1"/>
  <c r="T3048" i="1" s="1"/>
  <c r="S3047" i="1"/>
  <c r="T3047" i="1" s="1"/>
  <c r="S3044" i="1"/>
  <c r="T3044" i="1" s="1"/>
  <c r="S3043" i="1"/>
  <c r="T3043" i="1" s="1"/>
  <c r="S3042" i="1"/>
  <c r="T3042" i="1" s="1"/>
  <c r="S3041" i="1"/>
  <c r="T3041" i="1" s="1"/>
  <c r="S3039" i="1"/>
  <c r="T3039" i="1" s="1"/>
  <c r="S3038" i="1"/>
  <c r="T3038" i="1" s="1"/>
  <c r="S3037" i="1"/>
  <c r="T3037" i="1" s="1"/>
  <c r="S3036" i="1"/>
  <c r="T3036" i="1" s="1"/>
  <c r="S3034" i="1"/>
  <c r="T3034" i="1" s="1"/>
  <c r="S3033" i="1"/>
  <c r="T3033" i="1" s="1"/>
  <c r="S3031" i="1"/>
  <c r="T3031" i="1" s="1"/>
  <c r="S3030" i="1"/>
  <c r="T3030" i="1" s="1"/>
  <c r="S3029" i="1"/>
  <c r="T3029" i="1" s="1"/>
  <c r="S3027" i="1"/>
  <c r="T3027" i="1" s="1"/>
  <c r="S3026" i="1"/>
  <c r="T3026" i="1" s="1"/>
  <c r="S3025" i="1"/>
  <c r="T3025" i="1" s="1"/>
  <c r="S3021" i="1"/>
  <c r="T3021" i="1" s="1"/>
  <c r="S3019" i="1"/>
  <c r="T3019" i="1" s="1"/>
  <c r="S3018" i="1"/>
  <c r="T3018" i="1" s="1"/>
  <c r="S3017" i="1"/>
  <c r="T3017" i="1" s="1"/>
  <c r="S3016" i="1"/>
  <c r="T3016" i="1" s="1"/>
  <c r="S3014" i="1"/>
  <c r="T3014" i="1" s="1"/>
  <c r="S3013" i="1"/>
  <c r="T3013" i="1" s="1"/>
  <c r="S3012" i="1"/>
  <c r="T3012" i="1" s="1"/>
  <c r="S3011" i="1"/>
  <c r="T3011" i="1" s="1"/>
  <c r="S3010" i="1"/>
  <c r="T3010" i="1" s="1"/>
  <c r="S3009" i="1"/>
  <c r="T3009" i="1" s="1"/>
  <c r="S3007" i="1"/>
  <c r="T3007" i="1" s="1"/>
  <c r="S3006" i="1"/>
  <c r="T3006" i="1" s="1"/>
  <c r="S3001" i="1"/>
  <c r="T3001" i="1" s="1"/>
  <c r="S3000" i="1"/>
  <c r="T3000" i="1" s="1"/>
  <c r="S2999" i="1"/>
  <c r="T2999" i="1" s="1"/>
  <c r="S2998" i="1"/>
  <c r="T2998" i="1" s="1"/>
  <c r="S2997" i="1"/>
  <c r="T2997" i="1" s="1"/>
  <c r="S2996" i="1"/>
  <c r="T2996" i="1" s="1"/>
  <c r="S2990" i="1"/>
  <c r="T2990" i="1" s="1"/>
  <c r="S2989" i="1"/>
  <c r="T2989" i="1" s="1"/>
  <c r="S2985" i="1"/>
  <c r="T2985" i="1" s="1"/>
  <c r="S2984" i="1"/>
  <c r="T2984" i="1" s="1"/>
  <c r="S2981" i="1"/>
  <c r="T2981" i="1" s="1"/>
  <c r="S2980" i="1"/>
  <c r="T2980" i="1" s="1"/>
  <c r="S2979" i="1"/>
  <c r="T2979" i="1" s="1"/>
  <c r="S2978" i="1"/>
  <c r="T2978" i="1" s="1"/>
  <c r="S2977" i="1"/>
  <c r="T2977" i="1" s="1"/>
  <c r="S2969" i="1"/>
  <c r="T2969" i="1" s="1"/>
  <c r="S2967" i="1"/>
  <c r="T2967" i="1" s="1"/>
  <c r="S2966" i="1"/>
  <c r="T2966" i="1" s="1"/>
  <c r="S2965" i="1"/>
  <c r="T2965" i="1" s="1"/>
  <c r="S2962" i="1"/>
  <c r="T2962" i="1" s="1"/>
  <c r="S2960" i="1"/>
  <c r="T2960" i="1" s="1"/>
  <c r="S2959" i="1"/>
  <c r="T2959" i="1" s="1"/>
  <c r="S2958" i="1"/>
  <c r="T2958" i="1" s="1"/>
  <c r="S2955" i="1"/>
  <c r="T2955" i="1" s="1"/>
  <c r="S2954" i="1"/>
  <c r="T2954" i="1" s="1"/>
  <c r="S2953" i="1"/>
  <c r="T2953" i="1" s="1"/>
  <c r="S2952" i="1"/>
  <c r="T2952" i="1" s="1"/>
  <c r="S2951" i="1"/>
  <c r="T2951" i="1" s="1"/>
  <c r="S2949" i="1"/>
  <c r="T2949" i="1" s="1"/>
  <c r="S2947" i="1"/>
  <c r="T2947" i="1" s="1"/>
  <c r="S2946" i="1"/>
  <c r="T2946" i="1" s="1"/>
  <c r="S2945" i="1"/>
  <c r="T2945" i="1" s="1"/>
  <c r="S2944" i="1"/>
  <c r="T2944" i="1" s="1"/>
  <c r="S2943" i="1"/>
  <c r="T2943" i="1" s="1"/>
  <c r="S2942" i="1"/>
  <c r="T2942" i="1" s="1"/>
  <c r="S2940" i="1"/>
  <c r="T2940" i="1" s="1"/>
  <c r="S2938" i="1"/>
  <c r="T2938" i="1" s="1"/>
  <c r="S2937" i="1"/>
  <c r="T2937" i="1" s="1"/>
  <c r="S2935" i="1"/>
  <c r="T2935" i="1" s="1"/>
  <c r="S2933" i="1"/>
  <c r="T2933" i="1" s="1"/>
  <c r="S2929" i="1"/>
  <c r="T2929" i="1" s="1"/>
  <c r="S2928" i="1"/>
  <c r="T2928" i="1" s="1"/>
  <c r="S2926" i="1"/>
  <c r="T2926" i="1" s="1"/>
  <c r="S2925" i="1"/>
  <c r="T2925" i="1" s="1"/>
  <c r="S2924" i="1"/>
  <c r="T2924" i="1" s="1"/>
  <c r="S2923" i="1"/>
  <c r="T2923" i="1" s="1"/>
  <c r="S2922" i="1"/>
  <c r="T2922" i="1" s="1"/>
  <c r="S2920" i="1"/>
  <c r="T2920" i="1" s="1"/>
  <c r="S2919" i="1"/>
  <c r="T2919" i="1" s="1"/>
  <c r="S2917" i="1"/>
  <c r="T2917" i="1" s="1"/>
  <c r="S2916" i="1"/>
  <c r="T2916" i="1" s="1"/>
  <c r="S2915" i="1"/>
  <c r="T2915" i="1" s="1"/>
  <c r="S2911" i="1"/>
  <c r="T2911" i="1" s="1"/>
  <c r="S2909" i="1"/>
  <c r="T2909" i="1" s="1"/>
  <c r="S2908" i="1"/>
  <c r="T2908" i="1" s="1"/>
  <c r="S2907" i="1"/>
  <c r="T2907" i="1" s="1"/>
  <c r="S2906" i="1"/>
  <c r="T2906" i="1" s="1"/>
  <c r="S2904" i="1"/>
  <c r="T2904" i="1" s="1"/>
  <c r="S2901" i="1"/>
  <c r="T2901" i="1" s="1"/>
  <c r="S2898" i="1"/>
  <c r="T2898" i="1" s="1"/>
  <c r="S2895" i="1"/>
  <c r="T2895" i="1" s="1"/>
  <c r="S2894" i="1"/>
  <c r="T2894" i="1" s="1"/>
  <c r="S2893" i="1"/>
  <c r="T2893" i="1" s="1"/>
  <c r="S2892" i="1"/>
  <c r="T2892" i="1" s="1"/>
  <c r="S2891" i="1"/>
  <c r="T2891" i="1" s="1"/>
  <c r="S2890" i="1"/>
  <c r="T2890" i="1" s="1"/>
  <c r="S2889" i="1"/>
  <c r="T2889" i="1" s="1"/>
  <c r="S2887" i="1"/>
  <c r="T2887" i="1" s="1"/>
  <c r="S2885" i="1"/>
  <c r="T2885" i="1" s="1"/>
  <c r="S2884" i="1"/>
  <c r="T2884" i="1" s="1"/>
  <c r="S2883" i="1"/>
  <c r="T2883" i="1" s="1"/>
  <c r="S2882" i="1"/>
  <c r="T2882" i="1" s="1"/>
  <c r="S2881" i="1"/>
  <c r="T2881" i="1" s="1"/>
  <c r="S2878" i="1"/>
  <c r="T2878" i="1" s="1"/>
  <c r="S2877" i="1"/>
  <c r="T2877" i="1" s="1"/>
  <c r="S2875" i="1"/>
  <c r="T2875" i="1" s="1"/>
  <c r="S2874" i="1"/>
  <c r="T2874" i="1" s="1"/>
  <c r="S2871" i="1"/>
  <c r="T2871" i="1" s="1"/>
  <c r="S2870" i="1"/>
  <c r="T2870" i="1" s="1"/>
  <c r="S2869" i="1"/>
  <c r="T2869" i="1" s="1"/>
  <c r="S2867" i="1"/>
  <c r="T2867" i="1" s="1"/>
  <c r="S2866" i="1"/>
  <c r="T2866" i="1" s="1"/>
  <c r="S2865" i="1"/>
  <c r="T2865" i="1" s="1"/>
  <c r="S2864" i="1"/>
  <c r="T2864" i="1" s="1"/>
  <c r="S2863" i="1"/>
  <c r="T2863" i="1" s="1"/>
  <c r="S2862" i="1"/>
  <c r="T2862" i="1" s="1"/>
  <c r="S2858" i="1"/>
  <c r="T2858" i="1" s="1"/>
  <c r="S2857" i="1"/>
  <c r="T2857" i="1" s="1"/>
  <c r="S2854" i="1"/>
  <c r="T2854" i="1" s="1"/>
  <c r="S2853" i="1"/>
  <c r="T2853" i="1" s="1"/>
  <c r="S2852" i="1"/>
  <c r="T2852" i="1" s="1"/>
  <c r="S2851" i="1"/>
  <c r="T2851" i="1" s="1"/>
  <c r="S2849" i="1"/>
  <c r="T2849" i="1" s="1"/>
  <c r="S2848" i="1"/>
  <c r="T2848" i="1" s="1"/>
  <c r="S2846" i="1"/>
  <c r="T2846" i="1" s="1"/>
  <c r="S2845" i="1"/>
  <c r="T2845" i="1" s="1"/>
  <c r="S2844" i="1"/>
  <c r="T2844" i="1" s="1"/>
  <c r="S2842" i="1"/>
  <c r="T2842" i="1" s="1"/>
  <c r="S2841" i="1"/>
  <c r="T2841" i="1" s="1"/>
  <c r="S2839" i="1"/>
  <c r="T2839" i="1" s="1"/>
  <c r="S2838" i="1"/>
  <c r="T2838" i="1" s="1"/>
  <c r="S2837" i="1"/>
  <c r="T2837" i="1" s="1"/>
  <c r="S2836" i="1"/>
  <c r="T2836" i="1" s="1"/>
  <c r="S2834" i="1"/>
  <c r="T2834" i="1" s="1"/>
  <c r="S2833" i="1"/>
  <c r="T2833" i="1" s="1"/>
  <c r="S2832" i="1"/>
  <c r="T2832" i="1" s="1"/>
  <c r="S2831" i="1"/>
  <c r="T2831" i="1" s="1"/>
  <c r="S2829" i="1"/>
  <c r="T2829" i="1" s="1"/>
  <c r="S2826" i="1"/>
  <c r="T2826" i="1" s="1"/>
  <c r="S2822" i="1"/>
  <c r="T2822" i="1" s="1"/>
  <c r="S2819" i="1"/>
  <c r="T2819" i="1" s="1"/>
  <c r="S2818" i="1"/>
  <c r="T2818" i="1" s="1"/>
  <c r="S2817" i="1"/>
  <c r="T2817" i="1" s="1"/>
  <c r="S2816" i="1"/>
  <c r="T2816" i="1" s="1"/>
  <c r="S2815" i="1"/>
  <c r="T2815" i="1" s="1"/>
  <c r="S2814" i="1"/>
  <c r="T2814" i="1" s="1"/>
  <c r="S2813" i="1"/>
  <c r="T2813" i="1" s="1"/>
  <c r="S2812" i="1"/>
  <c r="T2812" i="1" s="1"/>
  <c r="S2810" i="1"/>
  <c r="T2810" i="1" s="1"/>
  <c r="S2809" i="1"/>
  <c r="T2809" i="1" s="1"/>
  <c r="S2805" i="1"/>
  <c r="T2805" i="1" s="1"/>
  <c r="S2804" i="1"/>
  <c r="T2804" i="1" s="1"/>
  <c r="S2802" i="1"/>
  <c r="T2802" i="1" s="1"/>
  <c r="S2800" i="1"/>
  <c r="T2800" i="1" s="1"/>
  <c r="S2797" i="1"/>
  <c r="T2797" i="1" s="1"/>
  <c r="S2796" i="1"/>
  <c r="T2796" i="1" s="1"/>
  <c r="S2795" i="1"/>
  <c r="T2795" i="1" s="1"/>
  <c r="S2794" i="1"/>
  <c r="T2794" i="1" s="1"/>
  <c r="S2792" i="1"/>
  <c r="T2792" i="1" s="1"/>
  <c r="S2790" i="1"/>
  <c r="T2790" i="1" s="1"/>
  <c r="S2788" i="1"/>
  <c r="T2788" i="1" s="1"/>
  <c r="S2787" i="1"/>
  <c r="T2787" i="1" s="1"/>
  <c r="S2783" i="1"/>
  <c r="T2783" i="1" s="1"/>
  <c r="S2781" i="1"/>
  <c r="T2781" i="1" s="1"/>
  <c r="S2780" i="1"/>
  <c r="T2780" i="1" s="1"/>
  <c r="S2778" i="1"/>
  <c r="T2778" i="1" s="1"/>
  <c r="S2776" i="1"/>
  <c r="T2776" i="1" s="1"/>
  <c r="S2773" i="1"/>
  <c r="T2773" i="1" s="1"/>
  <c r="S2771" i="1"/>
  <c r="T2771" i="1" s="1"/>
  <c r="S2767" i="1"/>
  <c r="T2767" i="1" s="1"/>
  <c r="S2765" i="1"/>
  <c r="T2765" i="1" s="1"/>
  <c r="S2762" i="1"/>
  <c r="T2762" i="1" s="1"/>
  <c r="S2754" i="1"/>
  <c r="T2754" i="1" s="1"/>
  <c r="S2753" i="1"/>
  <c r="T2753" i="1" s="1"/>
  <c r="S2750" i="1"/>
  <c r="T2750" i="1" s="1"/>
  <c r="S2747" i="1"/>
  <c r="T2747" i="1" s="1"/>
  <c r="S2746" i="1"/>
  <c r="T2746" i="1" s="1"/>
  <c r="S2745" i="1"/>
  <c r="T2745" i="1" s="1"/>
  <c r="S2743" i="1"/>
  <c r="T2743" i="1" s="1"/>
  <c r="S2742" i="1"/>
  <c r="T2742" i="1" s="1"/>
  <c r="S2741" i="1"/>
  <c r="T2741" i="1" s="1"/>
  <c r="S2740" i="1"/>
  <c r="T2740" i="1" s="1"/>
  <c r="S2739" i="1"/>
  <c r="T2739" i="1" s="1"/>
  <c r="S2737" i="1"/>
  <c r="T2737" i="1" s="1"/>
  <c r="S2736" i="1"/>
  <c r="T2736" i="1" s="1"/>
  <c r="S2735" i="1"/>
  <c r="T2735" i="1" s="1"/>
  <c r="S2734" i="1"/>
  <c r="T2734" i="1" s="1"/>
  <c r="S2733" i="1"/>
  <c r="T2733" i="1" s="1"/>
  <c r="S2732" i="1"/>
  <c r="T2732" i="1" s="1"/>
  <c r="S2731" i="1"/>
  <c r="T2731" i="1" s="1"/>
  <c r="S2730" i="1"/>
  <c r="T2730" i="1" s="1"/>
  <c r="S2729" i="1"/>
  <c r="T2729" i="1" s="1"/>
  <c r="S2728" i="1"/>
  <c r="T2728" i="1" s="1"/>
  <c r="S2726" i="1"/>
  <c r="T2726" i="1" s="1"/>
  <c r="S2725" i="1"/>
  <c r="T2725" i="1" s="1"/>
  <c r="S2721" i="1"/>
  <c r="T2721" i="1" s="1"/>
  <c r="S2720" i="1"/>
  <c r="T2720" i="1" s="1"/>
  <c r="S2719" i="1"/>
  <c r="T2719" i="1" s="1"/>
  <c r="S2717" i="1"/>
  <c r="T2717" i="1" s="1"/>
  <c r="S2714" i="1"/>
  <c r="T2714" i="1" s="1"/>
  <c r="S2713" i="1"/>
  <c r="T2713" i="1" s="1"/>
  <c r="S2712" i="1"/>
  <c r="T2712" i="1" s="1"/>
  <c r="S2711" i="1"/>
  <c r="T2711" i="1" s="1"/>
  <c r="S2710" i="1"/>
  <c r="T2710" i="1" s="1"/>
  <c r="S2709" i="1"/>
  <c r="T2709" i="1" s="1"/>
  <c r="S2708" i="1"/>
  <c r="T2708" i="1" s="1"/>
  <c r="S2707" i="1"/>
  <c r="T2707" i="1" s="1"/>
  <c r="S2706" i="1"/>
  <c r="T2706" i="1" s="1"/>
  <c r="S2705" i="1"/>
  <c r="T2705" i="1" s="1"/>
  <c r="S2702" i="1"/>
  <c r="T2702" i="1" s="1"/>
  <c r="S2701" i="1"/>
  <c r="T2701" i="1" s="1"/>
  <c r="S2699" i="1"/>
  <c r="T2699" i="1" s="1"/>
  <c r="S2695" i="1"/>
  <c r="T2695" i="1" s="1"/>
  <c r="S2694" i="1"/>
  <c r="T2694" i="1" s="1"/>
  <c r="S2683" i="1"/>
  <c r="T2683" i="1" s="1"/>
  <c r="S2681" i="1"/>
  <c r="T2681" i="1" s="1"/>
  <c r="S2679" i="1"/>
  <c r="T2679" i="1" s="1"/>
  <c r="S2676" i="1"/>
  <c r="T2676" i="1" s="1"/>
  <c r="S2675" i="1"/>
  <c r="T2675" i="1" s="1"/>
  <c r="S2674" i="1"/>
  <c r="T2674" i="1" s="1"/>
  <c r="S2671" i="1"/>
  <c r="T2671" i="1" s="1"/>
  <c r="S2670" i="1"/>
  <c r="T2670" i="1" s="1"/>
  <c r="S2669" i="1"/>
  <c r="T2669" i="1" s="1"/>
  <c r="S2667" i="1"/>
  <c r="T2667" i="1" s="1"/>
  <c r="S2664" i="1"/>
  <c r="T2664" i="1" s="1"/>
  <c r="S2660" i="1"/>
  <c r="T2660" i="1" s="1"/>
  <c r="S2659" i="1"/>
  <c r="T2659" i="1" s="1"/>
  <c r="S2657" i="1"/>
  <c r="T2657" i="1" s="1"/>
  <c r="S2656" i="1"/>
  <c r="T2656" i="1" s="1"/>
  <c r="S2654" i="1"/>
  <c r="T2654" i="1" s="1"/>
  <c r="S2652" i="1"/>
  <c r="T2652" i="1" s="1"/>
  <c r="S2647" i="1"/>
  <c r="T2647" i="1" s="1"/>
  <c r="S2646" i="1"/>
  <c r="T2646" i="1" s="1"/>
  <c r="S2645" i="1"/>
  <c r="T2645" i="1" s="1"/>
  <c r="S2644" i="1"/>
  <c r="T2644" i="1" s="1"/>
  <c r="S2643" i="1"/>
  <c r="T2643" i="1" s="1"/>
  <c r="S2642" i="1"/>
  <c r="T2642" i="1" s="1"/>
  <c r="S2639" i="1"/>
  <c r="T2639" i="1" s="1"/>
  <c r="S2637" i="1"/>
  <c r="T2637" i="1" s="1"/>
  <c r="S2635" i="1"/>
  <c r="T2635" i="1" s="1"/>
  <c r="S2634" i="1"/>
  <c r="T2634" i="1" s="1"/>
  <c r="S2631" i="1"/>
  <c r="T2631" i="1" s="1"/>
  <c r="S2629" i="1"/>
  <c r="T2629" i="1" s="1"/>
  <c r="S2626" i="1"/>
  <c r="T2626" i="1" s="1"/>
  <c r="S2625" i="1"/>
  <c r="T2625" i="1" s="1"/>
  <c r="S2622" i="1"/>
  <c r="T2622" i="1" s="1"/>
  <c r="S2621" i="1"/>
  <c r="T2621" i="1" s="1"/>
  <c r="S2619" i="1"/>
  <c r="T2619" i="1" s="1"/>
  <c r="S2616" i="1"/>
  <c r="T2616" i="1" s="1"/>
  <c r="S2614" i="1"/>
  <c r="T2614" i="1" s="1"/>
  <c r="S2612" i="1"/>
  <c r="T2612" i="1" s="1"/>
  <c r="S2610" i="1"/>
  <c r="T2610" i="1" s="1"/>
  <c r="S2608" i="1"/>
  <c r="T2608" i="1" s="1"/>
  <c r="S2607" i="1"/>
  <c r="T2607" i="1" s="1"/>
  <c r="S2606" i="1"/>
  <c r="T2606" i="1" s="1"/>
  <c r="S2605" i="1"/>
  <c r="T2605" i="1" s="1"/>
  <c r="S2603" i="1"/>
  <c r="T2603" i="1" s="1"/>
  <c r="S2602" i="1"/>
  <c r="T2602" i="1" s="1"/>
  <c r="S2601" i="1"/>
  <c r="T2601" i="1" s="1"/>
  <c r="S2600" i="1"/>
  <c r="T2600" i="1" s="1"/>
  <c r="S2599" i="1"/>
  <c r="T2599" i="1" s="1"/>
  <c r="S2595" i="1"/>
  <c r="T2595" i="1" s="1"/>
  <c r="S2592" i="1"/>
  <c r="T2592" i="1" s="1"/>
  <c r="S2587" i="1"/>
  <c r="T2587" i="1" s="1"/>
  <c r="S2586" i="1"/>
  <c r="T2586" i="1" s="1"/>
  <c r="S2584" i="1"/>
  <c r="T2584" i="1" s="1"/>
  <c r="S2583" i="1"/>
  <c r="T2583" i="1" s="1"/>
  <c r="S2581" i="1"/>
  <c r="T2581" i="1" s="1"/>
  <c r="S2579" i="1"/>
  <c r="T2579" i="1" s="1"/>
  <c r="S2578" i="1"/>
  <c r="T2578" i="1" s="1"/>
  <c r="S2577" i="1"/>
  <c r="T2577" i="1" s="1"/>
  <c r="S2576" i="1"/>
  <c r="T2576" i="1" s="1"/>
  <c r="S2575" i="1"/>
  <c r="T2575" i="1" s="1"/>
  <c r="S2574" i="1"/>
  <c r="T2574" i="1" s="1"/>
  <c r="S2573" i="1"/>
  <c r="T2573" i="1" s="1"/>
  <c r="S2572" i="1"/>
  <c r="T2572" i="1" s="1"/>
  <c r="S2569" i="1"/>
  <c r="T2569" i="1" s="1"/>
  <c r="S2567" i="1"/>
  <c r="T2567" i="1" s="1"/>
  <c r="S2566" i="1"/>
  <c r="T2566" i="1" s="1"/>
  <c r="S2564" i="1"/>
  <c r="T2564" i="1" s="1"/>
  <c r="S2563" i="1"/>
  <c r="T2563" i="1" s="1"/>
  <c r="S2562" i="1"/>
  <c r="T2562" i="1" s="1"/>
  <c r="S2560" i="1"/>
  <c r="T2560" i="1" s="1"/>
  <c r="S2556" i="1"/>
  <c r="T2556" i="1" s="1"/>
  <c r="S2552" i="1"/>
  <c r="T2552" i="1" s="1"/>
  <c r="S2551" i="1"/>
  <c r="T2551" i="1" s="1"/>
  <c r="S2550" i="1"/>
  <c r="T2550" i="1" s="1"/>
  <c r="S2549" i="1"/>
  <c r="T2549" i="1" s="1"/>
  <c r="S2546" i="1"/>
  <c r="T2546" i="1" s="1"/>
  <c r="S2543" i="1"/>
  <c r="T2543" i="1" s="1"/>
  <c r="S2542" i="1"/>
  <c r="T2542" i="1" s="1"/>
  <c r="S2539" i="1"/>
  <c r="T2539" i="1" s="1"/>
  <c r="S2536" i="1"/>
  <c r="T2536" i="1" s="1"/>
  <c r="S2535" i="1"/>
  <c r="T2535" i="1" s="1"/>
  <c r="S2531" i="1"/>
  <c r="T2531" i="1" s="1"/>
  <c r="S2530" i="1"/>
  <c r="T2530" i="1" s="1"/>
  <c r="S2529" i="1"/>
  <c r="T2529" i="1" s="1"/>
  <c r="S2527" i="1"/>
  <c r="T2527" i="1" s="1"/>
  <c r="S2526" i="1"/>
  <c r="T2526" i="1" s="1"/>
  <c r="S2524" i="1"/>
  <c r="T2524" i="1" s="1"/>
  <c r="S2523" i="1"/>
  <c r="T2523" i="1" s="1"/>
  <c r="S2521" i="1"/>
  <c r="T2521" i="1" s="1"/>
  <c r="S2518" i="1"/>
  <c r="T2518" i="1" s="1"/>
  <c r="S2516" i="1"/>
  <c r="T2516" i="1" s="1"/>
  <c r="S2515" i="1"/>
  <c r="T2515" i="1" s="1"/>
  <c r="S2514" i="1"/>
  <c r="T2514" i="1" s="1"/>
  <c r="S2512" i="1"/>
  <c r="T2512" i="1" s="1"/>
  <c r="S2510" i="1"/>
  <c r="T2510" i="1" s="1"/>
  <c r="S2508" i="1"/>
  <c r="T2508" i="1" s="1"/>
  <c r="S2507" i="1"/>
  <c r="T2507" i="1" s="1"/>
  <c r="S2506" i="1"/>
  <c r="T2506" i="1" s="1"/>
  <c r="S2505" i="1"/>
  <c r="T2505" i="1" s="1"/>
  <c r="S2504" i="1"/>
  <c r="T2504" i="1" s="1"/>
  <c r="S2500" i="1"/>
  <c r="T2500" i="1" s="1"/>
  <c r="S2497" i="1"/>
  <c r="T2497" i="1" s="1"/>
  <c r="S2495" i="1"/>
  <c r="T2495" i="1" s="1"/>
  <c r="S2494" i="1"/>
  <c r="T2494" i="1" s="1"/>
  <c r="S2493" i="1"/>
  <c r="T2493" i="1" s="1"/>
  <c r="S2491" i="1"/>
  <c r="T2491" i="1" s="1"/>
  <c r="S2490" i="1"/>
  <c r="T2490" i="1" s="1"/>
  <c r="S2486" i="1"/>
  <c r="T2486" i="1" s="1"/>
  <c r="S2485" i="1"/>
  <c r="T2485" i="1" s="1"/>
  <c r="S2484" i="1"/>
  <c r="T2484" i="1" s="1"/>
  <c r="S2483" i="1"/>
  <c r="T2483" i="1" s="1"/>
  <c r="S2482" i="1"/>
  <c r="T2482" i="1" s="1"/>
  <c r="S2481" i="1"/>
  <c r="T2481" i="1" s="1"/>
  <c r="S2480" i="1"/>
  <c r="T2480" i="1" s="1"/>
  <c r="S2478" i="1"/>
  <c r="T2478" i="1" s="1"/>
  <c r="S2477" i="1"/>
  <c r="T2477" i="1" s="1"/>
  <c r="S2476" i="1"/>
  <c r="T2476" i="1" s="1"/>
  <c r="S2474" i="1"/>
  <c r="T2474" i="1" s="1"/>
  <c r="S2473" i="1"/>
  <c r="T2473" i="1" s="1"/>
  <c r="S2470" i="1"/>
  <c r="T2470" i="1" s="1"/>
  <c r="S2469" i="1"/>
  <c r="T2469" i="1" s="1"/>
  <c r="S2466" i="1"/>
  <c r="T2466" i="1" s="1"/>
  <c r="S2465" i="1"/>
  <c r="T2465" i="1" s="1"/>
  <c r="S2464" i="1"/>
  <c r="T2464" i="1" s="1"/>
  <c r="S2462" i="1"/>
  <c r="T2462" i="1" s="1"/>
  <c r="S2461" i="1"/>
  <c r="T2461" i="1" s="1"/>
  <c r="S2458" i="1"/>
  <c r="T2458" i="1" s="1"/>
  <c r="S2456" i="1"/>
  <c r="T2456" i="1" s="1"/>
  <c r="S2454" i="1"/>
  <c r="T2454" i="1" s="1"/>
  <c r="S2453" i="1"/>
  <c r="T2453" i="1" s="1"/>
  <c r="S2451" i="1"/>
  <c r="T2451" i="1" s="1"/>
  <c r="S2448" i="1"/>
  <c r="T2448" i="1" s="1"/>
  <c r="S2444" i="1"/>
  <c r="T2444" i="1" s="1"/>
  <c r="S2443" i="1"/>
  <c r="T2443" i="1" s="1"/>
  <c r="S2442" i="1"/>
  <c r="T2442" i="1" s="1"/>
  <c r="S2440" i="1"/>
  <c r="T2440" i="1" s="1"/>
  <c r="S2438" i="1"/>
  <c r="T2438" i="1" s="1"/>
  <c r="S2436" i="1"/>
  <c r="T2436" i="1" s="1"/>
  <c r="S2434" i="1"/>
  <c r="T2434" i="1" s="1"/>
  <c r="S2431" i="1"/>
  <c r="T2431" i="1" s="1"/>
  <c r="S2430" i="1"/>
  <c r="T2430" i="1" s="1"/>
  <c r="S2429" i="1"/>
  <c r="T2429" i="1" s="1"/>
  <c r="S2424" i="1"/>
  <c r="T2424" i="1" s="1"/>
  <c r="S2422" i="1"/>
  <c r="T2422" i="1" s="1"/>
  <c r="S2418" i="1"/>
  <c r="T2418" i="1" s="1"/>
  <c r="S2417" i="1"/>
  <c r="T2417" i="1" s="1"/>
  <c r="S2416" i="1"/>
  <c r="T2416" i="1" s="1"/>
  <c r="S2413" i="1"/>
  <c r="T2413" i="1" s="1"/>
  <c r="S2411" i="1"/>
  <c r="T2411" i="1" s="1"/>
  <c r="S2406" i="1"/>
  <c r="T2406" i="1" s="1"/>
  <c r="S2401" i="1"/>
  <c r="T2401" i="1" s="1"/>
  <c r="S2399" i="1"/>
  <c r="T2399" i="1" s="1"/>
  <c r="S2398" i="1"/>
  <c r="T2398" i="1" s="1"/>
  <c r="S2396" i="1"/>
  <c r="T2396" i="1" s="1"/>
  <c r="S2392" i="1"/>
  <c r="T2392" i="1" s="1"/>
  <c r="S2389" i="1"/>
  <c r="T2389" i="1" s="1"/>
  <c r="S2388" i="1"/>
  <c r="T2388" i="1" s="1"/>
  <c r="S2386" i="1"/>
  <c r="T2386" i="1" s="1"/>
  <c r="S2385" i="1"/>
  <c r="T2385" i="1" s="1"/>
  <c r="S2384" i="1"/>
  <c r="T2384" i="1" s="1"/>
  <c r="S2383" i="1"/>
  <c r="T2383" i="1" s="1"/>
  <c r="S2382" i="1"/>
  <c r="T2382" i="1" s="1"/>
  <c r="S2381" i="1"/>
  <c r="T2381" i="1" s="1"/>
  <c r="S2380" i="1"/>
  <c r="T2380" i="1" s="1"/>
  <c r="S2378" i="1"/>
  <c r="T2378" i="1" s="1"/>
  <c r="S2377" i="1"/>
  <c r="T2377" i="1" s="1"/>
  <c r="S2376" i="1"/>
  <c r="T2376" i="1" s="1"/>
  <c r="S2375" i="1"/>
  <c r="T2375" i="1" s="1"/>
  <c r="S2374" i="1"/>
  <c r="T2374" i="1" s="1"/>
  <c r="S2373" i="1"/>
  <c r="T2373" i="1" s="1"/>
  <c r="S2371" i="1"/>
  <c r="T2371" i="1" s="1"/>
  <c r="S2370" i="1"/>
  <c r="T2370" i="1" s="1"/>
  <c r="S2368" i="1"/>
  <c r="T2368" i="1" s="1"/>
  <c r="S2367" i="1"/>
  <c r="T2367" i="1" s="1"/>
  <c r="S2366" i="1"/>
  <c r="T2366" i="1" s="1"/>
  <c r="S2364" i="1"/>
  <c r="T2364" i="1" s="1"/>
  <c r="S2362" i="1"/>
  <c r="T2362" i="1" s="1"/>
  <c r="S2360" i="1"/>
  <c r="T2360" i="1" s="1"/>
  <c r="S2355" i="1"/>
  <c r="T2355" i="1" s="1"/>
  <c r="S2353" i="1"/>
  <c r="T2353" i="1" s="1"/>
  <c r="S2352" i="1"/>
  <c r="T2352" i="1" s="1"/>
  <c r="S2350" i="1"/>
  <c r="T2350" i="1" s="1"/>
  <c r="S2349" i="1"/>
  <c r="T2349" i="1" s="1"/>
  <c r="S2348" i="1"/>
  <c r="T2348" i="1" s="1"/>
  <c r="S2346" i="1"/>
  <c r="T2346" i="1" s="1"/>
  <c r="S2344" i="1"/>
  <c r="T2344" i="1" s="1"/>
  <c r="S2343" i="1"/>
  <c r="T2343" i="1" s="1"/>
  <c r="S2341" i="1"/>
  <c r="T2341" i="1" s="1"/>
  <c r="S2340" i="1"/>
  <c r="T2340" i="1" s="1"/>
  <c r="S2339" i="1"/>
  <c r="T2339" i="1" s="1"/>
  <c r="S2334" i="1"/>
  <c r="T2334" i="1" s="1"/>
  <c r="S2332" i="1"/>
  <c r="T2332" i="1" s="1"/>
  <c r="S2331" i="1"/>
  <c r="T2331" i="1" s="1"/>
  <c r="S2329" i="1"/>
  <c r="T2329" i="1" s="1"/>
  <c r="S2328" i="1"/>
  <c r="T2328" i="1" s="1"/>
  <c r="S2327" i="1"/>
  <c r="T2327" i="1" s="1"/>
  <c r="S2325" i="1"/>
  <c r="T2325" i="1" s="1"/>
  <c r="S2323" i="1"/>
  <c r="T2323" i="1" s="1"/>
  <c r="S2322" i="1"/>
  <c r="T2322" i="1" s="1"/>
  <c r="S2321" i="1"/>
  <c r="T2321" i="1" s="1"/>
  <c r="S2320" i="1"/>
  <c r="T2320" i="1" s="1"/>
  <c r="S2319" i="1"/>
  <c r="T2319" i="1" s="1"/>
  <c r="S2318" i="1"/>
  <c r="T2318" i="1" s="1"/>
  <c r="S2317" i="1"/>
  <c r="T2317" i="1" s="1"/>
  <c r="S2316" i="1"/>
  <c r="T2316" i="1" s="1"/>
  <c r="S2315" i="1"/>
  <c r="T2315" i="1" s="1"/>
  <c r="S2314" i="1"/>
  <c r="T2314" i="1" s="1"/>
  <c r="S2308" i="1"/>
  <c r="T2308" i="1" s="1"/>
  <c r="S2307" i="1"/>
  <c r="T2307" i="1" s="1"/>
  <c r="S2303" i="1"/>
  <c r="T2303" i="1" s="1"/>
  <c r="S2302" i="1"/>
  <c r="T2302" i="1" s="1"/>
  <c r="S2301" i="1"/>
  <c r="T2301" i="1" s="1"/>
  <c r="S2300" i="1"/>
  <c r="T2300" i="1" s="1"/>
  <c r="S2298" i="1"/>
  <c r="T2298" i="1" s="1"/>
  <c r="S2297" i="1"/>
  <c r="T2297" i="1" s="1"/>
  <c r="S2295" i="1"/>
  <c r="T2295" i="1" s="1"/>
  <c r="S2292" i="1"/>
  <c r="T2292" i="1" s="1"/>
  <c r="S2291" i="1"/>
  <c r="T2291" i="1" s="1"/>
  <c r="S2290" i="1"/>
  <c r="T2290" i="1" s="1"/>
  <c r="S2289" i="1"/>
  <c r="T2289" i="1" s="1"/>
  <c r="S2288" i="1"/>
  <c r="T2288" i="1" s="1"/>
  <c r="S2287" i="1"/>
  <c r="T2287" i="1" s="1"/>
  <c r="S2286" i="1"/>
  <c r="T2286" i="1" s="1"/>
  <c r="S2284" i="1"/>
  <c r="T2284" i="1" s="1"/>
  <c r="S2282" i="1"/>
  <c r="T2282" i="1" s="1"/>
  <c r="S2281" i="1"/>
  <c r="T2281" i="1" s="1"/>
  <c r="S2280" i="1"/>
  <c r="T2280" i="1" s="1"/>
  <c r="S2279" i="1"/>
  <c r="T2279" i="1" s="1"/>
  <c r="S2277" i="1"/>
  <c r="T2277" i="1" s="1"/>
  <c r="S2274" i="1"/>
  <c r="T2274" i="1" s="1"/>
  <c r="S2272" i="1"/>
  <c r="T2272" i="1" s="1"/>
  <c r="S2271" i="1"/>
  <c r="T2271" i="1" s="1"/>
  <c r="S2268" i="1"/>
  <c r="T2268" i="1" s="1"/>
  <c r="S2265" i="1"/>
  <c r="T2265" i="1" s="1"/>
  <c r="S2256" i="1"/>
  <c r="T2256" i="1" s="1"/>
  <c r="S2252" i="1"/>
  <c r="T2252" i="1" s="1"/>
  <c r="S2251" i="1"/>
  <c r="T2251" i="1" s="1"/>
  <c r="S2247" i="1"/>
  <c r="T2247" i="1" s="1"/>
  <c r="S2245" i="1"/>
  <c r="T2245" i="1" s="1"/>
  <c r="S2244" i="1"/>
  <c r="T2244" i="1" s="1"/>
  <c r="S2243" i="1"/>
  <c r="T2243" i="1" s="1"/>
  <c r="S2242" i="1"/>
  <c r="T2242" i="1" s="1"/>
  <c r="S2241" i="1"/>
  <c r="T2241" i="1" s="1"/>
  <c r="S2240" i="1"/>
  <c r="T2240" i="1" s="1"/>
  <c r="S2239" i="1"/>
  <c r="T2239" i="1" s="1"/>
  <c r="S2238" i="1"/>
  <c r="T2238" i="1" s="1"/>
  <c r="S2236" i="1"/>
  <c r="T2236" i="1" s="1"/>
  <c r="S2234" i="1"/>
  <c r="T2234" i="1" s="1"/>
  <c r="S2232" i="1"/>
  <c r="T2232" i="1" s="1"/>
  <c r="S2230" i="1"/>
  <c r="T2230" i="1" s="1"/>
  <c r="S2228" i="1"/>
  <c r="T2228" i="1" s="1"/>
  <c r="S2227" i="1"/>
  <c r="T2227" i="1" s="1"/>
  <c r="S2226" i="1"/>
  <c r="T2226" i="1" s="1"/>
  <c r="S2224" i="1"/>
  <c r="T2224" i="1" s="1"/>
  <c r="S2222" i="1"/>
  <c r="T2222" i="1" s="1"/>
  <c r="S2220" i="1"/>
  <c r="T2220" i="1" s="1"/>
  <c r="S2219" i="1"/>
  <c r="T2219" i="1" s="1"/>
  <c r="S2217" i="1"/>
  <c r="T2217" i="1" s="1"/>
  <c r="S2216" i="1"/>
  <c r="T2216" i="1" s="1"/>
  <c r="S2214" i="1"/>
  <c r="T2214" i="1" s="1"/>
  <c r="S2211" i="1"/>
  <c r="T2211" i="1" s="1"/>
  <c r="S2208" i="1"/>
  <c r="T2208" i="1" s="1"/>
  <c r="S2201" i="1"/>
  <c r="T2201" i="1" s="1"/>
  <c r="S2199" i="1"/>
  <c r="T2199" i="1" s="1"/>
  <c r="S2197" i="1"/>
  <c r="T2197" i="1" s="1"/>
  <c r="S2196" i="1"/>
  <c r="T2196" i="1" s="1"/>
  <c r="S2194" i="1"/>
  <c r="T2194" i="1" s="1"/>
  <c r="S2191" i="1"/>
  <c r="T2191" i="1" s="1"/>
  <c r="S2189" i="1"/>
  <c r="T2189" i="1" s="1"/>
  <c r="S2187" i="1"/>
  <c r="T2187" i="1" s="1"/>
  <c r="S2186" i="1"/>
  <c r="T2186" i="1" s="1"/>
  <c r="S2185" i="1"/>
  <c r="T2185" i="1" s="1"/>
  <c r="S2183" i="1"/>
  <c r="T2183" i="1" s="1"/>
  <c r="S2182" i="1"/>
  <c r="T2182" i="1" s="1"/>
  <c r="S2181" i="1"/>
  <c r="T2181" i="1" s="1"/>
  <c r="S2179" i="1"/>
  <c r="T2179" i="1" s="1"/>
  <c r="S2177" i="1"/>
  <c r="T2177" i="1" s="1"/>
  <c r="S2175" i="1"/>
  <c r="T2175" i="1" s="1"/>
  <c r="S2174" i="1"/>
  <c r="T2174" i="1" s="1"/>
  <c r="S2172" i="1"/>
  <c r="T2172" i="1" s="1"/>
  <c r="S2171" i="1"/>
  <c r="T2171" i="1" s="1"/>
  <c r="S2170" i="1"/>
  <c r="T2170" i="1" s="1"/>
  <c r="S2169" i="1"/>
  <c r="T2169" i="1" s="1"/>
  <c r="S2167" i="1"/>
  <c r="T2167" i="1" s="1"/>
  <c r="S2166" i="1"/>
  <c r="T2166" i="1" s="1"/>
  <c r="S2161" i="1"/>
  <c r="T2161" i="1" s="1"/>
  <c r="S2159" i="1"/>
  <c r="T2159" i="1" s="1"/>
  <c r="S2157" i="1"/>
  <c r="T2157" i="1" s="1"/>
  <c r="S2156" i="1"/>
  <c r="T2156" i="1" s="1"/>
  <c r="S2154" i="1"/>
  <c r="T2154" i="1" s="1"/>
  <c r="S2152" i="1"/>
  <c r="T2152" i="1" s="1"/>
  <c r="S2151" i="1"/>
  <c r="T2151" i="1" s="1"/>
  <c r="S2150" i="1"/>
  <c r="T2150" i="1" s="1"/>
  <c r="S2149" i="1"/>
  <c r="T2149" i="1" s="1"/>
  <c r="S2148" i="1"/>
  <c r="T2148" i="1" s="1"/>
  <c r="S2147" i="1"/>
  <c r="T2147" i="1" s="1"/>
  <c r="S2145" i="1"/>
  <c r="T2145" i="1" s="1"/>
  <c r="S2143" i="1"/>
  <c r="T2143" i="1" s="1"/>
  <c r="S2142" i="1"/>
  <c r="T2142" i="1" s="1"/>
  <c r="S2141" i="1"/>
  <c r="T2141" i="1" s="1"/>
  <c r="S2138" i="1"/>
  <c r="T2138" i="1" s="1"/>
  <c r="S2137" i="1"/>
  <c r="T2137" i="1" s="1"/>
  <c r="S2132" i="1"/>
  <c r="T2132" i="1" s="1"/>
  <c r="S2131" i="1"/>
  <c r="T2131" i="1" s="1"/>
  <c r="S2130" i="1"/>
  <c r="T2130" i="1" s="1"/>
  <c r="S2128" i="1"/>
  <c r="T2128" i="1" s="1"/>
  <c r="S2126" i="1"/>
  <c r="T2126" i="1" s="1"/>
  <c r="S2125" i="1"/>
  <c r="T2125" i="1" s="1"/>
  <c r="S2124" i="1"/>
  <c r="T2124" i="1" s="1"/>
  <c r="S2123" i="1"/>
  <c r="T2123" i="1" s="1"/>
  <c r="S2119" i="1"/>
  <c r="T2119" i="1" s="1"/>
  <c r="S2118" i="1"/>
  <c r="T2118" i="1" s="1"/>
  <c r="S2116" i="1"/>
  <c r="T2116" i="1" s="1"/>
  <c r="S2114" i="1"/>
  <c r="T2114" i="1" s="1"/>
  <c r="S2113" i="1"/>
  <c r="T2113" i="1" s="1"/>
  <c r="S2111" i="1"/>
  <c r="T2111" i="1" s="1"/>
  <c r="S2110" i="1"/>
  <c r="T2110" i="1" s="1"/>
  <c r="S2109" i="1"/>
  <c r="T2109" i="1" s="1"/>
  <c r="S2108" i="1"/>
  <c r="T2108" i="1" s="1"/>
  <c r="S2107" i="1"/>
  <c r="T2107" i="1" s="1"/>
  <c r="S2105" i="1"/>
  <c r="T2105" i="1" s="1"/>
  <c r="S2103" i="1"/>
  <c r="T2103" i="1" s="1"/>
  <c r="S2101" i="1"/>
  <c r="T2101" i="1" s="1"/>
  <c r="S2099" i="1"/>
  <c r="T2099" i="1" s="1"/>
  <c r="S2097" i="1"/>
  <c r="T2097" i="1" s="1"/>
  <c r="S2096" i="1"/>
  <c r="T2096" i="1" s="1"/>
  <c r="S2094" i="1"/>
  <c r="T2094" i="1" s="1"/>
  <c r="S2093" i="1"/>
  <c r="T2093" i="1" s="1"/>
  <c r="S2092" i="1"/>
  <c r="T2092" i="1" s="1"/>
  <c r="S2091" i="1"/>
  <c r="T2091" i="1" s="1"/>
  <c r="S2090" i="1"/>
  <c r="T2090" i="1" s="1"/>
  <c r="S2089" i="1"/>
  <c r="T2089" i="1" s="1"/>
  <c r="S2085" i="1"/>
  <c r="T2085" i="1" s="1"/>
  <c r="S2084" i="1"/>
  <c r="T2084" i="1" s="1"/>
  <c r="S2083" i="1"/>
  <c r="T2083" i="1" s="1"/>
  <c r="S2082" i="1"/>
  <c r="T2082" i="1" s="1"/>
  <c r="S2081" i="1"/>
  <c r="T2081" i="1" s="1"/>
  <c r="S2080" i="1"/>
  <c r="T2080" i="1" s="1"/>
  <c r="S2078" i="1"/>
  <c r="T2078" i="1" s="1"/>
  <c r="S2077" i="1"/>
  <c r="T2077" i="1" s="1"/>
  <c r="S2075" i="1"/>
  <c r="T2075" i="1" s="1"/>
  <c r="S2073" i="1"/>
  <c r="T2073" i="1" s="1"/>
  <c r="S2071" i="1"/>
  <c r="T2071" i="1" s="1"/>
  <c r="S2070" i="1"/>
  <c r="T2070" i="1" s="1"/>
  <c r="S2068" i="1"/>
  <c r="T2068" i="1" s="1"/>
  <c r="S2067" i="1"/>
  <c r="T2067" i="1" s="1"/>
  <c r="S2065" i="1"/>
  <c r="T2065" i="1" s="1"/>
  <c r="S2064" i="1"/>
  <c r="T2064" i="1" s="1"/>
  <c r="S2062" i="1"/>
  <c r="T2062" i="1" s="1"/>
  <c r="S2060" i="1"/>
  <c r="T2060" i="1" s="1"/>
  <c r="S2059" i="1"/>
  <c r="T2059" i="1" s="1"/>
  <c r="S2057" i="1"/>
  <c r="T2057" i="1" s="1"/>
  <c r="S2056" i="1"/>
  <c r="T2056" i="1" s="1"/>
  <c r="S2054" i="1"/>
  <c r="T2054" i="1" s="1"/>
  <c r="S2052" i="1"/>
  <c r="T2052" i="1" s="1"/>
  <c r="S2051" i="1"/>
  <c r="T2051" i="1" s="1"/>
  <c r="S2047" i="1"/>
  <c r="T2047" i="1" s="1"/>
  <c r="S2043" i="1"/>
  <c r="T2043" i="1" s="1"/>
  <c r="S2042" i="1"/>
  <c r="T2042" i="1" s="1"/>
  <c r="S2039" i="1"/>
  <c r="T2039" i="1" s="1"/>
  <c r="S2038" i="1"/>
  <c r="T2038" i="1" s="1"/>
  <c r="S2036" i="1"/>
  <c r="T2036" i="1" s="1"/>
  <c r="S2035" i="1"/>
  <c r="T2035" i="1" s="1"/>
  <c r="S2034" i="1"/>
  <c r="T2034" i="1" s="1"/>
  <c r="S2032" i="1"/>
  <c r="T2032" i="1" s="1"/>
  <c r="S2031" i="1"/>
  <c r="T2031" i="1" s="1"/>
  <c r="S2027" i="1"/>
  <c r="T2027" i="1" s="1"/>
  <c r="S2026" i="1"/>
  <c r="T2026" i="1" s="1"/>
  <c r="S2023" i="1"/>
  <c r="T2023" i="1" s="1"/>
  <c r="S2021" i="1"/>
  <c r="T2021" i="1" s="1"/>
  <c r="S2015" i="1"/>
  <c r="T2015" i="1" s="1"/>
  <c r="S2013" i="1"/>
  <c r="T2013" i="1" s="1"/>
  <c r="S2011" i="1"/>
  <c r="T2011" i="1" s="1"/>
  <c r="S2009" i="1"/>
  <c r="T2009" i="1" s="1"/>
  <c r="S2008" i="1"/>
  <c r="T2008" i="1" s="1"/>
  <c r="S2005" i="1"/>
  <c r="T2005" i="1" s="1"/>
  <c r="S2004" i="1"/>
  <c r="T2004" i="1" s="1"/>
  <c r="S2003" i="1"/>
  <c r="T2003" i="1" s="1"/>
  <c r="S2001" i="1"/>
  <c r="T2001" i="1" s="1"/>
  <c r="S1998" i="1"/>
  <c r="T1998" i="1" s="1"/>
  <c r="S1996" i="1"/>
  <c r="T1996" i="1" s="1"/>
  <c r="S1995" i="1"/>
  <c r="T1995" i="1" s="1"/>
  <c r="S1994" i="1"/>
  <c r="T1994" i="1" s="1"/>
  <c r="S1993" i="1"/>
  <c r="T1993" i="1" s="1"/>
  <c r="S1992" i="1"/>
  <c r="T1992" i="1" s="1"/>
  <c r="S1989" i="1"/>
  <c r="T1989" i="1" s="1"/>
  <c r="S1988" i="1"/>
  <c r="T1988" i="1" s="1"/>
  <c r="S1986" i="1"/>
  <c r="T1986" i="1" s="1"/>
  <c r="S1985" i="1"/>
  <c r="T1985" i="1" s="1"/>
  <c r="S1984" i="1"/>
  <c r="T1984" i="1" s="1"/>
  <c r="S1983" i="1"/>
  <c r="T1983" i="1" s="1"/>
  <c r="S1982" i="1"/>
  <c r="T1982" i="1" s="1"/>
  <c r="S1980" i="1"/>
  <c r="T1980" i="1" s="1"/>
  <c r="S1977" i="1"/>
  <c r="T1977" i="1" s="1"/>
  <c r="S1976" i="1"/>
  <c r="T1976" i="1" s="1"/>
  <c r="S1974" i="1"/>
  <c r="T1974" i="1" s="1"/>
  <c r="S1973" i="1"/>
  <c r="T1973" i="1" s="1"/>
  <c r="S1972" i="1"/>
  <c r="T1972" i="1" s="1"/>
  <c r="S1971" i="1"/>
  <c r="T1971" i="1" s="1"/>
  <c r="S1968" i="1"/>
  <c r="T1968" i="1" s="1"/>
  <c r="S1967" i="1"/>
  <c r="T1967" i="1" s="1"/>
  <c r="S1965" i="1"/>
  <c r="T1965" i="1" s="1"/>
  <c r="S1963" i="1"/>
  <c r="T1963" i="1" s="1"/>
  <c r="S1962" i="1"/>
  <c r="T1962" i="1" s="1"/>
  <c r="S1961" i="1"/>
  <c r="T1961" i="1" s="1"/>
  <c r="S1959" i="1"/>
  <c r="T1959" i="1" s="1"/>
  <c r="S1957" i="1"/>
  <c r="T1957" i="1" s="1"/>
  <c r="S1956" i="1"/>
  <c r="T1956" i="1" s="1"/>
  <c r="S1954" i="1"/>
  <c r="T1954" i="1" s="1"/>
  <c r="S1949" i="1"/>
  <c r="T1949" i="1" s="1"/>
  <c r="S1948" i="1"/>
  <c r="T1948" i="1" s="1"/>
  <c r="S1947" i="1"/>
  <c r="T1947" i="1" s="1"/>
  <c r="S1946" i="1"/>
  <c r="T1946" i="1" s="1"/>
  <c r="S1945" i="1"/>
  <c r="T1945" i="1" s="1"/>
  <c r="S1944" i="1"/>
  <c r="T1944" i="1" s="1"/>
  <c r="S1941" i="1"/>
  <c r="T1941" i="1" s="1"/>
  <c r="S1939" i="1"/>
  <c r="T1939" i="1" s="1"/>
  <c r="S1937" i="1"/>
  <c r="T1937" i="1" s="1"/>
  <c r="S1936" i="1"/>
  <c r="T1936" i="1" s="1"/>
  <c r="S1935" i="1"/>
  <c r="T1935" i="1" s="1"/>
  <c r="S1934" i="1"/>
  <c r="T1934" i="1" s="1"/>
  <c r="S1933" i="1"/>
  <c r="T1933" i="1" s="1"/>
  <c r="S1932" i="1"/>
  <c r="T1932" i="1" s="1"/>
  <c r="S1931" i="1"/>
  <c r="T1931" i="1" s="1"/>
  <c r="S1930" i="1"/>
  <c r="T1930" i="1" s="1"/>
  <c r="S1929" i="1"/>
  <c r="T1929" i="1" s="1"/>
  <c r="S1927" i="1"/>
  <c r="T1927" i="1" s="1"/>
  <c r="S1925" i="1"/>
  <c r="T1925" i="1" s="1"/>
  <c r="S1923" i="1"/>
  <c r="T1923" i="1" s="1"/>
  <c r="S1920" i="1"/>
  <c r="T1920" i="1" s="1"/>
  <c r="S1917" i="1"/>
  <c r="T1917" i="1" s="1"/>
  <c r="S1915" i="1"/>
  <c r="T1915" i="1" s="1"/>
  <c r="S1914" i="1"/>
  <c r="T1914" i="1" s="1"/>
  <c r="S1912" i="1"/>
  <c r="T1912" i="1" s="1"/>
  <c r="S1911" i="1"/>
  <c r="T1911" i="1" s="1"/>
  <c r="S1910" i="1"/>
  <c r="T1910" i="1" s="1"/>
  <c r="S1909" i="1"/>
  <c r="T1909" i="1" s="1"/>
  <c r="S1906" i="1"/>
  <c r="T1906" i="1" s="1"/>
  <c r="S1905" i="1"/>
  <c r="T1905" i="1" s="1"/>
  <c r="S1904" i="1"/>
  <c r="T1904" i="1" s="1"/>
  <c r="S1902" i="1"/>
  <c r="T1902" i="1" s="1"/>
  <c r="S1901" i="1"/>
  <c r="T1901" i="1" s="1"/>
  <c r="S1900" i="1"/>
  <c r="T1900" i="1" s="1"/>
  <c r="S1899" i="1"/>
  <c r="T1899" i="1" s="1"/>
  <c r="S1898" i="1"/>
  <c r="T1898" i="1" s="1"/>
  <c r="S1897" i="1"/>
  <c r="T1897" i="1" s="1"/>
  <c r="S1896" i="1"/>
  <c r="T1896" i="1" s="1"/>
  <c r="S1895" i="1"/>
  <c r="T1895" i="1" s="1"/>
  <c r="S1893" i="1"/>
  <c r="T1893" i="1" s="1"/>
  <c r="S1892" i="1"/>
  <c r="T1892" i="1" s="1"/>
  <c r="S1891" i="1"/>
  <c r="T1891" i="1" s="1"/>
  <c r="S1889" i="1"/>
  <c r="T1889" i="1" s="1"/>
  <c r="S1888" i="1"/>
  <c r="T1888" i="1" s="1"/>
  <c r="S1886" i="1"/>
  <c r="T1886" i="1" s="1"/>
  <c r="S1885" i="1"/>
  <c r="T1885" i="1" s="1"/>
  <c r="S1884" i="1"/>
  <c r="T1884" i="1" s="1"/>
  <c r="S1883" i="1"/>
  <c r="T1883" i="1" s="1"/>
  <c r="S1876" i="1"/>
  <c r="T1876" i="1" s="1"/>
  <c r="S1875" i="1"/>
  <c r="T1875" i="1" s="1"/>
  <c r="S1874" i="1"/>
  <c r="T1874" i="1" s="1"/>
  <c r="S1873" i="1"/>
  <c r="T1873" i="1" s="1"/>
  <c r="S1872" i="1"/>
  <c r="T1872" i="1" s="1"/>
  <c r="S1871" i="1"/>
  <c r="T1871" i="1" s="1"/>
  <c r="S1866" i="1"/>
  <c r="T1866" i="1" s="1"/>
  <c r="S1863" i="1"/>
  <c r="T1863" i="1" s="1"/>
  <c r="S1861" i="1"/>
  <c r="T1861" i="1" s="1"/>
  <c r="S1860" i="1"/>
  <c r="T1860" i="1" s="1"/>
  <c r="S1857" i="1"/>
  <c r="T1857" i="1" s="1"/>
  <c r="S1855" i="1"/>
  <c r="T1855" i="1" s="1"/>
  <c r="S1854" i="1"/>
  <c r="T1854" i="1" s="1"/>
  <c r="S1851" i="1"/>
  <c r="T1851" i="1" s="1"/>
  <c r="S1850" i="1"/>
  <c r="T1850" i="1" s="1"/>
  <c r="S1849" i="1"/>
  <c r="T1849" i="1" s="1"/>
  <c r="S1848" i="1"/>
  <c r="T1848" i="1" s="1"/>
  <c r="S1847" i="1"/>
  <c r="T1847" i="1" s="1"/>
  <c r="S1845" i="1"/>
  <c r="T1845" i="1" s="1"/>
  <c r="S1844" i="1"/>
  <c r="T1844" i="1" s="1"/>
  <c r="S1843" i="1"/>
  <c r="T1843" i="1" s="1"/>
  <c r="S1842" i="1"/>
  <c r="T1842" i="1" s="1"/>
  <c r="S1839" i="1"/>
  <c r="T1839" i="1" s="1"/>
  <c r="S1837" i="1"/>
  <c r="T1837" i="1" s="1"/>
  <c r="S1835" i="1"/>
  <c r="T1835" i="1" s="1"/>
  <c r="S1834" i="1"/>
  <c r="T1834" i="1" s="1"/>
  <c r="S1830" i="1"/>
  <c r="T1830" i="1" s="1"/>
  <c r="S1827" i="1"/>
  <c r="T1827" i="1" s="1"/>
  <c r="S1825" i="1"/>
  <c r="T1825" i="1" s="1"/>
  <c r="S1824" i="1"/>
  <c r="T1824" i="1" s="1"/>
  <c r="S1822" i="1"/>
  <c r="T1822" i="1" s="1"/>
  <c r="S1820" i="1"/>
  <c r="T1820" i="1" s="1"/>
  <c r="S1819" i="1"/>
  <c r="T1819" i="1" s="1"/>
  <c r="S1818" i="1"/>
  <c r="T1818" i="1" s="1"/>
  <c r="S1817" i="1"/>
  <c r="T1817" i="1" s="1"/>
  <c r="S1816" i="1"/>
  <c r="T1816" i="1" s="1"/>
  <c r="S1814" i="1"/>
  <c r="T1814" i="1" s="1"/>
  <c r="S1813" i="1"/>
  <c r="T1813" i="1" s="1"/>
  <c r="S1812" i="1"/>
  <c r="T1812" i="1" s="1"/>
  <c r="S1811" i="1"/>
  <c r="T1811" i="1" s="1"/>
  <c r="S1807" i="1"/>
  <c r="T1807" i="1" s="1"/>
  <c r="S1805" i="1"/>
  <c r="T1805" i="1" s="1"/>
  <c r="S1803" i="1"/>
  <c r="T1803" i="1" s="1"/>
  <c r="S1802" i="1"/>
  <c r="T1802" i="1" s="1"/>
  <c r="S1801" i="1"/>
  <c r="T1801" i="1" s="1"/>
  <c r="S1800" i="1"/>
  <c r="T1800" i="1" s="1"/>
  <c r="S1796" i="1"/>
  <c r="T1796" i="1" s="1"/>
  <c r="S1793" i="1"/>
  <c r="T1793" i="1" s="1"/>
  <c r="S1792" i="1"/>
  <c r="T1792" i="1" s="1"/>
  <c r="S1787" i="1"/>
  <c r="T1787" i="1" s="1"/>
  <c r="S1786" i="1"/>
  <c r="T1786" i="1" s="1"/>
  <c r="S1785" i="1"/>
  <c r="T1785" i="1" s="1"/>
  <c r="S1781" i="1"/>
  <c r="T1781" i="1" s="1"/>
  <c r="S1780" i="1"/>
  <c r="T1780" i="1" s="1"/>
  <c r="S1778" i="1"/>
  <c r="T1778" i="1" s="1"/>
  <c r="S1776" i="1"/>
  <c r="T1776" i="1" s="1"/>
  <c r="S1775" i="1"/>
  <c r="T1775" i="1" s="1"/>
  <c r="S1774" i="1"/>
  <c r="T1774" i="1" s="1"/>
  <c r="S1772" i="1"/>
  <c r="T1772" i="1" s="1"/>
  <c r="S1771" i="1"/>
  <c r="T1771" i="1" s="1"/>
  <c r="S1770" i="1"/>
  <c r="T1770" i="1" s="1"/>
  <c r="S1769" i="1"/>
  <c r="T1769" i="1" s="1"/>
  <c r="S1768" i="1"/>
  <c r="T1768" i="1" s="1"/>
  <c r="S1765" i="1"/>
  <c r="T1765" i="1" s="1"/>
  <c r="S1764" i="1"/>
  <c r="T1764" i="1" s="1"/>
  <c r="S1763" i="1"/>
  <c r="T1763" i="1" s="1"/>
  <c r="S1760" i="1"/>
  <c r="T1760" i="1" s="1"/>
  <c r="S1759" i="1"/>
  <c r="T1759" i="1" s="1"/>
  <c r="S1758" i="1"/>
  <c r="T1758" i="1" s="1"/>
  <c r="S1757" i="1"/>
  <c r="T1757" i="1" s="1"/>
  <c r="S1756" i="1"/>
  <c r="T1756" i="1" s="1"/>
  <c r="S1751" i="1"/>
  <c r="T1751" i="1" s="1"/>
  <c r="S1750" i="1"/>
  <c r="T1750" i="1" s="1"/>
  <c r="S1748" i="1"/>
  <c r="T1748" i="1" s="1"/>
  <c r="S1747" i="1"/>
  <c r="T1747" i="1" s="1"/>
  <c r="S1746" i="1"/>
  <c r="T1746" i="1" s="1"/>
  <c r="S1745" i="1"/>
  <c r="T1745" i="1" s="1"/>
  <c r="S1743" i="1"/>
  <c r="T1743" i="1" s="1"/>
  <c r="S1740" i="1"/>
  <c r="T1740" i="1" s="1"/>
  <c r="S1739" i="1"/>
  <c r="T1739" i="1" s="1"/>
  <c r="S1738" i="1"/>
  <c r="T1738" i="1" s="1"/>
  <c r="S1737" i="1"/>
  <c r="T1737" i="1" s="1"/>
  <c r="S1736" i="1"/>
  <c r="T1736" i="1" s="1"/>
  <c r="S1734" i="1"/>
  <c r="T1734" i="1" s="1"/>
  <c r="S1733" i="1"/>
  <c r="T1733" i="1" s="1"/>
  <c r="S1732" i="1"/>
  <c r="T1732" i="1" s="1"/>
  <c r="S1731" i="1"/>
  <c r="T1731" i="1" s="1"/>
  <c r="S1730" i="1"/>
  <c r="T1730" i="1" s="1"/>
  <c r="S1728" i="1"/>
  <c r="T1728" i="1" s="1"/>
  <c r="S1727" i="1"/>
  <c r="T1727" i="1" s="1"/>
  <c r="S1726" i="1"/>
  <c r="T1726" i="1" s="1"/>
  <c r="S1725" i="1"/>
  <c r="T1725" i="1" s="1"/>
  <c r="S1721" i="1"/>
  <c r="T1721" i="1" s="1"/>
  <c r="S1718" i="1"/>
  <c r="T1718" i="1" s="1"/>
  <c r="S1717" i="1"/>
  <c r="T1717" i="1" s="1"/>
  <c r="S1716" i="1"/>
  <c r="T1716" i="1" s="1"/>
  <c r="S1713" i="1"/>
  <c r="T1713" i="1" s="1"/>
  <c r="S1710" i="1"/>
  <c r="T1710" i="1" s="1"/>
  <c r="S1709" i="1"/>
  <c r="T1709" i="1" s="1"/>
  <c r="S1708" i="1"/>
  <c r="T1708" i="1" s="1"/>
  <c r="S1704" i="1"/>
  <c r="T1704" i="1" s="1"/>
  <c r="S1703" i="1"/>
  <c r="T1703" i="1" s="1"/>
  <c r="S1702" i="1"/>
  <c r="T1702" i="1" s="1"/>
  <c r="S1700" i="1"/>
  <c r="T1700" i="1" s="1"/>
  <c r="S1697" i="1"/>
  <c r="T1697" i="1" s="1"/>
  <c r="S1696" i="1"/>
  <c r="T1696" i="1" s="1"/>
  <c r="S1694" i="1"/>
  <c r="T1694" i="1" s="1"/>
  <c r="S1693" i="1"/>
  <c r="T1693" i="1" s="1"/>
  <c r="S1692" i="1"/>
  <c r="T1692" i="1" s="1"/>
  <c r="S1691" i="1"/>
  <c r="T1691" i="1" s="1"/>
  <c r="S1690" i="1"/>
  <c r="T1690" i="1" s="1"/>
  <c r="S1687" i="1"/>
  <c r="T1687" i="1" s="1"/>
  <c r="S1679" i="1"/>
  <c r="T1679" i="1" s="1"/>
  <c r="S1678" i="1"/>
  <c r="T1678" i="1" s="1"/>
  <c r="S1677" i="1"/>
  <c r="T1677" i="1" s="1"/>
  <c r="S1674" i="1"/>
  <c r="T1674" i="1" s="1"/>
  <c r="S1672" i="1"/>
  <c r="T1672" i="1" s="1"/>
  <c r="S1671" i="1"/>
  <c r="T1671" i="1" s="1"/>
  <c r="S1670" i="1"/>
  <c r="T1670" i="1" s="1"/>
  <c r="S1669" i="1"/>
  <c r="T1669" i="1" s="1"/>
  <c r="S1666" i="1"/>
  <c r="T1666" i="1" s="1"/>
  <c r="S1665" i="1"/>
  <c r="T1665" i="1" s="1"/>
  <c r="S1664" i="1"/>
  <c r="T1664" i="1" s="1"/>
  <c r="S1662" i="1"/>
  <c r="T1662" i="1" s="1"/>
  <c r="S1661" i="1"/>
  <c r="T1661" i="1" s="1"/>
  <c r="S1659" i="1"/>
  <c r="T1659" i="1" s="1"/>
  <c r="S1658" i="1"/>
  <c r="T1658" i="1" s="1"/>
  <c r="S1653" i="1"/>
  <c r="T1653" i="1" s="1"/>
  <c r="S1650" i="1"/>
  <c r="T1650" i="1" s="1"/>
  <c r="S1649" i="1"/>
  <c r="T1649" i="1" s="1"/>
  <c r="S1646" i="1"/>
  <c r="T1646" i="1" s="1"/>
  <c r="S1645" i="1"/>
  <c r="T1645" i="1" s="1"/>
  <c r="S1644" i="1"/>
  <c r="T1644" i="1" s="1"/>
  <c r="S1642" i="1"/>
  <c r="T1642" i="1" s="1"/>
  <c r="S1640" i="1"/>
  <c r="T1640" i="1" s="1"/>
  <c r="S1639" i="1"/>
  <c r="T1639" i="1" s="1"/>
  <c r="S1638" i="1"/>
  <c r="T1638" i="1" s="1"/>
  <c r="S1635" i="1"/>
  <c r="T1635" i="1" s="1"/>
  <c r="S1634" i="1"/>
  <c r="T1634" i="1" s="1"/>
  <c r="S1633" i="1"/>
  <c r="T1633" i="1" s="1"/>
  <c r="S1632" i="1"/>
  <c r="T1632" i="1" s="1"/>
  <c r="S1631" i="1"/>
  <c r="T1631" i="1" s="1"/>
  <c r="S1626" i="1"/>
  <c r="T1626" i="1" s="1"/>
  <c r="S1625" i="1"/>
  <c r="T1625" i="1" s="1"/>
  <c r="S1624" i="1"/>
  <c r="T1624" i="1" s="1"/>
  <c r="S1623" i="1"/>
  <c r="T1623" i="1" s="1"/>
  <c r="S1622" i="1"/>
  <c r="T1622" i="1" s="1"/>
  <c r="S1620" i="1"/>
  <c r="T1620" i="1" s="1"/>
  <c r="S1619" i="1"/>
  <c r="T1619" i="1" s="1"/>
  <c r="S1617" i="1"/>
  <c r="T1617" i="1" s="1"/>
  <c r="S1616" i="1"/>
  <c r="T1616" i="1" s="1"/>
  <c r="S1614" i="1"/>
  <c r="T1614" i="1" s="1"/>
  <c r="S1611" i="1"/>
  <c r="T1611" i="1" s="1"/>
  <c r="S1598" i="1"/>
  <c r="T1598" i="1" s="1"/>
  <c r="S1597" i="1"/>
  <c r="T1597" i="1" s="1"/>
  <c r="S1595" i="1"/>
  <c r="T1595" i="1" s="1"/>
  <c r="S1594" i="1"/>
  <c r="T1594" i="1" s="1"/>
  <c r="S1593" i="1"/>
  <c r="T1593" i="1" s="1"/>
  <c r="S1591" i="1"/>
  <c r="T1591" i="1" s="1"/>
  <c r="S1583" i="1"/>
  <c r="T1583" i="1" s="1"/>
  <c r="S1582" i="1"/>
  <c r="T1582" i="1" s="1"/>
  <c r="S1580" i="1"/>
  <c r="T1580" i="1" s="1"/>
  <c r="S1575" i="1"/>
  <c r="T1575" i="1" s="1"/>
  <c r="S1574" i="1"/>
  <c r="T1574" i="1" s="1"/>
  <c r="S1568" i="1"/>
  <c r="T1568" i="1" s="1"/>
  <c r="S1558" i="1"/>
  <c r="T1558" i="1" s="1"/>
  <c r="S1557" i="1"/>
  <c r="T1557" i="1" s="1"/>
  <c r="S1553" i="1"/>
  <c r="T1553" i="1" s="1"/>
  <c r="S1548" i="1"/>
  <c r="T1548" i="1" s="1"/>
  <c r="S1546" i="1"/>
  <c r="T1546" i="1" s="1"/>
  <c r="S1545" i="1"/>
  <c r="T1545" i="1" s="1"/>
  <c r="S1539" i="1"/>
  <c r="T1539" i="1" s="1"/>
  <c r="S1535" i="1"/>
  <c r="T1535" i="1" s="1"/>
  <c r="S1534" i="1"/>
  <c r="T1534" i="1" s="1"/>
  <c r="S1533" i="1"/>
  <c r="T1533" i="1" s="1"/>
  <c r="S1532" i="1"/>
  <c r="T1532" i="1" s="1"/>
  <c r="S1531" i="1"/>
  <c r="T1531" i="1" s="1"/>
  <c r="S1530" i="1"/>
  <c r="T1530" i="1" s="1"/>
  <c r="S1529" i="1"/>
  <c r="T1529" i="1" s="1"/>
  <c r="S1527" i="1"/>
  <c r="T1527" i="1" s="1"/>
  <c r="S1525" i="1"/>
  <c r="T1525" i="1" s="1"/>
  <c r="S1523" i="1"/>
  <c r="T1523" i="1" s="1"/>
  <c r="S1521" i="1"/>
  <c r="T1521" i="1" s="1"/>
  <c r="S1519" i="1"/>
  <c r="T1519" i="1" s="1"/>
  <c r="S1518" i="1"/>
  <c r="T1518" i="1" s="1"/>
  <c r="S1516" i="1"/>
  <c r="T1516" i="1" s="1"/>
  <c r="S1514" i="1"/>
  <c r="T1514" i="1" s="1"/>
  <c r="S1513" i="1"/>
  <c r="T1513" i="1" s="1"/>
  <c r="S1512" i="1"/>
  <c r="T1512" i="1" s="1"/>
  <c r="S1506" i="1"/>
  <c r="T1506" i="1" s="1"/>
  <c r="S1505" i="1"/>
  <c r="T1505" i="1" s="1"/>
  <c r="S1502" i="1"/>
  <c r="T1502" i="1" s="1"/>
  <c r="S1501" i="1"/>
  <c r="T1501" i="1" s="1"/>
  <c r="S1498" i="1"/>
  <c r="T1498" i="1" s="1"/>
  <c r="S1497" i="1"/>
  <c r="T1497" i="1" s="1"/>
  <c r="S1496" i="1"/>
  <c r="T1496" i="1" s="1"/>
  <c r="S1491" i="1"/>
  <c r="T1491" i="1" s="1"/>
  <c r="S1488" i="1"/>
  <c r="T1488" i="1" s="1"/>
  <c r="S1484" i="1"/>
  <c r="T1484" i="1" s="1"/>
  <c r="S1473" i="1"/>
  <c r="T1473" i="1" s="1"/>
  <c r="S1470" i="1"/>
  <c r="T1470" i="1" s="1"/>
  <c r="S1462" i="1"/>
  <c r="T1462" i="1" s="1"/>
  <c r="S1460" i="1"/>
  <c r="T1460" i="1" s="1"/>
  <c r="S1456" i="1"/>
  <c r="T1456" i="1" s="1"/>
  <c r="S1455" i="1"/>
  <c r="T1455" i="1" s="1"/>
  <c r="S1453" i="1"/>
  <c r="T1453" i="1" s="1"/>
  <c r="S1448" i="1"/>
  <c r="T1448" i="1" s="1"/>
  <c r="S1447" i="1"/>
  <c r="T1447" i="1" s="1"/>
  <c r="S1446" i="1"/>
  <c r="T1446" i="1" s="1"/>
  <c r="S1445" i="1"/>
  <c r="T1445" i="1" s="1"/>
  <c r="S1444" i="1"/>
  <c r="T1444" i="1" s="1"/>
  <c r="S1440" i="1"/>
  <c r="T1440" i="1" s="1"/>
  <c r="S1439" i="1"/>
  <c r="T1439" i="1" s="1"/>
  <c r="S1438" i="1"/>
  <c r="T1438" i="1" s="1"/>
  <c r="S1436" i="1"/>
  <c r="T1436" i="1" s="1"/>
  <c r="S1434" i="1"/>
  <c r="T1434" i="1" s="1"/>
  <c r="S1432" i="1"/>
  <c r="T1432" i="1" s="1"/>
  <c r="S1431" i="1"/>
  <c r="T1431" i="1" s="1"/>
  <c r="S1430" i="1"/>
  <c r="T1430" i="1" s="1"/>
  <c r="S1429" i="1"/>
  <c r="T1429" i="1" s="1"/>
  <c r="S1428" i="1"/>
  <c r="T1428" i="1" s="1"/>
  <c r="S1427" i="1"/>
  <c r="T1427" i="1" s="1"/>
  <c r="S1426" i="1"/>
  <c r="T1426" i="1" s="1"/>
  <c r="S1423" i="1"/>
  <c r="T1423" i="1" s="1"/>
  <c r="S1422" i="1"/>
  <c r="T1422" i="1" s="1"/>
  <c r="S1421" i="1"/>
  <c r="T1421" i="1" s="1"/>
  <c r="S1420" i="1"/>
  <c r="T1420" i="1" s="1"/>
  <c r="S1419" i="1"/>
  <c r="T1419" i="1" s="1"/>
  <c r="S1418" i="1"/>
  <c r="T1418" i="1" s="1"/>
  <c r="S1416" i="1"/>
  <c r="T1416" i="1" s="1"/>
  <c r="S1414" i="1"/>
  <c r="T1414" i="1" s="1"/>
  <c r="S1407" i="1"/>
  <c r="T1407" i="1" s="1"/>
  <c r="S1406" i="1"/>
  <c r="T1406" i="1" s="1"/>
  <c r="S1404" i="1"/>
  <c r="T1404" i="1" s="1"/>
  <c r="S1403" i="1"/>
  <c r="T1403" i="1" s="1"/>
  <c r="S1401" i="1"/>
  <c r="T1401" i="1" s="1"/>
  <c r="S1398" i="1"/>
  <c r="T1398" i="1" s="1"/>
  <c r="S1395" i="1"/>
  <c r="T1395" i="1" s="1"/>
  <c r="S1394" i="1"/>
  <c r="T1394" i="1" s="1"/>
  <c r="S1391" i="1"/>
  <c r="T1391" i="1" s="1"/>
  <c r="S1387" i="1"/>
  <c r="T1387" i="1" s="1"/>
  <c r="S1386" i="1"/>
  <c r="T1386" i="1" s="1"/>
  <c r="S1385" i="1"/>
  <c r="T1385" i="1" s="1"/>
  <c r="S1383" i="1"/>
  <c r="T1383" i="1" s="1"/>
  <c r="S1382" i="1"/>
  <c r="T1382" i="1" s="1"/>
  <c r="S1381" i="1"/>
  <c r="T1381" i="1" s="1"/>
  <c r="S1380" i="1"/>
  <c r="T1380" i="1" s="1"/>
  <c r="S1379" i="1"/>
  <c r="T1379" i="1" s="1"/>
  <c r="S1378" i="1"/>
  <c r="T1378" i="1" s="1"/>
  <c r="S1377" i="1"/>
  <c r="T1377" i="1" s="1"/>
  <c r="S1376" i="1"/>
  <c r="T1376" i="1" s="1"/>
  <c r="S1375" i="1"/>
  <c r="T1375" i="1" s="1"/>
  <c r="S1372" i="1"/>
  <c r="T1372" i="1" s="1"/>
  <c r="S1371" i="1"/>
  <c r="T1371" i="1" s="1"/>
  <c r="S1370" i="1"/>
  <c r="T1370" i="1" s="1"/>
  <c r="S1369" i="1"/>
  <c r="T1369" i="1" s="1"/>
  <c r="S1368" i="1"/>
  <c r="T1368" i="1" s="1"/>
  <c r="S1367" i="1"/>
  <c r="T1367" i="1" s="1"/>
  <c r="S1366" i="1"/>
  <c r="T1366" i="1" s="1"/>
  <c r="S1365" i="1"/>
  <c r="T1365" i="1" s="1"/>
  <c r="S1364" i="1"/>
  <c r="T1364" i="1" s="1"/>
  <c r="S1362" i="1"/>
  <c r="T1362" i="1" s="1"/>
  <c r="S1359" i="1"/>
  <c r="T1359" i="1" s="1"/>
  <c r="S1358" i="1"/>
  <c r="T1358" i="1" s="1"/>
  <c r="S1356" i="1"/>
  <c r="T1356" i="1" s="1"/>
  <c r="S1354" i="1"/>
  <c r="T1354" i="1" s="1"/>
  <c r="S1353" i="1"/>
  <c r="T1353" i="1" s="1"/>
  <c r="S1352" i="1"/>
  <c r="T1352" i="1" s="1"/>
  <c r="S1351" i="1"/>
  <c r="T1351" i="1" s="1"/>
  <c r="S1350" i="1"/>
  <c r="T1350" i="1" s="1"/>
  <c r="S1349" i="1"/>
  <c r="T1349" i="1" s="1"/>
  <c r="S1348" i="1"/>
  <c r="T1348" i="1" s="1"/>
  <c r="S1347" i="1"/>
  <c r="T1347" i="1" s="1"/>
  <c r="S1344" i="1"/>
  <c r="T1344" i="1" s="1"/>
  <c r="S1341" i="1"/>
  <c r="T1341" i="1" s="1"/>
  <c r="S1340" i="1"/>
  <c r="T1340" i="1" s="1"/>
  <c r="S1338" i="1"/>
  <c r="T1338" i="1" s="1"/>
  <c r="S1336" i="1"/>
  <c r="T1336" i="1" s="1"/>
  <c r="S1335" i="1"/>
  <c r="T1335" i="1" s="1"/>
  <c r="S1332" i="1"/>
  <c r="T1332" i="1" s="1"/>
  <c r="S1330" i="1"/>
  <c r="T1330" i="1" s="1"/>
  <c r="S1329" i="1"/>
  <c r="T1329" i="1" s="1"/>
  <c r="S1328" i="1"/>
  <c r="T1328" i="1" s="1"/>
  <c r="S1327" i="1"/>
  <c r="T1327" i="1" s="1"/>
  <c r="S1323" i="1"/>
  <c r="T1323" i="1" s="1"/>
  <c r="S1322" i="1"/>
  <c r="T1322" i="1" s="1"/>
  <c r="S1321" i="1"/>
  <c r="T1321" i="1" s="1"/>
  <c r="S1320" i="1"/>
  <c r="T1320" i="1" s="1"/>
  <c r="S1319" i="1"/>
  <c r="T1319" i="1" s="1"/>
  <c r="S1318" i="1"/>
  <c r="T1318" i="1" s="1"/>
  <c r="S1317" i="1"/>
  <c r="T1317" i="1" s="1"/>
  <c r="S1316" i="1"/>
  <c r="T1316" i="1" s="1"/>
  <c r="S1315" i="1"/>
  <c r="T1315" i="1" s="1"/>
  <c r="S1314" i="1"/>
  <c r="T1314" i="1" s="1"/>
  <c r="S1313" i="1"/>
  <c r="T1313" i="1" s="1"/>
  <c r="S1312" i="1"/>
  <c r="T1312" i="1" s="1"/>
  <c r="S1311" i="1"/>
  <c r="T1311" i="1" s="1"/>
  <c r="S1309" i="1"/>
  <c r="T1309" i="1" s="1"/>
  <c r="S1308" i="1"/>
  <c r="T1308" i="1" s="1"/>
  <c r="S1307" i="1"/>
  <c r="T1307" i="1" s="1"/>
  <c r="S1306" i="1"/>
  <c r="T1306" i="1" s="1"/>
  <c r="S1305" i="1"/>
  <c r="T1305" i="1" s="1"/>
  <c r="S1304" i="1"/>
  <c r="T1304" i="1" s="1"/>
  <c r="S1302" i="1"/>
  <c r="T1302" i="1" s="1"/>
  <c r="S1301" i="1"/>
  <c r="T1301" i="1" s="1"/>
  <c r="S1298" i="1"/>
  <c r="T1298" i="1" s="1"/>
  <c r="S1296" i="1"/>
  <c r="T1296" i="1" s="1"/>
  <c r="S1295" i="1"/>
  <c r="T1295" i="1" s="1"/>
  <c r="S1294" i="1"/>
  <c r="T1294" i="1" s="1"/>
  <c r="S1289" i="1"/>
  <c r="T1289" i="1" s="1"/>
  <c r="S1288" i="1"/>
  <c r="T1288" i="1" s="1"/>
  <c r="S1287" i="1"/>
  <c r="T1287" i="1" s="1"/>
  <c r="S1286" i="1"/>
  <c r="T1286" i="1" s="1"/>
  <c r="S1285" i="1"/>
  <c r="T1285" i="1" s="1"/>
  <c r="S1284" i="1"/>
  <c r="T1284" i="1" s="1"/>
  <c r="S1281" i="1"/>
  <c r="T1281" i="1" s="1"/>
  <c r="S1280" i="1"/>
  <c r="T1280" i="1" s="1"/>
  <c r="S1279" i="1"/>
  <c r="T1279" i="1" s="1"/>
  <c r="S1275" i="1"/>
  <c r="T1275" i="1" s="1"/>
  <c r="S1274" i="1"/>
  <c r="T1274" i="1" s="1"/>
  <c r="S1273" i="1"/>
  <c r="T1273" i="1" s="1"/>
  <c r="S1272" i="1"/>
  <c r="T1272" i="1" s="1"/>
  <c r="S1271" i="1"/>
  <c r="T1271" i="1" s="1"/>
  <c r="S1270" i="1"/>
  <c r="T1270" i="1" s="1"/>
  <c r="S1264" i="1"/>
  <c r="T1264" i="1" s="1"/>
  <c r="S1262" i="1"/>
  <c r="T1262" i="1" s="1"/>
  <c r="S1261" i="1"/>
  <c r="T1261" i="1" s="1"/>
  <c r="S1260" i="1"/>
  <c r="T1260" i="1" s="1"/>
  <c r="S1259" i="1"/>
  <c r="T1259" i="1" s="1"/>
  <c r="S1256" i="1"/>
  <c r="T1256" i="1" s="1"/>
  <c r="S1254" i="1"/>
  <c r="T1254" i="1" s="1"/>
  <c r="S1253" i="1"/>
  <c r="T1253" i="1" s="1"/>
  <c r="S1252" i="1"/>
  <c r="T1252" i="1" s="1"/>
  <c r="S1250" i="1"/>
  <c r="T1250" i="1" s="1"/>
  <c r="S1248" i="1"/>
  <c r="T1248" i="1" s="1"/>
  <c r="S1247" i="1"/>
  <c r="T1247" i="1" s="1"/>
  <c r="S1246" i="1"/>
  <c r="T1246" i="1" s="1"/>
  <c r="S1243" i="1"/>
  <c r="T1243" i="1" s="1"/>
  <c r="S1238" i="1"/>
  <c r="T1238" i="1" s="1"/>
  <c r="S1237" i="1"/>
  <c r="T1237" i="1" s="1"/>
  <c r="S1236" i="1"/>
  <c r="T1236" i="1" s="1"/>
  <c r="S1233" i="1"/>
  <c r="T1233" i="1" s="1"/>
  <c r="S1232" i="1"/>
  <c r="T1232" i="1" s="1"/>
  <c r="S1231" i="1"/>
  <c r="T1231" i="1" s="1"/>
  <c r="S1228" i="1"/>
  <c r="T1228" i="1" s="1"/>
  <c r="S1227" i="1"/>
  <c r="T1227" i="1" s="1"/>
  <c r="S1225" i="1"/>
  <c r="T1225" i="1" s="1"/>
  <c r="S1224" i="1"/>
  <c r="T1224" i="1" s="1"/>
  <c r="S1222" i="1"/>
  <c r="T1222" i="1" s="1"/>
  <c r="S1221" i="1"/>
  <c r="T1221" i="1" s="1"/>
  <c r="S1220" i="1"/>
  <c r="T1220" i="1" s="1"/>
  <c r="S1214" i="1"/>
  <c r="T1214" i="1" s="1"/>
  <c r="S1213" i="1"/>
  <c r="T1213" i="1" s="1"/>
  <c r="S1212" i="1"/>
  <c r="T1212" i="1" s="1"/>
  <c r="S1207" i="1"/>
  <c r="T1207" i="1" s="1"/>
  <c r="S1206" i="1"/>
  <c r="T1206" i="1" s="1"/>
  <c r="S1205" i="1"/>
  <c r="T1205" i="1" s="1"/>
  <c r="S1204" i="1"/>
  <c r="T1204" i="1" s="1"/>
  <c r="S1203" i="1"/>
  <c r="T1203" i="1" s="1"/>
  <c r="S1202" i="1"/>
  <c r="T1202" i="1" s="1"/>
  <c r="S1201" i="1"/>
  <c r="T1201" i="1" s="1"/>
  <c r="S1200" i="1"/>
  <c r="T1200" i="1" s="1"/>
  <c r="S1199" i="1"/>
  <c r="T1199" i="1" s="1"/>
  <c r="S1197" i="1"/>
  <c r="T1197" i="1" s="1"/>
  <c r="S1194" i="1"/>
  <c r="T1194" i="1" s="1"/>
  <c r="S1193" i="1"/>
  <c r="T1193" i="1" s="1"/>
  <c r="S1192" i="1"/>
  <c r="T1192" i="1" s="1"/>
  <c r="S1190" i="1"/>
  <c r="T1190" i="1" s="1"/>
  <c r="S1189" i="1"/>
  <c r="T1189" i="1" s="1"/>
  <c r="S1188" i="1"/>
  <c r="T1188" i="1" s="1"/>
  <c r="S1187" i="1"/>
  <c r="T1187" i="1" s="1"/>
  <c r="S1186" i="1"/>
  <c r="T1186" i="1" s="1"/>
  <c r="S1184" i="1"/>
  <c r="T1184" i="1" s="1"/>
  <c r="S1181" i="1"/>
  <c r="T1181" i="1" s="1"/>
  <c r="S1180" i="1"/>
  <c r="T1180" i="1" s="1"/>
  <c r="S1179" i="1"/>
  <c r="T1179" i="1" s="1"/>
  <c r="S1174" i="1"/>
  <c r="T1174" i="1" s="1"/>
  <c r="S1171" i="1"/>
  <c r="T1171" i="1" s="1"/>
  <c r="S1170" i="1"/>
  <c r="T1170" i="1" s="1"/>
  <c r="S1169" i="1"/>
  <c r="T1169" i="1" s="1"/>
  <c r="S1167" i="1"/>
  <c r="T1167" i="1" s="1"/>
  <c r="S1166" i="1"/>
  <c r="T1166" i="1" s="1"/>
  <c r="S1165" i="1"/>
  <c r="T1165" i="1" s="1"/>
  <c r="S1164" i="1"/>
  <c r="T1164" i="1" s="1"/>
  <c r="S1158" i="1"/>
  <c r="T1158" i="1" s="1"/>
  <c r="S1157" i="1"/>
  <c r="T1157" i="1" s="1"/>
  <c r="S1156" i="1"/>
  <c r="T1156" i="1" s="1"/>
  <c r="S1154" i="1"/>
  <c r="T1154" i="1" s="1"/>
  <c r="S1153" i="1"/>
  <c r="T1153" i="1" s="1"/>
  <c r="S1152" i="1"/>
  <c r="T1152" i="1" s="1"/>
  <c r="S1148" i="1"/>
  <c r="T1148" i="1" s="1"/>
  <c r="S1145" i="1"/>
  <c r="T1145" i="1" s="1"/>
  <c r="S1142" i="1"/>
  <c r="T1142" i="1" s="1"/>
  <c r="S1141" i="1"/>
  <c r="T1141" i="1" s="1"/>
  <c r="S1139" i="1"/>
  <c r="T1139" i="1" s="1"/>
  <c r="S1137" i="1"/>
  <c r="T1137" i="1" s="1"/>
  <c r="S1136" i="1"/>
  <c r="T1136" i="1" s="1"/>
  <c r="S1133" i="1"/>
  <c r="T1133" i="1" s="1"/>
  <c r="S1132" i="1"/>
  <c r="T1132" i="1" s="1"/>
  <c r="S1130" i="1"/>
  <c r="T1130" i="1" s="1"/>
  <c r="S1127" i="1"/>
  <c r="T1127" i="1" s="1"/>
  <c r="S1125" i="1"/>
  <c r="T1125" i="1" s="1"/>
  <c r="S1124" i="1"/>
  <c r="T1124" i="1" s="1"/>
  <c r="S1123" i="1"/>
  <c r="T1123" i="1" s="1"/>
  <c r="S1122" i="1"/>
  <c r="T1122" i="1" s="1"/>
  <c r="S1121" i="1"/>
  <c r="T1121" i="1" s="1"/>
  <c r="S1119" i="1"/>
  <c r="T1119" i="1" s="1"/>
  <c r="S1116" i="1"/>
  <c r="T1116" i="1" s="1"/>
  <c r="S1115" i="1"/>
  <c r="T1115" i="1" s="1"/>
  <c r="S1114" i="1"/>
  <c r="T1114" i="1" s="1"/>
  <c r="S1113" i="1"/>
  <c r="T1113" i="1" s="1"/>
  <c r="S1111" i="1"/>
  <c r="T1111" i="1" s="1"/>
  <c r="S1109" i="1"/>
  <c r="T1109" i="1" s="1"/>
  <c r="S1108" i="1"/>
  <c r="T1108" i="1" s="1"/>
  <c r="S1106" i="1"/>
  <c r="T1106" i="1" s="1"/>
  <c r="S1105" i="1"/>
  <c r="T1105" i="1" s="1"/>
  <c r="S1104" i="1"/>
  <c r="T1104" i="1" s="1"/>
  <c r="S1103" i="1"/>
  <c r="T1103" i="1" s="1"/>
  <c r="S1102" i="1"/>
  <c r="T1102" i="1" s="1"/>
  <c r="S1100" i="1"/>
  <c r="T1100" i="1" s="1"/>
  <c r="S1099" i="1"/>
  <c r="T1099" i="1" s="1"/>
  <c r="S1095" i="1"/>
  <c r="T1095" i="1" s="1"/>
  <c r="S1094" i="1"/>
  <c r="T1094" i="1" s="1"/>
  <c r="S1092" i="1"/>
  <c r="T1092" i="1" s="1"/>
  <c r="S1090" i="1"/>
  <c r="T1090" i="1" s="1"/>
  <c r="S1089" i="1"/>
  <c r="T1089" i="1" s="1"/>
  <c r="S1087" i="1"/>
  <c r="T1087" i="1" s="1"/>
  <c r="S1085" i="1"/>
  <c r="T1085" i="1" s="1"/>
  <c r="S1084" i="1"/>
  <c r="T1084" i="1" s="1"/>
  <c r="S1083" i="1"/>
  <c r="T1083" i="1" s="1"/>
  <c r="S1082" i="1"/>
  <c r="T1082" i="1" s="1"/>
  <c r="S1080" i="1"/>
  <c r="T1080" i="1" s="1"/>
  <c r="S1079" i="1"/>
  <c r="T1079" i="1" s="1"/>
  <c r="S1078" i="1"/>
  <c r="T1078" i="1" s="1"/>
  <c r="S1077" i="1"/>
  <c r="T1077" i="1" s="1"/>
  <c r="S1075" i="1"/>
  <c r="T1075" i="1" s="1"/>
  <c r="S1073" i="1"/>
  <c r="T1073" i="1" s="1"/>
  <c r="S1072" i="1"/>
  <c r="T1072" i="1" s="1"/>
  <c r="S1065" i="1"/>
  <c r="T1065" i="1" s="1"/>
  <c r="S1064" i="1"/>
  <c r="T1064" i="1" s="1"/>
  <c r="S1063" i="1"/>
  <c r="T1063" i="1" s="1"/>
  <c r="S1062" i="1"/>
  <c r="T1062" i="1" s="1"/>
  <c r="S1060" i="1"/>
  <c r="T1060" i="1" s="1"/>
  <c r="S1059" i="1"/>
  <c r="T1059" i="1" s="1"/>
  <c r="S1058" i="1"/>
  <c r="T1058" i="1" s="1"/>
  <c r="S1057" i="1"/>
  <c r="T1057" i="1" s="1"/>
  <c r="S1055" i="1"/>
  <c r="T1055" i="1" s="1"/>
  <c r="S1054" i="1"/>
  <c r="T1054" i="1" s="1"/>
  <c r="S1053" i="1"/>
  <c r="T1053" i="1" s="1"/>
  <c r="S1052" i="1"/>
  <c r="T1052" i="1" s="1"/>
  <c r="S1050" i="1"/>
  <c r="T1050" i="1" s="1"/>
  <c r="S1048" i="1"/>
  <c r="T1048" i="1" s="1"/>
  <c r="S1044" i="1"/>
  <c r="T1044" i="1" s="1"/>
  <c r="S1041" i="1"/>
  <c r="T1041" i="1" s="1"/>
  <c r="S1038" i="1"/>
  <c r="T1038" i="1" s="1"/>
  <c r="S1037" i="1"/>
  <c r="T1037" i="1" s="1"/>
  <c r="S1036" i="1"/>
  <c r="T1036" i="1" s="1"/>
  <c r="S1035" i="1"/>
  <c r="T1035" i="1" s="1"/>
  <c r="S1031" i="1"/>
  <c r="T1031" i="1" s="1"/>
  <c r="S1030" i="1"/>
  <c r="T1030" i="1" s="1"/>
  <c r="S1029" i="1"/>
  <c r="T1029" i="1" s="1"/>
  <c r="S1028" i="1"/>
  <c r="T1028" i="1" s="1"/>
  <c r="S1027" i="1"/>
  <c r="T1027" i="1" s="1"/>
  <c r="S1026" i="1"/>
  <c r="T1026" i="1" s="1"/>
  <c r="S1024" i="1"/>
  <c r="T1024" i="1" s="1"/>
  <c r="S1023" i="1"/>
  <c r="T1023" i="1" s="1"/>
  <c r="S1022" i="1"/>
  <c r="T1022" i="1" s="1"/>
  <c r="S1021" i="1"/>
  <c r="T1021" i="1" s="1"/>
  <c r="S1020" i="1"/>
  <c r="T1020" i="1" s="1"/>
  <c r="S1019" i="1"/>
  <c r="T1019" i="1" s="1"/>
  <c r="S1018" i="1"/>
  <c r="T1018" i="1" s="1"/>
  <c r="S1016" i="1"/>
  <c r="T1016" i="1" s="1"/>
  <c r="S1014" i="1"/>
  <c r="T1014" i="1" s="1"/>
  <c r="S1013" i="1"/>
  <c r="T1013" i="1" s="1"/>
  <c r="S1011" i="1"/>
  <c r="T1011" i="1" s="1"/>
  <c r="S1010" i="1"/>
  <c r="T1010" i="1" s="1"/>
  <c r="S1009" i="1"/>
  <c r="T1009" i="1" s="1"/>
  <c r="S1008" i="1"/>
  <c r="T1008" i="1" s="1"/>
  <c r="S1007" i="1"/>
  <c r="T1007" i="1" s="1"/>
  <c r="S1004" i="1"/>
  <c r="T1004" i="1" s="1"/>
  <c r="S1003" i="1"/>
  <c r="T1003" i="1" s="1"/>
  <c r="S1001" i="1"/>
  <c r="T1001" i="1" s="1"/>
  <c r="S998" i="1"/>
  <c r="T998" i="1" s="1"/>
  <c r="S997" i="1"/>
  <c r="T997" i="1" s="1"/>
  <c r="S991" i="1"/>
  <c r="T991" i="1" s="1"/>
  <c r="S990" i="1"/>
  <c r="T990" i="1" s="1"/>
  <c r="S989" i="1"/>
  <c r="T989" i="1" s="1"/>
  <c r="S987" i="1"/>
  <c r="T987" i="1" s="1"/>
  <c r="S986" i="1"/>
  <c r="T986" i="1" s="1"/>
  <c r="S981" i="1"/>
  <c r="T981" i="1" s="1"/>
  <c r="S979" i="1"/>
  <c r="T979" i="1" s="1"/>
  <c r="S977" i="1"/>
  <c r="T977" i="1" s="1"/>
  <c r="S975" i="1"/>
  <c r="T975" i="1" s="1"/>
  <c r="S974" i="1"/>
  <c r="T974" i="1" s="1"/>
  <c r="S973" i="1"/>
  <c r="T973" i="1" s="1"/>
  <c r="S970" i="1"/>
  <c r="T970" i="1" s="1"/>
  <c r="S969" i="1"/>
  <c r="T969" i="1" s="1"/>
  <c r="S968" i="1"/>
  <c r="T968" i="1" s="1"/>
  <c r="S962" i="1"/>
  <c r="T962" i="1" s="1"/>
  <c r="S951" i="1"/>
  <c r="T951" i="1" s="1"/>
  <c r="S950" i="1"/>
  <c r="T950" i="1" s="1"/>
  <c r="S948" i="1"/>
  <c r="T948" i="1" s="1"/>
  <c r="S944" i="1"/>
  <c r="T944" i="1" s="1"/>
  <c r="S943" i="1"/>
  <c r="T943" i="1" s="1"/>
  <c r="S941" i="1"/>
  <c r="T941" i="1" s="1"/>
  <c r="S939" i="1"/>
  <c r="T939" i="1" s="1"/>
  <c r="S938" i="1"/>
  <c r="T938" i="1" s="1"/>
  <c r="S935" i="1"/>
  <c r="T935" i="1" s="1"/>
  <c r="S934" i="1"/>
  <c r="T934" i="1" s="1"/>
  <c r="S931" i="1"/>
  <c r="T931" i="1" s="1"/>
  <c r="S930" i="1"/>
  <c r="T930" i="1" s="1"/>
  <c r="S927" i="1"/>
  <c r="T927" i="1" s="1"/>
  <c r="S926" i="1"/>
  <c r="T926" i="1" s="1"/>
  <c r="S925" i="1"/>
  <c r="T925" i="1" s="1"/>
  <c r="S924" i="1"/>
  <c r="T924" i="1" s="1"/>
  <c r="S920" i="1"/>
  <c r="T920" i="1" s="1"/>
  <c r="S919" i="1"/>
  <c r="T919" i="1" s="1"/>
  <c r="S918" i="1"/>
  <c r="T918" i="1" s="1"/>
  <c r="S917" i="1"/>
  <c r="T917" i="1" s="1"/>
  <c r="S915" i="1"/>
  <c r="T915" i="1" s="1"/>
  <c r="S913" i="1"/>
  <c r="T913" i="1" s="1"/>
  <c r="S912" i="1"/>
  <c r="T912" i="1" s="1"/>
  <c r="S911" i="1"/>
  <c r="T911" i="1" s="1"/>
  <c r="S910" i="1"/>
  <c r="T910" i="1" s="1"/>
  <c r="S908" i="1"/>
  <c r="T908" i="1" s="1"/>
  <c r="S907" i="1"/>
  <c r="T907" i="1" s="1"/>
  <c r="S906" i="1"/>
  <c r="T906" i="1" s="1"/>
  <c r="S905" i="1"/>
  <c r="T905" i="1" s="1"/>
  <c r="S902" i="1"/>
  <c r="T902" i="1" s="1"/>
  <c r="S897" i="1"/>
  <c r="T897" i="1" s="1"/>
  <c r="S895" i="1"/>
  <c r="T895" i="1" s="1"/>
  <c r="S894" i="1"/>
  <c r="T894" i="1" s="1"/>
  <c r="S893" i="1"/>
  <c r="T893" i="1" s="1"/>
  <c r="S892" i="1"/>
  <c r="T892" i="1" s="1"/>
  <c r="S891" i="1"/>
  <c r="T891" i="1" s="1"/>
  <c r="S890" i="1"/>
  <c r="T890" i="1" s="1"/>
  <c r="S888" i="1"/>
  <c r="T888" i="1" s="1"/>
  <c r="S883" i="1"/>
  <c r="T883" i="1" s="1"/>
  <c r="S881" i="1"/>
  <c r="T881" i="1" s="1"/>
  <c r="S880" i="1"/>
  <c r="T880" i="1" s="1"/>
  <c r="S877" i="1"/>
  <c r="T877" i="1" s="1"/>
  <c r="S875" i="1"/>
  <c r="T875" i="1" s="1"/>
  <c r="S871" i="1"/>
  <c r="T871" i="1" s="1"/>
  <c r="S867" i="1"/>
  <c r="T867" i="1" s="1"/>
  <c r="S864" i="1"/>
  <c r="T864" i="1" s="1"/>
  <c r="S863" i="1"/>
  <c r="T863" i="1" s="1"/>
  <c r="S861" i="1"/>
  <c r="T861" i="1" s="1"/>
  <c r="S860" i="1"/>
  <c r="T860" i="1" s="1"/>
  <c r="S859" i="1"/>
  <c r="T859" i="1" s="1"/>
  <c r="S857" i="1"/>
  <c r="T857" i="1" s="1"/>
  <c r="S856" i="1"/>
  <c r="T856" i="1" s="1"/>
  <c r="S855" i="1"/>
  <c r="T855" i="1" s="1"/>
  <c r="S854" i="1"/>
  <c r="T854" i="1" s="1"/>
  <c r="S853" i="1"/>
  <c r="T853" i="1" s="1"/>
  <c r="S851" i="1"/>
  <c r="T851" i="1" s="1"/>
  <c r="S850" i="1"/>
  <c r="T850" i="1" s="1"/>
  <c r="S849" i="1"/>
  <c r="T849" i="1" s="1"/>
  <c r="S844" i="1"/>
  <c r="T844" i="1" s="1"/>
  <c r="S843" i="1"/>
  <c r="T843" i="1" s="1"/>
  <c r="S842" i="1"/>
  <c r="T842" i="1" s="1"/>
  <c r="S841" i="1"/>
  <c r="T841" i="1" s="1"/>
  <c r="S840" i="1"/>
  <c r="T840" i="1" s="1"/>
  <c r="S837" i="1"/>
  <c r="T837" i="1" s="1"/>
  <c r="S836" i="1"/>
  <c r="T836" i="1" s="1"/>
  <c r="S835" i="1"/>
  <c r="T835" i="1" s="1"/>
  <c r="S834" i="1"/>
  <c r="T834" i="1" s="1"/>
  <c r="S832" i="1"/>
  <c r="T832" i="1" s="1"/>
  <c r="S830" i="1"/>
  <c r="T830" i="1" s="1"/>
  <c r="S828" i="1"/>
  <c r="T828" i="1" s="1"/>
  <c r="S827" i="1"/>
  <c r="T827" i="1" s="1"/>
  <c r="S825" i="1"/>
  <c r="T825" i="1" s="1"/>
  <c r="S824" i="1"/>
  <c r="T824" i="1" s="1"/>
  <c r="S823" i="1"/>
  <c r="T823" i="1" s="1"/>
  <c r="S820" i="1"/>
  <c r="T820" i="1" s="1"/>
  <c r="S819" i="1"/>
  <c r="T819" i="1" s="1"/>
  <c r="S816" i="1"/>
  <c r="T816" i="1" s="1"/>
  <c r="S815" i="1"/>
  <c r="T815" i="1" s="1"/>
  <c r="S813" i="1"/>
  <c r="T813" i="1" s="1"/>
  <c r="S812" i="1"/>
  <c r="T812" i="1" s="1"/>
  <c r="S811" i="1"/>
  <c r="T811" i="1" s="1"/>
  <c r="S810" i="1"/>
  <c r="T810" i="1" s="1"/>
  <c r="S808" i="1"/>
  <c r="T808" i="1" s="1"/>
  <c r="S806" i="1"/>
  <c r="T806" i="1" s="1"/>
  <c r="S804" i="1"/>
  <c r="T804" i="1" s="1"/>
  <c r="S803" i="1"/>
  <c r="T803" i="1" s="1"/>
  <c r="S802" i="1"/>
  <c r="T802" i="1" s="1"/>
  <c r="S799" i="1"/>
  <c r="T799" i="1" s="1"/>
  <c r="S798" i="1"/>
  <c r="T798" i="1" s="1"/>
  <c r="S797" i="1"/>
  <c r="T797" i="1" s="1"/>
  <c r="S794" i="1"/>
  <c r="T794" i="1" s="1"/>
  <c r="S793" i="1"/>
  <c r="T793" i="1" s="1"/>
  <c r="S792" i="1"/>
  <c r="T792" i="1" s="1"/>
  <c r="S791" i="1"/>
  <c r="T791" i="1" s="1"/>
  <c r="S790" i="1"/>
  <c r="T790" i="1" s="1"/>
  <c r="S789" i="1"/>
  <c r="T789" i="1" s="1"/>
  <c r="S785" i="1"/>
  <c r="T785" i="1" s="1"/>
  <c r="S784" i="1"/>
  <c r="T784" i="1" s="1"/>
  <c r="S783" i="1"/>
  <c r="T783" i="1" s="1"/>
  <c r="S781" i="1"/>
  <c r="T781" i="1" s="1"/>
  <c r="S778" i="1"/>
  <c r="T778" i="1" s="1"/>
  <c r="S777" i="1"/>
  <c r="T777" i="1" s="1"/>
  <c r="S776" i="1"/>
  <c r="T776" i="1" s="1"/>
  <c r="S775" i="1"/>
  <c r="T775" i="1" s="1"/>
  <c r="S774" i="1"/>
  <c r="T774" i="1" s="1"/>
  <c r="S772" i="1"/>
  <c r="T772" i="1" s="1"/>
  <c r="S769" i="1"/>
  <c r="T769" i="1" s="1"/>
  <c r="S767" i="1"/>
  <c r="T767" i="1" s="1"/>
  <c r="S764" i="1"/>
  <c r="T764" i="1" s="1"/>
  <c r="S762" i="1"/>
  <c r="T762" i="1" s="1"/>
  <c r="S759" i="1"/>
  <c r="T759" i="1" s="1"/>
  <c r="S757" i="1"/>
  <c r="T757" i="1" s="1"/>
  <c r="S756" i="1"/>
  <c r="T756" i="1" s="1"/>
  <c r="S755" i="1"/>
  <c r="T755" i="1" s="1"/>
  <c r="S754" i="1"/>
  <c r="T754" i="1" s="1"/>
  <c r="S752" i="1"/>
  <c r="T752" i="1" s="1"/>
  <c r="S751" i="1"/>
  <c r="T751" i="1" s="1"/>
  <c r="S750" i="1"/>
  <c r="T750" i="1" s="1"/>
  <c r="S749" i="1"/>
  <c r="T749" i="1" s="1"/>
  <c r="S748" i="1"/>
  <c r="T748" i="1" s="1"/>
  <c r="S747" i="1"/>
  <c r="T747" i="1" s="1"/>
  <c r="S746" i="1"/>
  <c r="T746" i="1" s="1"/>
  <c r="S745" i="1"/>
  <c r="T745" i="1" s="1"/>
  <c r="S744" i="1"/>
  <c r="T744" i="1" s="1"/>
  <c r="S743" i="1"/>
  <c r="T743" i="1" s="1"/>
  <c r="S740" i="1"/>
  <c r="T740" i="1" s="1"/>
  <c r="S738" i="1"/>
  <c r="T738" i="1" s="1"/>
  <c r="S737" i="1"/>
  <c r="T737" i="1" s="1"/>
  <c r="S736" i="1"/>
  <c r="T736" i="1" s="1"/>
  <c r="S735" i="1"/>
  <c r="T735" i="1" s="1"/>
  <c r="S730" i="1"/>
  <c r="T730" i="1" s="1"/>
  <c r="S729" i="1"/>
  <c r="T729" i="1" s="1"/>
  <c r="S728" i="1"/>
  <c r="T728" i="1" s="1"/>
  <c r="S723" i="1"/>
  <c r="T723" i="1" s="1"/>
  <c r="S722" i="1"/>
  <c r="T722" i="1" s="1"/>
  <c r="S721" i="1"/>
  <c r="T721" i="1" s="1"/>
  <c r="S720" i="1"/>
  <c r="T720" i="1" s="1"/>
  <c r="S717" i="1"/>
  <c r="T717" i="1" s="1"/>
  <c r="S714" i="1"/>
  <c r="T714" i="1" s="1"/>
  <c r="S712" i="1"/>
  <c r="T712" i="1" s="1"/>
  <c r="S711" i="1"/>
  <c r="T711" i="1" s="1"/>
  <c r="S710" i="1"/>
  <c r="T710" i="1" s="1"/>
  <c r="S708" i="1"/>
  <c r="T708" i="1" s="1"/>
  <c r="S707" i="1"/>
  <c r="T707" i="1" s="1"/>
  <c r="S705" i="1"/>
  <c r="T705" i="1" s="1"/>
  <c r="S704" i="1"/>
  <c r="T704" i="1" s="1"/>
  <c r="S702" i="1"/>
  <c r="T702" i="1" s="1"/>
  <c r="S701" i="1"/>
  <c r="T701" i="1" s="1"/>
  <c r="S700" i="1"/>
  <c r="T700" i="1" s="1"/>
  <c r="S696" i="1"/>
  <c r="T696" i="1" s="1"/>
  <c r="S695" i="1"/>
  <c r="T695" i="1" s="1"/>
  <c r="S694" i="1"/>
  <c r="T694" i="1" s="1"/>
  <c r="S693" i="1"/>
  <c r="T693" i="1" s="1"/>
  <c r="S692" i="1"/>
  <c r="T692" i="1" s="1"/>
  <c r="S691" i="1"/>
  <c r="T691" i="1" s="1"/>
  <c r="S690" i="1"/>
  <c r="T690" i="1" s="1"/>
  <c r="S689" i="1"/>
  <c r="T689" i="1" s="1"/>
  <c r="S688" i="1"/>
  <c r="T688" i="1" s="1"/>
  <c r="S687" i="1"/>
  <c r="T687" i="1" s="1"/>
  <c r="S686" i="1"/>
  <c r="T686" i="1" s="1"/>
  <c r="S685" i="1"/>
  <c r="T685" i="1" s="1"/>
  <c r="S684" i="1"/>
  <c r="T684" i="1" s="1"/>
  <c r="S683" i="1"/>
  <c r="T683" i="1" s="1"/>
  <c r="S682" i="1"/>
  <c r="T682" i="1" s="1"/>
  <c r="S680" i="1"/>
  <c r="T680" i="1" s="1"/>
  <c r="S678" i="1"/>
  <c r="T678" i="1" s="1"/>
  <c r="S676" i="1"/>
  <c r="T676" i="1" s="1"/>
  <c r="S675" i="1"/>
  <c r="T675" i="1" s="1"/>
  <c r="S674" i="1"/>
  <c r="T674" i="1" s="1"/>
  <c r="S673" i="1"/>
  <c r="T673" i="1" s="1"/>
  <c r="S669" i="1"/>
  <c r="T669" i="1" s="1"/>
  <c r="S668" i="1"/>
  <c r="T668" i="1" s="1"/>
  <c r="S667" i="1"/>
  <c r="T667" i="1" s="1"/>
  <c r="S666" i="1"/>
  <c r="T666" i="1" s="1"/>
  <c r="S664" i="1"/>
  <c r="T664" i="1" s="1"/>
  <c r="S663" i="1"/>
  <c r="T663" i="1" s="1"/>
  <c r="S661" i="1"/>
  <c r="T661" i="1" s="1"/>
  <c r="S657" i="1"/>
  <c r="T657" i="1" s="1"/>
  <c r="S656" i="1"/>
  <c r="T656" i="1" s="1"/>
  <c r="S648" i="1"/>
  <c r="T648" i="1" s="1"/>
  <c r="S647" i="1"/>
  <c r="T647" i="1" s="1"/>
  <c r="S643" i="1"/>
  <c r="T643" i="1" s="1"/>
  <c r="S642" i="1"/>
  <c r="T642" i="1" s="1"/>
  <c r="S641" i="1"/>
  <c r="T641" i="1" s="1"/>
  <c r="S639" i="1"/>
  <c r="T639" i="1" s="1"/>
  <c r="S637" i="1"/>
  <c r="T637" i="1" s="1"/>
  <c r="S635" i="1"/>
  <c r="T635" i="1" s="1"/>
  <c r="S632" i="1"/>
  <c r="T632" i="1" s="1"/>
  <c r="S631" i="1"/>
  <c r="T631" i="1" s="1"/>
  <c r="S628" i="1"/>
  <c r="T628" i="1" s="1"/>
  <c r="S627" i="1"/>
  <c r="T627" i="1" s="1"/>
  <c r="S626" i="1"/>
  <c r="T626" i="1" s="1"/>
  <c r="S623" i="1"/>
  <c r="T623" i="1" s="1"/>
  <c r="S622" i="1"/>
  <c r="T622" i="1" s="1"/>
  <c r="S621" i="1"/>
  <c r="T621" i="1" s="1"/>
  <c r="S619" i="1"/>
  <c r="T619" i="1" s="1"/>
  <c r="S616" i="1"/>
  <c r="T616" i="1" s="1"/>
  <c r="S615" i="1"/>
  <c r="T615" i="1" s="1"/>
  <c r="S611" i="1"/>
  <c r="T611" i="1" s="1"/>
  <c r="S605" i="1"/>
  <c r="T605" i="1" s="1"/>
  <c r="S602" i="1"/>
  <c r="T602" i="1" s="1"/>
  <c r="S601" i="1"/>
  <c r="T601" i="1" s="1"/>
  <c r="S599" i="1"/>
  <c r="T599" i="1" s="1"/>
  <c r="S598" i="1"/>
  <c r="T598" i="1" s="1"/>
  <c r="S594" i="1"/>
  <c r="T594" i="1" s="1"/>
  <c r="S591" i="1"/>
  <c r="T591" i="1" s="1"/>
  <c r="S589" i="1"/>
  <c r="T589" i="1" s="1"/>
  <c r="S588" i="1"/>
  <c r="T588" i="1" s="1"/>
  <c r="S585" i="1"/>
  <c r="T585" i="1" s="1"/>
  <c r="S584" i="1"/>
  <c r="T584" i="1" s="1"/>
  <c r="S583" i="1"/>
  <c r="T583" i="1" s="1"/>
  <c r="S582" i="1"/>
  <c r="T582" i="1" s="1"/>
  <c r="S581" i="1"/>
  <c r="T581" i="1" s="1"/>
  <c r="S580" i="1"/>
  <c r="T580" i="1" s="1"/>
  <c r="S579" i="1"/>
  <c r="T579" i="1" s="1"/>
  <c r="S575" i="1"/>
  <c r="T575" i="1" s="1"/>
  <c r="S573" i="1"/>
  <c r="T573" i="1" s="1"/>
  <c r="S572" i="1"/>
  <c r="T572" i="1" s="1"/>
  <c r="S570" i="1"/>
  <c r="T570" i="1" s="1"/>
  <c r="S568" i="1"/>
  <c r="T568" i="1" s="1"/>
  <c r="S567" i="1"/>
  <c r="T567" i="1" s="1"/>
  <c r="S565" i="1"/>
  <c r="T565" i="1" s="1"/>
  <c r="S564" i="1"/>
  <c r="T564" i="1" s="1"/>
  <c r="S563" i="1"/>
  <c r="T563" i="1" s="1"/>
  <c r="S559" i="1"/>
  <c r="T559" i="1" s="1"/>
  <c r="S555" i="1"/>
  <c r="T555" i="1" s="1"/>
  <c r="S551" i="1"/>
  <c r="T551" i="1" s="1"/>
  <c r="S550" i="1"/>
  <c r="T550" i="1" s="1"/>
  <c r="S549" i="1"/>
  <c r="T549" i="1" s="1"/>
  <c r="S547" i="1"/>
  <c r="T547" i="1" s="1"/>
  <c r="S546" i="1"/>
  <c r="T546" i="1" s="1"/>
  <c r="S545" i="1"/>
  <c r="T545" i="1" s="1"/>
  <c r="S543" i="1"/>
  <c r="T543" i="1" s="1"/>
  <c r="S541" i="1"/>
  <c r="T541" i="1" s="1"/>
  <c r="S540" i="1"/>
  <c r="T540" i="1" s="1"/>
  <c r="S539" i="1"/>
  <c r="T539" i="1" s="1"/>
  <c r="S537" i="1"/>
  <c r="T537" i="1" s="1"/>
  <c r="S536" i="1"/>
  <c r="T536" i="1" s="1"/>
  <c r="S534" i="1"/>
  <c r="T534" i="1" s="1"/>
  <c r="S532" i="1"/>
  <c r="T532" i="1" s="1"/>
  <c r="S531" i="1"/>
  <c r="T531" i="1" s="1"/>
  <c r="S529" i="1"/>
  <c r="T529" i="1" s="1"/>
  <c r="S526" i="1"/>
  <c r="T526" i="1" s="1"/>
  <c r="S525" i="1"/>
  <c r="T525" i="1" s="1"/>
  <c r="S524" i="1"/>
  <c r="T524" i="1" s="1"/>
  <c r="S522" i="1"/>
  <c r="T522" i="1" s="1"/>
  <c r="S521" i="1"/>
  <c r="T521" i="1" s="1"/>
  <c r="S519" i="1"/>
  <c r="T519" i="1" s="1"/>
  <c r="S518" i="1"/>
  <c r="T518" i="1" s="1"/>
  <c r="S517" i="1"/>
  <c r="T517" i="1" s="1"/>
  <c r="S513" i="1"/>
  <c r="T513" i="1" s="1"/>
  <c r="S512" i="1"/>
  <c r="T512" i="1" s="1"/>
  <c r="S509" i="1"/>
  <c r="T509" i="1" s="1"/>
  <c r="S507" i="1"/>
  <c r="T507" i="1" s="1"/>
  <c r="S505" i="1"/>
  <c r="T505" i="1" s="1"/>
  <c r="S504" i="1"/>
  <c r="T504" i="1" s="1"/>
  <c r="S503" i="1"/>
  <c r="T503" i="1" s="1"/>
  <c r="S502" i="1"/>
  <c r="T502" i="1" s="1"/>
  <c r="S501" i="1"/>
  <c r="T501" i="1" s="1"/>
  <c r="S500" i="1"/>
  <c r="T500" i="1" s="1"/>
  <c r="S498" i="1"/>
  <c r="T498" i="1" s="1"/>
  <c r="S497" i="1"/>
  <c r="T497" i="1" s="1"/>
  <c r="S496" i="1"/>
  <c r="T496" i="1" s="1"/>
  <c r="S495" i="1"/>
  <c r="T495" i="1" s="1"/>
  <c r="S494" i="1"/>
  <c r="T494" i="1" s="1"/>
  <c r="S491" i="1"/>
  <c r="T491" i="1" s="1"/>
  <c r="S490" i="1"/>
  <c r="T490" i="1" s="1"/>
  <c r="S489" i="1"/>
  <c r="T489" i="1" s="1"/>
  <c r="S487" i="1"/>
  <c r="T487" i="1" s="1"/>
  <c r="S486" i="1"/>
  <c r="T486" i="1" s="1"/>
  <c r="S482" i="1"/>
  <c r="T482" i="1" s="1"/>
  <c r="S481" i="1"/>
  <c r="T481" i="1" s="1"/>
  <c r="S480" i="1"/>
  <c r="T480" i="1" s="1"/>
  <c r="S479" i="1"/>
  <c r="T479" i="1" s="1"/>
  <c r="S475" i="1"/>
  <c r="T475" i="1" s="1"/>
  <c r="S474" i="1"/>
  <c r="T474" i="1" s="1"/>
  <c r="S472" i="1"/>
  <c r="T472" i="1" s="1"/>
  <c r="S470" i="1"/>
  <c r="T470" i="1" s="1"/>
  <c r="S468" i="1"/>
  <c r="T468" i="1" s="1"/>
  <c r="S467" i="1"/>
  <c r="T467" i="1" s="1"/>
  <c r="S465" i="1"/>
  <c r="T465" i="1" s="1"/>
  <c r="S463" i="1"/>
  <c r="T463" i="1" s="1"/>
  <c r="S462" i="1"/>
  <c r="T462" i="1" s="1"/>
  <c r="S461" i="1"/>
  <c r="T461" i="1" s="1"/>
  <c r="S460" i="1"/>
  <c r="T460" i="1" s="1"/>
  <c r="S459" i="1"/>
  <c r="T459" i="1" s="1"/>
  <c r="S458" i="1"/>
  <c r="T458" i="1" s="1"/>
  <c r="S457" i="1"/>
  <c r="T457" i="1" s="1"/>
  <c r="S454" i="1"/>
  <c r="T454" i="1" s="1"/>
  <c r="S453" i="1"/>
  <c r="T453" i="1" s="1"/>
  <c r="S452" i="1"/>
  <c r="T452" i="1" s="1"/>
  <c r="S451" i="1"/>
  <c r="T451" i="1" s="1"/>
  <c r="S450" i="1"/>
  <c r="T450" i="1" s="1"/>
  <c r="S448" i="1"/>
  <c r="T448" i="1" s="1"/>
  <c r="S447" i="1"/>
  <c r="T447" i="1" s="1"/>
  <c r="S441" i="1"/>
  <c r="T441" i="1" s="1"/>
  <c r="S440" i="1"/>
  <c r="T440" i="1" s="1"/>
  <c r="S438" i="1"/>
  <c r="T438" i="1" s="1"/>
  <c r="S437" i="1"/>
  <c r="T437" i="1" s="1"/>
  <c r="S436" i="1"/>
  <c r="T436" i="1" s="1"/>
  <c r="S435" i="1"/>
  <c r="T435" i="1" s="1"/>
  <c r="S434" i="1"/>
  <c r="T434" i="1" s="1"/>
  <c r="S433" i="1"/>
  <c r="T433" i="1" s="1"/>
  <c r="S431" i="1"/>
  <c r="T431" i="1" s="1"/>
  <c r="S430" i="1"/>
  <c r="T430" i="1" s="1"/>
  <c r="S428" i="1"/>
  <c r="T428" i="1" s="1"/>
  <c r="S425" i="1"/>
  <c r="T425" i="1" s="1"/>
  <c r="S423" i="1"/>
  <c r="T423" i="1" s="1"/>
  <c r="S421" i="1"/>
  <c r="T421" i="1" s="1"/>
  <c r="S419" i="1"/>
  <c r="T419" i="1" s="1"/>
  <c r="S413" i="1"/>
  <c r="T413" i="1" s="1"/>
  <c r="S411" i="1"/>
  <c r="T411" i="1" s="1"/>
  <c r="S409" i="1"/>
  <c r="T409" i="1" s="1"/>
  <c r="S408" i="1"/>
  <c r="T408" i="1" s="1"/>
  <c r="S403" i="1"/>
  <c r="T403" i="1" s="1"/>
  <c r="S401" i="1"/>
  <c r="T401" i="1" s="1"/>
  <c r="S400" i="1"/>
  <c r="T400" i="1" s="1"/>
  <c r="S399" i="1"/>
  <c r="T399" i="1" s="1"/>
  <c r="S397" i="1"/>
  <c r="T397" i="1" s="1"/>
  <c r="S396" i="1"/>
  <c r="T396" i="1" s="1"/>
  <c r="S395" i="1"/>
  <c r="T395" i="1" s="1"/>
  <c r="S394" i="1"/>
  <c r="T394" i="1" s="1"/>
  <c r="S391" i="1"/>
  <c r="T391" i="1" s="1"/>
  <c r="S390" i="1"/>
  <c r="T390" i="1" s="1"/>
  <c r="S389" i="1"/>
  <c r="T389" i="1" s="1"/>
  <c r="S387" i="1"/>
  <c r="T387" i="1" s="1"/>
  <c r="S383" i="1"/>
  <c r="T383" i="1" s="1"/>
  <c r="S379" i="1"/>
  <c r="T379" i="1" s="1"/>
  <c r="S378" i="1"/>
  <c r="T378" i="1" s="1"/>
  <c r="S376" i="1"/>
  <c r="T376" i="1" s="1"/>
  <c r="S375" i="1"/>
  <c r="T375" i="1" s="1"/>
  <c r="S374" i="1"/>
  <c r="T374" i="1" s="1"/>
  <c r="S372" i="1"/>
  <c r="T372" i="1" s="1"/>
  <c r="S371" i="1"/>
  <c r="T371" i="1" s="1"/>
  <c r="S370" i="1"/>
  <c r="T370" i="1" s="1"/>
  <c r="S365" i="1"/>
  <c r="T365" i="1" s="1"/>
  <c r="S362" i="1"/>
  <c r="T362" i="1" s="1"/>
  <c r="S361" i="1"/>
  <c r="T361" i="1" s="1"/>
  <c r="S359" i="1"/>
  <c r="T359" i="1" s="1"/>
  <c r="S357" i="1"/>
  <c r="T357" i="1" s="1"/>
  <c r="S356" i="1"/>
  <c r="T356" i="1" s="1"/>
  <c r="S355" i="1"/>
  <c r="T355" i="1" s="1"/>
  <c r="S354" i="1"/>
  <c r="T354" i="1" s="1"/>
  <c r="S353" i="1"/>
  <c r="T353" i="1" s="1"/>
  <c r="S352" i="1"/>
  <c r="T352" i="1" s="1"/>
  <c r="S350" i="1"/>
  <c r="T350" i="1" s="1"/>
  <c r="S349" i="1"/>
  <c r="T349" i="1" s="1"/>
  <c r="S348" i="1"/>
  <c r="T348" i="1" s="1"/>
  <c r="S345" i="1"/>
  <c r="T345" i="1" s="1"/>
  <c r="S344" i="1"/>
  <c r="T344" i="1" s="1"/>
  <c r="S343" i="1"/>
  <c r="T343" i="1" s="1"/>
  <c r="S342" i="1"/>
  <c r="T342" i="1" s="1"/>
  <c r="S340" i="1"/>
  <c r="T340" i="1" s="1"/>
  <c r="S339" i="1"/>
  <c r="T339" i="1" s="1"/>
  <c r="S338" i="1"/>
  <c r="T338" i="1" s="1"/>
  <c r="S337" i="1"/>
  <c r="T337" i="1" s="1"/>
  <c r="S336" i="1"/>
  <c r="T336" i="1" s="1"/>
  <c r="S334" i="1"/>
  <c r="T334" i="1" s="1"/>
  <c r="S333" i="1"/>
  <c r="T333" i="1" s="1"/>
  <c r="S330" i="1"/>
  <c r="T330" i="1" s="1"/>
  <c r="S328" i="1"/>
  <c r="T328" i="1" s="1"/>
  <c r="S324" i="1"/>
  <c r="T324" i="1" s="1"/>
  <c r="S323" i="1"/>
  <c r="T323" i="1" s="1"/>
  <c r="S322" i="1"/>
  <c r="T322" i="1" s="1"/>
  <c r="S321" i="1"/>
  <c r="T321" i="1" s="1"/>
  <c r="S318" i="1"/>
  <c r="T318" i="1" s="1"/>
  <c r="S317" i="1"/>
  <c r="T317" i="1" s="1"/>
  <c r="S316" i="1"/>
  <c r="T316" i="1" s="1"/>
  <c r="S314" i="1"/>
  <c r="T314" i="1" s="1"/>
  <c r="S313" i="1"/>
  <c r="T313" i="1" s="1"/>
  <c r="S312" i="1"/>
  <c r="T312" i="1" s="1"/>
  <c r="S311" i="1"/>
  <c r="T311" i="1" s="1"/>
  <c r="S310" i="1"/>
  <c r="T310" i="1" s="1"/>
  <c r="S309" i="1"/>
  <c r="T309" i="1" s="1"/>
  <c r="S308" i="1"/>
  <c r="T308" i="1" s="1"/>
  <c r="S307" i="1"/>
  <c r="T307" i="1" s="1"/>
  <c r="S305" i="1"/>
  <c r="T305" i="1" s="1"/>
  <c r="S304" i="1"/>
  <c r="T304" i="1" s="1"/>
  <c r="S303" i="1"/>
  <c r="T303" i="1" s="1"/>
  <c r="S300" i="1"/>
  <c r="T300" i="1" s="1"/>
  <c r="S298" i="1"/>
  <c r="T298" i="1" s="1"/>
  <c r="S296" i="1"/>
  <c r="T296" i="1" s="1"/>
  <c r="S295" i="1"/>
  <c r="T295" i="1" s="1"/>
  <c r="S292" i="1"/>
  <c r="T292" i="1" s="1"/>
  <c r="S291" i="1"/>
  <c r="T291" i="1" s="1"/>
  <c r="S290" i="1"/>
  <c r="T290" i="1" s="1"/>
  <c r="S288" i="1"/>
  <c r="T288" i="1" s="1"/>
  <c r="S284" i="1"/>
  <c r="T284" i="1" s="1"/>
  <c r="S281" i="1"/>
  <c r="T281" i="1" s="1"/>
  <c r="S280" i="1"/>
  <c r="T280" i="1" s="1"/>
  <c r="S279" i="1"/>
  <c r="T279" i="1" s="1"/>
  <c r="S277" i="1"/>
  <c r="T277" i="1" s="1"/>
  <c r="S275" i="1"/>
  <c r="T275" i="1" s="1"/>
  <c r="S274" i="1"/>
  <c r="T274" i="1" s="1"/>
  <c r="S273" i="1"/>
  <c r="T273" i="1" s="1"/>
  <c r="S272" i="1"/>
  <c r="T272" i="1" s="1"/>
  <c r="S271" i="1"/>
  <c r="T271" i="1" s="1"/>
  <c r="S269" i="1"/>
  <c r="T269" i="1" s="1"/>
  <c r="S268" i="1"/>
  <c r="T268" i="1" s="1"/>
  <c r="S264" i="1"/>
  <c r="T264" i="1" s="1"/>
  <c r="S263" i="1"/>
  <c r="T263" i="1" s="1"/>
  <c r="S262" i="1"/>
  <c r="T262" i="1" s="1"/>
  <c r="S260" i="1"/>
  <c r="T260" i="1" s="1"/>
  <c r="S259" i="1"/>
  <c r="T259" i="1" s="1"/>
  <c r="S258" i="1"/>
  <c r="T258" i="1" s="1"/>
  <c r="S254" i="1"/>
  <c r="T254" i="1" s="1"/>
  <c r="S253" i="1"/>
  <c r="T253" i="1" s="1"/>
  <c r="S252" i="1"/>
  <c r="T252" i="1" s="1"/>
  <c r="S250" i="1"/>
  <c r="T250" i="1" s="1"/>
  <c r="S249" i="1"/>
  <c r="T249" i="1" s="1"/>
  <c r="S246" i="1"/>
  <c r="T246" i="1" s="1"/>
  <c r="S245" i="1"/>
  <c r="T245" i="1" s="1"/>
  <c r="S243" i="1"/>
  <c r="T243" i="1" s="1"/>
  <c r="S242" i="1"/>
  <c r="T242" i="1" s="1"/>
  <c r="S240" i="1"/>
  <c r="T240" i="1" s="1"/>
  <c r="S239" i="1"/>
  <c r="T239" i="1" s="1"/>
  <c r="S238" i="1"/>
  <c r="T238" i="1" s="1"/>
  <c r="S236" i="1"/>
  <c r="T236" i="1" s="1"/>
  <c r="S235" i="1"/>
  <c r="T235" i="1" s="1"/>
  <c r="S234" i="1"/>
  <c r="T234" i="1" s="1"/>
  <c r="S232" i="1"/>
  <c r="T232" i="1" s="1"/>
  <c r="S230" i="1"/>
  <c r="T230" i="1" s="1"/>
  <c r="S229" i="1"/>
  <c r="T229" i="1" s="1"/>
  <c r="S226" i="1"/>
  <c r="T226" i="1" s="1"/>
  <c r="S225" i="1"/>
  <c r="T225" i="1" s="1"/>
  <c r="S223" i="1"/>
  <c r="T223" i="1" s="1"/>
  <c r="S219" i="1"/>
  <c r="T219" i="1" s="1"/>
  <c r="S217" i="1"/>
  <c r="T217" i="1" s="1"/>
  <c r="S216" i="1"/>
  <c r="T216" i="1" s="1"/>
  <c r="S215" i="1"/>
  <c r="T215" i="1" s="1"/>
  <c r="S214" i="1"/>
  <c r="T214" i="1" s="1"/>
  <c r="S213" i="1"/>
  <c r="T213" i="1" s="1"/>
  <c r="S211" i="1"/>
  <c r="T211" i="1" s="1"/>
  <c r="S209" i="1"/>
  <c r="T209" i="1" s="1"/>
  <c r="S207" i="1"/>
  <c r="T207" i="1" s="1"/>
  <c r="S204" i="1"/>
  <c r="T204" i="1" s="1"/>
  <c r="S202" i="1"/>
  <c r="T202" i="1" s="1"/>
  <c r="S200" i="1"/>
  <c r="T200" i="1" s="1"/>
  <c r="S198" i="1"/>
  <c r="T198" i="1" s="1"/>
  <c r="S196" i="1"/>
  <c r="T196" i="1" s="1"/>
  <c r="S195" i="1"/>
  <c r="T195" i="1" s="1"/>
  <c r="S193" i="1"/>
  <c r="T193" i="1" s="1"/>
  <c r="S192" i="1"/>
  <c r="T192" i="1" s="1"/>
  <c r="S191" i="1"/>
  <c r="T191" i="1" s="1"/>
  <c r="S190" i="1"/>
  <c r="T190" i="1" s="1"/>
  <c r="S189" i="1"/>
  <c r="T189" i="1" s="1"/>
  <c r="S188" i="1"/>
  <c r="T188" i="1" s="1"/>
  <c r="S187" i="1"/>
  <c r="T187" i="1" s="1"/>
  <c r="S186" i="1"/>
  <c r="T186" i="1" s="1"/>
  <c r="S185" i="1"/>
  <c r="T185" i="1" s="1"/>
  <c r="S184" i="1"/>
  <c r="T184" i="1" s="1"/>
  <c r="S183" i="1"/>
  <c r="T183" i="1" s="1"/>
  <c r="S182" i="1"/>
  <c r="T182" i="1" s="1"/>
  <c r="S180" i="1"/>
  <c r="T180" i="1" s="1"/>
  <c r="S179" i="1"/>
  <c r="T179" i="1" s="1"/>
  <c r="S178" i="1"/>
  <c r="T178" i="1" s="1"/>
  <c r="S176" i="1"/>
  <c r="T176" i="1" s="1"/>
  <c r="S175" i="1"/>
  <c r="T175" i="1" s="1"/>
  <c r="S173" i="1"/>
  <c r="T173" i="1" s="1"/>
  <c r="S172" i="1"/>
  <c r="T172" i="1" s="1"/>
  <c r="S171" i="1"/>
  <c r="T171" i="1" s="1"/>
  <c r="S169" i="1"/>
  <c r="T169" i="1" s="1"/>
  <c r="S168" i="1"/>
  <c r="T168" i="1" s="1"/>
  <c r="S166" i="1"/>
  <c r="T166" i="1" s="1"/>
  <c r="S165" i="1"/>
  <c r="T165" i="1" s="1"/>
  <c r="S164" i="1"/>
  <c r="T164" i="1" s="1"/>
  <c r="S163" i="1"/>
  <c r="T163" i="1" s="1"/>
  <c r="S161" i="1"/>
  <c r="T161" i="1" s="1"/>
  <c r="S159" i="1"/>
  <c r="T159" i="1" s="1"/>
  <c r="S158" i="1"/>
  <c r="T158" i="1" s="1"/>
  <c r="S153" i="1"/>
  <c r="T153" i="1" s="1"/>
  <c r="S151" i="1"/>
  <c r="T151" i="1" s="1"/>
  <c r="S150" i="1"/>
  <c r="T150" i="1" s="1"/>
  <c r="S147" i="1"/>
  <c r="T147" i="1" s="1"/>
  <c r="S146" i="1"/>
  <c r="T146" i="1" s="1"/>
  <c r="S145" i="1"/>
  <c r="T145" i="1" s="1"/>
  <c r="S144" i="1"/>
  <c r="T144" i="1" s="1"/>
  <c r="S143" i="1"/>
  <c r="T143" i="1" s="1"/>
  <c r="S141" i="1"/>
  <c r="T141" i="1" s="1"/>
  <c r="S139" i="1"/>
  <c r="T139" i="1" s="1"/>
  <c r="S138" i="1"/>
  <c r="T138" i="1" s="1"/>
  <c r="S137" i="1"/>
  <c r="T137" i="1" s="1"/>
  <c r="S136" i="1"/>
  <c r="T136" i="1" s="1"/>
  <c r="S133" i="1"/>
  <c r="T133" i="1" s="1"/>
  <c r="S132" i="1"/>
  <c r="T132" i="1" s="1"/>
  <c r="S131" i="1"/>
  <c r="T131" i="1" s="1"/>
  <c r="S130" i="1"/>
  <c r="T130" i="1" s="1"/>
  <c r="S129" i="1"/>
  <c r="T129" i="1" s="1"/>
  <c r="S128" i="1"/>
  <c r="T128" i="1" s="1"/>
  <c r="S126" i="1"/>
  <c r="T126" i="1" s="1"/>
  <c r="S124" i="1"/>
  <c r="T124" i="1" s="1"/>
  <c r="S123" i="1"/>
  <c r="T123" i="1" s="1"/>
  <c r="S122" i="1"/>
  <c r="T122" i="1" s="1"/>
  <c r="S121" i="1"/>
  <c r="T121" i="1" s="1"/>
  <c r="S120" i="1"/>
  <c r="T120" i="1" s="1"/>
  <c r="S119" i="1"/>
  <c r="T119" i="1" s="1"/>
  <c r="S118" i="1"/>
  <c r="T118" i="1" s="1"/>
  <c r="S117" i="1"/>
  <c r="T117" i="1" s="1"/>
  <c r="S115" i="1"/>
  <c r="T115" i="1" s="1"/>
  <c r="S113" i="1"/>
  <c r="T113" i="1" s="1"/>
  <c r="S112" i="1"/>
  <c r="T112" i="1" s="1"/>
  <c r="S111" i="1"/>
  <c r="T111" i="1" s="1"/>
  <c r="S110" i="1"/>
  <c r="T110" i="1" s="1"/>
  <c r="S108" i="1"/>
  <c r="T108" i="1" s="1"/>
  <c r="S106" i="1"/>
  <c r="T106" i="1" s="1"/>
  <c r="S104" i="1"/>
  <c r="T104" i="1" s="1"/>
  <c r="S103" i="1"/>
  <c r="T103" i="1" s="1"/>
  <c r="S102" i="1"/>
  <c r="T102" i="1" s="1"/>
  <c r="S100" i="1"/>
  <c r="T100" i="1" s="1"/>
  <c r="S98" i="1"/>
  <c r="T98" i="1" s="1"/>
  <c r="S96" i="1"/>
  <c r="T96" i="1" s="1"/>
  <c r="S92" i="1"/>
  <c r="T92" i="1" s="1"/>
  <c r="S88" i="1"/>
  <c r="T88" i="1" s="1"/>
  <c r="S85" i="1"/>
  <c r="T85" i="1" s="1"/>
  <c r="S84" i="1"/>
  <c r="T84" i="1" s="1"/>
  <c r="S83" i="1"/>
  <c r="T83" i="1" s="1"/>
  <c r="S82" i="1"/>
  <c r="T82" i="1" s="1"/>
  <c r="S81" i="1"/>
  <c r="T81" i="1" s="1"/>
  <c r="S79" i="1"/>
  <c r="T79" i="1" s="1"/>
  <c r="S78" i="1"/>
  <c r="T78" i="1" s="1"/>
  <c r="S74" i="1"/>
  <c r="T74" i="1" s="1"/>
  <c r="S69" i="1"/>
  <c r="T69" i="1" s="1"/>
  <c r="S68" i="1"/>
  <c r="T68" i="1" s="1"/>
  <c r="S67" i="1"/>
  <c r="T67" i="1" s="1"/>
  <c r="S66" i="1"/>
  <c r="T66" i="1" s="1"/>
  <c r="S64" i="1"/>
  <c r="T64" i="1" s="1"/>
  <c r="S63" i="1"/>
  <c r="T63" i="1" s="1"/>
  <c r="S62" i="1"/>
  <c r="T62" i="1" s="1"/>
  <c r="S60" i="1"/>
  <c r="T60" i="1" s="1"/>
  <c r="S59" i="1"/>
  <c r="T59" i="1" s="1"/>
  <c r="S56" i="1"/>
  <c r="T56" i="1" s="1"/>
  <c r="S55" i="1"/>
  <c r="T55" i="1" s="1"/>
  <c r="S54" i="1"/>
  <c r="T54" i="1" s="1"/>
  <c r="S53" i="1"/>
  <c r="T53" i="1" s="1"/>
  <c r="S52" i="1"/>
  <c r="T52" i="1" s="1"/>
  <c r="S50" i="1"/>
  <c r="T50" i="1" s="1"/>
  <c r="S49" i="1"/>
  <c r="T49" i="1" s="1"/>
  <c r="S48" i="1"/>
  <c r="T48" i="1" s="1"/>
  <c r="S47" i="1"/>
  <c r="T47" i="1" s="1"/>
  <c r="S46" i="1"/>
  <c r="T46" i="1" s="1"/>
  <c r="S45" i="1"/>
  <c r="T45" i="1" s="1"/>
  <c r="S44" i="1"/>
  <c r="T44" i="1" s="1"/>
  <c r="S42" i="1"/>
  <c r="T42" i="1" s="1"/>
  <c r="S40" i="1"/>
  <c r="T40" i="1" s="1"/>
  <c r="S39" i="1"/>
  <c r="T39" i="1" s="1"/>
  <c r="S38" i="1"/>
  <c r="T38" i="1" s="1"/>
  <c r="S37" i="1"/>
  <c r="T37" i="1" s="1"/>
  <c r="S34" i="1"/>
  <c r="T34" i="1" s="1"/>
  <c r="S32" i="1"/>
  <c r="T32" i="1" s="1"/>
  <c r="S31" i="1"/>
  <c r="T31" i="1" s="1"/>
  <c r="S30" i="1"/>
  <c r="T30" i="1" s="1"/>
  <c r="S26" i="1"/>
  <c r="T26" i="1" s="1"/>
  <c r="S25" i="1"/>
  <c r="T25" i="1" s="1"/>
  <c r="S24" i="1"/>
  <c r="T24" i="1" s="1"/>
  <c r="S23" i="1"/>
  <c r="T23" i="1" s="1"/>
  <c r="S21" i="1"/>
  <c r="T21" i="1" s="1"/>
  <c r="S20" i="1"/>
  <c r="T20" i="1" s="1"/>
  <c r="S19" i="1"/>
  <c r="T19" i="1" s="1"/>
  <c r="S18" i="1"/>
  <c r="T18" i="1" s="1"/>
  <c r="S17" i="1"/>
  <c r="T17" i="1" s="1"/>
  <c r="S16" i="1"/>
  <c r="T16" i="1" s="1"/>
  <c r="S14" i="1"/>
  <c r="T14" i="1" s="1"/>
  <c r="S13" i="1"/>
  <c r="T13" i="1" s="1"/>
  <c r="S12" i="1"/>
  <c r="T12" i="1" s="1"/>
  <c r="S9" i="1"/>
  <c r="T9" i="1" s="1"/>
  <c r="S8" i="1"/>
  <c r="T8" i="1" s="1"/>
  <c r="S7" i="1"/>
  <c r="T7" i="1" s="1"/>
  <c r="S5" i="1"/>
  <c r="T5" i="1" s="1"/>
  <c r="S4" i="1"/>
  <c r="T4" i="1" s="1"/>
  <c r="S3" i="1"/>
  <c r="T3" i="1" s="1"/>
  <c r="S2" i="1"/>
  <c r="T2" i="1" s="1"/>
  <c r="Q6027" i="1"/>
  <c r="P6820" i="1"/>
  <c r="Q6820" i="1" s="1"/>
  <c r="P6819" i="1"/>
  <c r="Q6819" i="1" s="1"/>
  <c r="P6816" i="1"/>
  <c r="Q6816" i="1" s="1"/>
  <c r="P6814" i="1"/>
  <c r="Q6814" i="1" s="1"/>
  <c r="P6813" i="1"/>
  <c r="Q6813" i="1" s="1"/>
  <c r="P6811" i="1"/>
  <c r="Q6811" i="1" s="1"/>
  <c r="P6810" i="1"/>
  <c r="Q6810" i="1" s="1"/>
  <c r="P6806" i="1"/>
  <c r="Q6806" i="1" s="1"/>
  <c r="P6805" i="1"/>
  <c r="Q6805" i="1" s="1"/>
  <c r="P6804" i="1"/>
  <c r="Q6804" i="1" s="1"/>
  <c r="P6802" i="1"/>
  <c r="Q6802" i="1" s="1"/>
  <c r="P6801" i="1"/>
  <c r="Q6801" i="1" s="1"/>
  <c r="P6795" i="1"/>
  <c r="Q6795" i="1" s="1"/>
  <c r="P6794" i="1"/>
  <c r="Q6794" i="1" s="1"/>
  <c r="P6793" i="1"/>
  <c r="Q6793" i="1" s="1"/>
  <c r="P6792" i="1"/>
  <c r="Q6792" i="1" s="1"/>
  <c r="P6791" i="1"/>
  <c r="Q6791" i="1" s="1"/>
  <c r="P6790" i="1"/>
  <c r="Q6790" i="1" s="1"/>
  <c r="P6788" i="1"/>
  <c r="Q6788" i="1" s="1"/>
  <c r="P6787" i="1"/>
  <c r="Q6787" i="1" s="1"/>
  <c r="P6786" i="1"/>
  <c r="Q6786" i="1" s="1"/>
  <c r="P6785" i="1"/>
  <c r="Q6785" i="1" s="1"/>
  <c r="P6784" i="1"/>
  <c r="Q6784" i="1" s="1"/>
  <c r="P6783" i="1"/>
  <c r="Q6783" i="1" s="1"/>
  <c r="P6779" i="1"/>
  <c r="Q6779" i="1" s="1"/>
  <c r="P6777" i="1"/>
  <c r="Q6777" i="1" s="1"/>
  <c r="P6776" i="1"/>
  <c r="Q6776" i="1" s="1"/>
  <c r="P6774" i="1"/>
  <c r="Q6774" i="1" s="1"/>
  <c r="P6772" i="1"/>
  <c r="Q6772" i="1" s="1"/>
  <c r="P6771" i="1"/>
  <c r="Q6771" i="1" s="1"/>
  <c r="P6770" i="1"/>
  <c r="Q6770" i="1" s="1"/>
  <c r="P6768" i="1"/>
  <c r="Q6768" i="1" s="1"/>
  <c r="P6766" i="1"/>
  <c r="Q6766" i="1" s="1"/>
  <c r="P6765" i="1"/>
  <c r="Q6765" i="1" s="1"/>
  <c r="P6763" i="1"/>
  <c r="Q6763" i="1" s="1"/>
  <c r="P6759" i="1"/>
  <c r="Q6759" i="1" s="1"/>
  <c r="P6755" i="1"/>
  <c r="Q6755" i="1" s="1"/>
  <c r="P6754" i="1"/>
  <c r="Q6754" i="1" s="1"/>
  <c r="P6750" i="1"/>
  <c r="Q6750" i="1" s="1"/>
  <c r="P6744" i="1"/>
  <c r="Q6744" i="1" s="1"/>
  <c r="P6743" i="1"/>
  <c r="Q6743" i="1" s="1"/>
  <c r="P6740" i="1"/>
  <c r="Q6740" i="1" s="1"/>
  <c r="P6739" i="1"/>
  <c r="Q6739" i="1" s="1"/>
  <c r="P6738" i="1"/>
  <c r="Q6738" i="1" s="1"/>
  <c r="P6737" i="1"/>
  <c r="Q6737" i="1" s="1"/>
  <c r="P6736" i="1"/>
  <c r="Q6736" i="1" s="1"/>
  <c r="P6734" i="1"/>
  <c r="Q6734" i="1" s="1"/>
  <c r="P6732" i="1"/>
  <c r="Q6732" i="1" s="1"/>
  <c r="P6731" i="1"/>
  <c r="Q6731" i="1" s="1"/>
  <c r="P6730" i="1"/>
  <c r="Q6730" i="1" s="1"/>
  <c r="P6729" i="1"/>
  <c r="Q6729" i="1" s="1"/>
  <c r="P6728" i="1"/>
  <c r="Q6728" i="1" s="1"/>
  <c r="P6726" i="1"/>
  <c r="Q6726" i="1" s="1"/>
  <c r="P6725" i="1"/>
  <c r="Q6725" i="1" s="1"/>
  <c r="P6724" i="1"/>
  <c r="Q6724" i="1" s="1"/>
  <c r="P6719" i="1"/>
  <c r="Q6719" i="1" s="1"/>
  <c r="P6717" i="1"/>
  <c r="Q6717" i="1" s="1"/>
  <c r="P6714" i="1"/>
  <c r="Q6714" i="1" s="1"/>
  <c r="P6713" i="1"/>
  <c r="Q6713" i="1" s="1"/>
  <c r="P6711" i="1"/>
  <c r="Q6711" i="1" s="1"/>
  <c r="P6710" i="1"/>
  <c r="Q6710" i="1" s="1"/>
  <c r="P6708" i="1"/>
  <c r="Q6708" i="1" s="1"/>
  <c r="P6706" i="1"/>
  <c r="Q6706" i="1" s="1"/>
  <c r="P6703" i="1"/>
  <c r="Q6703" i="1" s="1"/>
  <c r="P6702" i="1"/>
  <c r="Q6702" i="1" s="1"/>
  <c r="P6701" i="1"/>
  <c r="Q6701" i="1" s="1"/>
  <c r="P6700" i="1"/>
  <c r="Q6700" i="1" s="1"/>
  <c r="P6699" i="1"/>
  <c r="Q6699" i="1" s="1"/>
  <c r="P6694" i="1"/>
  <c r="Q6694" i="1" s="1"/>
  <c r="P6692" i="1"/>
  <c r="Q6692" i="1" s="1"/>
  <c r="P6691" i="1"/>
  <c r="Q6691" i="1" s="1"/>
  <c r="P6690" i="1"/>
  <c r="Q6690" i="1" s="1"/>
  <c r="P6689" i="1"/>
  <c r="Q6689" i="1" s="1"/>
  <c r="P6686" i="1"/>
  <c r="Q6686" i="1" s="1"/>
  <c r="P6685" i="1"/>
  <c r="Q6685" i="1" s="1"/>
  <c r="P6684" i="1"/>
  <c r="Q6684" i="1" s="1"/>
  <c r="P6682" i="1"/>
  <c r="Q6682" i="1" s="1"/>
  <c r="P6681" i="1"/>
  <c r="Q6681" i="1" s="1"/>
  <c r="P6680" i="1"/>
  <c r="Q6680" i="1" s="1"/>
  <c r="P6678" i="1"/>
  <c r="Q6678" i="1" s="1"/>
  <c r="P6677" i="1"/>
  <c r="Q6677" i="1" s="1"/>
  <c r="P6676" i="1"/>
  <c r="Q6676" i="1" s="1"/>
  <c r="P6675" i="1"/>
  <c r="Q6675" i="1" s="1"/>
  <c r="P6674" i="1"/>
  <c r="Q6674" i="1" s="1"/>
  <c r="P6673" i="1"/>
  <c r="Q6673" i="1" s="1"/>
  <c r="P6672" i="1"/>
  <c r="Q6672" i="1" s="1"/>
  <c r="P6671" i="1"/>
  <c r="Q6671" i="1" s="1"/>
  <c r="P6670" i="1"/>
  <c r="Q6670" i="1" s="1"/>
  <c r="P6669" i="1"/>
  <c r="Q6669" i="1" s="1"/>
  <c r="P6668" i="1"/>
  <c r="Q6668" i="1" s="1"/>
  <c r="P6664" i="1"/>
  <c r="Q6664" i="1" s="1"/>
  <c r="P6663" i="1"/>
  <c r="Q6663" i="1" s="1"/>
  <c r="P6662" i="1"/>
  <c r="Q6662" i="1" s="1"/>
  <c r="P6660" i="1"/>
  <c r="Q6660" i="1" s="1"/>
  <c r="P6659" i="1"/>
  <c r="Q6659" i="1" s="1"/>
  <c r="P6658" i="1"/>
  <c r="Q6658" i="1" s="1"/>
  <c r="P6656" i="1"/>
  <c r="Q6656" i="1" s="1"/>
  <c r="P6653" i="1"/>
  <c r="Q6653" i="1" s="1"/>
  <c r="P6652" i="1"/>
  <c r="Q6652" i="1" s="1"/>
  <c r="P6649" i="1"/>
  <c r="Q6649" i="1" s="1"/>
  <c r="P6647" i="1"/>
  <c r="Q6647" i="1" s="1"/>
  <c r="P6645" i="1"/>
  <c r="Q6645" i="1" s="1"/>
  <c r="P6640" i="1"/>
  <c r="Q6640" i="1" s="1"/>
  <c r="P6638" i="1"/>
  <c r="Q6638" i="1" s="1"/>
  <c r="P6636" i="1"/>
  <c r="Q6636" i="1" s="1"/>
  <c r="P6632" i="1"/>
  <c r="Q6632" i="1" s="1"/>
  <c r="P6630" i="1"/>
  <c r="Q6630" i="1" s="1"/>
  <c r="P6628" i="1"/>
  <c r="Q6628" i="1" s="1"/>
  <c r="P6626" i="1"/>
  <c r="Q6626" i="1" s="1"/>
  <c r="P6623" i="1"/>
  <c r="Q6623" i="1" s="1"/>
  <c r="P6622" i="1"/>
  <c r="Q6622" i="1" s="1"/>
  <c r="P6621" i="1"/>
  <c r="Q6621" i="1" s="1"/>
  <c r="P6620" i="1"/>
  <c r="Q6620" i="1" s="1"/>
  <c r="P6614" i="1"/>
  <c r="Q6614" i="1" s="1"/>
  <c r="P6612" i="1"/>
  <c r="Q6612" i="1" s="1"/>
  <c r="P6611" i="1"/>
  <c r="Q6611" i="1" s="1"/>
  <c r="P6610" i="1"/>
  <c r="Q6610" i="1" s="1"/>
  <c r="P6609" i="1"/>
  <c r="Q6609" i="1" s="1"/>
  <c r="P6608" i="1"/>
  <c r="Q6608" i="1" s="1"/>
  <c r="P6607" i="1"/>
  <c r="Q6607" i="1" s="1"/>
  <c r="P6605" i="1"/>
  <c r="Q6605" i="1" s="1"/>
  <c r="P6604" i="1"/>
  <c r="Q6604" i="1" s="1"/>
  <c r="P6603" i="1"/>
  <c r="Q6603" i="1" s="1"/>
  <c r="P6602" i="1"/>
  <c r="Q6602" i="1" s="1"/>
  <c r="P6601" i="1"/>
  <c r="Q6601" i="1" s="1"/>
  <c r="P6600" i="1"/>
  <c r="Q6600" i="1" s="1"/>
  <c r="P6599" i="1"/>
  <c r="Q6599" i="1" s="1"/>
  <c r="P6594" i="1"/>
  <c r="Q6594" i="1" s="1"/>
  <c r="P6591" i="1"/>
  <c r="Q6591" i="1" s="1"/>
  <c r="P6590" i="1"/>
  <c r="Q6590" i="1" s="1"/>
  <c r="P6586" i="1"/>
  <c r="Q6586" i="1" s="1"/>
  <c r="P6585" i="1"/>
  <c r="Q6585" i="1" s="1"/>
  <c r="P6584" i="1"/>
  <c r="Q6584" i="1" s="1"/>
  <c r="P6578" i="1"/>
  <c r="Q6578" i="1" s="1"/>
  <c r="P6577" i="1"/>
  <c r="Q6577" i="1" s="1"/>
  <c r="P6573" i="1"/>
  <c r="Q6573" i="1" s="1"/>
  <c r="P6572" i="1"/>
  <c r="Q6572" i="1" s="1"/>
  <c r="P6571" i="1"/>
  <c r="Q6571" i="1" s="1"/>
  <c r="P6569" i="1"/>
  <c r="Q6569" i="1" s="1"/>
  <c r="P6568" i="1"/>
  <c r="Q6568" i="1" s="1"/>
  <c r="P6567" i="1"/>
  <c r="Q6567" i="1" s="1"/>
  <c r="P6566" i="1"/>
  <c r="Q6566" i="1" s="1"/>
  <c r="P6565" i="1"/>
  <c r="Q6565" i="1" s="1"/>
  <c r="P6562" i="1"/>
  <c r="Q6562" i="1" s="1"/>
  <c r="P6559" i="1"/>
  <c r="Q6559" i="1" s="1"/>
  <c r="P6558" i="1"/>
  <c r="Q6558" i="1" s="1"/>
  <c r="P6557" i="1"/>
  <c r="Q6557" i="1" s="1"/>
  <c r="P6556" i="1"/>
  <c r="Q6556" i="1" s="1"/>
  <c r="P6555" i="1"/>
  <c r="Q6555" i="1" s="1"/>
  <c r="P6548" i="1"/>
  <c r="Q6548" i="1" s="1"/>
  <c r="P6547" i="1"/>
  <c r="Q6547" i="1" s="1"/>
  <c r="P6546" i="1"/>
  <c r="Q6546" i="1" s="1"/>
  <c r="P6544" i="1"/>
  <c r="Q6544" i="1" s="1"/>
  <c r="P6541" i="1"/>
  <c r="Q6541" i="1" s="1"/>
  <c r="P6540" i="1"/>
  <c r="Q6540" i="1" s="1"/>
  <c r="P6538" i="1"/>
  <c r="Q6538" i="1" s="1"/>
  <c r="P6536" i="1"/>
  <c r="Q6536" i="1" s="1"/>
  <c r="P6535" i="1"/>
  <c r="Q6535" i="1" s="1"/>
  <c r="P6534" i="1"/>
  <c r="Q6534" i="1" s="1"/>
  <c r="P6533" i="1"/>
  <c r="Q6533" i="1" s="1"/>
  <c r="P6525" i="1"/>
  <c r="Q6525" i="1" s="1"/>
  <c r="P6524" i="1"/>
  <c r="Q6524" i="1" s="1"/>
  <c r="P6522" i="1"/>
  <c r="Q6522" i="1" s="1"/>
  <c r="P6521" i="1"/>
  <c r="Q6521" i="1" s="1"/>
  <c r="P6519" i="1"/>
  <c r="Q6519" i="1" s="1"/>
  <c r="P6517" i="1"/>
  <c r="Q6517" i="1" s="1"/>
  <c r="P6513" i="1"/>
  <c r="Q6513" i="1" s="1"/>
  <c r="P6509" i="1"/>
  <c r="Q6509" i="1" s="1"/>
  <c r="P6506" i="1"/>
  <c r="Q6506" i="1" s="1"/>
  <c r="P6505" i="1"/>
  <c r="Q6505" i="1" s="1"/>
  <c r="P6503" i="1"/>
  <c r="Q6503" i="1" s="1"/>
  <c r="P6501" i="1"/>
  <c r="Q6501" i="1" s="1"/>
  <c r="P6500" i="1"/>
  <c r="Q6500" i="1" s="1"/>
  <c r="P6498" i="1"/>
  <c r="Q6498" i="1" s="1"/>
  <c r="P6497" i="1"/>
  <c r="Q6497" i="1" s="1"/>
  <c r="P6496" i="1"/>
  <c r="Q6496" i="1" s="1"/>
  <c r="P6495" i="1"/>
  <c r="Q6495" i="1" s="1"/>
  <c r="P6490" i="1"/>
  <c r="Q6490" i="1" s="1"/>
  <c r="P6489" i="1"/>
  <c r="Q6489" i="1" s="1"/>
  <c r="P6488" i="1"/>
  <c r="Q6488" i="1" s="1"/>
  <c r="P6487" i="1"/>
  <c r="Q6487" i="1" s="1"/>
  <c r="P6485" i="1"/>
  <c r="Q6485" i="1" s="1"/>
  <c r="P6484" i="1"/>
  <c r="Q6484" i="1" s="1"/>
  <c r="P6483" i="1"/>
  <c r="Q6483" i="1" s="1"/>
  <c r="P6478" i="1"/>
  <c r="Q6478" i="1" s="1"/>
  <c r="P6477" i="1"/>
  <c r="Q6477" i="1" s="1"/>
  <c r="P6476" i="1"/>
  <c r="Q6476" i="1" s="1"/>
  <c r="P6474" i="1"/>
  <c r="Q6474" i="1" s="1"/>
  <c r="P6472" i="1"/>
  <c r="Q6472" i="1" s="1"/>
  <c r="P6471" i="1"/>
  <c r="Q6471" i="1" s="1"/>
  <c r="P6469" i="1"/>
  <c r="Q6469" i="1" s="1"/>
  <c r="P6468" i="1"/>
  <c r="Q6468" i="1" s="1"/>
  <c r="P6467" i="1"/>
  <c r="Q6467" i="1" s="1"/>
  <c r="P6466" i="1"/>
  <c r="Q6466" i="1" s="1"/>
  <c r="P6465" i="1"/>
  <c r="Q6465" i="1" s="1"/>
  <c r="P6464" i="1"/>
  <c r="Q6464" i="1" s="1"/>
  <c r="P6463" i="1"/>
  <c r="Q6463" i="1" s="1"/>
  <c r="P6462" i="1"/>
  <c r="Q6462" i="1" s="1"/>
  <c r="P6460" i="1"/>
  <c r="Q6460" i="1" s="1"/>
  <c r="P6459" i="1"/>
  <c r="Q6459" i="1" s="1"/>
  <c r="P6458" i="1"/>
  <c r="Q6458" i="1" s="1"/>
  <c r="P6457" i="1"/>
  <c r="Q6457" i="1" s="1"/>
  <c r="P6456" i="1"/>
  <c r="Q6456" i="1" s="1"/>
  <c r="P6455" i="1"/>
  <c r="Q6455" i="1" s="1"/>
  <c r="P6454" i="1"/>
  <c r="Q6454" i="1" s="1"/>
  <c r="P6452" i="1"/>
  <c r="Q6452" i="1" s="1"/>
  <c r="P6451" i="1"/>
  <c r="Q6451" i="1" s="1"/>
  <c r="P6449" i="1"/>
  <c r="Q6449" i="1" s="1"/>
  <c r="P6448" i="1"/>
  <c r="Q6448" i="1" s="1"/>
  <c r="P6447" i="1"/>
  <c r="Q6447" i="1" s="1"/>
  <c r="P6442" i="1"/>
  <c r="Q6442" i="1" s="1"/>
  <c r="P6440" i="1"/>
  <c r="Q6440" i="1" s="1"/>
  <c r="P6439" i="1"/>
  <c r="Q6439" i="1" s="1"/>
  <c r="P6438" i="1"/>
  <c r="Q6438" i="1" s="1"/>
  <c r="P6437" i="1"/>
  <c r="Q6437" i="1" s="1"/>
  <c r="P6436" i="1"/>
  <c r="Q6436" i="1" s="1"/>
  <c r="P6434" i="1"/>
  <c r="Q6434" i="1" s="1"/>
  <c r="P6432" i="1"/>
  <c r="Q6432" i="1" s="1"/>
  <c r="P6431" i="1"/>
  <c r="Q6431" i="1" s="1"/>
  <c r="P6430" i="1"/>
  <c r="Q6430" i="1" s="1"/>
  <c r="P6428" i="1"/>
  <c r="Q6428" i="1" s="1"/>
  <c r="P6426" i="1"/>
  <c r="Q6426" i="1" s="1"/>
  <c r="P6425" i="1"/>
  <c r="Q6425" i="1" s="1"/>
  <c r="P6421" i="1"/>
  <c r="Q6421" i="1" s="1"/>
  <c r="P6418" i="1"/>
  <c r="Q6418" i="1" s="1"/>
  <c r="P6417" i="1"/>
  <c r="Q6417" i="1" s="1"/>
  <c r="P6416" i="1"/>
  <c r="Q6416" i="1" s="1"/>
  <c r="P6415" i="1"/>
  <c r="Q6415" i="1" s="1"/>
  <c r="P6414" i="1"/>
  <c r="Q6414" i="1" s="1"/>
  <c r="P6413" i="1"/>
  <c r="Q6413" i="1" s="1"/>
  <c r="P6411" i="1"/>
  <c r="Q6411" i="1" s="1"/>
  <c r="P6410" i="1"/>
  <c r="Q6410" i="1" s="1"/>
  <c r="P6409" i="1"/>
  <c r="Q6409" i="1" s="1"/>
  <c r="P6408" i="1"/>
  <c r="Q6408" i="1" s="1"/>
  <c r="P6404" i="1"/>
  <c r="Q6404" i="1" s="1"/>
  <c r="P6403" i="1"/>
  <c r="Q6403" i="1" s="1"/>
  <c r="P6401" i="1"/>
  <c r="Q6401" i="1" s="1"/>
  <c r="P6400" i="1"/>
  <c r="Q6400" i="1" s="1"/>
  <c r="P6399" i="1"/>
  <c r="Q6399" i="1" s="1"/>
  <c r="P6397" i="1"/>
  <c r="Q6397" i="1" s="1"/>
  <c r="P6395" i="1"/>
  <c r="Q6395" i="1" s="1"/>
  <c r="P6390" i="1"/>
  <c r="Q6390" i="1" s="1"/>
  <c r="P6389" i="1"/>
  <c r="Q6389" i="1" s="1"/>
  <c r="P6388" i="1"/>
  <c r="Q6388" i="1" s="1"/>
  <c r="P6387" i="1"/>
  <c r="Q6387" i="1" s="1"/>
  <c r="P6385" i="1"/>
  <c r="Q6385" i="1" s="1"/>
  <c r="P6384" i="1"/>
  <c r="Q6384" i="1" s="1"/>
  <c r="P6383" i="1"/>
  <c r="Q6383" i="1" s="1"/>
  <c r="P6382" i="1"/>
  <c r="Q6382" i="1" s="1"/>
  <c r="P6381" i="1"/>
  <c r="Q6381" i="1" s="1"/>
  <c r="P6380" i="1"/>
  <c r="Q6380" i="1" s="1"/>
  <c r="P6379" i="1"/>
  <c r="Q6379" i="1" s="1"/>
  <c r="P6378" i="1"/>
  <c r="Q6378" i="1" s="1"/>
  <c r="P6377" i="1"/>
  <c r="Q6377" i="1" s="1"/>
  <c r="P6376" i="1"/>
  <c r="Q6376" i="1" s="1"/>
  <c r="P6374" i="1"/>
  <c r="Q6374" i="1" s="1"/>
  <c r="P6372" i="1"/>
  <c r="Q6372" i="1" s="1"/>
  <c r="P6371" i="1"/>
  <c r="Q6371" i="1" s="1"/>
  <c r="P6370" i="1"/>
  <c r="Q6370" i="1" s="1"/>
  <c r="P6369" i="1"/>
  <c r="Q6369" i="1" s="1"/>
  <c r="P6368" i="1"/>
  <c r="Q6368" i="1" s="1"/>
  <c r="P6367" i="1"/>
  <c r="Q6367" i="1" s="1"/>
  <c r="P6366" i="1"/>
  <c r="Q6366" i="1" s="1"/>
  <c r="P6365" i="1"/>
  <c r="Q6365" i="1" s="1"/>
  <c r="P6364" i="1"/>
  <c r="Q6364" i="1" s="1"/>
  <c r="P6363" i="1"/>
  <c r="Q6363" i="1" s="1"/>
  <c r="P6362" i="1"/>
  <c r="Q6362" i="1" s="1"/>
  <c r="P6361" i="1"/>
  <c r="Q6361" i="1" s="1"/>
  <c r="P6360" i="1"/>
  <c r="Q6360" i="1" s="1"/>
  <c r="P6357" i="1"/>
  <c r="Q6357" i="1" s="1"/>
  <c r="P6356" i="1"/>
  <c r="Q6356" i="1" s="1"/>
  <c r="P6353" i="1"/>
  <c r="Q6353" i="1" s="1"/>
  <c r="P6352" i="1"/>
  <c r="Q6352" i="1" s="1"/>
  <c r="P6351" i="1"/>
  <c r="Q6351" i="1" s="1"/>
  <c r="P6349" i="1"/>
  <c r="Q6349" i="1" s="1"/>
  <c r="P6347" i="1"/>
  <c r="Q6347" i="1" s="1"/>
  <c r="P6346" i="1"/>
  <c r="Q6346" i="1" s="1"/>
  <c r="P6344" i="1"/>
  <c r="Q6344" i="1" s="1"/>
  <c r="P6342" i="1"/>
  <c r="Q6342" i="1" s="1"/>
  <c r="P6340" i="1"/>
  <c r="Q6340" i="1" s="1"/>
  <c r="P6339" i="1"/>
  <c r="Q6339" i="1" s="1"/>
  <c r="P6337" i="1"/>
  <c r="Q6337" i="1" s="1"/>
  <c r="P6334" i="1"/>
  <c r="Q6334" i="1" s="1"/>
  <c r="P6333" i="1"/>
  <c r="Q6333" i="1" s="1"/>
  <c r="P6332" i="1"/>
  <c r="Q6332" i="1" s="1"/>
  <c r="P6330" i="1"/>
  <c r="Q6330" i="1" s="1"/>
  <c r="P6324" i="1"/>
  <c r="Q6324" i="1" s="1"/>
  <c r="P6322" i="1"/>
  <c r="Q6322" i="1" s="1"/>
  <c r="P6321" i="1"/>
  <c r="Q6321" i="1" s="1"/>
  <c r="P6320" i="1"/>
  <c r="Q6320" i="1" s="1"/>
  <c r="P6318" i="1"/>
  <c r="Q6318" i="1" s="1"/>
  <c r="P6316" i="1"/>
  <c r="Q6316" i="1" s="1"/>
  <c r="P6315" i="1"/>
  <c r="Q6315" i="1" s="1"/>
  <c r="P6314" i="1"/>
  <c r="Q6314" i="1" s="1"/>
  <c r="P6313" i="1"/>
  <c r="Q6313" i="1" s="1"/>
  <c r="P6312" i="1"/>
  <c r="Q6312" i="1" s="1"/>
  <c r="P6311" i="1"/>
  <c r="Q6311" i="1" s="1"/>
  <c r="P6310" i="1"/>
  <c r="Q6310" i="1" s="1"/>
  <c r="P6301" i="1"/>
  <c r="Q6301" i="1" s="1"/>
  <c r="P6299" i="1"/>
  <c r="Q6299" i="1" s="1"/>
  <c r="P6298" i="1"/>
  <c r="Q6298" i="1" s="1"/>
  <c r="P6294" i="1"/>
  <c r="Q6294" i="1" s="1"/>
  <c r="P6289" i="1"/>
  <c r="Q6289" i="1" s="1"/>
  <c r="P6287" i="1"/>
  <c r="Q6287" i="1" s="1"/>
  <c r="P6286" i="1"/>
  <c r="Q6286" i="1" s="1"/>
  <c r="P6279" i="1"/>
  <c r="Q6279" i="1" s="1"/>
  <c r="P6277" i="1"/>
  <c r="Q6277" i="1" s="1"/>
  <c r="P6276" i="1"/>
  <c r="Q6276" i="1" s="1"/>
  <c r="P6271" i="1"/>
  <c r="Q6271" i="1" s="1"/>
  <c r="P6270" i="1"/>
  <c r="Q6270" i="1" s="1"/>
  <c r="P6269" i="1"/>
  <c r="Q6269" i="1" s="1"/>
  <c r="P6266" i="1"/>
  <c r="Q6266" i="1" s="1"/>
  <c r="P6265" i="1"/>
  <c r="Q6265" i="1" s="1"/>
  <c r="P6263" i="1"/>
  <c r="Q6263" i="1" s="1"/>
  <c r="P6261" i="1"/>
  <c r="Q6261" i="1" s="1"/>
  <c r="P6260" i="1"/>
  <c r="Q6260" i="1" s="1"/>
  <c r="P6258" i="1"/>
  <c r="Q6258" i="1" s="1"/>
  <c r="P6256" i="1"/>
  <c r="Q6256" i="1" s="1"/>
  <c r="P6255" i="1"/>
  <c r="Q6255" i="1" s="1"/>
  <c r="P6253" i="1"/>
  <c r="Q6253" i="1" s="1"/>
  <c r="P6252" i="1"/>
  <c r="Q6252" i="1" s="1"/>
  <c r="P6249" i="1"/>
  <c r="Q6249" i="1" s="1"/>
  <c r="P6248" i="1"/>
  <c r="Q6248" i="1" s="1"/>
  <c r="P6246" i="1"/>
  <c r="Q6246" i="1" s="1"/>
  <c r="P6245" i="1"/>
  <c r="Q6245" i="1" s="1"/>
  <c r="P6244" i="1"/>
  <c r="Q6244" i="1" s="1"/>
  <c r="P6242" i="1"/>
  <c r="Q6242" i="1" s="1"/>
  <c r="P6241" i="1"/>
  <c r="Q6241" i="1" s="1"/>
  <c r="P6240" i="1"/>
  <c r="Q6240" i="1" s="1"/>
  <c r="P6238" i="1"/>
  <c r="Q6238" i="1" s="1"/>
  <c r="P6237" i="1"/>
  <c r="Q6237" i="1" s="1"/>
  <c r="P6236" i="1"/>
  <c r="Q6236" i="1" s="1"/>
  <c r="P6235" i="1"/>
  <c r="Q6235" i="1" s="1"/>
  <c r="P6234" i="1"/>
  <c r="Q6234" i="1" s="1"/>
  <c r="P6233" i="1"/>
  <c r="Q6233" i="1" s="1"/>
  <c r="P6231" i="1"/>
  <c r="Q6231" i="1" s="1"/>
  <c r="P6229" i="1"/>
  <c r="Q6229" i="1" s="1"/>
  <c r="P6228" i="1"/>
  <c r="Q6228" i="1" s="1"/>
  <c r="P6226" i="1"/>
  <c r="Q6226" i="1" s="1"/>
  <c r="P6224" i="1"/>
  <c r="Q6224" i="1" s="1"/>
  <c r="P6223" i="1"/>
  <c r="Q6223" i="1" s="1"/>
  <c r="P6219" i="1"/>
  <c r="Q6219" i="1" s="1"/>
  <c r="P6216" i="1"/>
  <c r="Q6216" i="1" s="1"/>
  <c r="P6215" i="1"/>
  <c r="Q6215" i="1" s="1"/>
  <c r="P6213" i="1"/>
  <c r="Q6213" i="1" s="1"/>
  <c r="P6212" i="1"/>
  <c r="Q6212" i="1" s="1"/>
  <c r="P6211" i="1"/>
  <c r="Q6211" i="1" s="1"/>
  <c r="P6210" i="1"/>
  <c r="Q6210" i="1" s="1"/>
  <c r="P6207" i="1"/>
  <c r="Q6207" i="1" s="1"/>
  <c r="P6206" i="1"/>
  <c r="Q6206" i="1" s="1"/>
  <c r="P6204" i="1"/>
  <c r="Q6204" i="1" s="1"/>
  <c r="P6202" i="1"/>
  <c r="Q6202" i="1" s="1"/>
  <c r="P6199" i="1"/>
  <c r="Q6199" i="1" s="1"/>
  <c r="P6198" i="1"/>
  <c r="Q6198" i="1" s="1"/>
  <c r="P6197" i="1"/>
  <c r="Q6197" i="1" s="1"/>
  <c r="P6196" i="1"/>
  <c r="Q6196" i="1" s="1"/>
  <c r="P6195" i="1"/>
  <c r="Q6195" i="1" s="1"/>
  <c r="P6194" i="1"/>
  <c r="Q6194" i="1" s="1"/>
  <c r="P6191" i="1"/>
  <c r="Q6191" i="1" s="1"/>
  <c r="P6190" i="1"/>
  <c r="Q6190" i="1" s="1"/>
  <c r="P6188" i="1"/>
  <c r="Q6188" i="1" s="1"/>
  <c r="P6187" i="1"/>
  <c r="Q6187" i="1" s="1"/>
  <c r="P6178" i="1"/>
  <c r="Q6178" i="1" s="1"/>
  <c r="P6177" i="1"/>
  <c r="Q6177" i="1" s="1"/>
  <c r="P6175" i="1"/>
  <c r="Q6175" i="1" s="1"/>
  <c r="P6172" i="1"/>
  <c r="Q6172" i="1" s="1"/>
  <c r="P6171" i="1"/>
  <c r="Q6171" i="1" s="1"/>
  <c r="P6170" i="1"/>
  <c r="Q6170" i="1" s="1"/>
  <c r="P6166" i="1"/>
  <c r="Q6166" i="1" s="1"/>
  <c r="P6165" i="1"/>
  <c r="Q6165" i="1" s="1"/>
  <c r="P6164" i="1"/>
  <c r="Q6164" i="1" s="1"/>
  <c r="P6163" i="1"/>
  <c r="Q6163" i="1" s="1"/>
  <c r="P6162" i="1"/>
  <c r="Q6162" i="1" s="1"/>
  <c r="P6161" i="1"/>
  <c r="Q6161" i="1" s="1"/>
  <c r="P6159" i="1"/>
  <c r="Q6159" i="1" s="1"/>
  <c r="P6158" i="1"/>
  <c r="Q6158" i="1" s="1"/>
  <c r="P6157" i="1"/>
  <c r="Q6157" i="1" s="1"/>
  <c r="P6156" i="1"/>
  <c r="Q6156" i="1" s="1"/>
  <c r="P6155" i="1"/>
  <c r="Q6155" i="1" s="1"/>
  <c r="P6150" i="1"/>
  <c r="Q6150" i="1" s="1"/>
  <c r="P6147" i="1"/>
  <c r="Q6147" i="1" s="1"/>
  <c r="P6146" i="1"/>
  <c r="Q6146" i="1" s="1"/>
  <c r="P6145" i="1"/>
  <c r="Q6145" i="1" s="1"/>
  <c r="P6142" i="1"/>
  <c r="Q6142" i="1" s="1"/>
  <c r="P6141" i="1"/>
  <c r="Q6141" i="1" s="1"/>
  <c r="P6140" i="1"/>
  <c r="Q6140" i="1" s="1"/>
  <c r="P6139" i="1"/>
  <c r="Q6139" i="1" s="1"/>
  <c r="P6135" i="1"/>
  <c r="Q6135" i="1" s="1"/>
  <c r="P6134" i="1"/>
  <c r="Q6134" i="1" s="1"/>
  <c r="P6133" i="1"/>
  <c r="Q6133" i="1" s="1"/>
  <c r="P6131" i="1"/>
  <c r="Q6131" i="1" s="1"/>
  <c r="P6130" i="1"/>
  <c r="Q6130" i="1" s="1"/>
  <c r="P6129" i="1"/>
  <c r="Q6129" i="1" s="1"/>
  <c r="P6128" i="1"/>
  <c r="Q6128" i="1" s="1"/>
  <c r="P6125" i="1"/>
  <c r="Q6125" i="1" s="1"/>
  <c r="P6122" i="1"/>
  <c r="Q6122" i="1" s="1"/>
  <c r="P6120" i="1"/>
  <c r="Q6120" i="1" s="1"/>
  <c r="P6119" i="1"/>
  <c r="Q6119" i="1" s="1"/>
  <c r="P6115" i="1"/>
  <c r="Q6115" i="1" s="1"/>
  <c r="P6114" i="1"/>
  <c r="Q6114" i="1" s="1"/>
  <c r="P6113" i="1"/>
  <c r="Q6113" i="1" s="1"/>
  <c r="P6112" i="1"/>
  <c r="Q6112" i="1" s="1"/>
  <c r="P6111" i="1"/>
  <c r="Q6111" i="1" s="1"/>
  <c r="P6109" i="1"/>
  <c r="Q6109" i="1" s="1"/>
  <c r="P6108" i="1"/>
  <c r="Q6108" i="1" s="1"/>
  <c r="P6107" i="1"/>
  <c r="Q6107" i="1" s="1"/>
  <c r="P6102" i="1"/>
  <c r="Q6102" i="1" s="1"/>
  <c r="P6098" i="1"/>
  <c r="Q6098" i="1" s="1"/>
  <c r="P6097" i="1"/>
  <c r="Q6097" i="1" s="1"/>
  <c r="P6096" i="1"/>
  <c r="Q6096" i="1" s="1"/>
  <c r="P6095" i="1"/>
  <c r="Q6095" i="1" s="1"/>
  <c r="P6094" i="1"/>
  <c r="Q6094" i="1" s="1"/>
  <c r="P6093" i="1"/>
  <c r="Q6093" i="1" s="1"/>
  <c r="P6092" i="1"/>
  <c r="Q6092" i="1" s="1"/>
  <c r="P6091" i="1"/>
  <c r="Q6091" i="1" s="1"/>
  <c r="P6090" i="1"/>
  <c r="Q6090" i="1" s="1"/>
  <c r="P6088" i="1"/>
  <c r="Q6088" i="1" s="1"/>
  <c r="P6087" i="1"/>
  <c r="Q6087" i="1" s="1"/>
  <c r="P6086" i="1"/>
  <c r="Q6086" i="1" s="1"/>
  <c r="P6083" i="1"/>
  <c r="Q6083" i="1" s="1"/>
  <c r="P6079" i="1"/>
  <c r="Q6079" i="1" s="1"/>
  <c r="P6078" i="1"/>
  <c r="Q6078" i="1" s="1"/>
  <c r="P6076" i="1"/>
  <c r="Q6076" i="1" s="1"/>
  <c r="P6073" i="1"/>
  <c r="Q6073" i="1" s="1"/>
  <c r="P6072" i="1"/>
  <c r="Q6072" i="1" s="1"/>
  <c r="P6071" i="1"/>
  <c r="Q6071" i="1" s="1"/>
  <c r="P6069" i="1"/>
  <c r="Q6069" i="1" s="1"/>
  <c r="P6068" i="1"/>
  <c r="Q6068" i="1" s="1"/>
  <c r="P6065" i="1"/>
  <c r="Q6065" i="1" s="1"/>
  <c r="P6064" i="1"/>
  <c r="Q6064" i="1" s="1"/>
  <c r="P6061" i="1"/>
  <c r="Q6061" i="1" s="1"/>
  <c r="P6060" i="1"/>
  <c r="Q6060" i="1" s="1"/>
  <c r="P6054" i="1"/>
  <c r="Q6054" i="1" s="1"/>
  <c r="P6051" i="1"/>
  <c r="Q6051" i="1" s="1"/>
  <c r="P6049" i="1"/>
  <c r="Q6049" i="1" s="1"/>
  <c r="P6045" i="1"/>
  <c r="Q6045" i="1" s="1"/>
  <c r="P6044" i="1"/>
  <c r="Q6044" i="1" s="1"/>
  <c r="P6043" i="1"/>
  <c r="Q6043" i="1" s="1"/>
  <c r="P6040" i="1"/>
  <c r="Q6040" i="1" s="1"/>
  <c r="P6037" i="1"/>
  <c r="Q6037" i="1" s="1"/>
  <c r="P6034" i="1"/>
  <c r="Q6034" i="1" s="1"/>
  <c r="P6033" i="1"/>
  <c r="Q6033" i="1" s="1"/>
  <c r="P6031" i="1"/>
  <c r="Q6031" i="1" s="1"/>
  <c r="P6030" i="1"/>
  <c r="Q6030" i="1" s="1"/>
  <c r="P6029" i="1"/>
  <c r="Q6029" i="1" s="1"/>
  <c r="P6028" i="1"/>
  <c r="Q6028" i="1" s="1"/>
  <c r="P6027" i="1"/>
  <c r="P6026" i="1"/>
  <c r="Q6026" i="1" s="1"/>
  <c r="P6025" i="1"/>
  <c r="Q6025" i="1" s="1"/>
  <c r="P6021" i="1"/>
  <c r="Q6021" i="1" s="1"/>
  <c r="P6020" i="1"/>
  <c r="Q6020" i="1" s="1"/>
  <c r="P6019" i="1"/>
  <c r="Q6019" i="1" s="1"/>
  <c r="P6018" i="1"/>
  <c r="Q6018" i="1" s="1"/>
  <c r="P6017" i="1"/>
  <c r="Q6017" i="1" s="1"/>
  <c r="P6015" i="1"/>
  <c r="Q6015" i="1" s="1"/>
  <c r="P6014" i="1"/>
  <c r="Q6014" i="1" s="1"/>
  <c r="P6013" i="1"/>
  <c r="Q6013" i="1" s="1"/>
  <c r="P6012" i="1"/>
  <c r="Q6012" i="1" s="1"/>
  <c r="P6011" i="1"/>
  <c r="Q6011" i="1" s="1"/>
  <c r="P6008" i="1"/>
  <c r="Q6008" i="1" s="1"/>
  <c r="P6007" i="1"/>
  <c r="Q6007" i="1" s="1"/>
  <c r="P6006" i="1"/>
  <c r="Q6006" i="1" s="1"/>
  <c r="P6004" i="1"/>
  <c r="Q6004" i="1" s="1"/>
  <c r="P6003" i="1"/>
  <c r="Q6003" i="1" s="1"/>
  <c r="P6001" i="1"/>
  <c r="Q6001" i="1" s="1"/>
  <c r="P6000" i="1"/>
  <c r="Q6000" i="1" s="1"/>
  <c r="P5999" i="1"/>
  <c r="Q5999" i="1" s="1"/>
  <c r="P5998" i="1"/>
  <c r="Q5998" i="1" s="1"/>
  <c r="P5997" i="1"/>
  <c r="Q5997" i="1" s="1"/>
  <c r="P5994" i="1"/>
  <c r="Q5994" i="1" s="1"/>
  <c r="P5993" i="1"/>
  <c r="Q5993" i="1" s="1"/>
  <c r="P5992" i="1"/>
  <c r="Q5992" i="1" s="1"/>
  <c r="P5991" i="1"/>
  <c r="Q5991" i="1" s="1"/>
  <c r="P5990" i="1"/>
  <c r="Q5990" i="1" s="1"/>
  <c r="P5988" i="1"/>
  <c r="Q5988" i="1" s="1"/>
  <c r="P5987" i="1"/>
  <c r="Q5987" i="1" s="1"/>
  <c r="P5986" i="1"/>
  <c r="Q5986" i="1" s="1"/>
  <c r="P5985" i="1"/>
  <c r="Q5985" i="1" s="1"/>
  <c r="P5984" i="1"/>
  <c r="Q5984" i="1" s="1"/>
  <c r="P5983" i="1"/>
  <c r="Q5983" i="1" s="1"/>
  <c r="P5981" i="1"/>
  <c r="Q5981" i="1" s="1"/>
  <c r="P5980" i="1"/>
  <c r="Q5980" i="1" s="1"/>
  <c r="P5979" i="1"/>
  <c r="Q5979" i="1" s="1"/>
  <c r="P5978" i="1"/>
  <c r="Q5978" i="1" s="1"/>
  <c r="P5977" i="1"/>
  <c r="Q5977" i="1" s="1"/>
  <c r="P5974" i="1"/>
  <c r="Q5974" i="1" s="1"/>
  <c r="P5973" i="1"/>
  <c r="Q5973" i="1" s="1"/>
  <c r="P5972" i="1"/>
  <c r="Q5972" i="1" s="1"/>
  <c r="P5971" i="1"/>
  <c r="Q5971" i="1" s="1"/>
  <c r="P5967" i="1"/>
  <c r="Q5967" i="1" s="1"/>
  <c r="P5964" i="1"/>
  <c r="Q5964" i="1" s="1"/>
  <c r="P5962" i="1"/>
  <c r="Q5962" i="1" s="1"/>
  <c r="P5961" i="1"/>
  <c r="Q5961" i="1" s="1"/>
  <c r="P5955" i="1"/>
  <c r="Q5955" i="1" s="1"/>
  <c r="P5953" i="1"/>
  <c r="Q5953" i="1" s="1"/>
  <c r="P5951" i="1"/>
  <c r="Q5951" i="1" s="1"/>
  <c r="P5950" i="1"/>
  <c r="Q5950" i="1" s="1"/>
  <c r="P5949" i="1"/>
  <c r="Q5949" i="1" s="1"/>
  <c r="P5947" i="1"/>
  <c r="Q5947" i="1" s="1"/>
  <c r="P5940" i="1"/>
  <c r="Q5940" i="1" s="1"/>
  <c r="P5939" i="1"/>
  <c r="Q5939" i="1" s="1"/>
  <c r="P5935" i="1"/>
  <c r="Q5935" i="1" s="1"/>
  <c r="P5932" i="1"/>
  <c r="Q5932" i="1" s="1"/>
  <c r="P5931" i="1"/>
  <c r="Q5931" i="1" s="1"/>
  <c r="P5930" i="1"/>
  <c r="Q5930" i="1" s="1"/>
  <c r="P5926" i="1"/>
  <c r="Q5926" i="1" s="1"/>
  <c r="P5925" i="1"/>
  <c r="Q5925" i="1" s="1"/>
  <c r="P5924" i="1"/>
  <c r="Q5924" i="1" s="1"/>
  <c r="P5923" i="1"/>
  <c r="Q5923" i="1" s="1"/>
  <c r="P5922" i="1"/>
  <c r="Q5922" i="1" s="1"/>
  <c r="P5921" i="1"/>
  <c r="Q5921" i="1" s="1"/>
  <c r="P5916" i="1"/>
  <c r="Q5916" i="1" s="1"/>
  <c r="P5915" i="1"/>
  <c r="Q5915" i="1" s="1"/>
  <c r="P5914" i="1"/>
  <c r="Q5914" i="1" s="1"/>
  <c r="P5912" i="1"/>
  <c r="Q5912" i="1" s="1"/>
  <c r="P5911" i="1"/>
  <c r="Q5911" i="1" s="1"/>
  <c r="P5910" i="1"/>
  <c r="Q5910" i="1" s="1"/>
  <c r="P5905" i="1"/>
  <c r="Q5905" i="1" s="1"/>
  <c r="P5904" i="1"/>
  <c r="Q5904" i="1" s="1"/>
  <c r="P5903" i="1"/>
  <c r="Q5903" i="1" s="1"/>
  <c r="P5901" i="1"/>
  <c r="Q5901" i="1" s="1"/>
  <c r="P5900" i="1"/>
  <c r="Q5900" i="1" s="1"/>
  <c r="P5899" i="1"/>
  <c r="Q5899" i="1" s="1"/>
  <c r="P5898" i="1"/>
  <c r="Q5898" i="1" s="1"/>
  <c r="P5897" i="1"/>
  <c r="Q5897" i="1" s="1"/>
  <c r="P5896" i="1"/>
  <c r="Q5896" i="1" s="1"/>
  <c r="P5895" i="1"/>
  <c r="Q5895" i="1" s="1"/>
  <c r="P5894" i="1"/>
  <c r="Q5894" i="1" s="1"/>
  <c r="P5893" i="1"/>
  <c r="Q5893" i="1" s="1"/>
  <c r="P5891" i="1"/>
  <c r="Q5891" i="1" s="1"/>
  <c r="P5888" i="1"/>
  <c r="Q5888" i="1" s="1"/>
  <c r="P5878" i="1"/>
  <c r="Q5878" i="1" s="1"/>
  <c r="P5877" i="1"/>
  <c r="Q5877" i="1" s="1"/>
  <c r="P5875" i="1"/>
  <c r="Q5875" i="1" s="1"/>
  <c r="P5874" i="1"/>
  <c r="Q5874" i="1" s="1"/>
  <c r="P5873" i="1"/>
  <c r="Q5873" i="1" s="1"/>
  <c r="P5872" i="1"/>
  <c r="Q5872" i="1" s="1"/>
  <c r="P5871" i="1"/>
  <c r="Q5871" i="1" s="1"/>
  <c r="P5870" i="1"/>
  <c r="Q5870" i="1" s="1"/>
  <c r="P5869" i="1"/>
  <c r="Q5869" i="1" s="1"/>
  <c r="P5868" i="1"/>
  <c r="Q5868" i="1" s="1"/>
  <c r="P5866" i="1"/>
  <c r="Q5866" i="1" s="1"/>
  <c r="P5865" i="1"/>
  <c r="Q5865" i="1" s="1"/>
  <c r="P5864" i="1"/>
  <c r="Q5864" i="1" s="1"/>
  <c r="P5861" i="1"/>
  <c r="Q5861" i="1" s="1"/>
  <c r="P5860" i="1"/>
  <c r="Q5860" i="1" s="1"/>
  <c r="P5859" i="1"/>
  <c r="Q5859" i="1" s="1"/>
  <c r="P5857" i="1"/>
  <c r="Q5857" i="1" s="1"/>
  <c r="P5856" i="1"/>
  <c r="Q5856" i="1" s="1"/>
  <c r="P5853" i="1"/>
  <c r="Q5853" i="1" s="1"/>
  <c r="P5852" i="1"/>
  <c r="Q5852" i="1" s="1"/>
  <c r="P5851" i="1"/>
  <c r="Q5851" i="1" s="1"/>
  <c r="P5849" i="1"/>
  <c r="Q5849" i="1" s="1"/>
  <c r="P5848" i="1"/>
  <c r="Q5848" i="1" s="1"/>
  <c r="P5847" i="1"/>
  <c r="Q5847" i="1" s="1"/>
  <c r="P5845" i="1"/>
  <c r="Q5845" i="1" s="1"/>
  <c r="P5844" i="1"/>
  <c r="Q5844" i="1" s="1"/>
  <c r="P5842" i="1"/>
  <c r="Q5842" i="1" s="1"/>
  <c r="P5839" i="1"/>
  <c r="Q5839" i="1" s="1"/>
  <c r="P5838" i="1"/>
  <c r="Q5838" i="1" s="1"/>
  <c r="P5836" i="1"/>
  <c r="Q5836" i="1" s="1"/>
  <c r="P5833" i="1"/>
  <c r="Q5833" i="1" s="1"/>
  <c r="P5829" i="1"/>
  <c r="Q5829" i="1" s="1"/>
  <c r="P5828" i="1"/>
  <c r="Q5828" i="1" s="1"/>
  <c r="P5827" i="1"/>
  <c r="Q5827" i="1" s="1"/>
  <c r="P5825" i="1"/>
  <c r="Q5825" i="1" s="1"/>
  <c r="P5824" i="1"/>
  <c r="Q5824" i="1" s="1"/>
  <c r="P5823" i="1"/>
  <c r="Q5823" i="1" s="1"/>
  <c r="P5820" i="1"/>
  <c r="Q5820" i="1" s="1"/>
  <c r="P5819" i="1"/>
  <c r="Q5819" i="1" s="1"/>
  <c r="P5818" i="1"/>
  <c r="Q5818" i="1" s="1"/>
  <c r="P5816" i="1"/>
  <c r="Q5816" i="1" s="1"/>
  <c r="P5815" i="1"/>
  <c r="Q5815" i="1" s="1"/>
  <c r="P5813" i="1"/>
  <c r="Q5813" i="1" s="1"/>
  <c r="P5812" i="1"/>
  <c r="Q5812" i="1" s="1"/>
  <c r="P5810" i="1"/>
  <c r="Q5810" i="1" s="1"/>
  <c r="P5809" i="1"/>
  <c r="Q5809" i="1" s="1"/>
  <c r="P5808" i="1"/>
  <c r="Q5808" i="1" s="1"/>
  <c r="P5807" i="1"/>
  <c r="Q5807" i="1" s="1"/>
  <c r="P5803" i="1"/>
  <c r="Q5803" i="1" s="1"/>
  <c r="P5796" i="1"/>
  <c r="Q5796" i="1" s="1"/>
  <c r="P5795" i="1"/>
  <c r="Q5795" i="1" s="1"/>
  <c r="P5792" i="1"/>
  <c r="Q5792" i="1" s="1"/>
  <c r="P5791" i="1"/>
  <c r="Q5791" i="1" s="1"/>
  <c r="P5790" i="1"/>
  <c r="Q5790" i="1" s="1"/>
  <c r="P5787" i="1"/>
  <c r="Q5787" i="1" s="1"/>
  <c r="P5785" i="1"/>
  <c r="Q5785" i="1" s="1"/>
  <c r="P5783" i="1"/>
  <c r="Q5783" i="1" s="1"/>
  <c r="P5782" i="1"/>
  <c r="Q5782" i="1" s="1"/>
  <c r="P5780" i="1"/>
  <c r="Q5780" i="1" s="1"/>
  <c r="P5777" i="1"/>
  <c r="Q5777" i="1" s="1"/>
  <c r="P5774" i="1"/>
  <c r="Q5774" i="1" s="1"/>
  <c r="P5773" i="1"/>
  <c r="Q5773" i="1" s="1"/>
  <c r="P5772" i="1"/>
  <c r="Q5772" i="1" s="1"/>
  <c r="P5771" i="1"/>
  <c r="Q5771" i="1" s="1"/>
  <c r="P5769" i="1"/>
  <c r="Q5769" i="1" s="1"/>
  <c r="P5768" i="1"/>
  <c r="Q5768" i="1" s="1"/>
  <c r="P5767" i="1"/>
  <c r="Q5767" i="1" s="1"/>
  <c r="P5766" i="1"/>
  <c r="Q5766" i="1" s="1"/>
  <c r="P5765" i="1"/>
  <c r="Q5765" i="1" s="1"/>
  <c r="P5763" i="1"/>
  <c r="Q5763" i="1" s="1"/>
  <c r="P5762" i="1"/>
  <c r="Q5762" i="1" s="1"/>
  <c r="P5760" i="1"/>
  <c r="Q5760" i="1" s="1"/>
  <c r="P5759" i="1"/>
  <c r="Q5759" i="1" s="1"/>
  <c r="P5757" i="1"/>
  <c r="Q5757" i="1" s="1"/>
  <c r="P5755" i="1"/>
  <c r="Q5755" i="1" s="1"/>
  <c r="P5754" i="1"/>
  <c r="Q5754" i="1" s="1"/>
  <c r="P5753" i="1"/>
  <c r="Q5753" i="1" s="1"/>
  <c r="P5751" i="1"/>
  <c r="Q5751" i="1" s="1"/>
  <c r="P5749" i="1"/>
  <c r="Q5749" i="1" s="1"/>
  <c r="P5748" i="1"/>
  <c r="Q5748" i="1" s="1"/>
  <c r="P5747" i="1"/>
  <c r="Q5747" i="1" s="1"/>
  <c r="P5746" i="1"/>
  <c r="Q5746" i="1" s="1"/>
  <c r="P5743" i="1"/>
  <c r="Q5743" i="1" s="1"/>
  <c r="P5742" i="1"/>
  <c r="Q5742" i="1" s="1"/>
  <c r="P5741" i="1"/>
  <c r="Q5741" i="1" s="1"/>
  <c r="P5740" i="1"/>
  <c r="Q5740" i="1" s="1"/>
  <c r="P5738" i="1"/>
  <c r="Q5738" i="1" s="1"/>
  <c r="P5732" i="1"/>
  <c r="Q5732" i="1" s="1"/>
  <c r="P5729" i="1"/>
  <c r="Q5729" i="1" s="1"/>
  <c r="P5728" i="1"/>
  <c r="Q5728" i="1" s="1"/>
  <c r="P5727" i="1"/>
  <c r="Q5727" i="1" s="1"/>
  <c r="P5725" i="1"/>
  <c r="Q5725" i="1" s="1"/>
  <c r="P5723" i="1"/>
  <c r="Q5723" i="1" s="1"/>
  <c r="P5722" i="1"/>
  <c r="Q5722" i="1" s="1"/>
  <c r="P5719" i="1"/>
  <c r="Q5719" i="1" s="1"/>
  <c r="P5718" i="1"/>
  <c r="Q5718" i="1" s="1"/>
  <c r="P5717" i="1"/>
  <c r="Q5717" i="1" s="1"/>
  <c r="P5715" i="1"/>
  <c r="Q5715" i="1" s="1"/>
  <c r="P5713" i="1"/>
  <c r="Q5713" i="1" s="1"/>
  <c r="P5712" i="1"/>
  <c r="Q5712" i="1" s="1"/>
  <c r="P5710" i="1"/>
  <c r="Q5710" i="1" s="1"/>
  <c r="P5709" i="1"/>
  <c r="Q5709" i="1" s="1"/>
  <c r="P5707" i="1"/>
  <c r="Q5707" i="1" s="1"/>
  <c r="P5706" i="1"/>
  <c r="Q5706" i="1" s="1"/>
  <c r="P5705" i="1"/>
  <c r="Q5705" i="1" s="1"/>
  <c r="P5704" i="1"/>
  <c r="Q5704" i="1" s="1"/>
  <c r="P5702" i="1"/>
  <c r="Q5702" i="1" s="1"/>
  <c r="P5701" i="1"/>
  <c r="Q5701" i="1" s="1"/>
  <c r="P5700" i="1"/>
  <c r="Q5700" i="1" s="1"/>
  <c r="P5699" i="1"/>
  <c r="Q5699" i="1" s="1"/>
  <c r="P5696" i="1"/>
  <c r="Q5696" i="1" s="1"/>
  <c r="P5695" i="1"/>
  <c r="Q5695" i="1" s="1"/>
  <c r="P5693" i="1"/>
  <c r="Q5693" i="1" s="1"/>
  <c r="P5692" i="1"/>
  <c r="Q5692" i="1" s="1"/>
  <c r="P5688" i="1"/>
  <c r="Q5688" i="1" s="1"/>
  <c r="P5687" i="1"/>
  <c r="Q5687" i="1" s="1"/>
  <c r="P5685" i="1"/>
  <c r="Q5685" i="1" s="1"/>
  <c r="P5684" i="1"/>
  <c r="Q5684" i="1" s="1"/>
  <c r="P5683" i="1"/>
  <c r="Q5683" i="1" s="1"/>
  <c r="P5682" i="1"/>
  <c r="Q5682" i="1" s="1"/>
  <c r="P5681" i="1"/>
  <c r="Q5681" i="1" s="1"/>
  <c r="P5680" i="1"/>
  <c r="Q5680" i="1" s="1"/>
  <c r="P5679" i="1"/>
  <c r="Q5679" i="1" s="1"/>
  <c r="P5678" i="1"/>
  <c r="Q5678" i="1" s="1"/>
  <c r="P5677" i="1"/>
  <c r="Q5677" i="1" s="1"/>
  <c r="P5675" i="1"/>
  <c r="Q5675" i="1" s="1"/>
  <c r="P5673" i="1"/>
  <c r="Q5673" i="1" s="1"/>
  <c r="P5672" i="1"/>
  <c r="Q5672" i="1" s="1"/>
  <c r="P5671" i="1"/>
  <c r="Q5671" i="1" s="1"/>
  <c r="P5668" i="1"/>
  <c r="Q5668" i="1" s="1"/>
  <c r="P5667" i="1"/>
  <c r="Q5667" i="1" s="1"/>
  <c r="P5666" i="1"/>
  <c r="Q5666" i="1" s="1"/>
  <c r="P5665" i="1"/>
  <c r="Q5665" i="1" s="1"/>
  <c r="P5664" i="1"/>
  <c r="Q5664" i="1" s="1"/>
  <c r="P5663" i="1"/>
  <c r="Q5663" i="1" s="1"/>
  <c r="P5662" i="1"/>
  <c r="Q5662" i="1" s="1"/>
  <c r="P5661" i="1"/>
  <c r="Q5661" i="1" s="1"/>
  <c r="P5659" i="1"/>
  <c r="Q5659" i="1" s="1"/>
  <c r="P5658" i="1"/>
  <c r="Q5658" i="1" s="1"/>
  <c r="P5657" i="1"/>
  <c r="Q5657" i="1" s="1"/>
  <c r="P5656" i="1"/>
  <c r="Q5656" i="1" s="1"/>
  <c r="P5653" i="1"/>
  <c r="Q5653" i="1" s="1"/>
  <c r="P5652" i="1"/>
  <c r="Q5652" i="1" s="1"/>
  <c r="P5650" i="1"/>
  <c r="Q5650" i="1" s="1"/>
  <c r="P5649" i="1"/>
  <c r="Q5649" i="1" s="1"/>
  <c r="P5647" i="1"/>
  <c r="Q5647" i="1" s="1"/>
  <c r="P5645" i="1"/>
  <c r="Q5645" i="1" s="1"/>
  <c r="P5644" i="1"/>
  <c r="Q5644" i="1" s="1"/>
  <c r="P5643" i="1"/>
  <c r="Q5643" i="1" s="1"/>
  <c r="P5642" i="1"/>
  <c r="Q5642" i="1" s="1"/>
  <c r="P5639" i="1"/>
  <c r="Q5639" i="1" s="1"/>
  <c r="P5637" i="1"/>
  <c r="Q5637" i="1" s="1"/>
  <c r="P5635" i="1"/>
  <c r="Q5635" i="1" s="1"/>
  <c r="P5633" i="1"/>
  <c r="Q5633" i="1" s="1"/>
  <c r="P5632" i="1"/>
  <c r="Q5632" i="1" s="1"/>
  <c r="P5631" i="1"/>
  <c r="Q5631" i="1" s="1"/>
  <c r="P5629" i="1"/>
  <c r="Q5629" i="1" s="1"/>
  <c r="P5628" i="1"/>
  <c r="Q5628" i="1" s="1"/>
  <c r="P5626" i="1"/>
  <c r="Q5626" i="1" s="1"/>
  <c r="P5625" i="1"/>
  <c r="Q5625" i="1" s="1"/>
  <c r="P5624" i="1"/>
  <c r="Q5624" i="1" s="1"/>
  <c r="P5623" i="1"/>
  <c r="Q5623" i="1" s="1"/>
  <c r="P5618" i="1"/>
  <c r="Q5618" i="1" s="1"/>
  <c r="P5617" i="1"/>
  <c r="Q5617" i="1" s="1"/>
  <c r="P5616" i="1"/>
  <c r="Q5616" i="1" s="1"/>
  <c r="P5615" i="1"/>
  <c r="Q5615" i="1" s="1"/>
  <c r="P5611" i="1"/>
  <c r="Q5611" i="1" s="1"/>
  <c r="P5610" i="1"/>
  <c r="Q5610" i="1" s="1"/>
  <c r="P5609" i="1"/>
  <c r="Q5609" i="1" s="1"/>
  <c r="P5608" i="1"/>
  <c r="Q5608" i="1" s="1"/>
  <c r="P5607" i="1"/>
  <c r="Q5607" i="1" s="1"/>
  <c r="P5606" i="1"/>
  <c r="Q5606" i="1" s="1"/>
  <c r="P5603" i="1"/>
  <c r="Q5603" i="1" s="1"/>
  <c r="P5601" i="1"/>
  <c r="Q5601" i="1" s="1"/>
  <c r="P5600" i="1"/>
  <c r="Q5600" i="1" s="1"/>
  <c r="P5598" i="1"/>
  <c r="Q5598" i="1" s="1"/>
  <c r="P5597" i="1"/>
  <c r="Q5597" i="1" s="1"/>
  <c r="P5596" i="1"/>
  <c r="Q5596" i="1" s="1"/>
  <c r="P5595" i="1"/>
  <c r="Q5595" i="1" s="1"/>
  <c r="P5590" i="1"/>
  <c r="Q5590" i="1" s="1"/>
  <c r="P5589" i="1"/>
  <c r="Q5589" i="1" s="1"/>
  <c r="P5588" i="1"/>
  <c r="Q5588" i="1" s="1"/>
  <c r="P5587" i="1"/>
  <c r="Q5587" i="1" s="1"/>
  <c r="P5586" i="1"/>
  <c r="Q5586" i="1" s="1"/>
  <c r="P5584" i="1"/>
  <c r="Q5584" i="1" s="1"/>
  <c r="P5582" i="1"/>
  <c r="Q5582" i="1" s="1"/>
  <c r="P5580" i="1"/>
  <c r="Q5580" i="1" s="1"/>
  <c r="P5579" i="1"/>
  <c r="Q5579" i="1" s="1"/>
  <c r="P5578" i="1"/>
  <c r="Q5578" i="1" s="1"/>
  <c r="P5577" i="1"/>
  <c r="Q5577" i="1" s="1"/>
  <c r="P5574" i="1"/>
  <c r="Q5574" i="1" s="1"/>
  <c r="P5573" i="1"/>
  <c r="Q5573" i="1" s="1"/>
  <c r="P5572" i="1"/>
  <c r="Q5572" i="1" s="1"/>
  <c r="P5571" i="1"/>
  <c r="Q5571" i="1" s="1"/>
  <c r="P5570" i="1"/>
  <c r="Q5570" i="1" s="1"/>
  <c r="P5569" i="1"/>
  <c r="Q5569" i="1" s="1"/>
  <c r="P5568" i="1"/>
  <c r="Q5568" i="1" s="1"/>
  <c r="P5567" i="1"/>
  <c r="Q5567" i="1" s="1"/>
  <c r="P5566" i="1"/>
  <c r="Q5566" i="1" s="1"/>
  <c r="P5564" i="1"/>
  <c r="Q5564" i="1" s="1"/>
  <c r="P5563" i="1"/>
  <c r="Q5563" i="1" s="1"/>
  <c r="P5562" i="1"/>
  <c r="Q5562" i="1" s="1"/>
  <c r="P5559" i="1"/>
  <c r="Q5559" i="1" s="1"/>
  <c r="P5558" i="1"/>
  <c r="Q5558" i="1" s="1"/>
  <c r="P5557" i="1"/>
  <c r="Q5557" i="1" s="1"/>
  <c r="P5556" i="1"/>
  <c r="Q5556" i="1" s="1"/>
  <c r="P5549" i="1"/>
  <c r="Q5549" i="1" s="1"/>
  <c r="P5548" i="1"/>
  <c r="Q5548" i="1" s="1"/>
  <c r="P5547" i="1"/>
  <c r="Q5547" i="1" s="1"/>
  <c r="P5546" i="1"/>
  <c r="Q5546" i="1" s="1"/>
  <c r="P5545" i="1"/>
  <c r="Q5545" i="1" s="1"/>
  <c r="P5543" i="1"/>
  <c r="Q5543" i="1" s="1"/>
  <c r="P5541" i="1"/>
  <c r="Q5541" i="1" s="1"/>
  <c r="P5539" i="1"/>
  <c r="Q5539" i="1" s="1"/>
  <c r="P5534" i="1"/>
  <c r="Q5534" i="1" s="1"/>
  <c r="P5533" i="1"/>
  <c r="Q5533" i="1" s="1"/>
  <c r="P5531" i="1"/>
  <c r="Q5531" i="1" s="1"/>
  <c r="P5530" i="1"/>
  <c r="Q5530" i="1" s="1"/>
  <c r="P5526" i="1"/>
  <c r="Q5526" i="1" s="1"/>
  <c r="P5525" i="1"/>
  <c r="Q5525" i="1" s="1"/>
  <c r="P5524" i="1"/>
  <c r="Q5524" i="1" s="1"/>
  <c r="P5521" i="1"/>
  <c r="Q5521" i="1" s="1"/>
  <c r="P5518" i="1"/>
  <c r="Q5518" i="1" s="1"/>
  <c r="P5517" i="1"/>
  <c r="Q5517" i="1" s="1"/>
  <c r="P5515" i="1"/>
  <c r="Q5515" i="1" s="1"/>
  <c r="P5512" i="1"/>
  <c r="Q5512" i="1" s="1"/>
  <c r="P5509" i="1"/>
  <c r="Q5509" i="1" s="1"/>
  <c r="P5508" i="1"/>
  <c r="Q5508" i="1" s="1"/>
  <c r="P5506" i="1"/>
  <c r="Q5506" i="1" s="1"/>
  <c r="P5489" i="1"/>
  <c r="Q5489" i="1" s="1"/>
  <c r="P5487" i="1"/>
  <c r="Q5487" i="1" s="1"/>
  <c r="P5486" i="1"/>
  <c r="Q5486" i="1" s="1"/>
  <c r="P5485" i="1"/>
  <c r="Q5485" i="1" s="1"/>
  <c r="P5483" i="1"/>
  <c r="Q5483" i="1" s="1"/>
  <c r="P5482" i="1"/>
  <c r="Q5482" i="1" s="1"/>
  <c r="P5481" i="1"/>
  <c r="Q5481" i="1" s="1"/>
  <c r="P5480" i="1"/>
  <c r="Q5480" i="1" s="1"/>
  <c r="P5479" i="1"/>
  <c r="Q5479" i="1" s="1"/>
  <c r="P5476" i="1"/>
  <c r="Q5476" i="1" s="1"/>
  <c r="P5474" i="1"/>
  <c r="Q5474" i="1" s="1"/>
  <c r="P5467" i="1"/>
  <c r="Q5467" i="1" s="1"/>
  <c r="P5465" i="1"/>
  <c r="Q5465" i="1" s="1"/>
  <c r="P5463" i="1"/>
  <c r="Q5463" i="1" s="1"/>
  <c r="P5462" i="1"/>
  <c r="Q5462" i="1" s="1"/>
  <c r="P5461" i="1"/>
  <c r="Q5461" i="1" s="1"/>
  <c r="P5460" i="1"/>
  <c r="Q5460" i="1" s="1"/>
  <c r="P5459" i="1"/>
  <c r="Q5459" i="1" s="1"/>
  <c r="P5456" i="1"/>
  <c r="Q5456" i="1" s="1"/>
  <c r="P5455" i="1"/>
  <c r="Q5455" i="1" s="1"/>
  <c r="P5452" i="1"/>
  <c r="Q5452" i="1" s="1"/>
  <c r="P5451" i="1"/>
  <c r="Q5451" i="1" s="1"/>
  <c r="P5450" i="1"/>
  <c r="Q5450" i="1" s="1"/>
  <c r="P5449" i="1"/>
  <c r="Q5449" i="1" s="1"/>
  <c r="P5448" i="1"/>
  <c r="Q5448" i="1" s="1"/>
  <c r="P5447" i="1"/>
  <c r="Q5447" i="1" s="1"/>
  <c r="P5444" i="1"/>
  <c r="Q5444" i="1" s="1"/>
  <c r="P5443" i="1"/>
  <c r="Q5443" i="1" s="1"/>
  <c r="P5442" i="1"/>
  <c r="Q5442" i="1" s="1"/>
  <c r="P5441" i="1"/>
  <c r="Q5441" i="1" s="1"/>
  <c r="P5440" i="1"/>
  <c r="Q5440" i="1" s="1"/>
  <c r="P5439" i="1"/>
  <c r="Q5439" i="1" s="1"/>
  <c r="P5438" i="1"/>
  <c r="Q5438" i="1" s="1"/>
  <c r="P5436" i="1"/>
  <c r="Q5436" i="1" s="1"/>
  <c r="P5434" i="1"/>
  <c r="Q5434" i="1" s="1"/>
  <c r="P5432" i="1"/>
  <c r="Q5432" i="1" s="1"/>
  <c r="P5430" i="1"/>
  <c r="Q5430" i="1" s="1"/>
  <c r="P5429" i="1"/>
  <c r="Q5429" i="1" s="1"/>
  <c r="P5428" i="1"/>
  <c r="Q5428" i="1" s="1"/>
  <c r="P5426" i="1"/>
  <c r="Q5426" i="1" s="1"/>
  <c r="P5424" i="1"/>
  <c r="Q5424" i="1" s="1"/>
  <c r="P5422" i="1"/>
  <c r="Q5422" i="1" s="1"/>
  <c r="P5420" i="1"/>
  <c r="Q5420" i="1" s="1"/>
  <c r="P5419" i="1"/>
  <c r="Q5419" i="1" s="1"/>
  <c r="P5418" i="1"/>
  <c r="Q5418" i="1" s="1"/>
  <c r="P5417" i="1"/>
  <c r="Q5417" i="1" s="1"/>
  <c r="P5416" i="1"/>
  <c r="Q5416" i="1" s="1"/>
  <c r="P5415" i="1"/>
  <c r="Q5415" i="1" s="1"/>
  <c r="P5414" i="1"/>
  <c r="Q5414" i="1" s="1"/>
  <c r="P5413" i="1"/>
  <c r="Q5413" i="1" s="1"/>
  <c r="P5411" i="1"/>
  <c r="Q5411" i="1" s="1"/>
  <c r="P5410" i="1"/>
  <c r="Q5410" i="1" s="1"/>
  <c r="P5407" i="1"/>
  <c r="Q5407" i="1" s="1"/>
  <c r="P5406" i="1"/>
  <c r="Q5406" i="1" s="1"/>
  <c r="P5405" i="1"/>
  <c r="Q5405" i="1" s="1"/>
  <c r="P5402" i="1"/>
  <c r="Q5402" i="1" s="1"/>
  <c r="P5401" i="1"/>
  <c r="Q5401" i="1" s="1"/>
  <c r="P5399" i="1"/>
  <c r="Q5399" i="1" s="1"/>
  <c r="P5398" i="1"/>
  <c r="Q5398" i="1" s="1"/>
  <c r="P5397" i="1"/>
  <c r="Q5397" i="1" s="1"/>
  <c r="P5396" i="1"/>
  <c r="Q5396" i="1" s="1"/>
  <c r="P5395" i="1"/>
  <c r="Q5395" i="1" s="1"/>
  <c r="P5394" i="1"/>
  <c r="Q5394" i="1" s="1"/>
  <c r="P5393" i="1"/>
  <c r="Q5393" i="1" s="1"/>
  <c r="P5392" i="1"/>
  <c r="Q5392" i="1" s="1"/>
  <c r="P5391" i="1"/>
  <c r="Q5391" i="1" s="1"/>
  <c r="P5390" i="1"/>
  <c r="Q5390" i="1" s="1"/>
  <c r="P5389" i="1"/>
  <c r="Q5389" i="1" s="1"/>
  <c r="P5388" i="1"/>
  <c r="Q5388" i="1" s="1"/>
  <c r="P5387" i="1"/>
  <c r="Q5387" i="1" s="1"/>
  <c r="P5386" i="1"/>
  <c r="Q5386" i="1" s="1"/>
  <c r="P5385" i="1"/>
  <c r="Q5385" i="1" s="1"/>
  <c r="P5384" i="1"/>
  <c r="Q5384" i="1" s="1"/>
  <c r="P5383" i="1"/>
  <c r="Q5383" i="1" s="1"/>
  <c r="P5381" i="1"/>
  <c r="Q5381" i="1" s="1"/>
  <c r="P5379" i="1"/>
  <c r="Q5379" i="1" s="1"/>
  <c r="P5378" i="1"/>
  <c r="Q5378" i="1" s="1"/>
  <c r="P5374" i="1"/>
  <c r="Q5374" i="1" s="1"/>
  <c r="P5371" i="1"/>
  <c r="Q5371" i="1" s="1"/>
  <c r="P5369" i="1"/>
  <c r="Q5369" i="1" s="1"/>
  <c r="P5367" i="1"/>
  <c r="Q5367" i="1" s="1"/>
  <c r="P5364" i="1"/>
  <c r="Q5364" i="1" s="1"/>
  <c r="P5363" i="1"/>
  <c r="Q5363" i="1" s="1"/>
  <c r="P5362" i="1"/>
  <c r="Q5362" i="1" s="1"/>
  <c r="P5360" i="1"/>
  <c r="Q5360" i="1" s="1"/>
  <c r="P5359" i="1"/>
  <c r="Q5359" i="1" s="1"/>
  <c r="P5358" i="1"/>
  <c r="Q5358" i="1" s="1"/>
  <c r="P5355" i="1"/>
  <c r="Q5355" i="1" s="1"/>
  <c r="P5354" i="1"/>
  <c r="Q5354" i="1" s="1"/>
  <c r="P5353" i="1"/>
  <c r="Q5353" i="1" s="1"/>
  <c r="P5351" i="1"/>
  <c r="Q5351" i="1" s="1"/>
  <c r="P5350" i="1"/>
  <c r="Q5350" i="1" s="1"/>
  <c r="P5349" i="1"/>
  <c r="Q5349" i="1" s="1"/>
  <c r="P5348" i="1"/>
  <c r="Q5348" i="1" s="1"/>
  <c r="P5342" i="1"/>
  <c r="Q5342" i="1" s="1"/>
  <c r="P5339" i="1"/>
  <c r="Q5339" i="1" s="1"/>
  <c r="P5337" i="1"/>
  <c r="Q5337" i="1" s="1"/>
  <c r="P5333" i="1"/>
  <c r="Q5333" i="1" s="1"/>
  <c r="P5329" i="1"/>
  <c r="Q5329" i="1" s="1"/>
  <c r="P5328" i="1"/>
  <c r="Q5328" i="1" s="1"/>
  <c r="P5327" i="1"/>
  <c r="Q5327" i="1" s="1"/>
  <c r="P5326" i="1"/>
  <c r="Q5326" i="1" s="1"/>
  <c r="P5325" i="1"/>
  <c r="Q5325" i="1" s="1"/>
  <c r="P5317" i="1"/>
  <c r="Q5317" i="1" s="1"/>
  <c r="P5316" i="1"/>
  <c r="Q5316" i="1" s="1"/>
  <c r="P5314" i="1"/>
  <c r="Q5314" i="1" s="1"/>
  <c r="P5313" i="1"/>
  <c r="Q5313" i="1" s="1"/>
  <c r="P5310" i="1"/>
  <c r="Q5310" i="1" s="1"/>
  <c r="P5309" i="1"/>
  <c r="Q5309" i="1" s="1"/>
  <c r="P5308" i="1"/>
  <c r="Q5308" i="1" s="1"/>
  <c r="P5307" i="1"/>
  <c r="Q5307" i="1" s="1"/>
  <c r="P5305" i="1"/>
  <c r="Q5305" i="1" s="1"/>
  <c r="P5304" i="1"/>
  <c r="Q5304" i="1" s="1"/>
  <c r="P5302" i="1"/>
  <c r="Q5302" i="1" s="1"/>
  <c r="P5298" i="1"/>
  <c r="Q5298" i="1" s="1"/>
  <c r="P5295" i="1"/>
  <c r="Q5295" i="1" s="1"/>
  <c r="P5293" i="1"/>
  <c r="Q5293" i="1" s="1"/>
  <c r="P5292" i="1"/>
  <c r="Q5292" i="1" s="1"/>
  <c r="P5291" i="1"/>
  <c r="Q5291" i="1" s="1"/>
  <c r="P5290" i="1"/>
  <c r="Q5290" i="1" s="1"/>
  <c r="P5289" i="1"/>
  <c r="Q5289" i="1" s="1"/>
  <c r="P5288" i="1"/>
  <c r="Q5288" i="1" s="1"/>
  <c r="P5286" i="1"/>
  <c r="Q5286" i="1" s="1"/>
  <c r="P5283" i="1"/>
  <c r="Q5283" i="1" s="1"/>
  <c r="P5282" i="1"/>
  <c r="Q5282" i="1" s="1"/>
  <c r="P5279" i="1"/>
  <c r="Q5279" i="1" s="1"/>
  <c r="P5278" i="1"/>
  <c r="Q5278" i="1" s="1"/>
  <c r="P5275" i="1"/>
  <c r="Q5275" i="1" s="1"/>
  <c r="P5270" i="1"/>
  <c r="Q5270" i="1" s="1"/>
  <c r="P5264" i="1"/>
  <c r="Q5264" i="1" s="1"/>
  <c r="P5262" i="1"/>
  <c r="Q5262" i="1" s="1"/>
  <c r="P5261" i="1"/>
  <c r="Q5261" i="1" s="1"/>
  <c r="P5259" i="1"/>
  <c r="Q5259" i="1" s="1"/>
  <c r="P5257" i="1"/>
  <c r="Q5257" i="1" s="1"/>
  <c r="P5256" i="1"/>
  <c r="Q5256" i="1" s="1"/>
  <c r="P5255" i="1"/>
  <c r="Q5255" i="1" s="1"/>
  <c r="P5254" i="1"/>
  <c r="Q5254" i="1" s="1"/>
  <c r="P5253" i="1"/>
  <c r="Q5253" i="1" s="1"/>
  <c r="P5252" i="1"/>
  <c r="Q5252" i="1" s="1"/>
  <c r="P5251" i="1"/>
  <c r="Q5251" i="1" s="1"/>
  <c r="P5250" i="1"/>
  <c r="Q5250" i="1" s="1"/>
  <c r="P5249" i="1"/>
  <c r="Q5249" i="1" s="1"/>
  <c r="P5248" i="1"/>
  <c r="Q5248" i="1" s="1"/>
  <c r="P5247" i="1"/>
  <c r="Q5247" i="1" s="1"/>
  <c r="P5246" i="1"/>
  <c r="Q5246" i="1" s="1"/>
  <c r="P5243" i="1"/>
  <c r="Q5243" i="1" s="1"/>
  <c r="P5241" i="1"/>
  <c r="Q5241" i="1" s="1"/>
  <c r="P5240" i="1"/>
  <c r="Q5240" i="1" s="1"/>
  <c r="P5237" i="1"/>
  <c r="Q5237" i="1" s="1"/>
  <c r="P5235" i="1"/>
  <c r="Q5235" i="1" s="1"/>
  <c r="P5233" i="1"/>
  <c r="Q5233" i="1" s="1"/>
  <c r="P5231" i="1"/>
  <c r="Q5231" i="1" s="1"/>
  <c r="P5230" i="1"/>
  <c r="Q5230" i="1" s="1"/>
  <c r="P5228" i="1"/>
  <c r="Q5228" i="1" s="1"/>
  <c r="P5227" i="1"/>
  <c r="Q5227" i="1" s="1"/>
  <c r="P5226" i="1"/>
  <c r="Q5226" i="1" s="1"/>
  <c r="P5225" i="1"/>
  <c r="Q5225" i="1" s="1"/>
  <c r="P5222" i="1"/>
  <c r="Q5222" i="1" s="1"/>
  <c r="P5219" i="1"/>
  <c r="Q5219" i="1" s="1"/>
  <c r="P5215" i="1"/>
  <c r="Q5215" i="1" s="1"/>
  <c r="P5214" i="1"/>
  <c r="Q5214" i="1" s="1"/>
  <c r="P5213" i="1"/>
  <c r="Q5213" i="1" s="1"/>
  <c r="P5212" i="1"/>
  <c r="Q5212" i="1" s="1"/>
  <c r="P5211" i="1"/>
  <c r="Q5211" i="1" s="1"/>
  <c r="P5210" i="1"/>
  <c r="Q5210" i="1" s="1"/>
  <c r="P5208" i="1"/>
  <c r="Q5208" i="1" s="1"/>
  <c r="P5206" i="1"/>
  <c r="Q5206" i="1" s="1"/>
  <c r="P5204" i="1"/>
  <c r="Q5204" i="1" s="1"/>
  <c r="P5201" i="1"/>
  <c r="Q5201" i="1" s="1"/>
  <c r="P5199" i="1"/>
  <c r="Q5199" i="1" s="1"/>
  <c r="P5198" i="1"/>
  <c r="Q5198" i="1" s="1"/>
  <c r="P5197" i="1"/>
  <c r="Q5197" i="1" s="1"/>
  <c r="P5196" i="1"/>
  <c r="Q5196" i="1" s="1"/>
  <c r="P5195" i="1"/>
  <c r="Q5195" i="1" s="1"/>
  <c r="P5194" i="1"/>
  <c r="Q5194" i="1" s="1"/>
  <c r="P5193" i="1"/>
  <c r="Q5193" i="1" s="1"/>
  <c r="P5192" i="1"/>
  <c r="Q5192" i="1" s="1"/>
  <c r="P5191" i="1"/>
  <c r="Q5191" i="1" s="1"/>
  <c r="P5185" i="1"/>
  <c r="Q5185" i="1" s="1"/>
  <c r="P5184" i="1"/>
  <c r="Q5184" i="1" s="1"/>
  <c r="P5183" i="1"/>
  <c r="Q5183" i="1" s="1"/>
  <c r="P5182" i="1"/>
  <c r="Q5182" i="1" s="1"/>
  <c r="P5181" i="1"/>
  <c r="Q5181" i="1" s="1"/>
  <c r="P5180" i="1"/>
  <c r="Q5180" i="1" s="1"/>
  <c r="P5179" i="1"/>
  <c r="Q5179" i="1" s="1"/>
  <c r="P5178" i="1"/>
  <c r="Q5178" i="1" s="1"/>
  <c r="P5177" i="1"/>
  <c r="Q5177" i="1" s="1"/>
  <c r="P5176" i="1"/>
  <c r="Q5176" i="1" s="1"/>
  <c r="P5175" i="1"/>
  <c r="Q5175" i="1" s="1"/>
  <c r="P5174" i="1"/>
  <c r="Q5174" i="1" s="1"/>
  <c r="P5172" i="1"/>
  <c r="Q5172" i="1" s="1"/>
  <c r="P5171" i="1"/>
  <c r="Q5171" i="1" s="1"/>
  <c r="P5170" i="1"/>
  <c r="Q5170" i="1" s="1"/>
  <c r="P5168" i="1"/>
  <c r="Q5168" i="1" s="1"/>
  <c r="P5167" i="1"/>
  <c r="Q5167" i="1" s="1"/>
  <c r="P5165" i="1"/>
  <c r="Q5165" i="1" s="1"/>
  <c r="P5164" i="1"/>
  <c r="Q5164" i="1" s="1"/>
  <c r="P5162" i="1"/>
  <c r="Q5162" i="1" s="1"/>
  <c r="P5161" i="1"/>
  <c r="Q5161" i="1" s="1"/>
  <c r="P5157" i="1"/>
  <c r="Q5157" i="1" s="1"/>
  <c r="P5156" i="1"/>
  <c r="Q5156" i="1" s="1"/>
  <c r="P5154" i="1"/>
  <c r="Q5154" i="1" s="1"/>
  <c r="P5153" i="1"/>
  <c r="Q5153" i="1" s="1"/>
  <c r="P5152" i="1"/>
  <c r="Q5152" i="1" s="1"/>
  <c r="P5149" i="1"/>
  <c r="Q5149" i="1" s="1"/>
  <c r="P5148" i="1"/>
  <c r="Q5148" i="1" s="1"/>
  <c r="P5147" i="1"/>
  <c r="Q5147" i="1" s="1"/>
  <c r="P5146" i="1"/>
  <c r="Q5146" i="1" s="1"/>
  <c r="P5141" i="1"/>
  <c r="Q5141" i="1" s="1"/>
  <c r="P5135" i="1"/>
  <c r="Q5135" i="1" s="1"/>
  <c r="P5133" i="1"/>
  <c r="Q5133" i="1" s="1"/>
  <c r="P5132" i="1"/>
  <c r="Q5132" i="1" s="1"/>
  <c r="P5131" i="1"/>
  <c r="Q5131" i="1" s="1"/>
  <c r="P5130" i="1"/>
  <c r="Q5130" i="1" s="1"/>
  <c r="P5128" i="1"/>
  <c r="Q5128" i="1" s="1"/>
  <c r="P5127" i="1"/>
  <c r="Q5127" i="1" s="1"/>
  <c r="P5126" i="1"/>
  <c r="Q5126" i="1" s="1"/>
  <c r="P5123" i="1"/>
  <c r="Q5123" i="1" s="1"/>
  <c r="P5122" i="1"/>
  <c r="Q5122" i="1" s="1"/>
  <c r="P5121" i="1"/>
  <c r="Q5121" i="1" s="1"/>
  <c r="P5119" i="1"/>
  <c r="Q5119" i="1" s="1"/>
  <c r="P5116" i="1"/>
  <c r="Q5116" i="1" s="1"/>
  <c r="P5114" i="1"/>
  <c r="Q5114" i="1" s="1"/>
  <c r="P5113" i="1"/>
  <c r="Q5113" i="1" s="1"/>
  <c r="P5112" i="1"/>
  <c r="Q5112" i="1" s="1"/>
  <c r="P5110" i="1"/>
  <c r="Q5110" i="1" s="1"/>
  <c r="P5109" i="1"/>
  <c r="Q5109" i="1" s="1"/>
  <c r="P5107" i="1"/>
  <c r="Q5107" i="1" s="1"/>
  <c r="P5106" i="1"/>
  <c r="Q5106" i="1" s="1"/>
  <c r="P5105" i="1"/>
  <c r="Q5105" i="1" s="1"/>
  <c r="P5104" i="1"/>
  <c r="Q5104" i="1" s="1"/>
  <c r="P5103" i="1"/>
  <c r="Q5103" i="1" s="1"/>
  <c r="P5101" i="1"/>
  <c r="Q5101" i="1" s="1"/>
  <c r="P5100" i="1"/>
  <c r="Q5100" i="1" s="1"/>
  <c r="P5098" i="1"/>
  <c r="Q5098" i="1" s="1"/>
  <c r="P5097" i="1"/>
  <c r="Q5097" i="1" s="1"/>
  <c r="P5096" i="1"/>
  <c r="Q5096" i="1" s="1"/>
  <c r="P5094" i="1"/>
  <c r="Q5094" i="1" s="1"/>
  <c r="P5093" i="1"/>
  <c r="Q5093" i="1" s="1"/>
  <c r="P5092" i="1"/>
  <c r="Q5092" i="1" s="1"/>
  <c r="P5091" i="1"/>
  <c r="Q5091" i="1" s="1"/>
  <c r="P5090" i="1"/>
  <c r="Q5090" i="1" s="1"/>
  <c r="P5087" i="1"/>
  <c r="Q5087" i="1" s="1"/>
  <c r="P5086" i="1"/>
  <c r="Q5086" i="1" s="1"/>
  <c r="P5085" i="1"/>
  <c r="Q5085" i="1" s="1"/>
  <c r="P5084" i="1"/>
  <c r="Q5084" i="1" s="1"/>
  <c r="P5083" i="1"/>
  <c r="Q5083" i="1" s="1"/>
  <c r="P5082" i="1"/>
  <c r="Q5082" i="1" s="1"/>
  <c r="P5081" i="1"/>
  <c r="Q5081" i="1" s="1"/>
  <c r="P5080" i="1"/>
  <c r="Q5080" i="1" s="1"/>
  <c r="P5079" i="1"/>
  <c r="Q5079" i="1" s="1"/>
  <c r="P5078" i="1"/>
  <c r="Q5078" i="1" s="1"/>
  <c r="P5077" i="1"/>
  <c r="Q5077" i="1" s="1"/>
  <c r="P5075" i="1"/>
  <c r="Q5075" i="1" s="1"/>
  <c r="P5074" i="1"/>
  <c r="Q5074" i="1" s="1"/>
  <c r="P5072" i="1"/>
  <c r="Q5072" i="1" s="1"/>
  <c r="P5069" i="1"/>
  <c r="Q5069" i="1" s="1"/>
  <c r="P5066" i="1"/>
  <c r="Q5066" i="1" s="1"/>
  <c r="P5065" i="1"/>
  <c r="Q5065" i="1" s="1"/>
  <c r="P5063" i="1"/>
  <c r="Q5063" i="1" s="1"/>
  <c r="P5062" i="1"/>
  <c r="Q5062" i="1" s="1"/>
  <c r="P5061" i="1"/>
  <c r="Q5061" i="1" s="1"/>
  <c r="P5060" i="1"/>
  <c r="Q5060" i="1" s="1"/>
  <c r="P5059" i="1"/>
  <c r="Q5059" i="1" s="1"/>
  <c r="P5056" i="1"/>
  <c r="Q5056" i="1" s="1"/>
  <c r="P5055" i="1"/>
  <c r="Q5055" i="1" s="1"/>
  <c r="P5054" i="1"/>
  <c r="Q5054" i="1" s="1"/>
  <c r="P5053" i="1"/>
  <c r="Q5053" i="1" s="1"/>
  <c r="P5052" i="1"/>
  <c r="Q5052" i="1" s="1"/>
  <c r="P5051" i="1"/>
  <c r="Q5051" i="1" s="1"/>
  <c r="P5050" i="1"/>
  <c r="Q5050" i="1" s="1"/>
  <c r="P5048" i="1"/>
  <c r="Q5048" i="1" s="1"/>
  <c r="P5047" i="1"/>
  <c r="Q5047" i="1" s="1"/>
  <c r="P5041" i="1"/>
  <c r="Q5041" i="1" s="1"/>
  <c r="P5040" i="1"/>
  <c r="Q5040" i="1" s="1"/>
  <c r="P5039" i="1"/>
  <c r="Q5039" i="1" s="1"/>
  <c r="P5038" i="1"/>
  <c r="Q5038" i="1" s="1"/>
  <c r="P5035" i="1"/>
  <c r="Q5035" i="1" s="1"/>
  <c r="P5033" i="1"/>
  <c r="Q5033" i="1" s="1"/>
  <c r="P5031" i="1"/>
  <c r="Q5031" i="1" s="1"/>
  <c r="P5030" i="1"/>
  <c r="Q5030" i="1" s="1"/>
  <c r="P5028" i="1"/>
  <c r="Q5028" i="1" s="1"/>
  <c r="P5027" i="1"/>
  <c r="Q5027" i="1" s="1"/>
  <c r="P5026" i="1"/>
  <c r="Q5026" i="1" s="1"/>
  <c r="P5024" i="1"/>
  <c r="Q5024" i="1" s="1"/>
  <c r="P5023" i="1"/>
  <c r="Q5023" i="1" s="1"/>
  <c r="P5021" i="1"/>
  <c r="Q5021" i="1" s="1"/>
  <c r="P5020" i="1"/>
  <c r="Q5020" i="1" s="1"/>
  <c r="P5018" i="1"/>
  <c r="Q5018" i="1" s="1"/>
  <c r="P5017" i="1"/>
  <c r="Q5017" i="1" s="1"/>
  <c r="P5016" i="1"/>
  <c r="Q5016" i="1" s="1"/>
  <c r="P5015" i="1"/>
  <c r="Q5015" i="1" s="1"/>
  <c r="P5014" i="1"/>
  <c r="Q5014" i="1" s="1"/>
  <c r="P5013" i="1"/>
  <c r="Q5013" i="1" s="1"/>
  <c r="P5010" i="1"/>
  <c r="Q5010" i="1" s="1"/>
  <c r="P5008" i="1"/>
  <c r="Q5008" i="1" s="1"/>
  <c r="P5007" i="1"/>
  <c r="Q5007" i="1" s="1"/>
  <c r="P5006" i="1"/>
  <c r="Q5006" i="1" s="1"/>
  <c r="P5005" i="1"/>
  <c r="Q5005" i="1" s="1"/>
  <c r="P5004" i="1"/>
  <c r="Q5004" i="1" s="1"/>
  <c r="P5003" i="1"/>
  <c r="Q5003" i="1" s="1"/>
  <c r="P4998" i="1"/>
  <c r="Q4998" i="1" s="1"/>
  <c r="P4997" i="1"/>
  <c r="Q4997" i="1" s="1"/>
  <c r="P4996" i="1"/>
  <c r="Q4996" i="1" s="1"/>
  <c r="P4995" i="1"/>
  <c r="Q4995" i="1" s="1"/>
  <c r="P4993" i="1"/>
  <c r="Q4993" i="1" s="1"/>
  <c r="P4990" i="1"/>
  <c r="Q4990" i="1" s="1"/>
  <c r="P4989" i="1"/>
  <c r="Q4989" i="1" s="1"/>
  <c r="P4988" i="1"/>
  <c r="Q4988" i="1" s="1"/>
  <c r="P4985" i="1"/>
  <c r="Q4985" i="1" s="1"/>
  <c r="P4984" i="1"/>
  <c r="Q4984" i="1" s="1"/>
  <c r="P4983" i="1"/>
  <c r="Q4983" i="1" s="1"/>
  <c r="P4978" i="1"/>
  <c r="Q4978" i="1" s="1"/>
  <c r="P4977" i="1"/>
  <c r="Q4977" i="1" s="1"/>
  <c r="P4976" i="1"/>
  <c r="Q4976" i="1" s="1"/>
  <c r="P4975" i="1"/>
  <c r="Q4975" i="1" s="1"/>
  <c r="P4971" i="1"/>
  <c r="Q4971" i="1" s="1"/>
  <c r="P4970" i="1"/>
  <c r="Q4970" i="1" s="1"/>
  <c r="P4968" i="1"/>
  <c r="Q4968" i="1" s="1"/>
  <c r="P4966" i="1"/>
  <c r="Q4966" i="1" s="1"/>
  <c r="P4965" i="1"/>
  <c r="Q4965" i="1" s="1"/>
  <c r="P4963" i="1"/>
  <c r="Q4963" i="1" s="1"/>
  <c r="P4962" i="1"/>
  <c r="Q4962" i="1" s="1"/>
  <c r="P4961" i="1"/>
  <c r="Q4961" i="1" s="1"/>
  <c r="P4960" i="1"/>
  <c r="Q4960" i="1" s="1"/>
  <c r="P4958" i="1"/>
  <c r="Q4958" i="1" s="1"/>
  <c r="P4956" i="1"/>
  <c r="Q4956" i="1" s="1"/>
  <c r="P4955" i="1"/>
  <c r="Q4955" i="1" s="1"/>
  <c r="P4954" i="1"/>
  <c r="Q4954" i="1" s="1"/>
  <c r="P4952" i="1"/>
  <c r="Q4952" i="1" s="1"/>
  <c r="P4950" i="1"/>
  <c r="Q4950" i="1" s="1"/>
  <c r="P4949" i="1"/>
  <c r="Q4949" i="1" s="1"/>
  <c r="P4948" i="1"/>
  <c r="Q4948" i="1" s="1"/>
  <c r="P4944" i="1"/>
  <c r="Q4944" i="1" s="1"/>
  <c r="P4942" i="1"/>
  <c r="Q4942" i="1" s="1"/>
  <c r="P4941" i="1"/>
  <c r="Q4941" i="1" s="1"/>
  <c r="P4938" i="1"/>
  <c r="Q4938" i="1" s="1"/>
  <c r="P4937" i="1"/>
  <c r="Q4937" i="1" s="1"/>
  <c r="P4936" i="1"/>
  <c r="Q4936" i="1" s="1"/>
  <c r="P4935" i="1"/>
  <c r="Q4935" i="1" s="1"/>
  <c r="P4934" i="1"/>
  <c r="Q4934" i="1" s="1"/>
  <c r="P4933" i="1"/>
  <c r="Q4933" i="1" s="1"/>
  <c r="P4932" i="1"/>
  <c r="Q4932" i="1" s="1"/>
  <c r="P4931" i="1"/>
  <c r="Q4931" i="1" s="1"/>
  <c r="P4930" i="1"/>
  <c r="Q4930" i="1" s="1"/>
  <c r="P4925" i="1"/>
  <c r="Q4925" i="1" s="1"/>
  <c r="P4923" i="1"/>
  <c r="Q4923" i="1" s="1"/>
  <c r="P4922" i="1"/>
  <c r="Q4922" i="1" s="1"/>
  <c r="P4920" i="1"/>
  <c r="Q4920" i="1" s="1"/>
  <c r="P4918" i="1"/>
  <c r="Q4918" i="1" s="1"/>
  <c r="P4917" i="1"/>
  <c r="Q4917" i="1" s="1"/>
  <c r="P4916" i="1"/>
  <c r="Q4916" i="1" s="1"/>
  <c r="P4915" i="1"/>
  <c r="Q4915" i="1" s="1"/>
  <c r="P4914" i="1"/>
  <c r="Q4914" i="1" s="1"/>
  <c r="P4909" i="1"/>
  <c r="Q4909" i="1" s="1"/>
  <c r="P4907" i="1"/>
  <c r="Q4907" i="1" s="1"/>
  <c r="P4904" i="1"/>
  <c r="Q4904" i="1" s="1"/>
  <c r="P4903" i="1"/>
  <c r="Q4903" i="1" s="1"/>
  <c r="P4902" i="1"/>
  <c r="Q4902" i="1" s="1"/>
  <c r="P4901" i="1"/>
  <c r="Q4901" i="1" s="1"/>
  <c r="P4899" i="1"/>
  <c r="Q4899" i="1" s="1"/>
  <c r="P4898" i="1"/>
  <c r="Q4898" i="1" s="1"/>
  <c r="P4897" i="1"/>
  <c r="Q4897" i="1" s="1"/>
  <c r="P4896" i="1"/>
  <c r="Q4896" i="1" s="1"/>
  <c r="P4895" i="1"/>
  <c r="Q4895" i="1" s="1"/>
  <c r="P4894" i="1"/>
  <c r="Q4894" i="1" s="1"/>
  <c r="P4893" i="1"/>
  <c r="Q4893" i="1" s="1"/>
  <c r="P4892" i="1"/>
  <c r="Q4892" i="1" s="1"/>
  <c r="P4891" i="1"/>
  <c r="Q4891" i="1" s="1"/>
  <c r="P4890" i="1"/>
  <c r="Q4890" i="1" s="1"/>
  <c r="P4889" i="1"/>
  <c r="Q4889" i="1" s="1"/>
  <c r="P4888" i="1"/>
  <c r="Q4888" i="1" s="1"/>
  <c r="P4887" i="1"/>
  <c r="Q4887" i="1" s="1"/>
  <c r="P4886" i="1"/>
  <c r="Q4886" i="1" s="1"/>
  <c r="P4885" i="1"/>
  <c r="Q4885" i="1" s="1"/>
  <c r="P4884" i="1"/>
  <c r="Q4884" i="1" s="1"/>
  <c r="P4883" i="1"/>
  <c r="Q4883" i="1" s="1"/>
  <c r="P4882" i="1"/>
  <c r="Q4882" i="1" s="1"/>
  <c r="P4881" i="1"/>
  <c r="Q4881" i="1" s="1"/>
  <c r="P4880" i="1"/>
  <c r="Q4880" i="1" s="1"/>
  <c r="P4876" i="1"/>
  <c r="Q4876" i="1" s="1"/>
  <c r="P4875" i="1"/>
  <c r="Q4875" i="1" s="1"/>
  <c r="P4874" i="1"/>
  <c r="Q4874" i="1" s="1"/>
  <c r="P4873" i="1"/>
  <c r="Q4873" i="1" s="1"/>
  <c r="P4871" i="1"/>
  <c r="Q4871" i="1" s="1"/>
  <c r="P4870" i="1"/>
  <c r="Q4870" i="1" s="1"/>
  <c r="P4869" i="1"/>
  <c r="Q4869" i="1" s="1"/>
  <c r="P4868" i="1"/>
  <c r="Q4868" i="1" s="1"/>
  <c r="P4867" i="1"/>
  <c r="Q4867" i="1" s="1"/>
  <c r="P4866" i="1"/>
  <c r="Q4866" i="1" s="1"/>
  <c r="P4864" i="1"/>
  <c r="Q4864" i="1" s="1"/>
  <c r="P4862" i="1"/>
  <c r="Q4862" i="1" s="1"/>
  <c r="P4859" i="1"/>
  <c r="Q4859" i="1" s="1"/>
  <c r="P4857" i="1"/>
  <c r="Q4857" i="1" s="1"/>
  <c r="P4856" i="1"/>
  <c r="Q4856" i="1" s="1"/>
  <c r="P4855" i="1"/>
  <c r="Q4855" i="1" s="1"/>
  <c r="P4852" i="1"/>
  <c r="Q4852" i="1" s="1"/>
  <c r="P4851" i="1"/>
  <c r="Q4851" i="1" s="1"/>
  <c r="P4850" i="1"/>
  <c r="Q4850" i="1" s="1"/>
  <c r="P4849" i="1"/>
  <c r="Q4849" i="1" s="1"/>
  <c r="P4848" i="1"/>
  <c r="Q4848" i="1" s="1"/>
  <c r="P4846" i="1"/>
  <c r="Q4846" i="1" s="1"/>
  <c r="P4845" i="1"/>
  <c r="Q4845" i="1" s="1"/>
  <c r="P4840" i="1"/>
  <c r="Q4840" i="1" s="1"/>
  <c r="P4838" i="1"/>
  <c r="Q4838" i="1" s="1"/>
  <c r="P4837" i="1"/>
  <c r="Q4837" i="1" s="1"/>
  <c r="P4836" i="1"/>
  <c r="Q4836" i="1" s="1"/>
  <c r="P4835" i="1"/>
  <c r="Q4835" i="1" s="1"/>
  <c r="P4833" i="1"/>
  <c r="Q4833" i="1" s="1"/>
  <c r="P4830" i="1"/>
  <c r="Q4830" i="1" s="1"/>
  <c r="P4829" i="1"/>
  <c r="Q4829" i="1" s="1"/>
  <c r="P4828" i="1"/>
  <c r="Q4828" i="1" s="1"/>
  <c r="P4826" i="1"/>
  <c r="Q4826" i="1" s="1"/>
  <c r="P4825" i="1"/>
  <c r="Q4825" i="1" s="1"/>
  <c r="P4822" i="1"/>
  <c r="Q4822" i="1" s="1"/>
  <c r="P4816" i="1"/>
  <c r="Q4816" i="1" s="1"/>
  <c r="P4815" i="1"/>
  <c r="Q4815" i="1" s="1"/>
  <c r="P4814" i="1"/>
  <c r="Q4814" i="1" s="1"/>
  <c r="P4812" i="1"/>
  <c r="Q4812" i="1" s="1"/>
  <c r="P4811" i="1"/>
  <c r="Q4811" i="1" s="1"/>
  <c r="P4810" i="1"/>
  <c r="Q4810" i="1" s="1"/>
  <c r="P4807" i="1"/>
  <c r="Q4807" i="1" s="1"/>
  <c r="P4806" i="1"/>
  <c r="Q4806" i="1" s="1"/>
  <c r="P4798" i="1"/>
  <c r="Q4798" i="1" s="1"/>
  <c r="P4795" i="1"/>
  <c r="Q4795" i="1" s="1"/>
  <c r="P4794" i="1"/>
  <c r="Q4794" i="1" s="1"/>
  <c r="P4793" i="1"/>
  <c r="Q4793" i="1" s="1"/>
  <c r="P4791" i="1"/>
  <c r="Q4791" i="1" s="1"/>
  <c r="P4789" i="1"/>
  <c r="Q4789" i="1" s="1"/>
  <c r="P4784" i="1"/>
  <c r="Q4784" i="1" s="1"/>
  <c r="P4783" i="1"/>
  <c r="Q4783" i="1" s="1"/>
  <c r="P4782" i="1"/>
  <c r="Q4782" i="1" s="1"/>
  <c r="P4780" i="1"/>
  <c r="Q4780" i="1" s="1"/>
  <c r="P4777" i="1"/>
  <c r="Q4777" i="1" s="1"/>
  <c r="P4776" i="1"/>
  <c r="Q4776" i="1" s="1"/>
  <c r="P4772" i="1"/>
  <c r="Q4772" i="1" s="1"/>
  <c r="P4771" i="1"/>
  <c r="Q4771" i="1" s="1"/>
  <c r="P4770" i="1"/>
  <c r="Q4770" i="1" s="1"/>
  <c r="P4769" i="1"/>
  <c r="Q4769" i="1" s="1"/>
  <c r="P4765" i="1"/>
  <c r="Q4765" i="1" s="1"/>
  <c r="P4764" i="1"/>
  <c r="Q4764" i="1" s="1"/>
  <c r="P4763" i="1"/>
  <c r="Q4763" i="1" s="1"/>
  <c r="P4760" i="1"/>
  <c r="Q4760" i="1" s="1"/>
  <c r="P4759" i="1"/>
  <c r="Q4759" i="1" s="1"/>
  <c r="P4758" i="1"/>
  <c r="Q4758" i="1" s="1"/>
  <c r="P4756" i="1"/>
  <c r="Q4756" i="1" s="1"/>
  <c r="P4752" i="1"/>
  <c r="Q4752" i="1" s="1"/>
  <c r="P4750" i="1"/>
  <c r="Q4750" i="1" s="1"/>
  <c r="P4749" i="1"/>
  <c r="Q4749" i="1" s="1"/>
  <c r="P4748" i="1"/>
  <c r="Q4748" i="1" s="1"/>
  <c r="P4747" i="1"/>
  <c r="Q4747" i="1" s="1"/>
  <c r="P4746" i="1"/>
  <c r="Q4746" i="1" s="1"/>
  <c r="P4745" i="1"/>
  <c r="Q4745" i="1" s="1"/>
  <c r="P4744" i="1"/>
  <c r="Q4744" i="1" s="1"/>
  <c r="P4743" i="1"/>
  <c r="Q4743" i="1" s="1"/>
  <c r="P4742" i="1"/>
  <c r="Q4742" i="1" s="1"/>
  <c r="P4741" i="1"/>
  <c r="Q4741" i="1" s="1"/>
  <c r="P4740" i="1"/>
  <c r="Q4740" i="1" s="1"/>
  <c r="P4739" i="1"/>
  <c r="Q4739" i="1" s="1"/>
  <c r="P4738" i="1"/>
  <c r="Q4738" i="1" s="1"/>
  <c r="P4737" i="1"/>
  <c r="Q4737" i="1" s="1"/>
  <c r="P4729" i="1"/>
  <c r="Q4729" i="1" s="1"/>
  <c r="P4726" i="1"/>
  <c r="Q4726" i="1" s="1"/>
  <c r="P4724" i="1"/>
  <c r="Q4724" i="1" s="1"/>
  <c r="P4723" i="1"/>
  <c r="Q4723" i="1" s="1"/>
  <c r="P4720" i="1"/>
  <c r="Q4720" i="1" s="1"/>
  <c r="P4713" i="1"/>
  <c r="Q4713" i="1" s="1"/>
  <c r="P4712" i="1"/>
  <c r="Q4712" i="1" s="1"/>
  <c r="P4710" i="1"/>
  <c r="Q4710" i="1" s="1"/>
  <c r="P4708" i="1"/>
  <c r="Q4708" i="1" s="1"/>
  <c r="P4706" i="1"/>
  <c r="Q4706" i="1" s="1"/>
  <c r="P4705" i="1"/>
  <c r="Q4705" i="1" s="1"/>
  <c r="P4701" i="1"/>
  <c r="Q4701" i="1" s="1"/>
  <c r="P4700" i="1"/>
  <c r="Q4700" i="1" s="1"/>
  <c r="P4698" i="1"/>
  <c r="Q4698" i="1" s="1"/>
  <c r="P4697" i="1"/>
  <c r="Q4697" i="1" s="1"/>
  <c r="P4693" i="1"/>
  <c r="Q4693" i="1" s="1"/>
  <c r="P4691" i="1"/>
  <c r="Q4691" i="1" s="1"/>
  <c r="P4689" i="1"/>
  <c r="Q4689" i="1" s="1"/>
  <c r="P4686" i="1"/>
  <c r="Q4686" i="1" s="1"/>
  <c r="P4685" i="1"/>
  <c r="Q4685" i="1" s="1"/>
  <c r="P4682" i="1"/>
  <c r="Q4682" i="1" s="1"/>
  <c r="P4681" i="1"/>
  <c r="Q4681" i="1" s="1"/>
  <c r="P4678" i="1"/>
  <c r="Q4678" i="1" s="1"/>
  <c r="P4676" i="1"/>
  <c r="Q4676" i="1" s="1"/>
  <c r="P4675" i="1"/>
  <c r="Q4675" i="1" s="1"/>
  <c r="P4673" i="1"/>
  <c r="Q4673" i="1" s="1"/>
  <c r="P4672" i="1"/>
  <c r="Q4672" i="1" s="1"/>
  <c r="P4670" i="1"/>
  <c r="Q4670" i="1" s="1"/>
  <c r="P4669" i="1"/>
  <c r="Q4669" i="1" s="1"/>
  <c r="P4668" i="1"/>
  <c r="Q4668" i="1" s="1"/>
  <c r="P4667" i="1"/>
  <c r="Q4667" i="1" s="1"/>
  <c r="P4665" i="1"/>
  <c r="Q4665" i="1" s="1"/>
  <c r="P4663" i="1"/>
  <c r="Q4663" i="1" s="1"/>
  <c r="P4660" i="1"/>
  <c r="Q4660" i="1" s="1"/>
  <c r="P4659" i="1"/>
  <c r="Q4659" i="1" s="1"/>
  <c r="P4658" i="1"/>
  <c r="Q4658" i="1" s="1"/>
  <c r="P4653" i="1"/>
  <c r="Q4653" i="1" s="1"/>
  <c r="P4651" i="1"/>
  <c r="Q4651" i="1" s="1"/>
  <c r="P4650" i="1"/>
  <c r="Q4650" i="1" s="1"/>
  <c r="P4649" i="1"/>
  <c r="Q4649" i="1" s="1"/>
  <c r="P4644" i="1"/>
  <c r="Q4644" i="1" s="1"/>
  <c r="P4643" i="1"/>
  <c r="Q4643" i="1" s="1"/>
  <c r="P4642" i="1"/>
  <c r="Q4642" i="1" s="1"/>
  <c r="P4641" i="1"/>
  <c r="Q4641" i="1" s="1"/>
  <c r="P4640" i="1"/>
  <c r="Q4640" i="1" s="1"/>
  <c r="P4639" i="1"/>
  <c r="Q4639" i="1" s="1"/>
  <c r="P4632" i="1"/>
  <c r="Q4632" i="1" s="1"/>
  <c r="P4631" i="1"/>
  <c r="Q4631" i="1" s="1"/>
  <c r="P4630" i="1"/>
  <c r="Q4630" i="1" s="1"/>
  <c r="P4629" i="1"/>
  <c r="Q4629" i="1" s="1"/>
  <c r="P4625" i="1"/>
  <c r="Q4625" i="1" s="1"/>
  <c r="P4624" i="1"/>
  <c r="Q4624" i="1" s="1"/>
  <c r="P4623" i="1"/>
  <c r="Q4623" i="1" s="1"/>
  <c r="P4622" i="1"/>
  <c r="Q4622" i="1" s="1"/>
  <c r="P4621" i="1"/>
  <c r="Q4621" i="1" s="1"/>
  <c r="P4618" i="1"/>
  <c r="Q4618" i="1" s="1"/>
  <c r="P4617" i="1"/>
  <c r="Q4617" i="1" s="1"/>
  <c r="P4616" i="1"/>
  <c r="Q4616" i="1" s="1"/>
  <c r="P4615" i="1"/>
  <c r="Q4615" i="1" s="1"/>
  <c r="P4614" i="1"/>
  <c r="Q4614" i="1" s="1"/>
  <c r="P4608" i="1"/>
  <c r="Q4608" i="1" s="1"/>
  <c r="P4607" i="1"/>
  <c r="Q4607" i="1" s="1"/>
  <c r="P4601" i="1"/>
  <c r="Q4601" i="1" s="1"/>
  <c r="P4598" i="1"/>
  <c r="Q4598" i="1" s="1"/>
  <c r="P4596" i="1"/>
  <c r="Q4596" i="1" s="1"/>
  <c r="P4593" i="1"/>
  <c r="Q4593" i="1" s="1"/>
  <c r="P4590" i="1"/>
  <c r="Q4590" i="1" s="1"/>
  <c r="P4589" i="1"/>
  <c r="Q4589" i="1" s="1"/>
  <c r="P4588" i="1"/>
  <c r="Q4588" i="1" s="1"/>
  <c r="P4587" i="1"/>
  <c r="Q4587" i="1" s="1"/>
  <c r="P4583" i="1"/>
  <c r="Q4583" i="1" s="1"/>
  <c r="P4582" i="1"/>
  <c r="Q4582" i="1" s="1"/>
  <c r="P4579" i="1"/>
  <c r="Q4579" i="1" s="1"/>
  <c r="P4578" i="1"/>
  <c r="Q4578" i="1" s="1"/>
  <c r="P4577" i="1"/>
  <c r="Q4577" i="1" s="1"/>
  <c r="P4576" i="1"/>
  <c r="Q4576" i="1" s="1"/>
  <c r="P4575" i="1"/>
  <c r="Q4575" i="1" s="1"/>
  <c r="P4573" i="1"/>
  <c r="Q4573" i="1" s="1"/>
  <c r="P4572" i="1"/>
  <c r="Q4572" i="1" s="1"/>
  <c r="P4571" i="1"/>
  <c r="Q4571" i="1" s="1"/>
  <c r="P4570" i="1"/>
  <c r="Q4570" i="1" s="1"/>
  <c r="P4567" i="1"/>
  <c r="Q4567" i="1" s="1"/>
  <c r="P4566" i="1"/>
  <c r="Q4566" i="1" s="1"/>
  <c r="P4565" i="1"/>
  <c r="Q4565" i="1" s="1"/>
  <c r="P4564" i="1"/>
  <c r="Q4564" i="1" s="1"/>
  <c r="P4563" i="1"/>
  <c r="Q4563" i="1" s="1"/>
  <c r="P4561" i="1"/>
  <c r="Q4561" i="1" s="1"/>
  <c r="P4560" i="1"/>
  <c r="Q4560" i="1" s="1"/>
  <c r="P4558" i="1"/>
  <c r="Q4558" i="1" s="1"/>
  <c r="P4556" i="1"/>
  <c r="Q4556" i="1" s="1"/>
  <c r="P4555" i="1"/>
  <c r="Q4555" i="1" s="1"/>
  <c r="P4553" i="1"/>
  <c r="Q4553" i="1" s="1"/>
  <c r="P4548" i="1"/>
  <c r="Q4548" i="1" s="1"/>
  <c r="P4547" i="1"/>
  <c r="Q4547" i="1" s="1"/>
  <c r="P4546" i="1"/>
  <c r="Q4546" i="1" s="1"/>
  <c r="P4545" i="1"/>
  <c r="Q4545" i="1" s="1"/>
  <c r="P4544" i="1"/>
  <c r="Q4544" i="1" s="1"/>
  <c r="P4543" i="1"/>
  <c r="Q4543" i="1" s="1"/>
  <c r="P4542" i="1"/>
  <c r="Q4542" i="1" s="1"/>
  <c r="P4541" i="1"/>
  <c r="Q4541" i="1" s="1"/>
  <c r="P4540" i="1"/>
  <c r="Q4540" i="1" s="1"/>
  <c r="P4536" i="1"/>
  <c r="Q4536" i="1" s="1"/>
  <c r="P4535" i="1"/>
  <c r="Q4535" i="1" s="1"/>
  <c r="P4533" i="1"/>
  <c r="Q4533" i="1" s="1"/>
  <c r="P4532" i="1"/>
  <c r="Q4532" i="1" s="1"/>
  <c r="P4529" i="1"/>
  <c r="Q4529" i="1" s="1"/>
  <c r="P4526" i="1"/>
  <c r="Q4526" i="1" s="1"/>
  <c r="P4525" i="1"/>
  <c r="Q4525" i="1" s="1"/>
  <c r="P4524" i="1"/>
  <c r="Q4524" i="1" s="1"/>
  <c r="P4520" i="1"/>
  <c r="Q4520" i="1" s="1"/>
  <c r="P4519" i="1"/>
  <c r="Q4519" i="1" s="1"/>
  <c r="P4515" i="1"/>
  <c r="Q4515" i="1" s="1"/>
  <c r="P4514" i="1"/>
  <c r="Q4514" i="1" s="1"/>
  <c r="P4510" i="1"/>
  <c r="Q4510" i="1" s="1"/>
  <c r="P4509" i="1"/>
  <c r="Q4509" i="1" s="1"/>
  <c r="P4505" i="1"/>
  <c r="Q4505" i="1" s="1"/>
  <c r="P4504" i="1"/>
  <c r="Q4504" i="1" s="1"/>
  <c r="P4503" i="1"/>
  <c r="Q4503" i="1" s="1"/>
  <c r="P4502" i="1"/>
  <c r="Q4502" i="1" s="1"/>
  <c r="P4501" i="1"/>
  <c r="Q4501" i="1" s="1"/>
  <c r="P4497" i="1"/>
  <c r="Q4497" i="1" s="1"/>
  <c r="P4495" i="1"/>
  <c r="Q4495" i="1" s="1"/>
  <c r="P4494" i="1"/>
  <c r="Q4494" i="1" s="1"/>
  <c r="P4493" i="1"/>
  <c r="Q4493" i="1" s="1"/>
  <c r="P4490" i="1"/>
  <c r="Q4490" i="1" s="1"/>
  <c r="P4489" i="1"/>
  <c r="Q4489" i="1" s="1"/>
  <c r="P4488" i="1"/>
  <c r="Q4488" i="1" s="1"/>
  <c r="P4485" i="1"/>
  <c r="Q4485" i="1" s="1"/>
  <c r="P4484" i="1"/>
  <c r="Q4484" i="1" s="1"/>
  <c r="P4483" i="1"/>
  <c r="Q4483" i="1" s="1"/>
  <c r="P4482" i="1"/>
  <c r="Q4482" i="1" s="1"/>
  <c r="P4480" i="1"/>
  <c r="Q4480" i="1" s="1"/>
  <c r="P4479" i="1"/>
  <c r="Q4479" i="1" s="1"/>
  <c r="P4478" i="1"/>
  <c r="Q4478" i="1" s="1"/>
  <c r="P4475" i="1"/>
  <c r="Q4475" i="1" s="1"/>
  <c r="P4474" i="1"/>
  <c r="Q4474" i="1" s="1"/>
  <c r="P4471" i="1"/>
  <c r="Q4471" i="1" s="1"/>
  <c r="P4470" i="1"/>
  <c r="Q4470" i="1" s="1"/>
  <c r="P4469" i="1"/>
  <c r="Q4469" i="1" s="1"/>
  <c r="P4468" i="1"/>
  <c r="Q4468" i="1" s="1"/>
  <c r="P4466" i="1"/>
  <c r="Q4466" i="1" s="1"/>
  <c r="P4465" i="1"/>
  <c r="Q4465" i="1" s="1"/>
  <c r="P4463" i="1"/>
  <c r="Q4463" i="1" s="1"/>
  <c r="P4461" i="1"/>
  <c r="Q4461" i="1" s="1"/>
  <c r="P4460" i="1"/>
  <c r="Q4460" i="1" s="1"/>
  <c r="P4459" i="1"/>
  <c r="Q4459" i="1" s="1"/>
  <c r="P4457" i="1"/>
  <c r="Q4457" i="1" s="1"/>
  <c r="P4456" i="1"/>
  <c r="Q4456" i="1" s="1"/>
  <c r="P4455" i="1"/>
  <c r="Q4455" i="1" s="1"/>
  <c r="P4452" i="1"/>
  <c r="Q4452" i="1" s="1"/>
  <c r="P4448" i="1"/>
  <c r="Q4448" i="1" s="1"/>
  <c r="P4447" i="1"/>
  <c r="Q4447" i="1" s="1"/>
  <c r="P4445" i="1"/>
  <c r="Q4445" i="1" s="1"/>
  <c r="P4441" i="1"/>
  <c r="Q4441" i="1" s="1"/>
  <c r="P4440" i="1"/>
  <c r="Q4440" i="1" s="1"/>
  <c r="P4439" i="1"/>
  <c r="Q4439" i="1" s="1"/>
  <c r="P4438" i="1"/>
  <c r="Q4438" i="1" s="1"/>
  <c r="P4436" i="1"/>
  <c r="Q4436" i="1" s="1"/>
  <c r="P4435" i="1"/>
  <c r="Q4435" i="1" s="1"/>
  <c r="P4432" i="1"/>
  <c r="Q4432" i="1" s="1"/>
  <c r="P4431" i="1"/>
  <c r="Q4431" i="1" s="1"/>
  <c r="P4430" i="1"/>
  <c r="Q4430" i="1" s="1"/>
  <c r="P4424" i="1"/>
  <c r="Q4424" i="1" s="1"/>
  <c r="P4423" i="1"/>
  <c r="Q4423" i="1" s="1"/>
  <c r="P4422" i="1"/>
  <c r="Q4422" i="1" s="1"/>
  <c r="P4418" i="1"/>
  <c r="Q4418" i="1" s="1"/>
  <c r="P4416" i="1"/>
  <c r="Q4416" i="1" s="1"/>
  <c r="P4409" i="1"/>
  <c r="Q4409" i="1" s="1"/>
  <c r="P4408" i="1"/>
  <c r="Q4408" i="1" s="1"/>
  <c r="P4407" i="1"/>
  <c r="Q4407" i="1" s="1"/>
  <c r="P4406" i="1"/>
  <c r="Q4406" i="1" s="1"/>
  <c r="P4405" i="1"/>
  <c r="Q4405" i="1" s="1"/>
  <c r="P4403" i="1"/>
  <c r="Q4403" i="1" s="1"/>
  <c r="P4402" i="1"/>
  <c r="Q4402" i="1" s="1"/>
  <c r="P4399" i="1"/>
  <c r="Q4399" i="1" s="1"/>
  <c r="P4398" i="1"/>
  <c r="Q4398" i="1" s="1"/>
  <c r="P4397" i="1"/>
  <c r="Q4397" i="1" s="1"/>
  <c r="P4396" i="1"/>
  <c r="Q4396" i="1" s="1"/>
  <c r="P4394" i="1"/>
  <c r="Q4394" i="1" s="1"/>
  <c r="P4391" i="1"/>
  <c r="Q4391" i="1" s="1"/>
  <c r="P4390" i="1"/>
  <c r="Q4390" i="1" s="1"/>
  <c r="P4389" i="1"/>
  <c r="Q4389" i="1" s="1"/>
  <c r="P4388" i="1"/>
  <c r="Q4388" i="1" s="1"/>
  <c r="P4387" i="1"/>
  <c r="Q4387" i="1" s="1"/>
  <c r="P4386" i="1"/>
  <c r="Q4386" i="1" s="1"/>
  <c r="P4383" i="1"/>
  <c r="Q4383" i="1" s="1"/>
  <c r="P4381" i="1"/>
  <c r="Q4381" i="1" s="1"/>
  <c r="P4380" i="1"/>
  <c r="Q4380" i="1" s="1"/>
  <c r="P4378" i="1"/>
  <c r="Q4378" i="1" s="1"/>
  <c r="P4375" i="1"/>
  <c r="Q4375" i="1" s="1"/>
  <c r="P4374" i="1"/>
  <c r="Q4374" i="1" s="1"/>
  <c r="P4373" i="1"/>
  <c r="Q4373" i="1" s="1"/>
  <c r="P4371" i="1"/>
  <c r="Q4371" i="1" s="1"/>
  <c r="P4370" i="1"/>
  <c r="Q4370" i="1" s="1"/>
  <c r="P4367" i="1"/>
  <c r="Q4367" i="1" s="1"/>
  <c r="P4366" i="1"/>
  <c r="Q4366" i="1" s="1"/>
  <c r="P4365" i="1"/>
  <c r="Q4365" i="1" s="1"/>
  <c r="P4362" i="1"/>
  <c r="Q4362" i="1" s="1"/>
  <c r="P4361" i="1"/>
  <c r="Q4361" i="1" s="1"/>
  <c r="P4360" i="1"/>
  <c r="Q4360" i="1" s="1"/>
  <c r="P4359" i="1"/>
  <c r="Q4359" i="1" s="1"/>
  <c r="P4358" i="1"/>
  <c r="Q4358" i="1" s="1"/>
  <c r="P4356" i="1"/>
  <c r="Q4356" i="1" s="1"/>
  <c r="P4355" i="1"/>
  <c r="Q4355" i="1" s="1"/>
  <c r="P4351" i="1"/>
  <c r="Q4351" i="1" s="1"/>
  <c r="P4349" i="1"/>
  <c r="Q4349" i="1" s="1"/>
  <c r="P4348" i="1"/>
  <c r="Q4348" i="1" s="1"/>
  <c r="P4347" i="1"/>
  <c r="Q4347" i="1" s="1"/>
  <c r="P4346" i="1"/>
  <c r="Q4346" i="1" s="1"/>
  <c r="P4341" i="1"/>
  <c r="Q4341" i="1" s="1"/>
  <c r="P4338" i="1"/>
  <c r="Q4338" i="1" s="1"/>
  <c r="P4337" i="1"/>
  <c r="Q4337" i="1" s="1"/>
  <c r="P4335" i="1"/>
  <c r="Q4335" i="1" s="1"/>
  <c r="P4334" i="1"/>
  <c r="Q4334" i="1" s="1"/>
  <c r="P4332" i="1"/>
  <c r="Q4332" i="1" s="1"/>
  <c r="P4331" i="1"/>
  <c r="Q4331" i="1" s="1"/>
  <c r="P4330" i="1"/>
  <c r="Q4330" i="1" s="1"/>
  <c r="P4329" i="1"/>
  <c r="Q4329" i="1" s="1"/>
  <c r="P4328" i="1"/>
  <c r="Q4328" i="1" s="1"/>
  <c r="P4327" i="1"/>
  <c r="Q4327" i="1" s="1"/>
  <c r="P4325" i="1"/>
  <c r="Q4325" i="1" s="1"/>
  <c r="P4324" i="1"/>
  <c r="Q4324" i="1" s="1"/>
  <c r="P4321" i="1"/>
  <c r="Q4321" i="1" s="1"/>
  <c r="P4320" i="1"/>
  <c r="Q4320" i="1" s="1"/>
  <c r="P4318" i="1"/>
  <c r="Q4318" i="1" s="1"/>
  <c r="P4316" i="1"/>
  <c r="Q4316" i="1" s="1"/>
  <c r="P4314" i="1"/>
  <c r="Q4314" i="1" s="1"/>
  <c r="P4313" i="1"/>
  <c r="Q4313" i="1" s="1"/>
  <c r="P4312" i="1"/>
  <c r="Q4312" i="1" s="1"/>
  <c r="P4310" i="1"/>
  <c r="Q4310" i="1" s="1"/>
  <c r="P4309" i="1"/>
  <c r="Q4309" i="1" s="1"/>
  <c r="P4307" i="1"/>
  <c r="Q4307" i="1" s="1"/>
  <c r="P4306" i="1"/>
  <c r="Q4306" i="1" s="1"/>
  <c r="P4305" i="1"/>
  <c r="Q4305" i="1" s="1"/>
  <c r="P4303" i="1"/>
  <c r="Q4303" i="1" s="1"/>
  <c r="P4302" i="1"/>
  <c r="Q4302" i="1" s="1"/>
  <c r="P4301" i="1"/>
  <c r="Q4301" i="1" s="1"/>
  <c r="P4300" i="1"/>
  <c r="Q4300" i="1" s="1"/>
  <c r="P4299" i="1"/>
  <c r="Q4299" i="1" s="1"/>
  <c r="P4298" i="1"/>
  <c r="Q4298" i="1" s="1"/>
  <c r="P4297" i="1"/>
  <c r="Q4297" i="1" s="1"/>
  <c r="P4295" i="1"/>
  <c r="Q4295" i="1" s="1"/>
  <c r="P4292" i="1"/>
  <c r="Q4292" i="1" s="1"/>
  <c r="P4288" i="1"/>
  <c r="Q4288" i="1" s="1"/>
  <c r="P4287" i="1"/>
  <c r="Q4287" i="1" s="1"/>
  <c r="P4285" i="1"/>
  <c r="Q4285" i="1" s="1"/>
  <c r="P4284" i="1"/>
  <c r="Q4284" i="1" s="1"/>
  <c r="P4283" i="1"/>
  <c r="Q4283" i="1" s="1"/>
  <c r="P4282" i="1"/>
  <c r="Q4282" i="1" s="1"/>
  <c r="P4281" i="1"/>
  <c r="Q4281" i="1" s="1"/>
  <c r="P4280" i="1"/>
  <c r="Q4280" i="1" s="1"/>
  <c r="P4278" i="1"/>
  <c r="Q4278" i="1" s="1"/>
  <c r="P4277" i="1"/>
  <c r="Q4277" i="1" s="1"/>
  <c r="P4274" i="1"/>
  <c r="Q4274" i="1" s="1"/>
  <c r="P4273" i="1"/>
  <c r="Q4273" i="1" s="1"/>
  <c r="P4272" i="1"/>
  <c r="Q4272" i="1" s="1"/>
  <c r="P4271" i="1"/>
  <c r="Q4271" i="1" s="1"/>
  <c r="P4268" i="1"/>
  <c r="Q4268" i="1" s="1"/>
  <c r="P4267" i="1"/>
  <c r="Q4267" i="1" s="1"/>
  <c r="P4266" i="1"/>
  <c r="Q4266" i="1" s="1"/>
  <c r="P4265" i="1"/>
  <c r="Q4265" i="1" s="1"/>
  <c r="P4264" i="1"/>
  <c r="Q4264" i="1" s="1"/>
  <c r="P4263" i="1"/>
  <c r="Q4263" i="1" s="1"/>
  <c r="P4262" i="1"/>
  <c r="Q4262" i="1" s="1"/>
  <c r="P4261" i="1"/>
  <c r="Q4261" i="1" s="1"/>
  <c r="P4260" i="1"/>
  <c r="Q4260" i="1" s="1"/>
  <c r="P4257" i="1"/>
  <c r="Q4257" i="1" s="1"/>
  <c r="P4256" i="1"/>
  <c r="Q4256" i="1" s="1"/>
  <c r="P4255" i="1"/>
  <c r="Q4255" i="1" s="1"/>
  <c r="P4254" i="1"/>
  <c r="Q4254" i="1" s="1"/>
  <c r="P4253" i="1"/>
  <c r="Q4253" i="1" s="1"/>
  <c r="P4252" i="1"/>
  <c r="Q4252" i="1" s="1"/>
  <c r="P4251" i="1"/>
  <c r="Q4251" i="1" s="1"/>
  <c r="P4250" i="1"/>
  <c r="Q4250" i="1" s="1"/>
  <c r="P4249" i="1"/>
  <c r="Q4249" i="1" s="1"/>
  <c r="P4248" i="1"/>
  <c r="Q4248" i="1" s="1"/>
  <c r="P4244" i="1"/>
  <c r="Q4244" i="1" s="1"/>
  <c r="P4241" i="1"/>
  <c r="Q4241" i="1" s="1"/>
  <c r="P4240" i="1"/>
  <c r="Q4240" i="1" s="1"/>
  <c r="P4239" i="1"/>
  <c r="Q4239" i="1" s="1"/>
  <c r="P4238" i="1"/>
  <c r="Q4238" i="1" s="1"/>
  <c r="P4237" i="1"/>
  <c r="Q4237" i="1" s="1"/>
  <c r="P4235" i="1"/>
  <c r="Q4235" i="1" s="1"/>
  <c r="P4233" i="1"/>
  <c r="Q4233" i="1" s="1"/>
  <c r="P4232" i="1"/>
  <c r="Q4232" i="1" s="1"/>
  <c r="P4230" i="1"/>
  <c r="Q4230" i="1" s="1"/>
  <c r="P4222" i="1"/>
  <c r="Q4222" i="1" s="1"/>
  <c r="P4221" i="1"/>
  <c r="Q4221" i="1" s="1"/>
  <c r="P4219" i="1"/>
  <c r="Q4219" i="1" s="1"/>
  <c r="P4218" i="1"/>
  <c r="Q4218" i="1" s="1"/>
  <c r="P4217" i="1"/>
  <c r="Q4217" i="1" s="1"/>
  <c r="P4216" i="1"/>
  <c r="Q4216" i="1" s="1"/>
  <c r="P4207" i="1"/>
  <c r="Q4207" i="1" s="1"/>
  <c r="P4206" i="1"/>
  <c r="Q4206" i="1" s="1"/>
  <c r="P4204" i="1"/>
  <c r="Q4204" i="1" s="1"/>
  <c r="P4200" i="1"/>
  <c r="Q4200" i="1" s="1"/>
  <c r="P4199" i="1"/>
  <c r="Q4199" i="1" s="1"/>
  <c r="P4198" i="1"/>
  <c r="Q4198" i="1" s="1"/>
  <c r="P4197" i="1"/>
  <c r="Q4197" i="1" s="1"/>
  <c r="P4196" i="1"/>
  <c r="Q4196" i="1" s="1"/>
  <c r="P4192" i="1"/>
  <c r="Q4192" i="1" s="1"/>
  <c r="P4188" i="1"/>
  <c r="Q4188" i="1" s="1"/>
  <c r="P4187" i="1"/>
  <c r="Q4187" i="1" s="1"/>
  <c r="P4185" i="1"/>
  <c r="Q4185" i="1" s="1"/>
  <c r="P4184" i="1"/>
  <c r="Q4184" i="1" s="1"/>
  <c r="P4183" i="1"/>
  <c r="Q4183" i="1" s="1"/>
  <c r="P4182" i="1"/>
  <c r="Q4182" i="1" s="1"/>
  <c r="P4181" i="1"/>
  <c r="Q4181" i="1" s="1"/>
  <c r="P4180" i="1"/>
  <c r="Q4180" i="1" s="1"/>
  <c r="P4179" i="1"/>
  <c r="Q4179" i="1" s="1"/>
  <c r="P4177" i="1"/>
  <c r="Q4177" i="1" s="1"/>
  <c r="P4176" i="1"/>
  <c r="Q4176" i="1" s="1"/>
  <c r="P4174" i="1"/>
  <c r="Q4174" i="1" s="1"/>
  <c r="P4172" i="1"/>
  <c r="Q4172" i="1" s="1"/>
  <c r="P4171" i="1"/>
  <c r="Q4171" i="1" s="1"/>
  <c r="P4170" i="1"/>
  <c r="Q4170" i="1" s="1"/>
  <c r="P4169" i="1"/>
  <c r="Q4169" i="1" s="1"/>
  <c r="P4168" i="1"/>
  <c r="Q4168" i="1" s="1"/>
  <c r="P4166" i="1"/>
  <c r="Q4166" i="1" s="1"/>
  <c r="P4165" i="1"/>
  <c r="Q4165" i="1" s="1"/>
  <c r="P4163" i="1"/>
  <c r="Q4163" i="1" s="1"/>
  <c r="P4162" i="1"/>
  <c r="Q4162" i="1" s="1"/>
  <c r="P4161" i="1"/>
  <c r="Q4161" i="1" s="1"/>
  <c r="P4160" i="1"/>
  <c r="Q4160" i="1" s="1"/>
  <c r="P4158" i="1"/>
  <c r="Q4158" i="1" s="1"/>
  <c r="P4156" i="1"/>
  <c r="Q4156" i="1" s="1"/>
  <c r="P4154" i="1"/>
  <c r="Q4154" i="1" s="1"/>
  <c r="P4153" i="1"/>
  <c r="Q4153" i="1" s="1"/>
  <c r="P4151" i="1"/>
  <c r="Q4151" i="1" s="1"/>
  <c r="P4150" i="1"/>
  <c r="Q4150" i="1" s="1"/>
  <c r="P4149" i="1"/>
  <c r="Q4149" i="1" s="1"/>
  <c r="P4148" i="1"/>
  <c r="Q4148" i="1" s="1"/>
  <c r="P4144" i="1"/>
  <c r="Q4144" i="1" s="1"/>
  <c r="P4141" i="1"/>
  <c r="Q4141" i="1" s="1"/>
  <c r="P4140" i="1"/>
  <c r="Q4140" i="1" s="1"/>
  <c r="P4137" i="1"/>
  <c r="Q4137" i="1" s="1"/>
  <c r="P4136" i="1"/>
  <c r="Q4136" i="1" s="1"/>
  <c r="P4135" i="1"/>
  <c r="Q4135" i="1" s="1"/>
  <c r="P4134" i="1"/>
  <c r="Q4134" i="1" s="1"/>
  <c r="P4132" i="1"/>
  <c r="Q4132" i="1" s="1"/>
  <c r="P4131" i="1"/>
  <c r="Q4131" i="1" s="1"/>
  <c r="P4130" i="1"/>
  <c r="Q4130" i="1" s="1"/>
  <c r="P4129" i="1"/>
  <c r="Q4129" i="1" s="1"/>
  <c r="P4128" i="1"/>
  <c r="Q4128" i="1" s="1"/>
  <c r="P4121" i="1"/>
  <c r="Q4121" i="1" s="1"/>
  <c r="P4119" i="1"/>
  <c r="Q4119" i="1" s="1"/>
  <c r="P4116" i="1"/>
  <c r="Q4116" i="1" s="1"/>
  <c r="P4113" i="1"/>
  <c r="Q4113" i="1" s="1"/>
  <c r="P4112" i="1"/>
  <c r="Q4112" i="1" s="1"/>
  <c r="P4110" i="1"/>
  <c r="Q4110" i="1" s="1"/>
  <c r="P4109" i="1"/>
  <c r="Q4109" i="1" s="1"/>
  <c r="P4108" i="1"/>
  <c r="Q4108" i="1" s="1"/>
  <c r="P4106" i="1"/>
  <c r="Q4106" i="1" s="1"/>
  <c r="P4105" i="1"/>
  <c r="Q4105" i="1" s="1"/>
  <c r="P4104" i="1"/>
  <c r="Q4104" i="1" s="1"/>
  <c r="P4102" i="1"/>
  <c r="Q4102" i="1" s="1"/>
  <c r="P4101" i="1"/>
  <c r="Q4101" i="1" s="1"/>
  <c r="P4099" i="1"/>
  <c r="Q4099" i="1" s="1"/>
  <c r="P4098" i="1"/>
  <c r="Q4098" i="1" s="1"/>
  <c r="P4096" i="1"/>
  <c r="Q4096" i="1" s="1"/>
  <c r="P4095" i="1"/>
  <c r="Q4095" i="1" s="1"/>
  <c r="P4094" i="1"/>
  <c r="Q4094" i="1" s="1"/>
  <c r="P4093" i="1"/>
  <c r="Q4093" i="1" s="1"/>
  <c r="P4092" i="1"/>
  <c r="Q4092" i="1" s="1"/>
  <c r="P4091" i="1"/>
  <c r="Q4091" i="1" s="1"/>
  <c r="P4087" i="1"/>
  <c r="Q4087" i="1" s="1"/>
  <c r="P4085" i="1"/>
  <c r="Q4085" i="1" s="1"/>
  <c r="P4084" i="1"/>
  <c r="Q4084" i="1" s="1"/>
  <c r="P4083" i="1"/>
  <c r="Q4083" i="1" s="1"/>
  <c r="P4081" i="1"/>
  <c r="Q4081" i="1" s="1"/>
  <c r="P4080" i="1"/>
  <c r="Q4080" i="1" s="1"/>
  <c r="P4079" i="1"/>
  <c r="Q4079" i="1" s="1"/>
  <c r="P4077" i="1"/>
  <c r="Q4077" i="1" s="1"/>
  <c r="P4076" i="1"/>
  <c r="Q4076" i="1" s="1"/>
  <c r="P4073" i="1"/>
  <c r="Q4073" i="1" s="1"/>
  <c r="P4071" i="1"/>
  <c r="Q4071" i="1" s="1"/>
  <c r="P4070" i="1"/>
  <c r="Q4070" i="1" s="1"/>
  <c r="P4069" i="1"/>
  <c r="Q4069" i="1" s="1"/>
  <c r="P4067" i="1"/>
  <c r="Q4067" i="1" s="1"/>
  <c r="P4066" i="1"/>
  <c r="Q4066" i="1" s="1"/>
  <c r="P4060" i="1"/>
  <c r="Q4060" i="1" s="1"/>
  <c r="P4059" i="1"/>
  <c r="Q4059" i="1" s="1"/>
  <c r="P4058" i="1"/>
  <c r="Q4058" i="1" s="1"/>
  <c r="P4056" i="1"/>
  <c r="Q4056" i="1" s="1"/>
  <c r="P4055" i="1"/>
  <c r="Q4055" i="1" s="1"/>
  <c r="P4054" i="1"/>
  <c r="Q4054" i="1" s="1"/>
  <c r="P4052" i="1"/>
  <c r="Q4052" i="1" s="1"/>
  <c r="P4051" i="1"/>
  <c r="Q4051" i="1" s="1"/>
  <c r="P4050" i="1"/>
  <c r="Q4050" i="1" s="1"/>
  <c r="P4048" i="1"/>
  <c r="Q4048" i="1" s="1"/>
  <c r="P4047" i="1"/>
  <c r="Q4047" i="1" s="1"/>
  <c r="P4046" i="1"/>
  <c r="Q4046" i="1" s="1"/>
  <c r="P4044" i="1"/>
  <c r="Q4044" i="1" s="1"/>
  <c r="P4042" i="1"/>
  <c r="Q4042" i="1" s="1"/>
  <c r="P4041" i="1"/>
  <c r="Q4041" i="1" s="1"/>
  <c r="P4040" i="1"/>
  <c r="Q4040" i="1" s="1"/>
  <c r="P4039" i="1"/>
  <c r="Q4039" i="1" s="1"/>
  <c r="P4037" i="1"/>
  <c r="Q4037" i="1" s="1"/>
  <c r="P4036" i="1"/>
  <c r="Q4036" i="1" s="1"/>
  <c r="P4033" i="1"/>
  <c r="Q4033" i="1" s="1"/>
  <c r="P4025" i="1"/>
  <c r="Q4025" i="1" s="1"/>
  <c r="P4023" i="1"/>
  <c r="Q4023" i="1" s="1"/>
  <c r="P4022" i="1"/>
  <c r="Q4022" i="1" s="1"/>
  <c r="P4021" i="1"/>
  <c r="Q4021" i="1" s="1"/>
  <c r="P4019" i="1"/>
  <c r="Q4019" i="1" s="1"/>
  <c r="P4018" i="1"/>
  <c r="Q4018" i="1" s="1"/>
  <c r="P4017" i="1"/>
  <c r="Q4017" i="1" s="1"/>
  <c r="P4016" i="1"/>
  <c r="Q4016" i="1" s="1"/>
  <c r="P4015" i="1"/>
  <c r="Q4015" i="1" s="1"/>
  <c r="P4014" i="1"/>
  <c r="Q4014" i="1" s="1"/>
  <c r="P4012" i="1"/>
  <c r="Q4012" i="1" s="1"/>
  <c r="P4011" i="1"/>
  <c r="Q4011" i="1" s="1"/>
  <c r="P4010" i="1"/>
  <c r="Q4010" i="1" s="1"/>
  <c r="P4009" i="1"/>
  <c r="Q4009" i="1" s="1"/>
  <c r="P4003" i="1"/>
  <c r="Q4003" i="1" s="1"/>
  <c r="P4002" i="1"/>
  <c r="Q4002" i="1" s="1"/>
  <c r="P4001" i="1"/>
  <c r="Q4001" i="1" s="1"/>
  <c r="P3998" i="1"/>
  <c r="Q3998" i="1" s="1"/>
  <c r="P3996" i="1"/>
  <c r="Q3996" i="1" s="1"/>
  <c r="P3995" i="1"/>
  <c r="Q3995" i="1" s="1"/>
  <c r="P3994" i="1"/>
  <c r="Q3994" i="1" s="1"/>
  <c r="P3991" i="1"/>
  <c r="Q3991" i="1" s="1"/>
  <c r="P3990" i="1"/>
  <c r="Q3990" i="1" s="1"/>
  <c r="P3986" i="1"/>
  <c r="Q3986" i="1" s="1"/>
  <c r="P3985" i="1"/>
  <c r="Q3985" i="1" s="1"/>
  <c r="P3983" i="1"/>
  <c r="Q3983" i="1" s="1"/>
  <c r="P3982" i="1"/>
  <c r="Q3982" i="1" s="1"/>
  <c r="P3980" i="1"/>
  <c r="Q3980" i="1" s="1"/>
  <c r="P3979" i="1"/>
  <c r="Q3979" i="1" s="1"/>
  <c r="P3978" i="1"/>
  <c r="Q3978" i="1" s="1"/>
  <c r="P3977" i="1"/>
  <c r="Q3977" i="1" s="1"/>
  <c r="P3976" i="1"/>
  <c r="Q3976" i="1" s="1"/>
  <c r="P3974" i="1"/>
  <c r="Q3974" i="1" s="1"/>
  <c r="P3973" i="1"/>
  <c r="Q3973" i="1" s="1"/>
  <c r="P3972" i="1"/>
  <c r="Q3972" i="1" s="1"/>
  <c r="P3971" i="1"/>
  <c r="Q3971" i="1" s="1"/>
  <c r="P3970" i="1"/>
  <c r="Q3970" i="1" s="1"/>
  <c r="P3966" i="1"/>
  <c r="Q3966" i="1" s="1"/>
  <c r="P3965" i="1"/>
  <c r="Q3965" i="1" s="1"/>
  <c r="P3964" i="1"/>
  <c r="Q3964" i="1" s="1"/>
  <c r="P3963" i="1"/>
  <c r="Q3963" i="1" s="1"/>
  <c r="P3962" i="1"/>
  <c r="Q3962" i="1" s="1"/>
  <c r="P3961" i="1"/>
  <c r="Q3961" i="1" s="1"/>
  <c r="P3960" i="1"/>
  <c r="Q3960" i="1" s="1"/>
  <c r="P3958" i="1"/>
  <c r="Q3958" i="1" s="1"/>
  <c r="P3957" i="1"/>
  <c r="Q3957" i="1" s="1"/>
  <c r="P3955" i="1"/>
  <c r="Q3955" i="1" s="1"/>
  <c r="P3954" i="1"/>
  <c r="Q3954" i="1" s="1"/>
  <c r="P3951" i="1"/>
  <c r="Q3951" i="1" s="1"/>
  <c r="P3950" i="1"/>
  <c r="Q3950" i="1" s="1"/>
  <c r="P3949" i="1"/>
  <c r="Q3949" i="1" s="1"/>
  <c r="P3948" i="1"/>
  <c r="Q3948" i="1" s="1"/>
  <c r="P3947" i="1"/>
  <c r="Q3947" i="1" s="1"/>
  <c r="P3945" i="1"/>
  <c r="Q3945" i="1" s="1"/>
  <c r="P3943" i="1"/>
  <c r="Q3943" i="1" s="1"/>
  <c r="P3941" i="1"/>
  <c r="Q3941" i="1" s="1"/>
  <c r="P3939" i="1"/>
  <c r="Q3939" i="1" s="1"/>
  <c r="P3938" i="1"/>
  <c r="Q3938" i="1" s="1"/>
  <c r="P3937" i="1"/>
  <c r="Q3937" i="1" s="1"/>
  <c r="P3936" i="1"/>
  <c r="Q3936" i="1" s="1"/>
  <c r="P3932" i="1"/>
  <c r="Q3932" i="1" s="1"/>
  <c r="P3931" i="1"/>
  <c r="Q3931" i="1" s="1"/>
  <c r="P3930" i="1"/>
  <c r="Q3930" i="1" s="1"/>
  <c r="P3929" i="1"/>
  <c r="Q3929" i="1" s="1"/>
  <c r="P3928" i="1"/>
  <c r="Q3928" i="1" s="1"/>
  <c r="P3927" i="1"/>
  <c r="Q3927" i="1" s="1"/>
  <c r="P3925" i="1"/>
  <c r="Q3925" i="1" s="1"/>
  <c r="P3924" i="1"/>
  <c r="Q3924" i="1" s="1"/>
  <c r="P3923" i="1"/>
  <c r="Q3923" i="1" s="1"/>
  <c r="P3922" i="1"/>
  <c r="Q3922" i="1" s="1"/>
  <c r="P3919" i="1"/>
  <c r="Q3919" i="1" s="1"/>
  <c r="P3917" i="1"/>
  <c r="Q3917" i="1" s="1"/>
  <c r="P3916" i="1"/>
  <c r="Q3916" i="1" s="1"/>
  <c r="P3915" i="1"/>
  <c r="Q3915" i="1" s="1"/>
  <c r="P3912" i="1"/>
  <c r="Q3912" i="1" s="1"/>
  <c r="P3911" i="1"/>
  <c r="Q3911" i="1" s="1"/>
  <c r="P3909" i="1"/>
  <c r="Q3909" i="1" s="1"/>
  <c r="P3908" i="1"/>
  <c r="Q3908" i="1" s="1"/>
  <c r="P3905" i="1"/>
  <c r="Q3905" i="1" s="1"/>
  <c r="P3904" i="1"/>
  <c r="Q3904" i="1" s="1"/>
  <c r="P3901" i="1"/>
  <c r="Q3901" i="1" s="1"/>
  <c r="P3898" i="1"/>
  <c r="Q3898" i="1" s="1"/>
  <c r="P3897" i="1"/>
  <c r="Q3897" i="1" s="1"/>
  <c r="P3895" i="1"/>
  <c r="Q3895" i="1" s="1"/>
  <c r="P3894" i="1"/>
  <c r="Q3894" i="1" s="1"/>
  <c r="P3893" i="1"/>
  <c r="Q3893" i="1" s="1"/>
  <c r="P3892" i="1"/>
  <c r="Q3892" i="1" s="1"/>
  <c r="P3890" i="1"/>
  <c r="Q3890" i="1" s="1"/>
  <c r="P3889" i="1"/>
  <c r="Q3889" i="1" s="1"/>
  <c r="P3884" i="1"/>
  <c r="Q3884" i="1" s="1"/>
  <c r="P3882" i="1"/>
  <c r="Q3882" i="1" s="1"/>
  <c r="P3881" i="1"/>
  <c r="Q3881" i="1" s="1"/>
  <c r="P3879" i="1"/>
  <c r="Q3879" i="1" s="1"/>
  <c r="P3878" i="1"/>
  <c r="Q3878" i="1" s="1"/>
  <c r="P3877" i="1"/>
  <c r="Q3877" i="1" s="1"/>
  <c r="P3875" i="1"/>
  <c r="Q3875" i="1" s="1"/>
  <c r="P3874" i="1"/>
  <c r="Q3874" i="1" s="1"/>
  <c r="P3873" i="1"/>
  <c r="Q3873" i="1" s="1"/>
  <c r="P3872" i="1"/>
  <c r="Q3872" i="1" s="1"/>
  <c r="P3871" i="1"/>
  <c r="Q3871" i="1" s="1"/>
  <c r="P3868" i="1"/>
  <c r="Q3868" i="1" s="1"/>
  <c r="P3864" i="1"/>
  <c r="Q3864" i="1" s="1"/>
  <c r="P3863" i="1"/>
  <c r="Q3863" i="1" s="1"/>
  <c r="P3862" i="1"/>
  <c r="Q3862" i="1" s="1"/>
  <c r="P3861" i="1"/>
  <c r="Q3861" i="1" s="1"/>
  <c r="P3860" i="1"/>
  <c r="Q3860" i="1" s="1"/>
  <c r="P3858" i="1"/>
  <c r="Q3858" i="1" s="1"/>
  <c r="P3857" i="1"/>
  <c r="Q3857" i="1" s="1"/>
  <c r="P3856" i="1"/>
  <c r="Q3856" i="1" s="1"/>
  <c r="P3849" i="1"/>
  <c r="Q3849" i="1" s="1"/>
  <c r="P3848" i="1"/>
  <c r="Q3848" i="1" s="1"/>
  <c r="P3846" i="1"/>
  <c r="Q3846" i="1" s="1"/>
  <c r="P3844" i="1"/>
  <c r="Q3844" i="1" s="1"/>
  <c r="P3842" i="1"/>
  <c r="Q3842" i="1" s="1"/>
  <c r="P3840" i="1"/>
  <c r="Q3840" i="1" s="1"/>
  <c r="P3832" i="1"/>
  <c r="Q3832" i="1" s="1"/>
  <c r="P3831" i="1"/>
  <c r="Q3831" i="1" s="1"/>
  <c r="P3830" i="1"/>
  <c r="Q3830" i="1" s="1"/>
  <c r="P3829" i="1"/>
  <c r="Q3829" i="1" s="1"/>
  <c r="P3828" i="1"/>
  <c r="Q3828" i="1" s="1"/>
  <c r="P3827" i="1"/>
  <c r="Q3827" i="1" s="1"/>
  <c r="P3826" i="1"/>
  <c r="Q3826" i="1" s="1"/>
  <c r="P3825" i="1"/>
  <c r="Q3825" i="1" s="1"/>
  <c r="P3824" i="1"/>
  <c r="Q3824" i="1" s="1"/>
  <c r="P3823" i="1"/>
  <c r="Q3823" i="1" s="1"/>
  <c r="P3822" i="1"/>
  <c r="Q3822" i="1" s="1"/>
  <c r="P3820" i="1"/>
  <c r="Q3820" i="1" s="1"/>
  <c r="P3819" i="1"/>
  <c r="Q3819" i="1" s="1"/>
  <c r="P3817" i="1"/>
  <c r="Q3817" i="1" s="1"/>
  <c r="P3816" i="1"/>
  <c r="Q3816" i="1" s="1"/>
  <c r="P3814" i="1"/>
  <c r="Q3814" i="1" s="1"/>
  <c r="P3813" i="1"/>
  <c r="Q3813" i="1" s="1"/>
  <c r="P3812" i="1"/>
  <c r="Q3812" i="1" s="1"/>
  <c r="P3811" i="1"/>
  <c r="Q3811" i="1" s="1"/>
  <c r="P3810" i="1"/>
  <c r="Q3810" i="1" s="1"/>
  <c r="P3805" i="1"/>
  <c r="Q3805" i="1" s="1"/>
  <c r="P3804" i="1"/>
  <c r="Q3804" i="1" s="1"/>
  <c r="P3803" i="1"/>
  <c r="Q3803" i="1" s="1"/>
  <c r="P3799" i="1"/>
  <c r="Q3799" i="1" s="1"/>
  <c r="P3797" i="1"/>
  <c r="Q3797" i="1" s="1"/>
  <c r="P3795" i="1"/>
  <c r="Q3795" i="1" s="1"/>
  <c r="P3787" i="1"/>
  <c r="Q3787" i="1" s="1"/>
  <c r="P3786" i="1"/>
  <c r="Q3786" i="1" s="1"/>
  <c r="P3785" i="1"/>
  <c r="Q3785" i="1" s="1"/>
  <c r="P3784" i="1"/>
  <c r="Q3784" i="1" s="1"/>
  <c r="P3781" i="1"/>
  <c r="Q3781" i="1" s="1"/>
  <c r="P3780" i="1"/>
  <c r="Q3780" i="1" s="1"/>
  <c r="P3779" i="1"/>
  <c r="Q3779" i="1" s="1"/>
  <c r="P3776" i="1"/>
  <c r="Q3776" i="1" s="1"/>
  <c r="P3773" i="1"/>
  <c r="Q3773" i="1" s="1"/>
  <c r="P3772" i="1"/>
  <c r="Q3772" i="1" s="1"/>
  <c r="P3771" i="1"/>
  <c r="Q3771" i="1" s="1"/>
  <c r="P3770" i="1"/>
  <c r="Q3770" i="1" s="1"/>
  <c r="P3769" i="1"/>
  <c r="Q3769" i="1" s="1"/>
  <c r="P3768" i="1"/>
  <c r="Q3768" i="1" s="1"/>
  <c r="P3767" i="1"/>
  <c r="Q3767" i="1" s="1"/>
  <c r="P3765" i="1"/>
  <c r="Q3765" i="1" s="1"/>
  <c r="P3763" i="1"/>
  <c r="Q3763" i="1" s="1"/>
  <c r="P3760" i="1"/>
  <c r="Q3760" i="1" s="1"/>
  <c r="P3759" i="1"/>
  <c r="Q3759" i="1" s="1"/>
  <c r="P3758" i="1"/>
  <c r="Q3758" i="1" s="1"/>
  <c r="P3756" i="1"/>
  <c r="Q3756" i="1" s="1"/>
  <c r="P3753" i="1"/>
  <c r="Q3753" i="1" s="1"/>
  <c r="P3752" i="1"/>
  <c r="Q3752" i="1" s="1"/>
  <c r="P3750" i="1"/>
  <c r="Q3750" i="1" s="1"/>
  <c r="P3747" i="1"/>
  <c r="Q3747" i="1" s="1"/>
  <c r="P3745" i="1"/>
  <c r="Q3745" i="1" s="1"/>
  <c r="P3743" i="1"/>
  <c r="Q3743" i="1" s="1"/>
  <c r="P3739" i="1"/>
  <c r="Q3739" i="1" s="1"/>
  <c r="P3738" i="1"/>
  <c r="Q3738" i="1" s="1"/>
  <c r="P3736" i="1"/>
  <c r="Q3736" i="1" s="1"/>
  <c r="P3735" i="1"/>
  <c r="Q3735" i="1" s="1"/>
  <c r="P3734" i="1"/>
  <c r="Q3734" i="1" s="1"/>
  <c r="P3732" i="1"/>
  <c r="Q3732" i="1" s="1"/>
  <c r="P3731" i="1"/>
  <c r="Q3731" i="1" s="1"/>
  <c r="P3728" i="1"/>
  <c r="Q3728" i="1" s="1"/>
  <c r="P3725" i="1"/>
  <c r="Q3725" i="1" s="1"/>
  <c r="P3724" i="1"/>
  <c r="Q3724" i="1" s="1"/>
  <c r="P3723" i="1"/>
  <c r="Q3723" i="1" s="1"/>
  <c r="P3722" i="1"/>
  <c r="Q3722" i="1" s="1"/>
  <c r="P3719" i="1"/>
  <c r="Q3719" i="1" s="1"/>
  <c r="P3718" i="1"/>
  <c r="Q3718" i="1" s="1"/>
  <c r="P3717" i="1"/>
  <c r="Q3717" i="1" s="1"/>
  <c r="P3716" i="1"/>
  <c r="Q3716" i="1" s="1"/>
  <c r="P3711" i="1"/>
  <c r="Q3711" i="1" s="1"/>
  <c r="P3709" i="1"/>
  <c r="Q3709" i="1" s="1"/>
  <c r="P3708" i="1"/>
  <c r="Q3708" i="1" s="1"/>
  <c r="P3702" i="1"/>
  <c r="Q3702" i="1" s="1"/>
  <c r="P3700" i="1"/>
  <c r="Q3700" i="1" s="1"/>
  <c r="P3697" i="1"/>
  <c r="Q3697" i="1" s="1"/>
  <c r="P3696" i="1"/>
  <c r="Q3696" i="1" s="1"/>
  <c r="P3695" i="1"/>
  <c r="Q3695" i="1" s="1"/>
  <c r="P3694" i="1"/>
  <c r="Q3694" i="1" s="1"/>
  <c r="P3689" i="1"/>
  <c r="Q3689" i="1" s="1"/>
  <c r="P3687" i="1"/>
  <c r="Q3687" i="1" s="1"/>
  <c r="P3686" i="1"/>
  <c r="Q3686" i="1" s="1"/>
  <c r="P3685" i="1"/>
  <c r="Q3685" i="1" s="1"/>
  <c r="P3683" i="1"/>
  <c r="Q3683" i="1" s="1"/>
  <c r="P3679" i="1"/>
  <c r="Q3679" i="1" s="1"/>
  <c r="P3678" i="1"/>
  <c r="Q3678" i="1" s="1"/>
  <c r="P3675" i="1"/>
  <c r="Q3675" i="1" s="1"/>
  <c r="P3673" i="1"/>
  <c r="Q3673" i="1" s="1"/>
  <c r="P3672" i="1"/>
  <c r="Q3672" i="1" s="1"/>
  <c r="P3671" i="1"/>
  <c r="Q3671" i="1" s="1"/>
  <c r="P3670" i="1"/>
  <c r="Q3670" i="1" s="1"/>
  <c r="P3668" i="1"/>
  <c r="Q3668" i="1" s="1"/>
  <c r="P3667" i="1"/>
  <c r="Q3667" i="1" s="1"/>
  <c r="P3666" i="1"/>
  <c r="Q3666" i="1" s="1"/>
  <c r="P3664" i="1"/>
  <c r="Q3664" i="1" s="1"/>
  <c r="P3662" i="1"/>
  <c r="Q3662" i="1" s="1"/>
  <c r="P3661" i="1"/>
  <c r="Q3661" i="1" s="1"/>
  <c r="P3659" i="1"/>
  <c r="Q3659" i="1" s="1"/>
  <c r="P3656" i="1"/>
  <c r="Q3656" i="1" s="1"/>
  <c r="P3655" i="1"/>
  <c r="Q3655" i="1" s="1"/>
  <c r="P3652" i="1"/>
  <c r="Q3652" i="1" s="1"/>
  <c r="P3649" i="1"/>
  <c r="Q3649" i="1" s="1"/>
  <c r="P3648" i="1"/>
  <c r="Q3648" i="1" s="1"/>
  <c r="P3647" i="1"/>
  <c r="Q3647" i="1" s="1"/>
  <c r="P3645" i="1"/>
  <c r="Q3645" i="1" s="1"/>
  <c r="P3644" i="1"/>
  <c r="Q3644" i="1" s="1"/>
  <c r="P3641" i="1"/>
  <c r="Q3641" i="1" s="1"/>
  <c r="P3639" i="1"/>
  <c r="Q3639" i="1" s="1"/>
  <c r="P3638" i="1"/>
  <c r="Q3638" i="1" s="1"/>
  <c r="P3637" i="1"/>
  <c r="Q3637" i="1" s="1"/>
  <c r="P3633" i="1"/>
  <c r="Q3633" i="1" s="1"/>
  <c r="P3631" i="1"/>
  <c r="Q3631" i="1" s="1"/>
  <c r="P3629" i="1"/>
  <c r="Q3629" i="1" s="1"/>
  <c r="P3627" i="1"/>
  <c r="Q3627" i="1" s="1"/>
  <c r="P3625" i="1"/>
  <c r="Q3625" i="1" s="1"/>
  <c r="P3621" i="1"/>
  <c r="Q3621" i="1" s="1"/>
  <c r="P3620" i="1"/>
  <c r="Q3620" i="1" s="1"/>
  <c r="P3617" i="1"/>
  <c r="Q3617" i="1" s="1"/>
  <c r="P3616" i="1"/>
  <c r="Q3616" i="1" s="1"/>
  <c r="P3615" i="1"/>
  <c r="Q3615" i="1" s="1"/>
  <c r="P3613" i="1"/>
  <c r="Q3613" i="1" s="1"/>
  <c r="P3612" i="1"/>
  <c r="Q3612" i="1" s="1"/>
  <c r="P3609" i="1"/>
  <c r="Q3609" i="1" s="1"/>
  <c r="P3608" i="1"/>
  <c r="Q3608" i="1" s="1"/>
  <c r="P3607" i="1"/>
  <c r="Q3607" i="1" s="1"/>
  <c r="P3603" i="1"/>
  <c r="Q3603" i="1" s="1"/>
  <c r="P3602" i="1"/>
  <c r="Q3602" i="1" s="1"/>
  <c r="P3601" i="1"/>
  <c r="Q3601" i="1" s="1"/>
  <c r="P3600" i="1"/>
  <c r="Q3600" i="1" s="1"/>
  <c r="P3595" i="1"/>
  <c r="Q3595" i="1" s="1"/>
  <c r="P3594" i="1"/>
  <c r="Q3594" i="1" s="1"/>
  <c r="P3593" i="1"/>
  <c r="Q3593" i="1" s="1"/>
  <c r="P3592" i="1"/>
  <c r="Q3592" i="1" s="1"/>
  <c r="P3591" i="1"/>
  <c r="Q3591" i="1" s="1"/>
  <c r="P3586" i="1"/>
  <c r="Q3586" i="1" s="1"/>
  <c r="P3585" i="1"/>
  <c r="Q3585" i="1" s="1"/>
  <c r="P3583" i="1"/>
  <c r="Q3583" i="1" s="1"/>
  <c r="P3582" i="1"/>
  <c r="Q3582" i="1" s="1"/>
  <c r="P3580" i="1"/>
  <c r="Q3580" i="1" s="1"/>
  <c r="P3577" i="1"/>
  <c r="Q3577" i="1" s="1"/>
  <c r="P3576" i="1"/>
  <c r="Q3576" i="1" s="1"/>
  <c r="P3574" i="1"/>
  <c r="Q3574" i="1" s="1"/>
  <c r="P3573" i="1"/>
  <c r="Q3573" i="1" s="1"/>
  <c r="P3572" i="1"/>
  <c r="Q3572" i="1" s="1"/>
  <c r="P3571" i="1"/>
  <c r="Q3571" i="1" s="1"/>
  <c r="P3569" i="1"/>
  <c r="Q3569" i="1" s="1"/>
  <c r="P3568" i="1"/>
  <c r="Q3568" i="1" s="1"/>
  <c r="P3565" i="1"/>
  <c r="Q3565" i="1" s="1"/>
  <c r="P3564" i="1"/>
  <c r="Q3564" i="1" s="1"/>
  <c r="P3563" i="1"/>
  <c r="Q3563" i="1" s="1"/>
  <c r="P3562" i="1"/>
  <c r="Q3562" i="1" s="1"/>
  <c r="P3559" i="1"/>
  <c r="Q3559" i="1" s="1"/>
  <c r="P3558" i="1"/>
  <c r="Q3558" i="1" s="1"/>
  <c r="P3556" i="1"/>
  <c r="Q3556" i="1" s="1"/>
  <c r="P3555" i="1"/>
  <c r="Q3555" i="1" s="1"/>
  <c r="P3554" i="1"/>
  <c r="Q3554" i="1" s="1"/>
  <c r="P3552" i="1"/>
  <c r="Q3552" i="1" s="1"/>
  <c r="P3551" i="1"/>
  <c r="Q3551" i="1" s="1"/>
  <c r="P3547" i="1"/>
  <c r="Q3547" i="1" s="1"/>
  <c r="P3546" i="1"/>
  <c r="Q3546" i="1" s="1"/>
  <c r="P3545" i="1"/>
  <c r="Q3545" i="1" s="1"/>
  <c r="P3544" i="1"/>
  <c r="Q3544" i="1" s="1"/>
  <c r="P3543" i="1"/>
  <c r="Q3543" i="1" s="1"/>
  <c r="P3541" i="1"/>
  <c r="Q3541" i="1" s="1"/>
  <c r="P3538" i="1"/>
  <c r="Q3538" i="1" s="1"/>
  <c r="P3532" i="1"/>
  <c r="Q3532" i="1" s="1"/>
  <c r="P3530" i="1"/>
  <c r="Q3530" i="1" s="1"/>
  <c r="P3529" i="1"/>
  <c r="Q3529" i="1" s="1"/>
  <c r="P3528" i="1"/>
  <c r="Q3528" i="1" s="1"/>
  <c r="P3524" i="1"/>
  <c r="Q3524" i="1" s="1"/>
  <c r="P3521" i="1"/>
  <c r="Q3521" i="1" s="1"/>
  <c r="P3519" i="1"/>
  <c r="Q3519" i="1" s="1"/>
  <c r="P3518" i="1"/>
  <c r="Q3518" i="1" s="1"/>
  <c r="P3517" i="1"/>
  <c r="Q3517" i="1" s="1"/>
  <c r="P3515" i="1"/>
  <c r="Q3515" i="1" s="1"/>
  <c r="P3514" i="1"/>
  <c r="Q3514" i="1" s="1"/>
  <c r="P3513" i="1"/>
  <c r="Q3513" i="1" s="1"/>
  <c r="P3512" i="1"/>
  <c r="Q3512" i="1" s="1"/>
  <c r="P3511" i="1"/>
  <c r="Q3511" i="1" s="1"/>
  <c r="P3510" i="1"/>
  <c r="Q3510" i="1" s="1"/>
  <c r="P3508" i="1"/>
  <c r="Q3508" i="1" s="1"/>
  <c r="P3507" i="1"/>
  <c r="Q3507" i="1" s="1"/>
  <c r="P3501" i="1"/>
  <c r="Q3501" i="1" s="1"/>
  <c r="P3499" i="1"/>
  <c r="Q3499" i="1" s="1"/>
  <c r="P3497" i="1"/>
  <c r="Q3497" i="1" s="1"/>
  <c r="P3495" i="1"/>
  <c r="Q3495" i="1" s="1"/>
  <c r="P3494" i="1"/>
  <c r="Q3494" i="1" s="1"/>
  <c r="P3493" i="1"/>
  <c r="Q3493" i="1" s="1"/>
  <c r="P3491" i="1"/>
  <c r="Q3491" i="1" s="1"/>
  <c r="P3490" i="1"/>
  <c r="Q3490" i="1" s="1"/>
  <c r="P3489" i="1"/>
  <c r="Q3489" i="1" s="1"/>
  <c r="P3488" i="1"/>
  <c r="Q3488" i="1" s="1"/>
  <c r="P3485" i="1"/>
  <c r="Q3485" i="1" s="1"/>
  <c r="P3484" i="1"/>
  <c r="Q3484" i="1" s="1"/>
  <c r="P3480" i="1"/>
  <c r="Q3480" i="1" s="1"/>
  <c r="P3478" i="1"/>
  <c r="Q3478" i="1" s="1"/>
  <c r="P3477" i="1"/>
  <c r="Q3477" i="1" s="1"/>
  <c r="P3471" i="1"/>
  <c r="Q3471" i="1" s="1"/>
  <c r="P3470" i="1"/>
  <c r="Q3470" i="1" s="1"/>
  <c r="P3468" i="1"/>
  <c r="Q3468" i="1" s="1"/>
  <c r="P3465" i="1"/>
  <c r="Q3465" i="1" s="1"/>
  <c r="P3463" i="1"/>
  <c r="Q3463" i="1" s="1"/>
  <c r="P3462" i="1"/>
  <c r="Q3462" i="1" s="1"/>
  <c r="P3460" i="1"/>
  <c r="Q3460" i="1" s="1"/>
  <c r="P3459" i="1"/>
  <c r="Q3459" i="1" s="1"/>
  <c r="P3458" i="1"/>
  <c r="Q3458" i="1" s="1"/>
  <c r="P3456" i="1"/>
  <c r="Q3456" i="1" s="1"/>
  <c r="P3455" i="1"/>
  <c r="Q3455" i="1" s="1"/>
  <c r="P3452" i="1"/>
  <c r="Q3452" i="1" s="1"/>
  <c r="P3446" i="1"/>
  <c r="Q3446" i="1" s="1"/>
  <c r="P3445" i="1"/>
  <c r="Q3445" i="1" s="1"/>
  <c r="P3441" i="1"/>
  <c r="Q3441" i="1" s="1"/>
  <c r="P3440" i="1"/>
  <c r="Q3440" i="1" s="1"/>
  <c r="P3439" i="1"/>
  <c r="Q3439" i="1" s="1"/>
  <c r="P3438" i="1"/>
  <c r="Q3438" i="1" s="1"/>
  <c r="P3437" i="1"/>
  <c r="Q3437" i="1" s="1"/>
  <c r="P3436" i="1"/>
  <c r="Q3436" i="1" s="1"/>
  <c r="P3435" i="1"/>
  <c r="Q3435" i="1" s="1"/>
  <c r="P3434" i="1"/>
  <c r="Q3434" i="1" s="1"/>
  <c r="P3431" i="1"/>
  <c r="Q3431" i="1" s="1"/>
  <c r="P3430" i="1"/>
  <c r="Q3430" i="1" s="1"/>
  <c r="P3428" i="1"/>
  <c r="Q3428" i="1" s="1"/>
  <c r="P3426" i="1"/>
  <c r="Q3426" i="1" s="1"/>
  <c r="P3425" i="1"/>
  <c r="Q3425" i="1" s="1"/>
  <c r="P3422" i="1"/>
  <c r="Q3422" i="1" s="1"/>
  <c r="P3420" i="1"/>
  <c r="Q3420" i="1" s="1"/>
  <c r="P3419" i="1"/>
  <c r="Q3419" i="1" s="1"/>
  <c r="P3418" i="1"/>
  <c r="Q3418" i="1" s="1"/>
  <c r="P3416" i="1"/>
  <c r="Q3416" i="1" s="1"/>
  <c r="P3411" i="1"/>
  <c r="Q3411" i="1" s="1"/>
  <c r="P3408" i="1"/>
  <c r="Q3408" i="1" s="1"/>
  <c r="P3402" i="1"/>
  <c r="Q3402" i="1" s="1"/>
  <c r="P3401" i="1"/>
  <c r="Q3401" i="1" s="1"/>
  <c r="P3400" i="1"/>
  <c r="Q3400" i="1" s="1"/>
  <c r="P3398" i="1"/>
  <c r="Q3398" i="1" s="1"/>
  <c r="P3395" i="1"/>
  <c r="Q3395" i="1" s="1"/>
  <c r="P3394" i="1"/>
  <c r="Q3394" i="1" s="1"/>
  <c r="P3393" i="1"/>
  <c r="Q3393" i="1" s="1"/>
  <c r="P3391" i="1"/>
  <c r="Q3391" i="1" s="1"/>
  <c r="P3388" i="1"/>
  <c r="Q3388" i="1" s="1"/>
  <c r="P3385" i="1"/>
  <c r="Q3385" i="1" s="1"/>
  <c r="P3382" i="1"/>
  <c r="Q3382" i="1" s="1"/>
  <c r="P3381" i="1"/>
  <c r="Q3381" i="1" s="1"/>
  <c r="P3380" i="1"/>
  <c r="Q3380" i="1" s="1"/>
  <c r="P3378" i="1"/>
  <c r="Q3378" i="1" s="1"/>
  <c r="P3375" i="1"/>
  <c r="Q3375" i="1" s="1"/>
  <c r="P3373" i="1"/>
  <c r="Q3373" i="1" s="1"/>
  <c r="P3372" i="1"/>
  <c r="Q3372" i="1" s="1"/>
  <c r="P3369" i="1"/>
  <c r="Q3369" i="1" s="1"/>
  <c r="P3365" i="1"/>
  <c r="Q3365" i="1" s="1"/>
  <c r="P3364" i="1"/>
  <c r="Q3364" i="1" s="1"/>
  <c r="P3362" i="1"/>
  <c r="Q3362" i="1" s="1"/>
  <c r="P3361" i="1"/>
  <c r="Q3361" i="1" s="1"/>
  <c r="P3359" i="1"/>
  <c r="Q3359" i="1" s="1"/>
  <c r="P3358" i="1"/>
  <c r="Q3358" i="1" s="1"/>
  <c r="P3357" i="1"/>
  <c r="Q3357" i="1" s="1"/>
  <c r="P3356" i="1"/>
  <c r="Q3356" i="1" s="1"/>
  <c r="P3354" i="1"/>
  <c r="Q3354" i="1" s="1"/>
  <c r="P3353" i="1"/>
  <c r="Q3353" i="1" s="1"/>
  <c r="P3352" i="1"/>
  <c r="Q3352" i="1" s="1"/>
  <c r="P3351" i="1"/>
  <c r="Q3351" i="1" s="1"/>
  <c r="P3349" i="1"/>
  <c r="Q3349" i="1" s="1"/>
  <c r="P3348" i="1"/>
  <c r="Q3348" i="1" s="1"/>
  <c r="P3347" i="1"/>
  <c r="Q3347" i="1" s="1"/>
  <c r="P3346" i="1"/>
  <c r="Q3346" i="1" s="1"/>
  <c r="P3345" i="1"/>
  <c r="Q3345" i="1" s="1"/>
  <c r="P3344" i="1"/>
  <c r="Q3344" i="1" s="1"/>
  <c r="P3338" i="1"/>
  <c r="Q3338" i="1" s="1"/>
  <c r="P3337" i="1"/>
  <c r="Q3337" i="1" s="1"/>
  <c r="P3335" i="1"/>
  <c r="Q3335" i="1" s="1"/>
  <c r="P3332" i="1"/>
  <c r="Q3332" i="1" s="1"/>
  <c r="P3330" i="1"/>
  <c r="Q3330" i="1" s="1"/>
  <c r="P3329" i="1"/>
  <c r="Q3329" i="1" s="1"/>
  <c r="P3328" i="1"/>
  <c r="Q3328" i="1" s="1"/>
  <c r="P3327" i="1"/>
  <c r="Q3327" i="1" s="1"/>
  <c r="P3326" i="1"/>
  <c r="Q3326" i="1" s="1"/>
  <c r="P3323" i="1"/>
  <c r="Q3323" i="1" s="1"/>
  <c r="P3322" i="1"/>
  <c r="Q3322" i="1" s="1"/>
  <c r="P3318" i="1"/>
  <c r="Q3318" i="1" s="1"/>
  <c r="P3317" i="1"/>
  <c r="Q3317" i="1" s="1"/>
  <c r="P3316" i="1"/>
  <c r="Q3316" i="1" s="1"/>
  <c r="P3308" i="1"/>
  <c r="Q3308" i="1" s="1"/>
  <c r="P3307" i="1"/>
  <c r="Q3307" i="1" s="1"/>
  <c r="P3306" i="1"/>
  <c r="Q3306" i="1" s="1"/>
  <c r="P3304" i="1"/>
  <c r="Q3304" i="1" s="1"/>
  <c r="P3303" i="1"/>
  <c r="Q3303" i="1" s="1"/>
  <c r="P3302" i="1"/>
  <c r="Q3302" i="1" s="1"/>
  <c r="P3301" i="1"/>
  <c r="Q3301" i="1" s="1"/>
  <c r="P3299" i="1"/>
  <c r="Q3299" i="1" s="1"/>
  <c r="P3295" i="1"/>
  <c r="Q3295" i="1" s="1"/>
  <c r="P3294" i="1"/>
  <c r="Q3294" i="1" s="1"/>
  <c r="P3293" i="1"/>
  <c r="Q3293" i="1" s="1"/>
  <c r="P3292" i="1"/>
  <c r="Q3292" i="1" s="1"/>
  <c r="P3291" i="1"/>
  <c r="Q3291" i="1" s="1"/>
  <c r="P3289" i="1"/>
  <c r="Q3289" i="1" s="1"/>
  <c r="P3288" i="1"/>
  <c r="Q3288" i="1" s="1"/>
  <c r="P3286" i="1"/>
  <c r="Q3286" i="1" s="1"/>
  <c r="P3285" i="1"/>
  <c r="Q3285" i="1" s="1"/>
  <c r="P3284" i="1"/>
  <c r="Q3284" i="1" s="1"/>
  <c r="P3279" i="1"/>
  <c r="Q3279" i="1" s="1"/>
  <c r="P3278" i="1"/>
  <c r="Q3278" i="1" s="1"/>
  <c r="P3274" i="1"/>
  <c r="Q3274" i="1" s="1"/>
  <c r="P3272" i="1"/>
  <c r="Q3272" i="1" s="1"/>
  <c r="P3270" i="1"/>
  <c r="Q3270" i="1" s="1"/>
  <c r="P3268" i="1"/>
  <c r="Q3268" i="1" s="1"/>
  <c r="P3267" i="1"/>
  <c r="Q3267" i="1" s="1"/>
  <c r="P3266" i="1"/>
  <c r="Q3266" i="1" s="1"/>
  <c r="P3264" i="1"/>
  <c r="Q3264" i="1" s="1"/>
  <c r="P3260" i="1"/>
  <c r="Q3260" i="1" s="1"/>
  <c r="P3259" i="1"/>
  <c r="Q3259" i="1" s="1"/>
  <c r="P3258" i="1"/>
  <c r="Q3258" i="1" s="1"/>
  <c r="P3257" i="1"/>
  <c r="Q3257" i="1" s="1"/>
  <c r="P3256" i="1"/>
  <c r="Q3256" i="1" s="1"/>
  <c r="P3254" i="1"/>
  <c r="Q3254" i="1" s="1"/>
  <c r="P3249" i="1"/>
  <c r="Q3249" i="1" s="1"/>
  <c r="P3248" i="1"/>
  <c r="Q3248" i="1" s="1"/>
  <c r="P3247" i="1"/>
  <c r="Q3247" i="1" s="1"/>
  <c r="P3246" i="1"/>
  <c r="Q3246" i="1" s="1"/>
  <c r="P3243" i="1"/>
  <c r="Q3243" i="1" s="1"/>
  <c r="P3242" i="1"/>
  <c r="Q3242" i="1" s="1"/>
  <c r="P3241" i="1"/>
  <c r="Q3241" i="1" s="1"/>
  <c r="P3240" i="1"/>
  <c r="Q3240" i="1" s="1"/>
  <c r="P3239" i="1"/>
  <c r="Q3239" i="1" s="1"/>
  <c r="P3236" i="1"/>
  <c r="Q3236" i="1" s="1"/>
  <c r="P3235" i="1"/>
  <c r="Q3235" i="1" s="1"/>
  <c r="P3233" i="1"/>
  <c r="Q3233" i="1" s="1"/>
  <c r="P3232" i="1"/>
  <c r="Q3232" i="1" s="1"/>
  <c r="P3228" i="1"/>
  <c r="Q3228" i="1" s="1"/>
  <c r="P3227" i="1"/>
  <c r="Q3227" i="1" s="1"/>
  <c r="P3226" i="1"/>
  <c r="Q3226" i="1" s="1"/>
  <c r="P3219" i="1"/>
  <c r="Q3219" i="1" s="1"/>
  <c r="P3216" i="1"/>
  <c r="Q3216" i="1" s="1"/>
  <c r="P3210" i="1"/>
  <c r="Q3210" i="1" s="1"/>
  <c r="P3209" i="1"/>
  <c r="Q3209" i="1" s="1"/>
  <c r="P3207" i="1"/>
  <c r="Q3207" i="1" s="1"/>
  <c r="P3205" i="1"/>
  <c r="Q3205" i="1" s="1"/>
  <c r="P3204" i="1"/>
  <c r="Q3204" i="1" s="1"/>
  <c r="P3202" i="1"/>
  <c r="Q3202" i="1" s="1"/>
  <c r="P3201" i="1"/>
  <c r="Q3201" i="1" s="1"/>
  <c r="P3200" i="1"/>
  <c r="Q3200" i="1" s="1"/>
  <c r="P3199" i="1"/>
  <c r="Q3199" i="1" s="1"/>
  <c r="P3197" i="1"/>
  <c r="Q3197" i="1" s="1"/>
  <c r="P3193" i="1"/>
  <c r="Q3193" i="1" s="1"/>
  <c r="P3192" i="1"/>
  <c r="Q3192" i="1" s="1"/>
  <c r="P3191" i="1"/>
  <c r="Q3191" i="1" s="1"/>
  <c r="P3187" i="1"/>
  <c r="Q3187" i="1" s="1"/>
  <c r="P3185" i="1"/>
  <c r="Q3185" i="1" s="1"/>
  <c r="P3183" i="1"/>
  <c r="Q3183" i="1" s="1"/>
  <c r="P3182" i="1"/>
  <c r="Q3182" i="1" s="1"/>
  <c r="P3179" i="1"/>
  <c r="Q3179" i="1" s="1"/>
  <c r="P3175" i="1"/>
  <c r="Q3175" i="1" s="1"/>
  <c r="P3173" i="1"/>
  <c r="Q3173" i="1" s="1"/>
  <c r="P3171" i="1"/>
  <c r="Q3171" i="1" s="1"/>
  <c r="P3168" i="1"/>
  <c r="Q3168" i="1" s="1"/>
  <c r="P3167" i="1"/>
  <c r="Q3167" i="1" s="1"/>
  <c r="P3166" i="1"/>
  <c r="Q3166" i="1" s="1"/>
  <c r="P3163" i="1"/>
  <c r="Q3163" i="1" s="1"/>
  <c r="P3152" i="1"/>
  <c r="Q3152" i="1" s="1"/>
  <c r="P3151" i="1"/>
  <c r="Q3151" i="1" s="1"/>
  <c r="P3150" i="1"/>
  <c r="Q3150" i="1" s="1"/>
  <c r="P3149" i="1"/>
  <c r="Q3149" i="1" s="1"/>
  <c r="P3148" i="1"/>
  <c r="Q3148" i="1" s="1"/>
  <c r="P3147" i="1"/>
  <c r="Q3147" i="1" s="1"/>
  <c r="P3142" i="1"/>
  <c r="Q3142" i="1" s="1"/>
  <c r="P3140" i="1"/>
  <c r="Q3140" i="1" s="1"/>
  <c r="P3138" i="1"/>
  <c r="Q3138" i="1" s="1"/>
  <c r="P3137" i="1"/>
  <c r="Q3137" i="1" s="1"/>
  <c r="P3135" i="1"/>
  <c r="Q3135" i="1" s="1"/>
  <c r="P3133" i="1"/>
  <c r="Q3133" i="1" s="1"/>
  <c r="P3132" i="1"/>
  <c r="Q3132" i="1" s="1"/>
  <c r="P3130" i="1"/>
  <c r="Q3130" i="1" s="1"/>
  <c r="P3129" i="1"/>
  <c r="Q3129" i="1" s="1"/>
  <c r="P3128" i="1"/>
  <c r="Q3128" i="1" s="1"/>
  <c r="P3127" i="1"/>
  <c r="Q3127" i="1" s="1"/>
  <c r="P3126" i="1"/>
  <c r="Q3126" i="1" s="1"/>
  <c r="P3125" i="1"/>
  <c r="Q3125" i="1" s="1"/>
  <c r="P3123" i="1"/>
  <c r="Q3123" i="1" s="1"/>
  <c r="P3120" i="1"/>
  <c r="Q3120" i="1" s="1"/>
  <c r="P3117" i="1"/>
  <c r="Q3117" i="1" s="1"/>
  <c r="P3116" i="1"/>
  <c r="Q3116" i="1" s="1"/>
  <c r="P3115" i="1"/>
  <c r="Q3115" i="1" s="1"/>
  <c r="P3114" i="1"/>
  <c r="Q3114" i="1" s="1"/>
  <c r="P3113" i="1"/>
  <c r="Q3113" i="1" s="1"/>
  <c r="P3112" i="1"/>
  <c r="Q3112" i="1" s="1"/>
  <c r="P3111" i="1"/>
  <c r="Q3111" i="1" s="1"/>
  <c r="P3110" i="1"/>
  <c r="Q3110" i="1" s="1"/>
  <c r="P3109" i="1"/>
  <c r="Q3109" i="1" s="1"/>
  <c r="P3108" i="1"/>
  <c r="Q3108" i="1" s="1"/>
  <c r="P3107" i="1"/>
  <c r="Q3107" i="1" s="1"/>
  <c r="P3106" i="1"/>
  <c r="Q3106" i="1" s="1"/>
  <c r="P3104" i="1"/>
  <c r="Q3104" i="1" s="1"/>
  <c r="P3102" i="1"/>
  <c r="Q3102" i="1" s="1"/>
  <c r="P3101" i="1"/>
  <c r="Q3101" i="1" s="1"/>
  <c r="P3100" i="1"/>
  <c r="Q3100" i="1" s="1"/>
  <c r="P3099" i="1"/>
  <c r="Q3099" i="1" s="1"/>
  <c r="P3098" i="1"/>
  <c r="Q3098" i="1" s="1"/>
  <c r="P3094" i="1"/>
  <c r="Q3094" i="1" s="1"/>
  <c r="P3093" i="1"/>
  <c r="Q3093" i="1" s="1"/>
  <c r="P3091" i="1"/>
  <c r="Q3091" i="1" s="1"/>
  <c r="P3090" i="1"/>
  <c r="Q3090" i="1" s="1"/>
  <c r="P3089" i="1"/>
  <c r="Q3089" i="1" s="1"/>
  <c r="P3088" i="1"/>
  <c r="Q3088" i="1" s="1"/>
  <c r="P3087" i="1"/>
  <c r="Q3087" i="1" s="1"/>
  <c r="P3086" i="1"/>
  <c r="Q3086" i="1" s="1"/>
  <c r="P3083" i="1"/>
  <c r="Q3083" i="1" s="1"/>
  <c r="P3082" i="1"/>
  <c r="Q3082" i="1" s="1"/>
  <c r="P3081" i="1"/>
  <c r="Q3081" i="1" s="1"/>
  <c r="P3080" i="1"/>
  <c r="Q3080" i="1" s="1"/>
  <c r="P3079" i="1"/>
  <c r="Q3079" i="1" s="1"/>
  <c r="P3076" i="1"/>
  <c r="Q3076" i="1" s="1"/>
  <c r="P3075" i="1"/>
  <c r="Q3075" i="1" s="1"/>
  <c r="P3074" i="1"/>
  <c r="Q3074" i="1" s="1"/>
  <c r="P3070" i="1"/>
  <c r="Q3070" i="1" s="1"/>
  <c r="P3069" i="1"/>
  <c r="Q3069" i="1" s="1"/>
  <c r="P3068" i="1"/>
  <c r="Q3068" i="1" s="1"/>
  <c r="P3066" i="1"/>
  <c r="Q3066" i="1" s="1"/>
  <c r="P3064" i="1"/>
  <c r="Q3064" i="1" s="1"/>
  <c r="P3063" i="1"/>
  <c r="Q3063" i="1" s="1"/>
  <c r="P3062" i="1"/>
  <c r="Q3062" i="1" s="1"/>
  <c r="P3061" i="1"/>
  <c r="Q3061" i="1" s="1"/>
  <c r="P3060" i="1"/>
  <c r="Q3060" i="1" s="1"/>
  <c r="P3059" i="1"/>
  <c r="Q3059" i="1" s="1"/>
  <c r="P3058" i="1"/>
  <c r="Q3058" i="1" s="1"/>
  <c r="P3055" i="1"/>
  <c r="Q3055" i="1" s="1"/>
  <c r="P3054" i="1"/>
  <c r="Q3054" i="1" s="1"/>
  <c r="P3048" i="1"/>
  <c r="Q3048" i="1" s="1"/>
  <c r="P3047" i="1"/>
  <c r="Q3047" i="1" s="1"/>
  <c r="P3044" i="1"/>
  <c r="Q3044" i="1" s="1"/>
  <c r="P3043" i="1"/>
  <c r="Q3043" i="1" s="1"/>
  <c r="P3042" i="1"/>
  <c r="Q3042" i="1" s="1"/>
  <c r="P3041" i="1"/>
  <c r="Q3041" i="1" s="1"/>
  <c r="P3039" i="1"/>
  <c r="Q3039" i="1" s="1"/>
  <c r="P3038" i="1"/>
  <c r="Q3038" i="1" s="1"/>
  <c r="P3037" i="1"/>
  <c r="Q3037" i="1" s="1"/>
  <c r="P3036" i="1"/>
  <c r="Q3036" i="1" s="1"/>
  <c r="P3034" i="1"/>
  <c r="Q3034" i="1" s="1"/>
  <c r="P3033" i="1"/>
  <c r="Q3033" i="1" s="1"/>
  <c r="P3031" i="1"/>
  <c r="Q3031" i="1" s="1"/>
  <c r="P3030" i="1"/>
  <c r="Q3030" i="1" s="1"/>
  <c r="P3029" i="1"/>
  <c r="Q3029" i="1" s="1"/>
  <c r="P3027" i="1"/>
  <c r="Q3027" i="1" s="1"/>
  <c r="P3026" i="1"/>
  <c r="Q3026" i="1" s="1"/>
  <c r="P3025" i="1"/>
  <c r="Q3025" i="1" s="1"/>
  <c r="P3021" i="1"/>
  <c r="Q3021" i="1" s="1"/>
  <c r="P3019" i="1"/>
  <c r="Q3019" i="1" s="1"/>
  <c r="P3018" i="1"/>
  <c r="Q3018" i="1" s="1"/>
  <c r="P3017" i="1"/>
  <c r="Q3017" i="1" s="1"/>
  <c r="P3016" i="1"/>
  <c r="Q3016" i="1" s="1"/>
  <c r="P3014" i="1"/>
  <c r="Q3014" i="1" s="1"/>
  <c r="P3013" i="1"/>
  <c r="Q3013" i="1" s="1"/>
  <c r="P3012" i="1"/>
  <c r="Q3012" i="1" s="1"/>
  <c r="P3011" i="1"/>
  <c r="Q3011" i="1" s="1"/>
  <c r="P3010" i="1"/>
  <c r="Q3010" i="1" s="1"/>
  <c r="P3009" i="1"/>
  <c r="Q3009" i="1" s="1"/>
  <c r="P3007" i="1"/>
  <c r="Q3007" i="1" s="1"/>
  <c r="P3006" i="1"/>
  <c r="Q3006" i="1" s="1"/>
  <c r="P3001" i="1"/>
  <c r="Q3001" i="1" s="1"/>
  <c r="P3000" i="1"/>
  <c r="Q3000" i="1" s="1"/>
  <c r="P2999" i="1"/>
  <c r="Q2999" i="1" s="1"/>
  <c r="P2998" i="1"/>
  <c r="Q2998" i="1" s="1"/>
  <c r="P2997" i="1"/>
  <c r="Q2997" i="1" s="1"/>
  <c r="P2996" i="1"/>
  <c r="Q2996" i="1" s="1"/>
  <c r="P2990" i="1"/>
  <c r="Q2990" i="1" s="1"/>
  <c r="P2989" i="1"/>
  <c r="Q2989" i="1" s="1"/>
  <c r="P2985" i="1"/>
  <c r="Q2985" i="1" s="1"/>
  <c r="P2984" i="1"/>
  <c r="Q2984" i="1" s="1"/>
  <c r="P2981" i="1"/>
  <c r="Q2981" i="1" s="1"/>
  <c r="P2980" i="1"/>
  <c r="Q2980" i="1" s="1"/>
  <c r="P2979" i="1"/>
  <c r="Q2979" i="1" s="1"/>
  <c r="P2978" i="1"/>
  <c r="Q2978" i="1" s="1"/>
  <c r="P2977" i="1"/>
  <c r="Q2977" i="1" s="1"/>
  <c r="P2969" i="1"/>
  <c r="Q2969" i="1" s="1"/>
  <c r="P2967" i="1"/>
  <c r="Q2967" i="1" s="1"/>
  <c r="P2966" i="1"/>
  <c r="Q2966" i="1" s="1"/>
  <c r="P2965" i="1"/>
  <c r="Q2965" i="1" s="1"/>
  <c r="P2962" i="1"/>
  <c r="Q2962" i="1" s="1"/>
  <c r="P2960" i="1"/>
  <c r="Q2960" i="1" s="1"/>
  <c r="P2959" i="1"/>
  <c r="Q2959" i="1" s="1"/>
  <c r="P2958" i="1"/>
  <c r="Q2958" i="1" s="1"/>
  <c r="P2955" i="1"/>
  <c r="Q2955" i="1" s="1"/>
  <c r="P2954" i="1"/>
  <c r="Q2954" i="1" s="1"/>
  <c r="P2953" i="1"/>
  <c r="Q2953" i="1" s="1"/>
  <c r="P2952" i="1"/>
  <c r="Q2952" i="1" s="1"/>
  <c r="P2951" i="1"/>
  <c r="Q2951" i="1" s="1"/>
  <c r="P2949" i="1"/>
  <c r="Q2949" i="1" s="1"/>
  <c r="P2947" i="1"/>
  <c r="Q2947" i="1" s="1"/>
  <c r="P2946" i="1"/>
  <c r="Q2946" i="1" s="1"/>
  <c r="P2945" i="1"/>
  <c r="Q2945" i="1" s="1"/>
  <c r="P2944" i="1"/>
  <c r="Q2944" i="1" s="1"/>
  <c r="P2943" i="1"/>
  <c r="Q2943" i="1" s="1"/>
  <c r="P2942" i="1"/>
  <c r="Q2942" i="1" s="1"/>
  <c r="P2940" i="1"/>
  <c r="Q2940" i="1" s="1"/>
  <c r="P2938" i="1"/>
  <c r="Q2938" i="1" s="1"/>
  <c r="P2937" i="1"/>
  <c r="Q2937" i="1" s="1"/>
  <c r="P2935" i="1"/>
  <c r="Q2935" i="1" s="1"/>
  <c r="P2933" i="1"/>
  <c r="Q2933" i="1" s="1"/>
  <c r="P2929" i="1"/>
  <c r="Q2929" i="1" s="1"/>
  <c r="P2928" i="1"/>
  <c r="Q2928" i="1" s="1"/>
  <c r="P2926" i="1"/>
  <c r="Q2926" i="1" s="1"/>
  <c r="P2925" i="1"/>
  <c r="Q2925" i="1" s="1"/>
  <c r="P2924" i="1"/>
  <c r="Q2924" i="1" s="1"/>
  <c r="P2923" i="1"/>
  <c r="Q2923" i="1" s="1"/>
  <c r="P2922" i="1"/>
  <c r="Q2922" i="1" s="1"/>
  <c r="P2920" i="1"/>
  <c r="Q2920" i="1" s="1"/>
  <c r="P2919" i="1"/>
  <c r="Q2919" i="1" s="1"/>
  <c r="P2917" i="1"/>
  <c r="Q2917" i="1" s="1"/>
  <c r="P2916" i="1"/>
  <c r="Q2916" i="1" s="1"/>
  <c r="P2915" i="1"/>
  <c r="Q2915" i="1" s="1"/>
  <c r="P2911" i="1"/>
  <c r="Q2911" i="1" s="1"/>
  <c r="P2909" i="1"/>
  <c r="Q2909" i="1" s="1"/>
  <c r="P2908" i="1"/>
  <c r="Q2908" i="1" s="1"/>
  <c r="P2907" i="1"/>
  <c r="Q2907" i="1" s="1"/>
  <c r="P2906" i="1"/>
  <c r="Q2906" i="1" s="1"/>
  <c r="P2904" i="1"/>
  <c r="Q2904" i="1" s="1"/>
  <c r="P2901" i="1"/>
  <c r="Q2901" i="1" s="1"/>
  <c r="P2898" i="1"/>
  <c r="Q2898" i="1" s="1"/>
  <c r="P2895" i="1"/>
  <c r="Q2895" i="1" s="1"/>
  <c r="P2894" i="1"/>
  <c r="Q2894" i="1" s="1"/>
  <c r="P2893" i="1"/>
  <c r="Q2893" i="1" s="1"/>
  <c r="P2892" i="1"/>
  <c r="Q2892" i="1" s="1"/>
  <c r="P2891" i="1"/>
  <c r="Q2891" i="1" s="1"/>
  <c r="P2890" i="1"/>
  <c r="Q2890" i="1" s="1"/>
  <c r="P2889" i="1"/>
  <c r="Q2889" i="1" s="1"/>
  <c r="P2887" i="1"/>
  <c r="Q2887" i="1" s="1"/>
  <c r="P2885" i="1"/>
  <c r="Q2885" i="1" s="1"/>
  <c r="P2884" i="1"/>
  <c r="Q2884" i="1" s="1"/>
  <c r="P2883" i="1"/>
  <c r="Q2883" i="1" s="1"/>
  <c r="P2882" i="1"/>
  <c r="Q2882" i="1" s="1"/>
  <c r="P2881" i="1"/>
  <c r="Q2881" i="1" s="1"/>
  <c r="P2878" i="1"/>
  <c r="Q2878" i="1" s="1"/>
  <c r="P2877" i="1"/>
  <c r="Q2877" i="1" s="1"/>
  <c r="P2875" i="1"/>
  <c r="Q2875" i="1" s="1"/>
  <c r="P2874" i="1"/>
  <c r="Q2874" i="1" s="1"/>
  <c r="P2871" i="1"/>
  <c r="Q2871" i="1" s="1"/>
  <c r="P2870" i="1"/>
  <c r="Q2870" i="1" s="1"/>
  <c r="P2869" i="1"/>
  <c r="Q2869" i="1" s="1"/>
  <c r="P2867" i="1"/>
  <c r="Q2867" i="1" s="1"/>
  <c r="P2866" i="1"/>
  <c r="Q2866" i="1" s="1"/>
  <c r="P2865" i="1"/>
  <c r="Q2865" i="1" s="1"/>
  <c r="P2864" i="1"/>
  <c r="Q2864" i="1" s="1"/>
  <c r="P2863" i="1"/>
  <c r="Q2863" i="1" s="1"/>
  <c r="P2862" i="1"/>
  <c r="Q2862" i="1" s="1"/>
  <c r="P2858" i="1"/>
  <c r="Q2858" i="1" s="1"/>
  <c r="P2857" i="1"/>
  <c r="Q2857" i="1" s="1"/>
  <c r="P2854" i="1"/>
  <c r="Q2854" i="1" s="1"/>
  <c r="P2853" i="1"/>
  <c r="Q2853" i="1" s="1"/>
  <c r="P2852" i="1"/>
  <c r="Q2852" i="1" s="1"/>
  <c r="P2851" i="1"/>
  <c r="Q2851" i="1" s="1"/>
  <c r="P2849" i="1"/>
  <c r="Q2849" i="1" s="1"/>
  <c r="P2848" i="1"/>
  <c r="Q2848" i="1" s="1"/>
  <c r="P2846" i="1"/>
  <c r="Q2846" i="1" s="1"/>
  <c r="P2845" i="1"/>
  <c r="Q2845" i="1" s="1"/>
  <c r="P2844" i="1"/>
  <c r="Q2844" i="1" s="1"/>
  <c r="P2842" i="1"/>
  <c r="Q2842" i="1" s="1"/>
  <c r="P2841" i="1"/>
  <c r="Q2841" i="1" s="1"/>
  <c r="P2839" i="1"/>
  <c r="Q2839" i="1" s="1"/>
  <c r="P2838" i="1"/>
  <c r="Q2838" i="1" s="1"/>
  <c r="P2837" i="1"/>
  <c r="Q2837" i="1" s="1"/>
  <c r="P2836" i="1"/>
  <c r="Q2836" i="1" s="1"/>
  <c r="P2834" i="1"/>
  <c r="Q2834" i="1" s="1"/>
  <c r="P2833" i="1"/>
  <c r="Q2833" i="1" s="1"/>
  <c r="P2832" i="1"/>
  <c r="Q2832" i="1" s="1"/>
  <c r="P2831" i="1"/>
  <c r="Q2831" i="1" s="1"/>
  <c r="P2829" i="1"/>
  <c r="Q2829" i="1" s="1"/>
  <c r="P2826" i="1"/>
  <c r="Q2826" i="1" s="1"/>
  <c r="P2822" i="1"/>
  <c r="Q2822" i="1" s="1"/>
  <c r="P2819" i="1"/>
  <c r="Q2819" i="1" s="1"/>
  <c r="P2818" i="1"/>
  <c r="Q2818" i="1" s="1"/>
  <c r="P2817" i="1"/>
  <c r="Q2817" i="1" s="1"/>
  <c r="P2816" i="1"/>
  <c r="Q2816" i="1" s="1"/>
  <c r="P2815" i="1"/>
  <c r="Q2815" i="1" s="1"/>
  <c r="P2814" i="1"/>
  <c r="Q2814" i="1" s="1"/>
  <c r="P2813" i="1"/>
  <c r="Q2813" i="1" s="1"/>
  <c r="P2812" i="1"/>
  <c r="Q2812" i="1" s="1"/>
  <c r="P2810" i="1"/>
  <c r="Q2810" i="1" s="1"/>
  <c r="P2809" i="1"/>
  <c r="Q2809" i="1" s="1"/>
  <c r="P2805" i="1"/>
  <c r="Q2805" i="1" s="1"/>
  <c r="P2804" i="1"/>
  <c r="Q2804" i="1" s="1"/>
  <c r="P2802" i="1"/>
  <c r="Q2802" i="1" s="1"/>
  <c r="P2800" i="1"/>
  <c r="Q2800" i="1" s="1"/>
  <c r="P2797" i="1"/>
  <c r="Q2797" i="1" s="1"/>
  <c r="P2796" i="1"/>
  <c r="Q2796" i="1" s="1"/>
  <c r="P2795" i="1"/>
  <c r="Q2795" i="1" s="1"/>
  <c r="P2794" i="1"/>
  <c r="Q2794" i="1" s="1"/>
  <c r="P2792" i="1"/>
  <c r="Q2792" i="1" s="1"/>
  <c r="P2790" i="1"/>
  <c r="Q2790" i="1" s="1"/>
  <c r="P2788" i="1"/>
  <c r="Q2788" i="1" s="1"/>
  <c r="P2787" i="1"/>
  <c r="Q2787" i="1" s="1"/>
  <c r="P2783" i="1"/>
  <c r="Q2783" i="1" s="1"/>
  <c r="P2781" i="1"/>
  <c r="Q2781" i="1" s="1"/>
  <c r="P2780" i="1"/>
  <c r="Q2780" i="1" s="1"/>
  <c r="P2778" i="1"/>
  <c r="Q2778" i="1" s="1"/>
  <c r="P2776" i="1"/>
  <c r="Q2776" i="1" s="1"/>
  <c r="P2773" i="1"/>
  <c r="Q2773" i="1" s="1"/>
  <c r="P2771" i="1"/>
  <c r="Q2771" i="1" s="1"/>
  <c r="P2767" i="1"/>
  <c r="Q2767" i="1" s="1"/>
  <c r="P2765" i="1"/>
  <c r="Q2765" i="1" s="1"/>
  <c r="P2762" i="1"/>
  <c r="Q2762" i="1" s="1"/>
  <c r="P2754" i="1"/>
  <c r="Q2754" i="1" s="1"/>
  <c r="P2753" i="1"/>
  <c r="Q2753" i="1" s="1"/>
  <c r="P2750" i="1"/>
  <c r="Q2750" i="1" s="1"/>
  <c r="P2747" i="1"/>
  <c r="Q2747" i="1" s="1"/>
  <c r="P2746" i="1"/>
  <c r="Q2746" i="1" s="1"/>
  <c r="P2745" i="1"/>
  <c r="Q2745" i="1" s="1"/>
  <c r="P2743" i="1"/>
  <c r="Q2743" i="1" s="1"/>
  <c r="P2742" i="1"/>
  <c r="Q2742" i="1" s="1"/>
  <c r="P2741" i="1"/>
  <c r="Q2741" i="1" s="1"/>
  <c r="P2740" i="1"/>
  <c r="Q2740" i="1" s="1"/>
  <c r="P2739" i="1"/>
  <c r="Q2739" i="1" s="1"/>
  <c r="P2737" i="1"/>
  <c r="Q2737" i="1" s="1"/>
  <c r="P2736" i="1"/>
  <c r="Q2736" i="1" s="1"/>
  <c r="P2735" i="1"/>
  <c r="Q2735" i="1" s="1"/>
  <c r="P2734" i="1"/>
  <c r="Q2734" i="1" s="1"/>
  <c r="P2733" i="1"/>
  <c r="Q2733" i="1" s="1"/>
  <c r="P2732" i="1"/>
  <c r="Q2732" i="1" s="1"/>
  <c r="P2731" i="1"/>
  <c r="Q2731" i="1" s="1"/>
  <c r="P2730" i="1"/>
  <c r="Q2730" i="1" s="1"/>
  <c r="P2729" i="1"/>
  <c r="Q2729" i="1" s="1"/>
  <c r="P2728" i="1"/>
  <c r="Q2728" i="1" s="1"/>
  <c r="P2726" i="1"/>
  <c r="Q2726" i="1" s="1"/>
  <c r="P2725" i="1"/>
  <c r="Q2725" i="1" s="1"/>
  <c r="P2721" i="1"/>
  <c r="Q2721" i="1" s="1"/>
  <c r="P2720" i="1"/>
  <c r="Q2720" i="1" s="1"/>
  <c r="P2719" i="1"/>
  <c r="Q2719" i="1" s="1"/>
  <c r="P2717" i="1"/>
  <c r="Q2717" i="1" s="1"/>
  <c r="P2714" i="1"/>
  <c r="Q2714" i="1" s="1"/>
  <c r="P2713" i="1"/>
  <c r="Q2713" i="1" s="1"/>
  <c r="P2712" i="1"/>
  <c r="Q2712" i="1" s="1"/>
  <c r="P2711" i="1"/>
  <c r="Q2711" i="1" s="1"/>
  <c r="P2710" i="1"/>
  <c r="Q2710" i="1" s="1"/>
  <c r="P2709" i="1"/>
  <c r="Q2709" i="1" s="1"/>
  <c r="P2708" i="1"/>
  <c r="Q2708" i="1" s="1"/>
  <c r="P2707" i="1"/>
  <c r="Q2707" i="1" s="1"/>
  <c r="P2706" i="1"/>
  <c r="Q2706" i="1" s="1"/>
  <c r="P2705" i="1"/>
  <c r="Q2705" i="1" s="1"/>
  <c r="P2702" i="1"/>
  <c r="Q2702" i="1" s="1"/>
  <c r="P2701" i="1"/>
  <c r="Q2701" i="1" s="1"/>
  <c r="P2699" i="1"/>
  <c r="Q2699" i="1" s="1"/>
  <c r="P2695" i="1"/>
  <c r="Q2695" i="1" s="1"/>
  <c r="P2694" i="1"/>
  <c r="Q2694" i="1" s="1"/>
  <c r="P2683" i="1"/>
  <c r="Q2683" i="1" s="1"/>
  <c r="P2681" i="1"/>
  <c r="Q2681" i="1" s="1"/>
  <c r="P2679" i="1"/>
  <c r="Q2679" i="1" s="1"/>
  <c r="P2676" i="1"/>
  <c r="Q2676" i="1" s="1"/>
  <c r="P2675" i="1"/>
  <c r="Q2675" i="1" s="1"/>
  <c r="P2674" i="1"/>
  <c r="Q2674" i="1" s="1"/>
  <c r="P2671" i="1"/>
  <c r="Q2671" i="1" s="1"/>
  <c r="P2670" i="1"/>
  <c r="Q2670" i="1" s="1"/>
  <c r="P2669" i="1"/>
  <c r="Q2669" i="1" s="1"/>
  <c r="P2667" i="1"/>
  <c r="Q2667" i="1" s="1"/>
  <c r="P2664" i="1"/>
  <c r="Q2664" i="1" s="1"/>
  <c r="P2660" i="1"/>
  <c r="Q2660" i="1" s="1"/>
  <c r="P2659" i="1"/>
  <c r="Q2659" i="1" s="1"/>
  <c r="P2657" i="1"/>
  <c r="Q2657" i="1" s="1"/>
  <c r="P2656" i="1"/>
  <c r="Q2656" i="1" s="1"/>
  <c r="P2654" i="1"/>
  <c r="Q2654" i="1" s="1"/>
  <c r="P2652" i="1"/>
  <c r="Q2652" i="1" s="1"/>
  <c r="P2647" i="1"/>
  <c r="Q2647" i="1" s="1"/>
  <c r="P2646" i="1"/>
  <c r="Q2646" i="1" s="1"/>
  <c r="P2645" i="1"/>
  <c r="Q2645" i="1" s="1"/>
  <c r="P2644" i="1"/>
  <c r="Q2644" i="1" s="1"/>
  <c r="P2643" i="1"/>
  <c r="Q2643" i="1" s="1"/>
  <c r="P2642" i="1"/>
  <c r="Q2642" i="1" s="1"/>
  <c r="P2639" i="1"/>
  <c r="Q2639" i="1" s="1"/>
  <c r="P2637" i="1"/>
  <c r="Q2637" i="1" s="1"/>
  <c r="P2635" i="1"/>
  <c r="Q2635" i="1" s="1"/>
  <c r="P2634" i="1"/>
  <c r="Q2634" i="1" s="1"/>
  <c r="P2631" i="1"/>
  <c r="Q2631" i="1" s="1"/>
  <c r="P2629" i="1"/>
  <c r="Q2629" i="1" s="1"/>
  <c r="P2626" i="1"/>
  <c r="Q2626" i="1" s="1"/>
  <c r="P2625" i="1"/>
  <c r="Q2625" i="1" s="1"/>
  <c r="P2622" i="1"/>
  <c r="Q2622" i="1" s="1"/>
  <c r="P2621" i="1"/>
  <c r="Q2621" i="1" s="1"/>
  <c r="P2619" i="1"/>
  <c r="Q2619" i="1" s="1"/>
  <c r="P2616" i="1"/>
  <c r="Q2616" i="1" s="1"/>
  <c r="P2614" i="1"/>
  <c r="Q2614" i="1" s="1"/>
  <c r="P2612" i="1"/>
  <c r="Q2612" i="1" s="1"/>
  <c r="P2610" i="1"/>
  <c r="Q2610" i="1" s="1"/>
  <c r="P2608" i="1"/>
  <c r="Q2608" i="1" s="1"/>
  <c r="P2607" i="1"/>
  <c r="Q2607" i="1" s="1"/>
  <c r="P2606" i="1"/>
  <c r="Q2606" i="1" s="1"/>
  <c r="P2605" i="1"/>
  <c r="Q2605" i="1" s="1"/>
  <c r="P2603" i="1"/>
  <c r="Q2603" i="1" s="1"/>
  <c r="P2602" i="1"/>
  <c r="Q2602" i="1" s="1"/>
  <c r="P2601" i="1"/>
  <c r="Q2601" i="1" s="1"/>
  <c r="P2600" i="1"/>
  <c r="Q2600" i="1" s="1"/>
  <c r="P2599" i="1"/>
  <c r="Q2599" i="1" s="1"/>
  <c r="P2595" i="1"/>
  <c r="Q2595" i="1" s="1"/>
  <c r="P2592" i="1"/>
  <c r="Q2592" i="1" s="1"/>
  <c r="P2587" i="1"/>
  <c r="Q2587" i="1" s="1"/>
  <c r="P2586" i="1"/>
  <c r="Q2586" i="1" s="1"/>
  <c r="P2584" i="1"/>
  <c r="Q2584" i="1" s="1"/>
  <c r="P2583" i="1"/>
  <c r="Q2583" i="1" s="1"/>
  <c r="P2581" i="1"/>
  <c r="Q2581" i="1" s="1"/>
  <c r="P2579" i="1"/>
  <c r="Q2579" i="1" s="1"/>
  <c r="P2578" i="1"/>
  <c r="Q2578" i="1" s="1"/>
  <c r="P2577" i="1"/>
  <c r="Q2577" i="1" s="1"/>
  <c r="P2576" i="1"/>
  <c r="Q2576" i="1" s="1"/>
  <c r="P2575" i="1"/>
  <c r="Q2575" i="1" s="1"/>
  <c r="P2574" i="1"/>
  <c r="Q2574" i="1" s="1"/>
  <c r="P2573" i="1"/>
  <c r="Q2573" i="1" s="1"/>
  <c r="P2572" i="1"/>
  <c r="Q2572" i="1" s="1"/>
  <c r="P2569" i="1"/>
  <c r="Q2569" i="1" s="1"/>
  <c r="P2567" i="1"/>
  <c r="Q2567" i="1" s="1"/>
  <c r="P2566" i="1"/>
  <c r="Q2566" i="1" s="1"/>
  <c r="P2564" i="1"/>
  <c r="Q2564" i="1" s="1"/>
  <c r="P2563" i="1"/>
  <c r="Q2563" i="1" s="1"/>
  <c r="P2562" i="1"/>
  <c r="Q2562" i="1" s="1"/>
  <c r="P2560" i="1"/>
  <c r="Q2560" i="1" s="1"/>
  <c r="P2556" i="1"/>
  <c r="Q2556" i="1" s="1"/>
  <c r="P2552" i="1"/>
  <c r="Q2552" i="1" s="1"/>
  <c r="P2551" i="1"/>
  <c r="Q2551" i="1" s="1"/>
  <c r="P2550" i="1"/>
  <c r="Q2550" i="1" s="1"/>
  <c r="P2549" i="1"/>
  <c r="Q2549" i="1" s="1"/>
  <c r="P2546" i="1"/>
  <c r="Q2546" i="1" s="1"/>
  <c r="P2543" i="1"/>
  <c r="Q2543" i="1" s="1"/>
  <c r="P2542" i="1"/>
  <c r="Q2542" i="1" s="1"/>
  <c r="P2539" i="1"/>
  <c r="Q2539" i="1" s="1"/>
  <c r="P2536" i="1"/>
  <c r="Q2536" i="1" s="1"/>
  <c r="P2535" i="1"/>
  <c r="Q2535" i="1" s="1"/>
  <c r="P2531" i="1"/>
  <c r="Q2531" i="1" s="1"/>
  <c r="P2530" i="1"/>
  <c r="Q2530" i="1" s="1"/>
  <c r="P2529" i="1"/>
  <c r="Q2529" i="1" s="1"/>
  <c r="P2527" i="1"/>
  <c r="Q2527" i="1" s="1"/>
  <c r="P2526" i="1"/>
  <c r="Q2526" i="1" s="1"/>
  <c r="P2524" i="1"/>
  <c r="Q2524" i="1" s="1"/>
  <c r="P2523" i="1"/>
  <c r="Q2523" i="1" s="1"/>
  <c r="P2521" i="1"/>
  <c r="Q2521" i="1" s="1"/>
  <c r="P2518" i="1"/>
  <c r="Q2518" i="1" s="1"/>
  <c r="P2516" i="1"/>
  <c r="Q2516" i="1" s="1"/>
  <c r="P2515" i="1"/>
  <c r="Q2515" i="1" s="1"/>
  <c r="P2514" i="1"/>
  <c r="Q2514" i="1" s="1"/>
  <c r="P2512" i="1"/>
  <c r="Q2512" i="1" s="1"/>
  <c r="P2510" i="1"/>
  <c r="Q2510" i="1" s="1"/>
  <c r="P2508" i="1"/>
  <c r="Q2508" i="1" s="1"/>
  <c r="P2507" i="1"/>
  <c r="Q2507" i="1" s="1"/>
  <c r="P2506" i="1"/>
  <c r="Q2506" i="1" s="1"/>
  <c r="P2505" i="1"/>
  <c r="Q2505" i="1" s="1"/>
  <c r="P2504" i="1"/>
  <c r="Q2504" i="1" s="1"/>
  <c r="P2500" i="1"/>
  <c r="Q2500" i="1" s="1"/>
  <c r="P2497" i="1"/>
  <c r="Q2497" i="1" s="1"/>
  <c r="P2495" i="1"/>
  <c r="Q2495" i="1" s="1"/>
  <c r="P2494" i="1"/>
  <c r="Q2494" i="1" s="1"/>
  <c r="P2493" i="1"/>
  <c r="Q2493" i="1" s="1"/>
  <c r="P2491" i="1"/>
  <c r="Q2491" i="1" s="1"/>
  <c r="P2490" i="1"/>
  <c r="Q2490" i="1" s="1"/>
  <c r="P2486" i="1"/>
  <c r="Q2486" i="1" s="1"/>
  <c r="P2485" i="1"/>
  <c r="Q2485" i="1" s="1"/>
  <c r="P2484" i="1"/>
  <c r="Q2484" i="1" s="1"/>
  <c r="P2483" i="1"/>
  <c r="Q2483" i="1" s="1"/>
  <c r="P2482" i="1"/>
  <c r="Q2482" i="1" s="1"/>
  <c r="P2481" i="1"/>
  <c r="Q2481" i="1" s="1"/>
  <c r="P2480" i="1"/>
  <c r="Q2480" i="1" s="1"/>
  <c r="P2478" i="1"/>
  <c r="Q2478" i="1" s="1"/>
  <c r="P2477" i="1"/>
  <c r="Q2477" i="1" s="1"/>
  <c r="P2476" i="1"/>
  <c r="Q2476" i="1" s="1"/>
  <c r="P2474" i="1"/>
  <c r="Q2474" i="1" s="1"/>
  <c r="P2473" i="1"/>
  <c r="Q2473" i="1" s="1"/>
  <c r="P2470" i="1"/>
  <c r="Q2470" i="1" s="1"/>
  <c r="P2469" i="1"/>
  <c r="Q2469" i="1" s="1"/>
  <c r="P2466" i="1"/>
  <c r="Q2466" i="1" s="1"/>
  <c r="P2465" i="1"/>
  <c r="Q2465" i="1" s="1"/>
  <c r="P2464" i="1"/>
  <c r="Q2464" i="1" s="1"/>
  <c r="P2462" i="1"/>
  <c r="Q2462" i="1" s="1"/>
  <c r="P2461" i="1"/>
  <c r="Q2461" i="1" s="1"/>
  <c r="P2458" i="1"/>
  <c r="Q2458" i="1" s="1"/>
  <c r="P2456" i="1"/>
  <c r="Q2456" i="1" s="1"/>
  <c r="P2454" i="1"/>
  <c r="Q2454" i="1" s="1"/>
  <c r="P2453" i="1"/>
  <c r="Q2453" i="1" s="1"/>
  <c r="P2451" i="1"/>
  <c r="Q2451" i="1" s="1"/>
  <c r="P2448" i="1"/>
  <c r="Q2448" i="1" s="1"/>
  <c r="P2444" i="1"/>
  <c r="Q2444" i="1" s="1"/>
  <c r="P2443" i="1"/>
  <c r="Q2443" i="1" s="1"/>
  <c r="P2442" i="1"/>
  <c r="Q2442" i="1" s="1"/>
  <c r="P2440" i="1"/>
  <c r="Q2440" i="1" s="1"/>
  <c r="P2438" i="1"/>
  <c r="Q2438" i="1" s="1"/>
  <c r="P2436" i="1"/>
  <c r="Q2436" i="1" s="1"/>
  <c r="P2434" i="1"/>
  <c r="Q2434" i="1" s="1"/>
  <c r="P2431" i="1"/>
  <c r="Q2431" i="1" s="1"/>
  <c r="P2430" i="1"/>
  <c r="Q2430" i="1" s="1"/>
  <c r="P2429" i="1"/>
  <c r="Q2429" i="1" s="1"/>
  <c r="P2424" i="1"/>
  <c r="Q2424" i="1" s="1"/>
  <c r="P2422" i="1"/>
  <c r="Q2422" i="1" s="1"/>
  <c r="P2418" i="1"/>
  <c r="Q2418" i="1" s="1"/>
  <c r="P2417" i="1"/>
  <c r="Q2417" i="1" s="1"/>
  <c r="P2416" i="1"/>
  <c r="Q2416" i="1" s="1"/>
  <c r="P2413" i="1"/>
  <c r="Q2413" i="1" s="1"/>
  <c r="P2411" i="1"/>
  <c r="Q2411" i="1" s="1"/>
  <c r="P2406" i="1"/>
  <c r="Q2406" i="1" s="1"/>
  <c r="P2401" i="1"/>
  <c r="Q2401" i="1" s="1"/>
  <c r="P2399" i="1"/>
  <c r="Q2399" i="1" s="1"/>
  <c r="P2398" i="1"/>
  <c r="Q2398" i="1" s="1"/>
  <c r="P2396" i="1"/>
  <c r="Q2396" i="1" s="1"/>
  <c r="P2392" i="1"/>
  <c r="Q2392" i="1" s="1"/>
  <c r="P2389" i="1"/>
  <c r="Q2389" i="1" s="1"/>
  <c r="P2388" i="1"/>
  <c r="Q2388" i="1" s="1"/>
  <c r="P2386" i="1"/>
  <c r="Q2386" i="1" s="1"/>
  <c r="P2385" i="1"/>
  <c r="Q2385" i="1" s="1"/>
  <c r="P2384" i="1"/>
  <c r="Q2384" i="1" s="1"/>
  <c r="P2383" i="1"/>
  <c r="Q2383" i="1" s="1"/>
  <c r="P2382" i="1"/>
  <c r="Q2382" i="1" s="1"/>
  <c r="P2381" i="1"/>
  <c r="Q2381" i="1" s="1"/>
  <c r="P2380" i="1"/>
  <c r="Q2380" i="1" s="1"/>
  <c r="P2378" i="1"/>
  <c r="Q2378" i="1" s="1"/>
  <c r="P2377" i="1"/>
  <c r="Q2377" i="1" s="1"/>
  <c r="P2376" i="1"/>
  <c r="Q2376" i="1" s="1"/>
  <c r="P2375" i="1"/>
  <c r="Q2375" i="1" s="1"/>
  <c r="P2374" i="1"/>
  <c r="Q2374" i="1" s="1"/>
  <c r="P2373" i="1"/>
  <c r="Q2373" i="1" s="1"/>
  <c r="P2371" i="1"/>
  <c r="Q2371" i="1" s="1"/>
  <c r="P2370" i="1"/>
  <c r="Q2370" i="1" s="1"/>
  <c r="P2368" i="1"/>
  <c r="Q2368" i="1" s="1"/>
  <c r="P2367" i="1"/>
  <c r="Q2367" i="1" s="1"/>
  <c r="P2366" i="1"/>
  <c r="Q2366" i="1" s="1"/>
  <c r="P2364" i="1"/>
  <c r="Q2364" i="1" s="1"/>
  <c r="P2362" i="1"/>
  <c r="Q2362" i="1" s="1"/>
  <c r="P2360" i="1"/>
  <c r="Q2360" i="1" s="1"/>
  <c r="P2355" i="1"/>
  <c r="Q2355" i="1" s="1"/>
  <c r="P2353" i="1"/>
  <c r="Q2353" i="1" s="1"/>
  <c r="P2352" i="1"/>
  <c r="Q2352" i="1" s="1"/>
  <c r="P2350" i="1"/>
  <c r="Q2350" i="1" s="1"/>
  <c r="P2349" i="1"/>
  <c r="Q2349" i="1" s="1"/>
  <c r="P2348" i="1"/>
  <c r="Q2348" i="1" s="1"/>
  <c r="P2346" i="1"/>
  <c r="Q2346" i="1" s="1"/>
  <c r="P2344" i="1"/>
  <c r="Q2344" i="1" s="1"/>
  <c r="P2343" i="1"/>
  <c r="Q2343" i="1" s="1"/>
  <c r="P2341" i="1"/>
  <c r="Q2341" i="1" s="1"/>
  <c r="P2340" i="1"/>
  <c r="Q2340" i="1" s="1"/>
  <c r="P2339" i="1"/>
  <c r="Q2339" i="1" s="1"/>
  <c r="P2334" i="1"/>
  <c r="Q2334" i="1" s="1"/>
  <c r="P2332" i="1"/>
  <c r="Q2332" i="1" s="1"/>
  <c r="P2331" i="1"/>
  <c r="Q2331" i="1" s="1"/>
  <c r="P2329" i="1"/>
  <c r="Q2329" i="1" s="1"/>
  <c r="P2328" i="1"/>
  <c r="Q2328" i="1" s="1"/>
  <c r="P2327" i="1"/>
  <c r="Q2327" i="1" s="1"/>
  <c r="P2325" i="1"/>
  <c r="Q2325" i="1" s="1"/>
  <c r="P2323" i="1"/>
  <c r="Q2323" i="1" s="1"/>
  <c r="P2322" i="1"/>
  <c r="Q2322" i="1" s="1"/>
  <c r="P2321" i="1"/>
  <c r="Q2321" i="1" s="1"/>
  <c r="P2320" i="1"/>
  <c r="Q2320" i="1" s="1"/>
  <c r="P2319" i="1"/>
  <c r="Q2319" i="1" s="1"/>
  <c r="P2318" i="1"/>
  <c r="Q2318" i="1" s="1"/>
  <c r="P2317" i="1"/>
  <c r="Q2317" i="1" s="1"/>
  <c r="P2316" i="1"/>
  <c r="Q2316" i="1" s="1"/>
  <c r="P2315" i="1"/>
  <c r="Q2315" i="1" s="1"/>
  <c r="P2314" i="1"/>
  <c r="Q2314" i="1" s="1"/>
  <c r="P2308" i="1"/>
  <c r="Q2308" i="1" s="1"/>
  <c r="P2307" i="1"/>
  <c r="Q2307" i="1" s="1"/>
  <c r="P2303" i="1"/>
  <c r="Q2303" i="1" s="1"/>
  <c r="P2302" i="1"/>
  <c r="Q2302" i="1" s="1"/>
  <c r="P2301" i="1"/>
  <c r="Q2301" i="1" s="1"/>
  <c r="P2300" i="1"/>
  <c r="Q2300" i="1" s="1"/>
  <c r="P2298" i="1"/>
  <c r="Q2298" i="1" s="1"/>
  <c r="P2297" i="1"/>
  <c r="Q2297" i="1" s="1"/>
  <c r="P2295" i="1"/>
  <c r="Q2295" i="1" s="1"/>
  <c r="P2292" i="1"/>
  <c r="Q2292" i="1" s="1"/>
  <c r="P2291" i="1"/>
  <c r="Q2291" i="1" s="1"/>
  <c r="P2290" i="1"/>
  <c r="Q2290" i="1" s="1"/>
  <c r="P2289" i="1"/>
  <c r="Q2289" i="1" s="1"/>
  <c r="P2288" i="1"/>
  <c r="Q2288" i="1" s="1"/>
  <c r="P2287" i="1"/>
  <c r="Q2287" i="1" s="1"/>
  <c r="P2286" i="1"/>
  <c r="Q2286" i="1" s="1"/>
  <c r="P2284" i="1"/>
  <c r="Q2284" i="1" s="1"/>
  <c r="P2282" i="1"/>
  <c r="Q2282" i="1" s="1"/>
  <c r="P2281" i="1"/>
  <c r="Q2281" i="1" s="1"/>
  <c r="P2280" i="1"/>
  <c r="Q2280" i="1" s="1"/>
  <c r="P2279" i="1"/>
  <c r="Q2279" i="1" s="1"/>
  <c r="P2277" i="1"/>
  <c r="Q2277" i="1" s="1"/>
  <c r="P2274" i="1"/>
  <c r="Q2274" i="1" s="1"/>
  <c r="P2272" i="1"/>
  <c r="Q2272" i="1" s="1"/>
  <c r="P2271" i="1"/>
  <c r="Q2271" i="1" s="1"/>
  <c r="P2268" i="1"/>
  <c r="Q2268" i="1" s="1"/>
  <c r="P2265" i="1"/>
  <c r="Q2265" i="1" s="1"/>
  <c r="P2256" i="1"/>
  <c r="Q2256" i="1" s="1"/>
  <c r="P2252" i="1"/>
  <c r="Q2252" i="1" s="1"/>
  <c r="P2251" i="1"/>
  <c r="Q2251" i="1" s="1"/>
  <c r="P2247" i="1"/>
  <c r="Q2247" i="1" s="1"/>
  <c r="P2245" i="1"/>
  <c r="Q2245" i="1" s="1"/>
  <c r="P2244" i="1"/>
  <c r="Q2244" i="1" s="1"/>
  <c r="P2243" i="1"/>
  <c r="Q2243" i="1" s="1"/>
  <c r="P2242" i="1"/>
  <c r="Q2242" i="1" s="1"/>
  <c r="P2241" i="1"/>
  <c r="Q2241" i="1" s="1"/>
  <c r="P2240" i="1"/>
  <c r="Q2240" i="1" s="1"/>
  <c r="P2239" i="1"/>
  <c r="Q2239" i="1" s="1"/>
  <c r="P2238" i="1"/>
  <c r="Q2238" i="1" s="1"/>
  <c r="P2236" i="1"/>
  <c r="Q2236" i="1" s="1"/>
  <c r="P2234" i="1"/>
  <c r="Q2234" i="1" s="1"/>
  <c r="P2232" i="1"/>
  <c r="Q2232" i="1" s="1"/>
  <c r="P2230" i="1"/>
  <c r="Q2230" i="1" s="1"/>
  <c r="P2228" i="1"/>
  <c r="Q2228" i="1" s="1"/>
  <c r="P2227" i="1"/>
  <c r="Q2227" i="1" s="1"/>
  <c r="P2226" i="1"/>
  <c r="Q2226" i="1" s="1"/>
  <c r="P2224" i="1"/>
  <c r="Q2224" i="1" s="1"/>
  <c r="P2222" i="1"/>
  <c r="Q2222" i="1" s="1"/>
  <c r="P2220" i="1"/>
  <c r="Q2220" i="1" s="1"/>
  <c r="P2219" i="1"/>
  <c r="Q2219" i="1" s="1"/>
  <c r="P2217" i="1"/>
  <c r="Q2217" i="1" s="1"/>
  <c r="P2216" i="1"/>
  <c r="Q2216" i="1" s="1"/>
  <c r="P2214" i="1"/>
  <c r="Q2214" i="1" s="1"/>
  <c r="P2211" i="1"/>
  <c r="Q2211" i="1" s="1"/>
  <c r="P2208" i="1"/>
  <c r="Q2208" i="1" s="1"/>
  <c r="P2201" i="1"/>
  <c r="Q2201" i="1" s="1"/>
  <c r="P2199" i="1"/>
  <c r="Q2199" i="1" s="1"/>
  <c r="P2197" i="1"/>
  <c r="Q2197" i="1" s="1"/>
  <c r="P2196" i="1"/>
  <c r="Q2196" i="1" s="1"/>
  <c r="P2194" i="1"/>
  <c r="Q2194" i="1" s="1"/>
  <c r="P2191" i="1"/>
  <c r="Q2191" i="1" s="1"/>
  <c r="P2189" i="1"/>
  <c r="Q2189" i="1" s="1"/>
  <c r="P2187" i="1"/>
  <c r="Q2187" i="1" s="1"/>
  <c r="P2186" i="1"/>
  <c r="Q2186" i="1" s="1"/>
  <c r="P2185" i="1"/>
  <c r="Q2185" i="1" s="1"/>
  <c r="P2183" i="1"/>
  <c r="Q2183" i="1" s="1"/>
  <c r="P2182" i="1"/>
  <c r="Q2182" i="1" s="1"/>
  <c r="P2181" i="1"/>
  <c r="Q2181" i="1" s="1"/>
  <c r="P2179" i="1"/>
  <c r="Q2179" i="1" s="1"/>
  <c r="P2177" i="1"/>
  <c r="Q2177" i="1" s="1"/>
  <c r="P2175" i="1"/>
  <c r="Q2175" i="1" s="1"/>
  <c r="P2174" i="1"/>
  <c r="Q2174" i="1" s="1"/>
  <c r="P2172" i="1"/>
  <c r="Q2172" i="1" s="1"/>
  <c r="P2171" i="1"/>
  <c r="Q2171" i="1" s="1"/>
  <c r="P2170" i="1"/>
  <c r="Q2170" i="1" s="1"/>
  <c r="P2169" i="1"/>
  <c r="Q2169" i="1" s="1"/>
  <c r="P2167" i="1"/>
  <c r="Q2167" i="1" s="1"/>
  <c r="P2166" i="1"/>
  <c r="Q2166" i="1" s="1"/>
  <c r="P2161" i="1"/>
  <c r="Q2161" i="1" s="1"/>
  <c r="P2159" i="1"/>
  <c r="Q2159" i="1" s="1"/>
  <c r="P2157" i="1"/>
  <c r="Q2157" i="1" s="1"/>
  <c r="P2156" i="1"/>
  <c r="Q2156" i="1" s="1"/>
  <c r="P2154" i="1"/>
  <c r="Q2154" i="1" s="1"/>
  <c r="P2152" i="1"/>
  <c r="Q2152" i="1" s="1"/>
  <c r="P2151" i="1"/>
  <c r="Q2151" i="1" s="1"/>
  <c r="P2150" i="1"/>
  <c r="Q2150" i="1" s="1"/>
  <c r="P2149" i="1"/>
  <c r="Q2149" i="1" s="1"/>
  <c r="P2148" i="1"/>
  <c r="Q2148" i="1" s="1"/>
  <c r="P2147" i="1"/>
  <c r="Q2147" i="1" s="1"/>
  <c r="P2145" i="1"/>
  <c r="Q2145" i="1" s="1"/>
  <c r="P2143" i="1"/>
  <c r="Q2143" i="1" s="1"/>
  <c r="P2142" i="1"/>
  <c r="Q2142" i="1" s="1"/>
  <c r="P2141" i="1"/>
  <c r="Q2141" i="1" s="1"/>
  <c r="P2138" i="1"/>
  <c r="Q2138" i="1" s="1"/>
  <c r="P2137" i="1"/>
  <c r="Q2137" i="1" s="1"/>
  <c r="P2132" i="1"/>
  <c r="Q2132" i="1" s="1"/>
  <c r="P2131" i="1"/>
  <c r="Q2131" i="1" s="1"/>
  <c r="P2130" i="1"/>
  <c r="Q2130" i="1" s="1"/>
  <c r="P2128" i="1"/>
  <c r="Q2128" i="1" s="1"/>
  <c r="P2126" i="1"/>
  <c r="Q2126" i="1" s="1"/>
  <c r="P2125" i="1"/>
  <c r="Q2125" i="1" s="1"/>
  <c r="P2124" i="1"/>
  <c r="Q2124" i="1" s="1"/>
  <c r="P2123" i="1"/>
  <c r="Q2123" i="1" s="1"/>
  <c r="P2119" i="1"/>
  <c r="Q2119" i="1" s="1"/>
  <c r="P2118" i="1"/>
  <c r="Q2118" i="1" s="1"/>
  <c r="P2116" i="1"/>
  <c r="Q2116" i="1" s="1"/>
  <c r="P2114" i="1"/>
  <c r="Q2114" i="1" s="1"/>
  <c r="P2113" i="1"/>
  <c r="Q2113" i="1" s="1"/>
  <c r="P2111" i="1"/>
  <c r="Q2111" i="1" s="1"/>
  <c r="P2110" i="1"/>
  <c r="Q2110" i="1" s="1"/>
  <c r="P2109" i="1"/>
  <c r="Q2109" i="1" s="1"/>
  <c r="P2108" i="1"/>
  <c r="Q2108" i="1" s="1"/>
  <c r="P2107" i="1"/>
  <c r="Q2107" i="1" s="1"/>
  <c r="P2105" i="1"/>
  <c r="Q2105" i="1" s="1"/>
  <c r="P2103" i="1"/>
  <c r="Q2103" i="1" s="1"/>
  <c r="P2101" i="1"/>
  <c r="Q2101" i="1" s="1"/>
  <c r="P2099" i="1"/>
  <c r="Q2099" i="1" s="1"/>
  <c r="P2097" i="1"/>
  <c r="Q2097" i="1" s="1"/>
  <c r="P2096" i="1"/>
  <c r="Q2096" i="1" s="1"/>
  <c r="P2094" i="1"/>
  <c r="Q2094" i="1" s="1"/>
  <c r="P2093" i="1"/>
  <c r="Q2093" i="1" s="1"/>
  <c r="P2092" i="1"/>
  <c r="Q2092" i="1" s="1"/>
  <c r="P2091" i="1"/>
  <c r="Q2091" i="1" s="1"/>
  <c r="P2090" i="1"/>
  <c r="Q2090" i="1" s="1"/>
  <c r="P2089" i="1"/>
  <c r="Q2089" i="1" s="1"/>
  <c r="P2085" i="1"/>
  <c r="Q2085" i="1" s="1"/>
  <c r="P2084" i="1"/>
  <c r="Q2084" i="1" s="1"/>
  <c r="P2083" i="1"/>
  <c r="Q2083" i="1" s="1"/>
  <c r="P2082" i="1"/>
  <c r="Q2082" i="1" s="1"/>
  <c r="P2081" i="1"/>
  <c r="Q2081" i="1" s="1"/>
  <c r="P2080" i="1"/>
  <c r="Q2080" i="1" s="1"/>
  <c r="P2078" i="1"/>
  <c r="Q2078" i="1" s="1"/>
  <c r="P2077" i="1"/>
  <c r="Q2077" i="1" s="1"/>
  <c r="P2075" i="1"/>
  <c r="Q2075" i="1" s="1"/>
  <c r="P2073" i="1"/>
  <c r="Q2073" i="1" s="1"/>
  <c r="P2071" i="1"/>
  <c r="Q2071" i="1" s="1"/>
  <c r="P2070" i="1"/>
  <c r="Q2070" i="1" s="1"/>
  <c r="P2068" i="1"/>
  <c r="Q2068" i="1" s="1"/>
  <c r="P2067" i="1"/>
  <c r="Q2067" i="1" s="1"/>
  <c r="P2065" i="1"/>
  <c r="Q2065" i="1" s="1"/>
  <c r="P2064" i="1"/>
  <c r="Q2064" i="1" s="1"/>
  <c r="P2062" i="1"/>
  <c r="Q2062" i="1" s="1"/>
  <c r="P2060" i="1"/>
  <c r="Q2060" i="1" s="1"/>
  <c r="P2059" i="1"/>
  <c r="Q2059" i="1" s="1"/>
  <c r="P2057" i="1"/>
  <c r="Q2057" i="1" s="1"/>
  <c r="P2056" i="1"/>
  <c r="Q2056" i="1" s="1"/>
  <c r="P2054" i="1"/>
  <c r="Q2054" i="1" s="1"/>
  <c r="P2052" i="1"/>
  <c r="Q2052" i="1" s="1"/>
  <c r="P2051" i="1"/>
  <c r="Q2051" i="1" s="1"/>
  <c r="P2047" i="1"/>
  <c r="Q2047" i="1" s="1"/>
  <c r="P2043" i="1"/>
  <c r="Q2043" i="1" s="1"/>
  <c r="P2042" i="1"/>
  <c r="Q2042" i="1" s="1"/>
  <c r="P2039" i="1"/>
  <c r="Q2039" i="1" s="1"/>
  <c r="P2038" i="1"/>
  <c r="Q2038" i="1" s="1"/>
  <c r="P2036" i="1"/>
  <c r="Q2036" i="1" s="1"/>
  <c r="P2035" i="1"/>
  <c r="Q2035" i="1" s="1"/>
  <c r="P2034" i="1"/>
  <c r="Q2034" i="1" s="1"/>
  <c r="P2032" i="1"/>
  <c r="Q2032" i="1" s="1"/>
  <c r="P2031" i="1"/>
  <c r="Q2031" i="1" s="1"/>
  <c r="P2027" i="1"/>
  <c r="Q2027" i="1" s="1"/>
  <c r="P2026" i="1"/>
  <c r="Q2026" i="1" s="1"/>
  <c r="P2023" i="1"/>
  <c r="Q2023" i="1" s="1"/>
  <c r="P2021" i="1"/>
  <c r="Q2021" i="1" s="1"/>
  <c r="P2015" i="1"/>
  <c r="Q2015" i="1" s="1"/>
  <c r="P2013" i="1"/>
  <c r="Q2013" i="1" s="1"/>
  <c r="P2011" i="1"/>
  <c r="Q2011" i="1" s="1"/>
  <c r="P2009" i="1"/>
  <c r="Q2009" i="1" s="1"/>
  <c r="P2008" i="1"/>
  <c r="Q2008" i="1" s="1"/>
  <c r="P2005" i="1"/>
  <c r="Q2005" i="1" s="1"/>
  <c r="P2004" i="1"/>
  <c r="Q2004" i="1" s="1"/>
  <c r="P2003" i="1"/>
  <c r="Q2003" i="1" s="1"/>
  <c r="P2001" i="1"/>
  <c r="Q2001" i="1" s="1"/>
  <c r="P1998" i="1"/>
  <c r="Q1998" i="1" s="1"/>
  <c r="P1996" i="1"/>
  <c r="Q1996" i="1" s="1"/>
  <c r="P1995" i="1"/>
  <c r="Q1995" i="1" s="1"/>
  <c r="P1994" i="1"/>
  <c r="Q1994" i="1" s="1"/>
  <c r="P1993" i="1"/>
  <c r="Q1993" i="1" s="1"/>
  <c r="P1992" i="1"/>
  <c r="Q1992" i="1" s="1"/>
  <c r="P1989" i="1"/>
  <c r="Q1989" i="1" s="1"/>
  <c r="P1988" i="1"/>
  <c r="Q1988" i="1" s="1"/>
  <c r="P1986" i="1"/>
  <c r="Q1986" i="1" s="1"/>
  <c r="P1985" i="1"/>
  <c r="Q1985" i="1" s="1"/>
  <c r="P1984" i="1"/>
  <c r="Q1984" i="1" s="1"/>
  <c r="P1983" i="1"/>
  <c r="Q1983" i="1" s="1"/>
  <c r="P1982" i="1"/>
  <c r="Q1982" i="1" s="1"/>
  <c r="P1980" i="1"/>
  <c r="Q1980" i="1" s="1"/>
  <c r="P1977" i="1"/>
  <c r="Q1977" i="1" s="1"/>
  <c r="P1976" i="1"/>
  <c r="Q1976" i="1" s="1"/>
  <c r="P1974" i="1"/>
  <c r="Q1974" i="1" s="1"/>
  <c r="P1973" i="1"/>
  <c r="Q1973" i="1" s="1"/>
  <c r="P1972" i="1"/>
  <c r="Q1972" i="1" s="1"/>
  <c r="P1971" i="1"/>
  <c r="Q1971" i="1" s="1"/>
  <c r="P1968" i="1"/>
  <c r="Q1968" i="1" s="1"/>
  <c r="P1967" i="1"/>
  <c r="Q1967" i="1" s="1"/>
  <c r="P1965" i="1"/>
  <c r="Q1965" i="1" s="1"/>
  <c r="P1963" i="1"/>
  <c r="Q1963" i="1" s="1"/>
  <c r="P1962" i="1"/>
  <c r="Q1962" i="1" s="1"/>
  <c r="P1961" i="1"/>
  <c r="Q1961" i="1" s="1"/>
  <c r="P1959" i="1"/>
  <c r="Q1959" i="1" s="1"/>
  <c r="P1957" i="1"/>
  <c r="Q1957" i="1" s="1"/>
  <c r="P1956" i="1"/>
  <c r="Q1956" i="1" s="1"/>
  <c r="P1954" i="1"/>
  <c r="Q1954" i="1" s="1"/>
  <c r="P1949" i="1"/>
  <c r="Q1949" i="1" s="1"/>
  <c r="P1948" i="1"/>
  <c r="Q1948" i="1" s="1"/>
  <c r="P1947" i="1"/>
  <c r="Q1947" i="1" s="1"/>
  <c r="P1946" i="1"/>
  <c r="Q1946" i="1" s="1"/>
  <c r="P1945" i="1"/>
  <c r="Q1945" i="1" s="1"/>
  <c r="P1944" i="1"/>
  <c r="Q1944" i="1" s="1"/>
  <c r="P1941" i="1"/>
  <c r="Q1941" i="1" s="1"/>
  <c r="P1939" i="1"/>
  <c r="Q1939" i="1" s="1"/>
  <c r="P1937" i="1"/>
  <c r="Q1937" i="1" s="1"/>
  <c r="P1936" i="1"/>
  <c r="Q1936" i="1" s="1"/>
  <c r="P1935" i="1"/>
  <c r="Q1935" i="1" s="1"/>
  <c r="P1934" i="1"/>
  <c r="Q1934" i="1" s="1"/>
  <c r="P1933" i="1"/>
  <c r="Q1933" i="1" s="1"/>
  <c r="P1932" i="1"/>
  <c r="Q1932" i="1" s="1"/>
  <c r="P1931" i="1"/>
  <c r="Q1931" i="1" s="1"/>
  <c r="P1930" i="1"/>
  <c r="Q1930" i="1" s="1"/>
  <c r="P1929" i="1"/>
  <c r="Q1929" i="1" s="1"/>
  <c r="P1927" i="1"/>
  <c r="Q1927" i="1" s="1"/>
  <c r="P1925" i="1"/>
  <c r="Q1925" i="1" s="1"/>
  <c r="P1923" i="1"/>
  <c r="Q1923" i="1" s="1"/>
  <c r="P1920" i="1"/>
  <c r="Q1920" i="1" s="1"/>
  <c r="P1917" i="1"/>
  <c r="Q1917" i="1" s="1"/>
  <c r="P1915" i="1"/>
  <c r="Q1915" i="1" s="1"/>
  <c r="P1914" i="1"/>
  <c r="Q1914" i="1" s="1"/>
  <c r="P1912" i="1"/>
  <c r="Q1912" i="1" s="1"/>
  <c r="P1911" i="1"/>
  <c r="Q1911" i="1" s="1"/>
  <c r="P1910" i="1"/>
  <c r="Q1910" i="1" s="1"/>
  <c r="P1909" i="1"/>
  <c r="Q1909" i="1" s="1"/>
  <c r="P1906" i="1"/>
  <c r="Q1906" i="1" s="1"/>
  <c r="P1905" i="1"/>
  <c r="Q1905" i="1" s="1"/>
  <c r="P1904" i="1"/>
  <c r="Q1904" i="1" s="1"/>
  <c r="P1902" i="1"/>
  <c r="Q1902" i="1" s="1"/>
  <c r="P1901" i="1"/>
  <c r="Q1901" i="1" s="1"/>
  <c r="P1900" i="1"/>
  <c r="Q1900" i="1" s="1"/>
  <c r="P1899" i="1"/>
  <c r="Q1899" i="1" s="1"/>
  <c r="P1898" i="1"/>
  <c r="Q1898" i="1" s="1"/>
  <c r="P1897" i="1"/>
  <c r="Q1897" i="1" s="1"/>
  <c r="P1896" i="1"/>
  <c r="Q1896" i="1" s="1"/>
  <c r="P1895" i="1"/>
  <c r="Q1895" i="1" s="1"/>
  <c r="P1893" i="1"/>
  <c r="Q1893" i="1" s="1"/>
  <c r="P1892" i="1"/>
  <c r="Q1892" i="1" s="1"/>
  <c r="P1891" i="1"/>
  <c r="Q1891" i="1" s="1"/>
  <c r="P1889" i="1"/>
  <c r="Q1889" i="1" s="1"/>
  <c r="P1888" i="1"/>
  <c r="Q1888" i="1" s="1"/>
  <c r="P1886" i="1"/>
  <c r="Q1886" i="1" s="1"/>
  <c r="P1885" i="1"/>
  <c r="Q1885" i="1" s="1"/>
  <c r="P1884" i="1"/>
  <c r="Q1884" i="1" s="1"/>
  <c r="P1883" i="1"/>
  <c r="Q1883" i="1" s="1"/>
  <c r="P1876" i="1"/>
  <c r="Q1876" i="1" s="1"/>
  <c r="P1875" i="1"/>
  <c r="Q1875" i="1" s="1"/>
  <c r="P1874" i="1"/>
  <c r="Q1874" i="1" s="1"/>
  <c r="P1873" i="1"/>
  <c r="Q1873" i="1" s="1"/>
  <c r="P1872" i="1"/>
  <c r="Q1872" i="1" s="1"/>
  <c r="P1871" i="1"/>
  <c r="Q1871" i="1" s="1"/>
  <c r="P1866" i="1"/>
  <c r="Q1866" i="1" s="1"/>
  <c r="P1863" i="1"/>
  <c r="Q1863" i="1" s="1"/>
  <c r="P1861" i="1"/>
  <c r="Q1861" i="1" s="1"/>
  <c r="P1860" i="1"/>
  <c r="Q1860" i="1" s="1"/>
  <c r="P1857" i="1"/>
  <c r="Q1857" i="1" s="1"/>
  <c r="P1855" i="1"/>
  <c r="Q1855" i="1" s="1"/>
  <c r="P1854" i="1"/>
  <c r="Q1854" i="1" s="1"/>
  <c r="P1851" i="1"/>
  <c r="Q1851" i="1" s="1"/>
  <c r="P1850" i="1"/>
  <c r="Q1850" i="1" s="1"/>
  <c r="P1849" i="1"/>
  <c r="Q1849" i="1" s="1"/>
  <c r="P1848" i="1"/>
  <c r="Q1848" i="1" s="1"/>
  <c r="P1847" i="1"/>
  <c r="Q1847" i="1" s="1"/>
  <c r="P1845" i="1"/>
  <c r="Q1845" i="1" s="1"/>
  <c r="P1844" i="1"/>
  <c r="Q1844" i="1" s="1"/>
  <c r="P1843" i="1"/>
  <c r="Q1843" i="1" s="1"/>
  <c r="P1842" i="1"/>
  <c r="Q1842" i="1" s="1"/>
  <c r="P1839" i="1"/>
  <c r="Q1839" i="1" s="1"/>
  <c r="P1837" i="1"/>
  <c r="Q1837" i="1" s="1"/>
  <c r="P1835" i="1"/>
  <c r="Q1835" i="1" s="1"/>
  <c r="P1834" i="1"/>
  <c r="Q1834" i="1" s="1"/>
  <c r="P1830" i="1"/>
  <c r="Q1830" i="1" s="1"/>
  <c r="P1827" i="1"/>
  <c r="Q1827" i="1" s="1"/>
  <c r="P1825" i="1"/>
  <c r="Q1825" i="1" s="1"/>
  <c r="P1824" i="1"/>
  <c r="Q1824" i="1" s="1"/>
  <c r="P1822" i="1"/>
  <c r="Q1822" i="1" s="1"/>
  <c r="P1820" i="1"/>
  <c r="Q1820" i="1" s="1"/>
  <c r="P1819" i="1"/>
  <c r="Q1819" i="1" s="1"/>
  <c r="P1818" i="1"/>
  <c r="Q1818" i="1" s="1"/>
  <c r="P1817" i="1"/>
  <c r="Q1817" i="1" s="1"/>
  <c r="P1816" i="1"/>
  <c r="Q1816" i="1" s="1"/>
  <c r="P1814" i="1"/>
  <c r="Q1814" i="1" s="1"/>
  <c r="P1813" i="1"/>
  <c r="Q1813" i="1" s="1"/>
  <c r="P1812" i="1"/>
  <c r="Q1812" i="1" s="1"/>
  <c r="P1811" i="1"/>
  <c r="Q1811" i="1" s="1"/>
  <c r="P1807" i="1"/>
  <c r="Q1807" i="1" s="1"/>
  <c r="P1805" i="1"/>
  <c r="Q1805" i="1" s="1"/>
  <c r="P1803" i="1"/>
  <c r="Q1803" i="1" s="1"/>
  <c r="P1802" i="1"/>
  <c r="Q1802" i="1" s="1"/>
  <c r="P1801" i="1"/>
  <c r="Q1801" i="1" s="1"/>
  <c r="P1800" i="1"/>
  <c r="Q1800" i="1" s="1"/>
  <c r="P1796" i="1"/>
  <c r="Q1796" i="1" s="1"/>
  <c r="P1793" i="1"/>
  <c r="Q1793" i="1" s="1"/>
  <c r="P1792" i="1"/>
  <c r="Q1792" i="1" s="1"/>
  <c r="P1787" i="1"/>
  <c r="Q1787" i="1" s="1"/>
  <c r="P1786" i="1"/>
  <c r="Q1786" i="1" s="1"/>
  <c r="P1785" i="1"/>
  <c r="Q1785" i="1" s="1"/>
  <c r="P1781" i="1"/>
  <c r="Q1781" i="1" s="1"/>
  <c r="P1780" i="1"/>
  <c r="Q1780" i="1" s="1"/>
  <c r="P1778" i="1"/>
  <c r="Q1778" i="1" s="1"/>
  <c r="P1776" i="1"/>
  <c r="Q1776" i="1" s="1"/>
  <c r="P1775" i="1"/>
  <c r="Q1775" i="1" s="1"/>
  <c r="P1774" i="1"/>
  <c r="Q1774" i="1" s="1"/>
  <c r="P1772" i="1"/>
  <c r="Q1772" i="1" s="1"/>
  <c r="P1771" i="1"/>
  <c r="Q1771" i="1" s="1"/>
  <c r="P1770" i="1"/>
  <c r="Q1770" i="1" s="1"/>
  <c r="P1769" i="1"/>
  <c r="Q1769" i="1" s="1"/>
  <c r="P1768" i="1"/>
  <c r="Q1768" i="1" s="1"/>
  <c r="P1765" i="1"/>
  <c r="Q1765" i="1" s="1"/>
  <c r="P1764" i="1"/>
  <c r="Q1764" i="1" s="1"/>
  <c r="P1763" i="1"/>
  <c r="Q1763" i="1" s="1"/>
  <c r="P1760" i="1"/>
  <c r="Q1760" i="1" s="1"/>
  <c r="P1759" i="1"/>
  <c r="Q1759" i="1" s="1"/>
  <c r="P1758" i="1"/>
  <c r="Q1758" i="1" s="1"/>
  <c r="P1757" i="1"/>
  <c r="Q1757" i="1" s="1"/>
  <c r="P1756" i="1"/>
  <c r="Q1756" i="1" s="1"/>
  <c r="P1751" i="1"/>
  <c r="Q1751" i="1" s="1"/>
  <c r="P1750" i="1"/>
  <c r="Q1750" i="1" s="1"/>
  <c r="P1748" i="1"/>
  <c r="Q1748" i="1" s="1"/>
  <c r="P1747" i="1"/>
  <c r="Q1747" i="1" s="1"/>
  <c r="P1746" i="1"/>
  <c r="Q1746" i="1" s="1"/>
  <c r="P1745" i="1"/>
  <c r="Q1745" i="1" s="1"/>
  <c r="P1743" i="1"/>
  <c r="Q1743" i="1" s="1"/>
  <c r="P1740" i="1"/>
  <c r="Q1740" i="1" s="1"/>
  <c r="P1739" i="1"/>
  <c r="Q1739" i="1" s="1"/>
  <c r="P1738" i="1"/>
  <c r="Q1738" i="1" s="1"/>
  <c r="P1737" i="1"/>
  <c r="Q1737" i="1" s="1"/>
  <c r="P1736" i="1"/>
  <c r="Q1736" i="1" s="1"/>
  <c r="P1734" i="1"/>
  <c r="Q1734" i="1" s="1"/>
  <c r="P1733" i="1"/>
  <c r="Q1733" i="1" s="1"/>
  <c r="P1732" i="1"/>
  <c r="Q1732" i="1" s="1"/>
  <c r="P1731" i="1"/>
  <c r="Q1731" i="1" s="1"/>
  <c r="P1730" i="1"/>
  <c r="Q1730" i="1" s="1"/>
  <c r="P1728" i="1"/>
  <c r="Q1728" i="1" s="1"/>
  <c r="P1727" i="1"/>
  <c r="Q1727" i="1" s="1"/>
  <c r="P1726" i="1"/>
  <c r="Q1726" i="1" s="1"/>
  <c r="P1725" i="1"/>
  <c r="Q1725" i="1" s="1"/>
  <c r="P1721" i="1"/>
  <c r="Q1721" i="1" s="1"/>
  <c r="P1718" i="1"/>
  <c r="Q1718" i="1" s="1"/>
  <c r="P1717" i="1"/>
  <c r="Q1717" i="1" s="1"/>
  <c r="P1716" i="1"/>
  <c r="Q1716" i="1" s="1"/>
  <c r="P1713" i="1"/>
  <c r="Q1713" i="1" s="1"/>
  <c r="P1710" i="1"/>
  <c r="Q1710" i="1" s="1"/>
  <c r="P1709" i="1"/>
  <c r="Q1709" i="1" s="1"/>
  <c r="P1708" i="1"/>
  <c r="Q1708" i="1" s="1"/>
  <c r="P1704" i="1"/>
  <c r="Q1704" i="1" s="1"/>
  <c r="P1703" i="1"/>
  <c r="Q1703" i="1" s="1"/>
  <c r="P1702" i="1"/>
  <c r="Q1702" i="1" s="1"/>
  <c r="P1700" i="1"/>
  <c r="Q1700" i="1" s="1"/>
  <c r="P1697" i="1"/>
  <c r="Q1697" i="1" s="1"/>
  <c r="P1696" i="1"/>
  <c r="Q1696" i="1" s="1"/>
  <c r="P1694" i="1"/>
  <c r="Q1694" i="1" s="1"/>
  <c r="P1693" i="1"/>
  <c r="Q1693" i="1" s="1"/>
  <c r="P1692" i="1"/>
  <c r="Q1692" i="1" s="1"/>
  <c r="P1691" i="1"/>
  <c r="Q1691" i="1" s="1"/>
  <c r="P1690" i="1"/>
  <c r="Q1690" i="1" s="1"/>
  <c r="P1687" i="1"/>
  <c r="Q1687" i="1" s="1"/>
  <c r="P1679" i="1"/>
  <c r="Q1679" i="1" s="1"/>
  <c r="P1678" i="1"/>
  <c r="Q1678" i="1" s="1"/>
  <c r="P1677" i="1"/>
  <c r="Q1677" i="1" s="1"/>
  <c r="P1674" i="1"/>
  <c r="Q1674" i="1" s="1"/>
  <c r="P1672" i="1"/>
  <c r="Q1672" i="1" s="1"/>
  <c r="P1671" i="1"/>
  <c r="Q1671" i="1" s="1"/>
  <c r="P1670" i="1"/>
  <c r="Q1670" i="1" s="1"/>
  <c r="P1669" i="1"/>
  <c r="Q1669" i="1" s="1"/>
  <c r="P1666" i="1"/>
  <c r="Q1666" i="1" s="1"/>
  <c r="P1665" i="1"/>
  <c r="Q1665" i="1" s="1"/>
  <c r="P1664" i="1"/>
  <c r="Q1664" i="1" s="1"/>
  <c r="P1662" i="1"/>
  <c r="Q1662" i="1" s="1"/>
  <c r="P1661" i="1"/>
  <c r="Q1661" i="1" s="1"/>
  <c r="P1659" i="1"/>
  <c r="Q1659" i="1" s="1"/>
  <c r="P1658" i="1"/>
  <c r="Q1658" i="1" s="1"/>
  <c r="P1653" i="1"/>
  <c r="Q1653" i="1" s="1"/>
  <c r="P1650" i="1"/>
  <c r="Q1650" i="1" s="1"/>
  <c r="P1649" i="1"/>
  <c r="Q1649" i="1" s="1"/>
  <c r="P1646" i="1"/>
  <c r="Q1646" i="1" s="1"/>
  <c r="P1645" i="1"/>
  <c r="Q1645" i="1" s="1"/>
  <c r="P1644" i="1"/>
  <c r="Q1644" i="1" s="1"/>
  <c r="P1642" i="1"/>
  <c r="Q1642" i="1" s="1"/>
  <c r="P1640" i="1"/>
  <c r="Q1640" i="1" s="1"/>
  <c r="P1639" i="1"/>
  <c r="Q1639" i="1" s="1"/>
  <c r="P1638" i="1"/>
  <c r="Q1638" i="1" s="1"/>
  <c r="P1635" i="1"/>
  <c r="Q1635" i="1" s="1"/>
  <c r="P1634" i="1"/>
  <c r="Q1634" i="1" s="1"/>
  <c r="P1633" i="1"/>
  <c r="Q1633" i="1" s="1"/>
  <c r="P1632" i="1"/>
  <c r="Q1632" i="1" s="1"/>
  <c r="P1631" i="1"/>
  <c r="Q1631" i="1" s="1"/>
  <c r="P1626" i="1"/>
  <c r="Q1626" i="1" s="1"/>
  <c r="P1625" i="1"/>
  <c r="Q1625" i="1" s="1"/>
  <c r="P1624" i="1"/>
  <c r="Q1624" i="1" s="1"/>
  <c r="P1623" i="1"/>
  <c r="Q1623" i="1" s="1"/>
  <c r="P1622" i="1"/>
  <c r="Q1622" i="1" s="1"/>
  <c r="P1620" i="1"/>
  <c r="Q1620" i="1" s="1"/>
  <c r="P1619" i="1"/>
  <c r="Q1619" i="1" s="1"/>
  <c r="P1617" i="1"/>
  <c r="Q1617" i="1" s="1"/>
  <c r="P1616" i="1"/>
  <c r="Q1616" i="1" s="1"/>
  <c r="P1614" i="1"/>
  <c r="Q1614" i="1" s="1"/>
  <c r="P1611" i="1"/>
  <c r="Q1611" i="1" s="1"/>
  <c r="P1598" i="1"/>
  <c r="Q1598" i="1" s="1"/>
  <c r="P1597" i="1"/>
  <c r="Q1597" i="1" s="1"/>
  <c r="P1595" i="1"/>
  <c r="Q1595" i="1" s="1"/>
  <c r="P1594" i="1"/>
  <c r="Q1594" i="1" s="1"/>
  <c r="P1593" i="1"/>
  <c r="Q1593" i="1" s="1"/>
  <c r="P1591" i="1"/>
  <c r="Q1591" i="1" s="1"/>
  <c r="P1583" i="1"/>
  <c r="Q1583" i="1" s="1"/>
  <c r="P1582" i="1"/>
  <c r="Q1582" i="1" s="1"/>
  <c r="P1580" i="1"/>
  <c r="Q1580" i="1" s="1"/>
  <c r="P1575" i="1"/>
  <c r="Q1575" i="1" s="1"/>
  <c r="P1574" i="1"/>
  <c r="Q1574" i="1" s="1"/>
  <c r="P1568" i="1"/>
  <c r="Q1568" i="1" s="1"/>
  <c r="P1558" i="1"/>
  <c r="Q1558" i="1" s="1"/>
  <c r="P1557" i="1"/>
  <c r="Q1557" i="1" s="1"/>
  <c r="P1553" i="1"/>
  <c r="Q1553" i="1" s="1"/>
  <c r="P1548" i="1"/>
  <c r="Q1548" i="1" s="1"/>
  <c r="P1546" i="1"/>
  <c r="Q1546" i="1" s="1"/>
  <c r="P1545" i="1"/>
  <c r="Q1545" i="1" s="1"/>
  <c r="P1539" i="1"/>
  <c r="Q1539" i="1" s="1"/>
  <c r="P1535" i="1"/>
  <c r="Q1535" i="1" s="1"/>
  <c r="P1534" i="1"/>
  <c r="Q1534" i="1" s="1"/>
  <c r="P1533" i="1"/>
  <c r="Q1533" i="1" s="1"/>
  <c r="P1532" i="1"/>
  <c r="Q1532" i="1" s="1"/>
  <c r="P1531" i="1"/>
  <c r="Q1531" i="1" s="1"/>
  <c r="P1530" i="1"/>
  <c r="Q1530" i="1" s="1"/>
  <c r="P1529" i="1"/>
  <c r="Q1529" i="1" s="1"/>
  <c r="P1527" i="1"/>
  <c r="Q1527" i="1" s="1"/>
  <c r="P1525" i="1"/>
  <c r="Q1525" i="1" s="1"/>
  <c r="P1523" i="1"/>
  <c r="Q1523" i="1" s="1"/>
  <c r="P1521" i="1"/>
  <c r="Q1521" i="1" s="1"/>
  <c r="P1519" i="1"/>
  <c r="Q1519" i="1" s="1"/>
  <c r="P1518" i="1"/>
  <c r="Q1518" i="1" s="1"/>
  <c r="P1516" i="1"/>
  <c r="Q1516" i="1" s="1"/>
  <c r="P1514" i="1"/>
  <c r="Q1514" i="1" s="1"/>
  <c r="P1513" i="1"/>
  <c r="Q1513" i="1" s="1"/>
  <c r="P1512" i="1"/>
  <c r="Q1512" i="1" s="1"/>
  <c r="P1506" i="1"/>
  <c r="Q1506" i="1" s="1"/>
  <c r="P1505" i="1"/>
  <c r="Q1505" i="1" s="1"/>
  <c r="P1502" i="1"/>
  <c r="Q1502" i="1" s="1"/>
  <c r="P1501" i="1"/>
  <c r="Q1501" i="1" s="1"/>
  <c r="P1498" i="1"/>
  <c r="Q1498" i="1" s="1"/>
  <c r="P1497" i="1"/>
  <c r="Q1497" i="1" s="1"/>
  <c r="P1496" i="1"/>
  <c r="Q1496" i="1" s="1"/>
  <c r="P1491" i="1"/>
  <c r="Q1491" i="1" s="1"/>
  <c r="P1488" i="1"/>
  <c r="Q1488" i="1" s="1"/>
  <c r="P1484" i="1"/>
  <c r="Q1484" i="1" s="1"/>
  <c r="P1473" i="1"/>
  <c r="Q1473" i="1" s="1"/>
  <c r="P1470" i="1"/>
  <c r="Q1470" i="1" s="1"/>
  <c r="P1462" i="1"/>
  <c r="Q1462" i="1" s="1"/>
  <c r="P1460" i="1"/>
  <c r="Q1460" i="1" s="1"/>
  <c r="P1456" i="1"/>
  <c r="Q1456" i="1" s="1"/>
  <c r="P1455" i="1"/>
  <c r="Q1455" i="1" s="1"/>
  <c r="P1453" i="1"/>
  <c r="Q1453" i="1" s="1"/>
  <c r="P1448" i="1"/>
  <c r="Q1448" i="1" s="1"/>
  <c r="P1447" i="1"/>
  <c r="Q1447" i="1" s="1"/>
  <c r="P1446" i="1"/>
  <c r="Q1446" i="1" s="1"/>
  <c r="P1445" i="1"/>
  <c r="Q1445" i="1" s="1"/>
  <c r="P1444" i="1"/>
  <c r="Q1444" i="1" s="1"/>
  <c r="P1440" i="1"/>
  <c r="Q1440" i="1" s="1"/>
  <c r="P1439" i="1"/>
  <c r="Q1439" i="1" s="1"/>
  <c r="P1438" i="1"/>
  <c r="Q1438" i="1" s="1"/>
  <c r="P1436" i="1"/>
  <c r="Q1436" i="1" s="1"/>
  <c r="P1434" i="1"/>
  <c r="Q1434" i="1" s="1"/>
  <c r="P1432" i="1"/>
  <c r="Q1432" i="1" s="1"/>
  <c r="P1431" i="1"/>
  <c r="Q1431" i="1" s="1"/>
  <c r="P1430" i="1"/>
  <c r="Q1430" i="1" s="1"/>
  <c r="P1429" i="1"/>
  <c r="Q1429" i="1" s="1"/>
  <c r="P1428" i="1"/>
  <c r="Q1428" i="1" s="1"/>
  <c r="P1427" i="1"/>
  <c r="Q1427" i="1" s="1"/>
  <c r="P1426" i="1"/>
  <c r="Q1426" i="1" s="1"/>
  <c r="P1423" i="1"/>
  <c r="Q1423" i="1" s="1"/>
  <c r="P1422" i="1"/>
  <c r="Q1422" i="1" s="1"/>
  <c r="P1421" i="1"/>
  <c r="Q1421" i="1" s="1"/>
  <c r="P1420" i="1"/>
  <c r="Q1420" i="1" s="1"/>
  <c r="P1419" i="1"/>
  <c r="Q1419" i="1" s="1"/>
  <c r="P1418" i="1"/>
  <c r="Q1418" i="1" s="1"/>
  <c r="P1416" i="1"/>
  <c r="Q1416" i="1" s="1"/>
  <c r="P1414" i="1"/>
  <c r="Q1414" i="1" s="1"/>
  <c r="P1407" i="1"/>
  <c r="Q1407" i="1" s="1"/>
  <c r="P1406" i="1"/>
  <c r="Q1406" i="1" s="1"/>
  <c r="P1404" i="1"/>
  <c r="Q1404" i="1" s="1"/>
  <c r="P1403" i="1"/>
  <c r="Q1403" i="1" s="1"/>
  <c r="P1401" i="1"/>
  <c r="Q1401" i="1" s="1"/>
  <c r="P1398" i="1"/>
  <c r="Q1398" i="1" s="1"/>
  <c r="P1395" i="1"/>
  <c r="Q1395" i="1" s="1"/>
  <c r="P1394" i="1"/>
  <c r="Q1394" i="1" s="1"/>
  <c r="P1391" i="1"/>
  <c r="Q1391" i="1" s="1"/>
  <c r="P1387" i="1"/>
  <c r="Q1387" i="1" s="1"/>
  <c r="P1386" i="1"/>
  <c r="Q1386" i="1" s="1"/>
  <c r="P1385" i="1"/>
  <c r="Q1385" i="1" s="1"/>
  <c r="P1383" i="1"/>
  <c r="Q1383" i="1" s="1"/>
  <c r="P1382" i="1"/>
  <c r="Q1382" i="1" s="1"/>
  <c r="P1381" i="1"/>
  <c r="Q1381" i="1" s="1"/>
  <c r="P1380" i="1"/>
  <c r="Q1380" i="1" s="1"/>
  <c r="P1379" i="1"/>
  <c r="Q1379" i="1" s="1"/>
  <c r="P1378" i="1"/>
  <c r="Q1378" i="1" s="1"/>
  <c r="P1377" i="1"/>
  <c r="Q1377" i="1" s="1"/>
  <c r="P1376" i="1"/>
  <c r="Q1376" i="1" s="1"/>
  <c r="P1375" i="1"/>
  <c r="Q1375" i="1" s="1"/>
  <c r="P1372" i="1"/>
  <c r="Q1372" i="1" s="1"/>
  <c r="P1371" i="1"/>
  <c r="Q1371" i="1" s="1"/>
  <c r="P1370" i="1"/>
  <c r="Q1370" i="1" s="1"/>
  <c r="P1369" i="1"/>
  <c r="Q1369" i="1" s="1"/>
  <c r="P1368" i="1"/>
  <c r="Q1368" i="1" s="1"/>
  <c r="P1367" i="1"/>
  <c r="Q1367" i="1" s="1"/>
  <c r="P1366" i="1"/>
  <c r="Q1366" i="1" s="1"/>
  <c r="P1365" i="1"/>
  <c r="Q1365" i="1" s="1"/>
  <c r="P1364" i="1"/>
  <c r="Q1364" i="1" s="1"/>
  <c r="P1362" i="1"/>
  <c r="Q1362" i="1" s="1"/>
  <c r="P1359" i="1"/>
  <c r="Q1359" i="1" s="1"/>
  <c r="P1358" i="1"/>
  <c r="Q1358" i="1" s="1"/>
  <c r="P1356" i="1"/>
  <c r="Q1356" i="1" s="1"/>
  <c r="P1354" i="1"/>
  <c r="Q1354" i="1" s="1"/>
  <c r="P1353" i="1"/>
  <c r="Q1353" i="1" s="1"/>
  <c r="P1352" i="1"/>
  <c r="Q1352" i="1" s="1"/>
  <c r="P1351" i="1"/>
  <c r="Q1351" i="1" s="1"/>
  <c r="P1350" i="1"/>
  <c r="Q1350" i="1" s="1"/>
  <c r="P1349" i="1"/>
  <c r="Q1349" i="1" s="1"/>
  <c r="P1348" i="1"/>
  <c r="Q1348" i="1" s="1"/>
  <c r="P1347" i="1"/>
  <c r="Q1347" i="1" s="1"/>
  <c r="P1344" i="1"/>
  <c r="Q1344" i="1" s="1"/>
  <c r="P1341" i="1"/>
  <c r="Q1341" i="1" s="1"/>
  <c r="P1340" i="1"/>
  <c r="Q1340" i="1" s="1"/>
  <c r="P1338" i="1"/>
  <c r="Q1338" i="1" s="1"/>
  <c r="P1336" i="1"/>
  <c r="Q1336" i="1" s="1"/>
  <c r="P1335" i="1"/>
  <c r="Q1335" i="1" s="1"/>
  <c r="P1332" i="1"/>
  <c r="Q1332" i="1" s="1"/>
  <c r="P1330" i="1"/>
  <c r="Q1330" i="1" s="1"/>
  <c r="P1329" i="1"/>
  <c r="Q1329" i="1" s="1"/>
  <c r="P1328" i="1"/>
  <c r="Q1328" i="1" s="1"/>
  <c r="P1327" i="1"/>
  <c r="Q1327" i="1" s="1"/>
  <c r="P1323" i="1"/>
  <c r="Q1323" i="1" s="1"/>
  <c r="P1322" i="1"/>
  <c r="Q1322" i="1" s="1"/>
  <c r="P1321" i="1"/>
  <c r="Q1321" i="1" s="1"/>
  <c r="P1320" i="1"/>
  <c r="Q1320" i="1" s="1"/>
  <c r="P1319" i="1"/>
  <c r="Q1319" i="1" s="1"/>
  <c r="P1318" i="1"/>
  <c r="Q1318" i="1" s="1"/>
  <c r="P1317" i="1"/>
  <c r="Q1317" i="1" s="1"/>
  <c r="P1316" i="1"/>
  <c r="Q1316" i="1" s="1"/>
  <c r="P1315" i="1"/>
  <c r="Q1315" i="1" s="1"/>
  <c r="P1314" i="1"/>
  <c r="Q1314" i="1" s="1"/>
  <c r="P1313" i="1"/>
  <c r="Q1313" i="1" s="1"/>
  <c r="P1312" i="1"/>
  <c r="Q1312" i="1" s="1"/>
  <c r="P1311" i="1"/>
  <c r="Q1311" i="1" s="1"/>
  <c r="P1309" i="1"/>
  <c r="Q1309" i="1" s="1"/>
  <c r="P1308" i="1"/>
  <c r="Q1308" i="1" s="1"/>
  <c r="P1307" i="1"/>
  <c r="Q1307" i="1" s="1"/>
  <c r="P1306" i="1"/>
  <c r="Q1306" i="1" s="1"/>
  <c r="P1305" i="1"/>
  <c r="Q1305" i="1" s="1"/>
  <c r="P1304" i="1"/>
  <c r="Q1304" i="1" s="1"/>
  <c r="P1302" i="1"/>
  <c r="Q1302" i="1" s="1"/>
  <c r="P1301" i="1"/>
  <c r="Q1301" i="1" s="1"/>
  <c r="P1298" i="1"/>
  <c r="Q1298" i="1" s="1"/>
  <c r="P1296" i="1"/>
  <c r="Q1296" i="1" s="1"/>
  <c r="P1295" i="1"/>
  <c r="Q1295" i="1" s="1"/>
  <c r="P1294" i="1"/>
  <c r="Q1294" i="1" s="1"/>
  <c r="P1289" i="1"/>
  <c r="Q1289" i="1" s="1"/>
  <c r="P1288" i="1"/>
  <c r="Q1288" i="1" s="1"/>
  <c r="P1287" i="1"/>
  <c r="Q1287" i="1" s="1"/>
  <c r="P1286" i="1"/>
  <c r="Q1286" i="1" s="1"/>
  <c r="P1285" i="1"/>
  <c r="Q1285" i="1" s="1"/>
  <c r="P1284" i="1"/>
  <c r="Q1284" i="1" s="1"/>
  <c r="P1281" i="1"/>
  <c r="Q1281" i="1" s="1"/>
  <c r="P1280" i="1"/>
  <c r="Q1280" i="1" s="1"/>
  <c r="P1279" i="1"/>
  <c r="Q1279" i="1" s="1"/>
  <c r="P1275" i="1"/>
  <c r="Q1275" i="1" s="1"/>
  <c r="P1274" i="1"/>
  <c r="Q1274" i="1" s="1"/>
  <c r="P1273" i="1"/>
  <c r="Q1273" i="1" s="1"/>
  <c r="P1272" i="1"/>
  <c r="Q1272" i="1" s="1"/>
  <c r="P1271" i="1"/>
  <c r="Q1271" i="1" s="1"/>
  <c r="P1270" i="1"/>
  <c r="Q1270" i="1" s="1"/>
  <c r="P1264" i="1"/>
  <c r="Q1264" i="1" s="1"/>
  <c r="P1262" i="1"/>
  <c r="Q1262" i="1" s="1"/>
  <c r="P1261" i="1"/>
  <c r="Q1261" i="1" s="1"/>
  <c r="P1260" i="1"/>
  <c r="Q1260" i="1" s="1"/>
  <c r="P1259" i="1"/>
  <c r="Q1259" i="1" s="1"/>
  <c r="P1256" i="1"/>
  <c r="Q1256" i="1" s="1"/>
  <c r="P1254" i="1"/>
  <c r="Q1254" i="1" s="1"/>
  <c r="P1253" i="1"/>
  <c r="Q1253" i="1" s="1"/>
  <c r="P1252" i="1"/>
  <c r="Q1252" i="1" s="1"/>
  <c r="P1250" i="1"/>
  <c r="Q1250" i="1" s="1"/>
  <c r="P1248" i="1"/>
  <c r="Q1248" i="1" s="1"/>
  <c r="P1247" i="1"/>
  <c r="Q1247" i="1" s="1"/>
  <c r="P1246" i="1"/>
  <c r="Q1246" i="1" s="1"/>
  <c r="P1243" i="1"/>
  <c r="Q1243" i="1" s="1"/>
  <c r="P1238" i="1"/>
  <c r="Q1238" i="1" s="1"/>
  <c r="P1237" i="1"/>
  <c r="Q1237" i="1" s="1"/>
  <c r="P1236" i="1"/>
  <c r="Q1236" i="1" s="1"/>
  <c r="P1233" i="1"/>
  <c r="Q1233" i="1" s="1"/>
  <c r="P1232" i="1"/>
  <c r="Q1232" i="1" s="1"/>
  <c r="P1231" i="1"/>
  <c r="Q1231" i="1" s="1"/>
  <c r="P1228" i="1"/>
  <c r="Q1228" i="1" s="1"/>
  <c r="P1227" i="1"/>
  <c r="Q1227" i="1" s="1"/>
  <c r="P1225" i="1"/>
  <c r="Q1225" i="1" s="1"/>
  <c r="P1224" i="1"/>
  <c r="Q1224" i="1" s="1"/>
  <c r="P1222" i="1"/>
  <c r="Q1222" i="1" s="1"/>
  <c r="P1221" i="1"/>
  <c r="Q1221" i="1" s="1"/>
  <c r="P1220" i="1"/>
  <c r="Q1220" i="1" s="1"/>
  <c r="P1214" i="1"/>
  <c r="Q1214" i="1" s="1"/>
  <c r="P1213" i="1"/>
  <c r="Q1213" i="1" s="1"/>
  <c r="P1212" i="1"/>
  <c r="Q1212" i="1" s="1"/>
  <c r="P1207" i="1"/>
  <c r="Q1207" i="1" s="1"/>
  <c r="P1206" i="1"/>
  <c r="Q1206" i="1" s="1"/>
  <c r="P1205" i="1"/>
  <c r="Q1205" i="1" s="1"/>
  <c r="P1204" i="1"/>
  <c r="Q1204" i="1" s="1"/>
  <c r="P1203" i="1"/>
  <c r="Q1203" i="1" s="1"/>
  <c r="P1202" i="1"/>
  <c r="Q1202" i="1" s="1"/>
  <c r="P1201" i="1"/>
  <c r="Q1201" i="1" s="1"/>
  <c r="P1200" i="1"/>
  <c r="Q1200" i="1" s="1"/>
  <c r="P1199" i="1"/>
  <c r="Q1199" i="1" s="1"/>
  <c r="P1197" i="1"/>
  <c r="Q1197" i="1" s="1"/>
  <c r="P1194" i="1"/>
  <c r="Q1194" i="1" s="1"/>
  <c r="P1193" i="1"/>
  <c r="Q1193" i="1" s="1"/>
  <c r="P1192" i="1"/>
  <c r="Q1192" i="1" s="1"/>
  <c r="P1190" i="1"/>
  <c r="Q1190" i="1" s="1"/>
  <c r="P1189" i="1"/>
  <c r="Q1189" i="1" s="1"/>
  <c r="P1188" i="1"/>
  <c r="Q1188" i="1" s="1"/>
  <c r="P1187" i="1"/>
  <c r="Q1187" i="1" s="1"/>
  <c r="P1186" i="1"/>
  <c r="Q1186" i="1" s="1"/>
  <c r="P1184" i="1"/>
  <c r="Q1184" i="1" s="1"/>
  <c r="P1181" i="1"/>
  <c r="Q1181" i="1" s="1"/>
  <c r="P1180" i="1"/>
  <c r="Q1180" i="1" s="1"/>
  <c r="P1179" i="1"/>
  <c r="Q1179" i="1" s="1"/>
  <c r="P1174" i="1"/>
  <c r="Q1174" i="1" s="1"/>
  <c r="P1171" i="1"/>
  <c r="Q1171" i="1" s="1"/>
  <c r="P1170" i="1"/>
  <c r="Q1170" i="1" s="1"/>
  <c r="P1169" i="1"/>
  <c r="Q1169" i="1" s="1"/>
  <c r="P1167" i="1"/>
  <c r="Q1167" i="1" s="1"/>
  <c r="P1166" i="1"/>
  <c r="Q1166" i="1" s="1"/>
  <c r="P1165" i="1"/>
  <c r="Q1165" i="1" s="1"/>
  <c r="P1164" i="1"/>
  <c r="Q1164" i="1" s="1"/>
  <c r="P1158" i="1"/>
  <c r="Q1158" i="1" s="1"/>
  <c r="P1157" i="1"/>
  <c r="Q1157" i="1" s="1"/>
  <c r="P1156" i="1"/>
  <c r="Q1156" i="1" s="1"/>
  <c r="P1154" i="1"/>
  <c r="Q1154" i="1" s="1"/>
  <c r="P1153" i="1"/>
  <c r="Q1153" i="1" s="1"/>
  <c r="P1152" i="1"/>
  <c r="Q1152" i="1" s="1"/>
  <c r="P1148" i="1"/>
  <c r="Q1148" i="1" s="1"/>
  <c r="P1145" i="1"/>
  <c r="Q1145" i="1" s="1"/>
  <c r="P1142" i="1"/>
  <c r="Q1142" i="1" s="1"/>
  <c r="P1141" i="1"/>
  <c r="Q1141" i="1" s="1"/>
  <c r="P1139" i="1"/>
  <c r="Q1139" i="1" s="1"/>
  <c r="P1137" i="1"/>
  <c r="Q1137" i="1" s="1"/>
  <c r="P1136" i="1"/>
  <c r="Q1136" i="1" s="1"/>
  <c r="P1133" i="1"/>
  <c r="Q1133" i="1" s="1"/>
  <c r="P1132" i="1"/>
  <c r="Q1132" i="1" s="1"/>
  <c r="P1130" i="1"/>
  <c r="Q1130" i="1" s="1"/>
  <c r="P1127" i="1"/>
  <c r="Q1127" i="1" s="1"/>
  <c r="P1125" i="1"/>
  <c r="Q1125" i="1" s="1"/>
  <c r="P1124" i="1"/>
  <c r="Q1124" i="1" s="1"/>
  <c r="P1123" i="1"/>
  <c r="Q1123" i="1" s="1"/>
  <c r="P1122" i="1"/>
  <c r="Q1122" i="1" s="1"/>
  <c r="P1121" i="1"/>
  <c r="Q1121" i="1" s="1"/>
  <c r="P1119" i="1"/>
  <c r="Q1119" i="1" s="1"/>
  <c r="P1116" i="1"/>
  <c r="Q1116" i="1" s="1"/>
  <c r="P1115" i="1"/>
  <c r="Q1115" i="1" s="1"/>
  <c r="P1114" i="1"/>
  <c r="Q1114" i="1" s="1"/>
  <c r="P1113" i="1"/>
  <c r="Q1113" i="1" s="1"/>
  <c r="P1111" i="1"/>
  <c r="Q1111" i="1" s="1"/>
  <c r="P1109" i="1"/>
  <c r="Q1109" i="1" s="1"/>
  <c r="P1108" i="1"/>
  <c r="Q1108" i="1" s="1"/>
  <c r="P1106" i="1"/>
  <c r="Q1106" i="1" s="1"/>
  <c r="P1105" i="1"/>
  <c r="Q1105" i="1" s="1"/>
  <c r="P1104" i="1"/>
  <c r="Q1104" i="1" s="1"/>
  <c r="P1103" i="1"/>
  <c r="Q1103" i="1" s="1"/>
  <c r="P1102" i="1"/>
  <c r="Q1102" i="1" s="1"/>
  <c r="P1100" i="1"/>
  <c r="Q1100" i="1" s="1"/>
  <c r="P1099" i="1"/>
  <c r="Q1099" i="1" s="1"/>
  <c r="P1095" i="1"/>
  <c r="Q1095" i="1" s="1"/>
  <c r="P1094" i="1"/>
  <c r="Q1094" i="1" s="1"/>
  <c r="P1092" i="1"/>
  <c r="Q1092" i="1" s="1"/>
  <c r="P1090" i="1"/>
  <c r="Q1090" i="1" s="1"/>
  <c r="P1089" i="1"/>
  <c r="Q1089" i="1" s="1"/>
  <c r="P1087" i="1"/>
  <c r="Q1087" i="1" s="1"/>
  <c r="P1085" i="1"/>
  <c r="Q1085" i="1" s="1"/>
  <c r="P1084" i="1"/>
  <c r="Q1084" i="1" s="1"/>
  <c r="P1083" i="1"/>
  <c r="Q1083" i="1" s="1"/>
  <c r="P1082" i="1"/>
  <c r="Q1082" i="1" s="1"/>
  <c r="P1080" i="1"/>
  <c r="Q1080" i="1" s="1"/>
  <c r="P1079" i="1"/>
  <c r="Q1079" i="1" s="1"/>
  <c r="P1078" i="1"/>
  <c r="Q1078" i="1" s="1"/>
  <c r="P1077" i="1"/>
  <c r="Q1077" i="1" s="1"/>
  <c r="P1075" i="1"/>
  <c r="Q1075" i="1" s="1"/>
  <c r="P1073" i="1"/>
  <c r="Q1073" i="1" s="1"/>
  <c r="P1072" i="1"/>
  <c r="Q1072" i="1" s="1"/>
  <c r="P1065" i="1"/>
  <c r="Q1065" i="1" s="1"/>
  <c r="P1064" i="1"/>
  <c r="Q1064" i="1" s="1"/>
  <c r="P1063" i="1"/>
  <c r="Q1063" i="1" s="1"/>
  <c r="P1062" i="1"/>
  <c r="Q1062" i="1" s="1"/>
  <c r="P1060" i="1"/>
  <c r="Q1060" i="1" s="1"/>
  <c r="P1059" i="1"/>
  <c r="Q1059" i="1" s="1"/>
  <c r="P1058" i="1"/>
  <c r="Q1058" i="1" s="1"/>
  <c r="P1057" i="1"/>
  <c r="Q1057" i="1" s="1"/>
  <c r="P1055" i="1"/>
  <c r="Q1055" i="1" s="1"/>
  <c r="P1054" i="1"/>
  <c r="Q1054" i="1" s="1"/>
  <c r="P1053" i="1"/>
  <c r="Q1053" i="1" s="1"/>
  <c r="P1052" i="1"/>
  <c r="Q1052" i="1" s="1"/>
  <c r="P1050" i="1"/>
  <c r="Q1050" i="1" s="1"/>
  <c r="P1048" i="1"/>
  <c r="Q1048" i="1" s="1"/>
  <c r="P1044" i="1"/>
  <c r="Q1044" i="1" s="1"/>
  <c r="P1041" i="1"/>
  <c r="Q1041" i="1" s="1"/>
  <c r="P1038" i="1"/>
  <c r="Q1038" i="1" s="1"/>
  <c r="P1037" i="1"/>
  <c r="Q1037" i="1" s="1"/>
  <c r="P1036" i="1"/>
  <c r="Q1036" i="1" s="1"/>
  <c r="P1035" i="1"/>
  <c r="Q1035" i="1" s="1"/>
  <c r="P1031" i="1"/>
  <c r="Q1031" i="1" s="1"/>
  <c r="P1030" i="1"/>
  <c r="Q1030" i="1" s="1"/>
  <c r="P1029" i="1"/>
  <c r="Q1029" i="1" s="1"/>
  <c r="P1028" i="1"/>
  <c r="Q1028" i="1" s="1"/>
  <c r="P1027" i="1"/>
  <c r="Q1027" i="1" s="1"/>
  <c r="P1026" i="1"/>
  <c r="Q1026" i="1" s="1"/>
  <c r="P1024" i="1"/>
  <c r="Q1024" i="1" s="1"/>
  <c r="P1023" i="1"/>
  <c r="Q1023" i="1" s="1"/>
  <c r="P1022" i="1"/>
  <c r="Q1022" i="1" s="1"/>
  <c r="P1021" i="1"/>
  <c r="Q1021" i="1" s="1"/>
  <c r="P1020" i="1"/>
  <c r="Q1020" i="1" s="1"/>
  <c r="P1019" i="1"/>
  <c r="Q1019" i="1" s="1"/>
  <c r="P1018" i="1"/>
  <c r="Q1018" i="1" s="1"/>
  <c r="P1016" i="1"/>
  <c r="Q1016" i="1" s="1"/>
  <c r="P1014" i="1"/>
  <c r="Q1014" i="1" s="1"/>
  <c r="P1013" i="1"/>
  <c r="Q1013" i="1" s="1"/>
  <c r="P1011" i="1"/>
  <c r="Q1011" i="1" s="1"/>
  <c r="P1010" i="1"/>
  <c r="Q1010" i="1" s="1"/>
  <c r="P1009" i="1"/>
  <c r="Q1009" i="1" s="1"/>
  <c r="P1008" i="1"/>
  <c r="Q1008" i="1" s="1"/>
  <c r="P1007" i="1"/>
  <c r="Q1007" i="1" s="1"/>
  <c r="P1004" i="1"/>
  <c r="Q1004" i="1" s="1"/>
  <c r="P1003" i="1"/>
  <c r="Q1003" i="1" s="1"/>
  <c r="P1001" i="1"/>
  <c r="Q1001" i="1" s="1"/>
  <c r="P998" i="1"/>
  <c r="Q998" i="1" s="1"/>
  <c r="P997" i="1"/>
  <c r="Q997" i="1" s="1"/>
  <c r="P991" i="1"/>
  <c r="Q991" i="1" s="1"/>
  <c r="P990" i="1"/>
  <c r="Q990" i="1" s="1"/>
  <c r="P989" i="1"/>
  <c r="Q989" i="1" s="1"/>
  <c r="P987" i="1"/>
  <c r="Q987" i="1" s="1"/>
  <c r="P986" i="1"/>
  <c r="Q986" i="1" s="1"/>
  <c r="P981" i="1"/>
  <c r="Q981" i="1" s="1"/>
  <c r="P979" i="1"/>
  <c r="Q979" i="1" s="1"/>
  <c r="P977" i="1"/>
  <c r="Q977" i="1" s="1"/>
  <c r="P975" i="1"/>
  <c r="Q975" i="1" s="1"/>
  <c r="P974" i="1"/>
  <c r="Q974" i="1" s="1"/>
  <c r="P973" i="1"/>
  <c r="Q973" i="1" s="1"/>
  <c r="P970" i="1"/>
  <c r="Q970" i="1" s="1"/>
  <c r="P969" i="1"/>
  <c r="Q969" i="1" s="1"/>
  <c r="P968" i="1"/>
  <c r="Q968" i="1" s="1"/>
  <c r="P962" i="1"/>
  <c r="Q962" i="1" s="1"/>
  <c r="P951" i="1"/>
  <c r="Q951" i="1" s="1"/>
  <c r="P950" i="1"/>
  <c r="Q950" i="1" s="1"/>
  <c r="P948" i="1"/>
  <c r="Q948" i="1" s="1"/>
  <c r="P944" i="1"/>
  <c r="Q944" i="1" s="1"/>
  <c r="P943" i="1"/>
  <c r="Q943" i="1" s="1"/>
  <c r="P941" i="1"/>
  <c r="Q941" i="1" s="1"/>
  <c r="P939" i="1"/>
  <c r="Q939" i="1" s="1"/>
  <c r="P938" i="1"/>
  <c r="Q938" i="1" s="1"/>
  <c r="P935" i="1"/>
  <c r="Q935" i="1" s="1"/>
  <c r="P934" i="1"/>
  <c r="Q934" i="1" s="1"/>
  <c r="P931" i="1"/>
  <c r="Q931" i="1" s="1"/>
  <c r="P930" i="1"/>
  <c r="Q930" i="1" s="1"/>
  <c r="P927" i="1"/>
  <c r="Q927" i="1" s="1"/>
  <c r="P926" i="1"/>
  <c r="Q926" i="1" s="1"/>
  <c r="P925" i="1"/>
  <c r="Q925" i="1" s="1"/>
  <c r="P924" i="1"/>
  <c r="Q924" i="1" s="1"/>
  <c r="P920" i="1"/>
  <c r="Q920" i="1" s="1"/>
  <c r="P919" i="1"/>
  <c r="Q919" i="1" s="1"/>
  <c r="P918" i="1"/>
  <c r="Q918" i="1" s="1"/>
  <c r="P917" i="1"/>
  <c r="Q917" i="1" s="1"/>
  <c r="P915" i="1"/>
  <c r="Q915" i="1" s="1"/>
  <c r="P913" i="1"/>
  <c r="Q913" i="1" s="1"/>
  <c r="P912" i="1"/>
  <c r="Q912" i="1" s="1"/>
  <c r="P911" i="1"/>
  <c r="Q911" i="1" s="1"/>
  <c r="P910" i="1"/>
  <c r="Q910" i="1" s="1"/>
  <c r="P908" i="1"/>
  <c r="Q908" i="1" s="1"/>
  <c r="P907" i="1"/>
  <c r="Q907" i="1" s="1"/>
  <c r="P906" i="1"/>
  <c r="Q906" i="1" s="1"/>
  <c r="P905" i="1"/>
  <c r="Q905" i="1" s="1"/>
  <c r="P902" i="1"/>
  <c r="Q902" i="1" s="1"/>
  <c r="P897" i="1"/>
  <c r="Q897" i="1" s="1"/>
  <c r="P895" i="1"/>
  <c r="Q895" i="1" s="1"/>
  <c r="P894" i="1"/>
  <c r="Q894" i="1" s="1"/>
  <c r="P893" i="1"/>
  <c r="Q893" i="1" s="1"/>
  <c r="P892" i="1"/>
  <c r="Q892" i="1" s="1"/>
  <c r="P891" i="1"/>
  <c r="Q891" i="1" s="1"/>
  <c r="P890" i="1"/>
  <c r="Q890" i="1" s="1"/>
  <c r="P888" i="1"/>
  <c r="Q888" i="1" s="1"/>
  <c r="P883" i="1"/>
  <c r="Q883" i="1" s="1"/>
  <c r="P881" i="1"/>
  <c r="Q881" i="1" s="1"/>
  <c r="P880" i="1"/>
  <c r="Q880" i="1" s="1"/>
  <c r="P877" i="1"/>
  <c r="Q877" i="1" s="1"/>
  <c r="P875" i="1"/>
  <c r="Q875" i="1" s="1"/>
  <c r="P871" i="1"/>
  <c r="Q871" i="1" s="1"/>
  <c r="P867" i="1"/>
  <c r="Q867" i="1" s="1"/>
  <c r="P864" i="1"/>
  <c r="Q864" i="1" s="1"/>
  <c r="P863" i="1"/>
  <c r="Q863" i="1" s="1"/>
  <c r="P861" i="1"/>
  <c r="Q861" i="1" s="1"/>
  <c r="P860" i="1"/>
  <c r="Q860" i="1" s="1"/>
  <c r="P859" i="1"/>
  <c r="Q859" i="1" s="1"/>
  <c r="P857" i="1"/>
  <c r="Q857" i="1" s="1"/>
  <c r="P856" i="1"/>
  <c r="Q856" i="1" s="1"/>
  <c r="P855" i="1"/>
  <c r="Q855" i="1" s="1"/>
  <c r="P854" i="1"/>
  <c r="Q854" i="1" s="1"/>
  <c r="P853" i="1"/>
  <c r="Q853" i="1" s="1"/>
  <c r="P851" i="1"/>
  <c r="Q851" i="1" s="1"/>
  <c r="P850" i="1"/>
  <c r="Q850" i="1" s="1"/>
  <c r="P849" i="1"/>
  <c r="Q849" i="1" s="1"/>
  <c r="P844" i="1"/>
  <c r="Q844" i="1" s="1"/>
  <c r="P843" i="1"/>
  <c r="Q843" i="1" s="1"/>
  <c r="P842" i="1"/>
  <c r="Q842" i="1" s="1"/>
  <c r="P841" i="1"/>
  <c r="Q841" i="1" s="1"/>
  <c r="P840" i="1"/>
  <c r="Q840" i="1" s="1"/>
  <c r="P837" i="1"/>
  <c r="Q837" i="1" s="1"/>
  <c r="P836" i="1"/>
  <c r="Q836" i="1" s="1"/>
  <c r="P835" i="1"/>
  <c r="Q835" i="1" s="1"/>
  <c r="P834" i="1"/>
  <c r="Q834" i="1" s="1"/>
  <c r="P832" i="1"/>
  <c r="Q832" i="1" s="1"/>
  <c r="P830" i="1"/>
  <c r="Q830" i="1" s="1"/>
  <c r="P828" i="1"/>
  <c r="Q828" i="1" s="1"/>
  <c r="P827" i="1"/>
  <c r="Q827" i="1" s="1"/>
  <c r="P825" i="1"/>
  <c r="Q825" i="1" s="1"/>
  <c r="P824" i="1"/>
  <c r="Q824" i="1" s="1"/>
  <c r="P823" i="1"/>
  <c r="Q823" i="1" s="1"/>
  <c r="P820" i="1"/>
  <c r="Q820" i="1" s="1"/>
  <c r="P819" i="1"/>
  <c r="Q819" i="1" s="1"/>
  <c r="P816" i="1"/>
  <c r="Q816" i="1" s="1"/>
  <c r="P815" i="1"/>
  <c r="Q815" i="1" s="1"/>
  <c r="P813" i="1"/>
  <c r="Q813" i="1" s="1"/>
  <c r="P812" i="1"/>
  <c r="Q812" i="1" s="1"/>
  <c r="P811" i="1"/>
  <c r="Q811" i="1" s="1"/>
  <c r="P810" i="1"/>
  <c r="Q810" i="1" s="1"/>
  <c r="P808" i="1"/>
  <c r="Q808" i="1" s="1"/>
  <c r="P806" i="1"/>
  <c r="Q806" i="1" s="1"/>
  <c r="P804" i="1"/>
  <c r="Q804" i="1" s="1"/>
  <c r="P803" i="1"/>
  <c r="Q803" i="1" s="1"/>
  <c r="P802" i="1"/>
  <c r="Q802" i="1" s="1"/>
  <c r="P799" i="1"/>
  <c r="Q799" i="1" s="1"/>
  <c r="P798" i="1"/>
  <c r="Q798" i="1" s="1"/>
  <c r="P797" i="1"/>
  <c r="Q797" i="1" s="1"/>
  <c r="P794" i="1"/>
  <c r="Q794" i="1" s="1"/>
  <c r="P793" i="1"/>
  <c r="Q793" i="1" s="1"/>
  <c r="P792" i="1"/>
  <c r="Q792" i="1" s="1"/>
  <c r="P791" i="1"/>
  <c r="Q791" i="1" s="1"/>
  <c r="P790" i="1"/>
  <c r="Q790" i="1" s="1"/>
  <c r="P789" i="1"/>
  <c r="Q789" i="1" s="1"/>
  <c r="P785" i="1"/>
  <c r="Q785" i="1" s="1"/>
  <c r="P784" i="1"/>
  <c r="Q784" i="1" s="1"/>
  <c r="P783" i="1"/>
  <c r="Q783" i="1" s="1"/>
  <c r="P781" i="1"/>
  <c r="Q781" i="1" s="1"/>
  <c r="P778" i="1"/>
  <c r="Q778" i="1" s="1"/>
  <c r="P777" i="1"/>
  <c r="Q777" i="1" s="1"/>
  <c r="P776" i="1"/>
  <c r="Q776" i="1" s="1"/>
  <c r="P775" i="1"/>
  <c r="Q775" i="1" s="1"/>
  <c r="P774" i="1"/>
  <c r="Q774" i="1" s="1"/>
  <c r="P772" i="1"/>
  <c r="Q772" i="1" s="1"/>
  <c r="P769" i="1"/>
  <c r="Q769" i="1" s="1"/>
  <c r="P767" i="1"/>
  <c r="Q767" i="1" s="1"/>
  <c r="P764" i="1"/>
  <c r="Q764" i="1" s="1"/>
  <c r="P762" i="1"/>
  <c r="Q762" i="1" s="1"/>
  <c r="P759" i="1"/>
  <c r="Q759" i="1" s="1"/>
  <c r="P757" i="1"/>
  <c r="Q757" i="1" s="1"/>
  <c r="P756" i="1"/>
  <c r="Q756" i="1" s="1"/>
  <c r="P755" i="1"/>
  <c r="Q755" i="1" s="1"/>
  <c r="P754" i="1"/>
  <c r="Q754" i="1" s="1"/>
  <c r="P752" i="1"/>
  <c r="Q752" i="1" s="1"/>
  <c r="P751" i="1"/>
  <c r="Q751" i="1" s="1"/>
  <c r="P750" i="1"/>
  <c r="Q750" i="1" s="1"/>
  <c r="P749" i="1"/>
  <c r="Q749" i="1" s="1"/>
  <c r="P748" i="1"/>
  <c r="Q748" i="1" s="1"/>
  <c r="P747" i="1"/>
  <c r="Q747" i="1" s="1"/>
  <c r="P746" i="1"/>
  <c r="Q746" i="1" s="1"/>
  <c r="P745" i="1"/>
  <c r="Q745" i="1" s="1"/>
  <c r="P744" i="1"/>
  <c r="Q744" i="1" s="1"/>
  <c r="P743" i="1"/>
  <c r="Q743" i="1" s="1"/>
  <c r="P740" i="1"/>
  <c r="Q740" i="1" s="1"/>
  <c r="P738" i="1"/>
  <c r="Q738" i="1" s="1"/>
  <c r="P737" i="1"/>
  <c r="Q737" i="1" s="1"/>
  <c r="P736" i="1"/>
  <c r="Q736" i="1" s="1"/>
  <c r="P735" i="1"/>
  <c r="Q735" i="1" s="1"/>
  <c r="P730" i="1"/>
  <c r="Q730" i="1" s="1"/>
  <c r="P729" i="1"/>
  <c r="Q729" i="1" s="1"/>
  <c r="P728" i="1"/>
  <c r="Q728" i="1" s="1"/>
  <c r="P723" i="1"/>
  <c r="Q723" i="1" s="1"/>
  <c r="P722" i="1"/>
  <c r="Q722" i="1" s="1"/>
  <c r="P721" i="1"/>
  <c r="Q721" i="1" s="1"/>
  <c r="P720" i="1"/>
  <c r="Q720" i="1" s="1"/>
  <c r="P717" i="1"/>
  <c r="Q717" i="1" s="1"/>
  <c r="P714" i="1"/>
  <c r="Q714" i="1" s="1"/>
  <c r="P712" i="1"/>
  <c r="Q712" i="1" s="1"/>
  <c r="P711" i="1"/>
  <c r="Q711" i="1" s="1"/>
  <c r="P710" i="1"/>
  <c r="Q710" i="1" s="1"/>
  <c r="P708" i="1"/>
  <c r="Q708" i="1" s="1"/>
  <c r="P707" i="1"/>
  <c r="Q707" i="1" s="1"/>
  <c r="P705" i="1"/>
  <c r="Q705" i="1" s="1"/>
  <c r="P704" i="1"/>
  <c r="Q704" i="1" s="1"/>
  <c r="P702" i="1"/>
  <c r="Q702" i="1" s="1"/>
  <c r="P701" i="1"/>
  <c r="Q701" i="1" s="1"/>
  <c r="P700" i="1"/>
  <c r="Q700" i="1" s="1"/>
  <c r="P696" i="1"/>
  <c r="Q696" i="1" s="1"/>
  <c r="P695" i="1"/>
  <c r="Q695" i="1" s="1"/>
  <c r="P694" i="1"/>
  <c r="Q694" i="1" s="1"/>
  <c r="P693" i="1"/>
  <c r="Q693" i="1" s="1"/>
  <c r="P692" i="1"/>
  <c r="Q692" i="1" s="1"/>
  <c r="P691" i="1"/>
  <c r="Q691" i="1" s="1"/>
  <c r="P690" i="1"/>
  <c r="Q690" i="1" s="1"/>
  <c r="P689" i="1"/>
  <c r="Q689" i="1" s="1"/>
  <c r="P688" i="1"/>
  <c r="Q688" i="1" s="1"/>
  <c r="P687" i="1"/>
  <c r="Q687" i="1" s="1"/>
  <c r="P686" i="1"/>
  <c r="Q686" i="1" s="1"/>
  <c r="P685" i="1"/>
  <c r="Q685" i="1" s="1"/>
  <c r="P684" i="1"/>
  <c r="Q684" i="1" s="1"/>
  <c r="P683" i="1"/>
  <c r="Q683" i="1" s="1"/>
  <c r="P682" i="1"/>
  <c r="Q682" i="1" s="1"/>
  <c r="P680" i="1"/>
  <c r="Q680" i="1" s="1"/>
  <c r="P678" i="1"/>
  <c r="Q678" i="1" s="1"/>
  <c r="P676" i="1"/>
  <c r="Q676" i="1" s="1"/>
  <c r="P675" i="1"/>
  <c r="Q675" i="1" s="1"/>
  <c r="P674" i="1"/>
  <c r="Q674" i="1" s="1"/>
  <c r="P673" i="1"/>
  <c r="Q673" i="1" s="1"/>
  <c r="P669" i="1"/>
  <c r="Q669" i="1" s="1"/>
  <c r="P668" i="1"/>
  <c r="Q668" i="1" s="1"/>
  <c r="P667" i="1"/>
  <c r="Q667" i="1" s="1"/>
  <c r="P666" i="1"/>
  <c r="Q666" i="1" s="1"/>
  <c r="P664" i="1"/>
  <c r="Q664" i="1" s="1"/>
  <c r="P663" i="1"/>
  <c r="Q663" i="1" s="1"/>
  <c r="P661" i="1"/>
  <c r="Q661" i="1" s="1"/>
  <c r="P657" i="1"/>
  <c r="Q657" i="1" s="1"/>
  <c r="P656" i="1"/>
  <c r="Q656" i="1" s="1"/>
  <c r="P648" i="1"/>
  <c r="Q648" i="1" s="1"/>
  <c r="P647" i="1"/>
  <c r="Q647" i="1" s="1"/>
  <c r="P643" i="1"/>
  <c r="Q643" i="1" s="1"/>
  <c r="P642" i="1"/>
  <c r="Q642" i="1" s="1"/>
  <c r="P641" i="1"/>
  <c r="Q641" i="1" s="1"/>
  <c r="P639" i="1"/>
  <c r="Q639" i="1" s="1"/>
  <c r="P637" i="1"/>
  <c r="Q637" i="1" s="1"/>
  <c r="P635" i="1"/>
  <c r="Q635" i="1" s="1"/>
  <c r="P632" i="1"/>
  <c r="Q632" i="1" s="1"/>
  <c r="P631" i="1"/>
  <c r="Q631" i="1" s="1"/>
  <c r="P628" i="1"/>
  <c r="Q628" i="1" s="1"/>
  <c r="P627" i="1"/>
  <c r="Q627" i="1" s="1"/>
  <c r="P626" i="1"/>
  <c r="Q626" i="1" s="1"/>
  <c r="P623" i="1"/>
  <c r="Q623" i="1" s="1"/>
  <c r="P622" i="1"/>
  <c r="Q622" i="1" s="1"/>
  <c r="P621" i="1"/>
  <c r="Q621" i="1" s="1"/>
  <c r="P619" i="1"/>
  <c r="Q619" i="1" s="1"/>
  <c r="P616" i="1"/>
  <c r="Q616" i="1" s="1"/>
  <c r="P615" i="1"/>
  <c r="Q615" i="1" s="1"/>
  <c r="P611" i="1"/>
  <c r="Q611" i="1" s="1"/>
  <c r="P605" i="1"/>
  <c r="Q605" i="1" s="1"/>
  <c r="P602" i="1"/>
  <c r="Q602" i="1" s="1"/>
  <c r="P601" i="1"/>
  <c r="Q601" i="1" s="1"/>
  <c r="P599" i="1"/>
  <c r="Q599" i="1" s="1"/>
  <c r="P598" i="1"/>
  <c r="Q598" i="1" s="1"/>
  <c r="P594" i="1"/>
  <c r="Q594" i="1" s="1"/>
  <c r="P591" i="1"/>
  <c r="Q591" i="1" s="1"/>
  <c r="P589" i="1"/>
  <c r="Q589" i="1" s="1"/>
  <c r="P588" i="1"/>
  <c r="Q588" i="1" s="1"/>
  <c r="P585" i="1"/>
  <c r="Q585" i="1" s="1"/>
  <c r="P584" i="1"/>
  <c r="Q584" i="1" s="1"/>
  <c r="P583" i="1"/>
  <c r="Q583" i="1" s="1"/>
  <c r="P582" i="1"/>
  <c r="Q582" i="1" s="1"/>
  <c r="P581" i="1"/>
  <c r="Q581" i="1" s="1"/>
  <c r="P580" i="1"/>
  <c r="Q580" i="1" s="1"/>
  <c r="P579" i="1"/>
  <c r="Q579" i="1" s="1"/>
  <c r="P575" i="1"/>
  <c r="Q575" i="1" s="1"/>
  <c r="P573" i="1"/>
  <c r="Q573" i="1" s="1"/>
  <c r="P572" i="1"/>
  <c r="Q572" i="1" s="1"/>
  <c r="P570" i="1"/>
  <c r="Q570" i="1" s="1"/>
  <c r="P568" i="1"/>
  <c r="Q568" i="1" s="1"/>
  <c r="P567" i="1"/>
  <c r="Q567" i="1" s="1"/>
  <c r="P565" i="1"/>
  <c r="Q565" i="1" s="1"/>
  <c r="P564" i="1"/>
  <c r="Q564" i="1" s="1"/>
  <c r="P563" i="1"/>
  <c r="Q563" i="1" s="1"/>
  <c r="P559" i="1"/>
  <c r="Q559" i="1" s="1"/>
  <c r="P555" i="1"/>
  <c r="Q555" i="1" s="1"/>
  <c r="P551" i="1"/>
  <c r="Q551" i="1" s="1"/>
  <c r="P550" i="1"/>
  <c r="Q550" i="1" s="1"/>
  <c r="P549" i="1"/>
  <c r="Q549" i="1" s="1"/>
  <c r="P547" i="1"/>
  <c r="Q547" i="1" s="1"/>
  <c r="P546" i="1"/>
  <c r="Q546" i="1" s="1"/>
  <c r="P545" i="1"/>
  <c r="Q545" i="1" s="1"/>
  <c r="P543" i="1"/>
  <c r="Q543" i="1" s="1"/>
  <c r="P541" i="1"/>
  <c r="Q541" i="1" s="1"/>
  <c r="P540" i="1"/>
  <c r="Q540" i="1" s="1"/>
  <c r="P539" i="1"/>
  <c r="Q539" i="1" s="1"/>
  <c r="P537" i="1"/>
  <c r="Q537" i="1" s="1"/>
  <c r="P536" i="1"/>
  <c r="Q536" i="1" s="1"/>
  <c r="P534" i="1"/>
  <c r="Q534" i="1" s="1"/>
  <c r="P532" i="1"/>
  <c r="Q532" i="1" s="1"/>
  <c r="P531" i="1"/>
  <c r="Q531" i="1" s="1"/>
  <c r="P529" i="1"/>
  <c r="Q529" i="1" s="1"/>
  <c r="P526" i="1"/>
  <c r="Q526" i="1" s="1"/>
  <c r="P525" i="1"/>
  <c r="Q525" i="1" s="1"/>
  <c r="P524" i="1"/>
  <c r="Q524" i="1" s="1"/>
  <c r="P522" i="1"/>
  <c r="Q522" i="1" s="1"/>
  <c r="P521" i="1"/>
  <c r="Q521" i="1" s="1"/>
  <c r="P519" i="1"/>
  <c r="Q519" i="1" s="1"/>
  <c r="P518" i="1"/>
  <c r="Q518" i="1" s="1"/>
  <c r="P517" i="1"/>
  <c r="Q517" i="1" s="1"/>
  <c r="P513" i="1"/>
  <c r="Q513" i="1" s="1"/>
  <c r="P512" i="1"/>
  <c r="Q512" i="1" s="1"/>
  <c r="P509" i="1"/>
  <c r="Q509" i="1" s="1"/>
  <c r="P507" i="1"/>
  <c r="Q507" i="1" s="1"/>
  <c r="P505" i="1"/>
  <c r="Q505" i="1" s="1"/>
  <c r="P504" i="1"/>
  <c r="Q504" i="1" s="1"/>
  <c r="P503" i="1"/>
  <c r="Q503" i="1" s="1"/>
  <c r="P502" i="1"/>
  <c r="Q502" i="1" s="1"/>
  <c r="P501" i="1"/>
  <c r="Q501" i="1" s="1"/>
  <c r="P500" i="1"/>
  <c r="Q500" i="1" s="1"/>
  <c r="P498" i="1"/>
  <c r="Q498" i="1" s="1"/>
  <c r="P497" i="1"/>
  <c r="Q497" i="1" s="1"/>
  <c r="P496" i="1"/>
  <c r="Q496" i="1" s="1"/>
  <c r="P495" i="1"/>
  <c r="Q495" i="1" s="1"/>
  <c r="P494" i="1"/>
  <c r="Q494" i="1" s="1"/>
  <c r="P491" i="1"/>
  <c r="Q491" i="1" s="1"/>
  <c r="P490" i="1"/>
  <c r="Q490" i="1" s="1"/>
  <c r="P489" i="1"/>
  <c r="Q489" i="1" s="1"/>
  <c r="P487" i="1"/>
  <c r="Q487" i="1" s="1"/>
  <c r="P486" i="1"/>
  <c r="Q486" i="1" s="1"/>
  <c r="P482" i="1"/>
  <c r="Q482" i="1" s="1"/>
  <c r="P481" i="1"/>
  <c r="Q481" i="1" s="1"/>
  <c r="P480" i="1"/>
  <c r="Q480" i="1" s="1"/>
  <c r="P479" i="1"/>
  <c r="Q479" i="1" s="1"/>
  <c r="P475" i="1"/>
  <c r="Q475" i="1" s="1"/>
  <c r="P474" i="1"/>
  <c r="Q474" i="1" s="1"/>
  <c r="P472" i="1"/>
  <c r="Q472" i="1" s="1"/>
  <c r="P470" i="1"/>
  <c r="Q470" i="1" s="1"/>
  <c r="P468" i="1"/>
  <c r="Q468" i="1" s="1"/>
  <c r="P467" i="1"/>
  <c r="Q467" i="1" s="1"/>
  <c r="P465" i="1"/>
  <c r="Q465" i="1" s="1"/>
  <c r="P463" i="1"/>
  <c r="Q463" i="1" s="1"/>
  <c r="P462" i="1"/>
  <c r="Q462" i="1" s="1"/>
  <c r="P461" i="1"/>
  <c r="Q461" i="1" s="1"/>
  <c r="P460" i="1"/>
  <c r="Q460" i="1" s="1"/>
  <c r="P459" i="1"/>
  <c r="Q459" i="1" s="1"/>
  <c r="P458" i="1"/>
  <c r="Q458" i="1" s="1"/>
  <c r="P457" i="1"/>
  <c r="Q457" i="1" s="1"/>
  <c r="P454" i="1"/>
  <c r="Q454" i="1" s="1"/>
  <c r="P453" i="1"/>
  <c r="Q453" i="1" s="1"/>
  <c r="P452" i="1"/>
  <c r="Q452" i="1" s="1"/>
  <c r="P451" i="1"/>
  <c r="Q451" i="1" s="1"/>
  <c r="P450" i="1"/>
  <c r="Q450" i="1" s="1"/>
  <c r="P448" i="1"/>
  <c r="Q448" i="1" s="1"/>
  <c r="P447" i="1"/>
  <c r="Q447" i="1" s="1"/>
  <c r="P441" i="1"/>
  <c r="Q441" i="1" s="1"/>
  <c r="P440" i="1"/>
  <c r="Q440" i="1" s="1"/>
  <c r="P438" i="1"/>
  <c r="Q438" i="1" s="1"/>
  <c r="P437" i="1"/>
  <c r="Q437" i="1" s="1"/>
  <c r="P436" i="1"/>
  <c r="Q436" i="1" s="1"/>
  <c r="P435" i="1"/>
  <c r="Q435" i="1" s="1"/>
  <c r="P434" i="1"/>
  <c r="Q434" i="1" s="1"/>
  <c r="P433" i="1"/>
  <c r="Q433" i="1" s="1"/>
  <c r="P431" i="1"/>
  <c r="Q431" i="1" s="1"/>
  <c r="P430" i="1"/>
  <c r="Q430" i="1" s="1"/>
  <c r="P428" i="1"/>
  <c r="Q428" i="1" s="1"/>
  <c r="P425" i="1"/>
  <c r="Q425" i="1" s="1"/>
  <c r="P423" i="1"/>
  <c r="Q423" i="1" s="1"/>
  <c r="P421" i="1"/>
  <c r="Q421" i="1" s="1"/>
  <c r="P419" i="1"/>
  <c r="Q419" i="1" s="1"/>
  <c r="P413" i="1"/>
  <c r="Q413" i="1" s="1"/>
  <c r="P411" i="1"/>
  <c r="Q411" i="1" s="1"/>
  <c r="P409" i="1"/>
  <c r="Q409" i="1" s="1"/>
  <c r="P408" i="1"/>
  <c r="Q408" i="1" s="1"/>
  <c r="P403" i="1"/>
  <c r="Q403" i="1" s="1"/>
  <c r="P401" i="1"/>
  <c r="Q401" i="1" s="1"/>
  <c r="P400" i="1"/>
  <c r="Q400" i="1" s="1"/>
  <c r="P399" i="1"/>
  <c r="Q399" i="1" s="1"/>
  <c r="P397" i="1"/>
  <c r="Q397" i="1" s="1"/>
  <c r="P396" i="1"/>
  <c r="Q396" i="1" s="1"/>
  <c r="P395" i="1"/>
  <c r="Q395" i="1" s="1"/>
  <c r="P394" i="1"/>
  <c r="Q394" i="1" s="1"/>
  <c r="P391" i="1"/>
  <c r="Q391" i="1" s="1"/>
  <c r="P390" i="1"/>
  <c r="Q390" i="1" s="1"/>
  <c r="P389" i="1"/>
  <c r="Q389" i="1" s="1"/>
  <c r="P387" i="1"/>
  <c r="Q387" i="1" s="1"/>
  <c r="P383" i="1"/>
  <c r="Q383" i="1" s="1"/>
  <c r="P379" i="1"/>
  <c r="Q379" i="1" s="1"/>
  <c r="P378" i="1"/>
  <c r="Q378" i="1" s="1"/>
  <c r="P376" i="1"/>
  <c r="Q376" i="1" s="1"/>
  <c r="P375" i="1"/>
  <c r="Q375" i="1" s="1"/>
  <c r="P374" i="1"/>
  <c r="Q374" i="1" s="1"/>
  <c r="P372" i="1"/>
  <c r="Q372" i="1" s="1"/>
  <c r="P371" i="1"/>
  <c r="Q371" i="1" s="1"/>
  <c r="P370" i="1"/>
  <c r="Q370" i="1" s="1"/>
  <c r="P365" i="1"/>
  <c r="Q365" i="1" s="1"/>
  <c r="P362" i="1"/>
  <c r="Q362" i="1" s="1"/>
  <c r="P361" i="1"/>
  <c r="Q361" i="1" s="1"/>
  <c r="P359" i="1"/>
  <c r="Q359" i="1" s="1"/>
  <c r="P357" i="1"/>
  <c r="Q357" i="1" s="1"/>
  <c r="P356" i="1"/>
  <c r="Q356" i="1" s="1"/>
  <c r="P355" i="1"/>
  <c r="Q355" i="1" s="1"/>
  <c r="P354" i="1"/>
  <c r="Q354" i="1" s="1"/>
  <c r="P353" i="1"/>
  <c r="Q353" i="1" s="1"/>
  <c r="P352" i="1"/>
  <c r="Q352" i="1" s="1"/>
  <c r="P350" i="1"/>
  <c r="Q350" i="1" s="1"/>
  <c r="P349" i="1"/>
  <c r="Q349" i="1" s="1"/>
  <c r="P348" i="1"/>
  <c r="Q348" i="1" s="1"/>
  <c r="P345" i="1"/>
  <c r="Q345" i="1" s="1"/>
  <c r="P344" i="1"/>
  <c r="Q344" i="1" s="1"/>
  <c r="P343" i="1"/>
  <c r="Q343" i="1" s="1"/>
  <c r="P342" i="1"/>
  <c r="Q342" i="1" s="1"/>
  <c r="P340" i="1"/>
  <c r="Q340" i="1" s="1"/>
  <c r="P339" i="1"/>
  <c r="Q339" i="1" s="1"/>
  <c r="P338" i="1"/>
  <c r="Q338" i="1" s="1"/>
  <c r="P337" i="1"/>
  <c r="Q337" i="1" s="1"/>
  <c r="P336" i="1"/>
  <c r="Q336" i="1" s="1"/>
  <c r="P334" i="1"/>
  <c r="Q334" i="1" s="1"/>
  <c r="P333" i="1"/>
  <c r="Q333" i="1" s="1"/>
  <c r="P330" i="1"/>
  <c r="Q330" i="1" s="1"/>
  <c r="P328" i="1"/>
  <c r="Q328" i="1" s="1"/>
  <c r="P324" i="1"/>
  <c r="Q324" i="1" s="1"/>
  <c r="P323" i="1"/>
  <c r="Q323" i="1" s="1"/>
  <c r="P322" i="1"/>
  <c r="Q322" i="1" s="1"/>
  <c r="P321" i="1"/>
  <c r="Q321" i="1" s="1"/>
  <c r="P318" i="1"/>
  <c r="Q318" i="1" s="1"/>
  <c r="P317" i="1"/>
  <c r="Q317" i="1" s="1"/>
  <c r="P316" i="1"/>
  <c r="Q316" i="1" s="1"/>
  <c r="P314" i="1"/>
  <c r="Q314" i="1" s="1"/>
  <c r="P313" i="1"/>
  <c r="Q313" i="1" s="1"/>
  <c r="P312" i="1"/>
  <c r="Q312" i="1" s="1"/>
  <c r="P311" i="1"/>
  <c r="Q311" i="1" s="1"/>
  <c r="P310" i="1"/>
  <c r="Q310" i="1" s="1"/>
  <c r="P309" i="1"/>
  <c r="Q309" i="1" s="1"/>
  <c r="P308" i="1"/>
  <c r="Q308" i="1" s="1"/>
  <c r="P307" i="1"/>
  <c r="Q307" i="1" s="1"/>
  <c r="P305" i="1"/>
  <c r="Q305" i="1" s="1"/>
  <c r="P304" i="1"/>
  <c r="Q304" i="1" s="1"/>
  <c r="P303" i="1"/>
  <c r="Q303" i="1" s="1"/>
  <c r="P300" i="1"/>
  <c r="Q300" i="1" s="1"/>
  <c r="P298" i="1"/>
  <c r="Q298" i="1" s="1"/>
  <c r="P296" i="1"/>
  <c r="Q296" i="1" s="1"/>
  <c r="P295" i="1"/>
  <c r="Q295" i="1" s="1"/>
  <c r="P292" i="1"/>
  <c r="Q292" i="1" s="1"/>
  <c r="P291" i="1"/>
  <c r="Q291" i="1" s="1"/>
  <c r="P290" i="1"/>
  <c r="Q290" i="1" s="1"/>
  <c r="P288" i="1"/>
  <c r="Q288" i="1" s="1"/>
  <c r="P284" i="1"/>
  <c r="Q284" i="1" s="1"/>
  <c r="P281" i="1"/>
  <c r="Q281" i="1" s="1"/>
  <c r="P280" i="1"/>
  <c r="Q280" i="1" s="1"/>
  <c r="P279" i="1"/>
  <c r="Q279" i="1" s="1"/>
  <c r="P277" i="1"/>
  <c r="Q277" i="1" s="1"/>
  <c r="P275" i="1"/>
  <c r="Q275" i="1" s="1"/>
  <c r="P274" i="1"/>
  <c r="Q274" i="1" s="1"/>
  <c r="P273" i="1"/>
  <c r="Q273" i="1" s="1"/>
  <c r="P272" i="1"/>
  <c r="Q272" i="1" s="1"/>
  <c r="P271" i="1"/>
  <c r="Q271" i="1" s="1"/>
  <c r="P269" i="1"/>
  <c r="Q269" i="1" s="1"/>
  <c r="P268" i="1"/>
  <c r="Q268" i="1" s="1"/>
  <c r="P264" i="1"/>
  <c r="Q264" i="1" s="1"/>
  <c r="P263" i="1"/>
  <c r="Q263" i="1" s="1"/>
  <c r="P262" i="1"/>
  <c r="Q262" i="1" s="1"/>
  <c r="P260" i="1"/>
  <c r="Q260" i="1" s="1"/>
  <c r="P259" i="1"/>
  <c r="Q259" i="1" s="1"/>
  <c r="P258" i="1"/>
  <c r="Q258" i="1" s="1"/>
  <c r="P254" i="1"/>
  <c r="Q254" i="1" s="1"/>
  <c r="P253" i="1"/>
  <c r="Q253" i="1" s="1"/>
  <c r="P252" i="1"/>
  <c r="Q252" i="1" s="1"/>
  <c r="P250" i="1"/>
  <c r="Q250" i="1" s="1"/>
  <c r="P249" i="1"/>
  <c r="Q249" i="1" s="1"/>
  <c r="P246" i="1"/>
  <c r="Q246" i="1" s="1"/>
  <c r="P245" i="1"/>
  <c r="Q245" i="1" s="1"/>
  <c r="P243" i="1"/>
  <c r="Q243" i="1" s="1"/>
  <c r="P242" i="1"/>
  <c r="Q242" i="1" s="1"/>
  <c r="P240" i="1"/>
  <c r="Q240" i="1" s="1"/>
  <c r="P239" i="1"/>
  <c r="Q239" i="1" s="1"/>
  <c r="P238" i="1"/>
  <c r="Q238" i="1" s="1"/>
  <c r="P236" i="1"/>
  <c r="Q236" i="1" s="1"/>
  <c r="P235" i="1"/>
  <c r="Q235" i="1" s="1"/>
  <c r="P234" i="1"/>
  <c r="Q234" i="1" s="1"/>
  <c r="P232" i="1"/>
  <c r="Q232" i="1" s="1"/>
  <c r="P230" i="1"/>
  <c r="Q230" i="1" s="1"/>
  <c r="P229" i="1"/>
  <c r="Q229" i="1" s="1"/>
  <c r="P226" i="1"/>
  <c r="Q226" i="1" s="1"/>
  <c r="P225" i="1"/>
  <c r="Q225" i="1" s="1"/>
  <c r="P223" i="1"/>
  <c r="Q223" i="1" s="1"/>
  <c r="P219" i="1"/>
  <c r="Q219" i="1" s="1"/>
  <c r="P217" i="1"/>
  <c r="Q217" i="1" s="1"/>
  <c r="P216" i="1"/>
  <c r="Q216" i="1" s="1"/>
  <c r="P215" i="1"/>
  <c r="Q215" i="1" s="1"/>
  <c r="P214" i="1"/>
  <c r="Q214" i="1" s="1"/>
  <c r="P213" i="1"/>
  <c r="Q213" i="1" s="1"/>
  <c r="P211" i="1"/>
  <c r="Q211" i="1" s="1"/>
  <c r="P209" i="1"/>
  <c r="Q209" i="1" s="1"/>
  <c r="P207" i="1"/>
  <c r="Q207" i="1" s="1"/>
  <c r="P204" i="1"/>
  <c r="Q204" i="1" s="1"/>
  <c r="P202" i="1"/>
  <c r="Q202" i="1" s="1"/>
  <c r="P200" i="1"/>
  <c r="Q200" i="1" s="1"/>
  <c r="P198" i="1"/>
  <c r="Q198" i="1" s="1"/>
  <c r="P196" i="1"/>
  <c r="Q196" i="1" s="1"/>
  <c r="P195" i="1"/>
  <c r="Q195" i="1" s="1"/>
  <c r="P193" i="1"/>
  <c r="Q193" i="1" s="1"/>
  <c r="P192" i="1"/>
  <c r="Q192" i="1" s="1"/>
  <c r="P191" i="1"/>
  <c r="Q191" i="1" s="1"/>
  <c r="P190" i="1"/>
  <c r="Q190" i="1" s="1"/>
  <c r="P189" i="1"/>
  <c r="Q189" i="1" s="1"/>
  <c r="P188" i="1"/>
  <c r="Q188" i="1" s="1"/>
  <c r="P187" i="1"/>
  <c r="Q187" i="1" s="1"/>
  <c r="P186" i="1"/>
  <c r="Q186" i="1" s="1"/>
  <c r="P185" i="1"/>
  <c r="Q185" i="1" s="1"/>
  <c r="P184" i="1"/>
  <c r="Q184" i="1" s="1"/>
  <c r="P183" i="1"/>
  <c r="Q183" i="1" s="1"/>
  <c r="P182" i="1"/>
  <c r="Q182" i="1" s="1"/>
  <c r="P180" i="1"/>
  <c r="Q180" i="1" s="1"/>
  <c r="P179" i="1"/>
  <c r="Q179" i="1" s="1"/>
  <c r="P178" i="1"/>
  <c r="Q178" i="1" s="1"/>
  <c r="P176" i="1"/>
  <c r="Q176" i="1" s="1"/>
  <c r="P175" i="1"/>
  <c r="Q175" i="1" s="1"/>
  <c r="P173" i="1"/>
  <c r="Q173" i="1" s="1"/>
  <c r="P172" i="1"/>
  <c r="Q172" i="1" s="1"/>
  <c r="P171" i="1"/>
  <c r="Q171" i="1" s="1"/>
  <c r="P169" i="1"/>
  <c r="Q169" i="1" s="1"/>
  <c r="P168" i="1"/>
  <c r="Q168" i="1" s="1"/>
  <c r="P166" i="1"/>
  <c r="Q166" i="1" s="1"/>
  <c r="P165" i="1"/>
  <c r="Q165" i="1" s="1"/>
  <c r="P164" i="1"/>
  <c r="Q164" i="1" s="1"/>
  <c r="P163" i="1"/>
  <c r="Q163" i="1" s="1"/>
  <c r="P161" i="1"/>
  <c r="Q161" i="1" s="1"/>
  <c r="P159" i="1"/>
  <c r="Q159" i="1" s="1"/>
  <c r="P158" i="1"/>
  <c r="Q158" i="1" s="1"/>
  <c r="P153" i="1"/>
  <c r="Q153" i="1" s="1"/>
  <c r="P151" i="1"/>
  <c r="Q151" i="1" s="1"/>
  <c r="P150" i="1"/>
  <c r="Q150" i="1" s="1"/>
  <c r="P147" i="1"/>
  <c r="Q147" i="1" s="1"/>
  <c r="P146" i="1"/>
  <c r="Q146" i="1" s="1"/>
  <c r="P145" i="1"/>
  <c r="Q145" i="1" s="1"/>
  <c r="P144" i="1"/>
  <c r="Q144" i="1" s="1"/>
  <c r="P143" i="1"/>
  <c r="Q143" i="1" s="1"/>
  <c r="P141" i="1"/>
  <c r="Q141" i="1" s="1"/>
  <c r="P139" i="1"/>
  <c r="Q139" i="1" s="1"/>
  <c r="P138" i="1"/>
  <c r="Q138" i="1" s="1"/>
  <c r="P137" i="1"/>
  <c r="Q137" i="1" s="1"/>
  <c r="P136" i="1"/>
  <c r="Q136" i="1" s="1"/>
  <c r="P133" i="1"/>
  <c r="Q133" i="1" s="1"/>
  <c r="P132" i="1"/>
  <c r="Q132" i="1" s="1"/>
  <c r="P131" i="1"/>
  <c r="Q131" i="1" s="1"/>
  <c r="P130" i="1"/>
  <c r="Q130" i="1" s="1"/>
  <c r="P129" i="1"/>
  <c r="Q129" i="1" s="1"/>
  <c r="P128" i="1"/>
  <c r="Q128" i="1" s="1"/>
  <c r="P126" i="1"/>
  <c r="Q126" i="1" s="1"/>
  <c r="P124" i="1"/>
  <c r="Q124" i="1" s="1"/>
  <c r="P123" i="1"/>
  <c r="Q123" i="1" s="1"/>
  <c r="P122" i="1"/>
  <c r="Q122" i="1" s="1"/>
  <c r="P121" i="1"/>
  <c r="Q121" i="1" s="1"/>
  <c r="P120" i="1"/>
  <c r="Q120" i="1" s="1"/>
  <c r="P119" i="1"/>
  <c r="Q119" i="1" s="1"/>
  <c r="P118" i="1"/>
  <c r="Q118" i="1" s="1"/>
  <c r="P117" i="1"/>
  <c r="Q117" i="1" s="1"/>
  <c r="P115" i="1"/>
  <c r="Q115" i="1" s="1"/>
  <c r="P113" i="1"/>
  <c r="Q113" i="1" s="1"/>
  <c r="P112" i="1"/>
  <c r="Q112" i="1" s="1"/>
  <c r="P111" i="1"/>
  <c r="Q111" i="1" s="1"/>
  <c r="P110" i="1"/>
  <c r="Q110" i="1" s="1"/>
  <c r="P108" i="1"/>
  <c r="Q108" i="1" s="1"/>
  <c r="P106" i="1"/>
  <c r="Q106" i="1" s="1"/>
  <c r="P104" i="1"/>
  <c r="Q104" i="1" s="1"/>
  <c r="P103" i="1"/>
  <c r="Q103" i="1" s="1"/>
  <c r="P102" i="1"/>
  <c r="Q102" i="1" s="1"/>
  <c r="P100" i="1"/>
  <c r="Q100" i="1" s="1"/>
  <c r="P98" i="1"/>
  <c r="Q98" i="1" s="1"/>
  <c r="P96" i="1"/>
  <c r="Q96" i="1" s="1"/>
  <c r="P92" i="1"/>
  <c r="Q92" i="1" s="1"/>
  <c r="P88" i="1"/>
  <c r="Q88" i="1" s="1"/>
  <c r="P85" i="1"/>
  <c r="Q85" i="1" s="1"/>
  <c r="P84" i="1"/>
  <c r="Q84" i="1" s="1"/>
  <c r="P83" i="1"/>
  <c r="Q83" i="1" s="1"/>
  <c r="P82" i="1"/>
  <c r="Q82" i="1" s="1"/>
  <c r="P81" i="1"/>
  <c r="Q81" i="1" s="1"/>
  <c r="P79" i="1"/>
  <c r="Q79" i="1" s="1"/>
  <c r="P78" i="1"/>
  <c r="Q78" i="1" s="1"/>
  <c r="P74" i="1"/>
  <c r="Q74" i="1" s="1"/>
  <c r="P69" i="1"/>
  <c r="Q69" i="1" s="1"/>
  <c r="P68" i="1"/>
  <c r="Q68" i="1" s="1"/>
  <c r="P67" i="1"/>
  <c r="Q67" i="1" s="1"/>
  <c r="P66" i="1"/>
  <c r="Q66" i="1" s="1"/>
  <c r="P64" i="1"/>
  <c r="Q64" i="1" s="1"/>
  <c r="P63" i="1"/>
  <c r="Q63" i="1" s="1"/>
  <c r="P62" i="1"/>
  <c r="Q62" i="1" s="1"/>
  <c r="P60" i="1"/>
  <c r="Q60" i="1" s="1"/>
  <c r="P59" i="1"/>
  <c r="Q59" i="1" s="1"/>
  <c r="P56" i="1"/>
  <c r="Q56" i="1" s="1"/>
  <c r="P55" i="1"/>
  <c r="Q55" i="1" s="1"/>
  <c r="P54" i="1"/>
  <c r="Q54" i="1" s="1"/>
  <c r="P53" i="1"/>
  <c r="Q53" i="1" s="1"/>
  <c r="P52" i="1"/>
  <c r="Q52" i="1" s="1"/>
  <c r="P50" i="1"/>
  <c r="Q50" i="1" s="1"/>
  <c r="P49" i="1"/>
  <c r="Q49" i="1" s="1"/>
  <c r="P48" i="1"/>
  <c r="Q48" i="1" s="1"/>
  <c r="P47" i="1"/>
  <c r="Q47" i="1" s="1"/>
  <c r="P46" i="1"/>
  <c r="Q46" i="1" s="1"/>
  <c r="P45" i="1"/>
  <c r="Q45" i="1" s="1"/>
  <c r="P44" i="1"/>
  <c r="Q44" i="1" s="1"/>
  <c r="P42" i="1"/>
  <c r="Q42" i="1" s="1"/>
  <c r="P40" i="1"/>
  <c r="Q40" i="1" s="1"/>
  <c r="P39" i="1"/>
  <c r="Q39" i="1" s="1"/>
  <c r="P38" i="1"/>
  <c r="Q38" i="1" s="1"/>
  <c r="P37" i="1"/>
  <c r="Q37" i="1" s="1"/>
  <c r="P34" i="1"/>
  <c r="Q34" i="1" s="1"/>
  <c r="P32" i="1"/>
  <c r="Q32" i="1" s="1"/>
  <c r="P31" i="1"/>
  <c r="Q31" i="1" s="1"/>
  <c r="P30" i="1"/>
  <c r="Q30" i="1" s="1"/>
  <c r="P26" i="1"/>
  <c r="Q26" i="1" s="1"/>
  <c r="P25" i="1"/>
  <c r="Q25" i="1" s="1"/>
  <c r="P24" i="1"/>
  <c r="Q24" i="1" s="1"/>
  <c r="P23" i="1"/>
  <c r="Q23" i="1" s="1"/>
  <c r="P21" i="1"/>
  <c r="Q21" i="1" s="1"/>
  <c r="P20" i="1"/>
  <c r="Q20" i="1" s="1"/>
  <c r="P19" i="1"/>
  <c r="Q19" i="1" s="1"/>
  <c r="P18" i="1"/>
  <c r="Q18" i="1" s="1"/>
  <c r="P17" i="1"/>
  <c r="Q17" i="1" s="1"/>
  <c r="P16" i="1"/>
  <c r="Q16" i="1" s="1"/>
  <c r="P14" i="1"/>
  <c r="Q14" i="1" s="1"/>
  <c r="P13" i="1"/>
  <c r="Q13" i="1" s="1"/>
  <c r="P12" i="1"/>
  <c r="Q12" i="1" s="1"/>
  <c r="P9" i="1"/>
  <c r="Q9" i="1" s="1"/>
  <c r="P8" i="1"/>
  <c r="Q8" i="1" s="1"/>
  <c r="P7" i="1"/>
  <c r="Q7" i="1" s="1"/>
  <c r="P5" i="1"/>
  <c r="Q5" i="1" s="1"/>
  <c r="P4" i="1"/>
  <c r="Q4" i="1" s="1"/>
  <c r="P3" i="1"/>
  <c r="Q3" i="1" s="1"/>
  <c r="P2" i="1"/>
  <c r="Q2" i="1" s="1"/>
  <c r="W6820" i="1"/>
  <c r="W6819" i="1"/>
  <c r="W6816" i="1"/>
  <c r="W6814" i="1"/>
  <c r="W6813" i="1"/>
  <c r="W6811" i="1"/>
  <c r="W6810" i="1"/>
  <c r="W6806" i="1"/>
  <c r="W6805" i="1"/>
  <c r="W6804" i="1"/>
  <c r="W6802" i="1"/>
  <c r="W6801" i="1"/>
  <c r="W6795" i="1"/>
  <c r="W6794" i="1"/>
  <c r="W6793" i="1"/>
  <c r="W6792" i="1"/>
  <c r="W6791" i="1"/>
  <c r="W6790" i="1"/>
  <c r="W6788" i="1"/>
  <c r="W6787" i="1"/>
  <c r="W6786" i="1"/>
  <c r="W6785" i="1"/>
  <c r="W6784" i="1"/>
  <c r="W6783" i="1"/>
  <c r="W6779" i="1"/>
  <c r="W6777" i="1"/>
  <c r="W6776" i="1"/>
  <c r="W6774" i="1"/>
  <c r="W6772" i="1"/>
  <c r="W6771" i="1"/>
  <c r="W6770" i="1"/>
  <c r="W6768" i="1"/>
  <c r="W6766" i="1"/>
  <c r="W6765" i="1"/>
  <c r="W6763" i="1"/>
  <c r="W6759" i="1"/>
  <c r="W6755" i="1"/>
  <c r="W6754" i="1"/>
  <c r="W6750" i="1"/>
  <c r="W6744" i="1"/>
  <c r="W6743" i="1"/>
  <c r="W6740" i="1"/>
  <c r="W6739" i="1"/>
  <c r="W6738" i="1"/>
  <c r="W6737" i="1"/>
  <c r="W6736" i="1"/>
  <c r="W6734" i="1"/>
  <c r="W6732" i="1"/>
  <c r="W6731" i="1"/>
  <c r="W6730" i="1"/>
  <c r="W6729" i="1"/>
  <c r="W6728" i="1"/>
  <c r="W6726" i="1"/>
  <c r="W6725" i="1"/>
  <c r="W6724" i="1"/>
  <c r="W6719" i="1"/>
  <c r="W6717" i="1"/>
  <c r="W6714" i="1"/>
  <c r="W6713" i="1"/>
  <c r="W6711" i="1"/>
  <c r="W6710" i="1"/>
  <c r="W6708" i="1"/>
  <c r="W6706" i="1"/>
  <c r="W6703" i="1"/>
  <c r="W6702" i="1"/>
  <c r="W6701" i="1"/>
  <c r="W6700" i="1"/>
  <c r="W6699" i="1"/>
  <c r="W6694" i="1"/>
  <c r="W6692" i="1"/>
  <c r="W6691" i="1"/>
  <c r="W6690" i="1"/>
  <c r="W6689" i="1"/>
  <c r="W6686" i="1"/>
  <c r="W6685" i="1"/>
  <c r="W6684" i="1"/>
  <c r="W6682" i="1"/>
  <c r="W6681" i="1"/>
  <c r="W6680" i="1"/>
  <c r="W6678" i="1"/>
  <c r="W6677" i="1"/>
  <c r="W6676" i="1"/>
  <c r="W6675" i="1"/>
  <c r="W6674" i="1"/>
  <c r="W6673" i="1"/>
  <c r="W6672" i="1"/>
  <c r="W6671" i="1"/>
  <c r="W6670" i="1"/>
  <c r="W6669" i="1"/>
  <c r="W6668" i="1"/>
  <c r="W6664" i="1"/>
  <c r="W6663" i="1"/>
  <c r="W6662" i="1"/>
  <c r="W6660" i="1"/>
  <c r="W6659" i="1"/>
  <c r="W6658" i="1"/>
  <c r="W6656" i="1"/>
  <c r="W6653" i="1"/>
  <c r="W6652" i="1"/>
  <c r="W6649" i="1"/>
  <c r="W6647" i="1"/>
  <c r="W6645" i="1"/>
  <c r="W6640" i="1"/>
  <c r="W6638" i="1"/>
  <c r="W6636" i="1"/>
  <c r="W6632" i="1"/>
  <c r="W6630" i="1"/>
  <c r="W6628" i="1"/>
  <c r="W6626" i="1"/>
  <c r="W6623" i="1"/>
  <c r="W6622" i="1"/>
  <c r="W6621" i="1"/>
  <c r="W6620" i="1"/>
  <c r="W6614" i="1"/>
  <c r="W6612" i="1"/>
  <c r="W6611" i="1"/>
  <c r="W6610" i="1"/>
  <c r="W6609" i="1"/>
  <c r="W6608" i="1"/>
  <c r="W6607" i="1"/>
  <c r="W6605" i="1"/>
  <c r="W6604" i="1"/>
  <c r="W6603" i="1"/>
  <c r="W6602" i="1"/>
  <c r="W6601" i="1"/>
  <c r="W6600" i="1"/>
  <c r="W6599" i="1"/>
  <c r="W6594" i="1"/>
  <c r="W6591" i="1"/>
  <c r="W6590" i="1"/>
  <c r="W6586" i="1"/>
  <c r="W6585" i="1"/>
  <c r="W6584" i="1"/>
  <c r="W6578" i="1"/>
  <c r="W6577" i="1"/>
  <c r="W6573" i="1"/>
  <c r="W6572" i="1"/>
  <c r="W6571" i="1"/>
  <c r="W6569" i="1"/>
  <c r="W6568" i="1"/>
  <c r="W6567" i="1"/>
  <c r="W6566" i="1"/>
  <c r="W6565" i="1"/>
  <c r="W6562" i="1"/>
  <c r="W6559" i="1"/>
  <c r="W6558" i="1"/>
  <c r="W6557" i="1"/>
  <c r="W6556" i="1"/>
  <c r="W6555" i="1"/>
  <c r="W6548" i="1"/>
  <c r="W6547" i="1"/>
  <c r="W6546" i="1"/>
  <c r="W6544" i="1"/>
  <c r="W6541" i="1"/>
  <c r="W6540" i="1"/>
  <c r="W6538" i="1"/>
  <c r="W6536" i="1"/>
  <c r="W6535" i="1"/>
  <c r="W6534" i="1"/>
  <c r="W6533" i="1"/>
  <c r="W6525" i="1"/>
  <c r="W6524" i="1"/>
  <c r="W6522" i="1"/>
  <c r="W6521" i="1"/>
  <c r="W6519" i="1"/>
  <c r="W6517" i="1"/>
  <c r="W6513" i="1"/>
  <c r="W6509" i="1"/>
  <c r="W6506" i="1"/>
  <c r="W6505" i="1"/>
  <c r="W6503" i="1"/>
  <c r="W6501" i="1"/>
  <c r="W6500" i="1"/>
  <c r="W6498" i="1"/>
  <c r="W6497" i="1"/>
  <c r="W6496" i="1"/>
  <c r="W6495" i="1"/>
  <c r="W6490" i="1"/>
  <c r="W6489" i="1"/>
  <c r="W6488" i="1"/>
  <c r="W6487" i="1"/>
  <c r="W6485" i="1"/>
  <c r="W6484" i="1"/>
  <c r="W6483" i="1"/>
  <c r="W6478" i="1"/>
  <c r="W6477" i="1"/>
  <c r="W6476" i="1"/>
  <c r="W6474" i="1"/>
  <c r="W6472" i="1"/>
  <c r="W6471" i="1"/>
  <c r="W6469" i="1"/>
  <c r="W6468" i="1"/>
  <c r="W6467" i="1"/>
  <c r="W6466" i="1"/>
  <c r="W6465" i="1"/>
  <c r="W6464" i="1"/>
  <c r="W6463" i="1"/>
  <c r="W6462" i="1"/>
  <c r="W6460" i="1"/>
  <c r="W6459" i="1"/>
  <c r="W6458" i="1"/>
  <c r="W6457" i="1"/>
  <c r="W6456" i="1"/>
  <c r="W6455" i="1"/>
  <c r="W6454" i="1"/>
  <c r="W6452" i="1"/>
  <c r="W6451" i="1"/>
  <c r="W6449" i="1"/>
  <c r="W6448" i="1"/>
  <c r="W6447" i="1"/>
  <c r="W6442" i="1"/>
  <c r="W6440" i="1"/>
  <c r="W6439" i="1"/>
  <c r="W6438" i="1"/>
  <c r="W6437" i="1"/>
  <c r="W6436" i="1"/>
  <c r="W6434" i="1"/>
  <c r="W6432" i="1"/>
  <c r="W6431" i="1"/>
  <c r="W6430" i="1"/>
  <c r="W6428" i="1"/>
  <c r="W6426" i="1"/>
  <c r="W6425" i="1"/>
  <c r="W6421" i="1"/>
  <c r="W6418" i="1"/>
  <c r="W6417" i="1"/>
  <c r="W6416" i="1"/>
  <c r="W6415" i="1"/>
  <c r="W6414" i="1"/>
  <c r="W6413" i="1"/>
  <c r="W6411" i="1"/>
  <c r="W6410" i="1"/>
  <c r="W6409" i="1"/>
  <c r="W6408" i="1"/>
  <c r="W6404" i="1"/>
  <c r="W6403" i="1"/>
  <c r="W6401" i="1"/>
  <c r="W6400" i="1"/>
  <c r="W6399" i="1"/>
  <c r="W6397" i="1"/>
  <c r="W6395" i="1"/>
  <c r="W6390" i="1"/>
  <c r="W6389" i="1"/>
  <c r="W6388" i="1"/>
  <c r="W6387" i="1"/>
  <c r="W6385" i="1"/>
  <c r="W6384" i="1"/>
  <c r="W6383" i="1"/>
  <c r="W6382" i="1"/>
  <c r="W6381" i="1"/>
  <c r="W6380" i="1"/>
  <c r="W6379" i="1"/>
  <c r="W6378" i="1"/>
  <c r="W6377" i="1"/>
  <c r="W6376" i="1"/>
  <c r="W6374" i="1"/>
  <c r="W6372" i="1"/>
  <c r="W6371" i="1"/>
  <c r="W6370" i="1"/>
  <c r="W6369" i="1"/>
  <c r="W6368" i="1"/>
  <c r="W6367" i="1"/>
  <c r="W6366" i="1"/>
  <c r="W6365" i="1"/>
  <c r="W6364" i="1"/>
  <c r="W6363" i="1"/>
  <c r="W6362" i="1"/>
  <c r="W6361" i="1"/>
  <c r="W6360" i="1"/>
  <c r="W6357" i="1"/>
  <c r="W6356" i="1"/>
  <c r="W6353" i="1"/>
  <c r="W6352" i="1"/>
  <c r="W6351" i="1"/>
  <c r="W6349" i="1"/>
  <c r="W6347" i="1"/>
  <c r="W6346" i="1"/>
  <c r="W6344" i="1"/>
  <c r="W6342" i="1"/>
  <c r="W6340" i="1"/>
  <c r="W6339" i="1"/>
  <c r="W6337" i="1"/>
  <c r="W6334" i="1"/>
  <c r="W6333" i="1"/>
  <c r="W6332" i="1"/>
  <c r="W6330" i="1"/>
  <c r="W6324" i="1"/>
  <c r="W6322" i="1"/>
  <c r="W6321" i="1"/>
  <c r="W6320" i="1"/>
  <c r="W6318" i="1"/>
  <c r="W6316" i="1"/>
  <c r="W6315" i="1"/>
  <c r="W6314" i="1"/>
  <c r="W6313" i="1"/>
  <c r="W6312" i="1"/>
  <c r="W6311" i="1"/>
  <c r="W6310" i="1"/>
  <c r="W6301" i="1"/>
  <c r="W6299" i="1"/>
  <c r="W6298" i="1"/>
  <c r="W6294" i="1"/>
  <c r="W6289" i="1"/>
  <c r="W6287" i="1"/>
  <c r="W6286" i="1"/>
  <c r="W6279" i="1"/>
  <c r="W6277" i="1"/>
  <c r="W6276" i="1"/>
  <c r="W6271" i="1"/>
  <c r="W6270" i="1"/>
  <c r="W6269" i="1"/>
  <c r="W6266" i="1"/>
  <c r="W6265" i="1"/>
  <c r="W6263" i="1"/>
  <c r="W6261" i="1"/>
  <c r="W6260" i="1"/>
  <c r="W6258" i="1"/>
  <c r="W6256" i="1"/>
  <c r="W6255" i="1"/>
  <c r="W6253" i="1"/>
  <c r="W6252" i="1"/>
  <c r="W6249" i="1"/>
  <c r="W6248" i="1"/>
  <c r="W6246" i="1"/>
  <c r="W6245" i="1"/>
  <c r="W6244" i="1"/>
  <c r="W6242" i="1"/>
  <c r="W6241" i="1"/>
  <c r="W6240" i="1"/>
  <c r="W6238" i="1"/>
  <c r="W6237" i="1"/>
  <c r="W6236" i="1"/>
  <c r="W6235" i="1"/>
  <c r="W6234" i="1"/>
  <c r="W6233" i="1"/>
  <c r="W6231" i="1"/>
  <c r="W6229" i="1"/>
  <c r="W6228" i="1"/>
  <c r="W6226" i="1"/>
  <c r="W6224" i="1"/>
  <c r="W6223" i="1"/>
  <c r="W6219" i="1"/>
  <c r="W6216" i="1"/>
  <c r="W6215" i="1"/>
  <c r="W6213" i="1"/>
  <c r="W6212" i="1"/>
  <c r="W6211" i="1"/>
  <c r="W6210" i="1"/>
  <c r="W6207" i="1"/>
  <c r="W6206" i="1"/>
  <c r="W6204" i="1"/>
  <c r="W6202" i="1"/>
  <c r="W6199" i="1"/>
  <c r="W6198" i="1"/>
  <c r="W6197" i="1"/>
  <c r="W6196" i="1"/>
  <c r="W6195" i="1"/>
  <c r="W6194" i="1"/>
  <c r="W6191" i="1"/>
  <c r="W6190" i="1"/>
  <c r="W6188" i="1"/>
  <c r="W6187" i="1"/>
  <c r="W6178" i="1"/>
  <c r="W6177" i="1"/>
  <c r="W6175" i="1"/>
  <c r="W6172" i="1"/>
  <c r="W6171" i="1"/>
  <c r="W6170" i="1"/>
  <c r="W6166" i="1"/>
  <c r="W6165" i="1"/>
  <c r="W6164" i="1"/>
  <c r="W6163" i="1"/>
  <c r="W6162" i="1"/>
  <c r="W6161" i="1"/>
  <c r="W6159" i="1"/>
  <c r="W6158" i="1"/>
  <c r="W6157" i="1"/>
  <c r="W6156" i="1"/>
  <c r="W6155" i="1"/>
  <c r="W6150" i="1"/>
  <c r="W6147" i="1"/>
  <c r="W6146" i="1"/>
  <c r="W6145" i="1"/>
  <c r="W6142" i="1"/>
  <c r="W6141" i="1"/>
  <c r="W6140" i="1"/>
  <c r="W6139" i="1"/>
  <c r="W6135" i="1"/>
  <c r="W6134" i="1"/>
  <c r="W6133" i="1"/>
  <c r="W6131" i="1"/>
  <c r="W6130" i="1"/>
  <c r="W6129" i="1"/>
  <c r="W6128" i="1"/>
  <c r="W6125" i="1"/>
  <c r="W6122" i="1"/>
  <c r="W6120" i="1"/>
  <c r="W6119" i="1"/>
  <c r="W6115" i="1"/>
  <c r="W6114" i="1"/>
  <c r="W6113" i="1"/>
  <c r="W6112" i="1"/>
  <c r="W6111" i="1"/>
  <c r="W6109" i="1"/>
  <c r="W6108" i="1"/>
  <c r="W6107" i="1"/>
  <c r="W6102" i="1"/>
  <c r="W6098" i="1"/>
  <c r="W6097" i="1"/>
  <c r="W6096" i="1"/>
  <c r="W6095" i="1"/>
  <c r="W6094" i="1"/>
  <c r="W6093" i="1"/>
  <c r="W6092" i="1"/>
  <c r="W6091" i="1"/>
  <c r="W6090" i="1"/>
  <c r="W6088" i="1"/>
  <c r="W6087" i="1"/>
  <c r="W6086" i="1"/>
  <c r="W6083" i="1"/>
  <c r="W6079" i="1"/>
  <c r="W6078" i="1"/>
  <c r="W6076" i="1"/>
  <c r="W6073" i="1"/>
  <c r="W6072" i="1"/>
  <c r="W6071" i="1"/>
  <c r="W6069" i="1"/>
  <c r="W6068" i="1"/>
  <c r="W6065" i="1"/>
  <c r="W6064" i="1"/>
  <c r="W6061" i="1"/>
  <c r="W6060" i="1"/>
  <c r="W6054" i="1"/>
  <c r="W6051" i="1"/>
  <c r="W6049" i="1"/>
  <c r="W6045" i="1"/>
  <c r="W6044" i="1"/>
  <c r="W6043" i="1"/>
  <c r="W6040" i="1"/>
  <c r="W6037" i="1"/>
  <c r="W6034" i="1"/>
  <c r="W6033" i="1"/>
  <c r="W6031" i="1"/>
  <c r="W6030" i="1"/>
  <c r="W6029" i="1"/>
  <c r="W6028" i="1"/>
  <c r="W6027" i="1"/>
  <c r="W6026" i="1"/>
  <c r="W6025" i="1"/>
  <c r="W6021" i="1"/>
  <c r="W6020" i="1"/>
  <c r="W6019" i="1"/>
  <c r="W6018" i="1"/>
  <c r="W6017" i="1"/>
  <c r="W6015" i="1"/>
  <c r="W6014" i="1"/>
  <c r="W6013" i="1"/>
  <c r="W6012" i="1"/>
  <c r="W6011" i="1"/>
  <c r="W6008" i="1"/>
  <c r="W6007" i="1"/>
  <c r="W6006" i="1"/>
  <c r="W6004" i="1"/>
  <c r="W6003" i="1"/>
  <c r="W6001" i="1"/>
  <c r="W6000" i="1"/>
  <c r="W5999" i="1"/>
  <c r="W5998" i="1"/>
  <c r="W5997" i="1"/>
  <c r="W5994" i="1"/>
  <c r="W5993" i="1"/>
  <c r="W5992" i="1"/>
  <c r="W5991" i="1"/>
  <c r="W5990" i="1"/>
  <c r="W5988" i="1"/>
  <c r="W5987" i="1"/>
  <c r="W5986" i="1"/>
  <c r="W5985" i="1"/>
  <c r="W5984" i="1"/>
  <c r="W5983" i="1"/>
  <c r="W5981" i="1"/>
  <c r="W5980" i="1"/>
  <c r="W5979" i="1"/>
  <c r="W5978" i="1"/>
  <c r="W5977" i="1"/>
  <c r="W5974" i="1"/>
  <c r="W5973" i="1"/>
  <c r="W5972" i="1"/>
  <c r="W5971" i="1"/>
  <c r="W5967" i="1"/>
  <c r="W5964" i="1"/>
  <c r="W5962" i="1"/>
  <c r="W5961" i="1"/>
  <c r="W5955" i="1"/>
  <c r="W5953" i="1"/>
  <c r="W5951" i="1"/>
  <c r="W5950" i="1"/>
  <c r="W5949" i="1"/>
  <c r="W5947" i="1"/>
  <c r="W5940" i="1"/>
  <c r="W5939" i="1"/>
  <c r="W5935" i="1"/>
  <c r="W5932" i="1"/>
  <c r="W5931" i="1"/>
  <c r="W5930" i="1"/>
  <c r="W5926" i="1"/>
  <c r="W5925" i="1"/>
  <c r="W5924" i="1"/>
  <c r="W5923" i="1"/>
  <c r="W5922" i="1"/>
  <c r="W5921" i="1"/>
  <c r="W5916" i="1"/>
  <c r="W5915" i="1"/>
  <c r="W5914" i="1"/>
  <c r="W5912" i="1"/>
  <c r="W5911" i="1"/>
  <c r="W5910" i="1"/>
  <c r="W5905" i="1"/>
  <c r="W5904" i="1"/>
  <c r="W5903" i="1"/>
  <c r="W5901" i="1"/>
  <c r="W5900" i="1"/>
  <c r="W5899" i="1"/>
  <c r="W5898" i="1"/>
  <c r="W5897" i="1"/>
  <c r="W5896" i="1"/>
  <c r="W5895" i="1"/>
  <c r="W5894" i="1"/>
  <c r="W5893" i="1"/>
  <c r="W5891" i="1"/>
  <c r="W5888" i="1"/>
  <c r="W5878" i="1"/>
  <c r="W5877" i="1"/>
  <c r="W5875" i="1"/>
  <c r="W5874" i="1"/>
  <c r="W5873" i="1"/>
  <c r="W5872" i="1"/>
  <c r="W5871" i="1"/>
  <c r="W5870" i="1"/>
  <c r="W5869" i="1"/>
  <c r="W5868" i="1"/>
  <c r="W5866" i="1"/>
  <c r="W5865" i="1"/>
  <c r="W5864" i="1"/>
  <c r="W5861" i="1"/>
  <c r="W5860" i="1"/>
  <c r="W5859" i="1"/>
  <c r="W5857" i="1"/>
  <c r="W5856" i="1"/>
  <c r="W5853" i="1"/>
  <c r="W5852" i="1"/>
  <c r="W5851" i="1"/>
  <c r="W5849" i="1"/>
  <c r="W5848" i="1"/>
  <c r="W5847" i="1"/>
  <c r="W5845" i="1"/>
  <c r="W5844" i="1"/>
  <c r="W5842" i="1"/>
  <c r="W5839" i="1"/>
  <c r="W5838" i="1"/>
  <c r="W5836" i="1"/>
  <c r="W5833" i="1"/>
  <c r="W5829" i="1"/>
  <c r="W5828" i="1"/>
  <c r="W5827" i="1"/>
  <c r="W5825" i="1"/>
  <c r="W5824" i="1"/>
  <c r="W5823" i="1"/>
  <c r="W5820" i="1"/>
  <c r="W5819" i="1"/>
  <c r="W5818" i="1"/>
  <c r="W5816" i="1"/>
  <c r="W5815" i="1"/>
  <c r="W5813" i="1"/>
  <c r="W5812" i="1"/>
  <c r="W5810" i="1"/>
  <c r="W5809" i="1"/>
  <c r="W5808" i="1"/>
  <c r="W5807" i="1"/>
  <c r="W5803" i="1"/>
  <c r="W5796" i="1"/>
  <c r="W5795" i="1"/>
  <c r="W5792" i="1"/>
  <c r="W5791" i="1"/>
  <c r="W5790" i="1"/>
  <c r="W5787" i="1"/>
  <c r="W5785" i="1"/>
  <c r="W5783" i="1"/>
  <c r="W5782" i="1"/>
  <c r="W5780" i="1"/>
  <c r="W5777" i="1"/>
  <c r="W5774" i="1"/>
  <c r="W5773" i="1"/>
  <c r="W5772" i="1"/>
  <c r="W5771" i="1"/>
  <c r="W5769" i="1"/>
  <c r="W5768" i="1"/>
  <c r="W5767" i="1"/>
  <c r="W5766" i="1"/>
  <c r="W5765" i="1"/>
  <c r="W5763" i="1"/>
  <c r="W5762" i="1"/>
  <c r="W5760" i="1"/>
  <c r="W5759" i="1"/>
  <c r="W5757" i="1"/>
  <c r="W5755" i="1"/>
  <c r="W5754" i="1"/>
  <c r="W5753" i="1"/>
  <c r="W5751" i="1"/>
  <c r="W5749" i="1"/>
  <c r="W5748" i="1"/>
  <c r="W5747" i="1"/>
  <c r="W5746" i="1"/>
  <c r="W5743" i="1"/>
  <c r="W5742" i="1"/>
  <c r="W5741" i="1"/>
  <c r="W5740" i="1"/>
  <c r="W5738" i="1"/>
  <c r="W5732" i="1"/>
  <c r="W5729" i="1"/>
  <c r="W5728" i="1"/>
  <c r="W5727" i="1"/>
  <c r="W5725" i="1"/>
  <c r="W5723" i="1"/>
  <c r="W5722" i="1"/>
  <c r="W5719" i="1"/>
  <c r="W5718" i="1"/>
  <c r="W5717" i="1"/>
  <c r="W5715" i="1"/>
  <c r="W5713" i="1"/>
  <c r="W5712" i="1"/>
  <c r="W5710" i="1"/>
  <c r="W5709" i="1"/>
  <c r="W5707" i="1"/>
  <c r="W5706" i="1"/>
  <c r="W5705" i="1"/>
  <c r="W5704" i="1"/>
  <c r="W5702" i="1"/>
  <c r="W5701" i="1"/>
  <c r="W5700" i="1"/>
  <c r="W5699" i="1"/>
  <c r="W5696" i="1"/>
  <c r="W5695" i="1"/>
  <c r="W5693" i="1"/>
  <c r="W5692" i="1"/>
  <c r="W5688" i="1"/>
  <c r="W5687" i="1"/>
  <c r="W5685" i="1"/>
  <c r="W5684" i="1"/>
  <c r="W5683" i="1"/>
  <c r="W5682" i="1"/>
  <c r="W5681" i="1"/>
  <c r="W5680" i="1"/>
  <c r="W5679" i="1"/>
  <c r="W5678" i="1"/>
  <c r="W5677" i="1"/>
  <c r="W5675" i="1"/>
  <c r="W5673" i="1"/>
  <c r="W5672" i="1"/>
  <c r="W5671" i="1"/>
  <c r="W5668" i="1"/>
  <c r="W5667" i="1"/>
  <c r="W5666" i="1"/>
  <c r="W5665" i="1"/>
  <c r="W5664" i="1"/>
  <c r="W5663" i="1"/>
  <c r="W5662" i="1"/>
  <c r="W5661" i="1"/>
  <c r="W5659" i="1"/>
  <c r="W5658" i="1"/>
  <c r="W5657" i="1"/>
  <c r="W5656" i="1"/>
  <c r="W5653" i="1"/>
  <c r="W5652" i="1"/>
  <c r="W5650" i="1"/>
  <c r="W5649" i="1"/>
  <c r="W5647" i="1"/>
  <c r="W5645" i="1"/>
  <c r="W5644" i="1"/>
  <c r="W5643" i="1"/>
  <c r="W5642" i="1"/>
  <c r="W5639" i="1"/>
  <c r="W5637" i="1"/>
  <c r="W5635" i="1"/>
  <c r="W5633" i="1"/>
  <c r="W5632" i="1"/>
  <c r="W5631" i="1"/>
  <c r="W5629" i="1"/>
  <c r="W5628" i="1"/>
  <c r="W5626" i="1"/>
  <c r="W5625" i="1"/>
  <c r="W5624" i="1"/>
  <c r="W5623" i="1"/>
  <c r="W5618" i="1"/>
  <c r="W5617" i="1"/>
  <c r="W5616" i="1"/>
  <c r="W5615" i="1"/>
  <c r="W5611" i="1"/>
  <c r="W5610" i="1"/>
  <c r="W5609" i="1"/>
  <c r="W5608" i="1"/>
  <c r="W5607" i="1"/>
  <c r="W5606" i="1"/>
  <c r="W5603" i="1"/>
  <c r="W5601" i="1"/>
  <c r="W5600" i="1"/>
  <c r="W5598" i="1"/>
  <c r="W5597" i="1"/>
  <c r="W5596" i="1"/>
  <c r="W5595" i="1"/>
  <c r="W5590" i="1"/>
  <c r="W5589" i="1"/>
  <c r="W5588" i="1"/>
  <c r="W5587" i="1"/>
  <c r="W5586" i="1"/>
  <c r="W5584" i="1"/>
  <c r="W5582" i="1"/>
  <c r="W5580" i="1"/>
  <c r="W5579" i="1"/>
  <c r="W5578" i="1"/>
  <c r="W5577" i="1"/>
  <c r="W5574" i="1"/>
  <c r="W5573" i="1"/>
  <c r="W5572" i="1"/>
  <c r="W5571" i="1"/>
  <c r="W5570" i="1"/>
  <c r="W5569" i="1"/>
  <c r="W5568" i="1"/>
  <c r="W5567" i="1"/>
  <c r="W5566" i="1"/>
  <c r="W5564" i="1"/>
  <c r="W5563" i="1"/>
  <c r="W5562" i="1"/>
  <c r="W5559" i="1"/>
  <c r="W5558" i="1"/>
  <c r="W5557" i="1"/>
  <c r="W5556" i="1"/>
  <c r="W5549" i="1"/>
  <c r="W5548" i="1"/>
  <c r="W5547" i="1"/>
  <c r="W5546" i="1"/>
  <c r="W5545" i="1"/>
  <c r="W5543" i="1"/>
  <c r="W5541" i="1"/>
  <c r="W5539" i="1"/>
  <c r="W5534" i="1"/>
  <c r="W5533" i="1"/>
  <c r="W5531" i="1"/>
  <c r="W5530" i="1"/>
  <c r="W5526" i="1"/>
  <c r="W5525" i="1"/>
  <c r="W5524" i="1"/>
  <c r="W5521" i="1"/>
  <c r="W5518" i="1"/>
  <c r="W5517" i="1"/>
  <c r="W5515" i="1"/>
  <c r="W5512" i="1"/>
  <c r="W5509" i="1"/>
  <c r="W5508" i="1"/>
  <c r="W5506" i="1"/>
  <c r="W5489" i="1"/>
  <c r="W5487" i="1"/>
  <c r="W5486" i="1"/>
  <c r="W5485" i="1"/>
  <c r="W5483" i="1"/>
  <c r="W5482" i="1"/>
  <c r="W5481" i="1"/>
  <c r="W5480" i="1"/>
  <c r="W5479" i="1"/>
  <c r="W5476" i="1"/>
  <c r="W5474" i="1"/>
  <c r="W5467" i="1"/>
  <c r="W5465" i="1"/>
  <c r="W5463" i="1"/>
  <c r="W5462" i="1"/>
  <c r="W5461" i="1"/>
  <c r="W5460" i="1"/>
  <c r="W5459" i="1"/>
  <c r="W5456" i="1"/>
  <c r="W5455" i="1"/>
  <c r="W5452" i="1"/>
  <c r="W5451" i="1"/>
  <c r="W5450" i="1"/>
  <c r="W5449" i="1"/>
  <c r="W5448" i="1"/>
  <c r="W5447" i="1"/>
  <c r="W5444" i="1"/>
  <c r="W5443" i="1"/>
  <c r="W5442" i="1"/>
  <c r="W5441" i="1"/>
  <c r="W5440" i="1"/>
  <c r="W5439" i="1"/>
  <c r="W5438" i="1"/>
  <c r="W5436" i="1"/>
  <c r="W5434" i="1"/>
  <c r="W5432" i="1"/>
  <c r="W5430" i="1"/>
  <c r="W5429" i="1"/>
  <c r="W5428" i="1"/>
  <c r="W5426" i="1"/>
  <c r="W5424" i="1"/>
  <c r="W5422" i="1"/>
  <c r="W5420" i="1"/>
  <c r="W5419" i="1"/>
  <c r="W5418" i="1"/>
  <c r="W5417" i="1"/>
  <c r="W5416" i="1"/>
  <c r="W5415" i="1"/>
  <c r="W5414" i="1"/>
  <c r="W5413" i="1"/>
  <c r="W5411" i="1"/>
  <c r="W5410" i="1"/>
  <c r="W5407" i="1"/>
  <c r="W5406" i="1"/>
  <c r="W5405" i="1"/>
  <c r="W5402" i="1"/>
  <c r="W5401" i="1"/>
  <c r="W5399" i="1"/>
  <c r="W5398" i="1"/>
  <c r="W5397" i="1"/>
  <c r="W5396" i="1"/>
  <c r="W5395" i="1"/>
  <c r="W5394" i="1"/>
  <c r="W5393" i="1"/>
  <c r="W5392" i="1"/>
  <c r="W5391" i="1"/>
  <c r="W5390" i="1"/>
  <c r="W5389" i="1"/>
  <c r="W5388" i="1"/>
  <c r="W5387" i="1"/>
  <c r="W5386" i="1"/>
  <c r="W5385" i="1"/>
  <c r="W5384" i="1"/>
  <c r="W5383" i="1"/>
  <c r="W5381" i="1"/>
  <c r="W5379" i="1"/>
  <c r="W5378" i="1"/>
  <c r="W5374" i="1"/>
  <c r="W5371" i="1"/>
  <c r="W5369" i="1"/>
  <c r="W5367" i="1"/>
  <c r="W5364" i="1"/>
  <c r="W5363" i="1"/>
  <c r="W5362" i="1"/>
  <c r="W5360" i="1"/>
  <c r="W5359" i="1"/>
  <c r="W5358" i="1"/>
  <c r="W5355" i="1"/>
  <c r="W5354" i="1"/>
  <c r="W5353" i="1"/>
  <c r="W5351" i="1"/>
  <c r="W5350" i="1"/>
  <c r="W5349" i="1"/>
  <c r="W5348" i="1"/>
  <c r="W5342" i="1"/>
  <c r="W5339" i="1"/>
  <c r="W5337" i="1"/>
  <c r="W5333" i="1"/>
  <c r="W5329" i="1"/>
  <c r="W5328" i="1"/>
  <c r="W5327" i="1"/>
  <c r="W5326" i="1"/>
  <c r="W5325" i="1"/>
  <c r="W5317" i="1"/>
  <c r="W5316" i="1"/>
  <c r="W5314" i="1"/>
  <c r="W5313" i="1"/>
  <c r="W5310" i="1"/>
  <c r="W5309" i="1"/>
  <c r="W5308" i="1"/>
  <c r="W5307" i="1"/>
  <c r="W5305" i="1"/>
  <c r="W5304" i="1"/>
  <c r="W5302" i="1"/>
  <c r="W5298" i="1"/>
  <c r="W5295" i="1"/>
  <c r="W5293" i="1"/>
  <c r="W5292" i="1"/>
  <c r="W5291" i="1"/>
  <c r="W5290" i="1"/>
  <c r="W5289" i="1"/>
  <c r="W5288" i="1"/>
  <c r="W5286" i="1"/>
  <c r="W5283" i="1"/>
  <c r="W5282" i="1"/>
  <c r="W5279" i="1"/>
  <c r="W5278" i="1"/>
  <c r="W5275" i="1"/>
  <c r="W5270" i="1"/>
  <c r="W5264" i="1"/>
  <c r="W5262" i="1"/>
  <c r="W5261" i="1"/>
  <c r="W5259" i="1"/>
  <c r="W5257" i="1"/>
  <c r="W5256" i="1"/>
  <c r="W5255" i="1"/>
  <c r="W5254" i="1"/>
  <c r="W5253" i="1"/>
  <c r="W5252" i="1"/>
  <c r="W5251" i="1"/>
  <c r="W5250" i="1"/>
  <c r="W5249" i="1"/>
  <c r="W5248" i="1"/>
  <c r="W5247" i="1"/>
  <c r="W5246" i="1"/>
  <c r="W5243" i="1"/>
  <c r="W5241" i="1"/>
  <c r="W5240" i="1"/>
  <c r="W5237" i="1"/>
  <c r="W5235" i="1"/>
  <c r="W5233" i="1"/>
  <c r="W5231" i="1"/>
  <c r="W5230" i="1"/>
  <c r="W5228" i="1"/>
  <c r="W5227" i="1"/>
  <c r="W5226" i="1"/>
  <c r="W5225" i="1"/>
  <c r="W5222" i="1"/>
  <c r="W5219" i="1"/>
  <c r="W5215" i="1"/>
  <c r="W5214" i="1"/>
  <c r="W5213" i="1"/>
  <c r="W5212" i="1"/>
  <c r="W5211" i="1"/>
  <c r="W5210" i="1"/>
  <c r="W5208" i="1"/>
  <c r="W5206" i="1"/>
  <c r="W5204" i="1"/>
  <c r="W5201" i="1"/>
  <c r="W5199" i="1"/>
  <c r="W5198" i="1"/>
  <c r="W5197" i="1"/>
  <c r="W5196" i="1"/>
  <c r="W5195" i="1"/>
  <c r="W5194" i="1"/>
  <c r="W5193" i="1"/>
  <c r="W5192" i="1"/>
  <c r="W5191" i="1"/>
  <c r="W5185" i="1"/>
  <c r="W5184" i="1"/>
  <c r="W5183" i="1"/>
  <c r="W5182" i="1"/>
  <c r="W5181" i="1"/>
  <c r="W5180" i="1"/>
  <c r="W5179" i="1"/>
  <c r="W5178" i="1"/>
  <c r="W5177" i="1"/>
  <c r="W5176" i="1"/>
  <c r="W5175" i="1"/>
  <c r="W5174" i="1"/>
  <c r="W5172" i="1"/>
  <c r="W5171" i="1"/>
  <c r="W5170" i="1"/>
  <c r="W5168" i="1"/>
  <c r="W5167" i="1"/>
  <c r="W5165" i="1"/>
  <c r="W5164" i="1"/>
  <c r="W5162" i="1"/>
  <c r="W5161" i="1"/>
  <c r="W5157" i="1"/>
  <c r="W5156" i="1"/>
  <c r="W5154" i="1"/>
  <c r="W5153" i="1"/>
  <c r="W5152" i="1"/>
  <c r="W5149" i="1"/>
  <c r="W5148" i="1"/>
  <c r="W5147" i="1"/>
  <c r="W5146" i="1"/>
  <c r="W5141" i="1"/>
  <c r="W5135" i="1"/>
  <c r="W5133" i="1"/>
  <c r="W5132" i="1"/>
  <c r="W5131" i="1"/>
  <c r="W5130" i="1"/>
  <c r="W5128" i="1"/>
  <c r="W5127" i="1"/>
  <c r="W5126" i="1"/>
  <c r="W5123" i="1"/>
  <c r="W5122" i="1"/>
  <c r="W5121" i="1"/>
  <c r="W5119" i="1"/>
  <c r="W5116" i="1"/>
  <c r="W5114" i="1"/>
  <c r="W5113" i="1"/>
  <c r="W5112" i="1"/>
  <c r="W5110" i="1"/>
  <c r="W5109" i="1"/>
  <c r="W5107" i="1"/>
  <c r="W5106" i="1"/>
  <c r="W5105" i="1"/>
  <c r="W5104" i="1"/>
  <c r="W5103" i="1"/>
  <c r="W5101" i="1"/>
  <c r="W5100" i="1"/>
  <c r="W5098" i="1"/>
  <c r="W5097" i="1"/>
  <c r="W5096" i="1"/>
  <c r="W5094" i="1"/>
  <c r="W5093" i="1"/>
  <c r="W5092" i="1"/>
  <c r="W5091" i="1"/>
  <c r="W5090" i="1"/>
  <c r="W5087" i="1"/>
  <c r="W5086" i="1"/>
  <c r="W5085" i="1"/>
  <c r="W5084" i="1"/>
  <c r="W5083" i="1"/>
  <c r="W5082" i="1"/>
  <c r="W5081" i="1"/>
  <c r="W5080" i="1"/>
  <c r="W5079" i="1"/>
  <c r="W5078" i="1"/>
  <c r="W5077" i="1"/>
  <c r="W5075" i="1"/>
  <c r="W5074" i="1"/>
  <c r="W5072" i="1"/>
  <c r="W5069" i="1"/>
  <c r="W5066" i="1"/>
  <c r="W5065" i="1"/>
  <c r="W5063" i="1"/>
  <c r="W5062" i="1"/>
  <c r="W5061" i="1"/>
  <c r="W5060" i="1"/>
  <c r="W5059" i="1"/>
  <c r="W5056" i="1"/>
  <c r="W5055" i="1"/>
  <c r="W5054" i="1"/>
  <c r="W5053" i="1"/>
  <c r="W5052" i="1"/>
  <c r="W5051" i="1"/>
  <c r="W5050" i="1"/>
  <c r="W5048" i="1"/>
  <c r="W5047" i="1"/>
  <c r="W5041" i="1"/>
  <c r="W5040" i="1"/>
  <c r="W5039" i="1"/>
  <c r="W5038" i="1"/>
  <c r="W5035" i="1"/>
  <c r="W5033" i="1"/>
  <c r="W5031" i="1"/>
  <c r="W5030" i="1"/>
  <c r="W5028" i="1"/>
  <c r="W5027" i="1"/>
  <c r="W5026" i="1"/>
  <c r="W5024" i="1"/>
  <c r="W5023" i="1"/>
  <c r="W5021" i="1"/>
  <c r="W5020" i="1"/>
  <c r="W5018" i="1"/>
  <c r="W5017" i="1"/>
  <c r="W5016" i="1"/>
  <c r="W5015" i="1"/>
  <c r="W5014" i="1"/>
  <c r="W5013" i="1"/>
  <c r="W5010" i="1"/>
  <c r="W5008" i="1"/>
  <c r="W5007" i="1"/>
  <c r="W5006" i="1"/>
  <c r="W5005" i="1"/>
  <c r="W5004" i="1"/>
  <c r="W5003" i="1"/>
  <c r="W4998" i="1"/>
  <c r="W4997" i="1"/>
  <c r="W4996" i="1"/>
  <c r="W4995" i="1"/>
  <c r="W4993" i="1"/>
  <c r="W4990" i="1"/>
  <c r="W4989" i="1"/>
  <c r="W4988" i="1"/>
  <c r="W4985" i="1"/>
  <c r="W4984" i="1"/>
  <c r="W4983" i="1"/>
  <c r="W4978" i="1"/>
  <c r="W4977" i="1"/>
  <c r="W4976" i="1"/>
  <c r="W4975" i="1"/>
  <c r="W4971" i="1"/>
  <c r="W4970" i="1"/>
  <c r="W4968" i="1"/>
  <c r="W4966" i="1"/>
  <c r="W4965" i="1"/>
  <c r="W4963" i="1"/>
  <c r="W4962" i="1"/>
  <c r="W4961" i="1"/>
  <c r="W4960" i="1"/>
  <c r="W4958" i="1"/>
  <c r="W4956" i="1"/>
  <c r="W4955" i="1"/>
  <c r="W4954" i="1"/>
  <c r="W4952" i="1"/>
  <c r="W4950" i="1"/>
  <c r="W4949" i="1"/>
  <c r="W4948" i="1"/>
  <c r="W4944" i="1"/>
  <c r="W4942" i="1"/>
  <c r="W4941" i="1"/>
  <c r="W4938" i="1"/>
  <c r="W4937" i="1"/>
  <c r="W4936" i="1"/>
  <c r="W4935" i="1"/>
  <c r="W4934" i="1"/>
  <c r="W4933" i="1"/>
  <c r="W4932" i="1"/>
  <c r="W4931" i="1"/>
  <c r="W4930" i="1"/>
  <c r="W4925" i="1"/>
  <c r="W4923" i="1"/>
  <c r="W4922" i="1"/>
  <c r="W4920" i="1"/>
  <c r="W4918" i="1"/>
  <c r="W4917" i="1"/>
  <c r="W4916" i="1"/>
  <c r="W4915" i="1"/>
  <c r="W4914" i="1"/>
  <c r="W4909" i="1"/>
  <c r="W4907" i="1"/>
  <c r="W4904" i="1"/>
  <c r="W4903" i="1"/>
  <c r="W4902" i="1"/>
  <c r="W4901" i="1"/>
  <c r="W4899" i="1"/>
  <c r="W4898" i="1"/>
  <c r="W4897" i="1"/>
  <c r="W4896" i="1"/>
  <c r="W4895" i="1"/>
  <c r="W4894" i="1"/>
  <c r="W4893" i="1"/>
  <c r="W4892" i="1"/>
  <c r="W4891" i="1"/>
  <c r="W4890" i="1"/>
  <c r="W4889" i="1"/>
  <c r="W4888" i="1"/>
  <c r="W4887" i="1"/>
  <c r="W4886" i="1"/>
  <c r="W4885" i="1"/>
  <c r="W4884" i="1"/>
  <c r="W4883" i="1"/>
  <c r="W4882" i="1"/>
  <c r="W4881" i="1"/>
  <c r="W4880" i="1"/>
  <c r="W4876" i="1"/>
  <c r="W4875" i="1"/>
  <c r="W4874" i="1"/>
  <c r="W4873" i="1"/>
  <c r="W4871" i="1"/>
  <c r="W4870" i="1"/>
  <c r="W4869" i="1"/>
  <c r="W4868" i="1"/>
  <c r="W4867" i="1"/>
  <c r="W4866" i="1"/>
  <c r="W4864" i="1"/>
  <c r="W4862" i="1"/>
  <c r="W4859" i="1"/>
  <c r="W4857" i="1"/>
  <c r="W4856" i="1"/>
  <c r="W4855" i="1"/>
  <c r="W4852" i="1"/>
  <c r="W4851" i="1"/>
  <c r="W4850" i="1"/>
  <c r="W4849" i="1"/>
  <c r="W4848" i="1"/>
  <c r="W4846" i="1"/>
  <c r="W4845" i="1"/>
  <c r="W4840" i="1"/>
  <c r="W4838" i="1"/>
  <c r="W4837" i="1"/>
  <c r="W4836" i="1"/>
  <c r="W4835" i="1"/>
  <c r="W4833" i="1"/>
  <c r="W4830" i="1"/>
  <c r="W4829" i="1"/>
  <c r="W4828" i="1"/>
  <c r="W4826" i="1"/>
  <c r="W4825" i="1"/>
  <c r="W4822" i="1"/>
  <c r="W4816" i="1"/>
  <c r="W4815" i="1"/>
  <c r="W4814" i="1"/>
  <c r="W4812" i="1"/>
  <c r="W4811" i="1"/>
  <c r="W4810" i="1"/>
  <c r="W4807" i="1"/>
  <c r="W4806" i="1"/>
  <c r="W4798" i="1"/>
  <c r="W4795" i="1"/>
  <c r="W4794" i="1"/>
  <c r="W4793" i="1"/>
  <c r="W4791" i="1"/>
  <c r="W4789" i="1"/>
  <c r="W4784" i="1"/>
  <c r="W4783" i="1"/>
  <c r="W4782" i="1"/>
  <c r="W4780" i="1"/>
  <c r="W4777" i="1"/>
  <c r="W4776" i="1"/>
  <c r="W4772" i="1"/>
  <c r="W4771" i="1"/>
  <c r="W4770" i="1"/>
  <c r="W4769" i="1"/>
  <c r="W4765" i="1"/>
  <c r="W4764" i="1"/>
  <c r="W4763" i="1"/>
  <c r="W4760" i="1"/>
  <c r="W4759" i="1"/>
  <c r="W4758" i="1"/>
  <c r="W4756" i="1"/>
  <c r="W4752" i="1"/>
  <c r="W4750" i="1"/>
  <c r="W4749" i="1"/>
  <c r="W4748" i="1"/>
  <c r="W4747" i="1"/>
  <c r="W4746" i="1"/>
  <c r="W4745" i="1"/>
  <c r="W4744" i="1"/>
  <c r="W4743" i="1"/>
  <c r="W4742" i="1"/>
  <c r="W4741" i="1"/>
  <c r="W4740" i="1"/>
  <c r="W4739" i="1"/>
  <c r="W4738" i="1"/>
  <c r="W4737" i="1"/>
  <c r="W4729" i="1"/>
  <c r="W4726" i="1"/>
  <c r="W4724" i="1"/>
  <c r="W4723" i="1"/>
  <c r="W4720" i="1"/>
  <c r="W4713" i="1"/>
  <c r="W4712" i="1"/>
  <c r="W4710" i="1"/>
  <c r="W4708" i="1"/>
  <c r="W4706" i="1"/>
  <c r="W4705" i="1"/>
  <c r="W4701" i="1"/>
  <c r="W4700" i="1"/>
  <c r="W4698" i="1"/>
  <c r="W4697" i="1"/>
  <c r="W4693" i="1"/>
  <c r="W4691" i="1"/>
  <c r="W4689" i="1"/>
  <c r="W4686" i="1"/>
  <c r="W4685" i="1"/>
  <c r="W4682" i="1"/>
  <c r="W4681" i="1"/>
  <c r="W4678" i="1"/>
  <c r="W4676" i="1"/>
  <c r="W4675" i="1"/>
  <c r="W4673" i="1"/>
  <c r="W4672" i="1"/>
  <c r="W4670" i="1"/>
  <c r="W4669" i="1"/>
  <c r="W4668" i="1"/>
  <c r="W4667" i="1"/>
  <c r="W4665" i="1"/>
  <c r="W4663" i="1"/>
  <c r="W4660" i="1"/>
  <c r="W4659" i="1"/>
  <c r="W4658" i="1"/>
  <c r="W4653" i="1"/>
  <c r="W4651" i="1"/>
  <c r="W4650" i="1"/>
  <c r="W4649" i="1"/>
  <c r="W4644" i="1"/>
  <c r="W4643" i="1"/>
  <c r="W4642" i="1"/>
  <c r="W4641" i="1"/>
  <c r="W4640" i="1"/>
  <c r="W4639" i="1"/>
  <c r="W4632" i="1"/>
  <c r="W4631" i="1"/>
  <c r="W4630" i="1"/>
  <c r="W4629" i="1"/>
  <c r="W4625" i="1"/>
  <c r="W4624" i="1"/>
  <c r="W4623" i="1"/>
  <c r="W4622" i="1"/>
  <c r="W4621" i="1"/>
  <c r="W4618" i="1"/>
  <c r="W4617" i="1"/>
  <c r="W4616" i="1"/>
  <c r="W4615" i="1"/>
  <c r="W4614" i="1"/>
  <c r="W4608" i="1"/>
  <c r="W4607" i="1"/>
  <c r="W4601" i="1"/>
  <c r="W4598" i="1"/>
  <c r="W4596" i="1"/>
  <c r="W4593" i="1"/>
  <c r="W4590" i="1"/>
  <c r="W4589" i="1"/>
  <c r="W4588" i="1"/>
  <c r="W4587" i="1"/>
  <c r="W4583" i="1"/>
  <c r="W4582" i="1"/>
  <c r="W4579" i="1"/>
  <c r="W4578" i="1"/>
  <c r="W4577" i="1"/>
  <c r="W4576" i="1"/>
  <c r="W4575" i="1"/>
  <c r="W4573" i="1"/>
  <c r="W4572" i="1"/>
  <c r="W4571" i="1"/>
  <c r="W4570" i="1"/>
  <c r="W4567" i="1"/>
  <c r="W4566" i="1"/>
  <c r="W4565" i="1"/>
  <c r="W4564" i="1"/>
  <c r="W4563" i="1"/>
  <c r="W4561" i="1"/>
  <c r="W4560" i="1"/>
  <c r="W4558" i="1"/>
  <c r="W4556" i="1"/>
  <c r="W4555" i="1"/>
  <c r="W4553" i="1"/>
  <c r="W4548" i="1"/>
  <c r="W4547" i="1"/>
  <c r="W4546" i="1"/>
  <c r="W4545" i="1"/>
  <c r="W4544" i="1"/>
  <c r="W4543" i="1"/>
  <c r="W4542" i="1"/>
  <c r="W4541" i="1"/>
  <c r="W4540" i="1"/>
  <c r="W4536" i="1"/>
  <c r="W4535" i="1"/>
  <c r="W4533" i="1"/>
  <c r="W4532" i="1"/>
  <c r="W4529" i="1"/>
  <c r="W4526" i="1"/>
  <c r="W4525" i="1"/>
  <c r="W4524" i="1"/>
  <c r="W4520" i="1"/>
  <c r="W4519" i="1"/>
  <c r="W4515" i="1"/>
  <c r="W4514" i="1"/>
  <c r="W4510" i="1"/>
  <c r="W4509" i="1"/>
  <c r="W4505" i="1"/>
  <c r="W4504" i="1"/>
  <c r="W4503" i="1"/>
  <c r="W4502" i="1"/>
  <c r="W4501" i="1"/>
  <c r="W4497" i="1"/>
  <c r="W4495" i="1"/>
  <c r="W4494" i="1"/>
  <c r="W4493" i="1"/>
  <c r="W4490" i="1"/>
  <c r="W4489" i="1"/>
  <c r="W4488" i="1"/>
  <c r="W4485" i="1"/>
  <c r="W4484" i="1"/>
  <c r="W4483" i="1"/>
  <c r="W4482" i="1"/>
  <c r="W4480" i="1"/>
  <c r="W4479" i="1"/>
  <c r="W4478" i="1"/>
  <c r="W4475" i="1"/>
  <c r="W4474" i="1"/>
  <c r="W4471" i="1"/>
  <c r="W4470" i="1"/>
  <c r="W4469" i="1"/>
  <c r="W4468" i="1"/>
  <c r="W4466" i="1"/>
  <c r="W4465" i="1"/>
  <c r="W4463" i="1"/>
  <c r="W4461" i="1"/>
  <c r="W4460" i="1"/>
  <c r="W4459" i="1"/>
  <c r="W4457" i="1"/>
  <c r="W4456" i="1"/>
  <c r="W4455" i="1"/>
  <c r="W4452" i="1"/>
  <c r="W4448" i="1"/>
  <c r="W4447" i="1"/>
  <c r="W4445" i="1"/>
  <c r="W4441" i="1"/>
  <c r="W4440" i="1"/>
  <c r="W4439" i="1"/>
  <c r="W4438" i="1"/>
  <c r="W4436" i="1"/>
  <c r="W4435" i="1"/>
  <c r="W4432" i="1"/>
  <c r="W4431" i="1"/>
  <c r="W4430" i="1"/>
  <c r="W4424" i="1"/>
  <c r="W4423" i="1"/>
  <c r="W4422" i="1"/>
  <c r="W4418" i="1"/>
  <c r="W4416" i="1"/>
  <c r="W4409" i="1"/>
  <c r="W4408" i="1"/>
  <c r="W4407" i="1"/>
  <c r="W4406" i="1"/>
  <c r="W4405" i="1"/>
  <c r="W4403" i="1"/>
  <c r="W4402" i="1"/>
  <c r="W4399" i="1"/>
  <c r="W4398" i="1"/>
  <c r="W4397" i="1"/>
  <c r="W4396" i="1"/>
  <c r="W4394" i="1"/>
  <c r="W4391" i="1"/>
  <c r="W4390" i="1"/>
  <c r="W4389" i="1"/>
  <c r="W4388" i="1"/>
  <c r="W4387" i="1"/>
  <c r="W4386" i="1"/>
  <c r="W4383" i="1"/>
  <c r="W4381" i="1"/>
  <c r="W4380" i="1"/>
  <c r="W4378" i="1"/>
  <c r="W4375" i="1"/>
  <c r="W4374" i="1"/>
  <c r="W4373" i="1"/>
  <c r="W4371" i="1"/>
  <c r="W4370" i="1"/>
  <c r="W4367" i="1"/>
  <c r="W4366" i="1"/>
  <c r="W4365" i="1"/>
  <c r="W4362" i="1"/>
  <c r="W4361" i="1"/>
  <c r="W4360" i="1"/>
  <c r="W4359" i="1"/>
  <c r="W4358" i="1"/>
  <c r="W4356" i="1"/>
  <c r="W4355" i="1"/>
  <c r="W4351" i="1"/>
  <c r="W4349" i="1"/>
  <c r="W4348" i="1"/>
  <c r="W4347" i="1"/>
  <c r="W4346" i="1"/>
  <c r="W4341" i="1"/>
  <c r="W4338" i="1"/>
  <c r="W4337" i="1"/>
  <c r="W4335" i="1"/>
  <c r="W4334" i="1"/>
  <c r="W4332" i="1"/>
  <c r="W4331" i="1"/>
  <c r="W4330" i="1"/>
  <c r="W4329" i="1"/>
  <c r="W4328" i="1"/>
  <c r="W4327" i="1"/>
  <c r="W4325" i="1"/>
  <c r="W4324" i="1"/>
  <c r="W4321" i="1"/>
  <c r="W4320" i="1"/>
  <c r="W4318" i="1"/>
  <c r="W4316" i="1"/>
  <c r="W4314" i="1"/>
  <c r="W4313" i="1"/>
  <c r="W4312" i="1"/>
  <c r="W4310" i="1"/>
  <c r="W4309" i="1"/>
  <c r="W4307" i="1"/>
  <c r="W4306" i="1"/>
  <c r="W4305" i="1"/>
  <c r="W4303" i="1"/>
  <c r="W4302" i="1"/>
  <c r="W4301" i="1"/>
  <c r="W4300" i="1"/>
  <c r="W4299" i="1"/>
  <c r="W4298" i="1"/>
  <c r="W4297" i="1"/>
  <c r="W4295" i="1"/>
  <c r="W4292" i="1"/>
  <c r="W4288" i="1"/>
  <c r="W4287" i="1"/>
  <c r="W4285" i="1"/>
  <c r="W4284" i="1"/>
  <c r="W4283" i="1"/>
  <c r="W4282" i="1"/>
  <c r="W4281" i="1"/>
  <c r="W4280" i="1"/>
  <c r="W4278" i="1"/>
  <c r="W4277" i="1"/>
  <c r="W4274" i="1"/>
  <c r="W4273" i="1"/>
  <c r="W4272" i="1"/>
  <c r="W4271" i="1"/>
  <c r="W4268" i="1"/>
  <c r="W4267" i="1"/>
  <c r="W4266" i="1"/>
  <c r="W4265" i="1"/>
  <c r="W4264" i="1"/>
  <c r="W4263" i="1"/>
  <c r="W4262" i="1"/>
  <c r="W4261" i="1"/>
  <c r="W4260" i="1"/>
  <c r="W4257" i="1"/>
  <c r="W4256" i="1"/>
  <c r="W4255" i="1"/>
  <c r="W4254" i="1"/>
  <c r="W4253" i="1"/>
  <c r="W4252" i="1"/>
  <c r="W4251" i="1"/>
  <c r="W4250" i="1"/>
  <c r="W4249" i="1"/>
  <c r="W4248" i="1"/>
  <c r="W4244" i="1"/>
  <c r="W4241" i="1"/>
  <c r="W4240" i="1"/>
  <c r="W4239" i="1"/>
  <c r="W4238" i="1"/>
  <c r="W4237" i="1"/>
  <c r="W4235" i="1"/>
  <c r="W4233" i="1"/>
  <c r="W4232" i="1"/>
  <c r="W4230" i="1"/>
  <c r="W4222" i="1"/>
  <c r="W4221" i="1"/>
  <c r="W4219" i="1"/>
  <c r="W4218" i="1"/>
  <c r="W4217" i="1"/>
  <c r="W4216" i="1"/>
  <c r="W4207" i="1"/>
  <c r="W4206" i="1"/>
  <c r="W4204" i="1"/>
  <c r="W4200" i="1"/>
  <c r="W4199" i="1"/>
  <c r="W4198" i="1"/>
  <c r="W4197" i="1"/>
  <c r="W4196" i="1"/>
  <c r="W4192" i="1"/>
  <c r="W4188" i="1"/>
  <c r="W4187" i="1"/>
  <c r="W4185" i="1"/>
  <c r="W4184" i="1"/>
  <c r="W4183" i="1"/>
  <c r="W4182" i="1"/>
  <c r="W4181" i="1"/>
  <c r="W4180" i="1"/>
  <c r="W4179" i="1"/>
  <c r="W4177" i="1"/>
  <c r="W4176" i="1"/>
  <c r="W4174" i="1"/>
  <c r="W4172" i="1"/>
  <c r="W4171" i="1"/>
  <c r="W4170" i="1"/>
  <c r="W4169" i="1"/>
  <c r="W4168" i="1"/>
  <c r="W4166" i="1"/>
  <c r="W4165" i="1"/>
  <c r="W4163" i="1"/>
  <c r="W4162" i="1"/>
  <c r="W4161" i="1"/>
  <c r="W4160" i="1"/>
  <c r="W4158" i="1"/>
  <c r="W4156" i="1"/>
  <c r="W4154" i="1"/>
  <c r="W4153" i="1"/>
  <c r="W4151" i="1"/>
  <c r="W4150" i="1"/>
  <c r="W4149" i="1"/>
  <c r="W4148" i="1"/>
  <c r="W4144" i="1"/>
  <c r="W4141" i="1"/>
  <c r="W4140" i="1"/>
  <c r="W4137" i="1"/>
  <c r="W4136" i="1"/>
  <c r="W4135" i="1"/>
  <c r="W4134" i="1"/>
  <c r="W4132" i="1"/>
  <c r="W4131" i="1"/>
  <c r="W4130" i="1"/>
  <c r="W4129" i="1"/>
  <c r="W4128" i="1"/>
  <c r="W4121" i="1"/>
  <c r="W4119" i="1"/>
  <c r="W4116" i="1"/>
  <c r="W4113" i="1"/>
  <c r="W4112" i="1"/>
  <c r="W4110" i="1"/>
  <c r="W4109" i="1"/>
  <c r="W4108" i="1"/>
  <c r="W4106" i="1"/>
  <c r="W4105" i="1"/>
  <c r="W4104" i="1"/>
  <c r="W4102" i="1"/>
  <c r="W4101" i="1"/>
  <c r="W4099" i="1"/>
  <c r="W4098" i="1"/>
  <c r="W4096" i="1"/>
  <c r="W4095" i="1"/>
  <c r="W4094" i="1"/>
  <c r="W4093" i="1"/>
  <c r="W4092" i="1"/>
  <c r="W4091" i="1"/>
  <c r="W4087" i="1"/>
  <c r="W4085" i="1"/>
  <c r="W4084" i="1"/>
  <c r="W4083" i="1"/>
  <c r="W4081" i="1"/>
  <c r="W4080" i="1"/>
  <c r="W4079" i="1"/>
  <c r="W4077" i="1"/>
  <c r="W4076" i="1"/>
  <c r="W4073" i="1"/>
  <c r="W4071" i="1"/>
  <c r="W4070" i="1"/>
  <c r="W4069" i="1"/>
  <c r="W4067" i="1"/>
  <c r="W4066" i="1"/>
  <c r="W4060" i="1"/>
  <c r="W4059" i="1"/>
  <c r="W4058" i="1"/>
  <c r="W4056" i="1"/>
  <c r="W4055" i="1"/>
  <c r="W4054" i="1"/>
  <c r="W4052" i="1"/>
  <c r="W4051" i="1"/>
  <c r="W4050" i="1"/>
  <c r="W4048" i="1"/>
  <c r="W4047" i="1"/>
  <c r="W4046" i="1"/>
  <c r="W4044" i="1"/>
  <c r="W4042" i="1"/>
  <c r="W4041" i="1"/>
  <c r="W4040" i="1"/>
  <c r="W4039" i="1"/>
  <c r="W4037" i="1"/>
  <c r="W4036" i="1"/>
  <c r="W4033" i="1"/>
  <c r="W4025" i="1"/>
  <c r="W4023" i="1"/>
  <c r="W4022" i="1"/>
  <c r="W4021" i="1"/>
  <c r="W4019" i="1"/>
  <c r="W4018" i="1"/>
  <c r="W4017" i="1"/>
  <c r="W4016" i="1"/>
  <c r="W4015" i="1"/>
  <c r="W4014" i="1"/>
  <c r="W4012" i="1"/>
  <c r="W4011" i="1"/>
  <c r="W4010" i="1"/>
  <c r="W4009" i="1"/>
  <c r="W4003" i="1"/>
  <c r="W4002" i="1"/>
  <c r="W4001" i="1"/>
  <c r="W3998" i="1"/>
  <c r="W3996" i="1"/>
  <c r="W3995" i="1"/>
  <c r="W3994" i="1"/>
  <c r="W3991" i="1"/>
  <c r="W3990" i="1"/>
  <c r="W3986" i="1"/>
  <c r="W3985" i="1"/>
  <c r="W3983" i="1"/>
  <c r="W3982" i="1"/>
  <c r="W3980" i="1"/>
  <c r="W3979" i="1"/>
  <c r="W3978" i="1"/>
  <c r="W3977" i="1"/>
  <c r="W3976" i="1"/>
  <c r="W3974" i="1"/>
  <c r="W3973" i="1"/>
  <c r="W3972" i="1"/>
  <c r="W3971" i="1"/>
  <c r="W3970" i="1"/>
  <c r="W3966" i="1"/>
  <c r="W3965" i="1"/>
  <c r="W3964" i="1"/>
  <c r="W3963" i="1"/>
  <c r="W3962" i="1"/>
  <c r="W3961" i="1"/>
  <c r="W3960" i="1"/>
  <c r="W3958" i="1"/>
  <c r="W3957" i="1"/>
  <c r="W3955" i="1"/>
  <c r="W3954" i="1"/>
  <c r="W3951" i="1"/>
  <c r="W3950" i="1"/>
  <c r="W3949" i="1"/>
  <c r="W3948" i="1"/>
  <c r="W3947" i="1"/>
  <c r="W3945" i="1"/>
  <c r="W3943" i="1"/>
  <c r="W3941" i="1"/>
  <c r="W3939" i="1"/>
  <c r="W3938" i="1"/>
  <c r="W3937" i="1"/>
  <c r="W3936" i="1"/>
  <c r="W3932" i="1"/>
  <c r="W3931" i="1"/>
  <c r="W3930" i="1"/>
  <c r="W3929" i="1"/>
  <c r="W3928" i="1"/>
  <c r="W3927" i="1"/>
  <c r="W3925" i="1"/>
  <c r="W3924" i="1"/>
  <c r="W3923" i="1"/>
  <c r="W3922" i="1"/>
  <c r="W3919" i="1"/>
  <c r="W3917" i="1"/>
  <c r="W3916" i="1"/>
  <c r="W3915" i="1"/>
  <c r="W3912" i="1"/>
  <c r="W3911" i="1"/>
  <c r="W3909" i="1"/>
  <c r="W3908" i="1"/>
  <c r="W3905" i="1"/>
  <c r="W3904" i="1"/>
  <c r="W3901" i="1"/>
  <c r="W3898" i="1"/>
  <c r="W3897" i="1"/>
  <c r="W3895" i="1"/>
  <c r="W3894" i="1"/>
  <c r="W3893" i="1"/>
  <c r="W3892" i="1"/>
  <c r="W3890" i="1"/>
  <c r="W3889" i="1"/>
  <c r="W3884" i="1"/>
  <c r="W3882" i="1"/>
  <c r="W3881" i="1"/>
  <c r="W3879" i="1"/>
  <c r="W3878" i="1"/>
  <c r="W3877" i="1"/>
  <c r="W3875" i="1"/>
  <c r="W3874" i="1"/>
  <c r="W3873" i="1"/>
  <c r="W3872" i="1"/>
  <c r="W3871" i="1"/>
  <c r="W3868" i="1"/>
  <c r="W3864" i="1"/>
  <c r="W3863" i="1"/>
  <c r="W3862" i="1"/>
  <c r="W3861" i="1"/>
  <c r="W3860" i="1"/>
  <c r="W3858" i="1"/>
  <c r="W3857" i="1"/>
  <c r="W3856" i="1"/>
  <c r="W3849" i="1"/>
  <c r="W3848" i="1"/>
  <c r="W3846" i="1"/>
  <c r="W3844" i="1"/>
  <c r="W3842" i="1"/>
  <c r="W3840" i="1"/>
  <c r="W3832" i="1"/>
  <c r="W3831" i="1"/>
  <c r="W3830" i="1"/>
  <c r="W3829" i="1"/>
  <c r="W3828" i="1"/>
  <c r="W3827" i="1"/>
  <c r="W3826" i="1"/>
  <c r="W3825" i="1"/>
  <c r="W3824" i="1"/>
  <c r="W3823" i="1"/>
  <c r="W3822" i="1"/>
  <c r="W3820" i="1"/>
  <c r="W3819" i="1"/>
  <c r="W3817" i="1"/>
  <c r="W3816" i="1"/>
  <c r="W3814" i="1"/>
  <c r="W3813" i="1"/>
  <c r="W3812" i="1"/>
  <c r="W3811" i="1"/>
  <c r="W3810" i="1"/>
  <c r="W3805" i="1"/>
  <c r="W3804" i="1"/>
  <c r="W3803" i="1"/>
  <c r="W3799" i="1"/>
  <c r="W3797" i="1"/>
  <c r="W3795" i="1"/>
  <c r="W3787" i="1"/>
  <c r="W3786" i="1"/>
  <c r="W3785" i="1"/>
  <c r="W3784" i="1"/>
  <c r="W3781" i="1"/>
  <c r="W3780" i="1"/>
  <c r="W3779" i="1"/>
  <c r="W3776" i="1"/>
  <c r="W3773" i="1"/>
  <c r="W3772" i="1"/>
  <c r="W3771" i="1"/>
  <c r="W3770" i="1"/>
  <c r="W3769" i="1"/>
  <c r="W3768" i="1"/>
  <c r="W3767" i="1"/>
  <c r="W3765" i="1"/>
  <c r="W3763" i="1"/>
  <c r="W3760" i="1"/>
  <c r="W3759" i="1"/>
  <c r="W3758" i="1"/>
  <c r="W3756" i="1"/>
  <c r="W3753" i="1"/>
  <c r="W3752" i="1"/>
  <c r="W3750" i="1"/>
  <c r="W3747" i="1"/>
  <c r="W3745" i="1"/>
  <c r="W3743" i="1"/>
  <c r="W3739" i="1"/>
  <c r="W3738" i="1"/>
  <c r="W3736" i="1"/>
  <c r="W3735" i="1"/>
  <c r="W3734" i="1"/>
  <c r="W3732" i="1"/>
  <c r="W3731" i="1"/>
  <c r="W3728" i="1"/>
  <c r="W3725" i="1"/>
  <c r="W3724" i="1"/>
  <c r="W3723" i="1"/>
  <c r="W3722" i="1"/>
  <c r="W3719" i="1"/>
  <c r="W3718" i="1"/>
  <c r="W3717" i="1"/>
  <c r="W3716" i="1"/>
  <c r="W3711" i="1"/>
  <c r="W3709" i="1"/>
  <c r="W3708" i="1"/>
  <c r="W3702" i="1"/>
  <c r="W3700" i="1"/>
  <c r="W3697" i="1"/>
  <c r="W3696" i="1"/>
  <c r="W3695" i="1"/>
  <c r="W3694" i="1"/>
  <c r="W3689" i="1"/>
  <c r="W3687" i="1"/>
  <c r="W3686" i="1"/>
  <c r="W3685" i="1"/>
  <c r="W3683" i="1"/>
  <c r="W3679" i="1"/>
  <c r="W3678" i="1"/>
  <c r="W3675" i="1"/>
  <c r="W3673" i="1"/>
  <c r="W3672" i="1"/>
  <c r="W3671" i="1"/>
  <c r="W3670" i="1"/>
  <c r="W3668" i="1"/>
  <c r="W3667" i="1"/>
  <c r="W3666" i="1"/>
  <c r="W3664" i="1"/>
  <c r="W3662" i="1"/>
  <c r="W3661" i="1"/>
  <c r="W3659" i="1"/>
  <c r="W3656" i="1"/>
  <c r="W3655" i="1"/>
  <c r="W3652" i="1"/>
  <c r="W3649" i="1"/>
  <c r="W3648" i="1"/>
  <c r="W3647" i="1"/>
  <c r="W3645" i="1"/>
  <c r="W3644" i="1"/>
  <c r="W3641" i="1"/>
  <c r="W3639" i="1"/>
  <c r="W3638" i="1"/>
  <c r="W3637" i="1"/>
  <c r="W3633" i="1"/>
  <c r="W3631" i="1"/>
  <c r="W3629" i="1"/>
  <c r="W3627" i="1"/>
  <c r="W3625" i="1"/>
  <c r="W3621" i="1"/>
  <c r="W3620" i="1"/>
  <c r="W3617" i="1"/>
  <c r="W3616" i="1"/>
  <c r="W3615" i="1"/>
  <c r="W3613" i="1"/>
  <c r="W3612" i="1"/>
  <c r="W3609" i="1"/>
  <c r="W3608" i="1"/>
  <c r="W3607" i="1"/>
  <c r="W3603" i="1"/>
  <c r="W3602" i="1"/>
  <c r="W3601" i="1"/>
  <c r="W3600" i="1"/>
  <c r="W3595" i="1"/>
  <c r="W3594" i="1"/>
  <c r="W3593" i="1"/>
  <c r="W3592" i="1"/>
  <c r="W3591" i="1"/>
  <c r="W3586" i="1"/>
  <c r="W3585" i="1"/>
  <c r="W3583" i="1"/>
  <c r="W3582" i="1"/>
  <c r="W3580" i="1"/>
  <c r="W3577" i="1"/>
  <c r="W3576" i="1"/>
  <c r="W3574" i="1"/>
  <c r="W3573" i="1"/>
  <c r="W3572" i="1"/>
  <c r="W3571" i="1"/>
  <c r="W3569" i="1"/>
  <c r="W3568" i="1"/>
  <c r="W3565" i="1"/>
  <c r="W3564" i="1"/>
  <c r="W3563" i="1"/>
  <c r="W3562" i="1"/>
  <c r="W3559" i="1"/>
  <c r="W3558" i="1"/>
  <c r="W3556" i="1"/>
  <c r="W3555" i="1"/>
  <c r="W3554" i="1"/>
  <c r="W3552" i="1"/>
  <c r="W3551" i="1"/>
  <c r="W3547" i="1"/>
  <c r="W3546" i="1"/>
  <c r="W3545" i="1"/>
  <c r="W3544" i="1"/>
  <c r="W3543" i="1"/>
  <c r="W3541" i="1"/>
  <c r="W3538" i="1"/>
  <c r="W3532" i="1"/>
  <c r="W3530" i="1"/>
  <c r="W3529" i="1"/>
  <c r="W3528" i="1"/>
  <c r="W3524" i="1"/>
  <c r="W3521" i="1"/>
  <c r="W3519" i="1"/>
  <c r="W3518" i="1"/>
  <c r="W3517" i="1"/>
  <c r="W3515" i="1"/>
  <c r="W3514" i="1"/>
  <c r="W3513" i="1"/>
  <c r="W3512" i="1"/>
  <c r="W3511" i="1"/>
  <c r="W3510" i="1"/>
  <c r="W3508" i="1"/>
  <c r="W3507" i="1"/>
  <c r="W3501" i="1"/>
  <c r="W3499" i="1"/>
  <c r="W3497" i="1"/>
  <c r="W3495" i="1"/>
  <c r="W3494" i="1"/>
  <c r="W3493" i="1"/>
  <c r="W3491" i="1"/>
  <c r="W3490" i="1"/>
  <c r="W3489" i="1"/>
  <c r="W3488" i="1"/>
  <c r="W3485" i="1"/>
  <c r="W3484" i="1"/>
  <c r="W3480" i="1"/>
  <c r="W3478" i="1"/>
  <c r="W3477" i="1"/>
  <c r="W3471" i="1"/>
  <c r="W3470" i="1"/>
  <c r="W3468" i="1"/>
  <c r="W3465" i="1"/>
  <c r="W3463" i="1"/>
  <c r="W3462" i="1"/>
  <c r="W3460" i="1"/>
  <c r="W3459" i="1"/>
  <c r="W3458" i="1"/>
  <c r="W3456" i="1"/>
  <c r="W3455" i="1"/>
  <c r="W3452" i="1"/>
  <c r="W3446" i="1"/>
  <c r="W3445" i="1"/>
  <c r="W3441" i="1"/>
  <c r="W3440" i="1"/>
  <c r="W3439" i="1"/>
  <c r="W3438" i="1"/>
  <c r="W3437" i="1"/>
  <c r="W3436" i="1"/>
  <c r="W3435" i="1"/>
  <c r="W3434" i="1"/>
  <c r="W3431" i="1"/>
  <c r="W3430" i="1"/>
  <c r="W3428" i="1"/>
  <c r="W3426" i="1"/>
  <c r="W3425" i="1"/>
  <c r="W3422" i="1"/>
  <c r="W3420" i="1"/>
  <c r="W3419" i="1"/>
  <c r="W3418" i="1"/>
  <c r="W3416" i="1"/>
  <c r="W3411" i="1"/>
  <c r="W3408" i="1"/>
  <c r="W3402" i="1"/>
  <c r="W3401" i="1"/>
  <c r="W3400" i="1"/>
  <c r="W3398" i="1"/>
  <c r="W3395" i="1"/>
  <c r="W3394" i="1"/>
  <c r="W3393" i="1"/>
  <c r="W3391" i="1"/>
  <c r="W3388" i="1"/>
  <c r="W3385" i="1"/>
  <c r="W3382" i="1"/>
  <c r="W3381" i="1"/>
  <c r="W3380" i="1"/>
  <c r="W3378" i="1"/>
  <c r="W3375" i="1"/>
  <c r="W3373" i="1"/>
  <c r="W3372" i="1"/>
  <c r="W3369" i="1"/>
  <c r="W3365" i="1"/>
  <c r="W3364" i="1"/>
  <c r="W3362" i="1"/>
  <c r="W3361" i="1"/>
  <c r="W3359" i="1"/>
  <c r="W3358" i="1"/>
  <c r="W3357" i="1"/>
  <c r="W3356" i="1"/>
  <c r="W3354" i="1"/>
  <c r="W3353" i="1"/>
  <c r="W3352" i="1"/>
  <c r="W3351" i="1"/>
  <c r="W3349" i="1"/>
  <c r="W3348" i="1"/>
  <c r="W3347" i="1"/>
  <c r="W3346" i="1"/>
  <c r="W3345" i="1"/>
  <c r="W3344" i="1"/>
  <c r="W3338" i="1"/>
  <c r="W3337" i="1"/>
  <c r="W3335" i="1"/>
  <c r="W3332" i="1"/>
  <c r="W3330" i="1"/>
  <c r="W3329" i="1"/>
  <c r="W3328" i="1"/>
  <c r="W3327" i="1"/>
  <c r="W3326" i="1"/>
  <c r="W3323" i="1"/>
  <c r="W3322" i="1"/>
  <c r="W3318" i="1"/>
  <c r="W3317" i="1"/>
  <c r="W3316" i="1"/>
  <c r="W3308" i="1"/>
  <c r="W3307" i="1"/>
  <c r="W3306" i="1"/>
  <c r="W3304" i="1"/>
  <c r="W3303" i="1"/>
  <c r="W3302" i="1"/>
  <c r="W3301" i="1"/>
  <c r="W3299" i="1"/>
  <c r="W3295" i="1"/>
  <c r="W3294" i="1"/>
  <c r="W3293" i="1"/>
  <c r="W3292" i="1"/>
  <c r="W3291" i="1"/>
  <c r="W3289" i="1"/>
  <c r="W3288" i="1"/>
  <c r="W3286" i="1"/>
  <c r="W3285" i="1"/>
  <c r="W3284" i="1"/>
  <c r="W3279" i="1"/>
  <c r="W3278" i="1"/>
  <c r="W3274" i="1"/>
  <c r="W3272" i="1"/>
  <c r="W3270" i="1"/>
  <c r="W3268" i="1"/>
  <c r="W3267" i="1"/>
  <c r="W3266" i="1"/>
  <c r="W3264" i="1"/>
  <c r="W3260" i="1"/>
  <c r="W3259" i="1"/>
  <c r="W3258" i="1"/>
  <c r="W3257" i="1"/>
  <c r="W3256" i="1"/>
  <c r="W3254" i="1"/>
  <c r="W3249" i="1"/>
  <c r="W3248" i="1"/>
  <c r="W3247" i="1"/>
  <c r="W3246" i="1"/>
  <c r="W3243" i="1"/>
  <c r="W3242" i="1"/>
  <c r="W3241" i="1"/>
  <c r="W3240" i="1"/>
  <c r="W3239" i="1"/>
  <c r="W3236" i="1"/>
  <c r="W3235" i="1"/>
  <c r="W3233" i="1"/>
  <c r="W3232" i="1"/>
  <c r="W3228" i="1"/>
  <c r="W3227" i="1"/>
  <c r="W3226" i="1"/>
  <c r="W3219" i="1"/>
  <c r="W3216" i="1"/>
  <c r="W3210" i="1"/>
  <c r="W3209" i="1"/>
  <c r="W3207" i="1"/>
  <c r="W3205" i="1"/>
  <c r="W3204" i="1"/>
  <c r="W3202" i="1"/>
  <c r="W3201" i="1"/>
  <c r="W3200" i="1"/>
  <c r="W3199" i="1"/>
  <c r="W3197" i="1"/>
  <c r="W3193" i="1"/>
  <c r="W3192" i="1"/>
  <c r="W3191" i="1"/>
  <c r="W3187" i="1"/>
  <c r="W3185" i="1"/>
  <c r="W3183" i="1"/>
  <c r="W3182" i="1"/>
  <c r="W3179" i="1"/>
  <c r="W3175" i="1"/>
  <c r="W3173" i="1"/>
  <c r="W3171" i="1"/>
  <c r="W3168" i="1"/>
  <c r="W3167" i="1"/>
  <c r="W3166" i="1"/>
  <c r="W3163" i="1"/>
  <c r="W3152" i="1"/>
  <c r="W3151" i="1"/>
  <c r="W3150" i="1"/>
  <c r="W3149" i="1"/>
  <c r="W3148" i="1"/>
  <c r="W3147" i="1"/>
  <c r="W3142" i="1"/>
  <c r="W3140" i="1"/>
  <c r="W3138" i="1"/>
  <c r="W3137" i="1"/>
  <c r="W3135" i="1"/>
  <c r="W3133" i="1"/>
  <c r="W3132" i="1"/>
  <c r="W3130" i="1"/>
  <c r="W3129" i="1"/>
  <c r="W3128" i="1"/>
  <c r="W3127" i="1"/>
  <c r="W3126" i="1"/>
  <c r="W3125" i="1"/>
  <c r="W3123" i="1"/>
  <c r="W3120" i="1"/>
  <c r="W3117" i="1"/>
  <c r="W3116" i="1"/>
  <c r="W3115" i="1"/>
  <c r="W3114" i="1"/>
  <c r="W3113" i="1"/>
  <c r="W3112" i="1"/>
  <c r="W3111" i="1"/>
  <c r="W3110" i="1"/>
  <c r="W3109" i="1"/>
  <c r="W3108" i="1"/>
  <c r="W3107" i="1"/>
  <c r="W3106" i="1"/>
  <c r="W3104" i="1"/>
  <c r="W3102" i="1"/>
  <c r="W3101" i="1"/>
  <c r="W3100" i="1"/>
  <c r="W3099" i="1"/>
  <c r="W3098" i="1"/>
  <c r="W3094" i="1"/>
  <c r="W3093" i="1"/>
  <c r="W3091" i="1"/>
  <c r="W3090" i="1"/>
  <c r="W3089" i="1"/>
  <c r="W3088" i="1"/>
  <c r="W3087" i="1"/>
  <c r="W3086" i="1"/>
  <c r="W3083" i="1"/>
  <c r="W3082" i="1"/>
  <c r="W3081" i="1"/>
  <c r="W3080" i="1"/>
  <c r="W3079" i="1"/>
  <c r="W3076" i="1"/>
  <c r="W3075" i="1"/>
  <c r="W3074" i="1"/>
  <c r="W3070" i="1"/>
  <c r="W3069" i="1"/>
  <c r="W3068" i="1"/>
  <c r="W3066" i="1"/>
  <c r="W3064" i="1"/>
  <c r="W3063" i="1"/>
  <c r="W3062" i="1"/>
  <c r="W3061" i="1"/>
  <c r="W3060" i="1"/>
  <c r="W3059" i="1"/>
  <c r="W3058" i="1"/>
  <c r="W3055" i="1"/>
  <c r="W3054" i="1"/>
  <c r="W3048" i="1"/>
  <c r="W3047" i="1"/>
  <c r="W3044" i="1"/>
  <c r="W3043" i="1"/>
  <c r="W3042" i="1"/>
  <c r="W3041" i="1"/>
  <c r="W3039" i="1"/>
  <c r="W3038" i="1"/>
  <c r="W3037" i="1"/>
  <c r="W3036" i="1"/>
  <c r="W3034" i="1"/>
  <c r="W3033" i="1"/>
  <c r="W3031" i="1"/>
  <c r="W3030" i="1"/>
  <c r="W3029" i="1"/>
  <c r="W3027" i="1"/>
  <c r="W3026" i="1"/>
  <c r="W3025" i="1"/>
  <c r="W3021" i="1"/>
  <c r="W3019" i="1"/>
  <c r="W3018" i="1"/>
  <c r="W3017" i="1"/>
  <c r="W3016" i="1"/>
  <c r="W3014" i="1"/>
  <c r="W3013" i="1"/>
  <c r="W3012" i="1"/>
  <c r="W3011" i="1"/>
  <c r="W3010" i="1"/>
  <c r="W3009" i="1"/>
  <c r="W3007" i="1"/>
  <c r="W3006" i="1"/>
  <c r="W3001" i="1"/>
  <c r="W3000" i="1"/>
  <c r="W2999" i="1"/>
  <c r="W2998" i="1"/>
  <c r="W2997" i="1"/>
  <c r="W2996" i="1"/>
  <c r="W2990" i="1"/>
  <c r="W2989" i="1"/>
  <c r="W2985" i="1"/>
  <c r="W2984" i="1"/>
  <c r="W2981" i="1"/>
  <c r="W2980" i="1"/>
  <c r="W2979" i="1"/>
  <c r="W2978" i="1"/>
  <c r="W2977" i="1"/>
  <c r="W2969" i="1"/>
  <c r="W2967" i="1"/>
  <c r="W2966" i="1"/>
  <c r="W2965" i="1"/>
  <c r="W2962" i="1"/>
  <c r="W2960" i="1"/>
  <c r="W2959" i="1"/>
  <c r="W2958" i="1"/>
  <c r="W2955" i="1"/>
  <c r="W2954" i="1"/>
  <c r="W2953" i="1"/>
  <c r="W2952" i="1"/>
  <c r="W2951" i="1"/>
  <c r="W2949" i="1"/>
  <c r="W2947" i="1"/>
  <c r="W2946" i="1"/>
  <c r="W2945" i="1"/>
  <c r="W2944" i="1"/>
  <c r="W2943" i="1"/>
  <c r="W2942" i="1"/>
  <c r="W2940" i="1"/>
  <c r="W2938" i="1"/>
  <c r="W2937" i="1"/>
  <c r="W2935" i="1"/>
  <c r="W2933" i="1"/>
  <c r="W2929" i="1"/>
  <c r="W2928" i="1"/>
  <c r="W2926" i="1"/>
  <c r="W2925" i="1"/>
  <c r="W2924" i="1"/>
  <c r="W2923" i="1"/>
  <c r="W2922" i="1"/>
  <c r="W2920" i="1"/>
  <c r="W2919" i="1"/>
  <c r="W2917" i="1"/>
  <c r="W2916" i="1"/>
  <c r="W2915" i="1"/>
  <c r="W2911" i="1"/>
  <c r="W2909" i="1"/>
  <c r="W2908" i="1"/>
  <c r="W2907" i="1"/>
  <c r="W2906" i="1"/>
  <c r="W2904" i="1"/>
  <c r="W2901" i="1"/>
  <c r="W2898" i="1"/>
  <c r="W2895" i="1"/>
  <c r="W2894" i="1"/>
  <c r="W2893" i="1"/>
  <c r="W2892" i="1"/>
  <c r="W2891" i="1"/>
  <c r="W2890" i="1"/>
  <c r="W2889" i="1"/>
  <c r="W2887" i="1"/>
  <c r="W2885" i="1"/>
  <c r="W2884" i="1"/>
  <c r="W2883" i="1"/>
  <c r="W2882" i="1"/>
  <c r="W2881" i="1"/>
  <c r="W2878" i="1"/>
  <c r="W2877" i="1"/>
  <c r="W2875" i="1"/>
  <c r="W2874" i="1"/>
  <c r="W2871" i="1"/>
  <c r="W2870" i="1"/>
  <c r="W2869" i="1"/>
  <c r="W2867" i="1"/>
  <c r="W2866" i="1"/>
  <c r="W2865" i="1"/>
  <c r="W2864" i="1"/>
  <c r="W2863" i="1"/>
  <c r="W2862" i="1"/>
  <c r="W2858" i="1"/>
  <c r="W2857" i="1"/>
  <c r="W2854" i="1"/>
  <c r="W2853" i="1"/>
  <c r="W2852" i="1"/>
  <c r="W2851" i="1"/>
  <c r="W2849" i="1"/>
  <c r="W2848" i="1"/>
  <c r="W2846" i="1"/>
  <c r="W2845" i="1"/>
  <c r="W2844" i="1"/>
  <c r="W2842" i="1"/>
  <c r="W2841" i="1"/>
  <c r="W2839" i="1"/>
  <c r="W2838" i="1"/>
  <c r="W2837" i="1"/>
  <c r="W2836" i="1"/>
  <c r="W2834" i="1"/>
  <c r="W2833" i="1"/>
  <c r="W2832" i="1"/>
  <c r="W2831" i="1"/>
  <c r="W2829" i="1"/>
  <c r="W2826" i="1"/>
  <c r="W2822" i="1"/>
  <c r="W2819" i="1"/>
  <c r="W2818" i="1"/>
  <c r="W2817" i="1"/>
  <c r="W2816" i="1"/>
  <c r="W2815" i="1"/>
  <c r="W2814" i="1"/>
  <c r="W2813" i="1"/>
  <c r="W2812" i="1"/>
  <c r="W2810" i="1"/>
  <c r="W2809" i="1"/>
  <c r="W2805" i="1"/>
  <c r="W2804" i="1"/>
  <c r="W2802" i="1"/>
  <c r="W2800" i="1"/>
  <c r="W2797" i="1"/>
  <c r="W2796" i="1"/>
  <c r="W2795" i="1"/>
  <c r="W2794" i="1"/>
  <c r="W2792" i="1"/>
  <c r="W2790" i="1"/>
  <c r="W2788" i="1"/>
  <c r="W2787" i="1"/>
  <c r="W2783" i="1"/>
  <c r="W2781" i="1"/>
  <c r="W2780" i="1"/>
  <c r="W2778" i="1"/>
  <c r="W2776" i="1"/>
  <c r="W2773" i="1"/>
  <c r="W2771" i="1"/>
  <c r="W2767" i="1"/>
  <c r="W2765" i="1"/>
  <c r="W2762" i="1"/>
  <c r="W2754" i="1"/>
  <c r="W2753" i="1"/>
  <c r="W2750" i="1"/>
  <c r="W2747" i="1"/>
  <c r="W2746" i="1"/>
  <c r="W2745" i="1"/>
  <c r="W2743" i="1"/>
  <c r="W2742" i="1"/>
  <c r="W2741" i="1"/>
  <c r="W2740" i="1"/>
  <c r="W2739" i="1"/>
  <c r="W2737" i="1"/>
  <c r="W2736" i="1"/>
  <c r="W2735" i="1"/>
  <c r="W2734" i="1"/>
  <c r="W2733" i="1"/>
  <c r="W2732" i="1"/>
  <c r="W2731" i="1"/>
  <c r="W2730" i="1"/>
  <c r="W2729" i="1"/>
  <c r="W2728" i="1"/>
  <c r="W2726" i="1"/>
  <c r="W2725" i="1"/>
  <c r="W2721" i="1"/>
  <c r="W2720" i="1"/>
  <c r="W2719" i="1"/>
  <c r="W2717" i="1"/>
  <c r="W2714" i="1"/>
  <c r="W2713" i="1"/>
  <c r="W2712" i="1"/>
  <c r="W2711" i="1"/>
  <c r="W2710" i="1"/>
  <c r="W2709" i="1"/>
  <c r="W2708" i="1"/>
  <c r="W2707" i="1"/>
  <c r="W2706" i="1"/>
  <c r="W2705" i="1"/>
  <c r="W2702" i="1"/>
  <c r="W2701" i="1"/>
  <c r="W2699" i="1"/>
  <c r="W2695" i="1"/>
  <c r="W2694" i="1"/>
  <c r="W2683" i="1"/>
  <c r="W2681" i="1"/>
  <c r="W2679" i="1"/>
  <c r="W2676" i="1"/>
  <c r="W2675" i="1"/>
  <c r="W2674" i="1"/>
  <c r="W2671" i="1"/>
  <c r="W2670" i="1"/>
  <c r="W2669" i="1"/>
  <c r="W2667" i="1"/>
  <c r="W2664" i="1"/>
  <c r="W2660" i="1"/>
  <c r="W2659" i="1"/>
  <c r="W2657" i="1"/>
  <c r="W2656" i="1"/>
  <c r="W2654" i="1"/>
  <c r="W2652" i="1"/>
  <c r="W2647" i="1"/>
  <c r="W2646" i="1"/>
  <c r="W2645" i="1"/>
  <c r="W2644" i="1"/>
  <c r="W2643" i="1"/>
  <c r="W2642" i="1"/>
  <c r="W2639" i="1"/>
  <c r="W2637" i="1"/>
  <c r="W2635" i="1"/>
  <c r="W2634" i="1"/>
  <c r="W2631" i="1"/>
  <c r="W2629" i="1"/>
  <c r="W2626" i="1"/>
  <c r="W2625" i="1"/>
  <c r="W2622" i="1"/>
  <c r="W2621" i="1"/>
  <c r="W2619" i="1"/>
  <c r="W2616" i="1"/>
  <c r="W2614" i="1"/>
  <c r="W2612" i="1"/>
  <c r="W2610" i="1"/>
  <c r="W2608" i="1"/>
  <c r="W2607" i="1"/>
  <c r="W2606" i="1"/>
  <c r="W2605" i="1"/>
  <c r="W2603" i="1"/>
  <c r="W2602" i="1"/>
  <c r="W2601" i="1"/>
  <c r="W2600" i="1"/>
  <c r="W2599" i="1"/>
  <c r="W2595" i="1"/>
  <c r="W2592" i="1"/>
  <c r="W2587" i="1"/>
  <c r="W2586" i="1"/>
  <c r="W2584" i="1"/>
  <c r="W2583" i="1"/>
  <c r="W2581" i="1"/>
  <c r="W2579" i="1"/>
  <c r="W2578" i="1"/>
  <c r="W2577" i="1"/>
  <c r="W2576" i="1"/>
  <c r="W2575" i="1"/>
  <c r="W2574" i="1"/>
  <c r="W2573" i="1"/>
  <c r="W2572" i="1"/>
  <c r="W2569" i="1"/>
  <c r="W2567" i="1"/>
  <c r="W2566" i="1"/>
  <c r="W2564" i="1"/>
  <c r="W2563" i="1"/>
  <c r="W2562" i="1"/>
  <c r="W2560" i="1"/>
  <c r="W2556" i="1"/>
  <c r="W2552" i="1"/>
  <c r="W2551" i="1"/>
  <c r="W2550" i="1"/>
  <c r="W2549" i="1"/>
  <c r="W2546" i="1"/>
  <c r="W2543" i="1"/>
  <c r="W2542" i="1"/>
  <c r="W2539" i="1"/>
  <c r="W2536" i="1"/>
  <c r="W2535" i="1"/>
  <c r="W2531" i="1"/>
  <c r="W2530" i="1"/>
  <c r="W2529" i="1"/>
  <c r="W2527" i="1"/>
  <c r="W2526" i="1"/>
  <c r="W2524" i="1"/>
  <c r="W2523" i="1"/>
  <c r="W2521" i="1"/>
  <c r="W2518" i="1"/>
  <c r="W2516" i="1"/>
  <c r="W2515" i="1"/>
  <c r="W2514" i="1"/>
  <c r="W2512" i="1"/>
  <c r="W2510" i="1"/>
  <c r="W2508" i="1"/>
  <c r="W2507" i="1"/>
  <c r="W2506" i="1"/>
  <c r="W2505" i="1"/>
  <c r="W2504" i="1"/>
  <c r="W2500" i="1"/>
  <c r="W2497" i="1"/>
  <c r="W2495" i="1"/>
  <c r="W2494" i="1"/>
  <c r="W2493" i="1"/>
  <c r="W2491" i="1"/>
  <c r="W2490" i="1"/>
  <c r="W2486" i="1"/>
  <c r="W2485" i="1"/>
  <c r="W2484" i="1"/>
  <c r="W2483" i="1"/>
  <c r="W2482" i="1"/>
  <c r="W2481" i="1"/>
  <c r="W2480" i="1"/>
  <c r="W2478" i="1"/>
  <c r="W2477" i="1"/>
  <c r="W2476" i="1"/>
  <c r="W2474" i="1"/>
  <c r="W2473" i="1"/>
  <c r="W2470" i="1"/>
  <c r="W2469" i="1"/>
  <c r="W2466" i="1"/>
  <c r="W2465" i="1"/>
  <c r="W2464" i="1"/>
  <c r="W2462" i="1"/>
  <c r="W2461" i="1"/>
  <c r="W2458" i="1"/>
  <c r="W2456" i="1"/>
  <c r="W2454" i="1"/>
  <c r="W2453" i="1"/>
  <c r="W2451" i="1"/>
  <c r="W2448" i="1"/>
  <c r="W2444" i="1"/>
  <c r="W2443" i="1"/>
  <c r="W2442" i="1"/>
  <c r="W2440" i="1"/>
  <c r="W2438" i="1"/>
  <c r="W2436" i="1"/>
  <c r="W2434" i="1"/>
  <c r="W2431" i="1"/>
  <c r="W2430" i="1"/>
  <c r="W2429" i="1"/>
  <c r="W2424" i="1"/>
  <c r="W2422" i="1"/>
  <c r="W2418" i="1"/>
  <c r="W2417" i="1"/>
  <c r="W2416" i="1"/>
  <c r="W2413" i="1"/>
  <c r="W2411" i="1"/>
  <c r="W2406" i="1"/>
  <c r="W2401" i="1"/>
  <c r="W2399" i="1"/>
  <c r="W2398" i="1"/>
  <c r="W2396" i="1"/>
  <c r="W2392" i="1"/>
  <c r="W2389" i="1"/>
  <c r="W2388" i="1"/>
  <c r="W2386" i="1"/>
  <c r="W2385" i="1"/>
  <c r="W2384" i="1"/>
  <c r="W2383" i="1"/>
  <c r="W2382" i="1"/>
  <c r="W2381" i="1"/>
  <c r="W2380" i="1"/>
  <c r="W2378" i="1"/>
  <c r="W2377" i="1"/>
  <c r="W2376" i="1"/>
  <c r="W2375" i="1"/>
  <c r="W2374" i="1"/>
  <c r="W2373" i="1"/>
  <c r="W2371" i="1"/>
  <c r="W2370" i="1"/>
  <c r="W2368" i="1"/>
  <c r="W2367" i="1"/>
  <c r="W2366" i="1"/>
  <c r="W2364" i="1"/>
  <c r="W2362" i="1"/>
  <c r="W2360" i="1"/>
  <c r="W2355" i="1"/>
  <c r="W2353" i="1"/>
  <c r="W2352" i="1"/>
  <c r="W2350" i="1"/>
  <c r="W2349" i="1"/>
  <c r="W2348" i="1"/>
  <c r="W2346" i="1"/>
  <c r="W2344" i="1"/>
  <c r="W2343" i="1"/>
  <c r="W2341" i="1"/>
  <c r="W2340" i="1"/>
  <c r="W2339" i="1"/>
  <c r="W2334" i="1"/>
  <c r="W2332" i="1"/>
  <c r="W2331" i="1"/>
  <c r="W2329" i="1"/>
  <c r="W2328" i="1"/>
  <c r="W2327" i="1"/>
  <c r="W2325" i="1"/>
  <c r="W2323" i="1"/>
  <c r="W2322" i="1"/>
  <c r="W2321" i="1"/>
  <c r="W2320" i="1"/>
  <c r="W2319" i="1"/>
  <c r="W2318" i="1"/>
  <c r="W2317" i="1"/>
  <c r="W2316" i="1"/>
  <c r="W2315" i="1"/>
  <c r="W2314" i="1"/>
  <c r="W2308" i="1"/>
  <c r="W2307" i="1"/>
  <c r="W2303" i="1"/>
  <c r="W2302" i="1"/>
  <c r="W2301" i="1"/>
  <c r="W2300" i="1"/>
  <c r="W2298" i="1"/>
  <c r="W2297" i="1"/>
  <c r="W2295" i="1"/>
  <c r="W2292" i="1"/>
  <c r="W2291" i="1"/>
  <c r="W2290" i="1"/>
  <c r="W2289" i="1"/>
  <c r="W2288" i="1"/>
  <c r="W2287" i="1"/>
  <c r="W2286" i="1"/>
  <c r="W2284" i="1"/>
  <c r="W2282" i="1"/>
  <c r="W2281" i="1"/>
  <c r="W2280" i="1"/>
  <c r="W2279" i="1"/>
  <c r="W2277" i="1"/>
  <c r="W2274" i="1"/>
  <c r="W2272" i="1"/>
  <c r="W2271" i="1"/>
  <c r="W2268" i="1"/>
  <c r="W2265" i="1"/>
  <c r="W2256" i="1"/>
  <c r="W2252" i="1"/>
  <c r="W2251" i="1"/>
  <c r="W2247" i="1"/>
  <c r="W2245" i="1"/>
  <c r="W2244" i="1"/>
  <c r="W2243" i="1"/>
  <c r="W2242" i="1"/>
  <c r="W2241" i="1"/>
  <c r="W2240" i="1"/>
  <c r="W2239" i="1"/>
  <c r="W2238" i="1"/>
  <c r="W2236" i="1"/>
  <c r="W2234" i="1"/>
  <c r="W2232" i="1"/>
  <c r="W2230" i="1"/>
  <c r="W2228" i="1"/>
  <c r="W2227" i="1"/>
  <c r="W2226" i="1"/>
  <c r="W2224" i="1"/>
  <c r="W2222" i="1"/>
  <c r="W2220" i="1"/>
  <c r="W2219" i="1"/>
  <c r="W2217" i="1"/>
  <c r="W2216" i="1"/>
  <c r="W2214" i="1"/>
  <c r="W2211" i="1"/>
  <c r="W2208" i="1"/>
  <c r="W2201" i="1"/>
  <c r="W2199" i="1"/>
  <c r="W2197" i="1"/>
  <c r="W2196" i="1"/>
  <c r="W2194" i="1"/>
  <c r="W2191" i="1"/>
  <c r="W2189" i="1"/>
  <c r="W2187" i="1"/>
  <c r="W2186" i="1"/>
  <c r="W2185" i="1"/>
  <c r="W2183" i="1"/>
  <c r="W2182" i="1"/>
  <c r="W2181" i="1"/>
  <c r="W2179" i="1"/>
  <c r="W2177" i="1"/>
  <c r="W2175" i="1"/>
  <c r="W2174" i="1"/>
  <c r="W2172" i="1"/>
  <c r="W2171" i="1"/>
  <c r="W2170" i="1"/>
  <c r="W2169" i="1"/>
  <c r="W2167" i="1"/>
  <c r="W2166" i="1"/>
  <c r="W2161" i="1"/>
  <c r="W2159" i="1"/>
  <c r="W2157" i="1"/>
  <c r="W2156" i="1"/>
  <c r="W2154" i="1"/>
  <c r="W2152" i="1"/>
  <c r="W2151" i="1"/>
  <c r="W2150" i="1"/>
  <c r="W2149" i="1"/>
  <c r="W2148" i="1"/>
  <c r="W2147" i="1"/>
  <c r="W2145" i="1"/>
  <c r="W2143" i="1"/>
  <c r="W2142" i="1"/>
  <c r="W2141" i="1"/>
  <c r="W2138" i="1"/>
  <c r="W2137" i="1"/>
  <c r="W2132" i="1"/>
  <c r="W2131" i="1"/>
  <c r="W2130" i="1"/>
  <c r="W2128" i="1"/>
  <c r="W2126" i="1"/>
  <c r="W2125" i="1"/>
  <c r="W2124" i="1"/>
  <c r="W2123" i="1"/>
  <c r="W2119" i="1"/>
  <c r="W2118" i="1"/>
  <c r="W2116" i="1"/>
  <c r="W2114" i="1"/>
  <c r="W2113" i="1"/>
  <c r="W2111" i="1"/>
  <c r="W2110" i="1"/>
  <c r="W2109" i="1"/>
  <c r="W2108" i="1"/>
  <c r="W2107" i="1"/>
  <c r="W2105" i="1"/>
  <c r="W2103" i="1"/>
  <c r="W2101" i="1"/>
  <c r="W2099" i="1"/>
  <c r="W2097" i="1"/>
  <c r="W2096" i="1"/>
  <c r="W2094" i="1"/>
  <c r="W2093" i="1"/>
  <c r="W2092" i="1"/>
  <c r="W2091" i="1"/>
  <c r="W2090" i="1"/>
  <c r="W2089" i="1"/>
  <c r="W2085" i="1"/>
  <c r="W2084" i="1"/>
  <c r="W2083" i="1"/>
  <c r="W2082" i="1"/>
  <c r="W2081" i="1"/>
  <c r="W2080" i="1"/>
  <c r="W2078" i="1"/>
  <c r="W2077" i="1"/>
  <c r="W2075" i="1"/>
  <c r="W2073" i="1"/>
  <c r="W2071" i="1"/>
  <c r="W2070" i="1"/>
  <c r="W2068" i="1"/>
  <c r="W2067" i="1"/>
  <c r="W2065" i="1"/>
  <c r="W2064" i="1"/>
  <c r="W2062" i="1"/>
  <c r="W2060" i="1"/>
  <c r="W2059" i="1"/>
  <c r="W2057" i="1"/>
  <c r="W2056" i="1"/>
  <c r="W2054" i="1"/>
  <c r="W2052" i="1"/>
  <c r="W2051" i="1"/>
  <c r="W2047" i="1"/>
  <c r="W2043" i="1"/>
  <c r="W2042" i="1"/>
  <c r="W2039" i="1"/>
  <c r="W2038" i="1"/>
  <c r="W2036" i="1"/>
  <c r="W2035" i="1"/>
  <c r="W2034" i="1"/>
  <c r="W2032" i="1"/>
  <c r="W2031" i="1"/>
  <c r="W2027" i="1"/>
  <c r="W2026" i="1"/>
  <c r="W2023" i="1"/>
  <c r="W2021" i="1"/>
  <c r="W2015" i="1"/>
  <c r="W2013" i="1"/>
  <c r="W2011" i="1"/>
  <c r="W2009" i="1"/>
  <c r="W2008" i="1"/>
  <c r="W2005" i="1"/>
  <c r="W2004" i="1"/>
  <c r="W2003" i="1"/>
  <c r="W2001" i="1"/>
  <c r="W1998" i="1"/>
  <c r="W1996" i="1"/>
  <c r="W1995" i="1"/>
  <c r="W1994" i="1"/>
  <c r="W1993" i="1"/>
  <c r="W1992" i="1"/>
  <c r="W1989" i="1"/>
  <c r="W1988" i="1"/>
  <c r="W1986" i="1"/>
  <c r="W1985" i="1"/>
  <c r="W1984" i="1"/>
  <c r="W1983" i="1"/>
  <c r="W1982" i="1"/>
  <c r="W1980" i="1"/>
  <c r="W1977" i="1"/>
  <c r="W1976" i="1"/>
  <c r="W1974" i="1"/>
  <c r="W1973" i="1"/>
  <c r="W1972" i="1"/>
  <c r="W1971" i="1"/>
  <c r="W1968" i="1"/>
  <c r="W1967" i="1"/>
  <c r="W1965" i="1"/>
  <c r="W1963" i="1"/>
  <c r="W1962" i="1"/>
  <c r="W1961" i="1"/>
  <c r="W1959" i="1"/>
  <c r="W1957" i="1"/>
  <c r="W1956" i="1"/>
  <c r="W1954" i="1"/>
  <c r="W1949" i="1"/>
  <c r="W1948" i="1"/>
  <c r="W1947" i="1"/>
  <c r="W1946" i="1"/>
  <c r="W1945" i="1"/>
  <c r="W1944" i="1"/>
  <c r="W1941" i="1"/>
  <c r="W1939" i="1"/>
  <c r="W1937" i="1"/>
  <c r="W1936" i="1"/>
  <c r="W1935" i="1"/>
  <c r="W1934" i="1"/>
  <c r="W1933" i="1"/>
  <c r="W1932" i="1"/>
  <c r="W1931" i="1"/>
  <c r="W1930" i="1"/>
  <c r="W1929" i="1"/>
  <c r="W1927" i="1"/>
  <c r="W1925" i="1"/>
  <c r="W1923" i="1"/>
  <c r="W1920" i="1"/>
  <c r="W1917" i="1"/>
  <c r="W1915" i="1"/>
  <c r="W1914" i="1"/>
  <c r="W1912" i="1"/>
  <c r="W1911" i="1"/>
  <c r="W1910" i="1"/>
  <c r="W1909" i="1"/>
  <c r="W1906" i="1"/>
  <c r="W1905" i="1"/>
  <c r="W1904" i="1"/>
  <c r="W1902" i="1"/>
  <c r="W1901" i="1"/>
  <c r="W1900" i="1"/>
  <c r="W1899" i="1"/>
  <c r="W1898" i="1"/>
  <c r="W1897" i="1"/>
  <c r="W1896" i="1"/>
  <c r="W1895" i="1"/>
  <c r="W1893" i="1"/>
  <c r="W1892" i="1"/>
  <c r="W1891" i="1"/>
  <c r="W1889" i="1"/>
  <c r="W1888" i="1"/>
  <c r="W1886" i="1"/>
  <c r="W1885" i="1"/>
  <c r="W1884" i="1"/>
  <c r="W1883" i="1"/>
  <c r="W1876" i="1"/>
  <c r="W1875" i="1"/>
  <c r="W1874" i="1"/>
  <c r="W1873" i="1"/>
  <c r="W1872" i="1"/>
  <c r="W1871" i="1"/>
  <c r="W1866" i="1"/>
  <c r="W1863" i="1"/>
  <c r="W1861" i="1"/>
  <c r="W1860" i="1"/>
  <c r="W1857" i="1"/>
  <c r="W1855" i="1"/>
  <c r="W1854" i="1"/>
  <c r="W1851" i="1"/>
  <c r="W1850" i="1"/>
  <c r="W1849" i="1"/>
  <c r="W1848" i="1"/>
  <c r="W1847" i="1"/>
  <c r="W1845" i="1"/>
  <c r="W1844" i="1"/>
  <c r="W1843" i="1"/>
  <c r="W1842" i="1"/>
  <c r="W1839" i="1"/>
  <c r="W1837" i="1"/>
  <c r="W1835" i="1"/>
  <c r="W1834" i="1"/>
  <c r="W1830" i="1"/>
  <c r="W1827" i="1"/>
  <c r="W1825" i="1"/>
  <c r="W1824" i="1"/>
  <c r="W1822" i="1"/>
  <c r="W1820" i="1"/>
  <c r="W1819" i="1"/>
  <c r="W1818" i="1"/>
  <c r="W1817" i="1"/>
  <c r="W1816" i="1"/>
  <c r="W1814" i="1"/>
  <c r="W1813" i="1"/>
  <c r="W1812" i="1"/>
  <c r="W1811" i="1"/>
  <c r="W1807" i="1"/>
  <c r="W1805" i="1"/>
  <c r="W1803" i="1"/>
  <c r="W1802" i="1"/>
  <c r="W1801" i="1"/>
  <c r="W1800" i="1"/>
  <c r="W1796" i="1"/>
  <c r="W1793" i="1"/>
  <c r="W1792" i="1"/>
  <c r="W1787" i="1"/>
  <c r="W1786" i="1"/>
  <c r="W1785" i="1"/>
  <c r="W1781" i="1"/>
  <c r="W1780" i="1"/>
  <c r="W1778" i="1"/>
  <c r="W1776" i="1"/>
  <c r="W1775" i="1"/>
  <c r="W1774" i="1"/>
  <c r="W1772" i="1"/>
  <c r="W1771" i="1"/>
  <c r="W1770" i="1"/>
  <c r="W1769" i="1"/>
  <c r="W1768" i="1"/>
  <c r="W1765" i="1"/>
  <c r="W1764" i="1"/>
  <c r="W1763" i="1"/>
  <c r="W1760" i="1"/>
  <c r="W1759" i="1"/>
  <c r="W1758" i="1"/>
  <c r="W1757" i="1"/>
  <c r="W1756" i="1"/>
  <c r="W1751" i="1"/>
  <c r="W1750" i="1"/>
  <c r="W1748" i="1"/>
  <c r="W1747" i="1"/>
  <c r="W1746" i="1"/>
  <c r="W1745" i="1"/>
  <c r="W1743" i="1"/>
  <c r="W1740" i="1"/>
  <c r="W1739" i="1"/>
  <c r="W1738" i="1"/>
  <c r="W1737" i="1"/>
  <c r="W1736" i="1"/>
  <c r="W1734" i="1"/>
  <c r="W1733" i="1"/>
  <c r="W1732" i="1"/>
  <c r="W1731" i="1"/>
  <c r="W1730" i="1"/>
  <c r="W1728" i="1"/>
  <c r="W1727" i="1"/>
  <c r="W1726" i="1"/>
  <c r="W1725" i="1"/>
  <c r="W1721" i="1"/>
  <c r="W1718" i="1"/>
  <c r="W1717" i="1"/>
  <c r="W1716" i="1"/>
  <c r="W1713" i="1"/>
  <c r="W1710" i="1"/>
  <c r="W1709" i="1"/>
  <c r="W1708" i="1"/>
  <c r="W1704" i="1"/>
  <c r="W1703" i="1"/>
  <c r="W1702" i="1"/>
  <c r="W1700" i="1"/>
  <c r="W1697" i="1"/>
  <c r="W1696" i="1"/>
  <c r="W1694" i="1"/>
  <c r="W1693" i="1"/>
  <c r="W1692" i="1"/>
  <c r="W1691" i="1"/>
  <c r="W1690" i="1"/>
  <c r="W1687" i="1"/>
  <c r="W1679" i="1"/>
  <c r="W1678" i="1"/>
  <c r="W1677" i="1"/>
  <c r="W1674" i="1"/>
  <c r="W1672" i="1"/>
  <c r="W1671" i="1"/>
  <c r="W1670" i="1"/>
  <c r="W1669" i="1"/>
  <c r="W1666" i="1"/>
  <c r="W1665" i="1"/>
  <c r="W1664" i="1"/>
  <c r="W1662" i="1"/>
  <c r="W1661" i="1"/>
  <c r="W1659" i="1"/>
  <c r="W1658" i="1"/>
  <c r="W1653" i="1"/>
  <c r="W1650" i="1"/>
  <c r="W1649" i="1"/>
  <c r="W1646" i="1"/>
  <c r="W1645" i="1"/>
  <c r="W1644" i="1"/>
  <c r="W1642" i="1"/>
  <c r="W1640" i="1"/>
  <c r="W1639" i="1"/>
  <c r="W1638" i="1"/>
  <c r="W1635" i="1"/>
  <c r="W1634" i="1"/>
  <c r="W1633" i="1"/>
  <c r="W1632" i="1"/>
  <c r="W1631" i="1"/>
  <c r="W1626" i="1"/>
  <c r="W1625" i="1"/>
  <c r="W1624" i="1"/>
  <c r="W1623" i="1"/>
  <c r="W1622" i="1"/>
  <c r="W1620" i="1"/>
  <c r="W1619" i="1"/>
  <c r="W1617" i="1"/>
  <c r="W1616" i="1"/>
  <c r="W1614" i="1"/>
  <c r="W1611" i="1"/>
  <c r="W1598" i="1"/>
  <c r="W1597" i="1"/>
  <c r="W1595" i="1"/>
  <c r="W1594" i="1"/>
  <c r="W1593" i="1"/>
  <c r="W1591" i="1"/>
  <c r="W1583" i="1"/>
  <c r="W1582" i="1"/>
  <c r="W1580" i="1"/>
  <c r="W1575" i="1"/>
  <c r="W1574" i="1"/>
  <c r="W1568" i="1"/>
  <c r="W1558" i="1"/>
  <c r="W1557" i="1"/>
  <c r="W1553" i="1"/>
  <c r="W1548" i="1"/>
  <c r="W1546" i="1"/>
  <c r="W1545" i="1"/>
  <c r="W1539" i="1"/>
  <c r="W1535" i="1"/>
  <c r="W1534" i="1"/>
  <c r="W1533" i="1"/>
  <c r="W1532" i="1"/>
  <c r="W1531" i="1"/>
  <c r="W1530" i="1"/>
  <c r="W1529" i="1"/>
  <c r="W1527" i="1"/>
  <c r="W1525" i="1"/>
  <c r="W1523" i="1"/>
  <c r="W1521" i="1"/>
  <c r="W1519" i="1"/>
  <c r="W1518" i="1"/>
  <c r="W1516" i="1"/>
  <c r="W1514" i="1"/>
  <c r="W1513" i="1"/>
  <c r="W1512" i="1"/>
  <c r="W1506" i="1"/>
  <c r="W1505" i="1"/>
  <c r="W1502" i="1"/>
  <c r="W1501" i="1"/>
  <c r="W1498" i="1"/>
  <c r="W1497" i="1"/>
  <c r="W1496" i="1"/>
  <c r="W1491" i="1"/>
  <c r="W1488" i="1"/>
  <c r="W1484" i="1"/>
  <c r="W1473" i="1"/>
  <c r="W1470" i="1"/>
  <c r="W1462" i="1"/>
  <c r="W1460" i="1"/>
  <c r="W1456" i="1"/>
  <c r="W1455" i="1"/>
  <c r="W1453" i="1"/>
  <c r="W1448" i="1"/>
  <c r="W1447" i="1"/>
  <c r="W1446" i="1"/>
  <c r="W1445" i="1"/>
  <c r="W1444" i="1"/>
  <c r="W1440" i="1"/>
  <c r="W1439" i="1"/>
  <c r="W1438" i="1"/>
  <c r="W1436" i="1"/>
  <c r="W1434" i="1"/>
  <c r="W1432" i="1"/>
  <c r="W1431" i="1"/>
  <c r="W1430" i="1"/>
  <c r="W1429" i="1"/>
  <c r="W1428" i="1"/>
  <c r="W1427" i="1"/>
  <c r="W1426" i="1"/>
  <c r="W1423" i="1"/>
  <c r="W1422" i="1"/>
  <c r="W1421" i="1"/>
  <c r="W1420" i="1"/>
  <c r="W1419" i="1"/>
  <c r="W1418" i="1"/>
  <c r="W1416" i="1"/>
  <c r="W1414" i="1"/>
  <c r="W1407" i="1"/>
  <c r="W1406" i="1"/>
  <c r="W1404" i="1"/>
  <c r="W1403" i="1"/>
  <c r="W1401" i="1"/>
  <c r="W1398" i="1"/>
  <c r="W1395" i="1"/>
  <c r="W1394" i="1"/>
  <c r="W1391" i="1"/>
  <c r="W1387" i="1"/>
  <c r="W1386" i="1"/>
  <c r="W1385" i="1"/>
  <c r="W1383" i="1"/>
  <c r="W1382" i="1"/>
  <c r="W1381" i="1"/>
  <c r="W1380" i="1"/>
  <c r="W1379" i="1"/>
  <c r="W1378" i="1"/>
  <c r="W1377" i="1"/>
  <c r="W1376" i="1"/>
  <c r="W1375" i="1"/>
  <c r="W1372" i="1"/>
  <c r="W1371" i="1"/>
  <c r="W1370" i="1"/>
  <c r="W1369" i="1"/>
  <c r="W1368" i="1"/>
  <c r="W1367" i="1"/>
  <c r="W1366" i="1"/>
  <c r="W1365" i="1"/>
  <c r="W1364" i="1"/>
  <c r="W1362" i="1"/>
  <c r="W1359" i="1"/>
  <c r="W1358" i="1"/>
  <c r="W1356" i="1"/>
  <c r="W1354" i="1"/>
  <c r="W1353" i="1"/>
  <c r="W1352" i="1"/>
  <c r="W1351" i="1"/>
  <c r="W1350" i="1"/>
  <c r="W1349" i="1"/>
  <c r="W1348" i="1"/>
  <c r="W1347" i="1"/>
  <c r="W1344" i="1"/>
  <c r="W1341" i="1"/>
  <c r="W1340" i="1"/>
  <c r="W1338" i="1"/>
  <c r="W1336" i="1"/>
  <c r="W1335" i="1"/>
  <c r="W1332" i="1"/>
  <c r="W1330" i="1"/>
  <c r="W1329" i="1"/>
  <c r="W1328" i="1"/>
  <c r="W1327" i="1"/>
  <c r="W1323" i="1"/>
  <c r="W1322" i="1"/>
  <c r="W1321" i="1"/>
  <c r="W1320" i="1"/>
  <c r="W1319" i="1"/>
  <c r="W1318" i="1"/>
  <c r="W1317" i="1"/>
  <c r="W1316" i="1"/>
  <c r="W1315" i="1"/>
  <c r="W1314" i="1"/>
  <c r="W1313" i="1"/>
  <c r="W1312" i="1"/>
  <c r="W1311" i="1"/>
  <c r="W1309" i="1"/>
  <c r="W1308" i="1"/>
  <c r="W1307" i="1"/>
  <c r="W1306" i="1"/>
  <c r="W1305" i="1"/>
  <c r="W1304" i="1"/>
  <c r="W1302" i="1"/>
  <c r="W1301" i="1"/>
  <c r="W1298" i="1"/>
  <c r="W1296" i="1"/>
  <c r="W1295" i="1"/>
  <c r="W1294" i="1"/>
  <c r="W1289" i="1"/>
  <c r="W1288" i="1"/>
  <c r="W1287" i="1"/>
  <c r="W1286" i="1"/>
  <c r="W1285" i="1"/>
  <c r="W1284" i="1"/>
  <c r="W1281" i="1"/>
  <c r="W1280" i="1"/>
  <c r="W1279" i="1"/>
  <c r="W1275" i="1"/>
  <c r="W1274" i="1"/>
  <c r="W1273" i="1"/>
  <c r="W1272" i="1"/>
  <c r="W1271" i="1"/>
  <c r="W1270" i="1"/>
  <c r="W1264" i="1"/>
  <c r="W1262" i="1"/>
  <c r="W1261" i="1"/>
  <c r="W1260" i="1"/>
  <c r="W1259" i="1"/>
  <c r="W1256" i="1"/>
  <c r="W1254" i="1"/>
  <c r="W1253" i="1"/>
  <c r="W1252" i="1"/>
  <c r="W1250" i="1"/>
  <c r="W1248" i="1"/>
  <c r="W1247" i="1"/>
  <c r="W1246" i="1"/>
  <c r="W1243" i="1"/>
  <c r="W1238" i="1"/>
  <c r="W1237" i="1"/>
  <c r="W1236" i="1"/>
  <c r="W1233" i="1"/>
  <c r="W1232" i="1"/>
  <c r="W1231" i="1"/>
  <c r="W1228" i="1"/>
  <c r="W1227" i="1"/>
  <c r="W1225" i="1"/>
  <c r="W1224" i="1"/>
  <c r="W1222" i="1"/>
  <c r="W1221" i="1"/>
  <c r="W1220" i="1"/>
  <c r="W1214" i="1"/>
  <c r="W1213" i="1"/>
  <c r="W1212" i="1"/>
  <c r="W1207" i="1"/>
  <c r="W1206" i="1"/>
  <c r="W1205" i="1"/>
  <c r="W1204" i="1"/>
  <c r="W1203" i="1"/>
  <c r="W1202" i="1"/>
  <c r="W1201" i="1"/>
  <c r="W1200" i="1"/>
  <c r="W1199" i="1"/>
  <c r="W1197" i="1"/>
  <c r="W1194" i="1"/>
  <c r="W1193" i="1"/>
  <c r="W1192" i="1"/>
  <c r="W1190" i="1"/>
  <c r="W1189" i="1"/>
  <c r="W1188" i="1"/>
  <c r="W1187" i="1"/>
  <c r="W1186" i="1"/>
  <c r="W1184" i="1"/>
  <c r="W1181" i="1"/>
  <c r="W1180" i="1"/>
  <c r="W1179" i="1"/>
  <c r="W1174" i="1"/>
  <c r="W1171" i="1"/>
  <c r="W1170" i="1"/>
  <c r="W1169" i="1"/>
  <c r="W1167" i="1"/>
  <c r="W1166" i="1"/>
  <c r="W1165" i="1"/>
  <c r="W1164" i="1"/>
  <c r="W1158" i="1"/>
  <c r="W1157" i="1"/>
  <c r="W1156" i="1"/>
  <c r="W1154" i="1"/>
  <c r="W1153" i="1"/>
  <c r="W1152" i="1"/>
  <c r="W1148" i="1"/>
  <c r="W1145" i="1"/>
  <c r="W1142" i="1"/>
  <c r="W1141" i="1"/>
  <c r="W1139" i="1"/>
  <c r="W1137" i="1"/>
  <c r="W1136" i="1"/>
  <c r="W1133" i="1"/>
  <c r="W1132" i="1"/>
  <c r="W1130" i="1"/>
  <c r="W1127" i="1"/>
  <c r="W1125" i="1"/>
  <c r="W1124" i="1"/>
  <c r="W1123" i="1"/>
  <c r="W1122" i="1"/>
  <c r="W1121" i="1"/>
  <c r="W1119" i="1"/>
  <c r="W1116" i="1"/>
  <c r="W1115" i="1"/>
  <c r="W1114" i="1"/>
  <c r="W1113" i="1"/>
  <c r="W1111" i="1"/>
  <c r="W1109" i="1"/>
  <c r="W1108" i="1"/>
  <c r="W1106" i="1"/>
  <c r="W1105" i="1"/>
  <c r="W1104" i="1"/>
  <c r="W1103" i="1"/>
  <c r="W1102" i="1"/>
  <c r="W1100" i="1"/>
  <c r="W1099" i="1"/>
  <c r="W1095" i="1"/>
  <c r="W1094" i="1"/>
  <c r="W1092" i="1"/>
  <c r="W1090" i="1"/>
  <c r="W1089" i="1"/>
  <c r="W1087" i="1"/>
  <c r="W1085" i="1"/>
  <c r="W1084" i="1"/>
  <c r="W1083" i="1"/>
  <c r="W1082" i="1"/>
  <c r="W1080" i="1"/>
  <c r="W1079" i="1"/>
  <c r="W1078" i="1"/>
  <c r="W1077" i="1"/>
  <c r="W1075" i="1"/>
  <c r="W1073" i="1"/>
  <c r="W1072" i="1"/>
  <c r="W1065" i="1"/>
  <c r="W1064" i="1"/>
  <c r="W1063" i="1"/>
  <c r="W1062" i="1"/>
  <c r="W1060" i="1"/>
  <c r="W1059" i="1"/>
  <c r="W1058" i="1"/>
  <c r="W1057" i="1"/>
  <c r="W1055" i="1"/>
  <c r="W1054" i="1"/>
  <c r="W1053" i="1"/>
  <c r="W1052" i="1"/>
  <c r="W1050" i="1"/>
  <c r="W1048" i="1"/>
  <c r="W1044" i="1"/>
  <c r="W1041" i="1"/>
  <c r="W1038" i="1"/>
  <c r="W1037" i="1"/>
  <c r="W1036" i="1"/>
  <c r="W1035" i="1"/>
  <c r="W1031" i="1"/>
  <c r="W1030" i="1"/>
  <c r="W1029" i="1"/>
  <c r="W1028" i="1"/>
  <c r="W1027" i="1"/>
  <c r="W1026" i="1"/>
  <c r="W1024" i="1"/>
  <c r="W1023" i="1"/>
  <c r="W1022" i="1"/>
  <c r="W1021" i="1"/>
  <c r="W1020" i="1"/>
  <c r="W1019" i="1"/>
  <c r="W1018" i="1"/>
  <c r="W1016" i="1"/>
  <c r="W1014" i="1"/>
  <c r="W1013" i="1"/>
  <c r="W1011" i="1"/>
  <c r="W1010" i="1"/>
  <c r="W1009" i="1"/>
  <c r="W1008" i="1"/>
  <c r="W1007" i="1"/>
  <c r="W1004" i="1"/>
  <c r="W1003" i="1"/>
  <c r="W1001" i="1"/>
  <c r="W998" i="1"/>
  <c r="W997" i="1"/>
  <c r="W991" i="1"/>
  <c r="W990" i="1"/>
  <c r="W989" i="1"/>
  <c r="W987" i="1"/>
  <c r="W986" i="1"/>
  <c r="W981" i="1"/>
  <c r="W979" i="1"/>
  <c r="W977" i="1"/>
  <c r="W975" i="1"/>
  <c r="W974" i="1"/>
  <c r="W973" i="1"/>
  <c r="W970" i="1"/>
  <c r="W969" i="1"/>
  <c r="W968" i="1"/>
  <c r="W962" i="1"/>
  <c r="W951" i="1"/>
  <c r="W950" i="1"/>
  <c r="W948" i="1"/>
  <c r="W944" i="1"/>
  <c r="W943" i="1"/>
  <c r="W941" i="1"/>
  <c r="W939" i="1"/>
  <c r="W938" i="1"/>
  <c r="W935" i="1"/>
  <c r="W934" i="1"/>
  <c r="W931" i="1"/>
  <c r="W930" i="1"/>
  <c r="W927" i="1"/>
  <c r="W926" i="1"/>
  <c r="W925" i="1"/>
  <c r="W924" i="1"/>
  <c r="W920" i="1"/>
  <c r="W919" i="1"/>
  <c r="W918" i="1"/>
  <c r="W917" i="1"/>
  <c r="W915" i="1"/>
  <c r="W913" i="1"/>
  <c r="W912" i="1"/>
  <c r="W911" i="1"/>
  <c r="W910" i="1"/>
  <c r="W908" i="1"/>
  <c r="W907" i="1"/>
  <c r="W906" i="1"/>
  <c r="W905" i="1"/>
  <c r="W902" i="1"/>
  <c r="W897" i="1"/>
  <c r="W895" i="1"/>
  <c r="W894" i="1"/>
  <c r="W893" i="1"/>
  <c r="W892" i="1"/>
  <c r="W891" i="1"/>
  <c r="W890" i="1"/>
  <c r="W888" i="1"/>
  <c r="W883" i="1"/>
  <c r="W881" i="1"/>
  <c r="W880" i="1"/>
  <c r="W877" i="1"/>
  <c r="W875" i="1"/>
  <c r="W871" i="1"/>
  <c r="W867" i="1"/>
  <c r="W864" i="1"/>
  <c r="W863" i="1"/>
  <c r="W861" i="1"/>
  <c r="W860" i="1"/>
  <c r="W859" i="1"/>
  <c r="W857" i="1"/>
  <c r="W856" i="1"/>
  <c r="W855" i="1"/>
  <c r="W854" i="1"/>
  <c r="W853" i="1"/>
  <c r="W851" i="1"/>
  <c r="W850" i="1"/>
  <c r="W849" i="1"/>
  <c r="W844" i="1"/>
  <c r="W843" i="1"/>
  <c r="W842" i="1"/>
  <c r="W841" i="1"/>
  <c r="W840" i="1"/>
  <c r="W837" i="1"/>
  <c r="W836" i="1"/>
  <c r="W835" i="1"/>
  <c r="W834" i="1"/>
  <c r="W832" i="1"/>
  <c r="W830" i="1"/>
  <c r="W828" i="1"/>
  <c r="W827" i="1"/>
  <c r="W825" i="1"/>
  <c r="W824" i="1"/>
  <c r="W823" i="1"/>
  <c r="W820" i="1"/>
  <c r="W819" i="1"/>
  <c r="W816" i="1"/>
  <c r="W815" i="1"/>
  <c r="W813" i="1"/>
  <c r="W812" i="1"/>
  <c r="W811" i="1"/>
  <c r="W810" i="1"/>
  <c r="W808" i="1"/>
  <c r="W806" i="1"/>
  <c r="W804" i="1"/>
  <c r="W803" i="1"/>
  <c r="W802" i="1"/>
  <c r="W799" i="1"/>
  <c r="W798" i="1"/>
  <c r="W797" i="1"/>
  <c r="W794" i="1"/>
  <c r="W793" i="1"/>
  <c r="W792" i="1"/>
  <c r="W791" i="1"/>
  <c r="W790" i="1"/>
  <c r="W789" i="1"/>
  <c r="W785" i="1"/>
  <c r="W784" i="1"/>
  <c r="W783" i="1"/>
  <c r="W781" i="1"/>
  <c r="W778" i="1"/>
  <c r="W777" i="1"/>
  <c r="W776" i="1"/>
  <c r="W775" i="1"/>
  <c r="W774" i="1"/>
  <c r="W772" i="1"/>
  <c r="W769" i="1"/>
  <c r="W767" i="1"/>
  <c r="W764" i="1"/>
  <c r="W762" i="1"/>
  <c r="W759" i="1"/>
  <c r="W757" i="1"/>
  <c r="W756" i="1"/>
  <c r="W755" i="1"/>
  <c r="W754" i="1"/>
  <c r="W752" i="1"/>
  <c r="W751" i="1"/>
  <c r="W750" i="1"/>
  <c r="W749" i="1"/>
  <c r="W748" i="1"/>
  <c r="W747" i="1"/>
  <c r="W746" i="1"/>
  <c r="W745" i="1"/>
  <c r="W744" i="1"/>
  <c r="W743" i="1"/>
  <c r="W740" i="1"/>
  <c r="W738" i="1"/>
  <c r="W737" i="1"/>
  <c r="W736" i="1"/>
  <c r="W735" i="1"/>
  <c r="W730" i="1"/>
  <c r="W729" i="1"/>
  <c r="W728" i="1"/>
  <c r="W723" i="1"/>
  <c r="W722" i="1"/>
  <c r="W721" i="1"/>
  <c r="W720" i="1"/>
  <c r="W717" i="1"/>
  <c r="W714" i="1"/>
  <c r="W712" i="1"/>
  <c r="W711" i="1"/>
  <c r="W710" i="1"/>
  <c r="W708" i="1"/>
  <c r="W707" i="1"/>
  <c r="W705" i="1"/>
  <c r="W704" i="1"/>
  <c r="W702" i="1"/>
  <c r="W701" i="1"/>
  <c r="W700" i="1"/>
  <c r="W696" i="1"/>
  <c r="W695" i="1"/>
  <c r="W694" i="1"/>
  <c r="W693" i="1"/>
  <c r="W692" i="1"/>
  <c r="W691" i="1"/>
  <c r="W690" i="1"/>
  <c r="W689" i="1"/>
  <c r="W688" i="1"/>
  <c r="W687" i="1"/>
  <c r="W686" i="1"/>
  <c r="W685" i="1"/>
  <c r="W684" i="1"/>
  <c r="W683" i="1"/>
  <c r="W682" i="1"/>
  <c r="W680" i="1"/>
  <c r="W678" i="1"/>
  <c r="W676" i="1"/>
  <c r="W675" i="1"/>
  <c r="W674" i="1"/>
  <c r="W673" i="1"/>
  <c r="W669" i="1"/>
  <c r="W668" i="1"/>
  <c r="W667" i="1"/>
  <c r="W666" i="1"/>
  <c r="W664" i="1"/>
  <c r="W663" i="1"/>
  <c r="W661" i="1"/>
  <c r="W657" i="1"/>
  <c r="W656" i="1"/>
  <c r="W648" i="1"/>
  <c r="W647" i="1"/>
  <c r="W643" i="1"/>
  <c r="W642" i="1"/>
  <c r="W641" i="1"/>
  <c r="W639" i="1"/>
  <c r="W637" i="1"/>
  <c r="W635" i="1"/>
  <c r="W632" i="1"/>
  <c r="W631" i="1"/>
  <c r="W628" i="1"/>
  <c r="W627" i="1"/>
  <c r="W626" i="1"/>
  <c r="W623" i="1"/>
  <c r="W622" i="1"/>
  <c r="W621" i="1"/>
  <c r="W619" i="1"/>
  <c r="W616" i="1"/>
  <c r="W615" i="1"/>
  <c r="W611" i="1"/>
  <c r="W605" i="1"/>
  <c r="W602" i="1"/>
  <c r="W601" i="1"/>
  <c r="W599" i="1"/>
  <c r="W598" i="1"/>
  <c r="W594" i="1"/>
  <c r="W591" i="1"/>
  <c r="W589" i="1"/>
  <c r="W588" i="1"/>
  <c r="W585" i="1"/>
  <c r="W584" i="1"/>
  <c r="W583" i="1"/>
  <c r="W582" i="1"/>
  <c r="W581" i="1"/>
  <c r="W580" i="1"/>
  <c r="W579" i="1"/>
  <c r="W575" i="1"/>
  <c r="W573" i="1"/>
  <c r="W572" i="1"/>
  <c r="W570" i="1"/>
  <c r="W568" i="1"/>
  <c r="W567" i="1"/>
  <c r="W565" i="1"/>
  <c r="W564" i="1"/>
  <c r="W563" i="1"/>
  <c r="W559" i="1"/>
  <c r="W555" i="1"/>
  <c r="W551" i="1"/>
  <c r="W550" i="1"/>
  <c r="W549" i="1"/>
  <c r="W547" i="1"/>
  <c r="W546" i="1"/>
  <c r="W545" i="1"/>
  <c r="W543" i="1"/>
  <c r="W541" i="1"/>
  <c r="W540" i="1"/>
  <c r="W539" i="1"/>
  <c r="W537" i="1"/>
  <c r="W536" i="1"/>
  <c r="W534" i="1"/>
  <c r="W532" i="1"/>
  <c r="W531" i="1"/>
  <c r="W529" i="1"/>
  <c r="W526" i="1"/>
  <c r="W525" i="1"/>
  <c r="W524" i="1"/>
  <c r="W522" i="1"/>
  <c r="W521" i="1"/>
  <c r="W519" i="1"/>
  <c r="W518" i="1"/>
  <c r="W517" i="1"/>
  <c r="W513" i="1"/>
  <c r="W512" i="1"/>
  <c r="W509" i="1"/>
  <c r="W507" i="1"/>
  <c r="W505" i="1"/>
  <c r="W504" i="1"/>
  <c r="W503" i="1"/>
  <c r="W502" i="1"/>
  <c r="W501" i="1"/>
  <c r="W500" i="1"/>
  <c r="W498" i="1"/>
  <c r="W497" i="1"/>
  <c r="W496" i="1"/>
  <c r="W495" i="1"/>
  <c r="W494" i="1"/>
  <c r="W491" i="1"/>
  <c r="W490" i="1"/>
  <c r="W489" i="1"/>
  <c r="W487" i="1"/>
  <c r="W486" i="1"/>
  <c r="W482" i="1"/>
  <c r="W481" i="1"/>
  <c r="W480" i="1"/>
  <c r="W479" i="1"/>
  <c r="W475" i="1"/>
  <c r="W474" i="1"/>
  <c r="W472" i="1"/>
  <c r="W470" i="1"/>
  <c r="W468" i="1"/>
  <c r="W467" i="1"/>
  <c r="W465" i="1"/>
  <c r="W463" i="1"/>
  <c r="W462" i="1"/>
  <c r="W461" i="1"/>
  <c r="W460" i="1"/>
  <c r="W459" i="1"/>
  <c r="W458" i="1"/>
  <c r="W457" i="1"/>
  <c r="W454" i="1"/>
  <c r="W453" i="1"/>
  <c r="W452" i="1"/>
  <c r="W451" i="1"/>
  <c r="W450" i="1"/>
  <c r="W448" i="1"/>
  <c r="W447" i="1"/>
  <c r="W441" i="1"/>
  <c r="W440" i="1"/>
  <c r="W438" i="1"/>
  <c r="W437" i="1"/>
  <c r="W436" i="1"/>
  <c r="W435" i="1"/>
  <c r="W434" i="1"/>
  <c r="W433" i="1"/>
  <c r="W431" i="1"/>
  <c r="W430" i="1"/>
  <c r="W428" i="1"/>
  <c r="W425" i="1"/>
  <c r="W423" i="1"/>
  <c r="W421" i="1"/>
  <c r="W419" i="1"/>
  <c r="W413" i="1"/>
  <c r="W411" i="1"/>
  <c r="W409" i="1"/>
  <c r="W408" i="1"/>
  <c r="W403" i="1"/>
  <c r="W401" i="1"/>
  <c r="W400" i="1"/>
  <c r="W399" i="1"/>
  <c r="W397" i="1"/>
  <c r="W396" i="1"/>
  <c r="W395" i="1"/>
  <c r="W394" i="1"/>
  <c r="W391" i="1"/>
  <c r="W390" i="1"/>
  <c r="W389" i="1"/>
  <c r="W387" i="1"/>
  <c r="W383" i="1"/>
  <c r="W379" i="1"/>
  <c r="W378" i="1"/>
  <c r="W376" i="1"/>
  <c r="W375" i="1"/>
  <c r="W374" i="1"/>
  <c r="W372" i="1"/>
  <c r="W371" i="1"/>
  <c r="W370" i="1"/>
  <c r="W365" i="1"/>
  <c r="W362" i="1"/>
  <c r="W361" i="1"/>
  <c r="W359" i="1"/>
  <c r="W357" i="1"/>
  <c r="W356" i="1"/>
  <c r="W355" i="1"/>
  <c r="W354" i="1"/>
  <c r="W353" i="1"/>
  <c r="W352" i="1"/>
  <c r="W350" i="1"/>
  <c r="W349" i="1"/>
  <c r="W348" i="1"/>
  <c r="W345" i="1"/>
  <c r="W344" i="1"/>
  <c r="W343" i="1"/>
  <c r="W342" i="1"/>
  <c r="W340" i="1"/>
  <c r="W339" i="1"/>
  <c r="W338" i="1"/>
  <c r="W337" i="1"/>
  <c r="W336" i="1"/>
  <c r="W334" i="1"/>
  <c r="W333" i="1"/>
  <c r="W330" i="1"/>
  <c r="W328" i="1"/>
  <c r="W324" i="1"/>
  <c r="W323" i="1"/>
  <c r="W322" i="1"/>
  <c r="W321" i="1"/>
  <c r="W318" i="1"/>
  <c r="W317" i="1"/>
  <c r="W316" i="1"/>
  <c r="W314" i="1"/>
  <c r="W313" i="1"/>
  <c r="W312" i="1"/>
  <c r="W311" i="1"/>
  <c r="W310" i="1"/>
  <c r="W309" i="1"/>
  <c r="W308" i="1"/>
  <c r="W307" i="1"/>
  <c r="W305" i="1"/>
  <c r="W304" i="1"/>
  <c r="W303" i="1"/>
  <c r="W300" i="1"/>
  <c r="W298" i="1"/>
  <c r="W296" i="1"/>
  <c r="W295" i="1"/>
  <c r="W292" i="1"/>
  <c r="W291" i="1"/>
  <c r="W290" i="1"/>
  <c r="W288" i="1"/>
  <c r="W284" i="1"/>
  <c r="W281" i="1"/>
  <c r="W280" i="1"/>
  <c r="W279" i="1"/>
  <c r="W277" i="1"/>
  <c r="W275" i="1"/>
  <c r="W274" i="1"/>
  <c r="W273" i="1"/>
  <c r="W272" i="1"/>
  <c r="W271" i="1"/>
  <c r="W269" i="1"/>
  <c r="W268" i="1"/>
  <c r="W264" i="1"/>
  <c r="W263" i="1"/>
  <c r="W262" i="1"/>
  <c r="W260" i="1"/>
  <c r="W259" i="1"/>
  <c r="W258" i="1"/>
  <c r="W254" i="1"/>
  <c r="W253" i="1"/>
  <c r="W252" i="1"/>
  <c r="W250" i="1"/>
  <c r="W249" i="1"/>
  <c r="W246" i="1"/>
  <c r="W245" i="1"/>
  <c r="W243" i="1"/>
  <c r="W242" i="1"/>
  <c r="W240" i="1"/>
  <c r="W239" i="1"/>
  <c r="W238" i="1"/>
  <c r="W236" i="1"/>
  <c r="W235" i="1"/>
  <c r="W234" i="1"/>
  <c r="W232" i="1"/>
  <c r="W230" i="1"/>
  <c r="W229" i="1"/>
  <c r="W226" i="1"/>
  <c r="W225" i="1"/>
  <c r="W223" i="1"/>
  <c r="W219" i="1"/>
  <c r="W217" i="1"/>
  <c r="W216" i="1"/>
  <c r="W215" i="1"/>
  <c r="W214" i="1"/>
  <c r="W213" i="1"/>
  <c r="W211" i="1"/>
  <c r="W209" i="1"/>
  <c r="W207" i="1"/>
  <c r="W204" i="1"/>
  <c r="W202" i="1"/>
  <c r="W200" i="1"/>
  <c r="W198" i="1"/>
  <c r="W196" i="1"/>
  <c r="W195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0" i="1"/>
  <c r="W179" i="1"/>
  <c r="W178" i="1"/>
  <c r="W176" i="1"/>
  <c r="W175" i="1"/>
  <c r="W173" i="1"/>
  <c r="W172" i="1"/>
  <c r="W171" i="1"/>
  <c r="W169" i="1"/>
  <c r="W168" i="1"/>
  <c r="W166" i="1"/>
  <c r="W165" i="1"/>
  <c r="W164" i="1"/>
  <c r="W163" i="1"/>
  <c r="W161" i="1"/>
  <c r="W159" i="1"/>
  <c r="W158" i="1"/>
  <c r="W153" i="1"/>
  <c r="W151" i="1"/>
  <c r="W150" i="1"/>
  <c r="W147" i="1"/>
  <c r="W146" i="1"/>
  <c r="W145" i="1"/>
  <c r="W144" i="1"/>
  <c r="W143" i="1"/>
  <c r="W141" i="1"/>
  <c r="W139" i="1"/>
  <c r="W138" i="1"/>
  <c r="W137" i="1"/>
  <c r="W136" i="1"/>
  <c r="W133" i="1"/>
  <c r="W132" i="1"/>
  <c r="W131" i="1"/>
  <c r="W130" i="1"/>
  <c r="W129" i="1"/>
  <c r="W128" i="1"/>
  <c r="W126" i="1"/>
  <c r="W124" i="1"/>
  <c r="W123" i="1"/>
  <c r="W122" i="1"/>
  <c r="W121" i="1"/>
  <c r="W120" i="1"/>
  <c r="W119" i="1"/>
  <c r="W118" i="1"/>
  <c r="W117" i="1"/>
  <c r="W115" i="1"/>
  <c r="W113" i="1"/>
  <c r="W112" i="1"/>
  <c r="W111" i="1"/>
  <c r="W110" i="1"/>
  <c r="W108" i="1"/>
  <c r="W106" i="1"/>
  <c r="W104" i="1"/>
  <c r="W103" i="1"/>
  <c r="W102" i="1"/>
  <c r="W100" i="1"/>
  <c r="W98" i="1"/>
  <c r="W96" i="1"/>
  <c r="W92" i="1"/>
  <c r="W88" i="1"/>
  <c r="W85" i="1"/>
  <c r="W84" i="1"/>
  <c r="W83" i="1"/>
  <c r="W82" i="1"/>
  <c r="W81" i="1"/>
  <c r="W79" i="1"/>
  <c r="W78" i="1"/>
  <c r="W74" i="1"/>
  <c r="W69" i="1"/>
  <c r="W68" i="1"/>
  <c r="W67" i="1"/>
  <c r="W66" i="1"/>
  <c r="W64" i="1"/>
  <c r="W63" i="1"/>
  <c r="W62" i="1"/>
  <c r="W60" i="1"/>
  <c r="W59" i="1"/>
  <c r="W56" i="1"/>
  <c r="W55" i="1"/>
  <c r="W54" i="1"/>
  <c r="W53" i="1"/>
  <c r="W52" i="1"/>
  <c r="W50" i="1"/>
  <c r="W49" i="1"/>
  <c r="W48" i="1"/>
  <c r="W47" i="1"/>
  <c r="W46" i="1"/>
  <c r="W45" i="1"/>
  <c r="W44" i="1"/>
  <c r="W42" i="1"/>
  <c r="W40" i="1"/>
  <c r="W39" i="1"/>
  <c r="W38" i="1"/>
  <c r="W37" i="1"/>
  <c r="W34" i="1"/>
  <c r="W32" i="1"/>
  <c r="W31" i="1"/>
  <c r="W30" i="1"/>
  <c r="W26" i="1"/>
  <c r="W25" i="1"/>
  <c r="W24" i="1"/>
  <c r="W23" i="1"/>
  <c r="W21" i="1"/>
  <c r="W20" i="1"/>
  <c r="W19" i="1"/>
  <c r="W18" i="1"/>
  <c r="W17" i="1"/>
  <c r="W16" i="1"/>
  <c r="W14" i="1"/>
  <c r="W13" i="1"/>
  <c r="W12" i="1"/>
  <c r="W9" i="1"/>
  <c r="W8" i="1"/>
  <c r="W7" i="1"/>
  <c r="W5" i="1"/>
  <c r="W4" i="1"/>
  <c r="W3" i="1"/>
  <c r="W2" i="1"/>
  <c r="V6820" i="1"/>
  <c r="V6819" i="1"/>
  <c r="V6816" i="1"/>
  <c r="V6814" i="1"/>
  <c r="V6813" i="1"/>
  <c r="V6811" i="1"/>
  <c r="V6810" i="1"/>
  <c r="V6806" i="1"/>
  <c r="V6805" i="1"/>
  <c r="V6804" i="1"/>
  <c r="V6802" i="1"/>
  <c r="V6801" i="1"/>
  <c r="V6795" i="1"/>
  <c r="V6794" i="1"/>
  <c r="V6793" i="1"/>
  <c r="V6792" i="1"/>
  <c r="V6791" i="1"/>
  <c r="V6790" i="1"/>
  <c r="V6788" i="1"/>
  <c r="V6787" i="1"/>
  <c r="V6786" i="1"/>
  <c r="V6785" i="1"/>
  <c r="V6784" i="1"/>
  <c r="V6783" i="1"/>
  <c r="V6779" i="1"/>
  <c r="V6777" i="1"/>
  <c r="V6776" i="1"/>
  <c r="V6774" i="1"/>
  <c r="V6772" i="1"/>
  <c r="V6771" i="1"/>
  <c r="V6770" i="1"/>
  <c r="V6768" i="1"/>
  <c r="V6766" i="1"/>
  <c r="V6765" i="1"/>
  <c r="V6763" i="1"/>
  <c r="V6759" i="1"/>
  <c r="V6755" i="1"/>
  <c r="V6754" i="1"/>
  <c r="V6750" i="1"/>
  <c r="V6744" i="1"/>
  <c r="V6743" i="1"/>
  <c r="V6740" i="1"/>
  <c r="V6739" i="1"/>
  <c r="V6738" i="1"/>
  <c r="V6737" i="1"/>
  <c r="V6736" i="1"/>
  <c r="V6734" i="1"/>
  <c r="V6732" i="1"/>
  <c r="V6731" i="1"/>
  <c r="V6730" i="1"/>
  <c r="V6729" i="1"/>
  <c r="V6728" i="1"/>
  <c r="V6726" i="1"/>
  <c r="V6725" i="1"/>
  <c r="V6724" i="1"/>
  <c r="V6719" i="1"/>
  <c r="V6717" i="1"/>
  <c r="V6714" i="1"/>
  <c r="V6713" i="1"/>
  <c r="V6711" i="1"/>
  <c r="V6710" i="1"/>
  <c r="V6708" i="1"/>
  <c r="V6706" i="1"/>
  <c r="V6703" i="1"/>
  <c r="V6702" i="1"/>
  <c r="V6701" i="1"/>
  <c r="V6700" i="1"/>
  <c r="V6699" i="1"/>
  <c r="V6694" i="1"/>
  <c r="V6692" i="1"/>
  <c r="V6691" i="1"/>
  <c r="V6690" i="1"/>
  <c r="V6689" i="1"/>
  <c r="V6686" i="1"/>
  <c r="V6685" i="1"/>
  <c r="V6684" i="1"/>
  <c r="V6682" i="1"/>
  <c r="V6681" i="1"/>
  <c r="V6680" i="1"/>
  <c r="V6678" i="1"/>
  <c r="V6677" i="1"/>
  <c r="V6676" i="1"/>
  <c r="V6675" i="1"/>
  <c r="V6674" i="1"/>
  <c r="V6673" i="1"/>
  <c r="V6672" i="1"/>
  <c r="V6671" i="1"/>
  <c r="V6670" i="1"/>
  <c r="V6669" i="1"/>
  <c r="V6668" i="1"/>
  <c r="V6664" i="1"/>
  <c r="V6663" i="1"/>
  <c r="V6662" i="1"/>
  <c r="V6660" i="1"/>
  <c r="V6659" i="1"/>
  <c r="V6658" i="1"/>
  <c r="V6656" i="1"/>
  <c r="V6653" i="1"/>
  <c r="V6652" i="1"/>
  <c r="V6649" i="1"/>
  <c r="V6647" i="1"/>
  <c r="V6645" i="1"/>
  <c r="V6640" i="1"/>
  <c r="V6638" i="1"/>
  <c r="V6636" i="1"/>
  <c r="V6632" i="1"/>
  <c r="V6630" i="1"/>
  <c r="V6628" i="1"/>
  <c r="V6626" i="1"/>
  <c r="V6623" i="1"/>
  <c r="V6622" i="1"/>
  <c r="V6621" i="1"/>
  <c r="V6620" i="1"/>
  <c r="V6614" i="1"/>
  <c r="V6612" i="1"/>
  <c r="V6611" i="1"/>
  <c r="V6610" i="1"/>
  <c r="V6609" i="1"/>
  <c r="V6608" i="1"/>
  <c r="V6607" i="1"/>
  <c r="V6605" i="1"/>
  <c r="V6604" i="1"/>
  <c r="V6603" i="1"/>
  <c r="V6602" i="1"/>
  <c r="V6601" i="1"/>
  <c r="V6600" i="1"/>
  <c r="V6599" i="1"/>
  <c r="V6594" i="1"/>
  <c r="V6591" i="1"/>
  <c r="V6590" i="1"/>
  <c r="V6586" i="1"/>
  <c r="V6585" i="1"/>
  <c r="V6584" i="1"/>
  <c r="V6578" i="1"/>
  <c r="V6577" i="1"/>
  <c r="V6573" i="1"/>
  <c r="V6572" i="1"/>
  <c r="V6571" i="1"/>
  <c r="V6569" i="1"/>
  <c r="V6568" i="1"/>
  <c r="V6567" i="1"/>
  <c r="V6566" i="1"/>
  <c r="V6565" i="1"/>
  <c r="V6562" i="1"/>
  <c r="V6559" i="1"/>
  <c r="V6558" i="1"/>
  <c r="V6557" i="1"/>
  <c r="V6556" i="1"/>
  <c r="V6555" i="1"/>
  <c r="V6548" i="1"/>
  <c r="V6547" i="1"/>
  <c r="V6546" i="1"/>
  <c r="V6544" i="1"/>
  <c r="V6541" i="1"/>
  <c r="V6540" i="1"/>
  <c r="V6538" i="1"/>
  <c r="V6536" i="1"/>
  <c r="V6535" i="1"/>
  <c r="V6534" i="1"/>
  <c r="V6533" i="1"/>
  <c r="V6525" i="1"/>
  <c r="V6524" i="1"/>
  <c r="V6522" i="1"/>
  <c r="V6521" i="1"/>
  <c r="V6519" i="1"/>
  <c r="V6517" i="1"/>
  <c r="V6513" i="1"/>
  <c r="V6509" i="1"/>
  <c r="V6506" i="1"/>
  <c r="V6505" i="1"/>
  <c r="V6503" i="1"/>
  <c r="V6501" i="1"/>
  <c r="V6500" i="1"/>
  <c r="V6498" i="1"/>
  <c r="V6497" i="1"/>
  <c r="V6496" i="1"/>
  <c r="V6495" i="1"/>
  <c r="V6490" i="1"/>
  <c r="V6489" i="1"/>
  <c r="V6488" i="1"/>
  <c r="V6487" i="1"/>
  <c r="V6485" i="1"/>
  <c r="V6484" i="1"/>
  <c r="V6483" i="1"/>
  <c r="V6478" i="1"/>
  <c r="V6477" i="1"/>
  <c r="V6476" i="1"/>
  <c r="V6474" i="1"/>
  <c r="V6472" i="1"/>
  <c r="V6471" i="1"/>
  <c r="V6469" i="1"/>
  <c r="V6468" i="1"/>
  <c r="V6467" i="1"/>
  <c r="V6466" i="1"/>
  <c r="V6465" i="1"/>
  <c r="V6464" i="1"/>
  <c r="V6463" i="1"/>
  <c r="V6462" i="1"/>
  <c r="V6460" i="1"/>
  <c r="V6459" i="1"/>
  <c r="V6458" i="1"/>
  <c r="V6457" i="1"/>
  <c r="V6456" i="1"/>
  <c r="V6455" i="1"/>
  <c r="V6454" i="1"/>
  <c r="V6452" i="1"/>
  <c r="V6451" i="1"/>
  <c r="V6449" i="1"/>
  <c r="V6448" i="1"/>
  <c r="V6447" i="1"/>
  <c r="V6442" i="1"/>
  <c r="V6440" i="1"/>
  <c r="V6439" i="1"/>
  <c r="V6438" i="1"/>
  <c r="V6437" i="1"/>
  <c r="V6436" i="1"/>
  <c r="V6434" i="1"/>
  <c r="V6432" i="1"/>
  <c r="V6431" i="1"/>
  <c r="V6430" i="1"/>
  <c r="V6428" i="1"/>
  <c r="V6426" i="1"/>
  <c r="V6425" i="1"/>
  <c r="V6421" i="1"/>
  <c r="V6418" i="1"/>
  <c r="V6417" i="1"/>
  <c r="V6416" i="1"/>
  <c r="V6415" i="1"/>
  <c r="V6414" i="1"/>
  <c r="V6413" i="1"/>
  <c r="V6411" i="1"/>
  <c r="V6410" i="1"/>
  <c r="V6409" i="1"/>
  <c r="V6408" i="1"/>
  <c r="V6404" i="1"/>
  <c r="V6403" i="1"/>
  <c r="V6401" i="1"/>
  <c r="V6400" i="1"/>
  <c r="V6399" i="1"/>
  <c r="V6397" i="1"/>
  <c r="V6395" i="1"/>
  <c r="V6390" i="1"/>
  <c r="V6389" i="1"/>
  <c r="V6388" i="1"/>
  <c r="V6387" i="1"/>
  <c r="V6385" i="1"/>
  <c r="V6384" i="1"/>
  <c r="V6383" i="1"/>
  <c r="V6382" i="1"/>
  <c r="V6381" i="1"/>
  <c r="V6380" i="1"/>
  <c r="V6379" i="1"/>
  <c r="V6378" i="1"/>
  <c r="V6377" i="1"/>
  <c r="V6376" i="1"/>
  <c r="V6374" i="1"/>
  <c r="V6372" i="1"/>
  <c r="V6371" i="1"/>
  <c r="V6370" i="1"/>
  <c r="V6369" i="1"/>
  <c r="V6368" i="1"/>
  <c r="V6367" i="1"/>
  <c r="V6366" i="1"/>
  <c r="V6365" i="1"/>
  <c r="V6364" i="1"/>
  <c r="V6363" i="1"/>
  <c r="V6362" i="1"/>
  <c r="V6361" i="1"/>
  <c r="V6360" i="1"/>
  <c r="V6357" i="1"/>
  <c r="V6356" i="1"/>
  <c r="V6353" i="1"/>
  <c r="V6352" i="1"/>
  <c r="V6351" i="1"/>
  <c r="V6349" i="1"/>
  <c r="V6347" i="1"/>
  <c r="V6346" i="1"/>
  <c r="V6344" i="1"/>
  <c r="V6342" i="1"/>
  <c r="V6340" i="1"/>
  <c r="V6339" i="1"/>
  <c r="V6337" i="1"/>
  <c r="V6334" i="1"/>
  <c r="V6333" i="1"/>
  <c r="V6332" i="1"/>
  <c r="V6330" i="1"/>
  <c r="V6324" i="1"/>
  <c r="V6322" i="1"/>
  <c r="V6321" i="1"/>
  <c r="V6320" i="1"/>
  <c r="V6318" i="1"/>
  <c r="V6316" i="1"/>
  <c r="V6315" i="1"/>
  <c r="V6314" i="1"/>
  <c r="V6313" i="1"/>
  <c r="V6312" i="1"/>
  <c r="V6311" i="1"/>
  <c r="V6310" i="1"/>
  <c r="V6301" i="1"/>
  <c r="V6299" i="1"/>
  <c r="V6298" i="1"/>
  <c r="V6294" i="1"/>
  <c r="V6289" i="1"/>
  <c r="V6287" i="1"/>
  <c r="V6286" i="1"/>
  <c r="V6279" i="1"/>
  <c r="V6277" i="1"/>
  <c r="V6276" i="1"/>
  <c r="V6271" i="1"/>
  <c r="V6270" i="1"/>
  <c r="V6269" i="1"/>
  <c r="V6266" i="1"/>
  <c r="V6265" i="1"/>
  <c r="V6263" i="1"/>
  <c r="V6261" i="1"/>
  <c r="V6260" i="1"/>
  <c r="V6258" i="1"/>
  <c r="V6256" i="1"/>
  <c r="V6255" i="1"/>
  <c r="V6253" i="1"/>
  <c r="V6252" i="1"/>
  <c r="V6249" i="1"/>
  <c r="V6248" i="1"/>
  <c r="V6246" i="1"/>
  <c r="V6245" i="1"/>
  <c r="V6244" i="1"/>
  <c r="V6242" i="1"/>
  <c r="V6241" i="1"/>
  <c r="V6240" i="1"/>
  <c r="V6238" i="1"/>
  <c r="V6237" i="1"/>
  <c r="V6236" i="1"/>
  <c r="V6235" i="1"/>
  <c r="V6234" i="1"/>
  <c r="V6233" i="1"/>
  <c r="V6231" i="1"/>
  <c r="V6229" i="1"/>
  <c r="V6228" i="1"/>
  <c r="V6226" i="1"/>
  <c r="V6224" i="1"/>
  <c r="V6223" i="1"/>
  <c r="V6219" i="1"/>
  <c r="V6216" i="1"/>
  <c r="V6215" i="1"/>
  <c r="V6213" i="1"/>
  <c r="V6212" i="1"/>
  <c r="V6211" i="1"/>
  <c r="V6210" i="1"/>
  <c r="V6207" i="1"/>
  <c r="V6206" i="1"/>
  <c r="V6204" i="1"/>
  <c r="V6202" i="1"/>
  <c r="V6199" i="1"/>
  <c r="V6198" i="1"/>
  <c r="V6197" i="1"/>
  <c r="V6196" i="1"/>
  <c r="V6195" i="1"/>
  <c r="V6194" i="1"/>
  <c r="V6191" i="1"/>
  <c r="V6190" i="1"/>
  <c r="V6188" i="1"/>
  <c r="V6187" i="1"/>
  <c r="V6178" i="1"/>
  <c r="V6177" i="1"/>
  <c r="V6175" i="1"/>
  <c r="V6172" i="1"/>
  <c r="V6171" i="1"/>
  <c r="V6170" i="1"/>
  <c r="V6166" i="1"/>
  <c r="V6165" i="1"/>
  <c r="V6164" i="1"/>
  <c r="V6163" i="1"/>
  <c r="V6162" i="1"/>
  <c r="V6161" i="1"/>
  <c r="V6159" i="1"/>
  <c r="V6158" i="1"/>
  <c r="V6157" i="1"/>
  <c r="V6156" i="1"/>
  <c r="V6155" i="1"/>
  <c r="V6150" i="1"/>
  <c r="V6147" i="1"/>
  <c r="V6146" i="1"/>
  <c r="V6145" i="1"/>
  <c r="V6142" i="1"/>
  <c r="V6141" i="1"/>
  <c r="V6140" i="1"/>
  <c r="V6139" i="1"/>
  <c r="V6135" i="1"/>
  <c r="V6134" i="1"/>
  <c r="V6133" i="1"/>
  <c r="V6131" i="1"/>
  <c r="V6130" i="1"/>
  <c r="V6129" i="1"/>
  <c r="V6128" i="1"/>
  <c r="V6125" i="1"/>
  <c r="V6122" i="1"/>
  <c r="V6120" i="1"/>
  <c r="V6119" i="1"/>
  <c r="V6115" i="1"/>
  <c r="V6114" i="1"/>
  <c r="V6113" i="1"/>
  <c r="V6112" i="1"/>
  <c r="V6111" i="1"/>
  <c r="V6109" i="1"/>
  <c r="V6108" i="1"/>
  <c r="V6107" i="1"/>
  <c r="V6102" i="1"/>
  <c r="V6098" i="1"/>
  <c r="V6097" i="1"/>
  <c r="V6096" i="1"/>
  <c r="V6095" i="1"/>
  <c r="V6094" i="1"/>
  <c r="V6093" i="1"/>
  <c r="V6092" i="1"/>
  <c r="V6091" i="1"/>
  <c r="V6090" i="1"/>
  <c r="V6088" i="1"/>
  <c r="V6087" i="1"/>
  <c r="V6086" i="1"/>
  <c r="V6083" i="1"/>
  <c r="V6079" i="1"/>
  <c r="V6078" i="1"/>
  <c r="V6076" i="1"/>
  <c r="V6073" i="1"/>
  <c r="V6072" i="1"/>
  <c r="V6071" i="1"/>
  <c r="V6069" i="1"/>
  <c r="V6068" i="1"/>
  <c r="V6065" i="1"/>
  <c r="V6064" i="1"/>
  <c r="V6061" i="1"/>
  <c r="V6060" i="1"/>
  <c r="V6054" i="1"/>
  <c r="V6051" i="1"/>
  <c r="V6049" i="1"/>
  <c r="V6045" i="1"/>
  <c r="V6044" i="1"/>
  <c r="V6043" i="1"/>
  <c r="V6040" i="1"/>
  <c r="V6037" i="1"/>
  <c r="V6034" i="1"/>
  <c r="V6033" i="1"/>
  <c r="V6031" i="1"/>
  <c r="V6030" i="1"/>
  <c r="V6029" i="1"/>
  <c r="V6028" i="1"/>
  <c r="V6027" i="1"/>
  <c r="V6026" i="1"/>
  <c r="V6025" i="1"/>
  <c r="V6021" i="1"/>
  <c r="V6020" i="1"/>
  <c r="V6019" i="1"/>
  <c r="V6018" i="1"/>
  <c r="V6017" i="1"/>
  <c r="V6015" i="1"/>
  <c r="V6014" i="1"/>
  <c r="V6013" i="1"/>
  <c r="V6012" i="1"/>
  <c r="V6011" i="1"/>
  <c r="V6008" i="1"/>
  <c r="V6007" i="1"/>
  <c r="V6006" i="1"/>
  <c r="V6004" i="1"/>
  <c r="V6003" i="1"/>
  <c r="V6001" i="1"/>
  <c r="V6000" i="1"/>
  <c r="V5999" i="1"/>
  <c r="V5998" i="1"/>
  <c r="V5997" i="1"/>
  <c r="V5994" i="1"/>
  <c r="V5993" i="1"/>
  <c r="V5992" i="1"/>
  <c r="V5991" i="1"/>
  <c r="V5990" i="1"/>
  <c r="V5988" i="1"/>
  <c r="V5987" i="1"/>
  <c r="V5986" i="1"/>
  <c r="V5985" i="1"/>
  <c r="V5984" i="1"/>
  <c r="V5983" i="1"/>
  <c r="V5981" i="1"/>
  <c r="V5980" i="1"/>
  <c r="V5979" i="1"/>
  <c r="V5978" i="1"/>
  <c r="V5977" i="1"/>
  <c r="V5974" i="1"/>
  <c r="V5973" i="1"/>
  <c r="V5972" i="1"/>
  <c r="V5971" i="1"/>
  <c r="V5967" i="1"/>
  <c r="V5964" i="1"/>
  <c r="V5962" i="1"/>
  <c r="V5961" i="1"/>
  <c r="V5955" i="1"/>
  <c r="V5953" i="1"/>
  <c r="V5951" i="1"/>
  <c r="V5950" i="1"/>
  <c r="V5949" i="1"/>
  <c r="V5947" i="1"/>
  <c r="V5940" i="1"/>
  <c r="V5939" i="1"/>
  <c r="V5935" i="1"/>
  <c r="V5932" i="1"/>
  <c r="V5931" i="1"/>
  <c r="V5930" i="1"/>
  <c r="V5926" i="1"/>
  <c r="V5925" i="1"/>
  <c r="V5924" i="1"/>
  <c r="V5923" i="1"/>
  <c r="V5922" i="1"/>
  <c r="V5921" i="1"/>
  <c r="V5916" i="1"/>
  <c r="V5915" i="1"/>
  <c r="V5914" i="1"/>
  <c r="V5912" i="1"/>
  <c r="V5911" i="1"/>
  <c r="V5910" i="1"/>
  <c r="V5905" i="1"/>
  <c r="V5904" i="1"/>
  <c r="V5903" i="1"/>
  <c r="V5901" i="1"/>
  <c r="V5900" i="1"/>
  <c r="V5899" i="1"/>
  <c r="V5898" i="1"/>
  <c r="V5897" i="1"/>
  <c r="V5896" i="1"/>
  <c r="V5895" i="1"/>
  <c r="V5894" i="1"/>
  <c r="V5893" i="1"/>
  <c r="V5891" i="1"/>
  <c r="V5888" i="1"/>
  <c r="V5878" i="1"/>
  <c r="V5877" i="1"/>
  <c r="V5875" i="1"/>
  <c r="V5874" i="1"/>
  <c r="V5873" i="1"/>
  <c r="V5872" i="1"/>
  <c r="V5871" i="1"/>
  <c r="V5870" i="1"/>
  <c r="V5869" i="1"/>
  <c r="V5868" i="1"/>
  <c r="V5866" i="1"/>
  <c r="V5865" i="1"/>
  <c r="V5864" i="1"/>
  <c r="V5861" i="1"/>
  <c r="V5860" i="1"/>
  <c r="V5859" i="1"/>
  <c r="V5857" i="1"/>
  <c r="V5856" i="1"/>
  <c r="V5853" i="1"/>
  <c r="V5852" i="1"/>
  <c r="V5851" i="1"/>
  <c r="V5849" i="1"/>
  <c r="V5848" i="1"/>
  <c r="V5847" i="1"/>
  <c r="V5845" i="1"/>
  <c r="V5844" i="1"/>
  <c r="V5842" i="1"/>
  <c r="V5839" i="1"/>
  <c r="V5838" i="1"/>
  <c r="V5836" i="1"/>
  <c r="V5833" i="1"/>
  <c r="V5829" i="1"/>
  <c r="V5828" i="1"/>
  <c r="V5827" i="1"/>
  <c r="V5825" i="1"/>
  <c r="V5824" i="1"/>
  <c r="V5823" i="1"/>
  <c r="V5820" i="1"/>
  <c r="V5819" i="1"/>
  <c r="V5818" i="1"/>
  <c r="V5816" i="1"/>
  <c r="V5815" i="1"/>
  <c r="V5813" i="1"/>
  <c r="V5812" i="1"/>
  <c r="V5810" i="1"/>
  <c r="V5809" i="1"/>
  <c r="V5808" i="1"/>
  <c r="V5807" i="1"/>
  <c r="V5803" i="1"/>
  <c r="V5796" i="1"/>
  <c r="V5795" i="1"/>
  <c r="V5792" i="1"/>
  <c r="V5791" i="1"/>
  <c r="V5790" i="1"/>
  <c r="V5787" i="1"/>
  <c r="V5785" i="1"/>
  <c r="V5783" i="1"/>
  <c r="V5782" i="1"/>
  <c r="V5780" i="1"/>
  <c r="V5777" i="1"/>
  <c r="V5774" i="1"/>
  <c r="V5773" i="1"/>
  <c r="V5772" i="1"/>
  <c r="V5771" i="1"/>
  <c r="V5769" i="1"/>
  <c r="V5768" i="1"/>
  <c r="V5767" i="1"/>
  <c r="V5766" i="1"/>
  <c r="V5765" i="1"/>
  <c r="V5763" i="1"/>
  <c r="V5762" i="1"/>
  <c r="V5760" i="1"/>
  <c r="V5759" i="1"/>
  <c r="V5757" i="1"/>
  <c r="V5755" i="1"/>
  <c r="V5754" i="1"/>
  <c r="V5753" i="1"/>
  <c r="V5751" i="1"/>
  <c r="V5749" i="1"/>
  <c r="V5748" i="1"/>
  <c r="V5747" i="1"/>
  <c r="V5746" i="1"/>
  <c r="V5743" i="1"/>
  <c r="V5742" i="1"/>
  <c r="V5741" i="1"/>
  <c r="V5740" i="1"/>
  <c r="V5738" i="1"/>
  <c r="V5732" i="1"/>
  <c r="V5729" i="1"/>
  <c r="V5728" i="1"/>
  <c r="V5727" i="1"/>
  <c r="V5725" i="1"/>
  <c r="V5723" i="1"/>
  <c r="V5722" i="1"/>
  <c r="V5719" i="1"/>
  <c r="V5718" i="1"/>
  <c r="V5717" i="1"/>
  <c r="V5715" i="1"/>
  <c r="V5713" i="1"/>
  <c r="V5712" i="1"/>
  <c r="V5710" i="1"/>
  <c r="V5709" i="1"/>
  <c r="V5707" i="1"/>
  <c r="V5706" i="1"/>
  <c r="V5705" i="1"/>
  <c r="V5704" i="1"/>
  <c r="V5702" i="1"/>
  <c r="V5701" i="1"/>
  <c r="V5700" i="1"/>
  <c r="V5699" i="1"/>
  <c r="V5696" i="1"/>
  <c r="V5695" i="1"/>
  <c r="V5693" i="1"/>
  <c r="V5692" i="1"/>
  <c r="V5688" i="1"/>
  <c r="V5687" i="1"/>
  <c r="V5685" i="1"/>
  <c r="V5684" i="1"/>
  <c r="V5683" i="1"/>
  <c r="V5682" i="1"/>
  <c r="V5681" i="1"/>
  <c r="V5680" i="1"/>
  <c r="V5679" i="1"/>
  <c r="V5678" i="1"/>
  <c r="V5677" i="1"/>
  <c r="V5675" i="1"/>
  <c r="V5673" i="1"/>
  <c r="V5672" i="1"/>
  <c r="V5671" i="1"/>
  <c r="V5668" i="1"/>
  <c r="V5667" i="1"/>
  <c r="V5666" i="1"/>
  <c r="V5665" i="1"/>
  <c r="V5664" i="1"/>
  <c r="V5663" i="1"/>
  <c r="V5662" i="1"/>
  <c r="V5661" i="1"/>
  <c r="V5659" i="1"/>
  <c r="V5658" i="1"/>
  <c r="V5657" i="1"/>
  <c r="V5656" i="1"/>
  <c r="V5653" i="1"/>
  <c r="V5652" i="1"/>
  <c r="V5650" i="1"/>
  <c r="V5649" i="1"/>
  <c r="V5647" i="1"/>
  <c r="V5645" i="1"/>
  <c r="V5644" i="1"/>
  <c r="V5643" i="1"/>
  <c r="V5642" i="1"/>
  <c r="V5639" i="1"/>
  <c r="V5637" i="1"/>
  <c r="V5635" i="1"/>
  <c r="V5633" i="1"/>
  <c r="V5632" i="1"/>
  <c r="V5631" i="1"/>
  <c r="V5629" i="1"/>
  <c r="V5628" i="1"/>
  <c r="V5626" i="1"/>
  <c r="V5625" i="1"/>
  <c r="V5624" i="1"/>
  <c r="V5623" i="1"/>
  <c r="V5618" i="1"/>
  <c r="V5617" i="1"/>
  <c r="V5616" i="1"/>
  <c r="V5615" i="1"/>
  <c r="V5611" i="1"/>
  <c r="V5610" i="1"/>
  <c r="V5609" i="1"/>
  <c r="V5608" i="1"/>
  <c r="V5607" i="1"/>
  <c r="V5606" i="1"/>
  <c r="V5603" i="1"/>
  <c r="V5601" i="1"/>
  <c r="V5600" i="1"/>
  <c r="V5598" i="1"/>
  <c r="V5597" i="1"/>
  <c r="V5596" i="1"/>
  <c r="V5595" i="1"/>
  <c r="V5590" i="1"/>
  <c r="V5589" i="1"/>
  <c r="V5588" i="1"/>
  <c r="V5587" i="1"/>
  <c r="V5586" i="1"/>
  <c r="V5584" i="1"/>
  <c r="V5582" i="1"/>
  <c r="V5580" i="1"/>
  <c r="V5579" i="1"/>
  <c r="V5578" i="1"/>
  <c r="V5577" i="1"/>
  <c r="V5574" i="1"/>
  <c r="V5573" i="1"/>
  <c r="V5572" i="1"/>
  <c r="V5571" i="1"/>
  <c r="V5570" i="1"/>
  <c r="V5569" i="1"/>
  <c r="V5568" i="1"/>
  <c r="V5567" i="1"/>
  <c r="V5566" i="1"/>
  <c r="V5564" i="1"/>
  <c r="V5563" i="1"/>
  <c r="V5562" i="1"/>
  <c r="V5559" i="1"/>
  <c r="V5558" i="1"/>
  <c r="V5557" i="1"/>
  <c r="V5556" i="1"/>
  <c r="V5549" i="1"/>
  <c r="V5548" i="1"/>
  <c r="V5547" i="1"/>
  <c r="V5546" i="1"/>
  <c r="V5545" i="1"/>
  <c r="V5543" i="1"/>
  <c r="V5541" i="1"/>
  <c r="V5539" i="1"/>
  <c r="V5534" i="1"/>
  <c r="V5533" i="1"/>
  <c r="V5531" i="1"/>
  <c r="V5530" i="1"/>
  <c r="V5526" i="1"/>
  <c r="V5525" i="1"/>
  <c r="V5524" i="1"/>
  <c r="V5521" i="1"/>
  <c r="V5518" i="1"/>
  <c r="V5517" i="1"/>
  <c r="V5515" i="1"/>
  <c r="V5512" i="1"/>
  <c r="V5509" i="1"/>
  <c r="V5508" i="1"/>
  <c r="V5506" i="1"/>
  <c r="V5489" i="1"/>
  <c r="V5487" i="1"/>
  <c r="V5486" i="1"/>
  <c r="V5485" i="1"/>
  <c r="V5483" i="1"/>
  <c r="V5482" i="1"/>
  <c r="V5481" i="1"/>
  <c r="V5480" i="1"/>
  <c r="V5479" i="1"/>
  <c r="V5476" i="1"/>
  <c r="V5474" i="1"/>
  <c r="V5467" i="1"/>
  <c r="V5465" i="1"/>
  <c r="V5463" i="1"/>
  <c r="V5462" i="1"/>
  <c r="V5461" i="1"/>
  <c r="V5460" i="1"/>
  <c r="V5459" i="1"/>
  <c r="V5456" i="1"/>
  <c r="V5455" i="1"/>
  <c r="V5452" i="1"/>
  <c r="V5451" i="1"/>
  <c r="V5450" i="1"/>
  <c r="V5449" i="1"/>
  <c r="V5448" i="1"/>
  <c r="V5447" i="1"/>
  <c r="V5444" i="1"/>
  <c r="V5443" i="1"/>
  <c r="V5442" i="1"/>
  <c r="V5441" i="1"/>
  <c r="V5440" i="1"/>
  <c r="V5439" i="1"/>
  <c r="V5438" i="1"/>
  <c r="V5436" i="1"/>
  <c r="V5434" i="1"/>
  <c r="V5432" i="1"/>
  <c r="V5430" i="1"/>
  <c r="V5429" i="1"/>
  <c r="V5428" i="1"/>
  <c r="V5426" i="1"/>
  <c r="V5424" i="1"/>
  <c r="V5422" i="1"/>
  <c r="V5420" i="1"/>
  <c r="V5419" i="1"/>
  <c r="V5418" i="1"/>
  <c r="V5417" i="1"/>
  <c r="V5416" i="1"/>
  <c r="V5415" i="1"/>
  <c r="V5414" i="1"/>
  <c r="V5413" i="1"/>
  <c r="V5411" i="1"/>
  <c r="V5410" i="1"/>
  <c r="V5407" i="1"/>
  <c r="V5406" i="1"/>
  <c r="V5405" i="1"/>
  <c r="V5402" i="1"/>
  <c r="V5401" i="1"/>
  <c r="V5399" i="1"/>
  <c r="V5398" i="1"/>
  <c r="V5397" i="1"/>
  <c r="V5396" i="1"/>
  <c r="V5395" i="1"/>
  <c r="V5394" i="1"/>
  <c r="V5393" i="1"/>
  <c r="V5392" i="1"/>
  <c r="V5391" i="1"/>
  <c r="V5390" i="1"/>
  <c r="V5389" i="1"/>
  <c r="V5388" i="1"/>
  <c r="V5387" i="1"/>
  <c r="V5386" i="1"/>
  <c r="V5385" i="1"/>
  <c r="V5384" i="1"/>
  <c r="V5383" i="1"/>
  <c r="V5381" i="1"/>
  <c r="V5379" i="1"/>
  <c r="V5378" i="1"/>
  <c r="V5374" i="1"/>
  <c r="V5371" i="1"/>
  <c r="V5369" i="1"/>
  <c r="V5367" i="1"/>
  <c r="V5364" i="1"/>
  <c r="V5363" i="1"/>
  <c r="V5362" i="1"/>
  <c r="V5360" i="1"/>
  <c r="V5359" i="1"/>
  <c r="V5358" i="1"/>
  <c r="V5355" i="1"/>
  <c r="V5354" i="1"/>
  <c r="V5353" i="1"/>
  <c r="V5351" i="1"/>
  <c r="V5350" i="1"/>
  <c r="V5349" i="1"/>
  <c r="V5348" i="1"/>
  <c r="V5342" i="1"/>
  <c r="V5339" i="1"/>
  <c r="V5337" i="1"/>
  <c r="V5333" i="1"/>
  <c r="V5329" i="1"/>
  <c r="V5328" i="1"/>
  <c r="V5327" i="1"/>
  <c r="V5326" i="1"/>
  <c r="V5325" i="1"/>
  <c r="V5317" i="1"/>
  <c r="V5316" i="1"/>
  <c r="V5314" i="1"/>
  <c r="V5313" i="1"/>
  <c r="V5310" i="1"/>
  <c r="V5309" i="1"/>
  <c r="V5308" i="1"/>
  <c r="V5307" i="1"/>
  <c r="V5305" i="1"/>
  <c r="V5304" i="1"/>
  <c r="V5302" i="1"/>
  <c r="V5298" i="1"/>
  <c r="V5295" i="1"/>
  <c r="V5293" i="1"/>
  <c r="V5292" i="1"/>
  <c r="V5291" i="1"/>
  <c r="V5290" i="1"/>
  <c r="V5289" i="1"/>
  <c r="V5288" i="1"/>
  <c r="V5286" i="1"/>
  <c r="V5283" i="1"/>
  <c r="V5282" i="1"/>
  <c r="V5279" i="1"/>
  <c r="V5278" i="1"/>
  <c r="V5275" i="1"/>
  <c r="V5270" i="1"/>
  <c r="V5264" i="1"/>
  <c r="V5262" i="1"/>
  <c r="V5261" i="1"/>
  <c r="V5259" i="1"/>
  <c r="V5257" i="1"/>
  <c r="V5256" i="1"/>
  <c r="V5255" i="1"/>
  <c r="V5254" i="1"/>
  <c r="V5253" i="1"/>
  <c r="V5252" i="1"/>
  <c r="V5251" i="1"/>
  <c r="V5250" i="1"/>
  <c r="V5249" i="1"/>
  <c r="V5248" i="1"/>
  <c r="V5247" i="1"/>
  <c r="V5246" i="1"/>
  <c r="V5243" i="1"/>
  <c r="V5241" i="1"/>
  <c r="V5240" i="1"/>
  <c r="V5237" i="1"/>
  <c r="V5235" i="1"/>
  <c r="V5233" i="1"/>
  <c r="V5231" i="1"/>
  <c r="V5230" i="1"/>
  <c r="V5228" i="1"/>
  <c r="V5227" i="1"/>
  <c r="V5226" i="1"/>
  <c r="V5225" i="1"/>
  <c r="V5222" i="1"/>
  <c r="V5219" i="1"/>
  <c r="V5215" i="1"/>
  <c r="V5214" i="1"/>
  <c r="V5213" i="1"/>
  <c r="V5212" i="1"/>
  <c r="V5211" i="1"/>
  <c r="V5210" i="1"/>
  <c r="V5208" i="1"/>
  <c r="V5206" i="1"/>
  <c r="V5204" i="1"/>
  <c r="V5201" i="1"/>
  <c r="V5199" i="1"/>
  <c r="V5198" i="1"/>
  <c r="V5197" i="1"/>
  <c r="V5196" i="1"/>
  <c r="V5195" i="1"/>
  <c r="V5194" i="1"/>
  <c r="V5193" i="1"/>
  <c r="V5192" i="1"/>
  <c r="V5191" i="1"/>
  <c r="V5185" i="1"/>
  <c r="V5184" i="1"/>
  <c r="V5183" i="1"/>
  <c r="V5182" i="1"/>
  <c r="V5181" i="1"/>
  <c r="V5180" i="1"/>
  <c r="V5179" i="1"/>
  <c r="V5178" i="1"/>
  <c r="V5177" i="1"/>
  <c r="V5176" i="1"/>
  <c r="V5175" i="1"/>
  <c r="V5174" i="1"/>
  <c r="V5172" i="1"/>
  <c r="V5171" i="1"/>
  <c r="V5170" i="1"/>
  <c r="V5168" i="1"/>
  <c r="V5167" i="1"/>
  <c r="V5165" i="1"/>
  <c r="V5164" i="1"/>
  <c r="V5162" i="1"/>
  <c r="V5161" i="1"/>
  <c r="V5157" i="1"/>
  <c r="V5156" i="1"/>
  <c r="V5154" i="1"/>
  <c r="V5153" i="1"/>
  <c r="V5152" i="1"/>
  <c r="V5149" i="1"/>
  <c r="V5148" i="1"/>
  <c r="V5147" i="1"/>
  <c r="V5146" i="1"/>
  <c r="V5141" i="1"/>
  <c r="V5135" i="1"/>
  <c r="V5133" i="1"/>
  <c r="V5132" i="1"/>
  <c r="V5131" i="1"/>
  <c r="V5130" i="1"/>
  <c r="V5128" i="1"/>
  <c r="V5127" i="1"/>
  <c r="V5126" i="1"/>
  <c r="V5123" i="1"/>
  <c r="V5122" i="1"/>
  <c r="V5121" i="1"/>
  <c r="V5119" i="1"/>
  <c r="V5116" i="1"/>
  <c r="V5114" i="1"/>
  <c r="V5113" i="1"/>
  <c r="V5112" i="1"/>
  <c r="V5110" i="1"/>
  <c r="V5109" i="1"/>
  <c r="V5107" i="1"/>
  <c r="V5106" i="1"/>
  <c r="V5105" i="1"/>
  <c r="V5104" i="1"/>
  <c r="V5103" i="1"/>
  <c r="V5101" i="1"/>
  <c r="V5100" i="1"/>
  <c r="V5098" i="1"/>
  <c r="V5097" i="1"/>
  <c r="V5096" i="1"/>
  <c r="V5094" i="1"/>
  <c r="V5093" i="1"/>
  <c r="V5092" i="1"/>
  <c r="V5091" i="1"/>
  <c r="V5090" i="1"/>
  <c r="V5087" i="1"/>
  <c r="V5086" i="1"/>
  <c r="V5085" i="1"/>
  <c r="V5084" i="1"/>
  <c r="V5083" i="1"/>
  <c r="V5082" i="1"/>
  <c r="V5081" i="1"/>
  <c r="V5080" i="1"/>
  <c r="V5079" i="1"/>
  <c r="V5078" i="1"/>
  <c r="V5077" i="1"/>
  <c r="V5075" i="1"/>
  <c r="V5074" i="1"/>
  <c r="V5072" i="1"/>
  <c r="V5069" i="1"/>
  <c r="V5066" i="1"/>
  <c r="V5065" i="1"/>
  <c r="V5063" i="1"/>
  <c r="V5062" i="1"/>
  <c r="V5061" i="1"/>
  <c r="V5060" i="1"/>
  <c r="V5059" i="1"/>
  <c r="V5056" i="1"/>
  <c r="V5055" i="1"/>
  <c r="V5054" i="1"/>
  <c r="V5053" i="1"/>
  <c r="V5052" i="1"/>
  <c r="V5051" i="1"/>
  <c r="V5050" i="1"/>
  <c r="V5048" i="1"/>
  <c r="V5047" i="1"/>
  <c r="V5041" i="1"/>
  <c r="V5040" i="1"/>
  <c r="V5039" i="1"/>
  <c r="V5038" i="1"/>
  <c r="V5035" i="1"/>
  <c r="V5033" i="1"/>
  <c r="V5031" i="1"/>
  <c r="V5030" i="1"/>
  <c r="V5028" i="1"/>
  <c r="V5027" i="1"/>
  <c r="V5026" i="1"/>
  <c r="V5024" i="1"/>
  <c r="V5023" i="1"/>
  <c r="V5021" i="1"/>
  <c r="V5020" i="1"/>
  <c r="V5018" i="1"/>
  <c r="V5017" i="1"/>
  <c r="V5016" i="1"/>
  <c r="V5015" i="1"/>
  <c r="V5014" i="1"/>
  <c r="V5013" i="1"/>
  <c r="V5010" i="1"/>
  <c r="V5008" i="1"/>
  <c r="V5007" i="1"/>
  <c r="V5006" i="1"/>
  <c r="V5005" i="1"/>
  <c r="V5004" i="1"/>
  <c r="V5003" i="1"/>
  <c r="V4998" i="1"/>
  <c r="V4997" i="1"/>
  <c r="V4996" i="1"/>
  <c r="V4995" i="1"/>
  <c r="V4993" i="1"/>
  <c r="V4990" i="1"/>
  <c r="V4989" i="1"/>
  <c r="V4988" i="1"/>
  <c r="V4985" i="1"/>
  <c r="V4984" i="1"/>
  <c r="V4983" i="1"/>
  <c r="V4978" i="1"/>
  <c r="V4977" i="1"/>
  <c r="V4976" i="1"/>
  <c r="V4975" i="1"/>
  <c r="V4971" i="1"/>
  <c r="V4970" i="1"/>
  <c r="V4968" i="1"/>
  <c r="V4966" i="1"/>
  <c r="V4965" i="1"/>
  <c r="V4963" i="1"/>
  <c r="V4962" i="1"/>
  <c r="V4961" i="1"/>
  <c r="V4960" i="1"/>
  <c r="V4958" i="1"/>
  <c r="V4956" i="1"/>
  <c r="V4955" i="1"/>
  <c r="V4954" i="1"/>
  <c r="V4952" i="1"/>
  <c r="V4950" i="1"/>
  <c r="V4949" i="1"/>
  <c r="V4948" i="1"/>
  <c r="V4944" i="1"/>
  <c r="V4942" i="1"/>
  <c r="V4941" i="1"/>
  <c r="V4938" i="1"/>
  <c r="V4937" i="1"/>
  <c r="V4936" i="1"/>
  <c r="V4935" i="1"/>
  <c r="V4934" i="1"/>
  <c r="V4933" i="1"/>
  <c r="V4932" i="1"/>
  <c r="V4931" i="1"/>
  <c r="V4930" i="1"/>
  <c r="V4925" i="1"/>
  <c r="V4923" i="1"/>
  <c r="V4922" i="1"/>
  <c r="V4920" i="1"/>
  <c r="V4918" i="1"/>
  <c r="V4917" i="1"/>
  <c r="V4916" i="1"/>
  <c r="V4915" i="1"/>
  <c r="V4914" i="1"/>
  <c r="V4909" i="1"/>
  <c r="V4907" i="1"/>
  <c r="V4904" i="1"/>
  <c r="V4903" i="1"/>
  <c r="V4902" i="1"/>
  <c r="V4901" i="1"/>
  <c r="V4899" i="1"/>
  <c r="V4898" i="1"/>
  <c r="V4897" i="1"/>
  <c r="V4896" i="1"/>
  <c r="V4895" i="1"/>
  <c r="V4894" i="1"/>
  <c r="V4893" i="1"/>
  <c r="V4892" i="1"/>
  <c r="V4891" i="1"/>
  <c r="V4890" i="1"/>
  <c r="V4889" i="1"/>
  <c r="V4888" i="1"/>
  <c r="V4887" i="1"/>
  <c r="V4886" i="1"/>
  <c r="V4885" i="1"/>
  <c r="V4884" i="1"/>
  <c r="V4883" i="1"/>
  <c r="V4882" i="1"/>
  <c r="V4881" i="1"/>
  <c r="V4880" i="1"/>
  <c r="V4876" i="1"/>
  <c r="V4875" i="1"/>
  <c r="V4874" i="1"/>
  <c r="V4873" i="1"/>
  <c r="V4871" i="1"/>
  <c r="V4870" i="1"/>
  <c r="V4869" i="1"/>
  <c r="V4868" i="1"/>
  <c r="V4867" i="1"/>
  <c r="V4866" i="1"/>
  <c r="V4864" i="1"/>
  <c r="V4862" i="1"/>
  <c r="V4859" i="1"/>
  <c r="V4857" i="1"/>
  <c r="V4856" i="1"/>
  <c r="V4855" i="1"/>
  <c r="V4852" i="1"/>
  <c r="V4851" i="1"/>
  <c r="V4850" i="1"/>
  <c r="V4849" i="1"/>
  <c r="V4848" i="1"/>
  <c r="V4846" i="1"/>
  <c r="V4845" i="1"/>
  <c r="V4840" i="1"/>
  <c r="V4838" i="1"/>
  <c r="V4837" i="1"/>
  <c r="V4836" i="1"/>
  <c r="V4835" i="1"/>
  <c r="V4833" i="1"/>
  <c r="V4830" i="1"/>
  <c r="V4829" i="1"/>
  <c r="V4828" i="1"/>
  <c r="V4826" i="1"/>
  <c r="V4825" i="1"/>
  <c r="V4822" i="1"/>
  <c r="V4816" i="1"/>
  <c r="V4815" i="1"/>
  <c r="V4814" i="1"/>
  <c r="V4812" i="1"/>
  <c r="V4811" i="1"/>
  <c r="V4810" i="1"/>
  <c r="V4807" i="1"/>
  <c r="V4806" i="1"/>
  <c r="V4798" i="1"/>
  <c r="V4795" i="1"/>
  <c r="V4794" i="1"/>
  <c r="V4793" i="1"/>
  <c r="V4791" i="1"/>
  <c r="V4789" i="1"/>
  <c r="V4784" i="1"/>
  <c r="V4783" i="1"/>
  <c r="V4782" i="1"/>
  <c r="V4780" i="1"/>
  <c r="V4777" i="1"/>
  <c r="V4776" i="1"/>
  <c r="V4772" i="1"/>
  <c r="V4771" i="1"/>
  <c r="V4770" i="1"/>
  <c r="V4769" i="1"/>
  <c r="V4765" i="1"/>
  <c r="V4764" i="1"/>
  <c r="V4763" i="1"/>
  <c r="V4760" i="1"/>
  <c r="V4759" i="1"/>
  <c r="V4758" i="1"/>
  <c r="V4756" i="1"/>
  <c r="V4752" i="1"/>
  <c r="V4750" i="1"/>
  <c r="V4749" i="1"/>
  <c r="V4748" i="1"/>
  <c r="V4747" i="1"/>
  <c r="V4746" i="1"/>
  <c r="V4745" i="1"/>
  <c r="V4744" i="1"/>
  <c r="V4743" i="1"/>
  <c r="V4742" i="1"/>
  <c r="V4741" i="1"/>
  <c r="V4740" i="1"/>
  <c r="V4739" i="1"/>
  <c r="V4738" i="1"/>
  <c r="V4737" i="1"/>
  <c r="V4729" i="1"/>
  <c r="V4726" i="1"/>
  <c r="V4724" i="1"/>
  <c r="V4723" i="1"/>
  <c r="V4720" i="1"/>
  <c r="V4713" i="1"/>
  <c r="V4712" i="1"/>
  <c r="V4710" i="1"/>
  <c r="V4708" i="1"/>
  <c r="V4706" i="1"/>
  <c r="V4705" i="1"/>
  <c r="V4701" i="1"/>
  <c r="V4700" i="1"/>
  <c r="V4698" i="1"/>
  <c r="V4697" i="1"/>
  <c r="V4693" i="1"/>
  <c r="V4691" i="1"/>
  <c r="V4689" i="1"/>
  <c r="V4686" i="1"/>
  <c r="V4685" i="1"/>
  <c r="V4682" i="1"/>
  <c r="V4681" i="1"/>
  <c r="V4678" i="1"/>
  <c r="V4676" i="1"/>
  <c r="V4675" i="1"/>
  <c r="V4673" i="1"/>
  <c r="V4672" i="1"/>
  <c r="V4670" i="1"/>
  <c r="V4669" i="1"/>
  <c r="V4668" i="1"/>
  <c r="V4667" i="1"/>
  <c r="V4665" i="1"/>
  <c r="V4663" i="1"/>
  <c r="V4660" i="1"/>
  <c r="V4659" i="1"/>
  <c r="V4658" i="1"/>
  <c r="V4653" i="1"/>
  <c r="V4651" i="1"/>
  <c r="V4650" i="1"/>
  <c r="V4649" i="1"/>
  <c r="V4644" i="1"/>
  <c r="V4643" i="1"/>
  <c r="V4642" i="1"/>
  <c r="V4641" i="1"/>
  <c r="V4640" i="1"/>
  <c r="V4639" i="1"/>
  <c r="V4632" i="1"/>
  <c r="V4631" i="1"/>
  <c r="V4630" i="1"/>
  <c r="V4629" i="1"/>
  <c r="V4625" i="1"/>
  <c r="V4624" i="1"/>
  <c r="V4623" i="1"/>
  <c r="V4622" i="1"/>
  <c r="V4621" i="1"/>
  <c r="V4618" i="1"/>
  <c r="V4617" i="1"/>
  <c r="V4616" i="1"/>
  <c r="V4615" i="1"/>
  <c r="V4614" i="1"/>
  <c r="V4608" i="1"/>
  <c r="V4607" i="1"/>
  <c r="V4601" i="1"/>
  <c r="V4598" i="1"/>
  <c r="V4596" i="1"/>
  <c r="V4593" i="1"/>
  <c r="V4590" i="1"/>
  <c r="V4589" i="1"/>
  <c r="V4588" i="1"/>
  <c r="V4587" i="1"/>
  <c r="V4583" i="1"/>
  <c r="V4582" i="1"/>
  <c r="V4579" i="1"/>
  <c r="V4578" i="1"/>
  <c r="V4577" i="1"/>
  <c r="V4576" i="1"/>
  <c r="V4575" i="1"/>
  <c r="V4573" i="1"/>
  <c r="V4572" i="1"/>
  <c r="V4571" i="1"/>
  <c r="V4570" i="1"/>
  <c r="V4567" i="1"/>
  <c r="V4566" i="1"/>
  <c r="V4565" i="1"/>
  <c r="V4564" i="1"/>
  <c r="V4563" i="1"/>
  <c r="V4561" i="1"/>
  <c r="V4560" i="1"/>
  <c r="V4558" i="1"/>
  <c r="V4556" i="1"/>
  <c r="V4555" i="1"/>
  <c r="V4553" i="1"/>
  <c r="V4548" i="1"/>
  <c r="V4547" i="1"/>
  <c r="V4546" i="1"/>
  <c r="V4545" i="1"/>
  <c r="V4544" i="1"/>
  <c r="V4543" i="1"/>
  <c r="V4542" i="1"/>
  <c r="V4541" i="1"/>
  <c r="V4540" i="1"/>
  <c r="V4536" i="1"/>
  <c r="V4535" i="1"/>
  <c r="V4533" i="1"/>
  <c r="V4532" i="1"/>
  <c r="V4529" i="1"/>
  <c r="V4526" i="1"/>
  <c r="V4525" i="1"/>
  <c r="V4524" i="1"/>
  <c r="V4520" i="1"/>
  <c r="V4519" i="1"/>
  <c r="V4515" i="1"/>
  <c r="V4514" i="1"/>
  <c r="V4510" i="1"/>
  <c r="V4509" i="1"/>
  <c r="V4505" i="1"/>
  <c r="V4504" i="1"/>
  <c r="V4503" i="1"/>
  <c r="V4502" i="1"/>
  <c r="V4501" i="1"/>
  <c r="V4497" i="1"/>
  <c r="V4495" i="1"/>
  <c r="V4494" i="1"/>
  <c r="V4493" i="1"/>
  <c r="V4490" i="1"/>
  <c r="V4489" i="1"/>
  <c r="V4488" i="1"/>
  <c r="V4485" i="1"/>
  <c r="V4484" i="1"/>
  <c r="V4483" i="1"/>
  <c r="V4482" i="1"/>
  <c r="V4480" i="1"/>
  <c r="V4479" i="1"/>
  <c r="V4478" i="1"/>
  <c r="V4475" i="1"/>
  <c r="V4474" i="1"/>
  <c r="V4471" i="1"/>
  <c r="V4470" i="1"/>
  <c r="V4469" i="1"/>
  <c r="V4468" i="1"/>
  <c r="V4466" i="1"/>
  <c r="V4465" i="1"/>
  <c r="V4463" i="1"/>
  <c r="V4461" i="1"/>
  <c r="V4460" i="1"/>
  <c r="V4459" i="1"/>
  <c r="V4457" i="1"/>
  <c r="V4456" i="1"/>
  <c r="V4455" i="1"/>
  <c r="V4452" i="1"/>
  <c r="V4448" i="1"/>
  <c r="V4447" i="1"/>
  <c r="V4445" i="1"/>
  <c r="V4441" i="1"/>
  <c r="V4440" i="1"/>
  <c r="V4439" i="1"/>
  <c r="V4438" i="1"/>
  <c r="V4436" i="1"/>
  <c r="V4435" i="1"/>
  <c r="V4432" i="1"/>
  <c r="V4431" i="1"/>
  <c r="V4430" i="1"/>
  <c r="V4424" i="1"/>
  <c r="V4423" i="1"/>
  <c r="V4422" i="1"/>
  <c r="V4418" i="1"/>
  <c r="V4416" i="1"/>
  <c r="V4409" i="1"/>
  <c r="V4408" i="1"/>
  <c r="V4407" i="1"/>
  <c r="V4406" i="1"/>
  <c r="V4405" i="1"/>
  <c r="V4403" i="1"/>
  <c r="V4402" i="1"/>
  <c r="V4399" i="1"/>
  <c r="V4398" i="1"/>
  <c r="V4397" i="1"/>
  <c r="V4396" i="1"/>
  <c r="V4394" i="1"/>
  <c r="V4391" i="1"/>
  <c r="V4390" i="1"/>
  <c r="V4389" i="1"/>
  <c r="V4388" i="1"/>
  <c r="V4387" i="1"/>
  <c r="V4386" i="1"/>
  <c r="V4383" i="1"/>
  <c r="V4381" i="1"/>
  <c r="V4380" i="1"/>
  <c r="V4378" i="1"/>
  <c r="V4375" i="1"/>
  <c r="V4374" i="1"/>
  <c r="V4373" i="1"/>
  <c r="V4371" i="1"/>
  <c r="V4370" i="1"/>
  <c r="V4367" i="1"/>
  <c r="V4366" i="1"/>
  <c r="V4365" i="1"/>
  <c r="V4362" i="1"/>
  <c r="V4361" i="1"/>
  <c r="V4360" i="1"/>
  <c r="V4359" i="1"/>
  <c r="V4358" i="1"/>
  <c r="V4356" i="1"/>
  <c r="V4355" i="1"/>
  <c r="V4351" i="1"/>
  <c r="V4349" i="1"/>
  <c r="V4348" i="1"/>
  <c r="V4347" i="1"/>
  <c r="V4346" i="1"/>
  <c r="V4341" i="1"/>
  <c r="V4338" i="1"/>
  <c r="V4337" i="1"/>
  <c r="V4335" i="1"/>
  <c r="V4334" i="1"/>
  <c r="V4332" i="1"/>
  <c r="V4331" i="1"/>
  <c r="V4330" i="1"/>
  <c r="V4329" i="1"/>
  <c r="V4328" i="1"/>
  <c r="V4327" i="1"/>
  <c r="V4325" i="1"/>
  <c r="V4324" i="1"/>
  <c r="V4321" i="1"/>
  <c r="V4320" i="1"/>
  <c r="V4318" i="1"/>
  <c r="V4316" i="1"/>
  <c r="V4314" i="1"/>
  <c r="V4313" i="1"/>
  <c r="V4312" i="1"/>
  <c r="V4310" i="1"/>
  <c r="V4309" i="1"/>
  <c r="V4307" i="1"/>
  <c r="V4306" i="1"/>
  <c r="V4305" i="1"/>
  <c r="V4303" i="1"/>
  <c r="V4302" i="1"/>
  <c r="V4301" i="1"/>
  <c r="V4300" i="1"/>
  <c r="V4299" i="1"/>
  <c r="V4298" i="1"/>
  <c r="V4297" i="1"/>
  <c r="V4295" i="1"/>
  <c r="V4292" i="1"/>
  <c r="V4288" i="1"/>
  <c r="V4287" i="1"/>
  <c r="V4285" i="1"/>
  <c r="V4284" i="1"/>
  <c r="V4283" i="1"/>
  <c r="V4282" i="1"/>
  <c r="V4281" i="1"/>
  <c r="V4280" i="1"/>
  <c r="V4278" i="1"/>
  <c r="V4277" i="1"/>
  <c r="V4274" i="1"/>
  <c r="V4273" i="1"/>
  <c r="V4272" i="1"/>
  <c r="V4271" i="1"/>
  <c r="V4268" i="1"/>
  <c r="V4267" i="1"/>
  <c r="V4266" i="1"/>
  <c r="V4265" i="1"/>
  <c r="V4264" i="1"/>
  <c r="V4263" i="1"/>
  <c r="V4262" i="1"/>
  <c r="V4261" i="1"/>
  <c r="V4260" i="1"/>
  <c r="V4257" i="1"/>
  <c r="V4256" i="1"/>
  <c r="V4255" i="1"/>
  <c r="V4254" i="1"/>
  <c r="V4253" i="1"/>
  <c r="V4252" i="1"/>
  <c r="V4251" i="1"/>
  <c r="V4250" i="1"/>
  <c r="V4249" i="1"/>
  <c r="V4248" i="1"/>
  <c r="V4244" i="1"/>
  <c r="V4241" i="1"/>
  <c r="V4240" i="1"/>
  <c r="V4239" i="1"/>
  <c r="V4238" i="1"/>
  <c r="V4237" i="1"/>
  <c r="V4235" i="1"/>
  <c r="V4233" i="1"/>
  <c r="V4232" i="1"/>
  <c r="V4230" i="1"/>
  <c r="V4222" i="1"/>
  <c r="V4221" i="1"/>
  <c r="V4219" i="1"/>
  <c r="V4218" i="1"/>
  <c r="V4217" i="1"/>
  <c r="V4216" i="1"/>
  <c r="V4207" i="1"/>
  <c r="V4206" i="1"/>
  <c r="V4204" i="1"/>
  <c r="V4200" i="1"/>
  <c r="V4199" i="1"/>
  <c r="V4198" i="1"/>
  <c r="V4197" i="1"/>
  <c r="V4196" i="1"/>
  <c r="V4192" i="1"/>
  <c r="V4188" i="1"/>
  <c r="V4187" i="1"/>
  <c r="V4185" i="1"/>
  <c r="V4184" i="1"/>
  <c r="V4183" i="1"/>
  <c r="V4182" i="1"/>
  <c r="V4181" i="1"/>
  <c r="V4180" i="1"/>
  <c r="V4179" i="1"/>
  <c r="V4177" i="1"/>
  <c r="V4176" i="1"/>
  <c r="V4174" i="1"/>
  <c r="V4172" i="1"/>
  <c r="V4171" i="1"/>
  <c r="V4170" i="1"/>
  <c r="V4169" i="1"/>
  <c r="V4168" i="1"/>
  <c r="V4166" i="1"/>
  <c r="V4165" i="1"/>
  <c r="V4163" i="1"/>
  <c r="V4162" i="1"/>
  <c r="V4161" i="1"/>
  <c r="V4160" i="1"/>
  <c r="V4158" i="1"/>
  <c r="V4156" i="1"/>
  <c r="V4154" i="1"/>
  <c r="V4153" i="1"/>
  <c r="V4151" i="1"/>
  <c r="V4150" i="1"/>
  <c r="V4149" i="1"/>
  <c r="V4148" i="1"/>
  <c r="V4144" i="1"/>
  <c r="V4141" i="1"/>
  <c r="V4140" i="1"/>
  <c r="V4137" i="1"/>
  <c r="V4136" i="1"/>
  <c r="V4135" i="1"/>
  <c r="V4134" i="1"/>
  <c r="V4132" i="1"/>
  <c r="V4131" i="1"/>
  <c r="V4130" i="1"/>
  <c r="V4129" i="1"/>
  <c r="V4128" i="1"/>
  <c r="V4121" i="1"/>
  <c r="V4119" i="1"/>
  <c r="V4116" i="1"/>
  <c r="V4113" i="1"/>
  <c r="V4112" i="1"/>
  <c r="V4110" i="1"/>
  <c r="V4109" i="1"/>
  <c r="V4108" i="1"/>
  <c r="V4106" i="1"/>
  <c r="V4105" i="1"/>
  <c r="V4104" i="1"/>
  <c r="V4102" i="1"/>
  <c r="V4101" i="1"/>
  <c r="V4099" i="1"/>
  <c r="V4098" i="1"/>
  <c r="V4096" i="1"/>
  <c r="V4095" i="1"/>
  <c r="V4094" i="1"/>
  <c r="V4093" i="1"/>
  <c r="V4092" i="1"/>
  <c r="V4091" i="1"/>
  <c r="V4087" i="1"/>
  <c r="V4085" i="1"/>
  <c r="V4084" i="1"/>
  <c r="V4083" i="1"/>
  <c r="V4081" i="1"/>
  <c r="V4080" i="1"/>
  <c r="V4079" i="1"/>
  <c r="V4077" i="1"/>
  <c r="V4076" i="1"/>
  <c r="V4073" i="1"/>
  <c r="V4071" i="1"/>
  <c r="V4070" i="1"/>
  <c r="V4069" i="1"/>
  <c r="V4067" i="1"/>
  <c r="V4066" i="1"/>
  <c r="V4060" i="1"/>
  <c r="V4059" i="1"/>
  <c r="V4058" i="1"/>
  <c r="V4056" i="1"/>
  <c r="V4055" i="1"/>
  <c r="V4054" i="1"/>
  <c r="V4052" i="1"/>
  <c r="V4051" i="1"/>
  <c r="V4050" i="1"/>
  <c r="V4048" i="1"/>
  <c r="V4047" i="1"/>
  <c r="V4046" i="1"/>
  <c r="V4044" i="1"/>
  <c r="V4042" i="1"/>
  <c r="V4041" i="1"/>
  <c r="V4040" i="1"/>
  <c r="V4039" i="1"/>
  <c r="V4037" i="1"/>
  <c r="V4036" i="1"/>
  <c r="V4033" i="1"/>
  <c r="V4025" i="1"/>
  <c r="V4023" i="1"/>
  <c r="V4022" i="1"/>
  <c r="V4021" i="1"/>
  <c r="V4019" i="1"/>
  <c r="V4018" i="1"/>
  <c r="V4017" i="1"/>
  <c r="V4016" i="1"/>
  <c r="V4015" i="1"/>
  <c r="V4014" i="1"/>
  <c r="V4012" i="1"/>
  <c r="V4011" i="1"/>
  <c r="V4010" i="1"/>
  <c r="V4009" i="1"/>
  <c r="V4003" i="1"/>
  <c r="V4002" i="1"/>
  <c r="V4001" i="1"/>
  <c r="V3998" i="1"/>
  <c r="V3996" i="1"/>
  <c r="V3995" i="1"/>
  <c r="V3994" i="1"/>
  <c r="V3991" i="1"/>
  <c r="V3990" i="1"/>
  <c r="V3986" i="1"/>
  <c r="V3985" i="1"/>
  <c r="V3983" i="1"/>
  <c r="V3982" i="1"/>
  <c r="V3980" i="1"/>
  <c r="V3979" i="1"/>
  <c r="V3978" i="1"/>
  <c r="V3977" i="1"/>
  <c r="V3976" i="1"/>
  <c r="V3974" i="1"/>
  <c r="V3973" i="1"/>
  <c r="V3972" i="1"/>
  <c r="V3971" i="1"/>
  <c r="V3970" i="1"/>
  <c r="V3966" i="1"/>
  <c r="V3965" i="1"/>
  <c r="V3964" i="1"/>
  <c r="V3963" i="1"/>
  <c r="V3962" i="1"/>
  <c r="V3961" i="1"/>
  <c r="V3960" i="1"/>
  <c r="V3958" i="1"/>
  <c r="V3957" i="1"/>
  <c r="V3955" i="1"/>
  <c r="V3954" i="1"/>
  <c r="V3951" i="1"/>
  <c r="V3950" i="1"/>
  <c r="V3949" i="1"/>
  <c r="V3948" i="1"/>
  <c r="V3947" i="1"/>
  <c r="V3945" i="1"/>
  <c r="V3943" i="1"/>
  <c r="V3941" i="1"/>
  <c r="V3939" i="1"/>
  <c r="V3938" i="1"/>
  <c r="V3937" i="1"/>
  <c r="V3936" i="1"/>
  <c r="V3932" i="1"/>
  <c r="V3931" i="1"/>
  <c r="V3930" i="1"/>
  <c r="V3929" i="1"/>
  <c r="V3928" i="1"/>
  <c r="V3927" i="1"/>
  <c r="V3925" i="1"/>
  <c r="V3924" i="1"/>
  <c r="V3923" i="1"/>
  <c r="V3922" i="1"/>
  <c r="V3919" i="1"/>
  <c r="V3917" i="1"/>
  <c r="V3916" i="1"/>
  <c r="V3915" i="1"/>
  <c r="V3912" i="1"/>
  <c r="V3911" i="1"/>
  <c r="V3909" i="1"/>
  <c r="V3908" i="1"/>
  <c r="V3905" i="1"/>
  <c r="V3904" i="1"/>
  <c r="V3901" i="1"/>
  <c r="V3898" i="1"/>
  <c r="V3897" i="1"/>
  <c r="V3895" i="1"/>
  <c r="V3894" i="1"/>
  <c r="V3893" i="1"/>
  <c r="V3892" i="1"/>
  <c r="V3890" i="1"/>
  <c r="V3889" i="1"/>
  <c r="V3884" i="1"/>
  <c r="V3882" i="1"/>
  <c r="V3881" i="1"/>
  <c r="V3879" i="1"/>
  <c r="V3878" i="1"/>
  <c r="V3877" i="1"/>
  <c r="V3875" i="1"/>
  <c r="V3874" i="1"/>
  <c r="V3873" i="1"/>
  <c r="V3872" i="1"/>
  <c r="V3871" i="1"/>
  <c r="V3868" i="1"/>
  <c r="V3864" i="1"/>
  <c r="V3863" i="1"/>
  <c r="V3862" i="1"/>
  <c r="V3861" i="1"/>
  <c r="V3860" i="1"/>
  <c r="V3858" i="1"/>
  <c r="V3857" i="1"/>
  <c r="V3856" i="1"/>
  <c r="V3849" i="1"/>
  <c r="V3848" i="1"/>
  <c r="V3846" i="1"/>
  <c r="V3844" i="1"/>
  <c r="V3842" i="1"/>
  <c r="V3840" i="1"/>
  <c r="V3832" i="1"/>
  <c r="V3831" i="1"/>
  <c r="V3830" i="1"/>
  <c r="V3829" i="1"/>
  <c r="V3828" i="1"/>
  <c r="V3827" i="1"/>
  <c r="V3826" i="1"/>
  <c r="V3825" i="1"/>
  <c r="V3824" i="1"/>
  <c r="V3823" i="1"/>
  <c r="V3822" i="1"/>
  <c r="V3820" i="1"/>
  <c r="V3819" i="1"/>
  <c r="V3817" i="1"/>
  <c r="V3816" i="1"/>
  <c r="V3814" i="1"/>
  <c r="V3813" i="1"/>
  <c r="V3812" i="1"/>
  <c r="V3811" i="1"/>
  <c r="V3810" i="1"/>
  <c r="V3805" i="1"/>
  <c r="V3804" i="1"/>
  <c r="V3803" i="1"/>
  <c r="V3799" i="1"/>
  <c r="V3797" i="1"/>
  <c r="V3795" i="1"/>
  <c r="V3787" i="1"/>
  <c r="V3786" i="1"/>
  <c r="V3785" i="1"/>
  <c r="V3784" i="1"/>
  <c r="V3781" i="1"/>
  <c r="V3780" i="1"/>
  <c r="V3779" i="1"/>
  <c r="V3776" i="1"/>
  <c r="V3773" i="1"/>
  <c r="V3772" i="1"/>
  <c r="V3771" i="1"/>
  <c r="V3770" i="1"/>
  <c r="V3769" i="1"/>
  <c r="V3768" i="1"/>
  <c r="V3767" i="1"/>
  <c r="V3765" i="1"/>
  <c r="V3763" i="1"/>
  <c r="V3760" i="1"/>
  <c r="V3759" i="1"/>
  <c r="V3758" i="1"/>
  <c r="V3756" i="1"/>
  <c r="V3753" i="1"/>
  <c r="V3752" i="1"/>
  <c r="V3750" i="1"/>
  <c r="V3747" i="1"/>
  <c r="V3745" i="1"/>
  <c r="V3743" i="1"/>
  <c r="V3739" i="1"/>
  <c r="V3738" i="1"/>
  <c r="V3736" i="1"/>
  <c r="V3735" i="1"/>
  <c r="V3734" i="1"/>
  <c r="V3732" i="1"/>
  <c r="V3731" i="1"/>
  <c r="V3728" i="1"/>
  <c r="V3725" i="1"/>
  <c r="V3724" i="1"/>
  <c r="V3723" i="1"/>
  <c r="V3722" i="1"/>
  <c r="V3719" i="1"/>
  <c r="V3718" i="1"/>
  <c r="V3717" i="1"/>
  <c r="V3716" i="1"/>
  <c r="V3711" i="1"/>
  <c r="V3709" i="1"/>
  <c r="V3708" i="1"/>
  <c r="V3702" i="1"/>
  <c r="V3700" i="1"/>
  <c r="V3697" i="1"/>
  <c r="V3696" i="1"/>
  <c r="V3695" i="1"/>
  <c r="V3694" i="1"/>
  <c r="V3689" i="1"/>
  <c r="V3687" i="1"/>
  <c r="V3686" i="1"/>
  <c r="V3685" i="1"/>
  <c r="V3683" i="1"/>
  <c r="V3679" i="1"/>
  <c r="V3678" i="1"/>
  <c r="V3675" i="1"/>
  <c r="V3673" i="1"/>
  <c r="V3672" i="1"/>
  <c r="V3671" i="1"/>
  <c r="V3670" i="1"/>
  <c r="V3668" i="1"/>
  <c r="V3667" i="1"/>
  <c r="V3666" i="1"/>
  <c r="V3664" i="1"/>
  <c r="V3662" i="1"/>
  <c r="V3661" i="1"/>
  <c r="V3659" i="1"/>
  <c r="V3656" i="1"/>
  <c r="V3655" i="1"/>
  <c r="V3652" i="1"/>
  <c r="V3649" i="1"/>
  <c r="V3648" i="1"/>
  <c r="V3647" i="1"/>
  <c r="V3645" i="1"/>
  <c r="V3644" i="1"/>
  <c r="V3641" i="1"/>
  <c r="V3639" i="1"/>
  <c r="V3638" i="1"/>
  <c r="V3637" i="1"/>
  <c r="V3633" i="1"/>
  <c r="V3631" i="1"/>
  <c r="V3629" i="1"/>
  <c r="V3627" i="1"/>
  <c r="V3625" i="1"/>
  <c r="V3621" i="1"/>
  <c r="V3620" i="1"/>
  <c r="V3617" i="1"/>
  <c r="V3616" i="1"/>
  <c r="V3615" i="1"/>
  <c r="V3613" i="1"/>
  <c r="V3612" i="1"/>
  <c r="V3609" i="1"/>
  <c r="V3608" i="1"/>
  <c r="V3607" i="1"/>
  <c r="V3603" i="1"/>
  <c r="V3602" i="1"/>
  <c r="V3601" i="1"/>
  <c r="V3600" i="1"/>
  <c r="V3595" i="1"/>
  <c r="V3594" i="1"/>
  <c r="V3593" i="1"/>
  <c r="V3592" i="1"/>
  <c r="V3591" i="1"/>
  <c r="V3586" i="1"/>
  <c r="V3585" i="1"/>
  <c r="V3583" i="1"/>
  <c r="V3582" i="1"/>
  <c r="V3580" i="1"/>
  <c r="V3577" i="1"/>
  <c r="V3576" i="1"/>
  <c r="V3574" i="1"/>
  <c r="V3573" i="1"/>
  <c r="V3572" i="1"/>
  <c r="V3571" i="1"/>
  <c r="V3569" i="1"/>
  <c r="V3568" i="1"/>
  <c r="V3565" i="1"/>
  <c r="V3564" i="1"/>
  <c r="V3563" i="1"/>
  <c r="V3562" i="1"/>
  <c r="V3559" i="1"/>
  <c r="V3558" i="1"/>
  <c r="V3556" i="1"/>
  <c r="V3555" i="1"/>
  <c r="V3554" i="1"/>
  <c r="V3552" i="1"/>
  <c r="V3551" i="1"/>
  <c r="V3547" i="1"/>
  <c r="V3546" i="1"/>
  <c r="V3545" i="1"/>
  <c r="V3544" i="1"/>
  <c r="V3543" i="1"/>
  <c r="V3541" i="1"/>
  <c r="V3538" i="1"/>
  <c r="V3532" i="1"/>
  <c r="V3530" i="1"/>
  <c r="V3529" i="1"/>
  <c r="V3528" i="1"/>
  <c r="V3524" i="1"/>
  <c r="V3521" i="1"/>
  <c r="V3519" i="1"/>
  <c r="V3518" i="1"/>
  <c r="V3517" i="1"/>
  <c r="V3515" i="1"/>
  <c r="V3514" i="1"/>
  <c r="V3513" i="1"/>
  <c r="V3512" i="1"/>
  <c r="V3511" i="1"/>
  <c r="V3510" i="1"/>
  <c r="V3508" i="1"/>
  <c r="V3507" i="1"/>
  <c r="V3501" i="1"/>
  <c r="V3499" i="1"/>
  <c r="V3497" i="1"/>
  <c r="V3495" i="1"/>
  <c r="V3494" i="1"/>
  <c r="V3493" i="1"/>
  <c r="V3491" i="1"/>
  <c r="V3490" i="1"/>
  <c r="V3489" i="1"/>
  <c r="V3488" i="1"/>
  <c r="V3485" i="1"/>
  <c r="V3484" i="1"/>
  <c r="V3480" i="1"/>
  <c r="V3478" i="1"/>
  <c r="V3477" i="1"/>
  <c r="V3471" i="1"/>
  <c r="V3470" i="1"/>
  <c r="V3468" i="1"/>
  <c r="V3465" i="1"/>
  <c r="V3463" i="1"/>
  <c r="V3462" i="1"/>
  <c r="V3460" i="1"/>
  <c r="V3459" i="1"/>
  <c r="V3458" i="1"/>
  <c r="V3456" i="1"/>
  <c r="V3455" i="1"/>
  <c r="V3452" i="1"/>
  <c r="V3446" i="1"/>
  <c r="V3445" i="1"/>
  <c r="V3441" i="1"/>
  <c r="V3440" i="1"/>
  <c r="V3439" i="1"/>
  <c r="V3438" i="1"/>
  <c r="V3437" i="1"/>
  <c r="V3436" i="1"/>
  <c r="V3435" i="1"/>
  <c r="V3434" i="1"/>
  <c r="V3431" i="1"/>
  <c r="V3430" i="1"/>
  <c r="V3428" i="1"/>
  <c r="V3426" i="1"/>
  <c r="V3425" i="1"/>
  <c r="V3422" i="1"/>
  <c r="V3420" i="1"/>
  <c r="V3419" i="1"/>
  <c r="V3418" i="1"/>
  <c r="V3416" i="1"/>
  <c r="V3411" i="1"/>
  <c r="V3408" i="1"/>
  <c r="V3402" i="1"/>
  <c r="V3401" i="1"/>
  <c r="V3400" i="1"/>
  <c r="V3398" i="1"/>
  <c r="V3395" i="1"/>
  <c r="V3394" i="1"/>
  <c r="V3393" i="1"/>
  <c r="V3391" i="1"/>
  <c r="V3388" i="1"/>
  <c r="V3385" i="1"/>
  <c r="V3382" i="1"/>
  <c r="V3381" i="1"/>
  <c r="V3380" i="1"/>
  <c r="V3378" i="1"/>
  <c r="V3375" i="1"/>
  <c r="V3373" i="1"/>
  <c r="V3372" i="1"/>
  <c r="V3369" i="1"/>
  <c r="V3365" i="1"/>
  <c r="V3364" i="1"/>
  <c r="V3362" i="1"/>
  <c r="V3361" i="1"/>
  <c r="V3359" i="1"/>
  <c r="V3358" i="1"/>
  <c r="V3357" i="1"/>
  <c r="V3356" i="1"/>
  <c r="V3354" i="1"/>
  <c r="V3353" i="1"/>
  <c r="V3352" i="1"/>
  <c r="V3351" i="1"/>
  <c r="V3349" i="1"/>
  <c r="V3348" i="1"/>
  <c r="V3347" i="1"/>
  <c r="V3346" i="1"/>
  <c r="V3345" i="1"/>
  <c r="V3344" i="1"/>
  <c r="V3338" i="1"/>
  <c r="V3337" i="1"/>
  <c r="V3335" i="1"/>
  <c r="V3332" i="1"/>
  <c r="V3330" i="1"/>
  <c r="V3329" i="1"/>
  <c r="V3328" i="1"/>
  <c r="V3327" i="1"/>
  <c r="V3326" i="1"/>
  <c r="V3323" i="1"/>
  <c r="V3322" i="1"/>
  <c r="V3318" i="1"/>
  <c r="V3317" i="1"/>
  <c r="V3316" i="1"/>
  <c r="V3308" i="1"/>
  <c r="V3307" i="1"/>
  <c r="V3306" i="1"/>
  <c r="V3304" i="1"/>
  <c r="V3303" i="1"/>
  <c r="V3302" i="1"/>
  <c r="V3301" i="1"/>
  <c r="V3299" i="1"/>
  <c r="V3295" i="1"/>
  <c r="V3294" i="1"/>
  <c r="V3293" i="1"/>
  <c r="V3292" i="1"/>
  <c r="V3291" i="1"/>
  <c r="V3289" i="1"/>
  <c r="V3288" i="1"/>
  <c r="V3286" i="1"/>
  <c r="V3285" i="1"/>
  <c r="V3284" i="1"/>
  <c r="V3279" i="1"/>
  <c r="V3278" i="1"/>
  <c r="V3274" i="1"/>
  <c r="V3272" i="1"/>
  <c r="V3270" i="1"/>
  <c r="V3268" i="1"/>
  <c r="V3267" i="1"/>
  <c r="V3266" i="1"/>
  <c r="V3264" i="1"/>
  <c r="V3260" i="1"/>
  <c r="V3259" i="1"/>
  <c r="V3258" i="1"/>
  <c r="V3257" i="1"/>
  <c r="V3256" i="1"/>
  <c r="V3254" i="1"/>
  <c r="V3249" i="1"/>
  <c r="V3248" i="1"/>
  <c r="V3247" i="1"/>
  <c r="V3246" i="1"/>
  <c r="V3243" i="1"/>
  <c r="V3242" i="1"/>
  <c r="V3241" i="1"/>
  <c r="V3240" i="1"/>
  <c r="V3239" i="1"/>
  <c r="V3236" i="1"/>
  <c r="V3235" i="1"/>
  <c r="V3233" i="1"/>
  <c r="V3232" i="1"/>
  <c r="V3228" i="1"/>
  <c r="V3227" i="1"/>
  <c r="V3226" i="1"/>
  <c r="V3219" i="1"/>
  <c r="V3216" i="1"/>
  <c r="V3210" i="1"/>
  <c r="V3209" i="1"/>
  <c r="V3207" i="1"/>
  <c r="V3205" i="1"/>
  <c r="V3204" i="1"/>
  <c r="V3202" i="1"/>
  <c r="V3201" i="1"/>
  <c r="V3200" i="1"/>
  <c r="V3199" i="1"/>
  <c r="V3197" i="1"/>
  <c r="V3193" i="1"/>
  <c r="V3192" i="1"/>
  <c r="V3191" i="1"/>
  <c r="V3187" i="1"/>
  <c r="V3185" i="1"/>
  <c r="V3183" i="1"/>
  <c r="V3182" i="1"/>
  <c r="V3179" i="1"/>
  <c r="V3175" i="1"/>
  <c r="V3173" i="1"/>
  <c r="V3171" i="1"/>
  <c r="V3168" i="1"/>
  <c r="V3167" i="1"/>
  <c r="V3166" i="1"/>
  <c r="V3163" i="1"/>
  <c r="V3152" i="1"/>
  <c r="V3151" i="1"/>
  <c r="V3150" i="1"/>
  <c r="V3149" i="1"/>
  <c r="V3148" i="1"/>
  <c r="V3147" i="1"/>
  <c r="V3142" i="1"/>
  <c r="V3140" i="1"/>
  <c r="V3138" i="1"/>
  <c r="V3137" i="1"/>
  <c r="V3135" i="1"/>
  <c r="V3133" i="1"/>
  <c r="V3132" i="1"/>
  <c r="V3130" i="1"/>
  <c r="V3129" i="1"/>
  <c r="V3128" i="1"/>
  <c r="V3127" i="1"/>
  <c r="V3126" i="1"/>
  <c r="V3125" i="1"/>
  <c r="V3123" i="1"/>
  <c r="V3120" i="1"/>
  <c r="V3117" i="1"/>
  <c r="V3116" i="1"/>
  <c r="V3115" i="1"/>
  <c r="V3114" i="1"/>
  <c r="V3113" i="1"/>
  <c r="V3112" i="1"/>
  <c r="V3111" i="1"/>
  <c r="V3110" i="1"/>
  <c r="V3109" i="1"/>
  <c r="V3108" i="1"/>
  <c r="V3107" i="1"/>
  <c r="V3106" i="1"/>
  <c r="V3104" i="1"/>
  <c r="V3102" i="1"/>
  <c r="V3101" i="1"/>
  <c r="V3100" i="1"/>
  <c r="V3099" i="1"/>
  <c r="V3098" i="1"/>
  <c r="V3094" i="1"/>
  <c r="V3093" i="1"/>
  <c r="V3091" i="1"/>
  <c r="V3090" i="1"/>
  <c r="V3089" i="1"/>
  <c r="V3088" i="1"/>
  <c r="V3087" i="1"/>
  <c r="V3086" i="1"/>
  <c r="V3083" i="1"/>
  <c r="V3082" i="1"/>
  <c r="V3081" i="1"/>
  <c r="V3080" i="1"/>
  <c r="V3079" i="1"/>
  <c r="V3076" i="1"/>
  <c r="V3075" i="1"/>
  <c r="V3074" i="1"/>
  <c r="V3070" i="1"/>
  <c r="V3069" i="1"/>
  <c r="V3068" i="1"/>
  <c r="V3066" i="1"/>
  <c r="V3064" i="1"/>
  <c r="V3063" i="1"/>
  <c r="V3062" i="1"/>
  <c r="V3061" i="1"/>
  <c r="V3060" i="1"/>
  <c r="V3059" i="1"/>
  <c r="V3058" i="1"/>
  <c r="V3055" i="1"/>
  <c r="V3054" i="1"/>
  <c r="V3048" i="1"/>
  <c r="V3047" i="1"/>
  <c r="V3044" i="1"/>
  <c r="V3043" i="1"/>
  <c r="V3042" i="1"/>
  <c r="V3041" i="1"/>
  <c r="V3039" i="1"/>
  <c r="V3038" i="1"/>
  <c r="V3037" i="1"/>
  <c r="V3036" i="1"/>
  <c r="V3034" i="1"/>
  <c r="V3033" i="1"/>
  <c r="V3031" i="1"/>
  <c r="V3030" i="1"/>
  <c r="V3029" i="1"/>
  <c r="V3027" i="1"/>
  <c r="V3026" i="1"/>
  <c r="V3025" i="1"/>
  <c r="V3021" i="1"/>
  <c r="V3019" i="1"/>
  <c r="V3018" i="1"/>
  <c r="V3017" i="1"/>
  <c r="V3016" i="1"/>
  <c r="V3014" i="1"/>
  <c r="V3013" i="1"/>
  <c r="V3012" i="1"/>
  <c r="V3011" i="1"/>
  <c r="V3010" i="1"/>
  <c r="V3009" i="1"/>
  <c r="V3007" i="1"/>
  <c r="V3006" i="1"/>
  <c r="V3001" i="1"/>
  <c r="V3000" i="1"/>
  <c r="V2999" i="1"/>
  <c r="V2998" i="1"/>
  <c r="V2997" i="1"/>
  <c r="V2996" i="1"/>
  <c r="V2990" i="1"/>
  <c r="V2989" i="1"/>
  <c r="V2985" i="1"/>
  <c r="V2984" i="1"/>
  <c r="V2981" i="1"/>
  <c r="V2980" i="1"/>
  <c r="V2979" i="1"/>
  <c r="V2978" i="1"/>
  <c r="V2977" i="1"/>
  <c r="V2969" i="1"/>
  <c r="V2967" i="1"/>
  <c r="V2966" i="1"/>
  <c r="V2965" i="1"/>
  <c r="V2962" i="1"/>
  <c r="V2960" i="1"/>
  <c r="V2959" i="1"/>
  <c r="V2958" i="1"/>
  <c r="V2955" i="1"/>
  <c r="V2954" i="1"/>
  <c r="V2953" i="1"/>
  <c r="V2952" i="1"/>
  <c r="V2951" i="1"/>
  <c r="V2949" i="1"/>
  <c r="V2947" i="1"/>
  <c r="V2946" i="1"/>
  <c r="V2945" i="1"/>
  <c r="V2944" i="1"/>
  <c r="V2943" i="1"/>
  <c r="V2942" i="1"/>
  <c r="V2940" i="1"/>
  <c r="V2938" i="1"/>
  <c r="V2937" i="1"/>
  <c r="V2935" i="1"/>
  <c r="V2933" i="1"/>
  <c r="V2929" i="1"/>
  <c r="V2928" i="1"/>
  <c r="V2926" i="1"/>
  <c r="V2925" i="1"/>
  <c r="V2924" i="1"/>
  <c r="V2923" i="1"/>
  <c r="V2922" i="1"/>
  <c r="V2920" i="1"/>
  <c r="V2919" i="1"/>
  <c r="V2917" i="1"/>
  <c r="V2916" i="1"/>
  <c r="V2915" i="1"/>
  <c r="V2911" i="1"/>
  <c r="V2909" i="1"/>
  <c r="V2908" i="1"/>
  <c r="V2907" i="1"/>
  <c r="V2906" i="1"/>
  <c r="V2904" i="1"/>
  <c r="V2901" i="1"/>
  <c r="V2898" i="1"/>
  <c r="V2895" i="1"/>
  <c r="V2894" i="1"/>
  <c r="V2893" i="1"/>
  <c r="V2892" i="1"/>
  <c r="V2891" i="1"/>
  <c r="V2890" i="1"/>
  <c r="V2889" i="1"/>
  <c r="V2887" i="1"/>
  <c r="V2885" i="1"/>
  <c r="V2884" i="1"/>
  <c r="V2883" i="1"/>
  <c r="V2882" i="1"/>
  <c r="V2881" i="1"/>
  <c r="V2878" i="1"/>
  <c r="V2877" i="1"/>
  <c r="V2875" i="1"/>
  <c r="V2874" i="1"/>
  <c r="V2871" i="1"/>
  <c r="V2870" i="1"/>
  <c r="V2869" i="1"/>
  <c r="V2867" i="1"/>
  <c r="V2866" i="1"/>
  <c r="V2865" i="1"/>
  <c r="V2864" i="1"/>
  <c r="V2863" i="1"/>
  <c r="V2862" i="1"/>
  <c r="V2858" i="1"/>
  <c r="V2857" i="1"/>
  <c r="V2854" i="1"/>
  <c r="V2853" i="1"/>
  <c r="V2852" i="1"/>
  <c r="V2851" i="1"/>
  <c r="V2849" i="1"/>
  <c r="V2848" i="1"/>
  <c r="V2846" i="1"/>
  <c r="V2845" i="1"/>
  <c r="V2844" i="1"/>
  <c r="V2842" i="1"/>
  <c r="V2841" i="1"/>
  <c r="V2839" i="1"/>
  <c r="V2838" i="1"/>
  <c r="V2837" i="1"/>
  <c r="V2836" i="1"/>
  <c r="V2834" i="1"/>
  <c r="V2833" i="1"/>
  <c r="V2832" i="1"/>
  <c r="V2831" i="1"/>
  <c r="V2829" i="1"/>
  <c r="V2826" i="1"/>
  <c r="V2822" i="1"/>
  <c r="V2819" i="1"/>
  <c r="V2818" i="1"/>
  <c r="V2817" i="1"/>
  <c r="V2816" i="1"/>
  <c r="V2815" i="1"/>
  <c r="V2814" i="1"/>
  <c r="V2813" i="1"/>
  <c r="V2812" i="1"/>
  <c r="V2810" i="1"/>
  <c r="V2809" i="1"/>
  <c r="V2805" i="1"/>
  <c r="V2804" i="1"/>
  <c r="V2802" i="1"/>
  <c r="V2800" i="1"/>
  <c r="V2797" i="1"/>
  <c r="V2796" i="1"/>
  <c r="V2795" i="1"/>
  <c r="V2794" i="1"/>
  <c r="V2792" i="1"/>
  <c r="V2790" i="1"/>
  <c r="V2788" i="1"/>
  <c r="V2787" i="1"/>
  <c r="V2783" i="1"/>
  <c r="V2781" i="1"/>
  <c r="V2780" i="1"/>
  <c r="V2778" i="1"/>
  <c r="V2776" i="1"/>
  <c r="V2773" i="1"/>
  <c r="V2771" i="1"/>
  <c r="V2767" i="1"/>
  <c r="V2765" i="1"/>
  <c r="V2762" i="1"/>
  <c r="V2754" i="1"/>
  <c r="V2753" i="1"/>
  <c r="V2750" i="1"/>
  <c r="V2747" i="1"/>
  <c r="V2746" i="1"/>
  <c r="V2745" i="1"/>
  <c r="V2743" i="1"/>
  <c r="V2742" i="1"/>
  <c r="V2741" i="1"/>
  <c r="V2740" i="1"/>
  <c r="V2739" i="1"/>
  <c r="V2737" i="1"/>
  <c r="V2736" i="1"/>
  <c r="V2735" i="1"/>
  <c r="V2734" i="1"/>
  <c r="V2733" i="1"/>
  <c r="V2732" i="1"/>
  <c r="V2731" i="1"/>
  <c r="V2730" i="1"/>
  <c r="V2729" i="1"/>
  <c r="V2728" i="1"/>
  <c r="V2726" i="1"/>
  <c r="V2725" i="1"/>
  <c r="V2721" i="1"/>
  <c r="V2720" i="1"/>
  <c r="V2719" i="1"/>
  <c r="V2717" i="1"/>
  <c r="V2714" i="1"/>
  <c r="V2713" i="1"/>
  <c r="V2712" i="1"/>
  <c r="V2711" i="1"/>
  <c r="V2710" i="1"/>
  <c r="V2709" i="1"/>
  <c r="V2708" i="1"/>
  <c r="V2707" i="1"/>
  <c r="V2706" i="1"/>
  <c r="V2705" i="1"/>
  <c r="V2702" i="1"/>
  <c r="V2701" i="1"/>
  <c r="V2699" i="1"/>
  <c r="V2695" i="1"/>
  <c r="V2694" i="1"/>
  <c r="V2683" i="1"/>
  <c r="V2681" i="1"/>
  <c r="V2679" i="1"/>
  <c r="V2676" i="1"/>
  <c r="V2675" i="1"/>
  <c r="V2674" i="1"/>
  <c r="V2671" i="1"/>
  <c r="V2670" i="1"/>
  <c r="V2669" i="1"/>
  <c r="V2667" i="1"/>
  <c r="V2664" i="1"/>
  <c r="V2660" i="1"/>
  <c r="V2659" i="1"/>
  <c r="V2657" i="1"/>
  <c r="V2656" i="1"/>
  <c r="V2654" i="1"/>
  <c r="V2652" i="1"/>
  <c r="V2647" i="1"/>
  <c r="V2646" i="1"/>
  <c r="V2645" i="1"/>
  <c r="V2644" i="1"/>
  <c r="V2643" i="1"/>
  <c r="V2642" i="1"/>
  <c r="V2639" i="1"/>
  <c r="V2637" i="1"/>
  <c r="V2635" i="1"/>
  <c r="V2634" i="1"/>
  <c r="V2631" i="1"/>
  <c r="V2629" i="1"/>
  <c r="V2626" i="1"/>
  <c r="V2625" i="1"/>
  <c r="V2622" i="1"/>
  <c r="V2621" i="1"/>
  <c r="V2619" i="1"/>
  <c r="V2616" i="1"/>
  <c r="V2614" i="1"/>
  <c r="V2612" i="1"/>
  <c r="V2610" i="1"/>
  <c r="V2608" i="1"/>
  <c r="V2607" i="1"/>
  <c r="V2606" i="1"/>
  <c r="V2605" i="1"/>
  <c r="V2603" i="1"/>
  <c r="V2602" i="1"/>
  <c r="V2601" i="1"/>
  <c r="V2600" i="1"/>
  <c r="V2599" i="1"/>
  <c r="V2595" i="1"/>
  <c r="V2592" i="1"/>
  <c r="V2587" i="1"/>
  <c r="V2586" i="1"/>
  <c r="V2584" i="1"/>
  <c r="V2583" i="1"/>
  <c r="V2581" i="1"/>
  <c r="V2579" i="1"/>
  <c r="V2578" i="1"/>
  <c r="V2577" i="1"/>
  <c r="V2576" i="1"/>
  <c r="V2575" i="1"/>
  <c r="V2574" i="1"/>
  <c r="V2573" i="1"/>
  <c r="V2572" i="1"/>
  <c r="V2569" i="1"/>
  <c r="V2567" i="1"/>
  <c r="V2566" i="1"/>
  <c r="V2564" i="1"/>
  <c r="V2563" i="1"/>
  <c r="V2562" i="1"/>
  <c r="V2560" i="1"/>
  <c r="V2556" i="1"/>
  <c r="V2552" i="1"/>
  <c r="V2551" i="1"/>
  <c r="V2550" i="1"/>
  <c r="V2549" i="1"/>
  <c r="V2546" i="1"/>
  <c r="V2543" i="1"/>
  <c r="V2542" i="1"/>
  <c r="V2539" i="1"/>
  <c r="V2536" i="1"/>
  <c r="V2535" i="1"/>
  <c r="V2531" i="1"/>
  <c r="V2530" i="1"/>
  <c r="V2529" i="1"/>
  <c r="V2527" i="1"/>
  <c r="V2526" i="1"/>
  <c r="V2524" i="1"/>
  <c r="V2523" i="1"/>
  <c r="V2521" i="1"/>
  <c r="V2518" i="1"/>
  <c r="V2516" i="1"/>
  <c r="V2515" i="1"/>
  <c r="V2514" i="1"/>
  <c r="V2512" i="1"/>
  <c r="V2510" i="1"/>
  <c r="V2508" i="1"/>
  <c r="V2507" i="1"/>
  <c r="V2506" i="1"/>
  <c r="V2505" i="1"/>
  <c r="V2504" i="1"/>
  <c r="V2500" i="1"/>
  <c r="V2497" i="1"/>
  <c r="V2495" i="1"/>
  <c r="V2494" i="1"/>
  <c r="V2493" i="1"/>
  <c r="V2491" i="1"/>
  <c r="V2490" i="1"/>
  <c r="V2486" i="1"/>
  <c r="V2485" i="1"/>
  <c r="V2484" i="1"/>
  <c r="V2483" i="1"/>
  <c r="V2482" i="1"/>
  <c r="V2481" i="1"/>
  <c r="V2480" i="1"/>
  <c r="V2478" i="1"/>
  <c r="V2477" i="1"/>
  <c r="V2476" i="1"/>
  <c r="V2474" i="1"/>
  <c r="V2473" i="1"/>
  <c r="V2470" i="1"/>
  <c r="V2469" i="1"/>
  <c r="V2466" i="1"/>
  <c r="V2465" i="1"/>
  <c r="V2464" i="1"/>
  <c r="V2462" i="1"/>
  <c r="V2461" i="1"/>
  <c r="V2458" i="1"/>
  <c r="V2456" i="1"/>
  <c r="V2454" i="1"/>
  <c r="V2453" i="1"/>
  <c r="V2451" i="1"/>
  <c r="V2448" i="1"/>
  <c r="V2444" i="1"/>
  <c r="V2443" i="1"/>
  <c r="V2442" i="1"/>
  <c r="V2440" i="1"/>
  <c r="V2438" i="1"/>
  <c r="V2436" i="1"/>
  <c r="V2434" i="1"/>
  <c r="V2431" i="1"/>
  <c r="V2430" i="1"/>
  <c r="V2429" i="1"/>
  <c r="V2424" i="1"/>
  <c r="V2422" i="1"/>
  <c r="V2418" i="1"/>
  <c r="V2417" i="1"/>
  <c r="V2416" i="1"/>
  <c r="V2413" i="1"/>
  <c r="V2411" i="1"/>
  <c r="V2406" i="1"/>
  <c r="V2401" i="1"/>
  <c r="V2399" i="1"/>
  <c r="V2398" i="1"/>
  <c r="V2396" i="1"/>
  <c r="V2392" i="1"/>
  <c r="V2389" i="1"/>
  <c r="V2388" i="1"/>
  <c r="V2386" i="1"/>
  <c r="V2385" i="1"/>
  <c r="V2384" i="1"/>
  <c r="V2383" i="1"/>
  <c r="V2382" i="1"/>
  <c r="V2381" i="1"/>
  <c r="V2380" i="1"/>
  <c r="V2378" i="1"/>
  <c r="V2377" i="1"/>
  <c r="V2376" i="1"/>
  <c r="V2375" i="1"/>
  <c r="V2374" i="1"/>
  <c r="V2373" i="1"/>
  <c r="V2371" i="1"/>
  <c r="V2370" i="1"/>
  <c r="V2368" i="1"/>
  <c r="V2367" i="1"/>
  <c r="V2366" i="1"/>
  <c r="V2364" i="1"/>
  <c r="V2362" i="1"/>
  <c r="V2360" i="1"/>
  <c r="V2355" i="1"/>
  <c r="V2353" i="1"/>
  <c r="V2352" i="1"/>
  <c r="V2350" i="1"/>
  <c r="V2349" i="1"/>
  <c r="V2348" i="1"/>
  <c r="V2346" i="1"/>
  <c r="V2344" i="1"/>
  <c r="V2343" i="1"/>
  <c r="V2341" i="1"/>
  <c r="V2340" i="1"/>
  <c r="V2339" i="1"/>
  <c r="V2334" i="1"/>
  <c r="V2332" i="1"/>
  <c r="V2331" i="1"/>
  <c r="V2329" i="1"/>
  <c r="V2328" i="1"/>
  <c r="V2327" i="1"/>
  <c r="V2325" i="1"/>
  <c r="V2323" i="1"/>
  <c r="V2322" i="1"/>
  <c r="V2321" i="1"/>
  <c r="V2320" i="1"/>
  <c r="V2319" i="1"/>
  <c r="V2318" i="1"/>
  <c r="V2317" i="1"/>
  <c r="V2316" i="1"/>
  <c r="V2315" i="1"/>
  <c r="V2314" i="1"/>
  <c r="V2308" i="1"/>
  <c r="V2307" i="1"/>
  <c r="V2303" i="1"/>
  <c r="V2302" i="1"/>
  <c r="V2301" i="1"/>
  <c r="V2300" i="1"/>
  <c r="V2298" i="1"/>
  <c r="V2297" i="1"/>
  <c r="V2295" i="1"/>
  <c r="V2292" i="1"/>
  <c r="V2291" i="1"/>
  <c r="V2290" i="1"/>
  <c r="V2289" i="1"/>
  <c r="V2288" i="1"/>
  <c r="V2287" i="1"/>
  <c r="V2286" i="1"/>
  <c r="V2284" i="1"/>
  <c r="V2282" i="1"/>
  <c r="V2281" i="1"/>
  <c r="V2280" i="1"/>
  <c r="V2279" i="1"/>
  <c r="V2277" i="1"/>
  <c r="V2274" i="1"/>
  <c r="V2272" i="1"/>
  <c r="V2271" i="1"/>
  <c r="V2268" i="1"/>
  <c r="V2265" i="1"/>
  <c r="V2256" i="1"/>
  <c r="V2252" i="1"/>
  <c r="V2251" i="1"/>
  <c r="V2247" i="1"/>
  <c r="V2245" i="1"/>
  <c r="V2244" i="1"/>
  <c r="V2243" i="1"/>
  <c r="V2242" i="1"/>
  <c r="V2241" i="1"/>
  <c r="V2240" i="1"/>
  <c r="V2239" i="1"/>
  <c r="V2238" i="1"/>
  <c r="V2236" i="1"/>
  <c r="V2234" i="1"/>
  <c r="V2232" i="1"/>
  <c r="V2230" i="1"/>
  <c r="V2228" i="1"/>
  <c r="V2227" i="1"/>
  <c r="V2226" i="1"/>
  <c r="V2224" i="1"/>
  <c r="V2222" i="1"/>
  <c r="V2220" i="1"/>
  <c r="V2219" i="1"/>
  <c r="V2217" i="1"/>
  <c r="V2216" i="1"/>
  <c r="V2214" i="1"/>
  <c r="V2211" i="1"/>
  <c r="V2208" i="1"/>
  <c r="V2201" i="1"/>
  <c r="V2199" i="1"/>
  <c r="V2197" i="1"/>
  <c r="V2196" i="1"/>
  <c r="V2194" i="1"/>
  <c r="V2191" i="1"/>
  <c r="V2189" i="1"/>
  <c r="V2187" i="1"/>
  <c r="V2186" i="1"/>
  <c r="V2185" i="1"/>
  <c r="V2183" i="1"/>
  <c r="V2182" i="1"/>
  <c r="V2181" i="1"/>
  <c r="V2179" i="1"/>
  <c r="V2177" i="1"/>
  <c r="V2175" i="1"/>
  <c r="V2174" i="1"/>
  <c r="V2172" i="1"/>
  <c r="V2171" i="1"/>
  <c r="V2170" i="1"/>
  <c r="V2169" i="1"/>
  <c r="V2167" i="1"/>
  <c r="V2166" i="1"/>
  <c r="V2161" i="1"/>
  <c r="V2159" i="1"/>
  <c r="V2157" i="1"/>
  <c r="V2156" i="1"/>
  <c r="V2154" i="1"/>
  <c r="V2152" i="1"/>
  <c r="V2151" i="1"/>
  <c r="V2150" i="1"/>
  <c r="V2149" i="1"/>
  <c r="V2148" i="1"/>
  <c r="V2147" i="1"/>
  <c r="V2145" i="1"/>
  <c r="V2143" i="1"/>
  <c r="V2142" i="1"/>
  <c r="V2141" i="1"/>
  <c r="V2138" i="1"/>
  <c r="V2137" i="1"/>
  <c r="V2132" i="1"/>
  <c r="V2131" i="1"/>
  <c r="V2130" i="1"/>
  <c r="V2128" i="1"/>
  <c r="V2126" i="1"/>
  <c r="V2125" i="1"/>
  <c r="V2124" i="1"/>
  <c r="V2123" i="1"/>
  <c r="V2119" i="1"/>
  <c r="V2118" i="1"/>
  <c r="V2116" i="1"/>
  <c r="V2114" i="1"/>
  <c r="V2113" i="1"/>
  <c r="V2111" i="1"/>
  <c r="V2110" i="1"/>
  <c r="V2109" i="1"/>
  <c r="V2108" i="1"/>
  <c r="V2107" i="1"/>
  <c r="V2105" i="1"/>
  <c r="V2103" i="1"/>
  <c r="V2101" i="1"/>
  <c r="V2099" i="1"/>
  <c r="V2097" i="1"/>
  <c r="V2096" i="1"/>
  <c r="V2094" i="1"/>
  <c r="V2093" i="1"/>
  <c r="V2092" i="1"/>
  <c r="V2091" i="1"/>
  <c r="V2090" i="1"/>
  <c r="V2089" i="1"/>
  <c r="V2085" i="1"/>
  <c r="V2084" i="1"/>
  <c r="V2083" i="1"/>
  <c r="V2082" i="1"/>
  <c r="V2081" i="1"/>
  <c r="V2080" i="1"/>
  <c r="V2078" i="1"/>
  <c r="V2077" i="1"/>
  <c r="V2075" i="1"/>
  <c r="V2073" i="1"/>
  <c r="V2071" i="1"/>
  <c r="V2070" i="1"/>
  <c r="V2068" i="1"/>
  <c r="V2067" i="1"/>
  <c r="V2065" i="1"/>
  <c r="V2064" i="1"/>
  <c r="V2062" i="1"/>
  <c r="V2060" i="1"/>
  <c r="V2059" i="1"/>
  <c r="V2057" i="1"/>
  <c r="V2056" i="1"/>
  <c r="V2054" i="1"/>
  <c r="V2052" i="1"/>
  <c r="V2051" i="1"/>
  <c r="V2047" i="1"/>
  <c r="V2043" i="1"/>
  <c r="V2042" i="1"/>
  <c r="V2039" i="1"/>
  <c r="V2038" i="1"/>
  <c r="V2036" i="1"/>
  <c r="V2035" i="1"/>
  <c r="V2034" i="1"/>
  <c r="V2032" i="1"/>
  <c r="V2031" i="1"/>
  <c r="V2027" i="1"/>
  <c r="V2026" i="1"/>
  <c r="V2023" i="1"/>
  <c r="V2021" i="1"/>
  <c r="V2015" i="1"/>
  <c r="V2013" i="1"/>
  <c r="V2011" i="1"/>
  <c r="V2009" i="1"/>
  <c r="V2008" i="1"/>
  <c r="V2005" i="1"/>
  <c r="V2004" i="1"/>
  <c r="V2003" i="1"/>
  <c r="V2001" i="1"/>
  <c r="V1998" i="1"/>
  <c r="V1996" i="1"/>
  <c r="V1995" i="1"/>
  <c r="V1994" i="1"/>
  <c r="V1993" i="1"/>
  <c r="V1992" i="1"/>
  <c r="V1989" i="1"/>
  <c r="V1988" i="1"/>
  <c r="V1986" i="1"/>
  <c r="V1985" i="1"/>
  <c r="V1984" i="1"/>
  <c r="V1983" i="1"/>
  <c r="V1982" i="1"/>
  <c r="V1980" i="1"/>
  <c r="V1977" i="1"/>
  <c r="V1976" i="1"/>
  <c r="V1974" i="1"/>
  <c r="V1973" i="1"/>
  <c r="V1972" i="1"/>
  <c r="V1971" i="1"/>
  <c r="V1968" i="1"/>
  <c r="V1967" i="1"/>
  <c r="V1965" i="1"/>
  <c r="V1963" i="1"/>
  <c r="V1962" i="1"/>
  <c r="V1961" i="1"/>
  <c r="V1959" i="1"/>
  <c r="V1957" i="1"/>
  <c r="V1956" i="1"/>
  <c r="V1954" i="1"/>
  <c r="V1949" i="1"/>
  <c r="V1948" i="1"/>
  <c r="V1947" i="1"/>
  <c r="V1946" i="1"/>
  <c r="V1945" i="1"/>
  <c r="V1944" i="1"/>
  <c r="V1941" i="1"/>
  <c r="V1939" i="1"/>
  <c r="V1937" i="1"/>
  <c r="V1936" i="1"/>
  <c r="V1935" i="1"/>
  <c r="V1934" i="1"/>
  <c r="V1933" i="1"/>
  <c r="V1932" i="1"/>
  <c r="V1931" i="1"/>
  <c r="V1930" i="1"/>
  <c r="V1929" i="1"/>
  <c r="V1927" i="1"/>
  <c r="V1925" i="1"/>
  <c r="V1923" i="1"/>
  <c r="V1920" i="1"/>
  <c r="V1917" i="1"/>
  <c r="V1915" i="1"/>
  <c r="V1914" i="1"/>
  <c r="V1912" i="1"/>
  <c r="V1911" i="1"/>
  <c r="V1910" i="1"/>
  <c r="V1909" i="1"/>
  <c r="V1906" i="1"/>
  <c r="V1905" i="1"/>
  <c r="V1904" i="1"/>
  <c r="V1902" i="1"/>
  <c r="V1901" i="1"/>
  <c r="V1900" i="1"/>
  <c r="V1899" i="1"/>
  <c r="V1898" i="1"/>
  <c r="V1897" i="1"/>
  <c r="V1896" i="1"/>
  <c r="V1895" i="1"/>
  <c r="V1893" i="1"/>
  <c r="V1892" i="1"/>
  <c r="V1891" i="1"/>
  <c r="V1889" i="1"/>
  <c r="V1888" i="1"/>
  <c r="V1886" i="1"/>
  <c r="V1885" i="1"/>
  <c r="V1884" i="1"/>
  <c r="V1883" i="1"/>
  <c r="V1876" i="1"/>
  <c r="V1875" i="1"/>
  <c r="V1874" i="1"/>
  <c r="V1873" i="1"/>
  <c r="V1872" i="1"/>
  <c r="V1871" i="1"/>
  <c r="V1866" i="1"/>
  <c r="V1863" i="1"/>
  <c r="V1861" i="1"/>
  <c r="V1860" i="1"/>
  <c r="V1857" i="1"/>
  <c r="V1855" i="1"/>
  <c r="V1854" i="1"/>
  <c r="V1851" i="1"/>
  <c r="V1850" i="1"/>
  <c r="V1849" i="1"/>
  <c r="V1848" i="1"/>
  <c r="V1847" i="1"/>
  <c r="V1845" i="1"/>
  <c r="V1844" i="1"/>
  <c r="V1843" i="1"/>
  <c r="V1842" i="1"/>
  <c r="V1839" i="1"/>
  <c r="V1837" i="1"/>
  <c r="V1835" i="1"/>
  <c r="V1834" i="1"/>
  <c r="V1830" i="1"/>
  <c r="V1827" i="1"/>
  <c r="V1825" i="1"/>
  <c r="V1824" i="1"/>
  <c r="V1822" i="1"/>
  <c r="V1820" i="1"/>
  <c r="V1819" i="1"/>
  <c r="V1818" i="1"/>
  <c r="V1817" i="1"/>
  <c r="V1816" i="1"/>
  <c r="V1814" i="1"/>
  <c r="V1813" i="1"/>
  <c r="V1812" i="1"/>
  <c r="V1811" i="1"/>
  <c r="V1807" i="1"/>
  <c r="V1805" i="1"/>
  <c r="V1803" i="1"/>
  <c r="V1802" i="1"/>
  <c r="V1801" i="1"/>
  <c r="V1800" i="1"/>
  <c r="V1796" i="1"/>
  <c r="V1793" i="1"/>
  <c r="V1792" i="1"/>
  <c r="V1787" i="1"/>
  <c r="V1786" i="1"/>
  <c r="V1785" i="1"/>
  <c r="V1781" i="1"/>
  <c r="V1780" i="1"/>
  <c r="V1778" i="1"/>
  <c r="V1776" i="1"/>
  <c r="V1775" i="1"/>
  <c r="V1774" i="1"/>
  <c r="V1772" i="1"/>
  <c r="V1771" i="1"/>
  <c r="V1770" i="1"/>
  <c r="V1769" i="1"/>
  <c r="V1768" i="1"/>
  <c r="V1765" i="1"/>
  <c r="V1764" i="1"/>
  <c r="V1763" i="1"/>
  <c r="V1760" i="1"/>
  <c r="V1759" i="1"/>
  <c r="V1758" i="1"/>
  <c r="V1757" i="1"/>
  <c r="V1756" i="1"/>
  <c r="V1751" i="1"/>
  <c r="V1750" i="1"/>
  <c r="V1748" i="1"/>
  <c r="V1747" i="1"/>
  <c r="V1746" i="1"/>
  <c r="V1745" i="1"/>
  <c r="V1743" i="1"/>
  <c r="V1740" i="1"/>
  <c r="V1739" i="1"/>
  <c r="V1738" i="1"/>
  <c r="V1737" i="1"/>
  <c r="V1736" i="1"/>
  <c r="V1734" i="1"/>
  <c r="V1733" i="1"/>
  <c r="V1732" i="1"/>
  <c r="V1731" i="1"/>
  <c r="V1730" i="1"/>
  <c r="V1728" i="1"/>
  <c r="V1727" i="1"/>
  <c r="V1726" i="1"/>
  <c r="V1725" i="1"/>
  <c r="V1721" i="1"/>
  <c r="V1718" i="1"/>
  <c r="V1717" i="1"/>
  <c r="V1716" i="1"/>
  <c r="V1713" i="1"/>
  <c r="V1710" i="1"/>
  <c r="V1709" i="1"/>
  <c r="V1708" i="1"/>
  <c r="V1704" i="1"/>
  <c r="V1703" i="1"/>
  <c r="V1702" i="1"/>
  <c r="V1700" i="1"/>
  <c r="V1697" i="1"/>
  <c r="V1696" i="1"/>
  <c r="V1694" i="1"/>
  <c r="V1693" i="1"/>
  <c r="V1692" i="1"/>
  <c r="V1691" i="1"/>
  <c r="V1690" i="1"/>
  <c r="V1687" i="1"/>
  <c r="V1679" i="1"/>
  <c r="V1678" i="1"/>
  <c r="V1677" i="1"/>
  <c r="V1674" i="1"/>
  <c r="V1672" i="1"/>
  <c r="V1671" i="1"/>
  <c r="V1670" i="1"/>
  <c r="V1669" i="1"/>
  <c r="V1666" i="1"/>
  <c r="V1665" i="1"/>
  <c r="V1664" i="1"/>
  <c r="V1662" i="1"/>
  <c r="V1661" i="1"/>
  <c r="V1659" i="1"/>
  <c r="V1658" i="1"/>
  <c r="V1653" i="1"/>
  <c r="V1650" i="1"/>
  <c r="V1649" i="1"/>
  <c r="V1646" i="1"/>
  <c r="V1645" i="1"/>
  <c r="V1644" i="1"/>
  <c r="V1642" i="1"/>
  <c r="V1640" i="1"/>
  <c r="V1639" i="1"/>
  <c r="V1638" i="1"/>
  <c r="V1635" i="1"/>
  <c r="V1634" i="1"/>
  <c r="V1633" i="1"/>
  <c r="V1632" i="1"/>
  <c r="V1631" i="1"/>
  <c r="V1626" i="1"/>
  <c r="V1625" i="1"/>
  <c r="V1624" i="1"/>
  <c r="V1623" i="1"/>
  <c r="V1622" i="1"/>
  <c r="V1620" i="1"/>
  <c r="V1619" i="1"/>
  <c r="V1617" i="1"/>
  <c r="V1616" i="1"/>
  <c r="V1614" i="1"/>
  <c r="V1611" i="1"/>
  <c r="V1598" i="1"/>
  <c r="V1597" i="1"/>
  <c r="V1595" i="1"/>
  <c r="V1594" i="1"/>
  <c r="V1593" i="1"/>
  <c r="V1591" i="1"/>
  <c r="V1583" i="1"/>
  <c r="V1582" i="1"/>
  <c r="V1580" i="1"/>
  <c r="V1575" i="1"/>
  <c r="V1574" i="1"/>
  <c r="V1568" i="1"/>
  <c r="V1558" i="1"/>
  <c r="V1557" i="1"/>
  <c r="V1553" i="1"/>
  <c r="V1548" i="1"/>
  <c r="V1546" i="1"/>
  <c r="V1545" i="1"/>
  <c r="V1539" i="1"/>
  <c r="V1535" i="1"/>
  <c r="V1534" i="1"/>
  <c r="V1533" i="1"/>
  <c r="V1532" i="1"/>
  <c r="V1531" i="1"/>
  <c r="V1530" i="1"/>
  <c r="V1529" i="1"/>
  <c r="V1527" i="1"/>
  <c r="V1525" i="1"/>
  <c r="V1523" i="1"/>
  <c r="V1521" i="1"/>
  <c r="V1519" i="1"/>
  <c r="V1518" i="1"/>
  <c r="V1516" i="1"/>
  <c r="V1514" i="1"/>
  <c r="V1513" i="1"/>
  <c r="V1512" i="1"/>
  <c r="V1506" i="1"/>
  <c r="V1505" i="1"/>
  <c r="V1502" i="1"/>
  <c r="V1501" i="1"/>
  <c r="V1498" i="1"/>
  <c r="V1497" i="1"/>
  <c r="V1496" i="1"/>
  <c r="V1491" i="1"/>
  <c r="V1488" i="1"/>
  <c r="V1484" i="1"/>
  <c r="V1473" i="1"/>
  <c r="V1470" i="1"/>
  <c r="V1462" i="1"/>
  <c r="V1460" i="1"/>
  <c r="V1456" i="1"/>
  <c r="V1455" i="1"/>
  <c r="V1453" i="1"/>
  <c r="V1448" i="1"/>
  <c r="V1447" i="1"/>
  <c r="V1446" i="1"/>
  <c r="V1445" i="1"/>
  <c r="V1444" i="1"/>
  <c r="V1440" i="1"/>
  <c r="V1439" i="1"/>
  <c r="V1438" i="1"/>
  <c r="V1436" i="1"/>
  <c r="V1434" i="1"/>
  <c r="V1432" i="1"/>
  <c r="V1431" i="1"/>
  <c r="V1430" i="1"/>
  <c r="V1429" i="1"/>
  <c r="V1428" i="1"/>
  <c r="V1427" i="1"/>
  <c r="V1426" i="1"/>
  <c r="V1423" i="1"/>
  <c r="V1422" i="1"/>
  <c r="V1421" i="1"/>
  <c r="V1420" i="1"/>
  <c r="V1419" i="1"/>
  <c r="V1418" i="1"/>
  <c r="V1416" i="1"/>
  <c r="V1414" i="1"/>
  <c r="V1407" i="1"/>
  <c r="V1406" i="1"/>
  <c r="V1404" i="1"/>
  <c r="V1403" i="1"/>
  <c r="V1401" i="1"/>
  <c r="V1398" i="1"/>
  <c r="V1395" i="1"/>
  <c r="V1394" i="1"/>
  <c r="V1391" i="1"/>
  <c r="V1387" i="1"/>
  <c r="V1386" i="1"/>
  <c r="V1385" i="1"/>
  <c r="V1383" i="1"/>
  <c r="V1382" i="1"/>
  <c r="V1381" i="1"/>
  <c r="V1380" i="1"/>
  <c r="V1379" i="1"/>
  <c r="V1378" i="1"/>
  <c r="V1377" i="1"/>
  <c r="V1376" i="1"/>
  <c r="V1375" i="1"/>
  <c r="V1372" i="1"/>
  <c r="V1371" i="1"/>
  <c r="V1370" i="1"/>
  <c r="V1369" i="1"/>
  <c r="V1368" i="1"/>
  <c r="V1367" i="1"/>
  <c r="V1366" i="1"/>
  <c r="V1365" i="1"/>
  <c r="V1364" i="1"/>
  <c r="V1362" i="1"/>
  <c r="V1359" i="1"/>
  <c r="V1358" i="1"/>
  <c r="V1356" i="1"/>
  <c r="V1354" i="1"/>
  <c r="V1353" i="1"/>
  <c r="V1352" i="1"/>
  <c r="V1351" i="1"/>
  <c r="V1350" i="1"/>
  <c r="V1349" i="1"/>
  <c r="V1348" i="1"/>
  <c r="V1347" i="1"/>
  <c r="V1344" i="1"/>
  <c r="V1341" i="1"/>
  <c r="V1340" i="1"/>
  <c r="V1338" i="1"/>
  <c r="V1336" i="1"/>
  <c r="V1335" i="1"/>
  <c r="V1332" i="1"/>
  <c r="V1330" i="1"/>
  <c r="V1329" i="1"/>
  <c r="V1328" i="1"/>
  <c r="V1327" i="1"/>
  <c r="V1323" i="1"/>
  <c r="V1322" i="1"/>
  <c r="V1321" i="1"/>
  <c r="V1320" i="1"/>
  <c r="V1319" i="1"/>
  <c r="V1318" i="1"/>
  <c r="V1317" i="1"/>
  <c r="V1316" i="1"/>
  <c r="V1315" i="1"/>
  <c r="V1314" i="1"/>
  <c r="V1313" i="1"/>
  <c r="V1312" i="1"/>
  <c r="V1311" i="1"/>
  <c r="V1309" i="1"/>
  <c r="V1308" i="1"/>
  <c r="V1307" i="1"/>
  <c r="V1306" i="1"/>
  <c r="V1305" i="1"/>
  <c r="V1304" i="1"/>
  <c r="V1302" i="1"/>
  <c r="V1301" i="1"/>
  <c r="V1298" i="1"/>
  <c r="V1296" i="1"/>
  <c r="V1295" i="1"/>
  <c r="V1294" i="1"/>
  <c r="V1289" i="1"/>
  <c r="V1288" i="1"/>
  <c r="V1287" i="1"/>
  <c r="V1286" i="1"/>
  <c r="V1285" i="1"/>
  <c r="V1284" i="1"/>
  <c r="V1281" i="1"/>
  <c r="V1280" i="1"/>
  <c r="V1279" i="1"/>
  <c r="V1275" i="1"/>
  <c r="V1274" i="1"/>
  <c r="V1273" i="1"/>
  <c r="V1272" i="1"/>
  <c r="V1271" i="1"/>
  <c r="V1270" i="1"/>
  <c r="V1264" i="1"/>
  <c r="V1262" i="1"/>
  <c r="V1261" i="1"/>
  <c r="V1260" i="1"/>
  <c r="V1259" i="1"/>
  <c r="V1256" i="1"/>
  <c r="V1254" i="1"/>
  <c r="V1253" i="1"/>
  <c r="V1252" i="1"/>
  <c r="V1250" i="1"/>
  <c r="V1248" i="1"/>
  <c r="V1247" i="1"/>
  <c r="V1246" i="1"/>
  <c r="V1243" i="1"/>
  <c r="V1238" i="1"/>
  <c r="V1237" i="1"/>
  <c r="V1236" i="1"/>
  <c r="V1233" i="1"/>
  <c r="V1232" i="1"/>
  <c r="V1231" i="1"/>
  <c r="V1228" i="1"/>
  <c r="V1227" i="1"/>
  <c r="V1225" i="1"/>
  <c r="V1224" i="1"/>
  <c r="V1222" i="1"/>
  <c r="V1221" i="1"/>
  <c r="V1220" i="1"/>
  <c r="V1214" i="1"/>
  <c r="V1213" i="1"/>
  <c r="V1212" i="1"/>
  <c r="V1207" i="1"/>
  <c r="V1206" i="1"/>
  <c r="V1205" i="1"/>
  <c r="V1204" i="1"/>
  <c r="V1203" i="1"/>
  <c r="V1202" i="1"/>
  <c r="V1201" i="1"/>
  <c r="V1200" i="1"/>
  <c r="V1199" i="1"/>
  <c r="V1197" i="1"/>
  <c r="V1194" i="1"/>
  <c r="V1193" i="1"/>
  <c r="V1192" i="1"/>
  <c r="V1190" i="1"/>
  <c r="V1189" i="1"/>
  <c r="V1188" i="1"/>
  <c r="V1187" i="1"/>
  <c r="V1186" i="1"/>
  <c r="V1184" i="1"/>
  <c r="V1181" i="1"/>
  <c r="V1180" i="1"/>
  <c r="V1179" i="1"/>
  <c r="V1174" i="1"/>
  <c r="V1171" i="1"/>
  <c r="V1170" i="1"/>
  <c r="V1169" i="1"/>
  <c r="V1167" i="1"/>
  <c r="V1166" i="1"/>
  <c r="V1165" i="1"/>
  <c r="V1164" i="1"/>
  <c r="V1158" i="1"/>
  <c r="V1157" i="1"/>
  <c r="V1156" i="1"/>
  <c r="V1154" i="1"/>
  <c r="V1153" i="1"/>
  <c r="V1152" i="1"/>
  <c r="V1148" i="1"/>
  <c r="V1145" i="1"/>
  <c r="V1142" i="1"/>
  <c r="V1141" i="1"/>
  <c r="V1139" i="1"/>
  <c r="V1137" i="1"/>
  <c r="V1136" i="1"/>
  <c r="V1133" i="1"/>
  <c r="V1132" i="1"/>
  <c r="V1130" i="1"/>
  <c r="V1127" i="1"/>
  <c r="V1125" i="1"/>
  <c r="V1124" i="1"/>
  <c r="V1123" i="1"/>
  <c r="V1122" i="1"/>
  <c r="V1121" i="1"/>
  <c r="V1119" i="1"/>
  <c r="V1116" i="1"/>
  <c r="V1115" i="1"/>
  <c r="V1114" i="1"/>
  <c r="V1113" i="1"/>
  <c r="V1111" i="1"/>
  <c r="V1109" i="1"/>
  <c r="V1108" i="1"/>
  <c r="V1106" i="1"/>
  <c r="V1105" i="1"/>
  <c r="V1104" i="1"/>
  <c r="V1103" i="1"/>
  <c r="V1102" i="1"/>
  <c r="V1100" i="1"/>
  <c r="V1099" i="1"/>
  <c r="V1095" i="1"/>
  <c r="V1094" i="1"/>
  <c r="V1092" i="1"/>
  <c r="V1090" i="1"/>
  <c r="V1089" i="1"/>
  <c r="V1087" i="1"/>
  <c r="V1085" i="1"/>
  <c r="V1084" i="1"/>
  <c r="V1083" i="1"/>
  <c r="V1082" i="1"/>
  <c r="V1080" i="1"/>
  <c r="V1079" i="1"/>
  <c r="V1078" i="1"/>
  <c r="V1077" i="1"/>
  <c r="V1075" i="1"/>
  <c r="V1073" i="1"/>
  <c r="V1072" i="1"/>
  <c r="V1065" i="1"/>
  <c r="V1064" i="1"/>
  <c r="V1063" i="1"/>
  <c r="V1062" i="1"/>
  <c r="V1060" i="1"/>
  <c r="V1059" i="1"/>
  <c r="V1058" i="1"/>
  <c r="V1057" i="1"/>
  <c r="V1055" i="1"/>
  <c r="V1054" i="1"/>
  <c r="V1053" i="1"/>
  <c r="V1052" i="1"/>
  <c r="V1050" i="1"/>
  <c r="V1048" i="1"/>
  <c r="V1044" i="1"/>
  <c r="V1041" i="1"/>
  <c r="V1038" i="1"/>
  <c r="V1037" i="1"/>
  <c r="V1036" i="1"/>
  <c r="V1035" i="1"/>
  <c r="V1031" i="1"/>
  <c r="V1030" i="1"/>
  <c r="V1029" i="1"/>
  <c r="V1028" i="1"/>
  <c r="V1027" i="1"/>
  <c r="V1026" i="1"/>
  <c r="V1024" i="1"/>
  <c r="V1023" i="1"/>
  <c r="V1022" i="1"/>
  <c r="V1021" i="1"/>
  <c r="V1020" i="1"/>
  <c r="V1019" i="1"/>
  <c r="V1018" i="1"/>
  <c r="V1016" i="1"/>
  <c r="V1014" i="1"/>
  <c r="V1013" i="1"/>
  <c r="V1011" i="1"/>
  <c r="V1010" i="1"/>
  <c r="V1009" i="1"/>
  <c r="V1008" i="1"/>
  <c r="V1007" i="1"/>
  <c r="V1004" i="1"/>
  <c r="V1003" i="1"/>
  <c r="V1001" i="1"/>
  <c r="V998" i="1"/>
  <c r="V997" i="1"/>
  <c r="V991" i="1"/>
  <c r="V990" i="1"/>
  <c r="V989" i="1"/>
  <c r="V987" i="1"/>
  <c r="V986" i="1"/>
  <c r="V981" i="1"/>
  <c r="V979" i="1"/>
  <c r="V977" i="1"/>
  <c r="V975" i="1"/>
  <c r="V974" i="1"/>
  <c r="V973" i="1"/>
  <c r="V970" i="1"/>
  <c r="V969" i="1"/>
  <c r="V968" i="1"/>
  <c r="V962" i="1"/>
  <c r="V951" i="1"/>
  <c r="V950" i="1"/>
  <c r="V948" i="1"/>
  <c r="V944" i="1"/>
  <c r="V943" i="1"/>
  <c r="V941" i="1"/>
  <c r="V939" i="1"/>
  <c r="V938" i="1"/>
  <c r="V935" i="1"/>
  <c r="V934" i="1"/>
  <c r="V931" i="1"/>
  <c r="V930" i="1"/>
  <c r="V927" i="1"/>
  <c r="V926" i="1"/>
  <c r="V925" i="1"/>
  <c r="V924" i="1"/>
  <c r="V920" i="1"/>
  <c r="V919" i="1"/>
  <c r="V918" i="1"/>
  <c r="V917" i="1"/>
  <c r="V915" i="1"/>
  <c r="V913" i="1"/>
  <c r="V912" i="1"/>
  <c r="V911" i="1"/>
  <c r="V910" i="1"/>
  <c r="V908" i="1"/>
  <c r="V907" i="1"/>
  <c r="V906" i="1"/>
  <c r="V905" i="1"/>
  <c r="V902" i="1"/>
  <c r="V897" i="1"/>
  <c r="V895" i="1"/>
  <c r="V894" i="1"/>
  <c r="V893" i="1"/>
  <c r="V892" i="1"/>
  <c r="V891" i="1"/>
  <c r="V890" i="1"/>
  <c r="V888" i="1"/>
  <c r="V883" i="1"/>
  <c r="V881" i="1"/>
  <c r="V880" i="1"/>
  <c r="V877" i="1"/>
  <c r="V875" i="1"/>
  <c r="V871" i="1"/>
  <c r="V867" i="1"/>
  <c r="V864" i="1"/>
  <c r="V863" i="1"/>
  <c r="V861" i="1"/>
  <c r="V860" i="1"/>
  <c r="V859" i="1"/>
  <c r="V857" i="1"/>
  <c r="V856" i="1"/>
  <c r="V855" i="1"/>
  <c r="V854" i="1"/>
  <c r="V853" i="1"/>
  <c r="V851" i="1"/>
  <c r="V850" i="1"/>
  <c r="V849" i="1"/>
  <c r="V844" i="1"/>
  <c r="V843" i="1"/>
  <c r="V842" i="1"/>
  <c r="V841" i="1"/>
  <c r="V840" i="1"/>
  <c r="V837" i="1"/>
  <c r="V836" i="1"/>
  <c r="V835" i="1"/>
  <c r="V834" i="1"/>
  <c r="V832" i="1"/>
  <c r="V830" i="1"/>
  <c r="V828" i="1"/>
  <c r="V827" i="1"/>
  <c r="V825" i="1"/>
  <c r="V824" i="1"/>
  <c r="V823" i="1"/>
  <c r="V820" i="1"/>
  <c r="V819" i="1"/>
  <c r="V816" i="1"/>
  <c r="V815" i="1"/>
  <c r="V813" i="1"/>
  <c r="V812" i="1"/>
  <c r="V811" i="1"/>
  <c r="V810" i="1"/>
  <c r="V808" i="1"/>
  <c r="V806" i="1"/>
  <c r="V804" i="1"/>
  <c r="V803" i="1"/>
  <c r="V802" i="1"/>
  <c r="V799" i="1"/>
  <c r="V798" i="1"/>
  <c r="V797" i="1"/>
  <c r="V794" i="1"/>
  <c r="V793" i="1"/>
  <c r="V792" i="1"/>
  <c r="V791" i="1"/>
  <c r="V790" i="1"/>
  <c r="V789" i="1"/>
  <c r="V785" i="1"/>
  <c r="V784" i="1"/>
  <c r="V783" i="1"/>
  <c r="V781" i="1"/>
  <c r="V778" i="1"/>
  <c r="V777" i="1"/>
  <c r="V776" i="1"/>
  <c r="V775" i="1"/>
  <c r="V774" i="1"/>
  <c r="V772" i="1"/>
  <c r="V769" i="1"/>
  <c r="V767" i="1"/>
  <c r="V764" i="1"/>
  <c r="V762" i="1"/>
  <c r="V759" i="1"/>
  <c r="V757" i="1"/>
  <c r="V756" i="1"/>
  <c r="V755" i="1"/>
  <c r="V754" i="1"/>
  <c r="V752" i="1"/>
  <c r="V751" i="1"/>
  <c r="V750" i="1"/>
  <c r="V749" i="1"/>
  <c r="V748" i="1"/>
  <c r="V747" i="1"/>
  <c r="V746" i="1"/>
  <c r="V745" i="1"/>
  <c r="V744" i="1"/>
  <c r="V743" i="1"/>
  <c r="V740" i="1"/>
  <c r="V738" i="1"/>
  <c r="V737" i="1"/>
  <c r="V736" i="1"/>
  <c r="V735" i="1"/>
  <c r="V730" i="1"/>
  <c r="V729" i="1"/>
  <c r="V728" i="1"/>
  <c r="V723" i="1"/>
  <c r="V722" i="1"/>
  <c r="V721" i="1"/>
  <c r="V720" i="1"/>
  <c r="V717" i="1"/>
  <c r="V714" i="1"/>
  <c r="V712" i="1"/>
  <c r="V711" i="1"/>
  <c r="V710" i="1"/>
  <c r="V708" i="1"/>
  <c r="V707" i="1"/>
  <c r="V705" i="1"/>
  <c r="V704" i="1"/>
  <c r="V702" i="1"/>
  <c r="V701" i="1"/>
  <c r="V700" i="1"/>
  <c r="V696" i="1"/>
  <c r="V695" i="1"/>
  <c r="V694" i="1"/>
  <c r="V693" i="1"/>
  <c r="V692" i="1"/>
  <c r="V691" i="1"/>
  <c r="V690" i="1"/>
  <c r="V689" i="1"/>
  <c r="V688" i="1"/>
  <c r="V687" i="1"/>
  <c r="V686" i="1"/>
  <c r="V685" i="1"/>
  <c r="V684" i="1"/>
  <c r="V683" i="1"/>
  <c r="V682" i="1"/>
  <c r="V680" i="1"/>
  <c r="V678" i="1"/>
  <c r="V676" i="1"/>
  <c r="V675" i="1"/>
  <c r="V674" i="1"/>
  <c r="V673" i="1"/>
  <c r="V669" i="1"/>
  <c r="V668" i="1"/>
  <c r="V667" i="1"/>
  <c r="V666" i="1"/>
  <c r="V664" i="1"/>
  <c r="V663" i="1"/>
  <c r="V661" i="1"/>
  <c r="V657" i="1"/>
  <c r="V656" i="1"/>
  <c r="V648" i="1"/>
  <c r="V647" i="1"/>
  <c r="V643" i="1"/>
  <c r="V642" i="1"/>
  <c r="V641" i="1"/>
  <c r="V639" i="1"/>
  <c r="V637" i="1"/>
  <c r="V635" i="1"/>
  <c r="V632" i="1"/>
  <c r="V631" i="1"/>
  <c r="V628" i="1"/>
  <c r="V627" i="1"/>
  <c r="V626" i="1"/>
  <c r="V623" i="1"/>
  <c r="V622" i="1"/>
  <c r="V621" i="1"/>
  <c r="V619" i="1"/>
  <c r="V616" i="1"/>
  <c r="V615" i="1"/>
  <c r="V611" i="1"/>
  <c r="V605" i="1"/>
  <c r="V602" i="1"/>
  <c r="V601" i="1"/>
  <c r="V599" i="1"/>
  <c r="V598" i="1"/>
  <c r="V594" i="1"/>
  <c r="V591" i="1"/>
  <c r="V589" i="1"/>
  <c r="V588" i="1"/>
  <c r="V585" i="1"/>
  <c r="V584" i="1"/>
  <c r="V583" i="1"/>
  <c r="V582" i="1"/>
  <c r="V581" i="1"/>
  <c r="V580" i="1"/>
  <c r="V579" i="1"/>
  <c r="V575" i="1"/>
  <c r="V573" i="1"/>
  <c r="V572" i="1"/>
  <c r="V570" i="1"/>
  <c r="V568" i="1"/>
  <c r="V567" i="1"/>
  <c r="V565" i="1"/>
  <c r="V564" i="1"/>
  <c r="V563" i="1"/>
  <c r="V559" i="1"/>
  <c r="V555" i="1"/>
  <c r="V551" i="1"/>
  <c r="V550" i="1"/>
  <c r="V549" i="1"/>
  <c r="V547" i="1"/>
  <c r="V546" i="1"/>
  <c r="V545" i="1"/>
  <c r="V543" i="1"/>
  <c r="V541" i="1"/>
  <c r="V540" i="1"/>
  <c r="V539" i="1"/>
  <c r="V537" i="1"/>
  <c r="V536" i="1"/>
  <c r="V534" i="1"/>
  <c r="V532" i="1"/>
  <c r="V531" i="1"/>
  <c r="V529" i="1"/>
  <c r="V526" i="1"/>
  <c r="V525" i="1"/>
  <c r="V524" i="1"/>
  <c r="V522" i="1"/>
  <c r="V521" i="1"/>
  <c r="V519" i="1"/>
  <c r="V518" i="1"/>
  <c r="V517" i="1"/>
  <c r="V513" i="1"/>
  <c r="V512" i="1"/>
  <c r="V509" i="1"/>
  <c r="V507" i="1"/>
  <c r="V505" i="1"/>
  <c r="V504" i="1"/>
  <c r="V503" i="1"/>
  <c r="V502" i="1"/>
  <c r="V501" i="1"/>
  <c r="V500" i="1"/>
  <c r="V498" i="1"/>
  <c r="V497" i="1"/>
  <c r="V496" i="1"/>
  <c r="V495" i="1"/>
  <c r="V494" i="1"/>
  <c r="V491" i="1"/>
  <c r="V490" i="1"/>
  <c r="V489" i="1"/>
  <c r="V487" i="1"/>
  <c r="V486" i="1"/>
  <c r="V482" i="1"/>
  <c r="V481" i="1"/>
  <c r="V480" i="1"/>
  <c r="V479" i="1"/>
  <c r="V475" i="1"/>
  <c r="V474" i="1"/>
  <c r="V472" i="1"/>
  <c r="V470" i="1"/>
  <c r="V468" i="1"/>
  <c r="V467" i="1"/>
  <c r="V465" i="1"/>
  <c r="V463" i="1"/>
  <c r="V462" i="1"/>
  <c r="V461" i="1"/>
  <c r="V460" i="1"/>
  <c r="V459" i="1"/>
  <c r="V458" i="1"/>
  <c r="V457" i="1"/>
  <c r="V454" i="1"/>
  <c r="V453" i="1"/>
  <c r="V452" i="1"/>
  <c r="V451" i="1"/>
  <c r="V450" i="1"/>
  <c r="V448" i="1"/>
  <c r="V447" i="1"/>
  <c r="V441" i="1"/>
  <c r="V440" i="1"/>
  <c r="V438" i="1"/>
  <c r="V437" i="1"/>
  <c r="V436" i="1"/>
  <c r="V435" i="1"/>
  <c r="V434" i="1"/>
  <c r="V433" i="1"/>
  <c r="V431" i="1"/>
  <c r="V430" i="1"/>
  <c r="V428" i="1"/>
  <c r="V425" i="1"/>
  <c r="V423" i="1"/>
  <c r="V421" i="1"/>
  <c r="V419" i="1"/>
  <c r="V413" i="1"/>
  <c r="V411" i="1"/>
  <c r="V409" i="1"/>
  <c r="V408" i="1"/>
  <c r="V403" i="1"/>
  <c r="V401" i="1"/>
  <c r="V400" i="1"/>
  <c r="V399" i="1"/>
  <c r="V397" i="1"/>
  <c r="V396" i="1"/>
  <c r="V395" i="1"/>
  <c r="V394" i="1"/>
  <c r="V391" i="1"/>
  <c r="V390" i="1"/>
  <c r="V389" i="1"/>
  <c r="V387" i="1"/>
  <c r="V383" i="1"/>
  <c r="V379" i="1"/>
  <c r="V378" i="1"/>
  <c r="V376" i="1"/>
  <c r="V375" i="1"/>
  <c r="V374" i="1"/>
  <c r="V372" i="1"/>
  <c r="V371" i="1"/>
  <c r="V370" i="1"/>
  <c r="V365" i="1"/>
  <c r="V362" i="1"/>
  <c r="V361" i="1"/>
  <c r="V359" i="1"/>
  <c r="V357" i="1"/>
  <c r="V356" i="1"/>
  <c r="V355" i="1"/>
  <c r="V354" i="1"/>
  <c r="V353" i="1"/>
  <c r="V352" i="1"/>
  <c r="V350" i="1"/>
  <c r="V349" i="1"/>
  <c r="V348" i="1"/>
  <c r="V345" i="1"/>
  <c r="V344" i="1"/>
  <c r="V343" i="1"/>
  <c r="V342" i="1"/>
  <c r="V340" i="1"/>
  <c r="V339" i="1"/>
  <c r="V338" i="1"/>
  <c r="V337" i="1"/>
  <c r="V336" i="1"/>
  <c r="V334" i="1"/>
  <c r="V333" i="1"/>
  <c r="V330" i="1"/>
  <c r="V328" i="1"/>
  <c r="V324" i="1"/>
  <c r="V323" i="1"/>
  <c r="V322" i="1"/>
  <c r="V321" i="1"/>
  <c r="V318" i="1"/>
  <c r="V317" i="1"/>
  <c r="V316" i="1"/>
  <c r="V314" i="1"/>
  <c r="V313" i="1"/>
  <c r="V312" i="1"/>
  <c r="V311" i="1"/>
  <c r="V310" i="1"/>
  <c r="V309" i="1"/>
  <c r="V308" i="1"/>
  <c r="V307" i="1"/>
  <c r="V305" i="1"/>
  <c r="V304" i="1"/>
  <c r="V303" i="1"/>
  <c r="V300" i="1"/>
  <c r="V298" i="1"/>
  <c r="V296" i="1"/>
  <c r="V295" i="1"/>
  <c r="V292" i="1"/>
  <c r="V291" i="1"/>
  <c r="V290" i="1"/>
  <c r="V288" i="1"/>
  <c r="V284" i="1"/>
  <c r="V281" i="1"/>
  <c r="V280" i="1"/>
  <c r="V279" i="1"/>
  <c r="V277" i="1"/>
  <c r="V275" i="1"/>
  <c r="V274" i="1"/>
  <c r="V273" i="1"/>
  <c r="V272" i="1"/>
  <c r="V271" i="1"/>
  <c r="V269" i="1"/>
  <c r="V268" i="1"/>
  <c r="V264" i="1"/>
  <c r="V263" i="1"/>
  <c r="V262" i="1"/>
  <c r="V260" i="1"/>
  <c r="V259" i="1"/>
  <c r="V258" i="1"/>
  <c r="V254" i="1"/>
  <c r="V253" i="1"/>
  <c r="V252" i="1"/>
  <c r="V250" i="1"/>
  <c r="V249" i="1"/>
  <c r="V246" i="1"/>
  <c r="V245" i="1"/>
  <c r="V243" i="1"/>
  <c r="V242" i="1"/>
  <c r="V240" i="1"/>
  <c r="V239" i="1"/>
  <c r="V238" i="1"/>
  <c r="V236" i="1"/>
  <c r="V235" i="1"/>
  <c r="V234" i="1"/>
  <c r="V232" i="1"/>
  <c r="V230" i="1"/>
  <c r="V229" i="1"/>
  <c r="V226" i="1"/>
  <c r="V225" i="1"/>
  <c r="V223" i="1"/>
  <c r="V219" i="1"/>
  <c r="V217" i="1"/>
  <c r="V216" i="1"/>
  <c r="V215" i="1"/>
  <c r="V214" i="1"/>
  <c r="V213" i="1"/>
  <c r="V211" i="1"/>
  <c r="V209" i="1"/>
  <c r="V207" i="1"/>
  <c r="V204" i="1"/>
  <c r="V202" i="1"/>
  <c r="V200" i="1"/>
  <c r="V198" i="1"/>
  <c r="V196" i="1"/>
  <c r="V195" i="1"/>
  <c r="V193" i="1"/>
  <c r="V192" i="1"/>
  <c r="V191" i="1"/>
  <c r="V190" i="1"/>
  <c r="V189" i="1"/>
  <c r="V188" i="1"/>
  <c r="V187" i="1"/>
  <c r="V186" i="1"/>
  <c r="V185" i="1"/>
  <c r="V184" i="1"/>
  <c r="V183" i="1"/>
  <c r="V182" i="1"/>
  <c r="V180" i="1"/>
  <c r="V179" i="1"/>
  <c r="V178" i="1"/>
  <c r="V176" i="1"/>
  <c r="V175" i="1"/>
  <c r="V173" i="1"/>
  <c r="V172" i="1"/>
  <c r="V171" i="1"/>
  <c r="V169" i="1"/>
  <c r="V168" i="1"/>
  <c r="V166" i="1"/>
  <c r="V165" i="1"/>
  <c r="V164" i="1"/>
  <c r="V163" i="1"/>
  <c r="V161" i="1"/>
  <c r="V159" i="1"/>
  <c r="V158" i="1"/>
  <c r="V153" i="1"/>
  <c r="V151" i="1"/>
  <c r="V150" i="1"/>
  <c r="V147" i="1"/>
  <c r="V146" i="1"/>
  <c r="V145" i="1"/>
  <c r="V144" i="1"/>
  <c r="V143" i="1"/>
  <c r="V141" i="1"/>
  <c r="V139" i="1"/>
  <c r="V138" i="1"/>
  <c r="V137" i="1"/>
  <c r="V136" i="1"/>
  <c r="V133" i="1"/>
  <c r="V132" i="1"/>
  <c r="V131" i="1"/>
  <c r="V130" i="1"/>
  <c r="V129" i="1"/>
  <c r="V128" i="1"/>
  <c r="V126" i="1"/>
  <c r="V124" i="1"/>
  <c r="V123" i="1"/>
  <c r="V122" i="1"/>
  <c r="V121" i="1"/>
  <c r="V120" i="1"/>
  <c r="V119" i="1"/>
  <c r="V118" i="1"/>
  <c r="V117" i="1"/>
  <c r="V115" i="1"/>
  <c r="V113" i="1"/>
  <c r="V112" i="1"/>
  <c r="V111" i="1"/>
  <c r="V110" i="1"/>
  <c r="V108" i="1"/>
  <c r="V106" i="1"/>
  <c r="V104" i="1"/>
  <c r="V103" i="1"/>
  <c r="V102" i="1"/>
  <c r="V100" i="1"/>
  <c r="V98" i="1"/>
  <c r="V96" i="1"/>
  <c r="V92" i="1"/>
  <c r="V88" i="1"/>
  <c r="V85" i="1"/>
  <c r="V84" i="1"/>
  <c r="V83" i="1"/>
  <c r="V82" i="1"/>
  <c r="V81" i="1"/>
  <c r="V79" i="1"/>
  <c r="V78" i="1"/>
  <c r="V74" i="1"/>
  <c r="V69" i="1"/>
  <c r="V68" i="1"/>
  <c r="V67" i="1"/>
  <c r="V66" i="1"/>
  <c r="V64" i="1"/>
  <c r="V63" i="1"/>
  <c r="V62" i="1"/>
  <c r="V60" i="1"/>
  <c r="V59" i="1"/>
  <c r="V56" i="1"/>
  <c r="V55" i="1"/>
  <c r="V54" i="1"/>
  <c r="V53" i="1"/>
  <c r="V52" i="1"/>
  <c r="V50" i="1"/>
  <c r="V49" i="1"/>
  <c r="V48" i="1"/>
  <c r="V47" i="1"/>
  <c r="V46" i="1"/>
  <c r="V45" i="1"/>
  <c r="V44" i="1"/>
  <c r="V42" i="1"/>
  <c r="V40" i="1"/>
  <c r="V39" i="1"/>
  <c r="V38" i="1"/>
  <c r="V37" i="1"/>
  <c r="V34" i="1"/>
  <c r="V32" i="1"/>
  <c r="V31" i="1"/>
  <c r="V30" i="1"/>
  <c r="V26" i="1"/>
  <c r="V25" i="1"/>
  <c r="V24" i="1"/>
  <c r="V23" i="1"/>
  <c r="V21" i="1"/>
  <c r="V20" i="1"/>
  <c r="V19" i="1"/>
  <c r="V18" i="1"/>
  <c r="V17" i="1"/>
  <c r="V16" i="1"/>
  <c r="V14" i="1"/>
  <c r="V13" i="1"/>
  <c r="V12" i="1"/>
  <c r="V9" i="1"/>
  <c r="V8" i="1"/>
  <c r="V7" i="1"/>
  <c r="V5" i="1"/>
  <c r="V4" i="1"/>
  <c r="V3" i="1"/>
  <c r="V2" i="1"/>
  <c r="K6820" i="1"/>
  <c r="L6820" i="1" s="1"/>
  <c r="K6819" i="1"/>
  <c r="L6819" i="1" s="1"/>
  <c r="K6816" i="1"/>
  <c r="L6816" i="1" s="1"/>
  <c r="K6814" i="1"/>
  <c r="L6814" i="1" s="1"/>
  <c r="K6813" i="1"/>
  <c r="L6813" i="1" s="1"/>
  <c r="K6811" i="1"/>
  <c r="L6811" i="1" s="1"/>
  <c r="K6810" i="1"/>
  <c r="L6810" i="1" s="1"/>
  <c r="K6806" i="1"/>
  <c r="L6806" i="1" s="1"/>
  <c r="K6805" i="1"/>
  <c r="L6805" i="1" s="1"/>
  <c r="K6804" i="1"/>
  <c r="L6804" i="1" s="1"/>
  <c r="K6802" i="1"/>
  <c r="L6802" i="1" s="1"/>
  <c r="K6801" i="1"/>
  <c r="L6801" i="1" s="1"/>
  <c r="K6795" i="1"/>
  <c r="L6795" i="1" s="1"/>
  <c r="K6794" i="1"/>
  <c r="L6794" i="1" s="1"/>
  <c r="K6793" i="1"/>
  <c r="L6793" i="1" s="1"/>
  <c r="K6792" i="1"/>
  <c r="L6792" i="1" s="1"/>
  <c r="K6791" i="1"/>
  <c r="L6791" i="1" s="1"/>
  <c r="K6790" i="1"/>
  <c r="L6790" i="1" s="1"/>
  <c r="K6788" i="1"/>
  <c r="L6788" i="1" s="1"/>
  <c r="K6787" i="1"/>
  <c r="L6787" i="1" s="1"/>
  <c r="K6786" i="1"/>
  <c r="L6786" i="1" s="1"/>
  <c r="K6785" i="1"/>
  <c r="L6785" i="1" s="1"/>
  <c r="K6784" i="1"/>
  <c r="L6784" i="1" s="1"/>
  <c r="K6783" i="1"/>
  <c r="L6783" i="1" s="1"/>
  <c r="K6779" i="1"/>
  <c r="L6779" i="1" s="1"/>
  <c r="K6777" i="1"/>
  <c r="L6777" i="1" s="1"/>
  <c r="K6776" i="1"/>
  <c r="L6776" i="1" s="1"/>
  <c r="K6774" i="1"/>
  <c r="L6774" i="1" s="1"/>
  <c r="K6772" i="1"/>
  <c r="L6772" i="1" s="1"/>
  <c r="K6771" i="1"/>
  <c r="L6771" i="1" s="1"/>
  <c r="K6770" i="1"/>
  <c r="L6770" i="1" s="1"/>
  <c r="K6768" i="1"/>
  <c r="L6768" i="1" s="1"/>
  <c r="K6766" i="1"/>
  <c r="L6766" i="1" s="1"/>
  <c r="K6765" i="1"/>
  <c r="L6765" i="1" s="1"/>
  <c r="K6763" i="1"/>
  <c r="L6763" i="1" s="1"/>
  <c r="K6759" i="1"/>
  <c r="L6759" i="1" s="1"/>
  <c r="K6755" i="1"/>
  <c r="L6755" i="1" s="1"/>
  <c r="K6754" i="1"/>
  <c r="L6754" i="1" s="1"/>
  <c r="K6750" i="1"/>
  <c r="L6750" i="1" s="1"/>
  <c r="K6744" i="1"/>
  <c r="L6744" i="1" s="1"/>
  <c r="K6743" i="1"/>
  <c r="L6743" i="1" s="1"/>
  <c r="K6740" i="1"/>
  <c r="L6740" i="1" s="1"/>
  <c r="K6739" i="1"/>
  <c r="L6739" i="1" s="1"/>
  <c r="K6738" i="1"/>
  <c r="L6738" i="1" s="1"/>
  <c r="K6737" i="1"/>
  <c r="L6737" i="1" s="1"/>
  <c r="K6736" i="1"/>
  <c r="L6736" i="1" s="1"/>
  <c r="K6734" i="1"/>
  <c r="L6734" i="1" s="1"/>
  <c r="K6732" i="1"/>
  <c r="L6732" i="1" s="1"/>
  <c r="K6731" i="1"/>
  <c r="L6731" i="1" s="1"/>
  <c r="K6730" i="1"/>
  <c r="L6730" i="1" s="1"/>
  <c r="K6729" i="1"/>
  <c r="L6729" i="1" s="1"/>
  <c r="K6728" i="1"/>
  <c r="L6728" i="1" s="1"/>
  <c r="K6726" i="1"/>
  <c r="L6726" i="1" s="1"/>
  <c r="K6725" i="1"/>
  <c r="L6725" i="1" s="1"/>
  <c r="K6724" i="1"/>
  <c r="L6724" i="1" s="1"/>
  <c r="K6719" i="1"/>
  <c r="L6719" i="1" s="1"/>
  <c r="K6717" i="1"/>
  <c r="L6717" i="1" s="1"/>
  <c r="K6714" i="1"/>
  <c r="L6714" i="1" s="1"/>
  <c r="K6713" i="1"/>
  <c r="L6713" i="1" s="1"/>
  <c r="K6711" i="1"/>
  <c r="L6711" i="1" s="1"/>
  <c r="K6710" i="1"/>
  <c r="L6710" i="1" s="1"/>
  <c r="K6708" i="1"/>
  <c r="L6708" i="1" s="1"/>
  <c r="K6706" i="1"/>
  <c r="L6706" i="1" s="1"/>
  <c r="K6703" i="1"/>
  <c r="L6703" i="1" s="1"/>
  <c r="K6702" i="1"/>
  <c r="L6702" i="1" s="1"/>
  <c r="K6701" i="1"/>
  <c r="L6701" i="1" s="1"/>
  <c r="K6700" i="1"/>
  <c r="L6700" i="1" s="1"/>
  <c r="K6699" i="1"/>
  <c r="L6699" i="1" s="1"/>
  <c r="K6694" i="1"/>
  <c r="L6694" i="1" s="1"/>
  <c r="K6692" i="1"/>
  <c r="L6692" i="1" s="1"/>
  <c r="K6691" i="1"/>
  <c r="L6691" i="1" s="1"/>
  <c r="K6690" i="1"/>
  <c r="L6690" i="1" s="1"/>
  <c r="K6689" i="1"/>
  <c r="L6689" i="1" s="1"/>
  <c r="K6686" i="1"/>
  <c r="L6686" i="1" s="1"/>
  <c r="K6685" i="1"/>
  <c r="L6685" i="1" s="1"/>
  <c r="K6684" i="1"/>
  <c r="L6684" i="1" s="1"/>
  <c r="K6682" i="1"/>
  <c r="L6682" i="1" s="1"/>
  <c r="K6681" i="1"/>
  <c r="L6681" i="1" s="1"/>
  <c r="K6680" i="1"/>
  <c r="L6680" i="1" s="1"/>
  <c r="K6678" i="1"/>
  <c r="L6678" i="1" s="1"/>
  <c r="K6677" i="1"/>
  <c r="L6677" i="1" s="1"/>
  <c r="K6676" i="1"/>
  <c r="L6676" i="1" s="1"/>
  <c r="K6675" i="1"/>
  <c r="L6675" i="1" s="1"/>
  <c r="K6674" i="1"/>
  <c r="L6674" i="1" s="1"/>
  <c r="K6673" i="1"/>
  <c r="L6673" i="1" s="1"/>
  <c r="K6672" i="1"/>
  <c r="L6672" i="1" s="1"/>
  <c r="K6671" i="1"/>
  <c r="L6671" i="1" s="1"/>
  <c r="K6670" i="1"/>
  <c r="L6670" i="1" s="1"/>
  <c r="K6669" i="1"/>
  <c r="L6669" i="1" s="1"/>
  <c r="K6668" i="1"/>
  <c r="L6668" i="1" s="1"/>
  <c r="K6664" i="1"/>
  <c r="L6664" i="1" s="1"/>
  <c r="K6663" i="1"/>
  <c r="L6663" i="1" s="1"/>
  <c r="K6662" i="1"/>
  <c r="L6662" i="1" s="1"/>
  <c r="K6660" i="1"/>
  <c r="L6660" i="1" s="1"/>
  <c r="K6659" i="1"/>
  <c r="L6659" i="1" s="1"/>
  <c r="K6658" i="1"/>
  <c r="L6658" i="1" s="1"/>
  <c r="K6656" i="1"/>
  <c r="L6656" i="1" s="1"/>
  <c r="K6653" i="1"/>
  <c r="L6653" i="1" s="1"/>
  <c r="K6652" i="1"/>
  <c r="L6652" i="1" s="1"/>
  <c r="K6649" i="1"/>
  <c r="L6649" i="1" s="1"/>
  <c r="K6647" i="1"/>
  <c r="L6647" i="1" s="1"/>
  <c r="K6645" i="1"/>
  <c r="L6645" i="1" s="1"/>
  <c r="K6640" i="1"/>
  <c r="L6640" i="1" s="1"/>
  <c r="K6638" i="1"/>
  <c r="L6638" i="1" s="1"/>
  <c r="K6636" i="1"/>
  <c r="L6636" i="1" s="1"/>
  <c r="K6632" i="1"/>
  <c r="L6632" i="1" s="1"/>
  <c r="K6630" i="1"/>
  <c r="L6630" i="1" s="1"/>
  <c r="K6628" i="1"/>
  <c r="L6628" i="1" s="1"/>
  <c r="K6626" i="1"/>
  <c r="L6626" i="1" s="1"/>
  <c r="K6623" i="1"/>
  <c r="L6623" i="1" s="1"/>
  <c r="K6622" i="1"/>
  <c r="L6622" i="1" s="1"/>
  <c r="K6621" i="1"/>
  <c r="L6621" i="1" s="1"/>
  <c r="K6620" i="1"/>
  <c r="L6620" i="1" s="1"/>
  <c r="K6614" i="1"/>
  <c r="L6614" i="1" s="1"/>
  <c r="K6612" i="1"/>
  <c r="L6612" i="1" s="1"/>
  <c r="K6611" i="1"/>
  <c r="L6611" i="1" s="1"/>
  <c r="K6610" i="1"/>
  <c r="L6610" i="1" s="1"/>
  <c r="K6609" i="1"/>
  <c r="L6609" i="1" s="1"/>
  <c r="K6608" i="1"/>
  <c r="L6608" i="1" s="1"/>
  <c r="K6607" i="1"/>
  <c r="L6607" i="1" s="1"/>
  <c r="K6605" i="1"/>
  <c r="L6605" i="1" s="1"/>
  <c r="K6604" i="1"/>
  <c r="L6604" i="1" s="1"/>
  <c r="K6603" i="1"/>
  <c r="L6603" i="1" s="1"/>
  <c r="K6602" i="1"/>
  <c r="L6602" i="1" s="1"/>
  <c r="K6601" i="1"/>
  <c r="L6601" i="1" s="1"/>
  <c r="K6600" i="1"/>
  <c r="L6600" i="1" s="1"/>
  <c r="K6599" i="1"/>
  <c r="L6599" i="1" s="1"/>
  <c r="K6594" i="1"/>
  <c r="L6594" i="1" s="1"/>
  <c r="K6591" i="1"/>
  <c r="L6591" i="1" s="1"/>
  <c r="K6590" i="1"/>
  <c r="L6590" i="1" s="1"/>
  <c r="K6586" i="1"/>
  <c r="L6586" i="1" s="1"/>
  <c r="K6585" i="1"/>
  <c r="L6585" i="1" s="1"/>
  <c r="K6584" i="1"/>
  <c r="L6584" i="1" s="1"/>
  <c r="K6578" i="1"/>
  <c r="L6578" i="1" s="1"/>
  <c r="K6577" i="1"/>
  <c r="L6577" i="1" s="1"/>
  <c r="K6573" i="1"/>
  <c r="L6573" i="1" s="1"/>
  <c r="K6572" i="1"/>
  <c r="L6572" i="1" s="1"/>
  <c r="K6571" i="1"/>
  <c r="L6571" i="1" s="1"/>
  <c r="K6569" i="1"/>
  <c r="L6569" i="1" s="1"/>
  <c r="K6568" i="1"/>
  <c r="L6568" i="1" s="1"/>
  <c r="K6567" i="1"/>
  <c r="L6567" i="1" s="1"/>
  <c r="K6566" i="1"/>
  <c r="L6566" i="1" s="1"/>
  <c r="K6565" i="1"/>
  <c r="L6565" i="1" s="1"/>
  <c r="K6562" i="1"/>
  <c r="L6562" i="1" s="1"/>
  <c r="K6559" i="1"/>
  <c r="L6559" i="1" s="1"/>
  <c r="K6558" i="1"/>
  <c r="L6558" i="1" s="1"/>
  <c r="K6557" i="1"/>
  <c r="L6557" i="1" s="1"/>
  <c r="K6556" i="1"/>
  <c r="L6556" i="1" s="1"/>
  <c r="K6555" i="1"/>
  <c r="L6555" i="1" s="1"/>
  <c r="K6548" i="1"/>
  <c r="L6548" i="1" s="1"/>
  <c r="K6547" i="1"/>
  <c r="L6547" i="1" s="1"/>
  <c r="K6546" i="1"/>
  <c r="L6546" i="1" s="1"/>
  <c r="K6544" i="1"/>
  <c r="L6544" i="1" s="1"/>
  <c r="K6541" i="1"/>
  <c r="L6541" i="1" s="1"/>
  <c r="K6540" i="1"/>
  <c r="L6540" i="1" s="1"/>
  <c r="K6538" i="1"/>
  <c r="L6538" i="1" s="1"/>
  <c r="K6536" i="1"/>
  <c r="L6536" i="1" s="1"/>
  <c r="K6535" i="1"/>
  <c r="L6535" i="1" s="1"/>
  <c r="K6534" i="1"/>
  <c r="L6534" i="1" s="1"/>
  <c r="K6533" i="1"/>
  <c r="L6533" i="1" s="1"/>
  <c r="K6525" i="1"/>
  <c r="L6525" i="1" s="1"/>
  <c r="K6524" i="1"/>
  <c r="L6524" i="1" s="1"/>
  <c r="K6522" i="1"/>
  <c r="L6522" i="1" s="1"/>
  <c r="K6521" i="1"/>
  <c r="L6521" i="1" s="1"/>
  <c r="K6519" i="1"/>
  <c r="L6519" i="1" s="1"/>
  <c r="K6517" i="1"/>
  <c r="L6517" i="1" s="1"/>
  <c r="K6513" i="1"/>
  <c r="L6513" i="1" s="1"/>
  <c r="K6509" i="1"/>
  <c r="L6509" i="1" s="1"/>
  <c r="K6506" i="1"/>
  <c r="L6506" i="1" s="1"/>
  <c r="K6505" i="1"/>
  <c r="L6505" i="1" s="1"/>
  <c r="K6503" i="1"/>
  <c r="L6503" i="1" s="1"/>
  <c r="K6501" i="1"/>
  <c r="L6501" i="1" s="1"/>
  <c r="K6500" i="1"/>
  <c r="L6500" i="1" s="1"/>
  <c r="K6498" i="1"/>
  <c r="L6498" i="1" s="1"/>
  <c r="K6497" i="1"/>
  <c r="L6497" i="1" s="1"/>
  <c r="K6496" i="1"/>
  <c r="L6496" i="1" s="1"/>
  <c r="K6495" i="1"/>
  <c r="L6495" i="1" s="1"/>
  <c r="K6490" i="1"/>
  <c r="L6490" i="1" s="1"/>
  <c r="K6489" i="1"/>
  <c r="L6489" i="1" s="1"/>
  <c r="K6488" i="1"/>
  <c r="L6488" i="1" s="1"/>
  <c r="K6487" i="1"/>
  <c r="L6487" i="1" s="1"/>
  <c r="K6485" i="1"/>
  <c r="L6485" i="1" s="1"/>
  <c r="K6484" i="1"/>
  <c r="L6484" i="1" s="1"/>
  <c r="K6483" i="1"/>
  <c r="L6483" i="1" s="1"/>
  <c r="K6478" i="1"/>
  <c r="L6478" i="1" s="1"/>
  <c r="K6477" i="1"/>
  <c r="L6477" i="1" s="1"/>
  <c r="K6476" i="1"/>
  <c r="L6476" i="1" s="1"/>
  <c r="K6474" i="1"/>
  <c r="L6474" i="1" s="1"/>
  <c r="K6472" i="1"/>
  <c r="L6472" i="1" s="1"/>
  <c r="K6471" i="1"/>
  <c r="L6471" i="1" s="1"/>
  <c r="K6469" i="1"/>
  <c r="L6469" i="1" s="1"/>
  <c r="K6468" i="1"/>
  <c r="L6468" i="1" s="1"/>
  <c r="K6467" i="1"/>
  <c r="L6467" i="1" s="1"/>
  <c r="K6466" i="1"/>
  <c r="L6466" i="1" s="1"/>
  <c r="K6465" i="1"/>
  <c r="L6465" i="1" s="1"/>
  <c r="K6464" i="1"/>
  <c r="L6464" i="1" s="1"/>
  <c r="K6463" i="1"/>
  <c r="L6463" i="1" s="1"/>
  <c r="K6462" i="1"/>
  <c r="L6462" i="1" s="1"/>
  <c r="K6460" i="1"/>
  <c r="L6460" i="1" s="1"/>
  <c r="K6459" i="1"/>
  <c r="L6459" i="1" s="1"/>
  <c r="K6458" i="1"/>
  <c r="L6458" i="1" s="1"/>
  <c r="K6457" i="1"/>
  <c r="L6457" i="1" s="1"/>
  <c r="K6456" i="1"/>
  <c r="L6456" i="1" s="1"/>
  <c r="K6455" i="1"/>
  <c r="L6455" i="1" s="1"/>
  <c r="K6454" i="1"/>
  <c r="L6454" i="1" s="1"/>
  <c r="K6452" i="1"/>
  <c r="L6452" i="1" s="1"/>
  <c r="K6451" i="1"/>
  <c r="L6451" i="1" s="1"/>
  <c r="K6449" i="1"/>
  <c r="L6449" i="1" s="1"/>
  <c r="K6448" i="1"/>
  <c r="L6448" i="1" s="1"/>
  <c r="K6447" i="1"/>
  <c r="L6447" i="1" s="1"/>
  <c r="K6442" i="1"/>
  <c r="L6442" i="1" s="1"/>
  <c r="K6440" i="1"/>
  <c r="L6440" i="1" s="1"/>
  <c r="K6439" i="1"/>
  <c r="L6439" i="1" s="1"/>
  <c r="K6438" i="1"/>
  <c r="L6438" i="1" s="1"/>
  <c r="K6437" i="1"/>
  <c r="L6437" i="1" s="1"/>
  <c r="K6436" i="1"/>
  <c r="L6436" i="1" s="1"/>
  <c r="K6434" i="1"/>
  <c r="L6434" i="1" s="1"/>
  <c r="K6432" i="1"/>
  <c r="L6432" i="1" s="1"/>
  <c r="K6431" i="1"/>
  <c r="L6431" i="1" s="1"/>
  <c r="K6430" i="1"/>
  <c r="L6430" i="1" s="1"/>
  <c r="K6428" i="1"/>
  <c r="L6428" i="1" s="1"/>
  <c r="K6426" i="1"/>
  <c r="L6426" i="1" s="1"/>
  <c r="K6425" i="1"/>
  <c r="L6425" i="1" s="1"/>
  <c r="K6421" i="1"/>
  <c r="L6421" i="1" s="1"/>
  <c r="K6418" i="1"/>
  <c r="L6418" i="1" s="1"/>
  <c r="K6417" i="1"/>
  <c r="L6417" i="1" s="1"/>
  <c r="K6416" i="1"/>
  <c r="L6416" i="1" s="1"/>
  <c r="K6415" i="1"/>
  <c r="L6415" i="1" s="1"/>
  <c r="K6414" i="1"/>
  <c r="L6414" i="1" s="1"/>
  <c r="K6413" i="1"/>
  <c r="L6413" i="1" s="1"/>
  <c r="K6411" i="1"/>
  <c r="L6411" i="1" s="1"/>
  <c r="K6410" i="1"/>
  <c r="L6410" i="1" s="1"/>
  <c r="K6409" i="1"/>
  <c r="L6409" i="1" s="1"/>
  <c r="K6408" i="1"/>
  <c r="L6408" i="1" s="1"/>
  <c r="K6404" i="1"/>
  <c r="L6404" i="1" s="1"/>
  <c r="K6403" i="1"/>
  <c r="L6403" i="1" s="1"/>
  <c r="K6401" i="1"/>
  <c r="L6401" i="1" s="1"/>
  <c r="K6400" i="1"/>
  <c r="L6400" i="1" s="1"/>
  <c r="K6399" i="1"/>
  <c r="L6399" i="1" s="1"/>
  <c r="K6397" i="1"/>
  <c r="L6397" i="1" s="1"/>
  <c r="K6395" i="1"/>
  <c r="L6395" i="1" s="1"/>
  <c r="K6390" i="1"/>
  <c r="L6390" i="1" s="1"/>
  <c r="K6389" i="1"/>
  <c r="L6389" i="1" s="1"/>
  <c r="K6388" i="1"/>
  <c r="L6388" i="1" s="1"/>
  <c r="K6387" i="1"/>
  <c r="L6387" i="1" s="1"/>
  <c r="K6385" i="1"/>
  <c r="L6385" i="1" s="1"/>
  <c r="K6384" i="1"/>
  <c r="L6384" i="1" s="1"/>
  <c r="K6383" i="1"/>
  <c r="L6383" i="1" s="1"/>
  <c r="K6382" i="1"/>
  <c r="L6382" i="1" s="1"/>
  <c r="K6381" i="1"/>
  <c r="L6381" i="1" s="1"/>
  <c r="K6380" i="1"/>
  <c r="L6380" i="1" s="1"/>
  <c r="K6379" i="1"/>
  <c r="L6379" i="1" s="1"/>
  <c r="K6378" i="1"/>
  <c r="L6378" i="1" s="1"/>
  <c r="K6377" i="1"/>
  <c r="L6377" i="1" s="1"/>
  <c r="K6376" i="1"/>
  <c r="L6376" i="1" s="1"/>
  <c r="K6374" i="1"/>
  <c r="L6374" i="1" s="1"/>
  <c r="K6372" i="1"/>
  <c r="L6372" i="1" s="1"/>
  <c r="K6371" i="1"/>
  <c r="L6371" i="1" s="1"/>
  <c r="K6370" i="1"/>
  <c r="L6370" i="1" s="1"/>
  <c r="K6369" i="1"/>
  <c r="L6369" i="1" s="1"/>
  <c r="K6368" i="1"/>
  <c r="L6368" i="1" s="1"/>
  <c r="K6367" i="1"/>
  <c r="L6367" i="1" s="1"/>
  <c r="K6366" i="1"/>
  <c r="L6366" i="1" s="1"/>
  <c r="K6365" i="1"/>
  <c r="L6365" i="1" s="1"/>
  <c r="K6364" i="1"/>
  <c r="L6364" i="1" s="1"/>
  <c r="K6363" i="1"/>
  <c r="L6363" i="1" s="1"/>
  <c r="K6362" i="1"/>
  <c r="L6362" i="1" s="1"/>
  <c r="K6361" i="1"/>
  <c r="L6361" i="1" s="1"/>
  <c r="K6360" i="1"/>
  <c r="L6360" i="1" s="1"/>
  <c r="K6357" i="1"/>
  <c r="L6357" i="1" s="1"/>
  <c r="K6356" i="1"/>
  <c r="L6356" i="1" s="1"/>
  <c r="K6353" i="1"/>
  <c r="L6353" i="1" s="1"/>
  <c r="K6352" i="1"/>
  <c r="L6352" i="1" s="1"/>
  <c r="K6351" i="1"/>
  <c r="L6351" i="1" s="1"/>
  <c r="K6349" i="1"/>
  <c r="L6349" i="1" s="1"/>
  <c r="K6347" i="1"/>
  <c r="L6347" i="1" s="1"/>
  <c r="K6346" i="1"/>
  <c r="L6346" i="1" s="1"/>
  <c r="K6344" i="1"/>
  <c r="L6344" i="1" s="1"/>
  <c r="K6342" i="1"/>
  <c r="L6342" i="1" s="1"/>
  <c r="K6340" i="1"/>
  <c r="L6340" i="1" s="1"/>
  <c r="K6339" i="1"/>
  <c r="L6339" i="1" s="1"/>
  <c r="K6337" i="1"/>
  <c r="L6337" i="1" s="1"/>
  <c r="K6334" i="1"/>
  <c r="L6334" i="1" s="1"/>
  <c r="K6333" i="1"/>
  <c r="L6333" i="1" s="1"/>
  <c r="K6332" i="1"/>
  <c r="L6332" i="1" s="1"/>
  <c r="K6330" i="1"/>
  <c r="L6330" i="1" s="1"/>
  <c r="K6324" i="1"/>
  <c r="L6324" i="1" s="1"/>
  <c r="K6322" i="1"/>
  <c r="L6322" i="1" s="1"/>
  <c r="K6321" i="1"/>
  <c r="L6321" i="1" s="1"/>
  <c r="K6320" i="1"/>
  <c r="L6320" i="1" s="1"/>
  <c r="K6318" i="1"/>
  <c r="L6318" i="1" s="1"/>
  <c r="K6316" i="1"/>
  <c r="L6316" i="1" s="1"/>
  <c r="K6315" i="1"/>
  <c r="L6315" i="1" s="1"/>
  <c r="K6314" i="1"/>
  <c r="L6314" i="1" s="1"/>
  <c r="K6313" i="1"/>
  <c r="L6313" i="1" s="1"/>
  <c r="K6312" i="1"/>
  <c r="L6312" i="1" s="1"/>
  <c r="K6311" i="1"/>
  <c r="L6311" i="1" s="1"/>
  <c r="K6310" i="1"/>
  <c r="L6310" i="1" s="1"/>
  <c r="K6301" i="1"/>
  <c r="L6301" i="1" s="1"/>
  <c r="K6299" i="1"/>
  <c r="L6299" i="1" s="1"/>
  <c r="K6298" i="1"/>
  <c r="L6298" i="1" s="1"/>
  <c r="K6294" i="1"/>
  <c r="L6294" i="1" s="1"/>
  <c r="K6289" i="1"/>
  <c r="L6289" i="1" s="1"/>
  <c r="K6287" i="1"/>
  <c r="L6287" i="1" s="1"/>
  <c r="K6286" i="1"/>
  <c r="L6286" i="1" s="1"/>
  <c r="K6279" i="1"/>
  <c r="L6279" i="1" s="1"/>
  <c r="K6277" i="1"/>
  <c r="L6277" i="1" s="1"/>
  <c r="K6276" i="1"/>
  <c r="L6276" i="1" s="1"/>
  <c r="K6271" i="1"/>
  <c r="L6271" i="1" s="1"/>
  <c r="K6270" i="1"/>
  <c r="L6270" i="1" s="1"/>
  <c r="K6269" i="1"/>
  <c r="L6269" i="1" s="1"/>
  <c r="K6266" i="1"/>
  <c r="L6266" i="1" s="1"/>
  <c r="K6265" i="1"/>
  <c r="L6265" i="1" s="1"/>
  <c r="K6263" i="1"/>
  <c r="L6263" i="1" s="1"/>
  <c r="K6261" i="1"/>
  <c r="L6261" i="1" s="1"/>
  <c r="K6260" i="1"/>
  <c r="L6260" i="1" s="1"/>
  <c r="K6258" i="1"/>
  <c r="L6258" i="1" s="1"/>
  <c r="K6256" i="1"/>
  <c r="L6256" i="1" s="1"/>
  <c r="K6255" i="1"/>
  <c r="L6255" i="1" s="1"/>
  <c r="K6253" i="1"/>
  <c r="L6253" i="1" s="1"/>
  <c r="K6252" i="1"/>
  <c r="L6252" i="1" s="1"/>
  <c r="K6249" i="1"/>
  <c r="L6249" i="1" s="1"/>
  <c r="K6248" i="1"/>
  <c r="L6248" i="1" s="1"/>
  <c r="K6246" i="1"/>
  <c r="L6246" i="1" s="1"/>
  <c r="K6245" i="1"/>
  <c r="L6245" i="1" s="1"/>
  <c r="K6244" i="1"/>
  <c r="L6244" i="1" s="1"/>
  <c r="K6242" i="1"/>
  <c r="L6242" i="1" s="1"/>
  <c r="K6241" i="1"/>
  <c r="L6241" i="1" s="1"/>
  <c r="K6240" i="1"/>
  <c r="L6240" i="1" s="1"/>
  <c r="K6238" i="1"/>
  <c r="L6238" i="1" s="1"/>
  <c r="K6237" i="1"/>
  <c r="L6237" i="1" s="1"/>
  <c r="K6236" i="1"/>
  <c r="L6236" i="1" s="1"/>
  <c r="K6235" i="1"/>
  <c r="L6235" i="1" s="1"/>
  <c r="K6234" i="1"/>
  <c r="L6234" i="1" s="1"/>
  <c r="K6233" i="1"/>
  <c r="L6233" i="1" s="1"/>
  <c r="K6231" i="1"/>
  <c r="L6231" i="1" s="1"/>
  <c r="K6229" i="1"/>
  <c r="L6229" i="1" s="1"/>
  <c r="K6228" i="1"/>
  <c r="L6228" i="1" s="1"/>
  <c r="K6226" i="1"/>
  <c r="L6226" i="1" s="1"/>
  <c r="K6224" i="1"/>
  <c r="L6224" i="1" s="1"/>
  <c r="K6223" i="1"/>
  <c r="L6223" i="1" s="1"/>
  <c r="K6219" i="1"/>
  <c r="L6219" i="1" s="1"/>
  <c r="K6216" i="1"/>
  <c r="L6216" i="1" s="1"/>
  <c r="K6215" i="1"/>
  <c r="L6215" i="1" s="1"/>
  <c r="K6213" i="1"/>
  <c r="L6213" i="1" s="1"/>
  <c r="K6212" i="1"/>
  <c r="L6212" i="1" s="1"/>
  <c r="K6211" i="1"/>
  <c r="L6211" i="1" s="1"/>
  <c r="K6210" i="1"/>
  <c r="L6210" i="1" s="1"/>
  <c r="K6207" i="1"/>
  <c r="L6207" i="1" s="1"/>
  <c r="K6206" i="1"/>
  <c r="L6206" i="1" s="1"/>
  <c r="K6204" i="1"/>
  <c r="L6204" i="1" s="1"/>
  <c r="K6202" i="1"/>
  <c r="L6202" i="1" s="1"/>
  <c r="K6199" i="1"/>
  <c r="L6199" i="1" s="1"/>
  <c r="K6198" i="1"/>
  <c r="L6198" i="1" s="1"/>
  <c r="K6197" i="1"/>
  <c r="L6197" i="1" s="1"/>
  <c r="K6196" i="1"/>
  <c r="L6196" i="1" s="1"/>
  <c r="K6195" i="1"/>
  <c r="L6195" i="1" s="1"/>
  <c r="K6194" i="1"/>
  <c r="L6194" i="1" s="1"/>
  <c r="K6191" i="1"/>
  <c r="L6191" i="1" s="1"/>
  <c r="K6190" i="1"/>
  <c r="L6190" i="1" s="1"/>
  <c r="K6188" i="1"/>
  <c r="L6188" i="1" s="1"/>
  <c r="K6187" i="1"/>
  <c r="L6187" i="1" s="1"/>
  <c r="K6178" i="1"/>
  <c r="L6178" i="1" s="1"/>
  <c r="K6177" i="1"/>
  <c r="L6177" i="1" s="1"/>
  <c r="K6175" i="1"/>
  <c r="L6175" i="1" s="1"/>
  <c r="K6172" i="1"/>
  <c r="L6172" i="1" s="1"/>
  <c r="K6171" i="1"/>
  <c r="L6171" i="1" s="1"/>
  <c r="K6170" i="1"/>
  <c r="L6170" i="1" s="1"/>
  <c r="K6166" i="1"/>
  <c r="L6166" i="1" s="1"/>
  <c r="K6165" i="1"/>
  <c r="L6165" i="1" s="1"/>
  <c r="K6164" i="1"/>
  <c r="L6164" i="1" s="1"/>
  <c r="K6163" i="1"/>
  <c r="L6163" i="1" s="1"/>
  <c r="K6162" i="1"/>
  <c r="L6162" i="1" s="1"/>
  <c r="K6161" i="1"/>
  <c r="L6161" i="1" s="1"/>
  <c r="K6159" i="1"/>
  <c r="L6159" i="1" s="1"/>
  <c r="K6158" i="1"/>
  <c r="L6158" i="1" s="1"/>
  <c r="K6157" i="1"/>
  <c r="L6157" i="1" s="1"/>
  <c r="K6156" i="1"/>
  <c r="L6156" i="1" s="1"/>
  <c r="K6155" i="1"/>
  <c r="L6155" i="1" s="1"/>
  <c r="K6150" i="1"/>
  <c r="L6150" i="1" s="1"/>
  <c r="K6147" i="1"/>
  <c r="L6147" i="1" s="1"/>
  <c r="K6146" i="1"/>
  <c r="L6146" i="1" s="1"/>
  <c r="K6145" i="1"/>
  <c r="L6145" i="1" s="1"/>
  <c r="K6142" i="1"/>
  <c r="L6142" i="1" s="1"/>
  <c r="K6141" i="1"/>
  <c r="L6141" i="1" s="1"/>
  <c r="K6140" i="1"/>
  <c r="L6140" i="1" s="1"/>
  <c r="K6139" i="1"/>
  <c r="L6139" i="1" s="1"/>
  <c r="K6135" i="1"/>
  <c r="L6135" i="1" s="1"/>
  <c r="K6134" i="1"/>
  <c r="L6134" i="1" s="1"/>
  <c r="K6133" i="1"/>
  <c r="L6133" i="1" s="1"/>
  <c r="K6131" i="1"/>
  <c r="L6131" i="1" s="1"/>
  <c r="K6130" i="1"/>
  <c r="L6130" i="1" s="1"/>
  <c r="K6129" i="1"/>
  <c r="L6129" i="1" s="1"/>
  <c r="K6128" i="1"/>
  <c r="L6128" i="1" s="1"/>
  <c r="K6125" i="1"/>
  <c r="L6125" i="1" s="1"/>
  <c r="K6122" i="1"/>
  <c r="L6122" i="1" s="1"/>
  <c r="K6120" i="1"/>
  <c r="L6120" i="1" s="1"/>
  <c r="K6119" i="1"/>
  <c r="L6119" i="1" s="1"/>
  <c r="K6115" i="1"/>
  <c r="L6115" i="1" s="1"/>
  <c r="K6114" i="1"/>
  <c r="L6114" i="1" s="1"/>
  <c r="K6113" i="1"/>
  <c r="L6113" i="1" s="1"/>
  <c r="K6112" i="1"/>
  <c r="L6112" i="1" s="1"/>
  <c r="K6111" i="1"/>
  <c r="L6111" i="1" s="1"/>
  <c r="K6109" i="1"/>
  <c r="L6109" i="1" s="1"/>
  <c r="K6108" i="1"/>
  <c r="L6108" i="1" s="1"/>
  <c r="K6107" i="1"/>
  <c r="L6107" i="1" s="1"/>
  <c r="K6102" i="1"/>
  <c r="L6102" i="1" s="1"/>
  <c r="K6098" i="1"/>
  <c r="L6098" i="1" s="1"/>
  <c r="K6097" i="1"/>
  <c r="L6097" i="1" s="1"/>
  <c r="K6096" i="1"/>
  <c r="L6096" i="1" s="1"/>
  <c r="K6095" i="1"/>
  <c r="L6095" i="1" s="1"/>
  <c r="K6094" i="1"/>
  <c r="L6094" i="1" s="1"/>
  <c r="K6093" i="1"/>
  <c r="L6093" i="1" s="1"/>
  <c r="K6092" i="1"/>
  <c r="L6092" i="1" s="1"/>
  <c r="K6091" i="1"/>
  <c r="L6091" i="1" s="1"/>
  <c r="K6090" i="1"/>
  <c r="L6090" i="1" s="1"/>
  <c r="K6088" i="1"/>
  <c r="L6088" i="1" s="1"/>
  <c r="K6087" i="1"/>
  <c r="L6087" i="1" s="1"/>
  <c r="K6086" i="1"/>
  <c r="L6086" i="1" s="1"/>
  <c r="K6083" i="1"/>
  <c r="L6083" i="1" s="1"/>
  <c r="K6079" i="1"/>
  <c r="L6079" i="1" s="1"/>
  <c r="K6078" i="1"/>
  <c r="L6078" i="1" s="1"/>
  <c r="K6076" i="1"/>
  <c r="L6076" i="1" s="1"/>
  <c r="K6073" i="1"/>
  <c r="L6073" i="1" s="1"/>
  <c r="K6072" i="1"/>
  <c r="L6072" i="1" s="1"/>
  <c r="K6071" i="1"/>
  <c r="L6071" i="1" s="1"/>
  <c r="K6069" i="1"/>
  <c r="L6069" i="1" s="1"/>
  <c r="K6068" i="1"/>
  <c r="L6068" i="1" s="1"/>
  <c r="K6065" i="1"/>
  <c r="L6065" i="1" s="1"/>
  <c r="K6064" i="1"/>
  <c r="L6064" i="1" s="1"/>
  <c r="K6061" i="1"/>
  <c r="L6061" i="1" s="1"/>
  <c r="K6060" i="1"/>
  <c r="L6060" i="1" s="1"/>
  <c r="K6054" i="1"/>
  <c r="L6054" i="1" s="1"/>
  <c r="K6051" i="1"/>
  <c r="L6051" i="1" s="1"/>
  <c r="K6049" i="1"/>
  <c r="L6049" i="1" s="1"/>
  <c r="K6045" i="1"/>
  <c r="L6045" i="1" s="1"/>
  <c r="K6044" i="1"/>
  <c r="L6044" i="1" s="1"/>
  <c r="K6043" i="1"/>
  <c r="L6043" i="1" s="1"/>
  <c r="K6040" i="1"/>
  <c r="L6040" i="1" s="1"/>
  <c r="K6037" i="1"/>
  <c r="L6037" i="1" s="1"/>
  <c r="K6034" i="1"/>
  <c r="L6034" i="1" s="1"/>
  <c r="K6033" i="1"/>
  <c r="L6033" i="1" s="1"/>
  <c r="K6031" i="1"/>
  <c r="L6031" i="1" s="1"/>
  <c r="K6030" i="1"/>
  <c r="L6030" i="1" s="1"/>
  <c r="K6029" i="1"/>
  <c r="L6029" i="1" s="1"/>
  <c r="K6028" i="1"/>
  <c r="L6028" i="1" s="1"/>
  <c r="K6027" i="1"/>
  <c r="L6027" i="1" s="1"/>
  <c r="K6026" i="1"/>
  <c r="L6026" i="1" s="1"/>
  <c r="K6025" i="1"/>
  <c r="L6025" i="1" s="1"/>
  <c r="K6021" i="1"/>
  <c r="L6021" i="1" s="1"/>
  <c r="K6020" i="1"/>
  <c r="L6020" i="1" s="1"/>
  <c r="K6019" i="1"/>
  <c r="L6019" i="1" s="1"/>
  <c r="K6018" i="1"/>
  <c r="L6018" i="1" s="1"/>
  <c r="K6017" i="1"/>
  <c r="L6017" i="1" s="1"/>
  <c r="K6015" i="1"/>
  <c r="L6015" i="1" s="1"/>
  <c r="K6014" i="1"/>
  <c r="L6014" i="1" s="1"/>
  <c r="K6013" i="1"/>
  <c r="L6013" i="1" s="1"/>
  <c r="K6012" i="1"/>
  <c r="L6012" i="1" s="1"/>
  <c r="K6011" i="1"/>
  <c r="L6011" i="1" s="1"/>
  <c r="K6008" i="1"/>
  <c r="L6008" i="1" s="1"/>
  <c r="K6007" i="1"/>
  <c r="L6007" i="1" s="1"/>
  <c r="K6006" i="1"/>
  <c r="L6006" i="1" s="1"/>
  <c r="K6004" i="1"/>
  <c r="L6004" i="1" s="1"/>
  <c r="K6003" i="1"/>
  <c r="L6003" i="1" s="1"/>
  <c r="K6001" i="1"/>
  <c r="L6001" i="1" s="1"/>
  <c r="K6000" i="1"/>
  <c r="L6000" i="1" s="1"/>
  <c r="K5999" i="1"/>
  <c r="L5999" i="1" s="1"/>
  <c r="K5998" i="1"/>
  <c r="L5998" i="1" s="1"/>
  <c r="K5997" i="1"/>
  <c r="L5997" i="1" s="1"/>
  <c r="K5994" i="1"/>
  <c r="L5994" i="1" s="1"/>
  <c r="K5993" i="1"/>
  <c r="L5993" i="1" s="1"/>
  <c r="K5992" i="1"/>
  <c r="L5992" i="1" s="1"/>
  <c r="K5991" i="1"/>
  <c r="L5991" i="1" s="1"/>
  <c r="K5990" i="1"/>
  <c r="L5990" i="1" s="1"/>
  <c r="K5988" i="1"/>
  <c r="L5988" i="1" s="1"/>
  <c r="K5987" i="1"/>
  <c r="L5987" i="1" s="1"/>
  <c r="K5986" i="1"/>
  <c r="L5986" i="1" s="1"/>
  <c r="K5985" i="1"/>
  <c r="L5985" i="1" s="1"/>
  <c r="K5984" i="1"/>
  <c r="L5984" i="1" s="1"/>
  <c r="K5983" i="1"/>
  <c r="L5983" i="1" s="1"/>
  <c r="K5981" i="1"/>
  <c r="L5981" i="1" s="1"/>
  <c r="K5980" i="1"/>
  <c r="L5980" i="1" s="1"/>
  <c r="K5979" i="1"/>
  <c r="L5979" i="1" s="1"/>
  <c r="K5978" i="1"/>
  <c r="L5978" i="1" s="1"/>
  <c r="K5977" i="1"/>
  <c r="L5977" i="1" s="1"/>
  <c r="K5974" i="1"/>
  <c r="L5974" i="1" s="1"/>
  <c r="K5973" i="1"/>
  <c r="L5973" i="1" s="1"/>
  <c r="K5972" i="1"/>
  <c r="L5972" i="1" s="1"/>
  <c r="K5971" i="1"/>
  <c r="L5971" i="1" s="1"/>
  <c r="K5967" i="1"/>
  <c r="L5967" i="1" s="1"/>
  <c r="K5964" i="1"/>
  <c r="L5964" i="1" s="1"/>
  <c r="K5962" i="1"/>
  <c r="L5962" i="1" s="1"/>
  <c r="K5961" i="1"/>
  <c r="L5961" i="1" s="1"/>
  <c r="K5955" i="1"/>
  <c r="L5955" i="1" s="1"/>
  <c r="K5953" i="1"/>
  <c r="L5953" i="1" s="1"/>
  <c r="K5951" i="1"/>
  <c r="L5951" i="1" s="1"/>
  <c r="K5950" i="1"/>
  <c r="L5950" i="1" s="1"/>
  <c r="K5949" i="1"/>
  <c r="L5949" i="1" s="1"/>
  <c r="K5947" i="1"/>
  <c r="L5947" i="1" s="1"/>
  <c r="K5940" i="1"/>
  <c r="L5940" i="1" s="1"/>
  <c r="K5939" i="1"/>
  <c r="L5939" i="1" s="1"/>
  <c r="K5935" i="1"/>
  <c r="L5935" i="1" s="1"/>
  <c r="K5932" i="1"/>
  <c r="L5932" i="1" s="1"/>
  <c r="K5931" i="1"/>
  <c r="L5931" i="1" s="1"/>
  <c r="K5930" i="1"/>
  <c r="L5930" i="1" s="1"/>
  <c r="K5926" i="1"/>
  <c r="L5926" i="1" s="1"/>
  <c r="K5925" i="1"/>
  <c r="L5925" i="1" s="1"/>
  <c r="K5924" i="1"/>
  <c r="L5924" i="1" s="1"/>
  <c r="K5923" i="1"/>
  <c r="L5923" i="1" s="1"/>
  <c r="K5922" i="1"/>
  <c r="L5922" i="1" s="1"/>
  <c r="K5921" i="1"/>
  <c r="L5921" i="1" s="1"/>
  <c r="K5916" i="1"/>
  <c r="L5916" i="1" s="1"/>
  <c r="K5915" i="1"/>
  <c r="L5915" i="1" s="1"/>
  <c r="K5914" i="1"/>
  <c r="L5914" i="1" s="1"/>
  <c r="K5912" i="1"/>
  <c r="L5912" i="1" s="1"/>
  <c r="K5911" i="1"/>
  <c r="L5911" i="1" s="1"/>
  <c r="K5910" i="1"/>
  <c r="L5910" i="1" s="1"/>
  <c r="K5905" i="1"/>
  <c r="L5905" i="1" s="1"/>
  <c r="K5904" i="1"/>
  <c r="L5904" i="1" s="1"/>
  <c r="K5903" i="1"/>
  <c r="L5903" i="1" s="1"/>
  <c r="K5901" i="1"/>
  <c r="L5901" i="1" s="1"/>
  <c r="K5900" i="1"/>
  <c r="L5900" i="1" s="1"/>
  <c r="K5899" i="1"/>
  <c r="L5899" i="1" s="1"/>
  <c r="K5898" i="1"/>
  <c r="L5898" i="1" s="1"/>
  <c r="K5897" i="1"/>
  <c r="L5897" i="1" s="1"/>
  <c r="K5896" i="1"/>
  <c r="L5896" i="1" s="1"/>
  <c r="K5895" i="1"/>
  <c r="L5895" i="1" s="1"/>
  <c r="K5894" i="1"/>
  <c r="L5894" i="1" s="1"/>
  <c r="K5893" i="1"/>
  <c r="L5893" i="1" s="1"/>
  <c r="K5891" i="1"/>
  <c r="L5891" i="1" s="1"/>
  <c r="K5888" i="1"/>
  <c r="L5888" i="1" s="1"/>
  <c r="K5878" i="1"/>
  <c r="L5878" i="1" s="1"/>
  <c r="K5877" i="1"/>
  <c r="L5877" i="1" s="1"/>
  <c r="K5875" i="1"/>
  <c r="L5875" i="1" s="1"/>
  <c r="K5874" i="1"/>
  <c r="L5874" i="1" s="1"/>
  <c r="K5873" i="1"/>
  <c r="L5873" i="1" s="1"/>
  <c r="K5872" i="1"/>
  <c r="L5872" i="1" s="1"/>
  <c r="K5871" i="1"/>
  <c r="L5871" i="1" s="1"/>
  <c r="K5870" i="1"/>
  <c r="L5870" i="1" s="1"/>
  <c r="K5869" i="1"/>
  <c r="L5869" i="1" s="1"/>
  <c r="K5868" i="1"/>
  <c r="L5868" i="1" s="1"/>
  <c r="K5866" i="1"/>
  <c r="L5866" i="1" s="1"/>
  <c r="K5865" i="1"/>
  <c r="L5865" i="1" s="1"/>
  <c r="K5864" i="1"/>
  <c r="L5864" i="1" s="1"/>
  <c r="K5861" i="1"/>
  <c r="L5861" i="1" s="1"/>
  <c r="K5860" i="1"/>
  <c r="L5860" i="1" s="1"/>
  <c r="K5859" i="1"/>
  <c r="L5859" i="1" s="1"/>
  <c r="K5857" i="1"/>
  <c r="L5857" i="1" s="1"/>
  <c r="K5856" i="1"/>
  <c r="L5856" i="1" s="1"/>
  <c r="K5853" i="1"/>
  <c r="L5853" i="1" s="1"/>
  <c r="K5852" i="1"/>
  <c r="L5852" i="1" s="1"/>
  <c r="K5851" i="1"/>
  <c r="L5851" i="1" s="1"/>
  <c r="K5849" i="1"/>
  <c r="L5849" i="1" s="1"/>
  <c r="K5848" i="1"/>
  <c r="L5848" i="1" s="1"/>
  <c r="K5847" i="1"/>
  <c r="L5847" i="1" s="1"/>
  <c r="K5845" i="1"/>
  <c r="L5845" i="1" s="1"/>
  <c r="K5844" i="1"/>
  <c r="L5844" i="1" s="1"/>
  <c r="K5842" i="1"/>
  <c r="L5842" i="1" s="1"/>
  <c r="K5839" i="1"/>
  <c r="L5839" i="1" s="1"/>
  <c r="K5838" i="1"/>
  <c r="L5838" i="1" s="1"/>
  <c r="K5836" i="1"/>
  <c r="L5836" i="1" s="1"/>
  <c r="K5833" i="1"/>
  <c r="L5833" i="1" s="1"/>
  <c r="K5829" i="1"/>
  <c r="L5829" i="1" s="1"/>
  <c r="K5828" i="1"/>
  <c r="L5828" i="1" s="1"/>
  <c r="K5827" i="1"/>
  <c r="L5827" i="1" s="1"/>
  <c r="K5825" i="1"/>
  <c r="L5825" i="1" s="1"/>
  <c r="K5824" i="1"/>
  <c r="L5824" i="1" s="1"/>
  <c r="K5823" i="1"/>
  <c r="L5823" i="1" s="1"/>
  <c r="K5820" i="1"/>
  <c r="L5820" i="1" s="1"/>
  <c r="K5819" i="1"/>
  <c r="L5819" i="1" s="1"/>
  <c r="K5818" i="1"/>
  <c r="L5818" i="1" s="1"/>
  <c r="K5816" i="1"/>
  <c r="L5816" i="1" s="1"/>
  <c r="K5815" i="1"/>
  <c r="L5815" i="1" s="1"/>
  <c r="K5813" i="1"/>
  <c r="L5813" i="1" s="1"/>
  <c r="K5812" i="1"/>
  <c r="L5812" i="1" s="1"/>
  <c r="K5810" i="1"/>
  <c r="L5810" i="1" s="1"/>
  <c r="K5809" i="1"/>
  <c r="L5809" i="1" s="1"/>
  <c r="K5808" i="1"/>
  <c r="L5808" i="1" s="1"/>
  <c r="K5807" i="1"/>
  <c r="L5807" i="1" s="1"/>
  <c r="K5803" i="1"/>
  <c r="L5803" i="1" s="1"/>
  <c r="K5796" i="1"/>
  <c r="L5796" i="1" s="1"/>
  <c r="K5795" i="1"/>
  <c r="L5795" i="1" s="1"/>
  <c r="K5792" i="1"/>
  <c r="L5792" i="1" s="1"/>
  <c r="K5791" i="1"/>
  <c r="L5791" i="1" s="1"/>
  <c r="K5790" i="1"/>
  <c r="L5790" i="1" s="1"/>
  <c r="K5787" i="1"/>
  <c r="L5787" i="1" s="1"/>
  <c r="K5785" i="1"/>
  <c r="L5785" i="1" s="1"/>
  <c r="K5783" i="1"/>
  <c r="L5783" i="1" s="1"/>
  <c r="K5782" i="1"/>
  <c r="L5782" i="1" s="1"/>
  <c r="K5780" i="1"/>
  <c r="L5780" i="1" s="1"/>
  <c r="K5777" i="1"/>
  <c r="L5777" i="1" s="1"/>
  <c r="K5774" i="1"/>
  <c r="L5774" i="1" s="1"/>
  <c r="K5773" i="1"/>
  <c r="L5773" i="1" s="1"/>
  <c r="K5772" i="1"/>
  <c r="L5772" i="1" s="1"/>
  <c r="K5771" i="1"/>
  <c r="L5771" i="1" s="1"/>
  <c r="K5769" i="1"/>
  <c r="L5769" i="1" s="1"/>
  <c r="K5768" i="1"/>
  <c r="L5768" i="1" s="1"/>
  <c r="K5767" i="1"/>
  <c r="L5767" i="1" s="1"/>
  <c r="K5766" i="1"/>
  <c r="L5766" i="1" s="1"/>
  <c r="K5765" i="1"/>
  <c r="L5765" i="1" s="1"/>
  <c r="K5763" i="1"/>
  <c r="L5763" i="1" s="1"/>
  <c r="K5762" i="1"/>
  <c r="L5762" i="1" s="1"/>
  <c r="K5760" i="1"/>
  <c r="L5760" i="1" s="1"/>
  <c r="K5759" i="1"/>
  <c r="L5759" i="1" s="1"/>
  <c r="K5757" i="1"/>
  <c r="L5757" i="1" s="1"/>
  <c r="K5755" i="1"/>
  <c r="L5755" i="1" s="1"/>
  <c r="K5754" i="1"/>
  <c r="L5754" i="1" s="1"/>
  <c r="K5753" i="1"/>
  <c r="L5753" i="1" s="1"/>
  <c r="K5751" i="1"/>
  <c r="L5751" i="1" s="1"/>
  <c r="K5749" i="1"/>
  <c r="L5749" i="1" s="1"/>
  <c r="K5748" i="1"/>
  <c r="L5748" i="1" s="1"/>
  <c r="K5747" i="1"/>
  <c r="L5747" i="1" s="1"/>
  <c r="K5746" i="1"/>
  <c r="L5746" i="1" s="1"/>
  <c r="K5743" i="1"/>
  <c r="L5743" i="1" s="1"/>
  <c r="K5742" i="1"/>
  <c r="L5742" i="1" s="1"/>
  <c r="K5741" i="1"/>
  <c r="L5741" i="1" s="1"/>
  <c r="K5740" i="1"/>
  <c r="L5740" i="1" s="1"/>
  <c r="K5738" i="1"/>
  <c r="L5738" i="1" s="1"/>
  <c r="K5732" i="1"/>
  <c r="L5732" i="1" s="1"/>
  <c r="K5729" i="1"/>
  <c r="L5729" i="1" s="1"/>
  <c r="K5728" i="1"/>
  <c r="L5728" i="1" s="1"/>
  <c r="K5727" i="1"/>
  <c r="L5727" i="1" s="1"/>
  <c r="K5725" i="1"/>
  <c r="L5725" i="1" s="1"/>
  <c r="K5723" i="1"/>
  <c r="L5723" i="1" s="1"/>
  <c r="K5722" i="1"/>
  <c r="L5722" i="1" s="1"/>
  <c r="K5719" i="1"/>
  <c r="L5719" i="1" s="1"/>
  <c r="K5718" i="1"/>
  <c r="L5718" i="1" s="1"/>
  <c r="K5717" i="1"/>
  <c r="L5717" i="1" s="1"/>
  <c r="K5715" i="1"/>
  <c r="L5715" i="1" s="1"/>
  <c r="K5713" i="1"/>
  <c r="L5713" i="1" s="1"/>
  <c r="K5712" i="1"/>
  <c r="L5712" i="1" s="1"/>
  <c r="K5710" i="1"/>
  <c r="L5710" i="1" s="1"/>
  <c r="K5709" i="1"/>
  <c r="L5709" i="1" s="1"/>
  <c r="K5707" i="1"/>
  <c r="L5707" i="1" s="1"/>
  <c r="K5706" i="1"/>
  <c r="L5706" i="1" s="1"/>
  <c r="K5705" i="1"/>
  <c r="L5705" i="1" s="1"/>
  <c r="K5704" i="1"/>
  <c r="L5704" i="1" s="1"/>
  <c r="K5702" i="1"/>
  <c r="L5702" i="1" s="1"/>
  <c r="K5701" i="1"/>
  <c r="L5701" i="1" s="1"/>
  <c r="K5700" i="1"/>
  <c r="L5700" i="1" s="1"/>
  <c r="K5699" i="1"/>
  <c r="L5699" i="1" s="1"/>
  <c r="K5696" i="1"/>
  <c r="L5696" i="1" s="1"/>
  <c r="K5695" i="1"/>
  <c r="L5695" i="1" s="1"/>
  <c r="K5693" i="1"/>
  <c r="L5693" i="1" s="1"/>
  <c r="K5692" i="1"/>
  <c r="L5692" i="1" s="1"/>
  <c r="K5688" i="1"/>
  <c r="L5688" i="1" s="1"/>
  <c r="K5687" i="1"/>
  <c r="L5687" i="1" s="1"/>
  <c r="K5685" i="1"/>
  <c r="L5685" i="1" s="1"/>
  <c r="K5684" i="1"/>
  <c r="L5684" i="1" s="1"/>
  <c r="K5683" i="1"/>
  <c r="L5683" i="1" s="1"/>
  <c r="K5682" i="1"/>
  <c r="L5682" i="1" s="1"/>
  <c r="K5681" i="1"/>
  <c r="L5681" i="1" s="1"/>
  <c r="K5680" i="1"/>
  <c r="L5680" i="1" s="1"/>
  <c r="K5679" i="1"/>
  <c r="L5679" i="1" s="1"/>
  <c r="K5678" i="1"/>
  <c r="L5678" i="1" s="1"/>
  <c r="K5677" i="1"/>
  <c r="L5677" i="1" s="1"/>
  <c r="K5675" i="1"/>
  <c r="L5675" i="1" s="1"/>
  <c r="K5673" i="1"/>
  <c r="L5673" i="1" s="1"/>
  <c r="K5672" i="1"/>
  <c r="L5672" i="1" s="1"/>
  <c r="K5671" i="1"/>
  <c r="L5671" i="1" s="1"/>
  <c r="K5668" i="1"/>
  <c r="L5668" i="1" s="1"/>
  <c r="K5667" i="1"/>
  <c r="L5667" i="1" s="1"/>
  <c r="K5666" i="1"/>
  <c r="L5666" i="1" s="1"/>
  <c r="K5665" i="1"/>
  <c r="L5665" i="1" s="1"/>
  <c r="K5664" i="1"/>
  <c r="L5664" i="1" s="1"/>
  <c r="K5663" i="1"/>
  <c r="L5663" i="1" s="1"/>
  <c r="K5662" i="1"/>
  <c r="L5662" i="1" s="1"/>
  <c r="K5661" i="1"/>
  <c r="L5661" i="1" s="1"/>
  <c r="K5659" i="1"/>
  <c r="L5659" i="1" s="1"/>
  <c r="K5658" i="1"/>
  <c r="L5658" i="1" s="1"/>
  <c r="K5657" i="1"/>
  <c r="L5657" i="1" s="1"/>
  <c r="K5656" i="1"/>
  <c r="L5656" i="1" s="1"/>
  <c r="K5653" i="1"/>
  <c r="L5653" i="1" s="1"/>
  <c r="K5652" i="1"/>
  <c r="L5652" i="1" s="1"/>
  <c r="K5650" i="1"/>
  <c r="L5650" i="1" s="1"/>
  <c r="K5649" i="1"/>
  <c r="L5649" i="1" s="1"/>
  <c r="K5647" i="1"/>
  <c r="L5647" i="1" s="1"/>
  <c r="K5645" i="1"/>
  <c r="L5645" i="1" s="1"/>
  <c r="K5644" i="1"/>
  <c r="L5644" i="1" s="1"/>
  <c r="K5643" i="1"/>
  <c r="L5643" i="1" s="1"/>
  <c r="K5642" i="1"/>
  <c r="L5642" i="1" s="1"/>
  <c r="K5639" i="1"/>
  <c r="L5639" i="1" s="1"/>
  <c r="K5637" i="1"/>
  <c r="L5637" i="1" s="1"/>
  <c r="K5635" i="1"/>
  <c r="L5635" i="1" s="1"/>
  <c r="K5633" i="1"/>
  <c r="L5633" i="1" s="1"/>
  <c r="K5632" i="1"/>
  <c r="L5632" i="1" s="1"/>
  <c r="K5631" i="1"/>
  <c r="L5631" i="1" s="1"/>
  <c r="K5629" i="1"/>
  <c r="L5629" i="1" s="1"/>
  <c r="K5628" i="1"/>
  <c r="L5628" i="1" s="1"/>
  <c r="K5626" i="1"/>
  <c r="L5626" i="1" s="1"/>
  <c r="K5625" i="1"/>
  <c r="L5625" i="1" s="1"/>
  <c r="K5624" i="1"/>
  <c r="L5624" i="1" s="1"/>
  <c r="K5623" i="1"/>
  <c r="L5623" i="1" s="1"/>
  <c r="K5618" i="1"/>
  <c r="L5618" i="1" s="1"/>
  <c r="K5617" i="1"/>
  <c r="L5617" i="1" s="1"/>
  <c r="K5616" i="1"/>
  <c r="L5616" i="1" s="1"/>
  <c r="K5615" i="1"/>
  <c r="L5615" i="1" s="1"/>
  <c r="K5611" i="1"/>
  <c r="L5611" i="1" s="1"/>
  <c r="K5610" i="1"/>
  <c r="L5610" i="1" s="1"/>
  <c r="K5609" i="1"/>
  <c r="L5609" i="1" s="1"/>
  <c r="K5608" i="1"/>
  <c r="L5608" i="1" s="1"/>
  <c r="K5607" i="1"/>
  <c r="L5607" i="1" s="1"/>
  <c r="K5606" i="1"/>
  <c r="L5606" i="1" s="1"/>
  <c r="K5603" i="1"/>
  <c r="L5603" i="1" s="1"/>
  <c r="K5601" i="1"/>
  <c r="L5601" i="1" s="1"/>
  <c r="K5600" i="1"/>
  <c r="L5600" i="1" s="1"/>
  <c r="K5598" i="1"/>
  <c r="L5598" i="1" s="1"/>
  <c r="K5597" i="1"/>
  <c r="L5597" i="1" s="1"/>
  <c r="K5596" i="1"/>
  <c r="L5596" i="1" s="1"/>
  <c r="K5595" i="1"/>
  <c r="L5595" i="1" s="1"/>
  <c r="K5590" i="1"/>
  <c r="L5590" i="1" s="1"/>
  <c r="K5589" i="1"/>
  <c r="L5589" i="1" s="1"/>
  <c r="K5588" i="1"/>
  <c r="L5588" i="1" s="1"/>
  <c r="K5587" i="1"/>
  <c r="L5587" i="1" s="1"/>
  <c r="K5586" i="1"/>
  <c r="L5586" i="1" s="1"/>
  <c r="K5584" i="1"/>
  <c r="L5584" i="1" s="1"/>
  <c r="K5582" i="1"/>
  <c r="L5582" i="1" s="1"/>
  <c r="K5580" i="1"/>
  <c r="L5580" i="1" s="1"/>
  <c r="K5579" i="1"/>
  <c r="L5579" i="1" s="1"/>
  <c r="K5578" i="1"/>
  <c r="L5578" i="1" s="1"/>
  <c r="K5577" i="1"/>
  <c r="L5577" i="1" s="1"/>
  <c r="K5574" i="1"/>
  <c r="L5574" i="1" s="1"/>
  <c r="K5573" i="1"/>
  <c r="L5573" i="1" s="1"/>
  <c r="K5572" i="1"/>
  <c r="L5572" i="1" s="1"/>
  <c r="K5571" i="1"/>
  <c r="L5571" i="1" s="1"/>
  <c r="K5570" i="1"/>
  <c r="L5570" i="1" s="1"/>
  <c r="K5569" i="1"/>
  <c r="L5569" i="1" s="1"/>
  <c r="K5568" i="1"/>
  <c r="L5568" i="1" s="1"/>
  <c r="K5567" i="1"/>
  <c r="L5567" i="1" s="1"/>
  <c r="K5566" i="1"/>
  <c r="L5566" i="1" s="1"/>
  <c r="K5564" i="1"/>
  <c r="L5564" i="1" s="1"/>
  <c r="K5563" i="1"/>
  <c r="L5563" i="1" s="1"/>
  <c r="K5562" i="1"/>
  <c r="L5562" i="1" s="1"/>
  <c r="K5559" i="1"/>
  <c r="L5559" i="1" s="1"/>
  <c r="K5558" i="1"/>
  <c r="L5558" i="1" s="1"/>
  <c r="K5557" i="1"/>
  <c r="L5557" i="1" s="1"/>
  <c r="K5556" i="1"/>
  <c r="L5556" i="1" s="1"/>
  <c r="K5549" i="1"/>
  <c r="L5549" i="1" s="1"/>
  <c r="K5548" i="1"/>
  <c r="L5548" i="1" s="1"/>
  <c r="K5547" i="1"/>
  <c r="L5547" i="1" s="1"/>
  <c r="K5546" i="1"/>
  <c r="L5546" i="1" s="1"/>
  <c r="K5545" i="1"/>
  <c r="L5545" i="1" s="1"/>
  <c r="K5543" i="1"/>
  <c r="L5543" i="1" s="1"/>
  <c r="K5541" i="1"/>
  <c r="L5541" i="1" s="1"/>
  <c r="K5539" i="1"/>
  <c r="L5539" i="1" s="1"/>
  <c r="K5534" i="1"/>
  <c r="L5534" i="1" s="1"/>
  <c r="K5533" i="1"/>
  <c r="L5533" i="1" s="1"/>
  <c r="K5531" i="1"/>
  <c r="L5531" i="1" s="1"/>
  <c r="K5530" i="1"/>
  <c r="L5530" i="1" s="1"/>
  <c r="K5526" i="1"/>
  <c r="L5526" i="1" s="1"/>
  <c r="K5525" i="1"/>
  <c r="L5525" i="1" s="1"/>
  <c r="K5524" i="1"/>
  <c r="L5524" i="1" s="1"/>
  <c r="K5521" i="1"/>
  <c r="L5521" i="1" s="1"/>
  <c r="K5518" i="1"/>
  <c r="L5518" i="1" s="1"/>
  <c r="K5517" i="1"/>
  <c r="L5517" i="1" s="1"/>
  <c r="K5515" i="1"/>
  <c r="L5515" i="1" s="1"/>
  <c r="K5512" i="1"/>
  <c r="L5512" i="1" s="1"/>
  <c r="K5509" i="1"/>
  <c r="L5509" i="1" s="1"/>
  <c r="K5508" i="1"/>
  <c r="L5508" i="1" s="1"/>
  <c r="K5506" i="1"/>
  <c r="L5506" i="1" s="1"/>
  <c r="K5489" i="1"/>
  <c r="L5489" i="1" s="1"/>
  <c r="K5487" i="1"/>
  <c r="L5487" i="1" s="1"/>
  <c r="K5486" i="1"/>
  <c r="L5486" i="1" s="1"/>
  <c r="K5485" i="1"/>
  <c r="L5485" i="1" s="1"/>
  <c r="K5483" i="1"/>
  <c r="L5483" i="1" s="1"/>
  <c r="K5482" i="1"/>
  <c r="L5482" i="1" s="1"/>
  <c r="K5481" i="1"/>
  <c r="L5481" i="1" s="1"/>
  <c r="K5480" i="1"/>
  <c r="L5480" i="1" s="1"/>
  <c r="K5479" i="1"/>
  <c r="L5479" i="1" s="1"/>
  <c r="K5476" i="1"/>
  <c r="L5476" i="1" s="1"/>
  <c r="K5474" i="1"/>
  <c r="L5474" i="1" s="1"/>
  <c r="K5467" i="1"/>
  <c r="L5467" i="1" s="1"/>
  <c r="K5465" i="1"/>
  <c r="L5465" i="1" s="1"/>
  <c r="K5463" i="1"/>
  <c r="L5463" i="1" s="1"/>
  <c r="K5462" i="1"/>
  <c r="L5462" i="1" s="1"/>
  <c r="K5461" i="1"/>
  <c r="L5461" i="1" s="1"/>
  <c r="K5460" i="1"/>
  <c r="L5460" i="1" s="1"/>
  <c r="K5459" i="1"/>
  <c r="L5459" i="1" s="1"/>
  <c r="K5456" i="1"/>
  <c r="L5456" i="1" s="1"/>
  <c r="K5455" i="1"/>
  <c r="L5455" i="1" s="1"/>
  <c r="K5452" i="1"/>
  <c r="L5452" i="1" s="1"/>
  <c r="K5451" i="1"/>
  <c r="L5451" i="1" s="1"/>
  <c r="K5450" i="1"/>
  <c r="L5450" i="1" s="1"/>
  <c r="K5449" i="1"/>
  <c r="L5449" i="1" s="1"/>
  <c r="K5448" i="1"/>
  <c r="L5448" i="1" s="1"/>
  <c r="K5447" i="1"/>
  <c r="L5447" i="1" s="1"/>
  <c r="K5444" i="1"/>
  <c r="L5444" i="1" s="1"/>
  <c r="K5443" i="1"/>
  <c r="L5443" i="1" s="1"/>
  <c r="K5442" i="1"/>
  <c r="L5442" i="1" s="1"/>
  <c r="K5441" i="1"/>
  <c r="L5441" i="1" s="1"/>
  <c r="K5440" i="1"/>
  <c r="L5440" i="1" s="1"/>
  <c r="K5439" i="1"/>
  <c r="L5439" i="1" s="1"/>
  <c r="K5438" i="1"/>
  <c r="L5438" i="1" s="1"/>
  <c r="K5436" i="1"/>
  <c r="L5436" i="1" s="1"/>
  <c r="K5434" i="1"/>
  <c r="L5434" i="1" s="1"/>
  <c r="K5432" i="1"/>
  <c r="L5432" i="1" s="1"/>
  <c r="K5430" i="1"/>
  <c r="L5430" i="1" s="1"/>
  <c r="K5429" i="1"/>
  <c r="L5429" i="1" s="1"/>
  <c r="K5428" i="1"/>
  <c r="L5428" i="1" s="1"/>
  <c r="K5426" i="1"/>
  <c r="L5426" i="1" s="1"/>
  <c r="K5424" i="1"/>
  <c r="L5424" i="1" s="1"/>
  <c r="K5422" i="1"/>
  <c r="L5422" i="1" s="1"/>
  <c r="K5420" i="1"/>
  <c r="L5420" i="1" s="1"/>
  <c r="K5419" i="1"/>
  <c r="L5419" i="1" s="1"/>
  <c r="K5418" i="1"/>
  <c r="L5418" i="1" s="1"/>
  <c r="K5417" i="1"/>
  <c r="L5417" i="1" s="1"/>
  <c r="K5416" i="1"/>
  <c r="L5416" i="1" s="1"/>
  <c r="K5415" i="1"/>
  <c r="L5415" i="1" s="1"/>
  <c r="K5414" i="1"/>
  <c r="L5414" i="1" s="1"/>
  <c r="K5413" i="1"/>
  <c r="L5413" i="1" s="1"/>
  <c r="K5411" i="1"/>
  <c r="L5411" i="1" s="1"/>
  <c r="K5410" i="1"/>
  <c r="L5410" i="1" s="1"/>
  <c r="K5407" i="1"/>
  <c r="L5407" i="1" s="1"/>
  <c r="K5406" i="1"/>
  <c r="L5406" i="1" s="1"/>
  <c r="K5405" i="1"/>
  <c r="L5405" i="1" s="1"/>
  <c r="K5402" i="1"/>
  <c r="L5402" i="1" s="1"/>
  <c r="K5401" i="1"/>
  <c r="L5401" i="1" s="1"/>
  <c r="K5399" i="1"/>
  <c r="L5399" i="1" s="1"/>
  <c r="K5398" i="1"/>
  <c r="L5398" i="1" s="1"/>
  <c r="K5397" i="1"/>
  <c r="L5397" i="1" s="1"/>
  <c r="K5396" i="1"/>
  <c r="L5396" i="1" s="1"/>
  <c r="K5395" i="1"/>
  <c r="L5395" i="1" s="1"/>
  <c r="K5394" i="1"/>
  <c r="L5394" i="1" s="1"/>
  <c r="K5393" i="1"/>
  <c r="L5393" i="1" s="1"/>
  <c r="K5392" i="1"/>
  <c r="L5392" i="1" s="1"/>
  <c r="K5391" i="1"/>
  <c r="L5391" i="1" s="1"/>
  <c r="K5390" i="1"/>
  <c r="L5390" i="1" s="1"/>
  <c r="K5389" i="1"/>
  <c r="L5389" i="1" s="1"/>
  <c r="K5388" i="1"/>
  <c r="L5388" i="1" s="1"/>
  <c r="K5387" i="1"/>
  <c r="L5387" i="1" s="1"/>
  <c r="K5386" i="1"/>
  <c r="L5386" i="1" s="1"/>
  <c r="K5385" i="1"/>
  <c r="L5385" i="1" s="1"/>
  <c r="K5384" i="1"/>
  <c r="L5384" i="1" s="1"/>
  <c r="K5383" i="1"/>
  <c r="L5383" i="1" s="1"/>
  <c r="K5381" i="1"/>
  <c r="L5381" i="1" s="1"/>
  <c r="K5379" i="1"/>
  <c r="L5379" i="1" s="1"/>
  <c r="K5378" i="1"/>
  <c r="L5378" i="1" s="1"/>
  <c r="K5374" i="1"/>
  <c r="L5374" i="1" s="1"/>
  <c r="K5371" i="1"/>
  <c r="L5371" i="1" s="1"/>
  <c r="K5369" i="1"/>
  <c r="L5369" i="1" s="1"/>
  <c r="K5367" i="1"/>
  <c r="L5367" i="1" s="1"/>
  <c r="K5364" i="1"/>
  <c r="L5364" i="1" s="1"/>
  <c r="K5363" i="1"/>
  <c r="L5363" i="1" s="1"/>
  <c r="K5362" i="1"/>
  <c r="L5362" i="1" s="1"/>
  <c r="K5360" i="1"/>
  <c r="L5360" i="1" s="1"/>
  <c r="K5359" i="1"/>
  <c r="L5359" i="1" s="1"/>
  <c r="K5358" i="1"/>
  <c r="L5358" i="1" s="1"/>
  <c r="K5355" i="1"/>
  <c r="L5355" i="1" s="1"/>
  <c r="K5354" i="1"/>
  <c r="L5354" i="1" s="1"/>
  <c r="K5353" i="1"/>
  <c r="L5353" i="1" s="1"/>
  <c r="K5351" i="1"/>
  <c r="L5351" i="1" s="1"/>
  <c r="K5350" i="1"/>
  <c r="L5350" i="1" s="1"/>
  <c r="K5349" i="1"/>
  <c r="L5349" i="1" s="1"/>
  <c r="K5348" i="1"/>
  <c r="L5348" i="1" s="1"/>
  <c r="K5342" i="1"/>
  <c r="L5342" i="1" s="1"/>
  <c r="K5339" i="1"/>
  <c r="L5339" i="1" s="1"/>
  <c r="K5337" i="1"/>
  <c r="L5337" i="1" s="1"/>
  <c r="K5333" i="1"/>
  <c r="L5333" i="1" s="1"/>
  <c r="K5329" i="1"/>
  <c r="L5329" i="1" s="1"/>
  <c r="K5328" i="1"/>
  <c r="L5328" i="1" s="1"/>
  <c r="K5327" i="1"/>
  <c r="L5327" i="1" s="1"/>
  <c r="K5326" i="1"/>
  <c r="L5326" i="1" s="1"/>
  <c r="K5325" i="1"/>
  <c r="L5325" i="1" s="1"/>
  <c r="K5317" i="1"/>
  <c r="L5317" i="1" s="1"/>
  <c r="K5316" i="1"/>
  <c r="L5316" i="1" s="1"/>
  <c r="K5314" i="1"/>
  <c r="L5314" i="1" s="1"/>
  <c r="K5313" i="1"/>
  <c r="L5313" i="1" s="1"/>
  <c r="K5310" i="1"/>
  <c r="L5310" i="1" s="1"/>
  <c r="K5309" i="1"/>
  <c r="L5309" i="1" s="1"/>
  <c r="K5308" i="1"/>
  <c r="L5308" i="1" s="1"/>
  <c r="K5307" i="1"/>
  <c r="L5307" i="1" s="1"/>
  <c r="K5305" i="1"/>
  <c r="L5305" i="1" s="1"/>
  <c r="K5304" i="1"/>
  <c r="L5304" i="1" s="1"/>
  <c r="K5302" i="1"/>
  <c r="L5302" i="1" s="1"/>
  <c r="K5298" i="1"/>
  <c r="L5298" i="1" s="1"/>
  <c r="K5295" i="1"/>
  <c r="L5295" i="1" s="1"/>
  <c r="K5293" i="1"/>
  <c r="L5293" i="1" s="1"/>
  <c r="K5292" i="1"/>
  <c r="L5292" i="1" s="1"/>
  <c r="K5291" i="1"/>
  <c r="L5291" i="1" s="1"/>
  <c r="K5290" i="1"/>
  <c r="L5290" i="1" s="1"/>
  <c r="K5289" i="1"/>
  <c r="L5289" i="1" s="1"/>
  <c r="K5288" i="1"/>
  <c r="L5288" i="1" s="1"/>
  <c r="K5286" i="1"/>
  <c r="L5286" i="1" s="1"/>
  <c r="K5283" i="1"/>
  <c r="L5283" i="1" s="1"/>
  <c r="K5282" i="1"/>
  <c r="L5282" i="1" s="1"/>
  <c r="K5279" i="1"/>
  <c r="L5279" i="1" s="1"/>
  <c r="K5278" i="1"/>
  <c r="L5278" i="1" s="1"/>
  <c r="K5275" i="1"/>
  <c r="L5275" i="1" s="1"/>
  <c r="K5270" i="1"/>
  <c r="L5270" i="1" s="1"/>
  <c r="K5264" i="1"/>
  <c r="L5264" i="1" s="1"/>
  <c r="K5262" i="1"/>
  <c r="L5262" i="1" s="1"/>
  <c r="K5261" i="1"/>
  <c r="L5261" i="1" s="1"/>
  <c r="K5259" i="1"/>
  <c r="L5259" i="1" s="1"/>
  <c r="K5257" i="1"/>
  <c r="L5257" i="1" s="1"/>
  <c r="K5256" i="1"/>
  <c r="L5256" i="1" s="1"/>
  <c r="K5255" i="1"/>
  <c r="L5255" i="1" s="1"/>
  <c r="K5254" i="1"/>
  <c r="L5254" i="1" s="1"/>
  <c r="K5253" i="1"/>
  <c r="L5253" i="1" s="1"/>
  <c r="K5252" i="1"/>
  <c r="L5252" i="1" s="1"/>
  <c r="K5251" i="1"/>
  <c r="L5251" i="1" s="1"/>
  <c r="K5250" i="1"/>
  <c r="L5250" i="1" s="1"/>
  <c r="K5249" i="1"/>
  <c r="L5249" i="1" s="1"/>
  <c r="K5248" i="1"/>
  <c r="L5248" i="1" s="1"/>
  <c r="K5247" i="1"/>
  <c r="L5247" i="1" s="1"/>
  <c r="K5246" i="1"/>
  <c r="L5246" i="1" s="1"/>
  <c r="K5243" i="1"/>
  <c r="L5243" i="1" s="1"/>
  <c r="K5241" i="1"/>
  <c r="L5241" i="1" s="1"/>
  <c r="K5240" i="1"/>
  <c r="L5240" i="1" s="1"/>
  <c r="K5237" i="1"/>
  <c r="L5237" i="1" s="1"/>
  <c r="K5235" i="1"/>
  <c r="L5235" i="1" s="1"/>
  <c r="K5233" i="1"/>
  <c r="L5233" i="1" s="1"/>
  <c r="K5231" i="1"/>
  <c r="L5231" i="1" s="1"/>
  <c r="K5230" i="1"/>
  <c r="L5230" i="1" s="1"/>
  <c r="K5228" i="1"/>
  <c r="L5228" i="1" s="1"/>
  <c r="K5227" i="1"/>
  <c r="L5227" i="1" s="1"/>
  <c r="K5226" i="1"/>
  <c r="L5226" i="1" s="1"/>
  <c r="K5225" i="1"/>
  <c r="L5225" i="1" s="1"/>
  <c r="K5222" i="1"/>
  <c r="L5222" i="1" s="1"/>
  <c r="K5219" i="1"/>
  <c r="L5219" i="1" s="1"/>
  <c r="K5215" i="1"/>
  <c r="L5215" i="1" s="1"/>
  <c r="K5214" i="1"/>
  <c r="L5214" i="1" s="1"/>
  <c r="K5213" i="1"/>
  <c r="L5213" i="1" s="1"/>
  <c r="K5212" i="1"/>
  <c r="L5212" i="1" s="1"/>
  <c r="K5211" i="1"/>
  <c r="L5211" i="1" s="1"/>
  <c r="K5210" i="1"/>
  <c r="L5210" i="1" s="1"/>
  <c r="K5208" i="1"/>
  <c r="L5208" i="1" s="1"/>
  <c r="K5206" i="1"/>
  <c r="L5206" i="1" s="1"/>
  <c r="K5204" i="1"/>
  <c r="L5204" i="1" s="1"/>
  <c r="K5201" i="1"/>
  <c r="L5201" i="1" s="1"/>
  <c r="K5199" i="1"/>
  <c r="L5199" i="1" s="1"/>
  <c r="K5198" i="1"/>
  <c r="L5198" i="1" s="1"/>
  <c r="K5197" i="1"/>
  <c r="L5197" i="1" s="1"/>
  <c r="K5196" i="1"/>
  <c r="L5196" i="1" s="1"/>
  <c r="K5195" i="1"/>
  <c r="L5195" i="1" s="1"/>
  <c r="K5194" i="1"/>
  <c r="L5194" i="1" s="1"/>
  <c r="K5193" i="1"/>
  <c r="L5193" i="1" s="1"/>
  <c r="K5192" i="1"/>
  <c r="L5192" i="1" s="1"/>
  <c r="K5191" i="1"/>
  <c r="L5191" i="1" s="1"/>
  <c r="K5185" i="1"/>
  <c r="L5185" i="1" s="1"/>
  <c r="K5184" i="1"/>
  <c r="L5184" i="1" s="1"/>
  <c r="K5183" i="1"/>
  <c r="L5183" i="1" s="1"/>
  <c r="K5182" i="1"/>
  <c r="L5182" i="1" s="1"/>
  <c r="K5181" i="1"/>
  <c r="L5181" i="1" s="1"/>
  <c r="K5180" i="1"/>
  <c r="L5180" i="1" s="1"/>
  <c r="K5179" i="1"/>
  <c r="L5179" i="1" s="1"/>
  <c r="K5178" i="1"/>
  <c r="L5178" i="1" s="1"/>
  <c r="K5177" i="1"/>
  <c r="L5177" i="1" s="1"/>
  <c r="K5176" i="1"/>
  <c r="L5176" i="1" s="1"/>
  <c r="K5175" i="1"/>
  <c r="L5175" i="1" s="1"/>
  <c r="K5174" i="1"/>
  <c r="L5174" i="1" s="1"/>
  <c r="K5172" i="1"/>
  <c r="L5172" i="1" s="1"/>
  <c r="K5171" i="1"/>
  <c r="L5171" i="1" s="1"/>
  <c r="K5170" i="1"/>
  <c r="L5170" i="1" s="1"/>
  <c r="K5168" i="1"/>
  <c r="L5168" i="1" s="1"/>
  <c r="K5167" i="1"/>
  <c r="L5167" i="1" s="1"/>
  <c r="K5165" i="1"/>
  <c r="L5165" i="1" s="1"/>
  <c r="K5164" i="1"/>
  <c r="L5164" i="1" s="1"/>
  <c r="K5162" i="1"/>
  <c r="L5162" i="1" s="1"/>
  <c r="K5161" i="1"/>
  <c r="L5161" i="1" s="1"/>
  <c r="K5157" i="1"/>
  <c r="L5157" i="1" s="1"/>
  <c r="K5156" i="1"/>
  <c r="L5156" i="1" s="1"/>
  <c r="K5154" i="1"/>
  <c r="L5154" i="1" s="1"/>
  <c r="K5153" i="1"/>
  <c r="L5153" i="1" s="1"/>
  <c r="K5152" i="1"/>
  <c r="L5152" i="1" s="1"/>
  <c r="K5149" i="1"/>
  <c r="L5149" i="1" s="1"/>
  <c r="K5148" i="1"/>
  <c r="L5148" i="1" s="1"/>
  <c r="K5147" i="1"/>
  <c r="L5147" i="1" s="1"/>
  <c r="K5146" i="1"/>
  <c r="L5146" i="1" s="1"/>
  <c r="K5141" i="1"/>
  <c r="L5141" i="1" s="1"/>
  <c r="K5135" i="1"/>
  <c r="L5135" i="1" s="1"/>
  <c r="K5133" i="1"/>
  <c r="L5133" i="1" s="1"/>
  <c r="K5132" i="1"/>
  <c r="L5132" i="1" s="1"/>
  <c r="K5131" i="1"/>
  <c r="L5131" i="1" s="1"/>
  <c r="K5130" i="1"/>
  <c r="L5130" i="1" s="1"/>
  <c r="K5128" i="1"/>
  <c r="L5128" i="1" s="1"/>
  <c r="K5127" i="1"/>
  <c r="L5127" i="1" s="1"/>
  <c r="K5126" i="1"/>
  <c r="L5126" i="1" s="1"/>
  <c r="K5123" i="1"/>
  <c r="L5123" i="1" s="1"/>
  <c r="K5122" i="1"/>
  <c r="L5122" i="1" s="1"/>
  <c r="K5121" i="1"/>
  <c r="L5121" i="1" s="1"/>
  <c r="K5119" i="1"/>
  <c r="L5119" i="1" s="1"/>
  <c r="K5116" i="1"/>
  <c r="L5116" i="1" s="1"/>
  <c r="K5114" i="1"/>
  <c r="L5114" i="1" s="1"/>
  <c r="K5113" i="1"/>
  <c r="L5113" i="1" s="1"/>
  <c r="K5112" i="1"/>
  <c r="L5112" i="1" s="1"/>
  <c r="K5110" i="1"/>
  <c r="L5110" i="1" s="1"/>
  <c r="K5109" i="1"/>
  <c r="L5109" i="1" s="1"/>
  <c r="K5107" i="1"/>
  <c r="L5107" i="1" s="1"/>
  <c r="K5106" i="1"/>
  <c r="L5106" i="1" s="1"/>
  <c r="K5105" i="1"/>
  <c r="L5105" i="1" s="1"/>
  <c r="K5104" i="1"/>
  <c r="L5104" i="1" s="1"/>
  <c r="K5103" i="1"/>
  <c r="L5103" i="1" s="1"/>
  <c r="K5101" i="1"/>
  <c r="L5101" i="1" s="1"/>
  <c r="K5100" i="1"/>
  <c r="L5100" i="1" s="1"/>
  <c r="K5098" i="1"/>
  <c r="L5098" i="1" s="1"/>
  <c r="K5097" i="1"/>
  <c r="L5097" i="1" s="1"/>
  <c r="K5096" i="1"/>
  <c r="L5096" i="1" s="1"/>
  <c r="K5094" i="1"/>
  <c r="L5094" i="1" s="1"/>
  <c r="K5093" i="1"/>
  <c r="L5093" i="1" s="1"/>
  <c r="K5092" i="1"/>
  <c r="L5092" i="1" s="1"/>
  <c r="K5091" i="1"/>
  <c r="L5091" i="1" s="1"/>
  <c r="K5090" i="1"/>
  <c r="L5090" i="1" s="1"/>
  <c r="K5087" i="1"/>
  <c r="L5087" i="1" s="1"/>
  <c r="K5086" i="1"/>
  <c r="L5086" i="1" s="1"/>
  <c r="K5085" i="1"/>
  <c r="L5085" i="1" s="1"/>
  <c r="K5084" i="1"/>
  <c r="L5084" i="1" s="1"/>
  <c r="K5083" i="1"/>
  <c r="L5083" i="1" s="1"/>
  <c r="K5082" i="1"/>
  <c r="L5082" i="1" s="1"/>
  <c r="K5081" i="1"/>
  <c r="L5081" i="1" s="1"/>
  <c r="K5080" i="1"/>
  <c r="L5080" i="1" s="1"/>
  <c r="K5079" i="1"/>
  <c r="L5079" i="1" s="1"/>
  <c r="K5078" i="1"/>
  <c r="L5078" i="1" s="1"/>
  <c r="K5077" i="1"/>
  <c r="L5077" i="1" s="1"/>
  <c r="K5075" i="1"/>
  <c r="L5075" i="1" s="1"/>
  <c r="K5074" i="1"/>
  <c r="L5074" i="1" s="1"/>
  <c r="K5072" i="1"/>
  <c r="L5072" i="1" s="1"/>
  <c r="K5069" i="1"/>
  <c r="L5069" i="1" s="1"/>
  <c r="K5066" i="1"/>
  <c r="L5066" i="1" s="1"/>
  <c r="K5065" i="1"/>
  <c r="L5065" i="1" s="1"/>
  <c r="K5063" i="1"/>
  <c r="L5063" i="1" s="1"/>
  <c r="K5062" i="1"/>
  <c r="L5062" i="1" s="1"/>
  <c r="K5061" i="1"/>
  <c r="L5061" i="1" s="1"/>
  <c r="K5060" i="1"/>
  <c r="L5060" i="1" s="1"/>
  <c r="K5059" i="1"/>
  <c r="L5059" i="1" s="1"/>
  <c r="K5056" i="1"/>
  <c r="L5056" i="1" s="1"/>
  <c r="K5055" i="1"/>
  <c r="L5055" i="1" s="1"/>
  <c r="K5054" i="1"/>
  <c r="L5054" i="1" s="1"/>
  <c r="K5053" i="1"/>
  <c r="L5053" i="1" s="1"/>
  <c r="K5052" i="1"/>
  <c r="L5052" i="1" s="1"/>
  <c r="K5051" i="1"/>
  <c r="L5051" i="1" s="1"/>
  <c r="K5050" i="1"/>
  <c r="L5050" i="1" s="1"/>
  <c r="K5048" i="1"/>
  <c r="L5048" i="1" s="1"/>
  <c r="K5047" i="1"/>
  <c r="L5047" i="1" s="1"/>
  <c r="K5041" i="1"/>
  <c r="L5041" i="1" s="1"/>
  <c r="K5040" i="1"/>
  <c r="L5040" i="1" s="1"/>
  <c r="K5039" i="1"/>
  <c r="L5039" i="1" s="1"/>
  <c r="K5038" i="1"/>
  <c r="L5038" i="1" s="1"/>
  <c r="K5035" i="1"/>
  <c r="L5035" i="1" s="1"/>
  <c r="K5033" i="1"/>
  <c r="L5033" i="1" s="1"/>
  <c r="K5031" i="1"/>
  <c r="L5031" i="1" s="1"/>
  <c r="K5030" i="1"/>
  <c r="L5030" i="1" s="1"/>
  <c r="K5028" i="1"/>
  <c r="L5028" i="1" s="1"/>
  <c r="K5027" i="1"/>
  <c r="L5027" i="1" s="1"/>
  <c r="K5026" i="1"/>
  <c r="L5026" i="1" s="1"/>
  <c r="K5024" i="1"/>
  <c r="L5024" i="1" s="1"/>
  <c r="K5023" i="1"/>
  <c r="L5023" i="1" s="1"/>
  <c r="K5021" i="1"/>
  <c r="L5021" i="1" s="1"/>
  <c r="K5020" i="1"/>
  <c r="L5020" i="1" s="1"/>
  <c r="K5018" i="1"/>
  <c r="L5018" i="1" s="1"/>
  <c r="K5017" i="1"/>
  <c r="L5017" i="1" s="1"/>
  <c r="K5016" i="1"/>
  <c r="L5016" i="1" s="1"/>
  <c r="K5015" i="1"/>
  <c r="L5015" i="1" s="1"/>
  <c r="K5014" i="1"/>
  <c r="L5014" i="1" s="1"/>
  <c r="K5013" i="1"/>
  <c r="L5013" i="1" s="1"/>
  <c r="K5010" i="1"/>
  <c r="L5010" i="1" s="1"/>
  <c r="K5008" i="1"/>
  <c r="L5008" i="1" s="1"/>
  <c r="K5007" i="1"/>
  <c r="L5007" i="1" s="1"/>
  <c r="K5006" i="1"/>
  <c r="L5006" i="1" s="1"/>
  <c r="K5005" i="1"/>
  <c r="L5005" i="1" s="1"/>
  <c r="K5004" i="1"/>
  <c r="L5004" i="1" s="1"/>
  <c r="K5003" i="1"/>
  <c r="L5003" i="1" s="1"/>
  <c r="K4998" i="1"/>
  <c r="L4998" i="1" s="1"/>
  <c r="K4997" i="1"/>
  <c r="L4997" i="1" s="1"/>
  <c r="K4996" i="1"/>
  <c r="L4996" i="1" s="1"/>
  <c r="K4995" i="1"/>
  <c r="L4995" i="1" s="1"/>
  <c r="K4993" i="1"/>
  <c r="L4993" i="1" s="1"/>
  <c r="K4990" i="1"/>
  <c r="L4990" i="1" s="1"/>
  <c r="K4989" i="1"/>
  <c r="L4989" i="1" s="1"/>
  <c r="K4988" i="1"/>
  <c r="L4988" i="1" s="1"/>
  <c r="K4985" i="1"/>
  <c r="L4985" i="1" s="1"/>
  <c r="K4984" i="1"/>
  <c r="L4984" i="1" s="1"/>
  <c r="K4983" i="1"/>
  <c r="L4983" i="1" s="1"/>
  <c r="K4978" i="1"/>
  <c r="L4978" i="1" s="1"/>
  <c r="K4977" i="1"/>
  <c r="L4977" i="1" s="1"/>
  <c r="K4976" i="1"/>
  <c r="L4976" i="1" s="1"/>
  <c r="K4975" i="1"/>
  <c r="L4975" i="1" s="1"/>
  <c r="K4971" i="1"/>
  <c r="L4971" i="1" s="1"/>
  <c r="K4970" i="1"/>
  <c r="L4970" i="1" s="1"/>
  <c r="K4968" i="1"/>
  <c r="L4968" i="1" s="1"/>
  <c r="K4966" i="1"/>
  <c r="L4966" i="1" s="1"/>
  <c r="K4965" i="1"/>
  <c r="L4965" i="1" s="1"/>
  <c r="K4963" i="1"/>
  <c r="L4963" i="1" s="1"/>
  <c r="K4962" i="1"/>
  <c r="L4962" i="1" s="1"/>
  <c r="K4961" i="1"/>
  <c r="L4961" i="1" s="1"/>
  <c r="K4960" i="1"/>
  <c r="L4960" i="1" s="1"/>
  <c r="K4958" i="1"/>
  <c r="L4958" i="1" s="1"/>
  <c r="K4956" i="1"/>
  <c r="L4956" i="1" s="1"/>
  <c r="K4955" i="1"/>
  <c r="L4955" i="1" s="1"/>
  <c r="K4954" i="1"/>
  <c r="L4954" i="1" s="1"/>
  <c r="K4952" i="1"/>
  <c r="L4952" i="1" s="1"/>
  <c r="K4950" i="1"/>
  <c r="L4950" i="1" s="1"/>
  <c r="K4949" i="1"/>
  <c r="L4949" i="1" s="1"/>
  <c r="K4948" i="1"/>
  <c r="L4948" i="1" s="1"/>
  <c r="K4944" i="1"/>
  <c r="L4944" i="1" s="1"/>
  <c r="K4942" i="1"/>
  <c r="L4942" i="1" s="1"/>
  <c r="K4941" i="1"/>
  <c r="L4941" i="1" s="1"/>
  <c r="K4938" i="1"/>
  <c r="L4938" i="1" s="1"/>
  <c r="K4937" i="1"/>
  <c r="L4937" i="1" s="1"/>
  <c r="K4936" i="1"/>
  <c r="L4936" i="1" s="1"/>
  <c r="K4935" i="1"/>
  <c r="L4935" i="1" s="1"/>
  <c r="K4934" i="1"/>
  <c r="L4934" i="1" s="1"/>
  <c r="K4933" i="1"/>
  <c r="L4933" i="1" s="1"/>
  <c r="K4932" i="1"/>
  <c r="L4932" i="1" s="1"/>
  <c r="K4931" i="1"/>
  <c r="L4931" i="1" s="1"/>
  <c r="K4930" i="1"/>
  <c r="L4930" i="1" s="1"/>
  <c r="K4925" i="1"/>
  <c r="L4925" i="1" s="1"/>
  <c r="K4923" i="1"/>
  <c r="L4923" i="1" s="1"/>
  <c r="K4922" i="1"/>
  <c r="L4922" i="1" s="1"/>
  <c r="K4920" i="1"/>
  <c r="L4920" i="1" s="1"/>
  <c r="K4918" i="1"/>
  <c r="L4918" i="1" s="1"/>
  <c r="K4917" i="1"/>
  <c r="L4917" i="1" s="1"/>
  <c r="K4916" i="1"/>
  <c r="L4916" i="1" s="1"/>
  <c r="K4915" i="1"/>
  <c r="L4915" i="1" s="1"/>
  <c r="K4914" i="1"/>
  <c r="L4914" i="1" s="1"/>
  <c r="K4909" i="1"/>
  <c r="L4909" i="1" s="1"/>
  <c r="K4907" i="1"/>
  <c r="L4907" i="1" s="1"/>
  <c r="K4904" i="1"/>
  <c r="L4904" i="1" s="1"/>
  <c r="K4903" i="1"/>
  <c r="L4903" i="1" s="1"/>
  <c r="K4902" i="1"/>
  <c r="L4902" i="1" s="1"/>
  <c r="K4901" i="1"/>
  <c r="L4901" i="1" s="1"/>
  <c r="K4899" i="1"/>
  <c r="L4899" i="1" s="1"/>
  <c r="K4898" i="1"/>
  <c r="L4898" i="1" s="1"/>
  <c r="K4897" i="1"/>
  <c r="L4897" i="1" s="1"/>
  <c r="K4896" i="1"/>
  <c r="L4896" i="1" s="1"/>
  <c r="K4895" i="1"/>
  <c r="L4895" i="1" s="1"/>
  <c r="K4894" i="1"/>
  <c r="L4894" i="1" s="1"/>
  <c r="K4893" i="1"/>
  <c r="L4893" i="1" s="1"/>
  <c r="K4892" i="1"/>
  <c r="L4892" i="1" s="1"/>
  <c r="K4891" i="1"/>
  <c r="L4891" i="1" s="1"/>
  <c r="K4890" i="1"/>
  <c r="L4890" i="1" s="1"/>
  <c r="K4889" i="1"/>
  <c r="L4889" i="1" s="1"/>
  <c r="K4888" i="1"/>
  <c r="L4888" i="1" s="1"/>
  <c r="K4887" i="1"/>
  <c r="L4887" i="1" s="1"/>
  <c r="K4886" i="1"/>
  <c r="L4886" i="1" s="1"/>
  <c r="K4885" i="1"/>
  <c r="L4885" i="1" s="1"/>
  <c r="K4884" i="1"/>
  <c r="L4884" i="1" s="1"/>
  <c r="K4883" i="1"/>
  <c r="L4883" i="1" s="1"/>
  <c r="K4882" i="1"/>
  <c r="L4882" i="1" s="1"/>
  <c r="K4881" i="1"/>
  <c r="L4881" i="1" s="1"/>
  <c r="K4880" i="1"/>
  <c r="L4880" i="1" s="1"/>
  <c r="K4876" i="1"/>
  <c r="L4876" i="1" s="1"/>
  <c r="K4875" i="1"/>
  <c r="L4875" i="1" s="1"/>
  <c r="K4874" i="1"/>
  <c r="L4874" i="1" s="1"/>
  <c r="K4873" i="1"/>
  <c r="L4873" i="1" s="1"/>
  <c r="K4871" i="1"/>
  <c r="L4871" i="1" s="1"/>
  <c r="K4870" i="1"/>
  <c r="L4870" i="1" s="1"/>
  <c r="K4869" i="1"/>
  <c r="L4869" i="1" s="1"/>
  <c r="K4868" i="1"/>
  <c r="L4868" i="1" s="1"/>
  <c r="K4867" i="1"/>
  <c r="L4867" i="1" s="1"/>
  <c r="K4866" i="1"/>
  <c r="L4866" i="1" s="1"/>
  <c r="K4864" i="1"/>
  <c r="L4864" i="1" s="1"/>
  <c r="K4862" i="1"/>
  <c r="L4862" i="1" s="1"/>
  <c r="K4859" i="1"/>
  <c r="L4859" i="1" s="1"/>
  <c r="K4857" i="1"/>
  <c r="L4857" i="1" s="1"/>
  <c r="K4856" i="1"/>
  <c r="L4856" i="1" s="1"/>
  <c r="K4855" i="1"/>
  <c r="L4855" i="1" s="1"/>
  <c r="K4852" i="1"/>
  <c r="L4852" i="1" s="1"/>
  <c r="K4851" i="1"/>
  <c r="L4851" i="1" s="1"/>
  <c r="K4850" i="1"/>
  <c r="L4850" i="1" s="1"/>
  <c r="K4849" i="1"/>
  <c r="L4849" i="1" s="1"/>
  <c r="K4848" i="1"/>
  <c r="L4848" i="1" s="1"/>
  <c r="K4846" i="1"/>
  <c r="L4846" i="1" s="1"/>
  <c r="K4845" i="1"/>
  <c r="L4845" i="1" s="1"/>
  <c r="K4840" i="1"/>
  <c r="L4840" i="1" s="1"/>
  <c r="K4838" i="1"/>
  <c r="L4838" i="1" s="1"/>
  <c r="K4837" i="1"/>
  <c r="L4837" i="1" s="1"/>
  <c r="K4836" i="1"/>
  <c r="L4836" i="1" s="1"/>
  <c r="K4835" i="1"/>
  <c r="L4835" i="1" s="1"/>
  <c r="K4833" i="1"/>
  <c r="L4833" i="1" s="1"/>
  <c r="K4830" i="1"/>
  <c r="L4830" i="1" s="1"/>
  <c r="K4829" i="1"/>
  <c r="L4829" i="1" s="1"/>
  <c r="K4828" i="1"/>
  <c r="L4828" i="1" s="1"/>
  <c r="K4826" i="1"/>
  <c r="L4826" i="1" s="1"/>
  <c r="K4825" i="1"/>
  <c r="L4825" i="1" s="1"/>
  <c r="K4822" i="1"/>
  <c r="L4822" i="1" s="1"/>
  <c r="K4816" i="1"/>
  <c r="L4816" i="1" s="1"/>
  <c r="K4815" i="1"/>
  <c r="L4815" i="1" s="1"/>
  <c r="K4814" i="1"/>
  <c r="L4814" i="1" s="1"/>
  <c r="K4812" i="1"/>
  <c r="L4812" i="1" s="1"/>
  <c r="K4811" i="1"/>
  <c r="L4811" i="1" s="1"/>
  <c r="K4810" i="1"/>
  <c r="L4810" i="1" s="1"/>
  <c r="K4807" i="1"/>
  <c r="L4807" i="1" s="1"/>
  <c r="K4806" i="1"/>
  <c r="L4806" i="1" s="1"/>
  <c r="K4798" i="1"/>
  <c r="L4798" i="1" s="1"/>
  <c r="K4795" i="1"/>
  <c r="L4795" i="1" s="1"/>
  <c r="K4794" i="1"/>
  <c r="L4794" i="1" s="1"/>
  <c r="K4793" i="1"/>
  <c r="L4793" i="1" s="1"/>
  <c r="K4791" i="1"/>
  <c r="L4791" i="1" s="1"/>
  <c r="K4789" i="1"/>
  <c r="L4789" i="1" s="1"/>
  <c r="K4784" i="1"/>
  <c r="L4784" i="1" s="1"/>
  <c r="K4783" i="1"/>
  <c r="L4783" i="1" s="1"/>
  <c r="K4782" i="1"/>
  <c r="L4782" i="1" s="1"/>
  <c r="K4780" i="1"/>
  <c r="L4780" i="1" s="1"/>
  <c r="K4777" i="1"/>
  <c r="L4777" i="1" s="1"/>
  <c r="K4776" i="1"/>
  <c r="L4776" i="1" s="1"/>
  <c r="K4772" i="1"/>
  <c r="L4772" i="1" s="1"/>
  <c r="K4771" i="1"/>
  <c r="L4771" i="1" s="1"/>
  <c r="K4770" i="1"/>
  <c r="L4770" i="1" s="1"/>
  <c r="K4769" i="1"/>
  <c r="L4769" i="1" s="1"/>
  <c r="K4765" i="1"/>
  <c r="L4765" i="1" s="1"/>
  <c r="K4764" i="1"/>
  <c r="L4764" i="1" s="1"/>
  <c r="K4763" i="1"/>
  <c r="L4763" i="1" s="1"/>
  <c r="K4760" i="1"/>
  <c r="L4760" i="1" s="1"/>
  <c r="K4759" i="1"/>
  <c r="L4759" i="1" s="1"/>
  <c r="K4758" i="1"/>
  <c r="L4758" i="1" s="1"/>
  <c r="K4756" i="1"/>
  <c r="L4756" i="1" s="1"/>
  <c r="K4752" i="1"/>
  <c r="L4752" i="1" s="1"/>
  <c r="K4750" i="1"/>
  <c r="L4750" i="1" s="1"/>
  <c r="K4749" i="1"/>
  <c r="L4749" i="1" s="1"/>
  <c r="K4748" i="1"/>
  <c r="L4748" i="1" s="1"/>
  <c r="K4747" i="1"/>
  <c r="L4747" i="1" s="1"/>
  <c r="K4746" i="1"/>
  <c r="L4746" i="1" s="1"/>
  <c r="K4745" i="1"/>
  <c r="L4745" i="1" s="1"/>
  <c r="K4744" i="1"/>
  <c r="L4744" i="1" s="1"/>
  <c r="K4743" i="1"/>
  <c r="L4743" i="1" s="1"/>
  <c r="K4742" i="1"/>
  <c r="L4742" i="1" s="1"/>
  <c r="K4741" i="1"/>
  <c r="L4741" i="1" s="1"/>
  <c r="K4740" i="1"/>
  <c r="L4740" i="1" s="1"/>
  <c r="K4739" i="1"/>
  <c r="L4739" i="1" s="1"/>
  <c r="K4738" i="1"/>
  <c r="L4738" i="1" s="1"/>
  <c r="K4737" i="1"/>
  <c r="L4737" i="1" s="1"/>
  <c r="K4729" i="1"/>
  <c r="L4729" i="1" s="1"/>
  <c r="K4726" i="1"/>
  <c r="L4726" i="1" s="1"/>
  <c r="K4724" i="1"/>
  <c r="L4724" i="1" s="1"/>
  <c r="K4723" i="1"/>
  <c r="L4723" i="1" s="1"/>
  <c r="K4720" i="1"/>
  <c r="L4720" i="1" s="1"/>
  <c r="K4713" i="1"/>
  <c r="L4713" i="1" s="1"/>
  <c r="K4712" i="1"/>
  <c r="L4712" i="1" s="1"/>
  <c r="K4710" i="1"/>
  <c r="L4710" i="1" s="1"/>
  <c r="K4708" i="1"/>
  <c r="L4708" i="1" s="1"/>
  <c r="K4706" i="1"/>
  <c r="L4706" i="1" s="1"/>
  <c r="K4705" i="1"/>
  <c r="L4705" i="1" s="1"/>
  <c r="K4701" i="1"/>
  <c r="L4701" i="1" s="1"/>
  <c r="K4700" i="1"/>
  <c r="L4700" i="1" s="1"/>
  <c r="K4698" i="1"/>
  <c r="L4698" i="1" s="1"/>
  <c r="K4697" i="1"/>
  <c r="L4697" i="1" s="1"/>
  <c r="K4693" i="1"/>
  <c r="L4693" i="1" s="1"/>
  <c r="K4691" i="1"/>
  <c r="L4691" i="1" s="1"/>
  <c r="K4689" i="1"/>
  <c r="L4689" i="1" s="1"/>
  <c r="K4686" i="1"/>
  <c r="L4686" i="1" s="1"/>
  <c r="K4685" i="1"/>
  <c r="L4685" i="1" s="1"/>
  <c r="K4682" i="1"/>
  <c r="L4682" i="1" s="1"/>
  <c r="K4681" i="1"/>
  <c r="L4681" i="1" s="1"/>
  <c r="K4678" i="1"/>
  <c r="L4678" i="1" s="1"/>
  <c r="K4676" i="1"/>
  <c r="L4676" i="1" s="1"/>
  <c r="K4675" i="1"/>
  <c r="L4675" i="1" s="1"/>
  <c r="K4673" i="1"/>
  <c r="L4673" i="1" s="1"/>
  <c r="K4672" i="1"/>
  <c r="L4672" i="1" s="1"/>
  <c r="K4670" i="1"/>
  <c r="L4670" i="1" s="1"/>
  <c r="K4669" i="1"/>
  <c r="L4669" i="1" s="1"/>
  <c r="K4668" i="1"/>
  <c r="L4668" i="1" s="1"/>
  <c r="K4667" i="1"/>
  <c r="L4667" i="1" s="1"/>
  <c r="K4665" i="1"/>
  <c r="L4665" i="1" s="1"/>
  <c r="K4663" i="1"/>
  <c r="L4663" i="1" s="1"/>
  <c r="K4660" i="1"/>
  <c r="L4660" i="1" s="1"/>
  <c r="K4659" i="1"/>
  <c r="L4659" i="1" s="1"/>
  <c r="K4658" i="1"/>
  <c r="L4658" i="1" s="1"/>
  <c r="K4653" i="1"/>
  <c r="L4653" i="1" s="1"/>
  <c r="K4651" i="1"/>
  <c r="L4651" i="1" s="1"/>
  <c r="K4650" i="1"/>
  <c r="L4650" i="1" s="1"/>
  <c r="K4649" i="1"/>
  <c r="L4649" i="1" s="1"/>
  <c r="K4644" i="1"/>
  <c r="L4644" i="1" s="1"/>
  <c r="K4643" i="1"/>
  <c r="L4643" i="1" s="1"/>
  <c r="K4642" i="1"/>
  <c r="L4642" i="1" s="1"/>
  <c r="K4641" i="1"/>
  <c r="L4641" i="1" s="1"/>
  <c r="K4640" i="1"/>
  <c r="L4640" i="1" s="1"/>
  <c r="K4639" i="1"/>
  <c r="L4639" i="1" s="1"/>
  <c r="K4632" i="1"/>
  <c r="L4632" i="1" s="1"/>
  <c r="K4631" i="1"/>
  <c r="L4631" i="1" s="1"/>
  <c r="K4630" i="1"/>
  <c r="L4630" i="1" s="1"/>
  <c r="K4629" i="1"/>
  <c r="L4629" i="1" s="1"/>
  <c r="K4625" i="1"/>
  <c r="L4625" i="1" s="1"/>
  <c r="K4624" i="1"/>
  <c r="L4624" i="1" s="1"/>
  <c r="K4623" i="1"/>
  <c r="L4623" i="1" s="1"/>
  <c r="K4622" i="1"/>
  <c r="L4622" i="1" s="1"/>
  <c r="K4621" i="1"/>
  <c r="L4621" i="1" s="1"/>
  <c r="K4618" i="1"/>
  <c r="L4618" i="1" s="1"/>
  <c r="K4617" i="1"/>
  <c r="L4617" i="1" s="1"/>
  <c r="K4616" i="1"/>
  <c r="L4616" i="1" s="1"/>
  <c r="K4615" i="1"/>
  <c r="L4615" i="1" s="1"/>
  <c r="K4614" i="1"/>
  <c r="L4614" i="1" s="1"/>
  <c r="K4608" i="1"/>
  <c r="L4608" i="1" s="1"/>
  <c r="K4607" i="1"/>
  <c r="L4607" i="1" s="1"/>
  <c r="K4601" i="1"/>
  <c r="L4601" i="1" s="1"/>
  <c r="K4598" i="1"/>
  <c r="L4598" i="1" s="1"/>
  <c r="K4596" i="1"/>
  <c r="L4596" i="1" s="1"/>
  <c r="K4593" i="1"/>
  <c r="L4593" i="1" s="1"/>
  <c r="K4590" i="1"/>
  <c r="L4590" i="1" s="1"/>
  <c r="K4589" i="1"/>
  <c r="L4589" i="1" s="1"/>
  <c r="K4588" i="1"/>
  <c r="L4588" i="1" s="1"/>
  <c r="K4587" i="1"/>
  <c r="L4587" i="1" s="1"/>
  <c r="K4583" i="1"/>
  <c r="L4583" i="1" s="1"/>
  <c r="K4582" i="1"/>
  <c r="L4582" i="1" s="1"/>
  <c r="K4579" i="1"/>
  <c r="L4579" i="1" s="1"/>
  <c r="K4578" i="1"/>
  <c r="L4578" i="1" s="1"/>
  <c r="K4577" i="1"/>
  <c r="L4577" i="1" s="1"/>
  <c r="K4576" i="1"/>
  <c r="L4576" i="1" s="1"/>
  <c r="K4575" i="1"/>
  <c r="L4575" i="1" s="1"/>
  <c r="K4573" i="1"/>
  <c r="L4573" i="1" s="1"/>
  <c r="K4572" i="1"/>
  <c r="L4572" i="1" s="1"/>
  <c r="K4571" i="1"/>
  <c r="L4571" i="1" s="1"/>
  <c r="K4570" i="1"/>
  <c r="L4570" i="1" s="1"/>
  <c r="K4567" i="1"/>
  <c r="L4567" i="1" s="1"/>
  <c r="K4566" i="1"/>
  <c r="L4566" i="1" s="1"/>
  <c r="K4565" i="1"/>
  <c r="L4565" i="1" s="1"/>
  <c r="K4564" i="1"/>
  <c r="L4564" i="1" s="1"/>
  <c r="K4563" i="1"/>
  <c r="L4563" i="1" s="1"/>
  <c r="K4561" i="1"/>
  <c r="L4561" i="1" s="1"/>
  <c r="K4560" i="1"/>
  <c r="L4560" i="1" s="1"/>
  <c r="K4558" i="1"/>
  <c r="L4558" i="1" s="1"/>
  <c r="K4556" i="1"/>
  <c r="L4556" i="1" s="1"/>
  <c r="K4555" i="1"/>
  <c r="L4555" i="1" s="1"/>
  <c r="K4553" i="1"/>
  <c r="L4553" i="1" s="1"/>
  <c r="K4548" i="1"/>
  <c r="L4548" i="1" s="1"/>
  <c r="K4547" i="1"/>
  <c r="L4547" i="1" s="1"/>
  <c r="K4546" i="1"/>
  <c r="L4546" i="1" s="1"/>
  <c r="K4545" i="1"/>
  <c r="L4545" i="1" s="1"/>
  <c r="K4544" i="1"/>
  <c r="L4544" i="1" s="1"/>
  <c r="K4543" i="1"/>
  <c r="L4543" i="1" s="1"/>
  <c r="K4542" i="1"/>
  <c r="L4542" i="1" s="1"/>
  <c r="K4541" i="1"/>
  <c r="L4541" i="1" s="1"/>
  <c r="K4540" i="1"/>
  <c r="L4540" i="1" s="1"/>
  <c r="K4536" i="1"/>
  <c r="L4536" i="1" s="1"/>
  <c r="K4535" i="1"/>
  <c r="L4535" i="1" s="1"/>
  <c r="K4533" i="1"/>
  <c r="L4533" i="1" s="1"/>
  <c r="K4532" i="1"/>
  <c r="L4532" i="1" s="1"/>
  <c r="K4529" i="1"/>
  <c r="L4529" i="1" s="1"/>
  <c r="K4526" i="1"/>
  <c r="L4526" i="1" s="1"/>
  <c r="K4525" i="1"/>
  <c r="L4525" i="1" s="1"/>
  <c r="K4524" i="1"/>
  <c r="L4524" i="1" s="1"/>
  <c r="K4520" i="1"/>
  <c r="L4520" i="1" s="1"/>
  <c r="K4519" i="1"/>
  <c r="L4519" i="1" s="1"/>
  <c r="K4515" i="1"/>
  <c r="L4515" i="1" s="1"/>
  <c r="K4514" i="1"/>
  <c r="L4514" i="1" s="1"/>
  <c r="K4510" i="1"/>
  <c r="L4510" i="1" s="1"/>
  <c r="K4509" i="1"/>
  <c r="L4509" i="1" s="1"/>
  <c r="K4505" i="1"/>
  <c r="L4505" i="1" s="1"/>
  <c r="K4504" i="1"/>
  <c r="L4504" i="1" s="1"/>
  <c r="K4503" i="1"/>
  <c r="L4503" i="1" s="1"/>
  <c r="K4502" i="1"/>
  <c r="L4502" i="1" s="1"/>
  <c r="K4501" i="1"/>
  <c r="L4501" i="1" s="1"/>
  <c r="K4497" i="1"/>
  <c r="L4497" i="1" s="1"/>
  <c r="K4495" i="1"/>
  <c r="L4495" i="1" s="1"/>
  <c r="K4494" i="1"/>
  <c r="L4494" i="1" s="1"/>
  <c r="K4493" i="1"/>
  <c r="L4493" i="1" s="1"/>
  <c r="K4490" i="1"/>
  <c r="L4490" i="1" s="1"/>
  <c r="K4489" i="1"/>
  <c r="L4489" i="1" s="1"/>
  <c r="K4488" i="1"/>
  <c r="L4488" i="1" s="1"/>
  <c r="K4485" i="1"/>
  <c r="L4485" i="1" s="1"/>
  <c r="K4484" i="1"/>
  <c r="L4484" i="1" s="1"/>
  <c r="K4483" i="1"/>
  <c r="L4483" i="1" s="1"/>
  <c r="K4482" i="1"/>
  <c r="L4482" i="1" s="1"/>
  <c r="K4480" i="1"/>
  <c r="L4480" i="1" s="1"/>
  <c r="K4479" i="1"/>
  <c r="L4479" i="1" s="1"/>
  <c r="K4478" i="1"/>
  <c r="L4478" i="1" s="1"/>
  <c r="K4475" i="1"/>
  <c r="L4475" i="1" s="1"/>
  <c r="K4474" i="1"/>
  <c r="L4474" i="1" s="1"/>
  <c r="K4471" i="1"/>
  <c r="L4471" i="1" s="1"/>
  <c r="K4470" i="1"/>
  <c r="L4470" i="1" s="1"/>
  <c r="K4469" i="1"/>
  <c r="L4469" i="1" s="1"/>
  <c r="K4468" i="1"/>
  <c r="L4468" i="1" s="1"/>
  <c r="K4466" i="1"/>
  <c r="L4466" i="1" s="1"/>
  <c r="K4465" i="1"/>
  <c r="L4465" i="1" s="1"/>
  <c r="K4463" i="1"/>
  <c r="L4463" i="1" s="1"/>
  <c r="K4461" i="1"/>
  <c r="L4461" i="1" s="1"/>
  <c r="K4460" i="1"/>
  <c r="L4460" i="1" s="1"/>
  <c r="K4459" i="1"/>
  <c r="L4459" i="1" s="1"/>
  <c r="K4457" i="1"/>
  <c r="L4457" i="1" s="1"/>
  <c r="K4456" i="1"/>
  <c r="L4456" i="1" s="1"/>
  <c r="K4455" i="1"/>
  <c r="L4455" i="1" s="1"/>
  <c r="K4452" i="1"/>
  <c r="L4452" i="1" s="1"/>
  <c r="K4448" i="1"/>
  <c r="L4448" i="1" s="1"/>
  <c r="K4447" i="1"/>
  <c r="L4447" i="1" s="1"/>
  <c r="K4445" i="1"/>
  <c r="L4445" i="1" s="1"/>
  <c r="K4441" i="1"/>
  <c r="L4441" i="1" s="1"/>
  <c r="K4440" i="1"/>
  <c r="L4440" i="1" s="1"/>
  <c r="K4439" i="1"/>
  <c r="L4439" i="1" s="1"/>
  <c r="K4438" i="1"/>
  <c r="L4438" i="1" s="1"/>
  <c r="K4436" i="1"/>
  <c r="L4436" i="1" s="1"/>
  <c r="K4435" i="1"/>
  <c r="L4435" i="1" s="1"/>
  <c r="K4432" i="1"/>
  <c r="L4432" i="1" s="1"/>
  <c r="K4431" i="1"/>
  <c r="L4431" i="1" s="1"/>
  <c r="K4430" i="1"/>
  <c r="L4430" i="1" s="1"/>
  <c r="K4424" i="1"/>
  <c r="L4424" i="1" s="1"/>
  <c r="K4423" i="1"/>
  <c r="L4423" i="1" s="1"/>
  <c r="K4422" i="1"/>
  <c r="L4422" i="1" s="1"/>
  <c r="K4418" i="1"/>
  <c r="L4418" i="1" s="1"/>
  <c r="K4416" i="1"/>
  <c r="L4416" i="1" s="1"/>
  <c r="K4409" i="1"/>
  <c r="L4409" i="1" s="1"/>
  <c r="K4408" i="1"/>
  <c r="L4408" i="1" s="1"/>
  <c r="K4407" i="1"/>
  <c r="L4407" i="1" s="1"/>
  <c r="K4406" i="1"/>
  <c r="L4406" i="1" s="1"/>
  <c r="K4405" i="1"/>
  <c r="L4405" i="1" s="1"/>
  <c r="K4403" i="1"/>
  <c r="L4403" i="1" s="1"/>
  <c r="K4402" i="1"/>
  <c r="L4402" i="1" s="1"/>
  <c r="K4399" i="1"/>
  <c r="L4399" i="1" s="1"/>
  <c r="K4398" i="1"/>
  <c r="L4398" i="1" s="1"/>
  <c r="K4397" i="1"/>
  <c r="L4397" i="1" s="1"/>
  <c r="K4396" i="1"/>
  <c r="L4396" i="1" s="1"/>
  <c r="K4394" i="1"/>
  <c r="L4394" i="1" s="1"/>
  <c r="K4391" i="1"/>
  <c r="L4391" i="1" s="1"/>
  <c r="K4390" i="1"/>
  <c r="L4390" i="1" s="1"/>
  <c r="K4389" i="1"/>
  <c r="L4389" i="1" s="1"/>
  <c r="K4388" i="1"/>
  <c r="L4388" i="1" s="1"/>
  <c r="K4387" i="1"/>
  <c r="L4387" i="1" s="1"/>
  <c r="K4386" i="1"/>
  <c r="L4386" i="1" s="1"/>
  <c r="K4383" i="1"/>
  <c r="L4383" i="1" s="1"/>
  <c r="K4381" i="1"/>
  <c r="L4381" i="1" s="1"/>
  <c r="K4380" i="1"/>
  <c r="L4380" i="1" s="1"/>
  <c r="K4378" i="1"/>
  <c r="L4378" i="1" s="1"/>
  <c r="K4375" i="1"/>
  <c r="L4375" i="1" s="1"/>
  <c r="K4374" i="1"/>
  <c r="L4374" i="1" s="1"/>
  <c r="K4373" i="1"/>
  <c r="L4373" i="1" s="1"/>
  <c r="K4371" i="1"/>
  <c r="L4371" i="1" s="1"/>
  <c r="K4370" i="1"/>
  <c r="L4370" i="1" s="1"/>
  <c r="K4367" i="1"/>
  <c r="L4367" i="1" s="1"/>
  <c r="K4366" i="1"/>
  <c r="L4366" i="1" s="1"/>
  <c r="K4365" i="1"/>
  <c r="L4365" i="1" s="1"/>
  <c r="K4362" i="1"/>
  <c r="L4362" i="1" s="1"/>
  <c r="K4361" i="1"/>
  <c r="L4361" i="1" s="1"/>
  <c r="K4360" i="1"/>
  <c r="L4360" i="1" s="1"/>
  <c r="K4359" i="1"/>
  <c r="L4359" i="1" s="1"/>
  <c r="K4358" i="1"/>
  <c r="L4358" i="1" s="1"/>
  <c r="K4356" i="1"/>
  <c r="L4356" i="1" s="1"/>
  <c r="K4355" i="1"/>
  <c r="L4355" i="1" s="1"/>
  <c r="K4351" i="1"/>
  <c r="L4351" i="1" s="1"/>
  <c r="K4349" i="1"/>
  <c r="L4349" i="1" s="1"/>
  <c r="K4348" i="1"/>
  <c r="L4348" i="1" s="1"/>
  <c r="K4347" i="1"/>
  <c r="L4347" i="1" s="1"/>
  <c r="K4346" i="1"/>
  <c r="L4346" i="1" s="1"/>
  <c r="K4341" i="1"/>
  <c r="L4341" i="1" s="1"/>
  <c r="K4338" i="1"/>
  <c r="L4338" i="1" s="1"/>
  <c r="K4337" i="1"/>
  <c r="L4337" i="1" s="1"/>
  <c r="K4335" i="1"/>
  <c r="L4335" i="1" s="1"/>
  <c r="K4334" i="1"/>
  <c r="L4334" i="1" s="1"/>
  <c r="K4332" i="1"/>
  <c r="L4332" i="1" s="1"/>
  <c r="K4331" i="1"/>
  <c r="L4331" i="1" s="1"/>
  <c r="K4330" i="1"/>
  <c r="L4330" i="1" s="1"/>
  <c r="K4329" i="1"/>
  <c r="L4329" i="1" s="1"/>
  <c r="K4328" i="1"/>
  <c r="L4328" i="1" s="1"/>
  <c r="K4327" i="1"/>
  <c r="L4327" i="1" s="1"/>
  <c r="K4325" i="1"/>
  <c r="L4325" i="1" s="1"/>
  <c r="K4324" i="1"/>
  <c r="L4324" i="1" s="1"/>
  <c r="K4321" i="1"/>
  <c r="L4321" i="1" s="1"/>
  <c r="K4320" i="1"/>
  <c r="L4320" i="1" s="1"/>
  <c r="K4318" i="1"/>
  <c r="L4318" i="1" s="1"/>
  <c r="K4316" i="1"/>
  <c r="L4316" i="1" s="1"/>
  <c r="K4314" i="1"/>
  <c r="L4314" i="1" s="1"/>
  <c r="K4313" i="1"/>
  <c r="L4313" i="1" s="1"/>
  <c r="K4312" i="1"/>
  <c r="L4312" i="1" s="1"/>
  <c r="K4310" i="1"/>
  <c r="L4310" i="1" s="1"/>
  <c r="K4309" i="1"/>
  <c r="L4309" i="1" s="1"/>
  <c r="K4307" i="1"/>
  <c r="L4307" i="1" s="1"/>
  <c r="K4306" i="1"/>
  <c r="L4306" i="1" s="1"/>
  <c r="K4305" i="1"/>
  <c r="L4305" i="1" s="1"/>
  <c r="K4303" i="1"/>
  <c r="L4303" i="1" s="1"/>
  <c r="K4302" i="1"/>
  <c r="L4302" i="1" s="1"/>
  <c r="K4301" i="1"/>
  <c r="L4301" i="1" s="1"/>
  <c r="K4300" i="1"/>
  <c r="L4300" i="1" s="1"/>
  <c r="K4299" i="1"/>
  <c r="L4299" i="1" s="1"/>
  <c r="K4298" i="1"/>
  <c r="L4298" i="1" s="1"/>
  <c r="K4297" i="1"/>
  <c r="L4297" i="1" s="1"/>
  <c r="K4295" i="1"/>
  <c r="L4295" i="1" s="1"/>
  <c r="K4292" i="1"/>
  <c r="L4292" i="1" s="1"/>
  <c r="K4288" i="1"/>
  <c r="L4288" i="1" s="1"/>
  <c r="K4287" i="1"/>
  <c r="L4287" i="1" s="1"/>
  <c r="K4285" i="1"/>
  <c r="L4285" i="1" s="1"/>
  <c r="K4284" i="1"/>
  <c r="L4284" i="1" s="1"/>
  <c r="K4283" i="1"/>
  <c r="L4283" i="1" s="1"/>
  <c r="K4282" i="1"/>
  <c r="L4282" i="1" s="1"/>
  <c r="K4281" i="1"/>
  <c r="L4281" i="1" s="1"/>
  <c r="K4280" i="1"/>
  <c r="L4280" i="1" s="1"/>
  <c r="K4278" i="1"/>
  <c r="L4278" i="1" s="1"/>
  <c r="K4277" i="1"/>
  <c r="L4277" i="1" s="1"/>
  <c r="K4274" i="1"/>
  <c r="L4274" i="1" s="1"/>
  <c r="K4273" i="1"/>
  <c r="L4273" i="1" s="1"/>
  <c r="K4272" i="1"/>
  <c r="L4272" i="1" s="1"/>
  <c r="K4271" i="1"/>
  <c r="L4271" i="1" s="1"/>
  <c r="K4268" i="1"/>
  <c r="L4268" i="1" s="1"/>
  <c r="K4267" i="1"/>
  <c r="L4267" i="1" s="1"/>
  <c r="K4266" i="1"/>
  <c r="L4266" i="1" s="1"/>
  <c r="K4265" i="1"/>
  <c r="L4265" i="1" s="1"/>
  <c r="K4264" i="1"/>
  <c r="L4264" i="1" s="1"/>
  <c r="K4263" i="1"/>
  <c r="L4263" i="1" s="1"/>
  <c r="K4262" i="1"/>
  <c r="L4262" i="1" s="1"/>
  <c r="K4261" i="1"/>
  <c r="L4261" i="1" s="1"/>
  <c r="K4260" i="1"/>
  <c r="L4260" i="1" s="1"/>
  <c r="K4257" i="1"/>
  <c r="L4257" i="1" s="1"/>
  <c r="K4256" i="1"/>
  <c r="L4256" i="1" s="1"/>
  <c r="K4255" i="1"/>
  <c r="L4255" i="1" s="1"/>
  <c r="K4254" i="1"/>
  <c r="L4254" i="1" s="1"/>
  <c r="K4253" i="1"/>
  <c r="L4253" i="1" s="1"/>
  <c r="K4252" i="1"/>
  <c r="L4252" i="1" s="1"/>
  <c r="K4251" i="1"/>
  <c r="L4251" i="1" s="1"/>
  <c r="K4250" i="1"/>
  <c r="L4250" i="1" s="1"/>
  <c r="K4249" i="1"/>
  <c r="L4249" i="1" s="1"/>
  <c r="K4248" i="1"/>
  <c r="L4248" i="1" s="1"/>
  <c r="K4244" i="1"/>
  <c r="L4244" i="1" s="1"/>
  <c r="K4241" i="1"/>
  <c r="L4241" i="1" s="1"/>
  <c r="K4240" i="1"/>
  <c r="L4240" i="1" s="1"/>
  <c r="K4239" i="1"/>
  <c r="L4239" i="1" s="1"/>
  <c r="K4238" i="1"/>
  <c r="L4238" i="1" s="1"/>
  <c r="K4237" i="1"/>
  <c r="L4237" i="1" s="1"/>
  <c r="K4235" i="1"/>
  <c r="L4235" i="1" s="1"/>
  <c r="K4233" i="1"/>
  <c r="L4233" i="1" s="1"/>
  <c r="K4232" i="1"/>
  <c r="L4232" i="1" s="1"/>
  <c r="K4230" i="1"/>
  <c r="L4230" i="1" s="1"/>
  <c r="K4222" i="1"/>
  <c r="L4222" i="1" s="1"/>
  <c r="K4221" i="1"/>
  <c r="L4221" i="1" s="1"/>
  <c r="K4219" i="1"/>
  <c r="L4219" i="1" s="1"/>
  <c r="K4218" i="1"/>
  <c r="L4218" i="1" s="1"/>
  <c r="K4217" i="1"/>
  <c r="L4217" i="1" s="1"/>
  <c r="K4216" i="1"/>
  <c r="L4216" i="1" s="1"/>
  <c r="K4207" i="1"/>
  <c r="L4207" i="1" s="1"/>
  <c r="K4206" i="1"/>
  <c r="L4206" i="1" s="1"/>
  <c r="K4204" i="1"/>
  <c r="L4204" i="1" s="1"/>
  <c r="K4200" i="1"/>
  <c r="L4200" i="1" s="1"/>
  <c r="K4199" i="1"/>
  <c r="L4199" i="1" s="1"/>
  <c r="K4198" i="1"/>
  <c r="L4198" i="1" s="1"/>
  <c r="K4197" i="1"/>
  <c r="L4197" i="1" s="1"/>
  <c r="K4196" i="1"/>
  <c r="L4196" i="1" s="1"/>
  <c r="K4192" i="1"/>
  <c r="L4192" i="1" s="1"/>
  <c r="K4188" i="1"/>
  <c r="L4188" i="1" s="1"/>
  <c r="K4187" i="1"/>
  <c r="L4187" i="1" s="1"/>
  <c r="K4185" i="1"/>
  <c r="L4185" i="1" s="1"/>
  <c r="K4184" i="1"/>
  <c r="L4184" i="1" s="1"/>
  <c r="K4183" i="1"/>
  <c r="L4183" i="1" s="1"/>
  <c r="K4182" i="1"/>
  <c r="L4182" i="1" s="1"/>
  <c r="K4181" i="1"/>
  <c r="L4181" i="1" s="1"/>
  <c r="K4180" i="1"/>
  <c r="L4180" i="1" s="1"/>
  <c r="K4179" i="1"/>
  <c r="L4179" i="1" s="1"/>
  <c r="K4177" i="1"/>
  <c r="L4177" i="1" s="1"/>
  <c r="K4176" i="1"/>
  <c r="L4176" i="1" s="1"/>
  <c r="K4174" i="1"/>
  <c r="L4174" i="1" s="1"/>
  <c r="K4172" i="1"/>
  <c r="L4172" i="1" s="1"/>
  <c r="K4171" i="1"/>
  <c r="L4171" i="1" s="1"/>
  <c r="K4170" i="1"/>
  <c r="L4170" i="1" s="1"/>
  <c r="K4169" i="1"/>
  <c r="L4169" i="1" s="1"/>
  <c r="K4168" i="1"/>
  <c r="L4168" i="1" s="1"/>
  <c r="K4166" i="1"/>
  <c r="L4166" i="1" s="1"/>
  <c r="K4165" i="1"/>
  <c r="L4165" i="1" s="1"/>
  <c r="K4163" i="1"/>
  <c r="L4163" i="1" s="1"/>
  <c r="K4162" i="1"/>
  <c r="L4162" i="1" s="1"/>
  <c r="K4161" i="1"/>
  <c r="L4161" i="1" s="1"/>
  <c r="K4160" i="1"/>
  <c r="L4160" i="1" s="1"/>
  <c r="K4158" i="1"/>
  <c r="L4158" i="1" s="1"/>
  <c r="K4156" i="1"/>
  <c r="L4156" i="1" s="1"/>
  <c r="K4154" i="1"/>
  <c r="L4154" i="1" s="1"/>
  <c r="K4153" i="1"/>
  <c r="L4153" i="1" s="1"/>
  <c r="K4151" i="1"/>
  <c r="L4151" i="1" s="1"/>
  <c r="K4150" i="1"/>
  <c r="L4150" i="1" s="1"/>
  <c r="K4149" i="1"/>
  <c r="L4149" i="1" s="1"/>
  <c r="K4148" i="1"/>
  <c r="L4148" i="1" s="1"/>
  <c r="K4144" i="1"/>
  <c r="L4144" i="1" s="1"/>
  <c r="K4141" i="1"/>
  <c r="L4141" i="1" s="1"/>
  <c r="K4140" i="1"/>
  <c r="L4140" i="1" s="1"/>
  <c r="K4137" i="1"/>
  <c r="L4137" i="1" s="1"/>
  <c r="K4136" i="1"/>
  <c r="L4136" i="1" s="1"/>
  <c r="K4135" i="1"/>
  <c r="L4135" i="1" s="1"/>
  <c r="K4134" i="1"/>
  <c r="L4134" i="1" s="1"/>
  <c r="K4132" i="1"/>
  <c r="L4132" i="1" s="1"/>
  <c r="K4131" i="1"/>
  <c r="L4131" i="1" s="1"/>
  <c r="K4130" i="1"/>
  <c r="L4130" i="1" s="1"/>
  <c r="K4129" i="1"/>
  <c r="L4129" i="1" s="1"/>
  <c r="K4128" i="1"/>
  <c r="L4128" i="1" s="1"/>
  <c r="K4121" i="1"/>
  <c r="L4121" i="1" s="1"/>
  <c r="K4119" i="1"/>
  <c r="L4119" i="1" s="1"/>
  <c r="K4116" i="1"/>
  <c r="L4116" i="1" s="1"/>
  <c r="K4113" i="1"/>
  <c r="L4113" i="1" s="1"/>
  <c r="K4112" i="1"/>
  <c r="L4112" i="1" s="1"/>
  <c r="K4110" i="1"/>
  <c r="L4110" i="1" s="1"/>
  <c r="K4109" i="1"/>
  <c r="L4109" i="1" s="1"/>
  <c r="K4108" i="1"/>
  <c r="L4108" i="1" s="1"/>
  <c r="K4106" i="1"/>
  <c r="L4106" i="1" s="1"/>
  <c r="K4105" i="1"/>
  <c r="L4105" i="1" s="1"/>
  <c r="K4104" i="1"/>
  <c r="L4104" i="1" s="1"/>
  <c r="K4102" i="1"/>
  <c r="L4102" i="1" s="1"/>
  <c r="K4101" i="1"/>
  <c r="L4101" i="1" s="1"/>
  <c r="K4099" i="1"/>
  <c r="L4099" i="1" s="1"/>
  <c r="K4098" i="1"/>
  <c r="L4098" i="1" s="1"/>
  <c r="K4096" i="1"/>
  <c r="L4096" i="1" s="1"/>
  <c r="K4095" i="1"/>
  <c r="L4095" i="1" s="1"/>
  <c r="K4094" i="1"/>
  <c r="L4094" i="1" s="1"/>
  <c r="K4093" i="1"/>
  <c r="L4093" i="1" s="1"/>
  <c r="K4092" i="1"/>
  <c r="L4092" i="1" s="1"/>
  <c r="K4091" i="1"/>
  <c r="L4091" i="1" s="1"/>
  <c r="K4087" i="1"/>
  <c r="L4087" i="1" s="1"/>
  <c r="K4085" i="1"/>
  <c r="L4085" i="1" s="1"/>
  <c r="K4084" i="1"/>
  <c r="L4084" i="1" s="1"/>
  <c r="K4083" i="1"/>
  <c r="L4083" i="1" s="1"/>
  <c r="K4081" i="1"/>
  <c r="L4081" i="1" s="1"/>
  <c r="K4080" i="1"/>
  <c r="L4080" i="1" s="1"/>
  <c r="K4079" i="1"/>
  <c r="L4079" i="1" s="1"/>
  <c r="K4077" i="1"/>
  <c r="L4077" i="1" s="1"/>
  <c r="K4076" i="1"/>
  <c r="L4076" i="1" s="1"/>
  <c r="K4073" i="1"/>
  <c r="L4073" i="1" s="1"/>
  <c r="K4071" i="1"/>
  <c r="L4071" i="1" s="1"/>
  <c r="K4070" i="1"/>
  <c r="L4070" i="1" s="1"/>
  <c r="K4069" i="1"/>
  <c r="L4069" i="1" s="1"/>
  <c r="K4067" i="1"/>
  <c r="L4067" i="1" s="1"/>
  <c r="K4066" i="1"/>
  <c r="L4066" i="1" s="1"/>
  <c r="K4060" i="1"/>
  <c r="L4060" i="1" s="1"/>
  <c r="K4059" i="1"/>
  <c r="L4059" i="1" s="1"/>
  <c r="K4058" i="1"/>
  <c r="L4058" i="1" s="1"/>
  <c r="K4056" i="1"/>
  <c r="L4056" i="1" s="1"/>
  <c r="K4055" i="1"/>
  <c r="L4055" i="1" s="1"/>
  <c r="K4054" i="1"/>
  <c r="L4054" i="1" s="1"/>
  <c r="K4052" i="1"/>
  <c r="L4052" i="1" s="1"/>
  <c r="K4051" i="1"/>
  <c r="L4051" i="1" s="1"/>
  <c r="K4050" i="1"/>
  <c r="L4050" i="1" s="1"/>
  <c r="K4048" i="1"/>
  <c r="L4048" i="1" s="1"/>
  <c r="K4047" i="1"/>
  <c r="L4047" i="1" s="1"/>
  <c r="K4046" i="1"/>
  <c r="L4046" i="1" s="1"/>
  <c r="K4044" i="1"/>
  <c r="L4044" i="1" s="1"/>
  <c r="K4042" i="1"/>
  <c r="L4042" i="1" s="1"/>
  <c r="K4041" i="1"/>
  <c r="L4041" i="1" s="1"/>
  <c r="K4040" i="1"/>
  <c r="L4040" i="1" s="1"/>
  <c r="K4039" i="1"/>
  <c r="L4039" i="1" s="1"/>
  <c r="K4037" i="1"/>
  <c r="L4037" i="1" s="1"/>
  <c r="K4036" i="1"/>
  <c r="L4036" i="1" s="1"/>
  <c r="K4033" i="1"/>
  <c r="L4033" i="1" s="1"/>
  <c r="K4025" i="1"/>
  <c r="L4025" i="1" s="1"/>
  <c r="K4023" i="1"/>
  <c r="L4023" i="1" s="1"/>
  <c r="K4022" i="1"/>
  <c r="L4022" i="1" s="1"/>
  <c r="K4021" i="1"/>
  <c r="L4021" i="1" s="1"/>
  <c r="K4019" i="1"/>
  <c r="L4019" i="1" s="1"/>
  <c r="K4018" i="1"/>
  <c r="L4018" i="1" s="1"/>
  <c r="K4017" i="1"/>
  <c r="L4017" i="1" s="1"/>
  <c r="K4016" i="1"/>
  <c r="L4016" i="1" s="1"/>
  <c r="K4015" i="1"/>
  <c r="L4015" i="1" s="1"/>
  <c r="K4014" i="1"/>
  <c r="L4014" i="1" s="1"/>
  <c r="K4012" i="1"/>
  <c r="L4012" i="1" s="1"/>
  <c r="K4011" i="1"/>
  <c r="L4011" i="1" s="1"/>
  <c r="K4010" i="1"/>
  <c r="L4010" i="1" s="1"/>
  <c r="K4009" i="1"/>
  <c r="L4009" i="1" s="1"/>
  <c r="K4003" i="1"/>
  <c r="L4003" i="1" s="1"/>
  <c r="K4002" i="1"/>
  <c r="L4002" i="1" s="1"/>
  <c r="K4001" i="1"/>
  <c r="L4001" i="1" s="1"/>
  <c r="K3998" i="1"/>
  <c r="L3998" i="1" s="1"/>
  <c r="K3996" i="1"/>
  <c r="L3996" i="1" s="1"/>
  <c r="K3995" i="1"/>
  <c r="L3995" i="1" s="1"/>
  <c r="K3994" i="1"/>
  <c r="L3994" i="1" s="1"/>
  <c r="K3991" i="1"/>
  <c r="L3991" i="1" s="1"/>
  <c r="K3990" i="1"/>
  <c r="L3990" i="1" s="1"/>
  <c r="K3986" i="1"/>
  <c r="L3986" i="1" s="1"/>
  <c r="K3985" i="1"/>
  <c r="L3985" i="1" s="1"/>
  <c r="K3983" i="1"/>
  <c r="L3983" i="1" s="1"/>
  <c r="K3982" i="1"/>
  <c r="L3982" i="1" s="1"/>
  <c r="K3980" i="1"/>
  <c r="L3980" i="1" s="1"/>
  <c r="K3979" i="1"/>
  <c r="L3979" i="1" s="1"/>
  <c r="K3978" i="1"/>
  <c r="L3978" i="1" s="1"/>
  <c r="K3977" i="1"/>
  <c r="L3977" i="1" s="1"/>
  <c r="K3976" i="1"/>
  <c r="L3976" i="1" s="1"/>
  <c r="K3974" i="1"/>
  <c r="L3974" i="1" s="1"/>
  <c r="K3973" i="1"/>
  <c r="L3973" i="1" s="1"/>
  <c r="K3972" i="1"/>
  <c r="L3972" i="1" s="1"/>
  <c r="K3971" i="1"/>
  <c r="L3971" i="1" s="1"/>
  <c r="K3970" i="1"/>
  <c r="L3970" i="1" s="1"/>
  <c r="K3966" i="1"/>
  <c r="L3966" i="1" s="1"/>
  <c r="K3965" i="1"/>
  <c r="L3965" i="1" s="1"/>
  <c r="K3964" i="1"/>
  <c r="L3964" i="1" s="1"/>
  <c r="K3963" i="1"/>
  <c r="L3963" i="1" s="1"/>
  <c r="K3962" i="1"/>
  <c r="L3962" i="1" s="1"/>
  <c r="K3961" i="1"/>
  <c r="L3961" i="1" s="1"/>
  <c r="K3960" i="1"/>
  <c r="L3960" i="1" s="1"/>
  <c r="K3958" i="1"/>
  <c r="L3958" i="1" s="1"/>
  <c r="K3957" i="1"/>
  <c r="L3957" i="1" s="1"/>
  <c r="K3955" i="1"/>
  <c r="L3955" i="1" s="1"/>
  <c r="K3954" i="1"/>
  <c r="L3954" i="1" s="1"/>
  <c r="K3951" i="1"/>
  <c r="L3951" i="1" s="1"/>
  <c r="K3950" i="1"/>
  <c r="L3950" i="1" s="1"/>
  <c r="K3949" i="1"/>
  <c r="L3949" i="1" s="1"/>
  <c r="K3948" i="1"/>
  <c r="L3948" i="1" s="1"/>
  <c r="K3947" i="1"/>
  <c r="L3947" i="1" s="1"/>
  <c r="K3945" i="1"/>
  <c r="L3945" i="1" s="1"/>
  <c r="K3943" i="1"/>
  <c r="L3943" i="1" s="1"/>
  <c r="K3941" i="1"/>
  <c r="L3941" i="1" s="1"/>
  <c r="K3939" i="1"/>
  <c r="L3939" i="1" s="1"/>
  <c r="K3938" i="1"/>
  <c r="L3938" i="1" s="1"/>
  <c r="K3937" i="1"/>
  <c r="L3937" i="1" s="1"/>
  <c r="K3936" i="1"/>
  <c r="L3936" i="1" s="1"/>
  <c r="K3932" i="1"/>
  <c r="L3932" i="1" s="1"/>
  <c r="K3931" i="1"/>
  <c r="L3931" i="1" s="1"/>
  <c r="K3930" i="1"/>
  <c r="L3930" i="1" s="1"/>
  <c r="K3929" i="1"/>
  <c r="L3929" i="1" s="1"/>
  <c r="K3928" i="1"/>
  <c r="L3928" i="1" s="1"/>
  <c r="K3927" i="1"/>
  <c r="L3927" i="1" s="1"/>
  <c r="K3925" i="1"/>
  <c r="L3925" i="1" s="1"/>
  <c r="K3924" i="1"/>
  <c r="L3924" i="1" s="1"/>
  <c r="K3923" i="1"/>
  <c r="L3923" i="1" s="1"/>
  <c r="K3922" i="1"/>
  <c r="L3922" i="1" s="1"/>
  <c r="K3919" i="1"/>
  <c r="L3919" i="1" s="1"/>
  <c r="K3917" i="1"/>
  <c r="L3917" i="1" s="1"/>
  <c r="K3916" i="1"/>
  <c r="L3916" i="1" s="1"/>
  <c r="K3915" i="1"/>
  <c r="L3915" i="1" s="1"/>
  <c r="K3912" i="1"/>
  <c r="L3912" i="1" s="1"/>
  <c r="K3911" i="1"/>
  <c r="L3911" i="1" s="1"/>
  <c r="K3909" i="1"/>
  <c r="L3909" i="1" s="1"/>
  <c r="K3908" i="1"/>
  <c r="L3908" i="1" s="1"/>
  <c r="K3905" i="1"/>
  <c r="L3905" i="1" s="1"/>
  <c r="K3904" i="1"/>
  <c r="L3904" i="1" s="1"/>
  <c r="K3901" i="1"/>
  <c r="L3901" i="1" s="1"/>
  <c r="K3898" i="1"/>
  <c r="L3898" i="1" s="1"/>
  <c r="K3897" i="1"/>
  <c r="L3897" i="1" s="1"/>
  <c r="K3895" i="1"/>
  <c r="L3895" i="1" s="1"/>
  <c r="K3894" i="1"/>
  <c r="L3894" i="1" s="1"/>
  <c r="K3893" i="1"/>
  <c r="L3893" i="1" s="1"/>
  <c r="K3892" i="1"/>
  <c r="L3892" i="1" s="1"/>
  <c r="K3890" i="1"/>
  <c r="L3890" i="1" s="1"/>
  <c r="K3889" i="1"/>
  <c r="L3889" i="1" s="1"/>
  <c r="K3884" i="1"/>
  <c r="L3884" i="1" s="1"/>
  <c r="K3882" i="1"/>
  <c r="L3882" i="1" s="1"/>
  <c r="K3881" i="1"/>
  <c r="L3881" i="1" s="1"/>
  <c r="K3879" i="1"/>
  <c r="L3879" i="1" s="1"/>
  <c r="K3878" i="1"/>
  <c r="L3878" i="1" s="1"/>
  <c r="K3877" i="1"/>
  <c r="L3877" i="1" s="1"/>
  <c r="K3875" i="1"/>
  <c r="L3875" i="1" s="1"/>
  <c r="K3874" i="1"/>
  <c r="L3874" i="1" s="1"/>
  <c r="K3873" i="1"/>
  <c r="L3873" i="1" s="1"/>
  <c r="K3872" i="1"/>
  <c r="L3872" i="1" s="1"/>
  <c r="K3871" i="1"/>
  <c r="L3871" i="1" s="1"/>
  <c r="K3868" i="1"/>
  <c r="L3868" i="1" s="1"/>
  <c r="K3864" i="1"/>
  <c r="L3864" i="1" s="1"/>
  <c r="K3863" i="1"/>
  <c r="L3863" i="1" s="1"/>
  <c r="K3862" i="1"/>
  <c r="L3862" i="1" s="1"/>
  <c r="K3861" i="1"/>
  <c r="L3861" i="1" s="1"/>
  <c r="K3860" i="1"/>
  <c r="L3860" i="1" s="1"/>
  <c r="K3858" i="1"/>
  <c r="L3858" i="1" s="1"/>
  <c r="K3857" i="1"/>
  <c r="L3857" i="1" s="1"/>
  <c r="K3856" i="1"/>
  <c r="L3856" i="1" s="1"/>
  <c r="K3849" i="1"/>
  <c r="L3849" i="1" s="1"/>
  <c r="K3848" i="1"/>
  <c r="L3848" i="1" s="1"/>
  <c r="K3846" i="1"/>
  <c r="L3846" i="1" s="1"/>
  <c r="K3844" i="1"/>
  <c r="L3844" i="1" s="1"/>
  <c r="K3842" i="1"/>
  <c r="L3842" i="1" s="1"/>
  <c r="K3840" i="1"/>
  <c r="L3840" i="1" s="1"/>
  <c r="K3832" i="1"/>
  <c r="L3832" i="1" s="1"/>
  <c r="K3831" i="1"/>
  <c r="L3831" i="1" s="1"/>
  <c r="K3830" i="1"/>
  <c r="L3830" i="1" s="1"/>
  <c r="K3829" i="1"/>
  <c r="L3829" i="1" s="1"/>
  <c r="K3828" i="1"/>
  <c r="L3828" i="1" s="1"/>
  <c r="K3827" i="1"/>
  <c r="L3827" i="1" s="1"/>
  <c r="K3826" i="1"/>
  <c r="L3826" i="1" s="1"/>
  <c r="K3825" i="1"/>
  <c r="L3825" i="1" s="1"/>
  <c r="K3824" i="1"/>
  <c r="L3824" i="1" s="1"/>
  <c r="K3823" i="1"/>
  <c r="L3823" i="1" s="1"/>
  <c r="K3822" i="1"/>
  <c r="L3822" i="1" s="1"/>
  <c r="K3820" i="1"/>
  <c r="L3820" i="1" s="1"/>
  <c r="K3819" i="1"/>
  <c r="L3819" i="1" s="1"/>
  <c r="K3817" i="1"/>
  <c r="L3817" i="1" s="1"/>
  <c r="K3816" i="1"/>
  <c r="L3816" i="1" s="1"/>
  <c r="K3814" i="1"/>
  <c r="L3814" i="1" s="1"/>
  <c r="K3813" i="1"/>
  <c r="L3813" i="1" s="1"/>
  <c r="K3812" i="1"/>
  <c r="L3812" i="1" s="1"/>
  <c r="K3811" i="1"/>
  <c r="L3811" i="1" s="1"/>
  <c r="K3810" i="1"/>
  <c r="L3810" i="1" s="1"/>
  <c r="K3805" i="1"/>
  <c r="L3805" i="1" s="1"/>
  <c r="K3804" i="1"/>
  <c r="L3804" i="1" s="1"/>
  <c r="K3803" i="1"/>
  <c r="L3803" i="1" s="1"/>
  <c r="K3799" i="1"/>
  <c r="L3799" i="1" s="1"/>
  <c r="K3797" i="1"/>
  <c r="L3797" i="1" s="1"/>
  <c r="K3795" i="1"/>
  <c r="L3795" i="1" s="1"/>
  <c r="K3787" i="1"/>
  <c r="L3787" i="1" s="1"/>
  <c r="K3786" i="1"/>
  <c r="L3786" i="1" s="1"/>
  <c r="K3785" i="1"/>
  <c r="L3785" i="1" s="1"/>
  <c r="K3784" i="1"/>
  <c r="L3784" i="1" s="1"/>
  <c r="K3781" i="1"/>
  <c r="L3781" i="1" s="1"/>
  <c r="K3780" i="1"/>
  <c r="L3780" i="1" s="1"/>
  <c r="K3779" i="1"/>
  <c r="L3779" i="1" s="1"/>
  <c r="K3776" i="1"/>
  <c r="L3776" i="1" s="1"/>
  <c r="K3773" i="1"/>
  <c r="L3773" i="1" s="1"/>
  <c r="K3772" i="1"/>
  <c r="L3772" i="1" s="1"/>
  <c r="K3771" i="1"/>
  <c r="L3771" i="1" s="1"/>
  <c r="K3770" i="1"/>
  <c r="L3770" i="1" s="1"/>
  <c r="K3769" i="1"/>
  <c r="L3769" i="1" s="1"/>
  <c r="K3768" i="1"/>
  <c r="L3768" i="1" s="1"/>
  <c r="K3767" i="1"/>
  <c r="L3767" i="1" s="1"/>
  <c r="K3765" i="1"/>
  <c r="L3765" i="1" s="1"/>
  <c r="K3763" i="1"/>
  <c r="L3763" i="1" s="1"/>
  <c r="K3760" i="1"/>
  <c r="L3760" i="1" s="1"/>
  <c r="K3759" i="1"/>
  <c r="L3759" i="1" s="1"/>
  <c r="K3758" i="1"/>
  <c r="L3758" i="1" s="1"/>
  <c r="K3756" i="1"/>
  <c r="L3756" i="1" s="1"/>
  <c r="K3753" i="1"/>
  <c r="L3753" i="1" s="1"/>
  <c r="K3752" i="1"/>
  <c r="L3752" i="1" s="1"/>
  <c r="K3750" i="1"/>
  <c r="L3750" i="1" s="1"/>
  <c r="K3747" i="1"/>
  <c r="L3747" i="1" s="1"/>
  <c r="K3745" i="1"/>
  <c r="L3745" i="1" s="1"/>
  <c r="K3743" i="1"/>
  <c r="L3743" i="1" s="1"/>
  <c r="K3739" i="1"/>
  <c r="L3739" i="1" s="1"/>
  <c r="K3738" i="1"/>
  <c r="L3738" i="1" s="1"/>
  <c r="K3736" i="1"/>
  <c r="L3736" i="1" s="1"/>
  <c r="K3735" i="1"/>
  <c r="L3735" i="1" s="1"/>
  <c r="K3734" i="1"/>
  <c r="L3734" i="1" s="1"/>
  <c r="K3732" i="1"/>
  <c r="L3732" i="1" s="1"/>
  <c r="K3731" i="1"/>
  <c r="L3731" i="1" s="1"/>
  <c r="K3728" i="1"/>
  <c r="L3728" i="1" s="1"/>
  <c r="K3725" i="1"/>
  <c r="L3725" i="1" s="1"/>
  <c r="K3724" i="1"/>
  <c r="L3724" i="1" s="1"/>
  <c r="K3723" i="1"/>
  <c r="L3723" i="1" s="1"/>
  <c r="K3722" i="1"/>
  <c r="L3722" i="1" s="1"/>
  <c r="K3719" i="1"/>
  <c r="L3719" i="1" s="1"/>
  <c r="K3718" i="1"/>
  <c r="L3718" i="1" s="1"/>
  <c r="K3717" i="1"/>
  <c r="L3717" i="1" s="1"/>
  <c r="K3716" i="1"/>
  <c r="L3716" i="1" s="1"/>
  <c r="K3711" i="1"/>
  <c r="L3711" i="1" s="1"/>
  <c r="K3709" i="1"/>
  <c r="L3709" i="1" s="1"/>
  <c r="K3708" i="1"/>
  <c r="L3708" i="1" s="1"/>
  <c r="K3702" i="1"/>
  <c r="L3702" i="1" s="1"/>
  <c r="K3700" i="1"/>
  <c r="L3700" i="1" s="1"/>
  <c r="K3697" i="1"/>
  <c r="L3697" i="1" s="1"/>
  <c r="K3696" i="1"/>
  <c r="L3696" i="1" s="1"/>
  <c r="K3695" i="1"/>
  <c r="L3695" i="1" s="1"/>
  <c r="K3694" i="1"/>
  <c r="L3694" i="1" s="1"/>
  <c r="K3689" i="1"/>
  <c r="L3689" i="1" s="1"/>
  <c r="K3687" i="1"/>
  <c r="L3687" i="1" s="1"/>
  <c r="K3686" i="1"/>
  <c r="L3686" i="1" s="1"/>
  <c r="K3685" i="1"/>
  <c r="L3685" i="1" s="1"/>
  <c r="K3683" i="1"/>
  <c r="L3683" i="1" s="1"/>
  <c r="K3679" i="1"/>
  <c r="L3679" i="1" s="1"/>
  <c r="K3678" i="1"/>
  <c r="L3678" i="1" s="1"/>
  <c r="K3675" i="1"/>
  <c r="L3675" i="1" s="1"/>
  <c r="K3673" i="1"/>
  <c r="L3673" i="1" s="1"/>
  <c r="K3672" i="1"/>
  <c r="L3672" i="1" s="1"/>
  <c r="K3671" i="1"/>
  <c r="L3671" i="1" s="1"/>
  <c r="K3670" i="1"/>
  <c r="L3670" i="1" s="1"/>
  <c r="K3668" i="1"/>
  <c r="L3668" i="1" s="1"/>
  <c r="K3667" i="1"/>
  <c r="L3667" i="1" s="1"/>
  <c r="K3666" i="1"/>
  <c r="L3666" i="1" s="1"/>
  <c r="K3664" i="1"/>
  <c r="L3664" i="1" s="1"/>
  <c r="K3662" i="1"/>
  <c r="L3662" i="1" s="1"/>
  <c r="K3661" i="1"/>
  <c r="L3661" i="1" s="1"/>
  <c r="K3659" i="1"/>
  <c r="L3659" i="1" s="1"/>
  <c r="K3656" i="1"/>
  <c r="L3656" i="1" s="1"/>
  <c r="K3655" i="1"/>
  <c r="L3655" i="1" s="1"/>
  <c r="K3652" i="1"/>
  <c r="L3652" i="1" s="1"/>
  <c r="K3649" i="1"/>
  <c r="L3649" i="1" s="1"/>
  <c r="K3648" i="1"/>
  <c r="L3648" i="1" s="1"/>
  <c r="K3647" i="1"/>
  <c r="L3647" i="1" s="1"/>
  <c r="K3645" i="1"/>
  <c r="L3645" i="1" s="1"/>
  <c r="K3644" i="1"/>
  <c r="L3644" i="1" s="1"/>
  <c r="K3641" i="1"/>
  <c r="L3641" i="1" s="1"/>
  <c r="K3639" i="1"/>
  <c r="L3639" i="1" s="1"/>
  <c r="K3638" i="1"/>
  <c r="L3638" i="1" s="1"/>
  <c r="K3637" i="1"/>
  <c r="L3637" i="1" s="1"/>
  <c r="K3633" i="1"/>
  <c r="L3633" i="1" s="1"/>
  <c r="K3631" i="1"/>
  <c r="L3631" i="1" s="1"/>
  <c r="K3629" i="1"/>
  <c r="L3629" i="1" s="1"/>
  <c r="K3627" i="1"/>
  <c r="L3627" i="1" s="1"/>
  <c r="K3625" i="1"/>
  <c r="L3625" i="1" s="1"/>
  <c r="K3621" i="1"/>
  <c r="L3621" i="1" s="1"/>
  <c r="K3620" i="1"/>
  <c r="L3620" i="1" s="1"/>
  <c r="K3617" i="1"/>
  <c r="L3617" i="1" s="1"/>
  <c r="K3616" i="1"/>
  <c r="L3616" i="1" s="1"/>
  <c r="K3615" i="1"/>
  <c r="L3615" i="1" s="1"/>
  <c r="K3613" i="1"/>
  <c r="L3613" i="1" s="1"/>
  <c r="K3612" i="1"/>
  <c r="L3612" i="1" s="1"/>
  <c r="K3609" i="1"/>
  <c r="L3609" i="1" s="1"/>
  <c r="K3608" i="1"/>
  <c r="L3608" i="1" s="1"/>
  <c r="K3607" i="1"/>
  <c r="L3607" i="1" s="1"/>
  <c r="K3603" i="1"/>
  <c r="L3603" i="1" s="1"/>
  <c r="K3602" i="1"/>
  <c r="L3602" i="1" s="1"/>
  <c r="K3601" i="1"/>
  <c r="L3601" i="1" s="1"/>
  <c r="K3600" i="1"/>
  <c r="L3600" i="1" s="1"/>
  <c r="K3595" i="1"/>
  <c r="L3595" i="1" s="1"/>
  <c r="K3594" i="1"/>
  <c r="L3594" i="1" s="1"/>
  <c r="K3593" i="1"/>
  <c r="L3593" i="1" s="1"/>
  <c r="K3592" i="1"/>
  <c r="L3592" i="1" s="1"/>
  <c r="K3591" i="1"/>
  <c r="L3591" i="1" s="1"/>
  <c r="K3586" i="1"/>
  <c r="L3586" i="1" s="1"/>
  <c r="K3585" i="1"/>
  <c r="L3585" i="1" s="1"/>
  <c r="K3583" i="1"/>
  <c r="L3583" i="1" s="1"/>
  <c r="K3582" i="1"/>
  <c r="L3582" i="1" s="1"/>
  <c r="K3580" i="1"/>
  <c r="L3580" i="1" s="1"/>
  <c r="K3577" i="1"/>
  <c r="L3577" i="1" s="1"/>
  <c r="K3576" i="1"/>
  <c r="L3576" i="1" s="1"/>
  <c r="K3574" i="1"/>
  <c r="L3574" i="1" s="1"/>
  <c r="K3573" i="1"/>
  <c r="L3573" i="1" s="1"/>
  <c r="K3572" i="1"/>
  <c r="L3572" i="1" s="1"/>
  <c r="K3571" i="1"/>
  <c r="L3571" i="1" s="1"/>
  <c r="K3569" i="1"/>
  <c r="L3569" i="1" s="1"/>
  <c r="K3568" i="1"/>
  <c r="L3568" i="1" s="1"/>
  <c r="K3565" i="1"/>
  <c r="L3565" i="1" s="1"/>
  <c r="K3564" i="1"/>
  <c r="L3564" i="1" s="1"/>
  <c r="K3563" i="1"/>
  <c r="L3563" i="1" s="1"/>
  <c r="K3562" i="1"/>
  <c r="L3562" i="1" s="1"/>
  <c r="K3559" i="1"/>
  <c r="L3559" i="1" s="1"/>
  <c r="K3558" i="1"/>
  <c r="L3558" i="1" s="1"/>
  <c r="K3556" i="1"/>
  <c r="L3556" i="1" s="1"/>
  <c r="K3555" i="1"/>
  <c r="L3555" i="1" s="1"/>
  <c r="K3554" i="1"/>
  <c r="L3554" i="1" s="1"/>
  <c r="K3552" i="1"/>
  <c r="L3552" i="1" s="1"/>
  <c r="K3551" i="1"/>
  <c r="L3551" i="1" s="1"/>
  <c r="K3547" i="1"/>
  <c r="L3547" i="1" s="1"/>
  <c r="K3546" i="1"/>
  <c r="L3546" i="1" s="1"/>
  <c r="K3545" i="1"/>
  <c r="L3545" i="1" s="1"/>
  <c r="K3544" i="1"/>
  <c r="L3544" i="1" s="1"/>
  <c r="K3543" i="1"/>
  <c r="L3543" i="1" s="1"/>
  <c r="K3541" i="1"/>
  <c r="L3541" i="1" s="1"/>
  <c r="K3538" i="1"/>
  <c r="L3538" i="1" s="1"/>
  <c r="K3532" i="1"/>
  <c r="L3532" i="1" s="1"/>
  <c r="K3530" i="1"/>
  <c r="L3530" i="1" s="1"/>
  <c r="K3529" i="1"/>
  <c r="L3529" i="1" s="1"/>
  <c r="K3528" i="1"/>
  <c r="L3528" i="1" s="1"/>
  <c r="K3524" i="1"/>
  <c r="L3524" i="1" s="1"/>
  <c r="K3521" i="1"/>
  <c r="L3521" i="1" s="1"/>
  <c r="K3519" i="1"/>
  <c r="L3519" i="1" s="1"/>
  <c r="K3518" i="1"/>
  <c r="L3518" i="1" s="1"/>
  <c r="K3517" i="1"/>
  <c r="L3517" i="1" s="1"/>
  <c r="K3515" i="1"/>
  <c r="L3515" i="1" s="1"/>
  <c r="K3514" i="1"/>
  <c r="L3514" i="1" s="1"/>
  <c r="K3513" i="1"/>
  <c r="L3513" i="1" s="1"/>
  <c r="K3512" i="1"/>
  <c r="L3512" i="1" s="1"/>
  <c r="K3511" i="1"/>
  <c r="L3511" i="1" s="1"/>
  <c r="K3510" i="1"/>
  <c r="L3510" i="1" s="1"/>
  <c r="K3508" i="1"/>
  <c r="L3508" i="1" s="1"/>
  <c r="K3507" i="1"/>
  <c r="L3507" i="1" s="1"/>
  <c r="K3501" i="1"/>
  <c r="L3501" i="1" s="1"/>
  <c r="K3499" i="1"/>
  <c r="L3499" i="1" s="1"/>
  <c r="K3497" i="1"/>
  <c r="L3497" i="1" s="1"/>
  <c r="K3495" i="1"/>
  <c r="L3495" i="1" s="1"/>
  <c r="K3494" i="1"/>
  <c r="L3494" i="1" s="1"/>
  <c r="K3493" i="1"/>
  <c r="L3493" i="1" s="1"/>
  <c r="K3491" i="1"/>
  <c r="L3491" i="1" s="1"/>
  <c r="K3490" i="1"/>
  <c r="L3490" i="1" s="1"/>
  <c r="K3489" i="1"/>
  <c r="L3489" i="1" s="1"/>
  <c r="K3488" i="1"/>
  <c r="L3488" i="1" s="1"/>
  <c r="K3485" i="1"/>
  <c r="L3485" i="1" s="1"/>
  <c r="K3484" i="1"/>
  <c r="L3484" i="1" s="1"/>
  <c r="K3480" i="1"/>
  <c r="L3480" i="1" s="1"/>
  <c r="K3478" i="1"/>
  <c r="L3478" i="1" s="1"/>
  <c r="K3477" i="1"/>
  <c r="L3477" i="1" s="1"/>
  <c r="K3471" i="1"/>
  <c r="L3471" i="1" s="1"/>
  <c r="K3470" i="1"/>
  <c r="L3470" i="1" s="1"/>
  <c r="K3468" i="1"/>
  <c r="L3468" i="1" s="1"/>
  <c r="K3465" i="1"/>
  <c r="L3465" i="1" s="1"/>
  <c r="K3463" i="1"/>
  <c r="L3463" i="1" s="1"/>
  <c r="K3462" i="1"/>
  <c r="L3462" i="1" s="1"/>
  <c r="K3460" i="1"/>
  <c r="L3460" i="1" s="1"/>
  <c r="K3459" i="1"/>
  <c r="L3459" i="1" s="1"/>
  <c r="K3458" i="1"/>
  <c r="L3458" i="1" s="1"/>
  <c r="K3456" i="1"/>
  <c r="L3456" i="1" s="1"/>
  <c r="K3455" i="1"/>
  <c r="L3455" i="1" s="1"/>
  <c r="K3452" i="1"/>
  <c r="L3452" i="1" s="1"/>
  <c r="K3446" i="1"/>
  <c r="L3446" i="1" s="1"/>
  <c r="K3445" i="1"/>
  <c r="L3445" i="1" s="1"/>
  <c r="K3441" i="1"/>
  <c r="L3441" i="1" s="1"/>
  <c r="K3440" i="1"/>
  <c r="L3440" i="1" s="1"/>
  <c r="K3439" i="1"/>
  <c r="L3439" i="1" s="1"/>
  <c r="K3438" i="1"/>
  <c r="L3438" i="1" s="1"/>
  <c r="K3437" i="1"/>
  <c r="L3437" i="1" s="1"/>
  <c r="K3436" i="1"/>
  <c r="L3436" i="1" s="1"/>
  <c r="K3435" i="1"/>
  <c r="L3435" i="1" s="1"/>
  <c r="K3434" i="1"/>
  <c r="L3434" i="1" s="1"/>
  <c r="K3431" i="1"/>
  <c r="L3431" i="1" s="1"/>
  <c r="K3430" i="1"/>
  <c r="L3430" i="1" s="1"/>
  <c r="K3428" i="1"/>
  <c r="L3428" i="1" s="1"/>
  <c r="K3426" i="1"/>
  <c r="L3426" i="1" s="1"/>
  <c r="K3425" i="1"/>
  <c r="L3425" i="1" s="1"/>
  <c r="K3422" i="1"/>
  <c r="L3422" i="1" s="1"/>
  <c r="K3420" i="1"/>
  <c r="L3420" i="1" s="1"/>
  <c r="K3419" i="1"/>
  <c r="L3419" i="1" s="1"/>
  <c r="K3418" i="1"/>
  <c r="L3418" i="1" s="1"/>
  <c r="K3416" i="1"/>
  <c r="L3416" i="1" s="1"/>
  <c r="K3411" i="1"/>
  <c r="L3411" i="1" s="1"/>
  <c r="K3408" i="1"/>
  <c r="L3408" i="1" s="1"/>
  <c r="K3402" i="1"/>
  <c r="L3402" i="1" s="1"/>
  <c r="K3401" i="1"/>
  <c r="L3401" i="1" s="1"/>
  <c r="K3400" i="1"/>
  <c r="L3400" i="1" s="1"/>
  <c r="K3398" i="1"/>
  <c r="L3398" i="1" s="1"/>
  <c r="K3395" i="1"/>
  <c r="L3395" i="1" s="1"/>
  <c r="K3394" i="1"/>
  <c r="L3394" i="1" s="1"/>
  <c r="K3393" i="1"/>
  <c r="L3393" i="1" s="1"/>
  <c r="K3391" i="1"/>
  <c r="L3391" i="1" s="1"/>
  <c r="K3388" i="1"/>
  <c r="L3388" i="1" s="1"/>
  <c r="K3385" i="1"/>
  <c r="L3385" i="1" s="1"/>
  <c r="K3382" i="1"/>
  <c r="L3382" i="1" s="1"/>
  <c r="K3381" i="1"/>
  <c r="L3381" i="1" s="1"/>
  <c r="K3380" i="1"/>
  <c r="L3380" i="1" s="1"/>
  <c r="K3378" i="1"/>
  <c r="L3378" i="1" s="1"/>
  <c r="K3375" i="1"/>
  <c r="L3375" i="1" s="1"/>
  <c r="K3373" i="1"/>
  <c r="L3373" i="1" s="1"/>
  <c r="K3372" i="1"/>
  <c r="L3372" i="1" s="1"/>
  <c r="K3369" i="1"/>
  <c r="L3369" i="1" s="1"/>
  <c r="K3365" i="1"/>
  <c r="L3365" i="1" s="1"/>
  <c r="K3364" i="1"/>
  <c r="L3364" i="1" s="1"/>
  <c r="K3362" i="1"/>
  <c r="L3362" i="1" s="1"/>
  <c r="K3361" i="1"/>
  <c r="L3361" i="1" s="1"/>
  <c r="K3359" i="1"/>
  <c r="L3359" i="1" s="1"/>
  <c r="K3358" i="1"/>
  <c r="L3358" i="1" s="1"/>
  <c r="K3357" i="1"/>
  <c r="L3357" i="1" s="1"/>
  <c r="K3356" i="1"/>
  <c r="L3356" i="1" s="1"/>
  <c r="K3354" i="1"/>
  <c r="L3354" i="1" s="1"/>
  <c r="K3353" i="1"/>
  <c r="L3353" i="1" s="1"/>
  <c r="K3352" i="1"/>
  <c r="L3352" i="1" s="1"/>
  <c r="K3351" i="1"/>
  <c r="L3351" i="1" s="1"/>
  <c r="K3349" i="1"/>
  <c r="L3349" i="1" s="1"/>
  <c r="K3348" i="1"/>
  <c r="L3348" i="1" s="1"/>
  <c r="K3347" i="1"/>
  <c r="L3347" i="1" s="1"/>
  <c r="K3346" i="1"/>
  <c r="L3346" i="1" s="1"/>
  <c r="K3345" i="1"/>
  <c r="L3345" i="1" s="1"/>
  <c r="K3344" i="1"/>
  <c r="L3344" i="1" s="1"/>
  <c r="K3338" i="1"/>
  <c r="L3338" i="1" s="1"/>
  <c r="K3337" i="1"/>
  <c r="L3337" i="1" s="1"/>
  <c r="K3335" i="1"/>
  <c r="L3335" i="1" s="1"/>
  <c r="K3332" i="1"/>
  <c r="L3332" i="1" s="1"/>
  <c r="K3330" i="1"/>
  <c r="L3330" i="1" s="1"/>
  <c r="K3329" i="1"/>
  <c r="L3329" i="1" s="1"/>
  <c r="K3328" i="1"/>
  <c r="L3328" i="1" s="1"/>
  <c r="K3327" i="1"/>
  <c r="L3327" i="1" s="1"/>
  <c r="K3326" i="1"/>
  <c r="L3326" i="1" s="1"/>
  <c r="K3323" i="1"/>
  <c r="L3323" i="1" s="1"/>
  <c r="K3322" i="1"/>
  <c r="L3322" i="1" s="1"/>
  <c r="K3318" i="1"/>
  <c r="L3318" i="1" s="1"/>
  <c r="K3317" i="1"/>
  <c r="L3317" i="1" s="1"/>
  <c r="K3316" i="1"/>
  <c r="L3316" i="1" s="1"/>
  <c r="K3308" i="1"/>
  <c r="L3308" i="1" s="1"/>
  <c r="K3307" i="1"/>
  <c r="L3307" i="1" s="1"/>
  <c r="K3306" i="1"/>
  <c r="L3306" i="1" s="1"/>
  <c r="K3304" i="1"/>
  <c r="L3304" i="1" s="1"/>
  <c r="K3303" i="1"/>
  <c r="L3303" i="1" s="1"/>
  <c r="K3302" i="1"/>
  <c r="L3302" i="1" s="1"/>
  <c r="K3301" i="1"/>
  <c r="L3301" i="1" s="1"/>
  <c r="K3299" i="1"/>
  <c r="L3299" i="1" s="1"/>
  <c r="K3295" i="1"/>
  <c r="L3295" i="1" s="1"/>
  <c r="K3294" i="1"/>
  <c r="L3294" i="1" s="1"/>
  <c r="K3293" i="1"/>
  <c r="L3293" i="1" s="1"/>
  <c r="K3292" i="1"/>
  <c r="L3292" i="1" s="1"/>
  <c r="K3291" i="1"/>
  <c r="L3291" i="1" s="1"/>
  <c r="K3289" i="1"/>
  <c r="L3289" i="1" s="1"/>
  <c r="K3288" i="1"/>
  <c r="L3288" i="1" s="1"/>
  <c r="K3286" i="1"/>
  <c r="L3286" i="1" s="1"/>
  <c r="K3285" i="1"/>
  <c r="L3285" i="1" s="1"/>
  <c r="K3284" i="1"/>
  <c r="L3284" i="1" s="1"/>
  <c r="K3279" i="1"/>
  <c r="L3279" i="1" s="1"/>
  <c r="K3278" i="1"/>
  <c r="L3278" i="1" s="1"/>
  <c r="K3274" i="1"/>
  <c r="L3274" i="1" s="1"/>
  <c r="K3272" i="1"/>
  <c r="L3272" i="1" s="1"/>
  <c r="K3270" i="1"/>
  <c r="L3270" i="1" s="1"/>
  <c r="K3268" i="1"/>
  <c r="L3268" i="1" s="1"/>
  <c r="K3267" i="1"/>
  <c r="L3267" i="1" s="1"/>
  <c r="K3266" i="1"/>
  <c r="L3266" i="1" s="1"/>
  <c r="K3264" i="1"/>
  <c r="L3264" i="1" s="1"/>
  <c r="K3260" i="1"/>
  <c r="L3260" i="1" s="1"/>
  <c r="K3259" i="1"/>
  <c r="L3259" i="1" s="1"/>
  <c r="K3258" i="1"/>
  <c r="L3258" i="1" s="1"/>
  <c r="K3257" i="1"/>
  <c r="L3257" i="1" s="1"/>
  <c r="K3256" i="1"/>
  <c r="L3256" i="1" s="1"/>
  <c r="K3254" i="1"/>
  <c r="L3254" i="1" s="1"/>
  <c r="K3249" i="1"/>
  <c r="L3249" i="1" s="1"/>
  <c r="K3248" i="1"/>
  <c r="L3248" i="1" s="1"/>
  <c r="K3247" i="1"/>
  <c r="L3247" i="1" s="1"/>
  <c r="K3246" i="1"/>
  <c r="L3246" i="1" s="1"/>
  <c r="K3243" i="1"/>
  <c r="L3243" i="1" s="1"/>
  <c r="K3242" i="1"/>
  <c r="L3242" i="1" s="1"/>
  <c r="K3241" i="1"/>
  <c r="L3241" i="1" s="1"/>
  <c r="K3240" i="1"/>
  <c r="L3240" i="1" s="1"/>
  <c r="K3239" i="1"/>
  <c r="L3239" i="1" s="1"/>
  <c r="K3236" i="1"/>
  <c r="L3236" i="1" s="1"/>
  <c r="K3235" i="1"/>
  <c r="L3235" i="1" s="1"/>
  <c r="K3233" i="1"/>
  <c r="L3233" i="1" s="1"/>
  <c r="K3232" i="1"/>
  <c r="L3232" i="1" s="1"/>
  <c r="K3228" i="1"/>
  <c r="L3228" i="1" s="1"/>
  <c r="K3227" i="1"/>
  <c r="L3227" i="1" s="1"/>
  <c r="K3226" i="1"/>
  <c r="L3226" i="1" s="1"/>
  <c r="K3219" i="1"/>
  <c r="L3219" i="1" s="1"/>
  <c r="K3216" i="1"/>
  <c r="L3216" i="1" s="1"/>
  <c r="K3210" i="1"/>
  <c r="L3210" i="1" s="1"/>
  <c r="K3209" i="1"/>
  <c r="L3209" i="1" s="1"/>
  <c r="K3207" i="1"/>
  <c r="L3207" i="1" s="1"/>
  <c r="K3205" i="1"/>
  <c r="L3205" i="1" s="1"/>
  <c r="K3204" i="1"/>
  <c r="L3204" i="1" s="1"/>
  <c r="K3202" i="1"/>
  <c r="L3202" i="1" s="1"/>
  <c r="K3201" i="1"/>
  <c r="L3201" i="1" s="1"/>
  <c r="K3200" i="1"/>
  <c r="L3200" i="1" s="1"/>
  <c r="K3199" i="1"/>
  <c r="L3199" i="1" s="1"/>
  <c r="K3197" i="1"/>
  <c r="L3197" i="1" s="1"/>
  <c r="K3193" i="1"/>
  <c r="L3193" i="1" s="1"/>
  <c r="K3192" i="1"/>
  <c r="L3192" i="1" s="1"/>
  <c r="K3191" i="1"/>
  <c r="L3191" i="1" s="1"/>
  <c r="K3187" i="1"/>
  <c r="L3187" i="1" s="1"/>
  <c r="K3185" i="1"/>
  <c r="L3185" i="1" s="1"/>
  <c r="K3183" i="1"/>
  <c r="L3183" i="1" s="1"/>
  <c r="K3182" i="1"/>
  <c r="L3182" i="1" s="1"/>
  <c r="K3179" i="1"/>
  <c r="L3179" i="1" s="1"/>
  <c r="K3175" i="1"/>
  <c r="L3175" i="1" s="1"/>
  <c r="K3173" i="1"/>
  <c r="L3173" i="1" s="1"/>
  <c r="K3171" i="1"/>
  <c r="L3171" i="1" s="1"/>
  <c r="K3168" i="1"/>
  <c r="L3168" i="1" s="1"/>
  <c r="K3167" i="1"/>
  <c r="L3167" i="1" s="1"/>
  <c r="K3166" i="1"/>
  <c r="L3166" i="1" s="1"/>
  <c r="K3163" i="1"/>
  <c r="L3163" i="1" s="1"/>
  <c r="K3152" i="1"/>
  <c r="L3152" i="1" s="1"/>
  <c r="K3151" i="1"/>
  <c r="L3151" i="1" s="1"/>
  <c r="K3150" i="1"/>
  <c r="L3150" i="1" s="1"/>
  <c r="K3149" i="1"/>
  <c r="L3149" i="1" s="1"/>
  <c r="K3148" i="1"/>
  <c r="L3148" i="1" s="1"/>
  <c r="K3147" i="1"/>
  <c r="L3147" i="1" s="1"/>
  <c r="K3142" i="1"/>
  <c r="L3142" i="1" s="1"/>
  <c r="K3140" i="1"/>
  <c r="L3140" i="1" s="1"/>
  <c r="K3138" i="1"/>
  <c r="L3138" i="1" s="1"/>
  <c r="K3137" i="1"/>
  <c r="L3137" i="1" s="1"/>
  <c r="K3135" i="1"/>
  <c r="L3135" i="1" s="1"/>
  <c r="K3133" i="1"/>
  <c r="L3133" i="1" s="1"/>
  <c r="K3132" i="1"/>
  <c r="L3132" i="1" s="1"/>
  <c r="K3130" i="1"/>
  <c r="L3130" i="1" s="1"/>
  <c r="K3129" i="1"/>
  <c r="L3129" i="1" s="1"/>
  <c r="K3128" i="1"/>
  <c r="L3128" i="1" s="1"/>
  <c r="K3127" i="1"/>
  <c r="L3127" i="1" s="1"/>
  <c r="K3126" i="1"/>
  <c r="L3126" i="1" s="1"/>
  <c r="K3125" i="1"/>
  <c r="L3125" i="1" s="1"/>
  <c r="K3123" i="1"/>
  <c r="L3123" i="1" s="1"/>
  <c r="K3120" i="1"/>
  <c r="L3120" i="1" s="1"/>
  <c r="K3117" i="1"/>
  <c r="L3117" i="1" s="1"/>
  <c r="K3116" i="1"/>
  <c r="L3116" i="1" s="1"/>
  <c r="K3115" i="1"/>
  <c r="L3115" i="1" s="1"/>
  <c r="K3114" i="1"/>
  <c r="L3114" i="1" s="1"/>
  <c r="K3113" i="1"/>
  <c r="L3113" i="1" s="1"/>
  <c r="K3112" i="1"/>
  <c r="L3112" i="1" s="1"/>
  <c r="K3111" i="1"/>
  <c r="L3111" i="1" s="1"/>
  <c r="K3110" i="1"/>
  <c r="L3110" i="1" s="1"/>
  <c r="K3109" i="1"/>
  <c r="L3109" i="1" s="1"/>
  <c r="K3108" i="1"/>
  <c r="L3108" i="1" s="1"/>
  <c r="K3107" i="1"/>
  <c r="L3107" i="1" s="1"/>
  <c r="K3106" i="1"/>
  <c r="L3106" i="1" s="1"/>
  <c r="K3104" i="1"/>
  <c r="L3104" i="1" s="1"/>
  <c r="K3102" i="1"/>
  <c r="L3102" i="1" s="1"/>
  <c r="K3101" i="1"/>
  <c r="L3101" i="1" s="1"/>
  <c r="K3100" i="1"/>
  <c r="L3100" i="1" s="1"/>
  <c r="K3099" i="1"/>
  <c r="L3099" i="1" s="1"/>
  <c r="K3098" i="1"/>
  <c r="L3098" i="1" s="1"/>
  <c r="K3094" i="1"/>
  <c r="L3094" i="1" s="1"/>
  <c r="K3093" i="1"/>
  <c r="L3093" i="1" s="1"/>
  <c r="K3091" i="1"/>
  <c r="L3091" i="1" s="1"/>
  <c r="K3090" i="1"/>
  <c r="L3090" i="1" s="1"/>
  <c r="K3089" i="1"/>
  <c r="L3089" i="1" s="1"/>
  <c r="K3088" i="1"/>
  <c r="L3088" i="1" s="1"/>
  <c r="K3087" i="1"/>
  <c r="L3087" i="1" s="1"/>
  <c r="K3086" i="1"/>
  <c r="L3086" i="1" s="1"/>
  <c r="K3083" i="1"/>
  <c r="L3083" i="1" s="1"/>
  <c r="K3082" i="1"/>
  <c r="L3082" i="1" s="1"/>
  <c r="K3081" i="1"/>
  <c r="L3081" i="1" s="1"/>
  <c r="K3080" i="1"/>
  <c r="L3080" i="1" s="1"/>
  <c r="K3079" i="1"/>
  <c r="L3079" i="1" s="1"/>
  <c r="K3076" i="1"/>
  <c r="L3076" i="1" s="1"/>
  <c r="K3075" i="1"/>
  <c r="L3075" i="1" s="1"/>
  <c r="K3074" i="1"/>
  <c r="L3074" i="1" s="1"/>
  <c r="K3070" i="1"/>
  <c r="L3070" i="1" s="1"/>
  <c r="K3069" i="1"/>
  <c r="L3069" i="1" s="1"/>
  <c r="K3068" i="1"/>
  <c r="L3068" i="1" s="1"/>
  <c r="K3066" i="1"/>
  <c r="L3066" i="1" s="1"/>
  <c r="K3064" i="1"/>
  <c r="L3064" i="1" s="1"/>
  <c r="K3063" i="1"/>
  <c r="L3063" i="1" s="1"/>
  <c r="K3062" i="1"/>
  <c r="L3062" i="1" s="1"/>
  <c r="K3061" i="1"/>
  <c r="L3061" i="1" s="1"/>
  <c r="K3060" i="1"/>
  <c r="L3060" i="1" s="1"/>
  <c r="K3059" i="1"/>
  <c r="L3059" i="1" s="1"/>
  <c r="K3058" i="1"/>
  <c r="L3058" i="1" s="1"/>
  <c r="K3055" i="1"/>
  <c r="L3055" i="1" s="1"/>
  <c r="K3054" i="1"/>
  <c r="L3054" i="1" s="1"/>
  <c r="K3048" i="1"/>
  <c r="L3048" i="1" s="1"/>
  <c r="K3047" i="1"/>
  <c r="L3047" i="1" s="1"/>
  <c r="K3044" i="1"/>
  <c r="L3044" i="1" s="1"/>
  <c r="K3043" i="1"/>
  <c r="L3043" i="1" s="1"/>
  <c r="K3042" i="1"/>
  <c r="L3042" i="1" s="1"/>
  <c r="K3041" i="1"/>
  <c r="L3041" i="1" s="1"/>
  <c r="K3039" i="1"/>
  <c r="L3039" i="1" s="1"/>
  <c r="K3038" i="1"/>
  <c r="L3038" i="1" s="1"/>
  <c r="K3037" i="1"/>
  <c r="L3037" i="1" s="1"/>
  <c r="K3036" i="1"/>
  <c r="L3036" i="1" s="1"/>
  <c r="K3034" i="1"/>
  <c r="L3034" i="1" s="1"/>
  <c r="K3033" i="1"/>
  <c r="L3033" i="1" s="1"/>
  <c r="K3031" i="1"/>
  <c r="L3031" i="1" s="1"/>
  <c r="K3030" i="1"/>
  <c r="L3030" i="1" s="1"/>
  <c r="K3029" i="1"/>
  <c r="L3029" i="1" s="1"/>
  <c r="K3027" i="1"/>
  <c r="L3027" i="1" s="1"/>
  <c r="K3026" i="1"/>
  <c r="L3026" i="1" s="1"/>
  <c r="K3025" i="1"/>
  <c r="L3025" i="1" s="1"/>
  <c r="K3021" i="1"/>
  <c r="L3021" i="1" s="1"/>
  <c r="K3019" i="1"/>
  <c r="L3019" i="1" s="1"/>
  <c r="K3018" i="1"/>
  <c r="L3018" i="1" s="1"/>
  <c r="K3017" i="1"/>
  <c r="L3017" i="1" s="1"/>
  <c r="K3016" i="1"/>
  <c r="L3016" i="1" s="1"/>
  <c r="K3014" i="1"/>
  <c r="L3014" i="1" s="1"/>
  <c r="K3013" i="1"/>
  <c r="L3013" i="1" s="1"/>
  <c r="K3012" i="1"/>
  <c r="L3012" i="1" s="1"/>
  <c r="K3011" i="1"/>
  <c r="L3011" i="1" s="1"/>
  <c r="K3010" i="1"/>
  <c r="L3010" i="1" s="1"/>
  <c r="K3009" i="1"/>
  <c r="L3009" i="1" s="1"/>
  <c r="K3007" i="1"/>
  <c r="L3007" i="1" s="1"/>
  <c r="K3006" i="1"/>
  <c r="L3006" i="1" s="1"/>
  <c r="K3001" i="1"/>
  <c r="L3001" i="1" s="1"/>
  <c r="K3000" i="1"/>
  <c r="L3000" i="1" s="1"/>
  <c r="K2999" i="1"/>
  <c r="L2999" i="1" s="1"/>
  <c r="K2998" i="1"/>
  <c r="L2998" i="1" s="1"/>
  <c r="K2997" i="1"/>
  <c r="L2997" i="1" s="1"/>
  <c r="K2996" i="1"/>
  <c r="L2996" i="1" s="1"/>
  <c r="K2990" i="1"/>
  <c r="L2990" i="1" s="1"/>
  <c r="K2989" i="1"/>
  <c r="L2989" i="1" s="1"/>
  <c r="K2985" i="1"/>
  <c r="L2985" i="1" s="1"/>
  <c r="K2984" i="1"/>
  <c r="L2984" i="1" s="1"/>
  <c r="K2981" i="1"/>
  <c r="L2981" i="1" s="1"/>
  <c r="K2980" i="1"/>
  <c r="L2980" i="1" s="1"/>
  <c r="K2979" i="1"/>
  <c r="L2979" i="1" s="1"/>
  <c r="K2978" i="1"/>
  <c r="L2978" i="1" s="1"/>
  <c r="K2977" i="1"/>
  <c r="L2977" i="1" s="1"/>
  <c r="K2969" i="1"/>
  <c r="L2969" i="1" s="1"/>
  <c r="K2967" i="1"/>
  <c r="L2967" i="1" s="1"/>
  <c r="K2966" i="1"/>
  <c r="L2966" i="1" s="1"/>
  <c r="K2965" i="1"/>
  <c r="L2965" i="1" s="1"/>
  <c r="K2962" i="1"/>
  <c r="L2962" i="1" s="1"/>
  <c r="K2960" i="1"/>
  <c r="L2960" i="1" s="1"/>
  <c r="K2959" i="1"/>
  <c r="L2959" i="1" s="1"/>
  <c r="K2958" i="1"/>
  <c r="L2958" i="1" s="1"/>
  <c r="K2955" i="1"/>
  <c r="L2955" i="1" s="1"/>
  <c r="K2954" i="1"/>
  <c r="L2954" i="1" s="1"/>
  <c r="K2953" i="1"/>
  <c r="L2953" i="1" s="1"/>
  <c r="K2952" i="1"/>
  <c r="L2952" i="1" s="1"/>
  <c r="K2951" i="1"/>
  <c r="L2951" i="1" s="1"/>
  <c r="K2949" i="1"/>
  <c r="L2949" i="1" s="1"/>
  <c r="K2947" i="1"/>
  <c r="L2947" i="1" s="1"/>
  <c r="K2946" i="1"/>
  <c r="L2946" i="1" s="1"/>
  <c r="K2945" i="1"/>
  <c r="L2945" i="1" s="1"/>
  <c r="K2944" i="1"/>
  <c r="L2944" i="1" s="1"/>
  <c r="K2943" i="1"/>
  <c r="L2943" i="1" s="1"/>
  <c r="K2942" i="1"/>
  <c r="L2942" i="1" s="1"/>
  <c r="K2940" i="1"/>
  <c r="L2940" i="1" s="1"/>
  <c r="K2938" i="1"/>
  <c r="L2938" i="1" s="1"/>
  <c r="K2937" i="1"/>
  <c r="L2937" i="1" s="1"/>
  <c r="K2935" i="1"/>
  <c r="L2935" i="1" s="1"/>
  <c r="K2933" i="1"/>
  <c r="L2933" i="1" s="1"/>
  <c r="K2929" i="1"/>
  <c r="L2929" i="1" s="1"/>
  <c r="K2928" i="1"/>
  <c r="L2928" i="1" s="1"/>
  <c r="K2926" i="1"/>
  <c r="L2926" i="1" s="1"/>
  <c r="K2925" i="1"/>
  <c r="L2925" i="1" s="1"/>
  <c r="K2924" i="1"/>
  <c r="L2924" i="1" s="1"/>
  <c r="K2923" i="1"/>
  <c r="L2923" i="1" s="1"/>
  <c r="K2922" i="1"/>
  <c r="L2922" i="1" s="1"/>
  <c r="K2920" i="1"/>
  <c r="L2920" i="1" s="1"/>
  <c r="K2919" i="1"/>
  <c r="L2919" i="1" s="1"/>
  <c r="K2917" i="1"/>
  <c r="L2917" i="1" s="1"/>
  <c r="K2916" i="1"/>
  <c r="L2916" i="1" s="1"/>
  <c r="K2915" i="1"/>
  <c r="L2915" i="1" s="1"/>
  <c r="K2911" i="1"/>
  <c r="L2911" i="1" s="1"/>
  <c r="K2909" i="1"/>
  <c r="L2909" i="1" s="1"/>
  <c r="K2908" i="1"/>
  <c r="L2908" i="1" s="1"/>
  <c r="K2907" i="1"/>
  <c r="L2907" i="1" s="1"/>
  <c r="K2906" i="1"/>
  <c r="L2906" i="1" s="1"/>
  <c r="K2904" i="1"/>
  <c r="L2904" i="1" s="1"/>
  <c r="K2901" i="1"/>
  <c r="L2901" i="1" s="1"/>
  <c r="K2898" i="1"/>
  <c r="L2898" i="1" s="1"/>
  <c r="K2895" i="1"/>
  <c r="L2895" i="1" s="1"/>
  <c r="K2894" i="1"/>
  <c r="L2894" i="1" s="1"/>
  <c r="K2893" i="1"/>
  <c r="L2893" i="1" s="1"/>
  <c r="K2892" i="1"/>
  <c r="L2892" i="1" s="1"/>
  <c r="K2891" i="1"/>
  <c r="L2891" i="1" s="1"/>
  <c r="K2890" i="1"/>
  <c r="L2890" i="1" s="1"/>
  <c r="K2889" i="1"/>
  <c r="L2889" i="1" s="1"/>
  <c r="K2887" i="1"/>
  <c r="L2887" i="1" s="1"/>
  <c r="K2885" i="1"/>
  <c r="L2885" i="1" s="1"/>
  <c r="K2884" i="1"/>
  <c r="L2884" i="1" s="1"/>
  <c r="K2883" i="1"/>
  <c r="L2883" i="1" s="1"/>
  <c r="K2882" i="1"/>
  <c r="L2882" i="1" s="1"/>
  <c r="K2881" i="1"/>
  <c r="L2881" i="1" s="1"/>
  <c r="K2878" i="1"/>
  <c r="L2878" i="1" s="1"/>
  <c r="K2877" i="1"/>
  <c r="L2877" i="1" s="1"/>
  <c r="K2875" i="1"/>
  <c r="L2875" i="1" s="1"/>
  <c r="K2874" i="1"/>
  <c r="L2874" i="1" s="1"/>
  <c r="K2871" i="1"/>
  <c r="L2871" i="1" s="1"/>
  <c r="K2870" i="1"/>
  <c r="L2870" i="1" s="1"/>
  <c r="K2869" i="1"/>
  <c r="L2869" i="1" s="1"/>
  <c r="K2867" i="1"/>
  <c r="L2867" i="1" s="1"/>
  <c r="K2866" i="1"/>
  <c r="L2866" i="1" s="1"/>
  <c r="K2865" i="1"/>
  <c r="L2865" i="1" s="1"/>
  <c r="K2864" i="1"/>
  <c r="L2864" i="1" s="1"/>
  <c r="K2863" i="1"/>
  <c r="L2863" i="1" s="1"/>
  <c r="K2862" i="1"/>
  <c r="L2862" i="1" s="1"/>
  <c r="K2858" i="1"/>
  <c r="L2858" i="1" s="1"/>
  <c r="K2857" i="1"/>
  <c r="L2857" i="1" s="1"/>
  <c r="K2854" i="1"/>
  <c r="L2854" i="1" s="1"/>
  <c r="K2853" i="1"/>
  <c r="L2853" i="1" s="1"/>
  <c r="K2852" i="1"/>
  <c r="L2852" i="1" s="1"/>
  <c r="K2851" i="1"/>
  <c r="L2851" i="1" s="1"/>
  <c r="K2849" i="1"/>
  <c r="L2849" i="1" s="1"/>
  <c r="K2848" i="1"/>
  <c r="L2848" i="1" s="1"/>
  <c r="K2846" i="1"/>
  <c r="L2846" i="1" s="1"/>
  <c r="K2845" i="1"/>
  <c r="L2845" i="1" s="1"/>
  <c r="K2844" i="1"/>
  <c r="L2844" i="1" s="1"/>
  <c r="K2842" i="1"/>
  <c r="L2842" i="1" s="1"/>
  <c r="K2841" i="1"/>
  <c r="L2841" i="1" s="1"/>
  <c r="K2839" i="1"/>
  <c r="L2839" i="1" s="1"/>
  <c r="K2838" i="1"/>
  <c r="L2838" i="1" s="1"/>
  <c r="K2837" i="1"/>
  <c r="L2837" i="1" s="1"/>
  <c r="K2836" i="1"/>
  <c r="L2836" i="1" s="1"/>
  <c r="K2834" i="1"/>
  <c r="L2834" i="1" s="1"/>
  <c r="K2833" i="1"/>
  <c r="L2833" i="1" s="1"/>
  <c r="K2832" i="1"/>
  <c r="L2832" i="1" s="1"/>
  <c r="K2831" i="1"/>
  <c r="L2831" i="1" s="1"/>
  <c r="K2829" i="1"/>
  <c r="L2829" i="1" s="1"/>
  <c r="K2826" i="1"/>
  <c r="L2826" i="1" s="1"/>
  <c r="K2822" i="1"/>
  <c r="L2822" i="1" s="1"/>
  <c r="K2819" i="1"/>
  <c r="L2819" i="1" s="1"/>
  <c r="K2818" i="1"/>
  <c r="L2818" i="1" s="1"/>
  <c r="K2817" i="1"/>
  <c r="L2817" i="1" s="1"/>
  <c r="K2816" i="1"/>
  <c r="L2816" i="1" s="1"/>
  <c r="K2815" i="1"/>
  <c r="L2815" i="1" s="1"/>
  <c r="K2814" i="1"/>
  <c r="L2814" i="1" s="1"/>
  <c r="K2813" i="1"/>
  <c r="L2813" i="1" s="1"/>
  <c r="K2812" i="1"/>
  <c r="L2812" i="1" s="1"/>
  <c r="K2810" i="1"/>
  <c r="L2810" i="1" s="1"/>
  <c r="K2809" i="1"/>
  <c r="L2809" i="1" s="1"/>
  <c r="K2805" i="1"/>
  <c r="L2805" i="1" s="1"/>
  <c r="K2804" i="1"/>
  <c r="L2804" i="1" s="1"/>
  <c r="K2802" i="1"/>
  <c r="L2802" i="1" s="1"/>
  <c r="K2800" i="1"/>
  <c r="L2800" i="1" s="1"/>
  <c r="K2797" i="1"/>
  <c r="L2797" i="1" s="1"/>
  <c r="K2796" i="1"/>
  <c r="L2796" i="1" s="1"/>
  <c r="K2795" i="1"/>
  <c r="L2795" i="1" s="1"/>
  <c r="K2794" i="1"/>
  <c r="L2794" i="1" s="1"/>
  <c r="K2792" i="1"/>
  <c r="L2792" i="1" s="1"/>
  <c r="K2790" i="1"/>
  <c r="L2790" i="1" s="1"/>
  <c r="K2788" i="1"/>
  <c r="L2788" i="1" s="1"/>
  <c r="K2787" i="1"/>
  <c r="L2787" i="1" s="1"/>
  <c r="K2783" i="1"/>
  <c r="L2783" i="1" s="1"/>
  <c r="K2781" i="1"/>
  <c r="L2781" i="1" s="1"/>
  <c r="K2780" i="1"/>
  <c r="L2780" i="1" s="1"/>
  <c r="K2778" i="1"/>
  <c r="L2778" i="1" s="1"/>
  <c r="K2776" i="1"/>
  <c r="L2776" i="1" s="1"/>
  <c r="K2773" i="1"/>
  <c r="L2773" i="1" s="1"/>
  <c r="K2771" i="1"/>
  <c r="L2771" i="1" s="1"/>
  <c r="K2767" i="1"/>
  <c r="L2767" i="1" s="1"/>
  <c r="K2765" i="1"/>
  <c r="L2765" i="1" s="1"/>
  <c r="K2762" i="1"/>
  <c r="L2762" i="1" s="1"/>
  <c r="K2754" i="1"/>
  <c r="L2754" i="1" s="1"/>
  <c r="K2753" i="1"/>
  <c r="L2753" i="1" s="1"/>
  <c r="K2750" i="1"/>
  <c r="L2750" i="1" s="1"/>
  <c r="K2747" i="1"/>
  <c r="L2747" i="1" s="1"/>
  <c r="K2746" i="1"/>
  <c r="L2746" i="1" s="1"/>
  <c r="K2745" i="1"/>
  <c r="L2745" i="1" s="1"/>
  <c r="K2743" i="1"/>
  <c r="L2743" i="1" s="1"/>
  <c r="K2742" i="1"/>
  <c r="L2742" i="1" s="1"/>
  <c r="K2741" i="1"/>
  <c r="L2741" i="1" s="1"/>
  <c r="K2740" i="1"/>
  <c r="L2740" i="1" s="1"/>
  <c r="K2739" i="1"/>
  <c r="L2739" i="1" s="1"/>
  <c r="K2737" i="1"/>
  <c r="L2737" i="1" s="1"/>
  <c r="K2736" i="1"/>
  <c r="L2736" i="1" s="1"/>
  <c r="K2735" i="1"/>
  <c r="L2735" i="1" s="1"/>
  <c r="K2734" i="1"/>
  <c r="L2734" i="1" s="1"/>
  <c r="K2733" i="1"/>
  <c r="L2733" i="1" s="1"/>
  <c r="K2732" i="1"/>
  <c r="L2732" i="1" s="1"/>
  <c r="K2731" i="1"/>
  <c r="L2731" i="1" s="1"/>
  <c r="K2730" i="1"/>
  <c r="L2730" i="1" s="1"/>
  <c r="K2729" i="1"/>
  <c r="L2729" i="1" s="1"/>
  <c r="K2728" i="1"/>
  <c r="L2728" i="1" s="1"/>
  <c r="K2726" i="1"/>
  <c r="L2726" i="1" s="1"/>
  <c r="K2725" i="1"/>
  <c r="L2725" i="1" s="1"/>
  <c r="K2721" i="1"/>
  <c r="L2721" i="1" s="1"/>
  <c r="K2720" i="1"/>
  <c r="L2720" i="1" s="1"/>
  <c r="K2719" i="1"/>
  <c r="L2719" i="1" s="1"/>
  <c r="K2717" i="1"/>
  <c r="L2717" i="1" s="1"/>
  <c r="K2714" i="1"/>
  <c r="L2714" i="1" s="1"/>
  <c r="K2713" i="1"/>
  <c r="L2713" i="1" s="1"/>
  <c r="K2712" i="1"/>
  <c r="L2712" i="1" s="1"/>
  <c r="K2711" i="1"/>
  <c r="L2711" i="1" s="1"/>
  <c r="K2710" i="1"/>
  <c r="L2710" i="1" s="1"/>
  <c r="K2709" i="1"/>
  <c r="L2709" i="1" s="1"/>
  <c r="K2708" i="1"/>
  <c r="L2708" i="1" s="1"/>
  <c r="K2707" i="1"/>
  <c r="L2707" i="1" s="1"/>
  <c r="K2706" i="1"/>
  <c r="L2706" i="1" s="1"/>
  <c r="K2705" i="1"/>
  <c r="L2705" i="1" s="1"/>
  <c r="K2702" i="1"/>
  <c r="L2702" i="1" s="1"/>
  <c r="K2701" i="1"/>
  <c r="L2701" i="1" s="1"/>
  <c r="K2699" i="1"/>
  <c r="L2699" i="1" s="1"/>
  <c r="K2695" i="1"/>
  <c r="L2695" i="1" s="1"/>
  <c r="K2694" i="1"/>
  <c r="L2694" i="1" s="1"/>
  <c r="K2683" i="1"/>
  <c r="L2683" i="1" s="1"/>
  <c r="K2681" i="1"/>
  <c r="L2681" i="1" s="1"/>
  <c r="K2679" i="1"/>
  <c r="L2679" i="1" s="1"/>
  <c r="K2676" i="1"/>
  <c r="L2676" i="1" s="1"/>
  <c r="K2675" i="1"/>
  <c r="L2675" i="1" s="1"/>
  <c r="K2674" i="1"/>
  <c r="L2674" i="1" s="1"/>
  <c r="K2671" i="1"/>
  <c r="L2671" i="1" s="1"/>
  <c r="K2670" i="1"/>
  <c r="L2670" i="1" s="1"/>
  <c r="K2669" i="1"/>
  <c r="L2669" i="1" s="1"/>
  <c r="K2667" i="1"/>
  <c r="L2667" i="1" s="1"/>
  <c r="K2664" i="1"/>
  <c r="L2664" i="1" s="1"/>
  <c r="K2660" i="1"/>
  <c r="L2660" i="1" s="1"/>
  <c r="K2659" i="1"/>
  <c r="L2659" i="1" s="1"/>
  <c r="K2657" i="1"/>
  <c r="L2657" i="1" s="1"/>
  <c r="K2656" i="1"/>
  <c r="L2656" i="1" s="1"/>
  <c r="K2654" i="1"/>
  <c r="L2654" i="1" s="1"/>
  <c r="K2652" i="1"/>
  <c r="L2652" i="1" s="1"/>
  <c r="K2647" i="1"/>
  <c r="L2647" i="1" s="1"/>
  <c r="K2646" i="1"/>
  <c r="L2646" i="1" s="1"/>
  <c r="K2645" i="1"/>
  <c r="L2645" i="1" s="1"/>
  <c r="K2644" i="1"/>
  <c r="L2644" i="1" s="1"/>
  <c r="K2643" i="1"/>
  <c r="L2643" i="1" s="1"/>
  <c r="K2642" i="1"/>
  <c r="L2642" i="1" s="1"/>
  <c r="K2639" i="1"/>
  <c r="L2639" i="1" s="1"/>
  <c r="K2637" i="1"/>
  <c r="L2637" i="1" s="1"/>
  <c r="K2635" i="1"/>
  <c r="L2635" i="1" s="1"/>
  <c r="K2634" i="1"/>
  <c r="L2634" i="1" s="1"/>
  <c r="K2631" i="1"/>
  <c r="L2631" i="1" s="1"/>
  <c r="K2629" i="1"/>
  <c r="L2629" i="1" s="1"/>
  <c r="K2626" i="1"/>
  <c r="L2626" i="1" s="1"/>
  <c r="K2625" i="1"/>
  <c r="L2625" i="1" s="1"/>
  <c r="K2622" i="1"/>
  <c r="L2622" i="1" s="1"/>
  <c r="K2621" i="1"/>
  <c r="L2621" i="1" s="1"/>
  <c r="K2619" i="1"/>
  <c r="L2619" i="1" s="1"/>
  <c r="K2616" i="1"/>
  <c r="L2616" i="1" s="1"/>
  <c r="K2614" i="1"/>
  <c r="L2614" i="1" s="1"/>
  <c r="K2612" i="1"/>
  <c r="L2612" i="1" s="1"/>
  <c r="K2610" i="1"/>
  <c r="L2610" i="1" s="1"/>
  <c r="K2608" i="1"/>
  <c r="L2608" i="1" s="1"/>
  <c r="K2607" i="1"/>
  <c r="L2607" i="1" s="1"/>
  <c r="K2606" i="1"/>
  <c r="L2606" i="1" s="1"/>
  <c r="K2605" i="1"/>
  <c r="L2605" i="1" s="1"/>
  <c r="K2603" i="1"/>
  <c r="L2603" i="1" s="1"/>
  <c r="K2602" i="1"/>
  <c r="L2602" i="1" s="1"/>
  <c r="K2601" i="1"/>
  <c r="L2601" i="1" s="1"/>
  <c r="K2600" i="1"/>
  <c r="L2600" i="1" s="1"/>
  <c r="K2599" i="1"/>
  <c r="L2599" i="1" s="1"/>
  <c r="K2595" i="1"/>
  <c r="L2595" i="1" s="1"/>
  <c r="K2592" i="1"/>
  <c r="L2592" i="1" s="1"/>
  <c r="K2587" i="1"/>
  <c r="L2587" i="1" s="1"/>
  <c r="K2586" i="1"/>
  <c r="L2586" i="1" s="1"/>
  <c r="K2584" i="1"/>
  <c r="L2584" i="1" s="1"/>
  <c r="K2583" i="1"/>
  <c r="L2583" i="1" s="1"/>
  <c r="K2581" i="1"/>
  <c r="L2581" i="1" s="1"/>
  <c r="K2579" i="1"/>
  <c r="L2579" i="1" s="1"/>
  <c r="K2578" i="1"/>
  <c r="L2578" i="1" s="1"/>
  <c r="K2577" i="1"/>
  <c r="L2577" i="1" s="1"/>
  <c r="K2576" i="1"/>
  <c r="L2576" i="1" s="1"/>
  <c r="K2575" i="1"/>
  <c r="L2575" i="1" s="1"/>
  <c r="K2574" i="1"/>
  <c r="L2574" i="1" s="1"/>
  <c r="K2573" i="1"/>
  <c r="L2573" i="1" s="1"/>
  <c r="K2572" i="1"/>
  <c r="L2572" i="1" s="1"/>
  <c r="K2569" i="1"/>
  <c r="L2569" i="1" s="1"/>
  <c r="K2567" i="1"/>
  <c r="L2567" i="1" s="1"/>
  <c r="K2566" i="1"/>
  <c r="L2566" i="1" s="1"/>
  <c r="K2564" i="1"/>
  <c r="L2564" i="1" s="1"/>
  <c r="K2563" i="1"/>
  <c r="L2563" i="1" s="1"/>
  <c r="K2562" i="1"/>
  <c r="L2562" i="1" s="1"/>
  <c r="K2560" i="1"/>
  <c r="L2560" i="1" s="1"/>
  <c r="K2556" i="1"/>
  <c r="L2556" i="1" s="1"/>
  <c r="K2552" i="1"/>
  <c r="L2552" i="1" s="1"/>
  <c r="K2551" i="1"/>
  <c r="L2551" i="1" s="1"/>
  <c r="K2550" i="1"/>
  <c r="L2550" i="1" s="1"/>
  <c r="K2549" i="1"/>
  <c r="L2549" i="1" s="1"/>
  <c r="K2546" i="1"/>
  <c r="L2546" i="1" s="1"/>
  <c r="K2543" i="1"/>
  <c r="L2543" i="1" s="1"/>
  <c r="K2542" i="1"/>
  <c r="L2542" i="1" s="1"/>
  <c r="K2539" i="1"/>
  <c r="L2539" i="1" s="1"/>
  <c r="K2536" i="1"/>
  <c r="L2536" i="1" s="1"/>
  <c r="K2535" i="1"/>
  <c r="L2535" i="1" s="1"/>
  <c r="K2531" i="1"/>
  <c r="L2531" i="1" s="1"/>
  <c r="K2530" i="1"/>
  <c r="L2530" i="1" s="1"/>
  <c r="K2529" i="1"/>
  <c r="L2529" i="1" s="1"/>
  <c r="K2527" i="1"/>
  <c r="L2527" i="1" s="1"/>
  <c r="K2526" i="1"/>
  <c r="L2526" i="1" s="1"/>
  <c r="K2524" i="1"/>
  <c r="L2524" i="1" s="1"/>
  <c r="K2523" i="1"/>
  <c r="L2523" i="1" s="1"/>
  <c r="K2521" i="1"/>
  <c r="L2521" i="1" s="1"/>
  <c r="K2518" i="1"/>
  <c r="L2518" i="1" s="1"/>
  <c r="K2516" i="1"/>
  <c r="L2516" i="1" s="1"/>
  <c r="K2515" i="1"/>
  <c r="L2515" i="1" s="1"/>
  <c r="K2514" i="1"/>
  <c r="L2514" i="1" s="1"/>
  <c r="K2512" i="1"/>
  <c r="L2512" i="1" s="1"/>
  <c r="K2510" i="1"/>
  <c r="L2510" i="1" s="1"/>
  <c r="K2508" i="1"/>
  <c r="L2508" i="1" s="1"/>
  <c r="K2507" i="1"/>
  <c r="L2507" i="1" s="1"/>
  <c r="K2506" i="1"/>
  <c r="L2506" i="1" s="1"/>
  <c r="K2505" i="1"/>
  <c r="L2505" i="1" s="1"/>
  <c r="K2504" i="1"/>
  <c r="L2504" i="1" s="1"/>
  <c r="K2500" i="1"/>
  <c r="L2500" i="1" s="1"/>
  <c r="K2497" i="1"/>
  <c r="L2497" i="1" s="1"/>
  <c r="K2495" i="1"/>
  <c r="L2495" i="1" s="1"/>
  <c r="K2494" i="1"/>
  <c r="L2494" i="1" s="1"/>
  <c r="K2493" i="1"/>
  <c r="L2493" i="1" s="1"/>
  <c r="K2491" i="1"/>
  <c r="L2491" i="1" s="1"/>
  <c r="K2490" i="1"/>
  <c r="L2490" i="1" s="1"/>
  <c r="K2486" i="1"/>
  <c r="L2486" i="1" s="1"/>
  <c r="K2485" i="1"/>
  <c r="L2485" i="1" s="1"/>
  <c r="K2484" i="1"/>
  <c r="L2484" i="1" s="1"/>
  <c r="K2483" i="1"/>
  <c r="L2483" i="1" s="1"/>
  <c r="K2482" i="1"/>
  <c r="L2482" i="1" s="1"/>
  <c r="K2481" i="1"/>
  <c r="L2481" i="1" s="1"/>
  <c r="K2480" i="1"/>
  <c r="L2480" i="1" s="1"/>
  <c r="K2478" i="1"/>
  <c r="L2478" i="1" s="1"/>
  <c r="K2477" i="1"/>
  <c r="L2477" i="1" s="1"/>
  <c r="K2476" i="1"/>
  <c r="L2476" i="1" s="1"/>
  <c r="K2474" i="1"/>
  <c r="L2474" i="1" s="1"/>
  <c r="K2473" i="1"/>
  <c r="L2473" i="1" s="1"/>
  <c r="K2470" i="1"/>
  <c r="L2470" i="1" s="1"/>
  <c r="K2469" i="1"/>
  <c r="L2469" i="1" s="1"/>
  <c r="K2466" i="1"/>
  <c r="L2466" i="1" s="1"/>
  <c r="K2465" i="1"/>
  <c r="L2465" i="1" s="1"/>
  <c r="K2464" i="1"/>
  <c r="L2464" i="1" s="1"/>
  <c r="K2462" i="1"/>
  <c r="L2462" i="1" s="1"/>
  <c r="K2461" i="1"/>
  <c r="L2461" i="1" s="1"/>
  <c r="K2458" i="1"/>
  <c r="L2458" i="1" s="1"/>
  <c r="K2456" i="1"/>
  <c r="L2456" i="1" s="1"/>
  <c r="K2454" i="1"/>
  <c r="L2454" i="1" s="1"/>
  <c r="K2453" i="1"/>
  <c r="L2453" i="1" s="1"/>
  <c r="K2451" i="1"/>
  <c r="L2451" i="1" s="1"/>
  <c r="K2448" i="1"/>
  <c r="L2448" i="1" s="1"/>
  <c r="K2444" i="1"/>
  <c r="L2444" i="1" s="1"/>
  <c r="K2443" i="1"/>
  <c r="L2443" i="1" s="1"/>
  <c r="K2442" i="1"/>
  <c r="L2442" i="1" s="1"/>
  <c r="K2440" i="1"/>
  <c r="L2440" i="1" s="1"/>
  <c r="K2438" i="1"/>
  <c r="L2438" i="1" s="1"/>
  <c r="K2436" i="1"/>
  <c r="L2436" i="1" s="1"/>
  <c r="K2434" i="1"/>
  <c r="L2434" i="1" s="1"/>
  <c r="K2431" i="1"/>
  <c r="L2431" i="1" s="1"/>
  <c r="K2430" i="1"/>
  <c r="L2430" i="1" s="1"/>
  <c r="K2429" i="1"/>
  <c r="L2429" i="1" s="1"/>
  <c r="K2424" i="1"/>
  <c r="L2424" i="1" s="1"/>
  <c r="K2422" i="1"/>
  <c r="L2422" i="1" s="1"/>
  <c r="K2418" i="1"/>
  <c r="L2418" i="1" s="1"/>
  <c r="K2417" i="1"/>
  <c r="L2417" i="1" s="1"/>
  <c r="K2416" i="1"/>
  <c r="L2416" i="1" s="1"/>
  <c r="K2413" i="1"/>
  <c r="L2413" i="1" s="1"/>
  <c r="K2411" i="1"/>
  <c r="L2411" i="1" s="1"/>
  <c r="K2406" i="1"/>
  <c r="L2406" i="1" s="1"/>
  <c r="K2401" i="1"/>
  <c r="L2401" i="1" s="1"/>
  <c r="K2399" i="1"/>
  <c r="L2399" i="1" s="1"/>
  <c r="K2398" i="1"/>
  <c r="L2398" i="1" s="1"/>
  <c r="K2396" i="1"/>
  <c r="L2396" i="1" s="1"/>
  <c r="K2392" i="1"/>
  <c r="L2392" i="1" s="1"/>
  <c r="K2389" i="1"/>
  <c r="L2389" i="1" s="1"/>
  <c r="K2388" i="1"/>
  <c r="L2388" i="1" s="1"/>
  <c r="K2386" i="1"/>
  <c r="L2386" i="1" s="1"/>
  <c r="K2385" i="1"/>
  <c r="L2385" i="1" s="1"/>
  <c r="K2384" i="1"/>
  <c r="L2384" i="1" s="1"/>
  <c r="K2383" i="1"/>
  <c r="L2383" i="1" s="1"/>
  <c r="K2382" i="1"/>
  <c r="L2382" i="1" s="1"/>
  <c r="K2381" i="1"/>
  <c r="L2381" i="1" s="1"/>
  <c r="K2380" i="1"/>
  <c r="L2380" i="1" s="1"/>
  <c r="K2378" i="1"/>
  <c r="L2378" i="1" s="1"/>
  <c r="K2377" i="1"/>
  <c r="L2377" i="1" s="1"/>
  <c r="K2376" i="1"/>
  <c r="L2376" i="1" s="1"/>
  <c r="K2375" i="1"/>
  <c r="L2375" i="1" s="1"/>
  <c r="K2374" i="1"/>
  <c r="L2374" i="1" s="1"/>
  <c r="K2373" i="1"/>
  <c r="L2373" i="1" s="1"/>
  <c r="K2371" i="1"/>
  <c r="L2371" i="1" s="1"/>
  <c r="K2370" i="1"/>
  <c r="L2370" i="1" s="1"/>
  <c r="K2368" i="1"/>
  <c r="L2368" i="1" s="1"/>
  <c r="K2367" i="1"/>
  <c r="L2367" i="1" s="1"/>
  <c r="K2366" i="1"/>
  <c r="L2366" i="1" s="1"/>
  <c r="K2364" i="1"/>
  <c r="L2364" i="1" s="1"/>
  <c r="K2362" i="1"/>
  <c r="L2362" i="1" s="1"/>
  <c r="K2360" i="1"/>
  <c r="L2360" i="1" s="1"/>
  <c r="K2355" i="1"/>
  <c r="L2355" i="1" s="1"/>
  <c r="K2353" i="1"/>
  <c r="L2353" i="1" s="1"/>
  <c r="K2352" i="1"/>
  <c r="L2352" i="1" s="1"/>
  <c r="K2350" i="1"/>
  <c r="L2350" i="1" s="1"/>
  <c r="K2349" i="1"/>
  <c r="L2349" i="1" s="1"/>
  <c r="K2348" i="1"/>
  <c r="L2348" i="1" s="1"/>
  <c r="K2346" i="1"/>
  <c r="L2346" i="1" s="1"/>
  <c r="K2344" i="1"/>
  <c r="L2344" i="1" s="1"/>
  <c r="K2343" i="1"/>
  <c r="L2343" i="1" s="1"/>
  <c r="K2341" i="1"/>
  <c r="L2341" i="1" s="1"/>
  <c r="K2340" i="1"/>
  <c r="L2340" i="1" s="1"/>
  <c r="K2339" i="1"/>
  <c r="L2339" i="1" s="1"/>
  <c r="K2334" i="1"/>
  <c r="L2334" i="1" s="1"/>
  <c r="K2332" i="1"/>
  <c r="L2332" i="1" s="1"/>
  <c r="K2331" i="1"/>
  <c r="L2331" i="1" s="1"/>
  <c r="K2329" i="1"/>
  <c r="L2329" i="1" s="1"/>
  <c r="K2328" i="1"/>
  <c r="L2328" i="1" s="1"/>
  <c r="K2327" i="1"/>
  <c r="L2327" i="1" s="1"/>
  <c r="K2325" i="1"/>
  <c r="L2325" i="1" s="1"/>
  <c r="K2323" i="1"/>
  <c r="L2323" i="1" s="1"/>
  <c r="K2322" i="1"/>
  <c r="L2322" i="1" s="1"/>
  <c r="K2321" i="1"/>
  <c r="L2321" i="1" s="1"/>
  <c r="K2320" i="1"/>
  <c r="L2320" i="1" s="1"/>
  <c r="K2319" i="1"/>
  <c r="L2319" i="1" s="1"/>
  <c r="K2318" i="1"/>
  <c r="L2318" i="1" s="1"/>
  <c r="K2317" i="1"/>
  <c r="L2317" i="1" s="1"/>
  <c r="K2316" i="1"/>
  <c r="L2316" i="1" s="1"/>
  <c r="K2315" i="1"/>
  <c r="L2315" i="1" s="1"/>
  <c r="K2314" i="1"/>
  <c r="L2314" i="1" s="1"/>
  <c r="K2308" i="1"/>
  <c r="L2308" i="1" s="1"/>
  <c r="K2307" i="1"/>
  <c r="L2307" i="1" s="1"/>
  <c r="K2303" i="1"/>
  <c r="L2303" i="1" s="1"/>
  <c r="K2302" i="1"/>
  <c r="L2302" i="1" s="1"/>
  <c r="K2301" i="1"/>
  <c r="L2301" i="1" s="1"/>
  <c r="K2300" i="1"/>
  <c r="L2300" i="1" s="1"/>
  <c r="K2298" i="1"/>
  <c r="L2298" i="1" s="1"/>
  <c r="K2297" i="1"/>
  <c r="L2297" i="1" s="1"/>
  <c r="K2295" i="1"/>
  <c r="L2295" i="1" s="1"/>
  <c r="K2292" i="1"/>
  <c r="L2292" i="1" s="1"/>
  <c r="K2291" i="1"/>
  <c r="L2291" i="1" s="1"/>
  <c r="K2290" i="1"/>
  <c r="L2290" i="1" s="1"/>
  <c r="K2289" i="1"/>
  <c r="L2289" i="1" s="1"/>
  <c r="K2288" i="1"/>
  <c r="L2288" i="1" s="1"/>
  <c r="K2287" i="1"/>
  <c r="L2287" i="1" s="1"/>
  <c r="K2286" i="1"/>
  <c r="L2286" i="1" s="1"/>
  <c r="K2284" i="1"/>
  <c r="L2284" i="1" s="1"/>
  <c r="K2282" i="1"/>
  <c r="L2282" i="1" s="1"/>
  <c r="K2281" i="1"/>
  <c r="L2281" i="1" s="1"/>
  <c r="K2280" i="1"/>
  <c r="L2280" i="1" s="1"/>
  <c r="K2279" i="1"/>
  <c r="L2279" i="1" s="1"/>
  <c r="K2277" i="1"/>
  <c r="L2277" i="1" s="1"/>
  <c r="K2274" i="1"/>
  <c r="L2274" i="1" s="1"/>
  <c r="K2272" i="1"/>
  <c r="L2272" i="1" s="1"/>
  <c r="K2271" i="1"/>
  <c r="L2271" i="1" s="1"/>
  <c r="K2268" i="1"/>
  <c r="L2268" i="1" s="1"/>
  <c r="K2265" i="1"/>
  <c r="L2265" i="1" s="1"/>
  <c r="K2256" i="1"/>
  <c r="L2256" i="1" s="1"/>
  <c r="K2252" i="1"/>
  <c r="L2252" i="1" s="1"/>
  <c r="K2251" i="1"/>
  <c r="L2251" i="1" s="1"/>
  <c r="K2247" i="1"/>
  <c r="L2247" i="1" s="1"/>
  <c r="K2245" i="1"/>
  <c r="L2245" i="1" s="1"/>
  <c r="K2244" i="1"/>
  <c r="L2244" i="1" s="1"/>
  <c r="K2243" i="1"/>
  <c r="L2243" i="1" s="1"/>
  <c r="K2242" i="1"/>
  <c r="L2242" i="1" s="1"/>
  <c r="K2241" i="1"/>
  <c r="L2241" i="1" s="1"/>
  <c r="K2240" i="1"/>
  <c r="L2240" i="1" s="1"/>
  <c r="K2239" i="1"/>
  <c r="L2239" i="1" s="1"/>
  <c r="K2238" i="1"/>
  <c r="L2238" i="1" s="1"/>
  <c r="K2236" i="1"/>
  <c r="L2236" i="1" s="1"/>
  <c r="K2234" i="1"/>
  <c r="L2234" i="1" s="1"/>
  <c r="K2232" i="1"/>
  <c r="L2232" i="1" s="1"/>
  <c r="K2230" i="1"/>
  <c r="L2230" i="1" s="1"/>
  <c r="K2228" i="1"/>
  <c r="L2228" i="1" s="1"/>
  <c r="K2227" i="1"/>
  <c r="L2227" i="1" s="1"/>
  <c r="K2226" i="1"/>
  <c r="L2226" i="1" s="1"/>
  <c r="K2224" i="1"/>
  <c r="L2224" i="1" s="1"/>
  <c r="K2222" i="1"/>
  <c r="L2222" i="1" s="1"/>
  <c r="K2220" i="1"/>
  <c r="L2220" i="1" s="1"/>
  <c r="K2219" i="1"/>
  <c r="L2219" i="1" s="1"/>
  <c r="K2217" i="1"/>
  <c r="L2217" i="1" s="1"/>
  <c r="K2216" i="1"/>
  <c r="L2216" i="1" s="1"/>
  <c r="K2214" i="1"/>
  <c r="L2214" i="1" s="1"/>
  <c r="K2211" i="1"/>
  <c r="L2211" i="1" s="1"/>
  <c r="K2208" i="1"/>
  <c r="L2208" i="1" s="1"/>
  <c r="K2201" i="1"/>
  <c r="L2201" i="1" s="1"/>
  <c r="K2199" i="1"/>
  <c r="L2199" i="1" s="1"/>
  <c r="K2197" i="1"/>
  <c r="L2197" i="1" s="1"/>
  <c r="K2196" i="1"/>
  <c r="L2196" i="1" s="1"/>
  <c r="K2194" i="1"/>
  <c r="L2194" i="1" s="1"/>
  <c r="K2191" i="1"/>
  <c r="L2191" i="1" s="1"/>
  <c r="K2189" i="1"/>
  <c r="L2189" i="1" s="1"/>
  <c r="K2187" i="1"/>
  <c r="L2187" i="1" s="1"/>
  <c r="K2186" i="1"/>
  <c r="L2186" i="1" s="1"/>
  <c r="K2185" i="1"/>
  <c r="L2185" i="1" s="1"/>
  <c r="K2183" i="1"/>
  <c r="L2183" i="1" s="1"/>
  <c r="K2182" i="1"/>
  <c r="L2182" i="1" s="1"/>
  <c r="K2181" i="1"/>
  <c r="L2181" i="1" s="1"/>
  <c r="K2179" i="1"/>
  <c r="L2179" i="1" s="1"/>
  <c r="K2177" i="1"/>
  <c r="L2177" i="1" s="1"/>
  <c r="K2175" i="1"/>
  <c r="L2175" i="1" s="1"/>
  <c r="K2174" i="1"/>
  <c r="L2174" i="1" s="1"/>
  <c r="K2172" i="1"/>
  <c r="L2172" i="1" s="1"/>
  <c r="K2171" i="1"/>
  <c r="L2171" i="1" s="1"/>
  <c r="K2170" i="1"/>
  <c r="L2170" i="1" s="1"/>
  <c r="K2169" i="1"/>
  <c r="L2169" i="1" s="1"/>
  <c r="K2167" i="1"/>
  <c r="L2167" i="1" s="1"/>
  <c r="K2166" i="1"/>
  <c r="L2166" i="1" s="1"/>
  <c r="K2161" i="1"/>
  <c r="L2161" i="1" s="1"/>
  <c r="K2159" i="1"/>
  <c r="L2159" i="1" s="1"/>
  <c r="K2157" i="1"/>
  <c r="L2157" i="1" s="1"/>
  <c r="K2156" i="1"/>
  <c r="L2156" i="1" s="1"/>
  <c r="K2154" i="1"/>
  <c r="L2154" i="1" s="1"/>
  <c r="K2152" i="1"/>
  <c r="L2152" i="1" s="1"/>
  <c r="K2151" i="1"/>
  <c r="L2151" i="1" s="1"/>
  <c r="K2150" i="1"/>
  <c r="L2150" i="1" s="1"/>
  <c r="K2149" i="1"/>
  <c r="L2149" i="1" s="1"/>
  <c r="K2148" i="1"/>
  <c r="L2148" i="1" s="1"/>
  <c r="K2147" i="1"/>
  <c r="L2147" i="1" s="1"/>
  <c r="K2145" i="1"/>
  <c r="L2145" i="1" s="1"/>
  <c r="K2143" i="1"/>
  <c r="L2143" i="1" s="1"/>
  <c r="K2142" i="1"/>
  <c r="L2142" i="1" s="1"/>
  <c r="K2141" i="1"/>
  <c r="L2141" i="1" s="1"/>
  <c r="K2138" i="1"/>
  <c r="L2138" i="1" s="1"/>
  <c r="K2137" i="1"/>
  <c r="L2137" i="1" s="1"/>
  <c r="K2132" i="1"/>
  <c r="L2132" i="1" s="1"/>
  <c r="K2131" i="1"/>
  <c r="L2131" i="1" s="1"/>
  <c r="K2130" i="1"/>
  <c r="L2130" i="1" s="1"/>
  <c r="K2128" i="1"/>
  <c r="L2128" i="1" s="1"/>
  <c r="K2126" i="1"/>
  <c r="L2126" i="1" s="1"/>
  <c r="K2125" i="1"/>
  <c r="L2125" i="1" s="1"/>
  <c r="K2124" i="1"/>
  <c r="L2124" i="1" s="1"/>
  <c r="K2123" i="1"/>
  <c r="L2123" i="1" s="1"/>
  <c r="K2119" i="1"/>
  <c r="L2119" i="1" s="1"/>
  <c r="K2118" i="1"/>
  <c r="L2118" i="1" s="1"/>
  <c r="K2116" i="1"/>
  <c r="L2116" i="1" s="1"/>
  <c r="K2114" i="1"/>
  <c r="L2114" i="1" s="1"/>
  <c r="K2113" i="1"/>
  <c r="L2113" i="1" s="1"/>
  <c r="K2111" i="1"/>
  <c r="L2111" i="1" s="1"/>
  <c r="K2110" i="1"/>
  <c r="L2110" i="1" s="1"/>
  <c r="K2109" i="1"/>
  <c r="L2109" i="1" s="1"/>
  <c r="K2108" i="1"/>
  <c r="L2108" i="1" s="1"/>
  <c r="K2107" i="1"/>
  <c r="L2107" i="1" s="1"/>
  <c r="K2105" i="1"/>
  <c r="L2105" i="1" s="1"/>
  <c r="K2103" i="1"/>
  <c r="L2103" i="1" s="1"/>
  <c r="K2101" i="1"/>
  <c r="L2101" i="1" s="1"/>
  <c r="K2099" i="1"/>
  <c r="L2099" i="1" s="1"/>
  <c r="K2097" i="1"/>
  <c r="L2097" i="1" s="1"/>
  <c r="K2096" i="1"/>
  <c r="L2096" i="1" s="1"/>
  <c r="K2094" i="1"/>
  <c r="L2094" i="1" s="1"/>
  <c r="K2093" i="1"/>
  <c r="L2093" i="1" s="1"/>
  <c r="K2092" i="1"/>
  <c r="L2092" i="1" s="1"/>
  <c r="K2091" i="1"/>
  <c r="L2091" i="1" s="1"/>
  <c r="K2090" i="1"/>
  <c r="L2090" i="1" s="1"/>
  <c r="K2089" i="1"/>
  <c r="L2089" i="1" s="1"/>
  <c r="K2085" i="1"/>
  <c r="L2085" i="1" s="1"/>
  <c r="K2084" i="1"/>
  <c r="L2084" i="1" s="1"/>
  <c r="K2083" i="1"/>
  <c r="L2083" i="1" s="1"/>
  <c r="K2082" i="1"/>
  <c r="L2082" i="1" s="1"/>
  <c r="K2081" i="1"/>
  <c r="L2081" i="1" s="1"/>
  <c r="K2080" i="1"/>
  <c r="L2080" i="1" s="1"/>
  <c r="K2078" i="1"/>
  <c r="L2078" i="1" s="1"/>
  <c r="K2077" i="1"/>
  <c r="L2077" i="1" s="1"/>
  <c r="K2075" i="1"/>
  <c r="L2075" i="1" s="1"/>
  <c r="K2073" i="1"/>
  <c r="L2073" i="1" s="1"/>
  <c r="K2071" i="1"/>
  <c r="L2071" i="1" s="1"/>
  <c r="K2070" i="1"/>
  <c r="L2070" i="1" s="1"/>
  <c r="K2068" i="1"/>
  <c r="L2068" i="1" s="1"/>
  <c r="K2067" i="1"/>
  <c r="L2067" i="1" s="1"/>
  <c r="K2065" i="1"/>
  <c r="L2065" i="1" s="1"/>
  <c r="K2064" i="1"/>
  <c r="L2064" i="1" s="1"/>
  <c r="K2062" i="1"/>
  <c r="L2062" i="1" s="1"/>
  <c r="K2060" i="1"/>
  <c r="L2060" i="1" s="1"/>
  <c r="K2059" i="1"/>
  <c r="L2059" i="1" s="1"/>
  <c r="K2057" i="1"/>
  <c r="L2057" i="1" s="1"/>
  <c r="K2056" i="1"/>
  <c r="L2056" i="1" s="1"/>
  <c r="K2054" i="1"/>
  <c r="L2054" i="1" s="1"/>
  <c r="K2052" i="1"/>
  <c r="L2052" i="1" s="1"/>
  <c r="K2051" i="1"/>
  <c r="L2051" i="1" s="1"/>
  <c r="K2047" i="1"/>
  <c r="L2047" i="1" s="1"/>
  <c r="K2043" i="1"/>
  <c r="L2043" i="1" s="1"/>
  <c r="K2042" i="1"/>
  <c r="L2042" i="1" s="1"/>
  <c r="K2039" i="1"/>
  <c r="L2039" i="1" s="1"/>
  <c r="K2038" i="1"/>
  <c r="L2038" i="1" s="1"/>
  <c r="K2036" i="1"/>
  <c r="L2036" i="1" s="1"/>
  <c r="K2035" i="1"/>
  <c r="L2035" i="1" s="1"/>
  <c r="K2034" i="1"/>
  <c r="L2034" i="1" s="1"/>
  <c r="K2032" i="1"/>
  <c r="L2032" i="1" s="1"/>
  <c r="K2031" i="1"/>
  <c r="L2031" i="1" s="1"/>
  <c r="K2027" i="1"/>
  <c r="L2027" i="1" s="1"/>
  <c r="K2026" i="1"/>
  <c r="L2026" i="1" s="1"/>
  <c r="K2023" i="1"/>
  <c r="L2023" i="1" s="1"/>
  <c r="K2021" i="1"/>
  <c r="L2021" i="1" s="1"/>
  <c r="K2015" i="1"/>
  <c r="L2015" i="1" s="1"/>
  <c r="K2013" i="1"/>
  <c r="L2013" i="1" s="1"/>
  <c r="K2011" i="1"/>
  <c r="L2011" i="1" s="1"/>
  <c r="K2009" i="1"/>
  <c r="L2009" i="1" s="1"/>
  <c r="K2008" i="1"/>
  <c r="L2008" i="1" s="1"/>
  <c r="K2005" i="1"/>
  <c r="L2005" i="1" s="1"/>
  <c r="K2004" i="1"/>
  <c r="L2004" i="1" s="1"/>
  <c r="K2003" i="1"/>
  <c r="L2003" i="1" s="1"/>
  <c r="K2001" i="1"/>
  <c r="L2001" i="1" s="1"/>
  <c r="K1998" i="1"/>
  <c r="L1998" i="1" s="1"/>
  <c r="K1996" i="1"/>
  <c r="L1996" i="1" s="1"/>
  <c r="K1995" i="1"/>
  <c r="L1995" i="1" s="1"/>
  <c r="K1994" i="1"/>
  <c r="L1994" i="1" s="1"/>
  <c r="K1993" i="1"/>
  <c r="L1993" i="1" s="1"/>
  <c r="K1992" i="1"/>
  <c r="L1992" i="1" s="1"/>
  <c r="K1989" i="1"/>
  <c r="L1989" i="1" s="1"/>
  <c r="K1988" i="1"/>
  <c r="L1988" i="1" s="1"/>
  <c r="K1986" i="1"/>
  <c r="L1986" i="1" s="1"/>
  <c r="K1985" i="1"/>
  <c r="L1985" i="1" s="1"/>
  <c r="K1984" i="1"/>
  <c r="L1984" i="1" s="1"/>
  <c r="K1983" i="1"/>
  <c r="L1983" i="1" s="1"/>
  <c r="K1982" i="1"/>
  <c r="L1982" i="1" s="1"/>
  <c r="K1980" i="1"/>
  <c r="L1980" i="1" s="1"/>
  <c r="K1977" i="1"/>
  <c r="L1977" i="1" s="1"/>
  <c r="K1976" i="1"/>
  <c r="L1976" i="1" s="1"/>
  <c r="K1974" i="1"/>
  <c r="L1974" i="1" s="1"/>
  <c r="K1973" i="1"/>
  <c r="L1973" i="1" s="1"/>
  <c r="K1972" i="1"/>
  <c r="L1972" i="1" s="1"/>
  <c r="K1971" i="1"/>
  <c r="L1971" i="1" s="1"/>
  <c r="K1968" i="1"/>
  <c r="L1968" i="1" s="1"/>
  <c r="K1967" i="1"/>
  <c r="L1967" i="1" s="1"/>
  <c r="K1965" i="1"/>
  <c r="L1965" i="1" s="1"/>
  <c r="K1963" i="1"/>
  <c r="L1963" i="1" s="1"/>
  <c r="K1962" i="1"/>
  <c r="L1962" i="1" s="1"/>
  <c r="K1961" i="1"/>
  <c r="L1961" i="1" s="1"/>
  <c r="K1959" i="1"/>
  <c r="L1959" i="1" s="1"/>
  <c r="K1957" i="1"/>
  <c r="L1957" i="1" s="1"/>
  <c r="K1956" i="1"/>
  <c r="L1956" i="1" s="1"/>
  <c r="K1954" i="1"/>
  <c r="L1954" i="1" s="1"/>
  <c r="K1949" i="1"/>
  <c r="L1949" i="1" s="1"/>
  <c r="K1948" i="1"/>
  <c r="L1948" i="1" s="1"/>
  <c r="K1947" i="1"/>
  <c r="L1947" i="1" s="1"/>
  <c r="K1946" i="1"/>
  <c r="L1946" i="1" s="1"/>
  <c r="K1945" i="1"/>
  <c r="L1945" i="1" s="1"/>
  <c r="K1944" i="1"/>
  <c r="L1944" i="1" s="1"/>
  <c r="K1941" i="1"/>
  <c r="L1941" i="1" s="1"/>
  <c r="K1939" i="1"/>
  <c r="L1939" i="1" s="1"/>
  <c r="K1937" i="1"/>
  <c r="L1937" i="1" s="1"/>
  <c r="K1936" i="1"/>
  <c r="L1936" i="1" s="1"/>
  <c r="K1935" i="1"/>
  <c r="L1935" i="1" s="1"/>
  <c r="K1934" i="1"/>
  <c r="L1934" i="1" s="1"/>
  <c r="K1933" i="1"/>
  <c r="L1933" i="1" s="1"/>
  <c r="K1932" i="1"/>
  <c r="L1932" i="1" s="1"/>
  <c r="K1931" i="1"/>
  <c r="L1931" i="1" s="1"/>
  <c r="K1930" i="1"/>
  <c r="L1930" i="1" s="1"/>
  <c r="K1929" i="1"/>
  <c r="L1929" i="1" s="1"/>
  <c r="K1927" i="1"/>
  <c r="L1927" i="1" s="1"/>
  <c r="K1925" i="1"/>
  <c r="L1925" i="1" s="1"/>
  <c r="K1923" i="1"/>
  <c r="L1923" i="1" s="1"/>
  <c r="K1920" i="1"/>
  <c r="L1920" i="1" s="1"/>
  <c r="K1917" i="1"/>
  <c r="L1917" i="1" s="1"/>
  <c r="K1915" i="1"/>
  <c r="L1915" i="1" s="1"/>
  <c r="K1914" i="1"/>
  <c r="L1914" i="1" s="1"/>
  <c r="K1912" i="1"/>
  <c r="L1912" i="1" s="1"/>
  <c r="K1911" i="1"/>
  <c r="L1911" i="1" s="1"/>
  <c r="K1910" i="1"/>
  <c r="L1910" i="1" s="1"/>
  <c r="K1909" i="1"/>
  <c r="L1909" i="1" s="1"/>
  <c r="K1906" i="1"/>
  <c r="L1906" i="1" s="1"/>
  <c r="K1905" i="1"/>
  <c r="L1905" i="1" s="1"/>
  <c r="K1904" i="1"/>
  <c r="L1904" i="1" s="1"/>
  <c r="K1902" i="1"/>
  <c r="L1902" i="1" s="1"/>
  <c r="K1901" i="1"/>
  <c r="L1901" i="1" s="1"/>
  <c r="K1900" i="1"/>
  <c r="L1900" i="1" s="1"/>
  <c r="K1899" i="1"/>
  <c r="L1899" i="1" s="1"/>
  <c r="K1898" i="1"/>
  <c r="L1898" i="1" s="1"/>
  <c r="K1897" i="1"/>
  <c r="L1897" i="1" s="1"/>
  <c r="K1896" i="1"/>
  <c r="L1896" i="1" s="1"/>
  <c r="K1895" i="1"/>
  <c r="L1895" i="1" s="1"/>
  <c r="K1893" i="1"/>
  <c r="L1893" i="1" s="1"/>
  <c r="K1892" i="1"/>
  <c r="L1892" i="1" s="1"/>
  <c r="K1891" i="1"/>
  <c r="L1891" i="1" s="1"/>
  <c r="K1889" i="1"/>
  <c r="L1889" i="1" s="1"/>
  <c r="K1888" i="1"/>
  <c r="L1888" i="1" s="1"/>
  <c r="K1886" i="1"/>
  <c r="L1886" i="1" s="1"/>
  <c r="K1885" i="1"/>
  <c r="L1885" i="1" s="1"/>
  <c r="K1884" i="1"/>
  <c r="L1884" i="1" s="1"/>
  <c r="K1883" i="1"/>
  <c r="L1883" i="1" s="1"/>
  <c r="K1876" i="1"/>
  <c r="L1876" i="1" s="1"/>
  <c r="K1875" i="1"/>
  <c r="L1875" i="1" s="1"/>
  <c r="K1874" i="1"/>
  <c r="L1874" i="1" s="1"/>
  <c r="K1873" i="1"/>
  <c r="L1873" i="1" s="1"/>
  <c r="K1872" i="1"/>
  <c r="L1872" i="1" s="1"/>
  <c r="K1871" i="1"/>
  <c r="L1871" i="1" s="1"/>
  <c r="K1866" i="1"/>
  <c r="L1866" i="1" s="1"/>
  <c r="K1863" i="1"/>
  <c r="L1863" i="1" s="1"/>
  <c r="K1861" i="1"/>
  <c r="L1861" i="1" s="1"/>
  <c r="K1860" i="1"/>
  <c r="L1860" i="1" s="1"/>
  <c r="K1857" i="1"/>
  <c r="L1857" i="1" s="1"/>
  <c r="K1855" i="1"/>
  <c r="L1855" i="1" s="1"/>
  <c r="K1854" i="1"/>
  <c r="L1854" i="1" s="1"/>
  <c r="K1851" i="1"/>
  <c r="L1851" i="1" s="1"/>
  <c r="K1850" i="1"/>
  <c r="L1850" i="1" s="1"/>
  <c r="K1849" i="1"/>
  <c r="L1849" i="1" s="1"/>
  <c r="K1848" i="1"/>
  <c r="L1848" i="1" s="1"/>
  <c r="K1847" i="1"/>
  <c r="L1847" i="1" s="1"/>
  <c r="K1845" i="1"/>
  <c r="L1845" i="1" s="1"/>
  <c r="K1844" i="1"/>
  <c r="L1844" i="1" s="1"/>
  <c r="K1843" i="1"/>
  <c r="L1843" i="1" s="1"/>
  <c r="K1842" i="1"/>
  <c r="L1842" i="1" s="1"/>
  <c r="K1839" i="1"/>
  <c r="L1839" i="1" s="1"/>
  <c r="K1837" i="1"/>
  <c r="L1837" i="1" s="1"/>
  <c r="K1835" i="1"/>
  <c r="L1835" i="1" s="1"/>
  <c r="K1834" i="1"/>
  <c r="L1834" i="1" s="1"/>
  <c r="K1830" i="1"/>
  <c r="L1830" i="1" s="1"/>
  <c r="K1827" i="1"/>
  <c r="L1827" i="1" s="1"/>
  <c r="K1825" i="1"/>
  <c r="L1825" i="1" s="1"/>
  <c r="K1824" i="1"/>
  <c r="L1824" i="1" s="1"/>
  <c r="K1822" i="1"/>
  <c r="L1822" i="1" s="1"/>
  <c r="K1820" i="1"/>
  <c r="L1820" i="1" s="1"/>
  <c r="K1819" i="1"/>
  <c r="L1819" i="1" s="1"/>
  <c r="K1818" i="1"/>
  <c r="L1818" i="1" s="1"/>
  <c r="K1817" i="1"/>
  <c r="L1817" i="1" s="1"/>
  <c r="K1816" i="1"/>
  <c r="L1816" i="1" s="1"/>
  <c r="K1814" i="1"/>
  <c r="L1814" i="1" s="1"/>
  <c r="K1813" i="1"/>
  <c r="L1813" i="1" s="1"/>
  <c r="K1812" i="1"/>
  <c r="L1812" i="1" s="1"/>
  <c r="K1811" i="1"/>
  <c r="L1811" i="1" s="1"/>
  <c r="K1807" i="1"/>
  <c r="L1807" i="1" s="1"/>
  <c r="K1805" i="1"/>
  <c r="L1805" i="1" s="1"/>
  <c r="K1803" i="1"/>
  <c r="L1803" i="1" s="1"/>
  <c r="K1802" i="1"/>
  <c r="L1802" i="1" s="1"/>
  <c r="K1801" i="1"/>
  <c r="L1801" i="1" s="1"/>
  <c r="K1800" i="1"/>
  <c r="L1800" i="1" s="1"/>
  <c r="K1796" i="1"/>
  <c r="L1796" i="1" s="1"/>
  <c r="K1793" i="1"/>
  <c r="L1793" i="1" s="1"/>
  <c r="K1792" i="1"/>
  <c r="L1792" i="1" s="1"/>
  <c r="K1787" i="1"/>
  <c r="L1787" i="1" s="1"/>
  <c r="K1786" i="1"/>
  <c r="L1786" i="1" s="1"/>
  <c r="K1785" i="1"/>
  <c r="L1785" i="1" s="1"/>
  <c r="K1781" i="1"/>
  <c r="L1781" i="1" s="1"/>
  <c r="K1780" i="1"/>
  <c r="L1780" i="1" s="1"/>
  <c r="K1778" i="1"/>
  <c r="L1778" i="1" s="1"/>
  <c r="K1776" i="1"/>
  <c r="L1776" i="1" s="1"/>
  <c r="K1775" i="1"/>
  <c r="L1775" i="1" s="1"/>
  <c r="K1774" i="1"/>
  <c r="L1774" i="1" s="1"/>
  <c r="K1772" i="1"/>
  <c r="L1772" i="1" s="1"/>
  <c r="K1771" i="1"/>
  <c r="L1771" i="1" s="1"/>
  <c r="K1770" i="1"/>
  <c r="L1770" i="1" s="1"/>
  <c r="K1769" i="1"/>
  <c r="L1769" i="1" s="1"/>
  <c r="K1768" i="1"/>
  <c r="L1768" i="1" s="1"/>
  <c r="K1765" i="1"/>
  <c r="L1765" i="1" s="1"/>
  <c r="K1764" i="1"/>
  <c r="L1764" i="1" s="1"/>
  <c r="K1763" i="1"/>
  <c r="L1763" i="1" s="1"/>
  <c r="K1760" i="1"/>
  <c r="L1760" i="1" s="1"/>
  <c r="K1759" i="1"/>
  <c r="L1759" i="1" s="1"/>
  <c r="K1758" i="1"/>
  <c r="L1758" i="1" s="1"/>
  <c r="K1757" i="1"/>
  <c r="L1757" i="1" s="1"/>
  <c r="K1756" i="1"/>
  <c r="L1756" i="1" s="1"/>
  <c r="K1751" i="1"/>
  <c r="L1751" i="1" s="1"/>
  <c r="K1750" i="1"/>
  <c r="L1750" i="1" s="1"/>
  <c r="K1748" i="1"/>
  <c r="L1748" i="1" s="1"/>
  <c r="K1747" i="1"/>
  <c r="L1747" i="1" s="1"/>
  <c r="K1746" i="1"/>
  <c r="L1746" i="1" s="1"/>
  <c r="K1745" i="1"/>
  <c r="L1745" i="1" s="1"/>
  <c r="K1743" i="1"/>
  <c r="L1743" i="1" s="1"/>
  <c r="K1740" i="1"/>
  <c r="L1740" i="1" s="1"/>
  <c r="K1739" i="1"/>
  <c r="L1739" i="1" s="1"/>
  <c r="K1738" i="1"/>
  <c r="L1738" i="1" s="1"/>
  <c r="K1737" i="1"/>
  <c r="L1737" i="1" s="1"/>
  <c r="K1736" i="1"/>
  <c r="L1736" i="1" s="1"/>
  <c r="K1734" i="1"/>
  <c r="L1734" i="1" s="1"/>
  <c r="K1733" i="1"/>
  <c r="L1733" i="1" s="1"/>
  <c r="K1732" i="1"/>
  <c r="L1732" i="1" s="1"/>
  <c r="K1731" i="1"/>
  <c r="L1731" i="1" s="1"/>
  <c r="K1730" i="1"/>
  <c r="L1730" i="1" s="1"/>
  <c r="K1728" i="1"/>
  <c r="L1728" i="1" s="1"/>
  <c r="K1727" i="1"/>
  <c r="L1727" i="1" s="1"/>
  <c r="K1726" i="1"/>
  <c r="L1726" i="1" s="1"/>
  <c r="K1725" i="1"/>
  <c r="L1725" i="1" s="1"/>
  <c r="K1721" i="1"/>
  <c r="L1721" i="1" s="1"/>
  <c r="K1718" i="1"/>
  <c r="L1718" i="1" s="1"/>
  <c r="K1717" i="1"/>
  <c r="L1717" i="1" s="1"/>
  <c r="K1716" i="1"/>
  <c r="L1716" i="1" s="1"/>
  <c r="K1713" i="1"/>
  <c r="L1713" i="1" s="1"/>
  <c r="K1710" i="1"/>
  <c r="L1710" i="1" s="1"/>
  <c r="K1709" i="1"/>
  <c r="L1709" i="1" s="1"/>
  <c r="K1708" i="1"/>
  <c r="L1708" i="1" s="1"/>
  <c r="K1704" i="1"/>
  <c r="L1704" i="1" s="1"/>
  <c r="K1703" i="1"/>
  <c r="L1703" i="1" s="1"/>
  <c r="K1702" i="1"/>
  <c r="L1702" i="1" s="1"/>
  <c r="K1700" i="1"/>
  <c r="L1700" i="1" s="1"/>
  <c r="K1697" i="1"/>
  <c r="L1697" i="1" s="1"/>
  <c r="K1696" i="1"/>
  <c r="L1696" i="1" s="1"/>
  <c r="K1694" i="1"/>
  <c r="L1694" i="1" s="1"/>
  <c r="K1693" i="1"/>
  <c r="L1693" i="1" s="1"/>
  <c r="K1692" i="1"/>
  <c r="L1692" i="1" s="1"/>
  <c r="K1691" i="1"/>
  <c r="L1691" i="1" s="1"/>
  <c r="K1690" i="1"/>
  <c r="L1690" i="1" s="1"/>
  <c r="K1687" i="1"/>
  <c r="L1687" i="1" s="1"/>
  <c r="K1679" i="1"/>
  <c r="L1679" i="1" s="1"/>
  <c r="K1678" i="1"/>
  <c r="L1678" i="1" s="1"/>
  <c r="K1677" i="1"/>
  <c r="L1677" i="1" s="1"/>
  <c r="K1674" i="1"/>
  <c r="L1674" i="1" s="1"/>
  <c r="K1672" i="1"/>
  <c r="L1672" i="1" s="1"/>
  <c r="K1671" i="1"/>
  <c r="L1671" i="1" s="1"/>
  <c r="K1670" i="1"/>
  <c r="L1670" i="1" s="1"/>
  <c r="K1669" i="1"/>
  <c r="L1669" i="1" s="1"/>
  <c r="K1666" i="1"/>
  <c r="L1666" i="1" s="1"/>
  <c r="K1665" i="1"/>
  <c r="L1665" i="1" s="1"/>
  <c r="K1664" i="1"/>
  <c r="L1664" i="1" s="1"/>
  <c r="K1662" i="1"/>
  <c r="L1662" i="1" s="1"/>
  <c r="K1661" i="1"/>
  <c r="L1661" i="1" s="1"/>
  <c r="K1659" i="1"/>
  <c r="L1659" i="1" s="1"/>
  <c r="K1658" i="1"/>
  <c r="L1658" i="1" s="1"/>
  <c r="K1653" i="1"/>
  <c r="L1653" i="1" s="1"/>
  <c r="K1650" i="1"/>
  <c r="L1650" i="1" s="1"/>
  <c r="K1649" i="1"/>
  <c r="L1649" i="1" s="1"/>
  <c r="K1646" i="1"/>
  <c r="L1646" i="1" s="1"/>
  <c r="K1645" i="1"/>
  <c r="L1645" i="1" s="1"/>
  <c r="K1644" i="1"/>
  <c r="L1644" i="1" s="1"/>
  <c r="K1642" i="1"/>
  <c r="L1642" i="1" s="1"/>
  <c r="K1640" i="1"/>
  <c r="L1640" i="1" s="1"/>
  <c r="K1639" i="1"/>
  <c r="L1639" i="1" s="1"/>
  <c r="K1638" i="1"/>
  <c r="L1638" i="1" s="1"/>
  <c r="K1635" i="1"/>
  <c r="L1635" i="1" s="1"/>
  <c r="K1634" i="1"/>
  <c r="L1634" i="1" s="1"/>
  <c r="K1633" i="1"/>
  <c r="L1633" i="1" s="1"/>
  <c r="K1632" i="1"/>
  <c r="L1632" i="1" s="1"/>
  <c r="K1631" i="1"/>
  <c r="L1631" i="1" s="1"/>
  <c r="K1626" i="1"/>
  <c r="L1626" i="1" s="1"/>
  <c r="K1625" i="1"/>
  <c r="L1625" i="1" s="1"/>
  <c r="K1624" i="1"/>
  <c r="L1624" i="1" s="1"/>
  <c r="K1623" i="1"/>
  <c r="L1623" i="1" s="1"/>
  <c r="K1622" i="1"/>
  <c r="L1622" i="1" s="1"/>
  <c r="K1620" i="1"/>
  <c r="L1620" i="1" s="1"/>
  <c r="K1619" i="1"/>
  <c r="L1619" i="1" s="1"/>
  <c r="K1617" i="1"/>
  <c r="L1617" i="1" s="1"/>
  <c r="K1616" i="1"/>
  <c r="L1616" i="1" s="1"/>
  <c r="K1614" i="1"/>
  <c r="L1614" i="1" s="1"/>
  <c r="K1611" i="1"/>
  <c r="L1611" i="1" s="1"/>
  <c r="K1598" i="1"/>
  <c r="L1598" i="1" s="1"/>
  <c r="K1597" i="1"/>
  <c r="L1597" i="1" s="1"/>
  <c r="K1595" i="1"/>
  <c r="L1595" i="1" s="1"/>
  <c r="K1594" i="1"/>
  <c r="L1594" i="1" s="1"/>
  <c r="K1593" i="1"/>
  <c r="L1593" i="1" s="1"/>
  <c r="K1591" i="1"/>
  <c r="L1591" i="1" s="1"/>
  <c r="K1583" i="1"/>
  <c r="L1583" i="1" s="1"/>
  <c r="K1582" i="1"/>
  <c r="L1582" i="1" s="1"/>
  <c r="K1580" i="1"/>
  <c r="L1580" i="1" s="1"/>
  <c r="K1575" i="1"/>
  <c r="L1575" i="1" s="1"/>
  <c r="K1574" i="1"/>
  <c r="L1574" i="1" s="1"/>
  <c r="K1568" i="1"/>
  <c r="L1568" i="1" s="1"/>
  <c r="K1558" i="1"/>
  <c r="L1558" i="1" s="1"/>
  <c r="K1557" i="1"/>
  <c r="L1557" i="1" s="1"/>
  <c r="K1553" i="1"/>
  <c r="L1553" i="1" s="1"/>
  <c r="K1548" i="1"/>
  <c r="L1548" i="1" s="1"/>
  <c r="K1546" i="1"/>
  <c r="L1546" i="1" s="1"/>
  <c r="K1545" i="1"/>
  <c r="L1545" i="1" s="1"/>
  <c r="K1539" i="1"/>
  <c r="L1539" i="1" s="1"/>
  <c r="K1535" i="1"/>
  <c r="L1535" i="1" s="1"/>
  <c r="K1534" i="1"/>
  <c r="L1534" i="1" s="1"/>
  <c r="K1533" i="1"/>
  <c r="L1533" i="1" s="1"/>
  <c r="K1532" i="1"/>
  <c r="L1532" i="1" s="1"/>
  <c r="K1531" i="1"/>
  <c r="L1531" i="1" s="1"/>
  <c r="K1530" i="1"/>
  <c r="L1530" i="1" s="1"/>
  <c r="K1529" i="1"/>
  <c r="L1529" i="1" s="1"/>
  <c r="K1527" i="1"/>
  <c r="L1527" i="1" s="1"/>
  <c r="K1525" i="1"/>
  <c r="L1525" i="1" s="1"/>
  <c r="K1523" i="1"/>
  <c r="L1523" i="1" s="1"/>
  <c r="K1521" i="1"/>
  <c r="L1521" i="1" s="1"/>
  <c r="K1519" i="1"/>
  <c r="L1519" i="1" s="1"/>
  <c r="K1518" i="1"/>
  <c r="L1518" i="1" s="1"/>
  <c r="K1516" i="1"/>
  <c r="L1516" i="1" s="1"/>
  <c r="K1514" i="1"/>
  <c r="L1514" i="1" s="1"/>
  <c r="K1513" i="1"/>
  <c r="L1513" i="1" s="1"/>
  <c r="K1512" i="1"/>
  <c r="L1512" i="1" s="1"/>
  <c r="K1506" i="1"/>
  <c r="L1506" i="1" s="1"/>
  <c r="K1505" i="1"/>
  <c r="L1505" i="1" s="1"/>
  <c r="K1502" i="1"/>
  <c r="L1502" i="1" s="1"/>
  <c r="K1501" i="1"/>
  <c r="L1501" i="1" s="1"/>
  <c r="K1498" i="1"/>
  <c r="L1498" i="1" s="1"/>
  <c r="K1497" i="1"/>
  <c r="L1497" i="1" s="1"/>
  <c r="K1496" i="1"/>
  <c r="L1496" i="1" s="1"/>
  <c r="K1491" i="1"/>
  <c r="L1491" i="1" s="1"/>
  <c r="K1488" i="1"/>
  <c r="L1488" i="1" s="1"/>
  <c r="K1484" i="1"/>
  <c r="L1484" i="1" s="1"/>
  <c r="K1473" i="1"/>
  <c r="L1473" i="1" s="1"/>
  <c r="K1470" i="1"/>
  <c r="L1470" i="1" s="1"/>
  <c r="K1462" i="1"/>
  <c r="L1462" i="1" s="1"/>
  <c r="K1460" i="1"/>
  <c r="L1460" i="1" s="1"/>
  <c r="K1456" i="1"/>
  <c r="L1456" i="1" s="1"/>
  <c r="K1455" i="1"/>
  <c r="L1455" i="1" s="1"/>
  <c r="K1453" i="1"/>
  <c r="L1453" i="1" s="1"/>
  <c r="K1448" i="1"/>
  <c r="L1448" i="1" s="1"/>
  <c r="K1447" i="1"/>
  <c r="L1447" i="1" s="1"/>
  <c r="K1446" i="1"/>
  <c r="L1446" i="1" s="1"/>
  <c r="K1445" i="1"/>
  <c r="L1445" i="1" s="1"/>
  <c r="K1444" i="1"/>
  <c r="L1444" i="1" s="1"/>
  <c r="K1440" i="1"/>
  <c r="L1440" i="1" s="1"/>
  <c r="K1439" i="1"/>
  <c r="L1439" i="1" s="1"/>
  <c r="K1438" i="1"/>
  <c r="L1438" i="1" s="1"/>
  <c r="K1436" i="1"/>
  <c r="L1436" i="1" s="1"/>
  <c r="K1434" i="1"/>
  <c r="L1434" i="1" s="1"/>
  <c r="K1432" i="1"/>
  <c r="L1432" i="1" s="1"/>
  <c r="K1431" i="1"/>
  <c r="L1431" i="1" s="1"/>
  <c r="K1430" i="1"/>
  <c r="L1430" i="1" s="1"/>
  <c r="K1429" i="1"/>
  <c r="L1429" i="1" s="1"/>
  <c r="K1428" i="1"/>
  <c r="L1428" i="1" s="1"/>
  <c r="K1427" i="1"/>
  <c r="L1427" i="1" s="1"/>
  <c r="K1426" i="1"/>
  <c r="L1426" i="1" s="1"/>
  <c r="K1423" i="1"/>
  <c r="L1423" i="1" s="1"/>
  <c r="K1422" i="1"/>
  <c r="L1422" i="1" s="1"/>
  <c r="K1421" i="1"/>
  <c r="L1421" i="1" s="1"/>
  <c r="K1420" i="1"/>
  <c r="L1420" i="1" s="1"/>
  <c r="K1419" i="1"/>
  <c r="L1419" i="1" s="1"/>
  <c r="K1418" i="1"/>
  <c r="L1418" i="1" s="1"/>
  <c r="K1416" i="1"/>
  <c r="L1416" i="1" s="1"/>
  <c r="K1414" i="1"/>
  <c r="L1414" i="1" s="1"/>
  <c r="K1407" i="1"/>
  <c r="L1407" i="1" s="1"/>
  <c r="K1406" i="1"/>
  <c r="L1406" i="1" s="1"/>
  <c r="K1404" i="1"/>
  <c r="L1404" i="1" s="1"/>
  <c r="K1403" i="1"/>
  <c r="L1403" i="1" s="1"/>
  <c r="K1401" i="1"/>
  <c r="L1401" i="1" s="1"/>
  <c r="K1398" i="1"/>
  <c r="L1398" i="1" s="1"/>
  <c r="K1395" i="1"/>
  <c r="L1395" i="1" s="1"/>
  <c r="K1394" i="1"/>
  <c r="L1394" i="1" s="1"/>
  <c r="K1391" i="1"/>
  <c r="L1391" i="1" s="1"/>
  <c r="K1387" i="1"/>
  <c r="L1387" i="1" s="1"/>
  <c r="K1386" i="1"/>
  <c r="L1386" i="1" s="1"/>
  <c r="K1385" i="1"/>
  <c r="L1385" i="1" s="1"/>
  <c r="K1383" i="1"/>
  <c r="L1383" i="1" s="1"/>
  <c r="K1382" i="1"/>
  <c r="L1382" i="1" s="1"/>
  <c r="K1381" i="1"/>
  <c r="L1381" i="1" s="1"/>
  <c r="K1380" i="1"/>
  <c r="L1380" i="1" s="1"/>
  <c r="K1379" i="1"/>
  <c r="L1379" i="1" s="1"/>
  <c r="K1378" i="1"/>
  <c r="L1378" i="1" s="1"/>
  <c r="K1377" i="1"/>
  <c r="L1377" i="1" s="1"/>
  <c r="K1376" i="1"/>
  <c r="L1376" i="1" s="1"/>
  <c r="K1375" i="1"/>
  <c r="L1375" i="1" s="1"/>
  <c r="K1372" i="1"/>
  <c r="L1372" i="1" s="1"/>
  <c r="K1371" i="1"/>
  <c r="L1371" i="1" s="1"/>
  <c r="K1370" i="1"/>
  <c r="L1370" i="1" s="1"/>
  <c r="K1369" i="1"/>
  <c r="L1369" i="1" s="1"/>
  <c r="K1368" i="1"/>
  <c r="L1368" i="1" s="1"/>
  <c r="K1367" i="1"/>
  <c r="L1367" i="1" s="1"/>
  <c r="K1366" i="1"/>
  <c r="L1366" i="1" s="1"/>
  <c r="K1365" i="1"/>
  <c r="L1365" i="1" s="1"/>
  <c r="K1364" i="1"/>
  <c r="L1364" i="1" s="1"/>
  <c r="K1362" i="1"/>
  <c r="L1362" i="1" s="1"/>
  <c r="K1359" i="1"/>
  <c r="L1359" i="1" s="1"/>
  <c r="K1358" i="1"/>
  <c r="L1358" i="1" s="1"/>
  <c r="K1356" i="1"/>
  <c r="L1356" i="1" s="1"/>
  <c r="K1354" i="1"/>
  <c r="L1354" i="1" s="1"/>
  <c r="K1353" i="1"/>
  <c r="L1353" i="1" s="1"/>
  <c r="K1352" i="1"/>
  <c r="L1352" i="1" s="1"/>
  <c r="K1351" i="1"/>
  <c r="L1351" i="1" s="1"/>
  <c r="K1350" i="1"/>
  <c r="L1350" i="1" s="1"/>
  <c r="K1349" i="1"/>
  <c r="L1349" i="1" s="1"/>
  <c r="K1348" i="1"/>
  <c r="L1348" i="1" s="1"/>
  <c r="K1347" i="1"/>
  <c r="L1347" i="1" s="1"/>
  <c r="K1344" i="1"/>
  <c r="L1344" i="1" s="1"/>
  <c r="K1341" i="1"/>
  <c r="L1341" i="1" s="1"/>
  <c r="K1340" i="1"/>
  <c r="L1340" i="1" s="1"/>
  <c r="K1338" i="1"/>
  <c r="L1338" i="1" s="1"/>
  <c r="K1336" i="1"/>
  <c r="L1336" i="1" s="1"/>
  <c r="K1335" i="1"/>
  <c r="L1335" i="1" s="1"/>
  <c r="K1332" i="1"/>
  <c r="L1332" i="1" s="1"/>
  <c r="K1330" i="1"/>
  <c r="L1330" i="1" s="1"/>
  <c r="K1329" i="1"/>
  <c r="L1329" i="1" s="1"/>
  <c r="K1328" i="1"/>
  <c r="L1328" i="1" s="1"/>
  <c r="K1327" i="1"/>
  <c r="L1327" i="1" s="1"/>
  <c r="K1323" i="1"/>
  <c r="L1323" i="1" s="1"/>
  <c r="K1322" i="1"/>
  <c r="L1322" i="1" s="1"/>
  <c r="K1321" i="1"/>
  <c r="L1321" i="1" s="1"/>
  <c r="K1320" i="1"/>
  <c r="L1320" i="1" s="1"/>
  <c r="K1319" i="1"/>
  <c r="L1319" i="1" s="1"/>
  <c r="K1318" i="1"/>
  <c r="L1318" i="1" s="1"/>
  <c r="K1317" i="1"/>
  <c r="L1317" i="1" s="1"/>
  <c r="K1316" i="1"/>
  <c r="L1316" i="1" s="1"/>
  <c r="K1315" i="1"/>
  <c r="L1315" i="1" s="1"/>
  <c r="K1314" i="1"/>
  <c r="L1314" i="1" s="1"/>
  <c r="K1313" i="1"/>
  <c r="L1313" i="1" s="1"/>
  <c r="K1312" i="1"/>
  <c r="L1312" i="1" s="1"/>
  <c r="K1311" i="1"/>
  <c r="L1311" i="1" s="1"/>
  <c r="K1309" i="1"/>
  <c r="L1309" i="1" s="1"/>
  <c r="K1308" i="1"/>
  <c r="L1308" i="1" s="1"/>
  <c r="K1307" i="1"/>
  <c r="L1307" i="1" s="1"/>
  <c r="K1306" i="1"/>
  <c r="L1306" i="1" s="1"/>
  <c r="K1305" i="1"/>
  <c r="L1305" i="1" s="1"/>
  <c r="K1304" i="1"/>
  <c r="L1304" i="1" s="1"/>
  <c r="K1302" i="1"/>
  <c r="L1302" i="1" s="1"/>
  <c r="K1301" i="1"/>
  <c r="L1301" i="1" s="1"/>
  <c r="K1298" i="1"/>
  <c r="L1298" i="1" s="1"/>
  <c r="K1296" i="1"/>
  <c r="L1296" i="1" s="1"/>
  <c r="K1295" i="1"/>
  <c r="L1295" i="1" s="1"/>
  <c r="K1294" i="1"/>
  <c r="L1294" i="1" s="1"/>
  <c r="K1289" i="1"/>
  <c r="L1289" i="1" s="1"/>
  <c r="K1288" i="1"/>
  <c r="L1288" i="1" s="1"/>
  <c r="K1287" i="1"/>
  <c r="L1287" i="1" s="1"/>
  <c r="K1286" i="1"/>
  <c r="L1286" i="1" s="1"/>
  <c r="K1285" i="1"/>
  <c r="L1285" i="1" s="1"/>
  <c r="K1284" i="1"/>
  <c r="L1284" i="1" s="1"/>
  <c r="K1281" i="1"/>
  <c r="L1281" i="1" s="1"/>
  <c r="K1280" i="1"/>
  <c r="L1280" i="1" s="1"/>
  <c r="K1279" i="1"/>
  <c r="L1279" i="1" s="1"/>
  <c r="K1275" i="1"/>
  <c r="L1275" i="1" s="1"/>
  <c r="K1274" i="1"/>
  <c r="L1274" i="1" s="1"/>
  <c r="K1273" i="1"/>
  <c r="L1273" i="1" s="1"/>
  <c r="K1272" i="1"/>
  <c r="L1272" i="1" s="1"/>
  <c r="K1271" i="1"/>
  <c r="L1271" i="1" s="1"/>
  <c r="K1270" i="1"/>
  <c r="L1270" i="1" s="1"/>
  <c r="K1264" i="1"/>
  <c r="L1264" i="1" s="1"/>
  <c r="K1262" i="1"/>
  <c r="L1262" i="1" s="1"/>
  <c r="K1261" i="1"/>
  <c r="L1261" i="1" s="1"/>
  <c r="K1260" i="1"/>
  <c r="L1260" i="1" s="1"/>
  <c r="K1259" i="1"/>
  <c r="L1259" i="1" s="1"/>
  <c r="K1256" i="1"/>
  <c r="L1256" i="1" s="1"/>
  <c r="K1254" i="1"/>
  <c r="L1254" i="1" s="1"/>
  <c r="K1253" i="1"/>
  <c r="L1253" i="1" s="1"/>
  <c r="K1252" i="1"/>
  <c r="L1252" i="1" s="1"/>
  <c r="K1250" i="1"/>
  <c r="L1250" i="1" s="1"/>
  <c r="K1248" i="1"/>
  <c r="L1248" i="1" s="1"/>
  <c r="K1247" i="1"/>
  <c r="L1247" i="1" s="1"/>
  <c r="K1246" i="1"/>
  <c r="L1246" i="1" s="1"/>
  <c r="K1243" i="1"/>
  <c r="L1243" i="1" s="1"/>
  <c r="K1238" i="1"/>
  <c r="L1238" i="1" s="1"/>
  <c r="K1237" i="1"/>
  <c r="L1237" i="1" s="1"/>
  <c r="K1236" i="1"/>
  <c r="L1236" i="1" s="1"/>
  <c r="K1233" i="1"/>
  <c r="L1233" i="1" s="1"/>
  <c r="K1232" i="1"/>
  <c r="L1232" i="1" s="1"/>
  <c r="K1231" i="1"/>
  <c r="L1231" i="1" s="1"/>
  <c r="K1228" i="1"/>
  <c r="L1228" i="1" s="1"/>
  <c r="K1227" i="1"/>
  <c r="L1227" i="1" s="1"/>
  <c r="K1225" i="1"/>
  <c r="L1225" i="1" s="1"/>
  <c r="K1224" i="1"/>
  <c r="L1224" i="1" s="1"/>
  <c r="K1222" i="1"/>
  <c r="L1222" i="1" s="1"/>
  <c r="K1221" i="1"/>
  <c r="L1221" i="1" s="1"/>
  <c r="K1220" i="1"/>
  <c r="L1220" i="1" s="1"/>
  <c r="K1214" i="1"/>
  <c r="L1214" i="1" s="1"/>
  <c r="K1213" i="1"/>
  <c r="L1213" i="1" s="1"/>
  <c r="K1212" i="1"/>
  <c r="L1212" i="1" s="1"/>
  <c r="K1207" i="1"/>
  <c r="L1207" i="1" s="1"/>
  <c r="K1206" i="1"/>
  <c r="L1206" i="1" s="1"/>
  <c r="K1205" i="1"/>
  <c r="L1205" i="1" s="1"/>
  <c r="K1204" i="1"/>
  <c r="L1204" i="1" s="1"/>
  <c r="K1203" i="1"/>
  <c r="L1203" i="1" s="1"/>
  <c r="K1202" i="1"/>
  <c r="L1202" i="1" s="1"/>
  <c r="K1201" i="1"/>
  <c r="L1201" i="1" s="1"/>
  <c r="K1200" i="1"/>
  <c r="L1200" i="1" s="1"/>
  <c r="K1199" i="1"/>
  <c r="L1199" i="1" s="1"/>
  <c r="K1197" i="1"/>
  <c r="L1197" i="1" s="1"/>
  <c r="K1194" i="1"/>
  <c r="L1194" i="1" s="1"/>
  <c r="K1193" i="1"/>
  <c r="L1193" i="1" s="1"/>
  <c r="K1192" i="1"/>
  <c r="L1192" i="1" s="1"/>
  <c r="K1190" i="1"/>
  <c r="L1190" i="1" s="1"/>
  <c r="K1189" i="1"/>
  <c r="L1189" i="1" s="1"/>
  <c r="K1188" i="1"/>
  <c r="L1188" i="1" s="1"/>
  <c r="K1187" i="1"/>
  <c r="L1187" i="1" s="1"/>
  <c r="K1186" i="1"/>
  <c r="L1186" i="1" s="1"/>
  <c r="K1184" i="1"/>
  <c r="L1184" i="1" s="1"/>
  <c r="K1181" i="1"/>
  <c r="L1181" i="1" s="1"/>
  <c r="K1180" i="1"/>
  <c r="L1180" i="1" s="1"/>
  <c r="K1179" i="1"/>
  <c r="L1179" i="1" s="1"/>
  <c r="K1174" i="1"/>
  <c r="L1174" i="1" s="1"/>
  <c r="K1171" i="1"/>
  <c r="L1171" i="1" s="1"/>
  <c r="K1170" i="1"/>
  <c r="L1170" i="1" s="1"/>
  <c r="K1169" i="1"/>
  <c r="L1169" i="1" s="1"/>
  <c r="K1167" i="1"/>
  <c r="L1167" i="1" s="1"/>
  <c r="K1166" i="1"/>
  <c r="L1166" i="1" s="1"/>
  <c r="K1165" i="1"/>
  <c r="L1165" i="1" s="1"/>
  <c r="K1164" i="1"/>
  <c r="L1164" i="1" s="1"/>
  <c r="K1158" i="1"/>
  <c r="L1158" i="1" s="1"/>
  <c r="K1157" i="1"/>
  <c r="L1157" i="1" s="1"/>
  <c r="K1156" i="1"/>
  <c r="L1156" i="1" s="1"/>
  <c r="K1154" i="1"/>
  <c r="L1154" i="1" s="1"/>
  <c r="K1153" i="1"/>
  <c r="L1153" i="1" s="1"/>
  <c r="K1152" i="1"/>
  <c r="L1152" i="1" s="1"/>
  <c r="K1148" i="1"/>
  <c r="L1148" i="1" s="1"/>
  <c r="K1145" i="1"/>
  <c r="L1145" i="1" s="1"/>
  <c r="K1142" i="1"/>
  <c r="L1142" i="1" s="1"/>
  <c r="K1141" i="1"/>
  <c r="L1141" i="1" s="1"/>
  <c r="K1139" i="1"/>
  <c r="L1139" i="1" s="1"/>
  <c r="K1137" i="1"/>
  <c r="L1137" i="1" s="1"/>
  <c r="K1136" i="1"/>
  <c r="L1136" i="1" s="1"/>
  <c r="K1133" i="1"/>
  <c r="L1133" i="1" s="1"/>
  <c r="K1132" i="1"/>
  <c r="L1132" i="1" s="1"/>
  <c r="K1130" i="1"/>
  <c r="L1130" i="1" s="1"/>
  <c r="K1127" i="1"/>
  <c r="L1127" i="1" s="1"/>
  <c r="K1125" i="1"/>
  <c r="L1125" i="1" s="1"/>
  <c r="K1124" i="1"/>
  <c r="L1124" i="1" s="1"/>
  <c r="K1123" i="1"/>
  <c r="L1123" i="1" s="1"/>
  <c r="K1122" i="1"/>
  <c r="L1122" i="1" s="1"/>
  <c r="K1121" i="1"/>
  <c r="L1121" i="1" s="1"/>
  <c r="K1119" i="1"/>
  <c r="L1119" i="1" s="1"/>
  <c r="K1116" i="1"/>
  <c r="L1116" i="1" s="1"/>
  <c r="K1115" i="1"/>
  <c r="L1115" i="1" s="1"/>
  <c r="K1114" i="1"/>
  <c r="L1114" i="1" s="1"/>
  <c r="K1113" i="1"/>
  <c r="L1113" i="1" s="1"/>
  <c r="K1111" i="1"/>
  <c r="L1111" i="1" s="1"/>
  <c r="K1109" i="1"/>
  <c r="L1109" i="1" s="1"/>
  <c r="K1108" i="1"/>
  <c r="L1108" i="1" s="1"/>
  <c r="K1106" i="1"/>
  <c r="L1106" i="1" s="1"/>
  <c r="K1105" i="1"/>
  <c r="L1105" i="1" s="1"/>
  <c r="K1104" i="1"/>
  <c r="L1104" i="1" s="1"/>
  <c r="K1103" i="1"/>
  <c r="L1103" i="1" s="1"/>
  <c r="K1102" i="1"/>
  <c r="L1102" i="1" s="1"/>
  <c r="K1100" i="1"/>
  <c r="L1100" i="1" s="1"/>
  <c r="K1099" i="1"/>
  <c r="L1099" i="1" s="1"/>
  <c r="K1095" i="1"/>
  <c r="L1095" i="1" s="1"/>
  <c r="K1094" i="1"/>
  <c r="L1094" i="1" s="1"/>
  <c r="K1092" i="1"/>
  <c r="L1092" i="1" s="1"/>
  <c r="K1090" i="1"/>
  <c r="L1090" i="1" s="1"/>
  <c r="K1089" i="1"/>
  <c r="L1089" i="1" s="1"/>
  <c r="K1087" i="1"/>
  <c r="L1087" i="1" s="1"/>
  <c r="K1085" i="1"/>
  <c r="L1085" i="1" s="1"/>
  <c r="K1084" i="1"/>
  <c r="L1084" i="1" s="1"/>
  <c r="K1083" i="1"/>
  <c r="L1083" i="1" s="1"/>
  <c r="K1082" i="1"/>
  <c r="L1082" i="1" s="1"/>
  <c r="K1080" i="1"/>
  <c r="L1080" i="1" s="1"/>
  <c r="K1079" i="1"/>
  <c r="L1079" i="1" s="1"/>
  <c r="K1078" i="1"/>
  <c r="L1078" i="1" s="1"/>
  <c r="K1077" i="1"/>
  <c r="L1077" i="1" s="1"/>
  <c r="K1075" i="1"/>
  <c r="L1075" i="1" s="1"/>
  <c r="K1073" i="1"/>
  <c r="L1073" i="1" s="1"/>
  <c r="K1072" i="1"/>
  <c r="L1072" i="1" s="1"/>
  <c r="K1065" i="1"/>
  <c r="L1065" i="1" s="1"/>
  <c r="K1064" i="1"/>
  <c r="L1064" i="1" s="1"/>
  <c r="K1063" i="1"/>
  <c r="L1063" i="1" s="1"/>
  <c r="K1062" i="1"/>
  <c r="L1062" i="1" s="1"/>
  <c r="K1060" i="1"/>
  <c r="L1060" i="1" s="1"/>
  <c r="K1059" i="1"/>
  <c r="L1059" i="1" s="1"/>
  <c r="K1058" i="1"/>
  <c r="L1058" i="1" s="1"/>
  <c r="K1057" i="1"/>
  <c r="L1057" i="1" s="1"/>
  <c r="K1055" i="1"/>
  <c r="L1055" i="1" s="1"/>
  <c r="K1054" i="1"/>
  <c r="L1054" i="1" s="1"/>
  <c r="K1053" i="1"/>
  <c r="L1053" i="1" s="1"/>
  <c r="K1052" i="1"/>
  <c r="L1052" i="1" s="1"/>
  <c r="K1050" i="1"/>
  <c r="L1050" i="1" s="1"/>
  <c r="K1048" i="1"/>
  <c r="L1048" i="1" s="1"/>
  <c r="K1044" i="1"/>
  <c r="L1044" i="1" s="1"/>
  <c r="K1041" i="1"/>
  <c r="L1041" i="1" s="1"/>
  <c r="K1038" i="1"/>
  <c r="L1038" i="1" s="1"/>
  <c r="K1037" i="1"/>
  <c r="L1037" i="1" s="1"/>
  <c r="K1036" i="1"/>
  <c r="L1036" i="1" s="1"/>
  <c r="K1035" i="1"/>
  <c r="L1035" i="1" s="1"/>
  <c r="K1031" i="1"/>
  <c r="L1031" i="1" s="1"/>
  <c r="K1030" i="1"/>
  <c r="L1030" i="1" s="1"/>
  <c r="K1029" i="1"/>
  <c r="L1029" i="1" s="1"/>
  <c r="K1028" i="1"/>
  <c r="L1028" i="1" s="1"/>
  <c r="K1027" i="1"/>
  <c r="L1027" i="1" s="1"/>
  <c r="K1026" i="1"/>
  <c r="L1026" i="1" s="1"/>
  <c r="K1024" i="1"/>
  <c r="L1024" i="1" s="1"/>
  <c r="K1023" i="1"/>
  <c r="L1023" i="1" s="1"/>
  <c r="K1022" i="1"/>
  <c r="L1022" i="1" s="1"/>
  <c r="K1021" i="1"/>
  <c r="L1021" i="1" s="1"/>
  <c r="K1020" i="1"/>
  <c r="L1020" i="1" s="1"/>
  <c r="K1019" i="1"/>
  <c r="L1019" i="1" s="1"/>
  <c r="K1018" i="1"/>
  <c r="L1018" i="1" s="1"/>
  <c r="K1016" i="1"/>
  <c r="L1016" i="1" s="1"/>
  <c r="K1014" i="1"/>
  <c r="L1014" i="1" s="1"/>
  <c r="K1013" i="1"/>
  <c r="L1013" i="1" s="1"/>
  <c r="K1011" i="1"/>
  <c r="L1011" i="1" s="1"/>
  <c r="K1010" i="1"/>
  <c r="L1010" i="1" s="1"/>
  <c r="K1009" i="1"/>
  <c r="L1009" i="1" s="1"/>
  <c r="K1008" i="1"/>
  <c r="L1008" i="1" s="1"/>
  <c r="K1007" i="1"/>
  <c r="L1007" i="1" s="1"/>
  <c r="K1004" i="1"/>
  <c r="L1004" i="1" s="1"/>
  <c r="K1003" i="1"/>
  <c r="L1003" i="1" s="1"/>
  <c r="K1001" i="1"/>
  <c r="L1001" i="1" s="1"/>
  <c r="K998" i="1"/>
  <c r="L998" i="1" s="1"/>
  <c r="K997" i="1"/>
  <c r="L997" i="1" s="1"/>
  <c r="K991" i="1"/>
  <c r="L991" i="1" s="1"/>
  <c r="K990" i="1"/>
  <c r="L990" i="1" s="1"/>
  <c r="K989" i="1"/>
  <c r="L989" i="1" s="1"/>
  <c r="K987" i="1"/>
  <c r="L987" i="1" s="1"/>
  <c r="K986" i="1"/>
  <c r="L986" i="1" s="1"/>
  <c r="K981" i="1"/>
  <c r="L981" i="1" s="1"/>
  <c r="K979" i="1"/>
  <c r="L979" i="1" s="1"/>
  <c r="K977" i="1"/>
  <c r="L977" i="1" s="1"/>
  <c r="K975" i="1"/>
  <c r="L975" i="1" s="1"/>
  <c r="K974" i="1"/>
  <c r="L974" i="1" s="1"/>
  <c r="K973" i="1"/>
  <c r="L973" i="1" s="1"/>
  <c r="K970" i="1"/>
  <c r="L970" i="1" s="1"/>
  <c r="K969" i="1"/>
  <c r="L969" i="1" s="1"/>
  <c r="K968" i="1"/>
  <c r="L968" i="1" s="1"/>
  <c r="K962" i="1"/>
  <c r="L962" i="1" s="1"/>
  <c r="K951" i="1"/>
  <c r="L951" i="1" s="1"/>
  <c r="K950" i="1"/>
  <c r="L950" i="1" s="1"/>
  <c r="K948" i="1"/>
  <c r="L948" i="1" s="1"/>
  <c r="K944" i="1"/>
  <c r="L944" i="1" s="1"/>
  <c r="K943" i="1"/>
  <c r="L943" i="1" s="1"/>
  <c r="K941" i="1"/>
  <c r="L941" i="1" s="1"/>
  <c r="K939" i="1"/>
  <c r="L939" i="1" s="1"/>
  <c r="K938" i="1"/>
  <c r="L938" i="1" s="1"/>
  <c r="K935" i="1"/>
  <c r="L935" i="1" s="1"/>
  <c r="K934" i="1"/>
  <c r="L934" i="1" s="1"/>
  <c r="K931" i="1"/>
  <c r="L931" i="1" s="1"/>
  <c r="K930" i="1"/>
  <c r="L930" i="1" s="1"/>
  <c r="K927" i="1"/>
  <c r="L927" i="1" s="1"/>
  <c r="K926" i="1"/>
  <c r="L926" i="1" s="1"/>
  <c r="K925" i="1"/>
  <c r="L925" i="1" s="1"/>
  <c r="K924" i="1"/>
  <c r="L924" i="1" s="1"/>
  <c r="K920" i="1"/>
  <c r="L920" i="1" s="1"/>
  <c r="K919" i="1"/>
  <c r="L919" i="1" s="1"/>
  <c r="K918" i="1"/>
  <c r="L918" i="1" s="1"/>
  <c r="K917" i="1"/>
  <c r="L917" i="1" s="1"/>
  <c r="K915" i="1"/>
  <c r="L915" i="1" s="1"/>
  <c r="K913" i="1"/>
  <c r="L913" i="1" s="1"/>
  <c r="K912" i="1"/>
  <c r="L912" i="1" s="1"/>
  <c r="K911" i="1"/>
  <c r="L911" i="1" s="1"/>
  <c r="K910" i="1"/>
  <c r="L910" i="1" s="1"/>
  <c r="K908" i="1"/>
  <c r="L908" i="1" s="1"/>
  <c r="K907" i="1"/>
  <c r="L907" i="1" s="1"/>
  <c r="K906" i="1"/>
  <c r="L906" i="1" s="1"/>
  <c r="K905" i="1"/>
  <c r="L905" i="1" s="1"/>
  <c r="K902" i="1"/>
  <c r="L902" i="1" s="1"/>
  <c r="K897" i="1"/>
  <c r="L897" i="1" s="1"/>
  <c r="K895" i="1"/>
  <c r="L895" i="1" s="1"/>
  <c r="K894" i="1"/>
  <c r="L894" i="1" s="1"/>
  <c r="K893" i="1"/>
  <c r="L893" i="1" s="1"/>
  <c r="K892" i="1"/>
  <c r="L892" i="1" s="1"/>
  <c r="K891" i="1"/>
  <c r="L891" i="1" s="1"/>
  <c r="K890" i="1"/>
  <c r="L890" i="1" s="1"/>
  <c r="K888" i="1"/>
  <c r="L888" i="1" s="1"/>
  <c r="K883" i="1"/>
  <c r="L883" i="1" s="1"/>
  <c r="K881" i="1"/>
  <c r="L881" i="1" s="1"/>
  <c r="K880" i="1"/>
  <c r="L880" i="1" s="1"/>
  <c r="K877" i="1"/>
  <c r="L877" i="1" s="1"/>
  <c r="K875" i="1"/>
  <c r="L875" i="1" s="1"/>
  <c r="K871" i="1"/>
  <c r="L871" i="1" s="1"/>
  <c r="K867" i="1"/>
  <c r="L867" i="1" s="1"/>
  <c r="K864" i="1"/>
  <c r="L864" i="1" s="1"/>
  <c r="K863" i="1"/>
  <c r="L863" i="1" s="1"/>
  <c r="K861" i="1"/>
  <c r="L861" i="1" s="1"/>
  <c r="K860" i="1"/>
  <c r="L860" i="1" s="1"/>
  <c r="K859" i="1"/>
  <c r="L859" i="1" s="1"/>
  <c r="K857" i="1"/>
  <c r="L857" i="1" s="1"/>
  <c r="K856" i="1"/>
  <c r="L856" i="1" s="1"/>
  <c r="K855" i="1"/>
  <c r="L855" i="1" s="1"/>
  <c r="K854" i="1"/>
  <c r="L854" i="1" s="1"/>
  <c r="K853" i="1"/>
  <c r="L853" i="1" s="1"/>
  <c r="K851" i="1"/>
  <c r="L851" i="1" s="1"/>
  <c r="K850" i="1"/>
  <c r="L850" i="1" s="1"/>
  <c r="K849" i="1"/>
  <c r="L849" i="1" s="1"/>
  <c r="K844" i="1"/>
  <c r="L844" i="1" s="1"/>
  <c r="K843" i="1"/>
  <c r="L843" i="1" s="1"/>
  <c r="K842" i="1"/>
  <c r="L842" i="1" s="1"/>
  <c r="K841" i="1"/>
  <c r="L841" i="1" s="1"/>
  <c r="K840" i="1"/>
  <c r="L840" i="1" s="1"/>
  <c r="K837" i="1"/>
  <c r="L837" i="1" s="1"/>
  <c r="K836" i="1"/>
  <c r="L836" i="1" s="1"/>
  <c r="K835" i="1"/>
  <c r="L835" i="1" s="1"/>
  <c r="K834" i="1"/>
  <c r="L834" i="1" s="1"/>
  <c r="K832" i="1"/>
  <c r="L832" i="1" s="1"/>
  <c r="K830" i="1"/>
  <c r="L830" i="1" s="1"/>
  <c r="K828" i="1"/>
  <c r="L828" i="1" s="1"/>
  <c r="K827" i="1"/>
  <c r="L827" i="1" s="1"/>
  <c r="K825" i="1"/>
  <c r="L825" i="1" s="1"/>
  <c r="K824" i="1"/>
  <c r="L824" i="1" s="1"/>
  <c r="K823" i="1"/>
  <c r="L823" i="1" s="1"/>
  <c r="K820" i="1"/>
  <c r="L820" i="1" s="1"/>
  <c r="K819" i="1"/>
  <c r="L819" i="1" s="1"/>
  <c r="K816" i="1"/>
  <c r="L816" i="1" s="1"/>
  <c r="K815" i="1"/>
  <c r="L815" i="1" s="1"/>
  <c r="K813" i="1"/>
  <c r="L813" i="1" s="1"/>
  <c r="K812" i="1"/>
  <c r="L812" i="1" s="1"/>
  <c r="K811" i="1"/>
  <c r="L811" i="1" s="1"/>
  <c r="K810" i="1"/>
  <c r="L810" i="1" s="1"/>
  <c r="K808" i="1"/>
  <c r="L808" i="1" s="1"/>
  <c r="K806" i="1"/>
  <c r="L806" i="1" s="1"/>
  <c r="K804" i="1"/>
  <c r="L804" i="1" s="1"/>
  <c r="K803" i="1"/>
  <c r="L803" i="1" s="1"/>
  <c r="K802" i="1"/>
  <c r="L802" i="1" s="1"/>
  <c r="K799" i="1"/>
  <c r="L799" i="1" s="1"/>
  <c r="K798" i="1"/>
  <c r="L798" i="1" s="1"/>
  <c r="K797" i="1"/>
  <c r="L797" i="1" s="1"/>
  <c r="K794" i="1"/>
  <c r="L794" i="1" s="1"/>
  <c r="K793" i="1"/>
  <c r="L793" i="1" s="1"/>
  <c r="K792" i="1"/>
  <c r="L792" i="1" s="1"/>
  <c r="K791" i="1"/>
  <c r="L791" i="1" s="1"/>
  <c r="K790" i="1"/>
  <c r="L790" i="1" s="1"/>
  <c r="K789" i="1"/>
  <c r="L789" i="1" s="1"/>
  <c r="K785" i="1"/>
  <c r="L785" i="1" s="1"/>
  <c r="K784" i="1"/>
  <c r="L784" i="1" s="1"/>
  <c r="K783" i="1"/>
  <c r="L783" i="1" s="1"/>
  <c r="K781" i="1"/>
  <c r="L781" i="1" s="1"/>
  <c r="K778" i="1"/>
  <c r="L778" i="1" s="1"/>
  <c r="K777" i="1"/>
  <c r="L777" i="1" s="1"/>
  <c r="K776" i="1"/>
  <c r="L776" i="1" s="1"/>
  <c r="K775" i="1"/>
  <c r="L775" i="1" s="1"/>
  <c r="K774" i="1"/>
  <c r="L774" i="1" s="1"/>
  <c r="K772" i="1"/>
  <c r="L772" i="1" s="1"/>
  <c r="K769" i="1"/>
  <c r="L769" i="1" s="1"/>
  <c r="K767" i="1"/>
  <c r="L767" i="1" s="1"/>
  <c r="K764" i="1"/>
  <c r="L764" i="1" s="1"/>
  <c r="K762" i="1"/>
  <c r="L762" i="1" s="1"/>
  <c r="K759" i="1"/>
  <c r="L759" i="1" s="1"/>
  <c r="K757" i="1"/>
  <c r="L757" i="1" s="1"/>
  <c r="K756" i="1"/>
  <c r="L756" i="1" s="1"/>
  <c r="K755" i="1"/>
  <c r="L755" i="1" s="1"/>
  <c r="K754" i="1"/>
  <c r="L754" i="1" s="1"/>
  <c r="K752" i="1"/>
  <c r="L752" i="1" s="1"/>
  <c r="K751" i="1"/>
  <c r="L751" i="1" s="1"/>
  <c r="K750" i="1"/>
  <c r="L750" i="1" s="1"/>
  <c r="K749" i="1"/>
  <c r="L749" i="1" s="1"/>
  <c r="K748" i="1"/>
  <c r="L748" i="1" s="1"/>
  <c r="K747" i="1"/>
  <c r="L747" i="1" s="1"/>
  <c r="K746" i="1"/>
  <c r="L746" i="1" s="1"/>
  <c r="K745" i="1"/>
  <c r="L745" i="1" s="1"/>
  <c r="K744" i="1"/>
  <c r="L744" i="1" s="1"/>
  <c r="K743" i="1"/>
  <c r="L743" i="1" s="1"/>
  <c r="K740" i="1"/>
  <c r="L740" i="1" s="1"/>
  <c r="K738" i="1"/>
  <c r="L738" i="1" s="1"/>
  <c r="K737" i="1"/>
  <c r="L737" i="1" s="1"/>
  <c r="K736" i="1"/>
  <c r="L736" i="1" s="1"/>
  <c r="K735" i="1"/>
  <c r="L735" i="1" s="1"/>
  <c r="K730" i="1"/>
  <c r="L730" i="1" s="1"/>
  <c r="K729" i="1"/>
  <c r="L729" i="1" s="1"/>
  <c r="K728" i="1"/>
  <c r="L728" i="1" s="1"/>
  <c r="K723" i="1"/>
  <c r="L723" i="1" s="1"/>
  <c r="K722" i="1"/>
  <c r="L722" i="1" s="1"/>
  <c r="K721" i="1"/>
  <c r="L721" i="1" s="1"/>
  <c r="K720" i="1"/>
  <c r="L720" i="1" s="1"/>
  <c r="K717" i="1"/>
  <c r="L717" i="1" s="1"/>
  <c r="K714" i="1"/>
  <c r="L714" i="1" s="1"/>
  <c r="K712" i="1"/>
  <c r="L712" i="1" s="1"/>
  <c r="K711" i="1"/>
  <c r="L711" i="1" s="1"/>
  <c r="K710" i="1"/>
  <c r="L710" i="1" s="1"/>
  <c r="K708" i="1"/>
  <c r="L708" i="1" s="1"/>
  <c r="K707" i="1"/>
  <c r="L707" i="1" s="1"/>
  <c r="K705" i="1"/>
  <c r="L705" i="1" s="1"/>
  <c r="K704" i="1"/>
  <c r="L704" i="1" s="1"/>
  <c r="K702" i="1"/>
  <c r="L702" i="1" s="1"/>
  <c r="K701" i="1"/>
  <c r="L701" i="1" s="1"/>
  <c r="K700" i="1"/>
  <c r="L700" i="1" s="1"/>
  <c r="K696" i="1"/>
  <c r="L696" i="1" s="1"/>
  <c r="K695" i="1"/>
  <c r="L695" i="1" s="1"/>
  <c r="K694" i="1"/>
  <c r="L694" i="1" s="1"/>
  <c r="K693" i="1"/>
  <c r="L693" i="1" s="1"/>
  <c r="K692" i="1"/>
  <c r="L692" i="1" s="1"/>
  <c r="K691" i="1"/>
  <c r="L691" i="1" s="1"/>
  <c r="K690" i="1"/>
  <c r="L690" i="1" s="1"/>
  <c r="K689" i="1"/>
  <c r="L689" i="1" s="1"/>
  <c r="K688" i="1"/>
  <c r="L688" i="1" s="1"/>
  <c r="K687" i="1"/>
  <c r="L687" i="1" s="1"/>
  <c r="K686" i="1"/>
  <c r="L686" i="1" s="1"/>
  <c r="K685" i="1"/>
  <c r="L685" i="1" s="1"/>
  <c r="K684" i="1"/>
  <c r="L684" i="1" s="1"/>
  <c r="K683" i="1"/>
  <c r="L683" i="1" s="1"/>
  <c r="K682" i="1"/>
  <c r="L682" i="1" s="1"/>
  <c r="K680" i="1"/>
  <c r="L680" i="1" s="1"/>
  <c r="K678" i="1"/>
  <c r="L678" i="1" s="1"/>
  <c r="K676" i="1"/>
  <c r="L676" i="1" s="1"/>
  <c r="K675" i="1"/>
  <c r="L675" i="1" s="1"/>
  <c r="K674" i="1"/>
  <c r="L674" i="1" s="1"/>
  <c r="K673" i="1"/>
  <c r="L673" i="1" s="1"/>
  <c r="K669" i="1"/>
  <c r="L669" i="1" s="1"/>
  <c r="K668" i="1"/>
  <c r="L668" i="1" s="1"/>
  <c r="K667" i="1"/>
  <c r="L667" i="1" s="1"/>
  <c r="K666" i="1"/>
  <c r="L666" i="1" s="1"/>
  <c r="K664" i="1"/>
  <c r="L664" i="1" s="1"/>
  <c r="K663" i="1"/>
  <c r="L663" i="1" s="1"/>
  <c r="K661" i="1"/>
  <c r="L661" i="1" s="1"/>
  <c r="K657" i="1"/>
  <c r="L657" i="1" s="1"/>
  <c r="K656" i="1"/>
  <c r="L656" i="1" s="1"/>
  <c r="K648" i="1"/>
  <c r="L648" i="1" s="1"/>
  <c r="K647" i="1"/>
  <c r="L647" i="1" s="1"/>
  <c r="K643" i="1"/>
  <c r="L643" i="1" s="1"/>
  <c r="K642" i="1"/>
  <c r="L642" i="1" s="1"/>
  <c r="K641" i="1"/>
  <c r="L641" i="1" s="1"/>
  <c r="K639" i="1"/>
  <c r="L639" i="1" s="1"/>
  <c r="K637" i="1"/>
  <c r="L637" i="1" s="1"/>
  <c r="K635" i="1"/>
  <c r="L635" i="1" s="1"/>
  <c r="K632" i="1"/>
  <c r="L632" i="1" s="1"/>
  <c r="K631" i="1"/>
  <c r="L631" i="1" s="1"/>
  <c r="K628" i="1"/>
  <c r="L628" i="1" s="1"/>
  <c r="K627" i="1"/>
  <c r="L627" i="1" s="1"/>
  <c r="K626" i="1"/>
  <c r="L626" i="1" s="1"/>
  <c r="K623" i="1"/>
  <c r="L623" i="1" s="1"/>
  <c r="K622" i="1"/>
  <c r="L622" i="1" s="1"/>
  <c r="K621" i="1"/>
  <c r="L621" i="1" s="1"/>
  <c r="K619" i="1"/>
  <c r="L619" i="1" s="1"/>
  <c r="K616" i="1"/>
  <c r="L616" i="1" s="1"/>
  <c r="K615" i="1"/>
  <c r="L615" i="1" s="1"/>
  <c r="K611" i="1"/>
  <c r="L611" i="1" s="1"/>
  <c r="K605" i="1"/>
  <c r="L605" i="1" s="1"/>
  <c r="K602" i="1"/>
  <c r="L602" i="1" s="1"/>
  <c r="K601" i="1"/>
  <c r="L601" i="1" s="1"/>
  <c r="K599" i="1"/>
  <c r="L599" i="1" s="1"/>
  <c r="K598" i="1"/>
  <c r="L598" i="1" s="1"/>
  <c r="K594" i="1"/>
  <c r="L594" i="1" s="1"/>
  <c r="K591" i="1"/>
  <c r="L591" i="1" s="1"/>
  <c r="K589" i="1"/>
  <c r="L589" i="1" s="1"/>
  <c r="K588" i="1"/>
  <c r="L588" i="1" s="1"/>
  <c r="K585" i="1"/>
  <c r="L585" i="1" s="1"/>
  <c r="K584" i="1"/>
  <c r="L584" i="1" s="1"/>
  <c r="K583" i="1"/>
  <c r="L583" i="1" s="1"/>
  <c r="K582" i="1"/>
  <c r="L582" i="1" s="1"/>
  <c r="K581" i="1"/>
  <c r="L581" i="1" s="1"/>
  <c r="K580" i="1"/>
  <c r="L580" i="1" s="1"/>
  <c r="K579" i="1"/>
  <c r="L579" i="1" s="1"/>
  <c r="K575" i="1"/>
  <c r="L575" i="1" s="1"/>
  <c r="K573" i="1"/>
  <c r="L573" i="1" s="1"/>
  <c r="K572" i="1"/>
  <c r="L572" i="1" s="1"/>
  <c r="K570" i="1"/>
  <c r="L570" i="1" s="1"/>
  <c r="K568" i="1"/>
  <c r="L568" i="1" s="1"/>
  <c r="K567" i="1"/>
  <c r="L567" i="1" s="1"/>
  <c r="K565" i="1"/>
  <c r="L565" i="1" s="1"/>
  <c r="K564" i="1"/>
  <c r="L564" i="1" s="1"/>
  <c r="K563" i="1"/>
  <c r="L563" i="1" s="1"/>
  <c r="K559" i="1"/>
  <c r="L559" i="1" s="1"/>
  <c r="K555" i="1"/>
  <c r="L555" i="1" s="1"/>
  <c r="K551" i="1"/>
  <c r="L551" i="1" s="1"/>
  <c r="K550" i="1"/>
  <c r="L550" i="1" s="1"/>
  <c r="K549" i="1"/>
  <c r="L549" i="1" s="1"/>
  <c r="K547" i="1"/>
  <c r="L547" i="1" s="1"/>
  <c r="K546" i="1"/>
  <c r="L546" i="1" s="1"/>
  <c r="K545" i="1"/>
  <c r="L545" i="1" s="1"/>
  <c r="K543" i="1"/>
  <c r="L543" i="1" s="1"/>
  <c r="K541" i="1"/>
  <c r="L541" i="1" s="1"/>
  <c r="K540" i="1"/>
  <c r="L540" i="1" s="1"/>
  <c r="K539" i="1"/>
  <c r="L539" i="1" s="1"/>
  <c r="K537" i="1"/>
  <c r="L537" i="1" s="1"/>
  <c r="K536" i="1"/>
  <c r="L536" i="1" s="1"/>
  <c r="K534" i="1"/>
  <c r="L534" i="1" s="1"/>
  <c r="K532" i="1"/>
  <c r="L532" i="1" s="1"/>
  <c r="K531" i="1"/>
  <c r="L531" i="1" s="1"/>
  <c r="K529" i="1"/>
  <c r="L529" i="1" s="1"/>
  <c r="K526" i="1"/>
  <c r="L526" i="1" s="1"/>
  <c r="K525" i="1"/>
  <c r="L525" i="1" s="1"/>
  <c r="K524" i="1"/>
  <c r="L524" i="1" s="1"/>
  <c r="K522" i="1"/>
  <c r="L522" i="1" s="1"/>
  <c r="K521" i="1"/>
  <c r="L521" i="1" s="1"/>
  <c r="K519" i="1"/>
  <c r="L519" i="1" s="1"/>
  <c r="K518" i="1"/>
  <c r="L518" i="1" s="1"/>
  <c r="K517" i="1"/>
  <c r="L517" i="1" s="1"/>
  <c r="K513" i="1"/>
  <c r="L513" i="1" s="1"/>
  <c r="K512" i="1"/>
  <c r="L512" i="1" s="1"/>
  <c r="K509" i="1"/>
  <c r="L509" i="1" s="1"/>
  <c r="K507" i="1"/>
  <c r="L507" i="1" s="1"/>
  <c r="K505" i="1"/>
  <c r="L505" i="1" s="1"/>
  <c r="K504" i="1"/>
  <c r="L504" i="1" s="1"/>
  <c r="K503" i="1"/>
  <c r="L503" i="1" s="1"/>
  <c r="K502" i="1"/>
  <c r="L502" i="1" s="1"/>
  <c r="K501" i="1"/>
  <c r="L501" i="1" s="1"/>
  <c r="K500" i="1"/>
  <c r="L500" i="1" s="1"/>
  <c r="K498" i="1"/>
  <c r="L498" i="1" s="1"/>
  <c r="K497" i="1"/>
  <c r="L497" i="1" s="1"/>
  <c r="K496" i="1"/>
  <c r="L496" i="1" s="1"/>
  <c r="K495" i="1"/>
  <c r="L495" i="1" s="1"/>
  <c r="K494" i="1"/>
  <c r="L494" i="1" s="1"/>
  <c r="K491" i="1"/>
  <c r="L491" i="1" s="1"/>
  <c r="K490" i="1"/>
  <c r="L490" i="1" s="1"/>
  <c r="K489" i="1"/>
  <c r="L489" i="1" s="1"/>
  <c r="K487" i="1"/>
  <c r="L487" i="1" s="1"/>
  <c r="K486" i="1"/>
  <c r="L486" i="1" s="1"/>
  <c r="K482" i="1"/>
  <c r="L482" i="1" s="1"/>
  <c r="K481" i="1"/>
  <c r="L481" i="1" s="1"/>
  <c r="K480" i="1"/>
  <c r="L480" i="1" s="1"/>
  <c r="K479" i="1"/>
  <c r="L479" i="1" s="1"/>
  <c r="K475" i="1"/>
  <c r="L475" i="1" s="1"/>
  <c r="K474" i="1"/>
  <c r="L474" i="1" s="1"/>
  <c r="K472" i="1"/>
  <c r="L472" i="1" s="1"/>
  <c r="K470" i="1"/>
  <c r="L470" i="1" s="1"/>
  <c r="K468" i="1"/>
  <c r="L468" i="1" s="1"/>
  <c r="K467" i="1"/>
  <c r="L467" i="1" s="1"/>
  <c r="K465" i="1"/>
  <c r="L465" i="1" s="1"/>
  <c r="K463" i="1"/>
  <c r="L463" i="1" s="1"/>
  <c r="K462" i="1"/>
  <c r="L462" i="1" s="1"/>
  <c r="K461" i="1"/>
  <c r="L461" i="1" s="1"/>
  <c r="K460" i="1"/>
  <c r="L460" i="1" s="1"/>
  <c r="K459" i="1"/>
  <c r="L459" i="1" s="1"/>
  <c r="K458" i="1"/>
  <c r="L458" i="1" s="1"/>
  <c r="K457" i="1"/>
  <c r="L457" i="1" s="1"/>
  <c r="K454" i="1"/>
  <c r="L454" i="1" s="1"/>
  <c r="K453" i="1"/>
  <c r="L453" i="1" s="1"/>
  <c r="K452" i="1"/>
  <c r="L452" i="1" s="1"/>
  <c r="K451" i="1"/>
  <c r="L451" i="1" s="1"/>
  <c r="K450" i="1"/>
  <c r="L450" i="1" s="1"/>
  <c r="K448" i="1"/>
  <c r="L448" i="1" s="1"/>
  <c r="K447" i="1"/>
  <c r="L447" i="1" s="1"/>
  <c r="K441" i="1"/>
  <c r="L441" i="1" s="1"/>
  <c r="K440" i="1"/>
  <c r="L440" i="1" s="1"/>
  <c r="K438" i="1"/>
  <c r="L438" i="1" s="1"/>
  <c r="K437" i="1"/>
  <c r="L437" i="1" s="1"/>
  <c r="K436" i="1"/>
  <c r="L436" i="1" s="1"/>
  <c r="K435" i="1"/>
  <c r="L435" i="1" s="1"/>
  <c r="K434" i="1"/>
  <c r="L434" i="1" s="1"/>
  <c r="K433" i="1"/>
  <c r="L433" i="1" s="1"/>
  <c r="K431" i="1"/>
  <c r="L431" i="1" s="1"/>
  <c r="K430" i="1"/>
  <c r="L430" i="1" s="1"/>
  <c r="K428" i="1"/>
  <c r="L428" i="1" s="1"/>
  <c r="K425" i="1"/>
  <c r="L425" i="1" s="1"/>
  <c r="K423" i="1"/>
  <c r="L423" i="1" s="1"/>
  <c r="K421" i="1"/>
  <c r="L421" i="1" s="1"/>
  <c r="K419" i="1"/>
  <c r="L419" i="1" s="1"/>
  <c r="K413" i="1"/>
  <c r="L413" i="1" s="1"/>
  <c r="K411" i="1"/>
  <c r="L411" i="1" s="1"/>
  <c r="K409" i="1"/>
  <c r="L409" i="1" s="1"/>
  <c r="K408" i="1"/>
  <c r="L408" i="1" s="1"/>
  <c r="K403" i="1"/>
  <c r="L403" i="1" s="1"/>
  <c r="K401" i="1"/>
  <c r="L401" i="1" s="1"/>
  <c r="K400" i="1"/>
  <c r="L400" i="1" s="1"/>
  <c r="K399" i="1"/>
  <c r="L399" i="1" s="1"/>
  <c r="K397" i="1"/>
  <c r="L397" i="1" s="1"/>
  <c r="K396" i="1"/>
  <c r="L396" i="1" s="1"/>
  <c r="K395" i="1"/>
  <c r="L395" i="1" s="1"/>
  <c r="K394" i="1"/>
  <c r="L394" i="1" s="1"/>
  <c r="K391" i="1"/>
  <c r="L391" i="1" s="1"/>
  <c r="K390" i="1"/>
  <c r="L390" i="1" s="1"/>
  <c r="K389" i="1"/>
  <c r="L389" i="1" s="1"/>
  <c r="K387" i="1"/>
  <c r="L387" i="1" s="1"/>
  <c r="K383" i="1"/>
  <c r="L383" i="1" s="1"/>
  <c r="K379" i="1"/>
  <c r="L379" i="1" s="1"/>
  <c r="K378" i="1"/>
  <c r="L378" i="1" s="1"/>
  <c r="K376" i="1"/>
  <c r="L376" i="1" s="1"/>
  <c r="K375" i="1"/>
  <c r="L375" i="1" s="1"/>
  <c r="K374" i="1"/>
  <c r="L374" i="1" s="1"/>
  <c r="K372" i="1"/>
  <c r="L372" i="1" s="1"/>
  <c r="K371" i="1"/>
  <c r="L371" i="1" s="1"/>
  <c r="K370" i="1"/>
  <c r="L370" i="1" s="1"/>
  <c r="K365" i="1"/>
  <c r="L365" i="1" s="1"/>
  <c r="K362" i="1"/>
  <c r="L362" i="1" s="1"/>
  <c r="K361" i="1"/>
  <c r="L361" i="1" s="1"/>
  <c r="K359" i="1"/>
  <c r="L359" i="1" s="1"/>
  <c r="K357" i="1"/>
  <c r="L357" i="1" s="1"/>
  <c r="K356" i="1"/>
  <c r="L356" i="1" s="1"/>
  <c r="K355" i="1"/>
  <c r="L355" i="1" s="1"/>
  <c r="K354" i="1"/>
  <c r="L354" i="1" s="1"/>
  <c r="K353" i="1"/>
  <c r="L353" i="1" s="1"/>
  <c r="K352" i="1"/>
  <c r="L352" i="1" s="1"/>
  <c r="K350" i="1"/>
  <c r="L350" i="1" s="1"/>
  <c r="K349" i="1"/>
  <c r="L349" i="1" s="1"/>
  <c r="K348" i="1"/>
  <c r="L348" i="1" s="1"/>
  <c r="K345" i="1"/>
  <c r="L345" i="1" s="1"/>
  <c r="K344" i="1"/>
  <c r="L344" i="1" s="1"/>
  <c r="K343" i="1"/>
  <c r="L343" i="1" s="1"/>
  <c r="K342" i="1"/>
  <c r="L342" i="1" s="1"/>
  <c r="K340" i="1"/>
  <c r="L340" i="1" s="1"/>
  <c r="K339" i="1"/>
  <c r="L339" i="1" s="1"/>
  <c r="K338" i="1"/>
  <c r="L338" i="1" s="1"/>
  <c r="K337" i="1"/>
  <c r="L337" i="1" s="1"/>
  <c r="K336" i="1"/>
  <c r="L336" i="1" s="1"/>
  <c r="K334" i="1"/>
  <c r="L334" i="1" s="1"/>
  <c r="K333" i="1"/>
  <c r="L333" i="1" s="1"/>
  <c r="K330" i="1"/>
  <c r="L330" i="1" s="1"/>
  <c r="K328" i="1"/>
  <c r="L328" i="1" s="1"/>
  <c r="K324" i="1"/>
  <c r="L324" i="1" s="1"/>
  <c r="K323" i="1"/>
  <c r="L323" i="1" s="1"/>
  <c r="K322" i="1"/>
  <c r="L322" i="1" s="1"/>
  <c r="K321" i="1"/>
  <c r="L321" i="1" s="1"/>
  <c r="K318" i="1"/>
  <c r="L318" i="1" s="1"/>
  <c r="K317" i="1"/>
  <c r="L317" i="1" s="1"/>
  <c r="K316" i="1"/>
  <c r="L316" i="1" s="1"/>
  <c r="K314" i="1"/>
  <c r="L314" i="1" s="1"/>
  <c r="K313" i="1"/>
  <c r="L313" i="1" s="1"/>
  <c r="K312" i="1"/>
  <c r="L312" i="1" s="1"/>
  <c r="K311" i="1"/>
  <c r="L311" i="1" s="1"/>
  <c r="K310" i="1"/>
  <c r="L310" i="1" s="1"/>
  <c r="K309" i="1"/>
  <c r="L309" i="1" s="1"/>
  <c r="K308" i="1"/>
  <c r="L308" i="1" s="1"/>
  <c r="K307" i="1"/>
  <c r="L307" i="1" s="1"/>
  <c r="K305" i="1"/>
  <c r="L305" i="1" s="1"/>
  <c r="K304" i="1"/>
  <c r="L304" i="1" s="1"/>
  <c r="K303" i="1"/>
  <c r="L303" i="1" s="1"/>
  <c r="K300" i="1"/>
  <c r="L300" i="1" s="1"/>
  <c r="K298" i="1"/>
  <c r="L298" i="1" s="1"/>
  <c r="K296" i="1"/>
  <c r="L296" i="1" s="1"/>
  <c r="K295" i="1"/>
  <c r="L295" i="1" s="1"/>
  <c r="K292" i="1"/>
  <c r="L292" i="1" s="1"/>
  <c r="K291" i="1"/>
  <c r="L291" i="1" s="1"/>
  <c r="K290" i="1"/>
  <c r="L290" i="1" s="1"/>
  <c r="K288" i="1"/>
  <c r="L288" i="1" s="1"/>
  <c r="K284" i="1"/>
  <c r="L284" i="1" s="1"/>
  <c r="K281" i="1"/>
  <c r="L281" i="1" s="1"/>
  <c r="K280" i="1"/>
  <c r="L280" i="1" s="1"/>
  <c r="K279" i="1"/>
  <c r="L279" i="1" s="1"/>
  <c r="K277" i="1"/>
  <c r="L277" i="1" s="1"/>
  <c r="K275" i="1"/>
  <c r="L275" i="1" s="1"/>
  <c r="K274" i="1"/>
  <c r="L274" i="1" s="1"/>
  <c r="K273" i="1"/>
  <c r="L273" i="1" s="1"/>
  <c r="K272" i="1"/>
  <c r="L272" i="1" s="1"/>
  <c r="K271" i="1"/>
  <c r="L271" i="1" s="1"/>
  <c r="K269" i="1"/>
  <c r="L269" i="1" s="1"/>
  <c r="K268" i="1"/>
  <c r="L268" i="1" s="1"/>
  <c r="K264" i="1"/>
  <c r="L264" i="1" s="1"/>
  <c r="K263" i="1"/>
  <c r="L263" i="1" s="1"/>
  <c r="K262" i="1"/>
  <c r="L262" i="1" s="1"/>
  <c r="K260" i="1"/>
  <c r="L260" i="1" s="1"/>
  <c r="K259" i="1"/>
  <c r="L259" i="1" s="1"/>
  <c r="K258" i="1"/>
  <c r="L258" i="1" s="1"/>
  <c r="K254" i="1"/>
  <c r="L254" i="1" s="1"/>
  <c r="K253" i="1"/>
  <c r="L253" i="1" s="1"/>
  <c r="K252" i="1"/>
  <c r="L252" i="1" s="1"/>
  <c r="K250" i="1"/>
  <c r="L250" i="1" s="1"/>
  <c r="K249" i="1"/>
  <c r="L249" i="1" s="1"/>
  <c r="K246" i="1"/>
  <c r="L246" i="1" s="1"/>
  <c r="K245" i="1"/>
  <c r="L245" i="1" s="1"/>
  <c r="K243" i="1"/>
  <c r="L243" i="1" s="1"/>
  <c r="K242" i="1"/>
  <c r="L242" i="1" s="1"/>
  <c r="K240" i="1"/>
  <c r="L240" i="1" s="1"/>
  <c r="K239" i="1"/>
  <c r="L239" i="1" s="1"/>
  <c r="K238" i="1"/>
  <c r="L238" i="1" s="1"/>
  <c r="K236" i="1"/>
  <c r="L236" i="1" s="1"/>
  <c r="K235" i="1"/>
  <c r="L235" i="1" s="1"/>
  <c r="K234" i="1"/>
  <c r="L234" i="1" s="1"/>
  <c r="K232" i="1"/>
  <c r="L232" i="1" s="1"/>
  <c r="K230" i="1"/>
  <c r="L230" i="1" s="1"/>
  <c r="K229" i="1"/>
  <c r="L229" i="1" s="1"/>
  <c r="K226" i="1"/>
  <c r="L226" i="1" s="1"/>
  <c r="K225" i="1"/>
  <c r="L225" i="1" s="1"/>
  <c r="K223" i="1"/>
  <c r="L223" i="1" s="1"/>
  <c r="K219" i="1"/>
  <c r="L219" i="1" s="1"/>
  <c r="K217" i="1"/>
  <c r="L217" i="1" s="1"/>
  <c r="K216" i="1"/>
  <c r="L216" i="1" s="1"/>
  <c r="K215" i="1"/>
  <c r="L215" i="1" s="1"/>
  <c r="K214" i="1"/>
  <c r="L214" i="1" s="1"/>
  <c r="K213" i="1"/>
  <c r="L213" i="1" s="1"/>
  <c r="K211" i="1"/>
  <c r="L211" i="1" s="1"/>
  <c r="K209" i="1"/>
  <c r="L209" i="1" s="1"/>
  <c r="K207" i="1"/>
  <c r="L207" i="1" s="1"/>
  <c r="K204" i="1"/>
  <c r="L204" i="1" s="1"/>
  <c r="K202" i="1"/>
  <c r="L202" i="1" s="1"/>
  <c r="K200" i="1"/>
  <c r="L200" i="1" s="1"/>
  <c r="K198" i="1"/>
  <c r="L198" i="1" s="1"/>
  <c r="K196" i="1"/>
  <c r="L196" i="1" s="1"/>
  <c r="K195" i="1"/>
  <c r="L195" i="1" s="1"/>
  <c r="K193" i="1"/>
  <c r="L193" i="1" s="1"/>
  <c r="K192" i="1"/>
  <c r="L192" i="1" s="1"/>
  <c r="K191" i="1"/>
  <c r="L191" i="1" s="1"/>
  <c r="K190" i="1"/>
  <c r="L190" i="1" s="1"/>
  <c r="K189" i="1"/>
  <c r="L189" i="1" s="1"/>
  <c r="K188" i="1"/>
  <c r="L188" i="1" s="1"/>
  <c r="K187" i="1"/>
  <c r="L187" i="1" s="1"/>
  <c r="K186" i="1"/>
  <c r="L186" i="1" s="1"/>
  <c r="K185" i="1"/>
  <c r="L185" i="1" s="1"/>
  <c r="K184" i="1"/>
  <c r="L184" i="1" s="1"/>
  <c r="K183" i="1"/>
  <c r="L183" i="1" s="1"/>
  <c r="K182" i="1"/>
  <c r="L182" i="1" s="1"/>
  <c r="K180" i="1"/>
  <c r="L180" i="1" s="1"/>
  <c r="K179" i="1"/>
  <c r="L179" i="1" s="1"/>
  <c r="K178" i="1"/>
  <c r="L178" i="1" s="1"/>
  <c r="K176" i="1"/>
  <c r="L176" i="1" s="1"/>
  <c r="K175" i="1"/>
  <c r="L175" i="1" s="1"/>
  <c r="K173" i="1"/>
  <c r="L173" i="1" s="1"/>
  <c r="K172" i="1"/>
  <c r="L172" i="1" s="1"/>
  <c r="K171" i="1"/>
  <c r="L171" i="1" s="1"/>
  <c r="K169" i="1"/>
  <c r="L169" i="1" s="1"/>
  <c r="K168" i="1"/>
  <c r="L168" i="1" s="1"/>
  <c r="K166" i="1"/>
  <c r="L166" i="1" s="1"/>
  <c r="K165" i="1"/>
  <c r="L165" i="1" s="1"/>
  <c r="K164" i="1"/>
  <c r="L164" i="1" s="1"/>
  <c r="K163" i="1"/>
  <c r="L163" i="1" s="1"/>
  <c r="K161" i="1"/>
  <c r="L161" i="1" s="1"/>
  <c r="K159" i="1"/>
  <c r="L159" i="1" s="1"/>
  <c r="K158" i="1"/>
  <c r="L158" i="1" s="1"/>
  <c r="K153" i="1"/>
  <c r="L153" i="1" s="1"/>
  <c r="K151" i="1"/>
  <c r="L151" i="1" s="1"/>
  <c r="K150" i="1"/>
  <c r="L150" i="1" s="1"/>
  <c r="K147" i="1"/>
  <c r="L147" i="1" s="1"/>
  <c r="K146" i="1"/>
  <c r="L146" i="1" s="1"/>
  <c r="K145" i="1"/>
  <c r="L145" i="1" s="1"/>
  <c r="K144" i="1"/>
  <c r="L144" i="1" s="1"/>
  <c r="K143" i="1"/>
  <c r="L143" i="1" s="1"/>
  <c r="K141" i="1"/>
  <c r="L141" i="1" s="1"/>
  <c r="K139" i="1"/>
  <c r="L139" i="1" s="1"/>
  <c r="K138" i="1"/>
  <c r="L138" i="1" s="1"/>
  <c r="K137" i="1"/>
  <c r="L137" i="1" s="1"/>
  <c r="K136" i="1"/>
  <c r="L136" i="1" s="1"/>
  <c r="K133" i="1"/>
  <c r="L133" i="1" s="1"/>
  <c r="K132" i="1"/>
  <c r="L132" i="1" s="1"/>
  <c r="K131" i="1"/>
  <c r="L131" i="1" s="1"/>
  <c r="K130" i="1"/>
  <c r="L130" i="1" s="1"/>
  <c r="K129" i="1"/>
  <c r="L129" i="1" s="1"/>
  <c r="K128" i="1"/>
  <c r="L128" i="1" s="1"/>
  <c r="K126" i="1"/>
  <c r="L126" i="1" s="1"/>
  <c r="K124" i="1"/>
  <c r="L124" i="1" s="1"/>
  <c r="K123" i="1"/>
  <c r="L123" i="1" s="1"/>
  <c r="K122" i="1"/>
  <c r="L122" i="1" s="1"/>
  <c r="K121" i="1"/>
  <c r="L121" i="1" s="1"/>
  <c r="K120" i="1"/>
  <c r="L120" i="1" s="1"/>
  <c r="K119" i="1"/>
  <c r="L119" i="1" s="1"/>
  <c r="K118" i="1"/>
  <c r="L118" i="1" s="1"/>
  <c r="K117" i="1"/>
  <c r="L117" i="1" s="1"/>
  <c r="K115" i="1"/>
  <c r="L115" i="1" s="1"/>
  <c r="K113" i="1"/>
  <c r="L113" i="1" s="1"/>
  <c r="K112" i="1"/>
  <c r="L112" i="1" s="1"/>
  <c r="K111" i="1"/>
  <c r="L111" i="1" s="1"/>
  <c r="K110" i="1"/>
  <c r="L110" i="1" s="1"/>
  <c r="K108" i="1"/>
  <c r="L108" i="1" s="1"/>
  <c r="K106" i="1"/>
  <c r="L106" i="1" s="1"/>
  <c r="K104" i="1"/>
  <c r="L104" i="1" s="1"/>
  <c r="K103" i="1"/>
  <c r="L103" i="1" s="1"/>
  <c r="K102" i="1"/>
  <c r="L102" i="1" s="1"/>
  <c r="K100" i="1"/>
  <c r="L100" i="1" s="1"/>
  <c r="K98" i="1"/>
  <c r="L98" i="1" s="1"/>
  <c r="K96" i="1"/>
  <c r="L96" i="1" s="1"/>
  <c r="K92" i="1"/>
  <c r="L92" i="1" s="1"/>
  <c r="K88" i="1"/>
  <c r="L88" i="1" s="1"/>
  <c r="K85" i="1"/>
  <c r="L85" i="1" s="1"/>
  <c r="K84" i="1"/>
  <c r="L84" i="1" s="1"/>
  <c r="K83" i="1"/>
  <c r="L83" i="1" s="1"/>
  <c r="K82" i="1"/>
  <c r="L82" i="1" s="1"/>
  <c r="K81" i="1"/>
  <c r="L81" i="1" s="1"/>
  <c r="K79" i="1"/>
  <c r="L79" i="1" s="1"/>
  <c r="K78" i="1"/>
  <c r="L78" i="1" s="1"/>
  <c r="K74" i="1"/>
  <c r="L74" i="1" s="1"/>
  <c r="K69" i="1"/>
  <c r="L69" i="1" s="1"/>
  <c r="K68" i="1"/>
  <c r="L68" i="1" s="1"/>
  <c r="K67" i="1"/>
  <c r="L67" i="1" s="1"/>
  <c r="K66" i="1"/>
  <c r="L66" i="1" s="1"/>
  <c r="K64" i="1"/>
  <c r="L64" i="1" s="1"/>
  <c r="K63" i="1"/>
  <c r="L63" i="1" s="1"/>
  <c r="K62" i="1"/>
  <c r="L62" i="1" s="1"/>
  <c r="K60" i="1"/>
  <c r="L60" i="1" s="1"/>
  <c r="K59" i="1"/>
  <c r="L59" i="1" s="1"/>
  <c r="K56" i="1"/>
  <c r="L56" i="1" s="1"/>
  <c r="K55" i="1"/>
  <c r="L55" i="1" s="1"/>
  <c r="K54" i="1"/>
  <c r="L54" i="1" s="1"/>
  <c r="K53" i="1"/>
  <c r="L53" i="1" s="1"/>
  <c r="K52" i="1"/>
  <c r="L52" i="1" s="1"/>
  <c r="K50" i="1"/>
  <c r="L50" i="1" s="1"/>
  <c r="K49" i="1"/>
  <c r="L49" i="1" s="1"/>
  <c r="K48" i="1"/>
  <c r="L48" i="1" s="1"/>
  <c r="K47" i="1"/>
  <c r="L47" i="1" s="1"/>
  <c r="K46" i="1"/>
  <c r="L46" i="1" s="1"/>
  <c r="K45" i="1"/>
  <c r="L45" i="1" s="1"/>
  <c r="K44" i="1"/>
  <c r="L44" i="1" s="1"/>
  <c r="K42" i="1"/>
  <c r="L42" i="1" s="1"/>
  <c r="K40" i="1"/>
  <c r="L40" i="1" s="1"/>
  <c r="K39" i="1"/>
  <c r="L39" i="1" s="1"/>
  <c r="K38" i="1"/>
  <c r="L38" i="1" s="1"/>
  <c r="K37" i="1"/>
  <c r="L37" i="1" s="1"/>
  <c r="K34" i="1"/>
  <c r="L34" i="1" s="1"/>
  <c r="K32" i="1"/>
  <c r="L32" i="1" s="1"/>
  <c r="K31" i="1"/>
  <c r="L31" i="1" s="1"/>
  <c r="K30" i="1"/>
  <c r="L30" i="1" s="1"/>
  <c r="K26" i="1"/>
  <c r="L26" i="1" s="1"/>
  <c r="K25" i="1"/>
  <c r="L25" i="1" s="1"/>
  <c r="K24" i="1"/>
  <c r="L24" i="1" s="1"/>
  <c r="K23" i="1"/>
  <c r="L23" i="1" s="1"/>
  <c r="K21" i="1"/>
  <c r="L21" i="1" s="1"/>
  <c r="K20" i="1"/>
  <c r="L20" i="1" s="1"/>
  <c r="K19" i="1"/>
  <c r="L19" i="1" s="1"/>
  <c r="K18" i="1"/>
  <c r="L18" i="1" s="1"/>
  <c r="K17" i="1"/>
  <c r="L17" i="1" s="1"/>
  <c r="K16" i="1"/>
  <c r="L16" i="1" s="1"/>
  <c r="K14" i="1"/>
  <c r="L14" i="1" s="1"/>
  <c r="K13" i="1"/>
  <c r="L13" i="1" s="1"/>
  <c r="K12" i="1"/>
  <c r="L12" i="1" s="1"/>
  <c r="K9" i="1"/>
  <c r="L9" i="1" s="1"/>
  <c r="K8" i="1"/>
  <c r="L8" i="1" s="1"/>
  <c r="K7" i="1"/>
  <c r="L7" i="1" s="1"/>
  <c r="K5" i="1"/>
  <c r="L5" i="1" s="1"/>
  <c r="K4" i="1"/>
  <c r="L4" i="1" s="1"/>
  <c r="K3" i="1"/>
  <c r="L3" i="1" s="1"/>
  <c r="K2" i="1"/>
  <c r="L2" i="1" s="1"/>
  <c r="E3" i="1"/>
  <c r="F3" i="1" s="1"/>
  <c r="E4" i="1"/>
  <c r="F4" i="1" s="1"/>
  <c r="E5" i="1"/>
  <c r="F5" i="1" s="1"/>
  <c r="E6" i="1"/>
  <c r="E7" i="1"/>
  <c r="F7" i="1" s="1"/>
  <c r="E8" i="1"/>
  <c r="F8" i="1" s="1"/>
  <c r="E9" i="1"/>
  <c r="F9" i="1" s="1"/>
  <c r="E10" i="1"/>
  <c r="E11" i="1"/>
  <c r="E12" i="1"/>
  <c r="F12" i="1" s="1"/>
  <c r="E13" i="1"/>
  <c r="F13" i="1" s="1"/>
  <c r="E14" i="1"/>
  <c r="F14" i="1" s="1"/>
  <c r="E15" i="1"/>
  <c r="E16" i="1"/>
  <c r="F16" i="1" s="1"/>
  <c r="E17" i="1"/>
  <c r="F17" i="1" s="1"/>
  <c r="E18" i="1"/>
  <c r="F18" i="1" s="1"/>
  <c r="E19" i="1"/>
  <c r="F19" i="1" s="1"/>
  <c r="E20" i="1"/>
  <c r="F20" i="1" s="1"/>
  <c r="E21" i="1"/>
  <c r="F21" i="1" s="1"/>
  <c r="E22" i="1"/>
  <c r="E23" i="1"/>
  <c r="F23" i="1" s="1"/>
  <c r="E24" i="1"/>
  <c r="F24" i="1" s="1"/>
  <c r="E25" i="1"/>
  <c r="F25" i="1" s="1"/>
  <c r="E26" i="1"/>
  <c r="F26" i="1" s="1"/>
  <c r="E27" i="1"/>
  <c r="E28" i="1"/>
  <c r="E29" i="1"/>
  <c r="E30" i="1"/>
  <c r="F30" i="1" s="1"/>
  <c r="E31" i="1"/>
  <c r="F31" i="1" s="1"/>
  <c r="E32" i="1"/>
  <c r="F32" i="1" s="1"/>
  <c r="E33" i="1"/>
  <c r="E34" i="1"/>
  <c r="F34" i="1" s="1"/>
  <c r="E35" i="1"/>
  <c r="E36" i="1"/>
  <c r="E37" i="1"/>
  <c r="F37" i="1" s="1"/>
  <c r="E38" i="1"/>
  <c r="F38" i="1" s="1"/>
  <c r="E39" i="1"/>
  <c r="F39" i="1" s="1"/>
  <c r="E40" i="1"/>
  <c r="F40" i="1" s="1"/>
  <c r="E41" i="1"/>
  <c r="E42" i="1"/>
  <c r="F42" i="1" s="1"/>
  <c r="E43" i="1"/>
  <c r="E44" i="1"/>
  <c r="F44" i="1" s="1"/>
  <c r="E45" i="1"/>
  <c r="F45" i="1" s="1"/>
  <c r="E46" i="1"/>
  <c r="F46" i="1" s="1"/>
  <c r="E47" i="1"/>
  <c r="F47" i="1" s="1"/>
  <c r="E48" i="1"/>
  <c r="F48" i="1" s="1"/>
  <c r="E49" i="1"/>
  <c r="F49" i="1" s="1"/>
  <c r="E50" i="1"/>
  <c r="F50" i="1" s="1"/>
  <c r="E51" i="1"/>
  <c r="E52" i="1"/>
  <c r="F52" i="1" s="1"/>
  <c r="E53" i="1"/>
  <c r="F53" i="1" s="1"/>
  <c r="E54" i="1"/>
  <c r="F54" i="1" s="1"/>
  <c r="E55" i="1"/>
  <c r="F55" i="1" s="1"/>
  <c r="E56" i="1"/>
  <c r="F56" i="1" s="1"/>
  <c r="E57" i="1"/>
  <c r="E58" i="1"/>
  <c r="E59" i="1"/>
  <c r="F59" i="1" s="1"/>
  <c r="E60" i="1"/>
  <c r="F60" i="1" s="1"/>
  <c r="E61" i="1"/>
  <c r="E62" i="1"/>
  <c r="F62" i="1" s="1"/>
  <c r="E63" i="1"/>
  <c r="F63" i="1" s="1"/>
  <c r="E64" i="1"/>
  <c r="F64" i="1" s="1"/>
  <c r="E65" i="1"/>
  <c r="E66" i="1"/>
  <c r="F66" i="1" s="1"/>
  <c r="E67" i="1"/>
  <c r="F67" i="1" s="1"/>
  <c r="E68" i="1"/>
  <c r="F68" i="1" s="1"/>
  <c r="E69" i="1"/>
  <c r="F69" i="1" s="1"/>
  <c r="E70" i="1"/>
  <c r="E71" i="1"/>
  <c r="E72" i="1"/>
  <c r="E73" i="1"/>
  <c r="E74" i="1"/>
  <c r="F74" i="1" s="1"/>
  <c r="E75" i="1"/>
  <c r="E76" i="1"/>
  <c r="E77" i="1"/>
  <c r="E78" i="1"/>
  <c r="F78" i="1" s="1"/>
  <c r="E79" i="1"/>
  <c r="F79" i="1" s="1"/>
  <c r="E80" i="1"/>
  <c r="E81" i="1"/>
  <c r="F81" i="1" s="1"/>
  <c r="E82" i="1"/>
  <c r="F82" i="1" s="1"/>
  <c r="E83" i="1"/>
  <c r="F83" i="1" s="1"/>
  <c r="E84" i="1"/>
  <c r="F84" i="1" s="1"/>
  <c r="E85" i="1"/>
  <c r="F85" i="1" s="1"/>
  <c r="E86" i="1"/>
  <c r="E87" i="1"/>
  <c r="E88" i="1"/>
  <c r="F88" i="1" s="1"/>
  <c r="E89" i="1"/>
  <c r="E90" i="1"/>
  <c r="E91" i="1"/>
  <c r="E92" i="1"/>
  <c r="F92" i="1" s="1"/>
  <c r="E93" i="1"/>
  <c r="E94" i="1"/>
  <c r="E95" i="1"/>
  <c r="E96" i="1"/>
  <c r="F96" i="1" s="1"/>
  <c r="E97" i="1"/>
  <c r="E98" i="1"/>
  <c r="F98" i="1" s="1"/>
  <c r="E99" i="1"/>
  <c r="E100" i="1"/>
  <c r="F100" i="1" s="1"/>
  <c r="E101" i="1"/>
  <c r="E102" i="1"/>
  <c r="F102" i="1" s="1"/>
  <c r="E103" i="1"/>
  <c r="F103" i="1" s="1"/>
  <c r="E104" i="1"/>
  <c r="F104" i="1" s="1"/>
  <c r="E105" i="1"/>
  <c r="E106" i="1"/>
  <c r="F106" i="1" s="1"/>
  <c r="E107" i="1"/>
  <c r="E108" i="1"/>
  <c r="F108" i="1" s="1"/>
  <c r="E109" i="1"/>
  <c r="E110" i="1"/>
  <c r="F110" i="1" s="1"/>
  <c r="E111" i="1"/>
  <c r="F111" i="1" s="1"/>
  <c r="E112" i="1"/>
  <c r="F112" i="1" s="1"/>
  <c r="E113" i="1"/>
  <c r="F113" i="1" s="1"/>
  <c r="E114" i="1"/>
  <c r="E115" i="1"/>
  <c r="F115" i="1" s="1"/>
  <c r="E116" i="1"/>
  <c r="E117" i="1"/>
  <c r="F117" i="1" s="1"/>
  <c r="E118" i="1"/>
  <c r="F118" i="1" s="1"/>
  <c r="E119" i="1"/>
  <c r="F119" i="1" s="1"/>
  <c r="E120" i="1"/>
  <c r="F120" i="1" s="1"/>
  <c r="E121" i="1"/>
  <c r="F121" i="1" s="1"/>
  <c r="E122" i="1"/>
  <c r="F122" i="1" s="1"/>
  <c r="E123" i="1"/>
  <c r="F123" i="1" s="1"/>
  <c r="E124" i="1"/>
  <c r="F124" i="1" s="1"/>
  <c r="E125" i="1"/>
  <c r="E126" i="1"/>
  <c r="F126" i="1" s="1"/>
  <c r="E127" i="1"/>
  <c r="E128" i="1"/>
  <c r="F128" i="1" s="1"/>
  <c r="E129" i="1"/>
  <c r="F129" i="1" s="1"/>
  <c r="E130" i="1"/>
  <c r="F130" i="1" s="1"/>
  <c r="E131" i="1"/>
  <c r="F131" i="1" s="1"/>
  <c r="E132" i="1"/>
  <c r="F132" i="1" s="1"/>
  <c r="E133" i="1"/>
  <c r="F133" i="1" s="1"/>
  <c r="E134" i="1"/>
  <c r="E135" i="1"/>
  <c r="E136" i="1"/>
  <c r="F136" i="1" s="1"/>
  <c r="E137" i="1"/>
  <c r="F137" i="1" s="1"/>
  <c r="E138" i="1"/>
  <c r="F138" i="1" s="1"/>
  <c r="E139" i="1"/>
  <c r="F139" i="1" s="1"/>
  <c r="E140" i="1"/>
  <c r="E141" i="1"/>
  <c r="F141" i="1" s="1"/>
  <c r="E142" i="1"/>
  <c r="E143" i="1"/>
  <c r="F143" i="1" s="1"/>
  <c r="E144" i="1"/>
  <c r="F144" i="1" s="1"/>
  <c r="E145" i="1"/>
  <c r="F145" i="1" s="1"/>
  <c r="E146" i="1"/>
  <c r="F146" i="1" s="1"/>
  <c r="E147" i="1"/>
  <c r="F147" i="1" s="1"/>
  <c r="E148" i="1"/>
  <c r="E149" i="1"/>
  <c r="E150" i="1"/>
  <c r="F150" i="1" s="1"/>
  <c r="E151" i="1"/>
  <c r="F151" i="1" s="1"/>
  <c r="E152" i="1"/>
  <c r="E153" i="1"/>
  <c r="F153" i="1" s="1"/>
  <c r="E154" i="1"/>
  <c r="E155" i="1"/>
  <c r="E156" i="1"/>
  <c r="E157" i="1"/>
  <c r="E158" i="1"/>
  <c r="F158" i="1" s="1"/>
  <c r="E159" i="1"/>
  <c r="F159" i="1" s="1"/>
  <c r="E160" i="1"/>
  <c r="E161" i="1"/>
  <c r="F161" i="1" s="1"/>
  <c r="E162" i="1"/>
  <c r="E163" i="1"/>
  <c r="F163" i="1" s="1"/>
  <c r="E164" i="1"/>
  <c r="F164" i="1" s="1"/>
  <c r="E165" i="1"/>
  <c r="F165" i="1" s="1"/>
  <c r="E166" i="1"/>
  <c r="F166" i="1" s="1"/>
  <c r="E167" i="1"/>
  <c r="E168" i="1"/>
  <c r="F168" i="1" s="1"/>
  <c r="E169" i="1"/>
  <c r="F169" i="1" s="1"/>
  <c r="E170" i="1"/>
  <c r="E171" i="1"/>
  <c r="F171" i="1" s="1"/>
  <c r="E172" i="1"/>
  <c r="F172" i="1" s="1"/>
  <c r="E173" i="1"/>
  <c r="F173" i="1" s="1"/>
  <c r="E174" i="1"/>
  <c r="E175" i="1"/>
  <c r="F175" i="1" s="1"/>
  <c r="E176" i="1"/>
  <c r="F176" i="1" s="1"/>
  <c r="E177" i="1"/>
  <c r="E178" i="1"/>
  <c r="F178" i="1" s="1"/>
  <c r="E179" i="1"/>
  <c r="F179" i="1" s="1"/>
  <c r="E180" i="1"/>
  <c r="F180" i="1" s="1"/>
  <c r="E181" i="1"/>
  <c r="E182" i="1"/>
  <c r="F182" i="1" s="1"/>
  <c r="E183" i="1"/>
  <c r="F183" i="1" s="1"/>
  <c r="E184" i="1"/>
  <c r="F184" i="1" s="1"/>
  <c r="E185" i="1"/>
  <c r="F185" i="1" s="1"/>
  <c r="E186" i="1"/>
  <c r="F186" i="1" s="1"/>
  <c r="E187" i="1"/>
  <c r="F187" i="1" s="1"/>
  <c r="E188" i="1"/>
  <c r="F188" i="1" s="1"/>
  <c r="E189" i="1"/>
  <c r="F189" i="1" s="1"/>
  <c r="E190" i="1"/>
  <c r="F190" i="1" s="1"/>
  <c r="E191" i="1"/>
  <c r="F191" i="1" s="1"/>
  <c r="E192" i="1"/>
  <c r="F192" i="1" s="1"/>
  <c r="E193" i="1"/>
  <c r="F193" i="1" s="1"/>
  <c r="E194" i="1"/>
  <c r="E195" i="1"/>
  <c r="F195" i="1" s="1"/>
  <c r="E196" i="1"/>
  <c r="F196" i="1" s="1"/>
  <c r="E197" i="1"/>
  <c r="E198" i="1"/>
  <c r="F198" i="1" s="1"/>
  <c r="E199" i="1"/>
  <c r="E200" i="1"/>
  <c r="F200" i="1" s="1"/>
  <c r="E201" i="1"/>
  <c r="E202" i="1"/>
  <c r="F202" i="1" s="1"/>
  <c r="E203" i="1"/>
  <c r="E204" i="1"/>
  <c r="F204" i="1" s="1"/>
  <c r="E205" i="1"/>
  <c r="E206" i="1"/>
  <c r="E207" i="1"/>
  <c r="F207" i="1" s="1"/>
  <c r="E208" i="1"/>
  <c r="E209" i="1"/>
  <c r="F209" i="1" s="1"/>
  <c r="E210" i="1"/>
  <c r="E211" i="1"/>
  <c r="F211" i="1" s="1"/>
  <c r="E212" i="1"/>
  <c r="E213" i="1"/>
  <c r="F213" i="1" s="1"/>
  <c r="E214" i="1"/>
  <c r="F214" i="1" s="1"/>
  <c r="E215" i="1"/>
  <c r="F215" i="1" s="1"/>
  <c r="E216" i="1"/>
  <c r="F216" i="1" s="1"/>
  <c r="E217" i="1"/>
  <c r="F217" i="1" s="1"/>
  <c r="E218" i="1"/>
  <c r="E219" i="1"/>
  <c r="F219" i="1" s="1"/>
  <c r="E220" i="1"/>
  <c r="E221" i="1"/>
  <c r="E222" i="1"/>
  <c r="E223" i="1"/>
  <c r="F223" i="1" s="1"/>
  <c r="E224" i="1"/>
  <c r="E225" i="1"/>
  <c r="F225" i="1" s="1"/>
  <c r="E226" i="1"/>
  <c r="F226" i="1" s="1"/>
  <c r="E227" i="1"/>
  <c r="E228" i="1"/>
  <c r="E229" i="1"/>
  <c r="F229" i="1" s="1"/>
  <c r="E230" i="1"/>
  <c r="F230" i="1" s="1"/>
  <c r="E231" i="1"/>
  <c r="E232" i="1"/>
  <c r="F232" i="1" s="1"/>
  <c r="E233" i="1"/>
  <c r="E234" i="1"/>
  <c r="F234" i="1" s="1"/>
  <c r="E235" i="1"/>
  <c r="F235" i="1" s="1"/>
  <c r="E236" i="1"/>
  <c r="F236" i="1" s="1"/>
  <c r="E237" i="1"/>
  <c r="E238" i="1"/>
  <c r="F238" i="1" s="1"/>
  <c r="E239" i="1"/>
  <c r="F239" i="1" s="1"/>
  <c r="E240" i="1"/>
  <c r="F240" i="1" s="1"/>
  <c r="E241" i="1"/>
  <c r="E242" i="1"/>
  <c r="F242" i="1" s="1"/>
  <c r="E243" i="1"/>
  <c r="F243" i="1" s="1"/>
  <c r="E244" i="1"/>
  <c r="E245" i="1"/>
  <c r="F245" i="1" s="1"/>
  <c r="E246" i="1"/>
  <c r="F246" i="1" s="1"/>
  <c r="E247" i="1"/>
  <c r="E248" i="1"/>
  <c r="E249" i="1"/>
  <c r="F249" i="1" s="1"/>
  <c r="E250" i="1"/>
  <c r="F250" i="1" s="1"/>
  <c r="E251" i="1"/>
  <c r="E252" i="1"/>
  <c r="F252" i="1" s="1"/>
  <c r="E253" i="1"/>
  <c r="F253" i="1" s="1"/>
  <c r="E254" i="1"/>
  <c r="F254" i="1" s="1"/>
  <c r="E255" i="1"/>
  <c r="E256" i="1"/>
  <c r="E257" i="1"/>
  <c r="E258" i="1"/>
  <c r="F258" i="1" s="1"/>
  <c r="E259" i="1"/>
  <c r="F259" i="1" s="1"/>
  <c r="E260" i="1"/>
  <c r="F260" i="1" s="1"/>
  <c r="E261" i="1"/>
  <c r="E262" i="1"/>
  <c r="F262" i="1" s="1"/>
  <c r="E263" i="1"/>
  <c r="F263" i="1" s="1"/>
  <c r="E264" i="1"/>
  <c r="F264" i="1" s="1"/>
  <c r="E265" i="1"/>
  <c r="E266" i="1"/>
  <c r="E267" i="1"/>
  <c r="E268" i="1"/>
  <c r="F268" i="1" s="1"/>
  <c r="E269" i="1"/>
  <c r="F269" i="1" s="1"/>
  <c r="E270" i="1"/>
  <c r="E271" i="1"/>
  <c r="F271" i="1" s="1"/>
  <c r="E272" i="1"/>
  <c r="F272" i="1" s="1"/>
  <c r="E273" i="1"/>
  <c r="F273" i="1" s="1"/>
  <c r="E274" i="1"/>
  <c r="F274" i="1" s="1"/>
  <c r="E275" i="1"/>
  <c r="F275" i="1" s="1"/>
  <c r="E276" i="1"/>
  <c r="E277" i="1"/>
  <c r="F277" i="1" s="1"/>
  <c r="E278" i="1"/>
  <c r="E279" i="1"/>
  <c r="F279" i="1" s="1"/>
  <c r="E280" i="1"/>
  <c r="F280" i="1" s="1"/>
  <c r="E281" i="1"/>
  <c r="F281" i="1" s="1"/>
  <c r="E282" i="1"/>
  <c r="E283" i="1"/>
  <c r="E284" i="1"/>
  <c r="F284" i="1" s="1"/>
  <c r="E285" i="1"/>
  <c r="E286" i="1"/>
  <c r="E287" i="1"/>
  <c r="E288" i="1"/>
  <c r="F288" i="1" s="1"/>
  <c r="E289" i="1"/>
  <c r="E290" i="1"/>
  <c r="F290" i="1" s="1"/>
  <c r="E291" i="1"/>
  <c r="F291" i="1" s="1"/>
  <c r="E292" i="1"/>
  <c r="F292" i="1" s="1"/>
  <c r="E293" i="1"/>
  <c r="E294" i="1"/>
  <c r="E295" i="1"/>
  <c r="F295" i="1" s="1"/>
  <c r="E296" i="1"/>
  <c r="F296" i="1" s="1"/>
  <c r="E297" i="1"/>
  <c r="E298" i="1"/>
  <c r="F298" i="1" s="1"/>
  <c r="E299" i="1"/>
  <c r="E300" i="1"/>
  <c r="F300" i="1" s="1"/>
  <c r="E301" i="1"/>
  <c r="E302" i="1"/>
  <c r="E303" i="1"/>
  <c r="F303" i="1" s="1"/>
  <c r="E304" i="1"/>
  <c r="F304" i="1" s="1"/>
  <c r="E305" i="1"/>
  <c r="F305" i="1" s="1"/>
  <c r="E306" i="1"/>
  <c r="E307" i="1"/>
  <c r="F307" i="1" s="1"/>
  <c r="E308" i="1"/>
  <c r="F308" i="1" s="1"/>
  <c r="E309" i="1"/>
  <c r="F309" i="1" s="1"/>
  <c r="E310" i="1"/>
  <c r="F310" i="1" s="1"/>
  <c r="E311" i="1"/>
  <c r="F311" i="1" s="1"/>
  <c r="E312" i="1"/>
  <c r="F312" i="1" s="1"/>
  <c r="E313" i="1"/>
  <c r="F313" i="1" s="1"/>
  <c r="E314" i="1"/>
  <c r="F314" i="1" s="1"/>
  <c r="E315" i="1"/>
  <c r="E316" i="1"/>
  <c r="F316" i="1" s="1"/>
  <c r="E317" i="1"/>
  <c r="F317" i="1" s="1"/>
  <c r="E318" i="1"/>
  <c r="F318" i="1" s="1"/>
  <c r="E319" i="1"/>
  <c r="E320" i="1"/>
  <c r="E321" i="1"/>
  <c r="F321" i="1" s="1"/>
  <c r="E322" i="1"/>
  <c r="F322" i="1" s="1"/>
  <c r="E323" i="1"/>
  <c r="F323" i="1" s="1"/>
  <c r="E324" i="1"/>
  <c r="F324" i="1" s="1"/>
  <c r="E325" i="1"/>
  <c r="E326" i="1"/>
  <c r="E327" i="1"/>
  <c r="E328" i="1"/>
  <c r="F328" i="1" s="1"/>
  <c r="E329" i="1"/>
  <c r="E330" i="1"/>
  <c r="F330" i="1" s="1"/>
  <c r="E331" i="1"/>
  <c r="E332" i="1"/>
  <c r="E333" i="1"/>
  <c r="F333" i="1" s="1"/>
  <c r="E334" i="1"/>
  <c r="F334" i="1" s="1"/>
  <c r="E335" i="1"/>
  <c r="E336" i="1"/>
  <c r="F336" i="1" s="1"/>
  <c r="E337" i="1"/>
  <c r="F337" i="1" s="1"/>
  <c r="E338" i="1"/>
  <c r="F338" i="1" s="1"/>
  <c r="E339" i="1"/>
  <c r="F339" i="1" s="1"/>
  <c r="E340" i="1"/>
  <c r="F340" i="1" s="1"/>
  <c r="E341" i="1"/>
  <c r="E342" i="1"/>
  <c r="F342" i="1" s="1"/>
  <c r="E343" i="1"/>
  <c r="F343" i="1" s="1"/>
  <c r="E344" i="1"/>
  <c r="F344" i="1" s="1"/>
  <c r="E345" i="1"/>
  <c r="F345" i="1" s="1"/>
  <c r="E346" i="1"/>
  <c r="E347" i="1"/>
  <c r="E348" i="1"/>
  <c r="F348" i="1" s="1"/>
  <c r="E349" i="1"/>
  <c r="F349" i="1" s="1"/>
  <c r="E350" i="1"/>
  <c r="F350" i="1" s="1"/>
  <c r="E351" i="1"/>
  <c r="E352" i="1"/>
  <c r="F352" i="1" s="1"/>
  <c r="E353" i="1"/>
  <c r="F353" i="1" s="1"/>
  <c r="E354" i="1"/>
  <c r="F354" i="1" s="1"/>
  <c r="E355" i="1"/>
  <c r="F355" i="1" s="1"/>
  <c r="E356" i="1"/>
  <c r="F356" i="1" s="1"/>
  <c r="E357" i="1"/>
  <c r="F357" i="1" s="1"/>
  <c r="E358" i="1"/>
  <c r="E359" i="1"/>
  <c r="F359" i="1" s="1"/>
  <c r="E360" i="1"/>
  <c r="E361" i="1"/>
  <c r="F361" i="1" s="1"/>
  <c r="E362" i="1"/>
  <c r="F362" i="1" s="1"/>
  <c r="E363" i="1"/>
  <c r="E364" i="1"/>
  <c r="E365" i="1"/>
  <c r="F365" i="1" s="1"/>
  <c r="E366" i="1"/>
  <c r="E367" i="1"/>
  <c r="E368" i="1"/>
  <c r="E369" i="1"/>
  <c r="E370" i="1"/>
  <c r="F370" i="1" s="1"/>
  <c r="E371" i="1"/>
  <c r="F371" i="1" s="1"/>
  <c r="E372" i="1"/>
  <c r="F372" i="1" s="1"/>
  <c r="E373" i="1"/>
  <c r="E374" i="1"/>
  <c r="F374" i="1" s="1"/>
  <c r="E375" i="1"/>
  <c r="F375" i="1" s="1"/>
  <c r="E376" i="1"/>
  <c r="F376" i="1" s="1"/>
  <c r="E377" i="1"/>
  <c r="E378" i="1"/>
  <c r="F378" i="1" s="1"/>
  <c r="E379" i="1"/>
  <c r="F379" i="1" s="1"/>
  <c r="E380" i="1"/>
  <c r="E381" i="1"/>
  <c r="E382" i="1"/>
  <c r="E383" i="1"/>
  <c r="F383" i="1" s="1"/>
  <c r="E384" i="1"/>
  <c r="E385" i="1"/>
  <c r="E386" i="1"/>
  <c r="E387" i="1"/>
  <c r="F387" i="1" s="1"/>
  <c r="E388" i="1"/>
  <c r="E389" i="1"/>
  <c r="F389" i="1" s="1"/>
  <c r="E390" i="1"/>
  <c r="F390" i="1" s="1"/>
  <c r="E391" i="1"/>
  <c r="F391" i="1" s="1"/>
  <c r="E392" i="1"/>
  <c r="E393" i="1"/>
  <c r="E394" i="1"/>
  <c r="F394" i="1" s="1"/>
  <c r="E395" i="1"/>
  <c r="F395" i="1" s="1"/>
  <c r="E396" i="1"/>
  <c r="F396" i="1" s="1"/>
  <c r="E397" i="1"/>
  <c r="F397" i="1" s="1"/>
  <c r="E398" i="1"/>
  <c r="E399" i="1"/>
  <c r="F399" i="1" s="1"/>
  <c r="E400" i="1"/>
  <c r="F400" i="1" s="1"/>
  <c r="E401" i="1"/>
  <c r="F401" i="1" s="1"/>
  <c r="E402" i="1"/>
  <c r="E403" i="1"/>
  <c r="F403" i="1" s="1"/>
  <c r="E404" i="1"/>
  <c r="E405" i="1"/>
  <c r="E406" i="1"/>
  <c r="E407" i="1"/>
  <c r="E408" i="1"/>
  <c r="F408" i="1" s="1"/>
  <c r="E409" i="1"/>
  <c r="F409" i="1" s="1"/>
  <c r="E410" i="1"/>
  <c r="E411" i="1"/>
  <c r="F411" i="1" s="1"/>
  <c r="E412" i="1"/>
  <c r="E413" i="1"/>
  <c r="F413" i="1" s="1"/>
  <c r="E414" i="1"/>
  <c r="E415" i="1"/>
  <c r="E416" i="1"/>
  <c r="E417" i="1"/>
  <c r="E418" i="1"/>
  <c r="E419" i="1"/>
  <c r="F419" i="1" s="1"/>
  <c r="E420" i="1"/>
  <c r="E421" i="1"/>
  <c r="F421" i="1" s="1"/>
  <c r="E422" i="1"/>
  <c r="E423" i="1"/>
  <c r="F423" i="1" s="1"/>
  <c r="E424" i="1"/>
  <c r="E425" i="1"/>
  <c r="F425" i="1" s="1"/>
  <c r="E426" i="1"/>
  <c r="E427" i="1"/>
  <c r="E428" i="1"/>
  <c r="F428" i="1" s="1"/>
  <c r="E429" i="1"/>
  <c r="E430" i="1"/>
  <c r="F430" i="1" s="1"/>
  <c r="E431" i="1"/>
  <c r="F431" i="1" s="1"/>
  <c r="E432" i="1"/>
  <c r="E433" i="1"/>
  <c r="F433" i="1" s="1"/>
  <c r="E434" i="1"/>
  <c r="F434" i="1" s="1"/>
  <c r="E435" i="1"/>
  <c r="F435" i="1" s="1"/>
  <c r="E436" i="1"/>
  <c r="F436" i="1" s="1"/>
  <c r="E437" i="1"/>
  <c r="F437" i="1" s="1"/>
  <c r="E438" i="1"/>
  <c r="F438" i="1" s="1"/>
  <c r="E439" i="1"/>
  <c r="E440" i="1"/>
  <c r="F440" i="1" s="1"/>
  <c r="E441" i="1"/>
  <c r="F441" i="1" s="1"/>
  <c r="E442" i="1"/>
  <c r="E443" i="1"/>
  <c r="E444" i="1"/>
  <c r="E445" i="1"/>
  <c r="E446" i="1"/>
  <c r="E447" i="1"/>
  <c r="F447" i="1" s="1"/>
  <c r="E448" i="1"/>
  <c r="F448" i="1" s="1"/>
  <c r="E449" i="1"/>
  <c r="E450" i="1"/>
  <c r="F450" i="1" s="1"/>
  <c r="E451" i="1"/>
  <c r="F451" i="1" s="1"/>
  <c r="E452" i="1"/>
  <c r="F452" i="1" s="1"/>
  <c r="E453" i="1"/>
  <c r="F453" i="1" s="1"/>
  <c r="E454" i="1"/>
  <c r="F454" i="1" s="1"/>
  <c r="E455" i="1"/>
  <c r="E456" i="1"/>
  <c r="E457" i="1"/>
  <c r="F457" i="1" s="1"/>
  <c r="E458" i="1"/>
  <c r="F458" i="1" s="1"/>
  <c r="E459" i="1"/>
  <c r="F459" i="1" s="1"/>
  <c r="E460" i="1"/>
  <c r="F460" i="1" s="1"/>
  <c r="E461" i="1"/>
  <c r="F461" i="1" s="1"/>
  <c r="E462" i="1"/>
  <c r="F462" i="1" s="1"/>
  <c r="E463" i="1"/>
  <c r="F463" i="1" s="1"/>
  <c r="E464" i="1"/>
  <c r="E465" i="1"/>
  <c r="F465" i="1" s="1"/>
  <c r="E466" i="1"/>
  <c r="E467" i="1"/>
  <c r="F467" i="1" s="1"/>
  <c r="E468" i="1"/>
  <c r="F468" i="1" s="1"/>
  <c r="E469" i="1"/>
  <c r="E470" i="1"/>
  <c r="F470" i="1" s="1"/>
  <c r="E471" i="1"/>
  <c r="E472" i="1"/>
  <c r="F472" i="1" s="1"/>
  <c r="E473" i="1"/>
  <c r="E474" i="1"/>
  <c r="F474" i="1" s="1"/>
  <c r="E475" i="1"/>
  <c r="F475" i="1" s="1"/>
  <c r="E476" i="1"/>
  <c r="E477" i="1"/>
  <c r="E478" i="1"/>
  <c r="E479" i="1"/>
  <c r="F479" i="1" s="1"/>
  <c r="E480" i="1"/>
  <c r="F480" i="1" s="1"/>
  <c r="E481" i="1"/>
  <c r="F481" i="1" s="1"/>
  <c r="E482" i="1"/>
  <c r="F482" i="1" s="1"/>
  <c r="E483" i="1"/>
  <c r="E484" i="1"/>
  <c r="E485" i="1"/>
  <c r="E486" i="1"/>
  <c r="F486" i="1" s="1"/>
  <c r="E487" i="1"/>
  <c r="F487" i="1" s="1"/>
  <c r="E488" i="1"/>
  <c r="E489" i="1"/>
  <c r="F489" i="1" s="1"/>
  <c r="E490" i="1"/>
  <c r="F490" i="1" s="1"/>
  <c r="E491" i="1"/>
  <c r="F491" i="1" s="1"/>
  <c r="E492" i="1"/>
  <c r="E493" i="1"/>
  <c r="E494" i="1"/>
  <c r="F494" i="1" s="1"/>
  <c r="E495" i="1"/>
  <c r="F495" i="1" s="1"/>
  <c r="E496" i="1"/>
  <c r="F496" i="1" s="1"/>
  <c r="E497" i="1"/>
  <c r="F497" i="1" s="1"/>
  <c r="E498" i="1"/>
  <c r="F498" i="1" s="1"/>
  <c r="E499" i="1"/>
  <c r="E500" i="1"/>
  <c r="F500" i="1" s="1"/>
  <c r="E501" i="1"/>
  <c r="F501" i="1" s="1"/>
  <c r="E502" i="1"/>
  <c r="F502" i="1" s="1"/>
  <c r="E503" i="1"/>
  <c r="F503" i="1" s="1"/>
  <c r="E504" i="1"/>
  <c r="F504" i="1" s="1"/>
  <c r="E505" i="1"/>
  <c r="F505" i="1" s="1"/>
  <c r="E506" i="1"/>
  <c r="E507" i="1"/>
  <c r="F507" i="1" s="1"/>
  <c r="E508" i="1"/>
  <c r="E509" i="1"/>
  <c r="F509" i="1" s="1"/>
  <c r="E510" i="1"/>
  <c r="E511" i="1"/>
  <c r="E512" i="1"/>
  <c r="F512" i="1" s="1"/>
  <c r="E513" i="1"/>
  <c r="F513" i="1" s="1"/>
  <c r="E514" i="1"/>
  <c r="E515" i="1"/>
  <c r="E516" i="1"/>
  <c r="E517" i="1"/>
  <c r="F517" i="1" s="1"/>
  <c r="E518" i="1"/>
  <c r="F518" i="1" s="1"/>
  <c r="E519" i="1"/>
  <c r="F519" i="1" s="1"/>
  <c r="E520" i="1"/>
  <c r="E521" i="1"/>
  <c r="F521" i="1" s="1"/>
  <c r="E522" i="1"/>
  <c r="F522" i="1" s="1"/>
  <c r="E523" i="1"/>
  <c r="E524" i="1"/>
  <c r="F524" i="1" s="1"/>
  <c r="E525" i="1"/>
  <c r="F525" i="1" s="1"/>
  <c r="E526" i="1"/>
  <c r="F526" i="1" s="1"/>
  <c r="E527" i="1"/>
  <c r="E528" i="1"/>
  <c r="E529" i="1"/>
  <c r="F529" i="1" s="1"/>
  <c r="E530" i="1"/>
  <c r="E531" i="1"/>
  <c r="F531" i="1" s="1"/>
  <c r="E532" i="1"/>
  <c r="F532" i="1" s="1"/>
  <c r="E533" i="1"/>
  <c r="E534" i="1"/>
  <c r="F534" i="1" s="1"/>
  <c r="E535" i="1"/>
  <c r="E536" i="1"/>
  <c r="F536" i="1" s="1"/>
  <c r="E537" i="1"/>
  <c r="F537" i="1" s="1"/>
  <c r="E538" i="1"/>
  <c r="E539" i="1"/>
  <c r="F539" i="1" s="1"/>
  <c r="E540" i="1"/>
  <c r="F540" i="1" s="1"/>
  <c r="E541" i="1"/>
  <c r="F541" i="1" s="1"/>
  <c r="E542" i="1"/>
  <c r="E543" i="1"/>
  <c r="F543" i="1" s="1"/>
  <c r="E544" i="1"/>
  <c r="E545" i="1"/>
  <c r="F545" i="1" s="1"/>
  <c r="E546" i="1"/>
  <c r="F546" i="1" s="1"/>
  <c r="E547" i="1"/>
  <c r="F547" i="1" s="1"/>
  <c r="E548" i="1"/>
  <c r="E549" i="1"/>
  <c r="F549" i="1" s="1"/>
  <c r="E550" i="1"/>
  <c r="F550" i="1" s="1"/>
  <c r="E551" i="1"/>
  <c r="F551" i="1" s="1"/>
  <c r="E552" i="1"/>
  <c r="E553" i="1"/>
  <c r="E554" i="1"/>
  <c r="E555" i="1"/>
  <c r="F555" i="1" s="1"/>
  <c r="E556" i="1"/>
  <c r="E557" i="1"/>
  <c r="E558" i="1"/>
  <c r="E559" i="1"/>
  <c r="F559" i="1" s="1"/>
  <c r="E560" i="1"/>
  <c r="E561" i="1"/>
  <c r="E562" i="1"/>
  <c r="E563" i="1"/>
  <c r="F563" i="1" s="1"/>
  <c r="E564" i="1"/>
  <c r="F564" i="1" s="1"/>
  <c r="E565" i="1"/>
  <c r="F565" i="1" s="1"/>
  <c r="E566" i="1"/>
  <c r="E567" i="1"/>
  <c r="F567" i="1" s="1"/>
  <c r="E568" i="1"/>
  <c r="F568" i="1" s="1"/>
  <c r="E569" i="1"/>
  <c r="E570" i="1"/>
  <c r="F570" i="1" s="1"/>
  <c r="E571" i="1"/>
  <c r="E572" i="1"/>
  <c r="F572" i="1" s="1"/>
  <c r="E573" i="1"/>
  <c r="F573" i="1" s="1"/>
  <c r="E574" i="1"/>
  <c r="E575" i="1"/>
  <c r="F575" i="1" s="1"/>
  <c r="E576" i="1"/>
  <c r="E577" i="1"/>
  <c r="E578" i="1"/>
  <c r="E579" i="1"/>
  <c r="F579" i="1" s="1"/>
  <c r="E580" i="1"/>
  <c r="F580" i="1" s="1"/>
  <c r="E581" i="1"/>
  <c r="F581" i="1" s="1"/>
  <c r="E582" i="1"/>
  <c r="F582" i="1" s="1"/>
  <c r="E583" i="1"/>
  <c r="F583" i="1" s="1"/>
  <c r="E584" i="1"/>
  <c r="F584" i="1" s="1"/>
  <c r="E585" i="1"/>
  <c r="F585" i="1" s="1"/>
  <c r="E586" i="1"/>
  <c r="E587" i="1"/>
  <c r="E588" i="1"/>
  <c r="F588" i="1" s="1"/>
  <c r="E589" i="1"/>
  <c r="F589" i="1" s="1"/>
  <c r="E590" i="1"/>
  <c r="E591" i="1"/>
  <c r="F591" i="1" s="1"/>
  <c r="E592" i="1"/>
  <c r="E593" i="1"/>
  <c r="E594" i="1"/>
  <c r="F594" i="1" s="1"/>
  <c r="E595" i="1"/>
  <c r="E596" i="1"/>
  <c r="E597" i="1"/>
  <c r="E598" i="1"/>
  <c r="F598" i="1" s="1"/>
  <c r="E599" i="1"/>
  <c r="F599" i="1" s="1"/>
  <c r="E600" i="1"/>
  <c r="E601" i="1"/>
  <c r="F601" i="1" s="1"/>
  <c r="E602" i="1"/>
  <c r="F602" i="1" s="1"/>
  <c r="E603" i="1"/>
  <c r="E604" i="1"/>
  <c r="E605" i="1"/>
  <c r="F605" i="1" s="1"/>
  <c r="E606" i="1"/>
  <c r="E607" i="1"/>
  <c r="E608" i="1"/>
  <c r="E609" i="1"/>
  <c r="E610" i="1"/>
  <c r="E611" i="1"/>
  <c r="F611" i="1" s="1"/>
  <c r="E612" i="1"/>
  <c r="E613" i="1"/>
  <c r="E614" i="1"/>
  <c r="E615" i="1"/>
  <c r="F615" i="1" s="1"/>
  <c r="E616" i="1"/>
  <c r="F616" i="1" s="1"/>
  <c r="E617" i="1"/>
  <c r="E618" i="1"/>
  <c r="E619" i="1"/>
  <c r="F619" i="1" s="1"/>
  <c r="E620" i="1"/>
  <c r="E621" i="1"/>
  <c r="F621" i="1" s="1"/>
  <c r="E622" i="1"/>
  <c r="F622" i="1" s="1"/>
  <c r="E623" i="1"/>
  <c r="F623" i="1" s="1"/>
  <c r="E624" i="1"/>
  <c r="E625" i="1"/>
  <c r="E626" i="1"/>
  <c r="F626" i="1" s="1"/>
  <c r="E627" i="1"/>
  <c r="F627" i="1" s="1"/>
  <c r="E628" i="1"/>
  <c r="F628" i="1" s="1"/>
  <c r="E629" i="1"/>
  <c r="E630" i="1"/>
  <c r="E631" i="1"/>
  <c r="F631" i="1" s="1"/>
  <c r="E632" i="1"/>
  <c r="F632" i="1" s="1"/>
  <c r="E633" i="1"/>
  <c r="E634" i="1"/>
  <c r="E635" i="1"/>
  <c r="F635" i="1" s="1"/>
  <c r="E636" i="1"/>
  <c r="E637" i="1"/>
  <c r="F637" i="1" s="1"/>
  <c r="E638" i="1"/>
  <c r="E639" i="1"/>
  <c r="F639" i="1" s="1"/>
  <c r="E640" i="1"/>
  <c r="E641" i="1"/>
  <c r="F641" i="1" s="1"/>
  <c r="E642" i="1"/>
  <c r="F642" i="1" s="1"/>
  <c r="E643" i="1"/>
  <c r="F643" i="1" s="1"/>
  <c r="E644" i="1"/>
  <c r="E645" i="1"/>
  <c r="E646" i="1"/>
  <c r="E647" i="1"/>
  <c r="F647" i="1" s="1"/>
  <c r="E648" i="1"/>
  <c r="F648" i="1" s="1"/>
  <c r="E649" i="1"/>
  <c r="E650" i="1"/>
  <c r="E651" i="1"/>
  <c r="E652" i="1"/>
  <c r="E653" i="1"/>
  <c r="E654" i="1"/>
  <c r="E655" i="1"/>
  <c r="E656" i="1"/>
  <c r="F656" i="1" s="1"/>
  <c r="E657" i="1"/>
  <c r="F657" i="1" s="1"/>
  <c r="E658" i="1"/>
  <c r="E659" i="1"/>
  <c r="E660" i="1"/>
  <c r="E661" i="1"/>
  <c r="F661" i="1" s="1"/>
  <c r="E662" i="1"/>
  <c r="E663" i="1"/>
  <c r="F663" i="1" s="1"/>
  <c r="E664" i="1"/>
  <c r="F664" i="1" s="1"/>
  <c r="E665" i="1"/>
  <c r="E666" i="1"/>
  <c r="F666" i="1" s="1"/>
  <c r="E667" i="1"/>
  <c r="F667" i="1" s="1"/>
  <c r="E668" i="1"/>
  <c r="F668" i="1" s="1"/>
  <c r="E669" i="1"/>
  <c r="F669" i="1" s="1"/>
  <c r="E670" i="1"/>
  <c r="E671" i="1"/>
  <c r="E672" i="1"/>
  <c r="E673" i="1"/>
  <c r="F673" i="1" s="1"/>
  <c r="E674" i="1"/>
  <c r="F674" i="1" s="1"/>
  <c r="E675" i="1"/>
  <c r="F675" i="1" s="1"/>
  <c r="E676" i="1"/>
  <c r="F676" i="1" s="1"/>
  <c r="E677" i="1"/>
  <c r="E678" i="1"/>
  <c r="F678" i="1" s="1"/>
  <c r="E679" i="1"/>
  <c r="E680" i="1"/>
  <c r="F680" i="1" s="1"/>
  <c r="E681" i="1"/>
  <c r="E682" i="1"/>
  <c r="F682" i="1" s="1"/>
  <c r="E683" i="1"/>
  <c r="F683" i="1" s="1"/>
  <c r="E684" i="1"/>
  <c r="F684" i="1" s="1"/>
  <c r="E685" i="1"/>
  <c r="F685" i="1" s="1"/>
  <c r="E686" i="1"/>
  <c r="F686" i="1" s="1"/>
  <c r="E687" i="1"/>
  <c r="F687" i="1" s="1"/>
  <c r="E688" i="1"/>
  <c r="F688" i="1" s="1"/>
  <c r="E689" i="1"/>
  <c r="F689" i="1" s="1"/>
  <c r="E690" i="1"/>
  <c r="F690" i="1" s="1"/>
  <c r="E691" i="1"/>
  <c r="F691" i="1" s="1"/>
  <c r="E692" i="1"/>
  <c r="F692" i="1" s="1"/>
  <c r="E693" i="1"/>
  <c r="F693" i="1" s="1"/>
  <c r="E694" i="1"/>
  <c r="F694" i="1" s="1"/>
  <c r="E695" i="1"/>
  <c r="F695" i="1" s="1"/>
  <c r="E696" i="1"/>
  <c r="F696" i="1" s="1"/>
  <c r="E697" i="1"/>
  <c r="E698" i="1"/>
  <c r="E699" i="1"/>
  <c r="E700" i="1"/>
  <c r="F700" i="1" s="1"/>
  <c r="E701" i="1"/>
  <c r="F701" i="1" s="1"/>
  <c r="E702" i="1"/>
  <c r="F702" i="1" s="1"/>
  <c r="E703" i="1"/>
  <c r="E704" i="1"/>
  <c r="F704" i="1" s="1"/>
  <c r="E705" i="1"/>
  <c r="F705" i="1" s="1"/>
  <c r="E706" i="1"/>
  <c r="E707" i="1"/>
  <c r="F707" i="1" s="1"/>
  <c r="E708" i="1"/>
  <c r="F708" i="1" s="1"/>
  <c r="E709" i="1"/>
  <c r="E710" i="1"/>
  <c r="F710" i="1" s="1"/>
  <c r="E711" i="1"/>
  <c r="F711" i="1" s="1"/>
  <c r="E712" i="1"/>
  <c r="F712" i="1" s="1"/>
  <c r="E713" i="1"/>
  <c r="E714" i="1"/>
  <c r="F714" i="1" s="1"/>
  <c r="E715" i="1"/>
  <c r="E716" i="1"/>
  <c r="E717" i="1"/>
  <c r="F717" i="1" s="1"/>
  <c r="E718" i="1"/>
  <c r="E719" i="1"/>
  <c r="E720" i="1"/>
  <c r="F720" i="1" s="1"/>
  <c r="E721" i="1"/>
  <c r="F721" i="1" s="1"/>
  <c r="E722" i="1"/>
  <c r="F722" i="1" s="1"/>
  <c r="E723" i="1"/>
  <c r="F723" i="1" s="1"/>
  <c r="E724" i="1"/>
  <c r="E725" i="1"/>
  <c r="E726" i="1"/>
  <c r="E727" i="1"/>
  <c r="E728" i="1"/>
  <c r="F728" i="1" s="1"/>
  <c r="E729" i="1"/>
  <c r="F729" i="1" s="1"/>
  <c r="E730" i="1"/>
  <c r="F730" i="1" s="1"/>
  <c r="E731" i="1"/>
  <c r="E732" i="1"/>
  <c r="E733" i="1"/>
  <c r="E734" i="1"/>
  <c r="E735" i="1"/>
  <c r="F735" i="1" s="1"/>
  <c r="E736" i="1"/>
  <c r="F736" i="1" s="1"/>
  <c r="E737" i="1"/>
  <c r="F737" i="1" s="1"/>
  <c r="E738" i="1"/>
  <c r="F738" i="1" s="1"/>
  <c r="E739" i="1"/>
  <c r="E740" i="1"/>
  <c r="F740" i="1" s="1"/>
  <c r="E741" i="1"/>
  <c r="E742" i="1"/>
  <c r="E743" i="1"/>
  <c r="F743" i="1" s="1"/>
  <c r="E744" i="1"/>
  <c r="F744" i="1" s="1"/>
  <c r="E745" i="1"/>
  <c r="F745" i="1" s="1"/>
  <c r="E746" i="1"/>
  <c r="F746" i="1" s="1"/>
  <c r="E747" i="1"/>
  <c r="F747" i="1" s="1"/>
  <c r="E748" i="1"/>
  <c r="F748" i="1" s="1"/>
  <c r="E749" i="1"/>
  <c r="F749" i="1" s="1"/>
  <c r="E750" i="1"/>
  <c r="F750" i="1" s="1"/>
  <c r="E751" i="1"/>
  <c r="F751" i="1" s="1"/>
  <c r="E752" i="1"/>
  <c r="F752" i="1" s="1"/>
  <c r="E753" i="1"/>
  <c r="E754" i="1"/>
  <c r="F754" i="1" s="1"/>
  <c r="E755" i="1"/>
  <c r="F755" i="1" s="1"/>
  <c r="E756" i="1"/>
  <c r="F756" i="1" s="1"/>
  <c r="E757" i="1"/>
  <c r="F757" i="1" s="1"/>
  <c r="E758" i="1"/>
  <c r="E759" i="1"/>
  <c r="F759" i="1" s="1"/>
  <c r="E760" i="1"/>
  <c r="E761" i="1"/>
  <c r="E762" i="1"/>
  <c r="F762" i="1" s="1"/>
  <c r="E763" i="1"/>
  <c r="E764" i="1"/>
  <c r="F764" i="1" s="1"/>
  <c r="E765" i="1"/>
  <c r="E766" i="1"/>
  <c r="E767" i="1"/>
  <c r="F767" i="1" s="1"/>
  <c r="E768" i="1"/>
  <c r="E769" i="1"/>
  <c r="F769" i="1" s="1"/>
  <c r="E770" i="1"/>
  <c r="E771" i="1"/>
  <c r="E772" i="1"/>
  <c r="F772" i="1" s="1"/>
  <c r="E773" i="1"/>
  <c r="E774" i="1"/>
  <c r="F774" i="1" s="1"/>
  <c r="E775" i="1"/>
  <c r="F775" i="1" s="1"/>
  <c r="E776" i="1"/>
  <c r="F776" i="1" s="1"/>
  <c r="E777" i="1"/>
  <c r="F777" i="1" s="1"/>
  <c r="E778" i="1"/>
  <c r="F778" i="1" s="1"/>
  <c r="E779" i="1"/>
  <c r="E780" i="1"/>
  <c r="E781" i="1"/>
  <c r="F781" i="1" s="1"/>
  <c r="E782" i="1"/>
  <c r="E783" i="1"/>
  <c r="F783" i="1" s="1"/>
  <c r="E784" i="1"/>
  <c r="F784" i="1" s="1"/>
  <c r="E785" i="1"/>
  <c r="F785" i="1" s="1"/>
  <c r="E786" i="1"/>
  <c r="E787" i="1"/>
  <c r="E788" i="1"/>
  <c r="E789" i="1"/>
  <c r="F789" i="1" s="1"/>
  <c r="E790" i="1"/>
  <c r="F790" i="1" s="1"/>
  <c r="E791" i="1"/>
  <c r="F791" i="1" s="1"/>
  <c r="E792" i="1"/>
  <c r="F792" i="1" s="1"/>
  <c r="E793" i="1"/>
  <c r="F793" i="1" s="1"/>
  <c r="E794" i="1"/>
  <c r="F794" i="1" s="1"/>
  <c r="E795" i="1"/>
  <c r="E796" i="1"/>
  <c r="E797" i="1"/>
  <c r="F797" i="1" s="1"/>
  <c r="E798" i="1"/>
  <c r="F798" i="1" s="1"/>
  <c r="E799" i="1"/>
  <c r="F799" i="1" s="1"/>
  <c r="E800" i="1"/>
  <c r="E801" i="1"/>
  <c r="E802" i="1"/>
  <c r="F802" i="1" s="1"/>
  <c r="E803" i="1"/>
  <c r="F803" i="1" s="1"/>
  <c r="E804" i="1"/>
  <c r="F804" i="1" s="1"/>
  <c r="E805" i="1"/>
  <c r="E806" i="1"/>
  <c r="F806" i="1" s="1"/>
  <c r="E807" i="1"/>
  <c r="E808" i="1"/>
  <c r="F808" i="1" s="1"/>
  <c r="E809" i="1"/>
  <c r="E810" i="1"/>
  <c r="F810" i="1" s="1"/>
  <c r="E811" i="1"/>
  <c r="F811" i="1" s="1"/>
  <c r="E812" i="1"/>
  <c r="F812" i="1" s="1"/>
  <c r="E813" i="1"/>
  <c r="F813" i="1" s="1"/>
  <c r="E814" i="1"/>
  <c r="E815" i="1"/>
  <c r="F815" i="1" s="1"/>
  <c r="E816" i="1"/>
  <c r="F816" i="1" s="1"/>
  <c r="E817" i="1"/>
  <c r="E818" i="1"/>
  <c r="E819" i="1"/>
  <c r="F819" i="1" s="1"/>
  <c r="E820" i="1"/>
  <c r="F820" i="1" s="1"/>
  <c r="E821" i="1"/>
  <c r="E822" i="1"/>
  <c r="E823" i="1"/>
  <c r="F823" i="1" s="1"/>
  <c r="E824" i="1"/>
  <c r="F824" i="1" s="1"/>
  <c r="E825" i="1"/>
  <c r="F825" i="1" s="1"/>
  <c r="E826" i="1"/>
  <c r="E827" i="1"/>
  <c r="F827" i="1" s="1"/>
  <c r="E828" i="1"/>
  <c r="F828" i="1" s="1"/>
  <c r="E829" i="1"/>
  <c r="E830" i="1"/>
  <c r="F830" i="1" s="1"/>
  <c r="E831" i="1"/>
  <c r="E832" i="1"/>
  <c r="F832" i="1" s="1"/>
  <c r="E833" i="1"/>
  <c r="E834" i="1"/>
  <c r="F834" i="1" s="1"/>
  <c r="E835" i="1"/>
  <c r="F835" i="1" s="1"/>
  <c r="E836" i="1"/>
  <c r="F836" i="1" s="1"/>
  <c r="E837" i="1"/>
  <c r="F837" i="1" s="1"/>
  <c r="E838" i="1"/>
  <c r="E839" i="1"/>
  <c r="E840" i="1"/>
  <c r="F840" i="1" s="1"/>
  <c r="E841" i="1"/>
  <c r="F841" i="1" s="1"/>
  <c r="E842" i="1"/>
  <c r="F842" i="1" s="1"/>
  <c r="E843" i="1"/>
  <c r="F843" i="1" s="1"/>
  <c r="E844" i="1"/>
  <c r="F844" i="1" s="1"/>
  <c r="E845" i="1"/>
  <c r="E846" i="1"/>
  <c r="E847" i="1"/>
  <c r="E848" i="1"/>
  <c r="E849" i="1"/>
  <c r="F849" i="1" s="1"/>
  <c r="E850" i="1"/>
  <c r="F850" i="1" s="1"/>
  <c r="E851" i="1"/>
  <c r="F851" i="1" s="1"/>
  <c r="E852" i="1"/>
  <c r="E853" i="1"/>
  <c r="F853" i="1" s="1"/>
  <c r="E854" i="1"/>
  <c r="F854" i="1" s="1"/>
  <c r="E855" i="1"/>
  <c r="F855" i="1" s="1"/>
  <c r="E856" i="1"/>
  <c r="F856" i="1" s="1"/>
  <c r="E857" i="1"/>
  <c r="F857" i="1" s="1"/>
  <c r="E858" i="1"/>
  <c r="E859" i="1"/>
  <c r="F859" i="1" s="1"/>
  <c r="E860" i="1"/>
  <c r="F860" i="1" s="1"/>
  <c r="E861" i="1"/>
  <c r="F861" i="1" s="1"/>
  <c r="E862" i="1"/>
  <c r="E863" i="1"/>
  <c r="F863" i="1" s="1"/>
  <c r="E864" i="1"/>
  <c r="F864" i="1" s="1"/>
  <c r="E865" i="1"/>
  <c r="E866" i="1"/>
  <c r="E867" i="1"/>
  <c r="F867" i="1" s="1"/>
  <c r="E868" i="1"/>
  <c r="E869" i="1"/>
  <c r="E870" i="1"/>
  <c r="E871" i="1"/>
  <c r="F871" i="1" s="1"/>
  <c r="E872" i="1"/>
  <c r="E873" i="1"/>
  <c r="E874" i="1"/>
  <c r="E875" i="1"/>
  <c r="F875" i="1" s="1"/>
  <c r="E876" i="1"/>
  <c r="E877" i="1"/>
  <c r="F877" i="1" s="1"/>
  <c r="E878" i="1"/>
  <c r="E879" i="1"/>
  <c r="E880" i="1"/>
  <c r="F880" i="1" s="1"/>
  <c r="E881" i="1"/>
  <c r="F881" i="1" s="1"/>
  <c r="E882" i="1"/>
  <c r="E883" i="1"/>
  <c r="F883" i="1" s="1"/>
  <c r="E884" i="1"/>
  <c r="E885" i="1"/>
  <c r="E886" i="1"/>
  <c r="E887" i="1"/>
  <c r="E888" i="1"/>
  <c r="F888" i="1" s="1"/>
  <c r="E889" i="1"/>
  <c r="E890" i="1"/>
  <c r="F890" i="1" s="1"/>
  <c r="E891" i="1"/>
  <c r="F891" i="1" s="1"/>
  <c r="E892" i="1"/>
  <c r="F892" i="1" s="1"/>
  <c r="E893" i="1"/>
  <c r="F893" i="1" s="1"/>
  <c r="E894" i="1"/>
  <c r="F894" i="1" s="1"/>
  <c r="E895" i="1"/>
  <c r="F895" i="1" s="1"/>
  <c r="E896" i="1"/>
  <c r="E897" i="1"/>
  <c r="F897" i="1" s="1"/>
  <c r="E898" i="1"/>
  <c r="E899" i="1"/>
  <c r="E900" i="1"/>
  <c r="E901" i="1"/>
  <c r="E902" i="1"/>
  <c r="F902" i="1" s="1"/>
  <c r="E903" i="1"/>
  <c r="E904" i="1"/>
  <c r="E905" i="1"/>
  <c r="F905" i="1" s="1"/>
  <c r="E906" i="1"/>
  <c r="F906" i="1" s="1"/>
  <c r="E907" i="1"/>
  <c r="F907" i="1" s="1"/>
  <c r="E908" i="1"/>
  <c r="F908" i="1" s="1"/>
  <c r="E909" i="1"/>
  <c r="E910" i="1"/>
  <c r="F910" i="1" s="1"/>
  <c r="E911" i="1"/>
  <c r="F911" i="1" s="1"/>
  <c r="E912" i="1"/>
  <c r="F912" i="1" s="1"/>
  <c r="E913" i="1"/>
  <c r="F913" i="1" s="1"/>
  <c r="E914" i="1"/>
  <c r="E915" i="1"/>
  <c r="F915" i="1" s="1"/>
  <c r="E916" i="1"/>
  <c r="E917" i="1"/>
  <c r="F917" i="1" s="1"/>
  <c r="E918" i="1"/>
  <c r="F918" i="1" s="1"/>
  <c r="E919" i="1"/>
  <c r="F919" i="1" s="1"/>
  <c r="E920" i="1"/>
  <c r="F920" i="1" s="1"/>
  <c r="E921" i="1"/>
  <c r="E922" i="1"/>
  <c r="E923" i="1"/>
  <c r="E924" i="1"/>
  <c r="F924" i="1" s="1"/>
  <c r="E925" i="1"/>
  <c r="F925" i="1" s="1"/>
  <c r="E926" i="1"/>
  <c r="F926" i="1" s="1"/>
  <c r="E927" i="1"/>
  <c r="F927" i="1" s="1"/>
  <c r="E928" i="1"/>
  <c r="E929" i="1"/>
  <c r="E930" i="1"/>
  <c r="F930" i="1" s="1"/>
  <c r="E931" i="1"/>
  <c r="F931" i="1" s="1"/>
  <c r="E932" i="1"/>
  <c r="E933" i="1"/>
  <c r="E934" i="1"/>
  <c r="F934" i="1" s="1"/>
  <c r="E935" i="1"/>
  <c r="F935" i="1" s="1"/>
  <c r="E936" i="1"/>
  <c r="E937" i="1"/>
  <c r="E938" i="1"/>
  <c r="F938" i="1" s="1"/>
  <c r="E939" i="1"/>
  <c r="F939" i="1" s="1"/>
  <c r="E940" i="1"/>
  <c r="E941" i="1"/>
  <c r="F941" i="1" s="1"/>
  <c r="E942" i="1"/>
  <c r="E943" i="1"/>
  <c r="F943" i="1" s="1"/>
  <c r="E944" i="1"/>
  <c r="F944" i="1" s="1"/>
  <c r="E945" i="1"/>
  <c r="E946" i="1"/>
  <c r="E947" i="1"/>
  <c r="E948" i="1"/>
  <c r="F948" i="1" s="1"/>
  <c r="E949" i="1"/>
  <c r="E950" i="1"/>
  <c r="F950" i="1" s="1"/>
  <c r="E951" i="1"/>
  <c r="F951" i="1" s="1"/>
  <c r="E952" i="1"/>
  <c r="E953" i="1"/>
  <c r="E954" i="1"/>
  <c r="E955" i="1"/>
  <c r="E956" i="1"/>
  <c r="E957" i="1"/>
  <c r="E958" i="1"/>
  <c r="E959" i="1"/>
  <c r="E960" i="1"/>
  <c r="E961" i="1"/>
  <c r="E962" i="1"/>
  <c r="F962" i="1" s="1"/>
  <c r="E963" i="1"/>
  <c r="E964" i="1"/>
  <c r="E965" i="1"/>
  <c r="E966" i="1"/>
  <c r="E967" i="1"/>
  <c r="E968" i="1"/>
  <c r="F968" i="1" s="1"/>
  <c r="E969" i="1"/>
  <c r="F969" i="1" s="1"/>
  <c r="E970" i="1"/>
  <c r="F970" i="1" s="1"/>
  <c r="E971" i="1"/>
  <c r="E972" i="1"/>
  <c r="E973" i="1"/>
  <c r="F973" i="1" s="1"/>
  <c r="E974" i="1"/>
  <c r="F974" i="1" s="1"/>
  <c r="E975" i="1"/>
  <c r="F975" i="1" s="1"/>
  <c r="E976" i="1"/>
  <c r="E977" i="1"/>
  <c r="F977" i="1" s="1"/>
  <c r="E978" i="1"/>
  <c r="E979" i="1"/>
  <c r="F979" i="1" s="1"/>
  <c r="E980" i="1"/>
  <c r="E981" i="1"/>
  <c r="F981" i="1" s="1"/>
  <c r="E982" i="1"/>
  <c r="E983" i="1"/>
  <c r="E984" i="1"/>
  <c r="E985" i="1"/>
  <c r="E986" i="1"/>
  <c r="F986" i="1" s="1"/>
  <c r="E987" i="1"/>
  <c r="F987" i="1" s="1"/>
  <c r="E988" i="1"/>
  <c r="E989" i="1"/>
  <c r="F989" i="1" s="1"/>
  <c r="E990" i="1"/>
  <c r="F990" i="1" s="1"/>
  <c r="E991" i="1"/>
  <c r="F991" i="1" s="1"/>
  <c r="E992" i="1"/>
  <c r="E993" i="1"/>
  <c r="E994" i="1"/>
  <c r="E995" i="1"/>
  <c r="E996" i="1"/>
  <c r="E997" i="1"/>
  <c r="F997" i="1" s="1"/>
  <c r="E998" i="1"/>
  <c r="F998" i="1" s="1"/>
  <c r="E999" i="1"/>
  <c r="E1000" i="1"/>
  <c r="E1001" i="1"/>
  <c r="F1001" i="1" s="1"/>
  <c r="E1002" i="1"/>
  <c r="E1003" i="1"/>
  <c r="F1003" i="1" s="1"/>
  <c r="E1004" i="1"/>
  <c r="F1004" i="1" s="1"/>
  <c r="E1005" i="1"/>
  <c r="E1006" i="1"/>
  <c r="E1007" i="1"/>
  <c r="F1007" i="1" s="1"/>
  <c r="E1008" i="1"/>
  <c r="F1008" i="1" s="1"/>
  <c r="E1009" i="1"/>
  <c r="F1009" i="1" s="1"/>
  <c r="E1010" i="1"/>
  <c r="F1010" i="1" s="1"/>
  <c r="E1011" i="1"/>
  <c r="F1011" i="1" s="1"/>
  <c r="E1012" i="1"/>
  <c r="E1013" i="1"/>
  <c r="F1013" i="1" s="1"/>
  <c r="E1014" i="1"/>
  <c r="F1014" i="1" s="1"/>
  <c r="E1015" i="1"/>
  <c r="E1016" i="1"/>
  <c r="F1016" i="1" s="1"/>
  <c r="E1017" i="1"/>
  <c r="E1018" i="1"/>
  <c r="F1018" i="1" s="1"/>
  <c r="E1019" i="1"/>
  <c r="F1019" i="1" s="1"/>
  <c r="E1020" i="1"/>
  <c r="F1020" i="1" s="1"/>
  <c r="E1021" i="1"/>
  <c r="F1021" i="1" s="1"/>
  <c r="E1022" i="1"/>
  <c r="F1022" i="1" s="1"/>
  <c r="E1023" i="1"/>
  <c r="F1023" i="1" s="1"/>
  <c r="E1024" i="1"/>
  <c r="F1024" i="1" s="1"/>
  <c r="E1025" i="1"/>
  <c r="E1026" i="1"/>
  <c r="F1026" i="1" s="1"/>
  <c r="E1027" i="1"/>
  <c r="F1027" i="1" s="1"/>
  <c r="E1028" i="1"/>
  <c r="F1028" i="1" s="1"/>
  <c r="E1029" i="1"/>
  <c r="F1029" i="1" s="1"/>
  <c r="E1030" i="1"/>
  <c r="F1030" i="1" s="1"/>
  <c r="E1031" i="1"/>
  <c r="F1031" i="1" s="1"/>
  <c r="E1032" i="1"/>
  <c r="E1033" i="1"/>
  <c r="E1034" i="1"/>
  <c r="E1035" i="1"/>
  <c r="F1035" i="1" s="1"/>
  <c r="E1036" i="1"/>
  <c r="F1036" i="1" s="1"/>
  <c r="E1037" i="1"/>
  <c r="F1037" i="1" s="1"/>
  <c r="E1038" i="1"/>
  <c r="F1038" i="1" s="1"/>
  <c r="E1039" i="1"/>
  <c r="E1040" i="1"/>
  <c r="E1041" i="1"/>
  <c r="F1041" i="1" s="1"/>
  <c r="E1042" i="1"/>
  <c r="E1043" i="1"/>
  <c r="E1044" i="1"/>
  <c r="F1044" i="1" s="1"/>
  <c r="E1045" i="1"/>
  <c r="E1046" i="1"/>
  <c r="E1047" i="1"/>
  <c r="E1048" i="1"/>
  <c r="F1048" i="1" s="1"/>
  <c r="E1049" i="1"/>
  <c r="E1050" i="1"/>
  <c r="F1050" i="1" s="1"/>
  <c r="E1051" i="1"/>
  <c r="E1052" i="1"/>
  <c r="F1052" i="1" s="1"/>
  <c r="E1053" i="1"/>
  <c r="F1053" i="1" s="1"/>
  <c r="E1054" i="1"/>
  <c r="F1054" i="1" s="1"/>
  <c r="E1055" i="1"/>
  <c r="F1055" i="1" s="1"/>
  <c r="E1056" i="1"/>
  <c r="E1057" i="1"/>
  <c r="F1057" i="1" s="1"/>
  <c r="E1058" i="1"/>
  <c r="F1058" i="1" s="1"/>
  <c r="E1059" i="1"/>
  <c r="F1059" i="1" s="1"/>
  <c r="E1060" i="1"/>
  <c r="F1060" i="1" s="1"/>
  <c r="E1061" i="1"/>
  <c r="E1062" i="1"/>
  <c r="F1062" i="1" s="1"/>
  <c r="E1063" i="1"/>
  <c r="F1063" i="1" s="1"/>
  <c r="E1064" i="1"/>
  <c r="F1064" i="1" s="1"/>
  <c r="E1065" i="1"/>
  <c r="F1065" i="1" s="1"/>
  <c r="E1066" i="1"/>
  <c r="E1067" i="1"/>
  <c r="E1068" i="1"/>
  <c r="E1069" i="1"/>
  <c r="E1070" i="1"/>
  <c r="E1071" i="1"/>
  <c r="E1072" i="1"/>
  <c r="F1072" i="1" s="1"/>
  <c r="E1073" i="1"/>
  <c r="F1073" i="1" s="1"/>
  <c r="E1074" i="1"/>
  <c r="E1075" i="1"/>
  <c r="F1075" i="1" s="1"/>
  <c r="E1076" i="1"/>
  <c r="E1077" i="1"/>
  <c r="F1077" i="1" s="1"/>
  <c r="E1078" i="1"/>
  <c r="F1078" i="1" s="1"/>
  <c r="E1079" i="1"/>
  <c r="F1079" i="1" s="1"/>
  <c r="E1080" i="1"/>
  <c r="F1080" i="1" s="1"/>
  <c r="E1081" i="1"/>
  <c r="E1082" i="1"/>
  <c r="F1082" i="1" s="1"/>
  <c r="E1083" i="1"/>
  <c r="F1083" i="1" s="1"/>
  <c r="E1084" i="1"/>
  <c r="F1084" i="1" s="1"/>
  <c r="E1085" i="1"/>
  <c r="F1085" i="1" s="1"/>
  <c r="E1086" i="1"/>
  <c r="E1087" i="1"/>
  <c r="F1087" i="1" s="1"/>
  <c r="E1088" i="1"/>
  <c r="E1089" i="1"/>
  <c r="F1089" i="1" s="1"/>
  <c r="E1090" i="1"/>
  <c r="F1090" i="1" s="1"/>
  <c r="E1091" i="1"/>
  <c r="E1092" i="1"/>
  <c r="F1092" i="1" s="1"/>
  <c r="E1093" i="1"/>
  <c r="E1094" i="1"/>
  <c r="F1094" i="1" s="1"/>
  <c r="E1095" i="1"/>
  <c r="F1095" i="1" s="1"/>
  <c r="E1096" i="1"/>
  <c r="E1097" i="1"/>
  <c r="E1098" i="1"/>
  <c r="E1099" i="1"/>
  <c r="F1099" i="1" s="1"/>
  <c r="E1100" i="1"/>
  <c r="F1100" i="1" s="1"/>
  <c r="E1101" i="1"/>
  <c r="E1102" i="1"/>
  <c r="F1102" i="1" s="1"/>
  <c r="E1103" i="1"/>
  <c r="F1103" i="1" s="1"/>
  <c r="E1104" i="1"/>
  <c r="F1104" i="1" s="1"/>
  <c r="E1105" i="1"/>
  <c r="F1105" i="1" s="1"/>
  <c r="E1106" i="1"/>
  <c r="F1106" i="1" s="1"/>
  <c r="E1107" i="1"/>
  <c r="E1108" i="1"/>
  <c r="F1108" i="1" s="1"/>
  <c r="E1109" i="1"/>
  <c r="F1109" i="1" s="1"/>
  <c r="E1110" i="1"/>
  <c r="E1111" i="1"/>
  <c r="F1111" i="1" s="1"/>
  <c r="E1112" i="1"/>
  <c r="E1113" i="1"/>
  <c r="F1113" i="1" s="1"/>
  <c r="E1114" i="1"/>
  <c r="F1114" i="1" s="1"/>
  <c r="E1115" i="1"/>
  <c r="F1115" i="1" s="1"/>
  <c r="E1116" i="1"/>
  <c r="F1116" i="1" s="1"/>
  <c r="E1117" i="1"/>
  <c r="E1118" i="1"/>
  <c r="E1119" i="1"/>
  <c r="F1119" i="1" s="1"/>
  <c r="E1120" i="1"/>
  <c r="E1121" i="1"/>
  <c r="F1121" i="1" s="1"/>
  <c r="E1122" i="1"/>
  <c r="F1122" i="1" s="1"/>
  <c r="E1123" i="1"/>
  <c r="F1123" i="1" s="1"/>
  <c r="E1124" i="1"/>
  <c r="F1124" i="1" s="1"/>
  <c r="E1125" i="1"/>
  <c r="F1125" i="1" s="1"/>
  <c r="E1126" i="1"/>
  <c r="E1127" i="1"/>
  <c r="F1127" i="1" s="1"/>
  <c r="E1128" i="1"/>
  <c r="E1129" i="1"/>
  <c r="E1130" i="1"/>
  <c r="F1130" i="1" s="1"/>
  <c r="E1131" i="1"/>
  <c r="E1132" i="1"/>
  <c r="F1132" i="1" s="1"/>
  <c r="E1133" i="1"/>
  <c r="F1133" i="1" s="1"/>
  <c r="E1134" i="1"/>
  <c r="E1135" i="1"/>
  <c r="E1136" i="1"/>
  <c r="F1136" i="1" s="1"/>
  <c r="E1137" i="1"/>
  <c r="F1137" i="1" s="1"/>
  <c r="E1138" i="1"/>
  <c r="E1139" i="1"/>
  <c r="F1139" i="1" s="1"/>
  <c r="E1140" i="1"/>
  <c r="E1141" i="1"/>
  <c r="F1141" i="1" s="1"/>
  <c r="E1142" i="1"/>
  <c r="F1142" i="1" s="1"/>
  <c r="E1143" i="1"/>
  <c r="E1144" i="1"/>
  <c r="E1145" i="1"/>
  <c r="F1145" i="1" s="1"/>
  <c r="E1146" i="1"/>
  <c r="E1147" i="1"/>
  <c r="E1148" i="1"/>
  <c r="F1148" i="1" s="1"/>
  <c r="E1149" i="1"/>
  <c r="E1150" i="1"/>
  <c r="E1151" i="1"/>
  <c r="E1152" i="1"/>
  <c r="F1152" i="1" s="1"/>
  <c r="E1153" i="1"/>
  <c r="F1153" i="1" s="1"/>
  <c r="E1154" i="1"/>
  <c r="F1154" i="1" s="1"/>
  <c r="E1155" i="1"/>
  <c r="E1156" i="1"/>
  <c r="F1156" i="1" s="1"/>
  <c r="E1157" i="1"/>
  <c r="F1157" i="1" s="1"/>
  <c r="E1158" i="1"/>
  <c r="F1158" i="1" s="1"/>
  <c r="E1159" i="1"/>
  <c r="E1160" i="1"/>
  <c r="E1161" i="1"/>
  <c r="E1162" i="1"/>
  <c r="E1163" i="1"/>
  <c r="E1164" i="1"/>
  <c r="F1164" i="1" s="1"/>
  <c r="E1165" i="1"/>
  <c r="F1165" i="1" s="1"/>
  <c r="E1166" i="1"/>
  <c r="F1166" i="1" s="1"/>
  <c r="E1167" i="1"/>
  <c r="F1167" i="1" s="1"/>
  <c r="E1168" i="1"/>
  <c r="E1169" i="1"/>
  <c r="F1169" i="1" s="1"/>
  <c r="E1170" i="1"/>
  <c r="F1170" i="1" s="1"/>
  <c r="E1171" i="1"/>
  <c r="F1171" i="1" s="1"/>
  <c r="E1172" i="1"/>
  <c r="E1173" i="1"/>
  <c r="E1174" i="1"/>
  <c r="F1174" i="1" s="1"/>
  <c r="E1175" i="1"/>
  <c r="E1176" i="1"/>
  <c r="E1177" i="1"/>
  <c r="E1178" i="1"/>
  <c r="E1179" i="1"/>
  <c r="F1179" i="1" s="1"/>
  <c r="E1180" i="1"/>
  <c r="F1180" i="1" s="1"/>
  <c r="E1181" i="1"/>
  <c r="F1181" i="1" s="1"/>
  <c r="E1182" i="1"/>
  <c r="E1183" i="1"/>
  <c r="E1184" i="1"/>
  <c r="F1184" i="1" s="1"/>
  <c r="E1185" i="1"/>
  <c r="E1186" i="1"/>
  <c r="F1186" i="1" s="1"/>
  <c r="E1187" i="1"/>
  <c r="F1187" i="1" s="1"/>
  <c r="E1188" i="1"/>
  <c r="F1188" i="1" s="1"/>
  <c r="E1189" i="1"/>
  <c r="F1189" i="1" s="1"/>
  <c r="E1190" i="1"/>
  <c r="F1190" i="1" s="1"/>
  <c r="E1191" i="1"/>
  <c r="E1192" i="1"/>
  <c r="F1192" i="1" s="1"/>
  <c r="E1193" i="1"/>
  <c r="F1193" i="1" s="1"/>
  <c r="E1194" i="1"/>
  <c r="F1194" i="1" s="1"/>
  <c r="E1195" i="1"/>
  <c r="E1196" i="1"/>
  <c r="E1197" i="1"/>
  <c r="F1197" i="1" s="1"/>
  <c r="E1198" i="1"/>
  <c r="E1199" i="1"/>
  <c r="F1199" i="1" s="1"/>
  <c r="E1200" i="1"/>
  <c r="F1200" i="1" s="1"/>
  <c r="E1201" i="1"/>
  <c r="F1201" i="1" s="1"/>
  <c r="E1202" i="1"/>
  <c r="F1202" i="1" s="1"/>
  <c r="E1203" i="1"/>
  <c r="F1203" i="1" s="1"/>
  <c r="E1204" i="1"/>
  <c r="F1204" i="1" s="1"/>
  <c r="E1205" i="1"/>
  <c r="F1205" i="1" s="1"/>
  <c r="E1206" i="1"/>
  <c r="F1206" i="1" s="1"/>
  <c r="E1207" i="1"/>
  <c r="F1207" i="1" s="1"/>
  <c r="E1208" i="1"/>
  <c r="E1209" i="1"/>
  <c r="E1210" i="1"/>
  <c r="E1211" i="1"/>
  <c r="E1212" i="1"/>
  <c r="F1212" i="1" s="1"/>
  <c r="E1213" i="1"/>
  <c r="F1213" i="1" s="1"/>
  <c r="E1214" i="1"/>
  <c r="F1214" i="1" s="1"/>
  <c r="E1215" i="1"/>
  <c r="E1216" i="1"/>
  <c r="E1217" i="1"/>
  <c r="E1218" i="1"/>
  <c r="E1219" i="1"/>
  <c r="E1220" i="1"/>
  <c r="F1220" i="1" s="1"/>
  <c r="E1221" i="1"/>
  <c r="F1221" i="1" s="1"/>
  <c r="E1222" i="1"/>
  <c r="F1222" i="1" s="1"/>
  <c r="E1223" i="1"/>
  <c r="E1224" i="1"/>
  <c r="F1224" i="1" s="1"/>
  <c r="E1225" i="1"/>
  <c r="F1225" i="1" s="1"/>
  <c r="E1226" i="1"/>
  <c r="E1227" i="1"/>
  <c r="F1227" i="1" s="1"/>
  <c r="E1228" i="1"/>
  <c r="F1228" i="1" s="1"/>
  <c r="E1229" i="1"/>
  <c r="E1230" i="1"/>
  <c r="E1231" i="1"/>
  <c r="F1231" i="1" s="1"/>
  <c r="E1232" i="1"/>
  <c r="F1232" i="1" s="1"/>
  <c r="E1233" i="1"/>
  <c r="F1233" i="1" s="1"/>
  <c r="E1234" i="1"/>
  <c r="E1235" i="1"/>
  <c r="E1236" i="1"/>
  <c r="F1236" i="1" s="1"/>
  <c r="E1237" i="1"/>
  <c r="F1237" i="1" s="1"/>
  <c r="E1238" i="1"/>
  <c r="F1238" i="1" s="1"/>
  <c r="E1239" i="1"/>
  <c r="E1240" i="1"/>
  <c r="E1241" i="1"/>
  <c r="E1242" i="1"/>
  <c r="E1243" i="1"/>
  <c r="F1243" i="1" s="1"/>
  <c r="E1244" i="1"/>
  <c r="E1245" i="1"/>
  <c r="E1246" i="1"/>
  <c r="F1246" i="1" s="1"/>
  <c r="E1247" i="1"/>
  <c r="F1247" i="1" s="1"/>
  <c r="E1248" i="1"/>
  <c r="F1248" i="1" s="1"/>
  <c r="E1249" i="1"/>
  <c r="E1250" i="1"/>
  <c r="F1250" i="1" s="1"/>
  <c r="E1251" i="1"/>
  <c r="E1252" i="1"/>
  <c r="F1252" i="1" s="1"/>
  <c r="E1253" i="1"/>
  <c r="F1253" i="1" s="1"/>
  <c r="E1254" i="1"/>
  <c r="F1254" i="1" s="1"/>
  <c r="E1255" i="1"/>
  <c r="E1256" i="1"/>
  <c r="F1256" i="1" s="1"/>
  <c r="E1257" i="1"/>
  <c r="E1258" i="1"/>
  <c r="E1259" i="1"/>
  <c r="F1259" i="1" s="1"/>
  <c r="E1260" i="1"/>
  <c r="F1260" i="1" s="1"/>
  <c r="E1261" i="1"/>
  <c r="F1261" i="1" s="1"/>
  <c r="E1262" i="1"/>
  <c r="F1262" i="1" s="1"/>
  <c r="E1263" i="1"/>
  <c r="E1264" i="1"/>
  <c r="F1264" i="1" s="1"/>
  <c r="E1265" i="1"/>
  <c r="E1266" i="1"/>
  <c r="E1267" i="1"/>
  <c r="E1268" i="1"/>
  <c r="E1269" i="1"/>
  <c r="E1270" i="1"/>
  <c r="F1270" i="1" s="1"/>
  <c r="E1271" i="1"/>
  <c r="F1271" i="1" s="1"/>
  <c r="E1272" i="1"/>
  <c r="F1272" i="1" s="1"/>
  <c r="E1273" i="1"/>
  <c r="F1273" i="1" s="1"/>
  <c r="E1274" i="1"/>
  <c r="F1274" i="1" s="1"/>
  <c r="E1275" i="1"/>
  <c r="F1275" i="1" s="1"/>
  <c r="E1276" i="1"/>
  <c r="E1277" i="1"/>
  <c r="E1278" i="1"/>
  <c r="E1279" i="1"/>
  <c r="F1279" i="1" s="1"/>
  <c r="E1280" i="1"/>
  <c r="F1280" i="1" s="1"/>
  <c r="E1281" i="1"/>
  <c r="F1281" i="1" s="1"/>
  <c r="E1282" i="1"/>
  <c r="E1283" i="1"/>
  <c r="E1284" i="1"/>
  <c r="F1284" i="1" s="1"/>
  <c r="E1285" i="1"/>
  <c r="F1285" i="1" s="1"/>
  <c r="E1286" i="1"/>
  <c r="F1286" i="1" s="1"/>
  <c r="E1287" i="1"/>
  <c r="F1287" i="1" s="1"/>
  <c r="E1288" i="1"/>
  <c r="F1288" i="1" s="1"/>
  <c r="E1289" i="1"/>
  <c r="F1289" i="1" s="1"/>
  <c r="E1290" i="1"/>
  <c r="E1291" i="1"/>
  <c r="E1292" i="1"/>
  <c r="E1293" i="1"/>
  <c r="E1294" i="1"/>
  <c r="F1294" i="1" s="1"/>
  <c r="E1295" i="1"/>
  <c r="F1295" i="1" s="1"/>
  <c r="E1296" i="1"/>
  <c r="F1296" i="1" s="1"/>
  <c r="E1297" i="1"/>
  <c r="E1298" i="1"/>
  <c r="F1298" i="1" s="1"/>
  <c r="E1299" i="1"/>
  <c r="E1300" i="1"/>
  <c r="E1301" i="1"/>
  <c r="F1301" i="1" s="1"/>
  <c r="E1302" i="1"/>
  <c r="F1302" i="1" s="1"/>
  <c r="E1303" i="1"/>
  <c r="E1304" i="1"/>
  <c r="F1304" i="1" s="1"/>
  <c r="E1305" i="1"/>
  <c r="F1305" i="1" s="1"/>
  <c r="E1306" i="1"/>
  <c r="F1306" i="1" s="1"/>
  <c r="E1307" i="1"/>
  <c r="F1307" i="1" s="1"/>
  <c r="E1308" i="1"/>
  <c r="F1308" i="1" s="1"/>
  <c r="E1309" i="1"/>
  <c r="F1309" i="1" s="1"/>
  <c r="E1310" i="1"/>
  <c r="E1311" i="1"/>
  <c r="F1311" i="1" s="1"/>
  <c r="E1312" i="1"/>
  <c r="F1312" i="1" s="1"/>
  <c r="E1313" i="1"/>
  <c r="F1313" i="1" s="1"/>
  <c r="E1314" i="1"/>
  <c r="F1314" i="1" s="1"/>
  <c r="E1315" i="1"/>
  <c r="F1315" i="1" s="1"/>
  <c r="E1316" i="1"/>
  <c r="F1316" i="1" s="1"/>
  <c r="E1317" i="1"/>
  <c r="F1317" i="1" s="1"/>
  <c r="E1318" i="1"/>
  <c r="F1318" i="1" s="1"/>
  <c r="E1319" i="1"/>
  <c r="F1319" i="1" s="1"/>
  <c r="E1320" i="1"/>
  <c r="F1320" i="1" s="1"/>
  <c r="E1321" i="1"/>
  <c r="F1321" i="1" s="1"/>
  <c r="E1322" i="1"/>
  <c r="F1322" i="1" s="1"/>
  <c r="E1323" i="1"/>
  <c r="F1323" i="1" s="1"/>
  <c r="E1324" i="1"/>
  <c r="E1325" i="1"/>
  <c r="E1326" i="1"/>
  <c r="E1327" i="1"/>
  <c r="F1327" i="1" s="1"/>
  <c r="E1328" i="1"/>
  <c r="F1328" i="1" s="1"/>
  <c r="E1329" i="1"/>
  <c r="F1329" i="1" s="1"/>
  <c r="E1330" i="1"/>
  <c r="F1330" i="1" s="1"/>
  <c r="E1331" i="1"/>
  <c r="E1332" i="1"/>
  <c r="F1332" i="1" s="1"/>
  <c r="E1333" i="1"/>
  <c r="E1334" i="1"/>
  <c r="E1335" i="1"/>
  <c r="F1335" i="1" s="1"/>
  <c r="E1336" i="1"/>
  <c r="F1336" i="1" s="1"/>
  <c r="E1337" i="1"/>
  <c r="E1338" i="1"/>
  <c r="F1338" i="1" s="1"/>
  <c r="E1339" i="1"/>
  <c r="E1340" i="1"/>
  <c r="F1340" i="1" s="1"/>
  <c r="E1341" i="1"/>
  <c r="F1341" i="1" s="1"/>
  <c r="E1342" i="1"/>
  <c r="E1343" i="1"/>
  <c r="E1344" i="1"/>
  <c r="F1344" i="1" s="1"/>
  <c r="E1345" i="1"/>
  <c r="E1346" i="1"/>
  <c r="E1347" i="1"/>
  <c r="F1347" i="1" s="1"/>
  <c r="E1348" i="1"/>
  <c r="F1348" i="1" s="1"/>
  <c r="E1349" i="1"/>
  <c r="F1349" i="1" s="1"/>
  <c r="E1350" i="1"/>
  <c r="F1350" i="1" s="1"/>
  <c r="E1351" i="1"/>
  <c r="F1351" i="1" s="1"/>
  <c r="E1352" i="1"/>
  <c r="F1352" i="1" s="1"/>
  <c r="E1353" i="1"/>
  <c r="F1353" i="1" s="1"/>
  <c r="E1354" i="1"/>
  <c r="F1354" i="1" s="1"/>
  <c r="E1355" i="1"/>
  <c r="E1356" i="1"/>
  <c r="F1356" i="1" s="1"/>
  <c r="E1357" i="1"/>
  <c r="E1358" i="1"/>
  <c r="F1358" i="1" s="1"/>
  <c r="E1359" i="1"/>
  <c r="F1359" i="1" s="1"/>
  <c r="E1360" i="1"/>
  <c r="E1361" i="1"/>
  <c r="E1362" i="1"/>
  <c r="F1362" i="1" s="1"/>
  <c r="E1363" i="1"/>
  <c r="E1364" i="1"/>
  <c r="F1364" i="1" s="1"/>
  <c r="E1365" i="1"/>
  <c r="F1365" i="1" s="1"/>
  <c r="E1366" i="1"/>
  <c r="F1366" i="1" s="1"/>
  <c r="E1367" i="1"/>
  <c r="F1367" i="1" s="1"/>
  <c r="E1368" i="1"/>
  <c r="F1368" i="1" s="1"/>
  <c r="E1369" i="1"/>
  <c r="F1369" i="1" s="1"/>
  <c r="E1370" i="1"/>
  <c r="F1370" i="1" s="1"/>
  <c r="E1371" i="1"/>
  <c r="F1371" i="1" s="1"/>
  <c r="E1372" i="1"/>
  <c r="F1372" i="1" s="1"/>
  <c r="E1373" i="1"/>
  <c r="E1374" i="1"/>
  <c r="E1375" i="1"/>
  <c r="F1375" i="1" s="1"/>
  <c r="E1376" i="1"/>
  <c r="F1376" i="1" s="1"/>
  <c r="E1377" i="1"/>
  <c r="F1377" i="1" s="1"/>
  <c r="E1378" i="1"/>
  <c r="F1378" i="1" s="1"/>
  <c r="E1379" i="1"/>
  <c r="F1379" i="1" s="1"/>
  <c r="E1380" i="1"/>
  <c r="F1380" i="1" s="1"/>
  <c r="E1381" i="1"/>
  <c r="F1381" i="1" s="1"/>
  <c r="E1382" i="1"/>
  <c r="F1382" i="1" s="1"/>
  <c r="E1383" i="1"/>
  <c r="F1383" i="1" s="1"/>
  <c r="E1384" i="1"/>
  <c r="E1385" i="1"/>
  <c r="F1385" i="1" s="1"/>
  <c r="E1386" i="1"/>
  <c r="F1386" i="1" s="1"/>
  <c r="E1387" i="1"/>
  <c r="F1387" i="1" s="1"/>
  <c r="E1388" i="1"/>
  <c r="E1389" i="1"/>
  <c r="E1390" i="1"/>
  <c r="E1391" i="1"/>
  <c r="F1391" i="1" s="1"/>
  <c r="E1392" i="1"/>
  <c r="E1393" i="1"/>
  <c r="E1394" i="1"/>
  <c r="F1394" i="1" s="1"/>
  <c r="E1395" i="1"/>
  <c r="F1395" i="1" s="1"/>
  <c r="E1396" i="1"/>
  <c r="E1397" i="1"/>
  <c r="E1398" i="1"/>
  <c r="F1398" i="1" s="1"/>
  <c r="E1399" i="1"/>
  <c r="E1400" i="1"/>
  <c r="E1401" i="1"/>
  <c r="F1401" i="1" s="1"/>
  <c r="E1402" i="1"/>
  <c r="E1403" i="1"/>
  <c r="F1403" i="1" s="1"/>
  <c r="E1404" i="1"/>
  <c r="F1404" i="1" s="1"/>
  <c r="E1405" i="1"/>
  <c r="E1406" i="1"/>
  <c r="F1406" i="1" s="1"/>
  <c r="E1407" i="1"/>
  <c r="F1407" i="1" s="1"/>
  <c r="E1408" i="1"/>
  <c r="E1409" i="1"/>
  <c r="E1410" i="1"/>
  <c r="E1411" i="1"/>
  <c r="E1412" i="1"/>
  <c r="E1413" i="1"/>
  <c r="E1414" i="1"/>
  <c r="F1414" i="1" s="1"/>
  <c r="E1415" i="1"/>
  <c r="E1416" i="1"/>
  <c r="F1416" i="1" s="1"/>
  <c r="E1417" i="1"/>
  <c r="E1418" i="1"/>
  <c r="F1418" i="1" s="1"/>
  <c r="E1419" i="1"/>
  <c r="F1419" i="1" s="1"/>
  <c r="E1420" i="1"/>
  <c r="F1420" i="1" s="1"/>
  <c r="E1421" i="1"/>
  <c r="F1421" i="1" s="1"/>
  <c r="E1422" i="1"/>
  <c r="F1422" i="1" s="1"/>
  <c r="E1423" i="1"/>
  <c r="F1423" i="1" s="1"/>
  <c r="E1424" i="1"/>
  <c r="E1425" i="1"/>
  <c r="E1426" i="1"/>
  <c r="F1426" i="1" s="1"/>
  <c r="E1427" i="1"/>
  <c r="F1427" i="1" s="1"/>
  <c r="E1428" i="1"/>
  <c r="F1428" i="1" s="1"/>
  <c r="E1429" i="1"/>
  <c r="F1429" i="1" s="1"/>
  <c r="E1430" i="1"/>
  <c r="F1430" i="1" s="1"/>
  <c r="E1431" i="1"/>
  <c r="F1431" i="1" s="1"/>
  <c r="E1432" i="1"/>
  <c r="F1432" i="1" s="1"/>
  <c r="E1433" i="1"/>
  <c r="E1434" i="1"/>
  <c r="F1434" i="1" s="1"/>
  <c r="E1435" i="1"/>
  <c r="E1436" i="1"/>
  <c r="F1436" i="1" s="1"/>
  <c r="E1437" i="1"/>
  <c r="E1438" i="1"/>
  <c r="F1438" i="1" s="1"/>
  <c r="E1439" i="1"/>
  <c r="F1439" i="1" s="1"/>
  <c r="E1440" i="1"/>
  <c r="F1440" i="1" s="1"/>
  <c r="E1441" i="1"/>
  <c r="E1442" i="1"/>
  <c r="E1443" i="1"/>
  <c r="E1444" i="1"/>
  <c r="F1444" i="1" s="1"/>
  <c r="E1445" i="1"/>
  <c r="F1445" i="1" s="1"/>
  <c r="E1446" i="1"/>
  <c r="F1446" i="1" s="1"/>
  <c r="E1447" i="1"/>
  <c r="F1447" i="1" s="1"/>
  <c r="E1448" i="1"/>
  <c r="F1448" i="1" s="1"/>
  <c r="E1449" i="1"/>
  <c r="E1450" i="1"/>
  <c r="E1451" i="1"/>
  <c r="E1452" i="1"/>
  <c r="E1453" i="1"/>
  <c r="F1453" i="1" s="1"/>
  <c r="E1454" i="1"/>
  <c r="E1455" i="1"/>
  <c r="F1455" i="1" s="1"/>
  <c r="E1456" i="1"/>
  <c r="F1456" i="1" s="1"/>
  <c r="E1457" i="1"/>
  <c r="E1458" i="1"/>
  <c r="E1459" i="1"/>
  <c r="E1460" i="1"/>
  <c r="F1460" i="1" s="1"/>
  <c r="E1461" i="1"/>
  <c r="E1462" i="1"/>
  <c r="F1462" i="1" s="1"/>
  <c r="E1463" i="1"/>
  <c r="E1464" i="1"/>
  <c r="E1465" i="1"/>
  <c r="E1466" i="1"/>
  <c r="E1467" i="1"/>
  <c r="E1468" i="1"/>
  <c r="E1469" i="1"/>
  <c r="E1470" i="1"/>
  <c r="F1470" i="1" s="1"/>
  <c r="E1471" i="1"/>
  <c r="E1472" i="1"/>
  <c r="E1473" i="1"/>
  <c r="F1473" i="1" s="1"/>
  <c r="E1474" i="1"/>
  <c r="E1475" i="1"/>
  <c r="E1476" i="1"/>
  <c r="E1477" i="1"/>
  <c r="E1478" i="1"/>
  <c r="E1479" i="1"/>
  <c r="E1480" i="1"/>
  <c r="E1481" i="1"/>
  <c r="E1482" i="1"/>
  <c r="E1483" i="1"/>
  <c r="E1484" i="1"/>
  <c r="F1484" i="1" s="1"/>
  <c r="E1485" i="1"/>
  <c r="E1486" i="1"/>
  <c r="E1487" i="1"/>
  <c r="E1488" i="1"/>
  <c r="F1488" i="1" s="1"/>
  <c r="E1489" i="1"/>
  <c r="E1490" i="1"/>
  <c r="E1491" i="1"/>
  <c r="F1491" i="1" s="1"/>
  <c r="E1492" i="1"/>
  <c r="E1493" i="1"/>
  <c r="E1494" i="1"/>
  <c r="E1495" i="1"/>
  <c r="E1496" i="1"/>
  <c r="F1496" i="1" s="1"/>
  <c r="E1497" i="1"/>
  <c r="F1497" i="1" s="1"/>
  <c r="E1498" i="1"/>
  <c r="F1498" i="1" s="1"/>
  <c r="E1499" i="1"/>
  <c r="E1500" i="1"/>
  <c r="E1501" i="1"/>
  <c r="F1501" i="1" s="1"/>
  <c r="E1502" i="1"/>
  <c r="F1502" i="1" s="1"/>
  <c r="E1503" i="1"/>
  <c r="E1504" i="1"/>
  <c r="E1505" i="1"/>
  <c r="F1505" i="1" s="1"/>
  <c r="E1506" i="1"/>
  <c r="F1506" i="1" s="1"/>
  <c r="E1507" i="1"/>
  <c r="E1508" i="1"/>
  <c r="E1509" i="1"/>
  <c r="E1510" i="1"/>
  <c r="E1511" i="1"/>
  <c r="E1512" i="1"/>
  <c r="F1512" i="1" s="1"/>
  <c r="E1513" i="1"/>
  <c r="F1513" i="1" s="1"/>
  <c r="E1514" i="1"/>
  <c r="F1514" i="1" s="1"/>
  <c r="E1515" i="1"/>
  <c r="E1516" i="1"/>
  <c r="F1516" i="1" s="1"/>
  <c r="E1517" i="1"/>
  <c r="E1518" i="1"/>
  <c r="F1518" i="1" s="1"/>
  <c r="E1519" i="1"/>
  <c r="F1519" i="1" s="1"/>
  <c r="E1520" i="1"/>
  <c r="E1521" i="1"/>
  <c r="F1521" i="1" s="1"/>
  <c r="E1522" i="1"/>
  <c r="E1523" i="1"/>
  <c r="F1523" i="1" s="1"/>
  <c r="E1524" i="1"/>
  <c r="E1525" i="1"/>
  <c r="F1525" i="1" s="1"/>
  <c r="E1526" i="1"/>
  <c r="E1527" i="1"/>
  <c r="F1527" i="1" s="1"/>
  <c r="E1528" i="1"/>
  <c r="E1529" i="1"/>
  <c r="F1529" i="1" s="1"/>
  <c r="E1530" i="1"/>
  <c r="F1530" i="1" s="1"/>
  <c r="E1531" i="1"/>
  <c r="F1531" i="1" s="1"/>
  <c r="E1532" i="1"/>
  <c r="F1532" i="1" s="1"/>
  <c r="E1533" i="1"/>
  <c r="F1533" i="1" s="1"/>
  <c r="E1534" i="1"/>
  <c r="F1534" i="1" s="1"/>
  <c r="E1535" i="1"/>
  <c r="F1535" i="1" s="1"/>
  <c r="E1536" i="1"/>
  <c r="E1537" i="1"/>
  <c r="E1538" i="1"/>
  <c r="E1539" i="1"/>
  <c r="F1539" i="1" s="1"/>
  <c r="E1540" i="1"/>
  <c r="E1541" i="1"/>
  <c r="E1542" i="1"/>
  <c r="E1543" i="1"/>
  <c r="E1544" i="1"/>
  <c r="E1545" i="1"/>
  <c r="F1545" i="1" s="1"/>
  <c r="E1546" i="1"/>
  <c r="F1546" i="1" s="1"/>
  <c r="E1547" i="1"/>
  <c r="E1548" i="1"/>
  <c r="F1548" i="1" s="1"/>
  <c r="E1549" i="1"/>
  <c r="E1550" i="1"/>
  <c r="E1551" i="1"/>
  <c r="E1552" i="1"/>
  <c r="E1553" i="1"/>
  <c r="F1553" i="1" s="1"/>
  <c r="E1554" i="1"/>
  <c r="E1555" i="1"/>
  <c r="E1556" i="1"/>
  <c r="E1557" i="1"/>
  <c r="F1557" i="1" s="1"/>
  <c r="E1558" i="1"/>
  <c r="F1558" i="1" s="1"/>
  <c r="E1559" i="1"/>
  <c r="E1560" i="1"/>
  <c r="E1561" i="1"/>
  <c r="E1562" i="1"/>
  <c r="E1563" i="1"/>
  <c r="E1564" i="1"/>
  <c r="E1565" i="1"/>
  <c r="E1566" i="1"/>
  <c r="E1567" i="1"/>
  <c r="E1568" i="1"/>
  <c r="F1568" i="1" s="1"/>
  <c r="E1569" i="1"/>
  <c r="E1570" i="1"/>
  <c r="E1571" i="1"/>
  <c r="E1572" i="1"/>
  <c r="E1573" i="1"/>
  <c r="E1574" i="1"/>
  <c r="F1574" i="1" s="1"/>
  <c r="E1575" i="1"/>
  <c r="F1575" i="1" s="1"/>
  <c r="E1576" i="1"/>
  <c r="E1577" i="1"/>
  <c r="E1578" i="1"/>
  <c r="E1579" i="1"/>
  <c r="E1580" i="1"/>
  <c r="F1580" i="1" s="1"/>
  <c r="E1581" i="1"/>
  <c r="E1582" i="1"/>
  <c r="F1582" i="1" s="1"/>
  <c r="E1583" i="1"/>
  <c r="F1583" i="1" s="1"/>
  <c r="E1584" i="1"/>
  <c r="E1585" i="1"/>
  <c r="E1586" i="1"/>
  <c r="E1587" i="1"/>
  <c r="E1588" i="1"/>
  <c r="E1589" i="1"/>
  <c r="E1590" i="1"/>
  <c r="E1591" i="1"/>
  <c r="F1591" i="1" s="1"/>
  <c r="E1592" i="1"/>
  <c r="E1593" i="1"/>
  <c r="F1593" i="1" s="1"/>
  <c r="E1594" i="1"/>
  <c r="F1594" i="1" s="1"/>
  <c r="E1595" i="1"/>
  <c r="F1595" i="1" s="1"/>
  <c r="E1596" i="1"/>
  <c r="E1597" i="1"/>
  <c r="F1597" i="1" s="1"/>
  <c r="E1598" i="1"/>
  <c r="F1598" i="1" s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F1611" i="1" s="1"/>
  <c r="E1612" i="1"/>
  <c r="E1613" i="1"/>
  <c r="E1614" i="1"/>
  <c r="F1614" i="1" s="1"/>
  <c r="E1615" i="1"/>
  <c r="E1616" i="1"/>
  <c r="F1616" i="1" s="1"/>
  <c r="E1617" i="1"/>
  <c r="F1617" i="1" s="1"/>
  <c r="E1618" i="1"/>
  <c r="E1619" i="1"/>
  <c r="F1619" i="1" s="1"/>
  <c r="E1620" i="1"/>
  <c r="F1620" i="1" s="1"/>
  <c r="E1621" i="1"/>
  <c r="E1622" i="1"/>
  <c r="F1622" i="1" s="1"/>
  <c r="E1623" i="1"/>
  <c r="F1623" i="1" s="1"/>
  <c r="E1624" i="1"/>
  <c r="F1624" i="1" s="1"/>
  <c r="E1625" i="1"/>
  <c r="F1625" i="1" s="1"/>
  <c r="E1626" i="1"/>
  <c r="F1626" i="1" s="1"/>
  <c r="E1627" i="1"/>
  <c r="E1628" i="1"/>
  <c r="E1629" i="1"/>
  <c r="E1630" i="1"/>
  <c r="E1631" i="1"/>
  <c r="F1631" i="1" s="1"/>
  <c r="E1632" i="1"/>
  <c r="F1632" i="1" s="1"/>
  <c r="E1633" i="1"/>
  <c r="F1633" i="1" s="1"/>
  <c r="E1634" i="1"/>
  <c r="F1634" i="1" s="1"/>
  <c r="E1635" i="1"/>
  <c r="F1635" i="1" s="1"/>
  <c r="E1636" i="1"/>
  <c r="E1637" i="1"/>
  <c r="E1638" i="1"/>
  <c r="F1638" i="1" s="1"/>
  <c r="E1639" i="1"/>
  <c r="F1639" i="1" s="1"/>
  <c r="E1640" i="1"/>
  <c r="F1640" i="1" s="1"/>
  <c r="E1641" i="1"/>
  <c r="E1642" i="1"/>
  <c r="F1642" i="1" s="1"/>
  <c r="E1643" i="1"/>
  <c r="E1644" i="1"/>
  <c r="F1644" i="1" s="1"/>
  <c r="E1645" i="1"/>
  <c r="F1645" i="1" s="1"/>
  <c r="E1646" i="1"/>
  <c r="F1646" i="1" s="1"/>
  <c r="E1647" i="1"/>
  <c r="E1648" i="1"/>
  <c r="E1649" i="1"/>
  <c r="F1649" i="1" s="1"/>
  <c r="E1650" i="1"/>
  <c r="F1650" i="1" s="1"/>
  <c r="E1651" i="1"/>
  <c r="E1652" i="1"/>
  <c r="E1653" i="1"/>
  <c r="F1653" i="1" s="1"/>
  <c r="E1654" i="1"/>
  <c r="E1655" i="1"/>
  <c r="E1656" i="1"/>
  <c r="E1657" i="1"/>
  <c r="E1658" i="1"/>
  <c r="F1658" i="1" s="1"/>
  <c r="E1659" i="1"/>
  <c r="F1659" i="1" s="1"/>
  <c r="E1660" i="1"/>
  <c r="E1661" i="1"/>
  <c r="F1661" i="1" s="1"/>
  <c r="E1662" i="1"/>
  <c r="F1662" i="1" s="1"/>
  <c r="E1663" i="1"/>
  <c r="E1664" i="1"/>
  <c r="F1664" i="1" s="1"/>
  <c r="E1665" i="1"/>
  <c r="F1665" i="1" s="1"/>
  <c r="E1666" i="1"/>
  <c r="F1666" i="1" s="1"/>
  <c r="E1667" i="1"/>
  <c r="E1668" i="1"/>
  <c r="E1669" i="1"/>
  <c r="F1669" i="1" s="1"/>
  <c r="E1670" i="1"/>
  <c r="F1670" i="1" s="1"/>
  <c r="E1671" i="1"/>
  <c r="F1671" i="1" s="1"/>
  <c r="E1672" i="1"/>
  <c r="F1672" i="1" s="1"/>
  <c r="E1673" i="1"/>
  <c r="E1674" i="1"/>
  <c r="F1674" i="1" s="1"/>
  <c r="E1675" i="1"/>
  <c r="E1676" i="1"/>
  <c r="E1677" i="1"/>
  <c r="F1677" i="1" s="1"/>
  <c r="E1678" i="1"/>
  <c r="F1678" i="1" s="1"/>
  <c r="E1679" i="1"/>
  <c r="F1679" i="1" s="1"/>
  <c r="E1680" i="1"/>
  <c r="E1681" i="1"/>
  <c r="E1682" i="1"/>
  <c r="E1683" i="1"/>
  <c r="E1684" i="1"/>
  <c r="E1685" i="1"/>
  <c r="E1686" i="1"/>
  <c r="E1687" i="1"/>
  <c r="F1687" i="1" s="1"/>
  <c r="E1688" i="1"/>
  <c r="E1689" i="1"/>
  <c r="E1690" i="1"/>
  <c r="F1690" i="1" s="1"/>
  <c r="E1691" i="1"/>
  <c r="F1691" i="1" s="1"/>
  <c r="E1692" i="1"/>
  <c r="F1692" i="1" s="1"/>
  <c r="E1693" i="1"/>
  <c r="F1693" i="1" s="1"/>
  <c r="E1694" i="1"/>
  <c r="F1694" i="1" s="1"/>
  <c r="E1695" i="1"/>
  <c r="E1696" i="1"/>
  <c r="F1696" i="1" s="1"/>
  <c r="E1697" i="1"/>
  <c r="F1697" i="1" s="1"/>
  <c r="E1698" i="1"/>
  <c r="E1699" i="1"/>
  <c r="E1700" i="1"/>
  <c r="F1700" i="1" s="1"/>
  <c r="E1701" i="1"/>
  <c r="E1702" i="1"/>
  <c r="F1702" i="1" s="1"/>
  <c r="E1703" i="1"/>
  <c r="F1703" i="1" s="1"/>
  <c r="E1704" i="1"/>
  <c r="F1704" i="1" s="1"/>
  <c r="E1705" i="1"/>
  <c r="E1706" i="1"/>
  <c r="E1707" i="1"/>
  <c r="E1708" i="1"/>
  <c r="F1708" i="1" s="1"/>
  <c r="E1709" i="1"/>
  <c r="F1709" i="1" s="1"/>
  <c r="E1710" i="1"/>
  <c r="F1710" i="1" s="1"/>
  <c r="E1711" i="1"/>
  <c r="E1712" i="1"/>
  <c r="E1713" i="1"/>
  <c r="F1713" i="1" s="1"/>
  <c r="E1714" i="1"/>
  <c r="E1715" i="1"/>
  <c r="E1716" i="1"/>
  <c r="F1716" i="1" s="1"/>
  <c r="E1717" i="1"/>
  <c r="F1717" i="1" s="1"/>
  <c r="E1718" i="1"/>
  <c r="F1718" i="1" s="1"/>
  <c r="E1719" i="1"/>
  <c r="E1720" i="1"/>
  <c r="E1721" i="1"/>
  <c r="F1721" i="1" s="1"/>
  <c r="E1722" i="1"/>
  <c r="E1723" i="1"/>
  <c r="E1724" i="1"/>
  <c r="E1725" i="1"/>
  <c r="F1725" i="1" s="1"/>
  <c r="E1726" i="1"/>
  <c r="F1726" i="1" s="1"/>
  <c r="E1727" i="1"/>
  <c r="F1727" i="1" s="1"/>
  <c r="E1728" i="1"/>
  <c r="F1728" i="1" s="1"/>
  <c r="E1729" i="1"/>
  <c r="E1730" i="1"/>
  <c r="F1730" i="1" s="1"/>
  <c r="E1731" i="1"/>
  <c r="F1731" i="1" s="1"/>
  <c r="E1732" i="1"/>
  <c r="F1732" i="1" s="1"/>
  <c r="E1733" i="1"/>
  <c r="F1733" i="1" s="1"/>
  <c r="E1734" i="1"/>
  <c r="F1734" i="1" s="1"/>
  <c r="E1735" i="1"/>
  <c r="E1736" i="1"/>
  <c r="F1736" i="1" s="1"/>
  <c r="E1737" i="1"/>
  <c r="F1737" i="1" s="1"/>
  <c r="E1738" i="1"/>
  <c r="F1738" i="1" s="1"/>
  <c r="E1739" i="1"/>
  <c r="F1739" i="1" s="1"/>
  <c r="E1740" i="1"/>
  <c r="F1740" i="1" s="1"/>
  <c r="E1741" i="1"/>
  <c r="E1742" i="1"/>
  <c r="E1743" i="1"/>
  <c r="F1743" i="1" s="1"/>
  <c r="E1744" i="1"/>
  <c r="E1745" i="1"/>
  <c r="F1745" i="1" s="1"/>
  <c r="E1746" i="1"/>
  <c r="F1746" i="1" s="1"/>
  <c r="E1747" i="1"/>
  <c r="F1747" i="1" s="1"/>
  <c r="E1748" i="1"/>
  <c r="F1748" i="1" s="1"/>
  <c r="E1749" i="1"/>
  <c r="E1750" i="1"/>
  <c r="F1750" i="1" s="1"/>
  <c r="E1751" i="1"/>
  <c r="F1751" i="1" s="1"/>
  <c r="E1752" i="1"/>
  <c r="E1753" i="1"/>
  <c r="E1754" i="1"/>
  <c r="E1755" i="1"/>
  <c r="E1756" i="1"/>
  <c r="F1756" i="1" s="1"/>
  <c r="E1757" i="1"/>
  <c r="F1757" i="1" s="1"/>
  <c r="E1758" i="1"/>
  <c r="F1758" i="1" s="1"/>
  <c r="E1759" i="1"/>
  <c r="F1759" i="1" s="1"/>
  <c r="E1760" i="1"/>
  <c r="F1760" i="1" s="1"/>
  <c r="E1761" i="1"/>
  <c r="E1762" i="1"/>
  <c r="E1763" i="1"/>
  <c r="F1763" i="1" s="1"/>
  <c r="E1764" i="1"/>
  <c r="F1764" i="1" s="1"/>
  <c r="E1765" i="1"/>
  <c r="F1765" i="1" s="1"/>
  <c r="E1766" i="1"/>
  <c r="E1767" i="1"/>
  <c r="E1768" i="1"/>
  <c r="F1768" i="1" s="1"/>
  <c r="E1769" i="1"/>
  <c r="F1769" i="1" s="1"/>
  <c r="E1770" i="1"/>
  <c r="F1770" i="1" s="1"/>
  <c r="E1771" i="1"/>
  <c r="F1771" i="1" s="1"/>
  <c r="E1772" i="1"/>
  <c r="F1772" i="1" s="1"/>
  <c r="E1773" i="1"/>
  <c r="E1774" i="1"/>
  <c r="F1774" i="1" s="1"/>
  <c r="E1775" i="1"/>
  <c r="F1775" i="1" s="1"/>
  <c r="E1776" i="1"/>
  <c r="F1776" i="1" s="1"/>
  <c r="E1777" i="1"/>
  <c r="E1778" i="1"/>
  <c r="F1778" i="1" s="1"/>
  <c r="E1779" i="1"/>
  <c r="E1780" i="1"/>
  <c r="F1780" i="1" s="1"/>
  <c r="E1781" i="1"/>
  <c r="F1781" i="1" s="1"/>
  <c r="E1782" i="1"/>
  <c r="E1783" i="1"/>
  <c r="E1784" i="1"/>
  <c r="E1785" i="1"/>
  <c r="F1785" i="1" s="1"/>
  <c r="E1786" i="1"/>
  <c r="F1786" i="1" s="1"/>
  <c r="E1787" i="1"/>
  <c r="F1787" i="1" s="1"/>
  <c r="E1788" i="1"/>
  <c r="E1789" i="1"/>
  <c r="E1790" i="1"/>
  <c r="E1791" i="1"/>
  <c r="E1792" i="1"/>
  <c r="F1792" i="1" s="1"/>
  <c r="E1793" i="1"/>
  <c r="F1793" i="1" s="1"/>
  <c r="E1794" i="1"/>
  <c r="E1795" i="1"/>
  <c r="E1796" i="1"/>
  <c r="F1796" i="1" s="1"/>
  <c r="E1797" i="1"/>
  <c r="E1798" i="1"/>
  <c r="E1799" i="1"/>
  <c r="E1800" i="1"/>
  <c r="F1800" i="1" s="1"/>
  <c r="E1801" i="1"/>
  <c r="F1801" i="1" s="1"/>
  <c r="E1802" i="1"/>
  <c r="F1802" i="1" s="1"/>
  <c r="E1803" i="1"/>
  <c r="F1803" i="1" s="1"/>
  <c r="E1804" i="1"/>
  <c r="E1805" i="1"/>
  <c r="F1805" i="1" s="1"/>
  <c r="E1806" i="1"/>
  <c r="E1807" i="1"/>
  <c r="F1807" i="1" s="1"/>
  <c r="E1808" i="1"/>
  <c r="E1809" i="1"/>
  <c r="E1810" i="1"/>
  <c r="E1811" i="1"/>
  <c r="F1811" i="1" s="1"/>
  <c r="E1812" i="1"/>
  <c r="F1812" i="1" s="1"/>
  <c r="E1813" i="1"/>
  <c r="F1813" i="1" s="1"/>
  <c r="E1814" i="1"/>
  <c r="F1814" i="1" s="1"/>
  <c r="E1815" i="1"/>
  <c r="E1816" i="1"/>
  <c r="F1816" i="1" s="1"/>
  <c r="E1817" i="1"/>
  <c r="F1817" i="1" s="1"/>
  <c r="E1818" i="1"/>
  <c r="F1818" i="1" s="1"/>
  <c r="E1819" i="1"/>
  <c r="F1819" i="1" s="1"/>
  <c r="E1820" i="1"/>
  <c r="F1820" i="1" s="1"/>
  <c r="E1821" i="1"/>
  <c r="E1822" i="1"/>
  <c r="F1822" i="1" s="1"/>
  <c r="E1823" i="1"/>
  <c r="E1824" i="1"/>
  <c r="F1824" i="1" s="1"/>
  <c r="E1825" i="1"/>
  <c r="F1825" i="1" s="1"/>
  <c r="E1826" i="1"/>
  <c r="E1827" i="1"/>
  <c r="F1827" i="1" s="1"/>
  <c r="E1828" i="1"/>
  <c r="E1829" i="1"/>
  <c r="E1830" i="1"/>
  <c r="F1830" i="1" s="1"/>
  <c r="E1831" i="1"/>
  <c r="E1832" i="1"/>
  <c r="E1833" i="1"/>
  <c r="E1834" i="1"/>
  <c r="F1834" i="1" s="1"/>
  <c r="E1835" i="1"/>
  <c r="F1835" i="1" s="1"/>
  <c r="E1836" i="1"/>
  <c r="E1837" i="1"/>
  <c r="F1837" i="1" s="1"/>
  <c r="E1838" i="1"/>
  <c r="E1839" i="1"/>
  <c r="F1839" i="1" s="1"/>
  <c r="E1840" i="1"/>
  <c r="E1841" i="1"/>
  <c r="E1842" i="1"/>
  <c r="F1842" i="1" s="1"/>
  <c r="E1843" i="1"/>
  <c r="F1843" i="1" s="1"/>
  <c r="E1844" i="1"/>
  <c r="F1844" i="1" s="1"/>
  <c r="E1845" i="1"/>
  <c r="F1845" i="1" s="1"/>
  <c r="E1846" i="1"/>
  <c r="E1847" i="1"/>
  <c r="F1847" i="1" s="1"/>
  <c r="E1848" i="1"/>
  <c r="F1848" i="1" s="1"/>
  <c r="E1849" i="1"/>
  <c r="F1849" i="1" s="1"/>
  <c r="E1850" i="1"/>
  <c r="F1850" i="1" s="1"/>
  <c r="E1851" i="1"/>
  <c r="F1851" i="1" s="1"/>
  <c r="E1852" i="1"/>
  <c r="E1853" i="1"/>
  <c r="E1854" i="1"/>
  <c r="F1854" i="1" s="1"/>
  <c r="E1855" i="1"/>
  <c r="F1855" i="1" s="1"/>
  <c r="E1856" i="1"/>
  <c r="E1857" i="1"/>
  <c r="F1857" i="1" s="1"/>
  <c r="E1858" i="1"/>
  <c r="E1859" i="1"/>
  <c r="E1860" i="1"/>
  <c r="F1860" i="1" s="1"/>
  <c r="E1861" i="1"/>
  <c r="F1861" i="1" s="1"/>
  <c r="E1862" i="1"/>
  <c r="E1863" i="1"/>
  <c r="F1863" i="1" s="1"/>
  <c r="E1864" i="1"/>
  <c r="E1865" i="1"/>
  <c r="E1866" i="1"/>
  <c r="F1866" i="1" s="1"/>
  <c r="E1867" i="1"/>
  <c r="E1868" i="1"/>
  <c r="E1869" i="1"/>
  <c r="E1870" i="1"/>
  <c r="E1871" i="1"/>
  <c r="F1871" i="1" s="1"/>
  <c r="E1872" i="1"/>
  <c r="F1872" i="1" s="1"/>
  <c r="E1873" i="1"/>
  <c r="F1873" i="1" s="1"/>
  <c r="E1874" i="1"/>
  <c r="F1874" i="1" s="1"/>
  <c r="E1875" i="1"/>
  <c r="F1875" i="1" s="1"/>
  <c r="E1876" i="1"/>
  <c r="F1876" i="1" s="1"/>
  <c r="E1877" i="1"/>
  <c r="E1878" i="1"/>
  <c r="E1879" i="1"/>
  <c r="E1880" i="1"/>
  <c r="E1881" i="1"/>
  <c r="E1882" i="1"/>
  <c r="E1883" i="1"/>
  <c r="F1883" i="1" s="1"/>
  <c r="E1884" i="1"/>
  <c r="F1884" i="1" s="1"/>
  <c r="E1885" i="1"/>
  <c r="F1885" i="1" s="1"/>
  <c r="E1886" i="1"/>
  <c r="F1886" i="1" s="1"/>
  <c r="E1887" i="1"/>
  <c r="E1888" i="1"/>
  <c r="F1888" i="1" s="1"/>
  <c r="E1889" i="1"/>
  <c r="F1889" i="1" s="1"/>
  <c r="E1890" i="1"/>
  <c r="E1891" i="1"/>
  <c r="F1891" i="1" s="1"/>
  <c r="E1892" i="1"/>
  <c r="F1892" i="1" s="1"/>
  <c r="E1893" i="1"/>
  <c r="F1893" i="1" s="1"/>
  <c r="E1894" i="1"/>
  <c r="E1895" i="1"/>
  <c r="F1895" i="1" s="1"/>
  <c r="E1896" i="1"/>
  <c r="F1896" i="1" s="1"/>
  <c r="E1897" i="1"/>
  <c r="F1897" i="1" s="1"/>
  <c r="E1898" i="1"/>
  <c r="F1898" i="1" s="1"/>
  <c r="E1899" i="1"/>
  <c r="F1899" i="1" s="1"/>
  <c r="E1900" i="1"/>
  <c r="F1900" i="1" s="1"/>
  <c r="E1901" i="1"/>
  <c r="F1901" i="1" s="1"/>
  <c r="E1902" i="1"/>
  <c r="F1902" i="1" s="1"/>
  <c r="E1903" i="1"/>
  <c r="E1904" i="1"/>
  <c r="F1904" i="1" s="1"/>
  <c r="E1905" i="1"/>
  <c r="F1905" i="1" s="1"/>
  <c r="E1906" i="1"/>
  <c r="F1906" i="1" s="1"/>
  <c r="E1907" i="1"/>
  <c r="E1908" i="1"/>
  <c r="E1909" i="1"/>
  <c r="F1909" i="1" s="1"/>
  <c r="E1910" i="1"/>
  <c r="F1910" i="1" s="1"/>
  <c r="E1911" i="1"/>
  <c r="F1911" i="1" s="1"/>
  <c r="E1912" i="1"/>
  <c r="F1912" i="1" s="1"/>
  <c r="E1913" i="1"/>
  <c r="E1914" i="1"/>
  <c r="F1914" i="1" s="1"/>
  <c r="E1915" i="1"/>
  <c r="F1915" i="1" s="1"/>
  <c r="E1916" i="1"/>
  <c r="E1917" i="1"/>
  <c r="F1917" i="1" s="1"/>
  <c r="E1918" i="1"/>
  <c r="E1919" i="1"/>
  <c r="E1920" i="1"/>
  <c r="F1920" i="1" s="1"/>
  <c r="E1921" i="1"/>
  <c r="E1922" i="1"/>
  <c r="E1923" i="1"/>
  <c r="F1923" i="1" s="1"/>
  <c r="E1924" i="1"/>
  <c r="E1925" i="1"/>
  <c r="F1925" i="1" s="1"/>
  <c r="E1926" i="1"/>
  <c r="E1927" i="1"/>
  <c r="F1927" i="1" s="1"/>
  <c r="E1928" i="1"/>
  <c r="E1929" i="1"/>
  <c r="F1929" i="1" s="1"/>
  <c r="E1930" i="1"/>
  <c r="F1930" i="1" s="1"/>
  <c r="E1931" i="1"/>
  <c r="F1931" i="1" s="1"/>
  <c r="E1932" i="1"/>
  <c r="F1932" i="1" s="1"/>
  <c r="E1933" i="1"/>
  <c r="F1933" i="1" s="1"/>
  <c r="E1934" i="1"/>
  <c r="F1934" i="1" s="1"/>
  <c r="E1935" i="1"/>
  <c r="F1935" i="1" s="1"/>
  <c r="E1936" i="1"/>
  <c r="F1936" i="1" s="1"/>
  <c r="E1937" i="1"/>
  <c r="F1937" i="1" s="1"/>
  <c r="E1938" i="1"/>
  <c r="E1939" i="1"/>
  <c r="F1939" i="1" s="1"/>
  <c r="E1940" i="1"/>
  <c r="E1941" i="1"/>
  <c r="F1941" i="1" s="1"/>
  <c r="E1942" i="1"/>
  <c r="E1943" i="1"/>
  <c r="E1944" i="1"/>
  <c r="F1944" i="1" s="1"/>
  <c r="E1945" i="1"/>
  <c r="F1945" i="1" s="1"/>
  <c r="E1946" i="1"/>
  <c r="F1946" i="1" s="1"/>
  <c r="E1947" i="1"/>
  <c r="F1947" i="1" s="1"/>
  <c r="E1948" i="1"/>
  <c r="F1948" i="1" s="1"/>
  <c r="E1949" i="1"/>
  <c r="F1949" i="1" s="1"/>
  <c r="E1950" i="1"/>
  <c r="E1951" i="1"/>
  <c r="E1952" i="1"/>
  <c r="E1953" i="1"/>
  <c r="E1954" i="1"/>
  <c r="F1954" i="1" s="1"/>
  <c r="E1955" i="1"/>
  <c r="E1956" i="1"/>
  <c r="F1956" i="1" s="1"/>
  <c r="E1957" i="1"/>
  <c r="F1957" i="1" s="1"/>
  <c r="E1958" i="1"/>
  <c r="E1959" i="1"/>
  <c r="F1959" i="1" s="1"/>
  <c r="E1960" i="1"/>
  <c r="E1961" i="1"/>
  <c r="F1961" i="1" s="1"/>
  <c r="E1962" i="1"/>
  <c r="F1962" i="1" s="1"/>
  <c r="E1963" i="1"/>
  <c r="F1963" i="1" s="1"/>
  <c r="E1964" i="1"/>
  <c r="E1965" i="1"/>
  <c r="F1965" i="1" s="1"/>
  <c r="E1966" i="1"/>
  <c r="E1967" i="1"/>
  <c r="F1967" i="1" s="1"/>
  <c r="E1968" i="1"/>
  <c r="F1968" i="1" s="1"/>
  <c r="E1969" i="1"/>
  <c r="E1970" i="1"/>
  <c r="E1971" i="1"/>
  <c r="F1971" i="1" s="1"/>
  <c r="E1972" i="1"/>
  <c r="F1972" i="1" s="1"/>
  <c r="E1973" i="1"/>
  <c r="F1973" i="1" s="1"/>
  <c r="E1974" i="1"/>
  <c r="F1974" i="1" s="1"/>
  <c r="E1975" i="1"/>
  <c r="E1976" i="1"/>
  <c r="F1976" i="1" s="1"/>
  <c r="E1977" i="1"/>
  <c r="F1977" i="1" s="1"/>
  <c r="E1978" i="1"/>
  <c r="E1979" i="1"/>
  <c r="E1980" i="1"/>
  <c r="F1980" i="1" s="1"/>
  <c r="E1981" i="1"/>
  <c r="E1982" i="1"/>
  <c r="F1982" i="1" s="1"/>
  <c r="E1983" i="1"/>
  <c r="F1983" i="1" s="1"/>
  <c r="E1984" i="1"/>
  <c r="F1984" i="1" s="1"/>
  <c r="E1985" i="1"/>
  <c r="F1985" i="1" s="1"/>
  <c r="E1986" i="1"/>
  <c r="F1986" i="1" s="1"/>
  <c r="E1987" i="1"/>
  <c r="E1988" i="1"/>
  <c r="F1988" i="1" s="1"/>
  <c r="E1989" i="1"/>
  <c r="F1989" i="1" s="1"/>
  <c r="E1990" i="1"/>
  <c r="E1991" i="1"/>
  <c r="E1992" i="1"/>
  <c r="F1992" i="1" s="1"/>
  <c r="E1993" i="1"/>
  <c r="F1993" i="1" s="1"/>
  <c r="E1994" i="1"/>
  <c r="F1994" i="1" s="1"/>
  <c r="E1995" i="1"/>
  <c r="F1995" i="1" s="1"/>
  <c r="E1996" i="1"/>
  <c r="F1996" i="1" s="1"/>
  <c r="E1997" i="1"/>
  <c r="E1998" i="1"/>
  <c r="F1998" i="1" s="1"/>
  <c r="E1999" i="1"/>
  <c r="E2000" i="1"/>
  <c r="E2001" i="1"/>
  <c r="F2001" i="1" s="1"/>
  <c r="E2002" i="1"/>
  <c r="E2003" i="1"/>
  <c r="F2003" i="1" s="1"/>
  <c r="E2004" i="1"/>
  <c r="F2004" i="1" s="1"/>
  <c r="E2005" i="1"/>
  <c r="F2005" i="1" s="1"/>
  <c r="E2006" i="1"/>
  <c r="E2007" i="1"/>
  <c r="E2008" i="1"/>
  <c r="F2008" i="1" s="1"/>
  <c r="E2009" i="1"/>
  <c r="F2009" i="1" s="1"/>
  <c r="E2010" i="1"/>
  <c r="E2011" i="1"/>
  <c r="F2011" i="1" s="1"/>
  <c r="E2012" i="1"/>
  <c r="E2013" i="1"/>
  <c r="F2013" i="1" s="1"/>
  <c r="E2014" i="1"/>
  <c r="E2015" i="1"/>
  <c r="F2015" i="1" s="1"/>
  <c r="E2016" i="1"/>
  <c r="E2017" i="1"/>
  <c r="E2018" i="1"/>
  <c r="E2019" i="1"/>
  <c r="E2020" i="1"/>
  <c r="E2021" i="1"/>
  <c r="F2021" i="1" s="1"/>
  <c r="E2022" i="1"/>
  <c r="E2023" i="1"/>
  <c r="F2023" i="1" s="1"/>
  <c r="E2024" i="1"/>
  <c r="E2025" i="1"/>
  <c r="E2026" i="1"/>
  <c r="F2026" i="1" s="1"/>
  <c r="E2027" i="1"/>
  <c r="F2027" i="1" s="1"/>
  <c r="E2028" i="1"/>
  <c r="E2029" i="1"/>
  <c r="E2030" i="1"/>
  <c r="E2031" i="1"/>
  <c r="F2031" i="1" s="1"/>
  <c r="E2032" i="1"/>
  <c r="F2032" i="1" s="1"/>
  <c r="E2033" i="1"/>
  <c r="E2034" i="1"/>
  <c r="F2034" i="1" s="1"/>
  <c r="E2035" i="1"/>
  <c r="F2035" i="1" s="1"/>
  <c r="E2036" i="1"/>
  <c r="F2036" i="1" s="1"/>
  <c r="E2037" i="1"/>
  <c r="E2038" i="1"/>
  <c r="F2038" i="1" s="1"/>
  <c r="E2039" i="1"/>
  <c r="F2039" i="1" s="1"/>
  <c r="E2040" i="1"/>
  <c r="E2041" i="1"/>
  <c r="E2042" i="1"/>
  <c r="F2042" i="1" s="1"/>
  <c r="E2043" i="1"/>
  <c r="F2043" i="1" s="1"/>
  <c r="E2044" i="1"/>
  <c r="E2045" i="1"/>
  <c r="E2046" i="1"/>
  <c r="E2047" i="1"/>
  <c r="F2047" i="1" s="1"/>
  <c r="E2048" i="1"/>
  <c r="E2049" i="1"/>
  <c r="E2050" i="1"/>
  <c r="E2051" i="1"/>
  <c r="F2051" i="1" s="1"/>
  <c r="E2052" i="1"/>
  <c r="F2052" i="1" s="1"/>
  <c r="E2053" i="1"/>
  <c r="E2054" i="1"/>
  <c r="F2054" i="1" s="1"/>
  <c r="E2055" i="1"/>
  <c r="E2056" i="1"/>
  <c r="F2056" i="1" s="1"/>
  <c r="E2057" i="1"/>
  <c r="F2057" i="1" s="1"/>
  <c r="E2058" i="1"/>
  <c r="E2059" i="1"/>
  <c r="F2059" i="1" s="1"/>
  <c r="E2060" i="1"/>
  <c r="F2060" i="1" s="1"/>
  <c r="E2061" i="1"/>
  <c r="E2062" i="1"/>
  <c r="F2062" i="1" s="1"/>
  <c r="E2063" i="1"/>
  <c r="E2064" i="1"/>
  <c r="F2064" i="1" s="1"/>
  <c r="E2065" i="1"/>
  <c r="F2065" i="1" s="1"/>
  <c r="E2066" i="1"/>
  <c r="E2067" i="1"/>
  <c r="F2067" i="1" s="1"/>
  <c r="E2068" i="1"/>
  <c r="F2068" i="1" s="1"/>
  <c r="E2069" i="1"/>
  <c r="E2070" i="1"/>
  <c r="F2070" i="1" s="1"/>
  <c r="E2071" i="1"/>
  <c r="F2071" i="1" s="1"/>
  <c r="E2072" i="1"/>
  <c r="E2073" i="1"/>
  <c r="F2073" i="1" s="1"/>
  <c r="E2074" i="1"/>
  <c r="E2075" i="1"/>
  <c r="F2075" i="1" s="1"/>
  <c r="E2076" i="1"/>
  <c r="E2077" i="1"/>
  <c r="F2077" i="1" s="1"/>
  <c r="E2078" i="1"/>
  <c r="F2078" i="1" s="1"/>
  <c r="E2079" i="1"/>
  <c r="E2080" i="1"/>
  <c r="F2080" i="1" s="1"/>
  <c r="E2081" i="1"/>
  <c r="F2081" i="1" s="1"/>
  <c r="E2082" i="1"/>
  <c r="F2082" i="1" s="1"/>
  <c r="E2083" i="1"/>
  <c r="F2083" i="1" s="1"/>
  <c r="E2084" i="1"/>
  <c r="F2084" i="1" s="1"/>
  <c r="E2085" i="1"/>
  <c r="F2085" i="1" s="1"/>
  <c r="E2086" i="1"/>
  <c r="E2087" i="1"/>
  <c r="E2088" i="1"/>
  <c r="E2089" i="1"/>
  <c r="F2089" i="1" s="1"/>
  <c r="E2090" i="1"/>
  <c r="F2090" i="1" s="1"/>
  <c r="E2091" i="1"/>
  <c r="F2091" i="1" s="1"/>
  <c r="E2092" i="1"/>
  <c r="F2092" i="1" s="1"/>
  <c r="E2093" i="1"/>
  <c r="F2093" i="1" s="1"/>
  <c r="E2094" i="1"/>
  <c r="F2094" i="1" s="1"/>
  <c r="E2095" i="1"/>
  <c r="E2096" i="1"/>
  <c r="F2096" i="1" s="1"/>
  <c r="E2097" i="1"/>
  <c r="F2097" i="1" s="1"/>
  <c r="E2098" i="1"/>
  <c r="E2099" i="1"/>
  <c r="F2099" i="1" s="1"/>
  <c r="E2100" i="1"/>
  <c r="E2101" i="1"/>
  <c r="F2101" i="1" s="1"/>
  <c r="E2102" i="1"/>
  <c r="E2103" i="1"/>
  <c r="F2103" i="1" s="1"/>
  <c r="E2104" i="1"/>
  <c r="E2105" i="1"/>
  <c r="F2105" i="1" s="1"/>
  <c r="E2106" i="1"/>
  <c r="E2107" i="1"/>
  <c r="F2107" i="1" s="1"/>
  <c r="E2108" i="1"/>
  <c r="F2108" i="1" s="1"/>
  <c r="E2109" i="1"/>
  <c r="F2109" i="1" s="1"/>
  <c r="E2110" i="1"/>
  <c r="F2110" i="1" s="1"/>
  <c r="E2111" i="1"/>
  <c r="F2111" i="1" s="1"/>
  <c r="E2112" i="1"/>
  <c r="E2113" i="1"/>
  <c r="F2113" i="1" s="1"/>
  <c r="E2114" i="1"/>
  <c r="F2114" i="1" s="1"/>
  <c r="E2115" i="1"/>
  <c r="E2116" i="1"/>
  <c r="F2116" i="1" s="1"/>
  <c r="E2117" i="1"/>
  <c r="E2118" i="1"/>
  <c r="F2118" i="1" s="1"/>
  <c r="E2119" i="1"/>
  <c r="F2119" i="1" s="1"/>
  <c r="E2120" i="1"/>
  <c r="E2121" i="1"/>
  <c r="E2122" i="1"/>
  <c r="E2123" i="1"/>
  <c r="F2123" i="1" s="1"/>
  <c r="E2124" i="1"/>
  <c r="F2124" i="1" s="1"/>
  <c r="E2125" i="1"/>
  <c r="F2125" i="1" s="1"/>
  <c r="E2126" i="1"/>
  <c r="F2126" i="1" s="1"/>
  <c r="E2127" i="1"/>
  <c r="E2128" i="1"/>
  <c r="F2128" i="1" s="1"/>
  <c r="E2129" i="1"/>
  <c r="E2130" i="1"/>
  <c r="F2130" i="1" s="1"/>
  <c r="E2131" i="1"/>
  <c r="F2131" i="1" s="1"/>
  <c r="E2132" i="1"/>
  <c r="F2132" i="1" s="1"/>
  <c r="E2133" i="1"/>
  <c r="E2134" i="1"/>
  <c r="E2135" i="1"/>
  <c r="E2136" i="1"/>
  <c r="E2137" i="1"/>
  <c r="F2137" i="1" s="1"/>
  <c r="E2138" i="1"/>
  <c r="F2138" i="1" s="1"/>
  <c r="E2139" i="1"/>
  <c r="E2140" i="1"/>
  <c r="E2141" i="1"/>
  <c r="F2141" i="1" s="1"/>
  <c r="E2142" i="1"/>
  <c r="F2142" i="1" s="1"/>
  <c r="E2143" i="1"/>
  <c r="F2143" i="1" s="1"/>
  <c r="E2144" i="1"/>
  <c r="E2145" i="1"/>
  <c r="F2145" i="1" s="1"/>
  <c r="E2146" i="1"/>
  <c r="E2147" i="1"/>
  <c r="F2147" i="1" s="1"/>
  <c r="E2148" i="1"/>
  <c r="F2148" i="1" s="1"/>
  <c r="E2149" i="1"/>
  <c r="F2149" i="1" s="1"/>
  <c r="E2150" i="1"/>
  <c r="F2150" i="1" s="1"/>
  <c r="E2151" i="1"/>
  <c r="F2151" i="1" s="1"/>
  <c r="E2152" i="1"/>
  <c r="F2152" i="1" s="1"/>
  <c r="E2153" i="1"/>
  <c r="E2154" i="1"/>
  <c r="F2154" i="1" s="1"/>
  <c r="E2155" i="1"/>
  <c r="E2156" i="1"/>
  <c r="F2156" i="1" s="1"/>
  <c r="E2157" i="1"/>
  <c r="F2157" i="1" s="1"/>
  <c r="E2158" i="1"/>
  <c r="E2159" i="1"/>
  <c r="F2159" i="1" s="1"/>
  <c r="E2160" i="1"/>
  <c r="E2161" i="1"/>
  <c r="F2161" i="1" s="1"/>
  <c r="E2162" i="1"/>
  <c r="E2163" i="1"/>
  <c r="E2164" i="1"/>
  <c r="E2165" i="1"/>
  <c r="E2166" i="1"/>
  <c r="F2166" i="1" s="1"/>
  <c r="E2167" i="1"/>
  <c r="F2167" i="1" s="1"/>
  <c r="E2168" i="1"/>
  <c r="E2169" i="1"/>
  <c r="F2169" i="1" s="1"/>
  <c r="E2170" i="1"/>
  <c r="F2170" i="1" s="1"/>
  <c r="E2171" i="1"/>
  <c r="F2171" i="1" s="1"/>
  <c r="E2172" i="1"/>
  <c r="F2172" i="1" s="1"/>
  <c r="E2173" i="1"/>
  <c r="E2174" i="1"/>
  <c r="F2174" i="1" s="1"/>
  <c r="E2175" i="1"/>
  <c r="F2175" i="1" s="1"/>
  <c r="E2176" i="1"/>
  <c r="E2177" i="1"/>
  <c r="F2177" i="1" s="1"/>
  <c r="E2178" i="1"/>
  <c r="E2179" i="1"/>
  <c r="F2179" i="1" s="1"/>
  <c r="E2180" i="1"/>
  <c r="E2181" i="1"/>
  <c r="F2181" i="1" s="1"/>
  <c r="E2182" i="1"/>
  <c r="F2182" i="1" s="1"/>
  <c r="E2183" i="1"/>
  <c r="F2183" i="1" s="1"/>
  <c r="E2184" i="1"/>
  <c r="E2185" i="1"/>
  <c r="F2185" i="1" s="1"/>
  <c r="E2186" i="1"/>
  <c r="F2186" i="1" s="1"/>
  <c r="E2187" i="1"/>
  <c r="F2187" i="1" s="1"/>
  <c r="E2188" i="1"/>
  <c r="E2189" i="1"/>
  <c r="F2189" i="1" s="1"/>
  <c r="E2190" i="1"/>
  <c r="E2191" i="1"/>
  <c r="F2191" i="1" s="1"/>
  <c r="E2192" i="1"/>
  <c r="E2193" i="1"/>
  <c r="E2194" i="1"/>
  <c r="F2194" i="1" s="1"/>
  <c r="E2195" i="1"/>
  <c r="E2196" i="1"/>
  <c r="F2196" i="1" s="1"/>
  <c r="E2197" i="1"/>
  <c r="F2197" i="1" s="1"/>
  <c r="E2198" i="1"/>
  <c r="E2199" i="1"/>
  <c r="F2199" i="1" s="1"/>
  <c r="E2200" i="1"/>
  <c r="E2201" i="1"/>
  <c r="F2201" i="1" s="1"/>
  <c r="E2202" i="1"/>
  <c r="E2203" i="1"/>
  <c r="E2204" i="1"/>
  <c r="E2205" i="1"/>
  <c r="E2206" i="1"/>
  <c r="E2207" i="1"/>
  <c r="E2208" i="1"/>
  <c r="F2208" i="1" s="1"/>
  <c r="E2209" i="1"/>
  <c r="E2210" i="1"/>
  <c r="E2211" i="1"/>
  <c r="F2211" i="1" s="1"/>
  <c r="E2212" i="1"/>
  <c r="E2213" i="1"/>
  <c r="E2214" i="1"/>
  <c r="F2214" i="1" s="1"/>
  <c r="E2215" i="1"/>
  <c r="E2216" i="1"/>
  <c r="F2216" i="1" s="1"/>
  <c r="E2217" i="1"/>
  <c r="F2217" i="1" s="1"/>
  <c r="E2218" i="1"/>
  <c r="E2219" i="1"/>
  <c r="F2219" i="1" s="1"/>
  <c r="E2220" i="1"/>
  <c r="F2220" i="1" s="1"/>
  <c r="E2221" i="1"/>
  <c r="E2222" i="1"/>
  <c r="F2222" i="1" s="1"/>
  <c r="E2223" i="1"/>
  <c r="E2224" i="1"/>
  <c r="F2224" i="1" s="1"/>
  <c r="E2225" i="1"/>
  <c r="E2226" i="1"/>
  <c r="F2226" i="1" s="1"/>
  <c r="E2227" i="1"/>
  <c r="F2227" i="1" s="1"/>
  <c r="E2228" i="1"/>
  <c r="F2228" i="1" s="1"/>
  <c r="E2229" i="1"/>
  <c r="E2230" i="1"/>
  <c r="F2230" i="1" s="1"/>
  <c r="E2231" i="1"/>
  <c r="E2232" i="1"/>
  <c r="F2232" i="1" s="1"/>
  <c r="E2233" i="1"/>
  <c r="E2234" i="1"/>
  <c r="F2234" i="1" s="1"/>
  <c r="E2235" i="1"/>
  <c r="E2236" i="1"/>
  <c r="F2236" i="1" s="1"/>
  <c r="E2237" i="1"/>
  <c r="E2238" i="1"/>
  <c r="F2238" i="1" s="1"/>
  <c r="E2239" i="1"/>
  <c r="F2239" i="1" s="1"/>
  <c r="E2240" i="1"/>
  <c r="F2240" i="1" s="1"/>
  <c r="E2241" i="1"/>
  <c r="F2241" i="1" s="1"/>
  <c r="E2242" i="1"/>
  <c r="F2242" i="1" s="1"/>
  <c r="E2243" i="1"/>
  <c r="F2243" i="1" s="1"/>
  <c r="E2244" i="1"/>
  <c r="F2244" i="1" s="1"/>
  <c r="E2245" i="1"/>
  <c r="F2245" i="1" s="1"/>
  <c r="E2246" i="1"/>
  <c r="E2247" i="1"/>
  <c r="F2247" i="1" s="1"/>
  <c r="E2248" i="1"/>
  <c r="E2249" i="1"/>
  <c r="E2250" i="1"/>
  <c r="E2251" i="1"/>
  <c r="F2251" i="1" s="1"/>
  <c r="E2252" i="1"/>
  <c r="F2252" i="1" s="1"/>
  <c r="E2253" i="1"/>
  <c r="E2254" i="1"/>
  <c r="E2255" i="1"/>
  <c r="E2256" i="1"/>
  <c r="F2256" i="1" s="1"/>
  <c r="E2257" i="1"/>
  <c r="E2258" i="1"/>
  <c r="E2259" i="1"/>
  <c r="E2260" i="1"/>
  <c r="E2261" i="1"/>
  <c r="E2262" i="1"/>
  <c r="E2263" i="1"/>
  <c r="E2264" i="1"/>
  <c r="E2265" i="1"/>
  <c r="F2265" i="1" s="1"/>
  <c r="E2266" i="1"/>
  <c r="E2267" i="1"/>
  <c r="E2268" i="1"/>
  <c r="F2268" i="1" s="1"/>
  <c r="E2269" i="1"/>
  <c r="E2270" i="1"/>
  <c r="E2271" i="1"/>
  <c r="F2271" i="1" s="1"/>
  <c r="E2272" i="1"/>
  <c r="F2272" i="1" s="1"/>
  <c r="E2273" i="1"/>
  <c r="E2274" i="1"/>
  <c r="F2274" i="1" s="1"/>
  <c r="E2275" i="1"/>
  <c r="E2276" i="1"/>
  <c r="E2277" i="1"/>
  <c r="F2277" i="1" s="1"/>
  <c r="E2278" i="1"/>
  <c r="E2279" i="1"/>
  <c r="F2279" i="1" s="1"/>
  <c r="E2280" i="1"/>
  <c r="F2280" i="1" s="1"/>
  <c r="E2281" i="1"/>
  <c r="F2281" i="1" s="1"/>
  <c r="E2282" i="1"/>
  <c r="F2282" i="1" s="1"/>
  <c r="E2283" i="1"/>
  <c r="E2284" i="1"/>
  <c r="F2284" i="1" s="1"/>
  <c r="E2285" i="1"/>
  <c r="E2286" i="1"/>
  <c r="F2286" i="1" s="1"/>
  <c r="E2287" i="1"/>
  <c r="F2287" i="1" s="1"/>
  <c r="E2288" i="1"/>
  <c r="F2288" i="1" s="1"/>
  <c r="E2289" i="1"/>
  <c r="F2289" i="1" s="1"/>
  <c r="E2290" i="1"/>
  <c r="F2290" i="1" s="1"/>
  <c r="E2291" i="1"/>
  <c r="F2291" i="1" s="1"/>
  <c r="E2292" i="1"/>
  <c r="F2292" i="1" s="1"/>
  <c r="E2293" i="1"/>
  <c r="E2294" i="1"/>
  <c r="E2295" i="1"/>
  <c r="F2295" i="1" s="1"/>
  <c r="E2296" i="1"/>
  <c r="E2297" i="1"/>
  <c r="F2297" i="1" s="1"/>
  <c r="E2298" i="1"/>
  <c r="F2298" i="1" s="1"/>
  <c r="E2299" i="1"/>
  <c r="E2300" i="1"/>
  <c r="F2300" i="1" s="1"/>
  <c r="E2301" i="1"/>
  <c r="F2301" i="1" s="1"/>
  <c r="E2302" i="1"/>
  <c r="F2302" i="1" s="1"/>
  <c r="E2303" i="1"/>
  <c r="F2303" i="1" s="1"/>
  <c r="E2304" i="1"/>
  <c r="E2305" i="1"/>
  <c r="E2306" i="1"/>
  <c r="E2307" i="1"/>
  <c r="F2307" i="1" s="1"/>
  <c r="E2308" i="1"/>
  <c r="F2308" i="1" s="1"/>
  <c r="E2309" i="1"/>
  <c r="E2310" i="1"/>
  <c r="E2311" i="1"/>
  <c r="E2312" i="1"/>
  <c r="E2313" i="1"/>
  <c r="E2314" i="1"/>
  <c r="F2314" i="1" s="1"/>
  <c r="E2315" i="1"/>
  <c r="F2315" i="1" s="1"/>
  <c r="E2316" i="1"/>
  <c r="F2316" i="1" s="1"/>
  <c r="E2317" i="1"/>
  <c r="F2317" i="1" s="1"/>
  <c r="E2318" i="1"/>
  <c r="F2318" i="1" s="1"/>
  <c r="E2319" i="1"/>
  <c r="F2319" i="1" s="1"/>
  <c r="E2320" i="1"/>
  <c r="F2320" i="1" s="1"/>
  <c r="E2321" i="1"/>
  <c r="F2321" i="1" s="1"/>
  <c r="E2322" i="1"/>
  <c r="F2322" i="1" s="1"/>
  <c r="E2323" i="1"/>
  <c r="F2323" i="1" s="1"/>
  <c r="E2324" i="1"/>
  <c r="E2325" i="1"/>
  <c r="F2325" i="1" s="1"/>
  <c r="E2326" i="1"/>
  <c r="E2327" i="1"/>
  <c r="F2327" i="1" s="1"/>
  <c r="E2328" i="1"/>
  <c r="F2328" i="1" s="1"/>
  <c r="E2329" i="1"/>
  <c r="F2329" i="1" s="1"/>
  <c r="E2330" i="1"/>
  <c r="E2331" i="1"/>
  <c r="F2331" i="1" s="1"/>
  <c r="E2332" i="1"/>
  <c r="F2332" i="1" s="1"/>
  <c r="E2333" i="1"/>
  <c r="E2334" i="1"/>
  <c r="F2334" i="1" s="1"/>
  <c r="E2335" i="1"/>
  <c r="E2336" i="1"/>
  <c r="E2337" i="1"/>
  <c r="E2338" i="1"/>
  <c r="E2339" i="1"/>
  <c r="F2339" i="1" s="1"/>
  <c r="E2340" i="1"/>
  <c r="F2340" i="1" s="1"/>
  <c r="E2341" i="1"/>
  <c r="F2341" i="1" s="1"/>
  <c r="E2342" i="1"/>
  <c r="E2343" i="1"/>
  <c r="F2343" i="1" s="1"/>
  <c r="E2344" i="1"/>
  <c r="F2344" i="1" s="1"/>
  <c r="E2345" i="1"/>
  <c r="E2346" i="1"/>
  <c r="F2346" i="1" s="1"/>
  <c r="E2347" i="1"/>
  <c r="E2348" i="1"/>
  <c r="F2348" i="1" s="1"/>
  <c r="E2349" i="1"/>
  <c r="F2349" i="1" s="1"/>
  <c r="E2350" i="1"/>
  <c r="F2350" i="1" s="1"/>
  <c r="E2351" i="1"/>
  <c r="E2352" i="1"/>
  <c r="F2352" i="1" s="1"/>
  <c r="E2353" i="1"/>
  <c r="F2353" i="1" s="1"/>
  <c r="E2354" i="1"/>
  <c r="E2355" i="1"/>
  <c r="F2355" i="1" s="1"/>
  <c r="E2356" i="1"/>
  <c r="E2357" i="1"/>
  <c r="E2358" i="1"/>
  <c r="E2359" i="1"/>
  <c r="E2360" i="1"/>
  <c r="F2360" i="1" s="1"/>
  <c r="E2361" i="1"/>
  <c r="E2362" i="1"/>
  <c r="F2362" i="1" s="1"/>
  <c r="E2363" i="1"/>
  <c r="E2364" i="1"/>
  <c r="F2364" i="1" s="1"/>
  <c r="E2365" i="1"/>
  <c r="E2366" i="1"/>
  <c r="F2366" i="1" s="1"/>
  <c r="E2367" i="1"/>
  <c r="F2367" i="1" s="1"/>
  <c r="E2368" i="1"/>
  <c r="F2368" i="1" s="1"/>
  <c r="E2369" i="1"/>
  <c r="E2370" i="1"/>
  <c r="F2370" i="1" s="1"/>
  <c r="E2371" i="1"/>
  <c r="F2371" i="1" s="1"/>
  <c r="E2372" i="1"/>
  <c r="E2373" i="1"/>
  <c r="F2373" i="1" s="1"/>
  <c r="E2374" i="1"/>
  <c r="F2374" i="1" s="1"/>
  <c r="E2375" i="1"/>
  <c r="F2375" i="1" s="1"/>
  <c r="E2376" i="1"/>
  <c r="F2376" i="1" s="1"/>
  <c r="E2377" i="1"/>
  <c r="F2377" i="1" s="1"/>
  <c r="E2378" i="1"/>
  <c r="F2378" i="1" s="1"/>
  <c r="E2379" i="1"/>
  <c r="E2380" i="1"/>
  <c r="F2380" i="1" s="1"/>
  <c r="E2381" i="1"/>
  <c r="F2381" i="1" s="1"/>
  <c r="E2382" i="1"/>
  <c r="F2382" i="1" s="1"/>
  <c r="E2383" i="1"/>
  <c r="F2383" i="1" s="1"/>
  <c r="E2384" i="1"/>
  <c r="F2384" i="1" s="1"/>
  <c r="E2385" i="1"/>
  <c r="F2385" i="1" s="1"/>
  <c r="E2386" i="1"/>
  <c r="F2386" i="1" s="1"/>
  <c r="E2387" i="1"/>
  <c r="E2388" i="1"/>
  <c r="F2388" i="1" s="1"/>
  <c r="E2389" i="1"/>
  <c r="F2389" i="1" s="1"/>
  <c r="E2390" i="1"/>
  <c r="E2391" i="1"/>
  <c r="E2392" i="1"/>
  <c r="F2392" i="1" s="1"/>
  <c r="E2393" i="1"/>
  <c r="E2394" i="1"/>
  <c r="E2395" i="1"/>
  <c r="E2396" i="1"/>
  <c r="F2396" i="1" s="1"/>
  <c r="E2397" i="1"/>
  <c r="E2398" i="1"/>
  <c r="F2398" i="1" s="1"/>
  <c r="E2399" i="1"/>
  <c r="F2399" i="1" s="1"/>
  <c r="E2400" i="1"/>
  <c r="E2401" i="1"/>
  <c r="F2401" i="1" s="1"/>
  <c r="E2402" i="1"/>
  <c r="E2403" i="1"/>
  <c r="E2404" i="1"/>
  <c r="E2405" i="1"/>
  <c r="E2406" i="1"/>
  <c r="F2406" i="1" s="1"/>
  <c r="E2407" i="1"/>
  <c r="E2408" i="1"/>
  <c r="E2409" i="1"/>
  <c r="E2410" i="1"/>
  <c r="E2411" i="1"/>
  <c r="F2411" i="1" s="1"/>
  <c r="E2412" i="1"/>
  <c r="E2413" i="1"/>
  <c r="F2413" i="1" s="1"/>
  <c r="E2414" i="1"/>
  <c r="E2415" i="1"/>
  <c r="E2416" i="1"/>
  <c r="F2416" i="1" s="1"/>
  <c r="E2417" i="1"/>
  <c r="F2417" i="1" s="1"/>
  <c r="E2418" i="1"/>
  <c r="F2418" i="1" s="1"/>
  <c r="E2419" i="1"/>
  <c r="E2420" i="1"/>
  <c r="E2421" i="1"/>
  <c r="E2422" i="1"/>
  <c r="F2422" i="1" s="1"/>
  <c r="E2423" i="1"/>
  <c r="E2424" i="1"/>
  <c r="F2424" i="1" s="1"/>
  <c r="E2425" i="1"/>
  <c r="E2426" i="1"/>
  <c r="E2427" i="1"/>
  <c r="E2428" i="1"/>
  <c r="E2429" i="1"/>
  <c r="F2429" i="1" s="1"/>
  <c r="E2430" i="1"/>
  <c r="F2430" i="1" s="1"/>
  <c r="E2431" i="1"/>
  <c r="F2431" i="1" s="1"/>
  <c r="E2432" i="1"/>
  <c r="E2433" i="1"/>
  <c r="E2434" i="1"/>
  <c r="F2434" i="1" s="1"/>
  <c r="E2435" i="1"/>
  <c r="E2436" i="1"/>
  <c r="F2436" i="1" s="1"/>
  <c r="E2437" i="1"/>
  <c r="E2438" i="1"/>
  <c r="F2438" i="1" s="1"/>
  <c r="E2439" i="1"/>
  <c r="E2440" i="1"/>
  <c r="F2440" i="1" s="1"/>
  <c r="E2441" i="1"/>
  <c r="E2442" i="1"/>
  <c r="F2442" i="1" s="1"/>
  <c r="E2443" i="1"/>
  <c r="F2443" i="1" s="1"/>
  <c r="E2444" i="1"/>
  <c r="F2444" i="1" s="1"/>
  <c r="E2445" i="1"/>
  <c r="E2446" i="1"/>
  <c r="E2447" i="1"/>
  <c r="E2448" i="1"/>
  <c r="F2448" i="1" s="1"/>
  <c r="E2449" i="1"/>
  <c r="E2450" i="1"/>
  <c r="E2451" i="1"/>
  <c r="F2451" i="1" s="1"/>
  <c r="E2452" i="1"/>
  <c r="E2453" i="1"/>
  <c r="F2453" i="1" s="1"/>
  <c r="E2454" i="1"/>
  <c r="F2454" i="1" s="1"/>
  <c r="E2455" i="1"/>
  <c r="E2456" i="1"/>
  <c r="F2456" i="1" s="1"/>
  <c r="E2457" i="1"/>
  <c r="E2458" i="1"/>
  <c r="F2458" i="1" s="1"/>
  <c r="E2459" i="1"/>
  <c r="E2460" i="1"/>
  <c r="E2461" i="1"/>
  <c r="F2461" i="1" s="1"/>
  <c r="E2462" i="1"/>
  <c r="F2462" i="1" s="1"/>
  <c r="E2463" i="1"/>
  <c r="E2464" i="1"/>
  <c r="F2464" i="1" s="1"/>
  <c r="E2465" i="1"/>
  <c r="F2465" i="1" s="1"/>
  <c r="E2466" i="1"/>
  <c r="F2466" i="1" s="1"/>
  <c r="E2467" i="1"/>
  <c r="E2468" i="1"/>
  <c r="E2469" i="1"/>
  <c r="F2469" i="1" s="1"/>
  <c r="E2470" i="1"/>
  <c r="F2470" i="1" s="1"/>
  <c r="E2471" i="1"/>
  <c r="E2472" i="1"/>
  <c r="E2473" i="1"/>
  <c r="F2473" i="1" s="1"/>
  <c r="E2474" i="1"/>
  <c r="F2474" i="1" s="1"/>
  <c r="E2475" i="1"/>
  <c r="E2476" i="1"/>
  <c r="F2476" i="1" s="1"/>
  <c r="E2477" i="1"/>
  <c r="F2477" i="1" s="1"/>
  <c r="E2478" i="1"/>
  <c r="F2478" i="1" s="1"/>
  <c r="E2479" i="1"/>
  <c r="E2480" i="1"/>
  <c r="F2480" i="1" s="1"/>
  <c r="E2481" i="1"/>
  <c r="F2481" i="1" s="1"/>
  <c r="E2482" i="1"/>
  <c r="F2482" i="1" s="1"/>
  <c r="E2483" i="1"/>
  <c r="F2483" i="1" s="1"/>
  <c r="E2484" i="1"/>
  <c r="F2484" i="1" s="1"/>
  <c r="E2485" i="1"/>
  <c r="F2485" i="1" s="1"/>
  <c r="E2486" i="1"/>
  <c r="F2486" i="1" s="1"/>
  <c r="E2487" i="1"/>
  <c r="E2488" i="1"/>
  <c r="E2489" i="1"/>
  <c r="E2490" i="1"/>
  <c r="F2490" i="1" s="1"/>
  <c r="E2491" i="1"/>
  <c r="F2491" i="1" s="1"/>
  <c r="E2492" i="1"/>
  <c r="E2493" i="1"/>
  <c r="F2493" i="1" s="1"/>
  <c r="E2494" i="1"/>
  <c r="F2494" i="1" s="1"/>
  <c r="E2495" i="1"/>
  <c r="F2495" i="1" s="1"/>
  <c r="E2496" i="1"/>
  <c r="E2497" i="1"/>
  <c r="F2497" i="1" s="1"/>
  <c r="E2498" i="1"/>
  <c r="E2499" i="1"/>
  <c r="E2500" i="1"/>
  <c r="F2500" i="1" s="1"/>
  <c r="E2501" i="1"/>
  <c r="E2502" i="1"/>
  <c r="E2503" i="1"/>
  <c r="E2504" i="1"/>
  <c r="F2504" i="1" s="1"/>
  <c r="E2505" i="1"/>
  <c r="F2505" i="1" s="1"/>
  <c r="E2506" i="1"/>
  <c r="F2506" i="1" s="1"/>
  <c r="E2507" i="1"/>
  <c r="F2507" i="1" s="1"/>
  <c r="E2508" i="1"/>
  <c r="F2508" i="1" s="1"/>
  <c r="E2509" i="1"/>
  <c r="E2510" i="1"/>
  <c r="F2510" i="1" s="1"/>
  <c r="E2511" i="1"/>
  <c r="E2512" i="1"/>
  <c r="F2512" i="1" s="1"/>
  <c r="E2513" i="1"/>
  <c r="E2514" i="1"/>
  <c r="F2514" i="1" s="1"/>
  <c r="E2515" i="1"/>
  <c r="F2515" i="1" s="1"/>
  <c r="E2516" i="1"/>
  <c r="F2516" i="1" s="1"/>
  <c r="E2517" i="1"/>
  <c r="E2518" i="1"/>
  <c r="F2518" i="1" s="1"/>
  <c r="E2519" i="1"/>
  <c r="E2520" i="1"/>
  <c r="E2521" i="1"/>
  <c r="F2521" i="1" s="1"/>
  <c r="E2522" i="1"/>
  <c r="E2523" i="1"/>
  <c r="F2523" i="1" s="1"/>
  <c r="E2524" i="1"/>
  <c r="F2524" i="1" s="1"/>
  <c r="E2525" i="1"/>
  <c r="E2526" i="1"/>
  <c r="F2526" i="1" s="1"/>
  <c r="E2527" i="1"/>
  <c r="F2527" i="1" s="1"/>
  <c r="E2528" i="1"/>
  <c r="E2529" i="1"/>
  <c r="F2529" i="1" s="1"/>
  <c r="E2530" i="1"/>
  <c r="F2530" i="1" s="1"/>
  <c r="E2531" i="1"/>
  <c r="F2531" i="1" s="1"/>
  <c r="E2532" i="1"/>
  <c r="E2533" i="1"/>
  <c r="E2534" i="1"/>
  <c r="E2535" i="1"/>
  <c r="F2535" i="1" s="1"/>
  <c r="E2536" i="1"/>
  <c r="F2536" i="1" s="1"/>
  <c r="E2537" i="1"/>
  <c r="E2538" i="1"/>
  <c r="E2539" i="1"/>
  <c r="F2539" i="1" s="1"/>
  <c r="E2540" i="1"/>
  <c r="E2541" i="1"/>
  <c r="E2542" i="1"/>
  <c r="F2542" i="1" s="1"/>
  <c r="E2543" i="1"/>
  <c r="F2543" i="1" s="1"/>
  <c r="E2544" i="1"/>
  <c r="E2545" i="1"/>
  <c r="E2546" i="1"/>
  <c r="F2546" i="1" s="1"/>
  <c r="E2547" i="1"/>
  <c r="E2548" i="1"/>
  <c r="E2549" i="1"/>
  <c r="F2549" i="1" s="1"/>
  <c r="E2550" i="1"/>
  <c r="F2550" i="1" s="1"/>
  <c r="E2551" i="1"/>
  <c r="F2551" i="1" s="1"/>
  <c r="E2552" i="1"/>
  <c r="F2552" i="1" s="1"/>
  <c r="E2553" i="1"/>
  <c r="E2554" i="1"/>
  <c r="E2555" i="1"/>
  <c r="E2556" i="1"/>
  <c r="F2556" i="1" s="1"/>
  <c r="E2557" i="1"/>
  <c r="E2558" i="1"/>
  <c r="E2559" i="1"/>
  <c r="E2560" i="1"/>
  <c r="F2560" i="1" s="1"/>
  <c r="E2561" i="1"/>
  <c r="E2562" i="1"/>
  <c r="F2562" i="1" s="1"/>
  <c r="E2563" i="1"/>
  <c r="F2563" i="1" s="1"/>
  <c r="E2564" i="1"/>
  <c r="F2564" i="1" s="1"/>
  <c r="E2565" i="1"/>
  <c r="E2566" i="1"/>
  <c r="F2566" i="1" s="1"/>
  <c r="E2567" i="1"/>
  <c r="F2567" i="1" s="1"/>
  <c r="E2568" i="1"/>
  <c r="E2569" i="1"/>
  <c r="F2569" i="1" s="1"/>
  <c r="E2570" i="1"/>
  <c r="E2571" i="1"/>
  <c r="E2572" i="1"/>
  <c r="F2572" i="1" s="1"/>
  <c r="E2573" i="1"/>
  <c r="F2573" i="1" s="1"/>
  <c r="E2574" i="1"/>
  <c r="F2574" i="1" s="1"/>
  <c r="E2575" i="1"/>
  <c r="F2575" i="1" s="1"/>
  <c r="E2576" i="1"/>
  <c r="F2576" i="1" s="1"/>
  <c r="E2577" i="1"/>
  <c r="F2577" i="1" s="1"/>
  <c r="E2578" i="1"/>
  <c r="F2578" i="1" s="1"/>
  <c r="E2579" i="1"/>
  <c r="F2579" i="1" s="1"/>
  <c r="E2580" i="1"/>
  <c r="E2581" i="1"/>
  <c r="F2581" i="1" s="1"/>
  <c r="E2582" i="1"/>
  <c r="E2583" i="1"/>
  <c r="F2583" i="1" s="1"/>
  <c r="E2584" i="1"/>
  <c r="F2584" i="1" s="1"/>
  <c r="E2585" i="1"/>
  <c r="E2586" i="1"/>
  <c r="F2586" i="1" s="1"/>
  <c r="E2587" i="1"/>
  <c r="F2587" i="1" s="1"/>
  <c r="E2588" i="1"/>
  <c r="E2589" i="1"/>
  <c r="E2590" i="1"/>
  <c r="E2591" i="1"/>
  <c r="E2592" i="1"/>
  <c r="F2592" i="1" s="1"/>
  <c r="E2593" i="1"/>
  <c r="E2594" i="1"/>
  <c r="E2595" i="1"/>
  <c r="F2595" i="1" s="1"/>
  <c r="E2596" i="1"/>
  <c r="E2597" i="1"/>
  <c r="E2598" i="1"/>
  <c r="E2599" i="1"/>
  <c r="F2599" i="1" s="1"/>
  <c r="E2600" i="1"/>
  <c r="F2600" i="1" s="1"/>
  <c r="E2601" i="1"/>
  <c r="F2601" i="1" s="1"/>
  <c r="E2602" i="1"/>
  <c r="F2602" i="1" s="1"/>
  <c r="E2603" i="1"/>
  <c r="F2603" i="1" s="1"/>
  <c r="E2604" i="1"/>
  <c r="E2605" i="1"/>
  <c r="F2605" i="1" s="1"/>
  <c r="E2606" i="1"/>
  <c r="F2606" i="1" s="1"/>
  <c r="E2607" i="1"/>
  <c r="F2607" i="1" s="1"/>
  <c r="E2608" i="1"/>
  <c r="F2608" i="1" s="1"/>
  <c r="E2609" i="1"/>
  <c r="E2610" i="1"/>
  <c r="F2610" i="1" s="1"/>
  <c r="E2611" i="1"/>
  <c r="E2612" i="1"/>
  <c r="F2612" i="1" s="1"/>
  <c r="E2613" i="1"/>
  <c r="E2614" i="1"/>
  <c r="F2614" i="1" s="1"/>
  <c r="E2615" i="1"/>
  <c r="E2616" i="1"/>
  <c r="F2616" i="1" s="1"/>
  <c r="E2617" i="1"/>
  <c r="E2618" i="1"/>
  <c r="E2619" i="1"/>
  <c r="F2619" i="1" s="1"/>
  <c r="E2620" i="1"/>
  <c r="E2621" i="1"/>
  <c r="F2621" i="1" s="1"/>
  <c r="E2622" i="1"/>
  <c r="F2622" i="1" s="1"/>
  <c r="E2623" i="1"/>
  <c r="E2624" i="1"/>
  <c r="E2625" i="1"/>
  <c r="F2625" i="1" s="1"/>
  <c r="E2626" i="1"/>
  <c r="F2626" i="1" s="1"/>
  <c r="E2627" i="1"/>
  <c r="E2628" i="1"/>
  <c r="E2629" i="1"/>
  <c r="F2629" i="1" s="1"/>
  <c r="E2630" i="1"/>
  <c r="E2631" i="1"/>
  <c r="F2631" i="1" s="1"/>
  <c r="E2632" i="1"/>
  <c r="E2633" i="1"/>
  <c r="E2634" i="1"/>
  <c r="F2634" i="1" s="1"/>
  <c r="E2635" i="1"/>
  <c r="F2635" i="1" s="1"/>
  <c r="E2636" i="1"/>
  <c r="E2637" i="1"/>
  <c r="F2637" i="1" s="1"/>
  <c r="E2638" i="1"/>
  <c r="E2639" i="1"/>
  <c r="F2639" i="1" s="1"/>
  <c r="E2640" i="1"/>
  <c r="E2641" i="1"/>
  <c r="E2642" i="1"/>
  <c r="F2642" i="1" s="1"/>
  <c r="E2643" i="1"/>
  <c r="F2643" i="1" s="1"/>
  <c r="E2644" i="1"/>
  <c r="F2644" i="1" s="1"/>
  <c r="E2645" i="1"/>
  <c r="F2645" i="1" s="1"/>
  <c r="E2646" i="1"/>
  <c r="F2646" i="1" s="1"/>
  <c r="E2647" i="1"/>
  <c r="F2647" i="1" s="1"/>
  <c r="E2648" i="1"/>
  <c r="E2649" i="1"/>
  <c r="E2650" i="1"/>
  <c r="E2651" i="1"/>
  <c r="E2652" i="1"/>
  <c r="F2652" i="1" s="1"/>
  <c r="E2653" i="1"/>
  <c r="E2654" i="1"/>
  <c r="F2654" i="1" s="1"/>
  <c r="E2655" i="1"/>
  <c r="E2656" i="1"/>
  <c r="F2656" i="1" s="1"/>
  <c r="E2657" i="1"/>
  <c r="F2657" i="1" s="1"/>
  <c r="E2658" i="1"/>
  <c r="E2659" i="1"/>
  <c r="F2659" i="1" s="1"/>
  <c r="E2660" i="1"/>
  <c r="F2660" i="1" s="1"/>
  <c r="E2661" i="1"/>
  <c r="E2662" i="1"/>
  <c r="E2663" i="1"/>
  <c r="E2664" i="1"/>
  <c r="F2664" i="1" s="1"/>
  <c r="E2665" i="1"/>
  <c r="E2666" i="1"/>
  <c r="E2667" i="1"/>
  <c r="F2667" i="1" s="1"/>
  <c r="E2668" i="1"/>
  <c r="E2669" i="1"/>
  <c r="F2669" i="1" s="1"/>
  <c r="E2670" i="1"/>
  <c r="F2670" i="1" s="1"/>
  <c r="E2671" i="1"/>
  <c r="F2671" i="1" s="1"/>
  <c r="E2672" i="1"/>
  <c r="E2673" i="1"/>
  <c r="E2674" i="1"/>
  <c r="F2674" i="1" s="1"/>
  <c r="E2675" i="1"/>
  <c r="F2675" i="1" s="1"/>
  <c r="E2676" i="1"/>
  <c r="F2676" i="1" s="1"/>
  <c r="E2677" i="1"/>
  <c r="E2678" i="1"/>
  <c r="E2679" i="1"/>
  <c r="F2679" i="1" s="1"/>
  <c r="E2680" i="1"/>
  <c r="E2681" i="1"/>
  <c r="F2681" i="1" s="1"/>
  <c r="E2682" i="1"/>
  <c r="E2683" i="1"/>
  <c r="F2683" i="1" s="1"/>
  <c r="E2684" i="1"/>
  <c r="E2685" i="1"/>
  <c r="E2686" i="1"/>
  <c r="E2687" i="1"/>
  <c r="E2688" i="1"/>
  <c r="E2689" i="1"/>
  <c r="E2690" i="1"/>
  <c r="E2691" i="1"/>
  <c r="E2692" i="1"/>
  <c r="E2693" i="1"/>
  <c r="E2694" i="1"/>
  <c r="F2694" i="1" s="1"/>
  <c r="E2695" i="1"/>
  <c r="F2695" i="1" s="1"/>
  <c r="E2696" i="1"/>
  <c r="E2697" i="1"/>
  <c r="E2698" i="1"/>
  <c r="E2699" i="1"/>
  <c r="F2699" i="1" s="1"/>
  <c r="E2700" i="1"/>
  <c r="E2701" i="1"/>
  <c r="F2701" i="1" s="1"/>
  <c r="E2702" i="1"/>
  <c r="F2702" i="1" s="1"/>
  <c r="E2703" i="1"/>
  <c r="E2704" i="1"/>
  <c r="E2705" i="1"/>
  <c r="F2705" i="1" s="1"/>
  <c r="E2706" i="1"/>
  <c r="F2706" i="1" s="1"/>
  <c r="E2707" i="1"/>
  <c r="F2707" i="1" s="1"/>
  <c r="E2708" i="1"/>
  <c r="F2708" i="1" s="1"/>
  <c r="E2709" i="1"/>
  <c r="F2709" i="1" s="1"/>
  <c r="E2710" i="1"/>
  <c r="F2710" i="1" s="1"/>
  <c r="E2711" i="1"/>
  <c r="F2711" i="1" s="1"/>
  <c r="E2712" i="1"/>
  <c r="F2712" i="1" s="1"/>
  <c r="E2713" i="1"/>
  <c r="F2713" i="1" s="1"/>
  <c r="E2714" i="1"/>
  <c r="F2714" i="1" s="1"/>
  <c r="E2715" i="1"/>
  <c r="E2716" i="1"/>
  <c r="E2717" i="1"/>
  <c r="F2717" i="1" s="1"/>
  <c r="E2718" i="1"/>
  <c r="E2719" i="1"/>
  <c r="F2719" i="1" s="1"/>
  <c r="E2720" i="1"/>
  <c r="F2720" i="1" s="1"/>
  <c r="E2721" i="1"/>
  <c r="F2721" i="1" s="1"/>
  <c r="E2722" i="1"/>
  <c r="E2723" i="1"/>
  <c r="E2724" i="1"/>
  <c r="E2725" i="1"/>
  <c r="F2725" i="1" s="1"/>
  <c r="E2726" i="1"/>
  <c r="F2726" i="1" s="1"/>
  <c r="E2727" i="1"/>
  <c r="E2728" i="1"/>
  <c r="F2728" i="1" s="1"/>
  <c r="E2729" i="1"/>
  <c r="F2729" i="1" s="1"/>
  <c r="E2730" i="1"/>
  <c r="F2730" i="1" s="1"/>
  <c r="E2731" i="1"/>
  <c r="F2731" i="1" s="1"/>
  <c r="E2732" i="1"/>
  <c r="F2732" i="1" s="1"/>
  <c r="E2733" i="1"/>
  <c r="F2733" i="1" s="1"/>
  <c r="E2734" i="1"/>
  <c r="F2734" i="1" s="1"/>
  <c r="E2735" i="1"/>
  <c r="F2735" i="1" s="1"/>
  <c r="E2736" i="1"/>
  <c r="F2736" i="1" s="1"/>
  <c r="E2737" i="1"/>
  <c r="F2737" i="1" s="1"/>
  <c r="E2738" i="1"/>
  <c r="E2739" i="1"/>
  <c r="F2739" i="1" s="1"/>
  <c r="E2740" i="1"/>
  <c r="F2740" i="1" s="1"/>
  <c r="E2741" i="1"/>
  <c r="F2741" i="1" s="1"/>
  <c r="E2742" i="1"/>
  <c r="F2742" i="1" s="1"/>
  <c r="E2743" i="1"/>
  <c r="F2743" i="1" s="1"/>
  <c r="E2744" i="1"/>
  <c r="E2745" i="1"/>
  <c r="F2745" i="1" s="1"/>
  <c r="E2746" i="1"/>
  <c r="F2746" i="1" s="1"/>
  <c r="E2747" i="1"/>
  <c r="F2747" i="1" s="1"/>
  <c r="E2748" i="1"/>
  <c r="E2749" i="1"/>
  <c r="E2750" i="1"/>
  <c r="F2750" i="1" s="1"/>
  <c r="E2751" i="1"/>
  <c r="E2752" i="1"/>
  <c r="E2753" i="1"/>
  <c r="F2753" i="1" s="1"/>
  <c r="E2754" i="1"/>
  <c r="F2754" i="1" s="1"/>
  <c r="E2755" i="1"/>
  <c r="E2756" i="1"/>
  <c r="E2757" i="1"/>
  <c r="E2758" i="1"/>
  <c r="E2759" i="1"/>
  <c r="E2760" i="1"/>
  <c r="E2761" i="1"/>
  <c r="E2762" i="1"/>
  <c r="F2762" i="1" s="1"/>
  <c r="E2763" i="1"/>
  <c r="E2764" i="1"/>
  <c r="E2765" i="1"/>
  <c r="F2765" i="1" s="1"/>
  <c r="E2766" i="1"/>
  <c r="E2767" i="1"/>
  <c r="F2767" i="1" s="1"/>
  <c r="E2768" i="1"/>
  <c r="E2769" i="1"/>
  <c r="E2770" i="1"/>
  <c r="E2771" i="1"/>
  <c r="F2771" i="1" s="1"/>
  <c r="E2772" i="1"/>
  <c r="E2773" i="1"/>
  <c r="F2773" i="1" s="1"/>
  <c r="E2774" i="1"/>
  <c r="E2775" i="1"/>
  <c r="E2776" i="1"/>
  <c r="F2776" i="1" s="1"/>
  <c r="E2777" i="1"/>
  <c r="E2778" i="1"/>
  <c r="F2778" i="1" s="1"/>
  <c r="E2779" i="1"/>
  <c r="E2780" i="1"/>
  <c r="F2780" i="1" s="1"/>
  <c r="E2781" i="1"/>
  <c r="F2781" i="1" s="1"/>
  <c r="E2782" i="1"/>
  <c r="E2783" i="1"/>
  <c r="F2783" i="1" s="1"/>
  <c r="E2784" i="1"/>
  <c r="E2785" i="1"/>
  <c r="E2786" i="1"/>
  <c r="E2787" i="1"/>
  <c r="F2787" i="1" s="1"/>
  <c r="E2788" i="1"/>
  <c r="F2788" i="1" s="1"/>
  <c r="E2789" i="1"/>
  <c r="E2790" i="1"/>
  <c r="F2790" i="1" s="1"/>
  <c r="E2791" i="1"/>
  <c r="E2792" i="1"/>
  <c r="F2792" i="1" s="1"/>
  <c r="E2793" i="1"/>
  <c r="E2794" i="1"/>
  <c r="F2794" i="1" s="1"/>
  <c r="E2795" i="1"/>
  <c r="F2795" i="1" s="1"/>
  <c r="E2796" i="1"/>
  <c r="F2796" i="1" s="1"/>
  <c r="E2797" i="1"/>
  <c r="F2797" i="1" s="1"/>
  <c r="E2798" i="1"/>
  <c r="E2799" i="1"/>
  <c r="E2800" i="1"/>
  <c r="F2800" i="1" s="1"/>
  <c r="E2801" i="1"/>
  <c r="E2802" i="1"/>
  <c r="F2802" i="1" s="1"/>
  <c r="E2803" i="1"/>
  <c r="E2804" i="1"/>
  <c r="F2804" i="1" s="1"/>
  <c r="E2805" i="1"/>
  <c r="F2805" i="1" s="1"/>
  <c r="E2806" i="1"/>
  <c r="E2807" i="1"/>
  <c r="E2808" i="1"/>
  <c r="E2809" i="1"/>
  <c r="F2809" i="1" s="1"/>
  <c r="E2810" i="1"/>
  <c r="F2810" i="1" s="1"/>
  <c r="E2811" i="1"/>
  <c r="E2812" i="1"/>
  <c r="F2812" i="1" s="1"/>
  <c r="E2813" i="1"/>
  <c r="F2813" i="1" s="1"/>
  <c r="E2814" i="1"/>
  <c r="F2814" i="1" s="1"/>
  <c r="E2815" i="1"/>
  <c r="F2815" i="1" s="1"/>
  <c r="E2816" i="1"/>
  <c r="F2816" i="1" s="1"/>
  <c r="E2817" i="1"/>
  <c r="F2817" i="1" s="1"/>
  <c r="E2818" i="1"/>
  <c r="F2818" i="1" s="1"/>
  <c r="E2819" i="1"/>
  <c r="F2819" i="1" s="1"/>
  <c r="E2820" i="1"/>
  <c r="E2821" i="1"/>
  <c r="E2822" i="1"/>
  <c r="F2822" i="1" s="1"/>
  <c r="E2823" i="1"/>
  <c r="E2824" i="1"/>
  <c r="E2825" i="1"/>
  <c r="E2826" i="1"/>
  <c r="F2826" i="1" s="1"/>
  <c r="E2827" i="1"/>
  <c r="E2828" i="1"/>
  <c r="E2829" i="1"/>
  <c r="F2829" i="1" s="1"/>
  <c r="E2830" i="1"/>
  <c r="E2831" i="1"/>
  <c r="F2831" i="1" s="1"/>
  <c r="E2832" i="1"/>
  <c r="F2832" i="1" s="1"/>
  <c r="E2833" i="1"/>
  <c r="F2833" i="1" s="1"/>
  <c r="E2834" i="1"/>
  <c r="F2834" i="1" s="1"/>
  <c r="E2835" i="1"/>
  <c r="E2836" i="1"/>
  <c r="F2836" i="1" s="1"/>
  <c r="E2837" i="1"/>
  <c r="F2837" i="1" s="1"/>
  <c r="E2838" i="1"/>
  <c r="F2838" i="1" s="1"/>
  <c r="E2839" i="1"/>
  <c r="F2839" i="1" s="1"/>
  <c r="E2840" i="1"/>
  <c r="E2841" i="1"/>
  <c r="F2841" i="1" s="1"/>
  <c r="E2842" i="1"/>
  <c r="F2842" i="1" s="1"/>
  <c r="E2843" i="1"/>
  <c r="E2844" i="1"/>
  <c r="F2844" i="1" s="1"/>
  <c r="E2845" i="1"/>
  <c r="F2845" i="1" s="1"/>
  <c r="E2846" i="1"/>
  <c r="F2846" i="1" s="1"/>
  <c r="E2847" i="1"/>
  <c r="E2848" i="1"/>
  <c r="F2848" i="1" s="1"/>
  <c r="E2849" i="1"/>
  <c r="F2849" i="1" s="1"/>
  <c r="E2850" i="1"/>
  <c r="E2851" i="1"/>
  <c r="F2851" i="1" s="1"/>
  <c r="E2852" i="1"/>
  <c r="F2852" i="1" s="1"/>
  <c r="E2853" i="1"/>
  <c r="F2853" i="1" s="1"/>
  <c r="E2854" i="1"/>
  <c r="F2854" i="1" s="1"/>
  <c r="E2855" i="1"/>
  <c r="E2856" i="1"/>
  <c r="E2857" i="1"/>
  <c r="F2857" i="1" s="1"/>
  <c r="E2858" i="1"/>
  <c r="F2858" i="1" s="1"/>
  <c r="E2859" i="1"/>
  <c r="E2860" i="1"/>
  <c r="E2861" i="1"/>
  <c r="E2862" i="1"/>
  <c r="F2862" i="1" s="1"/>
  <c r="E2863" i="1"/>
  <c r="F2863" i="1" s="1"/>
  <c r="E2864" i="1"/>
  <c r="F2864" i="1" s="1"/>
  <c r="E2865" i="1"/>
  <c r="F2865" i="1" s="1"/>
  <c r="E2866" i="1"/>
  <c r="F2866" i="1" s="1"/>
  <c r="E2867" i="1"/>
  <c r="F2867" i="1" s="1"/>
  <c r="E2868" i="1"/>
  <c r="E2869" i="1"/>
  <c r="F2869" i="1" s="1"/>
  <c r="E2870" i="1"/>
  <c r="F2870" i="1" s="1"/>
  <c r="E2871" i="1"/>
  <c r="F2871" i="1" s="1"/>
  <c r="E2872" i="1"/>
  <c r="E2873" i="1"/>
  <c r="E2874" i="1"/>
  <c r="F2874" i="1" s="1"/>
  <c r="E2875" i="1"/>
  <c r="F2875" i="1" s="1"/>
  <c r="E2876" i="1"/>
  <c r="E2877" i="1"/>
  <c r="F2877" i="1" s="1"/>
  <c r="E2878" i="1"/>
  <c r="F2878" i="1" s="1"/>
  <c r="E2879" i="1"/>
  <c r="E2880" i="1"/>
  <c r="E2881" i="1"/>
  <c r="F2881" i="1" s="1"/>
  <c r="E2882" i="1"/>
  <c r="F2882" i="1" s="1"/>
  <c r="E2883" i="1"/>
  <c r="F2883" i="1" s="1"/>
  <c r="E2884" i="1"/>
  <c r="F2884" i="1" s="1"/>
  <c r="E2885" i="1"/>
  <c r="F2885" i="1" s="1"/>
  <c r="E2886" i="1"/>
  <c r="E2887" i="1"/>
  <c r="F2887" i="1" s="1"/>
  <c r="E2888" i="1"/>
  <c r="E2889" i="1"/>
  <c r="F2889" i="1" s="1"/>
  <c r="E2890" i="1"/>
  <c r="F2890" i="1" s="1"/>
  <c r="E2891" i="1"/>
  <c r="F2891" i="1" s="1"/>
  <c r="E2892" i="1"/>
  <c r="F2892" i="1" s="1"/>
  <c r="E2893" i="1"/>
  <c r="F2893" i="1" s="1"/>
  <c r="E2894" i="1"/>
  <c r="F2894" i="1" s="1"/>
  <c r="E2895" i="1"/>
  <c r="F2895" i="1" s="1"/>
  <c r="E2896" i="1"/>
  <c r="E2897" i="1"/>
  <c r="E2898" i="1"/>
  <c r="F2898" i="1" s="1"/>
  <c r="E2899" i="1"/>
  <c r="E2900" i="1"/>
  <c r="E2901" i="1"/>
  <c r="F2901" i="1" s="1"/>
  <c r="E2902" i="1"/>
  <c r="E2903" i="1"/>
  <c r="E2904" i="1"/>
  <c r="F2904" i="1" s="1"/>
  <c r="E2905" i="1"/>
  <c r="E2906" i="1"/>
  <c r="F2906" i="1" s="1"/>
  <c r="E2907" i="1"/>
  <c r="F2907" i="1" s="1"/>
  <c r="E2908" i="1"/>
  <c r="F2908" i="1" s="1"/>
  <c r="E2909" i="1"/>
  <c r="F2909" i="1" s="1"/>
  <c r="E2910" i="1"/>
  <c r="E2911" i="1"/>
  <c r="F2911" i="1" s="1"/>
  <c r="E2912" i="1"/>
  <c r="E2913" i="1"/>
  <c r="E2914" i="1"/>
  <c r="E2915" i="1"/>
  <c r="F2915" i="1" s="1"/>
  <c r="E2916" i="1"/>
  <c r="F2916" i="1" s="1"/>
  <c r="E2917" i="1"/>
  <c r="F2917" i="1" s="1"/>
  <c r="E2918" i="1"/>
  <c r="E2919" i="1"/>
  <c r="F2919" i="1" s="1"/>
  <c r="E2920" i="1"/>
  <c r="F2920" i="1" s="1"/>
  <c r="E2921" i="1"/>
  <c r="E2922" i="1"/>
  <c r="F2922" i="1" s="1"/>
  <c r="E2923" i="1"/>
  <c r="F2923" i="1" s="1"/>
  <c r="E2924" i="1"/>
  <c r="F2924" i="1" s="1"/>
  <c r="E2925" i="1"/>
  <c r="F2925" i="1" s="1"/>
  <c r="E2926" i="1"/>
  <c r="F2926" i="1" s="1"/>
  <c r="E2927" i="1"/>
  <c r="E2928" i="1"/>
  <c r="F2928" i="1" s="1"/>
  <c r="E2929" i="1"/>
  <c r="F2929" i="1" s="1"/>
  <c r="E2930" i="1"/>
  <c r="E2931" i="1"/>
  <c r="E2932" i="1"/>
  <c r="E2933" i="1"/>
  <c r="F2933" i="1" s="1"/>
  <c r="E2934" i="1"/>
  <c r="E2935" i="1"/>
  <c r="F2935" i="1" s="1"/>
  <c r="E2936" i="1"/>
  <c r="E2937" i="1"/>
  <c r="F2937" i="1" s="1"/>
  <c r="E2938" i="1"/>
  <c r="F2938" i="1" s="1"/>
  <c r="E2939" i="1"/>
  <c r="E2940" i="1"/>
  <c r="F2940" i="1" s="1"/>
  <c r="E2941" i="1"/>
  <c r="E2942" i="1"/>
  <c r="F2942" i="1" s="1"/>
  <c r="E2943" i="1"/>
  <c r="F2943" i="1" s="1"/>
  <c r="E2944" i="1"/>
  <c r="F2944" i="1" s="1"/>
  <c r="E2945" i="1"/>
  <c r="F2945" i="1" s="1"/>
  <c r="E2946" i="1"/>
  <c r="F2946" i="1" s="1"/>
  <c r="E2947" i="1"/>
  <c r="F2947" i="1" s="1"/>
  <c r="E2948" i="1"/>
  <c r="E2949" i="1"/>
  <c r="F2949" i="1" s="1"/>
  <c r="E2950" i="1"/>
  <c r="E2951" i="1"/>
  <c r="F2951" i="1" s="1"/>
  <c r="E2952" i="1"/>
  <c r="F2952" i="1" s="1"/>
  <c r="E2953" i="1"/>
  <c r="F2953" i="1" s="1"/>
  <c r="E2954" i="1"/>
  <c r="F2954" i="1" s="1"/>
  <c r="E2955" i="1"/>
  <c r="F2955" i="1" s="1"/>
  <c r="E2956" i="1"/>
  <c r="E2957" i="1"/>
  <c r="E2958" i="1"/>
  <c r="F2958" i="1" s="1"/>
  <c r="E2959" i="1"/>
  <c r="F2959" i="1" s="1"/>
  <c r="E2960" i="1"/>
  <c r="F2960" i="1" s="1"/>
  <c r="E2961" i="1"/>
  <c r="E2962" i="1"/>
  <c r="F2962" i="1" s="1"/>
  <c r="E2963" i="1"/>
  <c r="E2964" i="1"/>
  <c r="E2965" i="1"/>
  <c r="F2965" i="1" s="1"/>
  <c r="E2966" i="1"/>
  <c r="F2966" i="1" s="1"/>
  <c r="E2967" i="1"/>
  <c r="F2967" i="1" s="1"/>
  <c r="E2968" i="1"/>
  <c r="E2969" i="1"/>
  <c r="F2969" i="1" s="1"/>
  <c r="E2970" i="1"/>
  <c r="E2971" i="1"/>
  <c r="E2972" i="1"/>
  <c r="E2973" i="1"/>
  <c r="E2974" i="1"/>
  <c r="E2975" i="1"/>
  <c r="E2976" i="1"/>
  <c r="E2977" i="1"/>
  <c r="F2977" i="1" s="1"/>
  <c r="E2978" i="1"/>
  <c r="F2978" i="1" s="1"/>
  <c r="E2979" i="1"/>
  <c r="F2979" i="1" s="1"/>
  <c r="E2980" i="1"/>
  <c r="F2980" i="1" s="1"/>
  <c r="E2981" i="1"/>
  <c r="F2981" i="1" s="1"/>
  <c r="E2982" i="1"/>
  <c r="E2983" i="1"/>
  <c r="E2984" i="1"/>
  <c r="F2984" i="1" s="1"/>
  <c r="E2985" i="1"/>
  <c r="F2985" i="1" s="1"/>
  <c r="E2986" i="1"/>
  <c r="E2987" i="1"/>
  <c r="E2988" i="1"/>
  <c r="E2989" i="1"/>
  <c r="F2989" i="1" s="1"/>
  <c r="E2990" i="1"/>
  <c r="F2990" i="1" s="1"/>
  <c r="E2991" i="1"/>
  <c r="E2992" i="1"/>
  <c r="E2993" i="1"/>
  <c r="E2994" i="1"/>
  <c r="E2995" i="1"/>
  <c r="E2996" i="1"/>
  <c r="F2996" i="1" s="1"/>
  <c r="E2997" i="1"/>
  <c r="F2997" i="1" s="1"/>
  <c r="E2998" i="1"/>
  <c r="F2998" i="1" s="1"/>
  <c r="E2999" i="1"/>
  <c r="F2999" i="1" s="1"/>
  <c r="E3000" i="1"/>
  <c r="F3000" i="1" s="1"/>
  <c r="E3001" i="1"/>
  <c r="F3001" i="1" s="1"/>
  <c r="E3002" i="1"/>
  <c r="E3003" i="1"/>
  <c r="E3004" i="1"/>
  <c r="E3005" i="1"/>
  <c r="E3006" i="1"/>
  <c r="F3006" i="1" s="1"/>
  <c r="E3007" i="1"/>
  <c r="F3007" i="1" s="1"/>
  <c r="E3008" i="1"/>
  <c r="E3009" i="1"/>
  <c r="F3009" i="1" s="1"/>
  <c r="E3010" i="1"/>
  <c r="F3010" i="1" s="1"/>
  <c r="E3011" i="1"/>
  <c r="F3011" i="1" s="1"/>
  <c r="E3012" i="1"/>
  <c r="F3012" i="1" s="1"/>
  <c r="E3013" i="1"/>
  <c r="F3013" i="1" s="1"/>
  <c r="E3014" i="1"/>
  <c r="F3014" i="1" s="1"/>
  <c r="E3015" i="1"/>
  <c r="E3016" i="1"/>
  <c r="F3016" i="1" s="1"/>
  <c r="E3017" i="1"/>
  <c r="F3017" i="1" s="1"/>
  <c r="E3018" i="1"/>
  <c r="F3018" i="1" s="1"/>
  <c r="E3019" i="1"/>
  <c r="F3019" i="1" s="1"/>
  <c r="E3020" i="1"/>
  <c r="E3021" i="1"/>
  <c r="F3021" i="1" s="1"/>
  <c r="E3022" i="1"/>
  <c r="E3023" i="1"/>
  <c r="E3024" i="1"/>
  <c r="E3025" i="1"/>
  <c r="F3025" i="1" s="1"/>
  <c r="E3026" i="1"/>
  <c r="F3026" i="1" s="1"/>
  <c r="E3027" i="1"/>
  <c r="F3027" i="1" s="1"/>
  <c r="E3028" i="1"/>
  <c r="E3029" i="1"/>
  <c r="F3029" i="1" s="1"/>
  <c r="E3030" i="1"/>
  <c r="F3030" i="1" s="1"/>
  <c r="E3031" i="1"/>
  <c r="F3031" i="1" s="1"/>
  <c r="E3032" i="1"/>
  <c r="E3033" i="1"/>
  <c r="F3033" i="1" s="1"/>
  <c r="E3034" i="1"/>
  <c r="F3034" i="1" s="1"/>
  <c r="E3035" i="1"/>
  <c r="E3036" i="1"/>
  <c r="F3036" i="1" s="1"/>
  <c r="E3037" i="1"/>
  <c r="F3037" i="1" s="1"/>
  <c r="E3038" i="1"/>
  <c r="F3038" i="1" s="1"/>
  <c r="E3039" i="1"/>
  <c r="F3039" i="1" s="1"/>
  <c r="E3040" i="1"/>
  <c r="E3041" i="1"/>
  <c r="F3041" i="1" s="1"/>
  <c r="E3042" i="1"/>
  <c r="F3042" i="1" s="1"/>
  <c r="E3043" i="1"/>
  <c r="F3043" i="1" s="1"/>
  <c r="E3044" i="1"/>
  <c r="F3044" i="1" s="1"/>
  <c r="E3045" i="1"/>
  <c r="E3046" i="1"/>
  <c r="E3047" i="1"/>
  <c r="F3047" i="1" s="1"/>
  <c r="E3048" i="1"/>
  <c r="F3048" i="1" s="1"/>
  <c r="E3049" i="1"/>
  <c r="E3050" i="1"/>
  <c r="E3051" i="1"/>
  <c r="E3052" i="1"/>
  <c r="E3053" i="1"/>
  <c r="E3054" i="1"/>
  <c r="F3054" i="1" s="1"/>
  <c r="E3055" i="1"/>
  <c r="F3055" i="1" s="1"/>
  <c r="E3056" i="1"/>
  <c r="E3057" i="1"/>
  <c r="E3058" i="1"/>
  <c r="F3058" i="1" s="1"/>
  <c r="E3059" i="1"/>
  <c r="F3059" i="1" s="1"/>
  <c r="E3060" i="1"/>
  <c r="F3060" i="1" s="1"/>
  <c r="E3061" i="1"/>
  <c r="F3061" i="1" s="1"/>
  <c r="E3062" i="1"/>
  <c r="F3062" i="1" s="1"/>
  <c r="E3063" i="1"/>
  <c r="F3063" i="1" s="1"/>
  <c r="E3064" i="1"/>
  <c r="F3064" i="1" s="1"/>
  <c r="E3065" i="1"/>
  <c r="E3066" i="1"/>
  <c r="F3066" i="1" s="1"/>
  <c r="E3067" i="1"/>
  <c r="E3068" i="1"/>
  <c r="F3068" i="1" s="1"/>
  <c r="E3069" i="1"/>
  <c r="F3069" i="1" s="1"/>
  <c r="E3070" i="1"/>
  <c r="F3070" i="1" s="1"/>
  <c r="E3071" i="1"/>
  <c r="E3072" i="1"/>
  <c r="E3073" i="1"/>
  <c r="E3074" i="1"/>
  <c r="F3074" i="1" s="1"/>
  <c r="E3075" i="1"/>
  <c r="F3075" i="1" s="1"/>
  <c r="E3076" i="1"/>
  <c r="F3076" i="1" s="1"/>
  <c r="E3077" i="1"/>
  <c r="E3078" i="1"/>
  <c r="E3079" i="1"/>
  <c r="F3079" i="1" s="1"/>
  <c r="E3080" i="1"/>
  <c r="F3080" i="1" s="1"/>
  <c r="E3081" i="1"/>
  <c r="F3081" i="1" s="1"/>
  <c r="E3082" i="1"/>
  <c r="F3082" i="1" s="1"/>
  <c r="E3083" i="1"/>
  <c r="F3083" i="1" s="1"/>
  <c r="E3084" i="1"/>
  <c r="E3085" i="1"/>
  <c r="E3086" i="1"/>
  <c r="F3086" i="1" s="1"/>
  <c r="E3087" i="1"/>
  <c r="F3087" i="1" s="1"/>
  <c r="E3088" i="1"/>
  <c r="F3088" i="1" s="1"/>
  <c r="E3089" i="1"/>
  <c r="F3089" i="1" s="1"/>
  <c r="E3090" i="1"/>
  <c r="F3090" i="1" s="1"/>
  <c r="E3091" i="1"/>
  <c r="F3091" i="1" s="1"/>
  <c r="E3092" i="1"/>
  <c r="E3093" i="1"/>
  <c r="F3093" i="1" s="1"/>
  <c r="E3094" i="1"/>
  <c r="F3094" i="1" s="1"/>
  <c r="E3095" i="1"/>
  <c r="E3096" i="1"/>
  <c r="E3097" i="1"/>
  <c r="E3098" i="1"/>
  <c r="F3098" i="1" s="1"/>
  <c r="E3099" i="1"/>
  <c r="F3099" i="1" s="1"/>
  <c r="E3100" i="1"/>
  <c r="F3100" i="1" s="1"/>
  <c r="E3101" i="1"/>
  <c r="F3101" i="1" s="1"/>
  <c r="E3102" i="1"/>
  <c r="F3102" i="1" s="1"/>
  <c r="E3103" i="1"/>
  <c r="E3104" i="1"/>
  <c r="F3104" i="1" s="1"/>
  <c r="E3105" i="1"/>
  <c r="E3106" i="1"/>
  <c r="F3106" i="1" s="1"/>
  <c r="E3107" i="1"/>
  <c r="F3107" i="1" s="1"/>
  <c r="E3108" i="1"/>
  <c r="F3108" i="1" s="1"/>
  <c r="E3109" i="1"/>
  <c r="F3109" i="1" s="1"/>
  <c r="E3110" i="1"/>
  <c r="F3110" i="1" s="1"/>
  <c r="E3111" i="1"/>
  <c r="F3111" i="1" s="1"/>
  <c r="E3112" i="1"/>
  <c r="F3112" i="1" s="1"/>
  <c r="E3113" i="1"/>
  <c r="F3113" i="1" s="1"/>
  <c r="E3114" i="1"/>
  <c r="F3114" i="1" s="1"/>
  <c r="E3115" i="1"/>
  <c r="F3115" i="1" s="1"/>
  <c r="E3116" i="1"/>
  <c r="F3116" i="1" s="1"/>
  <c r="E3117" i="1"/>
  <c r="F3117" i="1" s="1"/>
  <c r="E3118" i="1"/>
  <c r="E3119" i="1"/>
  <c r="E3120" i="1"/>
  <c r="F3120" i="1" s="1"/>
  <c r="E3121" i="1"/>
  <c r="E3122" i="1"/>
  <c r="E3123" i="1"/>
  <c r="F3123" i="1" s="1"/>
  <c r="E3124" i="1"/>
  <c r="E3125" i="1"/>
  <c r="F3125" i="1" s="1"/>
  <c r="E3126" i="1"/>
  <c r="F3126" i="1" s="1"/>
  <c r="E3127" i="1"/>
  <c r="F3127" i="1" s="1"/>
  <c r="E3128" i="1"/>
  <c r="F3128" i="1" s="1"/>
  <c r="E3129" i="1"/>
  <c r="F3129" i="1" s="1"/>
  <c r="E3130" i="1"/>
  <c r="F3130" i="1" s="1"/>
  <c r="E3131" i="1"/>
  <c r="E3132" i="1"/>
  <c r="F3132" i="1" s="1"/>
  <c r="E3133" i="1"/>
  <c r="F3133" i="1" s="1"/>
  <c r="E3134" i="1"/>
  <c r="E3135" i="1"/>
  <c r="F3135" i="1" s="1"/>
  <c r="E3136" i="1"/>
  <c r="E3137" i="1"/>
  <c r="F3137" i="1" s="1"/>
  <c r="E3138" i="1"/>
  <c r="F3138" i="1" s="1"/>
  <c r="E3139" i="1"/>
  <c r="E3140" i="1"/>
  <c r="F3140" i="1" s="1"/>
  <c r="E3141" i="1"/>
  <c r="E3142" i="1"/>
  <c r="F3142" i="1" s="1"/>
  <c r="E3143" i="1"/>
  <c r="E3144" i="1"/>
  <c r="E3145" i="1"/>
  <c r="E3146" i="1"/>
  <c r="E3147" i="1"/>
  <c r="F3147" i="1" s="1"/>
  <c r="E3148" i="1"/>
  <c r="F3148" i="1" s="1"/>
  <c r="E3149" i="1"/>
  <c r="F3149" i="1" s="1"/>
  <c r="E3150" i="1"/>
  <c r="F3150" i="1" s="1"/>
  <c r="E3151" i="1"/>
  <c r="F3151" i="1" s="1"/>
  <c r="E3152" i="1"/>
  <c r="F3152" i="1" s="1"/>
  <c r="E3153" i="1"/>
  <c r="E3154" i="1"/>
  <c r="E3155" i="1"/>
  <c r="E3156" i="1"/>
  <c r="E3157" i="1"/>
  <c r="E3158" i="1"/>
  <c r="E3159" i="1"/>
  <c r="E3160" i="1"/>
  <c r="E3161" i="1"/>
  <c r="E3162" i="1"/>
  <c r="E3163" i="1"/>
  <c r="F3163" i="1" s="1"/>
  <c r="E3164" i="1"/>
  <c r="E3165" i="1"/>
  <c r="E3166" i="1"/>
  <c r="F3166" i="1" s="1"/>
  <c r="E3167" i="1"/>
  <c r="F3167" i="1" s="1"/>
  <c r="E3168" i="1"/>
  <c r="F3168" i="1" s="1"/>
  <c r="E3169" i="1"/>
  <c r="E3170" i="1"/>
  <c r="E3171" i="1"/>
  <c r="F3171" i="1" s="1"/>
  <c r="E3172" i="1"/>
  <c r="E3173" i="1"/>
  <c r="F3173" i="1" s="1"/>
  <c r="E3174" i="1"/>
  <c r="E3175" i="1"/>
  <c r="F3175" i="1" s="1"/>
  <c r="E3176" i="1"/>
  <c r="E3177" i="1"/>
  <c r="E3178" i="1"/>
  <c r="E3179" i="1"/>
  <c r="F3179" i="1" s="1"/>
  <c r="E3180" i="1"/>
  <c r="E3181" i="1"/>
  <c r="E3182" i="1"/>
  <c r="F3182" i="1" s="1"/>
  <c r="E3183" i="1"/>
  <c r="F3183" i="1" s="1"/>
  <c r="E3184" i="1"/>
  <c r="E3185" i="1"/>
  <c r="F3185" i="1" s="1"/>
  <c r="E3186" i="1"/>
  <c r="E3187" i="1"/>
  <c r="F3187" i="1" s="1"/>
  <c r="E3188" i="1"/>
  <c r="E3189" i="1"/>
  <c r="E3190" i="1"/>
  <c r="E3191" i="1"/>
  <c r="F3191" i="1" s="1"/>
  <c r="E3192" i="1"/>
  <c r="F3192" i="1" s="1"/>
  <c r="E3193" i="1"/>
  <c r="F3193" i="1" s="1"/>
  <c r="E3194" i="1"/>
  <c r="E3195" i="1"/>
  <c r="E3196" i="1"/>
  <c r="E3197" i="1"/>
  <c r="F3197" i="1" s="1"/>
  <c r="E3198" i="1"/>
  <c r="E3199" i="1"/>
  <c r="F3199" i="1" s="1"/>
  <c r="E3200" i="1"/>
  <c r="F3200" i="1" s="1"/>
  <c r="E3201" i="1"/>
  <c r="F3201" i="1" s="1"/>
  <c r="E3202" i="1"/>
  <c r="F3202" i="1" s="1"/>
  <c r="E3203" i="1"/>
  <c r="E3204" i="1"/>
  <c r="F3204" i="1" s="1"/>
  <c r="E3205" i="1"/>
  <c r="F3205" i="1" s="1"/>
  <c r="E3206" i="1"/>
  <c r="E3207" i="1"/>
  <c r="F3207" i="1" s="1"/>
  <c r="E3208" i="1"/>
  <c r="E3209" i="1"/>
  <c r="F3209" i="1" s="1"/>
  <c r="E3210" i="1"/>
  <c r="F3210" i="1" s="1"/>
  <c r="E3211" i="1"/>
  <c r="E3212" i="1"/>
  <c r="E3213" i="1"/>
  <c r="E3214" i="1"/>
  <c r="E3215" i="1"/>
  <c r="E3216" i="1"/>
  <c r="F3216" i="1" s="1"/>
  <c r="E3217" i="1"/>
  <c r="E3218" i="1"/>
  <c r="E3219" i="1"/>
  <c r="F3219" i="1" s="1"/>
  <c r="E3220" i="1"/>
  <c r="E3221" i="1"/>
  <c r="E3222" i="1"/>
  <c r="E3223" i="1"/>
  <c r="E3224" i="1"/>
  <c r="E3225" i="1"/>
  <c r="E3226" i="1"/>
  <c r="F3226" i="1" s="1"/>
  <c r="E3227" i="1"/>
  <c r="F3227" i="1" s="1"/>
  <c r="E3228" i="1"/>
  <c r="F3228" i="1" s="1"/>
  <c r="E3229" i="1"/>
  <c r="E3230" i="1"/>
  <c r="E3231" i="1"/>
  <c r="E3232" i="1"/>
  <c r="F3232" i="1" s="1"/>
  <c r="E3233" i="1"/>
  <c r="F3233" i="1" s="1"/>
  <c r="E3234" i="1"/>
  <c r="E3235" i="1"/>
  <c r="F3235" i="1" s="1"/>
  <c r="E3236" i="1"/>
  <c r="F3236" i="1" s="1"/>
  <c r="E3237" i="1"/>
  <c r="E3238" i="1"/>
  <c r="E3239" i="1"/>
  <c r="F3239" i="1" s="1"/>
  <c r="E3240" i="1"/>
  <c r="F3240" i="1" s="1"/>
  <c r="E3241" i="1"/>
  <c r="F3241" i="1" s="1"/>
  <c r="E3242" i="1"/>
  <c r="F3242" i="1" s="1"/>
  <c r="E3243" i="1"/>
  <c r="F3243" i="1" s="1"/>
  <c r="E3244" i="1"/>
  <c r="E3245" i="1"/>
  <c r="E3246" i="1"/>
  <c r="F3246" i="1" s="1"/>
  <c r="E3247" i="1"/>
  <c r="F3247" i="1" s="1"/>
  <c r="E3248" i="1"/>
  <c r="F3248" i="1" s="1"/>
  <c r="E3249" i="1"/>
  <c r="F3249" i="1" s="1"/>
  <c r="E3250" i="1"/>
  <c r="E3251" i="1"/>
  <c r="E3252" i="1"/>
  <c r="E3253" i="1"/>
  <c r="E3254" i="1"/>
  <c r="F3254" i="1" s="1"/>
  <c r="E3255" i="1"/>
  <c r="E3256" i="1"/>
  <c r="F3256" i="1" s="1"/>
  <c r="E3257" i="1"/>
  <c r="F3257" i="1" s="1"/>
  <c r="E3258" i="1"/>
  <c r="F3258" i="1" s="1"/>
  <c r="E3259" i="1"/>
  <c r="F3259" i="1" s="1"/>
  <c r="E3260" i="1"/>
  <c r="F3260" i="1" s="1"/>
  <c r="E3261" i="1"/>
  <c r="E3262" i="1"/>
  <c r="E3263" i="1"/>
  <c r="E3264" i="1"/>
  <c r="F3264" i="1" s="1"/>
  <c r="E3265" i="1"/>
  <c r="E3266" i="1"/>
  <c r="F3266" i="1" s="1"/>
  <c r="E3267" i="1"/>
  <c r="F3267" i="1" s="1"/>
  <c r="E3268" i="1"/>
  <c r="F3268" i="1" s="1"/>
  <c r="E3269" i="1"/>
  <c r="E3270" i="1"/>
  <c r="F3270" i="1" s="1"/>
  <c r="E3271" i="1"/>
  <c r="E3272" i="1"/>
  <c r="F3272" i="1" s="1"/>
  <c r="E3273" i="1"/>
  <c r="E3274" i="1"/>
  <c r="F3274" i="1" s="1"/>
  <c r="E3275" i="1"/>
  <c r="E3276" i="1"/>
  <c r="E3277" i="1"/>
  <c r="E3278" i="1"/>
  <c r="F3278" i="1" s="1"/>
  <c r="E3279" i="1"/>
  <c r="F3279" i="1" s="1"/>
  <c r="E3280" i="1"/>
  <c r="E3281" i="1"/>
  <c r="E3282" i="1"/>
  <c r="E3283" i="1"/>
  <c r="E3284" i="1"/>
  <c r="F3284" i="1" s="1"/>
  <c r="E3285" i="1"/>
  <c r="F3285" i="1" s="1"/>
  <c r="E3286" i="1"/>
  <c r="F3286" i="1" s="1"/>
  <c r="E3287" i="1"/>
  <c r="E3288" i="1"/>
  <c r="F3288" i="1" s="1"/>
  <c r="E3289" i="1"/>
  <c r="F3289" i="1" s="1"/>
  <c r="E3290" i="1"/>
  <c r="E3291" i="1"/>
  <c r="F3291" i="1" s="1"/>
  <c r="E3292" i="1"/>
  <c r="F3292" i="1" s="1"/>
  <c r="E3293" i="1"/>
  <c r="F3293" i="1" s="1"/>
  <c r="E3294" i="1"/>
  <c r="F3294" i="1" s="1"/>
  <c r="E3295" i="1"/>
  <c r="F3295" i="1" s="1"/>
  <c r="E3296" i="1"/>
  <c r="E3297" i="1"/>
  <c r="E3298" i="1"/>
  <c r="E3299" i="1"/>
  <c r="F3299" i="1" s="1"/>
  <c r="E3300" i="1"/>
  <c r="E3301" i="1"/>
  <c r="F3301" i="1" s="1"/>
  <c r="E3302" i="1"/>
  <c r="F3302" i="1" s="1"/>
  <c r="E3303" i="1"/>
  <c r="F3303" i="1" s="1"/>
  <c r="E3304" i="1"/>
  <c r="F3304" i="1" s="1"/>
  <c r="E3305" i="1"/>
  <c r="E3306" i="1"/>
  <c r="F3306" i="1" s="1"/>
  <c r="E3307" i="1"/>
  <c r="F3307" i="1" s="1"/>
  <c r="E3308" i="1"/>
  <c r="F3308" i="1" s="1"/>
  <c r="E3309" i="1"/>
  <c r="E3310" i="1"/>
  <c r="E3311" i="1"/>
  <c r="E3312" i="1"/>
  <c r="E3313" i="1"/>
  <c r="E3314" i="1"/>
  <c r="E3315" i="1"/>
  <c r="E3316" i="1"/>
  <c r="F3316" i="1" s="1"/>
  <c r="E3317" i="1"/>
  <c r="F3317" i="1" s="1"/>
  <c r="E3318" i="1"/>
  <c r="F3318" i="1" s="1"/>
  <c r="E3319" i="1"/>
  <c r="E3320" i="1"/>
  <c r="E3321" i="1"/>
  <c r="E3322" i="1"/>
  <c r="F3322" i="1" s="1"/>
  <c r="E3323" i="1"/>
  <c r="F3323" i="1" s="1"/>
  <c r="E3324" i="1"/>
  <c r="E3325" i="1"/>
  <c r="E3326" i="1"/>
  <c r="F3326" i="1" s="1"/>
  <c r="E3327" i="1"/>
  <c r="F3327" i="1" s="1"/>
  <c r="E3328" i="1"/>
  <c r="F3328" i="1" s="1"/>
  <c r="E3329" i="1"/>
  <c r="F3329" i="1" s="1"/>
  <c r="E3330" i="1"/>
  <c r="F3330" i="1" s="1"/>
  <c r="E3331" i="1"/>
  <c r="E3332" i="1"/>
  <c r="F3332" i="1" s="1"/>
  <c r="E3333" i="1"/>
  <c r="E3334" i="1"/>
  <c r="E3335" i="1"/>
  <c r="F3335" i="1" s="1"/>
  <c r="E3336" i="1"/>
  <c r="E3337" i="1"/>
  <c r="F3337" i="1" s="1"/>
  <c r="E3338" i="1"/>
  <c r="F3338" i="1" s="1"/>
  <c r="E3339" i="1"/>
  <c r="E3340" i="1"/>
  <c r="E3341" i="1"/>
  <c r="E3342" i="1"/>
  <c r="E3343" i="1"/>
  <c r="E3344" i="1"/>
  <c r="F3344" i="1" s="1"/>
  <c r="E3345" i="1"/>
  <c r="F3345" i="1" s="1"/>
  <c r="E3346" i="1"/>
  <c r="F3346" i="1" s="1"/>
  <c r="E3347" i="1"/>
  <c r="F3347" i="1" s="1"/>
  <c r="E3348" i="1"/>
  <c r="F3348" i="1" s="1"/>
  <c r="E3349" i="1"/>
  <c r="F3349" i="1" s="1"/>
  <c r="E3350" i="1"/>
  <c r="E3351" i="1"/>
  <c r="F3351" i="1" s="1"/>
  <c r="E3352" i="1"/>
  <c r="F3352" i="1" s="1"/>
  <c r="E3353" i="1"/>
  <c r="F3353" i="1" s="1"/>
  <c r="E3354" i="1"/>
  <c r="F3354" i="1" s="1"/>
  <c r="E3355" i="1"/>
  <c r="E3356" i="1"/>
  <c r="F3356" i="1" s="1"/>
  <c r="E3357" i="1"/>
  <c r="F3357" i="1" s="1"/>
  <c r="E3358" i="1"/>
  <c r="F3358" i="1" s="1"/>
  <c r="E3359" i="1"/>
  <c r="F3359" i="1" s="1"/>
  <c r="E3360" i="1"/>
  <c r="E3361" i="1"/>
  <c r="F3361" i="1" s="1"/>
  <c r="E3362" i="1"/>
  <c r="F3362" i="1" s="1"/>
  <c r="E3363" i="1"/>
  <c r="E3364" i="1"/>
  <c r="F3364" i="1" s="1"/>
  <c r="E3365" i="1"/>
  <c r="F3365" i="1" s="1"/>
  <c r="E3366" i="1"/>
  <c r="E3367" i="1"/>
  <c r="E3368" i="1"/>
  <c r="E3369" i="1"/>
  <c r="F3369" i="1" s="1"/>
  <c r="E3370" i="1"/>
  <c r="E3371" i="1"/>
  <c r="E3372" i="1"/>
  <c r="F3372" i="1" s="1"/>
  <c r="E3373" i="1"/>
  <c r="F3373" i="1" s="1"/>
  <c r="E3374" i="1"/>
  <c r="E3375" i="1"/>
  <c r="F3375" i="1" s="1"/>
  <c r="E3376" i="1"/>
  <c r="E3377" i="1"/>
  <c r="E3378" i="1"/>
  <c r="F3378" i="1" s="1"/>
  <c r="E3379" i="1"/>
  <c r="E3380" i="1"/>
  <c r="F3380" i="1" s="1"/>
  <c r="E3381" i="1"/>
  <c r="F3381" i="1" s="1"/>
  <c r="E3382" i="1"/>
  <c r="F3382" i="1" s="1"/>
  <c r="E3383" i="1"/>
  <c r="E3384" i="1"/>
  <c r="E3385" i="1"/>
  <c r="F3385" i="1" s="1"/>
  <c r="E3386" i="1"/>
  <c r="E3387" i="1"/>
  <c r="E3388" i="1"/>
  <c r="F3388" i="1" s="1"/>
  <c r="E3389" i="1"/>
  <c r="E3390" i="1"/>
  <c r="E3391" i="1"/>
  <c r="F3391" i="1" s="1"/>
  <c r="E3392" i="1"/>
  <c r="E3393" i="1"/>
  <c r="F3393" i="1" s="1"/>
  <c r="E3394" i="1"/>
  <c r="F3394" i="1" s="1"/>
  <c r="E3395" i="1"/>
  <c r="F3395" i="1" s="1"/>
  <c r="E3396" i="1"/>
  <c r="E3397" i="1"/>
  <c r="E3398" i="1"/>
  <c r="F3398" i="1" s="1"/>
  <c r="E3399" i="1"/>
  <c r="E3400" i="1"/>
  <c r="F3400" i="1" s="1"/>
  <c r="E3401" i="1"/>
  <c r="F3401" i="1" s="1"/>
  <c r="E3402" i="1"/>
  <c r="F3402" i="1" s="1"/>
  <c r="E3403" i="1"/>
  <c r="E3404" i="1"/>
  <c r="E3405" i="1"/>
  <c r="E3406" i="1"/>
  <c r="E3407" i="1"/>
  <c r="E3408" i="1"/>
  <c r="F3408" i="1" s="1"/>
  <c r="E3409" i="1"/>
  <c r="E3410" i="1"/>
  <c r="E3411" i="1"/>
  <c r="F3411" i="1" s="1"/>
  <c r="E3412" i="1"/>
  <c r="E3413" i="1"/>
  <c r="E3414" i="1"/>
  <c r="E3415" i="1"/>
  <c r="E3416" i="1"/>
  <c r="F3416" i="1" s="1"/>
  <c r="E3417" i="1"/>
  <c r="E3418" i="1"/>
  <c r="F3418" i="1" s="1"/>
  <c r="E3419" i="1"/>
  <c r="F3419" i="1" s="1"/>
  <c r="E3420" i="1"/>
  <c r="F3420" i="1" s="1"/>
  <c r="E3421" i="1"/>
  <c r="E3422" i="1"/>
  <c r="F3422" i="1" s="1"/>
  <c r="E3423" i="1"/>
  <c r="E3424" i="1"/>
  <c r="E3425" i="1"/>
  <c r="F3425" i="1" s="1"/>
  <c r="E3426" i="1"/>
  <c r="F3426" i="1" s="1"/>
  <c r="E3427" i="1"/>
  <c r="E3428" i="1"/>
  <c r="F3428" i="1" s="1"/>
  <c r="E3429" i="1"/>
  <c r="E3430" i="1"/>
  <c r="F3430" i="1" s="1"/>
  <c r="E3431" i="1"/>
  <c r="F3431" i="1" s="1"/>
  <c r="E3432" i="1"/>
  <c r="E3433" i="1"/>
  <c r="E3434" i="1"/>
  <c r="F3434" i="1" s="1"/>
  <c r="E3435" i="1"/>
  <c r="F3435" i="1" s="1"/>
  <c r="E3436" i="1"/>
  <c r="F3436" i="1" s="1"/>
  <c r="E3437" i="1"/>
  <c r="F3437" i="1" s="1"/>
  <c r="E3438" i="1"/>
  <c r="F3438" i="1" s="1"/>
  <c r="E3439" i="1"/>
  <c r="F3439" i="1" s="1"/>
  <c r="E3440" i="1"/>
  <c r="F3440" i="1" s="1"/>
  <c r="E3441" i="1"/>
  <c r="F3441" i="1" s="1"/>
  <c r="E3442" i="1"/>
  <c r="E3443" i="1"/>
  <c r="E3444" i="1"/>
  <c r="E3445" i="1"/>
  <c r="F3445" i="1" s="1"/>
  <c r="E3446" i="1"/>
  <c r="F3446" i="1" s="1"/>
  <c r="E3447" i="1"/>
  <c r="E3448" i="1"/>
  <c r="E3449" i="1"/>
  <c r="E3450" i="1"/>
  <c r="E3451" i="1"/>
  <c r="E3452" i="1"/>
  <c r="F3452" i="1" s="1"/>
  <c r="E3453" i="1"/>
  <c r="E3454" i="1"/>
  <c r="E3455" i="1"/>
  <c r="F3455" i="1" s="1"/>
  <c r="E3456" i="1"/>
  <c r="F3456" i="1" s="1"/>
  <c r="E3457" i="1"/>
  <c r="E3458" i="1"/>
  <c r="F3458" i="1" s="1"/>
  <c r="E3459" i="1"/>
  <c r="F3459" i="1" s="1"/>
  <c r="E3460" i="1"/>
  <c r="F3460" i="1" s="1"/>
  <c r="E3461" i="1"/>
  <c r="E3462" i="1"/>
  <c r="F3462" i="1" s="1"/>
  <c r="E3463" i="1"/>
  <c r="F3463" i="1" s="1"/>
  <c r="E3464" i="1"/>
  <c r="E3465" i="1"/>
  <c r="F3465" i="1" s="1"/>
  <c r="E3466" i="1"/>
  <c r="E3467" i="1"/>
  <c r="E3468" i="1"/>
  <c r="F3468" i="1" s="1"/>
  <c r="E3469" i="1"/>
  <c r="E3470" i="1"/>
  <c r="F3470" i="1" s="1"/>
  <c r="E3471" i="1"/>
  <c r="F3471" i="1" s="1"/>
  <c r="E3472" i="1"/>
  <c r="E3473" i="1"/>
  <c r="E3474" i="1"/>
  <c r="E3475" i="1"/>
  <c r="E3476" i="1"/>
  <c r="E3477" i="1"/>
  <c r="F3477" i="1" s="1"/>
  <c r="E3478" i="1"/>
  <c r="F3478" i="1" s="1"/>
  <c r="E3479" i="1"/>
  <c r="E3480" i="1"/>
  <c r="F3480" i="1" s="1"/>
  <c r="E3481" i="1"/>
  <c r="E3482" i="1"/>
  <c r="E3483" i="1"/>
  <c r="E3484" i="1"/>
  <c r="F3484" i="1" s="1"/>
  <c r="E3485" i="1"/>
  <c r="F3485" i="1" s="1"/>
  <c r="E3486" i="1"/>
  <c r="E3487" i="1"/>
  <c r="E3488" i="1"/>
  <c r="F3488" i="1" s="1"/>
  <c r="E3489" i="1"/>
  <c r="F3489" i="1" s="1"/>
  <c r="E3490" i="1"/>
  <c r="F3490" i="1" s="1"/>
  <c r="E3491" i="1"/>
  <c r="F3491" i="1" s="1"/>
  <c r="E3492" i="1"/>
  <c r="E3493" i="1"/>
  <c r="F3493" i="1" s="1"/>
  <c r="E3494" i="1"/>
  <c r="F3494" i="1" s="1"/>
  <c r="E3495" i="1"/>
  <c r="F3495" i="1" s="1"/>
  <c r="E3496" i="1"/>
  <c r="E3497" i="1"/>
  <c r="F3497" i="1" s="1"/>
  <c r="E3498" i="1"/>
  <c r="E3499" i="1"/>
  <c r="F3499" i="1" s="1"/>
  <c r="E3500" i="1"/>
  <c r="E3501" i="1"/>
  <c r="F3501" i="1" s="1"/>
  <c r="E3502" i="1"/>
  <c r="E3503" i="1"/>
  <c r="E3504" i="1"/>
  <c r="E3505" i="1"/>
  <c r="E3506" i="1"/>
  <c r="E3507" i="1"/>
  <c r="F3507" i="1" s="1"/>
  <c r="E3508" i="1"/>
  <c r="F3508" i="1" s="1"/>
  <c r="E3509" i="1"/>
  <c r="E3510" i="1"/>
  <c r="F3510" i="1" s="1"/>
  <c r="E3511" i="1"/>
  <c r="F3511" i="1" s="1"/>
  <c r="E3512" i="1"/>
  <c r="F3512" i="1" s="1"/>
  <c r="E3513" i="1"/>
  <c r="F3513" i="1" s="1"/>
  <c r="E3514" i="1"/>
  <c r="F3514" i="1" s="1"/>
  <c r="E3515" i="1"/>
  <c r="F3515" i="1" s="1"/>
  <c r="E3516" i="1"/>
  <c r="E3517" i="1"/>
  <c r="F3517" i="1" s="1"/>
  <c r="E3518" i="1"/>
  <c r="F3518" i="1" s="1"/>
  <c r="E3519" i="1"/>
  <c r="F3519" i="1" s="1"/>
  <c r="E3520" i="1"/>
  <c r="E3521" i="1"/>
  <c r="F3521" i="1" s="1"/>
  <c r="E3522" i="1"/>
  <c r="E3523" i="1"/>
  <c r="E3524" i="1"/>
  <c r="F3524" i="1" s="1"/>
  <c r="E3525" i="1"/>
  <c r="E3526" i="1"/>
  <c r="E3527" i="1"/>
  <c r="E3528" i="1"/>
  <c r="F3528" i="1" s="1"/>
  <c r="E3529" i="1"/>
  <c r="F3529" i="1" s="1"/>
  <c r="E3530" i="1"/>
  <c r="F3530" i="1" s="1"/>
  <c r="E3531" i="1"/>
  <c r="E3532" i="1"/>
  <c r="F3532" i="1" s="1"/>
  <c r="E3533" i="1"/>
  <c r="E3534" i="1"/>
  <c r="E3535" i="1"/>
  <c r="E3536" i="1"/>
  <c r="E3537" i="1"/>
  <c r="E3538" i="1"/>
  <c r="F3538" i="1" s="1"/>
  <c r="E3539" i="1"/>
  <c r="E3540" i="1"/>
  <c r="E3541" i="1"/>
  <c r="F3541" i="1" s="1"/>
  <c r="E3542" i="1"/>
  <c r="E3543" i="1"/>
  <c r="F3543" i="1" s="1"/>
  <c r="E3544" i="1"/>
  <c r="F3544" i="1" s="1"/>
  <c r="E3545" i="1"/>
  <c r="F3545" i="1" s="1"/>
  <c r="E3546" i="1"/>
  <c r="F3546" i="1" s="1"/>
  <c r="E3547" i="1"/>
  <c r="F3547" i="1" s="1"/>
  <c r="E3548" i="1"/>
  <c r="E3549" i="1"/>
  <c r="E3550" i="1"/>
  <c r="E3551" i="1"/>
  <c r="F3551" i="1" s="1"/>
  <c r="E3552" i="1"/>
  <c r="F3552" i="1" s="1"/>
  <c r="E3553" i="1"/>
  <c r="E3554" i="1"/>
  <c r="F3554" i="1" s="1"/>
  <c r="E3555" i="1"/>
  <c r="F3555" i="1" s="1"/>
  <c r="E3556" i="1"/>
  <c r="F3556" i="1" s="1"/>
  <c r="E3557" i="1"/>
  <c r="E3558" i="1"/>
  <c r="F3558" i="1" s="1"/>
  <c r="E3559" i="1"/>
  <c r="F3559" i="1" s="1"/>
  <c r="E3560" i="1"/>
  <c r="E3561" i="1"/>
  <c r="E3562" i="1"/>
  <c r="F3562" i="1" s="1"/>
  <c r="E3563" i="1"/>
  <c r="F3563" i="1" s="1"/>
  <c r="E3564" i="1"/>
  <c r="F3564" i="1" s="1"/>
  <c r="E3565" i="1"/>
  <c r="F3565" i="1" s="1"/>
  <c r="E3566" i="1"/>
  <c r="E3567" i="1"/>
  <c r="E3568" i="1"/>
  <c r="F3568" i="1" s="1"/>
  <c r="E3569" i="1"/>
  <c r="F3569" i="1" s="1"/>
  <c r="E3570" i="1"/>
  <c r="E3571" i="1"/>
  <c r="F3571" i="1" s="1"/>
  <c r="E3572" i="1"/>
  <c r="F3572" i="1" s="1"/>
  <c r="E3573" i="1"/>
  <c r="F3573" i="1" s="1"/>
  <c r="E3574" i="1"/>
  <c r="F3574" i="1" s="1"/>
  <c r="E3575" i="1"/>
  <c r="E3576" i="1"/>
  <c r="F3576" i="1" s="1"/>
  <c r="E3577" i="1"/>
  <c r="F3577" i="1" s="1"/>
  <c r="E3578" i="1"/>
  <c r="E3579" i="1"/>
  <c r="E3580" i="1"/>
  <c r="F3580" i="1" s="1"/>
  <c r="E3581" i="1"/>
  <c r="E3582" i="1"/>
  <c r="F3582" i="1" s="1"/>
  <c r="E3583" i="1"/>
  <c r="F3583" i="1" s="1"/>
  <c r="E3584" i="1"/>
  <c r="E3585" i="1"/>
  <c r="F3585" i="1" s="1"/>
  <c r="E3586" i="1"/>
  <c r="F3586" i="1" s="1"/>
  <c r="E3587" i="1"/>
  <c r="E3588" i="1"/>
  <c r="E3589" i="1"/>
  <c r="E3590" i="1"/>
  <c r="E3591" i="1"/>
  <c r="F3591" i="1" s="1"/>
  <c r="E3592" i="1"/>
  <c r="F3592" i="1" s="1"/>
  <c r="E3593" i="1"/>
  <c r="F3593" i="1" s="1"/>
  <c r="E3594" i="1"/>
  <c r="F3594" i="1" s="1"/>
  <c r="E3595" i="1"/>
  <c r="F3595" i="1" s="1"/>
  <c r="E3596" i="1"/>
  <c r="E3597" i="1"/>
  <c r="E3598" i="1"/>
  <c r="E3599" i="1"/>
  <c r="E3600" i="1"/>
  <c r="F3600" i="1" s="1"/>
  <c r="E3601" i="1"/>
  <c r="F3601" i="1" s="1"/>
  <c r="E3602" i="1"/>
  <c r="F3602" i="1" s="1"/>
  <c r="E3603" i="1"/>
  <c r="F3603" i="1" s="1"/>
  <c r="E3604" i="1"/>
  <c r="E3605" i="1"/>
  <c r="E3606" i="1"/>
  <c r="E3607" i="1"/>
  <c r="F3607" i="1" s="1"/>
  <c r="E3608" i="1"/>
  <c r="F3608" i="1" s="1"/>
  <c r="E3609" i="1"/>
  <c r="F3609" i="1" s="1"/>
  <c r="E3610" i="1"/>
  <c r="E3611" i="1"/>
  <c r="E3612" i="1"/>
  <c r="F3612" i="1" s="1"/>
  <c r="E3613" i="1"/>
  <c r="F3613" i="1" s="1"/>
  <c r="E3614" i="1"/>
  <c r="E3615" i="1"/>
  <c r="F3615" i="1" s="1"/>
  <c r="E3616" i="1"/>
  <c r="F3616" i="1" s="1"/>
  <c r="E3617" i="1"/>
  <c r="F3617" i="1" s="1"/>
  <c r="E3618" i="1"/>
  <c r="E3619" i="1"/>
  <c r="E3620" i="1"/>
  <c r="F3620" i="1" s="1"/>
  <c r="E3621" i="1"/>
  <c r="F3621" i="1" s="1"/>
  <c r="E3622" i="1"/>
  <c r="E3623" i="1"/>
  <c r="E3624" i="1"/>
  <c r="E3625" i="1"/>
  <c r="F3625" i="1" s="1"/>
  <c r="E3626" i="1"/>
  <c r="E3627" i="1"/>
  <c r="F3627" i="1" s="1"/>
  <c r="E3628" i="1"/>
  <c r="E3629" i="1"/>
  <c r="F3629" i="1" s="1"/>
  <c r="E3630" i="1"/>
  <c r="E3631" i="1"/>
  <c r="F3631" i="1" s="1"/>
  <c r="E3632" i="1"/>
  <c r="E3633" i="1"/>
  <c r="F3633" i="1" s="1"/>
  <c r="E3634" i="1"/>
  <c r="E3635" i="1"/>
  <c r="E3636" i="1"/>
  <c r="E3637" i="1"/>
  <c r="F3637" i="1" s="1"/>
  <c r="E3638" i="1"/>
  <c r="F3638" i="1" s="1"/>
  <c r="E3639" i="1"/>
  <c r="F3639" i="1" s="1"/>
  <c r="E3640" i="1"/>
  <c r="E3641" i="1"/>
  <c r="F3641" i="1" s="1"/>
  <c r="E3642" i="1"/>
  <c r="E3643" i="1"/>
  <c r="E3644" i="1"/>
  <c r="F3644" i="1" s="1"/>
  <c r="E3645" i="1"/>
  <c r="F3645" i="1" s="1"/>
  <c r="E3646" i="1"/>
  <c r="E3647" i="1"/>
  <c r="F3647" i="1" s="1"/>
  <c r="E3648" i="1"/>
  <c r="F3648" i="1" s="1"/>
  <c r="E3649" i="1"/>
  <c r="F3649" i="1" s="1"/>
  <c r="E3650" i="1"/>
  <c r="E3651" i="1"/>
  <c r="E3652" i="1"/>
  <c r="F3652" i="1" s="1"/>
  <c r="E3653" i="1"/>
  <c r="E3654" i="1"/>
  <c r="E3655" i="1"/>
  <c r="F3655" i="1" s="1"/>
  <c r="E3656" i="1"/>
  <c r="F3656" i="1" s="1"/>
  <c r="E3657" i="1"/>
  <c r="E3658" i="1"/>
  <c r="E3659" i="1"/>
  <c r="F3659" i="1" s="1"/>
  <c r="E3660" i="1"/>
  <c r="E3661" i="1"/>
  <c r="F3661" i="1" s="1"/>
  <c r="E3662" i="1"/>
  <c r="F3662" i="1" s="1"/>
  <c r="E3663" i="1"/>
  <c r="E3664" i="1"/>
  <c r="F3664" i="1" s="1"/>
  <c r="E3665" i="1"/>
  <c r="E3666" i="1"/>
  <c r="F3666" i="1" s="1"/>
  <c r="E3667" i="1"/>
  <c r="F3667" i="1" s="1"/>
  <c r="E3668" i="1"/>
  <c r="F3668" i="1" s="1"/>
  <c r="E3669" i="1"/>
  <c r="E3670" i="1"/>
  <c r="F3670" i="1" s="1"/>
  <c r="E3671" i="1"/>
  <c r="F3671" i="1" s="1"/>
  <c r="E3672" i="1"/>
  <c r="F3672" i="1" s="1"/>
  <c r="E3673" i="1"/>
  <c r="F3673" i="1" s="1"/>
  <c r="E3674" i="1"/>
  <c r="E3675" i="1"/>
  <c r="F3675" i="1" s="1"/>
  <c r="E3676" i="1"/>
  <c r="E3677" i="1"/>
  <c r="E3678" i="1"/>
  <c r="F3678" i="1" s="1"/>
  <c r="E3679" i="1"/>
  <c r="F3679" i="1" s="1"/>
  <c r="E3680" i="1"/>
  <c r="E3681" i="1"/>
  <c r="E3682" i="1"/>
  <c r="E3683" i="1"/>
  <c r="F3683" i="1" s="1"/>
  <c r="E3684" i="1"/>
  <c r="E3685" i="1"/>
  <c r="F3685" i="1" s="1"/>
  <c r="E3686" i="1"/>
  <c r="F3686" i="1" s="1"/>
  <c r="E3687" i="1"/>
  <c r="F3687" i="1" s="1"/>
  <c r="E3688" i="1"/>
  <c r="E3689" i="1"/>
  <c r="F3689" i="1" s="1"/>
  <c r="E3690" i="1"/>
  <c r="E3691" i="1"/>
  <c r="E3692" i="1"/>
  <c r="E3693" i="1"/>
  <c r="E3694" i="1"/>
  <c r="F3694" i="1" s="1"/>
  <c r="E3695" i="1"/>
  <c r="F3695" i="1" s="1"/>
  <c r="E3696" i="1"/>
  <c r="F3696" i="1" s="1"/>
  <c r="E3697" i="1"/>
  <c r="F3697" i="1" s="1"/>
  <c r="E3698" i="1"/>
  <c r="E3699" i="1"/>
  <c r="E3700" i="1"/>
  <c r="F3700" i="1" s="1"/>
  <c r="E3701" i="1"/>
  <c r="E3702" i="1"/>
  <c r="F3702" i="1" s="1"/>
  <c r="E3703" i="1"/>
  <c r="E3704" i="1"/>
  <c r="E3705" i="1"/>
  <c r="E3706" i="1"/>
  <c r="E3707" i="1"/>
  <c r="E3708" i="1"/>
  <c r="F3708" i="1" s="1"/>
  <c r="E3709" i="1"/>
  <c r="F3709" i="1" s="1"/>
  <c r="E3710" i="1"/>
  <c r="E3711" i="1"/>
  <c r="F3711" i="1" s="1"/>
  <c r="E3712" i="1"/>
  <c r="E3713" i="1"/>
  <c r="E3714" i="1"/>
  <c r="E3715" i="1"/>
  <c r="E3716" i="1"/>
  <c r="F3716" i="1" s="1"/>
  <c r="E3717" i="1"/>
  <c r="F3717" i="1" s="1"/>
  <c r="E3718" i="1"/>
  <c r="F3718" i="1" s="1"/>
  <c r="E3719" i="1"/>
  <c r="F3719" i="1" s="1"/>
  <c r="E3720" i="1"/>
  <c r="E3721" i="1"/>
  <c r="E3722" i="1"/>
  <c r="F3722" i="1" s="1"/>
  <c r="E3723" i="1"/>
  <c r="F3723" i="1" s="1"/>
  <c r="E3724" i="1"/>
  <c r="F3724" i="1" s="1"/>
  <c r="E3725" i="1"/>
  <c r="F3725" i="1" s="1"/>
  <c r="E3726" i="1"/>
  <c r="E3727" i="1"/>
  <c r="E3728" i="1"/>
  <c r="F3728" i="1" s="1"/>
  <c r="E3729" i="1"/>
  <c r="E3730" i="1"/>
  <c r="E3731" i="1"/>
  <c r="F3731" i="1" s="1"/>
  <c r="E3732" i="1"/>
  <c r="F3732" i="1" s="1"/>
  <c r="E3733" i="1"/>
  <c r="E3734" i="1"/>
  <c r="F3734" i="1" s="1"/>
  <c r="E3735" i="1"/>
  <c r="F3735" i="1" s="1"/>
  <c r="E3736" i="1"/>
  <c r="F3736" i="1" s="1"/>
  <c r="E3737" i="1"/>
  <c r="E3738" i="1"/>
  <c r="F3738" i="1" s="1"/>
  <c r="E3739" i="1"/>
  <c r="F3739" i="1" s="1"/>
  <c r="E3740" i="1"/>
  <c r="E3741" i="1"/>
  <c r="E3742" i="1"/>
  <c r="E3743" i="1"/>
  <c r="F3743" i="1" s="1"/>
  <c r="E3744" i="1"/>
  <c r="E3745" i="1"/>
  <c r="F3745" i="1" s="1"/>
  <c r="E3746" i="1"/>
  <c r="E3747" i="1"/>
  <c r="F3747" i="1" s="1"/>
  <c r="E3748" i="1"/>
  <c r="E3749" i="1"/>
  <c r="E3750" i="1"/>
  <c r="F3750" i="1" s="1"/>
  <c r="E3751" i="1"/>
  <c r="E3752" i="1"/>
  <c r="F3752" i="1" s="1"/>
  <c r="E3753" i="1"/>
  <c r="F3753" i="1" s="1"/>
  <c r="E3754" i="1"/>
  <c r="E3755" i="1"/>
  <c r="E3756" i="1"/>
  <c r="F3756" i="1" s="1"/>
  <c r="E3757" i="1"/>
  <c r="E3758" i="1"/>
  <c r="F3758" i="1" s="1"/>
  <c r="E3759" i="1"/>
  <c r="F3759" i="1" s="1"/>
  <c r="E3760" i="1"/>
  <c r="F3760" i="1" s="1"/>
  <c r="E3761" i="1"/>
  <c r="E3762" i="1"/>
  <c r="E3763" i="1"/>
  <c r="F3763" i="1" s="1"/>
  <c r="E3764" i="1"/>
  <c r="E3765" i="1"/>
  <c r="F3765" i="1" s="1"/>
  <c r="E3766" i="1"/>
  <c r="E3767" i="1"/>
  <c r="F3767" i="1" s="1"/>
  <c r="E3768" i="1"/>
  <c r="F3768" i="1" s="1"/>
  <c r="E3769" i="1"/>
  <c r="F3769" i="1" s="1"/>
  <c r="E3770" i="1"/>
  <c r="F3770" i="1" s="1"/>
  <c r="E3771" i="1"/>
  <c r="F3771" i="1" s="1"/>
  <c r="E3772" i="1"/>
  <c r="F3772" i="1" s="1"/>
  <c r="E3773" i="1"/>
  <c r="F3773" i="1" s="1"/>
  <c r="E3774" i="1"/>
  <c r="E3775" i="1"/>
  <c r="E3776" i="1"/>
  <c r="F3776" i="1" s="1"/>
  <c r="E3777" i="1"/>
  <c r="E3778" i="1"/>
  <c r="E3779" i="1"/>
  <c r="F3779" i="1" s="1"/>
  <c r="E3780" i="1"/>
  <c r="F3780" i="1" s="1"/>
  <c r="E3781" i="1"/>
  <c r="F3781" i="1" s="1"/>
  <c r="E3782" i="1"/>
  <c r="E3783" i="1"/>
  <c r="E3784" i="1"/>
  <c r="F3784" i="1" s="1"/>
  <c r="E3785" i="1"/>
  <c r="F3785" i="1" s="1"/>
  <c r="E3786" i="1"/>
  <c r="F3786" i="1" s="1"/>
  <c r="E3787" i="1"/>
  <c r="F3787" i="1" s="1"/>
  <c r="E3788" i="1"/>
  <c r="E3789" i="1"/>
  <c r="E3790" i="1"/>
  <c r="E3791" i="1"/>
  <c r="E3792" i="1"/>
  <c r="E3793" i="1"/>
  <c r="E3794" i="1"/>
  <c r="E3795" i="1"/>
  <c r="F3795" i="1" s="1"/>
  <c r="E3796" i="1"/>
  <c r="E3797" i="1"/>
  <c r="F3797" i="1" s="1"/>
  <c r="E3798" i="1"/>
  <c r="E3799" i="1"/>
  <c r="F3799" i="1" s="1"/>
  <c r="E3800" i="1"/>
  <c r="E3801" i="1"/>
  <c r="E3802" i="1"/>
  <c r="E3803" i="1"/>
  <c r="F3803" i="1" s="1"/>
  <c r="E3804" i="1"/>
  <c r="F3804" i="1" s="1"/>
  <c r="E3805" i="1"/>
  <c r="F3805" i="1" s="1"/>
  <c r="E3806" i="1"/>
  <c r="E3807" i="1"/>
  <c r="E3808" i="1"/>
  <c r="E3809" i="1"/>
  <c r="E3810" i="1"/>
  <c r="F3810" i="1" s="1"/>
  <c r="E3811" i="1"/>
  <c r="F3811" i="1" s="1"/>
  <c r="E3812" i="1"/>
  <c r="F3812" i="1" s="1"/>
  <c r="E3813" i="1"/>
  <c r="F3813" i="1" s="1"/>
  <c r="E3814" i="1"/>
  <c r="F3814" i="1" s="1"/>
  <c r="E3815" i="1"/>
  <c r="E3816" i="1"/>
  <c r="F3816" i="1" s="1"/>
  <c r="E3817" i="1"/>
  <c r="F3817" i="1" s="1"/>
  <c r="E3818" i="1"/>
  <c r="E3819" i="1"/>
  <c r="F3819" i="1" s="1"/>
  <c r="E3820" i="1"/>
  <c r="F3820" i="1" s="1"/>
  <c r="E3821" i="1"/>
  <c r="E3822" i="1"/>
  <c r="F3822" i="1" s="1"/>
  <c r="E3823" i="1"/>
  <c r="F3823" i="1" s="1"/>
  <c r="E3824" i="1"/>
  <c r="F3824" i="1" s="1"/>
  <c r="E3825" i="1"/>
  <c r="F3825" i="1" s="1"/>
  <c r="E3826" i="1"/>
  <c r="F3826" i="1" s="1"/>
  <c r="E3827" i="1"/>
  <c r="F3827" i="1" s="1"/>
  <c r="E3828" i="1"/>
  <c r="F3828" i="1" s="1"/>
  <c r="E3829" i="1"/>
  <c r="F3829" i="1" s="1"/>
  <c r="E3830" i="1"/>
  <c r="F3830" i="1" s="1"/>
  <c r="E3831" i="1"/>
  <c r="F3831" i="1" s="1"/>
  <c r="E3832" i="1"/>
  <c r="F3832" i="1" s="1"/>
  <c r="E3833" i="1"/>
  <c r="E3834" i="1"/>
  <c r="E3835" i="1"/>
  <c r="E3836" i="1"/>
  <c r="E3837" i="1"/>
  <c r="E3838" i="1"/>
  <c r="E3839" i="1"/>
  <c r="E3840" i="1"/>
  <c r="F3840" i="1" s="1"/>
  <c r="E3841" i="1"/>
  <c r="E3842" i="1"/>
  <c r="F3842" i="1" s="1"/>
  <c r="E3843" i="1"/>
  <c r="E3844" i="1"/>
  <c r="F3844" i="1" s="1"/>
  <c r="E3845" i="1"/>
  <c r="E3846" i="1"/>
  <c r="F3846" i="1" s="1"/>
  <c r="E3847" i="1"/>
  <c r="E3848" i="1"/>
  <c r="F3848" i="1" s="1"/>
  <c r="E3849" i="1"/>
  <c r="F3849" i="1" s="1"/>
  <c r="E3850" i="1"/>
  <c r="E3851" i="1"/>
  <c r="E3852" i="1"/>
  <c r="E3853" i="1"/>
  <c r="E3854" i="1"/>
  <c r="E3855" i="1"/>
  <c r="E3856" i="1"/>
  <c r="F3856" i="1" s="1"/>
  <c r="E3857" i="1"/>
  <c r="F3857" i="1" s="1"/>
  <c r="E3858" i="1"/>
  <c r="F3858" i="1" s="1"/>
  <c r="E3859" i="1"/>
  <c r="E3860" i="1"/>
  <c r="F3860" i="1" s="1"/>
  <c r="E3861" i="1"/>
  <c r="F3861" i="1" s="1"/>
  <c r="E3862" i="1"/>
  <c r="F3862" i="1" s="1"/>
  <c r="E3863" i="1"/>
  <c r="F3863" i="1" s="1"/>
  <c r="E3864" i="1"/>
  <c r="F3864" i="1" s="1"/>
  <c r="E3865" i="1"/>
  <c r="E3866" i="1"/>
  <c r="E3867" i="1"/>
  <c r="E3868" i="1"/>
  <c r="F3868" i="1" s="1"/>
  <c r="E3869" i="1"/>
  <c r="E3870" i="1"/>
  <c r="E3871" i="1"/>
  <c r="F3871" i="1" s="1"/>
  <c r="E3872" i="1"/>
  <c r="F3872" i="1" s="1"/>
  <c r="E3873" i="1"/>
  <c r="F3873" i="1" s="1"/>
  <c r="E3874" i="1"/>
  <c r="F3874" i="1" s="1"/>
  <c r="E3875" i="1"/>
  <c r="F3875" i="1" s="1"/>
  <c r="E3876" i="1"/>
  <c r="E3877" i="1"/>
  <c r="F3877" i="1" s="1"/>
  <c r="E3878" i="1"/>
  <c r="F3878" i="1" s="1"/>
  <c r="E3879" i="1"/>
  <c r="F3879" i="1" s="1"/>
  <c r="E3880" i="1"/>
  <c r="E3881" i="1"/>
  <c r="F3881" i="1" s="1"/>
  <c r="E3882" i="1"/>
  <c r="F3882" i="1" s="1"/>
  <c r="E3883" i="1"/>
  <c r="E3884" i="1"/>
  <c r="F3884" i="1" s="1"/>
  <c r="E3885" i="1"/>
  <c r="E3886" i="1"/>
  <c r="E3887" i="1"/>
  <c r="E3888" i="1"/>
  <c r="E3889" i="1"/>
  <c r="F3889" i="1" s="1"/>
  <c r="E3890" i="1"/>
  <c r="F3890" i="1" s="1"/>
  <c r="E3891" i="1"/>
  <c r="E3892" i="1"/>
  <c r="F3892" i="1" s="1"/>
  <c r="E3893" i="1"/>
  <c r="F3893" i="1" s="1"/>
  <c r="E3894" i="1"/>
  <c r="F3894" i="1" s="1"/>
  <c r="E3895" i="1"/>
  <c r="F3895" i="1" s="1"/>
  <c r="E3896" i="1"/>
  <c r="E3897" i="1"/>
  <c r="F3897" i="1" s="1"/>
  <c r="E3898" i="1"/>
  <c r="F3898" i="1" s="1"/>
  <c r="E3899" i="1"/>
  <c r="E3900" i="1"/>
  <c r="E3901" i="1"/>
  <c r="F3901" i="1" s="1"/>
  <c r="E3902" i="1"/>
  <c r="E3903" i="1"/>
  <c r="E3904" i="1"/>
  <c r="F3904" i="1" s="1"/>
  <c r="E3905" i="1"/>
  <c r="F3905" i="1" s="1"/>
  <c r="E3906" i="1"/>
  <c r="E3907" i="1"/>
  <c r="E3908" i="1"/>
  <c r="F3908" i="1" s="1"/>
  <c r="E3909" i="1"/>
  <c r="F3909" i="1" s="1"/>
  <c r="E3910" i="1"/>
  <c r="E3911" i="1"/>
  <c r="F3911" i="1" s="1"/>
  <c r="E3912" i="1"/>
  <c r="F3912" i="1" s="1"/>
  <c r="E3913" i="1"/>
  <c r="E3914" i="1"/>
  <c r="E3915" i="1"/>
  <c r="F3915" i="1" s="1"/>
  <c r="E3916" i="1"/>
  <c r="F3916" i="1" s="1"/>
  <c r="E3917" i="1"/>
  <c r="F3917" i="1" s="1"/>
  <c r="E3918" i="1"/>
  <c r="E3919" i="1"/>
  <c r="F3919" i="1" s="1"/>
  <c r="E3920" i="1"/>
  <c r="E3921" i="1"/>
  <c r="E3922" i="1"/>
  <c r="F3922" i="1" s="1"/>
  <c r="E3923" i="1"/>
  <c r="F3923" i="1" s="1"/>
  <c r="E3924" i="1"/>
  <c r="F3924" i="1" s="1"/>
  <c r="E3925" i="1"/>
  <c r="F3925" i="1" s="1"/>
  <c r="E3926" i="1"/>
  <c r="E3927" i="1"/>
  <c r="F3927" i="1" s="1"/>
  <c r="E3928" i="1"/>
  <c r="F3928" i="1" s="1"/>
  <c r="E3929" i="1"/>
  <c r="F3929" i="1" s="1"/>
  <c r="E3930" i="1"/>
  <c r="F3930" i="1" s="1"/>
  <c r="E3931" i="1"/>
  <c r="F3931" i="1" s="1"/>
  <c r="E3932" i="1"/>
  <c r="F3932" i="1" s="1"/>
  <c r="E3933" i="1"/>
  <c r="E3934" i="1"/>
  <c r="E3935" i="1"/>
  <c r="E3936" i="1"/>
  <c r="F3936" i="1" s="1"/>
  <c r="E3937" i="1"/>
  <c r="F3937" i="1" s="1"/>
  <c r="E3938" i="1"/>
  <c r="F3938" i="1" s="1"/>
  <c r="E3939" i="1"/>
  <c r="F3939" i="1" s="1"/>
  <c r="E3940" i="1"/>
  <c r="E3941" i="1"/>
  <c r="F3941" i="1" s="1"/>
  <c r="E3942" i="1"/>
  <c r="E3943" i="1"/>
  <c r="F3943" i="1" s="1"/>
  <c r="E3944" i="1"/>
  <c r="E3945" i="1"/>
  <c r="F3945" i="1" s="1"/>
  <c r="E3946" i="1"/>
  <c r="E3947" i="1"/>
  <c r="F3947" i="1" s="1"/>
  <c r="E3948" i="1"/>
  <c r="F3948" i="1" s="1"/>
  <c r="E3949" i="1"/>
  <c r="F3949" i="1" s="1"/>
  <c r="E3950" i="1"/>
  <c r="F3950" i="1" s="1"/>
  <c r="E3951" i="1"/>
  <c r="F3951" i="1" s="1"/>
  <c r="E3952" i="1"/>
  <c r="E3953" i="1"/>
  <c r="E3954" i="1"/>
  <c r="F3954" i="1" s="1"/>
  <c r="E3955" i="1"/>
  <c r="F3955" i="1" s="1"/>
  <c r="E3956" i="1"/>
  <c r="E3957" i="1"/>
  <c r="F3957" i="1" s="1"/>
  <c r="E3958" i="1"/>
  <c r="F3958" i="1" s="1"/>
  <c r="E3959" i="1"/>
  <c r="E3960" i="1"/>
  <c r="F3960" i="1" s="1"/>
  <c r="E3961" i="1"/>
  <c r="F3961" i="1" s="1"/>
  <c r="E3962" i="1"/>
  <c r="F3962" i="1" s="1"/>
  <c r="E3963" i="1"/>
  <c r="F3963" i="1" s="1"/>
  <c r="E3964" i="1"/>
  <c r="F3964" i="1" s="1"/>
  <c r="E3965" i="1"/>
  <c r="F3965" i="1" s="1"/>
  <c r="E3966" i="1"/>
  <c r="F3966" i="1" s="1"/>
  <c r="E3967" i="1"/>
  <c r="E3968" i="1"/>
  <c r="E3969" i="1"/>
  <c r="E3970" i="1"/>
  <c r="F3970" i="1" s="1"/>
  <c r="E3971" i="1"/>
  <c r="F3971" i="1" s="1"/>
  <c r="E3972" i="1"/>
  <c r="F3972" i="1" s="1"/>
  <c r="E3973" i="1"/>
  <c r="F3973" i="1" s="1"/>
  <c r="E3974" i="1"/>
  <c r="F3974" i="1" s="1"/>
  <c r="E3975" i="1"/>
  <c r="E3976" i="1"/>
  <c r="F3976" i="1" s="1"/>
  <c r="E3977" i="1"/>
  <c r="F3977" i="1" s="1"/>
  <c r="E3978" i="1"/>
  <c r="F3978" i="1" s="1"/>
  <c r="E3979" i="1"/>
  <c r="F3979" i="1" s="1"/>
  <c r="E3980" i="1"/>
  <c r="F3980" i="1" s="1"/>
  <c r="E3981" i="1"/>
  <c r="E3982" i="1"/>
  <c r="F3982" i="1" s="1"/>
  <c r="E3983" i="1"/>
  <c r="F3983" i="1" s="1"/>
  <c r="E3984" i="1"/>
  <c r="E3985" i="1"/>
  <c r="F3985" i="1" s="1"/>
  <c r="E3986" i="1"/>
  <c r="F3986" i="1" s="1"/>
  <c r="E3987" i="1"/>
  <c r="E3988" i="1"/>
  <c r="E3989" i="1"/>
  <c r="E3990" i="1"/>
  <c r="F3990" i="1" s="1"/>
  <c r="E3991" i="1"/>
  <c r="F3991" i="1" s="1"/>
  <c r="E3992" i="1"/>
  <c r="E3993" i="1"/>
  <c r="E3994" i="1"/>
  <c r="F3994" i="1" s="1"/>
  <c r="E3995" i="1"/>
  <c r="F3995" i="1" s="1"/>
  <c r="E3996" i="1"/>
  <c r="F3996" i="1" s="1"/>
  <c r="E3997" i="1"/>
  <c r="E3998" i="1"/>
  <c r="F3998" i="1" s="1"/>
  <c r="E3999" i="1"/>
  <c r="E4000" i="1"/>
  <c r="E4001" i="1"/>
  <c r="F4001" i="1" s="1"/>
  <c r="E4002" i="1"/>
  <c r="F4002" i="1" s="1"/>
  <c r="E4003" i="1"/>
  <c r="F4003" i="1" s="1"/>
  <c r="E4004" i="1"/>
  <c r="E4005" i="1"/>
  <c r="E4006" i="1"/>
  <c r="E4007" i="1"/>
  <c r="E4008" i="1"/>
  <c r="E4009" i="1"/>
  <c r="F4009" i="1" s="1"/>
  <c r="E4010" i="1"/>
  <c r="F4010" i="1" s="1"/>
  <c r="E4011" i="1"/>
  <c r="F4011" i="1" s="1"/>
  <c r="E4012" i="1"/>
  <c r="F4012" i="1" s="1"/>
  <c r="E4013" i="1"/>
  <c r="E4014" i="1"/>
  <c r="F4014" i="1" s="1"/>
  <c r="E4015" i="1"/>
  <c r="F4015" i="1" s="1"/>
  <c r="E4016" i="1"/>
  <c r="F4016" i="1" s="1"/>
  <c r="E4017" i="1"/>
  <c r="F4017" i="1" s="1"/>
  <c r="E4018" i="1"/>
  <c r="F4018" i="1" s="1"/>
  <c r="E4019" i="1"/>
  <c r="F4019" i="1" s="1"/>
  <c r="E4020" i="1"/>
  <c r="E4021" i="1"/>
  <c r="F4021" i="1" s="1"/>
  <c r="E4022" i="1"/>
  <c r="F4022" i="1" s="1"/>
  <c r="E4023" i="1"/>
  <c r="F4023" i="1" s="1"/>
  <c r="E4024" i="1"/>
  <c r="E4025" i="1"/>
  <c r="F4025" i="1" s="1"/>
  <c r="E4026" i="1"/>
  <c r="E4027" i="1"/>
  <c r="E4028" i="1"/>
  <c r="E4029" i="1"/>
  <c r="E4030" i="1"/>
  <c r="E4031" i="1"/>
  <c r="E4032" i="1"/>
  <c r="E4033" i="1"/>
  <c r="F4033" i="1" s="1"/>
  <c r="E4034" i="1"/>
  <c r="E4035" i="1"/>
  <c r="E4036" i="1"/>
  <c r="F4036" i="1" s="1"/>
  <c r="E4037" i="1"/>
  <c r="F4037" i="1" s="1"/>
  <c r="E4038" i="1"/>
  <c r="E4039" i="1"/>
  <c r="F4039" i="1" s="1"/>
  <c r="E4040" i="1"/>
  <c r="F4040" i="1" s="1"/>
  <c r="E4041" i="1"/>
  <c r="F4041" i="1" s="1"/>
  <c r="E4042" i="1"/>
  <c r="F4042" i="1" s="1"/>
  <c r="E4043" i="1"/>
  <c r="E4044" i="1"/>
  <c r="F4044" i="1" s="1"/>
  <c r="E4045" i="1"/>
  <c r="E4046" i="1"/>
  <c r="F4046" i="1" s="1"/>
  <c r="E4047" i="1"/>
  <c r="F4047" i="1" s="1"/>
  <c r="E4048" i="1"/>
  <c r="F4048" i="1" s="1"/>
  <c r="E4049" i="1"/>
  <c r="E4050" i="1"/>
  <c r="F4050" i="1" s="1"/>
  <c r="E4051" i="1"/>
  <c r="F4051" i="1" s="1"/>
  <c r="E4052" i="1"/>
  <c r="F4052" i="1" s="1"/>
  <c r="E4053" i="1"/>
  <c r="E4054" i="1"/>
  <c r="F4054" i="1" s="1"/>
  <c r="E4055" i="1"/>
  <c r="F4055" i="1" s="1"/>
  <c r="E4056" i="1"/>
  <c r="F4056" i="1" s="1"/>
  <c r="E4057" i="1"/>
  <c r="E4058" i="1"/>
  <c r="F4058" i="1" s="1"/>
  <c r="E4059" i="1"/>
  <c r="F4059" i="1" s="1"/>
  <c r="E4060" i="1"/>
  <c r="F4060" i="1" s="1"/>
  <c r="E4061" i="1"/>
  <c r="E4062" i="1"/>
  <c r="E4063" i="1"/>
  <c r="E4064" i="1"/>
  <c r="E4065" i="1"/>
  <c r="E4066" i="1"/>
  <c r="F4066" i="1" s="1"/>
  <c r="E4067" i="1"/>
  <c r="F4067" i="1" s="1"/>
  <c r="E4068" i="1"/>
  <c r="E4069" i="1"/>
  <c r="F4069" i="1" s="1"/>
  <c r="E4070" i="1"/>
  <c r="F4070" i="1" s="1"/>
  <c r="E4071" i="1"/>
  <c r="F4071" i="1" s="1"/>
  <c r="E4072" i="1"/>
  <c r="E4073" i="1"/>
  <c r="F4073" i="1" s="1"/>
  <c r="E4074" i="1"/>
  <c r="E4075" i="1"/>
  <c r="E4076" i="1"/>
  <c r="F4076" i="1" s="1"/>
  <c r="E4077" i="1"/>
  <c r="F4077" i="1" s="1"/>
  <c r="E4078" i="1"/>
  <c r="E4079" i="1"/>
  <c r="F4079" i="1" s="1"/>
  <c r="E4080" i="1"/>
  <c r="F4080" i="1" s="1"/>
  <c r="E4081" i="1"/>
  <c r="F4081" i="1" s="1"/>
  <c r="E4082" i="1"/>
  <c r="E4083" i="1"/>
  <c r="F4083" i="1" s="1"/>
  <c r="E4084" i="1"/>
  <c r="F4084" i="1" s="1"/>
  <c r="E4085" i="1"/>
  <c r="F4085" i="1" s="1"/>
  <c r="E4086" i="1"/>
  <c r="E4087" i="1"/>
  <c r="F4087" i="1" s="1"/>
  <c r="E4088" i="1"/>
  <c r="E4089" i="1"/>
  <c r="E4090" i="1"/>
  <c r="E4091" i="1"/>
  <c r="F4091" i="1" s="1"/>
  <c r="E4092" i="1"/>
  <c r="F4092" i="1" s="1"/>
  <c r="E4093" i="1"/>
  <c r="F4093" i="1" s="1"/>
  <c r="E4094" i="1"/>
  <c r="F4094" i="1" s="1"/>
  <c r="E4095" i="1"/>
  <c r="F4095" i="1" s="1"/>
  <c r="E4096" i="1"/>
  <c r="F4096" i="1" s="1"/>
  <c r="E4097" i="1"/>
  <c r="E4098" i="1"/>
  <c r="F4098" i="1" s="1"/>
  <c r="E4099" i="1"/>
  <c r="F4099" i="1" s="1"/>
  <c r="E4100" i="1"/>
  <c r="E4101" i="1"/>
  <c r="F4101" i="1" s="1"/>
  <c r="E4102" i="1"/>
  <c r="F4102" i="1" s="1"/>
  <c r="E4103" i="1"/>
  <c r="E4104" i="1"/>
  <c r="F4104" i="1" s="1"/>
  <c r="E4105" i="1"/>
  <c r="F4105" i="1" s="1"/>
  <c r="E4106" i="1"/>
  <c r="F4106" i="1" s="1"/>
  <c r="E4107" i="1"/>
  <c r="E4108" i="1"/>
  <c r="F4108" i="1" s="1"/>
  <c r="E4109" i="1"/>
  <c r="F4109" i="1" s="1"/>
  <c r="E4110" i="1"/>
  <c r="F4110" i="1" s="1"/>
  <c r="E4111" i="1"/>
  <c r="E4112" i="1"/>
  <c r="F4112" i="1" s="1"/>
  <c r="E4113" i="1"/>
  <c r="F4113" i="1" s="1"/>
  <c r="E4114" i="1"/>
  <c r="E4115" i="1"/>
  <c r="E4116" i="1"/>
  <c r="F4116" i="1" s="1"/>
  <c r="E4117" i="1"/>
  <c r="E4118" i="1"/>
  <c r="E4119" i="1"/>
  <c r="F4119" i="1" s="1"/>
  <c r="E4120" i="1"/>
  <c r="E4121" i="1"/>
  <c r="F4121" i="1" s="1"/>
  <c r="E4122" i="1"/>
  <c r="E4123" i="1"/>
  <c r="E4124" i="1"/>
  <c r="E4125" i="1"/>
  <c r="E4126" i="1"/>
  <c r="E4127" i="1"/>
  <c r="E4128" i="1"/>
  <c r="F4128" i="1" s="1"/>
  <c r="E4129" i="1"/>
  <c r="F4129" i="1" s="1"/>
  <c r="E4130" i="1"/>
  <c r="F4130" i="1" s="1"/>
  <c r="E4131" i="1"/>
  <c r="F4131" i="1" s="1"/>
  <c r="E4132" i="1"/>
  <c r="F4132" i="1" s="1"/>
  <c r="E4133" i="1"/>
  <c r="E4134" i="1"/>
  <c r="F4134" i="1" s="1"/>
  <c r="E4135" i="1"/>
  <c r="F4135" i="1" s="1"/>
  <c r="E4136" i="1"/>
  <c r="F4136" i="1" s="1"/>
  <c r="E4137" i="1"/>
  <c r="F4137" i="1" s="1"/>
  <c r="E4138" i="1"/>
  <c r="E4139" i="1"/>
  <c r="E4140" i="1"/>
  <c r="F4140" i="1" s="1"/>
  <c r="E4141" i="1"/>
  <c r="F4141" i="1" s="1"/>
  <c r="E4142" i="1"/>
  <c r="E4143" i="1"/>
  <c r="E4144" i="1"/>
  <c r="F4144" i="1" s="1"/>
  <c r="E4145" i="1"/>
  <c r="E4146" i="1"/>
  <c r="E4147" i="1"/>
  <c r="E4148" i="1"/>
  <c r="F4148" i="1" s="1"/>
  <c r="E4149" i="1"/>
  <c r="F4149" i="1" s="1"/>
  <c r="E4150" i="1"/>
  <c r="F4150" i="1" s="1"/>
  <c r="E4151" i="1"/>
  <c r="F4151" i="1" s="1"/>
  <c r="E4152" i="1"/>
  <c r="E4153" i="1"/>
  <c r="F4153" i="1" s="1"/>
  <c r="E4154" i="1"/>
  <c r="F4154" i="1" s="1"/>
  <c r="E4155" i="1"/>
  <c r="E4156" i="1"/>
  <c r="F4156" i="1" s="1"/>
  <c r="E4157" i="1"/>
  <c r="E4158" i="1"/>
  <c r="F4158" i="1" s="1"/>
  <c r="E4159" i="1"/>
  <c r="E4160" i="1"/>
  <c r="F4160" i="1" s="1"/>
  <c r="E4161" i="1"/>
  <c r="F4161" i="1" s="1"/>
  <c r="E4162" i="1"/>
  <c r="F4162" i="1" s="1"/>
  <c r="E4163" i="1"/>
  <c r="F4163" i="1" s="1"/>
  <c r="E4164" i="1"/>
  <c r="E4165" i="1"/>
  <c r="F4165" i="1" s="1"/>
  <c r="E4166" i="1"/>
  <c r="F4166" i="1" s="1"/>
  <c r="E4167" i="1"/>
  <c r="E4168" i="1"/>
  <c r="F4168" i="1" s="1"/>
  <c r="E4169" i="1"/>
  <c r="F4169" i="1" s="1"/>
  <c r="E4170" i="1"/>
  <c r="F4170" i="1" s="1"/>
  <c r="E4171" i="1"/>
  <c r="F4171" i="1" s="1"/>
  <c r="E4172" i="1"/>
  <c r="F4172" i="1" s="1"/>
  <c r="E4173" i="1"/>
  <c r="E4174" i="1"/>
  <c r="F4174" i="1" s="1"/>
  <c r="E4175" i="1"/>
  <c r="E4176" i="1"/>
  <c r="F4176" i="1" s="1"/>
  <c r="E4177" i="1"/>
  <c r="F4177" i="1" s="1"/>
  <c r="E4178" i="1"/>
  <c r="E4179" i="1"/>
  <c r="F4179" i="1" s="1"/>
  <c r="E4180" i="1"/>
  <c r="F4180" i="1" s="1"/>
  <c r="E4181" i="1"/>
  <c r="F4181" i="1" s="1"/>
  <c r="E4182" i="1"/>
  <c r="F4182" i="1" s="1"/>
  <c r="E4183" i="1"/>
  <c r="F4183" i="1" s="1"/>
  <c r="E4184" i="1"/>
  <c r="F4184" i="1" s="1"/>
  <c r="E4185" i="1"/>
  <c r="F4185" i="1" s="1"/>
  <c r="E4186" i="1"/>
  <c r="E4187" i="1"/>
  <c r="F4187" i="1" s="1"/>
  <c r="E4188" i="1"/>
  <c r="F4188" i="1" s="1"/>
  <c r="E4189" i="1"/>
  <c r="E4190" i="1"/>
  <c r="E4191" i="1"/>
  <c r="E4192" i="1"/>
  <c r="F4192" i="1" s="1"/>
  <c r="E4193" i="1"/>
  <c r="E4194" i="1"/>
  <c r="E4195" i="1"/>
  <c r="E4196" i="1"/>
  <c r="F4196" i="1" s="1"/>
  <c r="E4197" i="1"/>
  <c r="F4197" i="1" s="1"/>
  <c r="E4198" i="1"/>
  <c r="F4198" i="1" s="1"/>
  <c r="E4199" i="1"/>
  <c r="F4199" i="1" s="1"/>
  <c r="E4200" i="1"/>
  <c r="F4200" i="1" s="1"/>
  <c r="E4201" i="1"/>
  <c r="E4202" i="1"/>
  <c r="E4203" i="1"/>
  <c r="E4204" i="1"/>
  <c r="F4204" i="1" s="1"/>
  <c r="E4205" i="1"/>
  <c r="E4206" i="1"/>
  <c r="F4206" i="1" s="1"/>
  <c r="E4207" i="1"/>
  <c r="F4207" i="1" s="1"/>
  <c r="E4208" i="1"/>
  <c r="E4209" i="1"/>
  <c r="E4210" i="1"/>
  <c r="E4211" i="1"/>
  <c r="E4212" i="1"/>
  <c r="E4213" i="1"/>
  <c r="E4214" i="1"/>
  <c r="E4215" i="1"/>
  <c r="E4216" i="1"/>
  <c r="F4216" i="1" s="1"/>
  <c r="E4217" i="1"/>
  <c r="F4217" i="1" s="1"/>
  <c r="E4218" i="1"/>
  <c r="F4218" i="1" s="1"/>
  <c r="E4219" i="1"/>
  <c r="F4219" i="1" s="1"/>
  <c r="E4220" i="1"/>
  <c r="E4221" i="1"/>
  <c r="F4221" i="1" s="1"/>
  <c r="E4222" i="1"/>
  <c r="F4222" i="1" s="1"/>
  <c r="E4223" i="1"/>
  <c r="E4224" i="1"/>
  <c r="E4225" i="1"/>
  <c r="E4226" i="1"/>
  <c r="E4227" i="1"/>
  <c r="E4228" i="1"/>
  <c r="E4229" i="1"/>
  <c r="E4230" i="1"/>
  <c r="F4230" i="1" s="1"/>
  <c r="E4231" i="1"/>
  <c r="E4232" i="1"/>
  <c r="F4232" i="1" s="1"/>
  <c r="E4233" i="1"/>
  <c r="F4233" i="1" s="1"/>
  <c r="E4234" i="1"/>
  <c r="E4235" i="1"/>
  <c r="F4235" i="1" s="1"/>
  <c r="E4236" i="1"/>
  <c r="E4237" i="1"/>
  <c r="F4237" i="1" s="1"/>
  <c r="E4238" i="1"/>
  <c r="F4238" i="1" s="1"/>
  <c r="E4239" i="1"/>
  <c r="F4239" i="1" s="1"/>
  <c r="E4240" i="1"/>
  <c r="F4240" i="1" s="1"/>
  <c r="E4241" i="1"/>
  <c r="F4241" i="1" s="1"/>
  <c r="E4242" i="1"/>
  <c r="E4243" i="1"/>
  <c r="E4244" i="1"/>
  <c r="F4244" i="1" s="1"/>
  <c r="E4245" i="1"/>
  <c r="E4246" i="1"/>
  <c r="E4247" i="1"/>
  <c r="E4248" i="1"/>
  <c r="F4248" i="1" s="1"/>
  <c r="E4249" i="1"/>
  <c r="F4249" i="1" s="1"/>
  <c r="E4250" i="1"/>
  <c r="F4250" i="1" s="1"/>
  <c r="E4251" i="1"/>
  <c r="F4251" i="1" s="1"/>
  <c r="E4252" i="1"/>
  <c r="F4252" i="1" s="1"/>
  <c r="E4253" i="1"/>
  <c r="F4253" i="1" s="1"/>
  <c r="E4254" i="1"/>
  <c r="F4254" i="1" s="1"/>
  <c r="E4255" i="1"/>
  <c r="F4255" i="1" s="1"/>
  <c r="E4256" i="1"/>
  <c r="F4256" i="1" s="1"/>
  <c r="E4257" i="1"/>
  <c r="F4257" i="1" s="1"/>
  <c r="E4258" i="1"/>
  <c r="E4259" i="1"/>
  <c r="E4260" i="1"/>
  <c r="F4260" i="1" s="1"/>
  <c r="E4261" i="1"/>
  <c r="F4261" i="1" s="1"/>
  <c r="E4262" i="1"/>
  <c r="F4262" i="1" s="1"/>
  <c r="E4263" i="1"/>
  <c r="F4263" i="1" s="1"/>
  <c r="E4264" i="1"/>
  <c r="F4264" i="1" s="1"/>
  <c r="E4265" i="1"/>
  <c r="F4265" i="1" s="1"/>
  <c r="E4266" i="1"/>
  <c r="F4266" i="1" s="1"/>
  <c r="E4267" i="1"/>
  <c r="F4267" i="1" s="1"/>
  <c r="E4268" i="1"/>
  <c r="F4268" i="1" s="1"/>
  <c r="E4269" i="1"/>
  <c r="E4270" i="1"/>
  <c r="E4271" i="1"/>
  <c r="F4271" i="1" s="1"/>
  <c r="E4272" i="1"/>
  <c r="F4272" i="1" s="1"/>
  <c r="E4273" i="1"/>
  <c r="F4273" i="1" s="1"/>
  <c r="E4274" i="1"/>
  <c r="F4274" i="1" s="1"/>
  <c r="E4275" i="1"/>
  <c r="E4276" i="1"/>
  <c r="E4277" i="1"/>
  <c r="F4277" i="1" s="1"/>
  <c r="E4278" i="1"/>
  <c r="F4278" i="1" s="1"/>
  <c r="E4279" i="1"/>
  <c r="E4280" i="1"/>
  <c r="F4280" i="1" s="1"/>
  <c r="E4281" i="1"/>
  <c r="F4281" i="1" s="1"/>
  <c r="E4282" i="1"/>
  <c r="F4282" i="1" s="1"/>
  <c r="E4283" i="1"/>
  <c r="F4283" i="1" s="1"/>
  <c r="E4284" i="1"/>
  <c r="F4284" i="1" s="1"/>
  <c r="E4285" i="1"/>
  <c r="F4285" i="1" s="1"/>
  <c r="E4286" i="1"/>
  <c r="E4287" i="1"/>
  <c r="F4287" i="1" s="1"/>
  <c r="E4288" i="1"/>
  <c r="F4288" i="1" s="1"/>
  <c r="E4289" i="1"/>
  <c r="E4290" i="1"/>
  <c r="E4291" i="1"/>
  <c r="E4292" i="1"/>
  <c r="F4292" i="1" s="1"/>
  <c r="E4293" i="1"/>
  <c r="E4294" i="1"/>
  <c r="E4295" i="1"/>
  <c r="F4295" i="1" s="1"/>
  <c r="E4296" i="1"/>
  <c r="E4297" i="1"/>
  <c r="F4297" i="1" s="1"/>
  <c r="E4298" i="1"/>
  <c r="F4298" i="1" s="1"/>
  <c r="E4299" i="1"/>
  <c r="F4299" i="1" s="1"/>
  <c r="E4300" i="1"/>
  <c r="F4300" i="1" s="1"/>
  <c r="E4301" i="1"/>
  <c r="F4301" i="1" s="1"/>
  <c r="E4302" i="1"/>
  <c r="F4302" i="1" s="1"/>
  <c r="E4303" i="1"/>
  <c r="F4303" i="1" s="1"/>
  <c r="E4304" i="1"/>
  <c r="E4305" i="1"/>
  <c r="F4305" i="1" s="1"/>
  <c r="E4306" i="1"/>
  <c r="F4306" i="1" s="1"/>
  <c r="E4307" i="1"/>
  <c r="F4307" i="1" s="1"/>
  <c r="E4308" i="1"/>
  <c r="E4309" i="1"/>
  <c r="F4309" i="1" s="1"/>
  <c r="E4310" i="1"/>
  <c r="F4310" i="1" s="1"/>
  <c r="E4311" i="1"/>
  <c r="E4312" i="1"/>
  <c r="F4312" i="1" s="1"/>
  <c r="E4313" i="1"/>
  <c r="F4313" i="1" s="1"/>
  <c r="E4314" i="1"/>
  <c r="F4314" i="1" s="1"/>
  <c r="E4315" i="1"/>
  <c r="E4316" i="1"/>
  <c r="F4316" i="1" s="1"/>
  <c r="E4317" i="1"/>
  <c r="E4318" i="1"/>
  <c r="F4318" i="1" s="1"/>
  <c r="E4319" i="1"/>
  <c r="E4320" i="1"/>
  <c r="F4320" i="1" s="1"/>
  <c r="E4321" i="1"/>
  <c r="F4321" i="1" s="1"/>
  <c r="E4322" i="1"/>
  <c r="E4323" i="1"/>
  <c r="E4324" i="1"/>
  <c r="F4324" i="1" s="1"/>
  <c r="E4325" i="1"/>
  <c r="F4325" i="1" s="1"/>
  <c r="E4326" i="1"/>
  <c r="E4327" i="1"/>
  <c r="F4327" i="1" s="1"/>
  <c r="E4328" i="1"/>
  <c r="F4328" i="1" s="1"/>
  <c r="E4329" i="1"/>
  <c r="F4329" i="1" s="1"/>
  <c r="E4330" i="1"/>
  <c r="F4330" i="1" s="1"/>
  <c r="E4331" i="1"/>
  <c r="F4331" i="1" s="1"/>
  <c r="E4332" i="1"/>
  <c r="F4332" i="1" s="1"/>
  <c r="E4333" i="1"/>
  <c r="E4334" i="1"/>
  <c r="F4334" i="1" s="1"/>
  <c r="E4335" i="1"/>
  <c r="F4335" i="1" s="1"/>
  <c r="E4336" i="1"/>
  <c r="E4337" i="1"/>
  <c r="F4337" i="1" s="1"/>
  <c r="E4338" i="1"/>
  <c r="F4338" i="1" s="1"/>
  <c r="E4339" i="1"/>
  <c r="E4340" i="1"/>
  <c r="E4341" i="1"/>
  <c r="F4341" i="1" s="1"/>
  <c r="E4342" i="1"/>
  <c r="E4343" i="1"/>
  <c r="E4344" i="1"/>
  <c r="E4345" i="1"/>
  <c r="E4346" i="1"/>
  <c r="F4346" i="1" s="1"/>
  <c r="E4347" i="1"/>
  <c r="F4347" i="1" s="1"/>
  <c r="E4348" i="1"/>
  <c r="F4348" i="1" s="1"/>
  <c r="E4349" i="1"/>
  <c r="F4349" i="1" s="1"/>
  <c r="E4350" i="1"/>
  <c r="E4351" i="1"/>
  <c r="F4351" i="1" s="1"/>
  <c r="E4352" i="1"/>
  <c r="E4353" i="1"/>
  <c r="E4354" i="1"/>
  <c r="E4355" i="1"/>
  <c r="F4355" i="1" s="1"/>
  <c r="E4356" i="1"/>
  <c r="F4356" i="1" s="1"/>
  <c r="E4357" i="1"/>
  <c r="E4358" i="1"/>
  <c r="F4358" i="1" s="1"/>
  <c r="E4359" i="1"/>
  <c r="F4359" i="1" s="1"/>
  <c r="E4360" i="1"/>
  <c r="F4360" i="1" s="1"/>
  <c r="E4361" i="1"/>
  <c r="F4361" i="1" s="1"/>
  <c r="E4362" i="1"/>
  <c r="F4362" i="1" s="1"/>
  <c r="E4363" i="1"/>
  <c r="E4364" i="1"/>
  <c r="E4365" i="1"/>
  <c r="F4365" i="1" s="1"/>
  <c r="E4366" i="1"/>
  <c r="F4366" i="1" s="1"/>
  <c r="E4367" i="1"/>
  <c r="F4367" i="1" s="1"/>
  <c r="E4368" i="1"/>
  <c r="E4369" i="1"/>
  <c r="E4370" i="1"/>
  <c r="F4370" i="1" s="1"/>
  <c r="E4371" i="1"/>
  <c r="F4371" i="1" s="1"/>
  <c r="E4372" i="1"/>
  <c r="E4373" i="1"/>
  <c r="F4373" i="1" s="1"/>
  <c r="E4374" i="1"/>
  <c r="F4374" i="1" s="1"/>
  <c r="E4375" i="1"/>
  <c r="F4375" i="1" s="1"/>
  <c r="E4376" i="1"/>
  <c r="E4377" i="1"/>
  <c r="E4378" i="1"/>
  <c r="F4378" i="1" s="1"/>
  <c r="E4379" i="1"/>
  <c r="E4380" i="1"/>
  <c r="F4380" i="1" s="1"/>
  <c r="E4381" i="1"/>
  <c r="F4381" i="1" s="1"/>
  <c r="E4382" i="1"/>
  <c r="E4383" i="1"/>
  <c r="F4383" i="1" s="1"/>
  <c r="E4384" i="1"/>
  <c r="E4385" i="1"/>
  <c r="E4386" i="1"/>
  <c r="F4386" i="1" s="1"/>
  <c r="E4387" i="1"/>
  <c r="F4387" i="1" s="1"/>
  <c r="E4388" i="1"/>
  <c r="F4388" i="1" s="1"/>
  <c r="E4389" i="1"/>
  <c r="F4389" i="1" s="1"/>
  <c r="E4390" i="1"/>
  <c r="F4390" i="1" s="1"/>
  <c r="E4391" i="1"/>
  <c r="F4391" i="1" s="1"/>
  <c r="E4392" i="1"/>
  <c r="E4393" i="1"/>
  <c r="E4394" i="1"/>
  <c r="F4394" i="1" s="1"/>
  <c r="E4395" i="1"/>
  <c r="E4396" i="1"/>
  <c r="F4396" i="1" s="1"/>
  <c r="E4397" i="1"/>
  <c r="F4397" i="1" s="1"/>
  <c r="E4398" i="1"/>
  <c r="F4398" i="1" s="1"/>
  <c r="E4399" i="1"/>
  <c r="F4399" i="1" s="1"/>
  <c r="E4400" i="1"/>
  <c r="E4401" i="1"/>
  <c r="E4402" i="1"/>
  <c r="F4402" i="1" s="1"/>
  <c r="E4403" i="1"/>
  <c r="F4403" i="1" s="1"/>
  <c r="E4404" i="1"/>
  <c r="E4405" i="1"/>
  <c r="F4405" i="1" s="1"/>
  <c r="E4406" i="1"/>
  <c r="F4406" i="1" s="1"/>
  <c r="E4407" i="1"/>
  <c r="F4407" i="1" s="1"/>
  <c r="E4408" i="1"/>
  <c r="F4408" i="1" s="1"/>
  <c r="E4409" i="1"/>
  <c r="F4409" i="1" s="1"/>
  <c r="E4410" i="1"/>
  <c r="E4411" i="1"/>
  <c r="E4412" i="1"/>
  <c r="E4413" i="1"/>
  <c r="E4414" i="1"/>
  <c r="E4415" i="1"/>
  <c r="E4416" i="1"/>
  <c r="F4416" i="1" s="1"/>
  <c r="E4417" i="1"/>
  <c r="E4418" i="1"/>
  <c r="F4418" i="1" s="1"/>
  <c r="E4419" i="1"/>
  <c r="E4420" i="1"/>
  <c r="E4421" i="1"/>
  <c r="E4422" i="1"/>
  <c r="F4422" i="1" s="1"/>
  <c r="E4423" i="1"/>
  <c r="F4423" i="1" s="1"/>
  <c r="E4424" i="1"/>
  <c r="F4424" i="1" s="1"/>
  <c r="E4425" i="1"/>
  <c r="E4426" i="1"/>
  <c r="E4427" i="1"/>
  <c r="E4428" i="1"/>
  <c r="E4429" i="1"/>
  <c r="E4430" i="1"/>
  <c r="F4430" i="1" s="1"/>
  <c r="E4431" i="1"/>
  <c r="F4431" i="1" s="1"/>
  <c r="E4432" i="1"/>
  <c r="F4432" i="1" s="1"/>
  <c r="E4433" i="1"/>
  <c r="E4434" i="1"/>
  <c r="E4435" i="1"/>
  <c r="F4435" i="1" s="1"/>
  <c r="E4436" i="1"/>
  <c r="F4436" i="1" s="1"/>
  <c r="E4437" i="1"/>
  <c r="E4438" i="1"/>
  <c r="F4438" i="1" s="1"/>
  <c r="E4439" i="1"/>
  <c r="F4439" i="1" s="1"/>
  <c r="E4440" i="1"/>
  <c r="F4440" i="1" s="1"/>
  <c r="E4441" i="1"/>
  <c r="F4441" i="1" s="1"/>
  <c r="E4442" i="1"/>
  <c r="E4443" i="1"/>
  <c r="E4444" i="1"/>
  <c r="E4445" i="1"/>
  <c r="F4445" i="1" s="1"/>
  <c r="E4446" i="1"/>
  <c r="E4447" i="1"/>
  <c r="F4447" i="1" s="1"/>
  <c r="E4448" i="1"/>
  <c r="F4448" i="1" s="1"/>
  <c r="E4449" i="1"/>
  <c r="E4450" i="1"/>
  <c r="E4451" i="1"/>
  <c r="E4452" i="1"/>
  <c r="F4452" i="1" s="1"/>
  <c r="E4453" i="1"/>
  <c r="E4454" i="1"/>
  <c r="E4455" i="1"/>
  <c r="F4455" i="1" s="1"/>
  <c r="E4456" i="1"/>
  <c r="F4456" i="1" s="1"/>
  <c r="E4457" i="1"/>
  <c r="F4457" i="1" s="1"/>
  <c r="E4458" i="1"/>
  <c r="E4459" i="1"/>
  <c r="F4459" i="1" s="1"/>
  <c r="E4460" i="1"/>
  <c r="F4460" i="1" s="1"/>
  <c r="E4461" i="1"/>
  <c r="F4461" i="1" s="1"/>
  <c r="E4462" i="1"/>
  <c r="E4463" i="1"/>
  <c r="F4463" i="1" s="1"/>
  <c r="E4464" i="1"/>
  <c r="E4465" i="1"/>
  <c r="F4465" i="1" s="1"/>
  <c r="E4466" i="1"/>
  <c r="F4466" i="1" s="1"/>
  <c r="E4467" i="1"/>
  <c r="E4468" i="1"/>
  <c r="F4468" i="1" s="1"/>
  <c r="E4469" i="1"/>
  <c r="F4469" i="1" s="1"/>
  <c r="E4470" i="1"/>
  <c r="F4470" i="1" s="1"/>
  <c r="E4471" i="1"/>
  <c r="F4471" i="1" s="1"/>
  <c r="E4472" i="1"/>
  <c r="E4473" i="1"/>
  <c r="E4474" i="1"/>
  <c r="F4474" i="1" s="1"/>
  <c r="E4475" i="1"/>
  <c r="F4475" i="1" s="1"/>
  <c r="E4476" i="1"/>
  <c r="E4477" i="1"/>
  <c r="E4478" i="1"/>
  <c r="F4478" i="1" s="1"/>
  <c r="E4479" i="1"/>
  <c r="F4479" i="1" s="1"/>
  <c r="E4480" i="1"/>
  <c r="F4480" i="1" s="1"/>
  <c r="E4481" i="1"/>
  <c r="E4482" i="1"/>
  <c r="F4482" i="1" s="1"/>
  <c r="E4483" i="1"/>
  <c r="F4483" i="1" s="1"/>
  <c r="E4484" i="1"/>
  <c r="F4484" i="1" s="1"/>
  <c r="E4485" i="1"/>
  <c r="F4485" i="1" s="1"/>
  <c r="E4486" i="1"/>
  <c r="E4487" i="1"/>
  <c r="E4488" i="1"/>
  <c r="F4488" i="1" s="1"/>
  <c r="E4489" i="1"/>
  <c r="F4489" i="1" s="1"/>
  <c r="E4490" i="1"/>
  <c r="F4490" i="1" s="1"/>
  <c r="E4491" i="1"/>
  <c r="E4492" i="1"/>
  <c r="E4493" i="1"/>
  <c r="F4493" i="1" s="1"/>
  <c r="E4494" i="1"/>
  <c r="F4494" i="1" s="1"/>
  <c r="E4495" i="1"/>
  <c r="F4495" i="1" s="1"/>
  <c r="E4496" i="1"/>
  <c r="E4497" i="1"/>
  <c r="F4497" i="1" s="1"/>
  <c r="E4498" i="1"/>
  <c r="E4499" i="1"/>
  <c r="E4500" i="1"/>
  <c r="E4501" i="1"/>
  <c r="F4501" i="1" s="1"/>
  <c r="E4502" i="1"/>
  <c r="F4502" i="1" s="1"/>
  <c r="E4503" i="1"/>
  <c r="F4503" i="1" s="1"/>
  <c r="E4504" i="1"/>
  <c r="F4504" i="1" s="1"/>
  <c r="E4505" i="1"/>
  <c r="F4505" i="1" s="1"/>
  <c r="E4506" i="1"/>
  <c r="E4507" i="1"/>
  <c r="E4508" i="1"/>
  <c r="E4509" i="1"/>
  <c r="F4509" i="1" s="1"/>
  <c r="E4510" i="1"/>
  <c r="F4510" i="1" s="1"/>
  <c r="E4511" i="1"/>
  <c r="E4512" i="1"/>
  <c r="E4513" i="1"/>
  <c r="E4514" i="1"/>
  <c r="F4514" i="1" s="1"/>
  <c r="E4515" i="1"/>
  <c r="F4515" i="1" s="1"/>
  <c r="E4516" i="1"/>
  <c r="E4517" i="1"/>
  <c r="E4518" i="1"/>
  <c r="E4519" i="1"/>
  <c r="F4519" i="1" s="1"/>
  <c r="E4520" i="1"/>
  <c r="F4520" i="1" s="1"/>
  <c r="E4521" i="1"/>
  <c r="E4522" i="1"/>
  <c r="E4523" i="1"/>
  <c r="E4524" i="1"/>
  <c r="F4524" i="1" s="1"/>
  <c r="E4525" i="1"/>
  <c r="F4525" i="1" s="1"/>
  <c r="E4526" i="1"/>
  <c r="F4526" i="1" s="1"/>
  <c r="E4527" i="1"/>
  <c r="E4528" i="1"/>
  <c r="E4529" i="1"/>
  <c r="F4529" i="1" s="1"/>
  <c r="E4530" i="1"/>
  <c r="E4531" i="1"/>
  <c r="E4532" i="1"/>
  <c r="F4532" i="1" s="1"/>
  <c r="E4533" i="1"/>
  <c r="F4533" i="1" s="1"/>
  <c r="E4534" i="1"/>
  <c r="E4535" i="1"/>
  <c r="F4535" i="1" s="1"/>
  <c r="E4536" i="1"/>
  <c r="F4536" i="1" s="1"/>
  <c r="E4537" i="1"/>
  <c r="E4538" i="1"/>
  <c r="E4539" i="1"/>
  <c r="E4540" i="1"/>
  <c r="F4540" i="1" s="1"/>
  <c r="E4541" i="1"/>
  <c r="F4541" i="1" s="1"/>
  <c r="E4542" i="1"/>
  <c r="F4542" i="1" s="1"/>
  <c r="E4543" i="1"/>
  <c r="F4543" i="1" s="1"/>
  <c r="E4544" i="1"/>
  <c r="F4544" i="1" s="1"/>
  <c r="E4545" i="1"/>
  <c r="F4545" i="1" s="1"/>
  <c r="E4546" i="1"/>
  <c r="F4546" i="1" s="1"/>
  <c r="E4547" i="1"/>
  <c r="F4547" i="1" s="1"/>
  <c r="E4548" i="1"/>
  <c r="F4548" i="1" s="1"/>
  <c r="E4549" i="1"/>
  <c r="E4550" i="1"/>
  <c r="E4551" i="1"/>
  <c r="E4552" i="1"/>
  <c r="E4553" i="1"/>
  <c r="F4553" i="1" s="1"/>
  <c r="E4554" i="1"/>
  <c r="E4555" i="1"/>
  <c r="F4555" i="1" s="1"/>
  <c r="E4556" i="1"/>
  <c r="F4556" i="1" s="1"/>
  <c r="E4557" i="1"/>
  <c r="E4558" i="1"/>
  <c r="F4558" i="1" s="1"/>
  <c r="E4559" i="1"/>
  <c r="E4560" i="1"/>
  <c r="F4560" i="1" s="1"/>
  <c r="E4561" i="1"/>
  <c r="F4561" i="1" s="1"/>
  <c r="E4562" i="1"/>
  <c r="E4563" i="1"/>
  <c r="F4563" i="1" s="1"/>
  <c r="E4564" i="1"/>
  <c r="F4564" i="1" s="1"/>
  <c r="E4565" i="1"/>
  <c r="F4565" i="1" s="1"/>
  <c r="E4566" i="1"/>
  <c r="F4566" i="1" s="1"/>
  <c r="E4567" i="1"/>
  <c r="F4567" i="1" s="1"/>
  <c r="E4568" i="1"/>
  <c r="E4569" i="1"/>
  <c r="E4570" i="1"/>
  <c r="F4570" i="1" s="1"/>
  <c r="E4571" i="1"/>
  <c r="F4571" i="1" s="1"/>
  <c r="E4572" i="1"/>
  <c r="F4572" i="1" s="1"/>
  <c r="E4573" i="1"/>
  <c r="F4573" i="1" s="1"/>
  <c r="E4574" i="1"/>
  <c r="E4575" i="1"/>
  <c r="F4575" i="1" s="1"/>
  <c r="E4576" i="1"/>
  <c r="F4576" i="1" s="1"/>
  <c r="E4577" i="1"/>
  <c r="F4577" i="1" s="1"/>
  <c r="E4578" i="1"/>
  <c r="F4578" i="1" s="1"/>
  <c r="E4579" i="1"/>
  <c r="F4579" i="1" s="1"/>
  <c r="E4580" i="1"/>
  <c r="E4581" i="1"/>
  <c r="E4582" i="1"/>
  <c r="F4582" i="1" s="1"/>
  <c r="E4583" i="1"/>
  <c r="F4583" i="1" s="1"/>
  <c r="E4584" i="1"/>
  <c r="E4585" i="1"/>
  <c r="E4586" i="1"/>
  <c r="E4587" i="1"/>
  <c r="F4587" i="1" s="1"/>
  <c r="E4588" i="1"/>
  <c r="F4588" i="1" s="1"/>
  <c r="E4589" i="1"/>
  <c r="F4589" i="1" s="1"/>
  <c r="E4590" i="1"/>
  <c r="F4590" i="1" s="1"/>
  <c r="E4591" i="1"/>
  <c r="E4592" i="1"/>
  <c r="E4593" i="1"/>
  <c r="F4593" i="1" s="1"/>
  <c r="E4594" i="1"/>
  <c r="E4595" i="1"/>
  <c r="E4596" i="1"/>
  <c r="F4596" i="1" s="1"/>
  <c r="E4597" i="1"/>
  <c r="E4598" i="1"/>
  <c r="F4598" i="1" s="1"/>
  <c r="E4599" i="1"/>
  <c r="E4600" i="1"/>
  <c r="E4601" i="1"/>
  <c r="F4601" i="1" s="1"/>
  <c r="E4602" i="1"/>
  <c r="E4603" i="1"/>
  <c r="E4604" i="1"/>
  <c r="E4605" i="1"/>
  <c r="E4606" i="1"/>
  <c r="E4607" i="1"/>
  <c r="F4607" i="1" s="1"/>
  <c r="E4608" i="1"/>
  <c r="F4608" i="1" s="1"/>
  <c r="E4609" i="1"/>
  <c r="E4610" i="1"/>
  <c r="E4611" i="1"/>
  <c r="E4612" i="1"/>
  <c r="E4613" i="1"/>
  <c r="E4614" i="1"/>
  <c r="F4614" i="1" s="1"/>
  <c r="E4615" i="1"/>
  <c r="F4615" i="1" s="1"/>
  <c r="E4616" i="1"/>
  <c r="F4616" i="1" s="1"/>
  <c r="E4617" i="1"/>
  <c r="F4617" i="1" s="1"/>
  <c r="E4618" i="1"/>
  <c r="F4618" i="1" s="1"/>
  <c r="E4619" i="1"/>
  <c r="E4620" i="1"/>
  <c r="E4621" i="1"/>
  <c r="F4621" i="1" s="1"/>
  <c r="E4622" i="1"/>
  <c r="F4622" i="1" s="1"/>
  <c r="E4623" i="1"/>
  <c r="F4623" i="1" s="1"/>
  <c r="E4624" i="1"/>
  <c r="F4624" i="1" s="1"/>
  <c r="E4625" i="1"/>
  <c r="F4625" i="1" s="1"/>
  <c r="E4626" i="1"/>
  <c r="E4627" i="1"/>
  <c r="E4628" i="1"/>
  <c r="E4629" i="1"/>
  <c r="F4629" i="1" s="1"/>
  <c r="E4630" i="1"/>
  <c r="F4630" i="1" s="1"/>
  <c r="E4631" i="1"/>
  <c r="F4631" i="1" s="1"/>
  <c r="E4632" i="1"/>
  <c r="F4632" i="1" s="1"/>
  <c r="E4633" i="1"/>
  <c r="E4634" i="1"/>
  <c r="E4635" i="1"/>
  <c r="E4636" i="1"/>
  <c r="E4637" i="1"/>
  <c r="E4638" i="1"/>
  <c r="E4639" i="1"/>
  <c r="F4639" i="1" s="1"/>
  <c r="E4640" i="1"/>
  <c r="F4640" i="1" s="1"/>
  <c r="E4641" i="1"/>
  <c r="F4641" i="1" s="1"/>
  <c r="E4642" i="1"/>
  <c r="F4642" i="1" s="1"/>
  <c r="E4643" i="1"/>
  <c r="F4643" i="1" s="1"/>
  <c r="E4644" i="1"/>
  <c r="F4644" i="1" s="1"/>
  <c r="E4645" i="1"/>
  <c r="E4646" i="1"/>
  <c r="E4647" i="1"/>
  <c r="E4648" i="1"/>
  <c r="E4649" i="1"/>
  <c r="F4649" i="1" s="1"/>
  <c r="E4650" i="1"/>
  <c r="F4650" i="1" s="1"/>
  <c r="E4651" i="1"/>
  <c r="F4651" i="1" s="1"/>
  <c r="E4652" i="1"/>
  <c r="E4653" i="1"/>
  <c r="F4653" i="1" s="1"/>
  <c r="E4654" i="1"/>
  <c r="E4655" i="1"/>
  <c r="E4656" i="1"/>
  <c r="E4657" i="1"/>
  <c r="E4658" i="1"/>
  <c r="F4658" i="1" s="1"/>
  <c r="E4659" i="1"/>
  <c r="F4659" i="1" s="1"/>
  <c r="E4660" i="1"/>
  <c r="F4660" i="1" s="1"/>
  <c r="E4661" i="1"/>
  <c r="E4662" i="1"/>
  <c r="E4663" i="1"/>
  <c r="F4663" i="1" s="1"/>
  <c r="E4664" i="1"/>
  <c r="E4665" i="1"/>
  <c r="F4665" i="1" s="1"/>
  <c r="E4666" i="1"/>
  <c r="E4667" i="1"/>
  <c r="F4667" i="1" s="1"/>
  <c r="E4668" i="1"/>
  <c r="F4668" i="1" s="1"/>
  <c r="E4669" i="1"/>
  <c r="F4669" i="1" s="1"/>
  <c r="E4670" i="1"/>
  <c r="F4670" i="1" s="1"/>
  <c r="E4671" i="1"/>
  <c r="E4672" i="1"/>
  <c r="F4672" i="1" s="1"/>
  <c r="E4673" i="1"/>
  <c r="F4673" i="1" s="1"/>
  <c r="E4674" i="1"/>
  <c r="E4675" i="1"/>
  <c r="F4675" i="1" s="1"/>
  <c r="E4676" i="1"/>
  <c r="F4676" i="1" s="1"/>
  <c r="E4677" i="1"/>
  <c r="E4678" i="1"/>
  <c r="F4678" i="1" s="1"/>
  <c r="E4679" i="1"/>
  <c r="E4680" i="1"/>
  <c r="E4681" i="1"/>
  <c r="F4681" i="1" s="1"/>
  <c r="E4682" i="1"/>
  <c r="F4682" i="1" s="1"/>
  <c r="E4683" i="1"/>
  <c r="E4684" i="1"/>
  <c r="E4685" i="1"/>
  <c r="F4685" i="1" s="1"/>
  <c r="E4686" i="1"/>
  <c r="F4686" i="1" s="1"/>
  <c r="E4687" i="1"/>
  <c r="E4688" i="1"/>
  <c r="E4689" i="1"/>
  <c r="F4689" i="1" s="1"/>
  <c r="E4690" i="1"/>
  <c r="E4691" i="1"/>
  <c r="F4691" i="1" s="1"/>
  <c r="E4692" i="1"/>
  <c r="E4693" i="1"/>
  <c r="F4693" i="1" s="1"/>
  <c r="E4694" i="1"/>
  <c r="E4695" i="1"/>
  <c r="E4696" i="1"/>
  <c r="E4697" i="1"/>
  <c r="F4697" i="1" s="1"/>
  <c r="E4698" i="1"/>
  <c r="F4698" i="1" s="1"/>
  <c r="E4699" i="1"/>
  <c r="E4700" i="1"/>
  <c r="F4700" i="1" s="1"/>
  <c r="E4701" i="1"/>
  <c r="F4701" i="1" s="1"/>
  <c r="E4702" i="1"/>
  <c r="E4703" i="1"/>
  <c r="E4704" i="1"/>
  <c r="E4705" i="1"/>
  <c r="F4705" i="1" s="1"/>
  <c r="E4706" i="1"/>
  <c r="F4706" i="1" s="1"/>
  <c r="E4707" i="1"/>
  <c r="E4708" i="1"/>
  <c r="F4708" i="1" s="1"/>
  <c r="E4709" i="1"/>
  <c r="E4710" i="1"/>
  <c r="F4710" i="1" s="1"/>
  <c r="E4711" i="1"/>
  <c r="E4712" i="1"/>
  <c r="F4712" i="1" s="1"/>
  <c r="E4713" i="1"/>
  <c r="F4713" i="1" s="1"/>
  <c r="E4714" i="1"/>
  <c r="E4715" i="1"/>
  <c r="E4716" i="1"/>
  <c r="E4717" i="1"/>
  <c r="E4718" i="1"/>
  <c r="E4719" i="1"/>
  <c r="E4720" i="1"/>
  <c r="F4720" i="1" s="1"/>
  <c r="E4721" i="1"/>
  <c r="E4722" i="1"/>
  <c r="E4723" i="1"/>
  <c r="F4723" i="1" s="1"/>
  <c r="E4724" i="1"/>
  <c r="F4724" i="1" s="1"/>
  <c r="E4725" i="1"/>
  <c r="E4726" i="1"/>
  <c r="F4726" i="1" s="1"/>
  <c r="E4727" i="1"/>
  <c r="E4728" i="1"/>
  <c r="E4729" i="1"/>
  <c r="F4729" i="1" s="1"/>
  <c r="E4730" i="1"/>
  <c r="E4731" i="1"/>
  <c r="E4732" i="1"/>
  <c r="E4733" i="1"/>
  <c r="E4734" i="1"/>
  <c r="E4735" i="1"/>
  <c r="E4736" i="1"/>
  <c r="E4737" i="1"/>
  <c r="F4737" i="1" s="1"/>
  <c r="E4738" i="1"/>
  <c r="F4738" i="1" s="1"/>
  <c r="E4739" i="1"/>
  <c r="F4739" i="1" s="1"/>
  <c r="E4740" i="1"/>
  <c r="F4740" i="1" s="1"/>
  <c r="E4741" i="1"/>
  <c r="F4741" i="1" s="1"/>
  <c r="E4742" i="1"/>
  <c r="F4742" i="1" s="1"/>
  <c r="E4743" i="1"/>
  <c r="F4743" i="1" s="1"/>
  <c r="E4744" i="1"/>
  <c r="F4744" i="1" s="1"/>
  <c r="E4745" i="1"/>
  <c r="F4745" i="1" s="1"/>
  <c r="E4746" i="1"/>
  <c r="F4746" i="1" s="1"/>
  <c r="E4747" i="1"/>
  <c r="F4747" i="1" s="1"/>
  <c r="E4748" i="1"/>
  <c r="F4748" i="1" s="1"/>
  <c r="E4749" i="1"/>
  <c r="F4749" i="1" s="1"/>
  <c r="E4750" i="1"/>
  <c r="F4750" i="1" s="1"/>
  <c r="E4751" i="1"/>
  <c r="E4752" i="1"/>
  <c r="F4752" i="1" s="1"/>
  <c r="E4753" i="1"/>
  <c r="E4754" i="1"/>
  <c r="E4755" i="1"/>
  <c r="E4756" i="1"/>
  <c r="F4756" i="1" s="1"/>
  <c r="E4757" i="1"/>
  <c r="E4758" i="1"/>
  <c r="F4758" i="1" s="1"/>
  <c r="E4759" i="1"/>
  <c r="F4759" i="1" s="1"/>
  <c r="E4760" i="1"/>
  <c r="F4760" i="1" s="1"/>
  <c r="E4761" i="1"/>
  <c r="E4762" i="1"/>
  <c r="E4763" i="1"/>
  <c r="F4763" i="1" s="1"/>
  <c r="E4764" i="1"/>
  <c r="F4764" i="1" s="1"/>
  <c r="E4765" i="1"/>
  <c r="F4765" i="1" s="1"/>
  <c r="E4766" i="1"/>
  <c r="E4767" i="1"/>
  <c r="E4768" i="1"/>
  <c r="E4769" i="1"/>
  <c r="F4769" i="1" s="1"/>
  <c r="E4770" i="1"/>
  <c r="F4770" i="1" s="1"/>
  <c r="E4771" i="1"/>
  <c r="F4771" i="1" s="1"/>
  <c r="E4772" i="1"/>
  <c r="F4772" i="1" s="1"/>
  <c r="E4773" i="1"/>
  <c r="E4774" i="1"/>
  <c r="E4775" i="1"/>
  <c r="E4776" i="1"/>
  <c r="F4776" i="1" s="1"/>
  <c r="E4777" i="1"/>
  <c r="F4777" i="1" s="1"/>
  <c r="E4778" i="1"/>
  <c r="E4779" i="1"/>
  <c r="E4780" i="1"/>
  <c r="F4780" i="1" s="1"/>
  <c r="E4781" i="1"/>
  <c r="E4782" i="1"/>
  <c r="F4782" i="1" s="1"/>
  <c r="E4783" i="1"/>
  <c r="F4783" i="1" s="1"/>
  <c r="E4784" i="1"/>
  <c r="F4784" i="1" s="1"/>
  <c r="E4785" i="1"/>
  <c r="E4786" i="1"/>
  <c r="E4787" i="1"/>
  <c r="E4788" i="1"/>
  <c r="E4789" i="1"/>
  <c r="F4789" i="1" s="1"/>
  <c r="E4790" i="1"/>
  <c r="E4791" i="1"/>
  <c r="F4791" i="1" s="1"/>
  <c r="E4792" i="1"/>
  <c r="E4793" i="1"/>
  <c r="F4793" i="1" s="1"/>
  <c r="E4794" i="1"/>
  <c r="F4794" i="1" s="1"/>
  <c r="E4795" i="1"/>
  <c r="F4795" i="1" s="1"/>
  <c r="E4796" i="1"/>
  <c r="E4797" i="1"/>
  <c r="E4798" i="1"/>
  <c r="F4798" i="1" s="1"/>
  <c r="E4799" i="1"/>
  <c r="E4800" i="1"/>
  <c r="E4801" i="1"/>
  <c r="E4802" i="1"/>
  <c r="E4803" i="1"/>
  <c r="E4804" i="1"/>
  <c r="E4805" i="1"/>
  <c r="E4806" i="1"/>
  <c r="F4806" i="1" s="1"/>
  <c r="E4807" i="1"/>
  <c r="F4807" i="1" s="1"/>
  <c r="E4808" i="1"/>
  <c r="E4809" i="1"/>
  <c r="E4810" i="1"/>
  <c r="F4810" i="1" s="1"/>
  <c r="E4811" i="1"/>
  <c r="F4811" i="1" s="1"/>
  <c r="E4812" i="1"/>
  <c r="F4812" i="1" s="1"/>
  <c r="E4813" i="1"/>
  <c r="E4814" i="1"/>
  <c r="F4814" i="1" s="1"/>
  <c r="E4815" i="1"/>
  <c r="F4815" i="1" s="1"/>
  <c r="E4816" i="1"/>
  <c r="F4816" i="1" s="1"/>
  <c r="E4817" i="1"/>
  <c r="E4818" i="1"/>
  <c r="E4819" i="1"/>
  <c r="E4820" i="1"/>
  <c r="E4821" i="1"/>
  <c r="E4822" i="1"/>
  <c r="F4822" i="1" s="1"/>
  <c r="E4823" i="1"/>
  <c r="E4824" i="1"/>
  <c r="E4825" i="1"/>
  <c r="F4825" i="1" s="1"/>
  <c r="E4826" i="1"/>
  <c r="F4826" i="1" s="1"/>
  <c r="E4827" i="1"/>
  <c r="E4828" i="1"/>
  <c r="F4828" i="1" s="1"/>
  <c r="E4829" i="1"/>
  <c r="F4829" i="1" s="1"/>
  <c r="E4830" i="1"/>
  <c r="F4830" i="1" s="1"/>
  <c r="E4831" i="1"/>
  <c r="E4832" i="1"/>
  <c r="E4833" i="1"/>
  <c r="F4833" i="1" s="1"/>
  <c r="E4834" i="1"/>
  <c r="E4835" i="1"/>
  <c r="F4835" i="1" s="1"/>
  <c r="E4836" i="1"/>
  <c r="F4836" i="1" s="1"/>
  <c r="E4837" i="1"/>
  <c r="F4837" i="1" s="1"/>
  <c r="E4838" i="1"/>
  <c r="F4838" i="1" s="1"/>
  <c r="E4839" i="1"/>
  <c r="E4840" i="1"/>
  <c r="F4840" i="1" s="1"/>
  <c r="E4841" i="1"/>
  <c r="E4842" i="1"/>
  <c r="E4843" i="1"/>
  <c r="E4844" i="1"/>
  <c r="E4845" i="1"/>
  <c r="F4845" i="1" s="1"/>
  <c r="E4846" i="1"/>
  <c r="F4846" i="1" s="1"/>
  <c r="E4847" i="1"/>
  <c r="E4848" i="1"/>
  <c r="F4848" i="1" s="1"/>
  <c r="E4849" i="1"/>
  <c r="F4849" i="1" s="1"/>
  <c r="E4850" i="1"/>
  <c r="F4850" i="1" s="1"/>
  <c r="E4851" i="1"/>
  <c r="F4851" i="1" s="1"/>
  <c r="E4852" i="1"/>
  <c r="F4852" i="1" s="1"/>
  <c r="E4853" i="1"/>
  <c r="E4854" i="1"/>
  <c r="E4855" i="1"/>
  <c r="F4855" i="1" s="1"/>
  <c r="E4856" i="1"/>
  <c r="F4856" i="1" s="1"/>
  <c r="E4857" i="1"/>
  <c r="F4857" i="1" s="1"/>
  <c r="E4858" i="1"/>
  <c r="E4859" i="1"/>
  <c r="F4859" i="1" s="1"/>
  <c r="E4860" i="1"/>
  <c r="E4861" i="1"/>
  <c r="E4862" i="1"/>
  <c r="F4862" i="1" s="1"/>
  <c r="E4863" i="1"/>
  <c r="E4864" i="1"/>
  <c r="F4864" i="1" s="1"/>
  <c r="E4865" i="1"/>
  <c r="E4866" i="1"/>
  <c r="F4866" i="1" s="1"/>
  <c r="E4867" i="1"/>
  <c r="F4867" i="1" s="1"/>
  <c r="E4868" i="1"/>
  <c r="F4868" i="1" s="1"/>
  <c r="E4869" i="1"/>
  <c r="F4869" i="1" s="1"/>
  <c r="E4870" i="1"/>
  <c r="F4870" i="1" s="1"/>
  <c r="E4871" i="1"/>
  <c r="F4871" i="1" s="1"/>
  <c r="E4872" i="1"/>
  <c r="E4873" i="1"/>
  <c r="F4873" i="1" s="1"/>
  <c r="E4874" i="1"/>
  <c r="F4874" i="1" s="1"/>
  <c r="E4875" i="1"/>
  <c r="F4875" i="1" s="1"/>
  <c r="E4876" i="1"/>
  <c r="F4876" i="1" s="1"/>
  <c r="E4877" i="1"/>
  <c r="E4878" i="1"/>
  <c r="E4879" i="1"/>
  <c r="E4880" i="1"/>
  <c r="F4880" i="1" s="1"/>
  <c r="E4881" i="1"/>
  <c r="F4881" i="1" s="1"/>
  <c r="E4882" i="1"/>
  <c r="F4882" i="1" s="1"/>
  <c r="E4883" i="1"/>
  <c r="F4883" i="1" s="1"/>
  <c r="E4884" i="1"/>
  <c r="F4884" i="1" s="1"/>
  <c r="E4885" i="1"/>
  <c r="F4885" i="1" s="1"/>
  <c r="E4886" i="1"/>
  <c r="F4886" i="1" s="1"/>
  <c r="E4887" i="1"/>
  <c r="F4887" i="1" s="1"/>
  <c r="E4888" i="1"/>
  <c r="F4888" i="1" s="1"/>
  <c r="E4889" i="1"/>
  <c r="F4889" i="1" s="1"/>
  <c r="E4890" i="1"/>
  <c r="F4890" i="1" s="1"/>
  <c r="E4891" i="1"/>
  <c r="F4891" i="1" s="1"/>
  <c r="E4892" i="1"/>
  <c r="F4892" i="1" s="1"/>
  <c r="E4893" i="1"/>
  <c r="F4893" i="1" s="1"/>
  <c r="E4894" i="1"/>
  <c r="F4894" i="1" s="1"/>
  <c r="E4895" i="1"/>
  <c r="F4895" i="1" s="1"/>
  <c r="E4896" i="1"/>
  <c r="F4896" i="1" s="1"/>
  <c r="E4897" i="1"/>
  <c r="F4897" i="1" s="1"/>
  <c r="E4898" i="1"/>
  <c r="F4898" i="1" s="1"/>
  <c r="E4899" i="1"/>
  <c r="F4899" i="1" s="1"/>
  <c r="E4900" i="1"/>
  <c r="E4901" i="1"/>
  <c r="F4901" i="1" s="1"/>
  <c r="E4902" i="1"/>
  <c r="F4902" i="1" s="1"/>
  <c r="E4903" i="1"/>
  <c r="F4903" i="1" s="1"/>
  <c r="E4904" i="1"/>
  <c r="F4904" i="1" s="1"/>
  <c r="E4905" i="1"/>
  <c r="E4906" i="1"/>
  <c r="E4907" i="1"/>
  <c r="F4907" i="1" s="1"/>
  <c r="E4908" i="1"/>
  <c r="E4909" i="1"/>
  <c r="F4909" i="1" s="1"/>
  <c r="E4910" i="1"/>
  <c r="E4911" i="1"/>
  <c r="E4912" i="1"/>
  <c r="E4913" i="1"/>
  <c r="E4914" i="1"/>
  <c r="F4914" i="1" s="1"/>
  <c r="E4915" i="1"/>
  <c r="F4915" i="1" s="1"/>
  <c r="E4916" i="1"/>
  <c r="F4916" i="1" s="1"/>
  <c r="E4917" i="1"/>
  <c r="F4917" i="1" s="1"/>
  <c r="E4918" i="1"/>
  <c r="F4918" i="1" s="1"/>
  <c r="E4919" i="1"/>
  <c r="E4920" i="1"/>
  <c r="F4920" i="1" s="1"/>
  <c r="E4921" i="1"/>
  <c r="E4922" i="1"/>
  <c r="F4922" i="1" s="1"/>
  <c r="E4923" i="1"/>
  <c r="F4923" i="1" s="1"/>
  <c r="E4924" i="1"/>
  <c r="E4925" i="1"/>
  <c r="F4925" i="1" s="1"/>
  <c r="E4926" i="1"/>
  <c r="E4927" i="1"/>
  <c r="E4928" i="1"/>
  <c r="E4929" i="1"/>
  <c r="E4930" i="1"/>
  <c r="F4930" i="1" s="1"/>
  <c r="E4931" i="1"/>
  <c r="F4931" i="1" s="1"/>
  <c r="E4932" i="1"/>
  <c r="F4932" i="1" s="1"/>
  <c r="E4933" i="1"/>
  <c r="F4933" i="1" s="1"/>
  <c r="E4934" i="1"/>
  <c r="F4934" i="1" s="1"/>
  <c r="E4935" i="1"/>
  <c r="F4935" i="1" s="1"/>
  <c r="E4936" i="1"/>
  <c r="F4936" i="1" s="1"/>
  <c r="E4937" i="1"/>
  <c r="F4937" i="1" s="1"/>
  <c r="E4938" i="1"/>
  <c r="F4938" i="1" s="1"/>
  <c r="E4939" i="1"/>
  <c r="E4940" i="1"/>
  <c r="E4941" i="1"/>
  <c r="F4941" i="1" s="1"/>
  <c r="E4942" i="1"/>
  <c r="F4942" i="1" s="1"/>
  <c r="E4943" i="1"/>
  <c r="E4944" i="1"/>
  <c r="F4944" i="1" s="1"/>
  <c r="E4945" i="1"/>
  <c r="E4946" i="1"/>
  <c r="E4947" i="1"/>
  <c r="E4948" i="1"/>
  <c r="F4948" i="1" s="1"/>
  <c r="E4949" i="1"/>
  <c r="F4949" i="1" s="1"/>
  <c r="E4950" i="1"/>
  <c r="F4950" i="1" s="1"/>
  <c r="E4951" i="1"/>
  <c r="E4952" i="1"/>
  <c r="F4952" i="1" s="1"/>
  <c r="E4953" i="1"/>
  <c r="E4954" i="1"/>
  <c r="F4954" i="1" s="1"/>
  <c r="E4955" i="1"/>
  <c r="F4955" i="1" s="1"/>
  <c r="E4956" i="1"/>
  <c r="F4956" i="1" s="1"/>
  <c r="E4957" i="1"/>
  <c r="E4958" i="1"/>
  <c r="F4958" i="1" s="1"/>
  <c r="E4959" i="1"/>
  <c r="E4960" i="1"/>
  <c r="F4960" i="1" s="1"/>
  <c r="E4961" i="1"/>
  <c r="F4961" i="1" s="1"/>
  <c r="E4962" i="1"/>
  <c r="F4962" i="1" s="1"/>
  <c r="E4963" i="1"/>
  <c r="F4963" i="1" s="1"/>
  <c r="E4964" i="1"/>
  <c r="E4965" i="1"/>
  <c r="F4965" i="1" s="1"/>
  <c r="E4966" i="1"/>
  <c r="F4966" i="1" s="1"/>
  <c r="E4967" i="1"/>
  <c r="E4968" i="1"/>
  <c r="F4968" i="1" s="1"/>
  <c r="E4969" i="1"/>
  <c r="E4970" i="1"/>
  <c r="F4970" i="1" s="1"/>
  <c r="E4971" i="1"/>
  <c r="F4971" i="1" s="1"/>
  <c r="E4972" i="1"/>
  <c r="E4973" i="1"/>
  <c r="E4974" i="1"/>
  <c r="E4975" i="1"/>
  <c r="F4975" i="1" s="1"/>
  <c r="E4976" i="1"/>
  <c r="F4976" i="1" s="1"/>
  <c r="E4977" i="1"/>
  <c r="F4977" i="1" s="1"/>
  <c r="E4978" i="1"/>
  <c r="F4978" i="1" s="1"/>
  <c r="E4979" i="1"/>
  <c r="E4980" i="1"/>
  <c r="E4981" i="1"/>
  <c r="E4982" i="1"/>
  <c r="E4983" i="1"/>
  <c r="F4983" i="1" s="1"/>
  <c r="E4984" i="1"/>
  <c r="F4984" i="1" s="1"/>
  <c r="E4985" i="1"/>
  <c r="F4985" i="1" s="1"/>
  <c r="E4986" i="1"/>
  <c r="E4987" i="1"/>
  <c r="E4988" i="1"/>
  <c r="F4988" i="1" s="1"/>
  <c r="E4989" i="1"/>
  <c r="F4989" i="1" s="1"/>
  <c r="E4990" i="1"/>
  <c r="F4990" i="1" s="1"/>
  <c r="E4991" i="1"/>
  <c r="E4992" i="1"/>
  <c r="E4993" i="1"/>
  <c r="F4993" i="1" s="1"/>
  <c r="E4994" i="1"/>
  <c r="E4995" i="1"/>
  <c r="F4995" i="1" s="1"/>
  <c r="E4996" i="1"/>
  <c r="F4996" i="1" s="1"/>
  <c r="E4997" i="1"/>
  <c r="F4997" i="1" s="1"/>
  <c r="E4998" i="1"/>
  <c r="F4998" i="1" s="1"/>
  <c r="E4999" i="1"/>
  <c r="E5000" i="1"/>
  <c r="E5001" i="1"/>
  <c r="E5002" i="1"/>
  <c r="E5003" i="1"/>
  <c r="F5003" i="1" s="1"/>
  <c r="E5004" i="1"/>
  <c r="F5004" i="1" s="1"/>
  <c r="E5005" i="1"/>
  <c r="F5005" i="1" s="1"/>
  <c r="E5006" i="1"/>
  <c r="F5006" i="1" s="1"/>
  <c r="E5007" i="1"/>
  <c r="F5007" i="1" s="1"/>
  <c r="E5008" i="1"/>
  <c r="F5008" i="1" s="1"/>
  <c r="E5009" i="1"/>
  <c r="E5010" i="1"/>
  <c r="F5010" i="1" s="1"/>
  <c r="E5011" i="1"/>
  <c r="E5012" i="1"/>
  <c r="E5013" i="1"/>
  <c r="F5013" i="1" s="1"/>
  <c r="E5014" i="1"/>
  <c r="F5014" i="1" s="1"/>
  <c r="E5015" i="1"/>
  <c r="F5015" i="1" s="1"/>
  <c r="E5016" i="1"/>
  <c r="F5016" i="1" s="1"/>
  <c r="E5017" i="1"/>
  <c r="F5017" i="1" s="1"/>
  <c r="E5018" i="1"/>
  <c r="F5018" i="1" s="1"/>
  <c r="E5019" i="1"/>
  <c r="E5020" i="1"/>
  <c r="F5020" i="1" s="1"/>
  <c r="E5021" i="1"/>
  <c r="F5021" i="1" s="1"/>
  <c r="E5022" i="1"/>
  <c r="E5023" i="1"/>
  <c r="F5023" i="1" s="1"/>
  <c r="E5024" i="1"/>
  <c r="F5024" i="1" s="1"/>
  <c r="E5025" i="1"/>
  <c r="E5026" i="1"/>
  <c r="F5026" i="1" s="1"/>
  <c r="E5027" i="1"/>
  <c r="F5027" i="1" s="1"/>
  <c r="E5028" i="1"/>
  <c r="F5028" i="1" s="1"/>
  <c r="E5029" i="1"/>
  <c r="E5030" i="1"/>
  <c r="F5030" i="1" s="1"/>
  <c r="E5031" i="1"/>
  <c r="F5031" i="1" s="1"/>
  <c r="E5032" i="1"/>
  <c r="E5033" i="1"/>
  <c r="F5033" i="1" s="1"/>
  <c r="E5034" i="1"/>
  <c r="E5035" i="1"/>
  <c r="F5035" i="1" s="1"/>
  <c r="E5036" i="1"/>
  <c r="E5037" i="1"/>
  <c r="E5038" i="1"/>
  <c r="F5038" i="1" s="1"/>
  <c r="E5039" i="1"/>
  <c r="F5039" i="1" s="1"/>
  <c r="E5040" i="1"/>
  <c r="F5040" i="1" s="1"/>
  <c r="E5041" i="1"/>
  <c r="F5041" i="1" s="1"/>
  <c r="E5042" i="1"/>
  <c r="E5043" i="1"/>
  <c r="E5044" i="1"/>
  <c r="E5045" i="1"/>
  <c r="E5046" i="1"/>
  <c r="E5047" i="1"/>
  <c r="F5047" i="1" s="1"/>
  <c r="E5048" i="1"/>
  <c r="F5048" i="1" s="1"/>
  <c r="E5049" i="1"/>
  <c r="E5050" i="1"/>
  <c r="F5050" i="1" s="1"/>
  <c r="E5051" i="1"/>
  <c r="F5051" i="1" s="1"/>
  <c r="E5052" i="1"/>
  <c r="F5052" i="1" s="1"/>
  <c r="E5053" i="1"/>
  <c r="F5053" i="1" s="1"/>
  <c r="E5054" i="1"/>
  <c r="F5054" i="1" s="1"/>
  <c r="E5055" i="1"/>
  <c r="F5055" i="1" s="1"/>
  <c r="E5056" i="1"/>
  <c r="F5056" i="1" s="1"/>
  <c r="E5057" i="1"/>
  <c r="E5058" i="1"/>
  <c r="E5059" i="1"/>
  <c r="F5059" i="1" s="1"/>
  <c r="E5060" i="1"/>
  <c r="F5060" i="1" s="1"/>
  <c r="E5061" i="1"/>
  <c r="F5061" i="1" s="1"/>
  <c r="E5062" i="1"/>
  <c r="F5062" i="1" s="1"/>
  <c r="E5063" i="1"/>
  <c r="F5063" i="1" s="1"/>
  <c r="E5064" i="1"/>
  <c r="E5065" i="1"/>
  <c r="F5065" i="1" s="1"/>
  <c r="E5066" i="1"/>
  <c r="F5066" i="1" s="1"/>
  <c r="E5067" i="1"/>
  <c r="E5068" i="1"/>
  <c r="E5069" i="1"/>
  <c r="F5069" i="1" s="1"/>
  <c r="E5070" i="1"/>
  <c r="E5071" i="1"/>
  <c r="E5072" i="1"/>
  <c r="F5072" i="1" s="1"/>
  <c r="E5073" i="1"/>
  <c r="E5074" i="1"/>
  <c r="F5074" i="1" s="1"/>
  <c r="E5075" i="1"/>
  <c r="F5075" i="1" s="1"/>
  <c r="E5076" i="1"/>
  <c r="E5077" i="1"/>
  <c r="F5077" i="1" s="1"/>
  <c r="E5078" i="1"/>
  <c r="F5078" i="1" s="1"/>
  <c r="E5079" i="1"/>
  <c r="F5079" i="1" s="1"/>
  <c r="E5080" i="1"/>
  <c r="F5080" i="1" s="1"/>
  <c r="E5081" i="1"/>
  <c r="F5081" i="1" s="1"/>
  <c r="E5082" i="1"/>
  <c r="F5082" i="1" s="1"/>
  <c r="E5083" i="1"/>
  <c r="F5083" i="1" s="1"/>
  <c r="E5084" i="1"/>
  <c r="F5084" i="1" s="1"/>
  <c r="E5085" i="1"/>
  <c r="F5085" i="1" s="1"/>
  <c r="E5086" i="1"/>
  <c r="F5086" i="1" s="1"/>
  <c r="E5087" i="1"/>
  <c r="F5087" i="1" s="1"/>
  <c r="E5088" i="1"/>
  <c r="E5089" i="1"/>
  <c r="E5090" i="1"/>
  <c r="F5090" i="1" s="1"/>
  <c r="E5091" i="1"/>
  <c r="F5091" i="1" s="1"/>
  <c r="E5092" i="1"/>
  <c r="F5092" i="1" s="1"/>
  <c r="E5093" i="1"/>
  <c r="F5093" i="1" s="1"/>
  <c r="E5094" i="1"/>
  <c r="F5094" i="1" s="1"/>
  <c r="E5095" i="1"/>
  <c r="E5096" i="1"/>
  <c r="F5096" i="1" s="1"/>
  <c r="E5097" i="1"/>
  <c r="F5097" i="1" s="1"/>
  <c r="E5098" i="1"/>
  <c r="F5098" i="1" s="1"/>
  <c r="E5099" i="1"/>
  <c r="E5100" i="1"/>
  <c r="F5100" i="1" s="1"/>
  <c r="E5101" i="1"/>
  <c r="F5101" i="1" s="1"/>
  <c r="E5102" i="1"/>
  <c r="E5103" i="1"/>
  <c r="F5103" i="1" s="1"/>
  <c r="E5104" i="1"/>
  <c r="F5104" i="1" s="1"/>
  <c r="E5105" i="1"/>
  <c r="F5105" i="1" s="1"/>
  <c r="E5106" i="1"/>
  <c r="F5106" i="1" s="1"/>
  <c r="E5107" i="1"/>
  <c r="F5107" i="1" s="1"/>
  <c r="E5108" i="1"/>
  <c r="E5109" i="1"/>
  <c r="F5109" i="1" s="1"/>
  <c r="E5110" i="1"/>
  <c r="F5110" i="1" s="1"/>
  <c r="E5111" i="1"/>
  <c r="E5112" i="1"/>
  <c r="F5112" i="1" s="1"/>
  <c r="E5113" i="1"/>
  <c r="F5113" i="1" s="1"/>
  <c r="E5114" i="1"/>
  <c r="F5114" i="1" s="1"/>
  <c r="E5115" i="1"/>
  <c r="E5116" i="1"/>
  <c r="F5116" i="1" s="1"/>
  <c r="E5117" i="1"/>
  <c r="E5118" i="1"/>
  <c r="E5119" i="1"/>
  <c r="F5119" i="1" s="1"/>
  <c r="E5120" i="1"/>
  <c r="E5121" i="1"/>
  <c r="F5121" i="1" s="1"/>
  <c r="E5122" i="1"/>
  <c r="F5122" i="1" s="1"/>
  <c r="E5123" i="1"/>
  <c r="F5123" i="1" s="1"/>
  <c r="E5124" i="1"/>
  <c r="E5125" i="1"/>
  <c r="E5126" i="1"/>
  <c r="F5126" i="1" s="1"/>
  <c r="E5127" i="1"/>
  <c r="F5127" i="1" s="1"/>
  <c r="E5128" i="1"/>
  <c r="F5128" i="1" s="1"/>
  <c r="E5129" i="1"/>
  <c r="E5130" i="1"/>
  <c r="F5130" i="1" s="1"/>
  <c r="E5131" i="1"/>
  <c r="F5131" i="1" s="1"/>
  <c r="E5132" i="1"/>
  <c r="F5132" i="1" s="1"/>
  <c r="E5133" i="1"/>
  <c r="F5133" i="1" s="1"/>
  <c r="E5134" i="1"/>
  <c r="E5135" i="1"/>
  <c r="F5135" i="1" s="1"/>
  <c r="E5136" i="1"/>
  <c r="E5137" i="1"/>
  <c r="E5138" i="1"/>
  <c r="E5139" i="1"/>
  <c r="E5140" i="1"/>
  <c r="E5141" i="1"/>
  <c r="F5141" i="1" s="1"/>
  <c r="E5142" i="1"/>
  <c r="E5143" i="1"/>
  <c r="E5144" i="1"/>
  <c r="E5145" i="1"/>
  <c r="E5146" i="1"/>
  <c r="F5146" i="1" s="1"/>
  <c r="E5147" i="1"/>
  <c r="F5147" i="1" s="1"/>
  <c r="E5148" i="1"/>
  <c r="F5148" i="1" s="1"/>
  <c r="E5149" i="1"/>
  <c r="F5149" i="1" s="1"/>
  <c r="E5150" i="1"/>
  <c r="E5151" i="1"/>
  <c r="E5152" i="1"/>
  <c r="F5152" i="1" s="1"/>
  <c r="E5153" i="1"/>
  <c r="F5153" i="1" s="1"/>
  <c r="E5154" i="1"/>
  <c r="F5154" i="1" s="1"/>
  <c r="E5155" i="1"/>
  <c r="E5156" i="1"/>
  <c r="F5156" i="1" s="1"/>
  <c r="E5157" i="1"/>
  <c r="F5157" i="1" s="1"/>
  <c r="E5158" i="1"/>
  <c r="E5159" i="1"/>
  <c r="E5160" i="1"/>
  <c r="E5161" i="1"/>
  <c r="F5161" i="1" s="1"/>
  <c r="E5162" i="1"/>
  <c r="F5162" i="1" s="1"/>
  <c r="E5163" i="1"/>
  <c r="E5164" i="1"/>
  <c r="F5164" i="1" s="1"/>
  <c r="E5165" i="1"/>
  <c r="F5165" i="1" s="1"/>
  <c r="E5166" i="1"/>
  <c r="E5167" i="1"/>
  <c r="F5167" i="1" s="1"/>
  <c r="E5168" i="1"/>
  <c r="F5168" i="1" s="1"/>
  <c r="E5169" i="1"/>
  <c r="E5170" i="1"/>
  <c r="F5170" i="1" s="1"/>
  <c r="E5171" i="1"/>
  <c r="F5171" i="1" s="1"/>
  <c r="E5172" i="1"/>
  <c r="F5172" i="1" s="1"/>
  <c r="E5173" i="1"/>
  <c r="E5174" i="1"/>
  <c r="F5174" i="1" s="1"/>
  <c r="E5175" i="1"/>
  <c r="F5175" i="1" s="1"/>
  <c r="E5176" i="1"/>
  <c r="F5176" i="1" s="1"/>
  <c r="E5177" i="1"/>
  <c r="F5177" i="1" s="1"/>
  <c r="E5178" i="1"/>
  <c r="F5178" i="1" s="1"/>
  <c r="E5179" i="1"/>
  <c r="F5179" i="1" s="1"/>
  <c r="E5180" i="1"/>
  <c r="F5180" i="1" s="1"/>
  <c r="E5181" i="1"/>
  <c r="F5181" i="1" s="1"/>
  <c r="E5182" i="1"/>
  <c r="F5182" i="1" s="1"/>
  <c r="E5183" i="1"/>
  <c r="F5183" i="1" s="1"/>
  <c r="E5184" i="1"/>
  <c r="F5184" i="1" s="1"/>
  <c r="E5185" i="1"/>
  <c r="F5185" i="1" s="1"/>
  <c r="E5186" i="1"/>
  <c r="E5187" i="1"/>
  <c r="E5188" i="1"/>
  <c r="E5189" i="1"/>
  <c r="E5190" i="1"/>
  <c r="E5191" i="1"/>
  <c r="F5191" i="1" s="1"/>
  <c r="E5192" i="1"/>
  <c r="F5192" i="1" s="1"/>
  <c r="E5193" i="1"/>
  <c r="F5193" i="1" s="1"/>
  <c r="E5194" i="1"/>
  <c r="F5194" i="1" s="1"/>
  <c r="E5195" i="1"/>
  <c r="F5195" i="1" s="1"/>
  <c r="E5196" i="1"/>
  <c r="F5196" i="1" s="1"/>
  <c r="E5197" i="1"/>
  <c r="F5197" i="1" s="1"/>
  <c r="E5198" i="1"/>
  <c r="F5198" i="1" s="1"/>
  <c r="E5199" i="1"/>
  <c r="F5199" i="1" s="1"/>
  <c r="E5200" i="1"/>
  <c r="E5201" i="1"/>
  <c r="F5201" i="1" s="1"/>
  <c r="E5202" i="1"/>
  <c r="E5203" i="1"/>
  <c r="E5204" i="1"/>
  <c r="F5204" i="1" s="1"/>
  <c r="E5205" i="1"/>
  <c r="E5206" i="1"/>
  <c r="F5206" i="1" s="1"/>
  <c r="E5207" i="1"/>
  <c r="E5208" i="1"/>
  <c r="F5208" i="1" s="1"/>
  <c r="E5209" i="1"/>
  <c r="E5210" i="1"/>
  <c r="F5210" i="1" s="1"/>
  <c r="E5211" i="1"/>
  <c r="F5211" i="1" s="1"/>
  <c r="E5212" i="1"/>
  <c r="F5212" i="1" s="1"/>
  <c r="E5213" i="1"/>
  <c r="F5213" i="1" s="1"/>
  <c r="E5214" i="1"/>
  <c r="F5214" i="1" s="1"/>
  <c r="E5215" i="1"/>
  <c r="F5215" i="1" s="1"/>
  <c r="E5216" i="1"/>
  <c r="E5217" i="1"/>
  <c r="E5218" i="1"/>
  <c r="E5219" i="1"/>
  <c r="F5219" i="1" s="1"/>
  <c r="E5220" i="1"/>
  <c r="E5221" i="1"/>
  <c r="E5222" i="1"/>
  <c r="F5222" i="1" s="1"/>
  <c r="E5223" i="1"/>
  <c r="E5224" i="1"/>
  <c r="E5225" i="1"/>
  <c r="F5225" i="1" s="1"/>
  <c r="E5226" i="1"/>
  <c r="F5226" i="1" s="1"/>
  <c r="E5227" i="1"/>
  <c r="F5227" i="1" s="1"/>
  <c r="E5228" i="1"/>
  <c r="F5228" i="1" s="1"/>
  <c r="E5229" i="1"/>
  <c r="E5230" i="1"/>
  <c r="F5230" i="1" s="1"/>
  <c r="E5231" i="1"/>
  <c r="F5231" i="1" s="1"/>
  <c r="E5232" i="1"/>
  <c r="E5233" i="1"/>
  <c r="F5233" i="1" s="1"/>
  <c r="E5234" i="1"/>
  <c r="E5235" i="1"/>
  <c r="F5235" i="1" s="1"/>
  <c r="E5236" i="1"/>
  <c r="E5237" i="1"/>
  <c r="F5237" i="1" s="1"/>
  <c r="E5238" i="1"/>
  <c r="E5239" i="1"/>
  <c r="E5240" i="1"/>
  <c r="F5240" i="1" s="1"/>
  <c r="E5241" i="1"/>
  <c r="F5241" i="1" s="1"/>
  <c r="E5242" i="1"/>
  <c r="E5243" i="1"/>
  <c r="F5243" i="1" s="1"/>
  <c r="E5244" i="1"/>
  <c r="E5245" i="1"/>
  <c r="E5246" i="1"/>
  <c r="F5246" i="1" s="1"/>
  <c r="E5247" i="1"/>
  <c r="F5247" i="1" s="1"/>
  <c r="E5248" i="1"/>
  <c r="F5248" i="1" s="1"/>
  <c r="E5249" i="1"/>
  <c r="F5249" i="1" s="1"/>
  <c r="E5250" i="1"/>
  <c r="F5250" i="1" s="1"/>
  <c r="E5251" i="1"/>
  <c r="F5251" i="1" s="1"/>
  <c r="E5252" i="1"/>
  <c r="F5252" i="1" s="1"/>
  <c r="E5253" i="1"/>
  <c r="F5253" i="1" s="1"/>
  <c r="E5254" i="1"/>
  <c r="F5254" i="1" s="1"/>
  <c r="E5255" i="1"/>
  <c r="F5255" i="1" s="1"/>
  <c r="E5256" i="1"/>
  <c r="F5256" i="1" s="1"/>
  <c r="E5257" i="1"/>
  <c r="F5257" i="1" s="1"/>
  <c r="E5258" i="1"/>
  <c r="E5259" i="1"/>
  <c r="F5259" i="1" s="1"/>
  <c r="E5260" i="1"/>
  <c r="E5261" i="1"/>
  <c r="F5261" i="1" s="1"/>
  <c r="E5262" i="1"/>
  <c r="F5262" i="1" s="1"/>
  <c r="E5263" i="1"/>
  <c r="E5264" i="1"/>
  <c r="F5264" i="1" s="1"/>
  <c r="E5265" i="1"/>
  <c r="E5266" i="1"/>
  <c r="E5267" i="1"/>
  <c r="E5268" i="1"/>
  <c r="E5269" i="1"/>
  <c r="E5270" i="1"/>
  <c r="F5270" i="1" s="1"/>
  <c r="E5271" i="1"/>
  <c r="E5272" i="1"/>
  <c r="E5273" i="1"/>
  <c r="E5274" i="1"/>
  <c r="E5275" i="1"/>
  <c r="F5275" i="1" s="1"/>
  <c r="E5276" i="1"/>
  <c r="E5277" i="1"/>
  <c r="E5278" i="1"/>
  <c r="F5278" i="1" s="1"/>
  <c r="E5279" i="1"/>
  <c r="F5279" i="1" s="1"/>
  <c r="E5280" i="1"/>
  <c r="E5281" i="1"/>
  <c r="E5282" i="1"/>
  <c r="F5282" i="1" s="1"/>
  <c r="E5283" i="1"/>
  <c r="F5283" i="1" s="1"/>
  <c r="E5284" i="1"/>
  <c r="E5285" i="1"/>
  <c r="E5286" i="1"/>
  <c r="F5286" i="1" s="1"/>
  <c r="E5287" i="1"/>
  <c r="E5288" i="1"/>
  <c r="F5288" i="1" s="1"/>
  <c r="E5289" i="1"/>
  <c r="F5289" i="1" s="1"/>
  <c r="E5290" i="1"/>
  <c r="F5290" i="1" s="1"/>
  <c r="E5291" i="1"/>
  <c r="F5291" i="1" s="1"/>
  <c r="E5292" i="1"/>
  <c r="F5292" i="1" s="1"/>
  <c r="E5293" i="1"/>
  <c r="F5293" i="1" s="1"/>
  <c r="E5294" i="1"/>
  <c r="E5295" i="1"/>
  <c r="F5295" i="1" s="1"/>
  <c r="E5296" i="1"/>
  <c r="E5297" i="1"/>
  <c r="E5298" i="1"/>
  <c r="F5298" i="1" s="1"/>
  <c r="E5299" i="1"/>
  <c r="E5300" i="1"/>
  <c r="E5301" i="1"/>
  <c r="E5302" i="1"/>
  <c r="F5302" i="1" s="1"/>
  <c r="E5303" i="1"/>
  <c r="E5304" i="1"/>
  <c r="F5304" i="1" s="1"/>
  <c r="E5305" i="1"/>
  <c r="F5305" i="1" s="1"/>
  <c r="E5306" i="1"/>
  <c r="E5307" i="1"/>
  <c r="F5307" i="1" s="1"/>
  <c r="E5308" i="1"/>
  <c r="F5308" i="1" s="1"/>
  <c r="E5309" i="1"/>
  <c r="F5309" i="1" s="1"/>
  <c r="E5310" i="1"/>
  <c r="F5310" i="1" s="1"/>
  <c r="E5311" i="1"/>
  <c r="E5312" i="1"/>
  <c r="E5313" i="1"/>
  <c r="F5313" i="1" s="1"/>
  <c r="E5314" i="1"/>
  <c r="F5314" i="1" s="1"/>
  <c r="E5315" i="1"/>
  <c r="E5316" i="1"/>
  <c r="F5316" i="1" s="1"/>
  <c r="E5317" i="1"/>
  <c r="F5317" i="1" s="1"/>
  <c r="E5318" i="1"/>
  <c r="E5319" i="1"/>
  <c r="E5320" i="1"/>
  <c r="E5321" i="1"/>
  <c r="E5322" i="1"/>
  <c r="E5323" i="1"/>
  <c r="E5324" i="1"/>
  <c r="E5325" i="1"/>
  <c r="F5325" i="1" s="1"/>
  <c r="E5326" i="1"/>
  <c r="F5326" i="1" s="1"/>
  <c r="E5327" i="1"/>
  <c r="F5327" i="1" s="1"/>
  <c r="E5328" i="1"/>
  <c r="F5328" i="1" s="1"/>
  <c r="E5329" i="1"/>
  <c r="F5329" i="1" s="1"/>
  <c r="E5330" i="1"/>
  <c r="E5331" i="1"/>
  <c r="E5332" i="1"/>
  <c r="E5333" i="1"/>
  <c r="F5333" i="1" s="1"/>
  <c r="E5334" i="1"/>
  <c r="E5335" i="1"/>
  <c r="E5336" i="1"/>
  <c r="E5337" i="1"/>
  <c r="F5337" i="1" s="1"/>
  <c r="E5338" i="1"/>
  <c r="E5339" i="1"/>
  <c r="F5339" i="1" s="1"/>
  <c r="E5340" i="1"/>
  <c r="E5341" i="1"/>
  <c r="E5342" i="1"/>
  <c r="F5342" i="1" s="1"/>
  <c r="E5343" i="1"/>
  <c r="E5344" i="1"/>
  <c r="E5345" i="1"/>
  <c r="E5346" i="1"/>
  <c r="E5347" i="1"/>
  <c r="E5348" i="1"/>
  <c r="F5348" i="1" s="1"/>
  <c r="E5349" i="1"/>
  <c r="F5349" i="1" s="1"/>
  <c r="E5350" i="1"/>
  <c r="F5350" i="1" s="1"/>
  <c r="E5351" i="1"/>
  <c r="F5351" i="1" s="1"/>
  <c r="E5352" i="1"/>
  <c r="E5353" i="1"/>
  <c r="F5353" i="1" s="1"/>
  <c r="E5354" i="1"/>
  <c r="F5354" i="1" s="1"/>
  <c r="E5355" i="1"/>
  <c r="F5355" i="1" s="1"/>
  <c r="E5356" i="1"/>
  <c r="E5357" i="1"/>
  <c r="E5358" i="1"/>
  <c r="F5358" i="1" s="1"/>
  <c r="E5359" i="1"/>
  <c r="F5359" i="1" s="1"/>
  <c r="E5360" i="1"/>
  <c r="F5360" i="1" s="1"/>
  <c r="E5361" i="1"/>
  <c r="E5362" i="1"/>
  <c r="F5362" i="1" s="1"/>
  <c r="E5363" i="1"/>
  <c r="F5363" i="1" s="1"/>
  <c r="E5364" i="1"/>
  <c r="F5364" i="1" s="1"/>
  <c r="E5365" i="1"/>
  <c r="E5366" i="1"/>
  <c r="E5367" i="1"/>
  <c r="F5367" i="1" s="1"/>
  <c r="E5368" i="1"/>
  <c r="E5369" i="1"/>
  <c r="F5369" i="1" s="1"/>
  <c r="E5370" i="1"/>
  <c r="E5371" i="1"/>
  <c r="F5371" i="1" s="1"/>
  <c r="E5372" i="1"/>
  <c r="E5373" i="1"/>
  <c r="E5374" i="1"/>
  <c r="F5374" i="1" s="1"/>
  <c r="E5375" i="1"/>
  <c r="E5376" i="1"/>
  <c r="E5377" i="1"/>
  <c r="E5378" i="1"/>
  <c r="F5378" i="1" s="1"/>
  <c r="E5379" i="1"/>
  <c r="F5379" i="1" s="1"/>
  <c r="E5380" i="1"/>
  <c r="E5381" i="1"/>
  <c r="F5381" i="1" s="1"/>
  <c r="E5382" i="1"/>
  <c r="E5383" i="1"/>
  <c r="F5383" i="1" s="1"/>
  <c r="E5384" i="1"/>
  <c r="F5384" i="1" s="1"/>
  <c r="E5385" i="1"/>
  <c r="F5385" i="1" s="1"/>
  <c r="E5386" i="1"/>
  <c r="F5386" i="1" s="1"/>
  <c r="E5387" i="1"/>
  <c r="F5387" i="1" s="1"/>
  <c r="E5388" i="1"/>
  <c r="F5388" i="1" s="1"/>
  <c r="E5389" i="1"/>
  <c r="F5389" i="1" s="1"/>
  <c r="E5390" i="1"/>
  <c r="F5390" i="1" s="1"/>
  <c r="E5391" i="1"/>
  <c r="F5391" i="1" s="1"/>
  <c r="E5392" i="1"/>
  <c r="F5392" i="1" s="1"/>
  <c r="E5393" i="1"/>
  <c r="F5393" i="1" s="1"/>
  <c r="E5394" i="1"/>
  <c r="F5394" i="1" s="1"/>
  <c r="E5395" i="1"/>
  <c r="F5395" i="1" s="1"/>
  <c r="E5396" i="1"/>
  <c r="F5396" i="1" s="1"/>
  <c r="E5397" i="1"/>
  <c r="F5397" i="1" s="1"/>
  <c r="E5398" i="1"/>
  <c r="F5398" i="1" s="1"/>
  <c r="E5399" i="1"/>
  <c r="F5399" i="1" s="1"/>
  <c r="E5400" i="1"/>
  <c r="E5401" i="1"/>
  <c r="F5401" i="1" s="1"/>
  <c r="E5402" i="1"/>
  <c r="F5402" i="1" s="1"/>
  <c r="E5403" i="1"/>
  <c r="E5404" i="1"/>
  <c r="E5405" i="1"/>
  <c r="F5405" i="1" s="1"/>
  <c r="E5406" i="1"/>
  <c r="F5406" i="1" s="1"/>
  <c r="E5407" i="1"/>
  <c r="F5407" i="1" s="1"/>
  <c r="E5408" i="1"/>
  <c r="E5409" i="1"/>
  <c r="E5410" i="1"/>
  <c r="F5410" i="1" s="1"/>
  <c r="E5411" i="1"/>
  <c r="F5411" i="1" s="1"/>
  <c r="E5412" i="1"/>
  <c r="E5413" i="1"/>
  <c r="F5413" i="1" s="1"/>
  <c r="E5414" i="1"/>
  <c r="F5414" i="1" s="1"/>
  <c r="E5415" i="1"/>
  <c r="F5415" i="1" s="1"/>
  <c r="E5416" i="1"/>
  <c r="F5416" i="1" s="1"/>
  <c r="E5417" i="1"/>
  <c r="F5417" i="1" s="1"/>
  <c r="E5418" i="1"/>
  <c r="F5418" i="1" s="1"/>
  <c r="E5419" i="1"/>
  <c r="F5419" i="1" s="1"/>
  <c r="E5420" i="1"/>
  <c r="F5420" i="1" s="1"/>
  <c r="E5421" i="1"/>
  <c r="E5422" i="1"/>
  <c r="F5422" i="1" s="1"/>
  <c r="E5423" i="1"/>
  <c r="E5424" i="1"/>
  <c r="F5424" i="1" s="1"/>
  <c r="E5425" i="1"/>
  <c r="E5426" i="1"/>
  <c r="F5426" i="1" s="1"/>
  <c r="E5427" i="1"/>
  <c r="E5428" i="1"/>
  <c r="F5428" i="1" s="1"/>
  <c r="E5429" i="1"/>
  <c r="F5429" i="1" s="1"/>
  <c r="E5430" i="1"/>
  <c r="F5430" i="1" s="1"/>
  <c r="E5431" i="1"/>
  <c r="E5432" i="1"/>
  <c r="F5432" i="1" s="1"/>
  <c r="E5433" i="1"/>
  <c r="E5434" i="1"/>
  <c r="F5434" i="1" s="1"/>
  <c r="E5435" i="1"/>
  <c r="E5436" i="1"/>
  <c r="F5436" i="1" s="1"/>
  <c r="E5437" i="1"/>
  <c r="E5438" i="1"/>
  <c r="F5438" i="1" s="1"/>
  <c r="E5439" i="1"/>
  <c r="F5439" i="1" s="1"/>
  <c r="E5440" i="1"/>
  <c r="F5440" i="1" s="1"/>
  <c r="E5441" i="1"/>
  <c r="F5441" i="1" s="1"/>
  <c r="E5442" i="1"/>
  <c r="F5442" i="1" s="1"/>
  <c r="E5443" i="1"/>
  <c r="F5443" i="1" s="1"/>
  <c r="E5444" i="1"/>
  <c r="F5444" i="1" s="1"/>
  <c r="E5445" i="1"/>
  <c r="E5446" i="1"/>
  <c r="E5447" i="1"/>
  <c r="F5447" i="1" s="1"/>
  <c r="E5448" i="1"/>
  <c r="F5448" i="1" s="1"/>
  <c r="E5449" i="1"/>
  <c r="F5449" i="1" s="1"/>
  <c r="E5450" i="1"/>
  <c r="F5450" i="1" s="1"/>
  <c r="E5451" i="1"/>
  <c r="F5451" i="1" s="1"/>
  <c r="E5452" i="1"/>
  <c r="F5452" i="1" s="1"/>
  <c r="E5453" i="1"/>
  <c r="E5454" i="1"/>
  <c r="E5455" i="1"/>
  <c r="F5455" i="1" s="1"/>
  <c r="E5456" i="1"/>
  <c r="F5456" i="1" s="1"/>
  <c r="E5457" i="1"/>
  <c r="E5458" i="1"/>
  <c r="E5459" i="1"/>
  <c r="F5459" i="1" s="1"/>
  <c r="E5460" i="1"/>
  <c r="F5460" i="1" s="1"/>
  <c r="E5461" i="1"/>
  <c r="F5461" i="1" s="1"/>
  <c r="E5462" i="1"/>
  <c r="F5462" i="1" s="1"/>
  <c r="E5463" i="1"/>
  <c r="F5463" i="1" s="1"/>
  <c r="E5464" i="1"/>
  <c r="E5465" i="1"/>
  <c r="F5465" i="1" s="1"/>
  <c r="E5466" i="1"/>
  <c r="E5467" i="1"/>
  <c r="F5467" i="1" s="1"/>
  <c r="E5468" i="1"/>
  <c r="E5469" i="1"/>
  <c r="E5470" i="1"/>
  <c r="E5471" i="1"/>
  <c r="E5472" i="1"/>
  <c r="E5473" i="1"/>
  <c r="E5474" i="1"/>
  <c r="F5474" i="1" s="1"/>
  <c r="E5475" i="1"/>
  <c r="E5476" i="1"/>
  <c r="F5476" i="1" s="1"/>
  <c r="E5477" i="1"/>
  <c r="E5478" i="1"/>
  <c r="E5479" i="1"/>
  <c r="F5479" i="1" s="1"/>
  <c r="E5480" i="1"/>
  <c r="F5480" i="1" s="1"/>
  <c r="E5481" i="1"/>
  <c r="F5481" i="1" s="1"/>
  <c r="E5482" i="1"/>
  <c r="F5482" i="1" s="1"/>
  <c r="E5483" i="1"/>
  <c r="F5483" i="1" s="1"/>
  <c r="E5484" i="1"/>
  <c r="E5485" i="1"/>
  <c r="F5485" i="1" s="1"/>
  <c r="E5486" i="1"/>
  <c r="F5486" i="1" s="1"/>
  <c r="E5487" i="1"/>
  <c r="F5487" i="1" s="1"/>
  <c r="E5488" i="1"/>
  <c r="E5489" i="1"/>
  <c r="F5489" i="1" s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F5506" i="1" s="1"/>
  <c r="E5507" i="1"/>
  <c r="E5508" i="1"/>
  <c r="F5508" i="1" s="1"/>
  <c r="E5509" i="1"/>
  <c r="F5509" i="1" s="1"/>
  <c r="E5510" i="1"/>
  <c r="E5511" i="1"/>
  <c r="E5512" i="1"/>
  <c r="F5512" i="1" s="1"/>
  <c r="E5513" i="1"/>
  <c r="E5514" i="1"/>
  <c r="E5515" i="1"/>
  <c r="F5515" i="1" s="1"/>
  <c r="E5516" i="1"/>
  <c r="E5517" i="1"/>
  <c r="F5517" i="1" s="1"/>
  <c r="E5518" i="1"/>
  <c r="F5518" i="1" s="1"/>
  <c r="E5519" i="1"/>
  <c r="E5520" i="1"/>
  <c r="E5521" i="1"/>
  <c r="F5521" i="1" s="1"/>
  <c r="E5522" i="1"/>
  <c r="E5523" i="1"/>
  <c r="E5524" i="1"/>
  <c r="F5524" i="1" s="1"/>
  <c r="E5525" i="1"/>
  <c r="F5525" i="1" s="1"/>
  <c r="E5526" i="1"/>
  <c r="F5526" i="1" s="1"/>
  <c r="E5527" i="1"/>
  <c r="E5528" i="1"/>
  <c r="E5529" i="1"/>
  <c r="E5530" i="1"/>
  <c r="F5530" i="1" s="1"/>
  <c r="E5531" i="1"/>
  <c r="F5531" i="1" s="1"/>
  <c r="E5532" i="1"/>
  <c r="E5533" i="1"/>
  <c r="F5533" i="1" s="1"/>
  <c r="E5534" i="1"/>
  <c r="F5534" i="1" s="1"/>
  <c r="E5535" i="1"/>
  <c r="E5536" i="1"/>
  <c r="E5537" i="1"/>
  <c r="E5538" i="1"/>
  <c r="E5539" i="1"/>
  <c r="F5539" i="1" s="1"/>
  <c r="E5540" i="1"/>
  <c r="E5541" i="1"/>
  <c r="F5541" i="1" s="1"/>
  <c r="E5542" i="1"/>
  <c r="E5543" i="1"/>
  <c r="F5543" i="1" s="1"/>
  <c r="E5544" i="1"/>
  <c r="E5545" i="1"/>
  <c r="F5545" i="1" s="1"/>
  <c r="E5546" i="1"/>
  <c r="F5546" i="1" s="1"/>
  <c r="E5547" i="1"/>
  <c r="F5547" i="1" s="1"/>
  <c r="E5548" i="1"/>
  <c r="F5548" i="1" s="1"/>
  <c r="E5549" i="1"/>
  <c r="F5549" i="1" s="1"/>
  <c r="E5550" i="1"/>
  <c r="E5551" i="1"/>
  <c r="E5552" i="1"/>
  <c r="E5553" i="1"/>
  <c r="E5554" i="1"/>
  <c r="E5555" i="1"/>
  <c r="E5556" i="1"/>
  <c r="F5556" i="1" s="1"/>
  <c r="E5557" i="1"/>
  <c r="F5557" i="1" s="1"/>
  <c r="E5558" i="1"/>
  <c r="F5558" i="1" s="1"/>
  <c r="E5559" i="1"/>
  <c r="F5559" i="1" s="1"/>
  <c r="E5560" i="1"/>
  <c r="E5561" i="1"/>
  <c r="E5562" i="1"/>
  <c r="F5562" i="1" s="1"/>
  <c r="E5563" i="1"/>
  <c r="F5563" i="1" s="1"/>
  <c r="E5564" i="1"/>
  <c r="F5564" i="1" s="1"/>
  <c r="E5565" i="1"/>
  <c r="E5566" i="1"/>
  <c r="F5566" i="1" s="1"/>
  <c r="E5567" i="1"/>
  <c r="F5567" i="1" s="1"/>
  <c r="E5568" i="1"/>
  <c r="F5568" i="1" s="1"/>
  <c r="E5569" i="1"/>
  <c r="F5569" i="1" s="1"/>
  <c r="E5570" i="1"/>
  <c r="F5570" i="1" s="1"/>
  <c r="E5571" i="1"/>
  <c r="F5571" i="1" s="1"/>
  <c r="E5572" i="1"/>
  <c r="F5572" i="1" s="1"/>
  <c r="E5573" i="1"/>
  <c r="F5573" i="1" s="1"/>
  <c r="E5574" i="1"/>
  <c r="F5574" i="1" s="1"/>
  <c r="E5575" i="1"/>
  <c r="E5576" i="1"/>
  <c r="E5577" i="1"/>
  <c r="F5577" i="1" s="1"/>
  <c r="E5578" i="1"/>
  <c r="F5578" i="1" s="1"/>
  <c r="E5579" i="1"/>
  <c r="F5579" i="1" s="1"/>
  <c r="E5580" i="1"/>
  <c r="F5580" i="1" s="1"/>
  <c r="E5581" i="1"/>
  <c r="E5582" i="1"/>
  <c r="F5582" i="1" s="1"/>
  <c r="E5583" i="1"/>
  <c r="E5584" i="1"/>
  <c r="F5584" i="1" s="1"/>
  <c r="E5585" i="1"/>
  <c r="E5586" i="1"/>
  <c r="F5586" i="1" s="1"/>
  <c r="E5587" i="1"/>
  <c r="F5587" i="1" s="1"/>
  <c r="E5588" i="1"/>
  <c r="F5588" i="1" s="1"/>
  <c r="E5589" i="1"/>
  <c r="F5589" i="1" s="1"/>
  <c r="E5590" i="1"/>
  <c r="F5590" i="1" s="1"/>
  <c r="E5591" i="1"/>
  <c r="E5592" i="1"/>
  <c r="E5593" i="1"/>
  <c r="E5594" i="1"/>
  <c r="E5595" i="1"/>
  <c r="F5595" i="1" s="1"/>
  <c r="E5596" i="1"/>
  <c r="F5596" i="1" s="1"/>
  <c r="E5597" i="1"/>
  <c r="F5597" i="1" s="1"/>
  <c r="E5598" i="1"/>
  <c r="F5598" i="1" s="1"/>
  <c r="E5599" i="1"/>
  <c r="E5600" i="1"/>
  <c r="F5600" i="1" s="1"/>
  <c r="E5601" i="1"/>
  <c r="F5601" i="1" s="1"/>
  <c r="E5602" i="1"/>
  <c r="E5603" i="1"/>
  <c r="F5603" i="1" s="1"/>
  <c r="E5604" i="1"/>
  <c r="E5605" i="1"/>
  <c r="E5606" i="1"/>
  <c r="F5606" i="1" s="1"/>
  <c r="E5607" i="1"/>
  <c r="F5607" i="1" s="1"/>
  <c r="E5608" i="1"/>
  <c r="F5608" i="1" s="1"/>
  <c r="E5609" i="1"/>
  <c r="F5609" i="1" s="1"/>
  <c r="E5610" i="1"/>
  <c r="F5610" i="1" s="1"/>
  <c r="E5611" i="1"/>
  <c r="F5611" i="1" s="1"/>
  <c r="E5612" i="1"/>
  <c r="E5613" i="1"/>
  <c r="E5614" i="1"/>
  <c r="E5615" i="1"/>
  <c r="F5615" i="1" s="1"/>
  <c r="E5616" i="1"/>
  <c r="F5616" i="1" s="1"/>
  <c r="E5617" i="1"/>
  <c r="F5617" i="1" s="1"/>
  <c r="E5618" i="1"/>
  <c r="F5618" i="1" s="1"/>
  <c r="E5619" i="1"/>
  <c r="E5620" i="1"/>
  <c r="E5621" i="1"/>
  <c r="E5622" i="1"/>
  <c r="E5623" i="1"/>
  <c r="F5623" i="1" s="1"/>
  <c r="E5624" i="1"/>
  <c r="F5624" i="1" s="1"/>
  <c r="E5625" i="1"/>
  <c r="F5625" i="1" s="1"/>
  <c r="E5626" i="1"/>
  <c r="F5626" i="1" s="1"/>
  <c r="E5627" i="1"/>
  <c r="E5628" i="1"/>
  <c r="F5628" i="1" s="1"/>
  <c r="E5629" i="1"/>
  <c r="F5629" i="1" s="1"/>
  <c r="E5630" i="1"/>
  <c r="E5631" i="1"/>
  <c r="F5631" i="1" s="1"/>
  <c r="E5632" i="1"/>
  <c r="F5632" i="1" s="1"/>
  <c r="E5633" i="1"/>
  <c r="F5633" i="1" s="1"/>
  <c r="E5634" i="1"/>
  <c r="E5635" i="1"/>
  <c r="F5635" i="1" s="1"/>
  <c r="E5636" i="1"/>
  <c r="E5637" i="1"/>
  <c r="F5637" i="1" s="1"/>
  <c r="E5638" i="1"/>
  <c r="E5639" i="1"/>
  <c r="F5639" i="1" s="1"/>
  <c r="E5640" i="1"/>
  <c r="E5641" i="1"/>
  <c r="E5642" i="1"/>
  <c r="F5642" i="1" s="1"/>
  <c r="E5643" i="1"/>
  <c r="F5643" i="1" s="1"/>
  <c r="E5644" i="1"/>
  <c r="F5644" i="1" s="1"/>
  <c r="E5645" i="1"/>
  <c r="F5645" i="1" s="1"/>
  <c r="E5646" i="1"/>
  <c r="E5647" i="1"/>
  <c r="F5647" i="1" s="1"/>
  <c r="E5648" i="1"/>
  <c r="E5649" i="1"/>
  <c r="F5649" i="1" s="1"/>
  <c r="E5650" i="1"/>
  <c r="F5650" i="1" s="1"/>
  <c r="E5651" i="1"/>
  <c r="E5652" i="1"/>
  <c r="F5652" i="1" s="1"/>
  <c r="E5653" i="1"/>
  <c r="F5653" i="1" s="1"/>
  <c r="E5654" i="1"/>
  <c r="E5655" i="1"/>
  <c r="E5656" i="1"/>
  <c r="F5656" i="1" s="1"/>
  <c r="E5657" i="1"/>
  <c r="F5657" i="1" s="1"/>
  <c r="E5658" i="1"/>
  <c r="F5658" i="1" s="1"/>
  <c r="E5659" i="1"/>
  <c r="F5659" i="1" s="1"/>
  <c r="E5660" i="1"/>
  <c r="E5661" i="1"/>
  <c r="F5661" i="1" s="1"/>
  <c r="E5662" i="1"/>
  <c r="F5662" i="1" s="1"/>
  <c r="E5663" i="1"/>
  <c r="F5663" i="1" s="1"/>
  <c r="E5664" i="1"/>
  <c r="F5664" i="1" s="1"/>
  <c r="E5665" i="1"/>
  <c r="F5665" i="1" s="1"/>
  <c r="E5666" i="1"/>
  <c r="F5666" i="1" s="1"/>
  <c r="E5667" i="1"/>
  <c r="F5667" i="1" s="1"/>
  <c r="E5668" i="1"/>
  <c r="F5668" i="1" s="1"/>
  <c r="E5669" i="1"/>
  <c r="E5670" i="1"/>
  <c r="E5671" i="1"/>
  <c r="F5671" i="1" s="1"/>
  <c r="E5672" i="1"/>
  <c r="F5672" i="1" s="1"/>
  <c r="E5673" i="1"/>
  <c r="F5673" i="1" s="1"/>
  <c r="E5674" i="1"/>
  <c r="E5675" i="1"/>
  <c r="F5675" i="1" s="1"/>
  <c r="E5676" i="1"/>
  <c r="E5677" i="1"/>
  <c r="F5677" i="1" s="1"/>
  <c r="E5678" i="1"/>
  <c r="F5678" i="1" s="1"/>
  <c r="E5679" i="1"/>
  <c r="F5679" i="1" s="1"/>
  <c r="E5680" i="1"/>
  <c r="F5680" i="1" s="1"/>
  <c r="E5681" i="1"/>
  <c r="F5681" i="1" s="1"/>
  <c r="E5682" i="1"/>
  <c r="F5682" i="1" s="1"/>
  <c r="E5683" i="1"/>
  <c r="F5683" i="1" s="1"/>
  <c r="E5684" i="1"/>
  <c r="F5684" i="1" s="1"/>
  <c r="E5685" i="1"/>
  <c r="F5685" i="1" s="1"/>
  <c r="E5686" i="1"/>
  <c r="E5687" i="1"/>
  <c r="F5687" i="1" s="1"/>
  <c r="E5688" i="1"/>
  <c r="F5688" i="1" s="1"/>
  <c r="E5689" i="1"/>
  <c r="E5690" i="1"/>
  <c r="E5691" i="1"/>
  <c r="E5692" i="1"/>
  <c r="F5692" i="1" s="1"/>
  <c r="E5693" i="1"/>
  <c r="F5693" i="1" s="1"/>
  <c r="E5694" i="1"/>
  <c r="E5695" i="1"/>
  <c r="F5695" i="1" s="1"/>
  <c r="E5696" i="1"/>
  <c r="F5696" i="1" s="1"/>
  <c r="E5697" i="1"/>
  <c r="E5698" i="1"/>
  <c r="E5699" i="1"/>
  <c r="F5699" i="1" s="1"/>
  <c r="E5700" i="1"/>
  <c r="F5700" i="1" s="1"/>
  <c r="E5701" i="1"/>
  <c r="F5701" i="1" s="1"/>
  <c r="E5702" i="1"/>
  <c r="F5702" i="1" s="1"/>
  <c r="E5703" i="1"/>
  <c r="E5704" i="1"/>
  <c r="F5704" i="1" s="1"/>
  <c r="E5705" i="1"/>
  <c r="F5705" i="1" s="1"/>
  <c r="E5706" i="1"/>
  <c r="F5706" i="1" s="1"/>
  <c r="E5707" i="1"/>
  <c r="F5707" i="1" s="1"/>
  <c r="E5708" i="1"/>
  <c r="E5709" i="1"/>
  <c r="F5709" i="1" s="1"/>
  <c r="E5710" i="1"/>
  <c r="F5710" i="1" s="1"/>
  <c r="E5711" i="1"/>
  <c r="E5712" i="1"/>
  <c r="F5712" i="1" s="1"/>
  <c r="E5713" i="1"/>
  <c r="F5713" i="1" s="1"/>
  <c r="E5714" i="1"/>
  <c r="E5715" i="1"/>
  <c r="F5715" i="1" s="1"/>
  <c r="E5716" i="1"/>
  <c r="E5717" i="1"/>
  <c r="F5717" i="1" s="1"/>
  <c r="E5718" i="1"/>
  <c r="F5718" i="1" s="1"/>
  <c r="E5719" i="1"/>
  <c r="F5719" i="1" s="1"/>
  <c r="E5720" i="1"/>
  <c r="E5721" i="1"/>
  <c r="E5722" i="1"/>
  <c r="F5722" i="1" s="1"/>
  <c r="E5723" i="1"/>
  <c r="F5723" i="1" s="1"/>
  <c r="E5724" i="1"/>
  <c r="E5725" i="1"/>
  <c r="F5725" i="1" s="1"/>
  <c r="E5726" i="1"/>
  <c r="E5727" i="1"/>
  <c r="F5727" i="1" s="1"/>
  <c r="E5728" i="1"/>
  <c r="F5728" i="1" s="1"/>
  <c r="E5729" i="1"/>
  <c r="F5729" i="1" s="1"/>
  <c r="E5730" i="1"/>
  <c r="E5731" i="1"/>
  <c r="E5732" i="1"/>
  <c r="F5732" i="1" s="1"/>
  <c r="E5733" i="1"/>
  <c r="E5734" i="1"/>
  <c r="E5735" i="1"/>
  <c r="E5736" i="1"/>
  <c r="E5737" i="1"/>
  <c r="E5738" i="1"/>
  <c r="F5738" i="1" s="1"/>
  <c r="E5739" i="1"/>
  <c r="E5740" i="1"/>
  <c r="F5740" i="1" s="1"/>
  <c r="E5741" i="1"/>
  <c r="F5741" i="1" s="1"/>
  <c r="E5742" i="1"/>
  <c r="F5742" i="1" s="1"/>
  <c r="E5743" i="1"/>
  <c r="F5743" i="1" s="1"/>
  <c r="E5744" i="1"/>
  <c r="E5745" i="1"/>
  <c r="E5746" i="1"/>
  <c r="F5746" i="1" s="1"/>
  <c r="E5747" i="1"/>
  <c r="F5747" i="1" s="1"/>
  <c r="E5748" i="1"/>
  <c r="F5748" i="1" s="1"/>
  <c r="E5749" i="1"/>
  <c r="F5749" i="1" s="1"/>
  <c r="E5750" i="1"/>
  <c r="E5751" i="1"/>
  <c r="F5751" i="1" s="1"/>
  <c r="E5752" i="1"/>
  <c r="E5753" i="1"/>
  <c r="F5753" i="1" s="1"/>
  <c r="E5754" i="1"/>
  <c r="F5754" i="1" s="1"/>
  <c r="E5755" i="1"/>
  <c r="F5755" i="1" s="1"/>
  <c r="E5756" i="1"/>
  <c r="E5757" i="1"/>
  <c r="F5757" i="1" s="1"/>
  <c r="E5758" i="1"/>
  <c r="E5759" i="1"/>
  <c r="F5759" i="1" s="1"/>
  <c r="E5760" i="1"/>
  <c r="F5760" i="1" s="1"/>
  <c r="E5761" i="1"/>
  <c r="E5762" i="1"/>
  <c r="F5762" i="1" s="1"/>
  <c r="E5763" i="1"/>
  <c r="F5763" i="1" s="1"/>
  <c r="E5764" i="1"/>
  <c r="E5765" i="1"/>
  <c r="F5765" i="1" s="1"/>
  <c r="E5766" i="1"/>
  <c r="F5766" i="1" s="1"/>
  <c r="E5767" i="1"/>
  <c r="F5767" i="1" s="1"/>
  <c r="E5768" i="1"/>
  <c r="F5768" i="1" s="1"/>
  <c r="E5769" i="1"/>
  <c r="F5769" i="1" s="1"/>
  <c r="E5770" i="1"/>
  <c r="E5771" i="1"/>
  <c r="F5771" i="1" s="1"/>
  <c r="E5772" i="1"/>
  <c r="F5772" i="1" s="1"/>
  <c r="E5773" i="1"/>
  <c r="F5773" i="1" s="1"/>
  <c r="E5774" i="1"/>
  <c r="F5774" i="1" s="1"/>
  <c r="E5775" i="1"/>
  <c r="E5776" i="1"/>
  <c r="E5777" i="1"/>
  <c r="F5777" i="1" s="1"/>
  <c r="E5778" i="1"/>
  <c r="E5779" i="1"/>
  <c r="E5780" i="1"/>
  <c r="F5780" i="1" s="1"/>
  <c r="E5781" i="1"/>
  <c r="E5782" i="1"/>
  <c r="F5782" i="1" s="1"/>
  <c r="E5783" i="1"/>
  <c r="F5783" i="1" s="1"/>
  <c r="E5784" i="1"/>
  <c r="E5785" i="1"/>
  <c r="F5785" i="1" s="1"/>
  <c r="E5786" i="1"/>
  <c r="E5787" i="1"/>
  <c r="F5787" i="1" s="1"/>
  <c r="E5788" i="1"/>
  <c r="E5789" i="1"/>
  <c r="E5790" i="1"/>
  <c r="F5790" i="1" s="1"/>
  <c r="E5791" i="1"/>
  <c r="F5791" i="1" s="1"/>
  <c r="E5792" i="1"/>
  <c r="F5792" i="1" s="1"/>
  <c r="E5793" i="1"/>
  <c r="E5794" i="1"/>
  <c r="E5795" i="1"/>
  <c r="F5795" i="1" s="1"/>
  <c r="E5796" i="1"/>
  <c r="F5796" i="1" s="1"/>
  <c r="E5797" i="1"/>
  <c r="E5798" i="1"/>
  <c r="E5799" i="1"/>
  <c r="E5800" i="1"/>
  <c r="E5801" i="1"/>
  <c r="E5802" i="1"/>
  <c r="E5803" i="1"/>
  <c r="F5803" i="1" s="1"/>
  <c r="E5804" i="1"/>
  <c r="E5805" i="1"/>
  <c r="E5806" i="1"/>
  <c r="E5807" i="1"/>
  <c r="F5807" i="1" s="1"/>
  <c r="E5808" i="1"/>
  <c r="F5808" i="1" s="1"/>
  <c r="E5809" i="1"/>
  <c r="F5809" i="1" s="1"/>
  <c r="E5810" i="1"/>
  <c r="F5810" i="1" s="1"/>
  <c r="E5811" i="1"/>
  <c r="E5812" i="1"/>
  <c r="F5812" i="1" s="1"/>
  <c r="E5813" i="1"/>
  <c r="F5813" i="1" s="1"/>
  <c r="E5814" i="1"/>
  <c r="E5815" i="1"/>
  <c r="F5815" i="1" s="1"/>
  <c r="E5816" i="1"/>
  <c r="F5816" i="1" s="1"/>
  <c r="E5817" i="1"/>
  <c r="E5818" i="1"/>
  <c r="F5818" i="1" s="1"/>
  <c r="E5819" i="1"/>
  <c r="F5819" i="1" s="1"/>
  <c r="E5820" i="1"/>
  <c r="F5820" i="1" s="1"/>
  <c r="E5821" i="1"/>
  <c r="E5822" i="1"/>
  <c r="E5823" i="1"/>
  <c r="F5823" i="1" s="1"/>
  <c r="E5824" i="1"/>
  <c r="F5824" i="1" s="1"/>
  <c r="E5825" i="1"/>
  <c r="F5825" i="1" s="1"/>
  <c r="E5826" i="1"/>
  <c r="E5827" i="1"/>
  <c r="F5827" i="1" s="1"/>
  <c r="E5828" i="1"/>
  <c r="F5828" i="1" s="1"/>
  <c r="E5829" i="1"/>
  <c r="F5829" i="1" s="1"/>
  <c r="E5830" i="1"/>
  <c r="E5831" i="1"/>
  <c r="E5832" i="1"/>
  <c r="E5833" i="1"/>
  <c r="F5833" i="1" s="1"/>
  <c r="E5834" i="1"/>
  <c r="E5835" i="1"/>
  <c r="E5836" i="1"/>
  <c r="F5836" i="1" s="1"/>
  <c r="E5837" i="1"/>
  <c r="E5838" i="1"/>
  <c r="F5838" i="1" s="1"/>
  <c r="E5839" i="1"/>
  <c r="F5839" i="1" s="1"/>
  <c r="E5840" i="1"/>
  <c r="E5841" i="1"/>
  <c r="E5842" i="1"/>
  <c r="F5842" i="1" s="1"/>
  <c r="E5843" i="1"/>
  <c r="E5844" i="1"/>
  <c r="F5844" i="1" s="1"/>
  <c r="E5845" i="1"/>
  <c r="F5845" i="1" s="1"/>
  <c r="E5846" i="1"/>
  <c r="E5847" i="1"/>
  <c r="F5847" i="1" s="1"/>
  <c r="E5848" i="1"/>
  <c r="F5848" i="1" s="1"/>
  <c r="E5849" i="1"/>
  <c r="F5849" i="1" s="1"/>
  <c r="E5850" i="1"/>
  <c r="E5851" i="1"/>
  <c r="F5851" i="1" s="1"/>
  <c r="E5852" i="1"/>
  <c r="F5852" i="1" s="1"/>
  <c r="E5853" i="1"/>
  <c r="F5853" i="1" s="1"/>
  <c r="E5854" i="1"/>
  <c r="E5855" i="1"/>
  <c r="E5856" i="1"/>
  <c r="F5856" i="1" s="1"/>
  <c r="E5857" i="1"/>
  <c r="F5857" i="1" s="1"/>
  <c r="E5858" i="1"/>
  <c r="E5859" i="1"/>
  <c r="F5859" i="1" s="1"/>
  <c r="E5860" i="1"/>
  <c r="F5860" i="1" s="1"/>
  <c r="E5861" i="1"/>
  <c r="F5861" i="1" s="1"/>
  <c r="E5862" i="1"/>
  <c r="E5863" i="1"/>
  <c r="E5864" i="1"/>
  <c r="F5864" i="1" s="1"/>
  <c r="E5865" i="1"/>
  <c r="F5865" i="1" s="1"/>
  <c r="E5866" i="1"/>
  <c r="F5866" i="1" s="1"/>
  <c r="E5867" i="1"/>
  <c r="E5868" i="1"/>
  <c r="F5868" i="1" s="1"/>
  <c r="E5869" i="1"/>
  <c r="F5869" i="1" s="1"/>
  <c r="E5870" i="1"/>
  <c r="F5870" i="1" s="1"/>
  <c r="E5871" i="1"/>
  <c r="F5871" i="1" s="1"/>
  <c r="E5872" i="1"/>
  <c r="F5872" i="1" s="1"/>
  <c r="E5873" i="1"/>
  <c r="F5873" i="1" s="1"/>
  <c r="E5874" i="1"/>
  <c r="F5874" i="1" s="1"/>
  <c r="E5875" i="1"/>
  <c r="F5875" i="1" s="1"/>
  <c r="E5876" i="1"/>
  <c r="E5877" i="1"/>
  <c r="F5877" i="1" s="1"/>
  <c r="E5878" i="1"/>
  <c r="F5878" i="1" s="1"/>
  <c r="E5879" i="1"/>
  <c r="E5880" i="1"/>
  <c r="E5881" i="1"/>
  <c r="E5882" i="1"/>
  <c r="E5883" i="1"/>
  <c r="E5884" i="1"/>
  <c r="E5885" i="1"/>
  <c r="E5886" i="1"/>
  <c r="E5887" i="1"/>
  <c r="E5888" i="1"/>
  <c r="F5888" i="1" s="1"/>
  <c r="E5889" i="1"/>
  <c r="E5890" i="1"/>
  <c r="E5891" i="1"/>
  <c r="F5891" i="1" s="1"/>
  <c r="E5892" i="1"/>
  <c r="E5893" i="1"/>
  <c r="F5893" i="1" s="1"/>
  <c r="E5894" i="1"/>
  <c r="F5894" i="1" s="1"/>
  <c r="E5895" i="1"/>
  <c r="F5895" i="1" s="1"/>
  <c r="E5896" i="1"/>
  <c r="F5896" i="1" s="1"/>
  <c r="E5897" i="1"/>
  <c r="F5897" i="1" s="1"/>
  <c r="E5898" i="1"/>
  <c r="F5898" i="1" s="1"/>
  <c r="E5899" i="1"/>
  <c r="F5899" i="1" s="1"/>
  <c r="E5900" i="1"/>
  <c r="F5900" i="1" s="1"/>
  <c r="E5901" i="1"/>
  <c r="F5901" i="1" s="1"/>
  <c r="E5902" i="1"/>
  <c r="E5903" i="1"/>
  <c r="F5903" i="1" s="1"/>
  <c r="E5904" i="1"/>
  <c r="F5904" i="1" s="1"/>
  <c r="E5905" i="1"/>
  <c r="F5905" i="1" s="1"/>
  <c r="E5906" i="1"/>
  <c r="E5907" i="1"/>
  <c r="E5908" i="1"/>
  <c r="E5909" i="1"/>
  <c r="E5910" i="1"/>
  <c r="F5910" i="1" s="1"/>
  <c r="E5911" i="1"/>
  <c r="F5911" i="1" s="1"/>
  <c r="E5912" i="1"/>
  <c r="F5912" i="1" s="1"/>
  <c r="E5913" i="1"/>
  <c r="E5914" i="1"/>
  <c r="F5914" i="1" s="1"/>
  <c r="E5915" i="1"/>
  <c r="F5915" i="1" s="1"/>
  <c r="E5916" i="1"/>
  <c r="F5916" i="1" s="1"/>
  <c r="E5917" i="1"/>
  <c r="E5918" i="1"/>
  <c r="E5919" i="1"/>
  <c r="E5920" i="1"/>
  <c r="E5921" i="1"/>
  <c r="F5921" i="1" s="1"/>
  <c r="E5922" i="1"/>
  <c r="F5922" i="1" s="1"/>
  <c r="E5923" i="1"/>
  <c r="F5923" i="1" s="1"/>
  <c r="E5924" i="1"/>
  <c r="F5924" i="1" s="1"/>
  <c r="E5925" i="1"/>
  <c r="F5925" i="1" s="1"/>
  <c r="E5926" i="1"/>
  <c r="F5926" i="1" s="1"/>
  <c r="E5927" i="1"/>
  <c r="E5928" i="1"/>
  <c r="E5929" i="1"/>
  <c r="E5930" i="1"/>
  <c r="F5930" i="1" s="1"/>
  <c r="E5931" i="1"/>
  <c r="F5931" i="1" s="1"/>
  <c r="E5932" i="1"/>
  <c r="F5932" i="1" s="1"/>
  <c r="E5933" i="1"/>
  <c r="E5934" i="1"/>
  <c r="E5935" i="1"/>
  <c r="F5935" i="1" s="1"/>
  <c r="E5936" i="1"/>
  <c r="E5937" i="1"/>
  <c r="E5938" i="1"/>
  <c r="E5939" i="1"/>
  <c r="F5939" i="1" s="1"/>
  <c r="E5940" i="1"/>
  <c r="F5940" i="1" s="1"/>
  <c r="E5941" i="1"/>
  <c r="E5942" i="1"/>
  <c r="E5943" i="1"/>
  <c r="E5944" i="1"/>
  <c r="E5945" i="1"/>
  <c r="E5946" i="1"/>
  <c r="E5947" i="1"/>
  <c r="F5947" i="1" s="1"/>
  <c r="E5948" i="1"/>
  <c r="E5949" i="1"/>
  <c r="F5949" i="1" s="1"/>
  <c r="E5950" i="1"/>
  <c r="F5950" i="1" s="1"/>
  <c r="E5951" i="1"/>
  <c r="F5951" i="1" s="1"/>
  <c r="E5952" i="1"/>
  <c r="E5953" i="1"/>
  <c r="F5953" i="1" s="1"/>
  <c r="E5954" i="1"/>
  <c r="E5955" i="1"/>
  <c r="F5955" i="1" s="1"/>
  <c r="E5956" i="1"/>
  <c r="E5957" i="1"/>
  <c r="E5958" i="1"/>
  <c r="E5959" i="1"/>
  <c r="E5960" i="1"/>
  <c r="E5961" i="1"/>
  <c r="F5961" i="1" s="1"/>
  <c r="E5962" i="1"/>
  <c r="F5962" i="1" s="1"/>
  <c r="E5963" i="1"/>
  <c r="E5964" i="1"/>
  <c r="F5964" i="1" s="1"/>
  <c r="E5965" i="1"/>
  <c r="E5966" i="1"/>
  <c r="E5967" i="1"/>
  <c r="F5967" i="1" s="1"/>
  <c r="E5968" i="1"/>
  <c r="E5969" i="1"/>
  <c r="E5970" i="1"/>
  <c r="E5971" i="1"/>
  <c r="F5971" i="1" s="1"/>
  <c r="E5972" i="1"/>
  <c r="F5972" i="1" s="1"/>
  <c r="E5973" i="1"/>
  <c r="F5973" i="1" s="1"/>
  <c r="E5974" i="1"/>
  <c r="F5974" i="1" s="1"/>
  <c r="E5975" i="1"/>
  <c r="E5976" i="1"/>
  <c r="E5977" i="1"/>
  <c r="F5977" i="1" s="1"/>
  <c r="E5978" i="1"/>
  <c r="F5978" i="1" s="1"/>
  <c r="E5979" i="1"/>
  <c r="F5979" i="1" s="1"/>
  <c r="E5980" i="1"/>
  <c r="F5980" i="1" s="1"/>
  <c r="E5981" i="1"/>
  <c r="F5981" i="1" s="1"/>
  <c r="E5982" i="1"/>
  <c r="E5983" i="1"/>
  <c r="F5983" i="1" s="1"/>
  <c r="E5984" i="1"/>
  <c r="F5984" i="1" s="1"/>
  <c r="E5985" i="1"/>
  <c r="F5985" i="1" s="1"/>
  <c r="E5986" i="1"/>
  <c r="F5986" i="1" s="1"/>
  <c r="E5987" i="1"/>
  <c r="F5987" i="1" s="1"/>
  <c r="E5988" i="1"/>
  <c r="F5988" i="1" s="1"/>
  <c r="E5989" i="1"/>
  <c r="E5990" i="1"/>
  <c r="F5990" i="1" s="1"/>
  <c r="E5991" i="1"/>
  <c r="F5991" i="1" s="1"/>
  <c r="E5992" i="1"/>
  <c r="F5992" i="1" s="1"/>
  <c r="E5993" i="1"/>
  <c r="F5993" i="1" s="1"/>
  <c r="E5994" i="1"/>
  <c r="F5994" i="1" s="1"/>
  <c r="E5995" i="1"/>
  <c r="E5996" i="1"/>
  <c r="E5997" i="1"/>
  <c r="F5997" i="1" s="1"/>
  <c r="E5998" i="1"/>
  <c r="F5998" i="1" s="1"/>
  <c r="E5999" i="1"/>
  <c r="F5999" i="1" s="1"/>
  <c r="E6000" i="1"/>
  <c r="F6000" i="1" s="1"/>
  <c r="E6001" i="1"/>
  <c r="F6001" i="1" s="1"/>
  <c r="E6002" i="1"/>
  <c r="E6003" i="1"/>
  <c r="F6003" i="1" s="1"/>
  <c r="E6004" i="1"/>
  <c r="F6004" i="1" s="1"/>
  <c r="E6005" i="1"/>
  <c r="E6006" i="1"/>
  <c r="F6006" i="1" s="1"/>
  <c r="E6007" i="1"/>
  <c r="F6007" i="1" s="1"/>
  <c r="E6008" i="1"/>
  <c r="F6008" i="1" s="1"/>
  <c r="E6009" i="1"/>
  <c r="E6010" i="1"/>
  <c r="E6011" i="1"/>
  <c r="F6011" i="1" s="1"/>
  <c r="E6012" i="1"/>
  <c r="F6012" i="1" s="1"/>
  <c r="E6013" i="1"/>
  <c r="F6013" i="1" s="1"/>
  <c r="E6014" i="1"/>
  <c r="F6014" i="1" s="1"/>
  <c r="E6015" i="1"/>
  <c r="F6015" i="1" s="1"/>
  <c r="E6016" i="1"/>
  <c r="E6017" i="1"/>
  <c r="F6017" i="1" s="1"/>
  <c r="E6018" i="1"/>
  <c r="F6018" i="1" s="1"/>
  <c r="E6019" i="1"/>
  <c r="F6019" i="1" s="1"/>
  <c r="E6020" i="1"/>
  <c r="F6020" i="1" s="1"/>
  <c r="E6021" i="1"/>
  <c r="F6021" i="1" s="1"/>
  <c r="E6022" i="1"/>
  <c r="E6023" i="1"/>
  <c r="E6024" i="1"/>
  <c r="E6025" i="1"/>
  <c r="F6025" i="1" s="1"/>
  <c r="E6026" i="1"/>
  <c r="F6026" i="1" s="1"/>
  <c r="E6027" i="1"/>
  <c r="F6027" i="1" s="1"/>
  <c r="E6028" i="1"/>
  <c r="F6028" i="1" s="1"/>
  <c r="E6029" i="1"/>
  <c r="F6029" i="1" s="1"/>
  <c r="E6030" i="1"/>
  <c r="F6030" i="1" s="1"/>
  <c r="E6031" i="1"/>
  <c r="F6031" i="1" s="1"/>
  <c r="E6032" i="1"/>
  <c r="E6033" i="1"/>
  <c r="F6033" i="1" s="1"/>
  <c r="E6034" i="1"/>
  <c r="F6034" i="1" s="1"/>
  <c r="E6035" i="1"/>
  <c r="E6036" i="1"/>
  <c r="E6037" i="1"/>
  <c r="F6037" i="1" s="1"/>
  <c r="E6038" i="1"/>
  <c r="E6039" i="1"/>
  <c r="E6040" i="1"/>
  <c r="F6040" i="1" s="1"/>
  <c r="E6041" i="1"/>
  <c r="E6042" i="1"/>
  <c r="E6043" i="1"/>
  <c r="F6043" i="1" s="1"/>
  <c r="E6044" i="1"/>
  <c r="F6044" i="1" s="1"/>
  <c r="E6045" i="1"/>
  <c r="F6045" i="1" s="1"/>
  <c r="E6046" i="1"/>
  <c r="E6047" i="1"/>
  <c r="E6048" i="1"/>
  <c r="E6049" i="1"/>
  <c r="F6049" i="1" s="1"/>
  <c r="E6050" i="1"/>
  <c r="E6051" i="1"/>
  <c r="F6051" i="1" s="1"/>
  <c r="E6052" i="1"/>
  <c r="E6053" i="1"/>
  <c r="E6054" i="1"/>
  <c r="F6054" i="1" s="1"/>
  <c r="E6055" i="1"/>
  <c r="E6056" i="1"/>
  <c r="E6057" i="1"/>
  <c r="E6058" i="1"/>
  <c r="E6059" i="1"/>
  <c r="E6060" i="1"/>
  <c r="F6060" i="1" s="1"/>
  <c r="E6061" i="1"/>
  <c r="F6061" i="1" s="1"/>
  <c r="E6062" i="1"/>
  <c r="E6063" i="1"/>
  <c r="E6064" i="1"/>
  <c r="F6064" i="1" s="1"/>
  <c r="E6065" i="1"/>
  <c r="F6065" i="1" s="1"/>
  <c r="E6066" i="1"/>
  <c r="E6067" i="1"/>
  <c r="E6068" i="1"/>
  <c r="F6068" i="1" s="1"/>
  <c r="E6069" i="1"/>
  <c r="F6069" i="1" s="1"/>
  <c r="E6070" i="1"/>
  <c r="E6071" i="1"/>
  <c r="F6071" i="1" s="1"/>
  <c r="E6072" i="1"/>
  <c r="F6072" i="1" s="1"/>
  <c r="E6073" i="1"/>
  <c r="F6073" i="1" s="1"/>
  <c r="E6074" i="1"/>
  <c r="E6075" i="1"/>
  <c r="E6076" i="1"/>
  <c r="F6076" i="1" s="1"/>
  <c r="E6077" i="1"/>
  <c r="E6078" i="1"/>
  <c r="F6078" i="1" s="1"/>
  <c r="E6079" i="1"/>
  <c r="F6079" i="1" s="1"/>
  <c r="E6080" i="1"/>
  <c r="E6081" i="1"/>
  <c r="E6082" i="1"/>
  <c r="E6083" i="1"/>
  <c r="F6083" i="1" s="1"/>
  <c r="E6084" i="1"/>
  <c r="E6085" i="1"/>
  <c r="E6086" i="1"/>
  <c r="F6086" i="1" s="1"/>
  <c r="E6087" i="1"/>
  <c r="F6087" i="1" s="1"/>
  <c r="E6088" i="1"/>
  <c r="F6088" i="1" s="1"/>
  <c r="E6089" i="1"/>
  <c r="E6090" i="1"/>
  <c r="F6090" i="1" s="1"/>
  <c r="E6091" i="1"/>
  <c r="F6091" i="1" s="1"/>
  <c r="E6092" i="1"/>
  <c r="F6092" i="1" s="1"/>
  <c r="E6093" i="1"/>
  <c r="F6093" i="1" s="1"/>
  <c r="E6094" i="1"/>
  <c r="F6094" i="1" s="1"/>
  <c r="E6095" i="1"/>
  <c r="F6095" i="1" s="1"/>
  <c r="E6096" i="1"/>
  <c r="F6096" i="1" s="1"/>
  <c r="E6097" i="1"/>
  <c r="F6097" i="1" s="1"/>
  <c r="E6098" i="1"/>
  <c r="F6098" i="1" s="1"/>
  <c r="E6099" i="1"/>
  <c r="E6100" i="1"/>
  <c r="E6101" i="1"/>
  <c r="E6102" i="1"/>
  <c r="F6102" i="1" s="1"/>
  <c r="E6103" i="1"/>
  <c r="E6104" i="1"/>
  <c r="E6105" i="1"/>
  <c r="E6106" i="1"/>
  <c r="E6107" i="1"/>
  <c r="F6107" i="1" s="1"/>
  <c r="E6108" i="1"/>
  <c r="F6108" i="1" s="1"/>
  <c r="E6109" i="1"/>
  <c r="F6109" i="1" s="1"/>
  <c r="E6110" i="1"/>
  <c r="E6111" i="1"/>
  <c r="F6111" i="1" s="1"/>
  <c r="E6112" i="1"/>
  <c r="F6112" i="1" s="1"/>
  <c r="E6113" i="1"/>
  <c r="F6113" i="1" s="1"/>
  <c r="E6114" i="1"/>
  <c r="F6114" i="1" s="1"/>
  <c r="E6115" i="1"/>
  <c r="F6115" i="1" s="1"/>
  <c r="E6116" i="1"/>
  <c r="E6117" i="1"/>
  <c r="E6118" i="1"/>
  <c r="E6119" i="1"/>
  <c r="F6119" i="1" s="1"/>
  <c r="E6120" i="1"/>
  <c r="F6120" i="1" s="1"/>
  <c r="E6121" i="1"/>
  <c r="E6122" i="1"/>
  <c r="F6122" i="1" s="1"/>
  <c r="E6123" i="1"/>
  <c r="E6124" i="1"/>
  <c r="E6125" i="1"/>
  <c r="F6125" i="1" s="1"/>
  <c r="E6126" i="1"/>
  <c r="E6127" i="1"/>
  <c r="E6128" i="1"/>
  <c r="F6128" i="1" s="1"/>
  <c r="E6129" i="1"/>
  <c r="F6129" i="1" s="1"/>
  <c r="E6130" i="1"/>
  <c r="F6130" i="1" s="1"/>
  <c r="E6131" i="1"/>
  <c r="F6131" i="1" s="1"/>
  <c r="E6132" i="1"/>
  <c r="E6133" i="1"/>
  <c r="F6133" i="1" s="1"/>
  <c r="E6134" i="1"/>
  <c r="F6134" i="1" s="1"/>
  <c r="E6135" i="1"/>
  <c r="F6135" i="1" s="1"/>
  <c r="E6136" i="1"/>
  <c r="E6137" i="1"/>
  <c r="E6138" i="1"/>
  <c r="E6139" i="1"/>
  <c r="F6139" i="1" s="1"/>
  <c r="E6140" i="1"/>
  <c r="F6140" i="1" s="1"/>
  <c r="E6141" i="1"/>
  <c r="F6141" i="1" s="1"/>
  <c r="E6142" i="1"/>
  <c r="F6142" i="1" s="1"/>
  <c r="E6143" i="1"/>
  <c r="E6144" i="1"/>
  <c r="E6145" i="1"/>
  <c r="F6145" i="1" s="1"/>
  <c r="E6146" i="1"/>
  <c r="F6146" i="1" s="1"/>
  <c r="E6147" i="1"/>
  <c r="F6147" i="1" s="1"/>
  <c r="E6148" i="1"/>
  <c r="E6149" i="1"/>
  <c r="E6150" i="1"/>
  <c r="F6150" i="1" s="1"/>
  <c r="E6151" i="1"/>
  <c r="E6152" i="1"/>
  <c r="E6153" i="1"/>
  <c r="E6154" i="1"/>
  <c r="E6155" i="1"/>
  <c r="F6155" i="1" s="1"/>
  <c r="E6156" i="1"/>
  <c r="F6156" i="1" s="1"/>
  <c r="E6157" i="1"/>
  <c r="F6157" i="1" s="1"/>
  <c r="E6158" i="1"/>
  <c r="F6158" i="1" s="1"/>
  <c r="E6159" i="1"/>
  <c r="F6159" i="1" s="1"/>
  <c r="E6160" i="1"/>
  <c r="E6161" i="1"/>
  <c r="F6161" i="1" s="1"/>
  <c r="E6162" i="1"/>
  <c r="F6162" i="1" s="1"/>
  <c r="E6163" i="1"/>
  <c r="F6163" i="1" s="1"/>
  <c r="E6164" i="1"/>
  <c r="F6164" i="1" s="1"/>
  <c r="E6165" i="1"/>
  <c r="F6165" i="1" s="1"/>
  <c r="E6166" i="1"/>
  <c r="F6166" i="1" s="1"/>
  <c r="E6167" i="1"/>
  <c r="E6168" i="1"/>
  <c r="E6169" i="1"/>
  <c r="E6170" i="1"/>
  <c r="F6170" i="1" s="1"/>
  <c r="E6171" i="1"/>
  <c r="F6171" i="1" s="1"/>
  <c r="E6172" i="1"/>
  <c r="F6172" i="1" s="1"/>
  <c r="E6173" i="1"/>
  <c r="E6174" i="1"/>
  <c r="E6175" i="1"/>
  <c r="F6175" i="1" s="1"/>
  <c r="E6176" i="1"/>
  <c r="E6177" i="1"/>
  <c r="F6177" i="1" s="1"/>
  <c r="E6178" i="1"/>
  <c r="F6178" i="1" s="1"/>
  <c r="E6179" i="1"/>
  <c r="E6180" i="1"/>
  <c r="E6181" i="1"/>
  <c r="E6182" i="1"/>
  <c r="E6183" i="1"/>
  <c r="E6184" i="1"/>
  <c r="E6185" i="1"/>
  <c r="E6186" i="1"/>
  <c r="E6187" i="1"/>
  <c r="F6187" i="1" s="1"/>
  <c r="E6188" i="1"/>
  <c r="F6188" i="1" s="1"/>
  <c r="E6189" i="1"/>
  <c r="E6190" i="1"/>
  <c r="F6190" i="1" s="1"/>
  <c r="E6191" i="1"/>
  <c r="F6191" i="1" s="1"/>
  <c r="E6192" i="1"/>
  <c r="E6193" i="1"/>
  <c r="E6194" i="1"/>
  <c r="F6194" i="1" s="1"/>
  <c r="E6195" i="1"/>
  <c r="F6195" i="1" s="1"/>
  <c r="E6196" i="1"/>
  <c r="F6196" i="1" s="1"/>
  <c r="E6197" i="1"/>
  <c r="F6197" i="1" s="1"/>
  <c r="E6198" i="1"/>
  <c r="F6198" i="1" s="1"/>
  <c r="E6199" i="1"/>
  <c r="F6199" i="1" s="1"/>
  <c r="E6200" i="1"/>
  <c r="E6201" i="1"/>
  <c r="E6202" i="1"/>
  <c r="F6202" i="1" s="1"/>
  <c r="E6203" i="1"/>
  <c r="E6204" i="1"/>
  <c r="F6204" i="1" s="1"/>
  <c r="E6205" i="1"/>
  <c r="E6206" i="1"/>
  <c r="F6206" i="1" s="1"/>
  <c r="E6207" i="1"/>
  <c r="F6207" i="1" s="1"/>
  <c r="E6208" i="1"/>
  <c r="E6209" i="1"/>
  <c r="E6210" i="1"/>
  <c r="F6210" i="1" s="1"/>
  <c r="E6211" i="1"/>
  <c r="F6211" i="1" s="1"/>
  <c r="E6212" i="1"/>
  <c r="F6212" i="1" s="1"/>
  <c r="E6213" i="1"/>
  <c r="F6213" i="1" s="1"/>
  <c r="E6214" i="1"/>
  <c r="E6215" i="1"/>
  <c r="F6215" i="1" s="1"/>
  <c r="E6216" i="1"/>
  <c r="F6216" i="1" s="1"/>
  <c r="E6217" i="1"/>
  <c r="E6218" i="1"/>
  <c r="E6219" i="1"/>
  <c r="F6219" i="1" s="1"/>
  <c r="E6220" i="1"/>
  <c r="E6221" i="1"/>
  <c r="E6222" i="1"/>
  <c r="E6223" i="1"/>
  <c r="F6223" i="1" s="1"/>
  <c r="E6224" i="1"/>
  <c r="F6224" i="1" s="1"/>
  <c r="E6225" i="1"/>
  <c r="E6226" i="1"/>
  <c r="F6226" i="1" s="1"/>
  <c r="E6227" i="1"/>
  <c r="E6228" i="1"/>
  <c r="F6228" i="1" s="1"/>
  <c r="E6229" i="1"/>
  <c r="F6229" i="1" s="1"/>
  <c r="E6230" i="1"/>
  <c r="E6231" i="1"/>
  <c r="F6231" i="1" s="1"/>
  <c r="E6232" i="1"/>
  <c r="E6233" i="1"/>
  <c r="F6233" i="1" s="1"/>
  <c r="E6234" i="1"/>
  <c r="F6234" i="1" s="1"/>
  <c r="E6235" i="1"/>
  <c r="F6235" i="1" s="1"/>
  <c r="E6236" i="1"/>
  <c r="F6236" i="1" s="1"/>
  <c r="E6237" i="1"/>
  <c r="F6237" i="1" s="1"/>
  <c r="E6238" i="1"/>
  <c r="F6238" i="1" s="1"/>
  <c r="E6239" i="1"/>
  <c r="E6240" i="1"/>
  <c r="F6240" i="1" s="1"/>
  <c r="E6241" i="1"/>
  <c r="F6241" i="1" s="1"/>
  <c r="E6242" i="1"/>
  <c r="F6242" i="1" s="1"/>
  <c r="E6243" i="1"/>
  <c r="E6244" i="1"/>
  <c r="F6244" i="1" s="1"/>
  <c r="E6245" i="1"/>
  <c r="F6245" i="1" s="1"/>
  <c r="E6246" i="1"/>
  <c r="F6246" i="1" s="1"/>
  <c r="E6247" i="1"/>
  <c r="E6248" i="1"/>
  <c r="F6248" i="1" s="1"/>
  <c r="E6249" i="1"/>
  <c r="F6249" i="1" s="1"/>
  <c r="E6250" i="1"/>
  <c r="E6251" i="1"/>
  <c r="E6252" i="1"/>
  <c r="F6252" i="1" s="1"/>
  <c r="E6253" i="1"/>
  <c r="F6253" i="1" s="1"/>
  <c r="E6254" i="1"/>
  <c r="E6255" i="1"/>
  <c r="F6255" i="1" s="1"/>
  <c r="E6256" i="1"/>
  <c r="F6256" i="1" s="1"/>
  <c r="E6257" i="1"/>
  <c r="E6258" i="1"/>
  <c r="F6258" i="1" s="1"/>
  <c r="E6259" i="1"/>
  <c r="E6260" i="1"/>
  <c r="F6260" i="1" s="1"/>
  <c r="E6261" i="1"/>
  <c r="F6261" i="1" s="1"/>
  <c r="E6262" i="1"/>
  <c r="E6263" i="1"/>
  <c r="F6263" i="1" s="1"/>
  <c r="E6264" i="1"/>
  <c r="E6265" i="1"/>
  <c r="F6265" i="1" s="1"/>
  <c r="E6266" i="1"/>
  <c r="F6266" i="1" s="1"/>
  <c r="E6267" i="1"/>
  <c r="E6268" i="1"/>
  <c r="E6269" i="1"/>
  <c r="F6269" i="1" s="1"/>
  <c r="E6270" i="1"/>
  <c r="F6270" i="1" s="1"/>
  <c r="E6271" i="1"/>
  <c r="F6271" i="1" s="1"/>
  <c r="E6272" i="1"/>
  <c r="E6273" i="1"/>
  <c r="E6274" i="1"/>
  <c r="E6275" i="1"/>
  <c r="E6276" i="1"/>
  <c r="F6276" i="1" s="1"/>
  <c r="E6277" i="1"/>
  <c r="F6277" i="1" s="1"/>
  <c r="E6278" i="1"/>
  <c r="E6279" i="1"/>
  <c r="F6279" i="1" s="1"/>
  <c r="E6280" i="1"/>
  <c r="E6281" i="1"/>
  <c r="E6282" i="1"/>
  <c r="E6283" i="1"/>
  <c r="E6284" i="1"/>
  <c r="E6285" i="1"/>
  <c r="E6286" i="1"/>
  <c r="F6286" i="1" s="1"/>
  <c r="E6287" i="1"/>
  <c r="F6287" i="1" s="1"/>
  <c r="E6288" i="1"/>
  <c r="E6289" i="1"/>
  <c r="F6289" i="1" s="1"/>
  <c r="E6290" i="1"/>
  <c r="E6291" i="1"/>
  <c r="E6292" i="1"/>
  <c r="E6293" i="1"/>
  <c r="E6294" i="1"/>
  <c r="F6294" i="1" s="1"/>
  <c r="E6295" i="1"/>
  <c r="E6296" i="1"/>
  <c r="E6297" i="1"/>
  <c r="E6298" i="1"/>
  <c r="F6298" i="1" s="1"/>
  <c r="E6299" i="1"/>
  <c r="F6299" i="1" s="1"/>
  <c r="E6300" i="1"/>
  <c r="E6301" i="1"/>
  <c r="F6301" i="1" s="1"/>
  <c r="E6302" i="1"/>
  <c r="E6303" i="1"/>
  <c r="E6304" i="1"/>
  <c r="E6305" i="1"/>
  <c r="E6306" i="1"/>
  <c r="E6307" i="1"/>
  <c r="E6308" i="1"/>
  <c r="E6309" i="1"/>
  <c r="E6310" i="1"/>
  <c r="F6310" i="1" s="1"/>
  <c r="E6311" i="1"/>
  <c r="F6311" i="1" s="1"/>
  <c r="E6312" i="1"/>
  <c r="F6312" i="1" s="1"/>
  <c r="E6313" i="1"/>
  <c r="F6313" i="1" s="1"/>
  <c r="E6314" i="1"/>
  <c r="F6314" i="1" s="1"/>
  <c r="E6315" i="1"/>
  <c r="F6315" i="1" s="1"/>
  <c r="E6316" i="1"/>
  <c r="F6316" i="1" s="1"/>
  <c r="E6317" i="1"/>
  <c r="E6318" i="1"/>
  <c r="F6318" i="1" s="1"/>
  <c r="E6319" i="1"/>
  <c r="E6320" i="1"/>
  <c r="F6320" i="1" s="1"/>
  <c r="E6321" i="1"/>
  <c r="F6321" i="1" s="1"/>
  <c r="E6322" i="1"/>
  <c r="F6322" i="1" s="1"/>
  <c r="E6323" i="1"/>
  <c r="E6324" i="1"/>
  <c r="F6324" i="1" s="1"/>
  <c r="E6325" i="1"/>
  <c r="E6326" i="1"/>
  <c r="E6327" i="1"/>
  <c r="E6328" i="1"/>
  <c r="E6329" i="1"/>
  <c r="E6330" i="1"/>
  <c r="F6330" i="1" s="1"/>
  <c r="E6331" i="1"/>
  <c r="E6332" i="1"/>
  <c r="F6332" i="1" s="1"/>
  <c r="E6333" i="1"/>
  <c r="F6333" i="1" s="1"/>
  <c r="E6334" i="1"/>
  <c r="F6334" i="1" s="1"/>
  <c r="E6335" i="1"/>
  <c r="E6336" i="1"/>
  <c r="E6337" i="1"/>
  <c r="F6337" i="1" s="1"/>
  <c r="E6338" i="1"/>
  <c r="E6339" i="1"/>
  <c r="F6339" i="1" s="1"/>
  <c r="E6340" i="1"/>
  <c r="F6340" i="1" s="1"/>
  <c r="E6341" i="1"/>
  <c r="E6342" i="1"/>
  <c r="F6342" i="1" s="1"/>
  <c r="E6343" i="1"/>
  <c r="E6344" i="1"/>
  <c r="F6344" i="1" s="1"/>
  <c r="E6345" i="1"/>
  <c r="E6346" i="1"/>
  <c r="F6346" i="1" s="1"/>
  <c r="E6347" i="1"/>
  <c r="F6347" i="1" s="1"/>
  <c r="E6348" i="1"/>
  <c r="E6349" i="1"/>
  <c r="F6349" i="1" s="1"/>
  <c r="E6350" i="1"/>
  <c r="E6351" i="1"/>
  <c r="F6351" i="1" s="1"/>
  <c r="E6352" i="1"/>
  <c r="F6352" i="1" s="1"/>
  <c r="E6353" i="1"/>
  <c r="F6353" i="1" s="1"/>
  <c r="E6354" i="1"/>
  <c r="E6355" i="1"/>
  <c r="E6356" i="1"/>
  <c r="F6356" i="1" s="1"/>
  <c r="E6357" i="1"/>
  <c r="F6357" i="1" s="1"/>
  <c r="E6358" i="1"/>
  <c r="E6359" i="1"/>
  <c r="E6360" i="1"/>
  <c r="F6360" i="1" s="1"/>
  <c r="E6361" i="1"/>
  <c r="F6361" i="1" s="1"/>
  <c r="E6362" i="1"/>
  <c r="F6362" i="1" s="1"/>
  <c r="E6363" i="1"/>
  <c r="F6363" i="1" s="1"/>
  <c r="E6364" i="1"/>
  <c r="F6364" i="1" s="1"/>
  <c r="E6365" i="1"/>
  <c r="F6365" i="1" s="1"/>
  <c r="E6366" i="1"/>
  <c r="F6366" i="1" s="1"/>
  <c r="E6367" i="1"/>
  <c r="F6367" i="1" s="1"/>
  <c r="E6368" i="1"/>
  <c r="F6368" i="1" s="1"/>
  <c r="E6369" i="1"/>
  <c r="F6369" i="1" s="1"/>
  <c r="E6370" i="1"/>
  <c r="F6370" i="1" s="1"/>
  <c r="E6371" i="1"/>
  <c r="F6371" i="1" s="1"/>
  <c r="E6372" i="1"/>
  <c r="F6372" i="1" s="1"/>
  <c r="E6373" i="1"/>
  <c r="E6374" i="1"/>
  <c r="F6374" i="1" s="1"/>
  <c r="E6375" i="1"/>
  <c r="E6376" i="1"/>
  <c r="F6376" i="1" s="1"/>
  <c r="E6377" i="1"/>
  <c r="F6377" i="1" s="1"/>
  <c r="E6378" i="1"/>
  <c r="F6378" i="1" s="1"/>
  <c r="E6379" i="1"/>
  <c r="F6379" i="1" s="1"/>
  <c r="E6380" i="1"/>
  <c r="F6380" i="1" s="1"/>
  <c r="E6381" i="1"/>
  <c r="F6381" i="1" s="1"/>
  <c r="E6382" i="1"/>
  <c r="F6382" i="1" s="1"/>
  <c r="E6383" i="1"/>
  <c r="F6383" i="1" s="1"/>
  <c r="E6384" i="1"/>
  <c r="F6384" i="1" s="1"/>
  <c r="E6385" i="1"/>
  <c r="F6385" i="1" s="1"/>
  <c r="E6386" i="1"/>
  <c r="E6387" i="1"/>
  <c r="F6387" i="1" s="1"/>
  <c r="E6388" i="1"/>
  <c r="F6388" i="1" s="1"/>
  <c r="E6389" i="1"/>
  <c r="F6389" i="1" s="1"/>
  <c r="E6390" i="1"/>
  <c r="F6390" i="1" s="1"/>
  <c r="E6391" i="1"/>
  <c r="E6392" i="1"/>
  <c r="E6393" i="1"/>
  <c r="E6394" i="1"/>
  <c r="E6395" i="1"/>
  <c r="F6395" i="1" s="1"/>
  <c r="E6396" i="1"/>
  <c r="E6397" i="1"/>
  <c r="F6397" i="1" s="1"/>
  <c r="E6398" i="1"/>
  <c r="E6399" i="1"/>
  <c r="F6399" i="1" s="1"/>
  <c r="E6400" i="1"/>
  <c r="F6400" i="1" s="1"/>
  <c r="E6401" i="1"/>
  <c r="F6401" i="1" s="1"/>
  <c r="E6402" i="1"/>
  <c r="E6403" i="1"/>
  <c r="F6403" i="1" s="1"/>
  <c r="E6404" i="1"/>
  <c r="F6404" i="1" s="1"/>
  <c r="E6405" i="1"/>
  <c r="E6406" i="1"/>
  <c r="E6407" i="1"/>
  <c r="E6408" i="1"/>
  <c r="F6408" i="1" s="1"/>
  <c r="E6409" i="1"/>
  <c r="F6409" i="1" s="1"/>
  <c r="E6410" i="1"/>
  <c r="F6410" i="1" s="1"/>
  <c r="E6411" i="1"/>
  <c r="F6411" i="1" s="1"/>
  <c r="E6412" i="1"/>
  <c r="E6413" i="1"/>
  <c r="F6413" i="1" s="1"/>
  <c r="E6414" i="1"/>
  <c r="F6414" i="1" s="1"/>
  <c r="E6415" i="1"/>
  <c r="F6415" i="1" s="1"/>
  <c r="E6416" i="1"/>
  <c r="F6416" i="1" s="1"/>
  <c r="E6417" i="1"/>
  <c r="F6417" i="1" s="1"/>
  <c r="E6418" i="1"/>
  <c r="F6418" i="1" s="1"/>
  <c r="E6419" i="1"/>
  <c r="E6420" i="1"/>
  <c r="E6421" i="1"/>
  <c r="F6421" i="1" s="1"/>
  <c r="E6422" i="1"/>
  <c r="E6423" i="1"/>
  <c r="E6424" i="1"/>
  <c r="E6425" i="1"/>
  <c r="F6425" i="1" s="1"/>
  <c r="E6426" i="1"/>
  <c r="F6426" i="1" s="1"/>
  <c r="E6427" i="1"/>
  <c r="E6428" i="1"/>
  <c r="F6428" i="1" s="1"/>
  <c r="E6429" i="1"/>
  <c r="E6430" i="1"/>
  <c r="F6430" i="1" s="1"/>
  <c r="E6431" i="1"/>
  <c r="F6431" i="1" s="1"/>
  <c r="E6432" i="1"/>
  <c r="F6432" i="1" s="1"/>
  <c r="E6433" i="1"/>
  <c r="E6434" i="1"/>
  <c r="F6434" i="1" s="1"/>
  <c r="E6435" i="1"/>
  <c r="E6436" i="1"/>
  <c r="F6436" i="1" s="1"/>
  <c r="E6437" i="1"/>
  <c r="F6437" i="1" s="1"/>
  <c r="E6438" i="1"/>
  <c r="F6438" i="1" s="1"/>
  <c r="E6439" i="1"/>
  <c r="F6439" i="1" s="1"/>
  <c r="E6440" i="1"/>
  <c r="F6440" i="1" s="1"/>
  <c r="E6441" i="1"/>
  <c r="E6442" i="1"/>
  <c r="F6442" i="1" s="1"/>
  <c r="E6443" i="1"/>
  <c r="E6444" i="1"/>
  <c r="E6445" i="1"/>
  <c r="E6446" i="1"/>
  <c r="E6447" i="1"/>
  <c r="F6447" i="1" s="1"/>
  <c r="E6448" i="1"/>
  <c r="F6448" i="1" s="1"/>
  <c r="E6449" i="1"/>
  <c r="F6449" i="1" s="1"/>
  <c r="E6450" i="1"/>
  <c r="E6451" i="1"/>
  <c r="F6451" i="1" s="1"/>
  <c r="E6452" i="1"/>
  <c r="F6452" i="1" s="1"/>
  <c r="E6453" i="1"/>
  <c r="E6454" i="1"/>
  <c r="F6454" i="1" s="1"/>
  <c r="E6455" i="1"/>
  <c r="F6455" i="1" s="1"/>
  <c r="E6456" i="1"/>
  <c r="F6456" i="1" s="1"/>
  <c r="E6457" i="1"/>
  <c r="F6457" i="1" s="1"/>
  <c r="E6458" i="1"/>
  <c r="F6458" i="1" s="1"/>
  <c r="E6459" i="1"/>
  <c r="F6459" i="1" s="1"/>
  <c r="E6460" i="1"/>
  <c r="F6460" i="1" s="1"/>
  <c r="E6461" i="1"/>
  <c r="E6462" i="1"/>
  <c r="F6462" i="1" s="1"/>
  <c r="E6463" i="1"/>
  <c r="F6463" i="1" s="1"/>
  <c r="E6464" i="1"/>
  <c r="F6464" i="1" s="1"/>
  <c r="E6465" i="1"/>
  <c r="F6465" i="1" s="1"/>
  <c r="E6466" i="1"/>
  <c r="F6466" i="1" s="1"/>
  <c r="E6467" i="1"/>
  <c r="F6467" i="1" s="1"/>
  <c r="E6468" i="1"/>
  <c r="F6468" i="1" s="1"/>
  <c r="E6469" i="1"/>
  <c r="F6469" i="1" s="1"/>
  <c r="E6470" i="1"/>
  <c r="E6471" i="1"/>
  <c r="F6471" i="1" s="1"/>
  <c r="E6472" i="1"/>
  <c r="F6472" i="1" s="1"/>
  <c r="E6473" i="1"/>
  <c r="E6474" i="1"/>
  <c r="F6474" i="1" s="1"/>
  <c r="E6475" i="1"/>
  <c r="E6476" i="1"/>
  <c r="F6476" i="1" s="1"/>
  <c r="E6477" i="1"/>
  <c r="F6477" i="1" s="1"/>
  <c r="E6478" i="1"/>
  <c r="F6478" i="1" s="1"/>
  <c r="E6479" i="1"/>
  <c r="E6480" i="1"/>
  <c r="E6481" i="1"/>
  <c r="E6482" i="1"/>
  <c r="E6483" i="1"/>
  <c r="F6483" i="1" s="1"/>
  <c r="E6484" i="1"/>
  <c r="F6484" i="1" s="1"/>
  <c r="E6485" i="1"/>
  <c r="F6485" i="1" s="1"/>
  <c r="E6486" i="1"/>
  <c r="E6487" i="1"/>
  <c r="F6487" i="1" s="1"/>
  <c r="E6488" i="1"/>
  <c r="F6488" i="1" s="1"/>
  <c r="E6489" i="1"/>
  <c r="F6489" i="1" s="1"/>
  <c r="E6490" i="1"/>
  <c r="F6490" i="1" s="1"/>
  <c r="E6491" i="1"/>
  <c r="E6492" i="1"/>
  <c r="E6493" i="1"/>
  <c r="E6494" i="1"/>
  <c r="E6495" i="1"/>
  <c r="F6495" i="1" s="1"/>
  <c r="E6496" i="1"/>
  <c r="F6496" i="1" s="1"/>
  <c r="E6497" i="1"/>
  <c r="F6497" i="1" s="1"/>
  <c r="E6498" i="1"/>
  <c r="F6498" i="1" s="1"/>
  <c r="E6499" i="1"/>
  <c r="E6500" i="1"/>
  <c r="F6500" i="1" s="1"/>
  <c r="E6501" i="1"/>
  <c r="F6501" i="1" s="1"/>
  <c r="E6502" i="1"/>
  <c r="E6503" i="1"/>
  <c r="F6503" i="1" s="1"/>
  <c r="E6504" i="1"/>
  <c r="E6505" i="1"/>
  <c r="F6505" i="1" s="1"/>
  <c r="E6506" i="1"/>
  <c r="F6506" i="1" s="1"/>
  <c r="E6507" i="1"/>
  <c r="E6508" i="1"/>
  <c r="E6509" i="1"/>
  <c r="F6509" i="1" s="1"/>
  <c r="E6510" i="1"/>
  <c r="E6511" i="1"/>
  <c r="E6512" i="1"/>
  <c r="E6513" i="1"/>
  <c r="F6513" i="1" s="1"/>
  <c r="E6514" i="1"/>
  <c r="E6515" i="1"/>
  <c r="E6516" i="1"/>
  <c r="E6517" i="1"/>
  <c r="F6517" i="1" s="1"/>
  <c r="E6518" i="1"/>
  <c r="E6519" i="1"/>
  <c r="F6519" i="1" s="1"/>
  <c r="E6520" i="1"/>
  <c r="E6521" i="1"/>
  <c r="F6521" i="1" s="1"/>
  <c r="E6522" i="1"/>
  <c r="F6522" i="1" s="1"/>
  <c r="E6523" i="1"/>
  <c r="E6524" i="1"/>
  <c r="F6524" i="1" s="1"/>
  <c r="E6525" i="1"/>
  <c r="F6525" i="1" s="1"/>
  <c r="E6526" i="1"/>
  <c r="E6527" i="1"/>
  <c r="E6528" i="1"/>
  <c r="E6529" i="1"/>
  <c r="E6530" i="1"/>
  <c r="E6531" i="1"/>
  <c r="E6532" i="1"/>
  <c r="E6533" i="1"/>
  <c r="F6533" i="1" s="1"/>
  <c r="E6534" i="1"/>
  <c r="F6534" i="1" s="1"/>
  <c r="E6535" i="1"/>
  <c r="F6535" i="1" s="1"/>
  <c r="E6536" i="1"/>
  <c r="F6536" i="1" s="1"/>
  <c r="E6537" i="1"/>
  <c r="E6538" i="1"/>
  <c r="F6538" i="1" s="1"/>
  <c r="E6539" i="1"/>
  <c r="E6540" i="1"/>
  <c r="F6540" i="1" s="1"/>
  <c r="E6541" i="1"/>
  <c r="F6541" i="1" s="1"/>
  <c r="E6542" i="1"/>
  <c r="E6543" i="1"/>
  <c r="E6544" i="1"/>
  <c r="F6544" i="1" s="1"/>
  <c r="E6545" i="1"/>
  <c r="E6546" i="1"/>
  <c r="F6546" i="1" s="1"/>
  <c r="E6547" i="1"/>
  <c r="F6547" i="1" s="1"/>
  <c r="E6548" i="1"/>
  <c r="F6548" i="1" s="1"/>
  <c r="E6549" i="1"/>
  <c r="E6550" i="1"/>
  <c r="E6551" i="1"/>
  <c r="E6552" i="1"/>
  <c r="E6553" i="1"/>
  <c r="E6554" i="1"/>
  <c r="E6555" i="1"/>
  <c r="F6555" i="1" s="1"/>
  <c r="E6556" i="1"/>
  <c r="F6556" i="1" s="1"/>
  <c r="E6557" i="1"/>
  <c r="F6557" i="1" s="1"/>
  <c r="E6558" i="1"/>
  <c r="F6558" i="1" s="1"/>
  <c r="E6559" i="1"/>
  <c r="F6559" i="1" s="1"/>
  <c r="E6560" i="1"/>
  <c r="E6561" i="1"/>
  <c r="E6562" i="1"/>
  <c r="F6562" i="1" s="1"/>
  <c r="E6563" i="1"/>
  <c r="E6564" i="1"/>
  <c r="E6565" i="1"/>
  <c r="F6565" i="1" s="1"/>
  <c r="E6566" i="1"/>
  <c r="F6566" i="1" s="1"/>
  <c r="E6567" i="1"/>
  <c r="F6567" i="1" s="1"/>
  <c r="E6568" i="1"/>
  <c r="F6568" i="1" s="1"/>
  <c r="E6569" i="1"/>
  <c r="F6569" i="1" s="1"/>
  <c r="E6570" i="1"/>
  <c r="E6571" i="1"/>
  <c r="F6571" i="1" s="1"/>
  <c r="E6572" i="1"/>
  <c r="F6572" i="1" s="1"/>
  <c r="E6573" i="1"/>
  <c r="F6573" i="1" s="1"/>
  <c r="E6574" i="1"/>
  <c r="E6575" i="1"/>
  <c r="E6576" i="1"/>
  <c r="E6577" i="1"/>
  <c r="F6577" i="1" s="1"/>
  <c r="E6578" i="1"/>
  <c r="F6578" i="1" s="1"/>
  <c r="E6579" i="1"/>
  <c r="E6580" i="1"/>
  <c r="E6581" i="1"/>
  <c r="E6582" i="1"/>
  <c r="E6583" i="1"/>
  <c r="E6584" i="1"/>
  <c r="F6584" i="1" s="1"/>
  <c r="E6585" i="1"/>
  <c r="F6585" i="1" s="1"/>
  <c r="E6586" i="1"/>
  <c r="F6586" i="1" s="1"/>
  <c r="E6587" i="1"/>
  <c r="E6588" i="1"/>
  <c r="E6589" i="1"/>
  <c r="E6590" i="1"/>
  <c r="F6590" i="1" s="1"/>
  <c r="E6591" i="1"/>
  <c r="F6591" i="1" s="1"/>
  <c r="E6592" i="1"/>
  <c r="E6593" i="1"/>
  <c r="E6594" i="1"/>
  <c r="F6594" i="1" s="1"/>
  <c r="E6595" i="1"/>
  <c r="E6596" i="1"/>
  <c r="E6597" i="1"/>
  <c r="E6598" i="1"/>
  <c r="E6599" i="1"/>
  <c r="F6599" i="1" s="1"/>
  <c r="E6600" i="1"/>
  <c r="F6600" i="1" s="1"/>
  <c r="E6601" i="1"/>
  <c r="F6601" i="1" s="1"/>
  <c r="E6602" i="1"/>
  <c r="F6602" i="1" s="1"/>
  <c r="E6603" i="1"/>
  <c r="F6603" i="1" s="1"/>
  <c r="E6604" i="1"/>
  <c r="F6604" i="1" s="1"/>
  <c r="E6605" i="1"/>
  <c r="F6605" i="1" s="1"/>
  <c r="E6606" i="1"/>
  <c r="E6607" i="1"/>
  <c r="F6607" i="1" s="1"/>
  <c r="E6608" i="1"/>
  <c r="F6608" i="1" s="1"/>
  <c r="E6609" i="1"/>
  <c r="F6609" i="1" s="1"/>
  <c r="E6610" i="1"/>
  <c r="F6610" i="1" s="1"/>
  <c r="E6611" i="1"/>
  <c r="F6611" i="1" s="1"/>
  <c r="E6612" i="1"/>
  <c r="F6612" i="1" s="1"/>
  <c r="E6613" i="1"/>
  <c r="E6614" i="1"/>
  <c r="F6614" i="1" s="1"/>
  <c r="E6615" i="1"/>
  <c r="E6616" i="1"/>
  <c r="E6617" i="1"/>
  <c r="E6618" i="1"/>
  <c r="E6619" i="1"/>
  <c r="E6620" i="1"/>
  <c r="F6620" i="1" s="1"/>
  <c r="E6621" i="1"/>
  <c r="F6621" i="1" s="1"/>
  <c r="E6622" i="1"/>
  <c r="F6622" i="1" s="1"/>
  <c r="E6623" i="1"/>
  <c r="F6623" i="1" s="1"/>
  <c r="E6624" i="1"/>
  <c r="E6625" i="1"/>
  <c r="E6626" i="1"/>
  <c r="F6626" i="1" s="1"/>
  <c r="E6627" i="1"/>
  <c r="E6628" i="1"/>
  <c r="F6628" i="1" s="1"/>
  <c r="E6629" i="1"/>
  <c r="E6630" i="1"/>
  <c r="F6630" i="1" s="1"/>
  <c r="E6631" i="1"/>
  <c r="E6632" i="1"/>
  <c r="F6632" i="1" s="1"/>
  <c r="E6633" i="1"/>
  <c r="E6634" i="1"/>
  <c r="E6635" i="1"/>
  <c r="E6636" i="1"/>
  <c r="F6636" i="1" s="1"/>
  <c r="E6637" i="1"/>
  <c r="E6638" i="1"/>
  <c r="F6638" i="1" s="1"/>
  <c r="E6639" i="1"/>
  <c r="E6640" i="1"/>
  <c r="F6640" i="1" s="1"/>
  <c r="E6641" i="1"/>
  <c r="E6642" i="1"/>
  <c r="E6643" i="1"/>
  <c r="E6644" i="1"/>
  <c r="E6645" i="1"/>
  <c r="F6645" i="1" s="1"/>
  <c r="E6646" i="1"/>
  <c r="E6647" i="1"/>
  <c r="F6647" i="1" s="1"/>
  <c r="E6648" i="1"/>
  <c r="E6649" i="1"/>
  <c r="F6649" i="1" s="1"/>
  <c r="E6650" i="1"/>
  <c r="E6651" i="1"/>
  <c r="E6652" i="1"/>
  <c r="F6652" i="1" s="1"/>
  <c r="E6653" i="1"/>
  <c r="F6653" i="1" s="1"/>
  <c r="E6654" i="1"/>
  <c r="E6655" i="1"/>
  <c r="E6656" i="1"/>
  <c r="F6656" i="1" s="1"/>
  <c r="E6657" i="1"/>
  <c r="E6658" i="1"/>
  <c r="F6658" i="1" s="1"/>
  <c r="E6659" i="1"/>
  <c r="F6659" i="1" s="1"/>
  <c r="E6660" i="1"/>
  <c r="F6660" i="1" s="1"/>
  <c r="E6661" i="1"/>
  <c r="E6662" i="1"/>
  <c r="F6662" i="1" s="1"/>
  <c r="E6663" i="1"/>
  <c r="F6663" i="1" s="1"/>
  <c r="E6664" i="1"/>
  <c r="F6664" i="1" s="1"/>
  <c r="E6665" i="1"/>
  <c r="E6666" i="1"/>
  <c r="E6667" i="1"/>
  <c r="E6668" i="1"/>
  <c r="F6668" i="1" s="1"/>
  <c r="E6669" i="1"/>
  <c r="F6669" i="1" s="1"/>
  <c r="E6670" i="1"/>
  <c r="F6670" i="1" s="1"/>
  <c r="E6671" i="1"/>
  <c r="F6671" i="1" s="1"/>
  <c r="E6672" i="1"/>
  <c r="F6672" i="1" s="1"/>
  <c r="E6673" i="1"/>
  <c r="F6673" i="1" s="1"/>
  <c r="E6674" i="1"/>
  <c r="F6674" i="1" s="1"/>
  <c r="E6675" i="1"/>
  <c r="F6675" i="1" s="1"/>
  <c r="E6676" i="1"/>
  <c r="F6676" i="1" s="1"/>
  <c r="E6677" i="1"/>
  <c r="F6677" i="1" s="1"/>
  <c r="E6678" i="1"/>
  <c r="F6678" i="1" s="1"/>
  <c r="E6679" i="1"/>
  <c r="E6680" i="1"/>
  <c r="F6680" i="1" s="1"/>
  <c r="E6681" i="1"/>
  <c r="F6681" i="1" s="1"/>
  <c r="E6682" i="1"/>
  <c r="F6682" i="1" s="1"/>
  <c r="E6683" i="1"/>
  <c r="E6684" i="1"/>
  <c r="F6684" i="1" s="1"/>
  <c r="E6685" i="1"/>
  <c r="F6685" i="1" s="1"/>
  <c r="E6686" i="1"/>
  <c r="F6686" i="1" s="1"/>
  <c r="E6687" i="1"/>
  <c r="E6688" i="1"/>
  <c r="E6689" i="1"/>
  <c r="F6689" i="1" s="1"/>
  <c r="E6690" i="1"/>
  <c r="F6690" i="1" s="1"/>
  <c r="E6691" i="1"/>
  <c r="F6691" i="1" s="1"/>
  <c r="E6692" i="1"/>
  <c r="F6692" i="1" s="1"/>
  <c r="E6693" i="1"/>
  <c r="E6694" i="1"/>
  <c r="F6694" i="1" s="1"/>
  <c r="E6695" i="1"/>
  <c r="E6696" i="1"/>
  <c r="E6697" i="1"/>
  <c r="E6698" i="1"/>
  <c r="E6699" i="1"/>
  <c r="F6699" i="1" s="1"/>
  <c r="E6700" i="1"/>
  <c r="F6700" i="1" s="1"/>
  <c r="E6701" i="1"/>
  <c r="F6701" i="1" s="1"/>
  <c r="E6702" i="1"/>
  <c r="F6702" i="1" s="1"/>
  <c r="E6703" i="1"/>
  <c r="F6703" i="1" s="1"/>
  <c r="E6704" i="1"/>
  <c r="E6705" i="1"/>
  <c r="E6706" i="1"/>
  <c r="F6706" i="1" s="1"/>
  <c r="E6707" i="1"/>
  <c r="E6708" i="1"/>
  <c r="F6708" i="1" s="1"/>
  <c r="E6709" i="1"/>
  <c r="E6710" i="1"/>
  <c r="F6710" i="1" s="1"/>
  <c r="E6711" i="1"/>
  <c r="F6711" i="1" s="1"/>
  <c r="E6712" i="1"/>
  <c r="E6713" i="1"/>
  <c r="F6713" i="1" s="1"/>
  <c r="E6714" i="1"/>
  <c r="F6714" i="1" s="1"/>
  <c r="E6715" i="1"/>
  <c r="E6716" i="1"/>
  <c r="E6717" i="1"/>
  <c r="F6717" i="1" s="1"/>
  <c r="E6718" i="1"/>
  <c r="E6719" i="1"/>
  <c r="F6719" i="1" s="1"/>
  <c r="E6720" i="1"/>
  <c r="E6721" i="1"/>
  <c r="E6722" i="1"/>
  <c r="E6723" i="1"/>
  <c r="E6724" i="1"/>
  <c r="F6724" i="1" s="1"/>
  <c r="E6725" i="1"/>
  <c r="F6725" i="1" s="1"/>
  <c r="E6726" i="1"/>
  <c r="F6726" i="1" s="1"/>
  <c r="E6727" i="1"/>
  <c r="E6728" i="1"/>
  <c r="F6728" i="1" s="1"/>
  <c r="E6729" i="1"/>
  <c r="F6729" i="1" s="1"/>
  <c r="E6730" i="1"/>
  <c r="F6730" i="1" s="1"/>
  <c r="E6731" i="1"/>
  <c r="F6731" i="1" s="1"/>
  <c r="E6732" i="1"/>
  <c r="F6732" i="1" s="1"/>
  <c r="E6733" i="1"/>
  <c r="E6734" i="1"/>
  <c r="F6734" i="1" s="1"/>
  <c r="E6735" i="1"/>
  <c r="E6736" i="1"/>
  <c r="F6736" i="1" s="1"/>
  <c r="E6737" i="1"/>
  <c r="F6737" i="1" s="1"/>
  <c r="E6738" i="1"/>
  <c r="F6738" i="1" s="1"/>
  <c r="E6739" i="1"/>
  <c r="F6739" i="1" s="1"/>
  <c r="E6740" i="1"/>
  <c r="F6740" i="1" s="1"/>
  <c r="E6741" i="1"/>
  <c r="E6742" i="1"/>
  <c r="E6743" i="1"/>
  <c r="F6743" i="1" s="1"/>
  <c r="E6744" i="1"/>
  <c r="F6744" i="1" s="1"/>
  <c r="E6745" i="1"/>
  <c r="E6746" i="1"/>
  <c r="E6747" i="1"/>
  <c r="E6748" i="1"/>
  <c r="E6749" i="1"/>
  <c r="E6750" i="1"/>
  <c r="F6750" i="1" s="1"/>
  <c r="E6751" i="1"/>
  <c r="E6752" i="1"/>
  <c r="E6753" i="1"/>
  <c r="E6754" i="1"/>
  <c r="F6754" i="1" s="1"/>
  <c r="E6755" i="1"/>
  <c r="F6755" i="1" s="1"/>
  <c r="E6756" i="1"/>
  <c r="E6757" i="1"/>
  <c r="E6758" i="1"/>
  <c r="E6759" i="1"/>
  <c r="F6759" i="1" s="1"/>
  <c r="E6760" i="1"/>
  <c r="E6761" i="1"/>
  <c r="E6762" i="1"/>
  <c r="E6763" i="1"/>
  <c r="F6763" i="1" s="1"/>
  <c r="E6764" i="1"/>
  <c r="E6765" i="1"/>
  <c r="F6765" i="1" s="1"/>
  <c r="E6766" i="1"/>
  <c r="F6766" i="1" s="1"/>
  <c r="E6767" i="1"/>
  <c r="E6768" i="1"/>
  <c r="F6768" i="1" s="1"/>
  <c r="E6769" i="1"/>
  <c r="E6770" i="1"/>
  <c r="F6770" i="1" s="1"/>
  <c r="E6771" i="1"/>
  <c r="F6771" i="1" s="1"/>
  <c r="E6772" i="1"/>
  <c r="F6772" i="1" s="1"/>
  <c r="E6773" i="1"/>
  <c r="E6774" i="1"/>
  <c r="F6774" i="1" s="1"/>
  <c r="E6775" i="1"/>
  <c r="E6776" i="1"/>
  <c r="F6776" i="1" s="1"/>
  <c r="E6777" i="1"/>
  <c r="F6777" i="1" s="1"/>
  <c r="E6778" i="1"/>
  <c r="E6779" i="1"/>
  <c r="F6779" i="1" s="1"/>
  <c r="E6780" i="1"/>
  <c r="E6781" i="1"/>
  <c r="E6782" i="1"/>
  <c r="E6783" i="1"/>
  <c r="F6783" i="1" s="1"/>
  <c r="E6784" i="1"/>
  <c r="F6784" i="1" s="1"/>
  <c r="E6785" i="1"/>
  <c r="F6785" i="1" s="1"/>
  <c r="E6786" i="1"/>
  <c r="F6786" i="1" s="1"/>
  <c r="E6787" i="1"/>
  <c r="F6787" i="1" s="1"/>
  <c r="E6788" i="1"/>
  <c r="F6788" i="1" s="1"/>
  <c r="E6789" i="1"/>
  <c r="E6790" i="1"/>
  <c r="F6790" i="1" s="1"/>
  <c r="E6791" i="1"/>
  <c r="F6791" i="1" s="1"/>
  <c r="E6792" i="1"/>
  <c r="F6792" i="1" s="1"/>
  <c r="E6793" i="1"/>
  <c r="F6793" i="1" s="1"/>
  <c r="E6794" i="1"/>
  <c r="F6794" i="1" s="1"/>
  <c r="E6795" i="1"/>
  <c r="F6795" i="1" s="1"/>
  <c r="E6796" i="1"/>
  <c r="E6797" i="1"/>
  <c r="E6798" i="1"/>
  <c r="E6799" i="1"/>
  <c r="E6800" i="1"/>
  <c r="E6801" i="1"/>
  <c r="F6801" i="1" s="1"/>
  <c r="E6802" i="1"/>
  <c r="F6802" i="1" s="1"/>
  <c r="E6803" i="1"/>
  <c r="E6804" i="1"/>
  <c r="F6804" i="1" s="1"/>
  <c r="E6805" i="1"/>
  <c r="F6805" i="1" s="1"/>
  <c r="E6806" i="1"/>
  <c r="F6806" i="1" s="1"/>
  <c r="E6807" i="1"/>
  <c r="E6808" i="1"/>
  <c r="E6809" i="1"/>
  <c r="E6810" i="1"/>
  <c r="F6810" i="1" s="1"/>
  <c r="E6811" i="1"/>
  <c r="F6811" i="1" s="1"/>
  <c r="E6812" i="1"/>
  <c r="E6813" i="1"/>
  <c r="F6813" i="1" s="1"/>
  <c r="E6814" i="1"/>
  <c r="F6814" i="1" s="1"/>
  <c r="E6815" i="1"/>
  <c r="E6816" i="1"/>
  <c r="F6816" i="1" s="1"/>
  <c r="E6817" i="1"/>
  <c r="E6818" i="1"/>
  <c r="E6819" i="1"/>
  <c r="F6819" i="1" s="1"/>
  <c r="E6820" i="1"/>
  <c r="F6820" i="1" s="1"/>
  <c r="E6821" i="1"/>
  <c r="E2" i="1"/>
  <c r="F2" i="1" s="1"/>
</calcChain>
</file>

<file path=xl/sharedStrings.xml><?xml version="1.0" encoding="utf-8"?>
<sst xmlns="http://schemas.openxmlformats.org/spreadsheetml/2006/main" count="133612" uniqueCount="27950">
  <si>
    <t>Account ID</t>
  </si>
  <si>
    <t>Status</t>
  </si>
  <si>
    <t>Account Name</t>
  </si>
  <si>
    <t>Account hierarchy</t>
  </si>
  <si>
    <t>Owner</t>
  </si>
  <si>
    <t>Parent Account</t>
  </si>
  <si>
    <t>Address 1: Street 1</t>
  </si>
  <si>
    <t>Address 1: Street 2</t>
  </si>
  <si>
    <t>Address 1: Street 3</t>
  </si>
  <si>
    <t>Address 1: ZIP/Postal Code</t>
  </si>
  <si>
    <t>Address 1: City</t>
  </si>
  <si>
    <t>Address 1: Country/Region</t>
  </si>
  <si>
    <t>C_KSA03174</t>
  </si>
  <si>
    <t>Active</t>
  </si>
  <si>
    <t>118000</t>
  </si>
  <si>
    <t>Company</t>
  </si>
  <si>
    <t>Benjamin Azaria</t>
  </si>
  <si>
    <t>10 AVENUE DE LA GRANDE ARMEE</t>
  </si>
  <si>
    <t>.</t>
  </si>
  <si>
    <t>75015</t>
  </si>
  <si>
    <t>PARIS</t>
  </si>
  <si>
    <t>FRANCE</t>
  </si>
  <si>
    <t>C_KSA02349</t>
  </si>
  <si>
    <t>13 HABITAT</t>
  </si>
  <si>
    <t>Pierre Boizard</t>
  </si>
  <si>
    <t>80 RUE ALBE</t>
  </si>
  <si>
    <t>13004</t>
  </si>
  <si>
    <t>MARSEILLE</t>
  </si>
  <si>
    <t>C_KSA03459</t>
  </si>
  <si>
    <t>20 MINUTES</t>
  </si>
  <si>
    <t>50 boulevard haussmann</t>
  </si>
  <si>
    <t>75009</t>
  </si>
  <si>
    <t>C_KSA03175</t>
  </si>
  <si>
    <t>2MORO CONSULTING</t>
  </si>
  <si>
    <t>Frpar MSCRM2013</t>
  </si>
  <si>
    <t>Technopôle Izarbel</t>
  </si>
  <si>
    <t>Pavillon Izarbel</t>
  </si>
  <si>
    <t>64210</t>
  </si>
  <si>
    <t>BIDART</t>
  </si>
  <si>
    <t>2SPARK</t>
  </si>
  <si>
    <t>2 rue Frochot</t>
  </si>
  <si>
    <t>Paris</t>
  </si>
  <si>
    <t>C_KSA00015</t>
  </si>
  <si>
    <t>Inactive</t>
  </si>
  <si>
    <t>2XMOINSCHER.COM</t>
  </si>
  <si>
    <t>Benjamin Antoine</t>
  </si>
  <si>
    <t>41 rue de Turbigo</t>
  </si>
  <si>
    <t>75003</t>
  </si>
  <si>
    <t>France</t>
  </si>
  <si>
    <t>C_KSA03898</t>
  </si>
  <si>
    <t>3 PLUS</t>
  </si>
  <si>
    <t>55 rue de Châteaudun</t>
  </si>
  <si>
    <t>C_KSA02101</t>
  </si>
  <si>
    <t>3 SUISSES</t>
  </si>
  <si>
    <t>4 place de la république</t>
  </si>
  <si>
    <t>59170</t>
  </si>
  <si>
    <t>Croix</t>
  </si>
  <si>
    <t>360°MEDLINK</t>
  </si>
  <si>
    <t>Nicolas Leroy</t>
  </si>
  <si>
    <t>51 JFK Parkway</t>
  </si>
  <si>
    <t>First floor West</t>
  </si>
  <si>
    <t>NJ. 07078</t>
  </si>
  <si>
    <t>Short-Hills</t>
  </si>
  <si>
    <t>USA</t>
  </si>
  <si>
    <t>360SYS</t>
  </si>
  <si>
    <t>16 rue Jacques Dulud</t>
  </si>
  <si>
    <t>92000</t>
  </si>
  <si>
    <t>NEUILLY</t>
  </si>
  <si>
    <t>C_KSA00497</t>
  </si>
  <si>
    <t>3M</t>
  </si>
  <si>
    <t>Flora Annerose</t>
  </si>
  <si>
    <t>BOULEVARD DE L'OISE</t>
  </si>
  <si>
    <t>95006</t>
  </si>
  <si>
    <t>CERGY PONTOISE CEDEX</t>
  </si>
  <si>
    <t>C_KSA04417</t>
  </si>
  <si>
    <t>3W RÉGIE</t>
  </si>
  <si>
    <t>Gabriel Julien</t>
  </si>
  <si>
    <t>120/126, quai de Bacalan</t>
  </si>
  <si>
    <t>33067</t>
  </si>
  <si>
    <t>BORDEAUX</t>
  </si>
  <si>
    <t>C_KSA00498</t>
  </si>
  <si>
    <t>4M TECHNOLOGIES HOLDING - MICROTECH INDUSTRY</t>
  </si>
  <si>
    <t>Benjamin Balland</t>
  </si>
  <si>
    <t>42 AVENUE DES SPORTS</t>
  </si>
  <si>
    <t>1400</t>
  </si>
  <si>
    <t>YVERDON LES BAINS</t>
  </si>
  <si>
    <t>SWITZERLAND</t>
  </si>
  <si>
    <t>570 ASSET MANAGEMENT</t>
  </si>
  <si>
    <t>2 Rue du Fer A Moulin</t>
  </si>
  <si>
    <t>75005</t>
  </si>
  <si>
    <t>C_KSA00499</t>
  </si>
  <si>
    <t>5EME SAISON</t>
  </si>
  <si>
    <t>23 AV DE POUMEYROL</t>
  </si>
  <si>
    <t>CITE PARK BAT F</t>
  </si>
  <si>
    <t>69300</t>
  </si>
  <si>
    <t>Caluire et cuire</t>
  </si>
  <si>
    <t>C_KSA03975</t>
  </si>
  <si>
    <t>60 MILLIONS DE CONSOMMATEURS</t>
  </si>
  <si>
    <t>80 RUE LECOURBE</t>
  </si>
  <si>
    <t>75732</t>
  </si>
  <si>
    <t>PARIS CEDEX 15</t>
  </si>
  <si>
    <t>C_KSA00500</t>
  </si>
  <si>
    <t>6PM MANAGEMENT CONSULTANCY (UK) LTD.</t>
  </si>
  <si>
    <t>180, Piccadilly</t>
  </si>
  <si>
    <t>W1J 9HG</t>
  </si>
  <si>
    <t>London</t>
  </si>
  <si>
    <t>UNITED KINGDOM</t>
  </si>
  <si>
    <t>C_KSA03460</t>
  </si>
  <si>
    <t>A NOVO</t>
  </si>
  <si>
    <t>38 Rue Servan</t>
  </si>
  <si>
    <t>92100</t>
  </si>
  <si>
    <t>BOULOGNE BILLANCOURT</t>
  </si>
  <si>
    <t>C_KSA00501</t>
  </si>
  <si>
    <t>A. RAYMOND SA</t>
  </si>
  <si>
    <t>113 COURS BERRIAT</t>
  </si>
  <si>
    <t>38028</t>
  </si>
  <si>
    <t>GRENOBLE</t>
  </si>
  <si>
    <t>C_KSA00293</t>
  </si>
  <si>
    <t>A.E.F.E</t>
  </si>
  <si>
    <t>Capucine Berger</t>
  </si>
  <si>
    <t>23 place de Catalogne</t>
  </si>
  <si>
    <t>75014</t>
  </si>
  <si>
    <t>A2C</t>
  </si>
  <si>
    <t>Karl Muller</t>
  </si>
  <si>
    <t>SNCF MOBILITES / VOYAGEURS</t>
  </si>
  <si>
    <t>16 avenue d'Ivry</t>
  </si>
  <si>
    <t>75634</t>
  </si>
  <si>
    <t>PARIS Cedex 13</t>
  </si>
  <si>
    <t>C_KSA02199</t>
  </si>
  <si>
    <t>AAA DATA</t>
  </si>
  <si>
    <t>2 rue de Presbourg</t>
  </si>
  <si>
    <t>75008</t>
  </si>
  <si>
    <t>C_KSA03462</t>
  </si>
  <si>
    <t>AB GROUPE</t>
  </si>
  <si>
    <t>132 Avenue du Président Wilson</t>
  </si>
  <si>
    <t>93 213</t>
  </si>
  <si>
    <t>SAINT DENIS</t>
  </si>
  <si>
    <t>C_KSA04575</t>
  </si>
  <si>
    <t>AB SCIENCE</t>
  </si>
  <si>
    <t>3, avenue George V</t>
  </si>
  <si>
    <t>C_KSA03362</t>
  </si>
  <si>
    <t>ABB</t>
  </si>
  <si>
    <t>Florence Arnaud</t>
  </si>
  <si>
    <t>ASEA BROWN BOVERI</t>
  </si>
  <si>
    <t>9 avenue Edouard Belin</t>
  </si>
  <si>
    <t>92566</t>
  </si>
  <si>
    <t>RUEIL MALMAISON</t>
  </si>
  <si>
    <t>ABB FRANCE</t>
  </si>
  <si>
    <t>Rueil-Malmaison cedex</t>
  </si>
  <si>
    <t>AB-BIOTICS</t>
  </si>
  <si>
    <t>Julie De Wever</t>
  </si>
  <si>
    <t>Edifici Eureka P2.M.1 Campus UAB</t>
  </si>
  <si>
    <t>08193</t>
  </si>
  <si>
    <t>Bellaterra (Barcelona)</t>
  </si>
  <si>
    <t>Spain</t>
  </si>
  <si>
    <t>ABBOTT PRODUCTS SA/NV</t>
  </si>
  <si>
    <t>Olivier Wespe</t>
  </si>
  <si>
    <t>av. Brg. E. Demunter 3</t>
  </si>
  <si>
    <t>1090</t>
  </si>
  <si>
    <t>Bruxelles</t>
  </si>
  <si>
    <t>BELGIUM</t>
  </si>
  <si>
    <t>C_KSA01497</t>
  </si>
  <si>
    <t>ABBOTT VASCULAR INTERNATIONAL BVBA</t>
  </si>
  <si>
    <t>Park Lane</t>
  </si>
  <si>
    <t>Culliganlaan 2B</t>
  </si>
  <si>
    <t>1831</t>
  </si>
  <si>
    <t>Diegem</t>
  </si>
  <si>
    <t>C_KSA04054</t>
  </si>
  <si>
    <t>ABBVIE FRANCE</t>
  </si>
  <si>
    <t>GROUPE ABBOTT</t>
  </si>
  <si>
    <t>10, rue d'Arcueil</t>
  </si>
  <si>
    <t>94528</t>
  </si>
  <si>
    <t>RUNGIS CEDEX</t>
  </si>
  <si>
    <t>C_KSA01498</t>
  </si>
  <si>
    <t>ABBVIE SA/NV</t>
  </si>
  <si>
    <t>Avenue Einstein 14</t>
  </si>
  <si>
    <t>1300</t>
  </si>
  <si>
    <t>WAVRE</t>
  </si>
  <si>
    <t>ABC Chaussures</t>
  </si>
  <si>
    <t>TOUR EVE LA DEFENSE 9</t>
  </si>
  <si>
    <t>1 PLACE DU SUD</t>
  </si>
  <si>
    <t>92800</t>
  </si>
  <si>
    <t>Puteaux</t>
  </si>
  <si>
    <t>C_KSA04648</t>
  </si>
  <si>
    <t>ABinBev</t>
  </si>
  <si>
    <t>Brouwerijplein, 1</t>
  </si>
  <si>
    <t>3000</t>
  </si>
  <si>
    <t>Leuven</t>
  </si>
  <si>
    <t>ABIONIC</t>
  </si>
  <si>
    <t>Parc Scientifique EPFL - PSE-B</t>
  </si>
  <si>
    <t>CH - 1015</t>
  </si>
  <si>
    <t>Lausane</t>
  </si>
  <si>
    <t>ABISS</t>
  </si>
  <si>
    <t>14, rue de la Télématique</t>
  </si>
  <si>
    <t>42000</t>
  </si>
  <si>
    <t>Saint Etienne</t>
  </si>
  <si>
    <t>C_KSA03761</t>
  </si>
  <si>
    <t>ABIVAX</t>
  </si>
  <si>
    <t>8, Bis rue Gabriel Voisin</t>
  </si>
  <si>
    <t>51100</t>
  </si>
  <si>
    <t>REIMS</t>
  </si>
  <si>
    <t>C_KSA03044</t>
  </si>
  <si>
    <t>ABIX</t>
  </si>
  <si>
    <t>4 Avenue de la Durance</t>
  </si>
  <si>
    <t>78204</t>
  </si>
  <si>
    <t>Buchelay</t>
  </si>
  <si>
    <t>C_KSA03150</t>
  </si>
  <si>
    <t>ABL INFORMATIQUE</t>
  </si>
  <si>
    <t>6 RUE SIMON DAUPHINOT</t>
  </si>
  <si>
    <t>51350</t>
  </si>
  <si>
    <t>CORMONTREUIL</t>
  </si>
  <si>
    <t>C_KSA00503</t>
  </si>
  <si>
    <t>ABLYNX</t>
  </si>
  <si>
    <t>Cathy Scoupe</t>
  </si>
  <si>
    <t>Technologiepark 4</t>
  </si>
  <si>
    <t>9052</t>
  </si>
  <si>
    <t>9052 Ghent/Zwijnaarde</t>
  </si>
  <si>
    <t>ABRISUD</t>
  </si>
  <si>
    <t>ZAC DU PONT PEYRIN</t>
  </si>
  <si>
    <t>32600</t>
  </si>
  <si>
    <t>L' ISLE JOURDAIN</t>
  </si>
  <si>
    <t>C_KSA00504</t>
  </si>
  <si>
    <t>ABSCIENCES</t>
  </si>
  <si>
    <t>ABSYS CYBORG</t>
  </si>
  <si>
    <t>Division</t>
  </si>
  <si>
    <t>10 RUE DES HERONS</t>
  </si>
  <si>
    <t>67960</t>
  </si>
  <si>
    <t>ENTZEIM</t>
  </si>
  <si>
    <t>C_KSA03507</t>
  </si>
  <si>
    <t>ABSYS CYBORG (MONTPELLIER)</t>
  </si>
  <si>
    <t>Clementine Mukeka</t>
  </si>
  <si>
    <t>1350 Avenue Albert Einstein</t>
  </si>
  <si>
    <t>34000</t>
  </si>
  <si>
    <t>Montpellier</t>
  </si>
  <si>
    <t>C_KSA04188</t>
  </si>
  <si>
    <t>ABSYS CYBORG MARSEILLE</t>
  </si>
  <si>
    <t>114 Traverse Serviane</t>
  </si>
  <si>
    <t>13012</t>
  </si>
  <si>
    <t>C_KSA03790</t>
  </si>
  <si>
    <t>ABSYS CYBORG NANTES</t>
  </si>
  <si>
    <t>ZAC de la Berangerais</t>
  </si>
  <si>
    <t>44240</t>
  </si>
  <si>
    <t>LA CHAPELLE SUR ERDRE</t>
  </si>
  <si>
    <t>C_KSA03134</t>
  </si>
  <si>
    <t>ABSYS CYBORG PARIS</t>
  </si>
  <si>
    <t>3 CARREFOUR WEIDEN</t>
  </si>
  <si>
    <t>92130</t>
  </si>
  <si>
    <t>ISSY LES MOULINEAUX</t>
  </si>
  <si>
    <t>C_KSA03274</t>
  </si>
  <si>
    <t>ABSYS CYBORG TUNISIE</t>
  </si>
  <si>
    <t>5 Rue Abderrahmen Azzem</t>
  </si>
  <si>
    <t>Monplaisir</t>
  </si>
  <si>
    <t>1002</t>
  </si>
  <si>
    <t>TUNIS</t>
  </si>
  <si>
    <t>TUNISIA</t>
  </si>
  <si>
    <t>C_KSA03622</t>
  </si>
  <si>
    <t>ABSYS-CYBORG (LIMONEST)</t>
  </si>
  <si>
    <t>Zac du Sans-Souci</t>
  </si>
  <si>
    <t>Route de Paisy</t>
  </si>
  <si>
    <t>69760</t>
  </si>
  <si>
    <t>LIMONEST</t>
  </si>
  <si>
    <t>C_KSA04345</t>
  </si>
  <si>
    <t>ABUS FRANCE SAS</t>
  </si>
  <si>
    <t>15 Voie de la Gravière</t>
  </si>
  <si>
    <t>94290</t>
  </si>
  <si>
    <t>VILLENEUVE LE ROI</t>
  </si>
  <si>
    <t>ABZAC</t>
  </si>
  <si>
    <t>3 Moulin d’Abzac</t>
  </si>
  <si>
    <t>33230</t>
  </si>
  <si>
    <t>C_KSA00505</t>
  </si>
  <si>
    <t>AC NIELSEN</t>
  </si>
  <si>
    <t>9 AVENUE DES TROIS FONTAINES</t>
  </si>
  <si>
    <t>95007</t>
  </si>
  <si>
    <t>CERGY</t>
  </si>
  <si>
    <t>C_KSA03241</t>
  </si>
  <si>
    <t>ACADEMIE DE BORDEAUX RECTORAT</t>
  </si>
  <si>
    <t>Guillaume Mulleman</t>
  </si>
  <si>
    <t>MINISTERE DE L'EDUCATION NATIONALE</t>
  </si>
  <si>
    <t>5 rue Carayon Latour</t>
  </si>
  <si>
    <t>BP935</t>
  </si>
  <si>
    <t>33060</t>
  </si>
  <si>
    <t>C_KSA03062</t>
  </si>
  <si>
    <t>ACADEMIE NICE</t>
  </si>
  <si>
    <t>06000</t>
  </si>
  <si>
    <t>NICE</t>
  </si>
  <si>
    <t>C_KSA04626</t>
  </si>
  <si>
    <t>Accengage</t>
  </si>
  <si>
    <t>31, rue du 4 Septembre</t>
  </si>
  <si>
    <t>75002</t>
  </si>
  <si>
    <t>C_KSA00507</t>
  </si>
  <si>
    <t>ACCENTURE</t>
  </si>
  <si>
    <t>118-122 avenue de France</t>
  </si>
  <si>
    <t>75013</t>
  </si>
  <si>
    <t>ACCESSITE</t>
  </si>
  <si>
    <t>6 Rue Beaubourg</t>
  </si>
  <si>
    <t>75004</t>
  </si>
  <si>
    <t>ACCOR CHINA</t>
  </si>
  <si>
    <t>Francois Li</t>
  </si>
  <si>
    <t>21 F Metro Plaza</t>
  </si>
  <si>
    <t>555, Lou shan guan Road</t>
  </si>
  <si>
    <t>200051</t>
  </si>
  <si>
    <t>Shanghai</t>
  </si>
  <si>
    <t>CHINA</t>
  </si>
  <si>
    <t>G_KSA00118</t>
  </si>
  <si>
    <t>ACCOR GROUPE</t>
  </si>
  <si>
    <t>Group</t>
  </si>
  <si>
    <t>IMMEUBLE ODYSSEY</t>
  </si>
  <si>
    <t>110, AVENUE DE FRANCE</t>
  </si>
  <si>
    <t>C_KSA00024</t>
  </si>
  <si>
    <t>ACCOR HÔTELLERIE</t>
  </si>
  <si>
    <t>Extension 3</t>
  </si>
  <si>
    <t>4, rue de la Marre Neuve</t>
  </si>
  <si>
    <t>91000</t>
  </si>
  <si>
    <t>Evry</t>
  </si>
  <si>
    <t>C_KSA03104</t>
  </si>
  <si>
    <t>ACCOR SA</t>
  </si>
  <si>
    <t>2, rue de la Mare-Neuve</t>
  </si>
  <si>
    <t>EVRY</t>
  </si>
  <si>
    <t>C_KSA01499</t>
  </si>
  <si>
    <t>ACCOR SERVICES FRANCE</t>
  </si>
  <si>
    <t>166 RUE GABRIEL PERI</t>
  </si>
  <si>
    <t>92240</t>
  </si>
  <si>
    <t>MALAKOFF</t>
  </si>
  <si>
    <t>C_KSA04634</t>
  </si>
  <si>
    <t>AccorHotels Netherlands</t>
  </si>
  <si>
    <t>Tristar 2 Building</t>
  </si>
  <si>
    <t>Stationsplein 981</t>
  </si>
  <si>
    <t>1117</t>
  </si>
  <si>
    <t>CE Schiphol</t>
  </si>
  <si>
    <t>Netherland</t>
  </si>
  <si>
    <t>ACCURACY France</t>
  </si>
  <si>
    <t>41 rue de Villiers</t>
  </si>
  <si>
    <t>92523</t>
  </si>
  <si>
    <t>Neuilly-sur-Seine CEDEX</t>
  </si>
  <si>
    <t>C_KSA03787</t>
  </si>
  <si>
    <t>ACE EUROPE</t>
  </si>
  <si>
    <t>8 avenue de l'Arche</t>
  </si>
  <si>
    <t>Le Colisée</t>
  </si>
  <si>
    <t>92419</t>
  </si>
  <si>
    <t>Courbevoie</t>
  </si>
  <si>
    <t>C_KSA03470</t>
  </si>
  <si>
    <t>ACE PATRIMOINE</t>
  </si>
  <si>
    <t>52 Rue Gabriel Peri</t>
  </si>
  <si>
    <t>92300</t>
  </si>
  <si>
    <t>LEVALLOIS</t>
  </si>
  <si>
    <t>C_KSA04552</t>
  </si>
  <si>
    <t>ACENSI SAS</t>
  </si>
  <si>
    <t>22, place des Vosges</t>
  </si>
  <si>
    <t>92400</t>
  </si>
  <si>
    <t>C_KSA00508</t>
  </si>
  <si>
    <t>ACG INFORMATIQUE</t>
  </si>
  <si>
    <t>390 BOULEVARD DU 8 MAI 1945</t>
  </si>
  <si>
    <t>01013</t>
  </si>
  <si>
    <t>BOURG EN BRESSE CEDEX</t>
  </si>
  <si>
    <t>ACIES Consulting Group</t>
  </si>
  <si>
    <t>69 Rue de la République</t>
  </si>
  <si>
    <t>69002</t>
  </si>
  <si>
    <t>Lyon</t>
  </si>
  <si>
    <t>ACM</t>
  </si>
  <si>
    <t>34 RUE DU WACKEN</t>
  </si>
  <si>
    <t>67000</t>
  </si>
  <si>
    <t>STRASBOURG</t>
  </si>
  <si>
    <t>ACM GLOBAL CENTRAL LABORATORY</t>
  </si>
  <si>
    <t>23 Hospital Fields Road</t>
  </si>
  <si>
    <t>YO10 4DZ</t>
  </si>
  <si>
    <t>York</t>
  </si>
  <si>
    <t>United Kingdom</t>
  </si>
  <si>
    <t>ACMN VIE</t>
  </si>
  <si>
    <t>9 Boulevard Gouvion Saint Cyr</t>
  </si>
  <si>
    <t>75017</t>
  </si>
  <si>
    <t>C_KSA00509</t>
  </si>
  <si>
    <t>ACO</t>
  </si>
  <si>
    <t>27940</t>
  </si>
  <si>
    <t>Notre dame de L'isle</t>
  </si>
  <si>
    <t>ACOME</t>
  </si>
  <si>
    <t>Rodolphe Raimbault</t>
  </si>
  <si>
    <t>Les Aulnays</t>
  </si>
  <si>
    <t>50140</t>
  </si>
  <si>
    <t>ROMAGNY</t>
  </si>
  <si>
    <t>ACOME SCP</t>
  </si>
  <si>
    <t>52, rue du montaparnasse</t>
  </si>
  <si>
    <t>ACORIS MUTUELLES</t>
  </si>
  <si>
    <t>6-8 viaduc Kennedy</t>
  </si>
  <si>
    <t>CS 44210</t>
  </si>
  <si>
    <t>54042</t>
  </si>
  <si>
    <t>NANCY Cedex</t>
  </si>
  <si>
    <t>C_KSA00510</t>
  </si>
  <si>
    <t>ACOSS</t>
  </si>
  <si>
    <t>36, rue de Valmy</t>
  </si>
  <si>
    <t>93108</t>
  </si>
  <si>
    <t>MONTREUIL CEDEX</t>
  </si>
  <si>
    <t>C_KSA00511</t>
  </si>
  <si>
    <t>ACPPA</t>
  </si>
  <si>
    <t>7 CHE DU GAREIZIN</t>
  </si>
  <si>
    <t>69340</t>
  </si>
  <si>
    <t>VILLEFRANCHE</t>
  </si>
  <si>
    <t>ACROSS HEALTH FRANCE</t>
  </si>
  <si>
    <t>7 boulevard du Maréchal Juin</t>
  </si>
  <si>
    <t>91370</t>
  </si>
  <si>
    <t>VERRIERES LE BUISSON</t>
  </si>
  <si>
    <t>C_KSA03767</t>
  </si>
  <si>
    <t>ACSE</t>
  </si>
  <si>
    <t>209 rue de Bercy</t>
  </si>
  <si>
    <t>75585</t>
  </si>
  <si>
    <t>Paris cedex 12</t>
  </si>
  <si>
    <t>C_KSA00512</t>
  </si>
  <si>
    <t>ACTA</t>
  </si>
  <si>
    <t>54-56. AVENUE HOCHE</t>
  </si>
  <si>
    <t>C_KSA00049</t>
  </si>
  <si>
    <t>ACTA S.A</t>
  </si>
  <si>
    <t>PARC DES TUILERIES</t>
  </si>
  <si>
    <t>BP 28</t>
  </si>
  <si>
    <t>69578</t>
  </si>
  <si>
    <t>C_KSA01500</t>
  </si>
  <si>
    <t>ACTARIS</t>
  </si>
  <si>
    <t>9 RUE AMPERE</t>
  </si>
  <si>
    <t>71000</t>
  </si>
  <si>
    <t>MACON</t>
  </si>
  <si>
    <t>C_KSA03023</t>
  </si>
  <si>
    <t>ACTEBIS</t>
  </si>
  <si>
    <t>92230</t>
  </si>
  <si>
    <t>GENNEVILLIERS</t>
  </si>
  <si>
    <t>ACTELION PHARMACEUTICALS BELGIUM</t>
  </si>
  <si>
    <t>Bedrijvenlaan 1</t>
  </si>
  <si>
    <t>2800</t>
  </si>
  <si>
    <t>Mechelen</t>
  </si>
  <si>
    <t>Belgium</t>
  </si>
  <si>
    <t>ACTELION PHARMACEUTICALS LTD</t>
  </si>
  <si>
    <t>Gewerbestrasse 16</t>
  </si>
  <si>
    <t>CH-4123</t>
  </si>
  <si>
    <t>Allschwil</t>
  </si>
  <si>
    <t>C_KSA00673</t>
  </si>
  <si>
    <t>ACTEO FORMATION (GROUPE ARKESYS)</t>
  </si>
  <si>
    <t>24 Espace Henry Vallée</t>
  </si>
  <si>
    <t>69007</t>
  </si>
  <si>
    <t>LYON</t>
  </si>
  <si>
    <t>ACTIA AUTOMOTIVE</t>
  </si>
  <si>
    <t>5 rue Jorge Semprun</t>
  </si>
  <si>
    <t>31432</t>
  </si>
  <si>
    <t>TOULOUSE CEDEX4</t>
  </si>
  <si>
    <t>ACTICALL</t>
  </si>
  <si>
    <t>50 - 52 Boulevard Haussmann</t>
  </si>
  <si>
    <t>ACTION ENFANCE</t>
  </si>
  <si>
    <t>28 Rue de Lisbonne</t>
  </si>
  <si>
    <t>C_KSA03306</t>
  </si>
  <si>
    <t>ACTION INFORMATIQUE</t>
  </si>
  <si>
    <t>Eric Parent</t>
  </si>
  <si>
    <t>16 rue Borromée</t>
  </si>
  <si>
    <t>ACTION LOGEMENT</t>
  </si>
  <si>
    <t>ACTION LOGEMENT GROUPE</t>
  </si>
  <si>
    <t>66 avenue du Maine</t>
  </si>
  <si>
    <t>75682</t>
  </si>
  <si>
    <t>PARIS CEDEX 14</t>
  </si>
  <si>
    <t>ACTISSIA GROUPE</t>
  </si>
  <si>
    <t>123 BOULEVARD DE GRENELLE</t>
  </si>
  <si>
    <t>C_KSA04689</t>
  </si>
  <si>
    <t>ACTIVE INNOVATION MANAGEMENT</t>
  </si>
  <si>
    <t>IKOS GROUPE</t>
  </si>
  <si>
    <t>155 RUE ANATOLE FRANCE</t>
  </si>
  <si>
    <t>LEVALLOIS-PERRET</t>
  </si>
  <si>
    <t>ACTIV'INSIDE</t>
  </si>
  <si>
    <t>33 rue Max Linder</t>
  </si>
  <si>
    <t>Espace Legendre</t>
  </si>
  <si>
    <t>33500</t>
  </si>
  <si>
    <t>Libourne</t>
  </si>
  <si>
    <t>C_KSA03468</t>
  </si>
  <si>
    <t>ACTIVISION BLIZZARD</t>
  </si>
  <si>
    <t>102 Rue Victor Hugo</t>
  </si>
  <si>
    <t>ACTOGENIX NV</t>
  </si>
  <si>
    <t>Zwijnaarde</t>
  </si>
  <si>
    <t>C_KSA01501</t>
  </si>
  <si>
    <t>ACTUARIS SA</t>
  </si>
  <si>
    <t>ADDING GROUP</t>
  </si>
  <si>
    <t>LE VALVERT</t>
  </si>
  <si>
    <t>46 BIS CHEMIN DU VIEUX MOULIN</t>
  </si>
  <si>
    <t>69160</t>
  </si>
  <si>
    <t>TASSIN LA DEMI LUNE</t>
  </si>
  <si>
    <t>ACUBENS</t>
  </si>
  <si>
    <t>15 rue Pierre Gilles de Gennes</t>
  </si>
  <si>
    <t>92160</t>
  </si>
  <si>
    <t>ANTONY</t>
  </si>
  <si>
    <t>C_KSA04565</t>
  </si>
  <si>
    <t>Acuitis</t>
  </si>
  <si>
    <t>55 avenue Victor Hugo</t>
  </si>
  <si>
    <t>75016</t>
  </si>
  <si>
    <t>paris</t>
  </si>
  <si>
    <t>C_KSA04278</t>
  </si>
  <si>
    <t>ACXIOM FRANCE</t>
  </si>
  <si>
    <t>Levallois-Perret</t>
  </si>
  <si>
    <t>C_KSA03178</t>
  </si>
  <si>
    <t>ADAGIO</t>
  </si>
  <si>
    <t>L'Artois- Espace Pont de Flandre</t>
  </si>
  <si>
    <t>11 rue de Cambrai</t>
  </si>
  <si>
    <t>75947</t>
  </si>
  <si>
    <t>PARIS CEDEX 19</t>
  </si>
  <si>
    <t>ADAMI</t>
  </si>
  <si>
    <t>14-16 rue Ballu</t>
  </si>
  <si>
    <t>75311</t>
  </si>
  <si>
    <t>PARIS Cedex 09</t>
  </si>
  <si>
    <t>C_KSA04395</t>
  </si>
  <si>
    <t>ADAPEI DU DOUBS</t>
  </si>
  <si>
    <t>81 rue de Dole</t>
  </si>
  <si>
    <t>route de paisy</t>
  </si>
  <si>
    <t>25020</t>
  </si>
  <si>
    <t>BESANCON</t>
  </si>
  <si>
    <t>ADDEX THERAPEUTICS</t>
  </si>
  <si>
    <t>12, Chemin des Aulx</t>
  </si>
  <si>
    <t>1228 Plan-Les-Ouates</t>
  </si>
  <si>
    <t>Geneva</t>
  </si>
  <si>
    <t>C_KSA03742</t>
  </si>
  <si>
    <t>ADDING</t>
  </si>
  <si>
    <t>20 bd Eugène Deruelle</t>
  </si>
  <si>
    <t>Le Britannia - Bât. A</t>
  </si>
  <si>
    <t>69003</t>
  </si>
  <si>
    <t>69000</t>
  </si>
  <si>
    <t>C_KSA04279</t>
  </si>
  <si>
    <t>ADDMEDICA</t>
  </si>
  <si>
    <t>101 rue Saint Lazare</t>
  </si>
  <si>
    <t>C_KSA04646</t>
  </si>
  <si>
    <t>ADE du Pays de Gex - Pays bellegardien</t>
  </si>
  <si>
    <t>50 Rue Gustave Eiffel</t>
  </si>
  <si>
    <t>01630</t>
  </si>
  <si>
    <t>Saint-Genis-Pouilly</t>
  </si>
  <si>
    <t>G_KSA00120</t>
  </si>
  <si>
    <t>ADECCO FRANCE GROUPE</t>
  </si>
  <si>
    <t>4 RUE LOUIS GUERIN</t>
  </si>
  <si>
    <t>69100</t>
  </si>
  <si>
    <t>VILLEURBANNE</t>
  </si>
  <si>
    <t>C_KSA03333</t>
  </si>
  <si>
    <t>ADECCO GROUPE FRANCE HOLDING</t>
  </si>
  <si>
    <t>ADECCO INFORMATIQUE</t>
  </si>
  <si>
    <t>104. RUE DU MOLINEL</t>
  </si>
  <si>
    <t>59800</t>
  </si>
  <si>
    <t>LILLE</t>
  </si>
  <si>
    <t>C_KSA04472</t>
  </si>
  <si>
    <t>ADECCO IT SERVICES</t>
  </si>
  <si>
    <t>83 85 BD VIVIER MERLE</t>
  </si>
  <si>
    <t>ADECCO SWITZERLAND</t>
  </si>
  <si>
    <t>12 RUE DU GRAND PONT</t>
  </si>
  <si>
    <t>1001</t>
  </si>
  <si>
    <t>LAUSANNE</t>
  </si>
  <si>
    <t>C_KSA04582</t>
  </si>
  <si>
    <t>ADEFIM (OPCAIM)</t>
  </si>
  <si>
    <t>21 rue Pierre Méchain</t>
  </si>
  <si>
    <t>BP 10028</t>
  </si>
  <si>
    <t>26901</t>
  </si>
  <si>
    <t>VALENCE CEDEX 9</t>
  </si>
  <si>
    <t>C_KSA03684</t>
  </si>
  <si>
    <t>ADEFIM 13</t>
  </si>
  <si>
    <t>65 AVENUE JULES CANTINI</t>
  </si>
  <si>
    <t>13298</t>
  </si>
  <si>
    <t>C_KSA00513</t>
  </si>
  <si>
    <t>ADEFIM 2607 VALENCE</t>
  </si>
  <si>
    <t>MAISON DE L'INDUSTRIE</t>
  </si>
  <si>
    <t>21 R PIERRE MÉCHAIN</t>
  </si>
  <si>
    <t>C_KSA00514</t>
  </si>
  <si>
    <t>ADEFIM 38</t>
  </si>
  <si>
    <t>35 RUE SAINT THEOBALD</t>
  </si>
  <si>
    <t>BOITE POSTALE 23</t>
  </si>
  <si>
    <t>38081</t>
  </si>
  <si>
    <t>ISLE D ABEAU CEDEX</t>
  </si>
  <si>
    <t>C_KSA03808</t>
  </si>
  <si>
    <t>ADEFIM 41</t>
  </si>
  <si>
    <t>27 rue Robert Nau</t>
  </si>
  <si>
    <t>41000</t>
  </si>
  <si>
    <t>BLOIS</t>
  </si>
  <si>
    <t>C_KSA00515</t>
  </si>
  <si>
    <t>ADEFIM 68 (MULHOUSE)</t>
  </si>
  <si>
    <t>8, RUE DE LA BOURSE</t>
  </si>
  <si>
    <t>68054</t>
  </si>
  <si>
    <t>MULHOUSE CEDEX</t>
  </si>
  <si>
    <t>C_KSA00516</t>
  </si>
  <si>
    <t>ADEFIM ADOUR</t>
  </si>
  <si>
    <t>4, RUE DES FRERES ORBIGNY</t>
  </si>
  <si>
    <t>BP7502</t>
  </si>
  <si>
    <t>64075</t>
  </si>
  <si>
    <t>PAU CEDEX</t>
  </si>
  <si>
    <t>C_KSA03719</t>
  </si>
  <si>
    <t>ADEFIM LYON</t>
  </si>
  <si>
    <t>60 avenue Jean Mermoz</t>
  </si>
  <si>
    <t>69372</t>
  </si>
  <si>
    <t>LYON CEDEX 08</t>
  </si>
  <si>
    <t>ADEME</t>
  </si>
  <si>
    <t>Katia Chazeirat</t>
  </si>
  <si>
    <t>20, Avenue du Grésillé</t>
  </si>
  <si>
    <t>49004</t>
  </si>
  <si>
    <t>ANGERS</t>
  </si>
  <si>
    <t>C_KSA00455</t>
  </si>
  <si>
    <t>ADEN SERVICES CHINA</t>
  </si>
  <si>
    <t>ADEO GROUPE</t>
  </si>
  <si>
    <t>MULLIEZ GROUPE</t>
  </si>
  <si>
    <t>135 RUE SADI CARNOT</t>
  </si>
  <si>
    <t>59790</t>
  </si>
  <si>
    <t>Ronchin</t>
  </si>
  <si>
    <t>C_KSA03106</t>
  </si>
  <si>
    <t>ADEO HOLDING</t>
  </si>
  <si>
    <t>Rue Chanzy</t>
  </si>
  <si>
    <t>LEZENNES</t>
  </si>
  <si>
    <t>59712</t>
  </si>
  <si>
    <t>LILLE Cedex 9</t>
  </si>
  <si>
    <t>C_KSA02098</t>
  </si>
  <si>
    <t>ADES TECHNOLOGIES</t>
  </si>
  <si>
    <t>13, RUE EDOUARD MARTEL</t>
  </si>
  <si>
    <t>Z.I LA CHAUVETIERE</t>
  </si>
  <si>
    <t>42100</t>
  </si>
  <si>
    <t>C_KSA00175</t>
  </si>
  <si>
    <t>ADETEL</t>
  </si>
  <si>
    <t>2 CHEMIN DU RUISSEAU</t>
  </si>
  <si>
    <t>69134</t>
  </si>
  <si>
    <t>ECULLY</t>
  </si>
  <si>
    <t>C_KSA00295</t>
  </si>
  <si>
    <t>ADEXYS</t>
  </si>
  <si>
    <t>325 rue Marcel Paul</t>
  </si>
  <si>
    <t>44000</t>
  </si>
  <si>
    <t>NANTES</t>
  </si>
  <si>
    <t>C_KSA03623</t>
  </si>
  <si>
    <t>ADF MANAGEMENT</t>
  </si>
  <si>
    <t>29 avenue de la Marne - Parc des 3 chênes</t>
  </si>
  <si>
    <t>59290</t>
  </si>
  <si>
    <t>WASQUEHAL</t>
  </si>
  <si>
    <t>C_KSA03179</t>
  </si>
  <si>
    <t>ADGV</t>
  </si>
  <si>
    <t>Rue César Franck 44 a</t>
  </si>
  <si>
    <t>B1050</t>
  </si>
  <si>
    <t>BRUXELLES</t>
  </si>
  <si>
    <t>ADHAUR (AGENCE DÉPARTEMENTALE DE L'AMÉNAGEMENT URBANISME HAUT-RHIN)</t>
  </si>
  <si>
    <t>16a avenue de la Liberté</t>
  </si>
  <si>
    <t>68020</t>
  </si>
  <si>
    <t>COLMAR</t>
  </si>
  <si>
    <t>ADIA</t>
  </si>
  <si>
    <t>7 RUE LOUIS GUERIN</t>
  </si>
  <si>
    <t>C_KSA02902</t>
  </si>
  <si>
    <t>ADIDAS</t>
  </si>
  <si>
    <t>4 rte de Saessolsheim</t>
  </si>
  <si>
    <t>67700</t>
  </si>
  <si>
    <t>LANDERSHEIM</t>
  </si>
  <si>
    <t>C_KSA00517</t>
  </si>
  <si>
    <t>ADIRA</t>
  </si>
  <si>
    <t>38 COURS EUGENIE</t>
  </si>
  <si>
    <t>C_KSA02957</t>
  </si>
  <si>
    <t>ADISSEO FRANCE</t>
  </si>
  <si>
    <t>Immeuble Antony Parc 2</t>
  </si>
  <si>
    <t>10, Place du Général de Gaulle</t>
  </si>
  <si>
    <t>C_KSA04454</t>
  </si>
  <si>
    <t>ADIXEN ALCATEL VACCUM TECHNOLOGY</t>
  </si>
  <si>
    <t>Franck Chetrit</t>
  </si>
  <si>
    <t>ALCATEL LUCENT GROUPE</t>
  </si>
  <si>
    <t>98 AVENUE DE BROGNY</t>
  </si>
  <si>
    <t>BP 2069</t>
  </si>
  <si>
    <t>74009</t>
  </si>
  <si>
    <t>ANNECY CEDEX</t>
  </si>
  <si>
    <t>ADLPARTNER</t>
  </si>
  <si>
    <t>3, avenue de Chartres -</t>
  </si>
  <si>
    <t>60500</t>
  </si>
  <si>
    <t>Chantilly</t>
  </si>
  <si>
    <t>C_KSA00518</t>
  </si>
  <si>
    <t>ADN CONSEIL</t>
  </si>
  <si>
    <t>19 Rue Salneuve</t>
  </si>
  <si>
    <t>ADNEOM LUXEMBOURG</t>
  </si>
  <si>
    <t>Lucie Marin</t>
  </si>
  <si>
    <t>Boulevard Prince Henri, 31</t>
  </si>
  <si>
    <t>L-1724</t>
  </si>
  <si>
    <t>Luxembourg Ville</t>
  </si>
  <si>
    <t>LUXEMBOURG</t>
  </si>
  <si>
    <t>C_KSA03297</t>
  </si>
  <si>
    <t>ADOBE SYSTEMS FRANCE</t>
  </si>
  <si>
    <t>112 avenue Kléber</t>
  </si>
  <si>
    <t>75784</t>
  </si>
  <si>
    <t>C_KSA00519</t>
  </si>
  <si>
    <t>ADOLPHE LAFONT</t>
  </si>
  <si>
    <t>320 RUE GEORGES FOULC</t>
  </si>
  <si>
    <t>BP 481</t>
  </si>
  <si>
    <t>69665</t>
  </si>
  <si>
    <t>VILLEFRANCHE SUR SAONE CEDEX</t>
  </si>
  <si>
    <t>C_KSA00520</t>
  </si>
  <si>
    <t>ADOMA</t>
  </si>
  <si>
    <t>42 RUE CAMBRONNE</t>
  </si>
  <si>
    <t>C_KSA00521</t>
  </si>
  <si>
    <t>ADREA</t>
  </si>
  <si>
    <t>BÂT L'ARCHER - ZONE D'ACTIVITÉS SATOLAS GREEN</t>
  </si>
  <si>
    <t>AVENUE DE SATOLAS GREEN</t>
  </si>
  <si>
    <t>69330</t>
  </si>
  <si>
    <t>PUSIGNAN</t>
  </si>
  <si>
    <t>C_KSA03086</t>
  </si>
  <si>
    <t>ADREC</t>
  </si>
  <si>
    <t>32, rue Moulins Gémeaux</t>
  </si>
  <si>
    <t>93207</t>
  </si>
  <si>
    <t>Saint-Denis</t>
  </si>
  <si>
    <t>ADREXO</t>
  </si>
  <si>
    <t>Matthieu Borel</t>
  </si>
  <si>
    <t>1330 Avenue G. de la Lauziere</t>
  </si>
  <si>
    <t>13856</t>
  </si>
  <si>
    <t>Aix en Provence</t>
  </si>
  <si>
    <t>ADRILOG</t>
  </si>
  <si>
    <t>Allee de l'ile verte</t>
  </si>
  <si>
    <t>C_KSA04026</t>
  </si>
  <si>
    <t>ADS (ALPHA DIRECT SERVICES)</t>
  </si>
  <si>
    <t>PAE DU HAUT VILLE - RUE HIPPOLYTE BAYARD</t>
  </si>
  <si>
    <t>60000</t>
  </si>
  <si>
    <t>BEAUVAIS</t>
  </si>
  <si>
    <t>C_KSA00052</t>
  </si>
  <si>
    <t>ADSN</t>
  </si>
  <si>
    <t>RN 96</t>
  </si>
  <si>
    <t>LES LOGISSONS</t>
  </si>
  <si>
    <t>13017</t>
  </si>
  <si>
    <t>VENELLES</t>
  </si>
  <si>
    <t>Adullact</t>
  </si>
  <si>
    <t>836, rue du mas de Verchant - Bât. Le Tucano</t>
  </si>
  <si>
    <t>MONTPELLIER</t>
  </si>
  <si>
    <t>C_KSA00053</t>
  </si>
  <si>
    <t>ADVANCED MEDICAL DIAGNOSTICS SA</t>
  </si>
  <si>
    <t>Waterloo Office Park, Bat i, Bte 3</t>
  </si>
  <si>
    <t>Drève Richelle, 161</t>
  </si>
  <si>
    <t>1410</t>
  </si>
  <si>
    <t>Waterloo</t>
  </si>
  <si>
    <t>ADVANCED PERFUSION DIAGNOSTICS</t>
  </si>
  <si>
    <t>BIOPARC LYON LAENNEC</t>
  </si>
  <si>
    <t>60, avenue Rockefeller</t>
  </si>
  <si>
    <t>69008</t>
  </si>
  <si>
    <t>Adveo</t>
  </si>
  <si>
    <t>47 Allée des Impressionnistes</t>
  </si>
  <si>
    <t>93420</t>
  </si>
  <si>
    <t>Villepinte</t>
  </si>
  <si>
    <t>ADVINI GROUPE</t>
  </si>
  <si>
    <t>L'Enclos</t>
  </si>
  <si>
    <t>34725</t>
  </si>
  <si>
    <t>SAINT FELIX DE LODEZ</t>
  </si>
  <si>
    <t>ADVINI HOLDING</t>
  </si>
  <si>
    <t>C_KSA00522</t>
  </si>
  <si>
    <t>ADVOCATE HEALTH</t>
  </si>
  <si>
    <t>Klaus Binder</t>
  </si>
  <si>
    <t>Oak Brook (ILLINOIS)</t>
  </si>
  <si>
    <t>UNITED STATES</t>
  </si>
  <si>
    <t>C_KSA04067</t>
  </si>
  <si>
    <t>AEDIAN</t>
  </si>
  <si>
    <t>43/45 Avenue de Clichy</t>
  </si>
  <si>
    <t>AEGIDE</t>
  </si>
  <si>
    <t>42 Avenue Raymond Poincaré</t>
  </si>
  <si>
    <t>75116</t>
  </si>
  <si>
    <t>C_KSA00523</t>
  </si>
  <si>
    <t>AEGIS MEDIA FRANCE</t>
  </si>
  <si>
    <t>4 PLACE DE SAVERNE</t>
  </si>
  <si>
    <t>COURBEVOIE</t>
  </si>
  <si>
    <t>AEGON NV</t>
  </si>
  <si>
    <t>Lange Marktstraat 11</t>
  </si>
  <si>
    <t>8911</t>
  </si>
  <si>
    <t>AD Leeuwarden</t>
  </si>
  <si>
    <t>NETHERLANDS</t>
  </si>
  <si>
    <t>C_KSA04492</t>
  </si>
  <si>
    <t>AEGON USA</t>
  </si>
  <si>
    <t>400 Galleria Parkway</t>
  </si>
  <si>
    <t>GA 30339</t>
  </si>
  <si>
    <t>Atlanta</t>
  </si>
  <si>
    <t>C_KSA03298</t>
  </si>
  <si>
    <t>AELIA</t>
  </si>
  <si>
    <t>92522</t>
  </si>
  <si>
    <t>NEUILLY SUR SEINE</t>
  </si>
  <si>
    <t>C_KSA00524</t>
  </si>
  <si>
    <t>AEP AMERICAN ELECTRIC POWER</t>
  </si>
  <si>
    <t>1 Riverside Plaza</t>
  </si>
  <si>
    <t>43215-2373</t>
  </si>
  <si>
    <t>COLUMBUS, OHIO</t>
  </si>
  <si>
    <t>C_KSA00525</t>
  </si>
  <si>
    <t>AERA ENERGY LLC</t>
  </si>
  <si>
    <t>10000 MING AVENUE</t>
  </si>
  <si>
    <t>CA 93311-1302</t>
  </si>
  <si>
    <t>BAKERSFIELD</t>
  </si>
  <si>
    <t>Aeroport de Bordeaux</t>
  </si>
  <si>
    <t>av René Cassin CIDEX 40, 33700 MÉRIGNAC</t>
  </si>
  <si>
    <t>33700</t>
  </si>
  <si>
    <t>Merignac</t>
  </si>
  <si>
    <t>C_KSA03374</t>
  </si>
  <si>
    <t>AEROPORT DE NICE COTE D'AZUR</t>
  </si>
  <si>
    <t>Aéroport Nice côte d'Azur</t>
  </si>
  <si>
    <t>BP 3331</t>
  </si>
  <si>
    <t>06206</t>
  </si>
  <si>
    <t>NICE CEDEX</t>
  </si>
  <si>
    <t>C_KSA00526</t>
  </si>
  <si>
    <t>AEROPORT DE PARIS</t>
  </si>
  <si>
    <t>94396</t>
  </si>
  <si>
    <t>ORLY AEROGARE CEDEX</t>
  </si>
  <si>
    <t>AÉROPORT DE TOULOUSE BLAGNAC</t>
  </si>
  <si>
    <t>Route de Blagnac</t>
  </si>
  <si>
    <t>31703</t>
  </si>
  <si>
    <t>BLAGNAC</t>
  </si>
  <si>
    <t>C_KSA00527</t>
  </si>
  <si>
    <t>AEROPORT INTERNATIONAL DE GENEVE</t>
  </si>
  <si>
    <t>21 ROUTE DE L AEROPORT</t>
  </si>
  <si>
    <t>1215</t>
  </si>
  <si>
    <t>GENEVE</t>
  </si>
  <si>
    <t>C_KSA00528</t>
  </si>
  <si>
    <t>AEROPORT LYON SAINT - EXUPERY</t>
  </si>
  <si>
    <t>BP 113</t>
  </si>
  <si>
    <t>69125</t>
  </si>
  <si>
    <t>LYON SAINT-EXUPERY</t>
  </si>
  <si>
    <t>C_KSA00054</t>
  </si>
  <si>
    <t>AEROPORT MARSEILLE-PROVENCE</t>
  </si>
  <si>
    <t>CCI MP</t>
  </si>
  <si>
    <t>Secrétariat Direction Comptable</t>
  </si>
  <si>
    <t>13727</t>
  </si>
  <si>
    <t>MARIGNANE CEDEX</t>
  </si>
  <si>
    <t>AEV (AGENCE DES ESPACES VERTS DE LA REGION IDF)</t>
  </si>
  <si>
    <t>99, rue de l'Abbé-Groult</t>
  </si>
  <si>
    <t>C_KSA03286</t>
  </si>
  <si>
    <t>AFD</t>
  </si>
  <si>
    <t>75000</t>
  </si>
  <si>
    <t>C_KSA03718</t>
  </si>
  <si>
    <t>AFDAS 75</t>
  </si>
  <si>
    <t>78 RUE STENDHAL</t>
  </si>
  <si>
    <t>75020</t>
  </si>
  <si>
    <t>AFFICHEM</t>
  </si>
  <si>
    <t>9 rue Saint Joseph</t>
  </si>
  <si>
    <t>31400</t>
  </si>
  <si>
    <t>TOULOUSE</t>
  </si>
  <si>
    <t>C_KSA00529</t>
  </si>
  <si>
    <t>AFFILIATED COMPUTER SERVICES SOLUTIONS - ACS</t>
  </si>
  <si>
    <t>RUE CLAUDE CHAPPE</t>
  </si>
  <si>
    <t>07500</t>
  </si>
  <si>
    <t>GUILHERAND-GRANGES</t>
  </si>
  <si>
    <t>C_KSA04505</t>
  </si>
  <si>
    <t>AFG Paris</t>
  </si>
  <si>
    <t>19 rue du 4 Septembre</t>
  </si>
  <si>
    <t>C_KSA03046</t>
  </si>
  <si>
    <t>AFIBEL</t>
  </si>
  <si>
    <t>129 rue Colbert</t>
  </si>
  <si>
    <t>59493</t>
  </si>
  <si>
    <t>Villenuve d'Ascq</t>
  </si>
  <si>
    <t>AFIDIUM</t>
  </si>
  <si>
    <t>41 Rue Gabriel Péri</t>
  </si>
  <si>
    <t>91300</t>
  </si>
  <si>
    <t>Massy</t>
  </si>
  <si>
    <t>C_KSA03300</t>
  </si>
  <si>
    <t>AFII</t>
  </si>
  <si>
    <t>77 boulevard Saint Jacques</t>
  </si>
  <si>
    <t>75680</t>
  </si>
  <si>
    <t>PARIS Cédex 14</t>
  </si>
  <si>
    <t>C_KSA04351</t>
  </si>
  <si>
    <t>AFJE</t>
  </si>
  <si>
    <t>9 rue Faubourg Poissonniere</t>
  </si>
  <si>
    <t>C_KSA04384</t>
  </si>
  <si>
    <t>AFNOR</t>
  </si>
  <si>
    <t>01</t>
  </si>
  <si>
    <t>93000</t>
  </si>
  <si>
    <t>C_KSA00400</t>
  </si>
  <si>
    <t>AFPA</t>
  </si>
  <si>
    <t>13, place du général de Gaulle</t>
  </si>
  <si>
    <t>C_KSA00530</t>
  </si>
  <si>
    <t>AG CONSEIL</t>
  </si>
  <si>
    <t>231 AVENUE JEAN JAURES</t>
  </si>
  <si>
    <t>LYON 07</t>
  </si>
  <si>
    <t>C_KSA01516</t>
  </si>
  <si>
    <t>AG2R LA MONDIALE</t>
  </si>
  <si>
    <t>Thierry Semmel</t>
  </si>
  <si>
    <t>PREMALLIANCE - AG2R GROUPE</t>
  </si>
  <si>
    <t>104-110 Bd Haussmann</t>
  </si>
  <si>
    <t>75379</t>
  </si>
  <si>
    <t>PARIS CEDEX 8</t>
  </si>
  <si>
    <t>C_KSA00531</t>
  </si>
  <si>
    <t>AGALIO</t>
  </si>
  <si>
    <t>72 RUE DU FAUBOURG SAINT HONORE</t>
  </si>
  <si>
    <t>C_KSA00259</t>
  </si>
  <si>
    <t>AGCO</t>
  </si>
  <si>
    <t>7 Place Copernic</t>
  </si>
  <si>
    <t>91080</t>
  </si>
  <si>
    <t>COURCOURONNES</t>
  </si>
  <si>
    <t>C_KSA02978</t>
  </si>
  <si>
    <t>AGEAS BELGIUM</t>
  </si>
  <si>
    <t>Benjamin Sablon</t>
  </si>
  <si>
    <t>AGEAS GROUPE</t>
  </si>
  <si>
    <t>Rue du Marquis 1</t>
  </si>
  <si>
    <t>1000</t>
  </si>
  <si>
    <t>G_KSA00335</t>
  </si>
  <si>
    <t>1 RUE BLANCHE</t>
  </si>
  <si>
    <t>C_KSA04022</t>
  </si>
  <si>
    <t>AGEFOS PME LYON</t>
  </si>
  <si>
    <t>213 RUE DE GERLAND</t>
  </si>
  <si>
    <t>C_KSA04479</t>
  </si>
  <si>
    <t>AGEFOS PME PARIS</t>
  </si>
  <si>
    <t>187, quai de Valmy</t>
  </si>
  <si>
    <t>75010</t>
  </si>
  <si>
    <t>AGENA 3000</t>
  </si>
  <si>
    <t>11 rue Pagannes</t>
  </si>
  <si>
    <t>49300</t>
  </si>
  <si>
    <t>CHOLET</t>
  </si>
  <si>
    <t>C_KSA04062</t>
  </si>
  <si>
    <t>AGENCE DE L’ENVIRONNEMENT ET DE LA MAÎTRISE DE L’ENERGIE</t>
  </si>
  <si>
    <t>20, avenue du Grésillé</t>
  </si>
  <si>
    <t>Angers</t>
  </si>
  <si>
    <t>C_KSA00260</t>
  </si>
  <si>
    <t>AGENCE DE LA BIOMEDECINE</t>
  </si>
  <si>
    <t>1 Avenue du Stade de France</t>
  </si>
  <si>
    <t>93212</t>
  </si>
  <si>
    <t>LA PLAINE SAINT DENIS CEDEX</t>
  </si>
  <si>
    <t>AGENCE DE L'EAU ADOUR GARONNE</t>
  </si>
  <si>
    <t>90 Rue du Feretra</t>
  </si>
  <si>
    <t>31078</t>
  </si>
  <si>
    <t>Toulouse</t>
  </si>
  <si>
    <t>C_KSA04465</t>
  </si>
  <si>
    <t>AGENCE DE L'EAU ARTOIS PICARDIE</t>
  </si>
  <si>
    <t>200. RUE MARCELINE</t>
  </si>
  <si>
    <t>BP 818</t>
  </si>
  <si>
    <t>59508</t>
  </si>
  <si>
    <t>DOUAI CEDEX</t>
  </si>
  <si>
    <t>AGENCE DE L'EAU LOIRE BRETAGNE (ORLEANS)</t>
  </si>
  <si>
    <t>9 avenue Buffon</t>
  </si>
  <si>
    <t>45063</t>
  </si>
  <si>
    <t>Orléans</t>
  </si>
  <si>
    <t>C_KSA03612</t>
  </si>
  <si>
    <t>AGENCE DE L'EAU RHONE</t>
  </si>
  <si>
    <t>2-4 ALLEE DE LOTZ</t>
  </si>
  <si>
    <t>69363</t>
  </si>
  <si>
    <t>LYON CEDEX 07</t>
  </si>
  <si>
    <t>AGENCE DE L'EAU SEINE NORMANDIE</t>
  </si>
  <si>
    <t>51 RUE SALVADOR ALLENDE</t>
  </si>
  <si>
    <t>92027</t>
  </si>
  <si>
    <t>NANTERRE CEDEX</t>
  </si>
  <si>
    <t>C_KSA03618</t>
  </si>
  <si>
    <t>AGENCE DE SERVICE ET DE PAIEMENT</t>
  </si>
  <si>
    <t>2 RUE DU MAUPAS</t>
  </si>
  <si>
    <t>87040</t>
  </si>
  <si>
    <t>LIMOGES</t>
  </si>
  <si>
    <t>AGENCE DU SERVICE CIVIQUE</t>
  </si>
  <si>
    <t>95 avenue France</t>
  </si>
  <si>
    <t>C_KSA00055</t>
  </si>
  <si>
    <t>AGENCE FRANÇAISE DE DÉVELOPPEMENT AFD</t>
  </si>
  <si>
    <t>5 rue Roland Barthes</t>
  </si>
  <si>
    <t>75598</t>
  </si>
  <si>
    <t>PARIS Cedex 12</t>
  </si>
  <si>
    <t>AGENCE FRANCE PRESSE</t>
  </si>
  <si>
    <t>11 Place Bourse</t>
  </si>
  <si>
    <t>AGENCE L</t>
  </si>
  <si>
    <t>9 place des Ternes</t>
  </si>
  <si>
    <t>C_KSA00532</t>
  </si>
  <si>
    <t>AGENCE NATIONALE DE LA RECHERCHE</t>
  </si>
  <si>
    <t>212 Rue de Bercy</t>
  </si>
  <si>
    <t>75012</t>
  </si>
  <si>
    <t>Agence Nationale de Traitement Automatisé des Infractions</t>
  </si>
  <si>
    <t>BP 43</t>
  </si>
  <si>
    <t>75755</t>
  </si>
  <si>
    <t>C_KSA03935</t>
  </si>
  <si>
    <t>AGENCE NATIONALE DES FRÉQUENCES</t>
  </si>
  <si>
    <t>78 avenue du Général de Gaulle</t>
  </si>
  <si>
    <t>94704</t>
  </si>
  <si>
    <t>Maisons-Alfort Cedex</t>
  </si>
  <si>
    <t>AGENCE NATIONALE POUR LA RENOVATION URBAINE</t>
  </si>
  <si>
    <t>69 bis, rue de Vaugirard</t>
  </si>
  <si>
    <t>75006</t>
  </si>
  <si>
    <t>C_KSA04167</t>
  </si>
  <si>
    <t>AGENCE POLYNOME</t>
  </si>
  <si>
    <t>55 RUE ARISTIDE BRAIND</t>
  </si>
  <si>
    <t>92309</t>
  </si>
  <si>
    <t>LEVALLOIS PERRET</t>
  </si>
  <si>
    <t>AGENCE POUR L'INFORMATIQUE FINANCIERE DE L'ETAT (AIFE)</t>
  </si>
  <si>
    <t>MINISTERE DES FINANCES</t>
  </si>
  <si>
    <t>47 Rue Galilée</t>
  </si>
  <si>
    <t>C_KSA03895</t>
  </si>
  <si>
    <t>AGENCE REGIONALE DE SANTE DE GUYANNE</t>
  </si>
  <si>
    <t>16 RUE SCHOELCHER</t>
  </si>
  <si>
    <t>BP 696</t>
  </si>
  <si>
    <t>97307</t>
  </si>
  <si>
    <t>CAYENNE</t>
  </si>
  <si>
    <t>C_KSA03609</t>
  </si>
  <si>
    <t>AGENCE REGIONALE DE SANTE ILE DE FRANCE (ARS IDF)</t>
  </si>
  <si>
    <t>35 Rue de la gare</t>
  </si>
  <si>
    <t>75019</t>
  </si>
  <si>
    <t>C_KSA03780</t>
  </si>
  <si>
    <t>AGENCE REGIONALE DE SANTE RHONE ALPES (ARS RA)</t>
  </si>
  <si>
    <t>129 rue Servient</t>
  </si>
  <si>
    <t>C_KSA03722</t>
  </si>
  <si>
    <t>AGENCE RÉGIONALE DU DÉVELOPPEMENT ET DE L'INNOVATION (ARDI RHÔNE ALPES)</t>
  </si>
  <si>
    <t>41 rue Garibaldi</t>
  </si>
  <si>
    <t>69006</t>
  </si>
  <si>
    <t>C_KSA03869</t>
  </si>
  <si>
    <t>AGENCE SYSTÈME INFORMATION PARTAGÉ (ASIP)</t>
  </si>
  <si>
    <t>9 rue Georges Pitard</t>
  </si>
  <si>
    <t>AGEPS Agence Générale des Equipements et Produits de Santé</t>
  </si>
  <si>
    <t>13 Rue Lavoisier</t>
  </si>
  <si>
    <t>Nanterre</t>
  </si>
  <si>
    <t>C_KSA00533</t>
  </si>
  <si>
    <t>AGES CONSULTING</t>
  </si>
  <si>
    <t>Buchenweg 11-13</t>
  </si>
  <si>
    <t>25479</t>
  </si>
  <si>
    <t>ELLERAU</t>
  </si>
  <si>
    <t>GERMANY</t>
  </si>
  <si>
    <t>AGF PHENIX ASSURANCES (LAUSANNE)</t>
  </si>
  <si>
    <t>Rue du Pont 22</t>
  </si>
  <si>
    <t>1003</t>
  </si>
  <si>
    <t>AGFA HEALTHCARE IMAGING AGENTS GMBH</t>
  </si>
  <si>
    <t>Am Coloneum 4</t>
  </si>
  <si>
    <t>50829</t>
  </si>
  <si>
    <t>Köln</t>
  </si>
  <si>
    <t>Germany</t>
  </si>
  <si>
    <t>AGGLOMÉRATION DE NEVERS</t>
  </si>
  <si>
    <t>124 ROUTE DE MARZYBP 41</t>
  </si>
  <si>
    <t>58027</t>
  </si>
  <si>
    <t>NEVERS CEDEX</t>
  </si>
  <si>
    <t>C_KSA00534</t>
  </si>
  <si>
    <t>AGIE CHARMILLES</t>
  </si>
  <si>
    <t>ZI LES GLAISES</t>
  </si>
  <si>
    <t>12 AVENUE DU 1ER MAI</t>
  </si>
  <si>
    <t>91127</t>
  </si>
  <si>
    <t>PALAISEAU CEDEX</t>
  </si>
  <si>
    <t>AGIP (SUISSE)</t>
  </si>
  <si>
    <t>GRATTA - PAILLE</t>
  </si>
  <si>
    <t>LAUSANNE 30 GREY</t>
  </si>
  <si>
    <t>C_KSA01459</t>
  </si>
  <si>
    <t>AGIP FRANCAISE</t>
  </si>
  <si>
    <t>4 QUAI DES ETROITS</t>
  </si>
  <si>
    <t>69321</t>
  </si>
  <si>
    <t>LYON CEDEX 05</t>
  </si>
  <si>
    <t>C_KSA02901</t>
  </si>
  <si>
    <t>AGIRC ARCCO</t>
  </si>
  <si>
    <t>16 r Jules César</t>
  </si>
  <si>
    <t>AGIRC ARRCO</t>
  </si>
  <si>
    <t>29, boulevard Edgar Quinet</t>
  </si>
  <si>
    <t>AGIXIS</t>
  </si>
  <si>
    <t>115 Boulevard de Stalingrad</t>
  </si>
  <si>
    <t>Villeurbanne</t>
  </si>
  <si>
    <t>C_KSA00535</t>
  </si>
  <si>
    <t>AGNES B / CMC</t>
  </si>
  <si>
    <t>17 RUE DIEU</t>
  </si>
  <si>
    <t>C_KSA01460</t>
  </si>
  <si>
    <t>AGORA</t>
  </si>
  <si>
    <t>79 RUE MAGENTA</t>
  </si>
  <si>
    <t>AGOSPAP</t>
  </si>
  <si>
    <t>15, rue de la Bûcherie</t>
  </si>
  <si>
    <t>C_KSA00536</t>
  </si>
  <si>
    <t>AGPM GESTION</t>
  </si>
  <si>
    <t>RUE NICOLAS APPERT</t>
  </si>
  <si>
    <t>83086</t>
  </si>
  <si>
    <t>TOULON CEDEX</t>
  </si>
  <si>
    <t>AGRIAL</t>
  </si>
  <si>
    <t>4 rue des Roquemonts</t>
  </si>
  <si>
    <t>14000</t>
  </si>
  <si>
    <t>Caen</t>
  </si>
  <si>
    <t>C_KSA00537</t>
  </si>
  <si>
    <t>AGRICA</t>
  </si>
  <si>
    <t>21 RUE DE LA BIENFAISANCE</t>
  </si>
  <si>
    <t>75382</t>
  </si>
  <si>
    <t>PARIS CEDEX 08</t>
  </si>
  <si>
    <t>C_KSA03617</t>
  </si>
  <si>
    <t>AGRIFRANCE</t>
  </si>
  <si>
    <t>Emmanuel Vorilhon</t>
  </si>
  <si>
    <t>BNP PARIBAS GROUPE</t>
  </si>
  <si>
    <t>33 Rue du Quatre Septembre</t>
  </si>
  <si>
    <t>C_KSA02752</t>
  </si>
  <si>
    <t>AGRIGEL</t>
  </si>
  <si>
    <t>TOUPARGEL GROUPE</t>
  </si>
  <si>
    <t>Novialle</t>
  </si>
  <si>
    <t>63670</t>
  </si>
  <si>
    <t>LA ROCHE BLANCHE</t>
  </si>
  <si>
    <t>AGROSEMENS</t>
  </si>
  <si>
    <t>1025 route de gardanne</t>
  </si>
  <si>
    <t>13290</t>
  </si>
  <si>
    <t>AIX-EN-PROVENCE</t>
  </si>
  <si>
    <t>C_KSA00538</t>
  </si>
  <si>
    <t>AGROSTAR</t>
  </si>
  <si>
    <t>40 Rue Anna Jacquin</t>
  </si>
  <si>
    <t>C_KSA03771</t>
  </si>
  <si>
    <t>4 rue de Dijon</t>
  </si>
  <si>
    <t>C_KSA00539</t>
  </si>
  <si>
    <t>AGUETTANT</t>
  </si>
  <si>
    <t>1 RUE ALEXANDER FLEMING</t>
  </si>
  <si>
    <t>PARC SCIENTIFIQUE TONY GARNIER</t>
  </si>
  <si>
    <t>AGYSOFT</t>
  </si>
  <si>
    <t>Parc Euromédecine</t>
  </si>
  <si>
    <t>95 rue Pierre Flourens</t>
  </si>
  <si>
    <t>34090</t>
  </si>
  <si>
    <t>C_KSA00540</t>
  </si>
  <si>
    <t>AHLSTROM</t>
  </si>
  <si>
    <t>USINE DE LA GERE</t>
  </si>
  <si>
    <t>RUE FRANCISQUE CARTALLIE</t>
  </si>
  <si>
    <t>38780</t>
  </si>
  <si>
    <t>PONT EVEQUE</t>
  </si>
  <si>
    <t>C_KSA00395</t>
  </si>
  <si>
    <t>RUE ALFRED FREDET</t>
  </si>
  <si>
    <t>38196</t>
  </si>
  <si>
    <t>BRIGNOUD CEDEX</t>
  </si>
  <si>
    <t>AHLSTROM RESEARCH &amp; SERVICES</t>
  </si>
  <si>
    <t>IMPASSE LOUIS CHAMPIN</t>
  </si>
  <si>
    <t>C_KSA03992</t>
  </si>
  <si>
    <t>AHP</t>
  </si>
  <si>
    <t>63, Boulevard Victor Hugo</t>
  </si>
  <si>
    <t>92200</t>
  </si>
  <si>
    <t>Neuilly sur seine</t>
  </si>
  <si>
    <t>C_KSA04300</t>
  </si>
  <si>
    <t>AI3</t>
  </si>
  <si>
    <t>4 rue Danjou</t>
  </si>
  <si>
    <t>Boulogne-Billancourt</t>
  </si>
  <si>
    <t>AIDER GRABELS</t>
  </si>
  <si>
    <t>787 RUE DE LA VALSIERE</t>
  </si>
  <si>
    <t>34790</t>
  </si>
  <si>
    <t>GRABELS</t>
  </si>
  <si>
    <t>AIG EUROPE SA</t>
  </si>
  <si>
    <t>16 Place de l'Iris</t>
  </si>
  <si>
    <t>france</t>
  </si>
  <si>
    <t>C_KSA00296</t>
  </si>
  <si>
    <t>AIGLE AZUR</t>
  </si>
  <si>
    <t>4 avenue Marcel Paul</t>
  </si>
  <si>
    <t>93290</t>
  </si>
  <si>
    <t>Tremblay en France</t>
  </si>
  <si>
    <t>C_KSA00541</t>
  </si>
  <si>
    <t>AIGLE INTERNATIONAL</t>
  </si>
  <si>
    <t>5 RUE TONY GRANIER</t>
  </si>
  <si>
    <t>AILO SANTE</t>
  </si>
  <si>
    <t>1 Avenue de Verdun</t>
  </si>
  <si>
    <t>77610</t>
  </si>
  <si>
    <t>Fontenay-Trésigny</t>
  </si>
  <si>
    <t>C_KSA03089</t>
  </si>
  <si>
    <t>AIR FRANCE</t>
  </si>
  <si>
    <t>Eric Levy-Bencheton</t>
  </si>
  <si>
    <t>AIR FRANCE GROUPE</t>
  </si>
  <si>
    <t>45, rue de Paris</t>
  </si>
  <si>
    <t>95747</t>
  </si>
  <si>
    <t>Roissy CDG Cedex</t>
  </si>
  <si>
    <t>G_KSA00002</t>
  </si>
  <si>
    <t>Aéroport CDG</t>
  </si>
  <si>
    <t>95700</t>
  </si>
  <si>
    <t>ROISSY EN FRANCE</t>
  </si>
  <si>
    <t>D_KSA00741</t>
  </si>
  <si>
    <t>AIR FRANCE TOULOUSE</t>
  </si>
  <si>
    <t>5, avenue Maxwell</t>
  </si>
  <si>
    <t>La Barigoude</t>
  </si>
  <si>
    <t>31109</t>
  </si>
  <si>
    <t>TOULOUSE Cedex 9</t>
  </si>
  <si>
    <t>AIR FRANCE VALBONNE</t>
  </si>
  <si>
    <t>1201 Route des Crêtes</t>
  </si>
  <si>
    <t>06560</t>
  </si>
  <si>
    <t>Valbonne</t>
  </si>
  <si>
    <t>AIR LIQUIDE - CENTRE DE RECHERCHE</t>
  </si>
  <si>
    <t>AIR LIQUIDE GROUPE</t>
  </si>
  <si>
    <t>BP 166</t>
  </si>
  <si>
    <t>LES LOGES EN JOSAS</t>
  </si>
  <si>
    <t>78354</t>
  </si>
  <si>
    <t>JOUY EN JOSAS</t>
  </si>
  <si>
    <t>AIR LIQUIDE - CRYOGÉNIE</t>
  </si>
  <si>
    <t>2 RUE CLÉMENCIÈRE</t>
  </si>
  <si>
    <t>BP 15</t>
  </si>
  <si>
    <t>38360</t>
  </si>
  <si>
    <t>SASSENAGE</t>
  </si>
  <si>
    <t>C_KSA03557</t>
  </si>
  <si>
    <t>AIR LIQUIDE - CRYOPAL</t>
  </si>
  <si>
    <t>77607</t>
  </si>
  <si>
    <t>MARNE LA VALLEE CEDEX 3</t>
  </si>
  <si>
    <t>C_KSA00491</t>
  </si>
  <si>
    <t>AIR LIQUIDE ACTIVITES CO2</t>
  </si>
  <si>
    <t>171 AVENUE HENRY BARBUSSE</t>
  </si>
  <si>
    <t>93001</t>
  </si>
  <si>
    <t>BOBIGNY</t>
  </si>
  <si>
    <t>C_KSA00371</t>
  </si>
  <si>
    <t>AIR LIQUIDE CHINA</t>
  </si>
  <si>
    <t>Building 18</t>
  </si>
  <si>
    <t>1515, Gu Mei Road</t>
  </si>
  <si>
    <t>200233</t>
  </si>
  <si>
    <t>AIR LIQUIDE ELECTRONICS SYSTEMS</t>
  </si>
  <si>
    <t>6 Rue Cognacq Jay</t>
  </si>
  <si>
    <t>75007</t>
  </si>
  <si>
    <t>C_KSA03550</t>
  </si>
  <si>
    <t>AIR LIQUIDE ENGINEERING</t>
  </si>
  <si>
    <t>57 RUE CARNOT</t>
  </si>
  <si>
    <t>BP313</t>
  </si>
  <si>
    <t>94503</t>
  </si>
  <si>
    <t>CHAMPIGNY SUR MARNE CEDEX</t>
  </si>
  <si>
    <t>C_KSA03542</t>
  </si>
  <si>
    <t>AIR LIQUIDE EPS</t>
  </si>
  <si>
    <t>TOUR KUPKA C</t>
  </si>
  <si>
    <t>14 RUE HOCHE</t>
  </si>
  <si>
    <t>92039</t>
  </si>
  <si>
    <t>PARIS LA DEFENSE CEDEX</t>
  </si>
  <si>
    <t>C_KSA03850</t>
  </si>
  <si>
    <t>AIR LIQUIDE FRANCE INDUSTRIE</t>
  </si>
  <si>
    <t>57 Avenue Carnot -</t>
  </si>
  <si>
    <t>CHAMPIGNY SUR MARNE</t>
  </si>
  <si>
    <t>AIR LIQUIDE GAZ INDUSTRIELS SERVICES</t>
  </si>
  <si>
    <t>92095</t>
  </si>
  <si>
    <t>AIR LIQUIDE GRANDE INDUSTRIE EUROPE</t>
  </si>
  <si>
    <t>BP210</t>
  </si>
  <si>
    <t>33270</t>
  </si>
  <si>
    <t>FLOIRAC</t>
  </si>
  <si>
    <t>75, Quai d'Orsay</t>
  </si>
  <si>
    <t>C_KSA00492</t>
  </si>
  <si>
    <t>AIR LIQUIDE LABORATORY SERVICES</t>
  </si>
  <si>
    <t>22ÈME ÉTAGE</t>
  </si>
  <si>
    <t>1 PLACE DE LA COUPOLE</t>
  </si>
  <si>
    <t>92084</t>
  </si>
  <si>
    <t>C_KSA03302</t>
  </si>
  <si>
    <t>AIR LIQUIDE SA</t>
  </si>
  <si>
    <t>AIR LIQUIDE SANTE</t>
  </si>
  <si>
    <t>75341</t>
  </si>
  <si>
    <t>PARIS CEDEX 07</t>
  </si>
  <si>
    <t>C_KSA04480</t>
  </si>
  <si>
    <t>AIR LIQUIDE SANTE DOMICILE</t>
  </si>
  <si>
    <t>28 Rue d'Arcueil</t>
  </si>
  <si>
    <t>94250</t>
  </si>
  <si>
    <t>GENTILLY</t>
  </si>
  <si>
    <t>C_KSA03791</t>
  </si>
  <si>
    <t>AIR LIQUIDE SANTÉ INTERNATIONAL</t>
  </si>
  <si>
    <t>75 QUAI D' ORSAY</t>
  </si>
  <si>
    <t>C_KSA00495</t>
  </si>
  <si>
    <t>AIR LIQUIDE SERVICES</t>
  </si>
  <si>
    <t>PUTEAUX</t>
  </si>
  <si>
    <t>C_KSA00261</t>
  </si>
  <si>
    <t>AIR TAHITI</t>
  </si>
  <si>
    <t>BP 314</t>
  </si>
  <si>
    <t>98713</t>
  </si>
  <si>
    <t>PAPEETE - POLYNESIE FRANCAISE</t>
  </si>
  <si>
    <t>C_KSA04117</t>
  </si>
  <si>
    <t>AIRBUS</t>
  </si>
  <si>
    <t>AIRBUS GROUPE</t>
  </si>
  <si>
    <t>316 route de Bayonne</t>
  </si>
  <si>
    <t>31300</t>
  </si>
  <si>
    <t>1 ROND POINT MAURICE BELLONTE</t>
  </si>
  <si>
    <t>31700</t>
  </si>
  <si>
    <t>C_KSA00542</t>
  </si>
  <si>
    <t>AIRESS GROUP</t>
  </si>
  <si>
    <t>RUE DE LA PLAINE</t>
  </si>
  <si>
    <t>1120</t>
  </si>
  <si>
    <t>MONTLUEL</t>
  </si>
  <si>
    <t>AIRIAL gfi</t>
  </si>
  <si>
    <t>Rony Arbib</t>
  </si>
  <si>
    <t>3 Rue Bellini</t>
  </si>
  <si>
    <t>C_KSA03019</t>
  </si>
  <si>
    <t>AIRLINAIR</t>
  </si>
  <si>
    <t>94150</t>
  </si>
  <si>
    <t>RUNGIS</t>
  </si>
  <si>
    <t>C_KSA00543</t>
  </si>
  <si>
    <t>AIXAM MEGA</t>
  </si>
  <si>
    <t>56 ROUTE DE PUGNY</t>
  </si>
  <si>
    <t>73100</t>
  </si>
  <si>
    <t>AIX LES BAINS</t>
  </si>
  <si>
    <t>C_KSA04377</t>
  </si>
  <si>
    <t>AIXIAL BELGIUM</t>
  </si>
  <si>
    <t>Av Louise 475</t>
  </si>
  <si>
    <t>1050</t>
  </si>
  <si>
    <t>AJILON IT</t>
  </si>
  <si>
    <t>PARC DE LA HAUTE BORNE</t>
  </si>
  <si>
    <t>1. RUE HÉLOÏSE</t>
  </si>
  <si>
    <t>59650</t>
  </si>
  <si>
    <t>VILLENEUVE D'ASCQ</t>
  </si>
  <si>
    <t>AJILON ENGINEERING</t>
  </si>
  <si>
    <t>2 Boulevard du 11 Novembre 1918</t>
  </si>
  <si>
    <t>C_KSA04451</t>
  </si>
  <si>
    <t>AJILON IT CONSULTING</t>
  </si>
  <si>
    <t>2 BOULEVARD DU 11 SEPTEMBRE</t>
  </si>
  <si>
    <t>AJILON IT CONSULTING - CLERMONT</t>
  </si>
  <si>
    <t>40 RUE JULES VERNE</t>
  </si>
  <si>
    <t>63100</t>
  </si>
  <si>
    <t>CLERMONT FERRAND</t>
  </si>
  <si>
    <t>AJIMEX</t>
  </si>
  <si>
    <t>Brixton Business Park Brixtonlaan Unit 1D</t>
  </si>
  <si>
    <t>1930</t>
  </si>
  <si>
    <t>Nossegem</t>
  </si>
  <si>
    <t>AKANEA developpement</t>
  </si>
  <si>
    <t>304 ROUTE NATIONALE 6</t>
  </si>
  <si>
    <t>C_KSA04606</t>
  </si>
  <si>
    <t>AKENEO</t>
  </si>
  <si>
    <t>5 rue le Nôtre</t>
  </si>
  <si>
    <t>Nantes</t>
  </si>
  <si>
    <t>AKERYS PROMOTION</t>
  </si>
  <si>
    <t>33-43, avenue Georges Pompidou</t>
  </si>
  <si>
    <t>31130</t>
  </si>
  <si>
    <t>BALMA</t>
  </si>
  <si>
    <t>C_KSA00544</t>
  </si>
  <si>
    <t>AKKA TECHNOLOGIES</t>
  </si>
  <si>
    <t>ZI LES FAVIERES</t>
  </si>
  <si>
    <t>69380</t>
  </si>
  <si>
    <t>LISSIEU</t>
  </si>
  <si>
    <t>C_KSA00257</t>
  </si>
  <si>
    <t>AKZO NOBEL INDUSTRIAL COATINGS</t>
  </si>
  <si>
    <t>53 RUE DU 1ER SEPTEMBRE 1944</t>
  </si>
  <si>
    <t>1160</t>
  </si>
  <si>
    <t>PONT D AIN</t>
  </si>
  <si>
    <t>C_KSA00545</t>
  </si>
  <si>
    <t>ALAIN AFFLELOU SA</t>
  </si>
  <si>
    <t>BAT B 268/269</t>
  </si>
  <si>
    <t>45 AV VICTOR HUGO</t>
  </si>
  <si>
    <t>93300</t>
  </si>
  <si>
    <t>AUBERVILLIERS</t>
  </si>
  <si>
    <t>ALAXIA PHARMA</t>
  </si>
  <si>
    <t>Batiment Adenine</t>
  </si>
  <si>
    <t>ALBEA GROUP</t>
  </si>
  <si>
    <t>IMMEUBLE LE SIGNAC - ZAC DES BARBANNIERS</t>
  </si>
  <si>
    <t>1 AVENUE DU GENERAL DE GAULLE</t>
  </si>
  <si>
    <t>92635</t>
  </si>
  <si>
    <t>GENNEVILLIERS CEDEX</t>
  </si>
  <si>
    <t>C_KSA03180</t>
  </si>
  <si>
    <t>ALCA CONSULTING</t>
  </si>
  <si>
    <t>11 BIS DU DOCTEUR DESFOSSEZ</t>
  </si>
  <si>
    <t>92514</t>
  </si>
  <si>
    <t>SAINT CLOUD</t>
  </si>
  <si>
    <t>C_KSA03339</t>
  </si>
  <si>
    <t>ALCAN RHENALU</t>
  </si>
  <si>
    <t>17 Place des Reflets</t>
  </si>
  <si>
    <t>ALCATEL BUSINESS SYSTEMS</t>
  </si>
  <si>
    <t>1 RTE DOCT ALBERT SCHWEITZER</t>
  </si>
  <si>
    <t>67400</t>
  </si>
  <si>
    <t>ILLKIRCH GRAFFENSTADEN</t>
  </si>
  <si>
    <t>C_KSA00431</t>
  </si>
  <si>
    <t>ALCATEL LUCENT CHINA</t>
  </si>
  <si>
    <t>3 Avenue Octave Greard</t>
  </si>
  <si>
    <t>C_KSA03344</t>
  </si>
  <si>
    <t>ALCATEL LUCENT HOLDING</t>
  </si>
  <si>
    <t>ALCATEL RESEAUX</t>
  </si>
  <si>
    <t>?</t>
  </si>
  <si>
    <t>69500</t>
  </si>
  <si>
    <t>BRON</t>
  </si>
  <si>
    <t>ALCOA</t>
  </si>
  <si>
    <t>ZI DE SURVAURE</t>
  </si>
  <si>
    <t>42602</t>
  </si>
  <si>
    <t>MONTBRISON</t>
  </si>
  <si>
    <t>C_KSA00546</t>
  </si>
  <si>
    <t>ALCOA EUROPE SA (LAUSANNE)</t>
  </si>
  <si>
    <t>61 AVENUE D'OUCHY</t>
  </si>
  <si>
    <t>1006</t>
  </si>
  <si>
    <t>C_KSA03345</t>
  </si>
  <si>
    <t>ALCOA FRANCE</t>
  </si>
  <si>
    <t>294 Chemin de Lavalette</t>
  </si>
  <si>
    <t>82100</t>
  </si>
  <si>
    <t>CASTELSARRASIN</t>
  </si>
  <si>
    <t>C_KSA01266</t>
  </si>
  <si>
    <t>ALCON SAS</t>
  </si>
  <si>
    <t>4 RUE HENRI SAINTE CLAIRE DEVILLE</t>
  </si>
  <si>
    <t>92563</t>
  </si>
  <si>
    <t>Alcyon France</t>
  </si>
  <si>
    <t>27 rue Damesme</t>
  </si>
  <si>
    <t>C_KSA01549</t>
  </si>
  <si>
    <t>ALD AUTOMOTIVE</t>
  </si>
  <si>
    <t>SOCIETE GENERALE GROUPE</t>
  </si>
  <si>
    <t>15 ALLÉE DE L''EUROPE</t>
  </si>
  <si>
    <t>NR</t>
  </si>
  <si>
    <t>92110</t>
  </si>
  <si>
    <t>CLICHY</t>
  </si>
  <si>
    <t>C_KSA00060</t>
  </si>
  <si>
    <t>ALDES</t>
  </si>
  <si>
    <t>Thomas Riviere</t>
  </si>
  <si>
    <t>20 Boulevard Joliot Curie</t>
  </si>
  <si>
    <t>69694</t>
  </si>
  <si>
    <t>VENISSIEUX CEDEX</t>
  </si>
  <si>
    <t>C_KSA00547</t>
  </si>
  <si>
    <t>ALDI</t>
  </si>
  <si>
    <t>13 RUE CLÉMENT ADER</t>
  </si>
  <si>
    <t>77230</t>
  </si>
  <si>
    <t>DAMMARTIN EN GOELE</t>
  </si>
  <si>
    <t>C_KSA00548</t>
  </si>
  <si>
    <t>ALDIS ILE DE FRANCE</t>
  </si>
  <si>
    <t>11 RUE PUITS DIXME</t>
  </si>
  <si>
    <t>94577</t>
  </si>
  <si>
    <t>ORLY CEDEX</t>
  </si>
  <si>
    <t>C_KSA00549</t>
  </si>
  <si>
    <t>ALDIS SUD-EST 2</t>
  </si>
  <si>
    <t>ZA ECOPÔLE</t>
  </si>
  <si>
    <t>RUE GAY LUSSAC</t>
  </si>
  <si>
    <t>13310</t>
  </si>
  <si>
    <t>SAINT MARTIN DE CRAU</t>
  </si>
  <si>
    <t>C_KSA04567</t>
  </si>
  <si>
    <t>ALEFPA</t>
  </si>
  <si>
    <t>199-201, rue Colber</t>
  </si>
  <si>
    <t>59000</t>
  </si>
  <si>
    <t>lille</t>
  </si>
  <si>
    <t>C_KSA00550</t>
  </si>
  <si>
    <t>ALES EUROPEAN PROCUREMENT PLATFORM</t>
  </si>
  <si>
    <t>Romuald Rieh</t>
  </si>
  <si>
    <t>TOUR AREVA 22ÈME ÉTAGE</t>
  </si>
  <si>
    <t>C_KSA00551</t>
  </si>
  <si>
    <t>ALEXION</t>
  </si>
  <si>
    <t>Marc Rousselle</t>
  </si>
  <si>
    <t>352 Knotter Drive</t>
  </si>
  <si>
    <t>CT 06410</t>
  </si>
  <si>
    <t>Cheshire</t>
  </si>
  <si>
    <t>ALEXION GERMANY</t>
  </si>
  <si>
    <t>Arnulfstrasse 19</t>
  </si>
  <si>
    <t>80335</t>
  </si>
  <si>
    <t>München</t>
  </si>
  <si>
    <t>C_KSA00398</t>
  </si>
  <si>
    <t>ALFA LAVAL VICARB</t>
  </si>
  <si>
    <t>1 RUE DU RIF TRONCHARD</t>
  </si>
  <si>
    <t>38120</t>
  </si>
  <si>
    <t>FONTANIL CORNILLON</t>
  </si>
  <si>
    <t>C_KSA00059</t>
  </si>
  <si>
    <t>ALGECO</t>
  </si>
  <si>
    <t>164 CHEMIN DE BALME</t>
  </si>
  <si>
    <t>71850</t>
  </si>
  <si>
    <t>CHARNAY LES MACON</t>
  </si>
  <si>
    <t>C_KSA01461</t>
  </si>
  <si>
    <t>ALGOE</t>
  </si>
  <si>
    <t>9, bis route de Champagne</t>
  </si>
  <si>
    <t>Ecully cedex</t>
  </si>
  <si>
    <t>ALGORISME</t>
  </si>
  <si>
    <t>74 CHAUSSEE DE L ETANG</t>
  </si>
  <si>
    <t>94160</t>
  </si>
  <si>
    <t>SAINT MANDE</t>
  </si>
  <si>
    <t>ALIGRO-DEMAUREX</t>
  </si>
  <si>
    <t>Avenue de la Concorde 6</t>
  </si>
  <si>
    <t>1022</t>
  </si>
  <si>
    <t>Chavannes-près-</t>
  </si>
  <si>
    <t>C_KSA00552</t>
  </si>
  <si>
    <t>ALINEA SIEGE SOCIAL</t>
  </si>
  <si>
    <t>AUCHAN FRANCE GROUPE</t>
  </si>
  <si>
    <t>ROUTE DE GEMENOS</t>
  </si>
  <si>
    <t>BP 1442</t>
  </si>
  <si>
    <t>13785</t>
  </si>
  <si>
    <t>AUBAGNE CEDEX</t>
  </si>
  <si>
    <t>C_KSA00553</t>
  </si>
  <si>
    <t>ALINTO</t>
  </si>
  <si>
    <t>15 Qu Tilsitt</t>
  </si>
  <si>
    <t>C_KSA00554</t>
  </si>
  <si>
    <t>ALITALIA</t>
  </si>
  <si>
    <t>Julien Bidet</t>
  </si>
  <si>
    <t>Piazza Almerico da Schio</t>
  </si>
  <si>
    <t>Pal. RPU</t>
  </si>
  <si>
    <t>00054</t>
  </si>
  <si>
    <t>Fiumicino (RM)</t>
  </si>
  <si>
    <t>ITALY</t>
  </si>
  <si>
    <t>C_KSA03070</t>
  </si>
  <si>
    <t>ALIX DE VERNAY SARL</t>
  </si>
  <si>
    <t>61 avenue du Château</t>
  </si>
  <si>
    <t>78480</t>
  </si>
  <si>
    <t>Verneuil sur Seine</t>
  </si>
  <si>
    <t>ALIZÉ PHARMA SA</t>
  </si>
  <si>
    <t>15 Chemin du Saquin Espace Europeen</t>
  </si>
  <si>
    <t>69130</t>
  </si>
  <si>
    <t>Ecully</t>
  </si>
  <si>
    <t>ALIZNET</t>
  </si>
  <si>
    <t>11 BIS RUE BACHAUMONT</t>
  </si>
  <si>
    <t>ALK FRANCE</t>
  </si>
  <si>
    <t>Les Vignes des Côtes</t>
  </si>
  <si>
    <t>55270</t>
  </si>
  <si>
    <t>Varennes en Argonne</t>
  </si>
  <si>
    <t>C_KSA00555</t>
  </si>
  <si>
    <t>ALL SEASON</t>
  </si>
  <si>
    <t>2 rue de la Mare Neuve</t>
  </si>
  <si>
    <t>ALL4TEC</t>
  </si>
  <si>
    <t>Immeuble Odyssée Bâtiment E</t>
  </si>
  <si>
    <t>2-12 Rue du Chemin des femmes</t>
  </si>
  <si>
    <t>MASSY</t>
  </si>
  <si>
    <t>C_KSA00556</t>
  </si>
  <si>
    <t>ALLERBIO</t>
  </si>
  <si>
    <t>Laetitia Verseil</t>
  </si>
  <si>
    <t>115 RUE DE L'ABBE GROULT</t>
  </si>
  <si>
    <t>ALLERGAN N.V.</t>
  </si>
  <si>
    <t>ALLERGAN, INC.</t>
  </si>
  <si>
    <t>Terhulpsesteenweg 6D</t>
  </si>
  <si>
    <t>1560</t>
  </si>
  <si>
    <t>Hoeilaart</t>
  </si>
  <si>
    <t>2525 Dupont Drive</t>
  </si>
  <si>
    <t>CA 92612</t>
  </si>
  <si>
    <t>Irvine</t>
  </si>
  <si>
    <t>C_KSA02926</t>
  </si>
  <si>
    <t>ALLIANCE HEALTHCARE REPARTITION</t>
  </si>
  <si>
    <t>222, rue des Caboeufs</t>
  </si>
  <si>
    <t>92622</t>
  </si>
  <si>
    <t>C_KSA04554</t>
  </si>
  <si>
    <t>Alliance Hightech</t>
  </si>
  <si>
    <t>4 Parc Sainte Victoire</t>
  </si>
  <si>
    <t>Route de Valbrillant Le Canet</t>
  </si>
  <si>
    <t>13590</t>
  </si>
  <si>
    <t>MEYREUIL</t>
  </si>
  <si>
    <t>ALLIANCE INFO</t>
  </si>
  <si>
    <t>8 PLACE GEORGES POMPIDOU</t>
  </si>
  <si>
    <t>50000</t>
  </si>
  <si>
    <t>SAINT LO</t>
  </si>
  <si>
    <t>C_KSA00558</t>
  </si>
  <si>
    <t>ALLIANCE OPTIQUE</t>
  </si>
  <si>
    <t>32 rue Thiers</t>
  </si>
  <si>
    <t>59370</t>
  </si>
  <si>
    <t>MONS EN BAROEUL</t>
  </si>
  <si>
    <t>C_KSA01463</t>
  </si>
  <si>
    <t>ALLIANZ</t>
  </si>
  <si>
    <t>Jonathan Mondon</t>
  </si>
  <si>
    <t>28 RUE DE BONNEL</t>
  </si>
  <si>
    <t>69435</t>
  </si>
  <si>
    <t>Lyon cedex 03</t>
  </si>
  <si>
    <t>C_KSA04633</t>
  </si>
  <si>
    <t>ALLIANZ GLOBAL INVESTORS FRANCE</t>
  </si>
  <si>
    <t>ALLIANZ GROUPE</t>
  </si>
  <si>
    <t>3 Boulevard des Italiens</t>
  </si>
  <si>
    <t>75113</t>
  </si>
  <si>
    <t>Paris Cedex 02</t>
  </si>
  <si>
    <t>C_KSA00063</t>
  </si>
  <si>
    <t>20 RUE PELLETIER</t>
  </si>
  <si>
    <t>75440</t>
  </si>
  <si>
    <t>PARIS CEDEX 09</t>
  </si>
  <si>
    <t>G_KSA00297</t>
  </si>
  <si>
    <t>87 Rue de Richelieu</t>
  </si>
  <si>
    <t>ALLIANZ GUANGZHOU GENERAL INSURANCE</t>
  </si>
  <si>
    <t>5107 Citic Plaza, 233 Tianhe Beilu</t>
  </si>
  <si>
    <t>510613</t>
  </si>
  <si>
    <t>Guangzhou</t>
  </si>
  <si>
    <t>C_KSA04678</t>
  </si>
  <si>
    <t>ALLIANZ HOLDING</t>
  </si>
  <si>
    <t>C_KSA00559</t>
  </si>
  <si>
    <t>ALLIANZ SUISSE</t>
  </si>
  <si>
    <t>2 Avenue du Bouchet</t>
  </si>
  <si>
    <t>1209</t>
  </si>
  <si>
    <t>C_KSA00560</t>
  </si>
  <si>
    <t>ALLIBERT</t>
  </si>
  <si>
    <t>1343, RUE ARISTIDE BERGÈS</t>
  </si>
  <si>
    <t>38840</t>
  </si>
  <si>
    <t>VOREPPE</t>
  </si>
  <si>
    <t>C_KSA00561</t>
  </si>
  <si>
    <t>ALLIMAND</t>
  </si>
  <si>
    <t>1250 AVENUE JEAN JAURES</t>
  </si>
  <si>
    <t>38140</t>
  </si>
  <si>
    <t>RIVES SUR FURE</t>
  </si>
  <si>
    <t>ALLIZÉ PLASTURGIE</t>
  </si>
  <si>
    <t>39 RUE DE LA CITE</t>
  </si>
  <si>
    <t>ALLOGA</t>
  </si>
  <si>
    <t>IMMEUBLE EUROPROGRAMME</t>
  </si>
  <si>
    <t>40 BD DUNKERQUE</t>
  </si>
  <si>
    <t>13002</t>
  </si>
  <si>
    <t>C_KSA00562</t>
  </si>
  <si>
    <t>ALLSET</t>
  </si>
  <si>
    <t>2 RUE DU NOUVEAU BERCY</t>
  </si>
  <si>
    <t>94220</t>
  </si>
  <si>
    <t>CHARENTON LE PONT</t>
  </si>
  <si>
    <t>C_KSA04178</t>
  </si>
  <si>
    <t>ALMERYS</t>
  </si>
  <si>
    <t>46 rue du Ressort</t>
  </si>
  <si>
    <t>63967</t>
  </si>
  <si>
    <t>Clermont-Ferrand</t>
  </si>
  <si>
    <t>C_KSA00563</t>
  </si>
  <si>
    <t>ALMET</t>
  </si>
  <si>
    <t>24 CHEMIN DES VERRIERES</t>
  </si>
  <si>
    <t>69260</t>
  </si>
  <si>
    <t>CHARBONNIERES LES BAINS</t>
  </si>
  <si>
    <t>ALMIRALL NV</t>
  </si>
  <si>
    <t>Medialaan 32</t>
  </si>
  <si>
    <t>1800</t>
  </si>
  <si>
    <t>Vilvoorde</t>
  </si>
  <si>
    <t>C_KSA00564</t>
  </si>
  <si>
    <t>ALPHA SANTE</t>
  </si>
  <si>
    <t>53 RUE DE WENDEL</t>
  </si>
  <si>
    <t>57700</t>
  </si>
  <si>
    <t>HAYANGE</t>
  </si>
  <si>
    <t>C_KSA00565</t>
  </si>
  <si>
    <t>ALPHAFORM</t>
  </si>
  <si>
    <t>LE VILLAGE</t>
  </si>
  <si>
    <t>26240</t>
  </si>
  <si>
    <t>BEAUSEMBLANT</t>
  </si>
  <si>
    <t>C_KSA03181</t>
  </si>
  <si>
    <t>ALPHAMEGA</t>
  </si>
  <si>
    <t>20 RUE DE BILLANCOURT</t>
  </si>
  <si>
    <t>BOULOGNE</t>
  </si>
  <si>
    <t>C_KSA00566</t>
  </si>
  <si>
    <t>ALPINA SAVOIE</t>
  </si>
  <si>
    <t>209 rue Aristide Bergès</t>
  </si>
  <si>
    <t>73000</t>
  </si>
  <si>
    <t>CHAMBERY</t>
  </si>
  <si>
    <t>C_KSA00567</t>
  </si>
  <si>
    <t>ALPIQ-ATEL AG</t>
  </si>
  <si>
    <t>Atel Holding Ltd</t>
  </si>
  <si>
    <t>Bahnhofquai 12</t>
  </si>
  <si>
    <t>4601</t>
  </si>
  <si>
    <t>ALTEN</t>
  </si>
  <si>
    <t>C_KSA00568</t>
  </si>
  <si>
    <t>ALPLOG</t>
  </si>
  <si>
    <t>119 BD DE STALINGRAD</t>
  </si>
  <si>
    <t>ALPRO</t>
  </si>
  <si>
    <t>Vlamingstraat 28</t>
  </si>
  <si>
    <t>8560</t>
  </si>
  <si>
    <t>Wevelgem</t>
  </si>
  <si>
    <t>C_KSA00569</t>
  </si>
  <si>
    <t>ALPTIS ASSURANCE</t>
  </si>
  <si>
    <t>33 COURS ALBERT THOMAS</t>
  </si>
  <si>
    <t>ALSEIS EPS</t>
  </si>
  <si>
    <t>C_KSA00432</t>
  </si>
  <si>
    <t>ALSTOM CHINA</t>
  </si>
  <si>
    <t>ALSTOM GROUPE</t>
  </si>
  <si>
    <t>3999 Dong Chuan Road</t>
  </si>
  <si>
    <t>Min Hang Industry Zone</t>
  </si>
  <si>
    <t>200245</t>
  </si>
  <si>
    <t>C_KSA00399</t>
  </si>
  <si>
    <t>ALSTOM FLUIDES ET MECANIQUE S.A.</t>
  </si>
  <si>
    <t>BOULEVARD PRAIRIE AU DUC</t>
  </si>
  <si>
    <t>44200</t>
  </si>
  <si>
    <t>ALSTOM GRID</t>
  </si>
  <si>
    <t>51 Esp du General de Gaulle</t>
  </si>
  <si>
    <t>92907</t>
  </si>
  <si>
    <t>3 Avenue André Malraux</t>
  </si>
  <si>
    <t>C_KSA03092</t>
  </si>
  <si>
    <t>ALSTOM HOLDING</t>
  </si>
  <si>
    <t>ALSTOM POWER HYDRO</t>
  </si>
  <si>
    <t>82, AVENUE LÉON BLUM</t>
  </si>
  <si>
    <t>BP 75</t>
  </si>
  <si>
    <t>38041</t>
  </si>
  <si>
    <t>GRENOBLE CEDEX 9</t>
  </si>
  <si>
    <t>ALSTOM T&amp;D - VILLEURBANNE</t>
  </si>
  <si>
    <t>130, RUE LÉON BLUM</t>
  </si>
  <si>
    <t>69611</t>
  </si>
  <si>
    <t>ALSTOM T&amp;D AMT</t>
  </si>
  <si>
    <t>AVENUE DE LA RÉSISTANCE</t>
  </si>
  <si>
    <t>Alstom Transport</t>
  </si>
  <si>
    <t>Bat 10-12</t>
  </si>
  <si>
    <t>Parc Club du Golf</t>
  </si>
  <si>
    <t>350 Rue Jean René Guilibert de la Lauziere</t>
  </si>
  <si>
    <t>Aix-en-Provence</t>
  </si>
  <si>
    <t>C_KSA03307</t>
  </si>
  <si>
    <t>ALTADIS</t>
  </si>
  <si>
    <t>C_KSA04536</t>
  </si>
  <si>
    <t>ALTANSIA</t>
  </si>
  <si>
    <t>22 Rue Jean de La Fontaine</t>
  </si>
  <si>
    <t>C_KSA03346</t>
  </si>
  <si>
    <t>ALTAREA COGEDIM</t>
  </si>
  <si>
    <t>8 avenue Delcassé</t>
  </si>
  <si>
    <t>ALTARES</t>
  </si>
  <si>
    <t>55 Avenue des Champs Pierreux</t>
  </si>
  <si>
    <t>NANTERRE</t>
  </si>
  <si>
    <t>C_KSA04687</t>
  </si>
  <si>
    <t>ALTARES D&amp;B</t>
  </si>
  <si>
    <t>55 AVE DES CHAMPS PIERREUX</t>
  </si>
  <si>
    <t>C_KSA00570</t>
  </si>
  <si>
    <t>ALTECA</t>
  </si>
  <si>
    <t>88 BOULEVARD DES BELGES</t>
  </si>
  <si>
    <t>C_KSA00298</t>
  </si>
  <si>
    <t>40, avenue André Morizet</t>
  </si>
  <si>
    <t>92513</t>
  </si>
  <si>
    <t>BOULOGNE BILLANCOURT CEDEX</t>
  </si>
  <si>
    <t>ALTEO</t>
  </si>
  <si>
    <t>Avenue Victor Hugo</t>
  </si>
  <si>
    <t>13120</t>
  </si>
  <si>
    <t>Gardanne</t>
  </si>
  <si>
    <t>C_KSA03151</t>
  </si>
  <si>
    <t>ALTERNATIVE PARTNER SOLUTIONS</t>
  </si>
  <si>
    <t>PORT AUTONOME DE CONFLANS FIN D'OISE</t>
  </si>
  <si>
    <t>IMMEUBLE LE BEAUPRE</t>
  </si>
  <si>
    <t>5 QUAI DU CONFLUENT</t>
  </si>
  <si>
    <t>78700</t>
  </si>
  <si>
    <t>CONFLANS STE HONORINE</t>
  </si>
  <si>
    <t>C_KSA04688</t>
  </si>
  <si>
    <t>Alteryx UK Ltd</t>
  </si>
  <si>
    <t>2 Angel Square</t>
  </si>
  <si>
    <t>Unit 4.05, Floor 4</t>
  </si>
  <si>
    <t>EC1V 1NY</t>
  </si>
  <si>
    <t>ALTIMA</t>
  </si>
  <si>
    <t>Rue Euclide</t>
  </si>
  <si>
    <t>79000</t>
  </si>
  <si>
    <t>NIORT</t>
  </si>
  <si>
    <t>ALTIS</t>
  </si>
  <si>
    <t>224 Boulevard John Kennedy</t>
  </si>
  <si>
    <t>91105</t>
  </si>
  <si>
    <t>Corbeil-Essonnes</t>
  </si>
  <si>
    <t>ALTRAD</t>
  </si>
  <si>
    <t>125, Rue du Mas de Carbonnier</t>
  </si>
  <si>
    <t>C_KSA03347</t>
  </si>
  <si>
    <t>ALTRAN</t>
  </si>
  <si>
    <t>ALTRAN GROUPE</t>
  </si>
  <si>
    <t>58 BV BOUVION ST CYR</t>
  </si>
  <si>
    <t>ALTRAN - BERNES</t>
  </si>
  <si>
    <t>48 RUE DES HAYETTES</t>
  </si>
  <si>
    <t>95340</t>
  </si>
  <si>
    <t>BERNES</t>
  </si>
  <si>
    <t>ALTRAN - STRASBOURG</t>
  </si>
  <si>
    <t>9 RUE JACOB MAYER</t>
  </si>
  <si>
    <t>67200</t>
  </si>
  <si>
    <t>C_KSA04698</t>
  </si>
  <si>
    <t>ALUK</t>
  </si>
  <si>
    <t>DESIGNAL SYSTEMS GROUPE</t>
  </si>
  <si>
    <t>Rue du Petit Bois</t>
  </si>
  <si>
    <t>69440</t>
  </si>
  <si>
    <t>Mornant</t>
  </si>
  <si>
    <t>ALUMINIUM PECHINEY</t>
  </si>
  <si>
    <t>725 rue ARISTIDE BERGES</t>
  </si>
  <si>
    <t>38340</t>
  </si>
  <si>
    <t>C_KSA03152</t>
  </si>
  <si>
    <t>ALVEA</t>
  </si>
  <si>
    <t>Bruno Dehouck</t>
  </si>
  <si>
    <t>TOTAL MARKETING &amp; SERVICES</t>
  </si>
  <si>
    <t>LA TEINTURE</t>
  </si>
  <si>
    <t>47200</t>
  </si>
  <si>
    <t>MONTPOUILLAN</t>
  </si>
  <si>
    <t>C_KSA04363</t>
  </si>
  <si>
    <t>ALYOTECH CONSULTING</t>
  </si>
  <si>
    <t>105, boulevard Haussmann</t>
  </si>
  <si>
    <t>C_KSA00571</t>
  </si>
  <si>
    <t>ALZPROTECT</t>
  </si>
  <si>
    <t>Batiment Biserte</t>
  </si>
  <si>
    <t>1 Place de Verdun</t>
  </si>
  <si>
    <t>59045</t>
  </si>
  <si>
    <t>Lille</t>
  </si>
  <si>
    <t>AMABIS</t>
  </si>
  <si>
    <t>31 AVENUE DU GENERAL LECLERC</t>
  </si>
  <si>
    <t>92342</t>
  </si>
  <si>
    <t>BOURG LA REINE</t>
  </si>
  <si>
    <t>AMADA SA</t>
  </si>
  <si>
    <t>ZI Paris Nord II - 96 av de la pyramide</t>
  </si>
  <si>
    <t>TREMBLAY-EN-FRANCE</t>
  </si>
  <si>
    <t>C_KSA00572</t>
  </si>
  <si>
    <t>AMADEUS DEVELOPPEMENT</t>
  </si>
  <si>
    <t>485 ROUTE DU PIN MONTARD</t>
  </si>
  <si>
    <t>BP 069</t>
  </si>
  <si>
    <t>06410</t>
  </si>
  <si>
    <t>SOPHIA ANTIPOLIS</t>
  </si>
  <si>
    <t>C_KSA04572</t>
  </si>
  <si>
    <t>AMALINE-AMAGUIZ</t>
  </si>
  <si>
    <t>GROUPAMA GROUPE</t>
  </si>
  <si>
    <t>130 avenue Claude Antoine Peccot</t>
  </si>
  <si>
    <t>44700</t>
  </si>
  <si>
    <t>ORVAULT</t>
  </si>
  <si>
    <t>C_KSA04664</t>
  </si>
  <si>
    <t>AMALLIA</t>
  </si>
  <si>
    <t>1-3 avenue Georges Pompidou</t>
  </si>
  <si>
    <t>C_KSA00557</t>
  </si>
  <si>
    <t>AMALLIA SYSTEMES D'INFORMATION</t>
  </si>
  <si>
    <t>LE CHALLENGER</t>
  </si>
  <si>
    <t>51 BVD VIVIER MERLE</t>
  </si>
  <si>
    <t>AMAURY GROUPE</t>
  </si>
  <si>
    <t>738, rue Yves Kermen</t>
  </si>
  <si>
    <t>92658</t>
  </si>
  <si>
    <t>Boulogne-Billancourt Cedex</t>
  </si>
  <si>
    <t>C_KSA04486</t>
  </si>
  <si>
    <t>AMAURY MEDIAS</t>
  </si>
  <si>
    <t>25 av. Michelet</t>
  </si>
  <si>
    <t>93408</t>
  </si>
  <si>
    <t>Saint Ouen</t>
  </si>
  <si>
    <t>C_KSA00573</t>
  </si>
  <si>
    <t>AMBIDEC</t>
  </si>
  <si>
    <t>10 CHEMIN DES VIGNES</t>
  </si>
  <si>
    <t>77220</t>
  </si>
  <si>
    <t>PRESLES EN BRIE</t>
  </si>
  <si>
    <t>C_KSA03680</t>
  </si>
  <si>
    <t>AMC ASSOCIATE MANAGEMENT CENTER</t>
  </si>
  <si>
    <t>4700 W. Lake Avenue</t>
  </si>
  <si>
    <t>IL 60025</t>
  </si>
  <si>
    <t>Glenview</t>
  </si>
  <si>
    <t>AMCOR FLEXIBLES FROGES</t>
  </si>
  <si>
    <t>453 Boulevard de la République</t>
  </si>
  <si>
    <t>Froges Brignoux Cedex</t>
  </si>
  <si>
    <t>C_KSA03305</t>
  </si>
  <si>
    <t>AMD</t>
  </si>
  <si>
    <t>AMER SPORTS FRANCE</t>
  </si>
  <si>
    <t>AMERSPORTS</t>
  </si>
  <si>
    <t>PETITE MONTAGNE SUD</t>
  </si>
  <si>
    <t>54 RUE DU CANTAL</t>
  </si>
  <si>
    <t>38093</t>
  </si>
  <si>
    <t>VILLEFONTAINE CEDEX</t>
  </si>
  <si>
    <t>AMER SPORTS FRANCE GROUPE</t>
  </si>
  <si>
    <t>63 Rue Condorcet</t>
  </si>
  <si>
    <t>38090</t>
  </si>
  <si>
    <t>VAULX MILIEU</t>
  </si>
  <si>
    <t>AMER SPORTS HOLDING S.A.S</t>
  </si>
  <si>
    <t>LIEU DIT LES CROIZELETS</t>
  </si>
  <si>
    <t>74370</t>
  </si>
  <si>
    <t>METZ TESSY</t>
  </si>
  <si>
    <t>AMERICAN ELECTRIC POWER</t>
  </si>
  <si>
    <t>INFOSOL INC GROUPE</t>
  </si>
  <si>
    <t>C_KSA00065</t>
  </si>
  <si>
    <t>AMERICAN EXPRESS VOYAGES</t>
  </si>
  <si>
    <t>18 RUE DES DEUX GARES</t>
  </si>
  <si>
    <t>92500</t>
  </si>
  <si>
    <t>Reuil Malmaison</t>
  </si>
  <si>
    <t>C_KSA00300</t>
  </si>
  <si>
    <t>AMERICAN HOSPITAL OF PARIS</t>
  </si>
  <si>
    <t>Celine Studer</t>
  </si>
  <si>
    <t>63 BOULEVARD VICTOR HUGO</t>
  </si>
  <si>
    <t>92203</t>
  </si>
  <si>
    <t>NEUILLY SUR SEINE CEDEX</t>
  </si>
  <si>
    <t>AMERICAN VINTAGE</t>
  </si>
  <si>
    <t>Allée de Stockholm</t>
  </si>
  <si>
    <t>83870</t>
  </si>
  <si>
    <t>SIGNES</t>
  </si>
  <si>
    <t>C_KSA03348</t>
  </si>
  <si>
    <t>AMERUSS CLINICAL TRIALS, LLC</t>
  </si>
  <si>
    <t>Arbat Business Center</t>
  </si>
  <si>
    <t>9 Karmanitsky per.</t>
  </si>
  <si>
    <t>Office 501A.</t>
  </si>
  <si>
    <t>119002</t>
  </si>
  <si>
    <t>MOSCOW</t>
  </si>
  <si>
    <t>RUSSIAN FEDERATION</t>
  </si>
  <si>
    <t>C_KSA00574</t>
  </si>
  <si>
    <t>AMG COMPAGNIE SIEGE</t>
  </si>
  <si>
    <t>14 RUE DES FILLETTES</t>
  </si>
  <si>
    <t>AMGEN</t>
  </si>
  <si>
    <t>Arianelaan 5</t>
  </si>
  <si>
    <t>1200</t>
  </si>
  <si>
    <t>Brussel</t>
  </si>
  <si>
    <t>AMGEN FRANCE</t>
  </si>
  <si>
    <t>62, Boulevard Victor Hugo</t>
  </si>
  <si>
    <t>Neuilly sur Seine Cedex</t>
  </si>
  <si>
    <t>AMHYSPIN</t>
  </si>
  <si>
    <t>Traverse de l’Hôpital 5</t>
  </si>
  <si>
    <t>4031</t>
  </si>
  <si>
    <t>Liège</t>
  </si>
  <si>
    <t>AMIENS METROPOLE</t>
  </si>
  <si>
    <t>1 Boulevard du port d'Aval</t>
  </si>
  <si>
    <t>80000</t>
  </si>
  <si>
    <t>Amiens</t>
  </si>
  <si>
    <t>Amnis Therapeutics</t>
  </si>
  <si>
    <t>22 Ha’ilan Street, P.O. Box 146</t>
  </si>
  <si>
    <t>3060000</t>
  </si>
  <si>
    <t>Or Akiva</t>
  </si>
  <si>
    <t>ISRAEL</t>
  </si>
  <si>
    <t>C_KSA00575</t>
  </si>
  <si>
    <t>AMP AUSTRALIA</t>
  </si>
  <si>
    <t>Alfred Street</t>
  </si>
  <si>
    <t>NSW 2000</t>
  </si>
  <si>
    <t>Sidney</t>
  </si>
  <si>
    <t>AUSTRALIA</t>
  </si>
  <si>
    <t>AMPHENOL SOCAPEX</t>
  </si>
  <si>
    <t>Philippe Huguet</t>
  </si>
  <si>
    <t>AMPHENOL SOCAPEX GROUPE</t>
  </si>
  <si>
    <t>21 CHE DU DEFOIS</t>
  </si>
  <si>
    <t>39105</t>
  </si>
  <si>
    <t>DOLE CEDEX</t>
  </si>
  <si>
    <t>C_KSA03349</t>
  </si>
  <si>
    <t>948 PROMENADE DE L ARVE</t>
  </si>
  <si>
    <t>74300</t>
  </si>
  <si>
    <t>THYEZ</t>
  </si>
  <si>
    <t>C_KSA00647</t>
  </si>
  <si>
    <t>AMSE FRANCE SAS</t>
  </si>
  <si>
    <t>11 AVENUE ANDRE ROUSSIN</t>
  </si>
  <si>
    <t>BP 146</t>
  </si>
  <si>
    <t>13322</t>
  </si>
  <si>
    <t>AMUE : AGENCE DE MUTUALISATION DES UNIVERSITÉS ET ÉTABLISSEMENTS</t>
  </si>
  <si>
    <t>34 rue Henri Noguères</t>
  </si>
  <si>
    <t>C_KSA04474</t>
  </si>
  <si>
    <t>AMUNDI</t>
  </si>
  <si>
    <t>CREDIT AGRICOLE S.A. GROUPE</t>
  </si>
  <si>
    <t>90 boulevard Pasteur</t>
  </si>
  <si>
    <t>75730</t>
  </si>
  <si>
    <t>Paris cedex 15</t>
  </si>
  <si>
    <t>AMYLGEN</t>
  </si>
  <si>
    <t>University of Montpellier - CC 105</t>
  </si>
  <si>
    <t>Place Eugene Bataillon</t>
  </si>
  <si>
    <t>34 095</t>
  </si>
  <si>
    <t>Montpellier Cedex 5</t>
  </si>
  <si>
    <t>ANABIOTEC</t>
  </si>
  <si>
    <t>Noorwegenstraat 4</t>
  </si>
  <si>
    <t>9940</t>
  </si>
  <si>
    <t>Evergem</t>
  </si>
  <si>
    <t>C_KSA04284</t>
  </si>
  <si>
    <t>ANACONDA PHARMA</t>
  </si>
  <si>
    <t>VILLEJUIF BIOPARK</t>
  </si>
  <si>
    <t>1 mail du Professeur Georges Mathé</t>
  </si>
  <si>
    <t>94800</t>
  </si>
  <si>
    <t>VILLEJUIF</t>
  </si>
  <si>
    <t>ANACONDAPHARMA</t>
  </si>
  <si>
    <t>Villejuif</t>
  </si>
  <si>
    <t>C_KSA00648</t>
  </si>
  <si>
    <t>ANACT - AGENCE NATIONALE POUR AMELIORATION DES CONDITIONS DE TRAVAIL</t>
  </si>
  <si>
    <t>4 QUAI ETROITS</t>
  </si>
  <si>
    <t>69005</t>
  </si>
  <si>
    <t>C_KSA00698</t>
  </si>
  <si>
    <t>ANAH</t>
  </si>
  <si>
    <t>8 avenue de l'Opéra</t>
  </si>
  <si>
    <t>75001</t>
  </si>
  <si>
    <t>ANALIS</t>
  </si>
  <si>
    <t>Zoning Industriel de Rhisnes - Rue de Neverlée 11</t>
  </si>
  <si>
    <t>B-5020</t>
  </si>
  <si>
    <t>Suarlée (NAMUR)</t>
  </si>
  <si>
    <t>C_KSA00301</t>
  </si>
  <si>
    <t>ANAP</t>
  </si>
  <si>
    <t>44, rue Cambronne</t>
  </si>
  <si>
    <t>C_KSA04616</t>
  </si>
  <si>
    <t>Anaplan</t>
  </si>
  <si>
    <t>167 avenue victor hugo</t>
  </si>
  <si>
    <t>C_KSA04632</t>
  </si>
  <si>
    <t>ANAPLAN USA</t>
  </si>
  <si>
    <t>625 2nde Street, Suite 101</t>
  </si>
  <si>
    <t>Edward Hickling</t>
  </si>
  <si>
    <t>94107</t>
  </si>
  <si>
    <t>San Franscisco</t>
  </si>
  <si>
    <t>United States</t>
  </si>
  <si>
    <t>C_KSA04595</t>
  </si>
  <si>
    <t>ANATOLE</t>
  </si>
  <si>
    <t>37 rue Adam Ledoux</t>
  </si>
  <si>
    <t>C_KSA03492</t>
  </si>
  <si>
    <t>ANCV</t>
  </si>
  <si>
    <t>36 boulevard Bergson</t>
  </si>
  <si>
    <t>92501</t>
  </si>
  <si>
    <t>Sarcelles</t>
  </si>
  <si>
    <t>C_KSA00773</t>
  </si>
  <si>
    <t>AND BANC</t>
  </si>
  <si>
    <t>1 AVENUE DES CITRONNIERS</t>
  </si>
  <si>
    <t>BP 97</t>
  </si>
  <si>
    <t>98000</t>
  </si>
  <si>
    <t>MONACO</t>
  </si>
  <si>
    <t>ANDRA</t>
  </si>
  <si>
    <t>1-7, rue Jean Monnet</t>
  </si>
  <si>
    <t>Parc de la Croix-Blanche</t>
  </si>
  <si>
    <t>92298</t>
  </si>
  <si>
    <t>CHATENAY MALABRY CEDEX</t>
  </si>
  <si>
    <t>C_KSA03463</t>
  </si>
  <si>
    <t>ANDRE</t>
  </si>
  <si>
    <t>28 AVENUE DE FLANDRE</t>
  </si>
  <si>
    <t>C_KSA00649</t>
  </si>
  <si>
    <t>ANDRE CHAPEL</t>
  </si>
  <si>
    <t>RTE DE TULLINS</t>
  </si>
  <si>
    <t>BP 34</t>
  </si>
  <si>
    <t>38210</t>
  </si>
  <si>
    <t>MORETTE</t>
  </si>
  <si>
    <t>ANDREDIS</t>
  </si>
  <si>
    <t>ZAC DE MIGALON</t>
  </si>
  <si>
    <t>42160</t>
  </si>
  <si>
    <t>ANDREZIEUX BOUTHEON</t>
  </si>
  <si>
    <t>ANDRITZ SAS</t>
  </si>
  <si>
    <t>4, Avenue Laurent Cely</t>
  </si>
  <si>
    <t>Hall A</t>
  </si>
  <si>
    <t>92600</t>
  </si>
  <si>
    <t>Asnières-sur-Seine</t>
  </si>
  <si>
    <t>ANDROS</t>
  </si>
  <si>
    <t>2 Rue Amboise Croizat</t>
  </si>
  <si>
    <t>46130</t>
  </si>
  <si>
    <t>BIARS-SUR-CERE</t>
  </si>
  <si>
    <t>ANECOOP FRANCE</t>
  </si>
  <si>
    <t>ZAC. Saint Charles Avenue de Londres.</t>
  </si>
  <si>
    <t>B.P. 95052</t>
  </si>
  <si>
    <t>66030</t>
  </si>
  <si>
    <t>Perpignan</t>
  </si>
  <si>
    <t>ANEO</t>
  </si>
  <si>
    <t>122 Avenue du Général Leclerc</t>
  </si>
  <si>
    <t>C_KSA00650</t>
  </si>
  <si>
    <t>ANF, GROUPE EURAZEO</t>
  </si>
  <si>
    <t>49 RUE DE LA RÉPUBLIQUE</t>
  </si>
  <si>
    <t>C_KSA03797</t>
  </si>
  <si>
    <t>ANFH</t>
  </si>
  <si>
    <t>269 rue de charenton</t>
  </si>
  <si>
    <t>Charenton</t>
  </si>
  <si>
    <t>ANGERS LOIRE METROPOLE</t>
  </si>
  <si>
    <t>83 Rue du Mail</t>
  </si>
  <si>
    <t>49100</t>
  </si>
  <si>
    <t>C_KSA03960</t>
  </si>
  <si>
    <t>ANIPS</t>
  </si>
  <si>
    <t>21 BOULEVARD MALESHERBES</t>
  </si>
  <si>
    <t>C_KSA04234</t>
  </si>
  <si>
    <t>ANJAC</t>
  </si>
  <si>
    <t>15 Rue de la Banque</t>
  </si>
  <si>
    <t>C_KSA03602</t>
  </si>
  <si>
    <t>ANKAMA</t>
  </si>
  <si>
    <t>75 bd d'Armentières</t>
  </si>
  <si>
    <t>BP 60403</t>
  </si>
  <si>
    <t>59 057</t>
  </si>
  <si>
    <t>ROUBAIX Cedex 1</t>
  </si>
  <si>
    <t>C_KSA00305</t>
  </si>
  <si>
    <t>ANNECY SANTE AU TRAVAIL</t>
  </si>
  <si>
    <t>12 Quai de la Tournette</t>
  </si>
  <si>
    <t>74000</t>
  </si>
  <si>
    <t>ANNECY</t>
  </si>
  <si>
    <t>C_KSA04416</t>
  </si>
  <si>
    <t>ANRS</t>
  </si>
  <si>
    <t>101 rue de Tolbiac</t>
  </si>
  <si>
    <t>ANSAMBLE</t>
  </si>
  <si>
    <t>PIBS, Alée Gabriel LIPPMAN</t>
  </si>
  <si>
    <t>56000</t>
  </si>
  <si>
    <t>Vannes</t>
  </si>
  <si>
    <t>ANSES</t>
  </si>
  <si>
    <t>14, Rue Pierre et Marie Curie</t>
  </si>
  <si>
    <t>94701</t>
  </si>
  <si>
    <t>MAISONS-ALFORT Cedex</t>
  </si>
  <si>
    <t>C_KSA03554</t>
  </si>
  <si>
    <t>ANSM</t>
  </si>
  <si>
    <t>143/147 Bd Anatole France</t>
  </si>
  <si>
    <t>93285</t>
  </si>
  <si>
    <t>Saint Denis</t>
  </si>
  <si>
    <t>C_KSA03303</t>
  </si>
  <si>
    <t>ANTALIS INTERNATIONAL</t>
  </si>
  <si>
    <t>SEQUANA</t>
  </si>
  <si>
    <t>112 rue Edouard Vaillant</t>
  </si>
  <si>
    <t>Levallois Perret</t>
  </si>
  <si>
    <t>C_KSA04286</t>
  </si>
  <si>
    <t>ANTALIS S.N.C</t>
  </si>
  <si>
    <t>30 PLACE D ITALIE</t>
  </si>
  <si>
    <t>C_KSA00068</t>
  </si>
  <si>
    <t>ANTARGAZ</t>
  </si>
  <si>
    <t>LES RENARDIERES</t>
  </si>
  <si>
    <t>3 Place de Saverne</t>
  </si>
  <si>
    <t>C_KSA00652</t>
  </si>
  <si>
    <t>ANTARTIC II</t>
  </si>
  <si>
    <t>LIEU DIT CHAMP TRENTENIER</t>
  </si>
  <si>
    <t>07800</t>
  </si>
  <si>
    <t>CHARMES SUR RHONE</t>
  </si>
  <si>
    <t>C_KSA04275</t>
  </si>
  <si>
    <t>ANTHOGYR</t>
  </si>
  <si>
    <t>2237 AVENUE ANDRE LASQUIN</t>
  </si>
  <si>
    <t>74700</t>
  </si>
  <si>
    <t>SALLANCHES</t>
  </si>
  <si>
    <t>C_KSA03853</t>
  </si>
  <si>
    <t>ANTIBIA</t>
  </si>
  <si>
    <t>résidence Comte</t>
  </si>
  <si>
    <t>84170</t>
  </si>
  <si>
    <t>Monteux</t>
  </si>
  <si>
    <t>ANTICANCER FUND</t>
  </si>
  <si>
    <t>Boechoutlaan 221</t>
  </si>
  <si>
    <t>1853</t>
  </si>
  <si>
    <t>Strombeek-Bever</t>
  </si>
  <si>
    <t>C_KSA00653</t>
  </si>
  <si>
    <t>ANTIDOT</t>
  </si>
  <si>
    <t>29, avenue Jean Monnet</t>
  </si>
  <si>
    <t>13410</t>
  </si>
  <si>
    <t>LAMBESC</t>
  </si>
  <si>
    <t>AODE ELECTRONICS</t>
  </si>
  <si>
    <t>295 Avenue Alexis de Rochon</t>
  </si>
  <si>
    <t>29280</t>
  </si>
  <si>
    <t>Plouzané</t>
  </si>
  <si>
    <t>C_KSA00655</t>
  </si>
  <si>
    <t>AON</t>
  </si>
  <si>
    <t>420, rue d'Estienne d'Orves</t>
  </si>
  <si>
    <t>92705</t>
  </si>
  <si>
    <t>COLOMBES CEDEX</t>
  </si>
  <si>
    <t>C_KSA03471</t>
  </si>
  <si>
    <t>AOS STUDLEY</t>
  </si>
  <si>
    <t>24, rue Jacques Ibert</t>
  </si>
  <si>
    <t>92533</t>
  </si>
  <si>
    <t>APA COMPETENCES</t>
  </si>
  <si>
    <t>75 allée Gluck</t>
  </si>
  <si>
    <t>68060</t>
  </si>
  <si>
    <t>Mulhouse</t>
  </si>
  <si>
    <t>C_KSA04670</t>
  </si>
  <si>
    <t>APAGL</t>
  </si>
  <si>
    <t>16 Rue Brancion</t>
  </si>
  <si>
    <t>APAJH 974</t>
  </si>
  <si>
    <t>21 ruelle Magnan</t>
  </si>
  <si>
    <t>97400</t>
  </si>
  <si>
    <t>C_KSA03964</t>
  </si>
  <si>
    <t>APAVE</t>
  </si>
  <si>
    <t>177 ROUTE DE SAINT BEL</t>
  </si>
  <si>
    <t>BP 3</t>
  </si>
  <si>
    <t>69811</t>
  </si>
  <si>
    <t>TASSIN LA DEMI LUNE CEDEX</t>
  </si>
  <si>
    <t>APAVE GROUPE</t>
  </si>
  <si>
    <t>191, rue de Vaugirard</t>
  </si>
  <si>
    <t>75738</t>
  </si>
  <si>
    <t>C_KSA03353</t>
  </si>
  <si>
    <t>APAVE HOLDING</t>
  </si>
  <si>
    <t>C_KSA04566</t>
  </si>
  <si>
    <t>APAVE SUDEUROPE SAS</t>
  </si>
  <si>
    <t>32 RUE EDMOND ROSTAND</t>
  </si>
  <si>
    <t>13006</t>
  </si>
  <si>
    <t>MARSEILLE 06</t>
  </si>
  <si>
    <t>APAX</t>
  </si>
  <si>
    <t>45 avenue Kléber</t>
  </si>
  <si>
    <t>PARIS CEDEX 16</t>
  </si>
  <si>
    <t>APEC (ASSOCIATION POUR L’EMPLOI DES CADRES)</t>
  </si>
  <si>
    <t>51 boulevard Brune</t>
  </si>
  <si>
    <t>75689</t>
  </si>
  <si>
    <t>Paris cedex 14</t>
  </si>
  <si>
    <t>APERAM</t>
  </si>
  <si>
    <t>ZAC DE LANDY</t>
  </si>
  <si>
    <t>IMMEUBLE CEZANNE</t>
  </si>
  <si>
    <t>30 AVENUE DES FRUIIERS</t>
  </si>
  <si>
    <t>93210</t>
  </si>
  <si>
    <t>LA PLAINE SAINT DENIS</t>
  </si>
  <si>
    <t>C_KSA00656</t>
  </si>
  <si>
    <t>APEX BP SOLAR</t>
  </si>
  <si>
    <t>1 RUE DU GRAND CHÊNE</t>
  </si>
  <si>
    <t>34270</t>
  </si>
  <si>
    <t>SAINT MATHIEU DE TREVIERS</t>
  </si>
  <si>
    <t>C_KSA03665</t>
  </si>
  <si>
    <t>APHP</t>
  </si>
  <si>
    <t>200 R FBG ST DENIS</t>
  </si>
  <si>
    <t>C_KSA00354</t>
  </si>
  <si>
    <t>APICIL</t>
  </si>
  <si>
    <t>Romain Durand</t>
  </si>
  <si>
    <t>38 RUE FRANCOIS PEISSEL</t>
  </si>
  <si>
    <t>CALUIRE ET CUIRE</t>
  </si>
  <si>
    <t>C_KSA00657</t>
  </si>
  <si>
    <t>APICIL AGIRA</t>
  </si>
  <si>
    <t>APICIL GROUPE</t>
  </si>
  <si>
    <t>38, Rue François Peissel</t>
  </si>
  <si>
    <t>BP 119</t>
  </si>
  <si>
    <t>69646</t>
  </si>
  <si>
    <t>CALUIRE ET CUIRE Cedex</t>
  </si>
  <si>
    <t>APITOPE INTERNATIONALS</t>
  </si>
  <si>
    <t>Agoralaan, Bioville</t>
  </si>
  <si>
    <t>3590</t>
  </si>
  <si>
    <t>Diepenbeek</t>
  </si>
  <si>
    <t>APLIX S.A.</t>
  </si>
  <si>
    <t>Z.A Les Relandières - RD 723</t>
  </si>
  <si>
    <t>44850</t>
  </si>
  <si>
    <t>LE CELLIER</t>
  </si>
  <si>
    <t>C_KSA00658</t>
  </si>
  <si>
    <t>APOLLO</t>
  </si>
  <si>
    <t>5 CHEMIN DU JUBIN</t>
  </si>
  <si>
    <t>69570</t>
  </si>
  <si>
    <t>DARDILLY</t>
  </si>
  <si>
    <t>C_KSA00659</t>
  </si>
  <si>
    <t>APPIA RHONE ALPES AUVERGNE</t>
  </si>
  <si>
    <t>50 COURS DE LA REPUBLIQUE</t>
  </si>
  <si>
    <t>APPLI.NOT</t>
  </si>
  <si>
    <t>95 Avenue des Logissons</t>
  </si>
  <si>
    <t>13770</t>
  </si>
  <si>
    <t>C_KSA00243</t>
  </si>
  <si>
    <t>APPLICATION DES GAZ</t>
  </si>
  <si>
    <t>BP 55 ROUTE DE BRIGNAIS</t>
  </si>
  <si>
    <t>69563</t>
  </si>
  <si>
    <t>SAINT GENIS LAVAL CEDEX</t>
  </si>
  <si>
    <t>C_KSA00660</t>
  </si>
  <si>
    <t>APPLIED MATERIALS FRANCE</t>
  </si>
  <si>
    <t>PARC DE LA JULIENNE BAT E</t>
  </si>
  <si>
    <t>91830</t>
  </si>
  <si>
    <t>LE COUDRAY MONTCEAUX</t>
  </si>
  <si>
    <t>C_KSA00661</t>
  </si>
  <si>
    <t>APPLIUM</t>
  </si>
  <si>
    <t>90 RUE DE VILLIERS</t>
  </si>
  <si>
    <t>90, rue de Villiers</t>
  </si>
  <si>
    <t>APPRENTIS D'AUTEUIL</t>
  </si>
  <si>
    <t>40 RUE JEAN DE LA FONTAINE</t>
  </si>
  <si>
    <t>C_KSA00662</t>
  </si>
  <si>
    <t>APRIA RSA</t>
  </si>
  <si>
    <t>14 rue de Londres</t>
  </si>
  <si>
    <t>C_KSA04367</t>
  </si>
  <si>
    <t>APRIDIA ASSURANCE</t>
  </si>
  <si>
    <t>11-13 chemin de l'industrie</t>
  </si>
  <si>
    <t>06110</t>
  </si>
  <si>
    <t>Le Cannet</t>
  </si>
  <si>
    <t>C_KSA03135</t>
  </si>
  <si>
    <t>APRIL ASSURANCE HOLDING</t>
  </si>
  <si>
    <t>APRIL ASSURANCES GROUPE</t>
  </si>
  <si>
    <t>IMMEUBLE APRILIUM</t>
  </si>
  <si>
    <t>114 BOULEVARD MARIUS VIVIER MERLE</t>
  </si>
  <si>
    <t>69439</t>
  </si>
  <si>
    <t>LYON CEDEX</t>
  </si>
  <si>
    <t>G_KSA00139</t>
  </si>
  <si>
    <t>C_KSA04576</t>
  </si>
  <si>
    <t>APRIL DIGITAL</t>
  </si>
  <si>
    <t>114 Boulevard Vivier Merle</t>
  </si>
  <si>
    <t>APRIL ENTREPRISES &amp; COLLECTIVITE</t>
  </si>
  <si>
    <t>90 AV FELIX FAURE</t>
  </si>
  <si>
    <t>C_KSA00139</t>
  </si>
  <si>
    <t>APRIL MON ASSURANCE</t>
  </si>
  <si>
    <t>IMMEUBLE LE FORUM</t>
  </si>
  <si>
    <t>27 rue Maurice Flandin</t>
  </si>
  <si>
    <t>69444</t>
  </si>
  <si>
    <t>LYON CEDEX 03</t>
  </si>
  <si>
    <t>C_KSA04359</t>
  </si>
  <si>
    <t>APRIL SANTÉ PRÉVOYANCE</t>
  </si>
  <si>
    <t>114 BOULEVARD VIVIER MERLE</t>
  </si>
  <si>
    <t>C_KSA04271</t>
  </si>
  <si>
    <t>APRIL TECHNOLOGIES</t>
  </si>
  <si>
    <t>C_KSA03502</t>
  </si>
  <si>
    <t>APRIL WEB ACCESS FACTORY</t>
  </si>
  <si>
    <t>114 Boulevard Marius Vivier Merle</t>
  </si>
  <si>
    <t>C_KSA00664</t>
  </si>
  <si>
    <t>APRIONIS HUMANIS</t>
  </si>
  <si>
    <t>141-145 rue Paul Vaillant Couturier</t>
  </si>
  <si>
    <t>C_KSA03310</t>
  </si>
  <si>
    <t>APROLIS</t>
  </si>
  <si>
    <t>BERGERAT MONNOYEUR</t>
  </si>
  <si>
    <t>94380</t>
  </si>
  <si>
    <t>BONNEUIL SUR MARNE</t>
  </si>
  <si>
    <t>APROVA</t>
  </si>
  <si>
    <t>Chaussée de Charleroi 112</t>
  </si>
  <si>
    <t>1060</t>
  </si>
  <si>
    <t>Brussels</t>
  </si>
  <si>
    <t>C_KSA03043</t>
  </si>
  <si>
    <t>APRR (AUTOROUTES PARIS RHIN RHÔNE)</t>
  </si>
  <si>
    <t>36 rue du Dr Schmitt</t>
  </si>
  <si>
    <t>21800</t>
  </si>
  <si>
    <t>Saint Apollinaire</t>
  </si>
  <si>
    <t>Aptitudes Mediterranee</t>
  </si>
  <si>
    <t>54 Rue Jean Mermoz</t>
  </si>
  <si>
    <t>13008</t>
  </si>
  <si>
    <t>Marseille</t>
  </si>
  <si>
    <t>C_KSA03624</t>
  </si>
  <si>
    <t>APX</t>
  </si>
  <si>
    <t>APX GROUPE</t>
  </si>
  <si>
    <t>1 Rue Royale</t>
  </si>
  <si>
    <t>92210</t>
  </si>
  <si>
    <t>1 RUE ROYALE</t>
  </si>
  <si>
    <t>APX.</t>
  </si>
  <si>
    <t>Parc d'Affaires de Crecy</t>
  </si>
  <si>
    <t>6 rue Claude Chappe</t>
  </si>
  <si>
    <t>69370</t>
  </si>
  <si>
    <t>SAINT-DIDIER-AU-MONT-D'OR</t>
  </si>
  <si>
    <t>C_KSA00665</t>
  </si>
  <si>
    <t>AQUALUX</t>
  </si>
  <si>
    <t>ZAC GARE</t>
  </si>
  <si>
    <t>13210</t>
  </si>
  <si>
    <t>SAINT REMY DE PROVENCE</t>
  </si>
  <si>
    <t>C_KSA00752</t>
  </si>
  <si>
    <t>AQUILA CONSULTING</t>
  </si>
  <si>
    <t>18 rue kléber</t>
  </si>
  <si>
    <t>AQUILON PHARMACEUTICALS SA</t>
  </si>
  <si>
    <t>Rue porte de Lorette 76</t>
  </si>
  <si>
    <t>4600</t>
  </si>
  <si>
    <t>Visé</t>
  </si>
  <si>
    <t>Aquitaine Cap Métiers</t>
  </si>
  <si>
    <t>Bâtiment Vincent Merle</t>
  </si>
  <si>
    <t>102 avenue de Canéjan</t>
  </si>
  <si>
    <t>33600</t>
  </si>
  <si>
    <t>PESSAC</t>
  </si>
  <si>
    <t>AR FM</t>
  </si>
  <si>
    <t>135 RUE DANIELLE CASANOVA</t>
  </si>
  <si>
    <t>AUBERVILLIERS FRANCE</t>
  </si>
  <si>
    <t>C_KSA00666</t>
  </si>
  <si>
    <t>ARALIS</t>
  </si>
  <si>
    <t>14 PLACE JULES FERRY</t>
  </si>
  <si>
    <t>69456</t>
  </si>
  <si>
    <t>LYON CEDEX 06</t>
  </si>
  <si>
    <t>C_KSA03186</t>
  </si>
  <si>
    <t>ARALYS</t>
  </si>
  <si>
    <t>350 rue Lecourbe</t>
  </si>
  <si>
    <t>C_KSA04037</t>
  </si>
  <si>
    <t>ARAMIS AUTO</t>
  </si>
  <si>
    <t>Batiment AXE02</t>
  </si>
  <si>
    <t>23-25 Avenue Aristide Briand</t>
  </si>
  <si>
    <t>CS 90102</t>
  </si>
  <si>
    <t>94112</t>
  </si>
  <si>
    <t>Arcueil Cedex</t>
  </si>
  <si>
    <t>ARAXXE</t>
  </si>
  <si>
    <t>20 boulevard Eugene Deruelle</t>
  </si>
  <si>
    <t>Immeuble Britannia - Bâtiment A</t>
  </si>
  <si>
    <t>69432</t>
  </si>
  <si>
    <t>C_KSA03673</t>
  </si>
  <si>
    <t>ARBAN</t>
  </si>
  <si>
    <t>BP 2 Arbent</t>
  </si>
  <si>
    <t>01107</t>
  </si>
  <si>
    <t>Oyonnax Cedex</t>
  </si>
  <si>
    <t>C_KSA00667</t>
  </si>
  <si>
    <t>ARBELLA INSURANCE</t>
  </si>
  <si>
    <t>1100 Crown Colony Dr.</t>
  </si>
  <si>
    <t>MA 02169</t>
  </si>
  <si>
    <t>QUINCY</t>
  </si>
  <si>
    <t>ARC INTERNATIONAL COOKWARE</t>
  </si>
  <si>
    <t>10 Allée des Cascades</t>
  </si>
  <si>
    <t>95974</t>
  </si>
  <si>
    <t>Roissy CDG</t>
  </si>
  <si>
    <t>C_KSA00668</t>
  </si>
  <si>
    <t>ARCAN</t>
  </si>
  <si>
    <t>12 BIS, CHEM PROFESSEUR DEPERET</t>
  </si>
  <si>
    <t>C_KSA02116</t>
  </si>
  <si>
    <t>ARCEL</t>
  </si>
  <si>
    <t>2, RUE DES AULNES</t>
  </si>
  <si>
    <t>Z.I DU TRONCHON</t>
  </si>
  <si>
    <t>69410</t>
  </si>
  <si>
    <t>CHAMPAGNE AU MONT D OR</t>
  </si>
  <si>
    <t>C_KSA00669</t>
  </si>
  <si>
    <t>ARCELORMITTAL CORPORATE LUXEMBOURG</t>
  </si>
  <si>
    <t>19, avenue de la Liberté</t>
  </si>
  <si>
    <t>2930</t>
  </si>
  <si>
    <t>Luxembourg</t>
  </si>
  <si>
    <t>ARCELORMITTAL DISTRIBUTION LYON</t>
  </si>
  <si>
    <t>ARCELORMITTAL FRANCE GROUPE</t>
  </si>
  <si>
    <t>1 RUE DE DOLE PORT E HERRIOT</t>
  </si>
  <si>
    <t>ARCELORMITTAL DISTRIBUTION SOLUTIONS FRANCE</t>
  </si>
  <si>
    <t>1 rue Emile Druart</t>
  </si>
  <si>
    <t>C_KSA02241</t>
  </si>
  <si>
    <t>6 Rue André Campra</t>
  </si>
  <si>
    <t>C_KSA02941</t>
  </si>
  <si>
    <t>ARCELORMITTAL STAINLESS EUROPE</t>
  </si>
  <si>
    <t>1 à 5, rue Luigi Chérubini</t>
  </si>
  <si>
    <t>LA PLAINE ST DENIS CEDEX</t>
  </si>
  <si>
    <t>C_KSA02963</t>
  </si>
  <si>
    <t>ARCEP - AUTORITÉ DE RÉGULATION DES COMMUNICATIONS ÉLECTRONIQUES ET DES POSTES</t>
  </si>
  <si>
    <t>7, Square Max Hymans</t>
  </si>
  <si>
    <t>PARIS Cedex 15</t>
  </si>
  <si>
    <t>C_KSA04082</t>
  </si>
  <si>
    <t>ARCHE NUMERIQUE MEDIAS</t>
  </si>
  <si>
    <t>12 RUE DU ROCHER</t>
  </si>
  <si>
    <t>Archiveco</t>
  </si>
  <si>
    <t>15 avenue Marcelin Berthelot</t>
  </si>
  <si>
    <t>92390</t>
  </si>
  <si>
    <t>Villeneuve la Garenne</t>
  </si>
  <si>
    <t>C_KSA03465</t>
  </si>
  <si>
    <t>ARCIL</t>
  </si>
  <si>
    <t>1 RUE DE LA BOULAYE</t>
  </si>
  <si>
    <t>95650</t>
  </si>
  <si>
    <t>PUISEUX PONTOISE</t>
  </si>
  <si>
    <t>C_KSA03546</t>
  </si>
  <si>
    <t>ARCOMET</t>
  </si>
  <si>
    <t>ZAE Les 3 Ponts 6 rue de La Croix d'Arles</t>
  </si>
  <si>
    <t>34690</t>
  </si>
  <si>
    <t>FABREGUES</t>
  </si>
  <si>
    <t>ARCORA</t>
  </si>
  <si>
    <t>113 avenue Aristide Briand</t>
  </si>
  <si>
    <t>94110</t>
  </si>
  <si>
    <t>ARCUEIL</t>
  </si>
  <si>
    <t>C_KSA02100</t>
  </si>
  <si>
    <t>ARDEA</t>
  </si>
  <si>
    <t>Norbert Boss</t>
  </si>
  <si>
    <t>34 Boulevard Ornano</t>
  </si>
  <si>
    <t>93200</t>
  </si>
  <si>
    <t>ST DENIS</t>
  </si>
  <si>
    <t>C_KSA04625</t>
  </si>
  <si>
    <t>ARDIAN</t>
  </si>
  <si>
    <t>20 PLACE VENDOME</t>
  </si>
  <si>
    <t>C_KSA00670</t>
  </si>
  <si>
    <t>AREA (AUTOROUTES RHONE ALPES)</t>
  </si>
  <si>
    <t>AVENUE JEAN MONNET</t>
  </si>
  <si>
    <t>BP 48</t>
  </si>
  <si>
    <t>69671</t>
  </si>
  <si>
    <t>BRON CEDEX</t>
  </si>
  <si>
    <t>AREAS ASSURANCES</t>
  </si>
  <si>
    <t>47-49 rue de Miromesnil</t>
  </si>
  <si>
    <t>75380</t>
  </si>
  <si>
    <t>Paris Cedex 08</t>
  </si>
  <si>
    <t>C_KSA00014</t>
  </si>
  <si>
    <t>AREVA</t>
  </si>
  <si>
    <t>AREVA NC</t>
  </si>
  <si>
    <t>RUE DU DEBARCADERE</t>
  </si>
  <si>
    <t>AREVA EURIWARE</t>
  </si>
  <si>
    <t>AREVA GROUPE</t>
  </si>
  <si>
    <t>1 PLACE DES FRÈRES MONTGOLFIER</t>
  </si>
  <si>
    <t>78280</t>
  </si>
  <si>
    <t>GUYANCOURT</t>
  </si>
  <si>
    <t>G_KSA00079</t>
  </si>
  <si>
    <t>33 rue La Fayette</t>
  </si>
  <si>
    <t>C_KSA03354</t>
  </si>
  <si>
    <t>AREVA HOLDING</t>
  </si>
  <si>
    <t>C_KSA04475</t>
  </si>
  <si>
    <t>33 RUE LA FAYETTE</t>
  </si>
  <si>
    <t>AREVA NP</t>
  </si>
  <si>
    <t>10 rue Juliette Recamier</t>
  </si>
  <si>
    <t>C_KSA04482</t>
  </si>
  <si>
    <t>AREVA T&amp;D</t>
  </si>
  <si>
    <t>229 Rue la Fayette</t>
  </si>
  <si>
    <t>C_KSA00016</t>
  </si>
  <si>
    <t>AREVA TRICASTIN SERVICES</t>
  </si>
  <si>
    <t>ZI DU TRICASTIN</t>
  </si>
  <si>
    <t>26700</t>
  </si>
  <si>
    <t>PIERRELATTE</t>
  </si>
  <si>
    <t>C_KSA04134</t>
  </si>
  <si>
    <t>AREZZO</t>
  </si>
  <si>
    <t>Liberato Salzano Vieira da Cunha, 10</t>
  </si>
  <si>
    <t>93700-000</t>
  </si>
  <si>
    <t>Campo Bom - RS</t>
  </si>
  <si>
    <t>BRAZIL</t>
  </si>
  <si>
    <t>ARGE LISAVIENNA</t>
  </si>
  <si>
    <t>Walcherstrasse 11A</t>
  </si>
  <si>
    <t>1020</t>
  </si>
  <si>
    <t>Vienna</t>
  </si>
  <si>
    <t>Austria</t>
  </si>
  <si>
    <t>ARGEN-X BVBA</t>
  </si>
  <si>
    <t>Technologiepark 30,</t>
  </si>
  <si>
    <t>ARIAD PHARMACEUTICALS (EUROPE) SARL</t>
  </si>
  <si>
    <t>Route de la Corniche 1</t>
  </si>
  <si>
    <t>1066</t>
  </si>
  <si>
    <t>Epalinges</t>
  </si>
  <si>
    <t>C_KSA00671</t>
  </si>
  <si>
    <t>ARIANE SPACE</t>
  </si>
  <si>
    <t>Boulevard de l'Europe BP 177</t>
  </si>
  <si>
    <t>91006</t>
  </si>
  <si>
    <t>Evry-Courcouronnes CEDEX</t>
  </si>
  <si>
    <t>ARIC</t>
  </si>
  <si>
    <t>6 RUE DU STADE SAUVANET</t>
  </si>
  <si>
    <t>77990</t>
  </si>
  <si>
    <t>LE MESNIL AMELOT</t>
  </si>
  <si>
    <t>ARISGLOBAL UK LIMITED</t>
  </si>
  <si>
    <t>5 – 6 Shenley Pavilions Chalkdell Drive Shenley Wood</t>
  </si>
  <si>
    <t>MK5 6LB</t>
  </si>
  <si>
    <t>Milton Keynes</t>
  </si>
  <si>
    <t>ARJO WIGGINS CANSON MONTGOLFIER</t>
  </si>
  <si>
    <t>ARJOWIGGINS DIVISION</t>
  </si>
  <si>
    <t>BP 139</t>
  </si>
  <si>
    <t>7104</t>
  </si>
  <si>
    <t>ANNONAY CEDEX</t>
  </si>
  <si>
    <t>C_KSA03355</t>
  </si>
  <si>
    <t>ARJOWIGGINS</t>
  </si>
  <si>
    <t>32 Avenue Pierre Grenier</t>
  </si>
  <si>
    <t>117 QUAI DU PRÉSIDENT ROOSEVELT</t>
  </si>
  <si>
    <t>92442</t>
  </si>
  <si>
    <t>ISSY LES MOULINEAUX CEDEX</t>
  </si>
  <si>
    <t>ARJOWIGGINS RIVE</t>
  </si>
  <si>
    <t>ROUTE DES PAPETERIES</t>
  </si>
  <si>
    <t>38148</t>
  </si>
  <si>
    <t>RIVES SUR FURE CEDEX</t>
  </si>
  <si>
    <t>ARKEMA</t>
  </si>
  <si>
    <t>420 rue d'Estienne d'Orves</t>
  </si>
  <si>
    <t>COLOMBES</t>
  </si>
  <si>
    <t>C_KSA03834</t>
  </si>
  <si>
    <t>ARKEMA (PIERRE-BENITE)</t>
  </si>
  <si>
    <t>Frederic Lombard</t>
  </si>
  <si>
    <t>ARKEMA GROUPE</t>
  </si>
  <si>
    <t>TSA 70101</t>
  </si>
  <si>
    <t>TSA 90033</t>
  </si>
  <si>
    <t>69494</t>
  </si>
  <si>
    <t>PIERRE BENITE CEDEX</t>
  </si>
  <si>
    <t>C_KSA00433</t>
  </si>
  <si>
    <t>ARKEMA CHINA</t>
  </si>
  <si>
    <t>6/F,Block 1, Life Hub @ Daning</t>
  </si>
  <si>
    <t>1868 Gonghexin Road</t>
  </si>
  <si>
    <t>200072</t>
  </si>
  <si>
    <t>C_KSA03597</t>
  </si>
  <si>
    <t>ARKEMA FRANCE</t>
  </si>
  <si>
    <t>ARKEMA HOLDING (92)</t>
  </si>
  <si>
    <t>TSA 20044</t>
  </si>
  <si>
    <t>69303</t>
  </si>
  <si>
    <t>Colombes Cedex</t>
  </si>
  <si>
    <t>C_KSA03359</t>
  </si>
  <si>
    <t>C_KSA00672</t>
  </si>
  <si>
    <t>ARKEMA KIMYA SAN. VE TIC. A.S.</t>
  </si>
  <si>
    <t>BUYUKDERE CADDESI</t>
  </si>
  <si>
    <t>MASLAK IS MERKESI NO 41 KAT 6</t>
  </si>
  <si>
    <t>34398</t>
  </si>
  <si>
    <t>MASLAK - ISTANBUL</t>
  </si>
  <si>
    <t>TURKEY</t>
  </si>
  <si>
    <t>ARKESYS</t>
  </si>
  <si>
    <t>Le Bourbon II- Parc Valentine</t>
  </si>
  <si>
    <t>41 chemin Vicinal de la Millière</t>
  </si>
  <si>
    <t>13011</t>
  </si>
  <si>
    <t>C_KSA00069</t>
  </si>
  <si>
    <t>ARKOPHARMA</t>
  </si>
  <si>
    <t>1ère Avenue, 2709 M</t>
  </si>
  <si>
    <t>L.I.D CARROS LE BROC - BP 28</t>
  </si>
  <si>
    <t>06511</t>
  </si>
  <si>
    <t>CARROS CEDEX</t>
  </si>
  <si>
    <t>ARLENDA S.A.</t>
  </si>
  <si>
    <t>Avenue de l'hôpital, 1 Bâtiment B36</t>
  </si>
  <si>
    <t>4000</t>
  </si>
  <si>
    <t>C_KSA00674</t>
  </si>
  <si>
    <t>ARMAND THIERY SAS</t>
  </si>
  <si>
    <t>46 RUE RASPAIL</t>
  </si>
  <si>
    <t>92593</t>
  </si>
  <si>
    <t>LEVALLOIS PERRET CEDEX</t>
  </si>
  <si>
    <t>C_KSA04006</t>
  </si>
  <si>
    <t>ARMOR</t>
  </si>
  <si>
    <t>20, Rue Cheuvreul</t>
  </si>
  <si>
    <t>BP 90508</t>
  </si>
  <si>
    <t>44105</t>
  </si>
  <si>
    <t>NANTES CEDEX 4</t>
  </si>
  <si>
    <t>ARMOR INOX</t>
  </si>
  <si>
    <t>Parc d'Activités Brocéliande</t>
  </si>
  <si>
    <t>56430</t>
  </si>
  <si>
    <t>MAURON</t>
  </si>
  <si>
    <t>C_KSA00675</t>
  </si>
  <si>
    <t>ARNOULD</t>
  </si>
  <si>
    <t>38 AVENUE DE ROMANS</t>
  </si>
  <si>
    <t>BP 95</t>
  </si>
  <si>
    <t>38163</t>
  </si>
  <si>
    <t>SAINT MARCELIN CEDEX</t>
  </si>
  <si>
    <t>ARPEGE (TOULON)</t>
  </si>
  <si>
    <t>CHEMIN DE LA BAUME - BP 526</t>
  </si>
  <si>
    <t>83041</t>
  </si>
  <si>
    <t>TOULON CEDEX 9</t>
  </si>
  <si>
    <t>ARPEGE GIE (RILLIEUX LA PAPE)</t>
  </si>
  <si>
    <t>RUE PIERRE FALLION</t>
  </si>
  <si>
    <t>69140</t>
  </si>
  <si>
    <t>RILLIEUX LA PAPE</t>
  </si>
  <si>
    <t>ARROW (PARTNER)</t>
  </si>
  <si>
    <t>38 Rue Victor Hugo</t>
  </si>
  <si>
    <t>C_KSA03188</t>
  </si>
  <si>
    <t>ARROW ECS</t>
  </si>
  <si>
    <t>38/40 rue Victor Hugo</t>
  </si>
  <si>
    <t>C_KSA00676</t>
  </si>
  <si>
    <t>ARROW GENERIQUES</t>
  </si>
  <si>
    <t>26 AVENUE TONY GARNIER</t>
  </si>
  <si>
    <t>C_KSA04133</t>
  </si>
  <si>
    <t>ARS BRETAGNE</t>
  </si>
  <si>
    <t>6, place des Colombes</t>
  </si>
  <si>
    <t>CS 14253</t>
  </si>
  <si>
    <t>35042</t>
  </si>
  <si>
    <t>Rennes</t>
  </si>
  <si>
    <t>C_KSA03983</t>
  </si>
  <si>
    <t>ARS DE BASSE-NORMANDIE</t>
  </si>
  <si>
    <t>Espace Claude Monet</t>
  </si>
  <si>
    <t>2, place Jean Nouzille</t>
  </si>
  <si>
    <t>CS 55035</t>
  </si>
  <si>
    <t>14050</t>
  </si>
  <si>
    <t>Caen Cedex 04</t>
  </si>
  <si>
    <t>C_KSA03908</t>
  </si>
  <si>
    <t>ARS DE FRANCHE COMTE</t>
  </si>
  <si>
    <t>La City</t>
  </si>
  <si>
    <t>3 Avenue Louise Michel</t>
  </si>
  <si>
    <t>25044</t>
  </si>
  <si>
    <t>Besançon cedex</t>
  </si>
  <si>
    <t>C_KSA03187</t>
  </si>
  <si>
    <t>ARS LORRAINE</t>
  </si>
  <si>
    <t>4 rue Piroux</t>
  </si>
  <si>
    <t>Immeuble Les Thiers</t>
  </si>
  <si>
    <t>BP 80071</t>
  </si>
  <si>
    <t>54036</t>
  </si>
  <si>
    <t>C_KSA03909</t>
  </si>
  <si>
    <t>ARS MARTINIQUE</t>
  </si>
  <si>
    <t>Centre d’affaires AGORA</t>
  </si>
  <si>
    <t>Zac de l’Etang Z’abricot, Pointe des grives</t>
  </si>
  <si>
    <t>BP 656</t>
  </si>
  <si>
    <t>97263</t>
  </si>
  <si>
    <t>FORT DE FRANCE CEDEX</t>
  </si>
  <si>
    <t>ARS NORD PAS DE CALAIS</t>
  </si>
  <si>
    <t>Bâtiment Onix A</t>
  </si>
  <si>
    <t>556, avenue Willy-Brandt</t>
  </si>
  <si>
    <t>59777</t>
  </si>
  <si>
    <t>EURALILLE</t>
  </si>
  <si>
    <t>ARS PAYS DE LA LOIRE</t>
  </si>
  <si>
    <t>17 Boulevard Gaston Doumergue</t>
  </si>
  <si>
    <t>CS 56233</t>
  </si>
  <si>
    <t>44262</t>
  </si>
  <si>
    <t>NANTES Cedex 2</t>
  </si>
  <si>
    <t>C_KSA04391</t>
  </si>
  <si>
    <t>ARS PICARDIE</t>
  </si>
  <si>
    <t>52 rue Daire</t>
  </si>
  <si>
    <t>80037</t>
  </si>
  <si>
    <t>Amiens cedex 1</t>
  </si>
  <si>
    <t>C_KSA04150</t>
  </si>
  <si>
    <t>ARS RHONE-ALPES</t>
  </si>
  <si>
    <t>241, rue Garibaldi</t>
  </si>
  <si>
    <t>69418</t>
  </si>
  <si>
    <t>ARSOE DE BRETAGNE</t>
  </si>
  <si>
    <t>7, bd Nominoë</t>
  </si>
  <si>
    <t>35740</t>
  </si>
  <si>
    <t>PACE</t>
  </si>
  <si>
    <t>C_KSA02654</t>
  </si>
  <si>
    <t>ARTELIA</t>
  </si>
  <si>
    <t>6 RUE DE LORRAINE</t>
  </si>
  <si>
    <t>BP 172 ECHIROLLES</t>
  </si>
  <si>
    <t>38042</t>
  </si>
  <si>
    <t>ARTELIA BATIMENT &amp; INDUSTRIE</t>
  </si>
  <si>
    <t>2 Avenue François Mitterrand,</t>
  </si>
  <si>
    <t>ARTEMIS</t>
  </si>
  <si>
    <t>12, rue François 1er</t>
  </si>
  <si>
    <t>C_KSA04584</t>
  </si>
  <si>
    <t>ARTHROLAB</t>
  </si>
  <si>
    <t>1871 Sherbrooke Street East</t>
  </si>
  <si>
    <t>H2K 1B6</t>
  </si>
  <si>
    <t>MONTREAL</t>
  </si>
  <si>
    <t>CANADA</t>
  </si>
  <si>
    <t>ARTIC</t>
  </si>
  <si>
    <t>20 rue leblanc</t>
  </si>
  <si>
    <t>Hopital Georges pompidou</t>
  </si>
  <si>
    <t>oncologie medicale</t>
  </si>
  <si>
    <t>ARTICOLI FRANCE</t>
  </si>
  <si>
    <t>BATIMENT J</t>
  </si>
  <si>
    <t>14 AVENUE DE CHAVAILLES</t>
  </si>
  <si>
    <t>33520</t>
  </si>
  <si>
    <t>BRUGES</t>
  </si>
  <si>
    <t>ARVAL PHH</t>
  </si>
  <si>
    <t>22 rue des 2 gares</t>
  </si>
  <si>
    <t>92564</t>
  </si>
  <si>
    <t>Rueil Malmaison</t>
  </si>
  <si>
    <t>C_KSA03536</t>
  </si>
  <si>
    <t>ARVAL SERVICE LEASE</t>
  </si>
  <si>
    <t>22-24 RUE DES DEUX GARES</t>
  </si>
  <si>
    <t>C_KSA00677</t>
  </si>
  <si>
    <t>ARVATO FRANCE</t>
  </si>
  <si>
    <t>BERTELSMANN GROUPE</t>
  </si>
  <si>
    <t>ZAC DU BOIS RIGAULT NORD</t>
  </si>
  <si>
    <t>RUE DES FRERES LUMIERE</t>
  </si>
  <si>
    <t>62880</t>
  </si>
  <si>
    <t>VENDIN LE VIEIL</t>
  </si>
  <si>
    <t>ASCOM AG</t>
  </si>
  <si>
    <t>Belpstrasse 37</t>
  </si>
  <si>
    <t>CH-3000</t>
  </si>
  <si>
    <t>Berne 14</t>
  </si>
  <si>
    <t>C_KSA03360</t>
  </si>
  <si>
    <t>ASCOM AG HOLDING</t>
  </si>
  <si>
    <t>ASCOM SA</t>
  </si>
  <si>
    <t>ASCOM MONETEL (GUILHERAND-GRANGES)</t>
  </si>
  <si>
    <t>BP348</t>
  </si>
  <si>
    <t>7503</t>
  </si>
  <si>
    <t>GUILHERAND GRANGES CEDEX</t>
  </si>
  <si>
    <t>28 Rue de l' Ile Saint Martin</t>
  </si>
  <si>
    <t>ASCOMETAL</t>
  </si>
  <si>
    <t>Laurent Neveux</t>
  </si>
  <si>
    <t>ASCOMETAL GROUPE</t>
  </si>
  <si>
    <t>ROUTE DE PORT ST-LOUIS</t>
  </si>
  <si>
    <t>BP 30</t>
  </si>
  <si>
    <t>13771</t>
  </si>
  <si>
    <t>FOS SUR MER CEDEX</t>
  </si>
  <si>
    <t>C_KSA03361</t>
  </si>
  <si>
    <t>Immeuble le Colisée</t>
  </si>
  <si>
    <t>Faubourg de l'Arche</t>
  </si>
  <si>
    <t>Courbevoie Cedex</t>
  </si>
  <si>
    <t>ASCOMETAL ALLEVARD</t>
  </si>
  <si>
    <t>BP 17</t>
  </si>
  <si>
    <t>38570</t>
  </si>
  <si>
    <t>LE CHEYLAS</t>
  </si>
  <si>
    <t>ASD INTERNATIONAL</t>
  </si>
  <si>
    <t>62 impasse des Trois Pointes</t>
  </si>
  <si>
    <t>Z.A. La Tour de Lauzard</t>
  </si>
  <si>
    <t>34980</t>
  </si>
  <si>
    <t>SAINT GELY DU FESC</t>
  </si>
  <si>
    <t>ASENDIA MANAGEMENT</t>
  </si>
  <si>
    <t>7 Quai Andre Citroen</t>
  </si>
  <si>
    <t>C_KSA00701</t>
  </si>
  <si>
    <t>ASEPTA</t>
  </si>
  <si>
    <t>1-3 AVENUE ALBERT II</t>
  </si>
  <si>
    <t>FONTVIEILLE</t>
  </si>
  <si>
    <t>ASEPTIC TECHNOLOGIES S.A.</t>
  </si>
  <si>
    <t>rue Camille Hubert, 7-9</t>
  </si>
  <si>
    <t>5032</t>
  </si>
  <si>
    <t>Gembloux / Les Isnes</t>
  </si>
  <si>
    <t>ASERTI</t>
  </si>
  <si>
    <t>1 rue Henri Becquerel</t>
  </si>
  <si>
    <t>56010</t>
  </si>
  <si>
    <t>VANNES</t>
  </si>
  <si>
    <t>ASF -VEDENE</t>
  </si>
  <si>
    <t>VINCI GROUPE</t>
  </si>
  <si>
    <t>QUARTIER ST ANNE</t>
  </si>
  <si>
    <t>84270</t>
  </si>
  <si>
    <t>VEDENE</t>
  </si>
  <si>
    <t>C_KSA04089</t>
  </si>
  <si>
    <t>ASI INFORMATIQUE</t>
  </si>
  <si>
    <t>ZAC Ar Mor</t>
  </si>
  <si>
    <t>4 impasse Joséphine Baker</t>
  </si>
  <si>
    <t>44800</t>
  </si>
  <si>
    <t>Saint Herblain</t>
  </si>
  <si>
    <t>C_KSA00702</t>
  </si>
  <si>
    <t>ASIALAND</t>
  </si>
  <si>
    <t>Z.I Gustave Eiffel 7 avenue Gutenberg BP30</t>
  </si>
  <si>
    <t>Marne La Vallée Cedex 03</t>
  </si>
  <si>
    <t>ASMODEE</t>
  </si>
  <si>
    <t>18 rue Jaquline Auriol</t>
  </si>
  <si>
    <t>quartier villaroy</t>
  </si>
  <si>
    <t>78041</t>
  </si>
  <si>
    <t>Guyancourt cedex</t>
  </si>
  <si>
    <t>ASSEMBLÉE NATIONALE</t>
  </si>
  <si>
    <t>C_KSA03638</t>
  </si>
  <si>
    <t>ASSINCO</t>
  </si>
  <si>
    <t>153 Boulevard Anatole France</t>
  </si>
  <si>
    <t>Tour Paris Pleyel</t>
  </si>
  <si>
    <t>93521</t>
  </si>
  <si>
    <t>SAINT DENIS CEDEX</t>
  </si>
  <si>
    <t>ASSISTANCE PUBLIQUE DES HOPITAUX DE MARSEILLE</t>
  </si>
  <si>
    <t>80 RUE BROCHIER</t>
  </si>
  <si>
    <t>13005</t>
  </si>
  <si>
    <t>C_KSA03922</t>
  </si>
  <si>
    <t>ASSOCIATION ARMONIA</t>
  </si>
  <si>
    <t>LES MERCURIALES</t>
  </si>
  <si>
    <t>40 RUE JEAN JAURES</t>
  </si>
  <si>
    <t>93547</t>
  </si>
  <si>
    <t>BAGNOLET</t>
  </si>
  <si>
    <t>C_KSA00303</t>
  </si>
  <si>
    <t>ASSOCIATION AUXILIAIRE DE L'AUTOMOBILE</t>
  </si>
  <si>
    <t>2 RUE DE PRESBOURG</t>
  </si>
  <si>
    <t>C_KSA03153</t>
  </si>
  <si>
    <t>ASSOCIATION DES MAIRES DE FRANCE</t>
  </si>
  <si>
    <t>41 QUAI D'ORSAY</t>
  </si>
  <si>
    <t>75343</t>
  </si>
  <si>
    <t>ASSOCIATION DES PARALYSES DE FRANCE</t>
  </si>
  <si>
    <t>17 BOULEVARD AUGUSTE BLANQUI</t>
  </si>
  <si>
    <t>Association Familiale de l'isere (AFIPAEIM)</t>
  </si>
  <si>
    <t>03 Avenue Marie Reynoard</t>
  </si>
  <si>
    <t>38029</t>
  </si>
  <si>
    <t>C_KSA04600</t>
  </si>
  <si>
    <t>Association Frédéric Levavasseur (AFL)</t>
  </si>
  <si>
    <t>3 rue Pierre Aubert</t>
  </si>
  <si>
    <t>97490</t>
  </si>
  <si>
    <t>SAINTE-CLOTILDE</t>
  </si>
  <si>
    <t>C_KSA00703</t>
  </si>
  <si>
    <t>ASSOCIATION HOSPITALIERE SAINTE-MARIE</t>
  </si>
  <si>
    <t>L HERMITAGE</t>
  </si>
  <si>
    <t>BP 99</t>
  </si>
  <si>
    <t>63403</t>
  </si>
  <si>
    <t>CHAMALIERES CEDEX</t>
  </si>
  <si>
    <t>C_KSA04518</t>
  </si>
  <si>
    <t>ASSOCIATION LE MOULIN VERT</t>
  </si>
  <si>
    <t>19 Rue Saulnier</t>
  </si>
  <si>
    <t>ASSOCIATION LEONARD DE VINCI</t>
  </si>
  <si>
    <t>12 Avenue Leonard De Vinci</t>
  </si>
  <si>
    <t>ASSOCIATION ORSAC CENTRE MEDICAL DE L ORCET</t>
  </si>
  <si>
    <t>180, PLACE ORCET</t>
  </si>
  <si>
    <t>01110</t>
  </si>
  <si>
    <t>HAUTEVILLE LOMPNES</t>
  </si>
  <si>
    <t>C_KSA03045</t>
  </si>
  <si>
    <t>ASSOCIATION URBET</t>
  </si>
  <si>
    <t>102 Bd Pereire</t>
  </si>
  <si>
    <t>C_KSA00304</t>
  </si>
  <si>
    <t>ASSOR</t>
  </si>
  <si>
    <t>1050 chemin de exquerts</t>
  </si>
  <si>
    <t>ZA La Tapy</t>
  </si>
  <si>
    <t>ASSU 2000</t>
  </si>
  <si>
    <t>40 avenue de Bobigny</t>
  </si>
  <si>
    <t>93130</t>
  </si>
  <si>
    <t>NOISY-LE-SEC</t>
  </si>
  <si>
    <t>ASSU CARREFOUR SERV FINANCIERS CARREFOUR</t>
  </si>
  <si>
    <t>CARREFOUR GROUPE</t>
  </si>
  <si>
    <t>33 AVENUE EMILE ZOLA</t>
  </si>
  <si>
    <t>C_KSA00699</t>
  </si>
  <si>
    <t>ASSURANCE MUTUELLE DES MOTARDS</t>
  </si>
  <si>
    <t>Rue de la croix verte</t>
  </si>
  <si>
    <t>34294</t>
  </si>
  <si>
    <t>Montepeliier cedex 5</t>
  </si>
  <si>
    <t>ASSURONE</t>
  </si>
  <si>
    <t>2/4 Boulevard de la gare</t>
  </si>
  <si>
    <t>95210</t>
  </si>
  <si>
    <t>SAINT Gracien</t>
  </si>
  <si>
    <t>C_KSA03059</t>
  </si>
  <si>
    <t>AST GRAND LYON</t>
  </si>
  <si>
    <t>100 RUE DU 4 AOUT</t>
  </si>
  <si>
    <t>villeurbanne</t>
  </si>
  <si>
    <t>ASTEK INFOGERANCE</t>
  </si>
  <si>
    <t>ASTEK SA</t>
  </si>
  <si>
    <t>52/54 RUE MARCEL DASSAULT</t>
  </si>
  <si>
    <t>C_KSA04402</t>
  </si>
  <si>
    <t>ASTEK RHONE ALPES</t>
  </si>
  <si>
    <t>12 rue du professeur bernard</t>
  </si>
  <si>
    <t>C_KSA03363</t>
  </si>
  <si>
    <t>C_KSA00704</t>
  </si>
  <si>
    <t>ASTELLAS</t>
  </si>
  <si>
    <t>Les Malesherbes</t>
  </si>
  <si>
    <t>102-116 rue Victor Hugo</t>
  </si>
  <si>
    <t>92686</t>
  </si>
  <si>
    <t>C_KSA04135</t>
  </si>
  <si>
    <t>ASTELLAS PHARMA B.V.</t>
  </si>
  <si>
    <t>Square Marie Curie 50/1</t>
  </si>
  <si>
    <t>Building 5</t>
  </si>
  <si>
    <t>1070</t>
  </si>
  <si>
    <t>Astellas Pharma EMEA</t>
  </si>
  <si>
    <t>2000 Hillswood Drive</t>
  </si>
  <si>
    <t>KT16 0RS</t>
  </si>
  <si>
    <t>Chertsey</t>
  </si>
  <si>
    <t>ASTELLAS PHARMA EUROPE B.V.</t>
  </si>
  <si>
    <t>Sylviusweg 62 PO Box 344</t>
  </si>
  <si>
    <t>2300 AH</t>
  </si>
  <si>
    <t>Leiden</t>
  </si>
  <si>
    <t>ASTON CARTER</t>
  </si>
  <si>
    <t>5 RUE ALFRED DE VIGNY</t>
  </si>
  <si>
    <t>C_KSA00705</t>
  </si>
  <si>
    <t>ASTRA PLASTIQUE</t>
  </si>
  <si>
    <t>BD NAPOLEON BULLUKIAN</t>
  </si>
  <si>
    <t>69830</t>
  </si>
  <si>
    <t>SAINT GEORGES DE RENEINS</t>
  </si>
  <si>
    <t>C_KSA00070</t>
  </si>
  <si>
    <t>ASTRAZENECA</t>
  </si>
  <si>
    <t>1 PLACE RENAULT</t>
  </si>
  <si>
    <t>92844</t>
  </si>
  <si>
    <t>RUEIL MALMAISON CEDEX</t>
  </si>
  <si>
    <t>ASTRAZENECA BELGIUM</t>
  </si>
  <si>
    <t>Egide Van Ophemstraat 110</t>
  </si>
  <si>
    <t>1180</t>
  </si>
  <si>
    <t>ASTRIA</t>
  </si>
  <si>
    <t>1 square Chaptal</t>
  </si>
  <si>
    <t>LEVALLOIS-PERRET CEDEX</t>
  </si>
  <si>
    <t>ASTROSOLIS</t>
  </si>
  <si>
    <t>2000 route des lucioles</t>
  </si>
  <si>
    <t>Les Algorithmes</t>
  </si>
  <si>
    <t>Valbonne Sophia Antipolis</t>
  </si>
  <si>
    <t>ASV Assurances</t>
  </si>
  <si>
    <t>4 rue Maurice Fabre</t>
  </si>
  <si>
    <t>CS 81132</t>
  </si>
  <si>
    <t>35011</t>
  </si>
  <si>
    <t>Rennes Cedex</t>
  </si>
  <si>
    <t>AT INTERNET (APPLIED TECHNOLOGIES INTERNET)</t>
  </si>
  <si>
    <t>Parc d’activité La Devèze</t>
  </si>
  <si>
    <t>8 impasse Rudolf Diesel</t>
  </si>
  <si>
    <t>Mérignac</t>
  </si>
  <si>
    <t>ATAC</t>
  </si>
  <si>
    <t>94, rue Albert-Calmette</t>
  </si>
  <si>
    <t>BP38</t>
  </si>
  <si>
    <t>Jouy-en-Josas cedex</t>
  </si>
  <si>
    <t>ATALANTE</t>
  </si>
  <si>
    <t>37 quai Arloing</t>
  </si>
  <si>
    <t>69009</t>
  </si>
  <si>
    <t>C_KSA03565</t>
  </si>
  <si>
    <t>ATALIAN</t>
  </si>
  <si>
    <t>C_KSA00071</t>
  </si>
  <si>
    <t>ATARI EUROPE</t>
  </si>
  <si>
    <t>1 PLACE VERRAZANO</t>
  </si>
  <si>
    <t>69252</t>
  </si>
  <si>
    <t>LYON CEDEX 09</t>
  </si>
  <si>
    <t>ATC SA</t>
  </si>
  <si>
    <t>Institut de pathologie B23 CHU Sart Tilman</t>
  </si>
  <si>
    <t>ATELIER AERONAUTIQUE CUERS PIERREFEU</t>
  </si>
  <si>
    <t>MINISTERE DE LA DEFENSE</t>
  </si>
  <si>
    <t>ATELIERS LOUIS GALLI</t>
  </si>
  <si>
    <t>ZAC Saumaty Séon</t>
  </si>
  <si>
    <t>33, chemin de St Henri</t>
  </si>
  <si>
    <t>13016</t>
  </si>
  <si>
    <t>C_KSA00706</t>
  </si>
  <si>
    <t>ATHELIA</t>
  </si>
  <si>
    <t>17 ROUTE DE LA REINE</t>
  </si>
  <si>
    <t>92517</t>
  </si>
  <si>
    <t>BOULOGNE CEDEX</t>
  </si>
  <si>
    <t>ATHLON CAR LEASE</t>
  </si>
  <si>
    <t>165 AV DU BOIS DE LA PIE</t>
  </si>
  <si>
    <t>C_KSA00246</t>
  </si>
  <si>
    <t>Lozenberg 5</t>
  </si>
  <si>
    <t>1932</t>
  </si>
  <si>
    <t>ZAVENTEM</t>
  </si>
  <si>
    <t>C_KSA00707</t>
  </si>
  <si>
    <t>ATIH</t>
  </si>
  <si>
    <t>117 boulevard Marius Vivier Merle</t>
  </si>
  <si>
    <t>69329</t>
  </si>
  <si>
    <t>ATLANPOLE</t>
  </si>
  <si>
    <t>95, Route de Gachet</t>
  </si>
  <si>
    <t>BP 90702</t>
  </si>
  <si>
    <t>44307</t>
  </si>
  <si>
    <t>Nantes Cedex 3</t>
  </si>
  <si>
    <t>C_KSA03682</t>
  </si>
  <si>
    <t>ATLANTIC CLIMATISATION VENTILATION</t>
  </si>
  <si>
    <t>ATLANTIC SOCIETE FRANCAISE DE DEVELOPPEMENT THERMIQUE GROUPE</t>
  </si>
  <si>
    <t>13 BD MONGE</t>
  </si>
  <si>
    <t>MEYZIEU</t>
  </si>
  <si>
    <t>C_KSA03714</t>
  </si>
  <si>
    <t>ATLANTIC SFDT</t>
  </si>
  <si>
    <t>58 av Gén Leclerc</t>
  </si>
  <si>
    <t>92340</t>
  </si>
  <si>
    <t>C_KSA03452</t>
  </si>
  <si>
    <t>ATLANTIC SOCIETE FRANCAISE DE DEVELOPPEMENT THERMIQUE</t>
  </si>
  <si>
    <t>44, boulevard des États Unis</t>
  </si>
  <si>
    <t>85002</t>
  </si>
  <si>
    <t>La Roche-sur-Yon</t>
  </si>
  <si>
    <t>G_KSA00077</t>
  </si>
  <si>
    <t>ATLANTIC TECHNOLOGIES</t>
  </si>
  <si>
    <t>32, rue de la Bienfaisance</t>
  </si>
  <si>
    <t>ATLANTICA</t>
  </si>
  <si>
    <t>Route Paris</t>
  </si>
  <si>
    <t>44300</t>
  </si>
  <si>
    <t>ATLAS ASSURANCES</t>
  </si>
  <si>
    <t>Vincent Lequenne</t>
  </si>
  <si>
    <t>27 BP 633 ABIDJAN 27</t>
  </si>
  <si>
    <t>ABIDJAN</t>
  </si>
  <si>
    <t>CÔTE D'IVOIRE</t>
  </si>
  <si>
    <t>C_KSA00708</t>
  </si>
  <si>
    <t>ATLAS COPCO</t>
  </si>
  <si>
    <t>ZI du Vert Galant 2 avenue de l'Eguillette BP67722</t>
  </si>
  <si>
    <t>95046</t>
  </si>
  <si>
    <t>Cergy Pontoise Cedex</t>
  </si>
  <si>
    <t>C_KSA04109</t>
  </si>
  <si>
    <t>ATLAS COPCO AIRPOWER NV</t>
  </si>
  <si>
    <t>Shared Services</t>
  </si>
  <si>
    <t>Boomsesteenweg 957</t>
  </si>
  <si>
    <t>Post box 100</t>
  </si>
  <si>
    <t>B-2610</t>
  </si>
  <si>
    <t>WILRIJK</t>
  </si>
  <si>
    <t>C_KSA00709</t>
  </si>
  <si>
    <t>ATMB</t>
  </si>
  <si>
    <t>1440 ROUTE CLUSES</t>
  </si>
  <si>
    <t>74130</t>
  </si>
  <si>
    <t>BONNEVILLE</t>
  </si>
  <si>
    <t>C_KSA00710</t>
  </si>
  <si>
    <t>ATMEL ES2</t>
  </si>
  <si>
    <t>ZI DE ROUSSET</t>
  </si>
  <si>
    <t>AVENUE DE LA VICTOIRE</t>
  </si>
  <si>
    <t>13106</t>
  </si>
  <si>
    <t>ROUSSET CEDEX</t>
  </si>
  <si>
    <t>ATOS (AIX-EN-PROVENCE)</t>
  </si>
  <si>
    <t>ATOS GROUPE</t>
  </si>
  <si>
    <t>Bâtiment Horizon</t>
  </si>
  <si>
    <t>655 Avenue Galilée</t>
  </si>
  <si>
    <t>BP 20140 - CEDEX 03</t>
  </si>
  <si>
    <t>13794</t>
  </si>
  <si>
    <t>AIX EN PROVENCE</t>
  </si>
  <si>
    <t>C_KSA00700</t>
  </si>
  <si>
    <t>ATOS (CAMPUS BEZONS)</t>
  </si>
  <si>
    <t>River Ouest</t>
  </si>
  <si>
    <t>80, quai Voltaire</t>
  </si>
  <si>
    <t>95877</t>
  </si>
  <si>
    <t>Bezons Cedex</t>
  </si>
  <si>
    <t>80 quai Voltaire</t>
  </si>
  <si>
    <t>Bezons cedex</t>
  </si>
  <si>
    <t>C_KSA03288</t>
  </si>
  <si>
    <t>ATOS ORIGIN UK</t>
  </si>
  <si>
    <t>49-51 Blagrave Street</t>
  </si>
  <si>
    <t>RG1 1PL</t>
  </si>
  <si>
    <t>Reading</t>
  </si>
  <si>
    <t>Atout France</t>
  </si>
  <si>
    <t>81 Rue de Clichy</t>
  </si>
  <si>
    <t>C_KSA03826</t>
  </si>
  <si>
    <t>ATR INGENIERIE</t>
  </si>
  <si>
    <t>119 Boulevard Stalingrad</t>
  </si>
  <si>
    <t>C_KSA00711</t>
  </si>
  <si>
    <t>ATRIUM DATA</t>
  </si>
  <si>
    <t>14 rue de Berri</t>
  </si>
  <si>
    <t>C_KSA04642</t>
  </si>
  <si>
    <t>ATS</t>
  </si>
  <si>
    <t>MARLE</t>
  </si>
  <si>
    <t>ZI de Brueges</t>
  </si>
  <si>
    <t>Av Monge</t>
  </si>
  <si>
    <t>BP 80286</t>
  </si>
  <si>
    <t>30106</t>
  </si>
  <si>
    <t>ALES CEDEX</t>
  </si>
  <si>
    <t>C_KSA00712</t>
  </si>
  <si>
    <t>ATS AUTOMATION FRANCE</t>
  </si>
  <si>
    <t>6 RUE ISAAC ASIMOV</t>
  </si>
  <si>
    <t>38300</t>
  </si>
  <si>
    <t>BOURGOIN JALLIEU</t>
  </si>
  <si>
    <t>C_KSA00072</t>
  </si>
  <si>
    <t>ATS STELLITE SAS</t>
  </si>
  <si>
    <t>ZI de Brueges - Avenue Monge</t>
  </si>
  <si>
    <t>ALES Cedex</t>
  </si>
  <si>
    <t>C_KSA00728</t>
  </si>
  <si>
    <t>ATTIJARIWAFA BANK</t>
  </si>
  <si>
    <t>6, rue Chauchat</t>
  </si>
  <si>
    <t>C_KSA00713</t>
  </si>
  <si>
    <t>AU FEMININ.COM</t>
  </si>
  <si>
    <t>47bis, avenue Hoche</t>
  </si>
  <si>
    <t>C_KSA04448</t>
  </si>
  <si>
    <t>AUBERT &amp; DUVAL</t>
  </si>
  <si>
    <t>ERAMET GROUPE</t>
  </si>
  <si>
    <t>33 Avenue du Maine</t>
  </si>
  <si>
    <t>C_KSA00032</t>
  </si>
  <si>
    <t>AUBERT DUVAL FORTECH</t>
  </si>
  <si>
    <t>75 BOULEVARD DE LA LIBERATION</t>
  </si>
  <si>
    <t>BP 173</t>
  </si>
  <si>
    <t>91020</t>
  </si>
  <si>
    <t>PAMIERS CEDEX</t>
  </si>
  <si>
    <t>C_KSA00033</t>
  </si>
  <si>
    <t>AUBERT ET DUVAL (FIRMINY)</t>
  </si>
  <si>
    <t>USINE DE FIRMINY BP 141</t>
  </si>
  <si>
    <t>42704</t>
  </si>
  <si>
    <t>FIRMINY CEDEX 1</t>
  </si>
  <si>
    <t>C_KSA00034</t>
  </si>
  <si>
    <t>AUBERT ET DUVAL (GENNEVILLIER)</t>
  </si>
  <si>
    <t>22 RUE HENRI VUILLEMEIN</t>
  </si>
  <si>
    <t>BP 63</t>
  </si>
  <si>
    <t>92233</t>
  </si>
  <si>
    <t>GENNEVILLIER CEDEX</t>
  </si>
  <si>
    <t>C_KSA00035</t>
  </si>
  <si>
    <t>AUBERT ET DUVAL ALLIAGE (LES ANCIZES)</t>
  </si>
  <si>
    <t>RUE DES VILLAS</t>
  </si>
  <si>
    <t>63770</t>
  </si>
  <si>
    <t>LES ANCIZES</t>
  </si>
  <si>
    <t>C_KSA00036</t>
  </si>
  <si>
    <t>AUBERT ET DUVAL FORTECH (ISSOIRE)</t>
  </si>
  <si>
    <t>BP45</t>
  </si>
  <si>
    <t>ROUTE DE CLERMONT</t>
  </si>
  <si>
    <t>63502</t>
  </si>
  <si>
    <t>ISSOIRE CEDEX</t>
  </si>
  <si>
    <t>C_KSA00037</t>
  </si>
  <si>
    <t>AUBERT ET DUVAL TECPHY (IMPHY)</t>
  </si>
  <si>
    <t>BP02</t>
  </si>
  <si>
    <t>58160</t>
  </si>
  <si>
    <t>IMPHY</t>
  </si>
  <si>
    <t>C_KSA00457</t>
  </si>
  <si>
    <t>AUCHAN CHINA</t>
  </si>
  <si>
    <t>shanghai</t>
  </si>
  <si>
    <t>AUCHAN DIRECT</t>
  </si>
  <si>
    <t>28 rue du Puit Dixme</t>
  </si>
  <si>
    <t>94320</t>
  </si>
  <si>
    <t>Thiais</t>
  </si>
  <si>
    <t>AUCHAN E-COMMERCE</t>
  </si>
  <si>
    <t>Rue du Marechal de Lattre de Tassigny</t>
  </si>
  <si>
    <t>CROIX</t>
  </si>
  <si>
    <t>40 Avenue de Flandre</t>
  </si>
  <si>
    <t>C_KSA03365</t>
  </si>
  <si>
    <t>AUCHAN FRANCE HOLDING</t>
  </si>
  <si>
    <t>200 Rue de la Recherche</t>
  </si>
  <si>
    <t>C_KSA03051</t>
  </si>
  <si>
    <t>AUCHAN VOYAGES MONDIAL TRAVEL</t>
  </si>
  <si>
    <t>50 Avenue François Arago</t>
  </si>
  <si>
    <t>92022</t>
  </si>
  <si>
    <t>C_KSA00714</t>
  </si>
  <si>
    <t>AUDIENS</t>
  </si>
  <si>
    <t>74 RUE JEAN BLEUZEN</t>
  </si>
  <si>
    <t>92177</t>
  </si>
  <si>
    <t>VANVES</t>
  </si>
  <si>
    <t>AUDIOPTIC</t>
  </si>
  <si>
    <t>OPTIC 2000 GROUPE</t>
  </si>
  <si>
    <t>5, avenue Newton</t>
  </si>
  <si>
    <t>BP 310</t>
  </si>
  <si>
    <t>92143</t>
  </si>
  <si>
    <t>CLAMART CEDEX</t>
  </si>
  <si>
    <t>C_KSA00247</t>
  </si>
  <si>
    <t>AUDIVOX EDITIONS</t>
  </si>
  <si>
    <t>133 RUE VAUBAN</t>
  </si>
  <si>
    <t>C_KSA03155</t>
  </si>
  <si>
    <t>AUGERON</t>
  </si>
  <si>
    <t>14 RUE ALSACE LORRAINE</t>
  </si>
  <si>
    <t>95310</t>
  </si>
  <si>
    <t>SAINT OUEN L'AUMONE</t>
  </si>
  <si>
    <t>AUGIER S.A.S</t>
  </si>
  <si>
    <t>Zone Industrielle, N° 2243, 1ère Avenue</t>
  </si>
  <si>
    <t>BP 131 - 06513</t>
  </si>
  <si>
    <t>06513</t>
  </si>
  <si>
    <t>Carros</t>
  </si>
  <si>
    <t>C_KSA00074</t>
  </si>
  <si>
    <t>AURA INGENIERIE</t>
  </si>
  <si>
    <t>8 COURS LUMIERE</t>
  </si>
  <si>
    <t>94300</t>
  </si>
  <si>
    <t>VINCENNES</t>
  </si>
  <si>
    <t>C_KSA04583</t>
  </si>
  <si>
    <t>A'URBA</t>
  </si>
  <si>
    <t>Hangar G2 Bassin à flot n°1</t>
  </si>
  <si>
    <t>Quai Armand Lalande</t>
  </si>
  <si>
    <t>BP 71 F</t>
  </si>
  <si>
    <t>33041</t>
  </si>
  <si>
    <t>Bordeaux</t>
  </si>
  <si>
    <t>A'urba.</t>
  </si>
  <si>
    <t>Hangar G2 Bassin à flot n°1 | quai Armand Lalande</t>
  </si>
  <si>
    <t>C_KSA00715</t>
  </si>
  <si>
    <t>AURIGA INTERNATIONAL</t>
  </si>
  <si>
    <t>32 av Victor Hugo</t>
  </si>
  <si>
    <t>1420</t>
  </si>
  <si>
    <t>Braine-l'Alleud</t>
  </si>
  <si>
    <t>C_KSA00716</t>
  </si>
  <si>
    <t>AUTAJON</t>
  </si>
  <si>
    <t>Quartier du petit pelican</t>
  </si>
  <si>
    <t>26200</t>
  </si>
  <si>
    <t>MONTELIMAR</t>
  </si>
  <si>
    <t>C_KSA04142</t>
  </si>
  <si>
    <t>AUTO DISTRIBUTION</t>
  </si>
  <si>
    <t>12 rue des entrepreneurs</t>
  </si>
  <si>
    <t>91380</t>
  </si>
  <si>
    <t>CHILLY MAZARIN</t>
  </si>
  <si>
    <t>AUTO ESCAPE</t>
  </si>
  <si>
    <t>137 RUE JACQUARD</t>
  </si>
  <si>
    <t>84120</t>
  </si>
  <si>
    <t>PERTUIS</t>
  </si>
  <si>
    <t>C_KSA00717</t>
  </si>
  <si>
    <t>AUTOBACS FRANCE</t>
  </si>
  <si>
    <t>254 BOULEVARD DU HAVRE</t>
  </si>
  <si>
    <t>95480</t>
  </si>
  <si>
    <t>PIERRELAYE</t>
  </si>
  <si>
    <t>AUTODISTRIBUTION</t>
  </si>
  <si>
    <t>GROUPE AUTODISTRIBUTION</t>
  </si>
  <si>
    <t>119 / 131 avenue René Morin</t>
  </si>
  <si>
    <t>91427</t>
  </si>
  <si>
    <t>MORANGIS</t>
  </si>
  <si>
    <t>AUTODISTRIBUTION FRANCE</t>
  </si>
  <si>
    <t>119-131 AVENUE RENE MORIN</t>
  </si>
  <si>
    <t>MORANGIS CEDEX</t>
  </si>
  <si>
    <t>C_KSA00718</t>
  </si>
  <si>
    <t>AUTOGRILL</t>
  </si>
  <si>
    <t>BURO PARK - BÂT. A</t>
  </si>
  <si>
    <t>18 RUE JACQUES RÉATTU</t>
  </si>
  <si>
    <t>13009</t>
  </si>
  <si>
    <t>MARSEILLE 09</t>
  </si>
  <si>
    <t>AUTOLIB’</t>
  </si>
  <si>
    <t>23, rue du professeur Victor Pauchet</t>
  </si>
  <si>
    <t>92420</t>
  </si>
  <si>
    <t>Vaucresson</t>
  </si>
  <si>
    <t>AUTOMOBILE CLUB MEDICAL DE FRANCE (ACMF)</t>
  </si>
  <si>
    <t>75 avenue Kléber</t>
  </si>
  <si>
    <t>C_KSA00468</t>
  </si>
  <si>
    <t>AUTOMOBILES PEUGEOT</t>
  </si>
  <si>
    <t>PSA GROUPE</t>
  </si>
  <si>
    <t>C_KSA00506</t>
  </si>
  <si>
    <t>AUTORITE CONTROLE ASSURANCES MUTUELLES</t>
  </si>
  <si>
    <t>61 Rue Taitbout</t>
  </si>
  <si>
    <t>C_KSA00719</t>
  </si>
  <si>
    <t>AUTORITÉ DES MARCHÉS FINANCIERS</t>
  </si>
  <si>
    <t>4/6 Place de la Bourse</t>
  </si>
  <si>
    <t>C_KSA03732</t>
  </si>
  <si>
    <t>AUTOROUTES DU SUD DE LA FRANCE (A S F)</t>
  </si>
  <si>
    <t>9 Place de L Europe</t>
  </si>
  <si>
    <t>AUTOROUTES TRAFIC</t>
  </si>
  <si>
    <t>3 rue Edmond Valentin</t>
  </si>
  <si>
    <t>AUTOTRANS LOGISTICS</t>
  </si>
  <si>
    <t>167 avenue des Grésillons</t>
  </si>
  <si>
    <t>Gennevilliers</t>
  </si>
  <si>
    <t>AUXIA</t>
  </si>
  <si>
    <t>MALAKOFF MÉDÉRIC GROUPE</t>
  </si>
  <si>
    <t>29 rue Cardinet</t>
  </si>
  <si>
    <t>Avanquest</t>
  </si>
  <si>
    <t>89-91 boulevard National</t>
  </si>
  <si>
    <t>92250</t>
  </si>
  <si>
    <t>La Garenne-Colombes</t>
  </si>
  <si>
    <t>C_KSA03053</t>
  </si>
  <si>
    <t>AVANSSUR</t>
  </si>
  <si>
    <t>AXA GROUPE</t>
  </si>
  <si>
    <t>163 - 167 Avenue Georges Clémenceau Parc des Fonta</t>
  </si>
  <si>
    <t>92742</t>
  </si>
  <si>
    <t>C_KSA02991</t>
  </si>
  <si>
    <t>AVENANCE ENSEIGNEMENT ET SANTE</t>
  </si>
  <si>
    <t>C_KSA00075</t>
  </si>
  <si>
    <t>AVENIR TELECOM</t>
  </si>
  <si>
    <t>LES RIZERIES</t>
  </si>
  <si>
    <t>208, Boulevard des Plombières</t>
  </si>
  <si>
    <t>13014</t>
  </si>
  <si>
    <t>MARSEILLE 14</t>
  </si>
  <si>
    <t>AVEO</t>
  </si>
  <si>
    <t>2, quai du commerce</t>
  </si>
  <si>
    <t>69 266</t>
  </si>
  <si>
    <t>LYON Cedex 09</t>
  </si>
  <si>
    <t>AVEXIA VOYAGES</t>
  </si>
  <si>
    <t>100 rue Gabriel Péri</t>
  </si>
  <si>
    <t>93206</t>
  </si>
  <si>
    <t>AVIA PICOTY SA</t>
  </si>
  <si>
    <t>rue André et Guy Picoty</t>
  </si>
  <si>
    <t>23300</t>
  </si>
  <si>
    <t>LA SOUTERRAINE</t>
  </si>
  <si>
    <t>AVIGNON INRA</t>
  </si>
  <si>
    <t>Domaine Saint-Paul</t>
  </si>
  <si>
    <t>Site Agroparc</t>
  </si>
  <si>
    <t>84140</t>
  </si>
  <si>
    <t>Avignon</t>
  </si>
  <si>
    <t>C_KSA00720</t>
  </si>
  <si>
    <t>AVIS</t>
  </si>
  <si>
    <t>Tour Manhattan La defense 2</t>
  </si>
  <si>
    <t>5-6 place de l'Iris</t>
  </si>
  <si>
    <t>Paris La defense</t>
  </si>
  <si>
    <t>C_KSA04399</t>
  </si>
  <si>
    <t>AVITI PHARMA S.A.S</t>
  </si>
  <si>
    <t>76 Boulevard de la République</t>
  </si>
  <si>
    <t>C_KSA03093</t>
  </si>
  <si>
    <t>AVIVA</t>
  </si>
  <si>
    <t>80 AVENUE DE L'EUROPE</t>
  </si>
  <si>
    <t>92270</t>
  </si>
  <si>
    <t>BOIS COLOMBE</t>
  </si>
  <si>
    <t>C_KSA00721</t>
  </si>
  <si>
    <t>AVIVA CANADA</t>
  </si>
  <si>
    <t>Suite 1400, P. O.Box 116, Standard Life Centre, 12</t>
  </si>
  <si>
    <t>M5H 3T9</t>
  </si>
  <si>
    <t>Toronto, ON</t>
  </si>
  <si>
    <t>Aviva Investors</t>
  </si>
  <si>
    <t>24 rue de la Pepiniere</t>
  </si>
  <si>
    <t>C_KSA00722</t>
  </si>
  <si>
    <t>AVNET COMPUTER MARKETING</t>
  </si>
  <si>
    <t>6 RUE AMBROISE CROIZAT</t>
  </si>
  <si>
    <t>AVRIL GROUPE</t>
  </si>
  <si>
    <t>11 rue de Monceau</t>
  </si>
  <si>
    <t>AWEX – INVESTISSEMENTS ÉTRANGERS</t>
  </si>
  <si>
    <t>Avenue des Dessus de Lives, 6</t>
  </si>
  <si>
    <t>B-5101</t>
  </si>
  <si>
    <t>Loyers (Namur)</t>
  </si>
  <si>
    <t>C_KSA04381</t>
  </si>
  <si>
    <t>AXA ASSISTANCE FRANCE</t>
  </si>
  <si>
    <t>6, Rue André Gide</t>
  </si>
  <si>
    <t>92320</t>
  </si>
  <si>
    <t>CHATILLON</t>
  </si>
  <si>
    <t>C_KSA04478</t>
  </si>
  <si>
    <t>AXA BANQUE</t>
  </si>
  <si>
    <t>26 rue Drouot</t>
  </si>
  <si>
    <t>C_KSA04261</t>
  </si>
  <si>
    <t>AXA CORPORATE SOLUTIONS</t>
  </si>
  <si>
    <t>52 rue d'Amsterdam</t>
  </si>
  <si>
    <t>C_KSA04385</t>
  </si>
  <si>
    <t>AXA FRANCE</t>
  </si>
  <si>
    <t>26 Rue Drouot</t>
  </si>
  <si>
    <t>C_KSA04246</t>
  </si>
  <si>
    <t>AXA FRANCE SERVICE</t>
  </si>
  <si>
    <t>C_KSA04564</t>
  </si>
  <si>
    <t>AXA FRANCE VIE</t>
  </si>
  <si>
    <t>313 Terrasse de l'Arche</t>
  </si>
  <si>
    <t>Terrasse 3</t>
  </si>
  <si>
    <t>92727</t>
  </si>
  <si>
    <t>C_KSA04548</t>
  </si>
  <si>
    <t>AXA GLOBAL P&amp;C</t>
  </si>
  <si>
    <t>9 avenue Messine</t>
  </si>
  <si>
    <t>G_KSA00004</t>
  </si>
  <si>
    <t>25, avenue Matignon</t>
  </si>
  <si>
    <t>C_KSA03373</t>
  </si>
  <si>
    <t>AXA HOLDING</t>
  </si>
  <si>
    <t>C_KSA00277</t>
  </si>
  <si>
    <t>AXA INVESTMENT MANAGERS PARIS</t>
  </si>
  <si>
    <t>COEUR DEFENSE TOUR B</t>
  </si>
  <si>
    <t>100 ESPLANADE DU GENERAL DE GAULLE</t>
  </si>
  <si>
    <t>AXA-IM</t>
  </si>
  <si>
    <t>100, ESPLANADE DU GENERAL DE GAULLE</t>
  </si>
  <si>
    <t>COEUR DEFENSE - TOUR B</t>
  </si>
  <si>
    <t>92932</t>
  </si>
  <si>
    <t>PARIS LA DEFENSE</t>
  </si>
  <si>
    <t>C_KSA04547</t>
  </si>
  <si>
    <t>AXANDE</t>
  </si>
  <si>
    <t>Benoit Foucher</t>
  </si>
  <si>
    <t>9,11 Allée de l'Arche</t>
  </si>
  <si>
    <t>92671</t>
  </si>
  <si>
    <t>Courbevoie Cedex La Défense</t>
  </si>
  <si>
    <t>C_KSA00723</t>
  </si>
  <si>
    <t>Tour Egée</t>
  </si>
  <si>
    <t>9 allée de l'Arche</t>
  </si>
  <si>
    <t>C_KSA04676</t>
  </si>
  <si>
    <t>Axelliance</t>
  </si>
  <si>
    <t>IMMEUBLE LES TOPAZES</t>
  </si>
  <si>
    <t>92 COURS VITTON</t>
  </si>
  <si>
    <t>C_KSA00724</t>
  </si>
  <si>
    <t>AXENS FRANCE</t>
  </si>
  <si>
    <t>INSTITUT FRANÇAIS DU PETROLE GROUPE</t>
  </si>
  <si>
    <t>88 Bd Franklin Roosevelt</t>
  </si>
  <si>
    <t>BP 50802</t>
  </si>
  <si>
    <t>92508</t>
  </si>
  <si>
    <t>Rueil-Malmaison</t>
  </si>
  <si>
    <t>AXEREAL</t>
  </si>
  <si>
    <t>5 Rue Leonard de Vinci</t>
  </si>
  <si>
    <t>45100</t>
  </si>
  <si>
    <t>Orleans</t>
  </si>
  <si>
    <t>C_KSA04291</t>
  </si>
  <si>
    <t>AXERIA IARD</t>
  </si>
  <si>
    <t>27 RUE MAURICE FLANDIN</t>
  </si>
  <si>
    <t>AXIAL</t>
  </si>
  <si>
    <t>147 avenue Marcel Mérieux</t>
  </si>
  <si>
    <t>Parc d’activités le Sacuny</t>
  </si>
  <si>
    <t>69530</t>
  </si>
  <si>
    <t>Brignais</t>
  </si>
  <si>
    <t>AXIALYS S.A.</t>
  </si>
  <si>
    <t>130/190 bd de Verdun</t>
  </si>
  <si>
    <t>Imm. Energy Park</t>
  </si>
  <si>
    <t>bât. 5</t>
  </si>
  <si>
    <t>92413</t>
  </si>
  <si>
    <t>COURBEVOIE CEDEX</t>
  </si>
  <si>
    <t>C_KSA04100</t>
  </si>
  <si>
    <t>AXIGATE SA</t>
  </si>
  <si>
    <t>6 villa de Lourcines</t>
  </si>
  <si>
    <t>AXIONE</t>
  </si>
  <si>
    <t>132 Boulevard Camélinat,</t>
  </si>
  <si>
    <t>Malakoff</t>
  </si>
  <si>
    <t>C_KSA00725</t>
  </si>
  <si>
    <t>AXISS FRANCE - PANCOSMA</t>
  </si>
  <si>
    <t>2 RUE DES FRERES LUMIERE</t>
  </si>
  <si>
    <t>Zone Industrielle d’Arlod, B.P. 24</t>
  </si>
  <si>
    <t>BELLEGARDE SUR VALSERINE</t>
  </si>
  <si>
    <t>AXIUM PARTNERS GROUP</t>
  </si>
  <si>
    <t>Avenue du Soldat Britannique 16,</t>
  </si>
  <si>
    <t>Anderlecht</t>
  </si>
  <si>
    <t>AXIUM PHARMA</t>
  </si>
  <si>
    <t>C_KSA00726</t>
  </si>
  <si>
    <t>AXSOLU</t>
  </si>
  <si>
    <t>9 bis rue Serrières</t>
  </si>
  <si>
    <t>69540</t>
  </si>
  <si>
    <t>IRIGNY</t>
  </si>
  <si>
    <t>AXSON SAS</t>
  </si>
  <si>
    <t>9/11 allée de l'Arche</t>
  </si>
  <si>
    <t>C_KSA04549</t>
  </si>
  <si>
    <t>Axxes</t>
  </si>
  <si>
    <t>Tour Oxygène</t>
  </si>
  <si>
    <t>10-12 Boulevard Vivier Merle</t>
  </si>
  <si>
    <t>69393</t>
  </si>
  <si>
    <t>AXYNERGIE PERFORMANCES</t>
  </si>
  <si>
    <t>16 AVENUE DES CHATEAUPIEDS</t>
  </si>
  <si>
    <t>Ayme</t>
  </si>
  <si>
    <t>216 Avenue du Pont des fontaines</t>
  </si>
  <si>
    <t>84204</t>
  </si>
  <si>
    <t>CARPENTRAS</t>
  </si>
  <si>
    <t>C_KSA03156</t>
  </si>
  <si>
    <t>AZ FRANCE</t>
  </si>
  <si>
    <t>18/28 RUE DU PUITS DIXME</t>
  </si>
  <si>
    <t>THIAIS CEDEX</t>
  </si>
  <si>
    <t>AZ Groeninge</t>
  </si>
  <si>
    <t>President Kennedylaan 4</t>
  </si>
  <si>
    <t>8500</t>
  </si>
  <si>
    <t>Kortrijk</t>
  </si>
  <si>
    <t>C_KSA04222</t>
  </si>
  <si>
    <t>AZ NETWORK</t>
  </si>
  <si>
    <t>40 Rue ampère</t>
  </si>
  <si>
    <t>Zone d’activité d’Ecouves</t>
  </si>
  <si>
    <t>61000</t>
  </si>
  <si>
    <t>ALENCON</t>
  </si>
  <si>
    <t>C_KSA04265</t>
  </si>
  <si>
    <t>AZUR DIGITAL</t>
  </si>
  <si>
    <t>Office 1007 Al Thuraya Tower 2</t>
  </si>
  <si>
    <t>PO Box 502070</t>
  </si>
  <si>
    <t>Dubai Media City</t>
  </si>
  <si>
    <t>UNITED ARAB EMIRATES</t>
  </si>
  <si>
    <t>C_KSA04314</t>
  </si>
  <si>
    <t>AZUR PRODUCTION</t>
  </si>
  <si>
    <t>LAPEYRE</t>
  </si>
  <si>
    <t>Ancienne base aérienne de Chambley</t>
  </si>
  <si>
    <t>BP 6</t>
  </si>
  <si>
    <t>54890</t>
  </si>
  <si>
    <t>ONVILLE</t>
  </si>
  <si>
    <t>C_KSA00727</t>
  </si>
  <si>
    <t>AZUREVA</t>
  </si>
  <si>
    <t>52 RUE PELOUX</t>
  </si>
  <si>
    <t>01000</t>
  </si>
  <si>
    <t>BOURG EN BRESSE</t>
  </si>
  <si>
    <t>C_KSA01164</t>
  </si>
  <si>
    <t>AZUREVA 2</t>
  </si>
  <si>
    <t>52, RUE DU PELOUX</t>
  </si>
  <si>
    <t>01011</t>
  </si>
  <si>
    <t>B&amp;C GROUP S.A</t>
  </si>
  <si>
    <t>Watson &amp; Crick Hill Rue Granbonpré 11</t>
  </si>
  <si>
    <t>B-1435</t>
  </si>
  <si>
    <t>Mont-Saint-Guibert</t>
  </si>
  <si>
    <t>B.BRAND (BONHEUR FASHION)</t>
  </si>
  <si>
    <t>8 AVENUE DE LA GRANDE ARMEE</t>
  </si>
  <si>
    <t>C_KSA03910</t>
  </si>
  <si>
    <t>B2V</t>
  </si>
  <si>
    <t>6 rue Emile Reynaud</t>
  </si>
  <si>
    <t>BABILOU</t>
  </si>
  <si>
    <t>24 rue du Moulin des Bruyères</t>
  </si>
  <si>
    <t>C_KSA00404</t>
  </si>
  <si>
    <t>BABOLAT VS</t>
  </si>
  <si>
    <t>93 RUE ANDRE BOLLIER</t>
  </si>
  <si>
    <t>C_KSA04285</t>
  </si>
  <si>
    <t>BABOU</t>
  </si>
  <si>
    <t>8 rue bois joli</t>
  </si>
  <si>
    <t>63800</t>
  </si>
  <si>
    <t>Cournon d'Auvergne</t>
  </si>
  <si>
    <t>C_KSA03969</t>
  </si>
  <si>
    <t>BABYMOOV</t>
  </si>
  <si>
    <t>16, rue Jacqueline Auriol</t>
  </si>
  <si>
    <t>Parc Industriel des Gravanches</t>
  </si>
  <si>
    <t>63051</t>
  </si>
  <si>
    <t>Clermont Ferrand</t>
  </si>
  <si>
    <t>BACARDI</t>
  </si>
  <si>
    <t>BACARDI MARTINI FRANCE (BMF)</t>
  </si>
  <si>
    <t>19 Avenue Michelet</t>
  </si>
  <si>
    <t>93400</t>
  </si>
  <si>
    <t>ST OUEN</t>
  </si>
  <si>
    <t>BACCARAT</t>
  </si>
  <si>
    <t>11, Place des Etats-Unis</t>
  </si>
  <si>
    <t>C_KSA00762</t>
  </si>
  <si>
    <t>BACOU DALLOZ (ROISSY CDG)</t>
  </si>
  <si>
    <t>ZI PARIS NORD II</t>
  </si>
  <si>
    <t>33 RUE DES VANESSES</t>
  </si>
  <si>
    <t>BP: 50288</t>
  </si>
  <si>
    <t>95952</t>
  </si>
  <si>
    <t>ROISSY CDG CEDEX</t>
  </si>
  <si>
    <t>C_KSA04228</t>
  </si>
  <si>
    <t>BAKIA CONSULTING</t>
  </si>
  <si>
    <t>108 Rue de Billancourt</t>
  </si>
  <si>
    <t>Boulogne Billancourt</t>
  </si>
  <si>
    <t>C_KSA03466</t>
  </si>
  <si>
    <t>BALENCIAGA</t>
  </si>
  <si>
    <t>1 RUE CASSETTE</t>
  </si>
  <si>
    <t>C_KSA04165</t>
  </si>
  <si>
    <t>BALGUERIE</t>
  </si>
  <si>
    <t>447 Boulevard Alfred Daney</t>
  </si>
  <si>
    <t>33300</t>
  </si>
  <si>
    <t>C_KSA00763</t>
  </si>
  <si>
    <t>BALITRAND</t>
  </si>
  <si>
    <t>201 Avenue de la Roubine</t>
  </si>
  <si>
    <t>61540</t>
  </si>
  <si>
    <t>Cannes la Bocca</t>
  </si>
  <si>
    <t>C_KSA04209</t>
  </si>
  <si>
    <t>BALLYTECH</t>
  </si>
  <si>
    <t>30, Avenue Jean Médecin</t>
  </si>
  <si>
    <t>Nice</t>
  </si>
  <si>
    <t>BALOO SANTE</t>
  </si>
  <si>
    <t>118 rue Roger Mathurin - CS 10160</t>
  </si>
  <si>
    <t>13395</t>
  </si>
  <si>
    <t>Marseille cedex 10</t>
  </si>
  <si>
    <t>BALSAN</t>
  </si>
  <si>
    <t>ZI La Maltrie</t>
  </si>
  <si>
    <t>36130</t>
  </si>
  <si>
    <t>MONTIERCHAUME</t>
  </si>
  <si>
    <t>C_KSA00764</t>
  </si>
  <si>
    <t>BANCA AGRILEASING</t>
  </si>
  <si>
    <t>Via Lucrezia Romana 41/47</t>
  </si>
  <si>
    <t>00178</t>
  </si>
  <si>
    <t>Roma</t>
  </si>
  <si>
    <t>C_KSA00765</t>
  </si>
  <si>
    <t>BANDAI</t>
  </si>
  <si>
    <t>ZI DES EPLUCHES</t>
  </si>
  <si>
    <t>4 RUE DE L INDUSTRIE</t>
  </si>
  <si>
    <t>SAINT OUEN L AUMONE</t>
  </si>
  <si>
    <t>C_KSA03229</t>
  </si>
  <si>
    <t>BANDAI NAMCO GAMES EUROPE</t>
  </si>
  <si>
    <t>49-51, Rue des Docks</t>
  </si>
  <si>
    <t>CS 90618</t>
  </si>
  <si>
    <t>69258</t>
  </si>
  <si>
    <t>BANK FOR INTERNATIONAL SETTLEMENTS (BIS)</t>
  </si>
  <si>
    <t>Centralbahnplatz 2</t>
  </si>
  <si>
    <t>4002</t>
  </si>
  <si>
    <t>Basel</t>
  </si>
  <si>
    <t>Switerland</t>
  </si>
  <si>
    <t>BANK OF CHINA</t>
  </si>
  <si>
    <t>23 Avenue de la Grande Armée</t>
  </si>
  <si>
    <t>C_KSA00766</t>
  </si>
  <si>
    <t>BANK OF INTERNATIONAL SETTLEMENTS</t>
  </si>
  <si>
    <t>CH 4002</t>
  </si>
  <si>
    <t>BASEL</t>
  </si>
  <si>
    <t>C_KSA00767</t>
  </si>
  <si>
    <t>BANNER HEALTH</t>
  </si>
  <si>
    <t>C_KSA00038</t>
  </si>
  <si>
    <t>BANQUE ACCORD</t>
  </si>
  <si>
    <t>BANQUE ACCORD GROUPE</t>
  </si>
  <si>
    <t>Synergie Park - 8, av. Pierre et Marie Curie -</t>
  </si>
  <si>
    <t>TSA 62022</t>
  </si>
  <si>
    <t>59895</t>
  </si>
  <si>
    <t>4, rue Jean Maillotte</t>
  </si>
  <si>
    <t>59110</t>
  </si>
  <si>
    <t>LA MADELEINE</t>
  </si>
  <si>
    <t>C_KSA00768</t>
  </si>
  <si>
    <t>BANQUE CANTONALE DE GENEVE</t>
  </si>
  <si>
    <t>QUAI DE L'ILE 17</t>
  </si>
  <si>
    <t>2251</t>
  </si>
  <si>
    <t>1211 GENEVE</t>
  </si>
  <si>
    <t>BANQUE CANTONALE DU VALAIS</t>
  </si>
  <si>
    <t>David Gallien</t>
  </si>
  <si>
    <t>Rue des Cèdres 8</t>
  </si>
  <si>
    <t>1951</t>
  </si>
  <si>
    <t>Sion</t>
  </si>
  <si>
    <t>SWTZERLAND</t>
  </si>
  <si>
    <t>C_KSA03555</t>
  </si>
  <si>
    <t>BANQUE CANTONALE VAUDOISE</t>
  </si>
  <si>
    <t>BANQUE CANTONALE VAUDOISE HOLDING</t>
  </si>
  <si>
    <t>LE CAB</t>
  </si>
  <si>
    <t>AVENUE VALLOMBREUSE 106</t>
  </si>
  <si>
    <t>1008</t>
  </si>
  <si>
    <t>PRILLY</t>
  </si>
  <si>
    <t>BANQUE CANTONALE VAUDOISE GROUPE</t>
  </si>
  <si>
    <t>Place St-François 14</t>
  </si>
  <si>
    <t>C_KSA03375</t>
  </si>
  <si>
    <t>C_KSA03032</t>
  </si>
  <si>
    <t>BANQUE CASINO</t>
  </si>
  <si>
    <t>106 Avenue Président JF Kennedy</t>
  </si>
  <si>
    <t>C_KSA00769</t>
  </si>
  <si>
    <t>BANQUE CHAIX</t>
  </si>
  <si>
    <t>43 COURS JEAN JAURES</t>
  </si>
  <si>
    <t>84000</t>
  </si>
  <si>
    <t>AVIGNON</t>
  </si>
  <si>
    <t>C_KSA00759</t>
  </si>
  <si>
    <t>BANQUE DE COMMERCE ET DE PLACEMENTS (BCP)</t>
  </si>
  <si>
    <t>25 RUE DE CHANTEPOULET</t>
  </si>
  <si>
    <t>PO BOX 1331</t>
  </si>
  <si>
    <t>1211</t>
  </si>
  <si>
    <t>GENEVE 1</t>
  </si>
  <si>
    <t>BANQUE DE DÉPÔTS ET DE GESTION</t>
  </si>
  <si>
    <t>Avenue du Théâtre 14</t>
  </si>
  <si>
    <t>1005</t>
  </si>
  <si>
    <t>C_KSA00013</t>
  </si>
  <si>
    <t>BANQUE DE FRANCE</t>
  </si>
  <si>
    <t>GROUPE BANQUE DE FRANCE</t>
  </si>
  <si>
    <t>31 RUE CROIX DES PETITS CHAMPS</t>
  </si>
  <si>
    <t>C_KSA00770</t>
  </si>
  <si>
    <t>BANQUE DE SAVOIE</t>
  </si>
  <si>
    <t>6 BD DU THEATRE</t>
  </si>
  <si>
    <t>BANQUE D'ESCOMPTE</t>
  </si>
  <si>
    <t>13 Boulevard Hausseman</t>
  </si>
  <si>
    <t>BANQUE EDMOND DE ROTHSCHILD MONACO</t>
  </si>
  <si>
    <t>Les Terrasses</t>
  </si>
  <si>
    <t>2 AVENUE DE MONTE CARLO</t>
  </si>
  <si>
    <t>C_KSA00401</t>
  </si>
  <si>
    <t>BANQUE EDMOND DE ROTSCHILD</t>
  </si>
  <si>
    <t>Rue de Hesse 18</t>
  </si>
  <si>
    <t>1204</t>
  </si>
  <si>
    <t>C_KSA00771</t>
  </si>
  <si>
    <t>2 AVENUE MONTE CARLO</t>
  </si>
  <si>
    <t>BANQUE FEDERALE BANQUE POPULAIRE</t>
  </si>
  <si>
    <t>BPCE GROUPE</t>
  </si>
  <si>
    <t>LE PONANT DE PARIS</t>
  </si>
  <si>
    <t>5 RUE LEBLANC</t>
  </si>
  <si>
    <t>75511</t>
  </si>
  <si>
    <t>Banque Française Mutualiste BFM</t>
  </si>
  <si>
    <t>1 Place des Marseillais</t>
  </si>
  <si>
    <t>Charenton-le-Pont</t>
  </si>
  <si>
    <t>C_KSA00772</t>
  </si>
  <si>
    <t>BANQUE MARTIN MAUREL</t>
  </si>
  <si>
    <t>37 RUE DU PARADIS</t>
  </si>
  <si>
    <t>13001</t>
  </si>
  <si>
    <t>MARSEILLE 01</t>
  </si>
  <si>
    <t>C_KSA00306</t>
  </si>
  <si>
    <t>BANQUE NEUFLIZE OBC</t>
  </si>
  <si>
    <t>3 avenue hoche</t>
  </si>
  <si>
    <t>C_KSA03708</t>
  </si>
  <si>
    <t>BANQUE PALATINE</t>
  </si>
  <si>
    <t>42 RUE D 'ANJOU</t>
  </si>
  <si>
    <t>BANQUE POPULAIRE ATLANTIQUE</t>
  </si>
  <si>
    <t>C_KSA00425</t>
  </si>
  <si>
    <t>BANQUE POPULAIRE BOURGOGNE FRANCHE-COMTE</t>
  </si>
  <si>
    <t>14 BD TREMOUILLE</t>
  </si>
  <si>
    <t>21000</t>
  </si>
  <si>
    <t>DIJON</t>
  </si>
  <si>
    <t>C_KSA00426</t>
  </si>
  <si>
    <t>BANQUE POPULAIRE DE LOIRE ET LYONNAIS</t>
  </si>
  <si>
    <t>141 RUE GARIBALDI</t>
  </si>
  <si>
    <t>BANQUE POPULAIRE DE L'OUEST</t>
  </si>
  <si>
    <t>1 Place de la Trinite</t>
  </si>
  <si>
    <t>35000</t>
  </si>
  <si>
    <t>RENNES</t>
  </si>
  <si>
    <t>C_KSA00427</t>
  </si>
  <si>
    <t>BANQUE POPULAIRE DE LYON</t>
  </si>
  <si>
    <t>BANQUE POPULAIRE DES ALPES</t>
  </si>
  <si>
    <t>2, avenue du Grésivaudan</t>
  </si>
  <si>
    <t>38700</t>
  </si>
  <si>
    <t>CORENC</t>
  </si>
  <si>
    <t>C_KSA03734</t>
  </si>
  <si>
    <t>BANQUE POPULAIRE DU NORD</t>
  </si>
  <si>
    <t>59700</t>
  </si>
  <si>
    <t>MARCQ EN BAROEUL</t>
  </si>
  <si>
    <t>BANQUE PRIVÉE 1818</t>
  </si>
  <si>
    <t>NATIXIS GROUPE</t>
  </si>
  <si>
    <t>50 Avenue Montaigne</t>
  </si>
  <si>
    <t>BANQUE PRIVEE EDMOND DE ROTHSCHILD GENEVE</t>
  </si>
  <si>
    <t>29, route de Pré-Bois</t>
  </si>
  <si>
    <t>Case Postale 490</t>
  </si>
  <si>
    <t>1215 Genève 15</t>
  </si>
  <si>
    <t>C_KSA00774</t>
  </si>
  <si>
    <t>BANQUE RHONE ALPES</t>
  </si>
  <si>
    <t>235 COURS LAFAYETTE</t>
  </si>
  <si>
    <t>C_KSA00775</t>
  </si>
  <si>
    <t>BANQUE SAFRA</t>
  </si>
  <si>
    <t>17 AVENUE D'OSTENDE</t>
  </si>
  <si>
    <t>C_KSA00776</t>
  </si>
  <si>
    <t>BARBIER GROUPE</t>
  </si>
  <si>
    <t>LAGUIDE BP 39</t>
  </si>
  <si>
    <t>43602</t>
  </si>
  <si>
    <t>SAINTE SIGOLENE</t>
  </si>
  <si>
    <t>BARBUSCIA S.P.A.</t>
  </si>
  <si>
    <t>Via Tiburtina 141</t>
  </si>
  <si>
    <t>65128</t>
  </si>
  <si>
    <t>Pescara</t>
  </si>
  <si>
    <t>BARC EUROPE NV</t>
  </si>
  <si>
    <t>3B, Industriepark Zwijnaarde</t>
  </si>
  <si>
    <t>B-9052</t>
  </si>
  <si>
    <t>Ghent</t>
  </si>
  <si>
    <t>C_KSA00777</t>
  </si>
  <si>
    <t>BARCLAYS BANK</t>
  </si>
  <si>
    <t>31 AVENUEN COSTA</t>
  </si>
  <si>
    <t>C_KSA00778</t>
  </si>
  <si>
    <t>BARCLAYS BANK (SUISSE ) SA</t>
  </si>
  <si>
    <t>8-10 RUE D'ITALIE</t>
  </si>
  <si>
    <t>C_KSA03105</t>
  </si>
  <si>
    <t>BARCLAYS CAPITAL</t>
  </si>
  <si>
    <t>21 BOULEVARD DE LA MADELEINE</t>
  </si>
  <si>
    <t>C_KSA03376</t>
  </si>
  <si>
    <t>BARCLAYS FRANCE</t>
  </si>
  <si>
    <t>32 Avenue George V</t>
  </si>
  <si>
    <t>C_KSA03464</t>
  </si>
  <si>
    <t>BARGOIN</t>
  </si>
  <si>
    <t>ZI du Breuil BP 61</t>
  </si>
  <si>
    <t>63307</t>
  </si>
  <si>
    <t>THIERS FRANCE</t>
  </si>
  <si>
    <t>BARIATRIX EUROPE</t>
  </si>
  <si>
    <t>240 rue Claude Chappe ZA des Trémolet</t>
  </si>
  <si>
    <t>BARILLA</t>
  </si>
  <si>
    <t>rue du grand pré</t>
  </si>
  <si>
    <t>36000</t>
  </si>
  <si>
    <t>CHATEAUROUX</t>
  </si>
  <si>
    <t>BARON PHILIPPE DE ROTHSCHILD</t>
  </si>
  <si>
    <t>rue Corneille</t>
  </si>
  <si>
    <t>33250</t>
  </si>
  <si>
    <t>PAUILLAC</t>
  </si>
  <si>
    <t>BARRÉ SA</t>
  </si>
  <si>
    <t>Avenue Zénobe Gramme, 38</t>
  </si>
  <si>
    <t>BE 1300</t>
  </si>
  <si>
    <t>Wavre</t>
  </si>
  <si>
    <t>C_KSA04203</t>
  </si>
  <si>
    <t>BARTECH BELGIUM NV</t>
  </si>
  <si>
    <t>Straatsburgdok Noordkaai 3</t>
  </si>
  <si>
    <t>2030</t>
  </si>
  <si>
    <t>ANTWERP</t>
  </si>
  <si>
    <t>C_KSA02125</t>
  </si>
  <si>
    <t>BASF AGRO</t>
  </si>
  <si>
    <t>21 CHEMIN DE LA SAUVEGARDE</t>
  </si>
  <si>
    <t>ECULLY CEDEX</t>
  </si>
  <si>
    <t>C_KSA02933</t>
  </si>
  <si>
    <t>BASF FRANCE</t>
  </si>
  <si>
    <t>49 AVENUE GEROGES POMPIDOU</t>
  </si>
  <si>
    <t>Basilique Notre-Dame-du-Rosaire de Lourdes</t>
  </si>
  <si>
    <t>1 avenue Mgr Théas</t>
  </si>
  <si>
    <t>65100</t>
  </si>
  <si>
    <t>Lourdes</t>
  </si>
  <si>
    <t>C_KSA00779</t>
  </si>
  <si>
    <t>BASTIDE LE CONFORT MEDICAL</t>
  </si>
  <si>
    <t>CS 28219</t>
  </si>
  <si>
    <t>30942</t>
  </si>
  <si>
    <t>NIMES CEDEX 9</t>
  </si>
  <si>
    <t>C_KSA00780</t>
  </si>
  <si>
    <t>BAT</t>
  </si>
  <si>
    <t>29-31 rue de l'Abreuvoir</t>
  </si>
  <si>
    <t>Boulogne Billancourt Cédex</t>
  </si>
  <si>
    <t>C_KSA00781</t>
  </si>
  <si>
    <t>BATA FRANCE DISTRIBUTION</t>
  </si>
  <si>
    <t>LA DEFENSE 9</t>
  </si>
  <si>
    <t>92806</t>
  </si>
  <si>
    <t>PUTEAUX CEDEX</t>
  </si>
  <si>
    <t>C_KSA00782</t>
  </si>
  <si>
    <t>BATAILLON DE MARINS POMPIERS</t>
  </si>
  <si>
    <t>9 BLVD DE STRASBOURG</t>
  </si>
  <si>
    <t>BP 207</t>
  </si>
  <si>
    <t>13003</t>
  </si>
  <si>
    <t>MARSEILLE cedex 3</t>
  </si>
  <si>
    <t>C_KSA03036</t>
  </si>
  <si>
    <t>BATAILLON DES MARINS POMPIERS DE MARSEILLE</t>
  </si>
  <si>
    <t>9, boulevard de Strasbourg</t>
  </si>
  <si>
    <t>13303</t>
  </si>
  <si>
    <t>MARSEILLE CEDEX 3</t>
  </si>
  <si>
    <t>BATISANTE FINANCES</t>
  </si>
  <si>
    <t>2 Allée Nicéphore Niepce</t>
  </si>
  <si>
    <t>Zone Artizanale Font. du Vaisseau</t>
  </si>
  <si>
    <t>93360</t>
  </si>
  <si>
    <t>NEUILLY PLAISANCE</t>
  </si>
  <si>
    <t>C_KSA02980</t>
  </si>
  <si>
    <t>BAUD</t>
  </si>
  <si>
    <t>2 ROUTE DU PLESSIS</t>
  </si>
  <si>
    <t>94430</t>
  </si>
  <si>
    <t>CHENNEVIERES SUR MARNE</t>
  </si>
  <si>
    <t>C_KSA00783</t>
  </si>
  <si>
    <t>BAUSCH &amp; LOMB GROUP</t>
  </si>
  <si>
    <t>BRUNSBÜTTELER DAMM 165-173</t>
  </si>
  <si>
    <t>13581</t>
  </si>
  <si>
    <t>BERLIN</t>
  </si>
  <si>
    <t>C_KSA04193</t>
  </si>
  <si>
    <t>BAVARIA</t>
  </si>
  <si>
    <t>1 bis Chemin du Buisson Guérin</t>
  </si>
  <si>
    <t>78750</t>
  </si>
  <si>
    <t>MAREIL MARLY</t>
  </si>
  <si>
    <t>BAXTER (CHINA) INVESTMENT CO.,LTD.</t>
  </si>
  <si>
    <t>12F, The Center, 989 Changle Road</t>
  </si>
  <si>
    <t>200031</t>
  </si>
  <si>
    <t>C_KSA00308</t>
  </si>
  <si>
    <t>BAXTER R&amp;D EUROPE SCRL</t>
  </si>
  <si>
    <t>Boulevard d'Angleterre 2-4</t>
  </si>
  <si>
    <t>C_KSA00077</t>
  </si>
  <si>
    <t>BAXTER SAS</t>
  </si>
  <si>
    <t>6 AVENUE LOUIS PASTEUR</t>
  </si>
  <si>
    <t>BP 56</t>
  </si>
  <si>
    <t>78311</t>
  </si>
  <si>
    <t>MAUREPAS CEDEX</t>
  </si>
  <si>
    <t>BAYARD PRESSE S.A</t>
  </si>
  <si>
    <t>18 rue Barbès</t>
  </si>
  <si>
    <t>92128</t>
  </si>
  <si>
    <t>Montrouge Cedex</t>
  </si>
  <si>
    <t>BAYER</t>
  </si>
  <si>
    <t>Frederic Morard</t>
  </si>
  <si>
    <t>C_KSA04088</t>
  </si>
  <si>
    <t>BAYER CROPSCIENCE SA</t>
  </si>
  <si>
    <t>BAYER SANTE GROUPE</t>
  </si>
  <si>
    <t>16 RUE JEAN MARIE LECLAIR</t>
  </si>
  <si>
    <t>CP 310</t>
  </si>
  <si>
    <t>69337</t>
  </si>
  <si>
    <t>BAYER HEALTHCARE</t>
  </si>
  <si>
    <t>J.E. Mommaertslaan 14</t>
  </si>
  <si>
    <t>220 avenue de la Recherche</t>
  </si>
  <si>
    <t>59120</t>
  </si>
  <si>
    <t>Loos</t>
  </si>
  <si>
    <t>16 Rue Jean-Marie Leclair</t>
  </si>
  <si>
    <t>13, rue Jean Jaurès</t>
  </si>
  <si>
    <t>92815</t>
  </si>
  <si>
    <t>C_KSA03377</t>
  </si>
  <si>
    <t>BAYER SANTE SA</t>
  </si>
  <si>
    <t>220 AVENUE DE LA RECHERCHE</t>
  </si>
  <si>
    <t>LOOS</t>
  </si>
  <si>
    <t>BAYER SAS</t>
  </si>
  <si>
    <t>BAYER SCHERING PHARMA</t>
  </si>
  <si>
    <t>RUE DE TOUFFLERS</t>
  </si>
  <si>
    <t>59452</t>
  </si>
  <si>
    <t>LYS LEZ LANNOY CEDEX</t>
  </si>
  <si>
    <t>BAYER SCHERING PHARMA - LOOS</t>
  </si>
  <si>
    <t>C_KSA04249</t>
  </si>
  <si>
    <t>BAZAARVOICE</t>
  </si>
  <si>
    <t>33 avenue de Wagram</t>
  </si>
  <si>
    <t>BAZARCHIC</t>
  </si>
  <si>
    <t>171 avenue des Grésillons</t>
  </si>
  <si>
    <t>C_KSA04607</t>
  </si>
  <si>
    <t>BBGR</t>
  </si>
  <si>
    <t>22 rue de Montmorency</t>
  </si>
  <si>
    <t>BBL GROUPE</t>
  </si>
  <si>
    <t>Fanny Annette</t>
  </si>
  <si>
    <t>31 av Graham Bell</t>
  </si>
  <si>
    <t>77600</t>
  </si>
  <si>
    <t>BUSSY SAINT GEORGES</t>
  </si>
  <si>
    <t>31 Avenue Graham Bell</t>
  </si>
  <si>
    <t>BULLY SAINT GEORGES</t>
  </si>
  <si>
    <t>C_KSA04592</t>
  </si>
  <si>
    <t>BCA EXPERTISE</t>
  </si>
  <si>
    <t>2 rue Henri Bergson</t>
  </si>
  <si>
    <t>92265</t>
  </si>
  <si>
    <t>ASNIERES CEDEX</t>
  </si>
  <si>
    <t>C_KSA00784</t>
  </si>
  <si>
    <t>BCBG ALAIN MANOUKIAN</t>
  </si>
  <si>
    <t>DOMAINE BLANCHELAINE</t>
  </si>
  <si>
    <t>26601</t>
  </si>
  <si>
    <t>MERCUROL</t>
  </si>
  <si>
    <t>BCG PARTNERS</t>
  </si>
  <si>
    <t>15-17 Rue Vivienne</t>
  </si>
  <si>
    <t>C_KSA03501</t>
  </si>
  <si>
    <t>BCS - B.V.F BOULANGERIE VIENNOISERIE FRANÇAISE BCS</t>
  </si>
  <si>
    <t>Zone d'Activites Commerciales</t>
  </si>
  <si>
    <t>13150</t>
  </si>
  <si>
    <t>TARASCON</t>
  </si>
  <si>
    <t>BDF / ACP</t>
  </si>
  <si>
    <t>61 RUE TAITBOUT</t>
  </si>
  <si>
    <t>75436</t>
  </si>
  <si>
    <t>BDF / DGO</t>
  </si>
  <si>
    <t>39 RUE CROIX-DES-PETITS-CHAMPS</t>
  </si>
  <si>
    <t>BDF / DGRH</t>
  </si>
  <si>
    <t>115 RUE REAUMUR</t>
  </si>
  <si>
    <t>BDF / DGS</t>
  </si>
  <si>
    <t>37 RUE DU LOUVRE</t>
  </si>
  <si>
    <t>D_KSA00665</t>
  </si>
  <si>
    <t>BDF / DIPRO</t>
  </si>
  <si>
    <t>BDF / DIPRO / CENTER</t>
  </si>
  <si>
    <t>168 RUE DE RIVOLI</t>
  </si>
  <si>
    <t>75049</t>
  </si>
  <si>
    <t>D_KSA00670</t>
  </si>
  <si>
    <t>BDF / DIPRO / SCOPE 40</t>
  </si>
  <si>
    <t>73 RUE DE RICHELIEU</t>
  </si>
  <si>
    <t>PARIS CEDEX 01</t>
  </si>
  <si>
    <t>D_KSA00671</t>
  </si>
  <si>
    <t>BDF / DIPRO / SCOPE 50</t>
  </si>
  <si>
    <t>D_KSA00672</t>
  </si>
  <si>
    <t>BDF / DIPRO / SDESS</t>
  </si>
  <si>
    <t>164 RUE DE RIVOLI</t>
  </si>
  <si>
    <t>D_KSA00673</t>
  </si>
  <si>
    <t>BDF / DIPRO / SPAI</t>
  </si>
  <si>
    <t>19 rue de Montreuil</t>
  </si>
  <si>
    <t>94303</t>
  </si>
  <si>
    <t>VINCENNES CEDEX</t>
  </si>
  <si>
    <t>D_KSA00674</t>
  </si>
  <si>
    <t>BDF / DIPRO / SPARE</t>
  </si>
  <si>
    <t>15 RUE CROIX-DES-PETITS-CHAMPS</t>
  </si>
  <si>
    <t>D_KSA00675</t>
  </si>
  <si>
    <t>BDF / DIPRO / SPTIM</t>
  </si>
  <si>
    <t>BDF / DIRECTION DE LA COMMUNICATION</t>
  </si>
  <si>
    <t>48 RUE CROIX-DES-PETITS-CHAMPS</t>
  </si>
  <si>
    <t>C_KSA02455</t>
  </si>
  <si>
    <t>BDF / DIRECTION DE LA PAPETERIE</t>
  </si>
  <si>
    <t>LONGUES</t>
  </si>
  <si>
    <t>63270</t>
  </si>
  <si>
    <t>VIC LE COMTE</t>
  </si>
  <si>
    <t>BDF / DIRECTION FINANCIERE ET DU CONTROLE DE GESTION</t>
  </si>
  <si>
    <t>BDF / DIT</t>
  </si>
  <si>
    <t>2 AVENUE PIERRE MENDES FRANCE</t>
  </si>
  <si>
    <t>77186</t>
  </si>
  <si>
    <t>NOISIEL</t>
  </si>
  <si>
    <t>BDF / DOSI</t>
  </si>
  <si>
    <t>BDF / DOSI / INNO</t>
  </si>
  <si>
    <t>D_KSA00677</t>
  </si>
  <si>
    <t>BDF / DOSI / SIM</t>
  </si>
  <si>
    <t>BDF / DOSI / SPAD</t>
  </si>
  <si>
    <t>BEARBULL SA</t>
  </si>
  <si>
    <t>33 AV EMILE ZOLA</t>
  </si>
  <si>
    <t>C_KSA03190</t>
  </si>
  <si>
    <t>BEARING POINT FRANCE SAS</t>
  </si>
  <si>
    <t>51 ESPLANADE DU GENERAL DE GAULLE</t>
  </si>
  <si>
    <t>IMMEUBLE GALILEE</t>
  </si>
  <si>
    <t>C_KSA03308</t>
  </si>
  <si>
    <t>BEAUFOUR IPSEN PHARMA</t>
  </si>
  <si>
    <t>C_KSA00785</t>
  </si>
  <si>
    <t>BEAUTY SUCCESS SIEGE SOCIAL</t>
  </si>
  <si>
    <t>12 RUE CONDORCET</t>
  </si>
  <si>
    <t>33150</t>
  </si>
  <si>
    <t>CERDON</t>
  </si>
  <si>
    <t>C_KSA00786</t>
  </si>
  <si>
    <t>BEC FRERES SA</t>
  </si>
  <si>
    <t>FAYAT GROUPE</t>
  </si>
  <si>
    <t>ROUTE DE BEL AIR</t>
  </si>
  <si>
    <t>34680</t>
  </si>
  <si>
    <t>SAINT GEORGES D'ORQUES</t>
  </si>
  <si>
    <t>BECKER INDUSTRIE</t>
  </si>
  <si>
    <t>2, AVENUE GÉNÉRAL ROUX</t>
  </si>
  <si>
    <t>38800</t>
  </si>
  <si>
    <t>LE PONT DE CLAIX</t>
  </si>
  <si>
    <t>C_KSA03378</t>
  </si>
  <si>
    <t>BECKER INDUSTRIE SAS</t>
  </si>
  <si>
    <t>40 RUE DU CHAMPS DE MARS</t>
  </si>
  <si>
    <t>Savigneux En Forez</t>
  </si>
  <si>
    <t>42600</t>
  </si>
  <si>
    <t>Savigneux</t>
  </si>
  <si>
    <t>C_KSA03556</t>
  </si>
  <si>
    <t>BECM</t>
  </si>
  <si>
    <t>CIC GROUPE</t>
  </si>
  <si>
    <t>34, rue du Wacken</t>
  </si>
  <si>
    <t>C_KSA04047</t>
  </si>
  <si>
    <t>BECRO</t>
  </si>
  <si>
    <t>&amp;41 Rue Saint Lambert</t>
  </si>
  <si>
    <t>1</t>
  </si>
  <si>
    <t>BRUSSELS</t>
  </si>
  <si>
    <t>C_KSA00787</t>
  </si>
  <si>
    <t>BECTON DICKINSON</t>
  </si>
  <si>
    <t>11 RUE ARISTIDE BERGES</t>
  </si>
  <si>
    <t>BEE FAMILY OFFICE</t>
  </si>
  <si>
    <t>110 Avenue de la Republique</t>
  </si>
  <si>
    <t>91230</t>
  </si>
  <si>
    <t>Montgeron</t>
  </si>
  <si>
    <t>C_KSA00788</t>
  </si>
  <si>
    <t>BEI (BANQUE EUROPEENNE D'INVESTISSEMENT)</t>
  </si>
  <si>
    <t>98-100, boulevard Konrad Adenauer</t>
  </si>
  <si>
    <t>L-2950</t>
  </si>
  <si>
    <t>BEIERSDORF SAS</t>
  </si>
  <si>
    <t>118 Avenue de France</t>
  </si>
  <si>
    <t>C_KSA04617</t>
  </si>
  <si>
    <t>BEKO FRANCE</t>
  </si>
  <si>
    <t>Immeuble Stadium</t>
  </si>
  <si>
    <t>266 Avenue du Président Wilson</t>
  </si>
  <si>
    <t>93218</t>
  </si>
  <si>
    <t>SAINT DENIS LA PLAINE CEDEX</t>
  </si>
  <si>
    <t>C_KSA00789</t>
  </si>
  <si>
    <t>BEL FOOD SERVICE EUROPE</t>
  </si>
  <si>
    <t>FROMAGERIES BEL GROUPE</t>
  </si>
  <si>
    <t>4 RUE D'ANJOU</t>
  </si>
  <si>
    <t>C_KSA02264</t>
  </si>
  <si>
    <t>BELAMBRA</t>
  </si>
  <si>
    <t>63 AVENUE DU GENERAL LECLERC</t>
  </si>
  <si>
    <t>C_KSA00078</t>
  </si>
  <si>
    <t>BELGACOM INTERNATIONAL CARRIER</t>
  </si>
  <si>
    <t>Dienst Boekhouding</t>
  </si>
  <si>
    <t>LEbeaustraat 4</t>
  </si>
  <si>
    <t>B 1001</t>
  </si>
  <si>
    <t>BEL'M</t>
  </si>
  <si>
    <t>Rue Marcel Brunelières</t>
  </si>
  <si>
    <t>44270</t>
  </si>
  <si>
    <t>MACHECOUL</t>
  </si>
  <si>
    <t>BENCHMARK GROUP</t>
  </si>
  <si>
    <t>69/71 avenue Pierre Grenier</t>
  </si>
  <si>
    <t>BENETEAU</t>
  </si>
  <si>
    <t>16 Boulevard de la Mer</t>
  </si>
  <si>
    <t>85803</t>
  </si>
  <si>
    <t>St Gilles Croix de Vie</t>
  </si>
  <si>
    <t>C_KSA00729</t>
  </si>
  <si>
    <t>BENIN TELECOM SA</t>
  </si>
  <si>
    <t>GANHI</t>
  </si>
  <si>
    <t>BENIN</t>
  </si>
  <si>
    <t>C_KSA00790</t>
  </si>
  <si>
    <t>BERCHET</t>
  </si>
  <si>
    <t>31 COURS DE VERDUN</t>
  </si>
  <si>
    <t>01100</t>
  </si>
  <si>
    <t>OYONNAX</t>
  </si>
  <si>
    <t>C_KSA00791</t>
  </si>
  <si>
    <t>117 RUE CHARLES MICHELS</t>
  </si>
  <si>
    <t>BP 544</t>
  </si>
  <si>
    <t>C_KSA00792</t>
  </si>
  <si>
    <t>BERICAP</t>
  </si>
  <si>
    <t>1 BOULEVARD EIFFEL</t>
  </si>
  <si>
    <t>21600</t>
  </si>
  <si>
    <t>LONGVIC</t>
  </si>
  <si>
    <t>BERLUTI</t>
  </si>
  <si>
    <t>120 rue du Faubourg Saint-Honoré</t>
  </si>
  <si>
    <t>Carl-Bertelsmann-Straße 270</t>
  </si>
  <si>
    <t>33311</t>
  </si>
  <si>
    <t>Gütersloh</t>
  </si>
  <si>
    <t>C_KSA03379</t>
  </si>
  <si>
    <t>BERTELSMANN HOLDING</t>
  </si>
  <si>
    <t>C_KSA00794</t>
  </si>
  <si>
    <t>BERTRAND SAS</t>
  </si>
  <si>
    <t>20 AVENUE PORTE DE LA VILLETTE</t>
  </si>
  <si>
    <t>BESINS HEALTHCARE</t>
  </si>
  <si>
    <t>3, Rue du Bourg l'Abbé</t>
  </si>
  <si>
    <t>BESINS HEALTHCARE BENELUX</t>
  </si>
  <si>
    <t>Avenue Louise 287</t>
  </si>
  <si>
    <t>C_KSA03071</t>
  </si>
  <si>
    <t>BEST WESTERN FRANCE</t>
  </si>
  <si>
    <t>11 Avenue Dubonnet</t>
  </si>
  <si>
    <t>92407</t>
  </si>
  <si>
    <t>C_KSA04497</t>
  </si>
  <si>
    <t>BETC</t>
  </si>
  <si>
    <t>85, rue du faubourg Saint-Martin</t>
  </si>
  <si>
    <t>BETCLIC EVEREST GROUP</t>
  </si>
  <si>
    <t>5 Rue Francois 1er</t>
  </si>
  <si>
    <t>BETRANCOURT</t>
  </si>
  <si>
    <t>9 Rue Marcel Paul</t>
  </si>
  <si>
    <t>59471</t>
  </si>
  <si>
    <t>SECLIN</t>
  </si>
  <si>
    <t>C_KSA00177</t>
  </si>
  <si>
    <t>BEWISE SUD-EST</t>
  </si>
  <si>
    <t>565 rue René Descartes</t>
  </si>
  <si>
    <t>Bât B2 "Le Square de l'Arbois"</t>
  </si>
  <si>
    <t>13857</t>
  </si>
  <si>
    <t>Aix-en-Provence Cedex 3</t>
  </si>
  <si>
    <t>C_KSA00795</t>
  </si>
  <si>
    <t>BEZEQ</t>
  </si>
  <si>
    <t>Azrieli Center 2</t>
  </si>
  <si>
    <t>61620</t>
  </si>
  <si>
    <t>Tel Aviv</t>
  </si>
  <si>
    <t>BFORBANK</t>
  </si>
  <si>
    <t>20 AVENUE ANDRE PROT</t>
  </si>
  <si>
    <t>TOUR EUROPLAZA</t>
  </si>
  <si>
    <t>La Défense 4</t>
  </si>
  <si>
    <t>92927</t>
  </si>
  <si>
    <t>C_KSA00796</t>
  </si>
  <si>
    <t>BGPI (BANQUE DE GESTION PRIVEE INDOSUEZ)</t>
  </si>
  <si>
    <t>20 RUE DE LA BAUME</t>
  </si>
  <si>
    <t>PARIS Cedex 8</t>
  </si>
  <si>
    <t>BIAL</t>
  </si>
  <si>
    <t>Av Da Siderurgia Nacional, apartado 19</t>
  </si>
  <si>
    <t>4745-457</t>
  </si>
  <si>
    <t>S. Mamede Do Coronado</t>
  </si>
  <si>
    <t>Portugal</t>
  </si>
  <si>
    <t>C_KSA00797</t>
  </si>
  <si>
    <t>BIANCO PRODUITS PETROLIERS</t>
  </si>
  <si>
    <t>535, RUE HENRI GRUAZ</t>
  </si>
  <si>
    <t>73400</t>
  </si>
  <si>
    <t>UGINE</t>
  </si>
  <si>
    <t>C_KSA00178</t>
  </si>
  <si>
    <t>BIC</t>
  </si>
  <si>
    <t>14 rue Jeanne d'Asnières</t>
  </si>
  <si>
    <t>92611</t>
  </si>
  <si>
    <t>CLICHY Cedex</t>
  </si>
  <si>
    <t>BICER CONSULTING &amp; RESEARCH</t>
  </si>
  <si>
    <t>Oostervaldlaan 12/A</t>
  </si>
  <si>
    <t>2610</t>
  </si>
  <si>
    <t>Anwerpen</t>
  </si>
  <si>
    <t>BICIS</t>
  </si>
  <si>
    <t>Nicolas Marivin</t>
  </si>
  <si>
    <t>SENEGAL</t>
  </si>
  <si>
    <t>BIGARD (Groupe)</t>
  </si>
  <si>
    <t>ZI Kergostiou</t>
  </si>
  <si>
    <t>29300</t>
  </si>
  <si>
    <t>Quimperlé</t>
  </si>
  <si>
    <t>C_KSA00798</t>
  </si>
  <si>
    <t>BIGARD DISTRIBUTION</t>
  </si>
  <si>
    <t>Kergostiou</t>
  </si>
  <si>
    <t>BIGBEN CONNECTED</t>
  </si>
  <si>
    <t>65-67 rue de la Victoire</t>
  </si>
  <si>
    <t>C_KSA00799</t>
  </si>
  <si>
    <t>BIJOUX G&amp;L (GROUPE GL)</t>
  </si>
  <si>
    <t>6 AVENUE SAUNIER</t>
  </si>
  <si>
    <t>07310</t>
  </si>
  <si>
    <t>LE CHEYLARD</t>
  </si>
  <si>
    <t>C_KSA03050</t>
  </si>
  <si>
    <t>BILLON</t>
  </si>
  <si>
    <t>375 RUE JEAN ROSTAND</t>
  </si>
  <si>
    <t>26800</t>
  </si>
  <si>
    <t>PORTES-LES-VALENCES, RHONE ALPES</t>
  </si>
  <si>
    <t>BIMSA</t>
  </si>
  <si>
    <t>Acarlar İş Merkezi D Blok</t>
  </si>
  <si>
    <t>Kat 3-4 Kavacık, Beykoz</t>
  </si>
  <si>
    <t>34805</t>
  </si>
  <si>
    <t>Istanbul</t>
  </si>
  <si>
    <t>Turkey</t>
  </si>
  <si>
    <t>BIO ELPIDA</t>
  </si>
  <si>
    <t>97 Allée Alexandre Borodine</t>
  </si>
  <si>
    <t>Bâtiment 5, Cèdre 1</t>
  </si>
  <si>
    <t>69800</t>
  </si>
  <si>
    <t>SAINT-PRIEST</t>
  </si>
  <si>
    <t>BIO PHARMA LOGISTICS</t>
  </si>
  <si>
    <t>Scientific Parc Louvain-la-Neuve 11 Rue Granbonpré</t>
  </si>
  <si>
    <t>1348</t>
  </si>
  <si>
    <t>BIO.BE</t>
  </si>
  <si>
    <t>ESSENSCIA VZW/ASBL</t>
  </si>
  <si>
    <t>Diamant Building Boulevard Auguste Reyers 80</t>
  </si>
  <si>
    <t>1030</t>
  </si>
  <si>
    <t>BIOACTOR B.V.</t>
  </si>
  <si>
    <t>BioPartner Center Oxfordlaan 70</t>
  </si>
  <si>
    <t>6229 EV</t>
  </si>
  <si>
    <t>Maastricht</t>
  </si>
  <si>
    <t>Netherlands</t>
  </si>
  <si>
    <t>BIOCARTIS SA</t>
  </si>
  <si>
    <t>EPFL – Quartier de l'Innovation, Bat G</t>
  </si>
  <si>
    <t>1015</t>
  </si>
  <si>
    <t>Lausanne</t>
  </si>
  <si>
    <t>BIOCLINICA, INC.</t>
  </si>
  <si>
    <t>Adenine Building 60 Avenue Rockefeller</t>
  </si>
  <si>
    <t>BIOCODEX BENELUX</t>
  </si>
  <si>
    <t>16A Rue des Trois Arbres</t>
  </si>
  <si>
    <t>Uccle</t>
  </si>
  <si>
    <t>BIODERMA</t>
  </si>
  <si>
    <t>75 cours Albert Thomas</t>
  </si>
  <si>
    <t>69447</t>
  </si>
  <si>
    <t>Lyon cedex 0</t>
  </si>
  <si>
    <t>BIOFOURNIL</t>
  </si>
  <si>
    <t>Zone Artisanale La Camusiere</t>
  </si>
  <si>
    <t>49600</t>
  </si>
  <si>
    <t>LE PUISET DORE</t>
  </si>
  <si>
    <t>C_KSA00800</t>
  </si>
  <si>
    <t>BIOGEN IDEC</t>
  </si>
  <si>
    <t>Landis &amp; Gyr-Strasse 3</t>
  </si>
  <si>
    <t>CH-6300</t>
  </si>
  <si>
    <t>ZUG</t>
  </si>
  <si>
    <t>BIOGEN IDEC BELGIUM SA/NV</t>
  </si>
  <si>
    <t>Parklane – Culliganlaan 2G</t>
  </si>
  <si>
    <t>B-1831</t>
  </si>
  <si>
    <t>BIOGEN IDEC FRANCE</t>
  </si>
  <si>
    <t>Le Capitole</t>
  </si>
  <si>
    <t>55 avenue des Champs Pierreux</t>
  </si>
  <si>
    <t>92012</t>
  </si>
  <si>
    <t>BIOGEN IDEC LIMITED</t>
  </si>
  <si>
    <t>Innovation House</t>
  </si>
  <si>
    <t>70 Norden Road</t>
  </si>
  <si>
    <t>SL6 4AY</t>
  </si>
  <si>
    <t>Maidenhead, Berkshire</t>
  </si>
  <si>
    <t>Biolog Europe</t>
  </si>
  <si>
    <t>Liege Airport</t>
  </si>
  <si>
    <t>4460</t>
  </si>
  <si>
    <t>Grâce-Hollogne</t>
  </si>
  <si>
    <t>belgium</t>
  </si>
  <si>
    <t>BIOMEDICAL SYSTEMS</t>
  </si>
  <si>
    <t>1945 Chaussée de Wavre</t>
  </si>
  <si>
    <t>C_KSA00030</t>
  </si>
  <si>
    <t>BIOMERIEUX</t>
  </si>
  <si>
    <t>376 CHE L'HORME</t>
  </si>
  <si>
    <t>69280</t>
  </si>
  <si>
    <t>MARCY L ETOILE</t>
  </si>
  <si>
    <t>C_KSA00028</t>
  </si>
  <si>
    <t>BIOMET MERCK FRANCE</t>
  </si>
  <si>
    <t>AVENUE DE LAUTAGNE</t>
  </si>
  <si>
    <t>26903</t>
  </si>
  <si>
    <t>C_KSA00801</t>
  </si>
  <si>
    <t>BIOMNIS</t>
  </si>
  <si>
    <t>19 AV. TONY GARNIER</t>
  </si>
  <si>
    <t>BIOMONDE</t>
  </si>
  <si>
    <t>28 rue de la Chapelle</t>
  </si>
  <si>
    <t>75018</t>
  </si>
  <si>
    <t>BIONURE</t>
  </si>
  <si>
    <t>Dalmases 27, Local 1</t>
  </si>
  <si>
    <t>08017</t>
  </si>
  <si>
    <t>Barcelona</t>
  </si>
  <si>
    <t>C_KSA03946</t>
  </si>
  <si>
    <t>BIOPACK</t>
  </si>
  <si>
    <t>Parc d'Affaires Les Portes de Val de Reuil</t>
  </si>
  <si>
    <t>27100</t>
  </si>
  <si>
    <t>VAL-DE-REUIL</t>
  </si>
  <si>
    <t>C_KSA04269</t>
  </si>
  <si>
    <t>BIOPROJET</t>
  </si>
  <si>
    <t>9 rue Rameau</t>
  </si>
  <si>
    <t>C_KSA03709</t>
  </si>
  <si>
    <t>BIOS CONSULTING</t>
  </si>
  <si>
    <t>71, rue Saint Honoré</t>
  </si>
  <si>
    <t>BIOSPEEDIA</t>
  </si>
  <si>
    <t>1 rue Gutenberg</t>
  </si>
  <si>
    <t>C_KSA03644</t>
  </si>
  <si>
    <t>BIOSPHERE</t>
  </si>
  <si>
    <t>17/19 AVANEUE TONY GARNIER</t>
  </si>
  <si>
    <t>BIOTECH CONSULT</t>
  </si>
  <si>
    <t>Rue du domaine 5</t>
  </si>
  <si>
    <t>5031</t>
  </si>
  <si>
    <t>Grand-Leez</t>
  </si>
  <si>
    <t>C_KSA04392</t>
  </si>
  <si>
    <t>BIOTECH TOOLS S.A.</t>
  </si>
  <si>
    <t>Avenue Ariane, 5</t>
  </si>
  <si>
    <t>BIOTOP BERLIN-BRANDENBURG</t>
  </si>
  <si>
    <t>Fasanenstrasse 85</t>
  </si>
  <si>
    <t>10623</t>
  </si>
  <si>
    <t>Berlin</t>
  </si>
  <si>
    <t>C_KSA00802</t>
  </si>
  <si>
    <t>BIOTRONIK</t>
  </si>
  <si>
    <t>6024 Jean Road</t>
  </si>
  <si>
    <t>Lake Oswego, OR</t>
  </si>
  <si>
    <t>97035-5369</t>
  </si>
  <si>
    <t>Portland (OREGON)</t>
  </si>
  <si>
    <t>BIOTRONIK BELGIUM S.A.</t>
  </si>
  <si>
    <t>BIOTRONIK SE &amp; CO.KG</t>
  </si>
  <si>
    <t>Medialaan 36</t>
  </si>
  <si>
    <t>Telecom Gardens</t>
  </si>
  <si>
    <t>Woermannkehre 1</t>
  </si>
  <si>
    <t>12359</t>
  </si>
  <si>
    <t>BIOWIN - LE PÔLE DE COMPÉTITIVITÉ SANTÉ DE LA WALLONIE</t>
  </si>
  <si>
    <t>Avenue Georges Lemaître, 19</t>
  </si>
  <si>
    <t>6041</t>
  </si>
  <si>
    <t>Gosselies</t>
  </si>
  <si>
    <t>BIOXODES SA</t>
  </si>
  <si>
    <t>Parc d’activités économiques du WEX, Rue de la Plaine, 11</t>
  </si>
  <si>
    <t>6900</t>
  </si>
  <si>
    <t>Marche-en-Famenne</t>
  </si>
  <si>
    <t>C_KSA04349</t>
  </si>
  <si>
    <t>BIPB GROUP LIMITED -GROUPE KEYRUS</t>
  </si>
  <si>
    <t>46 New Broad Street, EC2M</t>
  </si>
  <si>
    <t>EC2M 1JH</t>
  </si>
  <si>
    <t>LONDON</t>
  </si>
  <si>
    <t>C_KSA00079</t>
  </si>
  <si>
    <t>BIRD LINK</t>
  </si>
  <si>
    <t>22/23 Quai du Président Carnot</t>
  </si>
  <si>
    <t>92212</t>
  </si>
  <si>
    <t>SAINT-CLOUD</t>
  </si>
  <si>
    <t>BISCUITERIE FILET BLEU</t>
  </si>
  <si>
    <t>1 rue Nicolas Sadi Carnot</t>
  </si>
  <si>
    <t>ZA de Troyalach</t>
  </si>
  <si>
    <t>29170</t>
  </si>
  <si>
    <t>SAINT EVARZEC</t>
  </si>
  <si>
    <t>C_KSA03840</t>
  </si>
  <si>
    <t>BISCUITS BOUVARD</t>
  </si>
  <si>
    <t>73 rue Albert Métras</t>
  </si>
  <si>
    <t>Zone d'aménagement concerté La Teppe</t>
  </si>
  <si>
    <t>01250</t>
  </si>
  <si>
    <t>Ceyzériat</t>
  </si>
  <si>
    <t>C_KSA00803</t>
  </si>
  <si>
    <t>BITECH GROUP PTY LTD</t>
  </si>
  <si>
    <t>Level 15, 31 Market Street</t>
  </si>
  <si>
    <t>Sydney</t>
  </si>
  <si>
    <t>C_KSA00402</t>
  </si>
  <si>
    <t>BKW FMB</t>
  </si>
  <si>
    <t>VIktoriaplatz 2</t>
  </si>
  <si>
    <t>BERN 25</t>
  </si>
  <si>
    <t>BL QUINCAILLERIE</t>
  </si>
  <si>
    <t>ROUTE DE PLANCOET ST AARON</t>
  </si>
  <si>
    <t>22400</t>
  </si>
  <si>
    <t>LAMBALLE</t>
  </si>
  <si>
    <t>BLABLACAR (COMUTO)</t>
  </si>
  <si>
    <t>84 avenue de la République</t>
  </si>
  <si>
    <t>75011</t>
  </si>
  <si>
    <t>BLACKROCK UK</t>
  </si>
  <si>
    <t>David Sitbon</t>
  </si>
  <si>
    <t>12 Throgmorton Avenue</t>
  </si>
  <si>
    <t>EC2N 2DL</t>
  </si>
  <si>
    <t>BLANCHARD</t>
  </si>
  <si>
    <t>13 rue de Mordelles</t>
  </si>
  <si>
    <t>35590</t>
  </si>
  <si>
    <t>L'HERMITAGE</t>
  </si>
  <si>
    <t>BLANCHON</t>
  </si>
  <si>
    <t>28 RUE CHARLES MARTIN</t>
  </si>
  <si>
    <t>BP 105</t>
  </si>
  <si>
    <t>69192</t>
  </si>
  <si>
    <t>ST FONS CEDEX</t>
  </si>
  <si>
    <t>C_KSA00697</t>
  </si>
  <si>
    <t>BLEDINA SA</t>
  </si>
  <si>
    <t>DANONE GROUPE</t>
  </si>
  <si>
    <t>383 RUE PHILIPPE HERON</t>
  </si>
  <si>
    <t>69654</t>
  </si>
  <si>
    <t>VILLEFRANCHE SUR SAONE</t>
  </si>
  <si>
    <t>C_KSA00080</t>
  </si>
  <si>
    <t>BLITZ BS</t>
  </si>
  <si>
    <t>265 rue Denis Papin</t>
  </si>
  <si>
    <t>Villefontaine</t>
  </si>
  <si>
    <t>BLOGMUSIK (DEEZER)</t>
  </si>
  <si>
    <t>12 rue d'Athènes</t>
  </si>
  <si>
    <t>BLOM BANK FRANCE</t>
  </si>
  <si>
    <t>38 avenue des Champs Elysées</t>
  </si>
  <si>
    <t>C_KSA03949</t>
  </si>
  <si>
    <t>BLUE PASSION</t>
  </si>
  <si>
    <t>25 Place de la madeleine</t>
  </si>
  <si>
    <t>BLUECREST CAPITAL</t>
  </si>
  <si>
    <t>40 Grosvenor Pl</t>
  </si>
  <si>
    <t>SW1X 7AW</t>
  </si>
  <si>
    <t>C_KSA00804</t>
  </si>
  <si>
    <t>BLUEKIWI</t>
  </si>
  <si>
    <t>93 rue Vielle du Temple</t>
  </si>
  <si>
    <t>C_KSA03825</t>
  </si>
  <si>
    <t>BLUELINK</t>
  </si>
  <si>
    <t>51 Rue Ledru Rollin</t>
  </si>
  <si>
    <t>94200</t>
  </si>
  <si>
    <t>IVRY SUR SEINE</t>
  </si>
  <si>
    <t>BLUESOFT</t>
  </si>
  <si>
    <t>18 Avenue Winston Churchill</t>
  </si>
  <si>
    <t>Charenton le Pont</t>
  </si>
  <si>
    <t>BLUESTAR SILICONES FRANCE</t>
  </si>
  <si>
    <t>21 AVENUE GEORGES POMPIDOU</t>
  </si>
  <si>
    <t>C_KSA03380</t>
  </si>
  <si>
    <t>BLUESTAR SILICONES FRANCE HOLDING</t>
  </si>
  <si>
    <t>C_KSA00278</t>
  </si>
  <si>
    <t>BLUESTAR SILICONES FRANCE SAS</t>
  </si>
  <si>
    <t>BP 89</t>
  </si>
  <si>
    <t>1 Avenue des Frères Perret</t>
  </si>
  <si>
    <t>69191</t>
  </si>
  <si>
    <t>SAINT FONS CEDEX FRANCE</t>
  </si>
  <si>
    <t>C_KSA04602</t>
  </si>
  <si>
    <t>BLUEWAY</t>
  </si>
  <si>
    <t>64 Avenue Lecler</t>
  </si>
  <si>
    <t>C_KSA00805</t>
  </si>
  <si>
    <t>BM VIROLLE (SAINT PRIEST)</t>
  </si>
  <si>
    <t>30, 40 RUE PIERRE SEMARD</t>
  </si>
  <si>
    <t>ST PRIEST</t>
  </si>
  <si>
    <t>C_KSA00806</t>
  </si>
  <si>
    <t>BMG FRANCE</t>
  </si>
  <si>
    <t>4 PLACE DE LA BOURSE</t>
  </si>
  <si>
    <t>75080</t>
  </si>
  <si>
    <t>PARIS CEDEX 2</t>
  </si>
  <si>
    <t>BMO CAPITAL MARKETS</t>
  </si>
  <si>
    <t>7 Place Vendome</t>
  </si>
  <si>
    <t>C_KSA03309</t>
  </si>
  <si>
    <t>BMW FRANCE</t>
  </si>
  <si>
    <t>3 AVENUE AMPERE</t>
  </si>
  <si>
    <t>78180</t>
  </si>
  <si>
    <t>MONTIGNY LE BRETONNEUX</t>
  </si>
  <si>
    <t>C_KSA00807</t>
  </si>
  <si>
    <t>BNL</t>
  </si>
  <si>
    <t>BNP PARIBAS</t>
  </si>
  <si>
    <t>Ronan Cloarec</t>
  </si>
  <si>
    <t>27 RUE PELETIER</t>
  </si>
  <si>
    <t>C_KSA03094</t>
  </si>
  <si>
    <t>20 BOULEVARD DES ITALIENS</t>
  </si>
  <si>
    <t>BNP PARIBAS (LYON)</t>
  </si>
  <si>
    <t>39 RUE GRENETTE</t>
  </si>
  <si>
    <t>C_KSA01541</t>
  </si>
  <si>
    <t>BNP PARIBAS / CIB / CORPORATE &amp; TRANSACTION GROUP</t>
  </si>
  <si>
    <t>BNP PARIBAS CIB</t>
  </si>
  <si>
    <t>20 Boulevard des Italiens</t>
  </si>
  <si>
    <t>C_KSA01532</t>
  </si>
  <si>
    <t>BNP PARIBAS / CIB / CORPORATE FINANCE</t>
  </si>
  <si>
    <t>20 Boulevard des Iatliens</t>
  </si>
  <si>
    <t>C_KSA01528</t>
  </si>
  <si>
    <t>BNP PARIBAS / CIB / FIXED INCOME</t>
  </si>
  <si>
    <t>C_KSA01521</t>
  </si>
  <si>
    <t>BNP PARIBAS / CIB / GLOBAL EQUITIES AND COMMODITY DERIVATIVES</t>
  </si>
  <si>
    <t>D_KSA00694</t>
  </si>
  <si>
    <t>BNP PARIBAS / INTERNATIONAL RETAIL BANKING</t>
  </si>
  <si>
    <t>8-12 rue Sainte Cécile</t>
  </si>
  <si>
    <t>C_KSA01635</t>
  </si>
  <si>
    <t>BNP PARIBAS / MANAGING FUNCTION / INFORMATION TECHNOLOGIES &amp; PROCESSES</t>
  </si>
  <si>
    <t>59 RUE DE LA REPUBLIQUE</t>
  </si>
  <si>
    <t>93184</t>
  </si>
  <si>
    <t>MONTREUIL SOUS BOIS</t>
  </si>
  <si>
    <t>D_KSA00494</t>
  </si>
  <si>
    <t>BNP PARIBAS / RETAIL BANKING</t>
  </si>
  <si>
    <t>20 AVENUE GEORGES POMPIDOU</t>
  </si>
  <si>
    <t>92595</t>
  </si>
  <si>
    <t>LEVALLOIS-PERRETCEDEX</t>
  </si>
  <si>
    <t>BNP PARIBAS ASSET MANAGEMENT</t>
  </si>
  <si>
    <t>1 Boulevard Haussmann</t>
  </si>
  <si>
    <t>D_KSA00653</t>
  </si>
  <si>
    <t>BNP PARIBAS BDDF</t>
  </si>
  <si>
    <t>C_KSA00372</t>
  </si>
  <si>
    <t>BNP PARIBAS CANADA</t>
  </si>
  <si>
    <t>515-1981 avenue McGill College</t>
  </si>
  <si>
    <t>QC H3A 2W8</t>
  </si>
  <si>
    <t>Montreal</t>
  </si>
  <si>
    <t>C_KSA04101</t>
  </si>
  <si>
    <t>BNP PARIBAS CARDIF</t>
  </si>
  <si>
    <t>5 AVENUE KELBER</t>
  </si>
  <si>
    <t>C_KSA00434</t>
  </si>
  <si>
    <t>BNP PARIBAS CHINA</t>
  </si>
  <si>
    <t>C_KSA03799</t>
  </si>
  <si>
    <t>8 RUE DE SOFIA</t>
  </si>
  <si>
    <t>D_KSA00695</t>
  </si>
  <si>
    <t>BNP PARIBAS CIB / CORPORATE FINANCE</t>
  </si>
  <si>
    <t>4, rue d'Antin</t>
  </si>
  <si>
    <t>BNP PARIBAS CIB / FIXED INCOME</t>
  </si>
  <si>
    <t>BNP PARIBAS CIB / GLOBAL EQUITIES &amp; COMMODITY DERIVATIVES</t>
  </si>
  <si>
    <t>BNP PARIBAS CIB UK</t>
  </si>
  <si>
    <t>10 Harewood Avenue</t>
  </si>
  <si>
    <t>NW1 6AA</t>
  </si>
  <si>
    <t>C_KSA03299</t>
  </si>
  <si>
    <t>BNP PARIBAS FACTOR</t>
  </si>
  <si>
    <t>46 à 52 rue Arago</t>
  </si>
  <si>
    <t>92823</t>
  </si>
  <si>
    <t>C_KSA03704</t>
  </si>
  <si>
    <t>BNP PARIBAS FORTIS</t>
  </si>
  <si>
    <t>C_KSA01631</t>
  </si>
  <si>
    <t>BNP PARIBAS GROUP</t>
  </si>
  <si>
    <t>16 Boulevard des Italiens</t>
  </si>
  <si>
    <t>G_KSA00024</t>
  </si>
  <si>
    <t>20, BOULEVARD DES ITALIENS</t>
  </si>
  <si>
    <t>BNP PARIBAS GROUPE / FDG</t>
  </si>
  <si>
    <t>16 BOULEVARD DES ITALIENS</t>
  </si>
  <si>
    <t>BNP PARIBAS GROUPE / GRM</t>
  </si>
  <si>
    <t>2 rue Laffitte</t>
  </si>
  <si>
    <t>D_KSA00688</t>
  </si>
  <si>
    <t>BNP PARIBAS GROUPE / ITP</t>
  </si>
  <si>
    <t>BNP PARIBAS GROUPE / ITP / GIPP</t>
  </si>
  <si>
    <t>BNP PARIBAS GROUPE / ITP / IPS</t>
  </si>
  <si>
    <t>D_KSA00689</t>
  </si>
  <si>
    <t>BNP PARIBAS GROUPE / ITP / SIT</t>
  </si>
  <si>
    <t>BNP PARIBAS GROUPE / MCQ</t>
  </si>
  <si>
    <t>BNP PARIBAS GROUPE / RH</t>
  </si>
  <si>
    <t>BNP PARIBAS INVESTMENT PARTNERS</t>
  </si>
  <si>
    <t>C_KSA04071</t>
  </si>
  <si>
    <t>BNP PARIBAS LEASE GROUP</t>
  </si>
  <si>
    <t>Le Métropole, 46/52 rue Arago</t>
  </si>
  <si>
    <t>Puteaux cedex</t>
  </si>
  <si>
    <t>BNP PARIBAS PARTNERS FOR INNOVATION</t>
  </si>
  <si>
    <t>59 rue de la République</t>
  </si>
  <si>
    <t>93100</t>
  </si>
  <si>
    <t>Montreuil</t>
  </si>
  <si>
    <t>C_KSA01634</t>
  </si>
  <si>
    <t>BNP PARIBAS PERSONAL FINANCE</t>
  </si>
  <si>
    <t>BNP PARIBAS PERSONAL INVESTORS</t>
  </si>
  <si>
    <t>24 rue des Deux Gares</t>
  </si>
  <si>
    <t>92855</t>
  </si>
  <si>
    <t>Rueil-Malmaison Cedex</t>
  </si>
  <si>
    <t>C_KSA04594</t>
  </si>
  <si>
    <t>BNP PARIBAS REAL ESTATE</t>
  </si>
  <si>
    <t>167 Quai de Stalingrad</t>
  </si>
  <si>
    <t>92867</t>
  </si>
  <si>
    <t>C_KSA02102</t>
  </si>
  <si>
    <t>BNP PARIBAS RETAIL BANKING</t>
  </si>
  <si>
    <t>C_KSA03402</t>
  </si>
  <si>
    <t>BNP PARIBAS SA</t>
  </si>
  <si>
    <t>2 PLACE DE HOLLANDE</t>
  </si>
  <si>
    <t>C_KSA03995</t>
  </si>
  <si>
    <t>BNP PARIBAS SECURITIES SERVICES</t>
  </si>
  <si>
    <t>41 avenue de l'Opera</t>
  </si>
  <si>
    <t>BNP PARIBAS SUISSE</t>
  </si>
  <si>
    <t>Quai de seujet 24</t>
  </si>
  <si>
    <t>1201</t>
  </si>
  <si>
    <t>Genève</t>
  </si>
  <si>
    <t>C_KSA00374</t>
  </si>
  <si>
    <t>C_KSA00373</t>
  </si>
  <si>
    <t>BNP PARIBAS USA</t>
  </si>
  <si>
    <t>525 WASHINGTON BOULEVARD</t>
  </si>
  <si>
    <t>NJ 07310-1652</t>
  </si>
  <si>
    <t>JERSEY CITY</t>
  </si>
  <si>
    <t>C_KSA04055</t>
  </si>
  <si>
    <t>BNP PARIBAS WEALTH MANAGEMENT</t>
  </si>
  <si>
    <t>33, rue du Quatre Septembre</t>
  </si>
  <si>
    <t>C_KSA00808</t>
  </si>
  <si>
    <t>BNY MELLON</t>
  </si>
  <si>
    <t>Swiss Representative Office</t>
  </si>
  <si>
    <t>Talacker 29</t>
  </si>
  <si>
    <t>CH-8001</t>
  </si>
  <si>
    <t>ZURICH</t>
  </si>
  <si>
    <t>BOBADILIUM</t>
  </si>
  <si>
    <t>Chemin du Champ-des-Filles 33</t>
  </si>
  <si>
    <t>1228</t>
  </si>
  <si>
    <t>Plan-les-Ouates</t>
  </si>
  <si>
    <t>C_KSA00227</t>
  </si>
  <si>
    <t>BOBST LYON</t>
  </si>
  <si>
    <t>Romain Winkelmuller</t>
  </si>
  <si>
    <t>22 RUE DECOMBEROUSSE</t>
  </si>
  <si>
    <t>69628</t>
  </si>
  <si>
    <t>C_KSA00809</t>
  </si>
  <si>
    <t>BOBST SA</t>
  </si>
  <si>
    <t>PO BOX</t>
  </si>
  <si>
    <t>CH- 1001</t>
  </si>
  <si>
    <t>C_KSA00810</t>
  </si>
  <si>
    <t>BOCCARD</t>
  </si>
  <si>
    <t>158, AVENUE ROGER SALENGRO</t>
  </si>
  <si>
    <t>BP 6080</t>
  </si>
  <si>
    <t>69604</t>
  </si>
  <si>
    <t>C_KSA00279</t>
  </si>
  <si>
    <t>BOEHRINGER INGELHEIM</t>
  </si>
  <si>
    <t>BOEHRINGER INGELHEIM PHARMA GMBH GROUPE</t>
  </si>
  <si>
    <t>12 rue André Huet</t>
  </si>
  <si>
    <t>BP 292</t>
  </si>
  <si>
    <t>51060</t>
  </si>
  <si>
    <t>Reims cedex</t>
  </si>
  <si>
    <t>51060 cedex</t>
  </si>
  <si>
    <t>Reims</t>
  </si>
  <si>
    <t>BOEHRINGER INGELHEIM FRANCE</t>
  </si>
  <si>
    <t>12 Rue Andre Huet</t>
  </si>
  <si>
    <t>BOEHRINGER INGELHEIM BELGIQUE</t>
  </si>
  <si>
    <t>Vesalius Science Park</t>
  </si>
  <si>
    <t>Avenue Ariane 16</t>
  </si>
  <si>
    <t>BOEHRINGER INGELHEIM BV</t>
  </si>
  <si>
    <t>Comeniusstraat 6</t>
  </si>
  <si>
    <t>1817 MS</t>
  </si>
  <si>
    <t>ALKMAAR</t>
  </si>
  <si>
    <t>14 rue Jean Antoine de Baïf</t>
  </si>
  <si>
    <t>75644</t>
  </si>
  <si>
    <t>PARIS cedex 13</t>
  </si>
  <si>
    <t>Binger strabe 173</t>
  </si>
  <si>
    <t>55216</t>
  </si>
  <si>
    <t>Ingelheim am Rhein</t>
  </si>
  <si>
    <t>C_KSA03381</t>
  </si>
  <si>
    <t>BOEHRINGER INGELHEIM PHARMA GMBH HOLDING</t>
  </si>
  <si>
    <t>C_KSA03506</t>
  </si>
  <si>
    <t>BOIRON</t>
  </si>
  <si>
    <t>LABORATOIRES BOIRON</t>
  </si>
  <si>
    <t>2 AVENUE DE L'OUEST LYONNAIS</t>
  </si>
  <si>
    <t>69510</t>
  </si>
  <si>
    <t>MESSIMY</t>
  </si>
  <si>
    <t>BOIRON SEROLAB</t>
  </si>
  <si>
    <t>LABORATOIRES BOIRON GROUPE</t>
  </si>
  <si>
    <t>CHEMIN DE LA VULLIETTE 4</t>
  </si>
  <si>
    <t>C_KSA00811</t>
  </si>
  <si>
    <t>BOISSET (FGVS)</t>
  </si>
  <si>
    <t>AVENUE DU JURA</t>
  </si>
  <si>
    <t>SITE DES RENARDIERES</t>
  </si>
  <si>
    <t>21700</t>
  </si>
  <si>
    <t>NUITS SAINT GEORGES</t>
  </si>
  <si>
    <t>BOLKA INTERNATIONAL</t>
  </si>
  <si>
    <t>33 rue Benoît Malon</t>
  </si>
  <si>
    <t>92150</t>
  </si>
  <si>
    <t>SURESNES</t>
  </si>
  <si>
    <t>C_KSA00812</t>
  </si>
  <si>
    <t>BOLLHOFF OTALU</t>
  </si>
  <si>
    <t>ZI DE L ALBANNE</t>
  </si>
  <si>
    <t>ROUTE D APREMONT</t>
  </si>
  <si>
    <t>BP 68</t>
  </si>
  <si>
    <t>73493</t>
  </si>
  <si>
    <t>LA RAVOIRE CEDEX</t>
  </si>
  <si>
    <t>C_KSA03077</t>
  </si>
  <si>
    <t>BOLLINGER DIFFUSION</t>
  </si>
  <si>
    <t>22 rue Chauchat</t>
  </si>
  <si>
    <t>C_KSA04015</t>
  </si>
  <si>
    <t>BOLLORE AFRICA LOGISTICS</t>
  </si>
  <si>
    <t>BOLLORE GROUPE</t>
  </si>
  <si>
    <t>Tour Bolloré</t>
  </si>
  <si>
    <t>31-32 quai de Dion Bouton</t>
  </si>
  <si>
    <t>92811</t>
  </si>
  <si>
    <t>C_KSA00813</t>
  </si>
  <si>
    <t>BOLLORE ENERGIE</t>
  </si>
  <si>
    <t>ODET</t>
  </si>
  <si>
    <t>29500</t>
  </si>
  <si>
    <t>ERGUE GABERIC</t>
  </si>
  <si>
    <t>Odet</t>
  </si>
  <si>
    <t>C_KSA04128</t>
  </si>
  <si>
    <t>BOMBARDIER TRANSPORTATION (SWITZERLAND) SA</t>
  </si>
  <si>
    <t>Zone Industrielle</t>
  </si>
  <si>
    <t>A 26 - CP 32</t>
  </si>
  <si>
    <t>1844</t>
  </si>
  <si>
    <t>Villeneuve</t>
  </si>
  <si>
    <t>C_KSA00814</t>
  </si>
  <si>
    <t>BON MARCHE</t>
  </si>
  <si>
    <t>22 Rue de Sèvres</t>
  </si>
  <si>
    <t>C_KSA00815</t>
  </si>
  <si>
    <t>BONDUELLE FRAIS (SALADE MINUTE)</t>
  </si>
  <si>
    <t>90 RUE ANDRE CITROEN</t>
  </si>
  <si>
    <t>BP 32</t>
  </si>
  <si>
    <t>69740</t>
  </si>
  <si>
    <t>GENAS</t>
  </si>
  <si>
    <t>C_KSA03692</t>
  </si>
  <si>
    <t>BONE THERAPEUTICS SA</t>
  </si>
  <si>
    <t>8 Rue Adrienne Bolland</t>
  </si>
  <si>
    <t>BONGRAIN</t>
  </si>
  <si>
    <t>42 Rue Rieussec</t>
  </si>
  <si>
    <t>78220</t>
  </si>
  <si>
    <t>Viroflay</t>
  </si>
  <si>
    <t>C_KSA03751</t>
  </si>
  <si>
    <t>BONGRAIN S.A.</t>
  </si>
  <si>
    <t>24 RUE RIEUSSEC</t>
  </si>
  <si>
    <t>VIROFLAY</t>
  </si>
  <si>
    <t>BONGRAIN SA</t>
  </si>
  <si>
    <t>42 rue Rieussec</t>
  </si>
  <si>
    <t>C_KSA03311</t>
  </si>
  <si>
    <t>BONGRAIN SA HOLDING</t>
  </si>
  <si>
    <t>C_KSA00816</t>
  </si>
  <si>
    <t>BONNA SABLA (LOYETTES)</t>
  </si>
  <si>
    <t>RTE PORT GALLAND</t>
  </si>
  <si>
    <t>1360</t>
  </si>
  <si>
    <t>LOYETTES</t>
  </si>
  <si>
    <t>BONPRIX.FR</t>
  </si>
  <si>
    <t>Chemin du Verseau</t>
  </si>
  <si>
    <t>C_KSA02030</t>
  </si>
  <si>
    <t>BONTAZ-CENTRE</t>
  </si>
  <si>
    <t>ZI les valignons</t>
  </si>
  <si>
    <t>BP 12 Marnaz</t>
  </si>
  <si>
    <t>74314</t>
  </si>
  <si>
    <t>cluses cedex</t>
  </si>
  <si>
    <t>Bordeaux Métropole</t>
  </si>
  <si>
    <t>2b esplanade Charles De Gaulle</t>
  </si>
  <si>
    <t>33076</t>
  </si>
  <si>
    <t>C_KSA01472</t>
  </si>
  <si>
    <t>BOS EQUIPEMENT</t>
  </si>
  <si>
    <t>57 Rue des Acacias</t>
  </si>
  <si>
    <t>73600</t>
  </si>
  <si>
    <t>MOUTIERS TARENTAISE</t>
  </si>
  <si>
    <t>C_KSA00817</t>
  </si>
  <si>
    <t>BOSCH TECHNIQUES D'AUTOMATION</t>
  </si>
  <si>
    <t>155 AVE FAUCIGNY</t>
  </si>
  <si>
    <t>BOSE FRANCE</t>
  </si>
  <si>
    <t>12 rue de Témara</t>
  </si>
  <si>
    <t>78100</t>
  </si>
  <si>
    <t>Saint Germain en Laye</t>
  </si>
  <si>
    <t>BOSTIK S.A.</t>
  </si>
  <si>
    <t>TOTAL RAFFINAGE CHIMIE</t>
  </si>
  <si>
    <t>253 av du Président Wilson</t>
  </si>
  <si>
    <t>Immeuble "Le Jade"</t>
  </si>
  <si>
    <t>93211</t>
  </si>
  <si>
    <t>La Plaine Saint-Denis Cedex</t>
  </si>
  <si>
    <t>BOSTON SCIENTIFIC COMPANY BENELUX SA</t>
  </si>
  <si>
    <t>Green Square, Lambroekstraat 5D</t>
  </si>
  <si>
    <t>C_KSA00179</t>
  </si>
  <si>
    <t>BOTANIC</t>
  </si>
  <si>
    <t>PARC D'AFFAIRE INTERNATIONAL</t>
  </si>
  <si>
    <t>74166</t>
  </si>
  <si>
    <t>ARCHAMPS</t>
  </si>
  <si>
    <t>C_KSA03371</t>
  </si>
  <si>
    <t>BOTANICA JARDINS SERVICES</t>
  </si>
  <si>
    <t>23 bis boulevard de l'Ariane</t>
  </si>
  <si>
    <t>06300</t>
  </si>
  <si>
    <t>BOUCHERON</t>
  </si>
  <si>
    <t>KERING GROUPE</t>
  </si>
  <si>
    <t>26 Place vendome</t>
  </si>
  <si>
    <t>C_KSA04156</t>
  </si>
  <si>
    <t>BOUCHES DU RHONE TOURISME</t>
  </si>
  <si>
    <t>13 rue de Brignoles</t>
  </si>
  <si>
    <t>C_KSA00818</t>
  </si>
  <si>
    <t>BOURBON OFFSHORE SURF</t>
  </si>
  <si>
    <t>148 RUE SAINTE</t>
  </si>
  <si>
    <t>13007</t>
  </si>
  <si>
    <t>C_KSA00819</t>
  </si>
  <si>
    <t>BOURGEAT</t>
  </si>
  <si>
    <t>1 RUE ADRIEN BOURGEAT</t>
  </si>
  <si>
    <t>38490</t>
  </si>
  <si>
    <t>LES ABRETS</t>
  </si>
  <si>
    <t>C_KSA00820</t>
  </si>
  <si>
    <t>BOURSE DE LUXEMBOURG</t>
  </si>
  <si>
    <t>11, av de la Porte-Neuve</t>
  </si>
  <si>
    <t>L-2227</t>
  </si>
  <si>
    <t>C_KSA03312</t>
  </si>
  <si>
    <t>BOURSE DIRECT</t>
  </si>
  <si>
    <t>BOURSORAMA</t>
  </si>
  <si>
    <t>18 QUAI DU POINT DU JOUR</t>
  </si>
  <si>
    <t>92659</t>
  </si>
  <si>
    <t>C_KSA00821</t>
  </si>
  <si>
    <t>BOUVERAT INDUSTRIES (AUTOCAM)</t>
  </si>
  <si>
    <t>136 RUE DES PERRIERES</t>
  </si>
  <si>
    <t>74460</t>
  </si>
  <si>
    <t>MARNAZ</t>
  </si>
  <si>
    <t>C_KSA04406</t>
  </si>
  <si>
    <t>BOUYER LEROUX</t>
  </si>
  <si>
    <t>L'Etablère</t>
  </si>
  <si>
    <t>49280</t>
  </si>
  <si>
    <t>La Séguinière</t>
  </si>
  <si>
    <t>BOUYGUES BATIMENT</t>
  </si>
  <si>
    <t>BOUYGUES GROUPE</t>
  </si>
  <si>
    <t>1 av Eugène Freyssinet</t>
  </si>
  <si>
    <t>78061</t>
  </si>
  <si>
    <t>ST QUENTIN EN YVELINES Cédex</t>
  </si>
  <si>
    <t>C_KSA04574</t>
  </si>
  <si>
    <t>BOUYGUES CONSTRUCTION</t>
  </si>
  <si>
    <t>ST QUENTIN EN YVELINESCEDEX</t>
  </si>
  <si>
    <t>32 Avenue Hoche</t>
  </si>
  <si>
    <t>C_KSA03382</t>
  </si>
  <si>
    <t>BOUYGUES HOLDING</t>
  </si>
  <si>
    <t>C_KSA04483</t>
  </si>
  <si>
    <t>BOUYGUES TELECOM</t>
  </si>
  <si>
    <t>32 AVENUE HOCHE</t>
  </si>
  <si>
    <t>C_KSA03148</t>
  </si>
  <si>
    <t>BOVIS</t>
  </si>
  <si>
    <t>1 bis rue Edouard Aubert, ZA des Ciroliers</t>
  </si>
  <si>
    <t>91700</t>
  </si>
  <si>
    <t>FLEURY MEROGIS</t>
  </si>
  <si>
    <t>C_KSA03313</t>
  </si>
  <si>
    <t>BP FRANCE</t>
  </si>
  <si>
    <t>95000</t>
  </si>
  <si>
    <t>BPCE</t>
  </si>
  <si>
    <t>Sabine Levy</t>
  </si>
  <si>
    <t>C_KSA03863</t>
  </si>
  <si>
    <t>BPCE ASSURANCES</t>
  </si>
  <si>
    <t>88 avenue de France</t>
  </si>
  <si>
    <t>BPCE BANQUE POPULAIRE DES CAISSES D'ÉPARGNE</t>
  </si>
  <si>
    <t>G_KSA00095</t>
  </si>
  <si>
    <t>50 AVENUE PIERRE MENDES</t>
  </si>
  <si>
    <t>75201</t>
  </si>
  <si>
    <t>PARIS CEDEX 13</t>
  </si>
  <si>
    <t>C_KSA03107</t>
  </si>
  <si>
    <t>BPCE HOLDING</t>
  </si>
  <si>
    <t>D_KSA00770</t>
  </si>
  <si>
    <t>BPCE IT</t>
  </si>
  <si>
    <t>15 Rue Fernand Braudel</t>
  </si>
  <si>
    <t>C_KSA04108</t>
  </si>
  <si>
    <t>BPD MARIGNAN</t>
  </si>
  <si>
    <t>70 rue de villiers</t>
  </si>
  <si>
    <t>C_KSA02450</t>
  </si>
  <si>
    <t>BPI FRANCE FINANCEMENT</t>
  </si>
  <si>
    <t>CDC GROUPE</t>
  </si>
  <si>
    <t>27 31 AV GAL LECLERC</t>
  </si>
  <si>
    <t>94710</t>
  </si>
  <si>
    <t>MAISONS ALFORT</t>
  </si>
  <si>
    <t>BPI SA</t>
  </si>
  <si>
    <t>28 Avenue Victor Hugo</t>
  </si>
  <si>
    <t>C_KSA00309</t>
  </si>
  <si>
    <t>BPI SA - BEAUTÉ PRESTIGE INTERNATIONAL</t>
  </si>
  <si>
    <t>28 AVENUE VICTOR HUGO</t>
  </si>
  <si>
    <t>BRACCO IMAGING EUROPE BV</t>
  </si>
  <si>
    <t>Collines de Wavre Building H Avenue Pasteur 6</t>
  </si>
  <si>
    <t>B 1300</t>
  </si>
  <si>
    <t>BRACCO IMAGING GROUP</t>
  </si>
  <si>
    <t>Via Egidio Folli, 50</t>
  </si>
  <si>
    <t>20134</t>
  </si>
  <si>
    <t>Milano</t>
  </si>
  <si>
    <t>C_KSA03383</t>
  </si>
  <si>
    <t>BRAKE FRANCE</t>
  </si>
  <si>
    <t>13 RUE JEAN JACQUES ROUSSEAU</t>
  </si>
  <si>
    <t>91354</t>
  </si>
  <si>
    <t>GRIGNY CEDEX</t>
  </si>
  <si>
    <t>BRAKE FRANCE GROUPE</t>
  </si>
  <si>
    <t>C_KSA01478</t>
  </si>
  <si>
    <t>BRAKE FRANCE SERVICE</t>
  </si>
  <si>
    <t>4 ALLEE DES SEQUOIAS</t>
  </si>
  <si>
    <t>C_KSA00823</t>
  </si>
  <si>
    <t>BRANDT APPLIANCE</t>
  </si>
  <si>
    <t>65 RUE CHALEMEL LACOUR</t>
  </si>
  <si>
    <t>BREAST INTERNATIONAL GROUP (BIG)-AISBL</t>
  </si>
  <si>
    <t>c/o Jules Bordet Institute</t>
  </si>
  <si>
    <t>Blvd de Waterloo 121, 7th fl</t>
  </si>
  <si>
    <t>Av. H. Jaspar 113, 4th Floor.</t>
  </si>
  <si>
    <t>C_KSA02953</t>
  </si>
  <si>
    <t>BRED BANQUE POPULAIRE</t>
  </si>
  <si>
    <t>C_KSA00407</t>
  </si>
  <si>
    <t>BRENNTAG</t>
  </si>
  <si>
    <t>90 AV DU PROGRES</t>
  </si>
  <si>
    <t>69680</t>
  </si>
  <si>
    <t>CHASSIEU</t>
  </si>
  <si>
    <t>BREST METROPOLE OCEANE</t>
  </si>
  <si>
    <t>24 Rue Coat ar Gueven</t>
  </si>
  <si>
    <t>29200</t>
  </si>
  <si>
    <t>BREST</t>
  </si>
  <si>
    <t>C_KSA00824</t>
  </si>
  <si>
    <t>BRICKSTREET INSURANCE</t>
  </si>
  <si>
    <t>400 Quarrier St.</t>
  </si>
  <si>
    <t>25301</t>
  </si>
  <si>
    <t>Charleston (WEST VIRGINIA)</t>
  </si>
  <si>
    <t>BRICO DEPOT</t>
  </si>
  <si>
    <t>LES REYS DE SAULCE</t>
  </si>
  <si>
    <t>26270</t>
  </si>
  <si>
    <t>LORIOL SUR DROME</t>
  </si>
  <si>
    <t>C_KSA03384</t>
  </si>
  <si>
    <t>KINGFISHER FRANCE</t>
  </si>
  <si>
    <t>RUE DE LA TOURELLE</t>
  </si>
  <si>
    <t>91310</t>
  </si>
  <si>
    <t>LONGPONT SUR ORGE</t>
  </si>
  <si>
    <t>C_KSA00825</t>
  </si>
  <si>
    <t>BRICORAMA</t>
  </si>
  <si>
    <t>BRICORAMA GROUPE</t>
  </si>
  <si>
    <t>21 AV DU MARECHAL DE LATTRE DE TASSIGNY</t>
  </si>
  <si>
    <t>94726</t>
  </si>
  <si>
    <t>FONTENAY SOUS BOIS CEDEX</t>
  </si>
  <si>
    <t>BRICORAMA FRANCE</t>
  </si>
  <si>
    <t>R DU MOULIN PAILLASSON</t>
  </si>
  <si>
    <t>42300</t>
  </si>
  <si>
    <t>ROANNE</t>
  </si>
  <si>
    <t>RUE DU MOULIN PAILLASSON</t>
  </si>
  <si>
    <t>ROANNES</t>
  </si>
  <si>
    <t>C_KSA03030</t>
  </si>
  <si>
    <t>BRIDGESTONE FIRESTONE FRANCE</t>
  </si>
  <si>
    <t>91882</t>
  </si>
  <si>
    <t>MASSY CEDEX</t>
  </si>
  <si>
    <t>BRINKS FRANCE</t>
  </si>
  <si>
    <t>49 rue de Provence</t>
  </si>
  <si>
    <t>75431</t>
  </si>
  <si>
    <t>Paris Cedex 09</t>
  </si>
  <si>
    <t>Brioche Pasquier (CERQUEUX)</t>
  </si>
  <si>
    <t>ROUTE D'YZERNAY</t>
  </si>
  <si>
    <t>49360</t>
  </si>
  <si>
    <t>LES CERQUEUX</t>
  </si>
  <si>
    <t>C_KSA03847</t>
  </si>
  <si>
    <t>BRISTOL MYERS SQUIBB</t>
  </si>
  <si>
    <t>3 RUE JOSEPH MONIER</t>
  </si>
  <si>
    <t>BP 325</t>
  </si>
  <si>
    <t>BRISTOL MYERS SQUIBB USA</t>
  </si>
  <si>
    <t>345 Park Avenue</t>
  </si>
  <si>
    <t>14607</t>
  </si>
  <si>
    <t>NEW YORK</t>
  </si>
  <si>
    <t>BRISTOL-MYERS SQUIBB BELGIUM NV/SA</t>
  </si>
  <si>
    <t>Parc de l’Alliance</t>
  </si>
  <si>
    <t>Avenue de Finlande 8</t>
  </si>
  <si>
    <t>Braine-l’Alleud</t>
  </si>
  <si>
    <t>BRIT AIR</t>
  </si>
  <si>
    <t>Aéroport</t>
  </si>
  <si>
    <t>29600</t>
  </si>
  <si>
    <t>MORLAIX</t>
  </si>
  <si>
    <t>C_KSA00826</t>
  </si>
  <si>
    <t>BRIT INSURANCE</t>
  </si>
  <si>
    <t>3rd Floor, 1 Colmore Row</t>
  </si>
  <si>
    <t>Birmingham B3 2BJ</t>
  </si>
  <si>
    <t>BIRMINGHAM</t>
  </si>
  <si>
    <t>C_KSA00310</t>
  </si>
  <si>
    <t>BRITISH AMERICAN TOBACCO</t>
  </si>
  <si>
    <t>29 rue de l'abreuvoir</t>
  </si>
  <si>
    <t>C_KSA00830</t>
  </si>
  <si>
    <t>british telecom</t>
  </si>
  <si>
    <t>BRITTANY FERRIES</t>
  </si>
  <si>
    <t>Port du Bloscon</t>
  </si>
  <si>
    <t>29680</t>
  </si>
  <si>
    <t>ROSCOFF</t>
  </si>
  <si>
    <t>C_KSA00827</t>
  </si>
  <si>
    <t>BRL AMENAGEMENT</t>
  </si>
  <si>
    <t>1105 AVENUE PIERRE MENDES FRANCE</t>
  </si>
  <si>
    <t>30000</t>
  </si>
  <si>
    <t>NIMES</t>
  </si>
  <si>
    <t>C_KSA00828</t>
  </si>
  <si>
    <t>BROC MARCHE (COMPTOIR CENTRAL DU FROMAGE)</t>
  </si>
  <si>
    <t>ZI DE L'ILE</t>
  </si>
  <si>
    <t>RUE LOUISE MICHEL</t>
  </si>
  <si>
    <t>69320</t>
  </si>
  <si>
    <t>FEYZIN</t>
  </si>
  <si>
    <t>C_KSA00081</t>
  </si>
  <si>
    <t>BROSSETTE GROUPE WOLSELEY</t>
  </si>
  <si>
    <t>40 RUE PRE GAUDRY</t>
  </si>
  <si>
    <t>BP 7151</t>
  </si>
  <si>
    <t>69347</t>
  </si>
  <si>
    <t>BRUGMANN UH</t>
  </si>
  <si>
    <t>Arthur Van Gehuchtenplein 4</t>
  </si>
  <si>
    <t>BRUNEAU</t>
  </si>
  <si>
    <t>PARC D ACTIVITES DE COURTABOEUF 19 AVENUE DE LA BALTIQUE</t>
  </si>
  <si>
    <t>91140</t>
  </si>
  <si>
    <t>VILLEBON SUR YVETTE</t>
  </si>
  <si>
    <t>BSN GLASSPACK - LABEGUDE</t>
  </si>
  <si>
    <t>BSN GLASSPACK SERVICES</t>
  </si>
  <si>
    <t>5 RUE PAUL SABATON</t>
  </si>
  <si>
    <t>7200</t>
  </si>
  <si>
    <t>LABEGUDE</t>
  </si>
  <si>
    <t>BSN GLASSPACK - PUY GUILLAUME</t>
  </si>
  <si>
    <t>21 AVENUE EDOUARD VAILLANT</t>
  </si>
  <si>
    <t>BP 25</t>
  </si>
  <si>
    <t>63290</t>
  </si>
  <si>
    <t>PUY GUILLAUME</t>
  </si>
  <si>
    <t>BSN GLASSPACK GROUPE</t>
  </si>
  <si>
    <t>64 BLD DU 11 NOVEMBRE 1918</t>
  </si>
  <si>
    <t>C_KSA03385</t>
  </si>
  <si>
    <t>C_KSA04313</t>
  </si>
  <si>
    <t>BSN MÉDICAL</t>
  </si>
  <si>
    <t>57 boulevard Demorieux</t>
  </si>
  <si>
    <t>72058</t>
  </si>
  <si>
    <t>Le Mans</t>
  </si>
  <si>
    <t>C_KSA04408</t>
  </si>
  <si>
    <t>BSN MEDICAL GMBH</t>
  </si>
  <si>
    <t>Quickbornstr. 24</t>
  </si>
  <si>
    <t>20253</t>
  </si>
  <si>
    <t>HAMBURG</t>
  </si>
  <si>
    <t>C_KSA00829</t>
  </si>
  <si>
    <t>BSSG</t>
  </si>
  <si>
    <t>Warshaw</t>
  </si>
  <si>
    <t>POLAND</t>
  </si>
  <si>
    <t>BT</t>
  </si>
  <si>
    <t>5 PLACE DE LA PYRAMIDE</t>
  </si>
  <si>
    <t>TOUR ARIANE</t>
  </si>
  <si>
    <t>C_KSA00831</t>
  </si>
  <si>
    <t>BT RADIANZ</t>
  </si>
  <si>
    <t>tour ariane</t>
  </si>
  <si>
    <t>5, place de la pyramide bp:22</t>
  </si>
  <si>
    <t>92088</t>
  </si>
  <si>
    <t>la défense</t>
  </si>
  <si>
    <t>C_KSA04297</t>
  </si>
  <si>
    <t>BTC</t>
  </si>
  <si>
    <t>İçerenköy Mah. Çayır Cad. No: 1/4</t>
  </si>
  <si>
    <t>Partaş Center Özel İşyeri: 2-12-13</t>
  </si>
  <si>
    <t>İçerenköy, 34752 İstanbul, Türkiye</t>
  </si>
  <si>
    <t>34752</t>
  </si>
  <si>
    <t>İstanbul</t>
  </si>
  <si>
    <t>C_KSA00832</t>
  </si>
  <si>
    <t>BTD CONSULTING</t>
  </si>
  <si>
    <t>24 R MARTRE</t>
  </si>
  <si>
    <t>BUCHER VASLIN FRANCE</t>
  </si>
  <si>
    <t>Rue Gaston Bernier</t>
  </si>
  <si>
    <t>BP 70028</t>
  </si>
  <si>
    <t>49290</t>
  </si>
  <si>
    <t>Chalonnes sur Loire</t>
  </si>
  <si>
    <t>BUCKET MOVIE</t>
  </si>
  <si>
    <t>56 rue de l'Amiral Roussin</t>
  </si>
  <si>
    <t>C_KSA00833</t>
  </si>
  <si>
    <t>BUFFALO GRILL</t>
  </si>
  <si>
    <t>ROUTE NATIONALE 20</t>
  </si>
  <si>
    <t>91630</t>
  </si>
  <si>
    <t>AVRAINVILLE</t>
  </si>
  <si>
    <t>BULL</t>
  </si>
  <si>
    <t>BULL SAS</t>
  </si>
  <si>
    <t>60, rue saint-sebastien</t>
  </si>
  <si>
    <t>59042</t>
  </si>
  <si>
    <t>LILLE CEDEX</t>
  </si>
  <si>
    <t>BULL SA - LIMONEST</t>
  </si>
  <si>
    <t>53 RUE DE L'ETANG</t>
  </si>
  <si>
    <t>BULL SA - LOUVECIENNES</t>
  </si>
  <si>
    <t>68 ROUTE DE VERSAILLES</t>
  </si>
  <si>
    <t>78434</t>
  </si>
  <si>
    <t>LOUVECIENNES CEDEX</t>
  </si>
  <si>
    <t>BULL SA GROUPE</t>
  </si>
  <si>
    <t>68 AV JEAN JAURES</t>
  </si>
  <si>
    <t>78340</t>
  </si>
  <si>
    <t>LES CLAYES SOUS BOIS</t>
  </si>
  <si>
    <t>C_KSA03386</t>
  </si>
  <si>
    <t>C_KSA04105</t>
  </si>
  <si>
    <t>BULTEAU SYSTEMS</t>
  </si>
  <si>
    <t>885 route des frênes</t>
  </si>
  <si>
    <t>ZAC de Joux</t>
  </si>
  <si>
    <t>69562</t>
  </si>
  <si>
    <t>Arnas</t>
  </si>
  <si>
    <t>C_KSA00756</t>
  </si>
  <si>
    <t>BUNGE</t>
  </si>
  <si>
    <t>ROUTE DE FLORISSANT 13</t>
  </si>
  <si>
    <t>CASE POSTALE 518</t>
  </si>
  <si>
    <t>GENEVE 12</t>
  </si>
  <si>
    <t>BUREAU ALPES CONTROLES</t>
  </si>
  <si>
    <t>3 BIS IMPASSE DES PRAIRIES</t>
  </si>
  <si>
    <t>PAE LES GLAISINS</t>
  </si>
  <si>
    <t>74940</t>
  </si>
  <si>
    <t>ANNECY LE VIEUX</t>
  </si>
  <si>
    <t>BUREAU INTERNATIONAL DE L'UNION</t>
  </si>
  <si>
    <t>Union postale universelle</t>
  </si>
  <si>
    <t>BERN</t>
  </si>
  <si>
    <t>C_KSA03886</t>
  </si>
  <si>
    <t>BUREAU INTERPROFESSIONNEL DES VINS DE BOURGOGNE</t>
  </si>
  <si>
    <t>12 BOULEVARD BRETONNIERE</t>
  </si>
  <si>
    <t>BP150</t>
  </si>
  <si>
    <t>21204</t>
  </si>
  <si>
    <t>BEAUNE CEDEX</t>
  </si>
  <si>
    <t>BUREAU NATIONAL INTERPROFESSIONNEL DU COGNAC - BNIC</t>
  </si>
  <si>
    <t>23 ALLÉES DU CHAMP DE MARS</t>
  </si>
  <si>
    <t>16100</t>
  </si>
  <si>
    <t>COGNAC</t>
  </si>
  <si>
    <t>C_KSA02103</t>
  </si>
  <si>
    <t>BUREAU VERITAS</t>
  </si>
  <si>
    <t>BUREAU VERITAS GROUPE</t>
  </si>
  <si>
    <t>41 chemin des peupliers</t>
  </si>
  <si>
    <t>Dardilly</t>
  </si>
  <si>
    <t>C_KSA03387</t>
  </si>
  <si>
    <t>67 Boulevard du Chateau</t>
  </si>
  <si>
    <t>C_KSA00435</t>
  </si>
  <si>
    <t>BUREAU VERITAS CHINA</t>
  </si>
  <si>
    <t>8th Floor, Building No.8, Pudong Lujiazui Software</t>
  </si>
  <si>
    <t>No.120, Lane 91, E Shan Road</t>
  </si>
  <si>
    <t>200127</t>
  </si>
  <si>
    <t>G_KSA00145</t>
  </si>
  <si>
    <t>C_KSA03495</t>
  </si>
  <si>
    <t>BUREAU VERITAS S.A.</t>
  </si>
  <si>
    <t>16 CHEMIN DU JUBIN</t>
  </si>
  <si>
    <t>Business France</t>
  </si>
  <si>
    <t>77 Boulevard Saint-Jacques</t>
  </si>
  <si>
    <t>C_KSA00311</t>
  </si>
  <si>
    <t>BUSINESS GEOGRAFIC</t>
  </si>
  <si>
    <t>2 RUE LOUIS GUERIN</t>
  </si>
  <si>
    <t>BP 12074</t>
  </si>
  <si>
    <t>69603</t>
  </si>
  <si>
    <t>VILLEURBANNE CEDEX</t>
  </si>
  <si>
    <t>C_KSA00836</t>
  </si>
  <si>
    <t>BUSINESS UNIT DATA MANAGEMENT (BUDM)</t>
  </si>
  <si>
    <t>1198 avenue du Dr Maurice Donat Le Natura 3</t>
  </si>
  <si>
    <t>06250</t>
  </si>
  <si>
    <t>Mougins</t>
  </si>
  <si>
    <t>C_KSA00837</t>
  </si>
  <si>
    <t>BUTAGAZ</t>
  </si>
  <si>
    <t>47/53 RUE RASPAIL</t>
  </si>
  <si>
    <t>92594</t>
  </si>
  <si>
    <t>BuyIn</t>
  </si>
  <si>
    <t>12 Rue Rouget de Lisle</t>
  </si>
  <si>
    <t>Issy-les-Moulineaux</t>
  </si>
  <si>
    <t>BUYIN</t>
  </si>
  <si>
    <t>12 RUE ROUGET DE LISLE</t>
  </si>
  <si>
    <t>C_KSA04147</t>
  </si>
  <si>
    <t>BVA</t>
  </si>
  <si>
    <t>52, rue Marcel Dassault</t>
  </si>
  <si>
    <t>75 Rue Saint Jean</t>
  </si>
  <si>
    <t>C_KSA03001</t>
  </si>
  <si>
    <t>C&amp;A FRANCE</t>
  </si>
  <si>
    <t>C_KSA00838</t>
  </si>
  <si>
    <t>C.G.O.S</t>
  </si>
  <si>
    <t>101, rue de Tolbiac</t>
  </si>
  <si>
    <t>75654</t>
  </si>
  <si>
    <t>Paris cedex 13</t>
  </si>
  <si>
    <t>C_KSA03398</t>
  </si>
  <si>
    <t>C.I.C</t>
  </si>
  <si>
    <t>6, avenue de Provence</t>
  </si>
  <si>
    <t>C_KSA00313</t>
  </si>
  <si>
    <t>C.I.C.</t>
  </si>
  <si>
    <t>4 RUE GAILLON</t>
  </si>
  <si>
    <t>C_KSA00839</t>
  </si>
  <si>
    <t>C.S.I.E.S.R.</t>
  </si>
  <si>
    <t>UNIVERSITE DE LIMOGES / SCI</t>
  </si>
  <si>
    <t>123, AVENUE ALBERT THOMAS</t>
  </si>
  <si>
    <t>87060</t>
  </si>
  <si>
    <t>LIMOGES CEDEX</t>
  </si>
  <si>
    <t>C_KSA00840</t>
  </si>
  <si>
    <t>C10</t>
  </si>
  <si>
    <t>37-39 rue de neuilly</t>
  </si>
  <si>
    <t>Clichy</t>
  </si>
  <si>
    <t>C_KSA04327</t>
  </si>
  <si>
    <t>CA INDOSUEZ</t>
  </si>
  <si>
    <t>20 rue de la Baume</t>
  </si>
  <si>
    <t>C_KSA00040</t>
  </si>
  <si>
    <t>CAAGIS</t>
  </si>
  <si>
    <t>CRÉDIT AGRICOLE ASSURANCES</t>
  </si>
  <si>
    <t>10-16 rue Brancion</t>
  </si>
  <si>
    <t>C_KSA03594</t>
  </si>
  <si>
    <t>CABANE CHIC SARL</t>
  </si>
  <si>
    <t>11 Villa des Fleurs</t>
  </si>
  <si>
    <t>Genevilliers</t>
  </si>
  <si>
    <t>CABESTAN</t>
  </si>
  <si>
    <t>7 quai André Citroën</t>
  </si>
  <si>
    <t>CABINET FAVOREAU</t>
  </si>
  <si>
    <t>4 avenue du Docteur Terver</t>
  </si>
  <si>
    <t>CABLE TRAY SYSTEMS</t>
  </si>
  <si>
    <t>ROUTE DES FALAISES</t>
  </si>
  <si>
    <t>76430</t>
  </si>
  <si>
    <t>OUDALLE</t>
  </si>
  <si>
    <t>CACEIS</t>
  </si>
  <si>
    <t>3 place Valhubert</t>
  </si>
  <si>
    <t>C_KSA04083</t>
  </si>
  <si>
    <t>CACHE CACHE (GROUPE BEAUMANOIR)</t>
  </si>
  <si>
    <t>10 Impasse du Grand Jardin</t>
  </si>
  <si>
    <t>35400</t>
  </si>
  <si>
    <t>SAINT MALO</t>
  </si>
  <si>
    <t>C_KSA02986</t>
  </si>
  <si>
    <t>CADBURY SCHWEPPES FRANCE</t>
  </si>
  <si>
    <t>75685</t>
  </si>
  <si>
    <t>C_KSA02992</t>
  </si>
  <si>
    <t>CADBURY FRANCE</t>
  </si>
  <si>
    <t>CADIO 3 BIOSCIENCES</t>
  </si>
  <si>
    <t>Kemal Mebarki</t>
  </si>
  <si>
    <t>Axisparc Business Center</t>
  </si>
  <si>
    <t>12, rue Edouard Belin</t>
  </si>
  <si>
    <t>1435</t>
  </si>
  <si>
    <t>Mont-Saint Guilbert</t>
  </si>
  <si>
    <t>CADR'IN SITU</t>
  </si>
  <si>
    <t>Rue Emilie Cholois</t>
  </si>
  <si>
    <t>CAEN HABITAT</t>
  </si>
  <si>
    <t>1 place Jean Nouzille</t>
  </si>
  <si>
    <t>BP 15227</t>
  </si>
  <si>
    <t>14052</t>
  </si>
  <si>
    <t>CAEN CEDEX 4</t>
  </si>
  <si>
    <t>CAF 13</t>
  </si>
  <si>
    <t>CNAF</t>
  </si>
  <si>
    <t>5, place de Rome</t>
  </si>
  <si>
    <t>CAF DE PARIS</t>
  </si>
  <si>
    <t>50 rue du docteur Finaly</t>
  </si>
  <si>
    <t>75750</t>
  </si>
  <si>
    <t>C_KSA00841</t>
  </si>
  <si>
    <t>CAFES CHOCOLATS VOISIN</t>
  </si>
  <si>
    <t>24 AVENUE JOANNES MASSET</t>
  </si>
  <si>
    <t>CP 318</t>
  </si>
  <si>
    <t>C_KSA00486</t>
  </si>
  <si>
    <t>CAFES FOLLIET</t>
  </si>
  <si>
    <t>699 CHEMIN DE LA CASSINE</t>
  </si>
  <si>
    <t>BP 425</t>
  </si>
  <si>
    <t>73004</t>
  </si>
  <si>
    <t>C_KSA04238</t>
  </si>
  <si>
    <t>CAHORS</t>
  </si>
  <si>
    <t>ZI Regourd</t>
  </si>
  <si>
    <t>46000</t>
  </si>
  <si>
    <t>CAIB</t>
  </si>
  <si>
    <t>Parc d'activité du cormier</t>
  </si>
  <si>
    <t>14, boulevard du Cormier</t>
  </si>
  <si>
    <t>CS 61951</t>
  </si>
  <si>
    <t>49319</t>
  </si>
  <si>
    <t>C_KSA00842</t>
  </si>
  <si>
    <t>CAIRNIS</t>
  </si>
  <si>
    <t>24 RUE JEAN BALDASSINI</t>
  </si>
  <si>
    <t>C_KSA02951</t>
  </si>
  <si>
    <t>CAISSE CENTRALE DE REASSURANCE</t>
  </si>
  <si>
    <t>31, rue de Courcelles</t>
  </si>
  <si>
    <t>CAISSE CENTRALE MUTUALITE SOCIALE AGRICOLE</t>
  </si>
  <si>
    <t>40 Rue Jean Jaurès</t>
  </si>
  <si>
    <t>Bagnolet</t>
  </si>
  <si>
    <t>C_KSA00843</t>
  </si>
  <si>
    <t>CAISSE CONGES PAYES BATIMENT</t>
  </si>
  <si>
    <t>94 RUE DE LYON</t>
  </si>
  <si>
    <t>C_KSA00844</t>
  </si>
  <si>
    <t>CAISSE CONGES PAYES DU BATIMENT (CCPB)</t>
  </si>
  <si>
    <t>129 COURS DE LA LIBERATION</t>
  </si>
  <si>
    <t>BP 2308</t>
  </si>
  <si>
    <t>38033</t>
  </si>
  <si>
    <t>GRENOBLE CEDEX 2</t>
  </si>
  <si>
    <t>CAISSE DE CONGES PAYES DU BATIMENT</t>
  </si>
  <si>
    <t>10 rue Genêts</t>
  </si>
  <si>
    <t>CAISSE D'EPARGNE COTE D'AZUR</t>
  </si>
  <si>
    <t>CAISSE NATIONALE CAISSE D'EPARGNE</t>
  </si>
  <si>
    <t>455 PROMENADE DES ANGLAIS</t>
  </si>
  <si>
    <t>06200</t>
  </si>
  <si>
    <t>C_KSA04593</t>
  </si>
  <si>
    <t>CAISSE D'EPARGNE DE BRETAGNE PAYS DE LOIRE</t>
  </si>
  <si>
    <t>4 RUE DU CHÊNE GERMAIN</t>
  </si>
  <si>
    <t>35510</t>
  </si>
  <si>
    <t>CESSON SEVIGNE</t>
  </si>
  <si>
    <t>C_KSA00419</t>
  </si>
  <si>
    <t>CAISSE D'EPARGNE ILE DE FRANCE</t>
  </si>
  <si>
    <t>50, avenue Pierre Mendès France</t>
  </si>
  <si>
    <t>C_KSA00421</t>
  </si>
  <si>
    <t>CAISSE D'EPARGNE LOIRE DROME ARDECHE</t>
  </si>
  <si>
    <t>17 RUE DES FRERES PONCHARDIER</t>
  </si>
  <si>
    <t>ESPACE FAURIEN</t>
  </si>
  <si>
    <t>ST ETIENNE</t>
  </si>
  <si>
    <t>CAISSE D'EPARGNE LOIRE-DROME-ARDECHE</t>
  </si>
  <si>
    <t>ESPACE FAURIEL</t>
  </si>
  <si>
    <t>17, RUE DES FRÈRES PONTCHARDIER</t>
  </si>
  <si>
    <t>BP 147</t>
  </si>
  <si>
    <t>42012</t>
  </si>
  <si>
    <t>SAINT ETIENNE CEDEX 02</t>
  </si>
  <si>
    <t>CAISSE D'EPARGNE MIDI-PYRENNEES</t>
  </si>
  <si>
    <t>10 Avenue Maxwell</t>
  </si>
  <si>
    <t>31100</t>
  </si>
  <si>
    <t>C_KSA00422</t>
  </si>
  <si>
    <t>CAISSE D'EPARGNE PREVOYANCE (CLERMONT FERRAND)</t>
  </si>
  <si>
    <t>63 RUE MONTLOSIER</t>
  </si>
  <si>
    <t>63961</t>
  </si>
  <si>
    <t>CLERMONT FERRAND CEDEX 9</t>
  </si>
  <si>
    <t>C_KSA00418</t>
  </si>
  <si>
    <t>CAISSE D'EPARGNE PROVENCE-ALPES-CORSE</t>
  </si>
  <si>
    <t>430 RUE PIERRE SIMON LAPLACE</t>
  </si>
  <si>
    <t>13100</t>
  </si>
  <si>
    <t>C_KSA00423</t>
  </si>
  <si>
    <t>CAISSE D'EPARGNE RHONE-ALPES</t>
  </si>
  <si>
    <t>42, BOULEVARD EUGÈNE DERUELLE</t>
  </si>
  <si>
    <t>BP 3276</t>
  </si>
  <si>
    <t>69404</t>
  </si>
  <si>
    <t>CAISSE DES DEPOTS ET CONSIGNATIONS</t>
  </si>
  <si>
    <t>56 Rue de Lille</t>
  </si>
  <si>
    <t>75356</t>
  </si>
  <si>
    <t>PARIS 07</t>
  </si>
  <si>
    <t>33000</t>
  </si>
  <si>
    <t>CAISSE DES DEPOTS ET CONSIGNATIONS - PARIS 14</t>
  </si>
  <si>
    <t>72, AVENUE PIERRE MENDES FRANCE</t>
  </si>
  <si>
    <t>CAISSE DES DEPOTS ET CONSIGNATIONS - PARIS 7</t>
  </si>
  <si>
    <t>56. RUE DE LILLE</t>
  </si>
  <si>
    <t>PARIS CEDEX 7</t>
  </si>
  <si>
    <t>C_KSA00424</t>
  </si>
  <si>
    <t>27-29 RUE DE LA TOMBE ISSOIRE</t>
  </si>
  <si>
    <t>75673</t>
  </si>
  <si>
    <t>CAISSE NATIONALE MILITAIRE DE SECURITE S</t>
  </si>
  <si>
    <t>247 AV JACQUES CARTIER</t>
  </si>
  <si>
    <t>83090</t>
  </si>
  <si>
    <t>TOULON</t>
  </si>
  <si>
    <t>CAISSE REGIONALE DE CREDIT AGRICOLE DU PAS DE CALAIS</t>
  </si>
  <si>
    <t>10 AVENUE FOCH</t>
  </si>
  <si>
    <t>59020</t>
  </si>
  <si>
    <t>LILLE cedex</t>
  </si>
  <si>
    <t>C_KSA02876</t>
  </si>
  <si>
    <t>CAISSE REGIONALE DE CREDIT AGRICOLE MUTUEL CENTRE-EST (CRCAMCE)</t>
  </si>
  <si>
    <t>1 RUE PIERRE TRUCHIS DE LAYS</t>
  </si>
  <si>
    <t>BP 50</t>
  </si>
  <si>
    <t>69541</t>
  </si>
  <si>
    <t>CHAMPAGNE AU MONT D’OR CEDEX</t>
  </si>
  <si>
    <t>C_KSA02877</t>
  </si>
  <si>
    <t>CAISSE REGIONALE DE CREDIT AGRICOLE MUTUEL DE CENTRE FRANCE (CACF)</t>
  </si>
  <si>
    <t>3 AVENUE DE LA LIBERATION</t>
  </si>
  <si>
    <t>63045</t>
  </si>
  <si>
    <t>C_KSA02879</t>
  </si>
  <si>
    <t>CAISSE REGIONALE DE CREDIT AGRICOLE MUTUEL DE CHAMPAGNE-BOURGOGNE (CACB)</t>
  </si>
  <si>
    <t>18 RUE DAVOUT</t>
  </si>
  <si>
    <t>CAISSES SOCIALES DE MONACO</t>
  </si>
  <si>
    <t>11 RUE LOUIS NOTARI</t>
  </si>
  <si>
    <t>98030</t>
  </si>
  <si>
    <t>C_KSA00845</t>
  </si>
  <si>
    <t>CAISSES SOCIALES MONEGASQUE</t>
  </si>
  <si>
    <t>11 RUE LOUIS NOTARY</t>
  </si>
  <si>
    <t>CAIXA GERAL DE DEPOSITOS</t>
  </si>
  <si>
    <t>98 Avenue Iéna</t>
  </si>
  <si>
    <t>C_KSA03833</t>
  </si>
  <si>
    <t>CALAME SOFTWARE</t>
  </si>
  <si>
    <t>70, avenue de la république</t>
  </si>
  <si>
    <t>Châtillon</t>
  </si>
  <si>
    <t>C_KSA00180</t>
  </si>
  <si>
    <t>CALDERYS</t>
  </si>
  <si>
    <t>IMERYS GROUPE</t>
  </si>
  <si>
    <t>19 PLACE DE LA RÉSISTANCE</t>
  </si>
  <si>
    <t>92446</t>
  </si>
  <si>
    <t>C_KSA03660</t>
  </si>
  <si>
    <t>CALEF (CRÉDIT AGRICOLE LEASING &amp; FACTORING)</t>
  </si>
  <si>
    <t>1 / 3 RUE DU PASSEUR DE BOULOGNE</t>
  </si>
  <si>
    <t>92861</t>
  </si>
  <si>
    <t>CALITYS</t>
  </si>
  <si>
    <t>C_KSA00280</t>
  </si>
  <si>
    <t>CALL IN EUROPE</t>
  </si>
  <si>
    <t>24 RUE D'AUMALE</t>
  </si>
  <si>
    <t>CALOR</t>
  </si>
  <si>
    <t>SEB GROUPE</t>
  </si>
  <si>
    <t>2, PLACE AMBROISE COURTOIS</t>
  </si>
  <si>
    <t>CALSUN</t>
  </si>
  <si>
    <t>16 Rue Nicéphore Niépce</t>
  </si>
  <si>
    <t>Saint-Priest</t>
  </si>
  <si>
    <t>C_KSA00846</t>
  </si>
  <si>
    <t>CALYPS S.A.</t>
  </si>
  <si>
    <t>Route des Corles 32</t>
  </si>
  <si>
    <t>3960</t>
  </si>
  <si>
    <t>Sierre</t>
  </si>
  <si>
    <t>C_KSA04139</t>
  </si>
  <si>
    <t>CALYTIS</t>
  </si>
  <si>
    <t>4, Place Louis Armand</t>
  </si>
  <si>
    <t>75603</t>
  </si>
  <si>
    <t>C_KSA04138</t>
  </si>
  <si>
    <t>CAMAIEU INTERNATIONAL</t>
  </si>
  <si>
    <t>21 rue Brame</t>
  </si>
  <si>
    <t>BP230</t>
  </si>
  <si>
    <t>59100</t>
  </si>
  <si>
    <t>ROUBAIX</t>
  </si>
  <si>
    <t>C_KSA03899</t>
  </si>
  <si>
    <t>CAMIEG</t>
  </si>
  <si>
    <t>51-63 rue Gaston Lauriau</t>
  </si>
  <si>
    <t>CAMP DE BASES</t>
  </si>
  <si>
    <t>6 RUE DE LA PART-DIEU</t>
  </si>
  <si>
    <t>C_KSA00847</t>
  </si>
  <si>
    <t>CAMPARI</t>
  </si>
  <si>
    <t>7 RUE GABIAN</t>
  </si>
  <si>
    <t>CAMPBELL'S FRANCE</t>
  </si>
  <si>
    <t>BOULOGNE SUR MER</t>
  </si>
  <si>
    <t>CAMPENON BERNARD REGIONS</t>
  </si>
  <si>
    <t>92 RUE ALEXANDRE DUMAS</t>
  </si>
  <si>
    <t>69120</t>
  </si>
  <si>
    <t>VAULX EN VELIN</t>
  </si>
  <si>
    <t>CAMPINGAZ</t>
  </si>
  <si>
    <t>ROUTE DE BRIGNAIS</t>
  </si>
  <si>
    <t>ST GENIS LAVAL</t>
  </si>
  <si>
    <t>CAMPUS FRANCE</t>
  </si>
  <si>
    <t>28 Rue de la Grange aux Belles</t>
  </si>
  <si>
    <t>CANAL + SA GROUPE</t>
  </si>
  <si>
    <t>VIVENDI GROUPE</t>
  </si>
  <si>
    <t>1 place du Spectacle</t>
  </si>
  <si>
    <t>92863</t>
  </si>
  <si>
    <t>ISSY-LES-MOULINEAUX</t>
  </si>
  <si>
    <t>C_KSA03388</t>
  </si>
  <si>
    <t>CANAL + SA HOLDING</t>
  </si>
  <si>
    <t>C_KSA00276</t>
  </si>
  <si>
    <t>CANAL CE</t>
  </si>
  <si>
    <t>47 RUE DE L'EST</t>
  </si>
  <si>
    <t>92774</t>
  </si>
  <si>
    <t>C_KSA00181</t>
  </si>
  <si>
    <t>CANAL DE PROVENCE</t>
  </si>
  <si>
    <t>LE THOLONET</t>
  </si>
  <si>
    <t>BP 100</t>
  </si>
  <si>
    <t>13603</t>
  </si>
  <si>
    <t>AIX EN PROVENCE CEDEX 1</t>
  </si>
  <si>
    <t>C_KSA03713</t>
  </si>
  <si>
    <t>CANAL OVERSEAS</t>
  </si>
  <si>
    <t>espace Lumière - Bâtiment E</t>
  </si>
  <si>
    <t>48 quai Point du Jour</t>
  </si>
  <si>
    <t>BOULOGNE BILLANCOURT cedex</t>
  </si>
  <si>
    <t>C_KSA03522</t>
  </si>
  <si>
    <t>CANAL+</t>
  </si>
  <si>
    <t>BP 79</t>
  </si>
  <si>
    <t>92105</t>
  </si>
  <si>
    <t>Boulogne Billancourt Cedex</t>
  </si>
  <si>
    <t>C_KSA00849</t>
  </si>
  <si>
    <t>CANAVESE</t>
  </si>
  <si>
    <t>La muscatelle</t>
  </si>
  <si>
    <t>13600</t>
  </si>
  <si>
    <t>Aubagne</t>
  </si>
  <si>
    <t>Candriam</t>
  </si>
  <si>
    <t>40 Rue Washington</t>
  </si>
  <si>
    <t>CANON</t>
  </si>
  <si>
    <t>40 rue du moulin des Bruyères</t>
  </si>
  <si>
    <t>CANSON SAS</t>
  </si>
  <si>
    <t>67 rue Louis et Laurent Seguin</t>
  </si>
  <si>
    <t>BP139</t>
  </si>
  <si>
    <t>07104</t>
  </si>
  <si>
    <t>Annonay Cedex</t>
  </si>
  <si>
    <t>G_KSA00274</t>
  </si>
  <si>
    <t>CAP GEMINI GROUPE</t>
  </si>
  <si>
    <t>11 Rue de Tilsitt</t>
  </si>
  <si>
    <t>C_KSA03389</t>
  </si>
  <si>
    <t>CAP GEMINI HOLDING</t>
  </si>
  <si>
    <t>C_KSA00695</t>
  </si>
  <si>
    <t>CAP SECUR CONSEIL</t>
  </si>
  <si>
    <t>62-64 COURS ALBERT THOMAS</t>
  </si>
  <si>
    <t>LYON 8EME</t>
  </si>
  <si>
    <t>CAP SEINE</t>
  </si>
  <si>
    <t>Parc d’activité de la Vatine</t>
  </si>
  <si>
    <t>16 rue Georges Charpak</t>
  </si>
  <si>
    <t>BP 108</t>
  </si>
  <si>
    <t>76134</t>
  </si>
  <si>
    <t>MONT SAINT AIGNAN CEDEX</t>
  </si>
  <si>
    <t>CAPA CONSEIL</t>
  </si>
  <si>
    <t>23 rue du Départ</t>
  </si>
  <si>
    <t>C_KSA03930</t>
  </si>
  <si>
    <t>CAP'EVAL</t>
  </si>
  <si>
    <t>59 RUE DES EPTITS CHAMPS</t>
  </si>
  <si>
    <t>C_KSA02807</t>
  </si>
  <si>
    <t>CAPGEMINI</t>
  </si>
  <si>
    <t>76 avenue Kleber</t>
  </si>
  <si>
    <t>C_KSA03197</t>
  </si>
  <si>
    <t>CAPGEMINI EST</t>
  </si>
  <si>
    <t>Comptabilité Fournisseurs</t>
  </si>
  <si>
    <t>523 cours du 3° Millénaire</t>
  </si>
  <si>
    <t>69791</t>
  </si>
  <si>
    <t>SAINT-PRIEST Cedex</t>
  </si>
  <si>
    <t>C_KSA00851</t>
  </si>
  <si>
    <t>CAPIO SANTE</t>
  </si>
  <si>
    <t>113 BOULEVARD STALINGRAD</t>
  </si>
  <si>
    <t>C_KSA00852</t>
  </si>
  <si>
    <t>CAPITAL INTERNATIONAL</t>
  </si>
  <si>
    <t>3 Place des Bergues</t>
  </si>
  <si>
    <t>C_KSA03813</t>
  </si>
  <si>
    <t>CAPITAL MARKETS</t>
  </si>
  <si>
    <t>155 rue Anatole France</t>
  </si>
  <si>
    <t>CAPSAUTO</t>
  </si>
  <si>
    <t>9 RUE DES POMMEROTS</t>
  </si>
  <si>
    <t>78400</t>
  </si>
  <si>
    <t>Chatou</t>
  </si>
  <si>
    <t>CAPSSA</t>
  </si>
  <si>
    <t>2 ter, boulevard Saint-Martin</t>
  </si>
  <si>
    <t>CAPTAIN TORTUE</t>
  </si>
  <si>
    <t>675 RUE PIERRE SIMON LAPLACE</t>
  </si>
  <si>
    <t>13591</t>
  </si>
  <si>
    <t>CAPTAINDASH</t>
  </si>
  <si>
    <t>86 RUE DE LA FONTAINE AU ROY</t>
  </si>
  <si>
    <t>C_KSA03474</t>
  </si>
  <si>
    <t>CARAC</t>
  </si>
  <si>
    <t>92577</t>
  </si>
  <si>
    <t>C_KSA00853</t>
  </si>
  <si>
    <t>CARBONE LORRAINE</t>
  </si>
  <si>
    <t>41, Rue Jean Jaures</t>
  </si>
  <si>
    <t>92231</t>
  </si>
  <si>
    <t>C_KSA03390</t>
  </si>
  <si>
    <t>CARBONE SAVOIE</t>
  </si>
  <si>
    <t>30 RUE LOUIS JOUVET</t>
  </si>
  <si>
    <t>BP 16</t>
  </si>
  <si>
    <t>69631</t>
  </si>
  <si>
    <t>CARBONE SAVOIE UCAR</t>
  </si>
  <si>
    <t>USINE DE L'ALLECHÈRE</t>
  </si>
  <si>
    <t>73265</t>
  </si>
  <si>
    <t>AIGUEBLANCHE</t>
  </si>
  <si>
    <t>C_KSA03157</t>
  </si>
  <si>
    <t>CARBUR</t>
  </si>
  <si>
    <t>4 PLACE FELIX EBOUE</t>
  </si>
  <si>
    <t>CARDIATIS</t>
  </si>
  <si>
    <t>Parc Scientifique Crealys</t>
  </si>
  <si>
    <t>Rue Jules Poskin 3</t>
  </si>
  <si>
    <t>Isnes</t>
  </si>
  <si>
    <t>CARDIOCORE</t>
  </si>
  <si>
    <t>One Preserve Parkway Suite #600</t>
  </si>
  <si>
    <t>MD 20852</t>
  </si>
  <si>
    <t>Rockville</t>
  </si>
  <si>
    <t>C_KSA03392</t>
  </si>
  <si>
    <t>CARGILL FRANCE</t>
  </si>
  <si>
    <t>18 Rue des Gaudines</t>
  </si>
  <si>
    <t>ST GERMAIN EN LAYE</t>
  </si>
  <si>
    <t>C_KSA00854</t>
  </si>
  <si>
    <t>CARGILL INTERNATIONAL SA</t>
  </si>
  <si>
    <t>14 CHEMIN DE NORMANDIE</t>
  </si>
  <si>
    <t>1206</t>
  </si>
  <si>
    <t>CARGLASS GROUPE</t>
  </si>
  <si>
    <t>A86 ZA Petit Nanterre</t>
  </si>
  <si>
    <t>2/18 RUE DES PEUPLIERS</t>
  </si>
  <si>
    <t>92024</t>
  </si>
  <si>
    <t>C_KSA03393</t>
  </si>
  <si>
    <t>CARGLASS S.A.S</t>
  </si>
  <si>
    <t>107 boulevard de la mission marchand</t>
  </si>
  <si>
    <t>92411</t>
  </si>
  <si>
    <t>COURBEVOIE cedex</t>
  </si>
  <si>
    <t>CARGLASS SAS</t>
  </si>
  <si>
    <t>C_KSA00855</t>
  </si>
  <si>
    <t>CARIF OREF GUYANE</t>
  </si>
  <si>
    <t>CHEMIN GRANT, ROUTE DE MONTABO, BP 742</t>
  </si>
  <si>
    <t>97300</t>
  </si>
  <si>
    <t>C_KSA00856</t>
  </si>
  <si>
    <t>CARIF OREF PAYS DE LA LOIRE</t>
  </si>
  <si>
    <t>3 BLVD DES MARTYRS NANTAIS</t>
  </si>
  <si>
    <t>BP66501</t>
  </si>
  <si>
    <t>44265</t>
  </si>
  <si>
    <t>NANTES CEDEX 2</t>
  </si>
  <si>
    <t>C_KSA03194</t>
  </si>
  <si>
    <t>CARITA</t>
  </si>
  <si>
    <t>5 RUE DE CHANTELOUP</t>
  </si>
  <si>
    <t>95100</t>
  </si>
  <si>
    <t>ARGENTEUIL</t>
  </si>
  <si>
    <t>C_KSA00857</t>
  </si>
  <si>
    <t>CARL INTERNATIONAL</t>
  </si>
  <si>
    <t>283 RUE DE L ETANG</t>
  </si>
  <si>
    <t>CARL ZEISS VISION FRANCE</t>
  </si>
  <si>
    <t>7 RUE AUGUSTIN FRESNEL</t>
  </si>
  <si>
    <t>35300</t>
  </si>
  <si>
    <t>FOUGERES</t>
  </si>
  <si>
    <t>C_KSA00858</t>
  </si>
  <si>
    <t>CARLSON WAGONS LITS TRAVEL</t>
  </si>
  <si>
    <t>31 RUE DU COLONEL PIERRE AVIA</t>
  </si>
  <si>
    <t>C_KSA00696</t>
  </si>
  <si>
    <t>CARLY</t>
  </si>
  <si>
    <t>RTE DE CHASSELAY</t>
  </si>
  <si>
    <t>C_KSA03475</t>
  </si>
  <si>
    <t>CARMIGNAC GESTION</t>
  </si>
  <si>
    <t>24 Place Vendome</t>
  </si>
  <si>
    <t>C_KSA03195</t>
  </si>
  <si>
    <t>CARNAUD IMMOBILIER</t>
  </si>
  <si>
    <t>102 RUE DU FAUBOURG ST DENIS</t>
  </si>
  <si>
    <t>C_KSA04321</t>
  </si>
  <si>
    <t>CARREFOUR</t>
  </si>
  <si>
    <t>ZAE SAINT GUENAULT</t>
  </si>
  <si>
    <t>1 RUE JEAN MERMOZ</t>
  </si>
  <si>
    <t>C_KSA04613</t>
  </si>
  <si>
    <t>CARREFOUR BANQUE</t>
  </si>
  <si>
    <t>1 place Copernic</t>
  </si>
  <si>
    <t>91 051</t>
  </si>
  <si>
    <t>C_KSA00454</t>
  </si>
  <si>
    <t>CARREFOUR CHINA</t>
  </si>
  <si>
    <t>G_KSA00025</t>
  </si>
  <si>
    <t>C_KSA03394</t>
  </si>
  <si>
    <t>CARREFOUR HOLDING</t>
  </si>
  <si>
    <t>33, avenue Emile Zola</t>
  </si>
  <si>
    <t>C_KSA04665</t>
  </si>
  <si>
    <t>Carrefour Management</t>
  </si>
  <si>
    <t>D_KSA00386</t>
  </si>
  <si>
    <t>CARREFOUR SIF</t>
  </si>
  <si>
    <t>10 PLACE CHARLES BERAUDIER</t>
  </si>
  <si>
    <t>69428</t>
  </si>
  <si>
    <t>D_KSA00767</t>
  </si>
  <si>
    <t>Carrefour Spectacles</t>
  </si>
  <si>
    <t>1 rue Jean Mermoz ZAE St Guénault</t>
  </si>
  <si>
    <t>BP 70224</t>
  </si>
  <si>
    <t>C_KSA04237</t>
  </si>
  <si>
    <t>CARREFOUR VOYAGE</t>
  </si>
  <si>
    <t>1 rue Jean Mermoz ZAE St Guénault BP 70224</t>
  </si>
  <si>
    <t>CARRIER</t>
  </si>
  <si>
    <t>300 RUE DES PRES SEIGNEURS</t>
  </si>
  <si>
    <t>BP 59 LA BOISSE</t>
  </si>
  <si>
    <t>01122</t>
  </si>
  <si>
    <t>MONTLUEL CEDEX</t>
  </si>
  <si>
    <t>CARSAT</t>
  </si>
  <si>
    <t>29, cours Gambetta</t>
  </si>
  <si>
    <t>34068</t>
  </si>
  <si>
    <t>CARSAT NORD-PICARDIE</t>
  </si>
  <si>
    <t>11 allée Vauban</t>
  </si>
  <si>
    <t>59662</t>
  </si>
  <si>
    <t>Villeneuve d'Ascq Cedex</t>
  </si>
  <si>
    <t>C_KSA00859</t>
  </si>
  <si>
    <t>CARSO LABORATOIRES</t>
  </si>
  <si>
    <t>321 AVENUE JEAN JAURES</t>
  </si>
  <si>
    <t>69362</t>
  </si>
  <si>
    <t>C_KSA04045</t>
  </si>
  <si>
    <t>CARTE BLANCHE PARTENAIRES</t>
  </si>
  <si>
    <t>38, rue La Bruyère</t>
  </si>
  <si>
    <t>C_KSA00860</t>
  </si>
  <si>
    <t>CARTES CADEAUX DISTRIBUTION SERVICE</t>
  </si>
  <si>
    <t>SODEXO GROUPE</t>
  </si>
  <si>
    <t>255 Quai de la Bataille de Stalingrad</t>
  </si>
  <si>
    <t>C_KSA00861</t>
  </si>
  <si>
    <t>CARTESIS</t>
  </si>
  <si>
    <t>93-95, RUE DE VENDÔME</t>
  </si>
  <si>
    <t>CARTIER (RICHEMONT)</t>
  </si>
  <si>
    <t>GROUPE RICHEMONT</t>
  </si>
  <si>
    <t>33 rue Boissy d'Augnas</t>
  </si>
  <si>
    <t>C_KSA03626</t>
  </si>
  <si>
    <t>CARTIER INTERNATIONAL S.A</t>
  </si>
  <si>
    <t>50, chemin de la Chênaie</t>
  </si>
  <si>
    <t>1293 BELLEVUE</t>
  </si>
  <si>
    <t>GENEVA</t>
  </si>
  <si>
    <t>CARTIER INTERNATIONAL SNC</t>
  </si>
  <si>
    <t>33, rue Boissy d’Anglas</t>
  </si>
  <si>
    <t>CARTIER SA</t>
  </si>
  <si>
    <t>BD JAMES FAZY, 8</t>
  </si>
  <si>
    <t>C_KSA04141</t>
  </si>
  <si>
    <t>CARUELLE NICOLAS</t>
  </si>
  <si>
    <t>2, rue de l'industrie</t>
  </si>
  <si>
    <t>45550</t>
  </si>
  <si>
    <t>Saint Denis de l'Hotel</t>
  </si>
  <si>
    <t>C_KSA03015</t>
  </si>
  <si>
    <t>CASA LINEA</t>
  </si>
  <si>
    <t>123 Avenue de la Fleuride</t>
  </si>
  <si>
    <t>ZI les paluds</t>
  </si>
  <si>
    <t>13400</t>
  </si>
  <si>
    <t>AUBAGNE</t>
  </si>
  <si>
    <t>CASAL SPORT</t>
  </si>
  <si>
    <t>ZONE D'ACTIVITE ACTIVEUM</t>
  </si>
  <si>
    <t>RUE BLERIOT</t>
  </si>
  <si>
    <t>67120</t>
  </si>
  <si>
    <t>ALTORF</t>
  </si>
  <si>
    <t>C_KSA00862</t>
  </si>
  <si>
    <t>CASCADES</t>
  </si>
  <si>
    <t>AV MAURICE FRANCK</t>
  </si>
  <si>
    <t>73110</t>
  </si>
  <si>
    <t>LA ROCHETTE</t>
  </si>
  <si>
    <t>CASCO</t>
  </si>
  <si>
    <t>7/F Building 11, No 489 North Xizang Road</t>
  </si>
  <si>
    <t>200071</t>
  </si>
  <si>
    <t>C_KSA00863</t>
  </si>
  <si>
    <t>CASERTA</t>
  </si>
  <si>
    <t>25 RUE DE CLICHY</t>
  </si>
  <si>
    <t>SAINT OUEN</t>
  </si>
  <si>
    <t>C_KSA00315</t>
  </si>
  <si>
    <t>CASH NANTERRE</t>
  </si>
  <si>
    <t>406 avenue de la République</t>
  </si>
  <si>
    <t>92014</t>
  </si>
  <si>
    <t>NANTERRE cedex</t>
  </si>
  <si>
    <t>CASINO GROUPE</t>
  </si>
  <si>
    <t>1, Esplanade de France</t>
  </si>
  <si>
    <t>BP 306</t>
  </si>
  <si>
    <t>42008</t>
  </si>
  <si>
    <t>Saint-Etienne Cedex 2</t>
  </si>
  <si>
    <t>CASSIDIAN (AIRBUS DEFENCE &amp; SPACE)</t>
  </si>
  <si>
    <t>1 Boulevard Jean Moulin</t>
  </si>
  <si>
    <t>78990</t>
  </si>
  <si>
    <t>ELANCOURT</t>
  </si>
  <si>
    <t>C_KSA00316</t>
  </si>
  <si>
    <t>CASSIOPAE</t>
  </si>
  <si>
    <t>174 Quai de Jemmapes</t>
  </si>
  <si>
    <t>CASTEL FRERES</t>
  </si>
  <si>
    <t>34536</t>
  </si>
  <si>
    <t>BEZIERS CEDEX</t>
  </si>
  <si>
    <t>CASTERMAN</t>
  </si>
  <si>
    <t>75647</t>
  </si>
  <si>
    <t>C_KSA03314</t>
  </si>
  <si>
    <t>CASTORAMA FRANCE</t>
  </si>
  <si>
    <t>95460</t>
  </si>
  <si>
    <t>EZANVILLE</t>
  </si>
  <si>
    <t>C_KSA03027</t>
  </si>
  <si>
    <t>CAT</t>
  </si>
  <si>
    <t>C_KSA00864</t>
  </si>
  <si>
    <t>CATALENT FRANCE OSNY</t>
  </si>
  <si>
    <t>17 RUE DE PONTOISE</t>
  </si>
  <si>
    <t>95520</t>
  </si>
  <si>
    <t>OSNY</t>
  </si>
  <si>
    <t>C_KSA00865</t>
  </si>
  <si>
    <t>CATALINA MARKETING</t>
  </si>
  <si>
    <t>86/88 RUE THIERS</t>
  </si>
  <si>
    <t>C_KSA00866</t>
  </si>
  <si>
    <t>CATENA SIEGE SOCIAL</t>
  </si>
  <si>
    <t>LE GENIEVRE BP33</t>
  </si>
  <si>
    <t>72210</t>
  </si>
  <si>
    <t>VOIVRES LES LE MANS</t>
  </si>
  <si>
    <t>C_KSA00196</t>
  </si>
  <si>
    <t>CATERING INTERN. &amp; SERVICES</t>
  </si>
  <si>
    <t>40 C AVENUE DE HAMBOURG</t>
  </si>
  <si>
    <t>13268</t>
  </si>
  <si>
    <t>MARSEILLE CEDEX 08</t>
  </si>
  <si>
    <t>C_KSA00867</t>
  </si>
  <si>
    <t>CATERPILLAR FRANCE</t>
  </si>
  <si>
    <t>40-48 AV LEON BLUM</t>
  </si>
  <si>
    <t>38100</t>
  </si>
  <si>
    <t>C_KSA00758</t>
  </si>
  <si>
    <t>CATERPILLAR S.A.R.L.</t>
  </si>
  <si>
    <t>76 RTE DE FRONTENEX</t>
  </si>
  <si>
    <t>1208</t>
  </si>
  <si>
    <t>CATLIN</t>
  </si>
  <si>
    <t>London Gracechurch</t>
  </si>
  <si>
    <t>20 Gracechurch street</t>
  </si>
  <si>
    <t>EC3V 0BG</t>
  </si>
  <si>
    <t>C_KSA03736</t>
  </si>
  <si>
    <t>20 Gracechurch Street</t>
  </si>
  <si>
    <t>CAVAC</t>
  </si>
  <si>
    <t>12 boulevard Réaumur</t>
  </si>
  <si>
    <t>BP 27</t>
  </si>
  <si>
    <t>85501</t>
  </si>
  <si>
    <t>LA ROCHE SUR YON CEDEX</t>
  </si>
  <si>
    <t>C_KSA02905</t>
  </si>
  <si>
    <t>CAVE DE CAIRANNE</t>
  </si>
  <si>
    <t>ROUTE DE STE CECILE</t>
  </si>
  <si>
    <t>84290</t>
  </si>
  <si>
    <t>CAIRANNE</t>
  </si>
  <si>
    <t>C_KSA02832</t>
  </si>
  <si>
    <t>CAVE DE RASTEAU</t>
  </si>
  <si>
    <t>ROUTE DE VAISON</t>
  </si>
  <si>
    <t>84110</t>
  </si>
  <si>
    <t>RASTEAU</t>
  </si>
  <si>
    <t>CAVISTE AUTHENTIQUE</t>
  </si>
  <si>
    <t>18 rue la condamine</t>
  </si>
  <si>
    <t>CAYLA INVIVOGEN</t>
  </si>
  <si>
    <t>5 rue Jean Rodier</t>
  </si>
  <si>
    <t>C_KSA04546</t>
  </si>
  <si>
    <t>CBP Solutions</t>
  </si>
  <si>
    <t>3 rue Victor Schoelcher</t>
  </si>
  <si>
    <t>CS 20008</t>
  </si>
  <si>
    <t>SAINT HERBLAIN</t>
  </si>
  <si>
    <t>CBS INTERACTIVE FRANCE S.A.S.</t>
  </si>
  <si>
    <t>122 rue Edouard Vaillant</t>
  </si>
  <si>
    <t>C_KSA00868</t>
  </si>
  <si>
    <t>CBS OUTDOOR</t>
  </si>
  <si>
    <t>3 esplanade du Foncet</t>
  </si>
  <si>
    <t>C_KSA03621</t>
  </si>
  <si>
    <t>CCA INTERNATIONAL HOLDING</t>
  </si>
  <si>
    <t>77 avenue de Ségur</t>
  </si>
  <si>
    <t>C_KSA00869</t>
  </si>
  <si>
    <t>CCAS (AVIGNON)</t>
  </si>
  <si>
    <t>17 RUE STE CATHERINE</t>
  </si>
  <si>
    <t>C_KSA00870</t>
  </si>
  <si>
    <t>CCAS (GRENOBLE)</t>
  </si>
  <si>
    <t>28 GALERIE DE L ARLEQUIN</t>
  </si>
  <si>
    <t>C_KSA00871</t>
  </si>
  <si>
    <t>CCAS (MARSEILLE)</t>
  </si>
  <si>
    <t>11, BOULEVARD DES DAMES</t>
  </si>
  <si>
    <t>13235</t>
  </si>
  <si>
    <t>MARSEILLE cedex 02</t>
  </si>
  <si>
    <t>C_KSA00872</t>
  </si>
  <si>
    <t>CCAS (VAULX EN VELIN)</t>
  </si>
  <si>
    <t>PL DE LA NATION</t>
  </si>
  <si>
    <t>C_KSA00317</t>
  </si>
  <si>
    <t>CCAS AGDE</t>
  </si>
  <si>
    <t>RUE D'ALSACE LORRAINE</t>
  </si>
  <si>
    <t>34300</t>
  </si>
  <si>
    <t>AGDE</t>
  </si>
  <si>
    <t>C_KSA03724</t>
  </si>
  <si>
    <t>CCAS DE VILLEURBANNE</t>
  </si>
  <si>
    <t>Place Lazare Goujon</t>
  </si>
  <si>
    <t>BP 65051</t>
  </si>
  <si>
    <t>69601</t>
  </si>
  <si>
    <t>Villeurbanne Cedex</t>
  </si>
  <si>
    <t>C_KSA00082</t>
  </si>
  <si>
    <t>CCAS NICE</t>
  </si>
  <si>
    <t>4, place Pierre Gautier</t>
  </si>
  <si>
    <t>NICE CEDEX 4</t>
  </si>
  <si>
    <t>CCE LCL</t>
  </si>
  <si>
    <t>15, rue Feydau</t>
  </si>
  <si>
    <t>CCI D'ANGERS</t>
  </si>
  <si>
    <t>132 Avenue de Lattre de Tassigny</t>
  </si>
  <si>
    <t>CS 51030</t>
  </si>
  <si>
    <t>49015</t>
  </si>
  <si>
    <t>ANGERS CEDEX 01</t>
  </si>
  <si>
    <t>C_KSA00678</t>
  </si>
  <si>
    <t>CCI D'AVIGNON</t>
  </si>
  <si>
    <t>46 COURS JEAN JAURES</t>
  </si>
  <si>
    <t>C_KSA04183</t>
  </si>
  <si>
    <t>CCI DE BORDEAUX</t>
  </si>
  <si>
    <t>17 Place de la Bourse</t>
  </si>
  <si>
    <t>BORDEAUX Cedex</t>
  </si>
  <si>
    <t>C_KSA00679</t>
  </si>
  <si>
    <t>CCI DE CLERMONT FERRAND</t>
  </si>
  <si>
    <t>148 BOULEVARD LAVOISIER</t>
  </si>
  <si>
    <t>63000</t>
  </si>
  <si>
    <t>C_KSA00680</t>
  </si>
  <si>
    <t>CCI DE GRENOBLE</t>
  </si>
  <si>
    <t>1 PLACE ANDRE MALRAUX</t>
  </si>
  <si>
    <t>BP 297</t>
  </si>
  <si>
    <t>38016</t>
  </si>
  <si>
    <t>GRENOBLE CEDEX 1</t>
  </si>
  <si>
    <t>C_KSA00681</t>
  </si>
  <si>
    <t>CCI DE HAUTE SAVOIE</t>
  </si>
  <si>
    <t>2 RUE DU LAC</t>
  </si>
  <si>
    <t>BP 2072</t>
  </si>
  <si>
    <t>74011</t>
  </si>
  <si>
    <t>C_KSA00682</t>
  </si>
  <si>
    <t>CCI DE L' AIN</t>
  </si>
  <si>
    <t>Hôtel Consulaire</t>
  </si>
  <si>
    <t>1 rue Joseph Bernier</t>
  </si>
  <si>
    <t>01002</t>
  </si>
  <si>
    <t>BOURG EN BRESSE Cedex</t>
  </si>
  <si>
    <t>C_KSA00683</t>
  </si>
  <si>
    <t>CCI DE LYON</t>
  </si>
  <si>
    <t>20 RUE DE LA BOURSE</t>
  </si>
  <si>
    <t>C_KSA00684</t>
  </si>
  <si>
    <t>CCI DE MARSEILLE</t>
  </si>
  <si>
    <t>PALAIS DE LA BOURSE</t>
  </si>
  <si>
    <t>C_KSA00685</t>
  </si>
  <si>
    <t>CCI DE MONTPELLIER</t>
  </si>
  <si>
    <t>32 GRAND RUE JEAN MOULIN</t>
  </si>
  <si>
    <t>34944</t>
  </si>
  <si>
    <t>Montpellier Cedex 9</t>
  </si>
  <si>
    <t>CCI DE NANTES - SAINT-NAZAIRE</t>
  </si>
  <si>
    <t>16 Quai Ernest Renaud</t>
  </si>
  <si>
    <t>44100</t>
  </si>
  <si>
    <t>C_KSA00686</t>
  </si>
  <si>
    <t>CCI DE NICE</t>
  </si>
  <si>
    <t>20 BD DE CARABACEL</t>
  </si>
  <si>
    <t>B.P. 1259</t>
  </si>
  <si>
    <t>06005</t>
  </si>
  <si>
    <t>NICE CEDEX01</t>
  </si>
  <si>
    <t>C_KSA00687</t>
  </si>
  <si>
    <t>CCI DE PARIS (1ER ARRONDISSEMENT)</t>
  </si>
  <si>
    <t>2 RUE ADOLPHE JULLIEN</t>
  </si>
  <si>
    <t>CELLULE MARCHES PUBLICS</t>
  </si>
  <si>
    <t>DIRECTION DE L ORGANISATION ET DE L INFORMATIQUE</t>
  </si>
  <si>
    <t>C_KSA00688</t>
  </si>
  <si>
    <t>CCI DE PARIS (8E ARRONDISSEMENT)</t>
  </si>
  <si>
    <t>27 RUE DE FRIEDLAND</t>
  </si>
  <si>
    <t>CCI DE REIMS ET D'EPERNAY</t>
  </si>
  <si>
    <t>5 rue des Marmouzets</t>
  </si>
  <si>
    <t>CCI DE ROUEN</t>
  </si>
  <si>
    <t>10 Quai de la Bourse,</t>
  </si>
  <si>
    <t>76000</t>
  </si>
  <si>
    <t>Rouen</t>
  </si>
  <si>
    <t>CCI DU MORBIHAN</t>
  </si>
  <si>
    <t>21 quai des Indes</t>
  </si>
  <si>
    <t>56323</t>
  </si>
  <si>
    <t>LORIENT</t>
  </si>
  <si>
    <t>C_KSA00689</t>
  </si>
  <si>
    <t>CCI DU VAR</t>
  </si>
  <si>
    <t>236 BD DU MARECHAL LECLERC</t>
  </si>
  <si>
    <t>83000</t>
  </si>
  <si>
    <t>CCI FRANCHE COMTÉ</t>
  </si>
  <si>
    <t>Valparc Z.A.C. de Valentin</t>
  </si>
  <si>
    <t>25043</t>
  </si>
  <si>
    <t>CCI HAUTS-DE-SEINE</t>
  </si>
  <si>
    <t>55 Place Nelson Mandela</t>
  </si>
  <si>
    <t>92729</t>
  </si>
  <si>
    <t>C_KSA03095</t>
  </si>
  <si>
    <t>CCI NICE CÔTE D'AZUR</t>
  </si>
  <si>
    <t>20 Boulevard Carabacel</t>
  </si>
  <si>
    <t>C_KSA04660</t>
  </si>
  <si>
    <t>CCI PACA</t>
  </si>
  <si>
    <t>8 Rue Neuve Saint-Martin,</t>
  </si>
  <si>
    <t>CCI PAYS DE LA LOIRE</t>
  </si>
  <si>
    <t>16 quai ernest renaud</t>
  </si>
  <si>
    <t>nantes</t>
  </si>
  <si>
    <t>CCPA (CONSEIL ET COMPETENCES EN PRODUCTION ANIMALE)</t>
  </si>
  <si>
    <t>Quartier du Haut Bois</t>
  </si>
  <si>
    <t>ZA le Bois de Teillay</t>
  </si>
  <si>
    <t>35150</t>
  </si>
  <si>
    <t>JANZE</t>
  </si>
  <si>
    <t>C_KSA00873</t>
  </si>
  <si>
    <t>CCPBRP - CAISSE DE CONGÉS PAYÉS DU BÂTIMENT DE LA RÉGION DE PARIS</t>
  </si>
  <si>
    <t>22 rue de Dantzig</t>
  </si>
  <si>
    <t>CCV BEAUMANOIR</t>
  </si>
  <si>
    <t>124 RUE REAUMUR</t>
  </si>
  <si>
    <t>CD SUD</t>
  </si>
  <si>
    <t>RUE ALBERT COHEN</t>
  </si>
  <si>
    <t>C_KSA03395</t>
  </si>
  <si>
    <t>CDC</t>
  </si>
  <si>
    <t>56, RUE DE LILLE</t>
  </si>
  <si>
    <t>C_KSA00874</t>
  </si>
  <si>
    <t>CDER</t>
  </si>
  <si>
    <t>ROUTE DE SUIPPES - BP 51</t>
  </si>
  <si>
    <t>51006</t>
  </si>
  <si>
    <t>CHALONS EN CHAMPAGNE CEDEX</t>
  </si>
  <si>
    <t>C_KSA00083</t>
  </si>
  <si>
    <t>CDISCOUNT</t>
  </si>
  <si>
    <t>4/6 COURS DE L INTENDANCE</t>
  </si>
  <si>
    <t>CEA</t>
  </si>
  <si>
    <t>25 rue Leblanc</t>
  </si>
  <si>
    <t>Immeuble Le Ponant D</t>
  </si>
  <si>
    <t>C_KSA00875</t>
  </si>
  <si>
    <t>Centre de Saclay</t>
  </si>
  <si>
    <t>91191</t>
  </si>
  <si>
    <t>Gif sur Yvette</t>
  </si>
  <si>
    <t>C_KSA01013</t>
  </si>
  <si>
    <t>CEA (GRENOBLE)</t>
  </si>
  <si>
    <t>15 RUE DES MARTYRS</t>
  </si>
  <si>
    <t>38054</t>
  </si>
  <si>
    <t>CEA Cesta</t>
  </si>
  <si>
    <t>15 Avenue des Sablières</t>
  </si>
  <si>
    <t>33114</t>
  </si>
  <si>
    <t>Le Barp</t>
  </si>
  <si>
    <t>CEA MARCOULE</t>
  </si>
  <si>
    <t>/</t>
  </si>
  <si>
    <t>30207</t>
  </si>
  <si>
    <t>Bagnols-sur-Cèze Cedex</t>
  </si>
  <si>
    <t>CECAB (Centrale coopérative agricole bretonne)</t>
  </si>
  <si>
    <t>Nordzone artisanale St Léonard</t>
  </si>
  <si>
    <t>56450</t>
  </si>
  <si>
    <t>THEIX</t>
  </si>
  <si>
    <t>CEDICAM</t>
  </si>
  <si>
    <t>83 bd Chênes</t>
  </si>
  <si>
    <t>CEESCHISLER</t>
  </si>
  <si>
    <t>Zone Industrielle - BP 167</t>
  </si>
  <si>
    <t>79104</t>
  </si>
  <si>
    <t>THOUARS Cedex</t>
  </si>
  <si>
    <t>CEFALY-TECHNOLOGY</t>
  </si>
  <si>
    <t>Z.I. des Hauts-Sarts</t>
  </si>
  <si>
    <t>4e AVENUE 5</t>
  </si>
  <si>
    <t>4040</t>
  </si>
  <si>
    <t>Herstal</t>
  </si>
  <si>
    <t>C_KSA03681</t>
  </si>
  <si>
    <t>CEFOCHIM</t>
  </si>
  <si>
    <t>Zoning Industriel de Seneffe - Zone C</t>
  </si>
  <si>
    <t>7180</t>
  </si>
  <si>
    <t>Seneffe</t>
  </si>
  <si>
    <t>CEGEDIM (BOULOGNE)</t>
  </si>
  <si>
    <t>127-137 rue d'Aguesseau</t>
  </si>
  <si>
    <t>92641</t>
  </si>
  <si>
    <t>C_KSA02914</t>
  </si>
  <si>
    <t>CEGEDIM ACTIV</t>
  </si>
  <si>
    <t>127 RUE D AGUESSEAU</t>
  </si>
  <si>
    <t>CEGEDIM SRH (LYON)</t>
  </si>
  <si>
    <t>82 À 84 BOULEVARD VIVIER MERLE</t>
  </si>
  <si>
    <t>69485</t>
  </si>
  <si>
    <t>C_KSA03737</t>
  </si>
  <si>
    <t>CEGEDIM STRATEGIC DATA FRANCE</t>
  </si>
  <si>
    <t>BOULOGNE-BILLANCOURT CEDEX</t>
  </si>
  <si>
    <t>C_KSA03476</t>
  </si>
  <si>
    <t>CEGELEC</t>
  </si>
  <si>
    <t>C_KSA01015</t>
  </si>
  <si>
    <t>CEGELEC CENTRE EST (ROANNE)</t>
  </si>
  <si>
    <t>BOULEVARD MARECHAL JOFFRE</t>
  </si>
  <si>
    <t>42334</t>
  </si>
  <si>
    <t>ROANNE CEDEX</t>
  </si>
  <si>
    <t>C_KSA01016</t>
  </si>
  <si>
    <t>CEGELEC MAINTENANCE ET SERVICES</t>
  </si>
  <si>
    <t>225 AV DE PRESSENCE</t>
  </si>
  <si>
    <t>69200</t>
  </si>
  <si>
    <t>VENISSIEUX</t>
  </si>
  <si>
    <t>C_KSA04500</t>
  </si>
  <si>
    <t>CEGEMA</t>
  </si>
  <si>
    <t>679 avenue doct julien lefebvre</t>
  </si>
  <si>
    <t>06270</t>
  </si>
  <si>
    <t>Villeneuve-Loubet</t>
  </si>
  <si>
    <t>C_KSA00877</t>
  </si>
  <si>
    <t>CEGID FRANCE</t>
  </si>
  <si>
    <t>52 QUAI PAUL SEDAILLAN</t>
  </si>
  <si>
    <t>LYON 09</t>
  </si>
  <si>
    <t>CEGID PUBLIC</t>
  </si>
  <si>
    <t>10-12 boulevard de l'oise</t>
  </si>
  <si>
    <t>95031</t>
  </si>
  <si>
    <t>Cergy Pontoise</t>
  </si>
  <si>
    <t>CELABOR</t>
  </si>
  <si>
    <t>Zoning de Petit-Rechain Avenue du Parc, 38</t>
  </si>
  <si>
    <t>4650</t>
  </si>
  <si>
    <t>Herve</t>
  </si>
  <si>
    <t>C_KSA03264</t>
  </si>
  <si>
    <t>CELGENE</t>
  </si>
  <si>
    <t>Route de Perreux 1</t>
  </si>
  <si>
    <t>2017</t>
  </si>
  <si>
    <t>BOUDRY</t>
  </si>
  <si>
    <t>C_KSA04205</t>
  </si>
  <si>
    <t>CELGENE BVBA/SPRL</t>
  </si>
  <si>
    <t>Boulevard de France 9</t>
  </si>
  <si>
    <t>C_KSA04004</t>
  </si>
  <si>
    <t>CELGENE EUROPE</t>
  </si>
  <si>
    <t>Boudry</t>
  </si>
  <si>
    <t>C_KSA04599</t>
  </si>
  <si>
    <t>CELINE</t>
  </si>
  <si>
    <t>LVMH MODE &amp; MAROQUINERIE</t>
  </si>
  <si>
    <t>18 RUE DU 04 SEPTEMBRE</t>
  </si>
  <si>
    <t>C_KSA00878</t>
  </si>
  <si>
    <t>CELIO</t>
  </si>
  <si>
    <t>21 RUE BLANQUI</t>
  </si>
  <si>
    <t>93406</t>
  </si>
  <si>
    <t>SAINT OUEN CEDEX</t>
  </si>
  <si>
    <t>C_KSA03031</t>
  </si>
  <si>
    <t>CELIO FRANCE</t>
  </si>
  <si>
    <t>C_KSA03872</t>
  </si>
  <si>
    <t>CELLECTIS</t>
  </si>
  <si>
    <t>8 rue de la croix jarry</t>
  </si>
  <si>
    <t>CELLFISH MEDIA EUROPE</t>
  </si>
  <si>
    <t>43-45 avenue de Victor Hugo</t>
  </si>
  <si>
    <t>93534</t>
  </si>
  <si>
    <t>C_KSA00879</t>
  </si>
  <si>
    <t>CELLIER DES DAUPHINS</t>
  </si>
  <si>
    <t>ROUTE DE NYONS</t>
  </si>
  <si>
    <t>26790</t>
  </si>
  <si>
    <t>TULETTE</t>
  </si>
  <si>
    <t>CELMAR Coopérative des Eleveurs de la Marche</t>
  </si>
  <si>
    <t>Malonze</t>
  </si>
  <si>
    <t>La Souterraine</t>
  </si>
  <si>
    <t>C_KSA04124</t>
  </si>
  <si>
    <t>CELOGOS</t>
  </si>
  <si>
    <t>15 rue Béranger</t>
  </si>
  <si>
    <t>CELSA FRANCE</t>
  </si>
  <si>
    <t>Rond-point Claudius Magnin</t>
  </si>
  <si>
    <t>64340</t>
  </si>
  <si>
    <t>Boucau</t>
  </si>
  <si>
    <t>C_KSA00936</t>
  </si>
  <si>
    <t>CELTA (GROUPE ROSSMANN)</t>
  </si>
  <si>
    <t>ZONE INDUSTRIELLE LES CHAMPS</t>
  </si>
  <si>
    <t>63120</t>
  </si>
  <si>
    <t>COURPIERE</t>
  </si>
  <si>
    <t>C_KSA04199</t>
  </si>
  <si>
    <t>Celyad</t>
  </si>
  <si>
    <t>Rue Edouard Belin 12</t>
  </si>
  <si>
    <t>Mont St Guibert</t>
  </si>
  <si>
    <t>C_KSA03145</t>
  </si>
  <si>
    <t>CEMEA</t>
  </si>
  <si>
    <t>24 rue Marc Seguin</t>
  </si>
  <si>
    <t>75883</t>
  </si>
  <si>
    <t>Paris Cedex 18</t>
  </si>
  <si>
    <t>CENTIGON</t>
  </si>
  <si>
    <t>42 rue Armor Maroué</t>
  </si>
  <si>
    <t>CENTILE</t>
  </si>
  <si>
    <t>Rue Evariste Galois</t>
  </si>
  <si>
    <t>BIOT Sophia-Antipolis</t>
  </si>
  <si>
    <t>CENTRALE DES OPTICIENS (CDO)</t>
  </si>
  <si>
    <t>50 Rue de Paradis</t>
  </si>
  <si>
    <t>C_KSA00880</t>
  </si>
  <si>
    <t>CENTRE ANTOINE LACASSAGNE</t>
  </si>
  <si>
    <t>33 AVENUE VALOMBROSE</t>
  </si>
  <si>
    <t>06189</t>
  </si>
  <si>
    <t>NICE cedex 2</t>
  </si>
  <si>
    <t>C_KSA00881</t>
  </si>
  <si>
    <t>CENTRE CARDIO THORACIQUE MONACO</t>
  </si>
  <si>
    <t>11 Bis Avenue d’Ostende</t>
  </si>
  <si>
    <t>Monaco</t>
  </si>
  <si>
    <t>C_KSA04171</t>
  </si>
  <si>
    <t>CENTRE CARDIOLOGIQUE DU NORD</t>
  </si>
  <si>
    <t>32-36 Rue des Moulins Gémeaux</t>
  </si>
  <si>
    <t>C_KSA00882</t>
  </si>
  <si>
    <t>CENTRE D ETUDE DES TUNNELS</t>
  </si>
  <si>
    <t>25 AV FRANCOIS MITTERAND</t>
  </si>
  <si>
    <t>C_KSA03060</t>
  </si>
  <si>
    <t>CENTRE DE GESTION ET D'ECONOMIE RURALE (CER)</t>
  </si>
  <si>
    <t>59, RUE DU DIX NEUF MARS-1962</t>
  </si>
  <si>
    <t>CENTRE DE LONG SEJOUR ET MAISON DE RETRAITE (VALLAURIS)</t>
  </si>
  <si>
    <t>PLACE SAINT-ROCH</t>
  </si>
  <si>
    <t>BP 249</t>
  </si>
  <si>
    <t>06220</t>
  </si>
  <si>
    <t>VALLAURIS</t>
  </si>
  <si>
    <t>CENTRE DE MEDECINE PREVENTIVE</t>
  </si>
  <si>
    <t>2 rue Doyen Jacques Parisot</t>
  </si>
  <si>
    <t>54500</t>
  </si>
  <si>
    <t>Vandoeuvre Lès Nancy</t>
  </si>
  <si>
    <t>CENTRE DE PRÉVOYANCE MÉDICO-SOCIALE (CPMS)</t>
  </si>
  <si>
    <t>5 RUE GEOFFROY MARIE</t>
  </si>
  <si>
    <t>CENTRE DE SANTE MENTALE ANGEVIN SAINTE GEMMES SUR LOIRE</t>
  </si>
  <si>
    <t>27, Route Bouchemaine</t>
  </si>
  <si>
    <t>49137</t>
  </si>
  <si>
    <t>SAINTE GEMMES SUR LOIRE</t>
  </si>
  <si>
    <t>C_KSA00883</t>
  </si>
  <si>
    <t>CENTRE FRANCE</t>
  </si>
  <si>
    <t>ZI DE LADOUX</t>
  </si>
  <si>
    <t>RUE BLEUE</t>
  </si>
  <si>
    <t>CEBAZAT</t>
  </si>
  <si>
    <t>63039</t>
  </si>
  <si>
    <t>CLERMONT FERRAND CEDEX 2</t>
  </si>
  <si>
    <t>CENTRE FRANCE COMMUNICATION GROUPE</t>
  </si>
  <si>
    <t>5 Place Victor Hugo</t>
  </si>
  <si>
    <t>Angle 78 Poincare</t>
  </si>
  <si>
    <t>C_KSA03396</t>
  </si>
  <si>
    <t>CENTRE FRANCE COMMUNICATION HOLDING</t>
  </si>
  <si>
    <t>C_KSA00884</t>
  </si>
  <si>
    <t>CENTRE FRANCE PUBLICITE</t>
  </si>
  <si>
    <t>LA MONTAGNE</t>
  </si>
  <si>
    <t>42 RUE MOREL LADEUIL - BP 46</t>
  </si>
  <si>
    <t>63002</t>
  </si>
  <si>
    <t>CLERMONT FERRAND CEDEX 1</t>
  </si>
  <si>
    <t>CENTRE GEORGES FRANCOIS LECLERC</t>
  </si>
  <si>
    <t>1, RUE PROFESSEUR MARION</t>
  </si>
  <si>
    <t>CENTRE GERIATRIQUE DESAINT-JEAN</t>
  </si>
  <si>
    <t>CENTRE GESTION RÈGLEMENTS MALADIE (CGRM)</t>
  </si>
  <si>
    <t>377 Rue de Luxembourg</t>
  </si>
  <si>
    <t>59140</t>
  </si>
  <si>
    <t>Dunkerque</t>
  </si>
  <si>
    <t>C_KSA03775</t>
  </si>
  <si>
    <t>CENTRE HOSPITALIER ANTOINE GAYRAUD CARCASSONNE</t>
  </si>
  <si>
    <t>Route de Saint-Hilaire</t>
  </si>
  <si>
    <t>BP 814</t>
  </si>
  <si>
    <t>11892</t>
  </si>
  <si>
    <t>CARCASSONNE</t>
  </si>
  <si>
    <t>CENTRE HOSPITALIER D'ALLAUCH</t>
  </si>
  <si>
    <t>TRAVERSE MILLE ECUS</t>
  </si>
  <si>
    <t>13190</t>
  </si>
  <si>
    <t>ALLAUCH</t>
  </si>
  <si>
    <t>C_KSA04589</t>
  </si>
  <si>
    <t>CENTRE HOSPITALIER D'AVIGNON</t>
  </si>
  <si>
    <t>305 rue Raoul Follereau</t>
  </si>
  <si>
    <t>84902</t>
  </si>
  <si>
    <t>AVIGNON CEDEX 2</t>
  </si>
  <si>
    <t>Centre Hospitalier de Bligny</t>
  </si>
  <si>
    <t>Rue de Bligny</t>
  </si>
  <si>
    <t>91640</t>
  </si>
  <si>
    <t>Briis-sous-Forges</t>
  </si>
  <si>
    <t>CENTRE HOSPITALIER DE CALAIS</t>
  </si>
  <si>
    <t>1601 Boulevard des Justes</t>
  </si>
  <si>
    <t>62107</t>
  </si>
  <si>
    <t>Calais</t>
  </si>
  <si>
    <t>CENTRE HOSPITALIER DE CORNOUAILLE</t>
  </si>
  <si>
    <t>14 avenue Yves Thepot</t>
  </si>
  <si>
    <t>29000</t>
  </si>
  <si>
    <t>QUIMPER</t>
  </si>
  <si>
    <t>Centre Hospitalier de Dax</t>
  </si>
  <si>
    <t>bd Yves du Manoir</t>
  </si>
  <si>
    <t>40100</t>
  </si>
  <si>
    <t>DAX</t>
  </si>
  <si>
    <t>CENTRE HOSPITALIER DE DIEPPE</t>
  </si>
  <si>
    <t>CENTRE HOSPITALIER DE LA RISLE</t>
  </si>
  <si>
    <t>CENTRE HOSPITALIER DE MARTIGUES</t>
  </si>
  <si>
    <t>3 BD RAYETTES</t>
  </si>
  <si>
    <t>13698</t>
  </si>
  <si>
    <t>MARTIGUES CEDEX</t>
  </si>
  <si>
    <t>C_KSA03980</t>
  </si>
  <si>
    <t>CENTRE HOSPITALIER DE PERIGUEUX</t>
  </si>
  <si>
    <t>80, Avenue Georges Pompidou</t>
  </si>
  <si>
    <t>24019</t>
  </si>
  <si>
    <t>PERIGUEUX Cedex</t>
  </si>
  <si>
    <t>CENTRE HOSPITALIER DE PONT SAINT ESPRIT</t>
  </si>
  <si>
    <t>RUE PHILIPPE LE BEL</t>
  </si>
  <si>
    <t>30130</t>
  </si>
  <si>
    <t>PONT SAINT ESPRIT</t>
  </si>
  <si>
    <t>CENTRE HOSPITALIER DE SAUMUR</t>
  </si>
  <si>
    <t>route de Fontevraud</t>
  </si>
  <si>
    <t>49403</t>
  </si>
  <si>
    <t>Saumur</t>
  </si>
  <si>
    <t>C_KSA04232</t>
  </si>
  <si>
    <t>CENTRE HOSPITALIER DE SELESTAT</t>
  </si>
  <si>
    <t>23 Avenue Louis Pasteur</t>
  </si>
  <si>
    <t>67600</t>
  </si>
  <si>
    <t>SELESTAT</t>
  </si>
  <si>
    <t>Centre Hospitalier de Sens</t>
  </si>
  <si>
    <t>1, avenue Pierre de Coubertin</t>
  </si>
  <si>
    <t>89108</t>
  </si>
  <si>
    <t>Sens cedex</t>
  </si>
  <si>
    <t>CENTRE HOSPITALIER DE THIERS</t>
  </si>
  <si>
    <t>CHEMIN DU FAU</t>
  </si>
  <si>
    <t>63300</t>
  </si>
  <si>
    <t>THIERS</t>
  </si>
  <si>
    <t>CENTRE HOSPITALIER DE VERNEUIL SUR AVRE</t>
  </si>
  <si>
    <t>81, rue du Moulin des Murailles</t>
  </si>
  <si>
    <t>27130</t>
  </si>
  <si>
    <t>Verneuil-sur-Avre</t>
  </si>
  <si>
    <t>CENTRE HOSPITALIER DENAIN</t>
  </si>
  <si>
    <t>CENTRE HOSPITALIER D'HENIN BEAUMONT</t>
  </si>
  <si>
    <t>CENTRE HOSPITALIER FERNAND LANGLOIS</t>
  </si>
  <si>
    <t>4 - route de Gaillefontaine</t>
  </si>
  <si>
    <t>76270</t>
  </si>
  <si>
    <t>Neufchatel-en-Bray</t>
  </si>
  <si>
    <t>CENTRE HOSPITALIER FRANCOIS TOSQUELLES</t>
  </si>
  <si>
    <t>3 Rue Pierre Grasset</t>
  </si>
  <si>
    <t>48300</t>
  </si>
  <si>
    <t>Langogne</t>
  </si>
  <si>
    <t>CENTRE HOSPITALIER GERMON ET GAUTHIER</t>
  </si>
  <si>
    <t>CENTRE HOSPITALIER INTERCOMMUNAL DE BELFORT-MONTBELIARD</t>
  </si>
  <si>
    <t>11 RUE JEAN ROSTAND</t>
  </si>
  <si>
    <t>90000</t>
  </si>
  <si>
    <t>BELFORT</t>
  </si>
  <si>
    <t>CENTRE HOSPITALIER INTERCOMMUNAL DES ANDAINES</t>
  </si>
  <si>
    <t>C_KSA02908</t>
  </si>
  <si>
    <t>CENTRE HOSPITALIER LE MAS CAREYRON</t>
  </si>
  <si>
    <t>CHEMIN DU PARADIS</t>
  </si>
  <si>
    <t>30700</t>
  </si>
  <si>
    <t>UZES</t>
  </si>
  <si>
    <t>CENTRE HOSPITALIER MENDE</t>
  </si>
  <si>
    <t>1 AV DU HUIT MAI 1945</t>
  </si>
  <si>
    <t>48000</t>
  </si>
  <si>
    <t>MENDE</t>
  </si>
  <si>
    <t>CENTRE HOSPITALIER PAUL ARDIER ISSOIRE</t>
  </si>
  <si>
    <t>13 Rue du Dr Sauvat</t>
  </si>
  <si>
    <t>63500</t>
  </si>
  <si>
    <t>Issoire</t>
  </si>
  <si>
    <t>CENTRE HOSPITALIER SAINT FLOUR</t>
  </si>
  <si>
    <t>C_KSA03914</t>
  </si>
  <si>
    <t>CENTRE HOSPITALIER SAINTE ANNE</t>
  </si>
  <si>
    <t>1, rue Cabanis</t>
  </si>
  <si>
    <t>75674</t>
  </si>
  <si>
    <t>PARIS Cedex 14</t>
  </si>
  <si>
    <t>CENTRE HOSPITALIER SPECIALISE DE LA SAVOIE</t>
  </si>
  <si>
    <t>CENTRE HOSPITALIER ST JOSEPH ST LUC</t>
  </si>
  <si>
    <t>20 QUAI CLAUDE BERNARD</t>
  </si>
  <si>
    <t>C_KSA00885</t>
  </si>
  <si>
    <t>CENTRE LEON BERARD</t>
  </si>
  <si>
    <t>28 RUE LAENNEC</t>
  </si>
  <si>
    <t>69373</t>
  </si>
  <si>
    <t>CENTRE MÉDICAL CHIRURGICAL OBSTÉTRICAL CÔTE D'OPALE</t>
  </si>
  <si>
    <t>Route de Desvres</t>
  </si>
  <si>
    <t>62222</t>
  </si>
  <si>
    <t>Saint-Martin-Boulogne</t>
  </si>
  <si>
    <t>CENTRE MÉDICAL ROCHEPLANE</t>
  </si>
  <si>
    <t>6 Rue Massenet</t>
  </si>
  <si>
    <t>38400</t>
  </si>
  <si>
    <t>Saint-Martin-d'Hères</t>
  </si>
  <si>
    <t>CENTRE NATIONAL D'ART ET DE CULTURE GEORGES POMPIDOU</t>
  </si>
  <si>
    <t>75191</t>
  </si>
  <si>
    <t>Paris Cedex 04</t>
  </si>
  <si>
    <t>CENTRE NATIONAL DU CINEMA ET DE L'IMAGE ANIMEE</t>
  </si>
  <si>
    <t>32 Rue Galilee</t>
  </si>
  <si>
    <t>C_KSA01495</t>
  </si>
  <si>
    <t>CENTRE PSYCHOTHÉRAPIQUE NORD DAUPHINÉ</t>
  </si>
  <si>
    <t>100 AVENUE DE MEDIPOLE</t>
  </si>
  <si>
    <t>38307</t>
  </si>
  <si>
    <t>BOURGOIN JALLIEU CEDEX</t>
  </si>
  <si>
    <t>C_KSA00085</t>
  </si>
  <si>
    <t>CENTRE ROMANS-FERRARI</t>
  </si>
  <si>
    <t>RUE CHANAL</t>
  </si>
  <si>
    <t>01700</t>
  </si>
  <si>
    <t>MIRIBEL</t>
  </si>
  <si>
    <t>C_KSA01454</t>
  </si>
  <si>
    <t>CENTRE TECHNIQUE DU PAPIER (CTP)</t>
  </si>
  <si>
    <t>Domaine Universitaire</t>
  </si>
  <si>
    <t>CS 90251 - 341, rue de la Papeterie</t>
  </si>
  <si>
    <t>Saint Martin d'Hères</t>
  </si>
  <si>
    <t>CENTRE VINICOLE-CHAMPAGNE NICOLAS FEUILLATTE</t>
  </si>
  <si>
    <t>CD 40 A "Plumecoq"</t>
  </si>
  <si>
    <t>51530</t>
  </si>
  <si>
    <t>Chouilly</t>
  </si>
  <si>
    <t>CEPAP / LA COURONNE (COMPAGNIE EUROPÉENNE DE PAPETERIE)</t>
  </si>
  <si>
    <t>site de GUTENBERG</t>
  </si>
  <si>
    <t>16440</t>
  </si>
  <si>
    <t>ROULLET SAINT ESTEPHE</t>
  </si>
  <si>
    <t>C_KSA00886</t>
  </si>
  <si>
    <t>CEPHALON FRANCE teva</t>
  </si>
  <si>
    <t>Coeur Défense</t>
  </si>
  <si>
    <t>110 esplanade du Général de Gaulle</t>
  </si>
  <si>
    <t>92931</t>
  </si>
  <si>
    <t>C_KSA02118</t>
  </si>
  <si>
    <t>CEPL BEVILLE DE CHARTRES</t>
  </si>
  <si>
    <t>Zi les Longs Reages</t>
  </si>
  <si>
    <t>28700</t>
  </si>
  <si>
    <t>BEVILLE LE COMTE</t>
  </si>
  <si>
    <t>CER</t>
  </si>
  <si>
    <t>5 rue Brest</t>
  </si>
  <si>
    <t>29800</t>
  </si>
  <si>
    <t>LANDERNEAU</t>
  </si>
  <si>
    <t>CER COTES D'ARMOR</t>
  </si>
  <si>
    <t>Avenue du Chalutier Sans Pitié</t>
  </si>
  <si>
    <t>BP 90530</t>
  </si>
  <si>
    <t>22195</t>
  </si>
  <si>
    <t>PLERIN CEDEX</t>
  </si>
  <si>
    <t>C_KSA00887</t>
  </si>
  <si>
    <t>CER DE VENDÉE</t>
  </si>
  <si>
    <t>parc d'activité de Beaupuy</t>
  </si>
  <si>
    <t>15 rue Jacques Yves Cousteau</t>
  </si>
  <si>
    <t>85036</t>
  </si>
  <si>
    <t>LA ROCHE SUR YON</t>
  </si>
  <si>
    <t>C_KSA04294</t>
  </si>
  <si>
    <t>CER FRANCE</t>
  </si>
  <si>
    <t>4 Avenue Du Chalutier Sans Pitié</t>
  </si>
  <si>
    <t>22190</t>
  </si>
  <si>
    <t>PLERIN</t>
  </si>
  <si>
    <t>CER GROUPE</t>
  </si>
  <si>
    <t>rue du Carmel, 1</t>
  </si>
  <si>
    <t>BE-6900</t>
  </si>
  <si>
    <t>Marloie</t>
  </si>
  <si>
    <t>CER MORBIHAN</t>
  </si>
  <si>
    <t>8 avenue Borgnis Desbordes</t>
  </si>
  <si>
    <t>BP 229</t>
  </si>
  <si>
    <t>56006</t>
  </si>
  <si>
    <t>VANNES CEDEX</t>
  </si>
  <si>
    <t>CEREAL INVESTMENTS COMPANY (CIC) S.A</t>
  </si>
  <si>
    <t>Chemin du Nant-d'Argent 53</t>
  </si>
  <si>
    <t>1223</t>
  </si>
  <si>
    <t>Cologny</t>
  </si>
  <si>
    <t>CEREMA</t>
  </si>
  <si>
    <t>Cité des Mobilités</t>
  </si>
  <si>
    <t>25, avenue François Mitterrand - CS 92 803</t>
  </si>
  <si>
    <t>69674</t>
  </si>
  <si>
    <t>Bron Cedex</t>
  </si>
  <si>
    <t>CERFRANCE44</t>
  </si>
  <si>
    <t>8 rue de Laponie</t>
  </si>
  <si>
    <t>44 240</t>
  </si>
  <si>
    <t>La chapelle sur Erdre</t>
  </si>
  <si>
    <t>C_KSA00182</t>
  </si>
  <si>
    <t>CERMEX</t>
  </si>
  <si>
    <t>87 ROUTE DE SEURRE</t>
  </si>
  <si>
    <t>21910</t>
  </si>
  <si>
    <t>CORCELLES LES CITEAUX</t>
  </si>
  <si>
    <t>C_KSA00888</t>
  </si>
  <si>
    <t>CERN</t>
  </si>
  <si>
    <t>ROUTE DE MEYRIN</t>
  </si>
  <si>
    <t>1217</t>
  </si>
  <si>
    <t>MEYRIN</t>
  </si>
  <si>
    <t>C_KSA00086</t>
  </si>
  <si>
    <t>CERNER FRANCE SAS</t>
  </si>
  <si>
    <t>5 place Iris</t>
  </si>
  <si>
    <t>LA DEFENSE COURBEVOIE</t>
  </si>
  <si>
    <t>CERTOR BVBA</t>
  </si>
  <si>
    <t>KOL PHARMACOVIGILANCE (KEY OPINION LEADER)</t>
  </si>
  <si>
    <t>Kruisveldweg 7</t>
  </si>
  <si>
    <t>2500</t>
  </si>
  <si>
    <t>Lier</t>
  </si>
  <si>
    <t>C_KSA00889</t>
  </si>
  <si>
    <t>CERTU</t>
  </si>
  <si>
    <t>9, RUE JULIETTE RÉCAMIER</t>
  </si>
  <si>
    <t>CESAM</t>
  </si>
  <si>
    <t>8 rue d'Artois</t>
  </si>
  <si>
    <t>C_KSA03993</t>
  </si>
  <si>
    <t>CESI</t>
  </si>
  <si>
    <t>Europole de l'Arbois</t>
  </si>
  <si>
    <t>Pavillon Martel</t>
  </si>
  <si>
    <t>13545</t>
  </si>
  <si>
    <t>C_KSA00890</t>
  </si>
  <si>
    <t>CETE LYON</t>
  </si>
  <si>
    <t>25 AVENUE FRANCOIS MITTERRAND</t>
  </si>
  <si>
    <t>CETELEM (SAINT OUEN)</t>
  </si>
  <si>
    <t>7/11 RUE TOUZET</t>
  </si>
  <si>
    <t>93785</t>
  </si>
  <si>
    <t>C_KSA00891</t>
  </si>
  <si>
    <t>CETIM</t>
  </si>
  <si>
    <t>7 RUE DE LA PRESSE</t>
  </si>
  <si>
    <t>BP 802</t>
  </si>
  <si>
    <t>42952</t>
  </si>
  <si>
    <t>ST ETIENNE CEDEX 1</t>
  </si>
  <si>
    <t>CETRAGPA</t>
  </si>
  <si>
    <t>28 Quai GALLIENI</t>
  </si>
  <si>
    <t>92158</t>
  </si>
  <si>
    <t>Suresnes Cedex</t>
  </si>
  <si>
    <t>C_KSA03544</t>
  </si>
  <si>
    <t>CEVA SANTE ANIMALE</t>
  </si>
  <si>
    <t>10 avenue de la Ballastière</t>
  </si>
  <si>
    <t>LIBOURNE</t>
  </si>
  <si>
    <t>CEWE COLOR</t>
  </si>
  <si>
    <t>4 avenue Laurent Cely</t>
  </si>
  <si>
    <t>Tour d'Asnière</t>
  </si>
  <si>
    <t>ASNIERES SUR SEINE</t>
  </si>
  <si>
    <t>C_KSA00893</t>
  </si>
  <si>
    <t>CFAO</t>
  </si>
  <si>
    <t>CFAO GROUPE</t>
  </si>
  <si>
    <t>18 RUE TROYON</t>
  </si>
  <si>
    <t>92316</t>
  </si>
  <si>
    <t>SEVRES CEDEX</t>
  </si>
  <si>
    <t>18 Rue Troyon</t>
  </si>
  <si>
    <t>92310</t>
  </si>
  <si>
    <t>Sèvres</t>
  </si>
  <si>
    <t>C_KSA02026</t>
  </si>
  <si>
    <t>CFC SAINT QUENTIN</t>
  </si>
  <si>
    <t>74 Boulevard Henri Martin</t>
  </si>
  <si>
    <t>02100</t>
  </si>
  <si>
    <t>SAINT QUENTIN</t>
  </si>
  <si>
    <t>CFCI - COMPAGNIE FRANÇAISE DE CONSEIL ET D'INVESTISSEMENT</t>
  </si>
  <si>
    <t>17 Rue Childebert</t>
  </si>
  <si>
    <t>C_KSA03875</t>
  </si>
  <si>
    <t>CFM</t>
  </si>
  <si>
    <t>Rue Louis-Jacques Thénard</t>
  </si>
  <si>
    <t>71100</t>
  </si>
  <si>
    <t>Chalon-sur-Saône</t>
  </si>
  <si>
    <t>C_KSA03397</t>
  </si>
  <si>
    <t>CGE DISTRIBUTION</t>
  </si>
  <si>
    <t>15 Boulevard du General de Gaulle</t>
  </si>
  <si>
    <t>92120</t>
  </si>
  <si>
    <t>MONTROUGE</t>
  </si>
  <si>
    <t>C_KSA00894</t>
  </si>
  <si>
    <t>CGE DISTRIBUTION (LYON)</t>
  </si>
  <si>
    <t>31 BD YVES FARGE</t>
  </si>
  <si>
    <t>C_KSA02968</t>
  </si>
  <si>
    <t>CGG SERVICES</t>
  </si>
  <si>
    <t>91341</t>
  </si>
  <si>
    <t>C_KSA00895</t>
  </si>
  <si>
    <t>CGG VERITAS</t>
  </si>
  <si>
    <t>Tour Maine-Montparnasse</t>
  </si>
  <si>
    <t>33, Avenue du Maine</t>
  </si>
  <si>
    <t>B.P. 191</t>
  </si>
  <si>
    <t>C_KSA03198</t>
  </si>
  <si>
    <t>CGI SAS</t>
  </si>
  <si>
    <t>20 AVENUE DE L'OPERA</t>
  </si>
  <si>
    <t>C_KSA04529</t>
  </si>
  <si>
    <t>CGIAR Consortium</t>
  </si>
  <si>
    <t>Agropolis</t>
  </si>
  <si>
    <t>34394</t>
  </si>
  <si>
    <t>CH AMBERT</t>
  </si>
  <si>
    <t>14 AV GEORGES CLEMENCEAU</t>
  </si>
  <si>
    <t>63600</t>
  </si>
  <si>
    <t>AMBERT</t>
  </si>
  <si>
    <t>CH D'AIX EN PROVENCE</t>
  </si>
  <si>
    <t>CHEMIN DES TAMARIS</t>
  </si>
  <si>
    <t>CH D'AIX LES BAINS</t>
  </si>
  <si>
    <t>49 AVENUE DU GRAND PORT</t>
  </si>
  <si>
    <t>73105</t>
  </si>
  <si>
    <t>AIX LES BAINS CEDEX</t>
  </si>
  <si>
    <t>C_KSA04304</t>
  </si>
  <si>
    <t>CH D'ANNECY</t>
  </si>
  <si>
    <t>1 AVENUE DU TRESUM</t>
  </si>
  <si>
    <t>BP 2333</t>
  </si>
  <si>
    <t>CH D'ANNEMASSE</t>
  </si>
  <si>
    <t>17 RUE DU JURA</t>
  </si>
  <si>
    <t>74100</t>
  </si>
  <si>
    <t>AMBILLY</t>
  </si>
  <si>
    <t>CH D'ANNONAY</t>
  </si>
  <si>
    <t>RUE DU BON PASTEUR</t>
  </si>
  <si>
    <t>7103</t>
  </si>
  <si>
    <t>CH D'ANTIBES</t>
  </si>
  <si>
    <t>RN 7</t>
  </si>
  <si>
    <t>06606</t>
  </si>
  <si>
    <t>ANTIBES</t>
  </si>
  <si>
    <t>CH D'ARRAS</t>
  </si>
  <si>
    <t>57 avenue Winston Churchill</t>
  </si>
  <si>
    <t>62022</t>
  </si>
  <si>
    <t>ARRAS CEDEX</t>
  </si>
  <si>
    <t>CH D'AUBAGNE</t>
  </si>
  <si>
    <t>179 AVENUE DES SOEURS GASTINE</t>
  </si>
  <si>
    <t>C_KSA04461</t>
  </si>
  <si>
    <t>CH D'AUTUN</t>
  </si>
  <si>
    <t>9 BOULEVARD FREDERIC LATOUCHE</t>
  </si>
  <si>
    <t>71405</t>
  </si>
  <si>
    <t>AUTUN CEDEX</t>
  </si>
  <si>
    <t>C_KSA04444</t>
  </si>
  <si>
    <t>CH D'AUXERRE</t>
  </si>
  <si>
    <t>2 BD VERDUN</t>
  </si>
  <si>
    <t>89000</t>
  </si>
  <si>
    <t>AUXERRE</t>
  </si>
  <si>
    <t>CH DE LAON</t>
  </si>
  <si>
    <t>C_KSA01688</t>
  </si>
  <si>
    <t>CH DE BEAUNE</t>
  </si>
  <si>
    <t>AVENUE GUIGONE DE SALINS</t>
  </si>
  <si>
    <t>BP 104</t>
  </si>
  <si>
    <t>21203</t>
  </si>
  <si>
    <t>CH DE BELLEY</t>
  </si>
  <si>
    <t>52 RUE GEORGES GIRERD</t>
  </si>
  <si>
    <t>BELLEY</t>
  </si>
  <si>
    <t>CH DE BÉZIERS</t>
  </si>
  <si>
    <t>2 rue Valentin Haüy</t>
  </si>
  <si>
    <t>ZAC de Montimaran</t>
  </si>
  <si>
    <t>BP 740</t>
  </si>
  <si>
    <t>34525</t>
  </si>
  <si>
    <t>BEZIERS</t>
  </si>
  <si>
    <t>CH DE BOURG EN BRESSE</t>
  </si>
  <si>
    <t>47, BOULEVARD DE BROU</t>
  </si>
  <si>
    <t>CH DE BRIANCON</t>
  </si>
  <si>
    <t>24 AV ADRIEN DAURELLE</t>
  </si>
  <si>
    <t>05100</t>
  </si>
  <si>
    <t>BRIANCON</t>
  </si>
  <si>
    <t>C_KSA03500</t>
  </si>
  <si>
    <t>CH DE CADILLAC</t>
  </si>
  <si>
    <t>89 rue Cazeaux Cazalet</t>
  </si>
  <si>
    <t>33410</t>
  </si>
  <si>
    <t>Cadillac</t>
  </si>
  <si>
    <t>CH DE CANNES</t>
  </si>
  <si>
    <t>13 AVENUE DES BROUSSAILLES</t>
  </si>
  <si>
    <t>06400</t>
  </si>
  <si>
    <t>CANNES</t>
  </si>
  <si>
    <t>CH DE CARPENTRAS</t>
  </si>
  <si>
    <t>RD POINT DE L'AMITIE</t>
  </si>
  <si>
    <t>84200</t>
  </si>
  <si>
    <t>CH DE CHALON SUR SAONE</t>
  </si>
  <si>
    <t>7 QUAI DE L HOPITAL</t>
  </si>
  <si>
    <t>BP 120</t>
  </si>
  <si>
    <t>71321</t>
  </si>
  <si>
    <t>CHALON SUR SAONE CEDEX</t>
  </si>
  <si>
    <t>C_KSA04447</t>
  </si>
  <si>
    <t>CH DE CHAMBERY</t>
  </si>
  <si>
    <t>BP 1125</t>
  </si>
  <si>
    <t>73011</t>
  </si>
  <si>
    <t>CHAMBERY CEDEX</t>
  </si>
  <si>
    <t>C_KSA03941</t>
  </si>
  <si>
    <t>CH DE CHARTRES</t>
  </si>
  <si>
    <t>4 Rue Claude Bernard</t>
  </si>
  <si>
    <t>28630</t>
  </si>
  <si>
    <t>Coudray (Le)</t>
  </si>
  <si>
    <t>CH DE CHAUNY</t>
  </si>
  <si>
    <t>CH DE CREST</t>
  </si>
  <si>
    <t>1 RUE ST MARIE</t>
  </si>
  <si>
    <t>26401</t>
  </si>
  <si>
    <t>CREST CEDEX</t>
  </si>
  <si>
    <t>CH DE DIE</t>
  </si>
  <si>
    <t>2 RUE BOUVIER</t>
  </si>
  <si>
    <t>26150</t>
  </si>
  <si>
    <t>DIE</t>
  </si>
  <si>
    <t>CH DE DRAGUIGNAN</t>
  </si>
  <si>
    <t>RTE MONTFERRAT</t>
  </si>
  <si>
    <t>83300</t>
  </si>
  <si>
    <t>DRAGUIGNAN</t>
  </si>
  <si>
    <t>CH DE FIRMINY</t>
  </si>
  <si>
    <t>RUE DE BENAUD</t>
  </si>
  <si>
    <t>BP 130</t>
  </si>
  <si>
    <t>FIRMINY CEDEX</t>
  </si>
  <si>
    <t>CH DE GRASSE</t>
  </si>
  <si>
    <t>CH DE HYERES</t>
  </si>
  <si>
    <t>AVENUE DU MARECHAL JUIN</t>
  </si>
  <si>
    <t>83400</t>
  </si>
  <si>
    <t>HYERES</t>
  </si>
  <si>
    <t>CH DE JONZAC</t>
  </si>
  <si>
    <t>4, avenue Winston Churchill</t>
  </si>
  <si>
    <t>BP 109</t>
  </si>
  <si>
    <t>17503</t>
  </si>
  <si>
    <t>JONZAC CEDEX</t>
  </si>
  <si>
    <t>CH DE LONS LE SAUNIER</t>
  </si>
  <si>
    <t>55 R DOCT JEAN MICHEL</t>
  </si>
  <si>
    <t>39000</t>
  </si>
  <si>
    <t>LONS LE SAUNIER</t>
  </si>
  <si>
    <t>C_KSA00087</t>
  </si>
  <si>
    <t>CH DE MACON</t>
  </si>
  <si>
    <t>Bd Louis Escande</t>
  </si>
  <si>
    <t>71018</t>
  </si>
  <si>
    <t>MACON CEDEX</t>
  </si>
  <si>
    <t>CH DE MANOSQUE</t>
  </si>
  <si>
    <t>2 RUE LEON MURE</t>
  </si>
  <si>
    <t>04100</t>
  </si>
  <si>
    <t>MANOSQUE</t>
  </si>
  <si>
    <t>CH DE MARTIGUES</t>
  </si>
  <si>
    <t>3 boulevard des Rayettes</t>
  </si>
  <si>
    <t>BP 50248</t>
  </si>
  <si>
    <t>MARTIGUES</t>
  </si>
  <si>
    <t>CH DE MONTELIMAR</t>
  </si>
  <si>
    <t>BEAUSSERET</t>
  </si>
  <si>
    <t>CH DE MONTFAVET</t>
  </si>
  <si>
    <t>2 AVENUE PINEDE</t>
  </si>
  <si>
    <t>MONTFAVET</t>
  </si>
  <si>
    <t>CH DE MULHOUSE</t>
  </si>
  <si>
    <t>87, AVENUE D'ALTKIRCH</t>
  </si>
  <si>
    <t>68100</t>
  </si>
  <si>
    <t>MULHOUSE</t>
  </si>
  <si>
    <t>C_KSA01483</t>
  </si>
  <si>
    <t>CH DE NANTUA</t>
  </si>
  <si>
    <t>50, RUE PAUL PAINLEVE</t>
  </si>
  <si>
    <t>01130</t>
  </si>
  <si>
    <t>NANTUA</t>
  </si>
  <si>
    <t>C_KSA04446</t>
  </si>
  <si>
    <t>CH DE PARAY LE MONIAL</t>
  </si>
  <si>
    <t>15 RUE PASTEUR</t>
  </si>
  <si>
    <t>71600</t>
  </si>
  <si>
    <t>PARAY LE MONIAL</t>
  </si>
  <si>
    <t>CH DE PERPIGNAN</t>
  </si>
  <si>
    <t>20 AVENUE DU LANGUEDOC</t>
  </si>
  <si>
    <t>66000</t>
  </si>
  <si>
    <t>PERPIGNAN</t>
  </si>
  <si>
    <t>CH de PONTOISE</t>
  </si>
  <si>
    <t>CH René Dubos</t>
  </si>
  <si>
    <t>6 avenue de L'Ile de France</t>
  </si>
  <si>
    <t>CS 90079</t>
  </si>
  <si>
    <t>95303</t>
  </si>
  <si>
    <t>CERGY PONTOISE</t>
  </si>
  <si>
    <t>CH DE PRIVAS</t>
  </si>
  <si>
    <t>AVENUE PASTEUR</t>
  </si>
  <si>
    <t>BP 707</t>
  </si>
  <si>
    <t>07007</t>
  </si>
  <si>
    <t>PRIVAS CEDEX</t>
  </si>
  <si>
    <t>CH DE RIOM</t>
  </si>
  <si>
    <t>1 BD ETIENNE CLEMENTEL</t>
  </si>
  <si>
    <t>63200</t>
  </si>
  <si>
    <t>RIOM</t>
  </si>
  <si>
    <t>C_KSA03499</t>
  </si>
  <si>
    <t>CH DE ROANNE</t>
  </si>
  <si>
    <t>28, RUE DE CHARLIEU</t>
  </si>
  <si>
    <t>42328</t>
  </si>
  <si>
    <t>CH DE ROMANS ST VALLIER</t>
  </si>
  <si>
    <t>ROUTE DE TAIN</t>
  </si>
  <si>
    <t>BP 1002</t>
  </si>
  <si>
    <t>26102</t>
  </si>
  <si>
    <t>ROMANS SUR ISERE CEDEX</t>
  </si>
  <si>
    <t>C_KSA04638</t>
  </si>
  <si>
    <t>CH DE ROUBAIX</t>
  </si>
  <si>
    <t>11, Boulevard Lacordaire</t>
  </si>
  <si>
    <t>C_KSA03172</t>
  </si>
  <si>
    <t>CH DE SAINT EGREVE</t>
  </si>
  <si>
    <t>3, RUE DE LA GARE</t>
  </si>
  <si>
    <t>38521</t>
  </si>
  <si>
    <t>ST EGREVE CEDEX</t>
  </si>
  <si>
    <t>CH DE SALLANCHES CHAMONIX</t>
  </si>
  <si>
    <t>380 RUE DE L'HÔPITAL</t>
  </si>
  <si>
    <t>BP 118</t>
  </si>
  <si>
    <t>SALLANCHES CEDEX</t>
  </si>
  <si>
    <t>CH DE SALON DE PROVENCE</t>
  </si>
  <si>
    <t>207 AVENUE JULIEN FABRE</t>
  </si>
  <si>
    <t>13300</t>
  </si>
  <si>
    <t>SALON DE PROVENCE</t>
  </si>
  <si>
    <t>CH DE SISTERON</t>
  </si>
  <si>
    <t>4 AVENUE DE LA LIBERATION</t>
  </si>
  <si>
    <t>04203</t>
  </si>
  <si>
    <t>SISTERON</t>
  </si>
  <si>
    <t>CH DE STE MARIE</t>
  </si>
  <si>
    <t>87 AVENUE JOSEPH RAYBAUD</t>
  </si>
  <si>
    <t>BP 519</t>
  </si>
  <si>
    <t>06009</t>
  </si>
  <si>
    <t>NICE CEDEX 1</t>
  </si>
  <si>
    <t>CH DE TARARE</t>
  </si>
  <si>
    <t>1, BOULEVARD JEAN BAPTISTE MARTIN</t>
  </si>
  <si>
    <t>69170</t>
  </si>
  <si>
    <t>TARARE</t>
  </si>
  <si>
    <t>CH DE TOULON</t>
  </si>
  <si>
    <t>1208 AV DU COLONEL PICOT</t>
  </si>
  <si>
    <t>CH DE VALENCE</t>
  </si>
  <si>
    <t>179 BD MARÉCHAL JUIN</t>
  </si>
  <si>
    <t>26953</t>
  </si>
  <si>
    <t>VALENCE</t>
  </si>
  <si>
    <t>C_KSA04450</t>
  </si>
  <si>
    <t>CH DE VICHY</t>
  </si>
  <si>
    <t>BD DENIERE</t>
  </si>
  <si>
    <t>BP 2757</t>
  </si>
  <si>
    <t>3210</t>
  </si>
  <si>
    <t>VICHY</t>
  </si>
  <si>
    <t>CH DE VILLEFRANCHE SUR SAONE</t>
  </si>
  <si>
    <t>LE PLATEAU D OUILLY</t>
  </si>
  <si>
    <t>BP 436</t>
  </si>
  <si>
    <t>69655</t>
  </si>
  <si>
    <t>C_KSA04457</t>
  </si>
  <si>
    <t>CH DE VOIRON</t>
  </si>
  <si>
    <t>ROUTE DES GORGES</t>
  </si>
  <si>
    <t>BP 208</t>
  </si>
  <si>
    <t>38506</t>
  </si>
  <si>
    <t>VOIRON CEDEX</t>
  </si>
  <si>
    <t>C_KSA03662</t>
  </si>
  <si>
    <t>CH D'EMBRUN</t>
  </si>
  <si>
    <t>RUE PIERRE ET MARIE CURIE</t>
  </si>
  <si>
    <t>05200</t>
  </si>
  <si>
    <t>EMBRUN</t>
  </si>
  <si>
    <t>C_KSA04442</t>
  </si>
  <si>
    <t>CH DES PYRENEES</t>
  </si>
  <si>
    <t>29 AVENUE DU GENERAL LECLERC</t>
  </si>
  <si>
    <t>64000</t>
  </si>
  <si>
    <t>PAU</t>
  </si>
  <si>
    <t>CH D'OYONNAX</t>
  </si>
  <si>
    <t>188 RUE ANATOLE FRANCE</t>
  </si>
  <si>
    <t>1108</t>
  </si>
  <si>
    <t>OYONNAX CEDEX</t>
  </si>
  <si>
    <t>C_KSA04462</t>
  </si>
  <si>
    <t>CH DU MONT D'OR</t>
  </si>
  <si>
    <t>6 RUE NOTRE DAME</t>
  </si>
  <si>
    <t>69250</t>
  </si>
  <si>
    <t>ALBIGNY SUR SAONE</t>
  </si>
  <si>
    <t>C_KSA04330</t>
  </si>
  <si>
    <t>CH DU PAYS D'AIX</t>
  </si>
  <si>
    <t>AVENUE DES TAMARIS</t>
  </si>
  <si>
    <t>CEDEX 1</t>
  </si>
  <si>
    <t>13616</t>
  </si>
  <si>
    <t>CH DU TAAONE</t>
  </si>
  <si>
    <t>Avenue du Général de Gaulle BP 1640</t>
  </si>
  <si>
    <t>Papeete</t>
  </si>
  <si>
    <t>Tahiti</t>
  </si>
  <si>
    <t>CH EMILE ROUX (LE PUY EN VELAY)</t>
  </si>
  <si>
    <t>Centre Hospitalier Emile Roux</t>
  </si>
  <si>
    <t>BP 352</t>
  </si>
  <si>
    <t>43012</t>
  </si>
  <si>
    <t>LE PUY EN VELAY Cedex</t>
  </si>
  <si>
    <t>CH GAP</t>
  </si>
  <si>
    <t>1, PLACE AUGUSTE MURET</t>
  </si>
  <si>
    <t>05007</t>
  </si>
  <si>
    <t>GAP</t>
  </si>
  <si>
    <t>CH GEORGES DAUMEZON</t>
  </si>
  <si>
    <t>1 ROUTE DE CHANTEAU</t>
  </si>
  <si>
    <t>BP 62016</t>
  </si>
  <si>
    <t>45400</t>
  </si>
  <si>
    <t>FLEURY LES AUBRAIS CEDEX</t>
  </si>
  <si>
    <t>CH JEAN MARCEL</t>
  </si>
  <si>
    <t>TRAVRSE DES CAPUCINS</t>
  </si>
  <si>
    <t>83170</t>
  </si>
  <si>
    <t>BRIGNOLES</t>
  </si>
  <si>
    <t>CH LE MANS</t>
  </si>
  <si>
    <t>194 AVENUE RUBILLARD</t>
  </si>
  <si>
    <t>72037</t>
  </si>
  <si>
    <t>LE MANS</t>
  </si>
  <si>
    <t>CH LE VINATIER</t>
  </si>
  <si>
    <t>95 BOULEVARD PINEL</t>
  </si>
  <si>
    <t>69677</t>
  </si>
  <si>
    <t>CH LOUIS GIORGI</t>
  </si>
  <si>
    <t>ROUTE CAMARET</t>
  </si>
  <si>
    <t>CHEMIN VICINAL 10 DE L'ABRIAN</t>
  </si>
  <si>
    <t>84100</t>
  </si>
  <si>
    <t>ORANGE</t>
  </si>
  <si>
    <t>CH LOUIS PASTEUR (BAGNOLS SUR CEZE)</t>
  </si>
  <si>
    <t>38 AVENUE ALPHONSE DAUDET</t>
  </si>
  <si>
    <t>30200</t>
  </si>
  <si>
    <t>BAGNOLS SUR CEZE</t>
  </si>
  <si>
    <t>CH LOUIS PASTEUR (DOLE)</t>
  </si>
  <si>
    <t>120 RN ST YLIR</t>
  </si>
  <si>
    <t>39108</t>
  </si>
  <si>
    <t>CH LYON SUD</t>
  </si>
  <si>
    <t>165 CHEMIN DU GRAND REVOYET</t>
  </si>
  <si>
    <t>69495</t>
  </si>
  <si>
    <t>CH LYON SUD - GELARC</t>
  </si>
  <si>
    <t>CH Lyon Sud, Secteur Sainte Eugénie</t>
  </si>
  <si>
    <t>165 chemin du Grand Revoyet</t>
  </si>
  <si>
    <t>69310</t>
  </si>
  <si>
    <t>Pierre Bénite</t>
  </si>
  <si>
    <t>C_KSA04460</t>
  </si>
  <si>
    <t>CH OSCAR LAMBRET</t>
  </si>
  <si>
    <t>3 RUE FRÉDÉRIC COMBEMALE</t>
  </si>
  <si>
    <t>BP 307</t>
  </si>
  <si>
    <t>CH OUDOT</t>
  </si>
  <si>
    <t>30 AVENUE MEDIPOLE</t>
  </si>
  <si>
    <t>38317</t>
  </si>
  <si>
    <t>CH POLE SANTE REPUBLIQUE</t>
  </si>
  <si>
    <t>105 AVENUE DE LA RÉPUBLIQUE</t>
  </si>
  <si>
    <t>C_KSA00896</t>
  </si>
  <si>
    <t>CH PRINCESSE GRACE</t>
  </si>
  <si>
    <t>AV PASTEUR</t>
  </si>
  <si>
    <t>CH SALINS LES BAINS</t>
  </si>
  <si>
    <t>C_KSA03860</t>
  </si>
  <si>
    <t>CH THUIR (LEON-JEAN GREGORY)</t>
  </si>
  <si>
    <t>AVENUE DU ROUSSILLON</t>
  </si>
  <si>
    <t>BP 22</t>
  </si>
  <si>
    <t>66301</t>
  </si>
  <si>
    <t>THUIR</t>
  </si>
  <si>
    <t>C_KSA04388</t>
  </si>
  <si>
    <t>CHAABIBANK</t>
  </si>
  <si>
    <t>49 avenue Kléber</t>
  </si>
  <si>
    <t>CHABANNE + PARTENAIRES</t>
  </si>
  <si>
    <t>38, quai Pierre Scize</t>
  </si>
  <si>
    <t>C_KSA00897</t>
  </si>
  <si>
    <t>CHALAVAN ET DUC TRANSPORTS</t>
  </si>
  <si>
    <t>ZA DU MEYROL</t>
  </si>
  <si>
    <t>CHEMIN DES LEONARDS</t>
  </si>
  <si>
    <t>26203</t>
  </si>
  <si>
    <t>MONTELIMAR CEDEX</t>
  </si>
  <si>
    <t>C_KSA00487</t>
  </si>
  <si>
    <t>CHALON MEGARD</t>
  </si>
  <si>
    <t>6 RUE DES NARCISSES</t>
  </si>
  <si>
    <t>01460</t>
  </si>
  <si>
    <t>MONTREAL LA CLUSE</t>
  </si>
  <si>
    <t>CHAMAELEO PHARMA NV</t>
  </si>
  <si>
    <t>Pegasuslaan 5</t>
  </si>
  <si>
    <t>C_KSA00898</t>
  </si>
  <si>
    <t>CHAMATEX</t>
  </si>
  <si>
    <t>BP 13</t>
  </si>
  <si>
    <t>07290</t>
  </si>
  <si>
    <t>ARDOIX</t>
  </si>
  <si>
    <t>C_KSA04046</t>
  </si>
  <si>
    <t>CHAMBERY METROPOLE</t>
  </si>
  <si>
    <t>106, allée des Blachères</t>
  </si>
  <si>
    <t>73026</t>
  </si>
  <si>
    <t>Chambéry cedex</t>
  </si>
  <si>
    <t>C_KSA00319</t>
  </si>
  <si>
    <t>CHAMBRE COMMERCE INTERNATIONALE</t>
  </si>
  <si>
    <t>38, Cours d'Albert 1er</t>
  </si>
  <si>
    <t>C_KSA04191</t>
  </si>
  <si>
    <t>CHAMBRE DE COMMERCE ET D'INDUSTRIE DE RÉGION PARIS ILE DE FRANCE</t>
  </si>
  <si>
    <t>47-49 rue de Tocqueville</t>
  </si>
  <si>
    <t>C_KSA00318</t>
  </si>
  <si>
    <t>CHAMBRE DE COMMERCE ET D'INDUSTRIE DE SAINT ETIENNE</t>
  </si>
  <si>
    <t>57, COURS FAURIEL</t>
  </si>
  <si>
    <t>42024</t>
  </si>
  <si>
    <t>CHAMBRE DES NOTAIRES</t>
  </si>
  <si>
    <t>12 Avenue Victoria</t>
  </si>
  <si>
    <t>Chambre Régionale d'Agriculture des Pays de la Loire CRAPL</t>
  </si>
  <si>
    <t>9, Rue André Brouard</t>
  </si>
  <si>
    <t>BP 70510</t>
  </si>
  <si>
    <t>49105</t>
  </si>
  <si>
    <t>ANGERS CEDEX 02</t>
  </si>
  <si>
    <t>CHAMBRE REGIONALE DE COMMERCE ET D'INDUSTRIE RHÔNE-ALPES</t>
  </si>
  <si>
    <t>CHAMBRE VAUDOISE DU COMMERCE ET DE L'IND</t>
  </si>
  <si>
    <t>C_KSA00899</t>
  </si>
  <si>
    <t>CHAMPAGNE DEUTZ</t>
  </si>
  <si>
    <t>16 RUE JEANSON</t>
  </si>
  <si>
    <t>51160</t>
  </si>
  <si>
    <t>AY</t>
  </si>
  <si>
    <t>C_KSA04407</t>
  </si>
  <si>
    <t>CHANEL</t>
  </si>
  <si>
    <t>135 avenue Charles de Gaulle</t>
  </si>
  <si>
    <t>Neuilly sur Seine</t>
  </si>
  <si>
    <t>C_KSA03667</t>
  </si>
  <si>
    <t>CHAPITRE.COM</t>
  </si>
  <si>
    <t>100 AVENUE DE SUFFREN</t>
  </si>
  <si>
    <t>C_KSA00900</t>
  </si>
  <si>
    <t>CHAPOUTIER</t>
  </si>
  <si>
    <t>18 AVENUE DR PAUL DURAND</t>
  </si>
  <si>
    <t>26600</t>
  </si>
  <si>
    <t>TAIN L'HERMITAGE</t>
  </si>
  <si>
    <t>C_KSA00901</t>
  </si>
  <si>
    <t>CHARABOT</t>
  </si>
  <si>
    <t>10 BOULEVARD YVES EMMANUEL BAUDOIN</t>
  </si>
  <si>
    <t>BP 22070</t>
  </si>
  <si>
    <t>06131</t>
  </si>
  <si>
    <t>GRASSE CEDEX</t>
  </si>
  <si>
    <t>CHARAL (Bigard)</t>
  </si>
  <si>
    <t>1 PLACE JEAN CHAVEL</t>
  </si>
  <si>
    <t>CHARENTES ALLIANCE</t>
  </si>
  <si>
    <t>51 RUE PIERRE LOTI</t>
  </si>
  <si>
    <t>C_KSA00320</t>
  </si>
  <si>
    <t>CHARLES COSTA S.A.</t>
  </si>
  <si>
    <t>77 rue de la Plaine</t>
  </si>
  <si>
    <t>C_KSA00488</t>
  </si>
  <si>
    <t>CHARLES JOURDAN INDUSTRIE</t>
  </si>
  <si>
    <t>1 BOULEVARD VOLTAIRE</t>
  </si>
  <si>
    <t>26100</t>
  </si>
  <si>
    <t>ROMANS SUR ISERE</t>
  </si>
  <si>
    <t>C_KSA00902</t>
  </si>
  <si>
    <t>CHARLES RIVER LABORATORIES</t>
  </si>
  <si>
    <t>DOMAINE DES ONCINS</t>
  </si>
  <si>
    <t>BP 109 ST GERMAIN SUR L ARBRE</t>
  </si>
  <si>
    <t>69592</t>
  </si>
  <si>
    <t>L'ARBRESLE CEDEX</t>
  </si>
  <si>
    <t>CHARTEX (DEMARS)</t>
  </si>
  <si>
    <t>10 Rue de Bouillon</t>
  </si>
  <si>
    <t>5570</t>
  </si>
  <si>
    <t>Beauraing</t>
  </si>
  <si>
    <t>C_KSA00903</t>
  </si>
  <si>
    <t>CHARVET</t>
  </si>
  <si>
    <t>7, RUE DE L’ARTISANAT</t>
  </si>
  <si>
    <t>42390</t>
  </si>
  <si>
    <t>VILLARS</t>
  </si>
  <si>
    <t>Charvet La Mure Bianco</t>
  </si>
  <si>
    <t>42 cours Suchet</t>
  </si>
  <si>
    <t>CS 70174</t>
  </si>
  <si>
    <t>69286</t>
  </si>
  <si>
    <t>LYON CEDEX 02</t>
  </si>
  <si>
    <t>C_KSA03199</t>
  </si>
  <si>
    <t>CHATEAU D'EAU</t>
  </si>
  <si>
    <t>185 avenue Paul Vaillant Couturier</t>
  </si>
  <si>
    <t>ZI Bloc Praeger</t>
  </si>
  <si>
    <t>93120</t>
  </si>
  <si>
    <t>La Courneuve Cedex</t>
  </si>
  <si>
    <t>C_KSA00904</t>
  </si>
  <si>
    <t>CHATEAU ONLINE</t>
  </si>
  <si>
    <t>29 RUE GANNERON</t>
  </si>
  <si>
    <t>C_KSA03997</t>
  </si>
  <si>
    <t>CHAUMET</t>
  </si>
  <si>
    <t>LVMH MONTRES &amp; JOAILLERIE</t>
  </si>
  <si>
    <t>12, place Vendôme</t>
  </si>
  <si>
    <t>CHAUSPORT (SPODIS)</t>
  </si>
  <si>
    <t>96 rue du Pont Rompu</t>
  </si>
  <si>
    <t>59332</t>
  </si>
  <si>
    <t>Tourcoing Cedex</t>
  </si>
  <si>
    <t>CHAUSSURE DE FRANCE</t>
  </si>
  <si>
    <t>51 Bis, Rue Mirosmesnil</t>
  </si>
  <si>
    <t>C_KSA00905</t>
  </si>
  <si>
    <t>CHAUVIN ARNOUX</t>
  </si>
  <si>
    <t>244 AV FRANKLIN ROOSEVELT</t>
  </si>
  <si>
    <t>C_KSA00906</t>
  </si>
  <si>
    <t>CHEDDITE FRANCE</t>
  </si>
  <si>
    <t>99 ROUTE DE LYON</t>
  </si>
  <si>
    <t>BP 112</t>
  </si>
  <si>
    <t>26501</t>
  </si>
  <si>
    <t>BOURG LES VALENCE CEDEX</t>
  </si>
  <si>
    <t>CHEIL FRANCE</t>
  </si>
  <si>
    <t>250b rue du Faubourg Saint Honoré</t>
  </si>
  <si>
    <t>CHEMATECH</t>
  </si>
  <si>
    <t>Faculté des Sciences Mirandes</t>
  </si>
  <si>
    <t>9 avenue Alain Savary</t>
  </si>
  <si>
    <t>Dijon</t>
  </si>
  <si>
    <t>C_KSA00907</t>
  </si>
  <si>
    <t>CHEVALLIER SA</t>
  </si>
  <si>
    <t>ZI LES TROQUES</t>
  </si>
  <si>
    <t>BP 57</t>
  </si>
  <si>
    <t>69630</t>
  </si>
  <si>
    <t>CHAPONOST</t>
  </si>
  <si>
    <t>CHEVRON ORONITE SAS</t>
  </si>
  <si>
    <t>1 rue Eugène et Armand Peugeot</t>
  </si>
  <si>
    <t>CHEYNET ELASTICS</t>
  </si>
  <si>
    <t>BP N7</t>
  </si>
  <si>
    <t>ROUTE DU FAU</t>
  </si>
  <si>
    <t>43240</t>
  </si>
  <si>
    <t>SAINT JUST MALMONT</t>
  </si>
  <si>
    <t>CHI ALBERTVILLE MOUTIERS</t>
  </si>
  <si>
    <t>253 RUE PIERRE DE COUBERTIN</t>
  </si>
  <si>
    <t>BP 126</t>
  </si>
  <si>
    <t>73200</t>
  </si>
  <si>
    <t>ALBERTVILLE</t>
  </si>
  <si>
    <t>CHI DE FREJUS</t>
  </si>
  <si>
    <t>VILLA RENATA</t>
  </si>
  <si>
    <t>1591 AVENUE DE LATTRE DE TASSIGNY</t>
  </si>
  <si>
    <t>83600</t>
  </si>
  <si>
    <t>FREJUS</t>
  </si>
  <si>
    <t>C_KSA04471</t>
  </si>
  <si>
    <t>CHI DES PORTES DE L'OISE</t>
  </si>
  <si>
    <t>25, RUE EDMOND TURCQ</t>
  </si>
  <si>
    <t>95260</t>
  </si>
  <si>
    <t>BEAUMONT SUR OISE</t>
  </si>
  <si>
    <t>C_KSA00908</t>
  </si>
  <si>
    <t>CHIESI</t>
  </si>
  <si>
    <t>11 AVENUE DUBONNET</t>
  </si>
  <si>
    <t>CHIMICOLOR</t>
  </si>
  <si>
    <t>212 Rue de Pre Loup</t>
  </si>
  <si>
    <t>01120</t>
  </si>
  <si>
    <t>DAGNEUX</t>
  </si>
  <si>
    <t>C_KSA00909</t>
  </si>
  <si>
    <t>CHIMIOTECHNIC SA</t>
  </si>
  <si>
    <t>9 RUE MAX DORMOY</t>
  </si>
  <si>
    <t>C_KSA00910</t>
  </si>
  <si>
    <t>CHIVEO</t>
  </si>
  <si>
    <t>Parc d'Affaires Dony</t>
  </si>
  <si>
    <t>Rue de Chênée, 53</t>
  </si>
  <si>
    <t>Angleur (Liège)</t>
  </si>
  <si>
    <t>CHN OPHTALMOLOGIE QUINZE-VINGTS</t>
  </si>
  <si>
    <t>28 RUE DE CHARENTON</t>
  </si>
  <si>
    <t>C_KSA03056</t>
  </si>
  <si>
    <t>CHOC MOD</t>
  </si>
  <si>
    <t>1 Rue de Flandres</t>
  </si>
  <si>
    <t>59223</t>
  </si>
  <si>
    <t>Roncq</t>
  </si>
  <si>
    <t>C_KSA00911</t>
  </si>
  <si>
    <t>CHOICE HOTELS INTERNATIONAL</t>
  </si>
  <si>
    <t>85027</t>
  </si>
  <si>
    <t>PHOENIX</t>
  </si>
  <si>
    <t>C_KSA04239</t>
  </si>
  <si>
    <t>CHOLET DUPONT</t>
  </si>
  <si>
    <t>16 Place de la Madeleine</t>
  </si>
  <si>
    <t>CHORDATE MEDICAL AB</t>
  </si>
  <si>
    <t>Box 24002</t>
  </si>
  <si>
    <t>Karlavägen 108</t>
  </si>
  <si>
    <t>SE-104 50</t>
  </si>
  <si>
    <t>Stockholm,</t>
  </si>
  <si>
    <t>Sweden</t>
  </si>
  <si>
    <t>CHORUM</t>
  </si>
  <si>
    <t>56/60, rue Nationale</t>
  </si>
  <si>
    <t>C_KSA03599</t>
  </si>
  <si>
    <t>CHRISTIAN DIOR</t>
  </si>
  <si>
    <t>LVMH PARFUMS ET COSMETIQUE</t>
  </si>
  <si>
    <t>30 Avenue Montaigne</t>
  </si>
  <si>
    <t>C_KSA04348</t>
  </si>
  <si>
    <t>CHRISTIAN DIOR COUTURE</t>
  </si>
  <si>
    <t>30 AVENUE MONTAIGNE</t>
  </si>
  <si>
    <t>C_KSA00912</t>
  </si>
  <si>
    <t>CHRISTIAN LACROIX</t>
  </si>
  <si>
    <t>73 RUE DU FAUBOURG SAINT HONORE</t>
  </si>
  <si>
    <t>C_KSA04317</t>
  </si>
  <si>
    <t>CHRISTIAN LOUBOUTIN SAS</t>
  </si>
  <si>
    <t>19 rue Jean Jacques Rousseau</t>
  </si>
  <si>
    <t>CHRONOPOST</t>
  </si>
  <si>
    <t>LA POSTE - COLIS EXPRESS</t>
  </si>
  <si>
    <t>10, place du Général de Gaulle</t>
  </si>
  <si>
    <t>92768</t>
  </si>
  <si>
    <t>Antony CEDEX</t>
  </si>
  <si>
    <t>C_KSA03748</t>
  </si>
  <si>
    <t>CHRU DE TOURS</t>
  </si>
  <si>
    <t>2 Boulevard Tonnellé</t>
  </si>
  <si>
    <t>37044</t>
  </si>
  <si>
    <t>TOURS Cedex 9</t>
  </si>
  <si>
    <t>CHRU DE LILLE</t>
  </si>
  <si>
    <t>CHRU POITIERS</t>
  </si>
  <si>
    <t>2, Rue de la Milétrie</t>
  </si>
  <si>
    <t>86021</t>
  </si>
  <si>
    <t>POITIERS</t>
  </si>
  <si>
    <t>C_KSA00913</t>
  </si>
  <si>
    <t>CHS SAINTE MARIE</t>
  </si>
  <si>
    <t>87 AV JOSEPH RAIBAUD</t>
  </si>
  <si>
    <t>C_KSA04690</t>
  </si>
  <si>
    <t>CHT Nouvelle-Calédonie</t>
  </si>
  <si>
    <t>7 Ave Paul Doumer</t>
  </si>
  <si>
    <t>98849</t>
  </si>
  <si>
    <t>Noumea</t>
  </si>
  <si>
    <t>C_KSA03282</t>
  </si>
  <si>
    <t>CHU AGEN</t>
  </si>
  <si>
    <t>Route de Villeneuve</t>
  </si>
  <si>
    <t>47923</t>
  </si>
  <si>
    <t>AGEN</t>
  </si>
  <si>
    <t>CHU AMIENS PICARDIE</t>
  </si>
  <si>
    <t>Hôpital Nord</t>
  </si>
  <si>
    <t>1, Place Victor Pauchet</t>
  </si>
  <si>
    <t>80054</t>
  </si>
  <si>
    <t>AMIENS CEDEX 1</t>
  </si>
  <si>
    <t>CHU CHARCOT</t>
  </si>
  <si>
    <t>30 Avenue Marc Laurent</t>
  </si>
  <si>
    <t>78370</t>
  </si>
  <si>
    <t>Plaisir</t>
  </si>
  <si>
    <t>CHU DE BESANCON</t>
  </si>
  <si>
    <t>2 PLACE SAINT JACQUES</t>
  </si>
  <si>
    <t>25030</t>
  </si>
  <si>
    <t>BESANCON CEDEX</t>
  </si>
  <si>
    <t>CHU DE BICETRE</t>
  </si>
  <si>
    <t>78, rue du Général Leclerc</t>
  </si>
  <si>
    <t>94270</t>
  </si>
  <si>
    <t>Le Kremlin-Bicêtre</t>
  </si>
  <si>
    <t>CHU DE BORDEAUX</t>
  </si>
  <si>
    <t>12, rue Dubernat</t>
  </si>
  <si>
    <t>33404</t>
  </si>
  <si>
    <t>CHU DE CLERMONT-FERRAND</t>
  </si>
  <si>
    <t>30, PLACE HENRI DUNANT</t>
  </si>
  <si>
    <t>63003</t>
  </si>
  <si>
    <t>CLERMONT FERRAND CEDEX</t>
  </si>
  <si>
    <t>CHU DE DIJON</t>
  </si>
  <si>
    <t>2 BLVD MAR DE LATTRE DE TASSIGNY</t>
  </si>
  <si>
    <t>C_KSA00312</t>
  </si>
  <si>
    <t>CHU DE GRENOBLE</t>
  </si>
  <si>
    <t>DSIO - BP 217</t>
  </si>
  <si>
    <t>38043</t>
  </si>
  <si>
    <t>CHU DE MELUN</t>
  </si>
  <si>
    <t>2 RUE FRETEAU DE PENY</t>
  </si>
  <si>
    <t>77011</t>
  </si>
  <si>
    <t>MELUN</t>
  </si>
  <si>
    <t>CHU DE MONTPELLIER</t>
  </si>
  <si>
    <t>191, AVENUE DU DOYEN GASTON GIRAUD</t>
  </si>
  <si>
    <t>34295</t>
  </si>
  <si>
    <t>MONTPELLIER CEDEX 5</t>
  </si>
  <si>
    <t>C_KSA04111</t>
  </si>
  <si>
    <t>CHU DE NANCY</t>
  </si>
  <si>
    <t>29, Avenue du Maréchal de Lattre de Tassigny</t>
  </si>
  <si>
    <t>54035</t>
  </si>
  <si>
    <t>NANCY CEDEX</t>
  </si>
  <si>
    <t>C_KSA03659</t>
  </si>
  <si>
    <t>CHU DE NICE</t>
  </si>
  <si>
    <t>30 VOIE ROMAINE</t>
  </si>
  <si>
    <t>BP 69</t>
  </si>
  <si>
    <t>06002</t>
  </si>
  <si>
    <t>C_KSA04114</t>
  </si>
  <si>
    <t>CHU DE NIMES</t>
  </si>
  <si>
    <t>HOPITAL GASTON DOUMERGUE</t>
  </si>
  <si>
    <t>5 RUE HOCHE BP26</t>
  </si>
  <si>
    <t>30006</t>
  </si>
  <si>
    <t>C_KSA04017</t>
  </si>
  <si>
    <t>CHU DE POITIERS</t>
  </si>
  <si>
    <t>2 Rue de la Milétrie</t>
  </si>
  <si>
    <t>Poitiers</t>
  </si>
  <si>
    <t>C_KSA03531</t>
  </si>
  <si>
    <t>CHU DE REIMS</t>
  </si>
  <si>
    <t>45 rue Cognacq Jay</t>
  </si>
  <si>
    <t>51092</t>
  </si>
  <si>
    <t>REIMS CEDEX</t>
  </si>
  <si>
    <t>CHU DE TOULOUSE</t>
  </si>
  <si>
    <t>Hôtel-Dieu Saint-Jacques</t>
  </si>
  <si>
    <t>2, rue Viguerie</t>
  </si>
  <si>
    <t>TSA 80035</t>
  </si>
  <si>
    <t>31059</t>
  </si>
  <si>
    <t>TOULOUSE CEDEX 09</t>
  </si>
  <si>
    <t>C_KSA00321</t>
  </si>
  <si>
    <t>CHU HOPITAUX DE SAINT-ETIENNE</t>
  </si>
  <si>
    <t>8 RUE BOSSUET</t>
  </si>
  <si>
    <t>42055</t>
  </si>
  <si>
    <t>C_KSA04570</t>
  </si>
  <si>
    <t>CHU NANTES</t>
  </si>
  <si>
    <t>5 allée de l'île Gloriette</t>
  </si>
  <si>
    <t>44093</t>
  </si>
  <si>
    <t>NANATES CEDEX 1</t>
  </si>
  <si>
    <t>CHU REIMS</t>
  </si>
  <si>
    <t>45 r Cognacq Jay 51092</t>
  </si>
  <si>
    <t>CHU VAUDOIS</t>
  </si>
  <si>
    <t>21 Rue du Bugnon</t>
  </si>
  <si>
    <t>C_KSA03675</t>
  </si>
  <si>
    <t>CHUBB SECURITE ELECTRONIQUE</t>
  </si>
  <si>
    <t>UNITED TECHNOLOGIES CORPORATION GROUPE</t>
  </si>
  <si>
    <t>10, avenue du Centaure</t>
  </si>
  <si>
    <t>95806</t>
  </si>
  <si>
    <t>CHUGAI PHARMA FRANCE</t>
  </si>
  <si>
    <t>100/101 Quartier Boideldieu</t>
  </si>
  <si>
    <t>Tour Franklin</t>
  </si>
  <si>
    <t>92042</t>
  </si>
  <si>
    <t>Paris la défense Cedex</t>
  </si>
  <si>
    <t>C_KSA00088</t>
  </si>
  <si>
    <t>CIAT</t>
  </si>
  <si>
    <t>AVENUE JEAN FALCONNIER</t>
  </si>
  <si>
    <t>BP 14</t>
  </si>
  <si>
    <t>01350</t>
  </si>
  <si>
    <t>CULOZ</t>
  </si>
  <si>
    <t>C_KSA00914</t>
  </si>
  <si>
    <t>CIBA SPECIALITES CHIMIQUES</t>
  </si>
  <si>
    <t>QUAI LOUIS AULAGNE</t>
  </si>
  <si>
    <t>69190</t>
  </si>
  <si>
    <t>SAINT FONS</t>
  </si>
  <si>
    <t>C_KSA00915</t>
  </si>
  <si>
    <t>CIBA VISION</t>
  </si>
  <si>
    <t>RUE DE LA LOMBARDIÈRE BP 131</t>
  </si>
  <si>
    <t>CIBAMA</t>
  </si>
  <si>
    <t>Route de Chavagné</t>
  </si>
  <si>
    <t>35310</t>
  </si>
  <si>
    <t>MORDELLES</t>
  </si>
  <si>
    <t>CIC SA</t>
  </si>
  <si>
    <t>C_KSA04039</t>
  </si>
  <si>
    <t>CICR – COMITÉ INTERNATIONAL DE LA CROIX-ROUGE</t>
  </si>
  <si>
    <t>19 Avenue de la paix</t>
  </si>
  <si>
    <t>1202</t>
  </si>
  <si>
    <t>C_KSA03580</t>
  </si>
  <si>
    <t>CIE EXPLOITATION DES SERVICES AUXILIAIRES AERIENS SERVAIR</t>
  </si>
  <si>
    <t>4. PLACE DE LONDRES</t>
  </si>
  <si>
    <t>ROISSY PÔLE. BP10701</t>
  </si>
  <si>
    <t>95726</t>
  </si>
  <si>
    <t>ROISSY EN FRANCE CEDEX</t>
  </si>
  <si>
    <t>C_KSA00916</t>
  </si>
  <si>
    <t>CIFFREO BONA</t>
  </si>
  <si>
    <t>2 RUE DIDEROT</t>
  </si>
  <si>
    <t>CIGAC - CENTRE INTERRÉGIONAL DE GESTION D'ASSURANCES COLLECTIVES</t>
  </si>
  <si>
    <t>8-10, rue d'Astorg</t>
  </si>
  <si>
    <t>CIL ATLANTIQUE</t>
  </si>
  <si>
    <t>1 allée des Hélices</t>
  </si>
  <si>
    <t>CS 56331</t>
  </si>
  <si>
    <t>44263</t>
  </si>
  <si>
    <t>C_KSA00917</t>
  </si>
  <si>
    <t>CILAS</t>
  </si>
  <si>
    <t>8, avenue Buffon, ZI La Source</t>
  </si>
  <si>
    <t>ORLEANS</t>
  </si>
  <si>
    <t>CILGERE SA</t>
  </si>
  <si>
    <t>19 RUE MICHEL LE COMTE</t>
  </si>
  <si>
    <t>CIM</t>
  </si>
  <si>
    <t>8, Avenue de l'Horizon</t>
  </si>
  <si>
    <t>Parc Scientifique de la Haute Borne</t>
  </si>
  <si>
    <t>C_KSA03315</t>
  </si>
  <si>
    <t>CIMENTS CALCIA</t>
  </si>
  <si>
    <t>78930</t>
  </si>
  <si>
    <t>GUERVILLE</t>
  </si>
  <si>
    <t>C_KSA03653</t>
  </si>
  <si>
    <t>CIMENTS CALCIA - CTG-ITALCEMENTI GROUP</t>
  </si>
  <si>
    <t>Rue des Technodes</t>
  </si>
  <si>
    <t>78931</t>
  </si>
  <si>
    <t>GUERVILLE CEDEX</t>
  </si>
  <si>
    <t>C_KSA00918</t>
  </si>
  <si>
    <t>CIMENTS FRANCAIS</t>
  </si>
  <si>
    <t>5 place de la Pyramide - Quartier Villon</t>
  </si>
  <si>
    <t>CIMENTS KERCIM</t>
  </si>
  <si>
    <t>Quai des Frégates</t>
  </si>
  <si>
    <t>44600</t>
  </si>
  <si>
    <t>Saint-Nazaire</t>
  </si>
  <si>
    <t>CIMPA (AIRBUS)</t>
  </si>
  <si>
    <t>1 Avenue de la Cristallerie</t>
  </si>
  <si>
    <t>SEVRES</t>
  </si>
  <si>
    <t>C_KSA00919</t>
  </si>
  <si>
    <t>CINEAQUA</t>
  </si>
  <si>
    <t>5 AV ALBERT DE MUN</t>
  </si>
  <si>
    <t>PARIS 16</t>
  </si>
  <si>
    <t>CINQ SUR CINQ</t>
  </si>
  <si>
    <t>2 Rue Blaise Pascal</t>
  </si>
  <si>
    <t>Immeuble Antarès</t>
  </si>
  <si>
    <t>Jardin d'Entreprises</t>
  </si>
  <si>
    <t>28000</t>
  </si>
  <si>
    <t>CHARTRES</t>
  </si>
  <si>
    <t>CIPHER PHARMACEUTICALS INC.</t>
  </si>
  <si>
    <t>5650 Tomken Rd., Unit 16</t>
  </si>
  <si>
    <t>ON L4W 4P1</t>
  </si>
  <si>
    <t>Mississauga</t>
  </si>
  <si>
    <t>CIPRES VIE</t>
  </si>
  <si>
    <t>37, rue Anatole France</t>
  </si>
  <si>
    <t>92532</t>
  </si>
  <si>
    <t>LEVALLOIS PERRET cedex</t>
  </si>
  <si>
    <t>C_KSA00920</t>
  </si>
  <si>
    <t>CIRAD</t>
  </si>
  <si>
    <t>AVENUE AGROPOLIS</t>
  </si>
  <si>
    <t>C_KSA00921</t>
  </si>
  <si>
    <t>CIRIL</t>
  </si>
  <si>
    <t>20 RUE LOUIS GUERIN</t>
  </si>
  <si>
    <t>C_KSA03200</t>
  </si>
  <si>
    <t>CIRRA</t>
  </si>
  <si>
    <t>2 Quai du Commerce</t>
  </si>
  <si>
    <t>CP 101</t>
  </si>
  <si>
    <t>69316</t>
  </si>
  <si>
    <t>C_KSA00462</t>
  </si>
  <si>
    <t>CIS NOUVELLE CALÉDONIE</t>
  </si>
  <si>
    <t>BASE VIE VAVOUTO</t>
  </si>
  <si>
    <t>BP 1204</t>
  </si>
  <si>
    <t>98860</t>
  </si>
  <si>
    <t>KONE</t>
  </si>
  <si>
    <t>NEW CALEDONIA</t>
  </si>
  <si>
    <t>CISCO</t>
  </si>
  <si>
    <t>11, rue Camille Desmoulins</t>
  </si>
  <si>
    <t>92782</t>
  </si>
  <si>
    <t>Issy les Moulineaux</t>
  </si>
  <si>
    <t>C_KSA03973</t>
  </si>
  <si>
    <t>CISS - COLLECTIF INTRASSOCIATIF SUR LA SANTE</t>
  </si>
  <si>
    <t>10, villa Bosquet</t>
  </si>
  <si>
    <t>C_KSA03593</t>
  </si>
  <si>
    <t>CIT CASINO INFORMATION TECHN.</t>
  </si>
  <si>
    <t>1 ESPLANADE DE FRANCE</t>
  </si>
  <si>
    <t>SAINT ETIENNE CEDEX 2</t>
  </si>
  <si>
    <t>C_KSA00281</t>
  </si>
  <si>
    <t>CITÉ DES SCIENCES</t>
  </si>
  <si>
    <t>30, avenue Corentin Cariou</t>
  </si>
  <si>
    <t>75930</t>
  </si>
  <si>
    <t>C_KSA00922</t>
  </si>
  <si>
    <t>CITELUM</t>
  </si>
  <si>
    <t>37 RUE DE LYON</t>
  </si>
  <si>
    <t>C_KSA00923</t>
  </si>
  <si>
    <t>CITIBANK SINGAPORE</t>
  </si>
  <si>
    <t>Singapore</t>
  </si>
  <si>
    <t>SINGAPORE</t>
  </si>
  <si>
    <t>CITIGROUP UK</t>
  </si>
  <si>
    <t>Maxime Elghez</t>
  </si>
  <si>
    <t>25 Canada Square, Canary Wharf</t>
  </si>
  <si>
    <t>E14 5LB</t>
  </si>
  <si>
    <t>C_KSA03091</t>
  </si>
  <si>
    <t>CITRIX</t>
  </si>
  <si>
    <t>7 Place de la Défense</t>
  </si>
  <si>
    <t>92974</t>
  </si>
  <si>
    <t>La Défense 4 cedex</t>
  </si>
  <si>
    <t>C_KSA00458</t>
  </si>
  <si>
    <t>CITROEN DONGFENG CHINA</t>
  </si>
  <si>
    <t>C_KSA00924</t>
  </si>
  <si>
    <t>CITY OF CALGARY</t>
  </si>
  <si>
    <t>Calgary</t>
  </si>
  <si>
    <t>C_KSA00089</t>
  </si>
  <si>
    <t>CITYVOX SAS</t>
  </si>
  <si>
    <t>37 rue Guibal</t>
  </si>
  <si>
    <t>BP 65</t>
  </si>
  <si>
    <t>C_KSA00925</t>
  </si>
  <si>
    <t>CIVITAS</t>
  </si>
  <si>
    <t>56 AVENUE DU 11 NOVEMBRE 1918</t>
  </si>
  <si>
    <t>CLAAS TRACTOR</t>
  </si>
  <si>
    <t>7 Rue Dewoitine</t>
  </si>
  <si>
    <t>78140</t>
  </si>
  <si>
    <t>VELIZY VILLACOUBLAY CEDEX</t>
  </si>
  <si>
    <t>CLAD CONSEIL - GUIDE DU ROUTARD</t>
  </si>
  <si>
    <t>122 Rue du Moulin des Pres</t>
  </si>
  <si>
    <t>C_KSA00926</t>
  </si>
  <si>
    <t>CLARIBA CONSULTING</t>
  </si>
  <si>
    <t>Balmes 109 4 1</t>
  </si>
  <si>
    <t>08008</t>
  </si>
  <si>
    <t>SPAIN</t>
  </si>
  <si>
    <t>CLASEL</t>
  </si>
  <si>
    <t>126 Rue de Beaugé</t>
  </si>
  <si>
    <t>72018</t>
  </si>
  <si>
    <t>LE MANS CEDEX</t>
  </si>
  <si>
    <t>C_KSA00927</t>
  </si>
  <si>
    <t>CLASQUIN GROUP SA</t>
  </si>
  <si>
    <t>LE RHONE ALPES</t>
  </si>
  <si>
    <t>69451</t>
  </si>
  <si>
    <t>C_KSA00928</t>
  </si>
  <si>
    <t>CLASSIFIED VENTURES</t>
  </si>
  <si>
    <t>1831 W Rose garden Lane</t>
  </si>
  <si>
    <t>Suite 8</t>
  </si>
  <si>
    <t>AZ 85027</t>
  </si>
  <si>
    <t>C_KSA00490</t>
  </si>
  <si>
    <t>CLAUGER AQUAIR</t>
  </si>
  <si>
    <t>3 RUE DE L INDUSTRIE</t>
  </si>
  <si>
    <t>BRIGNAIS</t>
  </si>
  <si>
    <t>C_KSA00039</t>
  </si>
  <si>
    <t>CLAUSE</t>
  </si>
  <si>
    <t>VILMORIN ET COMPAGNIE GROUPE</t>
  </si>
  <si>
    <t>RUE LOUIS SAILLANT</t>
  </si>
  <si>
    <t>PORTES LES VALENCE</t>
  </si>
  <si>
    <t>CLD LES MASKOUTAINS</t>
  </si>
  <si>
    <t>1000, rue Dessaulles</t>
  </si>
  <si>
    <t>J2S 8W1</t>
  </si>
  <si>
    <t>Saint-Hyacinthe (Québec)</t>
  </si>
  <si>
    <t>Canada</t>
  </si>
  <si>
    <t>C_KSA00929</t>
  </si>
  <si>
    <t>CLEAR CHANNEL FRANCE</t>
  </si>
  <si>
    <t>4 PLACE DES AILES</t>
  </si>
  <si>
    <t>C_KSA03820</t>
  </si>
  <si>
    <t>CLEAR2PAY</t>
  </si>
  <si>
    <t>1 Rue Eugène et Armand Peugeot</t>
  </si>
  <si>
    <t>CLEORA CONSULTING</t>
  </si>
  <si>
    <t>18 rue Pasquier</t>
  </si>
  <si>
    <t>Clera Inc</t>
  </si>
  <si>
    <t>4 Devonshire Place</t>
  </si>
  <si>
    <t>ON M5S 2E1</t>
  </si>
  <si>
    <t>Toronto</t>
  </si>
  <si>
    <t>CLEVER AGE</t>
  </si>
  <si>
    <t>37 Boulevard des Capucines</t>
  </si>
  <si>
    <t>CLEVER CONSULT BVBA</t>
  </si>
  <si>
    <t>Beekstraat 21</t>
  </si>
  <si>
    <t>B-1861</t>
  </si>
  <si>
    <t>Meise</t>
  </si>
  <si>
    <t>C_KSA04409</t>
  </si>
  <si>
    <t>CLEVERMIND</t>
  </si>
  <si>
    <t>121 Rue d'Aguesseau</t>
  </si>
  <si>
    <t>C_KSA00930</t>
  </si>
  <si>
    <t>CLEXTRAL</t>
  </si>
  <si>
    <t>1 RUE COLONEL RIEZ</t>
  </si>
  <si>
    <t>BP 10</t>
  </si>
  <si>
    <t>42702</t>
  </si>
  <si>
    <t>C_KSA00403</t>
  </si>
  <si>
    <t>CLIMPACT</t>
  </si>
  <si>
    <t>79 RUE DU FAUBOURG POISSONNIERE</t>
  </si>
  <si>
    <t>C_KSA03716</t>
  </si>
  <si>
    <t>CLINICAL WORKS GMBH</t>
  </si>
  <si>
    <t>Fabienne Dubois</t>
  </si>
  <si>
    <t>Finkenweg 12</t>
  </si>
  <si>
    <t>35325</t>
  </si>
  <si>
    <t>Mücke</t>
  </si>
  <si>
    <t>C_KSA04277</t>
  </si>
  <si>
    <t>CLINIQUE DE LA PORTE VERTE</t>
  </si>
  <si>
    <t>6 avenue du Maréchal Franchet d'Esperey</t>
  </si>
  <si>
    <t>78004</t>
  </si>
  <si>
    <t>Versailles</t>
  </si>
  <si>
    <t>CLINIQUE DE L'EUROPE/CENTRE MERIDIENNE ROUEN</t>
  </si>
  <si>
    <t>ROUEN</t>
  </si>
  <si>
    <t>CLINIQUE LA CASAMANCE</t>
  </si>
  <si>
    <t>33 Boulevard des Farigoules</t>
  </si>
  <si>
    <t>C_KSA00931</t>
  </si>
  <si>
    <t>CLINIQUE LA MAISON DU MINEUR</t>
  </si>
  <si>
    <t>577 ROUTE COURSEGOULES</t>
  </si>
  <si>
    <t>06140</t>
  </si>
  <si>
    <t>VENCE</t>
  </si>
  <si>
    <t>C_KSA00932</t>
  </si>
  <si>
    <t>CLINIQUE ST GEORGES</t>
  </si>
  <si>
    <t>2 AVENUE DE RIMIEZ</t>
  </si>
  <si>
    <t>06100</t>
  </si>
  <si>
    <t>C_KSA03733</t>
  </si>
  <si>
    <t>CLINIQUE UNIVERSITAIRE SAINT LUC</t>
  </si>
  <si>
    <t>Avenue Hippocrate 10</t>
  </si>
  <si>
    <t>CLINITUDE</t>
  </si>
  <si>
    <t>Halensebaan 145</t>
  </si>
  <si>
    <t>3390</t>
  </si>
  <si>
    <t>Tielt Winge</t>
  </si>
  <si>
    <t>CLIRIS GROUP</t>
  </si>
  <si>
    <t>6 Rue de Bitche</t>
  </si>
  <si>
    <t>C_KSA00933</t>
  </si>
  <si>
    <t>CLL PHARMA</t>
  </si>
  <si>
    <t>105 ROUTE DES CHAPPES</t>
  </si>
  <si>
    <t>6410</t>
  </si>
  <si>
    <t>BIOT</t>
  </si>
  <si>
    <t>C_KSA03201</t>
  </si>
  <si>
    <t>CLUB DIAL</t>
  </si>
  <si>
    <t>Avenue Maurice Ravel</t>
  </si>
  <si>
    <t>92185</t>
  </si>
  <si>
    <t>ANTONY CEDEX</t>
  </si>
  <si>
    <t>C_KSA00934</t>
  </si>
  <si>
    <t>CLUB MED</t>
  </si>
  <si>
    <t>11 RUE CAMBRAI</t>
  </si>
  <si>
    <t>75957</t>
  </si>
  <si>
    <t>C_KSA00935</t>
  </si>
  <si>
    <t>CLUB MED GYM</t>
  </si>
  <si>
    <t>99 RUE DE L'ABBÉ GROUET</t>
  </si>
  <si>
    <t>C_KSA00937</t>
  </si>
  <si>
    <t>CLUBATCOST</t>
  </si>
  <si>
    <t>400 AVENUE MARCEL DASSAULT</t>
  </si>
  <si>
    <t>34170</t>
  </si>
  <si>
    <t>CASTELNAU LE LEZ</t>
  </si>
  <si>
    <t>ClustR</t>
  </si>
  <si>
    <t>32 Quai Perrache</t>
  </si>
  <si>
    <t>C_KSA03098</t>
  </si>
  <si>
    <t>CMA CGM</t>
  </si>
  <si>
    <t>4 QUAI D'ARENC</t>
  </si>
  <si>
    <t>RN</t>
  </si>
  <si>
    <t>C_KSA01019</t>
  </si>
  <si>
    <t>CMB</t>
  </si>
  <si>
    <t>156 AV DE SAVOIE</t>
  </si>
  <si>
    <t>C_KSA01017</t>
  </si>
  <si>
    <t>CMB WITTMANN</t>
  </si>
  <si>
    <t>ZI OUEST VEYZIAT</t>
  </si>
  <si>
    <t>BP 4011</t>
  </si>
  <si>
    <t>1114</t>
  </si>
  <si>
    <t>CMV MEDIFORCE</t>
  </si>
  <si>
    <t>1 BOULEVARD HAUSSMANN</t>
  </si>
  <si>
    <t>D_KSA00656</t>
  </si>
  <si>
    <t>MINISTERE DES AFFAIRES SOCIALES ET DE LA SANTE</t>
  </si>
  <si>
    <t>32 , avenue de la Sibelle</t>
  </si>
  <si>
    <t>CNAF CNEDI LYON</t>
  </si>
  <si>
    <t>TOUR CREDIT LYONNAIS</t>
  </si>
  <si>
    <t>69431</t>
  </si>
  <si>
    <t>C_KSA03768</t>
  </si>
  <si>
    <t>CNAMTS</t>
  </si>
  <si>
    <t>50, avenue du Professeur André LEMIERRE</t>
  </si>
  <si>
    <t>75986</t>
  </si>
  <si>
    <t>PARIS CEDEX 20</t>
  </si>
  <si>
    <t>C_KSA03868</t>
  </si>
  <si>
    <t>CNAV</t>
  </si>
  <si>
    <t>110, Avenue de Flandre</t>
  </si>
  <si>
    <t>75951</t>
  </si>
  <si>
    <t>CNCE (CAISSE NATIONALE DES CAISSES D'EPARGNE)</t>
  </si>
  <si>
    <t>50, AVENUE PIERRE MENDÈS FRANCE</t>
  </si>
  <si>
    <t>CNED</t>
  </si>
  <si>
    <t>BP 60200</t>
  </si>
  <si>
    <t>86980</t>
  </si>
  <si>
    <t>Futuroscope Chasseneuil Cedex</t>
  </si>
  <si>
    <t>CNETP</t>
  </si>
  <si>
    <t>31 rue Le Peletier</t>
  </si>
  <si>
    <t>75453</t>
  </si>
  <si>
    <t>C_KSA00938</t>
  </si>
  <si>
    <t>CNFPT (BOURG LES VALENCE)</t>
  </si>
  <si>
    <t>ALLÉE ANDRÉ REVOL</t>
  </si>
  <si>
    <t>26500</t>
  </si>
  <si>
    <t>BOURG LES VALENCE</t>
  </si>
  <si>
    <t>C_KSA00939</t>
  </si>
  <si>
    <t>CNFPT (PARIS)</t>
  </si>
  <si>
    <t>10-12 RUE D ANJOU</t>
  </si>
  <si>
    <t>C_KSA02939</t>
  </si>
  <si>
    <t>CNH FRANCE</t>
  </si>
  <si>
    <t>16 RUE ROCHETTES</t>
  </si>
  <si>
    <t>91150</t>
  </si>
  <si>
    <t>MORIGNY CHAMPIGNY</t>
  </si>
  <si>
    <t>CNIM</t>
  </si>
  <si>
    <t>CNMSS - CAISSE NATIONALE MILITAIRE DE SÉCURITÉ SOCIALE</t>
  </si>
  <si>
    <t>247, avenue Jacques Cartier</t>
  </si>
  <si>
    <t>CNP / DIGITAL</t>
  </si>
  <si>
    <t>CNP ASSURANCES</t>
  </si>
  <si>
    <t>66 AVENUE DU MAINE</t>
  </si>
  <si>
    <t>CNP / DPP</t>
  </si>
  <si>
    <t>D_KSA00720</t>
  </si>
  <si>
    <t>CNP / MOA</t>
  </si>
  <si>
    <t>C_KSA04619</t>
  </si>
  <si>
    <t>CNP / MOE</t>
  </si>
  <si>
    <t>CNP / RH</t>
  </si>
  <si>
    <t>CNP / RISQUES</t>
  </si>
  <si>
    <t>C_KSA00007</t>
  </si>
  <si>
    <t>CNP ASSURANCES / MOE</t>
  </si>
  <si>
    <t>CNRS</t>
  </si>
  <si>
    <t>3, rue Michel-Ange</t>
  </si>
  <si>
    <t>75794</t>
  </si>
  <si>
    <t>Paris cedex 16</t>
  </si>
  <si>
    <t>CNSA</t>
  </si>
  <si>
    <t>66, avenue du Maine</t>
  </si>
  <si>
    <t>C_KSA00940</t>
  </si>
  <si>
    <t>COACH'IS</t>
  </si>
  <si>
    <t>58 CHEMIN DE LA BRUYERE</t>
  </si>
  <si>
    <t>C_KSA00941</t>
  </si>
  <si>
    <t>COATEX</t>
  </si>
  <si>
    <t>35 RUE AMPERE</t>
  </si>
  <si>
    <t>GENAY</t>
  </si>
  <si>
    <t>C_KSA03399</t>
  </si>
  <si>
    <t>COCA COLA ENTREPRISE HOLDING</t>
  </si>
  <si>
    <t>27 Rue Camille Desmoulins</t>
  </si>
  <si>
    <t>ISSY MOULINEAUX</t>
  </si>
  <si>
    <t>C_KSA00942</t>
  </si>
  <si>
    <t>COCA-COLA ENTREPRISE</t>
  </si>
  <si>
    <t>ZA LANJOLY</t>
  </si>
  <si>
    <t>1 VOIE DIRLANDE</t>
  </si>
  <si>
    <t>13127</t>
  </si>
  <si>
    <t>VITROLLES</t>
  </si>
  <si>
    <t>COCHLEAR BENELUX NV</t>
  </si>
  <si>
    <t>Schaliënhoevedreef 20 1,</t>
  </si>
  <si>
    <t>B-2800</t>
  </si>
  <si>
    <t>C_KSA00091</t>
  </si>
  <si>
    <t>CODARALP</t>
  </si>
  <si>
    <t>PORTE DU GRAND LYON</t>
  </si>
  <si>
    <t>NEYRON</t>
  </si>
  <si>
    <t>CODIFAB</t>
  </si>
  <si>
    <t>28 bis avenue Daumesnil</t>
  </si>
  <si>
    <t>C_KSA03467</t>
  </si>
  <si>
    <t>CODIM2</t>
  </si>
  <si>
    <t>Route Nationale 193</t>
  </si>
  <si>
    <t>20600</t>
  </si>
  <si>
    <t>FURIANI</t>
  </si>
  <si>
    <t>CODIMA</t>
  </si>
  <si>
    <t>21 et 23, rue Emile Zola</t>
  </si>
  <si>
    <t>69150</t>
  </si>
  <si>
    <t>DÉCINES-CHARPIEU</t>
  </si>
  <si>
    <t>COFACE DEUTSCHLAND AG</t>
  </si>
  <si>
    <t>Isaac-Fulda-Allee 1</t>
  </si>
  <si>
    <t>55124</t>
  </si>
  <si>
    <t>Mainz</t>
  </si>
  <si>
    <t>COFACE SERVICES</t>
  </si>
  <si>
    <t>1 PLACE COSTES ET BELLONTE</t>
  </si>
  <si>
    <t>BOIS-COLOMBES</t>
  </si>
  <si>
    <t>C_KSA00943</t>
  </si>
  <si>
    <t>COFATHEC SERVICES</t>
  </si>
  <si>
    <t>IMMEUBLE PARC D ACTIVITE</t>
  </si>
  <si>
    <t>24 BD MARCEL DASSAULT</t>
  </si>
  <si>
    <t>64200</t>
  </si>
  <si>
    <t>BIARRITZ</t>
  </si>
  <si>
    <t>C_KSA00944</t>
  </si>
  <si>
    <t>COFEL</t>
  </si>
  <si>
    <t>27 RUE DU COLONEL PIERRE AVIA</t>
  </si>
  <si>
    <t>C_KSA00945</t>
  </si>
  <si>
    <t>COFELY</t>
  </si>
  <si>
    <t>Alexandre Kotzamanidis</t>
  </si>
  <si>
    <t>GDF SUEZ - ENERGIE SERVICES</t>
  </si>
  <si>
    <t>1 PLACE DES DEGRES</t>
  </si>
  <si>
    <t>92059</t>
  </si>
  <si>
    <t>C_KSA00946</t>
  </si>
  <si>
    <t>COFIDIS BELGIQUE</t>
  </si>
  <si>
    <t>COFIDIS GROUPE</t>
  </si>
  <si>
    <t>Rue de Glategnies</t>
  </si>
  <si>
    <t>7500</t>
  </si>
  <si>
    <t>TOURNAI</t>
  </si>
  <si>
    <t>61 AVENUE DE HALLEY</t>
  </si>
  <si>
    <t>Parc de la Haute Borne</t>
  </si>
  <si>
    <t>59866</t>
  </si>
  <si>
    <t>VILLENEUVE D' ASCQ CEDEX</t>
  </si>
  <si>
    <t>C_KSA00730</t>
  </si>
  <si>
    <t>COFIDIS SA</t>
  </si>
  <si>
    <t>Parc De La Haute Borne 61 Av Halley</t>
  </si>
  <si>
    <t>59667</t>
  </si>
  <si>
    <t>C_KSA00947</t>
  </si>
  <si>
    <t>COFINOGA</t>
  </si>
  <si>
    <t>18 rue de Londres</t>
  </si>
  <si>
    <t>C_KSA00948</t>
  </si>
  <si>
    <t>COFINTEX 6</t>
  </si>
  <si>
    <t>5 AVENUE DES FRERES LUMIERE</t>
  </si>
  <si>
    <t>94350</t>
  </si>
  <si>
    <t>VILLIERS SUR MARNE</t>
  </si>
  <si>
    <t>C_KSA00092</t>
  </si>
  <si>
    <t>COFISUN INTERNATIONAL</t>
  </si>
  <si>
    <t>4 Rue de GLATEGNIES</t>
  </si>
  <si>
    <t>C_KSA00949</t>
  </si>
  <si>
    <t>COFITEL</t>
  </si>
  <si>
    <t>215, rue Jean-Jacques Rousseau</t>
  </si>
  <si>
    <t>92131</t>
  </si>
  <si>
    <t>COGEDIM RHONE ALPES</t>
  </si>
  <si>
    <t>C_KSA00950</t>
  </si>
  <si>
    <t>COGITIS</t>
  </si>
  <si>
    <t>153 AV PROF JEAN LOUIS VIALA</t>
  </si>
  <si>
    <t>COHERIS</t>
  </si>
  <si>
    <t>COHERIS GROUPE</t>
  </si>
  <si>
    <t>28, AVENUE DU GÉNÉRAL DE GAULLE</t>
  </si>
  <si>
    <t>69110</t>
  </si>
  <si>
    <t>SAINTE FOY LES LYON</t>
  </si>
  <si>
    <t>G_KSA00150</t>
  </si>
  <si>
    <t>22 quai Gallieni</t>
  </si>
  <si>
    <t>C_KSA03400</t>
  </si>
  <si>
    <t>COHERIS HOLDING</t>
  </si>
  <si>
    <t>COHIRO BIOTECHNOLOGY</t>
  </si>
  <si>
    <t>7 Boulevard Jeanne d’Arc</t>
  </si>
  <si>
    <t>BP 87900</t>
  </si>
  <si>
    <t>21079</t>
  </si>
  <si>
    <t>DIJON CEDEX</t>
  </si>
  <si>
    <t>C_KSA00951</t>
  </si>
  <si>
    <t>COINDRE STEINER</t>
  </si>
  <si>
    <t>4 RUE JOSEPH SERLIN</t>
  </si>
  <si>
    <t>69001</t>
  </si>
  <si>
    <t>COINTREAU SA</t>
  </si>
  <si>
    <t>Carrefour Molière</t>
  </si>
  <si>
    <t>2 boulevard Bretonnières</t>
  </si>
  <si>
    <t>49124</t>
  </si>
  <si>
    <t>SAINT BARTHELEMY D'ANJOU</t>
  </si>
  <si>
    <t>COLAERT ESSIEUX</t>
  </si>
  <si>
    <t>11 Bis Route Nationale</t>
  </si>
  <si>
    <t>59189</t>
  </si>
  <si>
    <t>STEENBECQUE</t>
  </si>
  <si>
    <t>C_KSA03401</t>
  </si>
  <si>
    <t>COLAS</t>
  </si>
  <si>
    <t>7 PLACE RENÉ CLAIR</t>
  </si>
  <si>
    <t>COLAS MIDI MEDITERRANEE</t>
  </si>
  <si>
    <t>LA DURANNE</t>
  </si>
  <si>
    <t>345 RUE LOUIS DE BROGLIE</t>
  </si>
  <si>
    <t>COLAS RHONE ALPES</t>
  </si>
  <si>
    <t>3 RUE PAUL MONTROCHET</t>
  </si>
  <si>
    <t>COLAS SUISSE</t>
  </si>
  <si>
    <t>20, route de Berne</t>
  </si>
  <si>
    <t>CH-1010</t>
  </si>
  <si>
    <t>C_KSA04306</t>
  </si>
  <si>
    <t>COLEMAN EMEA</t>
  </si>
  <si>
    <t>219 route de brignais BP 55</t>
  </si>
  <si>
    <t>Saint genis laval</t>
  </si>
  <si>
    <t>C_KSA03404</t>
  </si>
  <si>
    <t>COLGATE PALMOLIVE EUROPE (GENEVE)</t>
  </si>
  <si>
    <t>Cours de Rive 13</t>
  </si>
  <si>
    <t>Colibri SAS</t>
  </si>
  <si>
    <t>15 Avenue de la Grande Armée</t>
  </si>
  <si>
    <t>C_KSA04003</t>
  </si>
  <si>
    <t>COLIPOSTE</t>
  </si>
  <si>
    <t>44 boulevard de Vaugirard</t>
  </si>
  <si>
    <t>75757</t>
  </si>
  <si>
    <t>COLIS PRIVES</t>
  </si>
  <si>
    <t>Europarc de Pichaury</t>
  </si>
  <si>
    <t>C_KSA00952</t>
  </si>
  <si>
    <t>COLLABERA</t>
  </si>
  <si>
    <t>25 Airport Road</t>
  </si>
  <si>
    <t>07960</t>
  </si>
  <si>
    <t>Morristown</t>
  </si>
  <si>
    <t>COLLET CONSULTANTS</t>
  </si>
  <si>
    <t>Hyeres</t>
  </si>
  <si>
    <t>COLOPLAST INTERNATIONAL</t>
  </si>
  <si>
    <t>La Boursidère - Hall Poitou</t>
  </si>
  <si>
    <t>92357</t>
  </si>
  <si>
    <t>Le Plessis-Robinson</t>
  </si>
  <si>
    <t>C_KSA00953</t>
  </si>
  <si>
    <t>COMAP</t>
  </si>
  <si>
    <t>16 AVENUE PAUL SANTY</t>
  </si>
  <si>
    <t>C_KSA04452</t>
  </si>
  <si>
    <t>COMAREG</t>
  </si>
  <si>
    <t>23 AVENUE GEORGES POMPIDOU</t>
  </si>
  <si>
    <t>69496</t>
  </si>
  <si>
    <t>C_KSA03173</t>
  </si>
  <si>
    <t>COMBUSTIBLE DE L'OUEST</t>
  </si>
  <si>
    <t>12 RUE DU CHAMP MARTIN</t>
  </si>
  <si>
    <t>BP 7119</t>
  </si>
  <si>
    <t>35771</t>
  </si>
  <si>
    <t>VERN SUE SEICHE</t>
  </si>
  <si>
    <t>C_KSA00954</t>
  </si>
  <si>
    <t>COMECA</t>
  </si>
  <si>
    <t>85 RUE DES GENÊTS</t>
  </si>
  <si>
    <t>ZI LES AVANTS</t>
  </si>
  <si>
    <t>COMETE</t>
  </si>
  <si>
    <t>C_KSA00955</t>
  </si>
  <si>
    <t>COMEX SA</t>
  </si>
  <si>
    <t>36 BOULEVARD DES OCÉANS</t>
  </si>
  <si>
    <t>C_KSA04187</t>
  </si>
  <si>
    <t>COMITE D'ENTREPRISE</t>
  </si>
  <si>
    <t>Roger Caire</t>
  </si>
  <si>
    <t>155 RUIE ANATOLE FRANCE</t>
  </si>
  <si>
    <t>C_KSA03798</t>
  </si>
  <si>
    <t>COMITE D'ENTREPRISE KEYRUS</t>
  </si>
  <si>
    <t>C_KSA04641</t>
  </si>
  <si>
    <t>COMITE DEPARTEMENTAL DU TOURISME HAUTE BRETAGNE ILE-ET-VILAINE</t>
  </si>
  <si>
    <t>5 rue du Pré Botté</t>
  </si>
  <si>
    <t>C_KSA00956</t>
  </si>
  <si>
    <t>COMITE INTERNATIONAL OLYMPIQUE</t>
  </si>
  <si>
    <t>CHÂTEAU DE VIDY</t>
  </si>
  <si>
    <t>1007</t>
  </si>
  <si>
    <t>Comité National d'Action Sociale - CNAS</t>
  </si>
  <si>
    <t>10 bis parc Ariane 1</t>
  </si>
  <si>
    <t>Immeuble Galaxie</t>
  </si>
  <si>
    <t>CS 30406</t>
  </si>
  <si>
    <t>78284</t>
  </si>
  <si>
    <t>COMMERCIAL RALPH LAUREN</t>
  </si>
  <si>
    <t>C_KSA03793</t>
  </si>
  <si>
    <t>COMMERZ REAL</t>
  </si>
  <si>
    <t>56 KREUZBERGER RING</t>
  </si>
  <si>
    <t>65205</t>
  </si>
  <si>
    <t>WIESBADEN</t>
  </si>
  <si>
    <t>C_KSA01014</t>
  </si>
  <si>
    <t>COMMISSARIAT ENERGIE ATOMIQUE</t>
  </si>
  <si>
    <t>CITE ATOMIQUE</t>
  </si>
  <si>
    <t>COMMISSARIAT GÉNÉRAL À L'EGALITÉ DES TERRITOIRES (CGET)</t>
  </si>
  <si>
    <t>5 rue Pleyel</t>
  </si>
  <si>
    <t>C_KSA00376</t>
  </si>
  <si>
    <t>COMMUNAUTE D'AGGLOMERATION DE CERGY PONTOISE</t>
  </si>
  <si>
    <t>PARVIS PREFECTURE</t>
  </si>
  <si>
    <t>95027</t>
  </si>
  <si>
    <t>COMMUNAUTÉ D'AGGLOMÉRATION DE LA RIVIERA FRANÇAISE</t>
  </si>
  <si>
    <t>16 rue Villarey</t>
  </si>
  <si>
    <t>06500</t>
  </si>
  <si>
    <t>Menton</t>
  </si>
  <si>
    <t>COMMUNAUTE D'AGGLOMERATION DE METZ METROPOLE</t>
  </si>
  <si>
    <t>Harmony Park</t>
  </si>
  <si>
    <t>11, Boulevard Solidarité</t>
  </si>
  <si>
    <t>BP 55025</t>
  </si>
  <si>
    <t>57071</t>
  </si>
  <si>
    <t>METZ CEDEX 3</t>
  </si>
  <si>
    <t>C_KSA04540</t>
  </si>
  <si>
    <t>COMMUNAUTE D'AGGLOMERATION DE SAINT QUENTIN EN YVELINES</t>
  </si>
  <si>
    <t>1, rue Eugène Hénaff</t>
  </si>
  <si>
    <t>ZA du Buisson de la Couldre</t>
  </si>
  <si>
    <t>78192</t>
  </si>
  <si>
    <t>TRAPPES</t>
  </si>
  <si>
    <t>C_KSA00958</t>
  </si>
  <si>
    <t>COMMUNAUTE D'AGGLOMERATION DE SOPHIA ANTIPOLIS</t>
  </si>
  <si>
    <t>C.I.C.A. 2229, ROUTE DES CRÊTES</t>
  </si>
  <si>
    <t>VALBONNE</t>
  </si>
  <si>
    <t>COMMUNAUTE D'AGGLOMERATION DE VILLEFRANCHE SUR SAONE-CAVIL</t>
  </si>
  <si>
    <t>115, rue Paul Bert</t>
  </si>
  <si>
    <t>69400</t>
  </si>
  <si>
    <t>C_KSA03999</t>
  </si>
  <si>
    <t>COMMUNAUTÉ D'AGGLOMÉRATION D'EVREUX</t>
  </si>
  <si>
    <t>9 Rue Voltaire</t>
  </si>
  <si>
    <t>27000</t>
  </si>
  <si>
    <t>EVREUX</t>
  </si>
  <si>
    <t>COMMUNAUTE D'AGGLOMERATION DU BASSIN D'AURILLAC (CABA)</t>
  </si>
  <si>
    <t>3 PLACE DES CARMES BP 501</t>
  </si>
  <si>
    <t>15005</t>
  </si>
  <si>
    <t>AURILLAC CEDEX</t>
  </si>
  <si>
    <t>COMMUNAUTE D'AGGLOMERATION DU MACONNAIS-VAL DE SAONE (CAMVAL)</t>
  </si>
  <si>
    <t>119 RUE DE STRASBOURGCS 20810</t>
  </si>
  <si>
    <t>71011</t>
  </si>
  <si>
    <t>C_KSA00959</t>
  </si>
  <si>
    <t>COMMUNAUTE D'AGGLOMERATION DU PAYS D'AIX</t>
  </si>
  <si>
    <t>HOTEL DE BOADES</t>
  </si>
  <si>
    <t>8 PLACE JEANNE D ARC</t>
  </si>
  <si>
    <t>13611</t>
  </si>
  <si>
    <t>COMMUNAUTE D'AGGLOMERATION PAYS VIENNOIS (CAPV)</t>
  </si>
  <si>
    <t>ESPACE SAINT GERMAIN - 30 AVENUE DU GENERAL LECLER</t>
  </si>
  <si>
    <t>38209</t>
  </si>
  <si>
    <t>VIENNE CEDEX</t>
  </si>
  <si>
    <t>COMMUNAUTÉ DE L'AGGLOMÉRATION D'ANNECY</t>
  </si>
  <si>
    <t>46 avenue des Iles</t>
  </si>
  <si>
    <t>BP 90270</t>
  </si>
  <si>
    <t>74 007</t>
  </si>
  <si>
    <t>Annecy Cedex</t>
  </si>
  <si>
    <t>COMMUNAUTE DE L'AGGLOMERATION DE BELFORT</t>
  </si>
  <si>
    <t>PALCE D'ARMES</t>
  </si>
  <si>
    <t>90020</t>
  </si>
  <si>
    <t>BELFORT CEDEX</t>
  </si>
  <si>
    <t>COMMUNAUTE URBAINE DE BORDEAUX</t>
  </si>
  <si>
    <t>Esplanade Charles de Gaulle</t>
  </si>
  <si>
    <t>C_KSA00960</t>
  </si>
  <si>
    <t>COMMUNAUTÉ URBAINE DE DUNKERQUE</t>
  </si>
  <si>
    <t>Pertuis de la Marine</t>
  </si>
  <si>
    <t>C_KSA01614</t>
  </si>
  <si>
    <t>COMMUNAUTE URBAINE DE LYON</t>
  </si>
  <si>
    <t>C_KSA00961</t>
  </si>
  <si>
    <t>COMMUNAUTE URBAINE DE LYON (DSIT)</t>
  </si>
  <si>
    <t>177 AVENUE GARIBALDI</t>
  </si>
  <si>
    <t>C_KSA00962</t>
  </si>
  <si>
    <t>COMMUNAUTE URBAINE DE MARSEILLE</t>
  </si>
  <si>
    <t>10 PLACE DE LA JOLIETTE</t>
  </si>
  <si>
    <t>C_KSA04093</t>
  </si>
  <si>
    <t>COMMUNAUTE URBAINE DE STRASBOURG</t>
  </si>
  <si>
    <t>1, Place de Etoile</t>
  </si>
  <si>
    <t>67076</t>
  </si>
  <si>
    <t>C_KSA00963</t>
  </si>
  <si>
    <t>COMMUNAUTÉ URBAINE PLAINE ST DENIS</t>
  </si>
  <si>
    <t>21 Rue Avenue Jules Rimet</t>
  </si>
  <si>
    <t>COMMUNE D'ANNECY</t>
  </si>
  <si>
    <t>PL HOTEL DE VILLE</t>
  </si>
  <si>
    <t>COMMUNE DE SAINT MARTIN DU MONT MAIRIE</t>
  </si>
  <si>
    <t>21440</t>
  </si>
  <si>
    <t>ST MARTIN DU MONT</t>
  </si>
  <si>
    <t>COMMUNE DE SAINT MICHEL SUR ORGE</t>
  </si>
  <si>
    <t>16 RUE DE L EGLISE</t>
  </si>
  <si>
    <t>91240</t>
  </si>
  <si>
    <t>SAINT MICHEL SUR ORGE</t>
  </si>
  <si>
    <t>COMPAGNIE CMA CGM SYSTEMS</t>
  </si>
  <si>
    <t>COMPAGNIE DES ALPES</t>
  </si>
  <si>
    <t>89 RUE ESCUDIER</t>
  </si>
  <si>
    <t>COMPAGNIE DES SALINS DU MIDI</t>
  </si>
  <si>
    <t>PLACE PECHINEY SALIN</t>
  </si>
  <si>
    <t>13129</t>
  </si>
  <si>
    <t>SALIN DE GIRAUD</t>
  </si>
  <si>
    <t>C_KSA00964</t>
  </si>
  <si>
    <t>COMPAGNIE DU MONT BLANC</t>
  </si>
  <si>
    <t>100 PARKING D AIGUILLE DU MIDI</t>
  </si>
  <si>
    <t>74400</t>
  </si>
  <si>
    <t>CHAMONIX MONT BLANC</t>
  </si>
  <si>
    <t>C_KSA02860</t>
  </si>
  <si>
    <t>COMPAGNIE DU PONANT</t>
  </si>
  <si>
    <t>408 avenue du Prado</t>
  </si>
  <si>
    <t>C_KSA04282</t>
  </si>
  <si>
    <t>COMPAGNIE EUROPÉENNE DE GARANTIES ET CAUTIONS</t>
  </si>
  <si>
    <t>128 Rue la Boetie</t>
  </si>
  <si>
    <t>C_KSA00965</t>
  </si>
  <si>
    <t>COMPAGNIE EUROPEENNE DU ZIRCONIUM CEZUS</t>
  </si>
  <si>
    <t>BP 12</t>
  </si>
  <si>
    <t>291 RUE DU MARRET</t>
  </si>
  <si>
    <t>38560</t>
  </si>
  <si>
    <t>JARRIE</t>
  </si>
  <si>
    <t>COMPAGNIE FIDUCIERE</t>
  </si>
  <si>
    <t>9 allée Serr - CS 11615</t>
  </si>
  <si>
    <t>33072</t>
  </si>
  <si>
    <t>BORDEAUX CEDEX</t>
  </si>
  <si>
    <t>C_KSA00966</t>
  </si>
  <si>
    <t>COMPAGNIE FINANCIÈRE EDMOND DE ROTHSCHILD</t>
  </si>
  <si>
    <t>47, rue du Faubourg Saint-Honoré</t>
  </si>
  <si>
    <t>75401</t>
  </si>
  <si>
    <t>Paris cedex 08</t>
  </si>
  <si>
    <t>C_KSA03972</t>
  </si>
  <si>
    <t>COMPAGNIE FINANCIÈRE ET DE PARTICIPATIONS ROULLIER</t>
  </si>
  <si>
    <t>27 Avenue Franklin Roosevelt</t>
  </si>
  <si>
    <t>St MALO</t>
  </si>
  <si>
    <t>COMPAGNIE FRUITIERE</t>
  </si>
  <si>
    <t>33 Boulevard Ferdinand de Lesseps</t>
  </si>
  <si>
    <t>C_KSA00967</t>
  </si>
  <si>
    <t>COMPAGNIE GENERALE DE GEOPHYSIQUE (CGG) GROUPE MANAGEMENT</t>
  </si>
  <si>
    <t>1 RUE LEON MIGAUX</t>
  </si>
  <si>
    <t>C_KSA00968</t>
  </si>
  <si>
    <t>COMPAGNIE GENERALE DE LOCATION</t>
  </si>
  <si>
    <t>69 AVENUE DE FLANDRE</t>
  </si>
  <si>
    <t>59708</t>
  </si>
  <si>
    <t>MARCQ EN BAROEUL CEDEX</t>
  </si>
  <si>
    <t>C_KSA03804</t>
  </si>
  <si>
    <t>COMPAGNIE GÉNÉRALE DE ROBINETTERIE</t>
  </si>
  <si>
    <t>COMPAGNIE GENERALE DE TELERADIOLOGIE (CGTR)</t>
  </si>
  <si>
    <t>18-20 rue Mozart</t>
  </si>
  <si>
    <t>C_KSA00969</t>
  </si>
  <si>
    <t>COMPAGNIE GENERALE DES EAUX (LYON)</t>
  </si>
  <si>
    <t>VEOLIA WATER</t>
  </si>
  <si>
    <t>67 QUAI CHARLES DE GAULLE</t>
  </si>
  <si>
    <t>C_KSA00970</t>
  </si>
  <si>
    <t>COMPAGNIE MARITIME MARFRET</t>
  </si>
  <si>
    <t>13 QUAI DE LA JOLIETTE</t>
  </si>
  <si>
    <t>C_KSA00971</t>
  </si>
  <si>
    <t>COMPAGNIE MARITIME SNCM</t>
  </si>
  <si>
    <t>61 BOULEBVARD DES DAMES</t>
  </si>
  <si>
    <t>C_KSA00972</t>
  </si>
  <si>
    <t>COMPAGNIE MÉRIDIONALE DE NAVIGATION</t>
  </si>
  <si>
    <t>4, Quai d'ARENC</t>
  </si>
  <si>
    <t>C_KSA00093</t>
  </si>
  <si>
    <t>COMPAGNIE MONEGASQUE DE BANQUE</t>
  </si>
  <si>
    <t>23 AVENUE DE LA COSTA</t>
  </si>
  <si>
    <t>98007</t>
  </si>
  <si>
    <t>MONACO CEDEX</t>
  </si>
  <si>
    <t>C_KSA00323</t>
  </si>
  <si>
    <t>COMPAGNIE NATIONALE DU RHÔNE (CNR)</t>
  </si>
  <si>
    <t>GDF SUEZ - ENERGIE EUROPE</t>
  </si>
  <si>
    <t>2 RUE ANDRE BONIN</t>
  </si>
  <si>
    <t>LYON CEDEX 04</t>
  </si>
  <si>
    <t>C_KSA03158</t>
  </si>
  <si>
    <t>COMPAGNIE PETROLIERE DE L'EST</t>
  </si>
  <si>
    <t>109 BD HAUSSONVILLE</t>
  </si>
  <si>
    <t>BP 304</t>
  </si>
  <si>
    <t>54006</t>
  </si>
  <si>
    <t>NANCY</t>
  </si>
  <si>
    <t>C_KSA00834</t>
  </si>
  <si>
    <t>COMPAGNIE PLASTIC OMNIUM SA</t>
  </si>
  <si>
    <t>19 AVENUE JULES CARTERET</t>
  </si>
  <si>
    <t>BP 7020</t>
  </si>
  <si>
    <t>69342</t>
  </si>
  <si>
    <t>Compalux</t>
  </si>
  <si>
    <t>ZI Rue de Lonnoux, 2</t>
  </si>
  <si>
    <t>6880</t>
  </si>
  <si>
    <t>BERTRIX</t>
  </si>
  <si>
    <t>C_KSA00094</t>
  </si>
  <si>
    <t>COMPASS GROUP FRANCE</t>
  </si>
  <si>
    <t>40 Boulevard de Dunkerque</t>
  </si>
  <si>
    <t>13196</t>
  </si>
  <si>
    <t>MARSEILLE Cedex 20</t>
  </si>
  <si>
    <t>C_KSA03685</t>
  </si>
  <si>
    <t>COMPLETEL SAS</t>
  </si>
  <si>
    <t>NUMERICABLE-SFR</t>
  </si>
  <si>
    <t>5 Place de la Pyramide</t>
  </si>
  <si>
    <t>C_KSA00973</t>
  </si>
  <si>
    <t>9 AV DE L ARCHE</t>
  </si>
  <si>
    <t>TOUR EGÉE</t>
  </si>
  <si>
    <t>COMPLIX NV</t>
  </si>
  <si>
    <t>BioVille Agoralaan building A-bis</t>
  </si>
  <si>
    <t>COMPOSIT WINGS</t>
  </si>
  <si>
    <t>170 AVENUE DU COL DE L ANGE</t>
  </si>
  <si>
    <t>13420</t>
  </si>
  <si>
    <t>GEMENOS</t>
  </si>
  <si>
    <t>C_KSA00974</t>
  </si>
  <si>
    <t>COMPTOIR CENTRAL DU FROMAGE</t>
  </si>
  <si>
    <t>ZI LA BERARDIERE</t>
  </si>
  <si>
    <t>RUE JEAN ZAY</t>
  </si>
  <si>
    <t>BP 9</t>
  </si>
  <si>
    <t>42271</t>
  </si>
  <si>
    <t>SAINT PRIEST EN JAREZ CEDEX</t>
  </si>
  <si>
    <t>C_KSA00975</t>
  </si>
  <si>
    <t>COMPTOIR ELECTRIQUE FRANCAIS</t>
  </si>
  <si>
    <t>5 CHEMIN DE TORAY</t>
  </si>
  <si>
    <t>FRANCHEVILLE</t>
  </si>
  <si>
    <t>C_KSA03011</t>
  </si>
  <si>
    <t>COMPTOIR GÉNÉRAL DE ROBINETTERIE</t>
  </si>
  <si>
    <t>38 avenue Paul Vaillant Couturier</t>
  </si>
  <si>
    <t>51430</t>
  </si>
  <si>
    <t>Tinqueux</t>
  </si>
  <si>
    <t>C_KSA00976</t>
  </si>
  <si>
    <t>COMPTOIRS SAVOYARDS DE DISTRIBUTION</t>
  </si>
  <si>
    <t>“LES 4 CHEMINS”</t>
  </si>
  <si>
    <t>74540</t>
  </si>
  <si>
    <t>ALBY-SUR-CHERAN</t>
  </si>
  <si>
    <t>COMPUFIRST</t>
  </si>
  <si>
    <t>Rond-point Benjamin Franklin</t>
  </si>
  <si>
    <t>34960</t>
  </si>
  <si>
    <t>MONTPELLIER Cedex</t>
  </si>
  <si>
    <t>C_KSA04365</t>
  </si>
  <si>
    <t>COMPUTA CENTER</t>
  </si>
  <si>
    <t>229 RUE DE LA BELLE ETOILE</t>
  </si>
  <si>
    <t>95943</t>
  </si>
  <si>
    <t>C_KSA03959</t>
  </si>
  <si>
    <t>COMPUTER PROFILE</t>
  </si>
  <si>
    <t>Leuvensesteenweg 510/45, Horizonpark 6</t>
  </si>
  <si>
    <t>Zaven</t>
  </si>
  <si>
    <t>COMSOFT</t>
  </si>
  <si>
    <t>16/18 quai de la Loire</t>
  </si>
  <si>
    <t>C_KSA04520</t>
  </si>
  <si>
    <t>COMUNDI</t>
  </si>
  <si>
    <t>PLEYAD 1, 39 Boulevard Ornano</t>
  </si>
  <si>
    <t>Service Comptabilité fournisseurs</t>
  </si>
  <si>
    <t>COMUTITRES</t>
  </si>
  <si>
    <t>14 RUE AUBER</t>
  </si>
  <si>
    <t>CONCENTER BIOPHARMA</t>
  </si>
  <si>
    <t>18 Yahalom St.</t>
  </si>
  <si>
    <t>4061818</t>
  </si>
  <si>
    <t>Tel Mond</t>
  </si>
  <si>
    <t>C_KSA00977</t>
  </si>
  <si>
    <t>CONDAT LUBRIFIANTS</t>
  </si>
  <si>
    <t>18, AVE FRÉDÉRIC MISTRAL</t>
  </si>
  <si>
    <t>38670</t>
  </si>
  <si>
    <t>CHASSE SUR RHONE</t>
  </si>
  <si>
    <t>CONEXIS</t>
  </si>
  <si>
    <t>3, impasse du Bocage</t>
  </si>
  <si>
    <t>31150</t>
  </si>
  <si>
    <t>Bruguières</t>
  </si>
  <si>
    <t>CONEXUS PHARMA</t>
  </si>
  <si>
    <t>GENT</t>
  </si>
  <si>
    <t>C_KSA03067</t>
  </si>
  <si>
    <t>CONFORAMA</t>
  </si>
  <si>
    <t>80 Boulevard du Mandinet Lognes</t>
  </si>
  <si>
    <t>77432</t>
  </si>
  <si>
    <t>Marne la Vallée Cedex 2</t>
  </si>
  <si>
    <t>CONRAD ELECTRONIC SAS</t>
  </si>
  <si>
    <t>Zone Commerciale Englos les Génats</t>
  </si>
  <si>
    <t>Lieut dit rue du Hem</t>
  </si>
  <si>
    <t>59458</t>
  </si>
  <si>
    <t>LOMME</t>
  </si>
  <si>
    <t>C_KSA00978</t>
  </si>
  <si>
    <t>CONSEIL DE L'UNION EUROPEENNE</t>
  </si>
  <si>
    <t>Annabelle de Sousa</t>
  </si>
  <si>
    <t>RUE DE LA LOI - 175 B</t>
  </si>
  <si>
    <t>1048</t>
  </si>
  <si>
    <t>CONSEIL DEPARTEMENTAL DE DORDOGNE</t>
  </si>
  <si>
    <t>2, Rue Paul Louis Courier</t>
  </si>
  <si>
    <t>CS 11 200</t>
  </si>
  <si>
    <t>PERIGUEUX CEDEX</t>
  </si>
  <si>
    <t>C_KSA00379</t>
  </si>
  <si>
    <t>CONSEIL DEPARTEMENTAL DE L'ESSONNE</t>
  </si>
  <si>
    <t>Hôtel du Département</t>
  </si>
  <si>
    <t>Boulevard de France</t>
  </si>
  <si>
    <t>91012</t>
  </si>
  <si>
    <t>Evry Cedex</t>
  </si>
  <si>
    <t>CONSEIL DEPARTEMENTAL DE LOIRE ATLANTIQUE</t>
  </si>
  <si>
    <t>3 Quai Ceineray</t>
  </si>
  <si>
    <t>C_KSA00377</t>
  </si>
  <si>
    <t>CONSEIL D'ETAT</t>
  </si>
  <si>
    <t>1, place du Palais-Royal</t>
  </si>
  <si>
    <t>75100</t>
  </si>
  <si>
    <t>C_KSA00577</t>
  </si>
  <si>
    <t>CONSEIL GENERAL 01</t>
  </si>
  <si>
    <t>45 AVENUE ALSACE LORRAINE</t>
  </si>
  <si>
    <t>C_KSA00578</t>
  </si>
  <si>
    <t>CONSEIL GENERAL 03</t>
  </si>
  <si>
    <t>HÔTEL DU DÉPARTEMENT</t>
  </si>
  <si>
    <t>1 AVENUE VICTOR HUGO</t>
  </si>
  <si>
    <t>BP 1669</t>
  </si>
  <si>
    <t>03016</t>
  </si>
  <si>
    <t>MOULINS</t>
  </si>
  <si>
    <t>C_KSA00579</t>
  </si>
  <si>
    <t>CONSEIL GENERAL 04</t>
  </si>
  <si>
    <t>HOTEL DU DEPARTEMENT</t>
  </si>
  <si>
    <t>13 RUE DOCTEUR ROMIEU</t>
  </si>
  <si>
    <t>04000</t>
  </si>
  <si>
    <t>DIGNE LES BAINS</t>
  </si>
  <si>
    <t>C_KSA00580</t>
  </si>
  <si>
    <t>CONSEIL GENERAL 06</t>
  </si>
  <si>
    <t>Route de Grenoble</t>
  </si>
  <si>
    <t>BP 3007</t>
  </si>
  <si>
    <t>06201</t>
  </si>
  <si>
    <t>C_KSA00581</t>
  </si>
  <si>
    <t>CONSEIL GENERAL 07</t>
  </si>
  <si>
    <t>CHAUMETTE</t>
  </si>
  <si>
    <t>7000</t>
  </si>
  <si>
    <t>PRIVAS</t>
  </si>
  <si>
    <t>C_KSA00582</t>
  </si>
  <si>
    <t>CONSEIL GENERAL 11</t>
  </si>
  <si>
    <t>Allée Raymond Courrière</t>
  </si>
  <si>
    <t>11855</t>
  </si>
  <si>
    <t>CARCASSONNE CEDEX</t>
  </si>
  <si>
    <t>C_KSA00583</t>
  </si>
  <si>
    <t>CONSEIL GENERAL 13</t>
  </si>
  <si>
    <t>52 AVENUE SAINT JUST</t>
  </si>
  <si>
    <t>C_KSA00584</t>
  </si>
  <si>
    <t>CONSEIL GENERAL 21</t>
  </si>
  <si>
    <t>53 BIS RUE DE LA PREFECTURE</t>
  </si>
  <si>
    <t>BP 1601</t>
  </si>
  <si>
    <t>21035</t>
  </si>
  <si>
    <t>CONSEIL GENERAL 22</t>
  </si>
  <si>
    <t>9, Place du Général de Gaulle</t>
  </si>
  <si>
    <t>CS 42 371</t>
  </si>
  <si>
    <t>22023</t>
  </si>
  <si>
    <t>SAINT BRIEUC CEDEX 1</t>
  </si>
  <si>
    <t>C_KSA00324</t>
  </si>
  <si>
    <t>CONSEIL GÉNÉRAL 26</t>
  </si>
  <si>
    <t>26 AVENUE DU PRESIDENT HERRIOT</t>
  </si>
  <si>
    <t>26026</t>
  </si>
  <si>
    <t>CONSEIL GENERAL 29</t>
  </si>
  <si>
    <t>32 bd Dupleix</t>
  </si>
  <si>
    <t>29196</t>
  </si>
  <si>
    <t>C_KSA00585</t>
  </si>
  <si>
    <t>CONSEIL GENERAL 30</t>
  </si>
  <si>
    <t>RUE GUILLEMETTE</t>
  </si>
  <si>
    <t>CONSEIL GENERAL 31</t>
  </si>
  <si>
    <t>1, boulevard de la Marquette</t>
  </si>
  <si>
    <t>31090</t>
  </si>
  <si>
    <t>Toulouse Cedex</t>
  </si>
  <si>
    <t>CONSEIL GENERAL 33</t>
  </si>
  <si>
    <t>33074</t>
  </si>
  <si>
    <t>C_KSA00586</t>
  </si>
  <si>
    <t>CONSEIL GENERAL 34</t>
  </si>
  <si>
    <t>1000 RUE ALCO</t>
  </si>
  <si>
    <t>34080</t>
  </si>
  <si>
    <t>C_KSA00587</t>
  </si>
  <si>
    <t>CONSEIL GENERAL 35</t>
  </si>
  <si>
    <t>57 boulevard d'armorique</t>
  </si>
  <si>
    <t>C_KSA00588</t>
  </si>
  <si>
    <t>CONSEIL GENERAL 38</t>
  </si>
  <si>
    <t>7 RUE FANTIN LATOUR</t>
  </si>
  <si>
    <t>BP 1096</t>
  </si>
  <si>
    <t>38022</t>
  </si>
  <si>
    <t>GRENOBLE CEDEX</t>
  </si>
  <si>
    <t>C_KSA00589</t>
  </si>
  <si>
    <t>CONSEIL GENERAL 39</t>
  </si>
  <si>
    <t>17 RUE ROUGER DE LISLE</t>
  </si>
  <si>
    <t>BP 652</t>
  </si>
  <si>
    <t>39039</t>
  </si>
  <si>
    <t>LONS LE SAUNIER CEDEX</t>
  </si>
  <si>
    <t>C_KSA00325</t>
  </si>
  <si>
    <t>CONSEIL GENERAL 42</t>
  </si>
  <si>
    <t>23 RUE D'ARCOLE</t>
  </si>
  <si>
    <t>42016</t>
  </si>
  <si>
    <t>C_KSA00590</t>
  </si>
  <si>
    <t>CONSEIL GENERAL 43</t>
  </si>
  <si>
    <t>1 PLACE MON SEIGNEUR DE GALARD</t>
  </si>
  <si>
    <t>43011</t>
  </si>
  <si>
    <t>LE PUY EN VELAY CEDEX</t>
  </si>
  <si>
    <t>CONSEIL GENERAL 46</t>
  </si>
  <si>
    <t>CONSEIL GENERAL DU LOT</t>
  </si>
  <si>
    <t>Avenue de l'Europe - Regourd</t>
  </si>
  <si>
    <t>BP 291</t>
  </si>
  <si>
    <t>46005</t>
  </si>
  <si>
    <t>Cahors</t>
  </si>
  <si>
    <t>CONSEIL GENERAL 51</t>
  </si>
  <si>
    <t>2 BIS RUE DE JESSAINT</t>
  </si>
  <si>
    <t>51038</t>
  </si>
  <si>
    <t>CHALONS EN CHAMPAGNE</t>
  </si>
  <si>
    <t>CONSEIL GENERAL 53</t>
  </si>
  <si>
    <t>39 rue Mazagran</t>
  </si>
  <si>
    <t>53014</t>
  </si>
  <si>
    <t>LAVAL CEDEX</t>
  </si>
  <si>
    <t>CONSEIL GENERAL 56</t>
  </si>
  <si>
    <t>2 rue de Saint-Tropez</t>
  </si>
  <si>
    <t>56009</t>
  </si>
  <si>
    <t>C_KSA04211</t>
  </si>
  <si>
    <t>CONSEIL GENERAL 58</t>
  </si>
  <si>
    <t>Rue de la Préfecture</t>
  </si>
  <si>
    <t>58000</t>
  </si>
  <si>
    <t>NEVERS</t>
  </si>
  <si>
    <t>CONSEIL GENERAL 62</t>
  </si>
  <si>
    <t>Rue Ferdinand Buisson</t>
  </si>
  <si>
    <t>62018</t>
  </si>
  <si>
    <t>ARRAS Cedex 9</t>
  </si>
  <si>
    <t>C_KSA00591</t>
  </si>
  <si>
    <t>CONSEIL GENERAL 63</t>
  </si>
  <si>
    <t>24, RUE SAINT ESPRIT</t>
  </si>
  <si>
    <t>C_KSA04580</t>
  </si>
  <si>
    <t>CONSEIL GENERAL 64</t>
  </si>
  <si>
    <t>64 avenue Jean Biray</t>
  </si>
  <si>
    <t>64 058</t>
  </si>
  <si>
    <t>Pau</t>
  </si>
  <si>
    <t>CONSEIL GENERAL 66</t>
  </si>
  <si>
    <t>150 avenue de Milan</t>
  </si>
  <si>
    <t>ZI Saint-Charles</t>
  </si>
  <si>
    <t>66906</t>
  </si>
  <si>
    <t>C_KSA00592</t>
  </si>
  <si>
    <t>CONSEIL GENERAL 67</t>
  </si>
  <si>
    <t>Hôtel du Département Place du Quartier Blanc</t>
  </si>
  <si>
    <t>67964</t>
  </si>
  <si>
    <t>STRASBOURG Cedex 9</t>
  </si>
  <si>
    <t>CONSEIL GENERAL 68</t>
  </si>
  <si>
    <t>100 Avenue d'Alsace</t>
  </si>
  <si>
    <t>68000</t>
  </si>
  <si>
    <t>C_KSA00593</t>
  </si>
  <si>
    <t>CONSEIL GENERAL 71</t>
  </si>
  <si>
    <t>ESPACE DUHESME</t>
  </si>
  <si>
    <t>18 RUE DE FLACE</t>
  </si>
  <si>
    <t>71026</t>
  </si>
  <si>
    <t>MACON CEDEX 9</t>
  </si>
  <si>
    <t>C_KSA00594</t>
  </si>
  <si>
    <t>CONSEIL GENERAL 73</t>
  </si>
  <si>
    <t>PLACE DU CHATEAU</t>
  </si>
  <si>
    <t>BP 1802</t>
  </si>
  <si>
    <t>73018</t>
  </si>
  <si>
    <t>C_KSA00595</t>
  </si>
  <si>
    <t>CONSEIL GENERAL 74</t>
  </si>
  <si>
    <t>1 RUE DU 30EME REGIMENT D INFANTERIE</t>
  </si>
  <si>
    <t>BP 2444</t>
  </si>
  <si>
    <t>74041</t>
  </si>
  <si>
    <t>CONSEIL GENERAL 77</t>
  </si>
  <si>
    <t>Hôtel du département</t>
  </si>
  <si>
    <t>12, rue des Saints-Pères CS 50377</t>
  </si>
  <si>
    <t>77010</t>
  </si>
  <si>
    <t>Melun Cedex</t>
  </si>
  <si>
    <t>C_KSA00378</t>
  </si>
  <si>
    <t>CONSEIL GENERAL 78</t>
  </si>
  <si>
    <t>2 PLACE ANDRE MIGNOT</t>
  </si>
  <si>
    <t>78012</t>
  </si>
  <si>
    <t>VERSAILLES CEDEX</t>
  </si>
  <si>
    <t>CONSEIL GENERAL 79</t>
  </si>
  <si>
    <t>7 avenue François de Malherbe</t>
  </si>
  <si>
    <t>CS 58505</t>
  </si>
  <si>
    <t>C_KSA00596</t>
  </si>
  <si>
    <t>CONSEIL GENERAL 83</t>
  </si>
  <si>
    <t>390 AV DES LICES</t>
  </si>
  <si>
    <t>C_KSA00576</t>
  </si>
  <si>
    <t>CONSEIL GENERAL 84</t>
  </si>
  <si>
    <t>13, ROUTE DE LYON</t>
  </si>
  <si>
    <t>CONSEIL GENERAL 86</t>
  </si>
  <si>
    <t>1 place Aristide Briand</t>
  </si>
  <si>
    <t>BP 319</t>
  </si>
  <si>
    <t>86000</t>
  </si>
  <si>
    <t>POITIERS CEDEX</t>
  </si>
  <si>
    <t>CONSEIL GENERAL 87</t>
  </si>
  <si>
    <t>27 BOULEVARD DE LA CORDERIE</t>
  </si>
  <si>
    <t>87000</t>
  </si>
  <si>
    <t>C_KSA03762</t>
  </si>
  <si>
    <t>CONSEIL GENERAL 88</t>
  </si>
  <si>
    <t>8, Rue de la Préfecture</t>
  </si>
  <si>
    <t>88088</t>
  </si>
  <si>
    <t>EPINAL Cedex 9</t>
  </si>
  <si>
    <t>C_KSA00380</t>
  </si>
  <si>
    <t>CONSEIL GENERAL 92</t>
  </si>
  <si>
    <t>2 BOULEVARD JACQUES GERMAIN SOUFFLOT</t>
  </si>
  <si>
    <t>C_KSA00979</t>
  </si>
  <si>
    <t>2-16 boulevard Soufflot</t>
  </si>
  <si>
    <t>92015</t>
  </si>
  <si>
    <t>C_KSA00381</t>
  </si>
  <si>
    <t>CONSEIL GENERAL 93</t>
  </si>
  <si>
    <t>124, rue Carnot</t>
  </si>
  <si>
    <t>Bobigny</t>
  </si>
  <si>
    <t>CONSEIL GENERAL 94</t>
  </si>
  <si>
    <t>21/29, avenue du Général de Gaulle</t>
  </si>
  <si>
    <t>Créteil</t>
  </si>
  <si>
    <t>94054</t>
  </si>
  <si>
    <t>C_KSA00382</t>
  </si>
  <si>
    <t>7 AVENUE DU GÉNÉRAL DE GAULLE</t>
  </si>
  <si>
    <t>94000</t>
  </si>
  <si>
    <t>CRETEIL</t>
  </si>
  <si>
    <t>C_KSA00753</t>
  </si>
  <si>
    <t>CONSEIL GÉNÉRAL ALPES MARITIMES</t>
  </si>
  <si>
    <t>Nice Cedex</t>
  </si>
  <si>
    <t>CONSEIL GENERAL DE LA MANCHE</t>
  </si>
  <si>
    <t>98 route de Candol</t>
  </si>
  <si>
    <t>50050</t>
  </si>
  <si>
    <t>SAINT LO CEDEX</t>
  </si>
  <si>
    <t>CONSEIL GENERAL DE L'AUBE</t>
  </si>
  <si>
    <t>2, Rue Pierre Labonde</t>
  </si>
  <si>
    <t>BP 394</t>
  </si>
  <si>
    <t>10026</t>
  </si>
  <si>
    <t>TROYES</t>
  </si>
  <si>
    <t>C_KSA04316</t>
  </si>
  <si>
    <t>CONSEIL GENERAL DE L'HERAULT 34</t>
  </si>
  <si>
    <t>Jennifer Clouard</t>
  </si>
  <si>
    <t>Hotel du département</t>
  </si>
  <si>
    <t>1000 rue d'Alco</t>
  </si>
  <si>
    <t>CONSEIL GENERAL DU VAR 83</t>
  </si>
  <si>
    <t>Etienne Fischer</t>
  </si>
  <si>
    <t>390, avenue des Lices</t>
  </si>
  <si>
    <t>B.P. 1303</t>
  </si>
  <si>
    <t>83 076</t>
  </si>
  <si>
    <t>TOULON Cedex</t>
  </si>
  <si>
    <t>C_KSA00731</t>
  </si>
  <si>
    <t>CONSEIL GÉNÉRAL DU VAUCLUSE</t>
  </si>
  <si>
    <t>Conseil Général de Vaucluse - Hôtel du Département</t>
  </si>
  <si>
    <t>84909</t>
  </si>
  <si>
    <t>Avignon Cedex 09</t>
  </si>
  <si>
    <t>C_KSA04264</t>
  </si>
  <si>
    <t>CONSEIL NATIONAL DE L'ORDRE DES PHARMACIENS</t>
  </si>
  <si>
    <t>4 avenue Ruysdael</t>
  </si>
  <si>
    <t>C_KSA00383</t>
  </si>
  <si>
    <t>CONSEIL REGIONAL CENTRE</t>
  </si>
  <si>
    <t>9 rue Saint-Pierre Lentin</t>
  </si>
  <si>
    <t>45000</t>
  </si>
  <si>
    <t>C_KSA00642</t>
  </si>
  <si>
    <t>CONSEIL REGIONAL D'AUVERGNE</t>
  </si>
  <si>
    <t>13/15 AVENUE DE FONTMAURE</t>
  </si>
  <si>
    <t>63400</t>
  </si>
  <si>
    <t>CHAMALIERES</t>
  </si>
  <si>
    <t>C_KSA00643</t>
  </si>
  <si>
    <t>CONSEIL REGIONAL DE BOURGOGNE</t>
  </si>
  <si>
    <t>17 BD DE LA TREMOUILLE</t>
  </si>
  <si>
    <t>CONSEIL REGIONAL DE BRETAGNE</t>
  </si>
  <si>
    <t>283 avenue du Général Georges Patton</t>
  </si>
  <si>
    <t>CS 21101</t>
  </si>
  <si>
    <t>35711</t>
  </si>
  <si>
    <t>RENNES CEDEX 7</t>
  </si>
  <si>
    <t>C_KSA00644</t>
  </si>
  <si>
    <t>CONSEIL REGIONAL DE PACA</t>
  </si>
  <si>
    <t>27 PLACE JULES GUESDE</t>
  </si>
  <si>
    <t>C_KSA00361</t>
  </si>
  <si>
    <t>CONSEIL RÉGIONAL DE PICARDIE</t>
  </si>
  <si>
    <t>11 mail Albert 1er BP 2616</t>
  </si>
  <si>
    <t>80026</t>
  </si>
  <si>
    <t>AMIENS Cédex 1</t>
  </si>
  <si>
    <t>CONSEIL RÉGIONAL DES HAUTS-DE-FRANCE</t>
  </si>
  <si>
    <t>151, Avenue du Président Hoover</t>
  </si>
  <si>
    <t>59555</t>
  </si>
  <si>
    <t>CONSEIL REGIONAL DES PAYS DE LA LOIRE</t>
  </si>
  <si>
    <t>1 rue de la Loire</t>
  </si>
  <si>
    <t>Cedex 9</t>
  </si>
  <si>
    <t>44966</t>
  </si>
  <si>
    <t>C_KSA00645</t>
  </si>
  <si>
    <t>CONSEIL REGIONAL DU NORD PAS DE CALAIS</t>
  </si>
  <si>
    <t>7. SQUARE MORISSON</t>
  </si>
  <si>
    <t>C_KSA00363</t>
  </si>
  <si>
    <t>CONSEIL REGIONAL ILE DE FRANCE</t>
  </si>
  <si>
    <t>33 rue Barbet de Jouy</t>
  </si>
  <si>
    <t>C_KSA00646</t>
  </si>
  <si>
    <t>CONSEIL REGIONAL LANGUEDOC ROUSSILLON</t>
  </si>
  <si>
    <t>201 AVENUE DE LA POMPIGNANE</t>
  </si>
  <si>
    <t>34064</t>
  </si>
  <si>
    <t>C_KSA03118</t>
  </si>
  <si>
    <t>CONSEIL REGIONAL RHONES-ALPES</t>
  </si>
  <si>
    <t>REGION RHONE ALPES GROUPE</t>
  </si>
  <si>
    <t>78, ROUTE DE PARIS</t>
  </si>
  <si>
    <t>BP 19</t>
  </si>
  <si>
    <t>69751</t>
  </si>
  <si>
    <t>CHARBONNIERES CEDEX</t>
  </si>
  <si>
    <t>C_KSA03154</t>
  </si>
  <si>
    <t>CONSEIL SUPERIEUR DE L'AUDIOVISUEL</t>
  </si>
  <si>
    <t>MINISTERE DE LA CULTURE ET DE LA COMMUNICATION</t>
  </si>
  <si>
    <t>39/73 QUAI ENDRE CITROEN</t>
  </si>
  <si>
    <t>CONSEIL SUPÉRIEUR DE L'ORDRE DES EXPERTS COMPTABLES</t>
  </si>
  <si>
    <t>19 Rue Cognacq Jay</t>
  </si>
  <si>
    <t>C_KSA03777</t>
  </si>
  <si>
    <t>CONSEIL SUPERIEUR NOTARIAT</t>
  </si>
  <si>
    <t>60 bd La Tour-Maubourg</t>
  </si>
  <si>
    <t>CONSERVATOIRE NATIONAL DES ARTS ET METIERS</t>
  </si>
  <si>
    <t>53 rue de Turbigo</t>
  </si>
  <si>
    <t>CONSERVES DE PROVENCE</t>
  </si>
  <si>
    <t>RUE CHEMIN DE PIOLENC</t>
  </si>
  <si>
    <t>84850</t>
  </si>
  <si>
    <t>CAMARET SUR AIGUES</t>
  </si>
  <si>
    <t>C_KSA00980</t>
  </si>
  <si>
    <t>CONSIP</t>
  </si>
  <si>
    <t>Via Isonzo</t>
  </si>
  <si>
    <t>19/E</t>
  </si>
  <si>
    <t>00198</t>
  </si>
  <si>
    <t>ROMA</t>
  </si>
  <si>
    <t>CONSORT NT</t>
  </si>
  <si>
    <t>34 rue Jean Jaurès</t>
  </si>
  <si>
    <t>C_KSA03520</t>
  </si>
  <si>
    <t>CONSORTIUM STADE DE FRANCE</t>
  </si>
  <si>
    <t>ZAC DU CORNILLON</t>
  </si>
  <si>
    <t>93216</t>
  </si>
  <si>
    <t>C_KSA00981</t>
  </si>
  <si>
    <t>CONSORZIO PER VALUTAZIONI BIOLOGICHE E FARMACOLOGICHE (CVBF)</t>
  </si>
  <si>
    <t>Via Luigi Porta, 14</t>
  </si>
  <si>
    <t>PAVIA</t>
  </si>
  <si>
    <t>C_KSA04161</t>
  </si>
  <si>
    <t>CONSTELLIUM</t>
  </si>
  <si>
    <t>725 RUE ARISTIDE BERGES PARC ECONOMIQUE CENTR'ALP</t>
  </si>
  <si>
    <t>38341</t>
  </si>
  <si>
    <t>CONSTRUCTION NAVALE BORDEAUX</t>
  </si>
  <si>
    <t>162 QUAI DE BRAZZA</t>
  </si>
  <si>
    <t>33100</t>
  </si>
  <si>
    <t>CONSTRUCTYS</t>
  </si>
  <si>
    <t>5 rue du Regard</t>
  </si>
  <si>
    <t>C_KSA00982</t>
  </si>
  <si>
    <t>CONSULTENCIA</t>
  </si>
  <si>
    <t>14 RUE SOLEILLET</t>
  </si>
  <si>
    <t>C_KSA00983</t>
  </si>
  <si>
    <t>CONTINENT FRANCE</t>
  </si>
  <si>
    <t>85 RUE DE PROVINS</t>
  </si>
  <si>
    <t>94490</t>
  </si>
  <si>
    <t>ORMESSON SUR MARNE</t>
  </si>
  <si>
    <t>Continental Automotive</t>
  </si>
  <si>
    <t>1 AVENUE PAUL OURLIAC</t>
  </si>
  <si>
    <t>C_KSA00984</t>
  </si>
  <si>
    <t>CONTITECH ANOFLEX SNC</t>
  </si>
  <si>
    <t>ZI</t>
  </si>
  <si>
    <t>AVENUE BARTHELEMY THIMONNIER</t>
  </si>
  <si>
    <t>CONTOURGLOBAL MANAGEMENT FRANCE SAS</t>
  </si>
  <si>
    <t>40 Rue de Washington</t>
  </si>
  <si>
    <t>C_KSA00985</t>
  </si>
  <si>
    <t>COOLJET</t>
  </si>
  <si>
    <t>82 RUE DES MARTYRS</t>
  </si>
  <si>
    <t>38000</t>
  </si>
  <si>
    <t>COOP NORMANDIE PICARDIE</t>
  </si>
  <si>
    <t>76120</t>
  </si>
  <si>
    <t>LE GRAND QUEVILLY</t>
  </si>
  <si>
    <t>C_KSA00986</t>
  </si>
  <si>
    <t>COOPER MENVIER</t>
  </si>
  <si>
    <t>RUE LUDWIG VAN BEETHOVEN</t>
  </si>
  <si>
    <t>BP 10184</t>
  </si>
  <si>
    <t>63204</t>
  </si>
  <si>
    <t>RIOM CEDEX</t>
  </si>
  <si>
    <t>COOPERATIVE AGRICOLE D'ACHAT EN COMMUN ET D'APPROVISIONNEMENT DE LARAGNE</t>
  </si>
  <si>
    <t>Avenue des Sports - BP 22.</t>
  </si>
  <si>
    <t>05300</t>
  </si>
  <si>
    <t>LARAGNE MONTÉGLIN</t>
  </si>
  <si>
    <t>COOPERATIVE DES MONTS DE JOUX</t>
  </si>
  <si>
    <t>36 Rue Laurent Troutet</t>
  </si>
  <si>
    <t>25560</t>
  </si>
  <si>
    <t>BANNANS</t>
  </si>
  <si>
    <t>COOPERL ARC ATLANTIQUE</t>
  </si>
  <si>
    <t>Z.I - 7 rue de la jeannaie - Maroué,</t>
  </si>
  <si>
    <t>COPEM</t>
  </si>
  <si>
    <t>100 QUAI DE POLANGIS</t>
  </si>
  <si>
    <t>94340</t>
  </si>
  <si>
    <t>JOINVILLE LE POND</t>
  </si>
  <si>
    <t>CORA</t>
  </si>
  <si>
    <t>Domaine de Beaubourg</t>
  </si>
  <si>
    <t>Rue du Chenil</t>
  </si>
  <si>
    <t>Croissy-Beaubourg</t>
  </si>
  <si>
    <t>77435</t>
  </si>
  <si>
    <t>MARNE LA VALLEE CEDEX 2</t>
  </si>
  <si>
    <t>C_KSA03403</t>
  </si>
  <si>
    <t>CORAL BIOME</t>
  </si>
  <si>
    <t>163 AVENUE DE LUMINY</t>
  </si>
  <si>
    <t>C_KSA04052</t>
  </si>
  <si>
    <t>CORDIER</t>
  </si>
  <si>
    <t>73, Rue Alfred Anatole Thévenet</t>
  </si>
  <si>
    <t>Magenta BP 6</t>
  </si>
  <si>
    <t>51200</t>
  </si>
  <si>
    <t>EPERNAY</t>
  </si>
  <si>
    <t>CORDIS A JOHNSON &amp; JOHNSON COMPANY</t>
  </si>
  <si>
    <t>Leonardo Da Vincilaan 15</t>
  </si>
  <si>
    <t>CORDON ELECTRONICS</t>
  </si>
  <si>
    <t>ZA les Alleux</t>
  </si>
  <si>
    <t>1 Boulevard du petit Paris</t>
  </si>
  <si>
    <t>22107</t>
  </si>
  <si>
    <t>DINAN</t>
  </si>
  <si>
    <t>C_KSA03491</t>
  </si>
  <si>
    <t>COREVIH</t>
  </si>
  <si>
    <t>Association CREPATS</t>
  </si>
  <si>
    <t>Service des Maladies infectieuses</t>
  </si>
  <si>
    <t>47/83 Bd de l'hôpital</t>
  </si>
  <si>
    <t>C_KSA00987</t>
  </si>
  <si>
    <t>CORHOFI</t>
  </si>
  <si>
    <t>1 RUE DES RIVIÈRES</t>
  </si>
  <si>
    <t>CORILUS INFOSANTE</t>
  </si>
  <si>
    <t>30 RUE GABRIEL PERI</t>
  </si>
  <si>
    <t>92700</t>
  </si>
  <si>
    <t>COLLOMBES</t>
  </si>
  <si>
    <t>CORIOLIS TELECOM SAS</t>
  </si>
  <si>
    <t>60 Ave du Général de Gaulle</t>
  </si>
  <si>
    <t>CORMAN</t>
  </si>
  <si>
    <t>Valerie Herve</t>
  </si>
  <si>
    <t>4 route de Gileppe</t>
  </si>
  <si>
    <t>B 4834</t>
  </si>
  <si>
    <t>Goé, Limbourg</t>
  </si>
  <si>
    <t>C_KSA00988</t>
  </si>
  <si>
    <t>CORPORATE EXPRESS</t>
  </si>
  <si>
    <t>CE 2308</t>
  </si>
  <si>
    <t>ZA LES BORDES</t>
  </si>
  <si>
    <t>91923</t>
  </si>
  <si>
    <t>BONDOUFLE</t>
  </si>
  <si>
    <t>C_KSA00989</t>
  </si>
  <si>
    <t>CORSAIR</t>
  </si>
  <si>
    <t>4 AV CHARLES LINDBERGH</t>
  </si>
  <si>
    <t>CORSE COMPOSITES AERONAUTIQUES</t>
  </si>
  <si>
    <t>Zone Industrielle du Vazzio</t>
  </si>
  <si>
    <t>BP 902</t>
  </si>
  <si>
    <t>20700</t>
  </si>
  <si>
    <t>AJACCIO CEDEX</t>
  </si>
  <si>
    <t>C_KSA03496</t>
  </si>
  <si>
    <t>CORTAL CONSORS</t>
  </si>
  <si>
    <t>C_KSA00990</t>
  </si>
  <si>
    <t>CORUS RAIL</t>
  </si>
  <si>
    <t>164, rue du Maréchal Foch</t>
  </si>
  <si>
    <t>C_KSA00183</t>
  </si>
  <si>
    <t>COSIMO</t>
  </si>
  <si>
    <t>15, BD CHARLES III</t>
  </si>
  <si>
    <t>COSMETIQUE ACTIVE FRANCE (VICHY)</t>
  </si>
  <si>
    <t>L'OREAL COSMETIQUE ACTIVE</t>
  </si>
  <si>
    <t>3 - 7 AVENUE SAINT-ANNE</t>
  </si>
  <si>
    <t>92602</t>
  </si>
  <si>
    <t>C_KSA00991</t>
  </si>
  <si>
    <t>COSMOS CONSULTING</t>
  </si>
  <si>
    <t>1330, avenue Guillibert de la Lauzière</t>
  </si>
  <si>
    <t>Europarc de Pichaury Bâtiment B 5</t>
  </si>
  <si>
    <t>C_KSA03202</t>
  </si>
  <si>
    <t>COSPHERIS</t>
  </si>
  <si>
    <t>26-28 RUE DE LONDRES</t>
  </si>
  <si>
    <t>COSTA CROISIÈRES</t>
  </si>
  <si>
    <t>2 rue Joseph Monier</t>
  </si>
  <si>
    <t>BAT C</t>
  </si>
  <si>
    <t>92859</t>
  </si>
  <si>
    <t>Rueil Malmaison Cedex</t>
  </si>
  <si>
    <t>COSUCRA GROUP WARCOING SA</t>
  </si>
  <si>
    <t>1, rue de la Sucrerie</t>
  </si>
  <si>
    <t>7740</t>
  </si>
  <si>
    <t>Warcoing</t>
  </si>
  <si>
    <t>C_KSA00992</t>
  </si>
  <si>
    <t>COTE D'AZUR HABITAT</t>
  </si>
  <si>
    <t>53 BD RENE CASSIN</t>
  </si>
  <si>
    <t>C_KSA03130</t>
  </si>
  <si>
    <t>COTECNA INSPECTION SA (GROUP HEADQUARTERS)</t>
  </si>
  <si>
    <t>58, rue de la Terrassière</t>
  </si>
  <si>
    <t>P.O. Box 6155</t>
  </si>
  <si>
    <t>Geneva 6</t>
  </si>
  <si>
    <t>COTY</t>
  </si>
  <si>
    <t>14 Rue du 4 Septembre</t>
  </si>
  <si>
    <t>COULEUR CITRON</t>
  </si>
  <si>
    <t>14 avenue de l'Europe</t>
  </si>
  <si>
    <t>31520</t>
  </si>
  <si>
    <t>Ramonville Saint Agne</t>
  </si>
  <si>
    <t>Couleurs de Tollens</t>
  </si>
  <si>
    <t>71 Boulevard du Général Leclerc</t>
  </si>
  <si>
    <t>C_KSA00993</t>
  </si>
  <si>
    <t>COURBON</t>
  </si>
  <si>
    <t>2, RUE HECTOR BERLIOZ - BP327</t>
  </si>
  <si>
    <t>BP 327</t>
  </si>
  <si>
    <t>42015</t>
  </si>
  <si>
    <t>COVAMA</t>
  </si>
  <si>
    <t>25 RUE ROGER CATILLON</t>
  </si>
  <si>
    <t>BP 50 055</t>
  </si>
  <si>
    <t>02407</t>
  </si>
  <si>
    <t>CHATEAU THIERRY CEDEX</t>
  </si>
  <si>
    <t>COVANCE</t>
  </si>
  <si>
    <t>210 Carnegie Center</t>
  </si>
  <si>
    <t>NJ 08540</t>
  </si>
  <si>
    <t>Princeton</t>
  </si>
  <si>
    <t>COVAP</t>
  </si>
  <si>
    <t>ZI La Folie - Rue Ampère</t>
  </si>
  <si>
    <t>85310</t>
  </si>
  <si>
    <t>LA CHAIZE LE VICOMTE</t>
  </si>
  <si>
    <t>G_KSA00295</t>
  </si>
  <si>
    <t>COVEA GROUPE</t>
  </si>
  <si>
    <t>7 Place des 5 Martyrs du Lycee B</t>
  </si>
  <si>
    <t>C_KSA04382</t>
  </si>
  <si>
    <t>COVEA HOLDING</t>
  </si>
  <si>
    <t>COVENTYA</t>
  </si>
  <si>
    <t>7 Rue du Commandant d'Estienne d'Orves</t>
  </si>
  <si>
    <t>VILLENEUVE-LA--GARENNE</t>
  </si>
  <si>
    <t>C_KSA04501</t>
  </si>
  <si>
    <t>COVERIS HOLDING S.A.</t>
  </si>
  <si>
    <t>5, rue Guillaume Kroll</t>
  </si>
  <si>
    <t>1882</t>
  </si>
  <si>
    <t>COVIDIEN</t>
  </si>
  <si>
    <t>106/108 rue La Boétie</t>
  </si>
  <si>
    <t>C_KSA04466</t>
  </si>
  <si>
    <t>CPAM DE LYON</t>
  </si>
  <si>
    <t>276 COURS EMILE ZOLA</t>
  </si>
  <si>
    <t>C_KSA03889</t>
  </si>
  <si>
    <t>CPAM PARIS</t>
  </si>
  <si>
    <t>21 rue Georges Auric</t>
  </si>
  <si>
    <t>75948</t>
  </si>
  <si>
    <t>Paris Cedex 19</t>
  </si>
  <si>
    <t>CPCP</t>
  </si>
  <si>
    <t>C_KSA03631</t>
  </si>
  <si>
    <t>CPDHBJO FRANCE ECLAT</t>
  </si>
  <si>
    <t>22 AVENUE FRANKLIN ROOSEVELT</t>
  </si>
  <si>
    <t>C_KSA03508</t>
  </si>
  <si>
    <t>CPR SNCF</t>
  </si>
  <si>
    <t>SNCF EPIC</t>
  </si>
  <si>
    <t>17 AVENUE DU GAL LECLERC</t>
  </si>
  <si>
    <t>C'PRO GROUPE</t>
  </si>
  <si>
    <t>Plateau de Lautagne</t>
  </si>
  <si>
    <t>53 avenue des Langories</t>
  </si>
  <si>
    <t>26000</t>
  </si>
  <si>
    <t>Valence</t>
  </si>
  <si>
    <t>C_KSA03159</t>
  </si>
  <si>
    <t>CRAM AUVERGNE</t>
  </si>
  <si>
    <t>RUE PELISSIER</t>
  </si>
  <si>
    <t>63036</t>
  </si>
  <si>
    <t>CRAM ILE-DE-FRANCE</t>
  </si>
  <si>
    <t>19 Avenue de Flandre</t>
  </si>
  <si>
    <t>C_KSA04484</t>
  </si>
  <si>
    <t>CRAM NORD PICARDIE</t>
  </si>
  <si>
    <t>Villeneuve d'Ascq</t>
  </si>
  <si>
    <t>C_KSA04470</t>
  </si>
  <si>
    <t>CRAM RHONE ALPES</t>
  </si>
  <si>
    <t>35 RUE MAURICE FLANDIN</t>
  </si>
  <si>
    <t>69436</t>
  </si>
  <si>
    <t>CRAM SUD EST</t>
  </si>
  <si>
    <t>CELLULE INFOCENTRE</t>
  </si>
  <si>
    <t>35 RUE GEORGE</t>
  </si>
  <si>
    <t>13386</t>
  </si>
  <si>
    <t>MARSEILLE CEDEX 20</t>
  </si>
  <si>
    <t>C_KSA00994</t>
  </si>
  <si>
    <t>CRAWFORDHAFA GMBH</t>
  </si>
  <si>
    <t>Gottlieb-Daimler-Str. 12</t>
  </si>
  <si>
    <t>30974</t>
  </si>
  <si>
    <t>Wennigsen</t>
  </si>
  <si>
    <t>C_KSA00995</t>
  </si>
  <si>
    <t>CRAY VALLEY</t>
  </si>
  <si>
    <t>Route d'arras</t>
  </si>
  <si>
    <t>62320</t>
  </si>
  <si>
    <t>DROCOURT</t>
  </si>
  <si>
    <t>CREABIOSUPPORT BVBA</t>
  </si>
  <si>
    <t>Mevrouw Courtmansstraat 9</t>
  </si>
  <si>
    <t>2600</t>
  </si>
  <si>
    <t>Berchem</t>
  </si>
  <si>
    <t>C_KSA04438</t>
  </si>
  <si>
    <t>CREACH CONSULTING</t>
  </si>
  <si>
    <t>1 rue Devès</t>
  </si>
  <si>
    <t>C_KSA00996</t>
  </si>
  <si>
    <t>CREAPHARM (BESSAY)</t>
  </si>
  <si>
    <t>ZA LE COMTE</t>
  </si>
  <si>
    <t>3340</t>
  </si>
  <si>
    <t>BESSAY SUR ALLIER</t>
  </si>
  <si>
    <t>C_KSA03770</t>
  </si>
  <si>
    <t>CREDIT AGRICOLE ASSURANCES HOLDING</t>
  </si>
  <si>
    <t>CREDIT AGRICOLE ATLANTIQUE VENDEE</t>
  </si>
  <si>
    <t>Route de Paris</t>
  </si>
  <si>
    <t>44949</t>
  </si>
  <si>
    <t>NANTES CEDEX 09</t>
  </si>
  <si>
    <t>C_KSA02875</t>
  </si>
  <si>
    <t>CRÉDIT AGRICOLE BRIE PICARDIE</t>
  </si>
  <si>
    <t>500 rue Saint Fuscien</t>
  </si>
  <si>
    <t>80095</t>
  </si>
  <si>
    <t>AMIENS CEDEX</t>
  </si>
  <si>
    <t>CREDIT AGRICOLE CHEUVREUX</t>
  </si>
  <si>
    <t>9 Quai Paul Doumer</t>
  </si>
  <si>
    <t>C_KSA00436</t>
  </si>
  <si>
    <t>CREDIT AGRICOLE CHINA</t>
  </si>
  <si>
    <t>C_KSA03615</t>
  </si>
  <si>
    <t>CREDIT AGRICOLE CIB</t>
  </si>
  <si>
    <t>9 QUAI PRESIDENT PAUL DOUMER</t>
  </si>
  <si>
    <t>92920</t>
  </si>
  <si>
    <t>CREDIT AGRICOLE CIB UK</t>
  </si>
  <si>
    <t>5 Appold Street</t>
  </si>
  <si>
    <t>EC2A 2DA</t>
  </si>
  <si>
    <t>C_KSA03558</t>
  </si>
  <si>
    <t>CREDIT AGRICOLE CONSUMER FINANCE</t>
  </si>
  <si>
    <t>Rue du Bois Sauvage</t>
  </si>
  <si>
    <t>91038</t>
  </si>
  <si>
    <t>C_KSA02878</t>
  </si>
  <si>
    <t>CRÉDIT AGRICOLE CÔTE D'ARMOR</t>
  </si>
  <si>
    <t>Plougagran</t>
  </si>
  <si>
    <t>C_KSA02880</t>
  </si>
  <si>
    <t>CRÉDIT AGRICOLE D'AQUITAINE</t>
  </si>
  <si>
    <t>C_KSA02881</t>
  </si>
  <si>
    <t>CREDIT AGRICOLE DE LA LOIRE</t>
  </si>
  <si>
    <t>94 RUE BERGSON</t>
  </si>
  <si>
    <t>C_KSA02882</t>
  </si>
  <si>
    <t>CRÉDIT AGRICOLE DU LANGUEDOC</t>
  </si>
  <si>
    <t>Avenue de Montpelliéret</t>
  </si>
  <si>
    <t>LAttes</t>
  </si>
  <si>
    <t>C_KSA02883</t>
  </si>
  <si>
    <t>CRÉDIT AGRICOLE FINISTÈRE</t>
  </si>
  <si>
    <t>Quimper</t>
  </si>
  <si>
    <t>CRÉDIT AGRICOLE IDIA</t>
  </si>
  <si>
    <t>IDF</t>
  </si>
  <si>
    <t>CRÉDIT AGRICOLE IMMOBILIER</t>
  </si>
  <si>
    <t>CRÉDIT AGRICOLE INDOSUEZ ( SUISSE ) SA</t>
  </si>
  <si>
    <t>4 QUAI GÉNÉRAL-GUISAN</t>
  </si>
  <si>
    <t>SUISSE</t>
  </si>
  <si>
    <t>C_KSA03538</t>
  </si>
  <si>
    <t>CREDIT AGRICOLE LEASING</t>
  </si>
  <si>
    <t>3 RUE PASSEUR DE BOULOGNE</t>
  </si>
  <si>
    <t>ISSY LES MOULINEAUX CEDEX 9</t>
  </si>
  <si>
    <t>C_KSA04350</t>
  </si>
  <si>
    <t>CREDIT AGRICOLE NORD DE FRANCE</t>
  </si>
  <si>
    <t>10 avenue Foch</t>
  </si>
  <si>
    <t>BP 369</t>
  </si>
  <si>
    <t>C_KSA02884</t>
  </si>
  <si>
    <t>CRÉDIT AGRICOLE NORD DE FRANCE</t>
  </si>
  <si>
    <t>C_KSA02885</t>
  </si>
  <si>
    <t>CRÉDIT AGRICOLE NORD EST</t>
  </si>
  <si>
    <t>C_KSA02886</t>
  </si>
  <si>
    <t>CRÉDIT AGRICOLE NORMANDIE</t>
  </si>
  <si>
    <t>C_KSA02887</t>
  </si>
  <si>
    <t>CRÉDIT AGRICOLE NORMANDIE SEINE</t>
  </si>
  <si>
    <t>Cité de l’Agriculture</t>
  </si>
  <si>
    <t>Chemin de la Bretèque</t>
  </si>
  <si>
    <t>76230</t>
  </si>
  <si>
    <t>BOIS-GUILLAUME</t>
  </si>
  <si>
    <t>CRÉDIT AGRICOLE PRIVATE EQUITY</t>
  </si>
  <si>
    <t>G_KSA00005</t>
  </si>
  <si>
    <t>91-93, boulevard Pasteur</t>
  </si>
  <si>
    <t>C_KSA03136</t>
  </si>
  <si>
    <t>CREDIT AGRICOLE S.A. HOLDING</t>
  </si>
  <si>
    <t>CREDIT AGRICOLE SA X</t>
  </si>
  <si>
    <t>C_KSA02890</t>
  </si>
  <si>
    <t>CREDIT AGRICOLE SERVICES</t>
  </si>
  <si>
    <t>CREDIT AGRICOLE SUISSE SA</t>
  </si>
  <si>
    <t>48 Rue la Boetie</t>
  </si>
  <si>
    <t>CRÉDIT AGRICOLE SODICA</t>
  </si>
  <si>
    <t>C_KSA02888</t>
  </si>
  <si>
    <t>CREDIT AGRICOLE SUD RHONE ALPES</t>
  </si>
  <si>
    <t>290 RUE FAVENTINES</t>
  </si>
  <si>
    <t>26950</t>
  </si>
  <si>
    <t>CRÉDIT AGRICOLE SUISSE SA</t>
  </si>
  <si>
    <t>46/48 CHEMIN DE BÉRÉE</t>
  </si>
  <si>
    <t>1010</t>
  </si>
  <si>
    <t>C_KSA03405</t>
  </si>
  <si>
    <t>CREDIT AGRICOLE SUISSE SA GROUPE</t>
  </si>
  <si>
    <t>C_KSA02889</t>
  </si>
  <si>
    <t>CREDIT AGRICOLE TECHNOLOGIES</t>
  </si>
  <si>
    <t>Crédit Coopératif</t>
  </si>
  <si>
    <t>12 BOULEVARD PESARO CS 10002</t>
  </si>
  <si>
    <t>C_KSA04013</t>
  </si>
  <si>
    <t>CREDIT DU NORD</t>
  </si>
  <si>
    <t>59 Boulevard Haussmann</t>
  </si>
  <si>
    <t>CREDIT DU NORD HOLDING</t>
  </si>
  <si>
    <t>C_KSA03549</t>
  </si>
  <si>
    <t>CREDIT FONCIER DE FRANCE</t>
  </si>
  <si>
    <t>4, quai de Bercy</t>
  </si>
  <si>
    <t>C_KSA00248</t>
  </si>
  <si>
    <t>CREDIT FONCIER DE MONACO</t>
  </si>
  <si>
    <t>11 BOULEVARD ALBERT PREMIER</t>
  </si>
  <si>
    <t>C_KSA00997</t>
  </si>
  <si>
    <t>CRÉDIT IMMOBILIER DE FRANCE</t>
  </si>
  <si>
    <t>59 Rue de Provence</t>
  </si>
  <si>
    <t>CREDIT IMMOBILIER DE FRANCE / MONTPELLIER</t>
  </si>
  <si>
    <t>222 Place Ernest Granier</t>
  </si>
  <si>
    <t>34961</t>
  </si>
  <si>
    <t>Montpellier Cedex 2</t>
  </si>
  <si>
    <t>C_KSA00998</t>
  </si>
  <si>
    <t>CREDIT LOGEMENT</t>
  </si>
  <si>
    <t>50 BOULEVARD DE SEBASTOPOL</t>
  </si>
  <si>
    <t>C_KSA01000</t>
  </si>
  <si>
    <t>CREDIT MUNICIPAL DE DIJON</t>
  </si>
  <si>
    <t>26 RUE DE MULHOUSE</t>
  </si>
  <si>
    <t>21078</t>
  </si>
  <si>
    <t>CREDIT MUNICIPAL DE PARIS</t>
  </si>
  <si>
    <t>55 Rue des Francs Bourgeois</t>
  </si>
  <si>
    <t>C_KSA04545</t>
  </si>
  <si>
    <t>CREDIT MUTUEL ARKEA</t>
  </si>
  <si>
    <t>1 rue Louis Lichou</t>
  </si>
  <si>
    <t>29480</t>
  </si>
  <si>
    <t>Le Relecq-Kerhuon</t>
  </si>
  <si>
    <t>CREDIT MUTUEL PROFESSIONS DE SANTE</t>
  </si>
  <si>
    <t>107 AVENUE DE LA LIBERATION</t>
  </si>
  <si>
    <t>54000</t>
  </si>
  <si>
    <t>Nancy</t>
  </si>
  <si>
    <t>C_KSA01001</t>
  </si>
  <si>
    <t>CREDIT MUTUEL SUD EST</t>
  </si>
  <si>
    <t>8 RUE RHIN ET DANUBE</t>
  </si>
  <si>
    <t>C_KSA01002</t>
  </si>
  <si>
    <t>CREDIT SUISSE</t>
  </si>
  <si>
    <t>Geisshübel 45</t>
  </si>
  <si>
    <t>8070</t>
  </si>
  <si>
    <t>Zurich</t>
  </si>
  <si>
    <t>CREDIT SUISSE INVESTMENTS II FRANCE SAS</t>
  </si>
  <si>
    <t>25 Avenue Kleber</t>
  </si>
  <si>
    <t>CREDIT SUISSE UK</t>
  </si>
  <si>
    <t>1 Cabot Square, Canary Wharf</t>
  </si>
  <si>
    <t>E14 4QJ</t>
  </si>
  <si>
    <t>CREMONINI RESTAURATION S.A.S</t>
  </si>
  <si>
    <t>83, rue du Charolais</t>
  </si>
  <si>
    <t>C_KSA01003</t>
  </si>
  <si>
    <t>CRENO IMPEX</t>
  </si>
  <si>
    <t>ZI DES ISCLES</t>
  </si>
  <si>
    <t>IMPASSE DES CANIERS</t>
  </si>
  <si>
    <t>13160</t>
  </si>
  <si>
    <t>CHATEAURENARD</t>
  </si>
  <si>
    <t>C_KSA00095</t>
  </si>
  <si>
    <t>CREPATS</t>
  </si>
  <si>
    <t>91 BOULEVARD DE L HOPITAL</t>
  </si>
  <si>
    <t>C_KSA04099</t>
  </si>
  <si>
    <t>CRIMSON HEXAGON</t>
  </si>
  <si>
    <t>155 SEAPORT BOULEVARD</t>
  </si>
  <si>
    <t>3 RD FLOOR</t>
  </si>
  <si>
    <t>MA 02210</t>
  </si>
  <si>
    <t>BOSTON</t>
  </si>
  <si>
    <t>C_KSA03203</t>
  </si>
  <si>
    <t>CRISTAL INFORMATIQUE</t>
  </si>
  <si>
    <t>191 RUE SAINT HONORE</t>
  </si>
  <si>
    <t>CRISTAL UNION</t>
  </si>
  <si>
    <t>Route d'Arcis-sur-Aube</t>
  </si>
  <si>
    <t>10700</t>
  </si>
  <si>
    <t>Villette-sur-aube</t>
  </si>
  <si>
    <t>C_KSA03772</t>
  </si>
  <si>
    <t>CRIT TERTIAIRE</t>
  </si>
  <si>
    <t>108 Cours Gambetta</t>
  </si>
  <si>
    <t>CRITEO</t>
  </si>
  <si>
    <t>32 Rue Blanche</t>
  </si>
  <si>
    <t>C_KSA01004</t>
  </si>
  <si>
    <t>CROIX ROUGE</t>
  </si>
  <si>
    <t>CHEMIN DES CRÊTS 17</t>
  </si>
  <si>
    <t>1219</t>
  </si>
  <si>
    <t>PETIT SACONNEX</t>
  </si>
  <si>
    <t>C_KSA00096</t>
  </si>
  <si>
    <t>CROIX ROUGE FRANCAISE</t>
  </si>
  <si>
    <t>98 RUE DIDOT</t>
  </si>
  <si>
    <t>75694</t>
  </si>
  <si>
    <t>C_KSA04655</t>
  </si>
  <si>
    <t>CROMOLOGY</t>
  </si>
  <si>
    <t>71 boulevard du Général Leclerc</t>
  </si>
  <si>
    <t>92583</t>
  </si>
  <si>
    <t>Clichy Cedex</t>
  </si>
  <si>
    <t>Cromos</t>
  </si>
  <si>
    <t>Business Center "the black Church"</t>
  </si>
  <si>
    <t>St Mary's Place</t>
  </si>
  <si>
    <t>D07 P4AX</t>
  </si>
  <si>
    <t>Dublin</t>
  </si>
  <si>
    <t>Ireland</t>
  </si>
  <si>
    <t>CRONOS RICERCHE CLINICHE SRL</t>
  </si>
  <si>
    <t>Via Tonale, 22</t>
  </si>
  <si>
    <t>20125</t>
  </si>
  <si>
    <t>Italy</t>
  </si>
  <si>
    <t>CROP AND CO</t>
  </si>
  <si>
    <t>40 Bd Chanoine Cartellier</t>
  </si>
  <si>
    <t>69230</t>
  </si>
  <si>
    <t>Saint Genis Laval</t>
  </si>
  <si>
    <t>CROPHA SPRL</t>
  </si>
  <si>
    <t>Clos de Profondval 15</t>
  </si>
  <si>
    <t>1490</t>
  </si>
  <si>
    <t>Court-Saint-Etienne</t>
  </si>
  <si>
    <t>C_KSA00097</t>
  </si>
  <si>
    <t>CROUZET AUTOMATISMES</t>
  </si>
  <si>
    <t>10 RUE DOCTEUR HENRI ABEL</t>
  </si>
  <si>
    <t>ZA LA PLAINE</t>
  </si>
  <si>
    <t>BP 59</t>
  </si>
  <si>
    <t>26902</t>
  </si>
  <si>
    <t>C_KSA03852</t>
  </si>
  <si>
    <t>CROWN CRO</t>
  </si>
  <si>
    <t>Vaisalantie 4</t>
  </si>
  <si>
    <t>02130 - Espoo</t>
  </si>
  <si>
    <t>FINLAND</t>
  </si>
  <si>
    <t>CRUCELL VACCINE INSTITUTE J&amp;J</t>
  </si>
  <si>
    <t>Archimedesweg 6</t>
  </si>
  <si>
    <t>2333 CN</t>
  </si>
  <si>
    <t>CRYOPAL</t>
  </si>
  <si>
    <t>Parc Gustave Eiffel 8 rue Gutenberg</t>
  </si>
  <si>
    <t>77058</t>
  </si>
  <si>
    <t>Bussy St Georges</t>
  </si>
  <si>
    <t>C_KSA01006</t>
  </si>
  <si>
    <t>CRYOSPACE</t>
  </si>
  <si>
    <t>BP2</t>
  </si>
  <si>
    <t>78133</t>
  </si>
  <si>
    <t>LES MUREAUX CEDEX</t>
  </si>
  <si>
    <t>C_KSA01007</t>
  </si>
  <si>
    <t>CS SYSTEMES D'INFORMATION</t>
  </si>
  <si>
    <t>200 RUE PIERRE DUHEM</t>
  </si>
  <si>
    <t>13799</t>
  </si>
  <si>
    <t>C_KSA04645</t>
  </si>
  <si>
    <t>CSBI</t>
  </si>
  <si>
    <t>31 Parc Du Golf</t>
  </si>
  <si>
    <t>13593</t>
  </si>
  <si>
    <t>CSL BEHRING</t>
  </si>
  <si>
    <t>Bedrijvenlaan 11</t>
  </si>
  <si>
    <t>C_KSA01008</t>
  </si>
  <si>
    <t>CSP COURNON (CENTRE SPECIALITES PHARMACEUTIQUES)</t>
  </si>
  <si>
    <t>76 AVENUE DU MIDI</t>
  </si>
  <si>
    <t>BP 77</t>
  </si>
  <si>
    <t>COURNON D AUVERGNE</t>
  </si>
  <si>
    <t>CSP Paris</t>
  </si>
  <si>
    <t>33 rue de Châteaudun</t>
  </si>
  <si>
    <t>C_KSA04653</t>
  </si>
  <si>
    <t>CTAC</t>
  </si>
  <si>
    <t>54 Avenue Hoche,</t>
  </si>
  <si>
    <t>C_KSA01009</t>
  </si>
  <si>
    <t>CTAS : CENTRE TECHNIQUE DES APPLICATIONS DU SOUDAGE</t>
  </si>
  <si>
    <t>13 RUE D'EPLUCHES</t>
  </si>
  <si>
    <t>SAINT OUENT L AUMONE</t>
  </si>
  <si>
    <t>C_KSA03828</t>
  </si>
  <si>
    <t>CTI ETAT DE GENEVE</t>
  </si>
  <si>
    <t>r. du Grand-Pré 64-66</t>
  </si>
  <si>
    <t>Case postale 2285</t>
  </si>
  <si>
    <t>GENEVE 2</t>
  </si>
  <si>
    <t>C_KSA04394</t>
  </si>
  <si>
    <t>CTP (CENTRE TECHNIQUE DU PAPIER)</t>
  </si>
  <si>
    <t>C_KSA00314</t>
  </si>
  <si>
    <t>CUC</t>
  </si>
  <si>
    <t>6 av de la Durance</t>
  </si>
  <si>
    <t>Buchelay 3000</t>
  </si>
  <si>
    <t>Mantes en Yvelines</t>
  </si>
  <si>
    <t>C_KSA01010</t>
  </si>
  <si>
    <t>CUENOD</t>
  </si>
  <si>
    <t>18 RUE DES BUCHILLONS</t>
  </si>
  <si>
    <t>VILLE LA GRAND</t>
  </si>
  <si>
    <t>CULLIGAN FRANCE</t>
  </si>
  <si>
    <t>2 RUE RENE CAUDRON</t>
  </si>
  <si>
    <t>BAT. F</t>
  </si>
  <si>
    <t>78960</t>
  </si>
  <si>
    <t>VOISINS LE BRETONNEUX</t>
  </si>
  <si>
    <t>C_KSA01011</t>
  </si>
  <si>
    <t>CULTURA SOVIDAL</t>
  </si>
  <si>
    <t>AVENUE MAGUDAS</t>
  </si>
  <si>
    <t>33701</t>
  </si>
  <si>
    <t>MERIGNAC</t>
  </si>
  <si>
    <t>CURAVAC EUROPE SA</t>
  </si>
  <si>
    <t>avenue de Villefranche 80</t>
  </si>
  <si>
    <t>1330</t>
  </si>
  <si>
    <t>Rixensart</t>
  </si>
  <si>
    <t>C_KSA04519</t>
  </si>
  <si>
    <t>CUS habitat</t>
  </si>
  <si>
    <t>24 rte de l’Hôpital</t>
  </si>
  <si>
    <t>67028</t>
  </si>
  <si>
    <t>Strasbourg</t>
  </si>
  <si>
    <t>C_KSA04340</t>
  </si>
  <si>
    <t>CUSTOM SOLUTIONS</t>
  </si>
  <si>
    <t>135 Avenue de la Victoire</t>
  </si>
  <si>
    <t>13790</t>
  </si>
  <si>
    <t>Rousset</t>
  </si>
  <si>
    <t>CWI Assurant Solutions</t>
  </si>
  <si>
    <t>Parc Cézanne</t>
  </si>
  <si>
    <t>Batiment C, Etage 1</t>
  </si>
  <si>
    <t>380 Avenue Archimède</t>
  </si>
  <si>
    <t>Aix En Provence Cedex 03</t>
  </si>
  <si>
    <t>C_KSA01012</t>
  </si>
  <si>
    <t>CYBERNETIX SA</t>
  </si>
  <si>
    <t>TECHNOPOLE DE CHÂTEAU GOMBERT</t>
  </si>
  <si>
    <t>306 RUE ALBERT EINSTEIN</t>
  </si>
  <si>
    <t>13013</t>
  </si>
  <si>
    <t>MARSEILLE 13</t>
  </si>
  <si>
    <t>CYLÉONE</t>
  </si>
  <si>
    <t>RPT BENJAMIN FRANKLIN</t>
  </si>
  <si>
    <t>C_KSA03870</t>
  </si>
  <si>
    <t>CYTHERIS SA</t>
  </si>
  <si>
    <t>Karine Leplatre</t>
  </si>
  <si>
    <t>Technopolis</t>
  </si>
  <si>
    <t>175, rue Jean-Jacques Rousseau</t>
  </si>
  <si>
    <t>92138</t>
  </si>
  <si>
    <t>Issy-les-Moulineaux Cedex</t>
  </si>
  <si>
    <t>D&amp;B Sélection</t>
  </si>
  <si>
    <t>155 Allée de Campou</t>
  </si>
  <si>
    <t>13090</t>
  </si>
  <si>
    <t>DA VOLTERRA</t>
  </si>
  <si>
    <t>172 rue de Charonne</t>
  </si>
  <si>
    <t>Le Dorian</t>
  </si>
  <si>
    <t>Bâtiment A</t>
  </si>
  <si>
    <t>DACHSER FRANCE</t>
  </si>
  <si>
    <t>1 avenue de l'europe</t>
  </si>
  <si>
    <t>85130</t>
  </si>
  <si>
    <t>La verrie</t>
  </si>
  <si>
    <t>DAEWOONG PHARMACEUTICALS</t>
  </si>
  <si>
    <t>Bongeunsaro114-gil 12</t>
  </si>
  <si>
    <t>Kangnam-gu</t>
  </si>
  <si>
    <t>SEOUL</t>
  </si>
  <si>
    <t>REPUBLIC OF KOREA</t>
  </si>
  <si>
    <t>C_KSA01020</t>
  </si>
  <si>
    <t>DAFRA</t>
  </si>
  <si>
    <t>Slachthuisstraat 30 b7</t>
  </si>
  <si>
    <t>2300</t>
  </si>
  <si>
    <t>Turnhout</t>
  </si>
  <si>
    <t>C_KSA01021</t>
  </si>
  <si>
    <t>DAHER</t>
  </si>
  <si>
    <t>ORLYTECH Bâtiment 528</t>
  </si>
  <si>
    <t>1, allée Maryse Bast</t>
  </si>
  <si>
    <t>91325</t>
  </si>
  <si>
    <t>WISSOUS</t>
  </si>
  <si>
    <t>DAIICHI SANKYO BELGIUM N.V.-S.A</t>
  </si>
  <si>
    <t>Fonds Jean Pâques 5</t>
  </si>
  <si>
    <t>Louvain-la-Neuve</t>
  </si>
  <si>
    <t>C_KSA01022</t>
  </si>
  <si>
    <t>DAIMLER CHRYSLER FRANCE SIEGE</t>
  </si>
  <si>
    <t>PARC DE ROCQUENCOURT</t>
  </si>
  <si>
    <t>78150</t>
  </si>
  <si>
    <t>ROCQUENCOURT</t>
  </si>
  <si>
    <t>C_KSA03766</t>
  </si>
  <si>
    <t>DALE CARNEGIE TRAINING</t>
  </si>
  <si>
    <t>60 Avenue Emile Deschame - Immeuble le Marianne</t>
  </si>
  <si>
    <t>06700</t>
  </si>
  <si>
    <t>Saint Laurent Du Var</t>
  </si>
  <si>
    <t>C_KSA03963</t>
  </si>
  <si>
    <t>DALKIA FRANCE</t>
  </si>
  <si>
    <t>VEOLIA GROUPE</t>
  </si>
  <si>
    <t>Quartier valmy espace 21</t>
  </si>
  <si>
    <t>33 place ronde</t>
  </si>
  <si>
    <t>92891</t>
  </si>
  <si>
    <t>La Défense</t>
  </si>
  <si>
    <t>C_KSA00326</t>
  </si>
  <si>
    <t>DAMART SERVIPOSTE</t>
  </si>
  <si>
    <t>25 AVENUE DE LA FOSSE AUX CHENES</t>
  </si>
  <si>
    <t>BP 169</t>
  </si>
  <si>
    <t>59053</t>
  </si>
  <si>
    <t>ROUBAIX CEDEX</t>
  </si>
  <si>
    <t>DANFOSS GROUPE</t>
  </si>
  <si>
    <t>1 Bis, Avenue Jean d'Alembert</t>
  </si>
  <si>
    <t>78996</t>
  </si>
  <si>
    <t>ELANCOURT CEDEX</t>
  </si>
  <si>
    <t>D_KSA00402</t>
  </si>
  <si>
    <t>DANFOSS MANEUROP</t>
  </si>
  <si>
    <t>BP 331</t>
  </si>
  <si>
    <t>BOULEVARD DU POUX DU CIEL</t>
  </si>
  <si>
    <t>01603</t>
  </si>
  <si>
    <t>TREVOUX</t>
  </si>
  <si>
    <t>C_KSA03407</t>
  </si>
  <si>
    <t>DANFOSS SARL HOLDING</t>
  </si>
  <si>
    <t>DANFOSS SOCLA</t>
  </si>
  <si>
    <t>365 RUE DU LIEUTENANT PUTIER</t>
  </si>
  <si>
    <t>71530</t>
  </si>
  <si>
    <t>VIREY LE GRAND</t>
  </si>
  <si>
    <t>C_KSA01023</t>
  </si>
  <si>
    <t>DANIELI</t>
  </si>
  <si>
    <t>Via Nazionale</t>
  </si>
  <si>
    <t>33042</t>
  </si>
  <si>
    <t>Buttrio</t>
  </si>
  <si>
    <t>DANONE</t>
  </si>
  <si>
    <t>152 boulevard victor hugo</t>
  </si>
  <si>
    <t>Saint-Ouen</t>
  </si>
  <si>
    <t>C_KSA00437</t>
  </si>
  <si>
    <t>DANONE CHINA</t>
  </si>
  <si>
    <t>17 boulevard haussmann</t>
  </si>
  <si>
    <t>C_KSA03408</t>
  </si>
  <si>
    <t>DANONE HOLDING</t>
  </si>
  <si>
    <t>C_KSA01789</t>
  </si>
  <si>
    <t>DANONE RESEARCH</t>
  </si>
  <si>
    <t>ROUTE DEPARTEMENTALE 128</t>
  </si>
  <si>
    <t>91767</t>
  </si>
  <si>
    <t>C_KSA01024</t>
  </si>
  <si>
    <t>DAPTA MALINJOUD INDUSTRIE</t>
  </si>
  <si>
    <t>ZI DU FELET</t>
  </si>
  <si>
    <t>63306</t>
  </si>
  <si>
    <t>THIERS CEDEX</t>
  </si>
  <si>
    <t>DARES (ETUDES STATISTIQUES)</t>
  </si>
  <si>
    <t>MINISTÈRE DU TRAVAIL ET DE L'EMPLOI</t>
  </si>
  <si>
    <t>39-43 quai André Citroën</t>
  </si>
  <si>
    <t>75902</t>
  </si>
  <si>
    <t>C_KSA01025</t>
  </si>
  <si>
    <t>DARFEUILLE SERVICES</t>
  </si>
  <si>
    <t>AVENUE BENOÎT FOURNEYRON</t>
  </si>
  <si>
    <t>BP 135</t>
  </si>
  <si>
    <t>G_KSA00154</t>
  </si>
  <si>
    <t>DARTY ET FILS GROUPE</t>
  </si>
  <si>
    <t>129 AVENUE GALIENI</t>
  </si>
  <si>
    <t>93140</t>
  </si>
  <si>
    <t>BONDY</t>
  </si>
  <si>
    <t>C_KSA03099</t>
  </si>
  <si>
    <t>DARTY ET FILS HOLDING</t>
  </si>
  <si>
    <t>DARTY RHONE ALPES</t>
  </si>
  <si>
    <t>RTE NATIONALE 6</t>
  </si>
  <si>
    <t>D_KSA00657</t>
  </si>
  <si>
    <t>DARTY TELECOM</t>
  </si>
  <si>
    <t>14 Route d'Aulnay</t>
  </si>
  <si>
    <t>DARVA</t>
  </si>
  <si>
    <t>245 rue du Stade Chauray</t>
  </si>
  <si>
    <t>BP 98732</t>
  </si>
  <si>
    <t>79027</t>
  </si>
  <si>
    <t>NIORT CEDEX</t>
  </si>
  <si>
    <t>C_KSA02930</t>
  </si>
  <si>
    <t>DASSAULT AVIATION</t>
  </si>
  <si>
    <t>DASSAULT SYSTEMES GROUPE</t>
  </si>
  <si>
    <t>9, Rond-Point des Champs-Élysées</t>
  </si>
  <si>
    <t>Marcel-Dassault</t>
  </si>
  <si>
    <t>DASSAULT FALCON SERVICE</t>
  </si>
  <si>
    <t>AEROPORT DU BOURGET</t>
  </si>
  <si>
    <t>93352</t>
  </si>
  <si>
    <t>LE BOURGET CEDEX</t>
  </si>
  <si>
    <t>DASSAULT SYSTEMES</t>
  </si>
  <si>
    <t>10 rue Marcel Dassault</t>
  </si>
  <si>
    <t>C_KSA00333</t>
  </si>
  <si>
    <t>CS 40501</t>
  </si>
  <si>
    <t>78946</t>
  </si>
  <si>
    <t>VELIZY-VILLACOUBLAY CEDEX</t>
  </si>
  <si>
    <t>DASSAULT SYSTEMES (PARTNER)</t>
  </si>
  <si>
    <t>VELIZY-VILLACOUBLAY</t>
  </si>
  <si>
    <t>G_KSA00268</t>
  </si>
  <si>
    <t>Vélizy-Villacoublay</t>
  </si>
  <si>
    <t>C_KSA03409</t>
  </si>
  <si>
    <t>DASSAULT SYSTEMES HOLDING</t>
  </si>
  <si>
    <t>DASSAULT SYSTEMES PROVENCE</t>
  </si>
  <si>
    <t>53 AVENUE DE L'EUROPE</t>
  </si>
  <si>
    <t>C_KSA01026</t>
  </si>
  <si>
    <t>DATA EXCHANGER</t>
  </si>
  <si>
    <t>DATALINX</t>
  </si>
  <si>
    <t>BATIMENT T1</t>
  </si>
  <si>
    <t>BOULEVARD PIERRE DELMAS</t>
  </si>
  <si>
    <t>06600</t>
  </si>
  <si>
    <t>C_KSA04663</t>
  </si>
  <si>
    <t>Datalyo</t>
  </si>
  <si>
    <t>8 rue Camille Roy</t>
  </si>
  <si>
    <t>DATAMED SA</t>
  </si>
  <si>
    <t>Chemin de la Redoute 9</t>
  </si>
  <si>
    <t>1752</t>
  </si>
  <si>
    <t>CH-1752 Villars-sur-Glâne</t>
  </si>
  <si>
    <t>DATAPERFORMERS</t>
  </si>
  <si>
    <t>DATATRAK INTERNATIONAL, INC</t>
  </si>
  <si>
    <t>5900 Landerbrook Drive, Suite 170</t>
  </si>
  <si>
    <t>OH 44124</t>
  </si>
  <si>
    <t>Mayfield Heights</t>
  </si>
  <si>
    <t>DATAWAVES</t>
  </si>
  <si>
    <t>92 AVENUE MARGUERITE RENAUDIN</t>
  </si>
  <si>
    <t>92140</t>
  </si>
  <si>
    <t>CLAMART</t>
  </si>
  <si>
    <t>DAV</t>
  </si>
  <si>
    <t>VALEO GROUPE</t>
  </si>
  <si>
    <t>76 Rue Auguste Perret</t>
  </si>
  <si>
    <t>DAV VALEO</t>
  </si>
  <si>
    <t>Rue Jules Verne</t>
  </si>
  <si>
    <t>74106</t>
  </si>
  <si>
    <t>Annemasse</t>
  </si>
  <si>
    <t>C_KSA04342</t>
  </si>
  <si>
    <t>DAWN MEATS</t>
  </si>
  <si>
    <t>Grannagh</t>
  </si>
  <si>
    <t>0</t>
  </si>
  <si>
    <t>Waterford</t>
  </si>
  <si>
    <t>DB SCHENKER JOYAU</t>
  </si>
  <si>
    <t>ZI Nord BP 07003</t>
  </si>
  <si>
    <t>85607</t>
  </si>
  <si>
    <t>Montaigu Cedex</t>
  </si>
  <si>
    <t>DBA</t>
  </si>
  <si>
    <t>39 AVENUE FRANKLIN D ROOSEVELT</t>
  </si>
  <si>
    <t>C_KSA01028</t>
  </si>
  <si>
    <t>DCNS BREST</t>
  </si>
  <si>
    <t>DCNS GROUPE</t>
  </si>
  <si>
    <t>Route Corniche</t>
  </si>
  <si>
    <t>40-42 rue du Docteur Finlay</t>
  </si>
  <si>
    <t>Paris Cedex 15</t>
  </si>
  <si>
    <t>DCNS NANTES</t>
  </si>
  <si>
    <t>RUE D INDRET</t>
  </si>
  <si>
    <t>44620</t>
  </si>
  <si>
    <t>C_KSA00282</t>
  </si>
  <si>
    <t>DCNS PARIS</t>
  </si>
  <si>
    <t>2 RUE SEXTIUS MICHEL</t>
  </si>
  <si>
    <t>DE DIETRICH THERMIQUE</t>
  </si>
  <si>
    <t>C_KSA00099</t>
  </si>
  <si>
    <t>DE NEUVILLE SAS</t>
  </si>
  <si>
    <t>8 Promenade de la Chocolaterie</t>
  </si>
  <si>
    <t>C_KSA01029</t>
  </si>
  <si>
    <t>DEAN HEALTH CARE</t>
  </si>
  <si>
    <t>1025 Regent St</t>
  </si>
  <si>
    <t>WI 53715</t>
  </si>
  <si>
    <t>MADISON</t>
  </si>
  <si>
    <t>Debiopharm</t>
  </si>
  <si>
    <t>Chemin Messidor 5-7</t>
  </si>
  <si>
    <t>C_KSA01030</t>
  </si>
  <si>
    <t>DECATHLON</t>
  </si>
  <si>
    <t>DECATHLON FRANCE</t>
  </si>
  <si>
    <t>332 AV GENERAL DE GAULLE</t>
  </si>
  <si>
    <t>C_KSA00438</t>
  </si>
  <si>
    <t>DECATHLON CHINA</t>
  </si>
  <si>
    <t>OXYLANE GROUPE</t>
  </si>
  <si>
    <t>4 Boulevard de Mons</t>
  </si>
  <si>
    <t>20 RUE DU CARROUSEL</t>
  </si>
  <si>
    <t>VILLENEUVE D’ASCQ</t>
  </si>
  <si>
    <t>C_KSA01031</t>
  </si>
  <si>
    <t>DECATHLON PRO</t>
  </si>
  <si>
    <t>33 AV DE L EUROPE</t>
  </si>
  <si>
    <t>VELIZY VILLACOUBLAY</t>
  </si>
  <si>
    <t>DECAYEUX S.T.I.</t>
  </si>
  <si>
    <t>11 RUE DE LA PLACE</t>
  </si>
  <si>
    <t>80390</t>
  </si>
  <si>
    <t>NIBAS</t>
  </si>
  <si>
    <t>C_KSA01795</t>
  </si>
  <si>
    <t>DECITRE</t>
  </si>
  <si>
    <t>30 Rue Président Krüger</t>
  </si>
  <si>
    <t>69356</t>
  </si>
  <si>
    <t>30 RUE PRESIDENT KRUGER</t>
  </si>
  <si>
    <t>BP 8315</t>
  </si>
  <si>
    <t>C_KSA01032</t>
  </si>
  <si>
    <t>DECOMATIC</t>
  </si>
  <si>
    <t>CHEMIN DE MALATRAIT</t>
  </si>
  <si>
    <t>BP49 LA VERPILLIERE</t>
  </si>
  <si>
    <t>38291</t>
  </si>
  <si>
    <t>ST QUENTIN FALLAVIER</t>
  </si>
  <si>
    <t>C_KSA03543</t>
  </si>
  <si>
    <t>DEENOX</t>
  </si>
  <si>
    <t>34 avenue des Gobelins</t>
  </si>
  <si>
    <t>C_KSA01033</t>
  </si>
  <si>
    <t>DEFACTO</t>
  </si>
  <si>
    <t>13, Place des Reflets</t>
  </si>
  <si>
    <t>92081</t>
  </si>
  <si>
    <t>DEFENSE CONSEIL INTERNATIONAL</t>
  </si>
  <si>
    <t>2, place Rio de Janeiro</t>
  </si>
  <si>
    <t>C_KSA03919</t>
  </si>
  <si>
    <t>DEFI SUD EST</t>
  </si>
  <si>
    <t>Immeuble la Ferrandière</t>
  </si>
  <si>
    <t>39 rue de la Cité</t>
  </si>
  <si>
    <t>69441</t>
  </si>
  <si>
    <t>DEFTA ESSONE</t>
  </si>
  <si>
    <t>10, Rue de la Fontaine Rouge</t>
  </si>
  <si>
    <t>77700</t>
  </si>
  <si>
    <t>MARNE LA VALLEE</t>
  </si>
  <si>
    <t>C_KSA01034</t>
  </si>
  <si>
    <t>DEGOMME BOCCARD</t>
  </si>
  <si>
    <t>166-168 AVENUE MARCEL CACHIN</t>
  </si>
  <si>
    <t>69512</t>
  </si>
  <si>
    <t>DEGUISE TOI</t>
  </si>
  <si>
    <t>45 rue de Santoyon</t>
  </si>
  <si>
    <t>38070</t>
  </si>
  <si>
    <t>Saint Quentin Fallavier</t>
  </si>
  <si>
    <t>C_KSA01035</t>
  </si>
  <si>
    <t>DEGUSSA FRANCE</t>
  </si>
  <si>
    <t>37 AV MARCEAU</t>
  </si>
  <si>
    <t>DEKRA AUTOMOTIVE SA</t>
  </si>
  <si>
    <t>11/13 av. Georges Politzer</t>
  </si>
  <si>
    <t>78190</t>
  </si>
  <si>
    <t>Trappes</t>
  </si>
  <si>
    <t>C_KSA01036</t>
  </si>
  <si>
    <t>DELAROCHE SA</t>
  </si>
  <si>
    <t>92 AVENUE DU PROGRES</t>
  </si>
  <si>
    <t>DELAVEINE.COM</t>
  </si>
  <si>
    <t>49 boulevard Saint Michel</t>
  </si>
  <si>
    <t>C_KSA01037</t>
  </si>
  <si>
    <t>DELBARD SA</t>
  </si>
  <si>
    <t>PARC D'ACTIVITÉS LES 4 VENTS</t>
  </si>
  <si>
    <t>9 RUE ANTOINE PINAY</t>
  </si>
  <si>
    <t>59510</t>
  </si>
  <si>
    <t>HEM</t>
  </si>
  <si>
    <t>C_KSA01038</t>
  </si>
  <si>
    <t>DELIFRUITS</t>
  </si>
  <si>
    <t>LES EYMARDS</t>
  </si>
  <si>
    <t>26260</t>
  </si>
  <si>
    <t>MARGES</t>
  </si>
  <si>
    <t>C_KSA03596</t>
  </si>
  <si>
    <t>DELL COMPUTER</t>
  </si>
  <si>
    <t>1 Rond Point Benjamin Franklin</t>
  </si>
  <si>
    <t>34938</t>
  </si>
  <si>
    <t>Montpellier Cedex</t>
  </si>
  <si>
    <t>C_KSA01039</t>
  </si>
  <si>
    <t>DELL EDUCATION SERVICES</t>
  </si>
  <si>
    <t>x</t>
  </si>
  <si>
    <t>C_KSA01040</t>
  </si>
  <si>
    <t>DELOITTE TOUCHE TOHMATSU AUDIT</t>
  </si>
  <si>
    <t>81 BD STALINGRAD</t>
  </si>
  <si>
    <t>C_KSA04640</t>
  </si>
  <si>
    <t>Deloren Consulting</t>
  </si>
  <si>
    <t>15, rue Eugène Flachat</t>
  </si>
  <si>
    <t>C_KSA01041</t>
  </si>
  <si>
    <t>DELORME SAS ISABELLE ATKINS</t>
  </si>
  <si>
    <t>155 DELCENTRIE</t>
  </si>
  <si>
    <t>PARC DES ROUGES BARRES BAT 3</t>
  </si>
  <si>
    <t>MARCQ EN BAREUL</t>
  </si>
  <si>
    <t>C_KSA02982</t>
  </si>
  <si>
    <t>DELPHI FRANCE</t>
  </si>
  <si>
    <t>95972</t>
  </si>
  <si>
    <t>ROISSY CH DE GAULLE CEDEX</t>
  </si>
  <si>
    <t>DELPHI GENETICS S.A</t>
  </si>
  <si>
    <t>Rue A. de Saint-Exupéry, 5</t>
  </si>
  <si>
    <t>B-6041</t>
  </si>
  <si>
    <t>Charleroi (Gosselies)</t>
  </si>
  <si>
    <t>C_KSA04326</t>
  </si>
  <si>
    <t>DELTA CONSULTANTS</t>
  </si>
  <si>
    <t>16, rue Irène Joliot-Curie</t>
  </si>
  <si>
    <t>38320</t>
  </si>
  <si>
    <t>EYBENS</t>
  </si>
  <si>
    <t>DELTA DORE</t>
  </si>
  <si>
    <t>Le Vieux Chêne</t>
  </si>
  <si>
    <t>35270</t>
  </si>
  <si>
    <t>BONNEMAIN</t>
  </si>
  <si>
    <t>Delta Plus</t>
  </si>
  <si>
    <t>zac las peyroliere</t>
  </si>
  <si>
    <t>84400</t>
  </si>
  <si>
    <t>PT</t>
  </si>
  <si>
    <t>DELTADORE</t>
  </si>
  <si>
    <t>C_KSA04221</t>
  </si>
  <si>
    <t>DEMOS</t>
  </si>
  <si>
    <t>20 rue de l'Arcade</t>
  </si>
  <si>
    <t>75378</t>
  </si>
  <si>
    <t>C_KSA01042</t>
  </si>
  <si>
    <t>DEMURGER</t>
  </si>
  <si>
    <t>168 RUE DE CHARLIEU</t>
  </si>
  <si>
    <t>BP 506</t>
  </si>
  <si>
    <t>42308</t>
  </si>
  <si>
    <t>DENIS MATERIAUX</t>
  </si>
  <si>
    <t>ZA les Bignons</t>
  </si>
  <si>
    <t>35580</t>
  </si>
  <si>
    <t>GUIGNEN</t>
  </si>
  <si>
    <t>DEPARTEMENT DE LA DROME</t>
  </si>
  <si>
    <t>26 AVENUE PRESIDENT HERRIOT</t>
  </si>
  <si>
    <t>DEPARTEMENT DE LA LOIRE</t>
  </si>
  <si>
    <t>2 RUE CHARLES DE GAULLE</t>
  </si>
  <si>
    <t>42022</t>
  </si>
  <si>
    <t>ST-ETIENNE CEDEX 1</t>
  </si>
  <si>
    <t>C_KSA04414</t>
  </si>
  <si>
    <t>DÉPARTEMENT DE L'AUDE</t>
  </si>
  <si>
    <t>CARCASSONNE Cedex 9</t>
  </si>
  <si>
    <t>DEPARTEMENT DE SEINE-ET-MARNE</t>
  </si>
  <si>
    <t>CS 50377</t>
  </si>
  <si>
    <t>MELUN Cedex</t>
  </si>
  <si>
    <t>DEPARTEMENT DES AFFAIRES SOCIALES</t>
  </si>
  <si>
    <t>Route Clinique 17</t>
  </si>
  <si>
    <t>1700</t>
  </si>
  <si>
    <t>FRIBOURG</t>
  </si>
  <si>
    <t>Département des Hautes Pyrénées</t>
  </si>
  <si>
    <t>11, rue Gaston Manent</t>
  </si>
  <si>
    <t>65013</t>
  </si>
  <si>
    <t>TARBES</t>
  </si>
  <si>
    <t>DEPARTEMENT DES PYRENEES ATLANTIQUES</t>
  </si>
  <si>
    <t>64 Avenue Jean Biray</t>
  </si>
  <si>
    <t>64058</t>
  </si>
  <si>
    <t>PAU Cedex 9</t>
  </si>
  <si>
    <t>DEPARTEMENT DOUBS</t>
  </si>
  <si>
    <t>DAPARTEMENT DOUBS FORT GRIFFON 1 RUE FORT GRIFFON</t>
  </si>
  <si>
    <t>25000</t>
  </si>
  <si>
    <t>DEPARTEMENT DU GERS</t>
  </si>
  <si>
    <t>81 route de Pessan</t>
  </si>
  <si>
    <t>BP 20569</t>
  </si>
  <si>
    <t>32022</t>
  </si>
  <si>
    <t>Auch Cedex 9</t>
  </si>
  <si>
    <t>DEPARTEMENT DU JURA</t>
  </si>
  <si>
    <t>17 RUE ROUGET DE LISLE</t>
  </si>
  <si>
    <t>DEPARTEMENT DU PUY-DE-DOME</t>
  </si>
  <si>
    <t>24, RUE ST ESPRIT</t>
  </si>
  <si>
    <t>63033</t>
  </si>
  <si>
    <t>C_KSA00185</t>
  </si>
  <si>
    <t>DEPARTEMENT DU RHONE</t>
  </si>
  <si>
    <t>BÂTIMENT PHILOMÈNE MAGNIN</t>
  </si>
  <si>
    <t>62, RUE LIONEL TERRAY</t>
  </si>
  <si>
    <t>DEPARTEMENT HAUTE-SAVOIE</t>
  </si>
  <si>
    <t>1, RUE 30EME REGIMENT D'INFANTERIE</t>
  </si>
  <si>
    <t>DEPIL TECH</t>
  </si>
  <si>
    <t>196 Avenue de la Californie</t>
  </si>
  <si>
    <t>C_KSA01043</t>
  </si>
  <si>
    <t>DEPOLABO PHARMA LOGISTIQUE</t>
  </si>
  <si>
    <t>102 BOULEVARD DE PARIS</t>
  </si>
  <si>
    <t>MARSEILLE 03</t>
  </si>
  <si>
    <t>DERET</t>
  </si>
  <si>
    <t>331 ancienne route de Chartres</t>
  </si>
  <si>
    <t>45770</t>
  </si>
  <si>
    <t>SARAN</t>
  </si>
  <si>
    <t>DERICHEBOURG ENVIRONNEMENT</t>
  </si>
  <si>
    <t>119, Av. du Général Michel Bizot</t>
  </si>
  <si>
    <t>75579</t>
  </si>
  <si>
    <t>PARIS CEDEX 12</t>
  </si>
  <si>
    <t>C_KSA01044</t>
  </si>
  <si>
    <t>DERMACEUTIC</t>
  </si>
  <si>
    <t>60 rue Yves Klein</t>
  </si>
  <si>
    <t>06480</t>
  </si>
  <si>
    <t>La Colle sur Loup</t>
  </si>
  <si>
    <t>C_KSA03204</t>
  </si>
  <si>
    <t>DERMOSCIENCES LIMITED</t>
  </si>
  <si>
    <t>Universal House</t>
  </si>
  <si>
    <t>21300</t>
  </si>
  <si>
    <t>Co. Clare</t>
  </si>
  <si>
    <t>IRELAND</t>
  </si>
  <si>
    <t>DESCOURS ET CABAUD</t>
  </si>
  <si>
    <t>10 RUE GENERAL PLESSIER</t>
  </si>
  <si>
    <t>BP 2441</t>
  </si>
  <si>
    <t>69235</t>
  </si>
  <si>
    <t>C_KSA03410</t>
  </si>
  <si>
    <t>DESCOURS ET CABAUD (BONNEUIL-SUR-MARNE)</t>
  </si>
  <si>
    <t>31 QUAI DU RANCY</t>
  </si>
  <si>
    <t>94381</t>
  </si>
  <si>
    <t>BONNEUIL-SUR-MARNE</t>
  </si>
  <si>
    <t>DESIGN SPORTSWEARS (GERARD DAREL PABLO)</t>
  </si>
  <si>
    <t>130 RUE REAUMUR</t>
  </si>
  <si>
    <t>C_KSA04307</t>
  </si>
  <si>
    <t>DESIGNAL SYSTEMS</t>
  </si>
  <si>
    <t>Lot 300</t>
  </si>
  <si>
    <t>Parc d'activité de l'Argile</t>
  </si>
  <si>
    <t>460 avenue dela Quiera - BP53</t>
  </si>
  <si>
    <t>06371</t>
  </si>
  <si>
    <t>MOUANS SARTOUX CEDEX</t>
  </si>
  <si>
    <t>Lot 300 - Parc d'activités de l'Argile</t>
  </si>
  <si>
    <t>460 avenue de la Quiéra</t>
  </si>
  <si>
    <t>BP 53</t>
  </si>
  <si>
    <t>Mouans Sartoux Cedex</t>
  </si>
  <si>
    <t>C_KSA01045</t>
  </si>
  <si>
    <t>DESJOYAUX</t>
  </si>
  <si>
    <t>LA GOUYONNIÈRE</t>
  </si>
  <si>
    <t>42480</t>
  </si>
  <si>
    <t>LA FOUILLOUSE</t>
  </si>
  <si>
    <t>C_KSA03849</t>
  </si>
  <si>
    <t>DESMET BALLESTRA</t>
  </si>
  <si>
    <t>Minervastraat 1</t>
  </si>
  <si>
    <t>Zaventem</t>
  </si>
  <si>
    <t>C_KSA04116</t>
  </si>
  <si>
    <t>DESMET BALLESTRA FRANCE</t>
  </si>
  <si>
    <t>25, rue de Ponthieu</t>
  </si>
  <si>
    <t>C_KSA01046</t>
  </si>
  <si>
    <t>DESPATURE ET FILS</t>
  </si>
  <si>
    <t>69, RUE EDOUARD VAILLANT</t>
  </si>
  <si>
    <t>BP 505</t>
  </si>
  <si>
    <t>59059</t>
  </si>
  <si>
    <t>DETECTION ELECTRONIQUE FRANCAISE</t>
  </si>
  <si>
    <t>ZI du Moulin de Massy</t>
  </si>
  <si>
    <t>9 rue du Saule Trapu</t>
  </si>
  <si>
    <t>BP211</t>
  </si>
  <si>
    <t>C_KSA00186</t>
  </si>
  <si>
    <t>DEUTSCHE BANK</t>
  </si>
  <si>
    <t>3 AVENUE DE FRIEDLAND</t>
  </si>
  <si>
    <t>DEUTSCHE BANK UK</t>
  </si>
  <si>
    <t>1 Great Winchester Street</t>
  </si>
  <si>
    <t>EC2N 2DB</t>
  </si>
  <si>
    <t>C_KSA01047</t>
  </si>
  <si>
    <t>DEVANLAY SA</t>
  </si>
  <si>
    <t>LACOSTE SA</t>
  </si>
  <si>
    <t>92 RUE RÉAUMUR</t>
  </si>
  <si>
    <t>C_KSA01048</t>
  </si>
  <si>
    <t>DEVILLE RECTIFICATION</t>
  </si>
  <si>
    <t>ZI DESFORANGES</t>
  </si>
  <si>
    <t>43330</t>
  </si>
  <si>
    <t>PONT SALOMON</t>
  </si>
  <si>
    <t>C_KSA01049</t>
  </si>
  <si>
    <t>DEVOTEAM</t>
  </si>
  <si>
    <t>73 Rue Anatole France</t>
  </si>
  <si>
    <t>C_KSA01050</t>
  </si>
  <si>
    <t>DEXIA</t>
  </si>
  <si>
    <t>C_KSA01051</t>
  </si>
  <si>
    <t>DEXIA BIL</t>
  </si>
  <si>
    <t>C_KSA01052</t>
  </si>
  <si>
    <t>DEXIA CREDIT LOCAL</t>
  </si>
  <si>
    <t>7 À 11 QUAI ANDRÉ CITROËN</t>
  </si>
  <si>
    <t>C_KSA04622</t>
  </si>
  <si>
    <t>DEXIA FRANCE</t>
  </si>
  <si>
    <t>1, passerelle des Reflets</t>
  </si>
  <si>
    <t>Tour Dexia</t>
  </si>
  <si>
    <t>92919</t>
  </si>
  <si>
    <t>La Defense</t>
  </si>
  <si>
    <t>DEXSIL-LABS</t>
  </si>
  <si>
    <t>Rue de liège 2</t>
  </si>
  <si>
    <t>6180</t>
  </si>
  <si>
    <t>COURCELLES</t>
  </si>
  <si>
    <t>DG DIFFUSION</t>
  </si>
  <si>
    <t>ZI de Bogues</t>
  </si>
  <si>
    <t>31750</t>
  </si>
  <si>
    <t>Escalquens</t>
  </si>
  <si>
    <t>C_KSA04369</t>
  </si>
  <si>
    <t>DGFIP</t>
  </si>
  <si>
    <t>139 rue de Bercy</t>
  </si>
  <si>
    <t>75572</t>
  </si>
  <si>
    <t>DHL EXPRESS - FEYZIN</t>
  </si>
  <si>
    <t>DHL GROUPE</t>
  </si>
  <si>
    <t>ZI DE L ILE</t>
  </si>
  <si>
    <t>6 RUE LOUISE MICHEL</t>
  </si>
  <si>
    <t>C_KSA04441</t>
  </si>
  <si>
    <t>DHL EXPRESS FRANCE SAS</t>
  </si>
  <si>
    <t>241 Rue de la Belle Etoile</t>
  </si>
  <si>
    <t>C_KSA03548</t>
  </si>
  <si>
    <t>DHL FREIGHT FRANCE SAS</t>
  </si>
  <si>
    <t>25 BD DU COURCERIN</t>
  </si>
  <si>
    <t>LOGNES PARIEST</t>
  </si>
  <si>
    <t>BP 49</t>
  </si>
  <si>
    <t>77437</t>
  </si>
  <si>
    <t>143 bis Avenue de Verdun</t>
  </si>
  <si>
    <t>C_KSA03835</t>
  </si>
  <si>
    <t>DHL HOLDING SAS</t>
  </si>
  <si>
    <t>6 RUE EDISON</t>
  </si>
  <si>
    <t>PARC DU CHENE CS 20211</t>
  </si>
  <si>
    <t>C_KSA04288</t>
  </si>
  <si>
    <t>DHL INTERNATIONAL EXPRESS</t>
  </si>
  <si>
    <t>Immeuble le Mermoz - CS 80014</t>
  </si>
  <si>
    <t>Avenue Jean Jaures 53</t>
  </si>
  <si>
    <t>93351</t>
  </si>
  <si>
    <t>Le Bourget Cedex</t>
  </si>
  <si>
    <t>C_KSA03990</t>
  </si>
  <si>
    <t>DHL SERVICE CENTRAL</t>
  </si>
  <si>
    <t>266 Avenue du President Wilson</t>
  </si>
  <si>
    <t>La Plaine Saint Denis</t>
  </si>
  <si>
    <t>C_KSA03937</t>
  </si>
  <si>
    <t>DHL SERVICES LOGISTIQUES</t>
  </si>
  <si>
    <t>8 Bd Olof Palme</t>
  </si>
  <si>
    <t>77184</t>
  </si>
  <si>
    <t>Emerainville</t>
  </si>
  <si>
    <t>DIADEIS</t>
  </si>
  <si>
    <t>49 BOULEVARD DU GAL MARTIAL VALIN</t>
  </si>
  <si>
    <t>DIAFIR</t>
  </si>
  <si>
    <t>Le gallium</t>
  </si>
  <si>
    <t>80 Avenue des buttes de coesmes</t>
  </si>
  <si>
    <t>35700</t>
  </si>
  <si>
    <t>DIAGNOSTICA STAGO</t>
  </si>
  <si>
    <t>9, rue des Frères Chausson</t>
  </si>
  <si>
    <t>BP 226</t>
  </si>
  <si>
    <t>Asnières sur Seine Cedex</t>
  </si>
  <si>
    <t>C_KSA04140</t>
  </si>
  <si>
    <t>DIAMOND BIOPHARMA LTD</t>
  </si>
  <si>
    <t>No.4 East Wing</t>
  </si>
  <si>
    <t>Gemini House</t>
  </si>
  <si>
    <t>Flex Meadow</t>
  </si>
  <si>
    <t>CM19 5</t>
  </si>
  <si>
    <t>Harlow, Essex</t>
  </si>
  <si>
    <t>C_KSA04515</t>
  </si>
  <si>
    <t>DIANA INGRÉDIENTS</t>
  </si>
  <si>
    <t>Avenue de Colmar</t>
  </si>
  <si>
    <t>Tour Albert 1er</t>
  </si>
  <si>
    <t>DIANA PET FOOD</t>
  </si>
  <si>
    <t>Z.A du Gohelis -</t>
  </si>
  <si>
    <t>56250</t>
  </si>
  <si>
    <t>Elven</t>
  </si>
  <si>
    <t>DIANA S.A.S</t>
  </si>
  <si>
    <t>Talhouët</t>
  </si>
  <si>
    <t>SAINT NOLFF</t>
  </si>
  <si>
    <t>DIAPASON</t>
  </si>
  <si>
    <t>12 RUE DE LA SALLE</t>
  </si>
  <si>
    <t>DIATEX</t>
  </si>
  <si>
    <t>58 rue des Sources</t>
  </si>
  <si>
    <t>Zone Industrielle de la Mouche</t>
  </si>
  <si>
    <t>DIESE FINANCE</t>
  </si>
  <si>
    <t>7 RUE FRANCOIS JACOB</t>
  </si>
  <si>
    <t>C_KSA01053</t>
  </si>
  <si>
    <t>DIESE INFORMATIQUE</t>
  </si>
  <si>
    <t>29 AVENUE DES SOURCES</t>
  </si>
  <si>
    <t>C_KSA02931</t>
  </si>
  <si>
    <t>DIESTER INDUSTRIE</t>
  </si>
  <si>
    <t>12 Avenue George V</t>
  </si>
  <si>
    <t>C_KSA01054</t>
  </si>
  <si>
    <t>DIETSMANN</t>
  </si>
  <si>
    <t>7 RUE DU GABIAN</t>
  </si>
  <si>
    <t>C_KSA04255</t>
  </si>
  <si>
    <t>DIGDASH</t>
  </si>
  <si>
    <t>Bat 6</t>
  </si>
  <si>
    <t>Za Euro Parc</t>
  </si>
  <si>
    <t>Route Valbrillant</t>
  </si>
  <si>
    <t>C_KSA01055</t>
  </si>
  <si>
    <t>DIGICEL</t>
  </si>
  <si>
    <t>JAMAICA</t>
  </si>
  <si>
    <t>C_KSA01056</t>
  </si>
  <si>
    <t>DIGIMIND</t>
  </si>
  <si>
    <t>16 Place de la Republique</t>
  </si>
  <si>
    <t>C_KSA00084</t>
  </si>
  <si>
    <t>DIGITAL VIRGO ENTERTAINMENT</t>
  </si>
  <si>
    <t>Domaine du Tourillon</t>
  </si>
  <si>
    <t>Bât Naos</t>
  </si>
  <si>
    <t>350 rue Denis Papin</t>
  </si>
  <si>
    <t>AIX EN PROVENCE CEDEX 3</t>
  </si>
  <si>
    <t>C_KSA01057</t>
  </si>
  <si>
    <t>DIGITECH</t>
  </si>
  <si>
    <t>ZAC SAUMATY SÉON - BP 173</t>
  </si>
  <si>
    <t>21 AVENUE FERNAND SARDOU</t>
  </si>
  <si>
    <t>CEDEX 16</t>
  </si>
  <si>
    <t>C_KSA01058</t>
  </si>
  <si>
    <t>DIM</t>
  </si>
  <si>
    <t>2 RUE NICEPHORE NIEPCE</t>
  </si>
  <si>
    <t>BP 144</t>
  </si>
  <si>
    <t>71408</t>
  </si>
  <si>
    <t>AUTUN</t>
  </si>
  <si>
    <t>C_KSA01059</t>
  </si>
  <si>
    <t>DIMOTRANS</t>
  </si>
  <si>
    <t>ZAC SATOLAS GREEN</t>
  </si>
  <si>
    <t>DINNO SANTE</t>
  </si>
  <si>
    <t>1 Rue Raoul Follereau</t>
  </si>
  <si>
    <t>Bussy-Saint-Georges</t>
  </si>
  <si>
    <t>C_KSA03085</t>
  </si>
  <si>
    <t>DIOT</t>
  </si>
  <si>
    <t>40 rue Laffite</t>
  </si>
  <si>
    <t>Dir Interregionale Sces Penitent Marseille 9</t>
  </si>
  <si>
    <t>(D.I.S.P. Paca-Corse) 4, Traverse de Rabat</t>
  </si>
  <si>
    <t>C_KSA02483</t>
  </si>
  <si>
    <t>DIRAMODE SA</t>
  </si>
  <si>
    <t>1 rue John Hadley</t>
  </si>
  <si>
    <t>59654</t>
  </si>
  <si>
    <t>Villeneuve d'Ascq cedex</t>
  </si>
  <si>
    <t>C_KSA01060</t>
  </si>
  <si>
    <t>DIRECCTE - SEPES</t>
  </si>
  <si>
    <t>GIP PRAO</t>
  </si>
  <si>
    <t>Tour Suisse</t>
  </si>
  <si>
    <t>1 Bvd Vivier Merle</t>
  </si>
  <si>
    <t>69443</t>
  </si>
  <si>
    <t>Lyon Cedex 03</t>
  </si>
  <si>
    <t>C_KSA01061</t>
  </si>
  <si>
    <t>DIRECT ENERGIE</t>
  </si>
  <si>
    <t>DIRECT ENERGIE POWEO GROUPE</t>
  </si>
  <si>
    <t>2 bis rue louis Armand</t>
  </si>
  <si>
    <t>2bis Rue Louis Armand</t>
  </si>
  <si>
    <t>C_KSA03010</t>
  </si>
  <si>
    <t>DIRECTION DATA</t>
  </si>
  <si>
    <t>12 Allée Louise Michel</t>
  </si>
  <si>
    <t>Chalon Sur Saone</t>
  </si>
  <si>
    <t>C_KSA00239</t>
  </si>
  <si>
    <t>DIRECTION DES JOURNAUX OFFICIELS</t>
  </si>
  <si>
    <t>26 RUE DESAIX</t>
  </si>
  <si>
    <t>75727</t>
  </si>
  <si>
    <t>DIRECTION GÉNÉRALE DE L'ARMEMENT</t>
  </si>
  <si>
    <t>24, boulevard Victor</t>
  </si>
  <si>
    <t>C_KSA04543</t>
  </si>
  <si>
    <t>DIRECTION GENERALE DE L'AVIATION CIVILE</t>
  </si>
  <si>
    <t>50 Rue Henry Farman,</t>
  </si>
  <si>
    <t>75720</t>
  </si>
  <si>
    <t>DIRECTION INTERARMÉES DES RÉSEAUX D'INFRASTRUCTURE ET DES SYSTÈMES D'INFORMATION</t>
  </si>
  <si>
    <t>Fort de Bicêtre</t>
  </si>
  <si>
    <t>LE KREMLIN BICETRE</t>
  </si>
  <si>
    <t>DIRECTION INTERMINISTÉRIELLE DES SYSTÈMES D'INFORMATION ET DE COMMUNICATION</t>
  </si>
  <si>
    <t>32, rue de Babylone</t>
  </si>
  <si>
    <t>DIRIKX</t>
  </si>
  <si>
    <t>Le Bas Rocher</t>
  </si>
  <si>
    <t>53800</t>
  </si>
  <si>
    <t>CONGRIER</t>
  </si>
  <si>
    <t>DISNEY HACHETTE PRESSE</t>
  </si>
  <si>
    <t>124, rue Danton</t>
  </si>
  <si>
    <t>92538</t>
  </si>
  <si>
    <t>Levallois-Perret Cedex</t>
  </si>
  <si>
    <t>C_KSA01062</t>
  </si>
  <si>
    <t>DISNEY MELODIES</t>
  </si>
  <si>
    <t>1 RUE DE LA GALMY</t>
  </si>
  <si>
    <t>CHESSY</t>
  </si>
  <si>
    <t>C_KSA02094</t>
  </si>
  <si>
    <t>DISNEYLAND PARIS</t>
  </si>
  <si>
    <t>77777</t>
  </si>
  <si>
    <t>MARNE LA VALLE</t>
  </si>
  <si>
    <t>C_KSA01063</t>
  </si>
  <si>
    <t>DISTRIBORG</t>
  </si>
  <si>
    <t>217, CHEMIN DU GRAND REVOYET</t>
  </si>
  <si>
    <t>69561</t>
  </si>
  <si>
    <t>DKSH France</t>
  </si>
  <si>
    <t>1475 Quai du Rhône</t>
  </si>
  <si>
    <t>Miribel</t>
  </si>
  <si>
    <t>C_KSA03009</t>
  </si>
  <si>
    <t>DMB WEBSTORE</t>
  </si>
  <si>
    <t>50 rue du Chateau</t>
  </si>
  <si>
    <t>02810</t>
  </si>
  <si>
    <t>Torcy</t>
  </si>
  <si>
    <t>C_KSA01064</t>
  </si>
  <si>
    <t>DMV STAINLESS</t>
  </si>
  <si>
    <t>AV. DU MARÉCHAL LECLERC</t>
  </si>
  <si>
    <t>21500</t>
  </si>
  <si>
    <t>MONTBARD</t>
  </si>
  <si>
    <t>DNDi</t>
  </si>
  <si>
    <t>15 Chemin Louis-Dunant</t>
  </si>
  <si>
    <t>C_KSA04223</t>
  </si>
  <si>
    <t>DOCAPOST</t>
  </si>
  <si>
    <t>LA POSTE - COURRIER</t>
  </si>
  <si>
    <t>10 AV GENERAL DE GAULLE</t>
  </si>
  <si>
    <t>DOMAXIS</t>
  </si>
  <si>
    <t>44, rue Saint-Charles</t>
  </si>
  <si>
    <t>C_KSA00327</t>
  </si>
  <si>
    <t>DOMBES VIANDES</t>
  </si>
  <si>
    <t>2 AVENUE DU LOUP PENDU</t>
  </si>
  <si>
    <t>C_KSA00100</t>
  </si>
  <si>
    <t>DOMEO</t>
  </si>
  <si>
    <t>Immeuble Rubik</t>
  </si>
  <si>
    <t>9 rue Anna Marly</t>
  </si>
  <si>
    <t>C_KSA01065</t>
  </si>
  <si>
    <t>DOMUSVI</t>
  </si>
  <si>
    <t>109 AVENUE AUGUSTE RENOIR</t>
  </si>
  <si>
    <t>06520</t>
  </si>
  <si>
    <t>MAGNANOSC</t>
  </si>
  <si>
    <t>Donesta Bioscience BV</t>
  </si>
  <si>
    <t>Boslaan 11</t>
  </si>
  <si>
    <t>3701 CH</t>
  </si>
  <si>
    <t>Zeist</t>
  </si>
  <si>
    <t>The Netherlands</t>
  </si>
  <si>
    <t>C_KSA04148</t>
  </si>
  <si>
    <t>DOODERM</t>
  </si>
  <si>
    <t>200 rue de Roubaix</t>
  </si>
  <si>
    <t>59200</t>
  </si>
  <si>
    <t>Tourcoing</t>
  </si>
  <si>
    <t>C_KSA00101</t>
  </si>
  <si>
    <t>DORAS SERVICES</t>
  </si>
  <si>
    <t>SAMSE GROUPE</t>
  </si>
  <si>
    <t>7 BIS RUE GAY LUSSAC</t>
  </si>
  <si>
    <t>CHENOVE</t>
  </si>
  <si>
    <t>DOREL</t>
  </si>
  <si>
    <t>9 boulevard du Poitou</t>
  </si>
  <si>
    <t>BP 905</t>
  </si>
  <si>
    <t>49309</t>
  </si>
  <si>
    <t>CHOLET CEDEX</t>
  </si>
  <si>
    <t>C_KSA01066</t>
  </si>
  <si>
    <t>DOW AGROSCIENCES</t>
  </si>
  <si>
    <t>790 AVE MAURICE DONAT</t>
  </si>
  <si>
    <t>MOUGINS</t>
  </si>
  <si>
    <t>DOW CORNING FRANCE S.A.S.</t>
  </si>
  <si>
    <t>107 BOULEVARD LA BATAILLE DE STALINGRAD</t>
  </si>
  <si>
    <t>DP2I</t>
  </si>
  <si>
    <t>16, rue Antonin Raynaud</t>
  </si>
  <si>
    <t>DPSD MINISTERE DE LA DEFENSE</t>
  </si>
  <si>
    <t>27 BOULEVARD STALINGRAD</t>
  </si>
  <si>
    <t>BP 98</t>
  </si>
  <si>
    <t>92244</t>
  </si>
  <si>
    <t>MALAKOFF CEDEX</t>
  </si>
  <si>
    <t>DR. OETKER FRANCE S.A.S</t>
  </si>
  <si>
    <t>28-30 RUE LAFAYETTE</t>
  </si>
  <si>
    <t>C_KSA00328</t>
  </si>
  <si>
    <t>DRAKA FILECA</t>
  </si>
  <si>
    <t>RUE NATIONALE N 1</t>
  </si>
  <si>
    <t>60730</t>
  </si>
  <si>
    <t>SAINTE GENEVIEVE</t>
  </si>
  <si>
    <t>Drancourt Charpente Couverture</t>
  </si>
  <si>
    <t>50 rue de Marseille</t>
  </si>
  <si>
    <t>C_KSA03802</t>
  </si>
  <si>
    <t>DREES - DIRECTION DE LA RECHERCHE, DES ETUDES, DE L'EVALUATION ET DES STATISTIQUES</t>
  </si>
  <si>
    <t>14 avenue Dusquenes</t>
  </si>
  <si>
    <t>DS SMITH PACKAGING (OTOR)</t>
  </si>
  <si>
    <t>ZI Kervoasdoue</t>
  </si>
  <si>
    <t>29270</t>
  </si>
  <si>
    <t>CARHAIX PLOUGUER</t>
  </si>
  <si>
    <t>C_KSA02453</t>
  </si>
  <si>
    <t>ZI DU PRE DE LA BARRE</t>
  </si>
  <si>
    <t>38440</t>
  </si>
  <si>
    <t>SAINT JEAN DE BOURNAY</t>
  </si>
  <si>
    <t>DSI CHAMPION</t>
  </si>
  <si>
    <t>10, PLACE CHARLES BÉRAUDIER</t>
  </si>
  <si>
    <t>C_KSA00481</t>
  </si>
  <si>
    <t>DSIN</t>
  </si>
  <si>
    <t>PSA DDCE</t>
  </si>
  <si>
    <t>75835</t>
  </si>
  <si>
    <t>C_KSA00482</t>
  </si>
  <si>
    <t>78092</t>
  </si>
  <si>
    <t>POISSY CEDEX 9</t>
  </si>
  <si>
    <t>C_KSA03962</t>
  </si>
  <si>
    <t>DSO INTERACTIVE</t>
  </si>
  <si>
    <t>26 rue de chambéry</t>
  </si>
  <si>
    <t>CS 81532</t>
  </si>
  <si>
    <t>75741</t>
  </si>
  <si>
    <t>DUC SA</t>
  </si>
  <si>
    <t>2 Grande Rue</t>
  </si>
  <si>
    <t>89770</t>
  </si>
  <si>
    <t>CHAILLEY</t>
  </si>
  <si>
    <t>C_KSA01067</t>
  </si>
  <si>
    <t>DUCROS</t>
  </si>
  <si>
    <t>TERRADOU</t>
  </si>
  <si>
    <t>C_KSA01282</t>
  </si>
  <si>
    <t>DUMEZ GTM</t>
  </si>
  <si>
    <t>57 Avenue Jules Quentin</t>
  </si>
  <si>
    <t>DUPONT</t>
  </si>
  <si>
    <t>C_KSA01068</t>
  </si>
  <si>
    <t>DUPONT POWDER COATINGS FRANCE</t>
  </si>
  <si>
    <t>ZI CROIX MEYSSANT</t>
  </si>
  <si>
    <t>BP33</t>
  </si>
  <si>
    <t>42601</t>
  </si>
  <si>
    <t>MONTBRISON CEDEX</t>
  </si>
  <si>
    <t>C_KSA01069</t>
  </si>
  <si>
    <t>DURKOPP ADLER FRANCE</t>
  </si>
  <si>
    <t>5 AV FRANCIS DE PRESSENSE</t>
  </si>
  <si>
    <t>C_KSA01070</t>
  </si>
  <si>
    <t>DUVERNEY AUTOMOBILES</t>
  </si>
  <si>
    <t>RENAULT GROUPE</t>
  </si>
  <si>
    <t>ZI DU PARQUET</t>
  </si>
  <si>
    <t>RUE CHARLES BUET</t>
  </si>
  <si>
    <t>73300</t>
  </si>
  <si>
    <t>SAINT JEAN DE MAURIENNE</t>
  </si>
  <si>
    <t>C_KSA01071</t>
  </si>
  <si>
    <t>DV (DESPINASSE)</t>
  </si>
  <si>
    <t>RUE SALVADOR ALLENDE</t>
  </si>
  <si>
    <t>42350</t>
  </si>
  <si>
    <t>LA TALAUDIERE</t>
  </si>
  <si>
    <t>C_KSA03539</t>
  </si>
  <si>
    <t>DYSNEYLAND PARIS</t>
  </si>
  <si>
    <t>Marne-La-Vallée</t>
  </si>
  <si>
    <t>Chessy</t>
  </si>
  <si>
    <t>C_KSA01072</t>
  </si>
  <si>
    <t>E*MESSAGE</t>
  </si>
  <si>
    <t>14 RUE DU DOCTEUR AUDIGER</t>
  </si>
  <si>
    <t>78153</t>
  </si>
  <si>
    <t>LE CHESNAY</t>
  </si>
  <si>
    <t>E. LECLERC</t>
  </si>
  <si>
    <t>GALEC - GROUPEMENT E.LECLERC</t>
  </si>
  <si>
    <t>26, quai Marcel Boyer</t>
  </si>
  <si>
    <t>Ivry-sur-Seine</t>
  </si>
  <si>
    <t>C_KSA03764</t>
  </si>
  <si>
    <t>E2M ELECTRONIQUE MESURE MAINTENANCE</t>
  </si>
  <si>
    <t>21 Avenue Wladimir d'Ormesson</t>
  </si>
  <si>
    <t>Ormesson sur Marne</t>
  </si>
  <si>
    <t>C_KSA03206</t>
  </si>
  <si>
    <t>E2S KIP</t>
  </si>
  <si>
    <t>1 AVENUE DE L'ATLANTIDE</t>
  </si>
  <si>
    <t>COURTABOEUF CEDEX</t>
  </si>
  <si>
    <t>C_KSA00102</t>
  </si>
  <si>
    <t>E2V SEMICONDUCTORS</t>
  </si>
  <si>
    <t>Avenue de Rochepleine</t>
  </si>
  <si>
    <t>SAINT EGREVE CEDEX</t>
  </si>
  <si>
    <t>C_KSA01073</t>
  </si>
  <si>
    <t>EA PHARMA</t>
  </si>
  <si>
    <t>ZONE D'ACTIVITÉ DE SOPHIA ANTIPOLIS</t>
  </si>
  <si>
    <t>ZONE INDUSTRIELLE DE SAINT BERNARD</t>
  </si>
  <si>
    <t>2720 CHEMIN DE SAINT BERNARD PORTE 14</t>
  </si>
  <si>
    <t>C_KSA01074</t>
  </si>
  <si>
    <t>EADS MATRA SYSTEME &amp; INFORMATION</t>
  </si>
  <si>
    <t>RUE DE L AMBENE</t>
  </si>
  <si>
    <t>BP 70154</t>
  </si>
  <si>
    <t>C_KSA01075</t>
  </si>
  <si>
    <t>EASYBOURSE</t>
  </si>
  <si>
    <t>LA BANQUE POSTALE DIVISION</t>
  </si>
  <si>
    <t>34 r Fédération</t>
  </si>
  <si>
    <t>C_KSA01076</t>
  </si>
  <si>
    <t>EASYDIS SIEGE SOCIAL</t>
  </si>
  <si>
    <t>ORME</t>
  </si>
  <si>
    <t>EASYNET</t>
  </si>
  <si>
    <t>55 AVENUE DES CHAMPS PIERREUX</t>
  </si>
  <si>
    <t>C_KSA01077</t>
  </si>
  <si>
    <t>EAU CENTRAL RESEARCH OFFICE</t>
  </si>
  <si>
    <t>PO Box 30016</t>
  </si>
  <si>
    <t>6803</t>
  </si>
  <si>
    <t>Arnhem</t>
  </si>
  <si>
    <t>C_KSA01078</t>
  </si>
  <si>
    <t>EAU DE PARIS</t>
  </si>
  <si>
    <t>198 bis rue Lafayette</t>
  </si>
  <si>
    <t>EAUX DE VOLVIC</t>
  </si>
  <si>
    <t>Rue Sources</t>
  </si>
  <si>
    <t>63530</t>
  </si>
  <si>
    <t>Volvic</t>
  </si>
  <si>
    <t>EBAY</t>
  </si>
  <si>
    <t>21 rue de la Banque</t>
  </si>
  <si>
    <t>C_KSA01079</t>
  </si>
  <si>
    <t>EBIEXPERTS</t>
  </si>
  <si>
    <t>40 RUE DE L ATHENEE</t>
  </si>
  <si>
    <t>EBLY SAS</t>
  </si>
  <si>
    <t>ZI DE MARBOUÉ</t>
  </si>
  <si>
    <t>28200</t>
  </si>
  <si>
    <t>MARBOUE</t>
  </si>
  <si>
    <t>EBRO PULEVA GROUPE</t>
  </si>
  <si>
    <t>Paseo De La Castellana 20 Planta 3 &amp; 4</t>
  </si>
  <si>
    <t>28046</t>
  </si>
  <si>
    <t>MADRID</t>
  </si>
  <si>
    <t>EBSCO</t>
  </si>
  <si>
    <t>3 RUE JACQUES RUEFF</t>
  </si>
  <si>
    <t>C_KSA01080</t>
  </si>
  <si>
    <t>ECHINARD ET FAURE</t>
  </si>
  <si>
    <t>31 AVENUE DU QUEBEC</t>
  </si>
  <si>
    <t>SAINT VALLIER</t>
  </si>
  <si>
    <t>ECHO PHARMACEUTICALS B.V.</t>
  </si>
  <si>
    <t>14th floor Unit A1</t>
  </si>
  <si>
    <t>Jonkerbosplein 52</t>
  </si>
  <si>
    <t>6534</t>
  </si>
  <si>
    <t>AB Nijmegen</t>
  </si>
  <si>
    <t>C_KSA04621</t>
  </si>
  <si>
    <t>ECILAC CAPITAL</t>
  </si>
  <si>
    <t>26 RUE EMILE DECORPS</t>
  </si>
  <si>
    <t>FFRANCE</t>
  </si>
  <si>
    <t>C_KSA00103</t>
  </si>
  <si>
    <t>ECKES GRANINI</t>
  </si>
  <si>
    <t>138 Rue Lavoisier</t>
  </si>
  <si>
    <t>Eclatec</t>
  </si>
  <si>
    <t>41 Rue Lafayette</t>
  </si>
  <si>
    <t>54320</t>
  </si>
  <si>
    <t>Maxéville</t>
  </si>
  <si>
    <t>C_KSA03965</t>
  </si>
  <si>
    <t>ECLINICA</t>
  </si>
  <si>
    <t>Rue du Panier vert 70</t>
  </si>
  <si>
    <t>Nivelles</t>
  </si>
  <si>
    <t>ECO MOBILIER</t>
  </si>
  <si>
    <t>11 Bis rue Leon Jouhaux</t>
  </si>
  <si>
    <t>ECO-DEX</t>
  </si>
  <si>
    <t>Rue de l'Avenir</t>
  </si>
  <si>
    <t>72650</t>
  </si>
  <si>
    <t>La Milesse</t>
  </si>
  <si>
    <t>ECO-EMBALLAGE</t>
  </si>
  <si>
    <t>50 boulevard Haussmann</t>
  </si>
  <si>
    <t>Ecofi investissement</t>
  </si>
  <si>
    <t>22 RUE JOUBERT</t>
  </si>
  <si>
    <t>C_KSA01081</t>
  </si>
  <si>
    <t>ECOLABS</t>
  </si>
  <si>
    <t>WORLD HEADQUARTERS - ECOLAB CENTER</t>
  </si>
  <si>
    <t>370 N. WABASHA</t>
  </si>
  <si>
    <t>SAINT PAUL</t>
  </si>
  <si>
    <t>ECOLE CENTRALE DE MARSEILLE</t>
  </si>
  <si>
    <t>38 Rue Frédéric Joliot Curie</t>
  </si>
  <si>
    <t>ECOLE CENTRALE DE PARIS</t>
  </si>
  <si>
    <t>Grande Voir des Vignes</t>
  </si>
  <si>
    <t>92295</t>
  </si>
  <si>
    <t>Chatenay-Malabry</t>
  </si>
  <si>
    <t>ECOLE CENTRALE LYON</t>
  </si>
  <si>
    <t>36 avenue Guy de Collongue</t>
  </si>
  <si>
    <t>Écully Cedex</t>
  </si>
  <si>
    <t>ECOLE DES HAUTES ETUDES EN SANTE PUBLIQUE - EHESP</t>
  </si>
  <si>
    <t>AVENUE DU PROFESSEUR LEON BERNARD</t>
  </si>
  <si>
    <t>35043</t>
  </si>
  <si>
    <t>C_KSA03711</t>
  </si>
  <si>
    <t>ÉCOLE DES PONTS PARISTECH</t>
  </si>
  <si>
    <t>6-8 avenue Blaise-Pascal</t>
  </si>
  <si>
    <t>Cité Descartes</t>
  </si>
  <si>
    <t>77455</t>
  </si>
  <si>
    <t>Champs-sur-Marne</t>
  </si>
  <si>
    <t>ECOLE HAUTES ETUDES SCIENCES SOCIALES</t>
  </si>
  <si>
    <t>75</t>
  </si>
  <si>
    <t>C_KSA03304</t>
  </si>
  <si>
    <t>ECOLE HOTELIERE DE LAUSANNE</t>
  </si>
  <si>
    <t>ECOLE NATIONALE DES CHARTES</t>
  </si>
  <si>
    <t>19, rue de la Sorbonne</t>
  </si>
  <si>
    <t>ECOLE NORMALE SUPERIEURE DE LYON</t>
  </si>
  <si>
    <t>C_KSA00104</t>
  </si>
  <si>
    <t>ECOLE POLYTECHNIQUE</t>
  </si>
  <si>
    <t>Route de Saclay</t>
  </si>
  <si>
    <t>Route Départementale 36</t>
  </si>
  <si>
    <t>91128</t>
  </si>
  <si>
    <t>C_KSA04684</t>
  </si>
  <si>
    <t>Ecole Polytechnique Fédérale de Lausanne</t>
  </si>
  <si>
    <t>Route Cantonale</t>
  </si>
  <si>
    <t>C_KSA03205</t>
  </si>
  <si>
    <t>ECONOCOM</t>
  </si>
  <si>
    <t>106 Rue des 3 Fontanot</t>
  </si>
  <si>
    <t>ECONOCOM (TACTEM)</t>
  </si>
  <si>
    <t>22 Quai Carnot</t>
  </si>
  <si>
    <t>Saint-Cloud</t>
  </si>
  <si>
    <t>ECONOMAT DES ARMÉES</t>
  </si>
  <si>
    <t>26 Rue de Delizy</t>
  </si>
  <si>
    <t>93500</t>
  </si>
  <si>
    <t>Pantin</t>
  </si>
  <si>
    <t>ECONOPHAR SPRL</t>
  </si>
  <si>
    <t>Arthur De Coninckstraat 11</t>
  </si>
  <si>
    <t>B-3070</t>
  </si>
  <si>
    <t>Kortenberg</t>
  </si>
  <si>
    <t>C_KSA01082</t>
  </si>
  <si>
    <t>ECS SA</t>
  </si>
  <si>
    <t>106 RUE DES 3 FONTANOT</t>
  </si>
  <si>
    <t>EDA</t>
  </si>
  <si>
    <t>C_KSA01083</t>
  </si>
  <si>
    <t>EDA SUD EST</t>
  </si>
  <si>
    <t>1498 ROUTE NATIONALE 85</t>
  </si>
  <si>
    <t>BP 405 NIVOLAS VERMELLE</t>
  </si>
  <si>
    <t>38309</t>
  </si>
  <si>
    <t>EDATER</t>
  </si>
  <si>
    <t>TOUR POLYGONE</t>
  </si>
  <si>
    <t>265 AVENUE DES ETATS DU LANGUEDOC</t>
  </si>
  <si>
    <t>EDELIA</t>
  </si>
  <si>
    <t>EDF GROUPE</t>
  </si>
  <si>
    <t>4 Place des Vosges</t>
  </si>
  <si>
    <t>EDEN PARK</t>
  </si>
  <si>
    <t>10 - 12 rue Mont Louis</t>
  </si>
  <si>
    <t>EDENRED</t>
  </si>
  <si>
    <t>166-180 boulevard Gabriel Péri</t>
  </si>
  <si>
    <t>C_KSA03413</t>
  </si>
  <si>
    <t>EDF</t>
  </si>
  <si>
    <t>22 AV WAGRAM</t>
  </si>
  <si>
    <t>C_KSA04268</t>
  </si>
  <si>
    <t>EDF - DPI - DPIH - DTG</t>
  </si>
  <si>
    <t>21 av de l'Europe</t>
  </si>
  <si>
    <t>D_KSA00736</t>
  </si>
  <si>
    <t>EDF - DSP - CSP RH</t>
  </si>
  <si>
    <t>65 rue de la Perverie</t>
  </si>
  <si>
    <t>44324</t>
  </si>
  <si>
    <t>EDF (ISSY LES MOULINEAUX)</t>
  </si>
  <si>
    <t>21 RUE JOSEPH BARA</t>
  </si>
  <si>
    <t>92132</t>
  </si>
  <si>
    <t>EDF (PLEYEL)</t>
  </si>
  <si>
    <t>Site Cap Ampère</t>
  </si>
  <si>
    <t>1 place Pleyel</t>
  </si>
  <si>
    <t>93282</t>
  </si>
  <si>
    <t>Saint Denis Cedex</t>
  </si>
  <si>
    <t>C_KSA03699</t>
  </si>
  <si>
    <t>EDF / DIRECTION COMMERCE</t>
  </si>
  <si>
    <t>20 place de la Défense</t>
  </si>
  <si>
    <t>92050</t>
  </si>
  <si>
    <t>EDF / DIRECTION PRODUCTION INGENIERIE (DPI)</t>
  </si>
  <si>
    <t>Cap Ampère</t>
  </si>
  <si>
    <t>Place Pleyel</t>
  </si>
  <si>
    <t>SAINT-DENIS</t>
  </si>
  <si>
    <t>D_KSA00708</t>
  </si>
  <si>
    <t>EDF / DSP / CSP IT</t>
  </si>
  <si>
    <t>32 av Pablo Picasso</t>
  </si>
  <si>
    <t>EDF / DSP / CSP RH</t>
  </si>
  <si>
    <t>45 Esplanade Charles de Gaulle</t>
  </si>
  <si>
    <t>D_KSA00705</t>
  </si>
  <si>
    <t>EDF CIDEN</t>
  </si>
  <si>
    <t>35-37 RUE LOUIS GUERIN</t>
  </si>
  <si>
    <t>EDF COLOMBES</t>
  </si>
  <si>
    <t>420 rue d4estienne D'Orve</t>
  </si>
  <si>
    <t>Bat 5</t>
  </si>
  <si>
    <t>92</t>
  </si>
  <si>
    <t>Colombes</t>
  </si>
  <si>
    <t>C_KSA01611</t>
  </si>
  <si>
    <t>EDF DIRECTION COMMERCIALE</t>
  </si>
  <si>
    <t>EDF DIRIM (LE GUYNEMER - LA DEFENSE)</t>
  </si>
  <si>
    <t>IMEUBLE LE GUYNEMER – LA DEFENSE 6 – 18 RUE DU CAP</t>
  </si>
  <si>
    <t>92938</t>
  </si>
  <si>
    <t>La Defense Cedex</t>
  </si>
  <si>
    <t>C_KSA03532</t>
  </si>
  <si>
    <t>EDF DIT - NANTERRE</t>
  </si>
  <si>
    <t>32 AVENUE PABLO PICASSO</t>
  </si>
  <si>
    <t>92016</t>
  </si>
  <si>
    <t>G_KSA00009</t>
  </si>
  <si>
    <t>30 AV WAGRAM</t>
  </si>
  <si>
    <t>C_KSA03559</t>
  </si>
  <si>
    <t>EDF R&amp;D</t>
  </si>
  <si>
    <t>BP 148</t>
  </si>
  <si>
    <t>92141</t>
  </si>
  <si>
    <t>EDF SIRA (LYON)</t>
  </si>
  <si>
    <t>RUE GARIBALDI</t>
  </si>
  <si>
    <t>EDF TOULOUSE</t>
  </si>
  <si>
    <t>EDF TRADING</t>
  </si>
  <si>
    <t>Site Cap Ampère 1, Place Pleyel</t>
  </si>
  <si>
    <t>C_KSA04217</t>
  </si>
  <si>
    <t>EDHEC</t>
  </si>
  <si>
    <t>24 Avenue Gustave Delory</t>
  </si>
  <si>
    <t>59057</t>
  </si>
  <si>
    <t>Roubaix</t>
  </si>
  <si>
    <t>EDIEYES</t>
  </si>
  <si>
    <t>1 CHEMIN DES PROSES</t>
  </si>
  <si>
    <t>34570</t>
  </si>
  <si>
    <t>PIGNAN</t>
  </si>
  <si>
    <t>EDIS</t>
  </si>
  <si>
    <t>53 Rue du Capitaine Guynemer</t>
  </si>
  <si>
    <t>C_KSA01084</t>
  </si>
  <si>
    <t>EDISSON MISSION ENERGY</t>
  </si>
  <si>
    <t>Editialis</t>
  </si>
  <si>
    <t>160 bis Rue de Paris</t>
  </si>
  <si>
    <t>C_KSA03160</t>
  </si>
  <si>
    <t>EDITION SOLUTION ET SYSTEM</t>
  </si>
  <si>
    <t>LES CONQUERANTS - BAT EVEREST</t>
  </si>
  <si>
    <t>91955</t>
  </si>
  <si>
    <t>C_KSA01085</t>
  </si>
  <si>
    <t>EDITIONS DU SEUIL</t>
  </si>
  <si>
    <t>13 RUE DU GÉNÉRAL LECLERC</t>
  </si>
  <si>
    <t>91160</t>
  </si>
  <si>
    <t>BALLAINVILLIERS</t>
  </si>
  <si>
    <t>EDITIONS FRANCIS LEFEBVRE (EFL)</t>
  </si>
  <si>
    <t>42, rue de Villiers</t>
  </si>
  <si>
    <t>92 532</t>
  </si>
  <si>
    <t>Levallois Perret cedex</t>
  </si>
  <si>
    <t>C_KSA01086</t>
  </si>
  <si>
    <t>EDITIONS GLÉNAT</t>
  </si>
  <si>
    <t>6 RUE DU LIEUTENANT CHANARON</t>
  </si>
  <si>
    <t>EDITIONS LEGISLATIVES</t>
  </si>
  <si>
    <t>80, avenue de la Marne</t>
  </si>
  <si>
    <t>92546</t>
  </si>
  <si>
    <t>C_KSA03486</t>
  </si>
  <si>
    <t>EDITIONS QUAE</t>
  </si>
  <si>
    <t>RD 10</t>
  </si>
  <si>
    <t>78026</t>
  </si>
  <si>
    <t>Versailles Cedex</t>
  </si>
  <si>
    <t>EDITIS</t>
  </si>
  <si>
    <t>26 AVENUE DES CHAMPS ELYSEES</t>
  </si>
  <si>
    <t>75383</t>
  </si>
  <si>
    <t>EDMOND DE ROTHSCHILD ASSET MANAGEMENT</t>
  </si>
  <si>
    <t>C_KSA01087</t>
  </si>
  <si>
    <t>EDS</t>
  </si>
  <si>
    <t>6. AVENUE DE LA CRÉATIVITÉ</t>
  </si>
  <si>
    <t>BP 194</t>
  </si>
  <si>
    <t>VILLENEUVE D'ASCQ CEDEX</t>
  </si>
  <si>
    <t>C_KSA04002</t>
  </si>
  <si>
    <t>EDUSERVICES</t>
  </si>
  <si>
    <t>4 cité de Londres</t>
  </si>
  <si>
    <t>EECKHOVEN BVBA</t>
  </si>
  <si>
    <t>Koningin Astridlaan 51</t>
  </si>
  <si>
    <t>2550</t>
  </si>
  <si>
    <t>Kontich</t>
  </si>
  <si>
    <t>C_KSA01088</t>
  </si>
  <si>
    <t>EFA EUROPEAN FUND ADMINISTRATION</t>
  </si>
  <si>
    <t>2, rue d'Alsace</t>
  </si>
  <si>
    <t>P.O. Box 1725</t>
  </si>
  <si>
    <t>L-1017</t>
  </si>
  <si>
    <t>C_KSA01089</t>
  </si>
  <si>
    <t>EFFIA LYON</t>
  </si>
  <si>
    <t>SNCF MOBILITES / KEOLIS</t>
  </si>
  <si>
    <t>50 COURS REPUBLIQUE</t>
  </si>
  <si>
    <t>C_KSA02108</t>
  </si>
  <si>
    <t>EFFIA PARIS</t>
  </si>
  <si>
    <t>20 Bd Poniatowski</t>
  </si>
  <si>
    <t>EFFISOFT</t>
  </si>
  <si>
    <t>26 rue d'athènes</t>
  </si>
  <si>
    <t>EFI AUTOMOTIVE</t>
  </si>
  <si>
    <t>77 Allée des Grandes Combes</t>
  </si>
  <si>
    <t>Beynost</t>
  </si>
  <si>
    <t>C_KSA04198</t>
  </si>
  <si>
    <t>EFS BOURGOGNE FRANCHE-COMTE</t>
  </si>
  <si>
    <t>1 Boulevard Alexandre Fleming</t>
  </si>
  <si>
    <t>BP 1937</t>
  </si>
  <si>
    <t>BESANCON Cedex</t>
  </si>
  <si>
    <t>C_KSA00106</t>
  </si>
  <si>
    <t>EFS RHONE ALPES</t>
  </si>
  <si>
    <t>1390 Rue Centrale - Beynost</t>
  </si>
  <si>
    <t>01708</t>
  </si>
  <si>
    <t>MIRIBEL CEDEX</t>
  </si>
  <si>
    <t>EGA ( EUROPEAN GENERIC MEDICINES ASSOCIATION )</t>
  </si>
  <si>
    <t>Rue d'Arlon, 50</t>
  </si>
  <si>
    <t>B-1000</t>
  </si>
  <si>
    <t>EGEDIS</t>
  </si>
  <si>
    <t>21 RUE FREDERIC MISTRAL</t>
  </si>
  <si>
    <t>SAINT MARTIN D'HERES</t>
  </si>
  <si>
    <t>C_KSA03897</t>
  </si>
  <si>
    <t>EGENCIA</t>
  </si>
  <si>
    <t>Défense 8</t>
  </si>
  <si>
    <t>Paris la Défense Cedex</t>
  </si>
  <si>
    <t>C_KSA01090</t>
  </si>
  <si>
    <t>EGIDE</t>
  </si>
  <si>
    <t>28 rue de la Grange aux Belles</t>
  </si>
  <si>
    <t>EGIS</t>
  </si>
  <si>
    <t>15 avenue du centre</t>
  </si>
  <si>
    <t>78875</t>
  </si>
  <si>
    <t>Saint Quentin en yvelines</t>
  </si>
  <si>
    <t>C_KSA03161</t>
  </si>
  <si>
    <t>EGIS PROJECTS</t>
  </si>
  <si>
    <t>11 AVENUE DU CENTRE</t>
  </si>
  <si>
    <t>78286</t>
  </si>
  <si>
    <t>GUYANCOURT CEDEX</t>
  </si>
  <si>
    <t>C_KSA01091</t>
  </si>
  <si>
    <t>EGIS RAIL</t>
  </si>
  <si>
    <t>25, COURS EMILE ZOLA</t>
  </si>
  <si>
    <t>69625</t>
  </si>
  <si>
    <t>C_KSA01092</t>
  </si>
  <si>
    <t>EGS GROUPE LAURENT</t>
  </si>
  <si>
    <t>42 BOULEVARD JULES JANIN</t>
  </si>
  <si>
    <t>EHEALTH ONTARIO</t>
  </si>
  <si>
    <t>777 Bay Street, Suite 701</t>
  </si>
  <si>
    <t>ON M5G 2C8</t>
  </si>
  <si>
    <t>C_KSA01093</t>
  </si>
  <si>
    <t>EID</t>
  </si>
  <si>
    <t>165, AV. PAUL RIMBAUD</t>
  </si>
  <si>
    <t>CEDEX 4</t>
  </si>
  <si>
    <t>34184</t>
  </si>
  <si>
    <t>C_KSA03414</t>
  </si>
  <si>
    <t>EIFFAGE</t>
  </si>
  <si>
    <t>EIFFAGE GROUPE</t>
  </si>
  <si>
    <t>2, place de l'Hôtel de Ville</t>
  </si>
  <si>
    <t>B.P 151</t>
  </si>
  <si>
    <t>78145</t>
  </si>
  <si>
    <t>Vélizy-Villacoublay Cedex</t>
  </si>
  <si>
    <t>C_KSA03547</t>
  </si>
  <si>
    <t>EIFFAGE - ASNIERES SUR SEINE</t>
  </si>
  <si>
    <t>163, quai du Docteur Dervaux</t>
  </si>
  <si>
    <t>92601</t>
  </si>
  <si>
    <t>C_KSA03560</t>
  </si>
  <si>
    <t>EIFFAGE - GENNEVILLIERS</t>
  </si>
  <si>
    <t>Parc des Barbanniers - Bâtiment 2</t>
  </si>
  <si>
    <t>D_KSA00098</t>
  </si>
  <si>
    <t>EIFFAGE AMENAGEMENT</t>
  </si>
  <si>
    <t>TOUR MORANE</t>
  </si>
  <si>
    <t>3 AVENUE MORANE</t>
  </si>
  <si>
    <t>B.P. 46</t>
  </si>
  <si>
    <t>78141</t>
  </si>
  <si>
    <t>VELISY VILLACOUBLAY CEDEX</t>
  </si>
  <si>
    <t>D_KSA00417</t>
  </si>
  <si>
    <t>EIFFAGE CONSTRUCTION</t>
  </si>
  <si>
    <t>Tour Morane,</t>
  </si>
  <si>
    <t>3, avenue Morane-Saulnier – B.P. 46</t>
  </si>
  <si>
    <t>C_KSA04153</t>
  </si>
  <si>
    <t>EIFFAGE CONSTRUCTION NORD</t>
  </si>
  <si>
    <t>10, allée Lavoisier</t>
  </si>
  <si>
    <t>BP 70 481</t>
  </si>
  <si>
    <t>59664</t>
  </si>
  <si>
    <t>Villeneuve d’Ascq Cedex</t>
  </si>
  <si>
    <t>EIFFAGE CONSTRUCTION RHONE ALPES</t>
  </si>
  <si>
    <t>3 RUE HRANT DINK</t>
  </si>
  <si>
    <t>69481</t>
  </si>
  <si>
    <t>EIFFEL INDUSTRIE</t>
  </si>
  <si>
    <t>22 RUE JULES FERRY</t>
  </si>
  <si>
    <t>ZI BAS PONTET</t>
  </si>
  <si>
    <t>69360</t>
  </si>
  <si>
    <t>ST SYMPHORIEN D OZON</t>
  </si>
  <si>
    <t>C_KSA03989</t>
  </si>
  <si>
    <t>EISTI</t>
  </si>
  <si>
    <t>Avenue du PArc</t>
  </si>
  <si>
    <t>C_KSA04571</t>
  </si>
  <si>
    <t>EISTI PAU</t>
  </si>
  <si>
    <t>2 boulevard Lucien Favre</t>
  </si>
  <si>
    <t>CS 77563</t>
  </si>
  <si>
    <t>Pau Cedex</t>
  </si>
  <si>
    <t>Ekito</t>
  </si>
  <si>
    <t>15 RUE GABRIEL PERI</t>
  </si>
  <si>
    <t>31000</t>
  </si>
  <si>
    <t>C_KSA04361</t>
  </si>
  <si>
    <t>EKOSPORT</t>
  </si>
  <si>
    <t>695 Av Paul Louis Merlin</t>
  </si>
  <si>
    <t>Espace Merlin Bat A2</t>
  </si>
  <si>
    <t>73800</t>
  </si>
  <si>
    <t>MONTMELIAN</t>
  </si>
  <si>
    <t>C_KSA01094</t>
  </si>
  <si>
    <t>EL RANCHO</t>
  </si>
  <si>
    <t>Le central, 6 rue Albert Einstein</t>
  </si>
  <si>
    <t>94006</t>
  </si>
  <si>
    <t>C_KSA03208</t>
  </si>
  <si>
    <t>ELAN IT</t>
  </si>
  <si>
    <t>11 bis, rue Scribe</t>
  </si>
  <si>
    <t>Elanix Technologies SA</t>
  </si>
  <si>
    <t>Route de Champ Colin, 18</t>
  </si>
  <si>
    <t>CP 2619 - 1260</t>
  </si>
  <si>
    <t>Nyon</t>
  </si>
  <si>
    <t>C_KSA01095</t>
  </si>
  <si>
    <t>ELDORAUTO</t>
  </si>
  <si>
    <t>3 ALLEES DES PALOMBES BP148 LOGNES</t>
  </si>
  <si>
    <t>ELECTRICFIL AUTOMOTIVE</t>
  </si>
  <si>
    <t>ZONE INDUSTRIELLE OUEST</t>
  </si>
  <si>
    <t>ALLEE DES GRANDES COMBES</t>
  </si>
  <si>
    <t>BEYNOST</t>
  </si>
  <si>
    <t>ELECTRICITÉ TRAVAUX TECHNIQUES</t>
  </si>
  <si>
    <t>15 rue du Jura Silic</t>
  </si>
  <si>
    <t>Rungis</t>
  </si>
  <si>
    <t>C_KSA03931</t>
  </si>
  <si>
    <t>ELEGIA</t>
  </si>
  <si>
    <t>80 avenue de la Marne</t>
  </si>
  <si>
    <t>ELENGY</t>
  </si>
  <si>
    <t>ENGIE (GDF SUEZ GROUPE)</t>
  </si>
  <si>
    <t>11 AVENUE MICHEL RICARD</t>
  </si>
  <si>
    <t>BOIS COLOMBES</t>
  </si>
  <si>
    <t>ELESA</t>
  </si>
  <si>
    <t>ZONE ARTISANALE DES PETITS CARREAUX</t>
  </si>
  <si>
    <t>3 AVENUE DES BLEUETS</t>
  </si>
  <si>
    <t>ELI LILLY BENELUX</t>
  </si>
  <si>
    <t>Rue du Marquis, 1</t>
  </si>
  <si>
    <t>C_KSA01096</t>
  </si>
  <si>
    <t>ELIAN (SA)</t>
  </si>
  <si>
    <t>ZI SUD MARAIS</t>
  </si>
  <si>
    <t>1100</t>
  </si>
  <si>
    <t>BELLIGNAT</t>
  </si>
  <si>
    <t>C_KSA01097</t>
  </si>
  <si>
    <t>ELIANCE GESTION</t>
  </si>
  <si>
    <t>19 RUE DE LA MONNAIE</t>
  </si>
  <si>
    <t>C_KSA01181</t>
  </si>
  <si>
    <t>ELIFRANCE (EX FLEXTRONICS)</t>
  </si>
  <si>
    <t>443 RUE RENE CASSIN</t>
  </si>
  <si>
    <t>ZI LA MOLINA LA CHAZOTTE</t>
  </si>
  <si>
    <t>C_KSA04305</t>
  </si>
  <si>
    <t>ELIOR</t>
  </si>
  <si>
    <t>69, rue de Bercy</t>
  </si>
  <si>
    <t>C_KSA02817</t>
  </si>
  <si>
    <t>ELIS</t>
  </si>
  <si>
    <t>31, rue Voltaire</t>
  </si>
  <si>
    <t>BP62</t>
  </si>
  <si>
    <t>92803</t>
  </si>
  <si>
    <t>ELITECH</t>
  </si>
  <si>
    <t>12 BIS RUE JEAN JAURÈS</t>
  </si>
  <si>
    <t>C_KSA01098</t>
  </si>
  <si>
    <t>ELIZABETH ARDEN</t>
  </si>
  <si>
    <t>28 CHEMIN DE JOINVILLE</t>
  </si>
  <si>
    <t>PO BOX 43</t>
  </si>
  <si>
    <t>1216</t>
  </si>
  <si>
    <t>COINTRIN GENEVE</t>
  </si>
  <si>
    <t>ELKANO</t>
  </si>
  <si>
    <t>57 RUE JOLIOT CURIE</t>
  </si>
  <si>
    <t>C_KSA03645</t>
  </si>
  <si>
    <t>ELLISPHERE</t>
  </si>
  <si>
    <t>37 rue Sergent Michel Berthet</t>
  </si>
  <si>
    <t>ELS - EDITIONS LEFEBVRE SARRUT</t>
  </si>
  <si>
    <t>40 RUE DE VILLIERS</t>
  </si>
  <si>
    <t>C_KSA01099</t>
  </si>
  <si>
    <t>ELSE EDITEUR DE BEAUTE</t>
  </si>
  <si>
    <t>119 BOULEVARD LA BATAILLE DE STALINGRAD</t>
  </si>
  <si>
    <t>C_KSA02966</t>
  </si>
  <si>
    <t>ELYSEE PALACE</t>
  </si>
  <si>
    <t>59 PROMENADE DES ANGLAIS</t>
  </si>
  <si>
    <t>C_KSA01100</t>
  </si>
  <si>
    <t>EM LYON</t>
  </si>
  <si>
    <t>23 AVENUE GUY DE COLLONGE</t>
  </si>
  <si>
    <t>EMBL</t>
  </si>
  <si>
    <t>Baptiste Deblock</t>
  </si>
  <si>
    <t>Meyerhofstraße 1</t>
  </si>
  <si>
    <t>69117</t>
  </si>
  <si>
    <t>Heidelberg</t>
  </si>
  <si>
    <t>C_KSA03424</t>
  </si>
  <si>
    <t>EMBRAER</t>
  </si>
  <si>
    <t>33, RUE DES VANESSES</t>
  </si>
  <si>
    <t>ZAC PARIS NORD 2</t>
  </si>
  <si>
    <t>VILLEPINTE</t>
  </si>
  <si>
    <t>EMBRAER AVIATION EUROPE SAS</t>
  </si>
  <si>
    <t>EMBRAER AVIATION INTERNATIONAL</t>
  </si>
  <si>
    <t>22 AV DES NATIONS</t>
  </si>
  <si>
    <t>C_KSA01102</t>
  </si>
  <si>
    <t>EMFI</t>
  </si>
  <si>
    <t>3, RUE ETTORE BUGATTI</t>
  </si>
  <si>
    <t>67500</t>
  </si>
  <si>
    <t>HAGUENAU</t>
  </si>
  <si>
    <t>EMILE HENRY</t>
  </si>
  <si>
    <t>13 RUE GEORGES DE VICHY</t>
  </si>
  <si>
    <t>71110</t>
  </si>
  <si>
    <t>Marcigny</t>
  </si>
  <si>
    <t>C_KSA01103</t>
  </si>
  <si>
    <t>EMILE MAURIN</t>
  </si>
  <si>
    <t>4 RUE DU BOURBONNAIS</t>
  </si>
  <si>
    <t>BP 9271</t>
  </si>
  <si>
    <t>69264</t>
  </si>
  <si>
    <t>C_KSA03913</t>
  </si>
  <si>
    <t>EMIN LEYDIER</t>
  </si>
  <si>
    <t>GROUPE EMIN LEYDIER</t>
  </si>
  <si>
    <t>66 QUAI CHARLES DE GAULLE</t>
  </si>
  <si>
    <t>69463</t>
  </si>
  <si>
    <t>EMIN LEYDIER EMBALLAGES</t>
  </si>
  <si>
    <t>8 COURS DE VERDUN</t>
  </si>
  <si>
    <t>BP 3004</t>
  </si>
  <si>
    <t>1103</t>
  </si>
  <si>
    <t>C_KSA03415</t>
  </si>
  <si>
    <t>C_KSA01104</t>
  </si>
  <si>
    <t>EMINENCE</t>
  </si>
  <si>
    <t>ROUTE GALLARGUES</t>
  </si>
  <si>
    <t>30470</t>
  </si>
  <si>
    <t>AIMARGUES</t>
  </si>
  <si>
    <t>EMOVIS GMBH</t>
  </si>
  <si>
    <t>Wilmersdorfer Straße 79</t>
  </si>
  <si>
    <t>Bereich klinische Forschung</t>
  </si>
  <si>
    <t>10629</t>
  </si>
  <si>
    <t>C_KSA01105</t>
  </si>
  <si>
    <t>EMT 74</t>
  </si>
  <si>
    <t>MAIKE AUTOMOTIVE GROUPE</t>
  </si>
  <si>
    <t>480 Rue des Cygnes</t>
  </si>
  <si>
    <t>Bonneville</t>
  </si>
  <si>
    <t>C_KSA03812</t>
  </si>
  <si>
    <t>ENATA</t>
  </si>
  <si>
    <t>35 Ter avenue André Morizet</t>
  </si>
  <si>
    <t>BOULOGNE-BILLANCOURT</t>
  </si>
  <si>
    <t>C_KSA00329</t>
  </si>
  <si>
    <t>ENDECA</t>
  </si>
  <si>
    <t>90 avenue des Champs Elysées</t>
  </si>
  <si>
    <t>ENDERED</t>
  </si>
  <si>
    <t>166-180 Bvd Gabriel Péri</t>
  </si>
  <si>
    <t>92245</t>
  </si>
  <si>
    <t>Malakoff cedex</t>
  </si>
  <si>
    <t>ENERGIE PERSPECTIVE</t>
  </si>
  <si>
    <t>7 Rue Mathurin Brissonneau</t>
  </si>
  <si>
    <t>ENERGIE TEAM</t>
  </si>
  <si>
    <t>Rue Zone Artisanale Petit Gué</t>
  </si>
  <si>
    <t>49440</t>
  </si>
  <si>
    <t>Candé</t>
  </si>
  <si>
    <t>C_KSA01106</t>
  </si>
  <si>
    <t>ENERGITIM</t>
  </si>
  <si>
    <t>55 RUE MARIETTON</t>
  </si>
  <si>
    <t>LYON 9EME</t>
  </si>
  <si>
    <t>G_KSA00027</t>
  </si>
  <si>
    <t>1 PLACE SAMUEL DE CHAMPLAIN</t>
  </si>
  <si>
    <t>ENI GAS &amp; POWER FRANCE</t>
  </si>
  <si>
    <t>24 rue Jacques Ibert</t>
  </si>
  <si>
    <t>ENICHEM (POLIMERI)</t>
  </si>
  <si>
    <t>ENICHEM ELASTOMÈRES FRANCE S.A.</t>
  </si>
  <si>
    <t>RN 85</t>
  </si>
  <si>
    <t>C_KSA03425</t>
  </si>
  <si>
    <t>1 PLACE FIRMIN GAUTIER</t>
  </si>
  <si>
    <t>ENICHEM FRANCE</t>
  </si>
  <si>
    <t>ENIM ECOLE NATIONALE D'INGÉNIEURS DE METZ</t>
  </si>
  <si>
    <t>1 route d'Ars Laquenexy</t>
  </si>
  <si>
    <t>CS65820</t>
  </si>
  <si>
    <t>57078</t>
  </si>
  <si>
    <t>Metz Cedex 3</t>
  </si>
  <si>
    <t>C_KSA04201</t>
  </si>
  <si>
    <t>ENOVOS</t>
  </si>
  <si>
    <t>9 BD ROOSVELT</t>
  </si>
  <si>
    <t>BP371</t>
  </si>
  <si>
    <t>C_KSA01107</t>
  </si>
  <si>
    <t>ENRICAU</t>
  </si>
  <si>
    <t>50 RUE JACQUES BALMAT</t>
  </si>
  <si>
    <t>VOUGY</t>
  </si>
  <si>
    <t>ENSAE PARIS TECH</t>
  </si>
  <si>
    <t>3, avenue Pierre Larousse</t>
  </si>
  <si>
    <t>ENSEMBLE PROTECTION SOCIALE (EPS)</t>
  </si>
  <si>
    <t>30, place d'Italie</t>
  </si>
  <si>
    <t>CS 71339</t>
  </si>
  <si>
    <t>75627</t>
  </si>
  <si>
    <t>C_KSA01108</t>
  </si>
  <si>
    <t>ENSSIB</t>
  </si>
  <si>
    <t>17-21 BD 11NOVEMBRE 1918</t>
  </si>
  <si>
    <t>69623</t>
  </si>
  <si>
    <t>ENTEROME</t>
  </si>
  <si>
    <t>12 rue de Vivienne</t>
  </si>
  <si>
    <t>ENTIS MUTUELLES</t>
  </si>
  <si>
    <t>39, rue du Jourdil</t>
  </si>
  <si>
    <t>Cran-Gevrier CS 59029</t>
  </si>
  <si>
    <t>74991</t>
  </si>
  <si>
    <t>Annecy Cedex 9</t>
  </si>
  <si>
    <t>C_KSA01109</t>
  </si>
  <si>
    <t>ENTPE (ECOLE NATIONALE DES TRAVAUX PUBLICS DE L'ETAT)</t>
  </si>
  <si>
    <t>3 RUE MAURICE AUDIN</t>
  </si>
  <si>
    <t>C_KSA04467</t>
  </si>
  <si>
    <t>ENTRELEC</t>
  </si>
  <si>
    <t>21 B Rue du Simplon</t>
  </si>
  <si>
    <t>C_KSA01110</t>
  </si>
  <si>
    <t>ENTRELEC INDUSTRIES</t>
  </si>
  <si>
    <t>184, RUE LEON BLUM</t>
  </si>
  <si>
    <t>C_KSA00263</t>
  </si>
  <si>
    <t>ENTREMONT</t>
  </si>
  <si>
    <t>25 FB DES BALMETTES</t>
  </si>
  <si>
    <t>BP 29</t>
  </si>
  <si>
    <t>74001</t>
  </si>
  <si>
    <t>ANNECY CEDEX FRANCE</t>
  </si>
  <si>
    <t>ENTREPOSE CONTRACTING</t>
  </si>
  <si>
    <t>165 BLD VALMY</t>
  </si>
  <si>
    <t>IMMEUBLE HAMPTON</t>
  </si>
  <si>
    <t>92707</t>
  </si>
  <si>
    <t>Envie 2e Nord</t>
  </si>
  <si>
    <t>Boulevard Thomson Prolongé</t>
  </si>
  <si>
    <t>59810</t>
  </si>
  <si>
    <t>Lesquin</t>
  </si>
  <si>
    <t>ENYO PHARMA</t>
  </si>
  <si>
    <t>Centre d'Infectiologie - Bâtiment Domilyon</t>
  </si>
  <si>
    <t>321 avenue Jean Jaures</t>
  </si>
  <si>
    <t>C_KSA04092</t>
  </si>
  <si>
    <t>EOLIA CONSULTING SOFTWARE</t>
  </si>
  <si>
    <t>370 Boulevard de Balmont</t>
  </si>
  <si>
    <t>EOLYS TRISKALIA</t>
  </si>
  <si>
    <t>Patricia Sanlaville</t>
  </si>
  <si>
    <t>ZI de Lanrinou</t>
  </si>
  <si>
    <t>Landerneau</t>
  </si>
  <si>
    <t>EONLAB COSMETICS</t>
  </si>
  <si>
    <t>53 Boulevard Victor Hugo</t>
  </si>
  <si>
    <t>EORTC AISBL / IVZW</t>
  </si>
  <si>
    <t>Danielle Gerard</t>
  </si>
  <si>
    <t>Avenue Emmanuel Mounier 83/11</t>
  </si>
  <si>
    <t>C_KSA01111</t>
  </si>
  <si>
    <t>EOVI- MCD</t>
  </si>
  <si>
    <t>5 RUE BELLE IMAGE</t>
  </si>
  <si>
    <t>EOVI MCD MUTUELLE</t>
  </si>
  <si>
    <t>44, rue Copernic</t>
  </si>
  <si>
    <t>C_KSA01112</t>
  </si>
  <si>
    <t>EPERLY</t>
  </si>
  <si>
    <t>4 BOULEVARD EUGENE DERUELLE</t>
  </si>
  <si>
    <t>C_KSA03982</t>
  </si>
  <si>
    <t>EPICURA</t>
  </si>
  <si>
    <t>Rue de Hath, 19</t>
  </si>
  <si>
    <t>7970</t>
  </si>
  <si>
    <t>Beloeil</t>
  </si>
  <si>
    <t>C_KSA04413</t>
  </si>
  <si>
    <t>EPM CONSULTING</t>
  </si>
  <si>
    <t>30 rue des gros gres</t>
  </si>
  <si>
    <t>EPSI Lyon</t>
  </si>
  <si>
    <t>7 rue Curie</t>
  </si>
  <si>
    <t>C_KSA00112</t>
  </si>
  <si>
    <t>EQUANT FRANCE SA</t>
  </si>
  <si>
    <t>9 RUE DU CHENE GERMAIN</t>
  </si>
  <si>
    <t>BP 92235</t>
  </si>
  <si>
    <t>35512</t>
  </si>
  <si>
    <t>C_KSA03845</t>
  </si>
  <si>
    <t>EQUIDIA</t>
  </si>
  <si>
    <t>PMU GROUPE</t>
  </si>
  <si>
    <t>2 Rue du Pr Florian Delbarre</t>
  </si>
  <si>
    <t>Equinoxe</t>
  </si>
  <si>
    <t>KEYRUS GROUPE</t>
  </si>
  <si>
    <t>14 rue Ahmed Rami</t>
  </si>
  <si>
    <t>Tunis</t>
  </si>
  <si>
    <t>TUNISIE</t>
  </si>
  <si>
    <t>C_KSA03654</t>
  </si>
  <si>
    <t>EQUITIME SA</t>
  </si>
  <si>
    <t>1, allée de Certèze</t>
  </si>
  <si>
    <t>ACTIMART - Bâtiment 11</t>
  </si>
  <si>
    <t>38610</t>
  </si>
  <si>
    <t>GIERES</t>
  </si>
  <si>
    <t>ERA BIOTECH</t>
  </si>
  <si>
    <t>Parc Recerca Universitat Autònoma de Barcelona – IBB (MRB Building) Universitat Autònoma de Barcelona</t>
  </si>
  <si>
    <t>Bellaterra (Cerdanyola del Vallès)</t>
  </si>
  <si>
    <t>ERAM</t>
  </si>
  <si>
    <t>Route de Chaudron en Mauges</t>
  </si>
  <si>
    <t>49111</t>
  </si>
  <si>
    <t>SAINT PIERRE MONTLIMART</t>
  </si>
  <si>
    <t>G_KSA00050</t>
  </si>
  <si>
    <t>33 AVENUE DU MAINE</t>
  </si>
  <si>
    <t>C_KSA03137</t>
  </si>
  <si>
    <t>ERAMET HOLDING</t>
  </si>
  <si>
    <t>C_KSA03696</t>
  </si>
  <si>
    <t>ERASTEEL</t>
  </si>
  <si>
    <t>C_KSA00330</t>
  </si>
  <si>
    <t>ERASTEEL SAS</t>
  </si>
  <si>
    <t>BP 1 - 1 place Martenot</t>
  </si>
  <si>
    <t>03600</t>
  </si>
  <si>
    <t>COMMENTRY</t>
  </si>
  <si>
    <t>C_KSA03209</t>
  </si>
  <si>
    <t>ERCA FORMSEAL SA</t>
  </si>
  <si>
    <t>3 AVENUE DU PACIFIQUE</t>
  </si>
  <si>
    <t>LES ULIS BP 54</t>
  </si>
  <si>
    <t>91942</t>
  </si>
  <si>
    <t>C_KSA01113</t>
  </si>
  <si>
    <t>ERDE REMORQUES</t>
  </si>
  <si>
    <t>18 RUE DU MOULIN</t>
  </si>
  <si>
    <t>SAULON LA CHAPELLE</t>
  </si>
  <si>
    <t>C_KSA04078</t>
  </si>
  <si>
    <t>ERDF</t>
  </si>
  <si>
    <t>Tour Winterthur</t>
  </si>
  <si>
    <t>102 terrasse Boieldieu</t>
  </si>
  <si>
    <t>92085</t>
  </si>
  <si>
    <t>Paris La Défense</t>
  </si>
  <si>
    <t>D_KSA00843</t>
  </si>
  <si>
    <t>ERDF Lyon</t>
  </si>
  <si>
    <t>124 Bd Vivier Merle</t>
  </si>
  <si>
    <t>ERESEARCHTECHNOLOGY LTD</t>
  </si>
  <si>
    <t>Peterborough Business Park, Lynch Wood</t>
  </si>
  <si>
    <t>PE2 6FZ</t>
  </si>
  <si>
    <t>Peterborough</t>
  </si>
  <si>
    <t>C_KSA01114</t>
  </si>
  <si>
    <t>ERILIA</t>
  </si>
  <si>
    <t>72B RUE PERRIN SOLLIER</t>
  </si>
  <si>
    <t>ERNST &amp; YOUNG</t>
  </si>
  <si>
    <t>Tour First - TSA 1444</t>
  </si>
  <si>
    <t>92037</t>
  </si>
  <si>
    <t>Paris - La Defense</t>
  </si>
  <si>
    <t>C_KSA01115</t>
  </si>
  <si>
    <t>ERVAL ROBERT FRERES</t>
  </si>
  <si>
    <t>RUE JEAN MONET</t>
  </si>
  <si>
    <t>94130</t>
  </si>
  <si>
    <t>NOGENT SUR MARNE</t>
  </si>
  <si>
    <t>C_KSA01116</t>
  </si>
  <si>
    <t>ERYTECH PHARMA</t>
  </si>
  <si>
    <t>60 avenue Rockfeller</t>
  </si>
  <si>
    <t>Bat Adenine - étage 4</t>
  </si>
  <si>
    <t>ÉS ÉNERGIES STRASBOURG (ÉS)</t>
  </si>
  <si>
    <t>37 rue du Marais vert</t>
  </si>
  <si>
    <t>67953</t>
  </si>
  <si>
    <t>STRASBOURG CEDEX 09</t>
  </si>
  <si>
    <t>C_KSA00188</t>
  </si>
  <si>
    <t>ESI GROUP</t>
  </si>
  <si>
    <t>100-102 Avenue de Suffren</t>
  </si>
  <si>
    <t>C_KSA01117</t>
  </si>
  <si>
    <t>ESLC SERVICES )</t>
  </si>
  <si>
    <t>22 RUE EUGÈNE HENAFF</t>
  </si>
  <si>
    <t>ESNEE HARDOIN</t>
  </si>
  <si>
    <t>3550 Route des Dolines</t>
  </si>
  <si>
    <t>ESPACE FREELANCE</t>
  </si>
  <si>
    <t>21, rue Elisée Reclus</t>
  </si>
  <si>
    <t>59491</t>
  </si>
  <si>
    <t>Espace Terrena</t>
  </si>
  <si>
    <t>Bd Pasteur</t>
  </si>
  <si>
    <t>La Noelle</t>
  </si>
  <si>
    <t>44150</t>
  </si>
  <si>
    <t>Ancenis</t>
  </si>
  <si>
    <t>ESPRIT MAQUETTE</t>
  </si>
  <si>
    <t>8 ALLEE DU FIEF DE MOULIGNON</t>
  </si>
  <si>
    <t>77310</t>
  </si>
  <si>
    <t>SAINT FARGEAU PONTHIERRY</t>
  </si>
  <si>
    <t>C_KSA01118</t>
  </si>
  <si>
    <t>ESRF EUROPEAN SYNCHROTRON RADIATION FACILITY</t>
  </si>
  <si>
    <t>6 RUE JULES HOROWITZ</t>
  </si>
  <si>
    <t>ESSEC</t>
  </si>
  <si>
    <t>Avenue Bernard Hirsch</t>
  </si>
  <si>
    <t>95021</t>
  </si>
  <si>
    <t>Cergy-Pontoise</t>
  </si>
  <si>
    <t>C_KSA00331</t>
  </si>
  <si>
    <t>ESSEX NEXANS</t>
  </si>
  <si>
    <t>Jennifer Howe</t>
  </si>
  <si>
    <t>RUE JEAN MONNET, L'EUROPEEN</t>
  </si>
  <si>
    <t>PARC TERTIAIRE DE LA CROIX</t>
  </si>
  <si>
    <t>60200</t>
  </si>
  <si>
    <t>COMPIEGNE</t>
  </si>
  <si>
    <t>ESSILOR</t>
  </si>
  <si>
    <t>64 Avenue Aubert</t>
  </si>
  <si>
    <t>ESSILOR SUISSE SA</t>
  </si>
  <si>
    <t>ESSILOR INTERNATIONAL COMPAGNIE GENERALE D'OPTIQUE</t>
  </si>
  <si>
    <t>Route des Avouillons 30</t>
  </si>
  <si>
    <t>1196</t>
  </si>
  <si>
    <t>Gland</t>
  </si>
  <si>
    <t>ESSILOR INTERNATIONAL</t>
  </si>
  <si>
    <t>64 bis Avenue Aubert</t>
  </si>
  <si>
    <t>C_KSA01119</t>
  </si>
  <si>
    <t>ESSILOR INTERNATIONAL (DIJON)</t>
  </si>
  <si>
    <t>RUE FERNAND HOLWECK</t>
  </si>
  <si>
    <t>BP57835</t>
  </si>
  <si>
    <t>C_KSA01120</t>
  </si>
  <si>
    <t>ESSILOR INTERNATIONAL (VAULX EN VELIN)</t>
  </si>
  <si>
    <t>35 RUE LOUIS SAILLANT</t>
  </si>
  <si>
    <t>C_KSA04267</t>
  </si>
  <si>
    <t>147 rue de Paris</t>
  </si>
  <si>
    <t>C_KSA03426</t>
  </si>
  <si>
    <t>C_KSA02998</t>
  </si>
  <si>
    <t>ESSO RAFFINAGE SAF</t>
  </si>
  <si>
    <t>Estetra sprl</t>
  </si>
  <si>
    <t>Rue Saint-Georges 5/7</t>
  </si>
  <si>
    <t>C_KSA03210</t>
  </si>
  <si>
    <t>ESYSTEME</t>
  </si>
  <si>
    <t>25 RUE DU 4 SEPTEMBRE</t>
  </si>
  <si>
    <t>C_KSA03487</t>
  </si>
  <si>
    <t>ETABLISSEMENT FRANÇAIS DU SANG</t>
  </si>
  <si>
    <t>20 avenue du stade de France</t>
  </si>
  <si>
    <t>C_KSA01121</t>
  </si>
  <si>
    <t>ETABLISSEMENT JACQUEMARD</t>
  </si>
  <si>
    <t>45 RUE PARTOUNEAUX BP12</t>
  </si>
  <si>
    <t>10100</t>
  </si>
  <si>
    <t>ROMILLY SUR SEINE</t>
  </si>
  <si>
    <t>C_KSA03977</t>
  </si>
  <si>
    <t>ETABLISSEMENT PUBLIC DU MUSÉE DU QUAI BRANLY</t>
  </si>
  <si>
    <t>222 rue de l'université</t>
  </si>
  <si>
    <t>Paris Cedex 07</t>
  </si>
  <si>
    <t>ETABLISSEMENTS DEMARNE FRERES</t>
  </si>
  <si>
    <t>5 RUE DES CLAIRES</t>
  </si>
  <si>
    <t>94569</t>
  </si>
  <si>
    <t>C_KSA01197</t>
  </si>
  <si>
    <t>ETABLISSEMENTS FRANK ET PIGNARD</t>
  </si>
  <si>
    <t>PROMMENADE DE L'ARVE</t>
  </si>
  <si>
    <t>ETAM</t>
  </si>
  <si>
    <t>GROUPE ETAM</t>
  </si>
  <si>
    <t>57/59 Rue Henri Barbusse</t>
  </si>
  <si>
    <t>92614</t>
  </si>
  <si>
    <t>C_KSA03741</t>
  </si>
  <si>
    <t>ETAP HOTELS</t>
  </si>
  <si>
    <t>2 RUE DE LA MARE NEUVE</t>
  </si>
  <si>
    <t>91021</t>
  </si>
  <si>
    <t>ETAT DE VAUD</t>
  </si>
  <si>
    <t>Rue de la Barre 8</t>
  </si>
  <si>
    <t>1014</t>
  </si>
  <si>
    <t>C_KSA01122</t>
  </si>
  <si>
    <t>ETAT DU VALAIS</t>
  </si>
  <si>
    <t>Palais du Gouvernement</t>
  </si>
  <si>
    <t>1950</t>
  </si>
  <si>
    <t>SION</t>
  </si>
  <si>
    <t>ETAT DU VALOIS</t>
  </si>
  <si>
    <t>0000</t>
  </si>
  <si>
    <t>Canton du Valois</t>
  </si>
  <si>
    <t>C_KSA03316</t>
  </si>
  <si>
    <t>ETC METROLOGIE FRANCE</t>
  </si>
  <si>
    <t>ETERNIT</t>
  </si>
  <si>
    <t>3 RUE DE L AMANDIER</t>
  </si>
  <si>
    <t>78540</t>
  </si>
  <si>
    <t>VERNOUILLET</t>
  </si>
  <si>
    <t>ETHICON</t>
  </si>
  <si>
    <t>1 RUE CAMILLE DESMOULINS</t>
  </si>
  <si>
    <t>TSA 81002</t>
  </si>
  <si>
    <t>C_KSA04212</t>
  </si>
  <si>
    <t>ETHIKONSULTING</t>
  </si>
  <si>
    <t>233 rue de la Croix Nivert</t>
  </si>
  <si>
    <t>ETHYPHARM</t>
  </si>
  <si>
    <t>194 Bureaux de la coline</t>
  </si>
  <si>
    <t>92213</t>
  </si>
  <si>
    <t>C_KSA01123</t>
  </si>
  <si>
    <t>ETI</t>
  </si>
  <si>
    <t>NCI Boulogne - Morizet</t>
  </si>
  <si>
    <t>67, Avenue André Morizet</t>
  </si>
  <si>
    <t>6ème étage</t>
  </si>
  <si>
    <t>C_KSA03211</t>
  </si>
  <si>
    <t>ETICA TOULOUSE</t>
  </si>
  <si>
    <t>2 Rue Cabanis</t>
  </si>
  <si>
    <t>BP 60058</t>
  </si>
  <si>
    <t>31241</t>
  </si>
  <si>
    <t>L'UNION Cedex</t>
  </si>
  <si>
    <t>ETO</t>
  </si>
  <si>
    <t>62 avenue Jean-Baptiste Lebas</t>
  </si>
  <si>
    <t>Eton Park</t>
  </si>
  <si>
    <t>399 Park Avenue</t>
  </si>
  <si>
    <t>10th Floor</t>
  </si>
  <si>
    <t>10022</t>
  </si>
  <si>
    <t>New York</t>
  </si>
  <si>
    <t>C_KSA01124</t>
  </si>
  <si>
    <t>ETRALI INTERNATIONAL</t>
  </si>
  <si>
    <t>4 RUE CAMBON</t>
  </si>
  <si>
    <t>C_KSA03281</t>
  </si>
  <si>
    <t>ETRALI SA</t>
  </si>
  <si>
    <t>ORANGE GROUPE</t>
  </si>
  <si>
    <t>15 rue Henri Rol-Tanguy</t>
  </si>
  <si>
    <t>Ets CHARLES CHEVIGNON SAS</t>
  </si>
  <si>
    <t>6-10 boulevard Foch</t>
  </si>
  <si>
    <t>93807</t>
  </si>
  <si>
    <t>EPINAY-SUR-SEINE</t>
  </si>
  <si>
    <t>ETS GINDRE DUCHAVANY</t>
  </si>
  <si>
    <t>131 R DE CREQUI</t>
  </si>
  <si>
    <t>C_KSA04048</t>
  </si>
  <si>
    <t>ETS ROY</t>
  </si>
  <si>
    <t>Chemin N° 15</t>
  </si>
  <si>
    <t>BP 10049</t>
  </si>
  <si>
    <t>28130</t>
  </si>
  <si>
    <t>SAINT PIAT</t>
  </si>
  <si>
    <t>EUGENE PERMA</t>
  </si>
  <si>
    <t>10 Rue James Watt</t>
  </si>
  <si>
    <t>C_KSA01125</t>
  </si>
  <si>
    <t>EULER HERMES</t>
  </si>
  <si>
    <t>1, place des Saisons</t>
  </si>
  <si>
    <t>92048</t>
  </si>
  <si>
    <t>EUMEDICA</t>
  </si>
  <si>
    <t>1, Chemin de Nauwelette</t>
  </si>
  <si>
    <t>7170</t>
  </si>
  <si>
    <t>Manage</t>
  </si>
  <si>
    <t>EUMEDICA SA</t>
  </si>
  <si>
    <t>Chemin de Nauwelette, 1</t>
  </si>
  <si>
    <t>C_KSA01126</t>
  </si>
  <si>
    <t>EURALIS UNION</t>
  </si>
  <si>
    <t>AVENUE GASTON PHOEBUS</t>
  </si>
  <si>
    <t>64230</t>
  </si>
  <si>
    <t>LESCAR</t>
  </si>
  <si>
    <t>C_KSA01127</t>
  </si>
  <si>
    <t>EURAXO</t>
  </si>
  <si>
    <t>Le Vendôme 2</t>
  </si>
  <si>
    <t>3 rue de la closerie</t>
  </si>
  <si>
    <t>93160</t>
  </si>
  <si>
    <t>NOISY LE GRAND</t>
  </si>
  <si>
    <t>EURECAT</t>
  </si>
  <si>
    <t>121, AVENUE MARIE CURIE</t>
  </si>
  <si>
    <t>LA VOULTE SUR RHONE</t>
  </si>
  <si>
    <t>C_KSA01128</t>
  </si>
  <si>
    <t>EUREKAKIDS</t>
  </si>
  <si>
    <t>c/ de la Riera, 20 - Pol. Les Ferreries</t>
  </si>
  <si>
    <t>17457</t>
  </si>
  <si>
    <t>Campllong - Girona</t>
  </si>
  <si>
    <t>EURIAL POITOURAINE</t>
  </si>
  <si>
    <t>24 rue Rainière</t>
  </si>
  <si>
    <t>C_KSA01129</t>
  </si>
  <si>
    <t>EURO DISNEY</t>
  </si>
  <si>
    <t>ROUTE NATIONALE 34</t>
  </si>
  <si>
    <t>BP 100 CHESSY</t>
  </si>
  <si>
    <t>MARNE LA VALLEE CEDEX 4</t>
  </si>
  <si>
    <t>EURO SECURITIES PARTNERS</t>
  </si>
  <si>
    <t>EURO SERVICES VOYAGES DONATELLODONATELLO</t>
  </si>
  <si>
    <t>20 RUE DE LA PAIX</t>
  </si>
  <si>
    <t>C_KSA04603</t>
  </si>
  <si>
    <t>EUROAIRPORT BASEL MULHOUSE FREIBURG</t>
  </si>
  <si>
    <t>AEROPORT BALE MULHOUSE</t>
  </si>
  <si>
    <t>68300</t>
  </si>
  <si>
    <t>St Louis</t>
  </si>
  <si>
    <t>C_KSA03936</t>
  </si>
  <si>
    <t>EUROCLEAR</t>
  </si>
  <si>
    <t>115, rue Réaumur</t>
  </si>
  <si>
    <t>Euroclear France/Euroclear SA/NVParis</t>
  </si>
  <si>
    <t>C_KSA01130</t>
  </si>
  <si>
    <t>EUROCOPTER</t>
  </si>
  <si>
    <t>L'AEROPORT</t>
  </si>
  <si>
    <t>13180</t>
  </si>
  <si>
    <t>MARIGNANE</t>
  </si>
  <si>
    <t>C_KSA01131</t>
  </si>
  <si>
    <t>EURODIF PRODUCTION</t>
  </si>
  <si>
    <t>BP 175</t>
  </si>
  <si>
    <t>SITE NUCLEAIRE DU TRICASTIN</t>
  </si>
  <si>
    <t>26702</t>
  </si>
  <si>
    <t>PIERRELATTE CEDEX</t>
  </si>
  <si>
    <t>C_KSA00732</t>
  </si>
  <si>
    <t>EURODYS</t>
  </si>
  <si>
    <t>41 Avenue Theophile Gautier</t>
  </si>
  <si>
    <t>C_KSA02964</t>
  </si>
  <si>
    <t>EUROFACTOR</t>
  </si>
  <si>
    <t>1-3 rue du passeur de boulogne</t>
  </si>
  <si>
    <t>CS 91000</t>
  </si>
  <si>
    <t>Issy-les-Moulineaux Cedex 9</t>
  </si>
  <si>
    <t>EUROFINS MEDINET SAS</t>
  </si>
  <si>
    <t>48-52, rue de la Gare B.P. 111</t>
  </si>
  <si>
    <t>78372</t>
  </si>
  <si>
    <t>Plaisir Cedex</t>
  </si>
  <si>
    <t>EURO-INFORMATION</t>
  </si>
  <si>
    <t>67095</t>
  </si>
  <si>
    <t>Strasbourg Cedex 9</t>
  </si>
  <si>
    <t>EUROMASTER</t>
  </si>
  <si>
    <t>EUROMASTER FRANCE</t>
  </si>
  <si>
    <t>24 AVENUE DE L'AGRICULTURE</t>
  </si>
  <si>
    <t>ZI DU BREZET</t>
  </si>
  <si>
    <t>180 AVENUE DE L EUROPE</t>
  </si>
  <si>
    <t>38330</t>
  </si>
  <si>
    <t>MONTBONNOT ST MARTIN</t>
  </si>
  <si>
    <t>C_KSA03428</t>
  </si>
  <si>
    <t>MICHELIN GROUPE</t>
  </si>
  <si>
    <t>EUROMASTER SERVICES ET MANAGEMENT</t>
  </si>
  <si>
    <t>7 Place Henri Dunant</t>
  </si>
  <si>
    <t>C_KSA03842</t>
  </si>
  <si>
    <t>EUROMEDIA FRANCE</t>
  </si>
  <si>
    <t>2 avenue de l’Europe</t>
  </si>
  <si>
    <t>94360</t>
  </si>
  <si>
    <t>Bry-sur-Marne</t>
  </si>
  <si>
    <t>EURONEXT PARIS SA</t>
  </si>
  <si>
    <t>Place de la Bourse</t>
  </si>
  <si>
    <t>C_KSA02121</t>
  </si>
  <si>
    <t>EUROP ASSISTANCE</t>
  </si>
  <si>
    <t>7 boulevard Haussmann</t>
  </si>
  <si>
    <t>C_KSA04579</t>
  </si>
  <si>
    <t>Europa Organisation</t>
  </si>
  <si>
    <t>19 ALLEES JEAN JAURES</t>
  </si>
  <si>
    <t>EUROPACORP</t>
  </si>
  <si>
    <t>137 Rue du Faubourg St Honoré</t>
  </si>
  <si>
    <t>C_KSA01132</t>
  </si>
  <si>
    <t>EUROPAGES</t>
  </si>
  <si>
    <t>127 AVENUE CHARLES DE GAULLE</t>
  </si>
  <si>
    <t>C_KSA00332</t>
  </si>
  <si>
    <t>EUROPCAR INTERNATIONAL</t>
  </si>
  <si>
    <t>BATIMENT OP</t>
  </si>
  <si>
    <t>PARC D'AFFAIRE LE VAL ST QUENTIN</t>
  </si>
  <si>
    <t>VOISINS-LE-BRETONNEUX</t>
  </si>
  <si>
    <t>EUROPE COMPUTER SYSTEMES</t>
  </si>
  <si>
    <t>IMMEUBLE LA DÉFENSE PARC 2</t>
  </si>
  <si>
    <t>EUROPEAN ASSOCIATION OF CO-OPERATIVE BANKS</t>
  </si>
  <si>
    <t>26-38 Rue de l'Industrie</t>
  </si>
  <si>
    <t>B-1040</t>
  </si>
  <si>
    <t>EUROPEENNE D'EMBOUTEILLAGE</t>
  </si>
  <si>
    <t>433 Chemin des Matouses</t>
  </si>
  <si>
    <t>84470</t>
  </si>
  <si>
    <t>CHATEAUNEUF DE GADAGNE</t>
  </si>
  <si>
    <t>C_KSA01133</t>
  </si>
  <si>
    <t>EUROPEENNE D'EXTINCTEURS SA</t>
  </si>
  <si>
    <t>71 COURS ALBERT THOMAS</t>
  </si>
  <si>
    <t>EUROSCREEN SA</t>
  </si>
  <si>
    <t>47 Rue Adrienne Bolland</t>
  </si>
  <si>
    <t>EUROSPORT</t>
  </si>
  <si>
    <t>C_KSA03639</t>
  </si>
  <si>
    <t>EUROSUD PUBLICITE</t>
  </si>
  <si>
    <t>248 Avenue Roger Salengro</t>
  </si>
  <si>
    <t>13906</t>
  </si>
  <si>
    <t>EUROTRIALS</t>
  </si>
  <si>
    <t>Rua Tierno Galvan, Torre 3, Piso 16</t>
  </si>
  <si>
    <t>1070-274</t>
  </si>
  <si>
    <t>Lisboa</t>
  </si>
  <si>
    <t>D_KSA00633</t>
  </si>
  <si>
    <t>EUROVIA</t>
  </si>
  <si>
    <t>18 Place de L Europe</t>
  </si>
  <si>
    <t>C_KSA04276</t>
  </si>
  <si>
    <t>18 PLACE DE L EUROPE</t>
  </si>
  <si>
    <t>92565</t>
  </si>
  <si>
    <t>C_KSA01134</t>
  </si>
  <si>
    <t>EUROVIA BOURGOGNE S.N.C</t>
  </si>
  <si>
    <t>21 RUE PAUL SABATIER</t>
  </si>
  <si>
    <t>BP 192 CRISSEY</t>
  </si>
  <si>
    <t>71105</t>
  </si>
  <si>
    <t>EUROZEO</t>
  </si>
  <si>
    <t>4 Rue Galilée</t>
  </si>
  <si>
    <t>Guyancourt</t>
  </si>
  <si>
    <t>EUSKALTEL</t>
  </si>
  <si>
    <t>Parque Tecnológico, Edificio 809</t>
  </si>
  <si>
    <t>48160</t>
  </si>
  <si>
    <t>Derio (Bizkaia)</t>
  </si>
  <si>
    <t>C_KSA01135</t>
  </si>
  <si>
    <t>EUSKALTEL SA</t>
  </si>
  <si>
    <t>EDIFICIO 809</t>
  </si>
  <si>
    <t>Parque Tecnologico</t>
  </si>
  <si>
    <t>DERIO</t>
  </si>
  <si>
    <t>C_KSA00189</t>
  </si>
  <si>
    <t>EUTELSAT</t>
  </si>
  <si>
    <t>70 RUE BALARD</t>
  </si>
  <si>
    <t>C_KSA02124</t>
  </si>
  <si>
    <t>EVALIANCE</t>
  </si>
  <si>
    <t>Allée du Luxembourg</t>
  </si>
  <si>
    <t>Parc d'Activités de Signes</t>
  </si>
  <si>
    <t>EVAM</t>
  </si>
  <si>
    <t>lAUSANNE</t>
  </si>
  <si>
    <t>1004</t>
  </si>
  <si>
    <t>EVERDYN</t>
  </si>
  <si>
    <t>298 Avenue du club Hippique</t>
  </si>
  <si>
    <t>Aix-En-Provence</t>
  </si>
  <si>
    <t>C_KSA03939</t>
  </si>
  <si>
    <t>EVERIAL</t>
  </si>
  <si>
    <t>27 rue de la Villette</t>
  </si>
  <si>
    <t>EVERYS (WINPHARMA)</t>
  </si>
  <si>
    <t>Espace Atlantica</t>
  </si>
  <si>
    <t>Zone Artisanale du Redo</t>
  </si>
  <si>
    <t>56640</t>
  </si>
  <si>
    <t>ARZON</t>
  </si>
  <si>
    <t>C_KSA03214</t>
  </si>
  <si>
    <t>EVIDENCY</t>
  </si>
  <si>
    <t>5 PLACE DE L'EGLISE</t>
  </si>
  <si>
    <t>31319</t>
  </si>
  <si>
    <t>BOURAY SUR JUINE</t>
  </si>
  <si>
    <t>EVOLUCARE TECHNOLOGIES</t>
  </si>
  <si>
    <t>51, chaussée du val de somme</t>
  </si>
  <si>
    <t>80800</t>
  </si>
  <si>
    <t>VILLERS BRETONNEUX</t>
  </si>
  <si>
    <t>C_KSA04393</t>
  </si>
  <si>
    <t>EVOLUSYS</t>
  </si>
  <si>
    <t>Chemin des fontaines murées 33</t>
  </si>
  <si>
    <t>Les Monts de Corsier</t>
  </si>
  <si>
    <t>1808</t>
  </si>
  <si>
    <t>EVOTEC FRANCE</t>
  </si>
  <si>
    <t>195, route d‘Espagne,</t>
  </si>
  <si>
    <t>31036</t>
  </si>
  <si>
    <t>EXA</t>
  </si>
  <si>
    <t>Latte</t>
  </si>
  <si>
    <t>EXALAB</t>
  </si>
  <si>
    <t>208 avenue Pasteur</t>
  </si>
  <si>
    <t>EXANE BNP PARIBAS</t>
  </si>
  <si>
    <t>16 avenue Matignon</t>
  </si>
  <si>
    <t>EXAPAQ</t>
  </si>
  <si>
    <t>27 Rue du Colonel Pierre Avia</t>
  </si>
  <si>
    <t>EXCAMBIA (PRET A PORTER)</t>
  </si>
  <si>
    <t>PEPINIERE INNOVATION 2</t>
  </si>
  <si>
    <t>PARC SCIENTIFIQUE</t>
  </si>
  <si>
    <t>110 ALLEE CHARLES BABBAGE</t>
  </si>
  <si>
    <t>EXIDE TECHNOLOGIES SAS</t>
  </si>
  <si>
    <t>5 Allée des Pierres Mayettes</t>
  </si>
  <si>
    <t>EXIMIUM</t>
  </si>
  <si>
    <t>9 PLACE JULES NADI</t>
  </si>
  <si>
    <t>Romans sur Isere</t>
  </si>
  <si>
    <t>EXOTISMES</t>
  </si>
  <si>
    <t>164, avenue Albert Einstein</t>
  </si>
  <si>
    <t>Technopole de Château Gombert</t>
  </si>
  <si>
    <t>EXPANSCIENCE</t>
  </si>
  <si>
    <t>10 Avenue de L Arche</t>
  </si>
  <si>
    <t>COURVBEVOIE CEDEX</t>
  </si>
  <si>
    <t>C_KSA01136</t>
  </si>
  <si>
    <t>EXPEDIA / ANYWAY</t>
  </si>
  <si>
    <t>60 RUE DE PRONY</t>
  </si>
  <si>
    <t>C_KSA03430</t>
  </si>
  <si>
    <t>EXPERIAN</t>
  </si>
  <si>
    <t>18 AV D ALSACE</t>
  </si>
  <si>
    <t>LES MIROIRS BÂT. C</t>
  </si>
  <si>
    <t>EXPERIAN (MONEXT)</t>
  </si>
  <si>
    <t>260 RUE CLAUDE NICOLAS LEDOUX</t>
  </si>
  <si>
    <t>ZI DES MILLES BP 62000</t>
  </si>
  <si>
    <t>EXPERIAN GROUPE</t>
  </si>
  <si>
    <t>EXPERT &amp; FINANCE</t>
  </si>
  <si>
    <t>Le 6ème Part-Dieu - 23, boulevard Jules Favre</t>
  </si>
  <si>
    <t>C_KSA01137</t>
  </si>
  <si>
    <t>EXPERT ET FINANCE</t>
  </si>
  <si>
    <t>LE 6E PART-DIEU</t>
  </si>
  <si>
    <t>23 BOULEVARD JULES FAVRE</t>
  </si>
  <si>
    <t>EXPERT-LINE</t>
  </si>
  <si>
    <t>19 Rue Danton</t>
  </si>
  <si>
    <t>C_KSA01138</t>
  </si>
  <si>
    <t>EXPERTON REVOLLIER</t>
  </si>
  <si>
    <t>100 RUE DU PRE IZARD</t>
  </si>
  <si>
    <t>REAUMONT</t>
  </si>
  <si>
    <t>C_KSA00113</t>
  </si>
  <si>
    <t>EXPRIMM SAS</t>
  </si>
  <si>
    <t>Immeuble Renaissance 3, rond-point des Saules</t>
  </si>
  <si>
    <t>EYDO</t>
  </si>
  <si>
    <t>197 rue de Fontenay</t>
  </si>
  <si>
    <t>Vincennes</t>
  </si>
  <si>
    <t>EYEVENSYS</t>
  </si>
  <si>
    <t>Pépinière - Paris Santé Cochin</t>
  </si>
  <si>
    <t>29 rue du Faubourg Saint Jacques</t>
  </si>
  <si>
    <t>C_KSA01139</t>
  </si>
  <si>
    <t>FABRICAUTO ESSARAUTO</t>
  </si>
  <si>
    <t>ZONE INDUSTRIELLE SUD</t>
  </si>
  <si>
    <t>558 RUE DES ESSARDS</t>
  </si>
  <si>
    <t>BP 222</t>
  </si>
  <si>
    <t>71008</t>
  </si>
  <si>
    <t>C_KSA01140</t>
  </si>
  <si>
    <t>FACONNABLE</t>
  </si>
  <si>
    <t>107 ROUTE DE CANTA JALET</t>
  </si>
  <si>
    <t>C_KSA03162</t>
  </si>
  <si>
    <t>FACTOFRANCE</t>
  </si>
  <si>
    <t>18 RUE HOCHE</t>
  </si>
  <si>
    <t>TOUR FACTO</t>
  </si>
  <si>
    <t>92988</t>
  </si>
  <si>
    <t>PARIS LA DEFENSE CEDEX 88</t>
  </si>
  <si>
    <t>C_KSA03215</t>
  </si>
  <si>
    <t>FACTUM FINANCE</t>
  </si>
  <si>
    <t>43 rue de Médreville</t>
  </si>
  <si>
    <t>BP 90362</t>
  </si>
  <si>
    <t>54007</t>
  </si>
  <si>
    <t>NANCY Cédex</t>
  </si>
  <si>
    <t>C_KSA04202</t>
  </si>
  <si>
    <t>FADIS</t>
  </si>
  <si>
    <t>2 Rue Joseph Aristide Auxenfans</t>
  </si>
  <si>
    <t>18000</t>
  </si>
  <si>
    <t>Bourges</t>
  </si>
  <si>
    <t>C_KSA00334</t>
  </si>
  <si>
    <t>FAFIEC</t>
  </si>
  <si>
    <t>56-60 rue de la Glacière</t>
  </si>
  <si>
    <t>C_KSA03216</t>
  </si>
  <si>
    <t>FAFIH</t>
  </si>
  <si>
    <t>3, Rue de la Ville l'Evêque</t>
  </si>
  <si>
    <t>C_KSA04568</t>
  </si>
  <si>
    <t>FAFSEA</t>
  </si>
  <si>
    <t>153 rue de la Pompe</t>
  </si>
  <si>
    <t>C_KSA03432</t>
  </si>
  <si>
    <t>FAGOR ELECTRODOMESTICOS HOLDING</t>
  </si>
  <si>
    <t>S.Coop. Apartado 49</t>
  </si>
  <si>
    <t>E-20500</t>
  </si>
  <si>
    <t>MONDRAGON</t>
  </si>
  <si>
    <t>C_KSA04493</t>
  </si>
  <si>
    <t>FAGORBRANDT SAS</t>
  </si>
  <si>
    <t>GROUPE FAGORBRANDT</t>
  </si>
  <si>
    <t>7 RUE HENRI BECQUEREL</t>
  </si>
  <si>
    <t>92854</t>
  </si>
  <si>
    <t>FAISAL FINANCES</t>
  </si>
  <si>
    <t>FAISAL PRIVATE BANK</t>
  </si>
  <si>
    <t>3, Quai du Mont-Blanc P.O.</t>
  </si>
  <si>
    <t>Box 1494</t>
  </si>
  <si>
    <t>C_KSA01141</t>
  </si>
  <si>
    <t>FAL FLEET SERVICES (GROUPE FIAT)</t>
  </si>
  <si>
    <t>6 RUE NICOLAS COPERNIC</t>
  </si>
  <si>
    <t>FAMAT</t>
  </si>
  <si>
    <t>Rue Thomas Edison</t>
  </si>
  <si>
    <t>SAINT NAZAIRE</t>
  </si>
  <si>
    <t>C_KSA01142</t>
  </si>
  <si>
    <t>FAREVA</t>
  </si>
  <si>
    <t>Les Iles Ferays</t>
  </si>
  <si>
    <t>07300</t>
  </si>
  <si>
    <t>Tournon sur Rhône</t>
  </si>
  <si>
    <t>C_KSA01143</t>
  </si>
  <si>
    <t>FAREX GROUPE</t>
  </si>
  <si>
    <t>ZAC DU BACONNET</t>
  </si>
  <si>
    <t>69700</t>
  </si>
  <si>
    <t>MONTAGNY</t>
  </si>
  <si>
    <t>C_KSA03088</t>
  </si>
  <si>
    <t>FARINIA</t>
  </si>
  <si>
    <t>12 Rue Danjou</t>
  </si>
  <si>
    <t>FARNELL ELEMENT14</t>
  </si>
  <si>
    <t>Rue de l’Aéropostale, 11</t>
  </si>
  <si>
    <t>FASHIONSHOPPING</t>
  </si>
  <si>
    <t>14 rue de la Montjoie</t>
  </si>
  <si>
    <t>FAST RETAILING</t>
  </si>
  <si>
    <t>151 RUE SAINT HONORE</t>
  </si>
  <si>
    <t>C_KSA01144</t>
  </si>
  <si>
    <t>FASTBOOKING</t>
  </si>
  <si>
    <t>66, rue Pierre Charron</t>
  </si>
  <si>
    <t>C_KSA01145</t>
  </si>
  <si>
    <t>FAURECIA AUTOMOTIVE INDUSTRIE</t>
  </si>
  <si>
    <t>ZI VILLEMONTRY</t>
  </si>
  <si>
    <t>8210</t>
  </si>
  <si>
    <t>MOUZON</t>
  </si>
  <si>
    <t>FAURECIA GROUPE</t>
  </si>
  <si>
    <t>2 RUE HENNAPE</t>
  </si>
  <si>
    <t>92735</t>
  </si>
  <si>
    <t>G_KSA00163</t>
  </si>
  <si>
    <t>C_KSA01146</t>
  </si>
  <si>
    <t>FAURECIA INDUSTRIES</t>
  </si>
  <si>
    <t>BOIS SUR PRES</t>
  </si>
  <si>
    <t>25550</t>
  </si>
  <si>
    <t>BAVANS</t>
  </si>
  <si>
    <t>C_KSA01147</t>
  </si>
  <si>
    <t>PARC D'ACTIVITÉS DE FERCHAUD</t>
  </si>
  <si>
    <t>PA DE FERCHAUD</t>
  </si>
  <si>
    <t>35320</t>
  </si>
  <si>
    <t>CREVIN</t>
  </si>
  <si>
    <t>C_KSA01148</t>
  </si>
  <si>
    <t>CHEMIN DE NOYELLES</t>
  </si>
  <si>
    <t>62256</t>
  </si>
  <si>
    <t>HENIN BEAUMONT CEDEX</t>
  </si>
  <si>
    <t>C_KSA01149</t>
  </si>
  <si>
    <t>95640</t>
  </si>
  <si>
    <t>MARINES</t>
  </si>
  <si>
    <t>C_KSA03433</t>
  </si>
  <si>
    <t>C_KSA01150</t>
  </si>
  <si>
    <t>FAURECIA INTERIEUR INDUSTRIE</t>
  </si>
  <si>
    <t>FAURECIA INTERIEUR INDUSTRIE.</t>
  </si>
  <si>
    <t>62260</t>
  </si>
  <si>
    <t>AUCHEL</t>
  </si>
  <si>
    <t>C_KSA01151</t>
  </si>
  <si>
    <t>35600</t>
  </si>
  <si>
    <t>BAIN SUR OUST</t>
  </si>
  <si>
    <t>C_KSA01152</t>
  </si>
  <si>
    <t>62540</t>
  </si>
  <si>
    <t>MARLES LES MINES</t>
  </si>
  <si>
    <t>C_KSA01153</t>
  </si>
  <si>
    <t>60110</t>
  </si>
  <si>
    <t>MERU</t>
  </si>
  <si>
    <t>C_KSA01154</t>
  </si>
  <si>
    <t>FAURECIA SIEGES D'AUTOMOBILE</t>
  </si>
  <si>
    <t>FAURECIA SIEGES D'AUTOMOBILE.</t>
  </si>
  <si>
    <t>17 RUE DE LA FORGE</t>
  </si>
  <si>
    <t>70200</t>
  </si>
  <si>
    <t>MAGNY VERNOIS</t>
  </si>
  <si>
    <t>C_KSA01155</t>
  </si>
  <si>
    <t>89 AV LOUIS COUDANT</t>
  </si>
  <si>
    <t>58340</t>
  </si>
  <si>
    <t>CERGY LA TOUR</t>
  </si>
  <si>
    <t>C_KSA01156</t>
  </si>
  <si>
    <t>BP89</t>
  </si>
  <si>
    <t>91152</t>
  </si>
  <si>
    <t>ETAMPES CEDEX</t>
  </si>
  <si>
    <t>C_KSA01157</t>
  </si>
  <si>
    <t>28 RUE DE VARENNES</t>
  </si>
  <si>
    <t>45290</t>
  </si>
  <si>
    <t>NOGENT SUR VERNISSON</t>
  </si>
  <si>
    <t>C_KSA01158</t>
  </si>
  <si>
    <t>88470</t>
  </si>
  <si>
    <t>NOMPATELIZE</t>
  </si>
  <si>
    <t>C_KSA01159</t>
  </si>
  <si>
    <t>FAURECIA SIEGES D'AUTOMOBILES</t>
  </si>
  <si>
    <t>54420</t>
  </si>
  <si>
    <t>PIERREPONT</t>
  </si>
  <si>
    <t>C_KSA01161</t>
  </si>
  <si>
    <t>FAURECIA SYSTEME D'ECHAPPEMENT</t>
  </si>
  <si>
    <t>FAURECIA SYSTEMES D'ECHAPPEMENT</t>
  </si>
  <si>
    <t>BP10070</t>
  </si>
  <si>
    <t>ROUTE DE BEAULIEU</t>
  </si>
  <si>
    <t>25707</t>
  </si>
  <si>
    <t>VALENTIGNEY CEDEX</t>
  </si>
  <si>
    <t>C_KSA01162</t>
  </si>
  <si>
    <t>FAURECIA SYSTEMES D ECHAPPEMENTS</t>
  </si>
  <si>
    <t>34 RUE COMMANDAT ROLLAND</t>
  </si>
  <si>
    <t>25310</t>
  </si>
  <si>
    <t>HERIMONCOURT</t>
  </si>
  <si>
    <t>137, rue du Palais-Gallien</t>
  </si>
  <si>
    <t>BP 90028</t>
  </si>
  <si>
    <t>33029</t>
  </si>
  <si>
    <t>C_KSA03140</t>
  </si>
  <si>
    <t>FAYAT HOLDING</t>
  </si>
  <si>
    <t>FCI</t>
  </si>
  <si>
    <t>18 parc ariane III</t>
  </si>
  <si>
    <t>3 RUE ALFRED KASTLER</t>
  </si>
  <si>
    <t>FCMS</t>
  </si>
  <si>
    <t>Remi Claudon</t>
  </si>
  <si>
    <t>C_KSA03217</t>
  </si>
  <si>
    <t>FDAM</t>
  </si>
  <si>
    <t>2208 ROUTE DE GRASSE</t>
  </si>
  <si>
    <t>ESPACE ANTIBES</t>
  </si>
  <si>
    <t>C_KSA00654</t>
  </si>
  <si>
    <t>FDAM ANTIPODES</t>
  </si>
  <si>
    <t>2208 Route de Grasse</t>
  </si>
  <si>
    <t>Antibes</t>
  </si>
  <si>
    <t>FDB GROUPE</t>
  </si>
  <si>
    <t>17 Avenue Georges</t>
  </si>
  <si>
    <t>FDJ GROUPE</t>
  </si>
  <si>
    <t>297 Route de la Seds</t>
  </si>
  <si>
    <t>Vitrolles</t>
  </si>
  <si>
    <t>FDL (FEE DES LOIS)</t>
  </si>
  <si>
    <t>Rue Montgolfier</t>
  </si>
  <si>
    <t>CS 90022</t>
  </si>
  <si>
    <t>79230</t>
  </si>
  <si>
    <t>PRAHECQ</t>
  </si>
  <si>
    <t>Federal Finance</t>
  </si>
  <si>
    <t>Allée Louis Lichou</t>
  </si>
  <si>
    <t>le Relecq Kerhuon</t>
  </si>
  <si>
    <t>FÉDÉRATION BANCAIRE FRANÇAISE</t>
  </si>
  <si>
    <t>18 Rue la Fayette</t>
  </si>
  <si>
    <t>FEDERATION FRANCAISE DE LA CHAUSSURE</t>
  </si>
  <si>
    <t>51 RUE DE MIROMESNIL</t>
  </si>
  <si>
    <t>FÉDÉRATION INTERNATIONALE DE LA CROIX ROUGE ET DU</t>
  </si>
  <si>
    <t>C_KSA01163</t>
  </si>
  <si>
    <t>FÉDÉRATION NATIONALE DES CENTRE DE LUTTES CONTRE LE CANCER</t>
  </si>
  <si>
    <t>Paris Cedex 13</t>
  </si>
  <si>
    <t>FÉDÉRATION NATIONALE DES CENTRES DE LUTTE CONTRE LE CANCER (FNCLCC)</t>
  </si>
  <si>
    <t>Paris cedex 1</t>
  </si>
  <si>
    <t>FÉDÉRATION NATIONALE DES CRÉDITS AGRICOLES</t>
  </si>
  <si>
    <t>C_KSA04094</t>
  </si>
  <si>
    <t>FÉDÉRATION UNICANCER</t>
  </si>
  <si>
    <t>FEDICT</t>
  </si>
  <si>
    <t>Esther Lo Presti</t>
  </si>
  <si>
    <t>Rue Marie-Thérèse 1/-3</t>
  </si>
  <si>
    <t>C_KSA01165</t>
  </si>
  <si>
    <t>Edouard Druenne</t>
  </si>
  <si>
    <t>1/3, rue Marie-Thérèse</t>
  </si>
  <si>
    <t>FEERIK GAMES</t>
  </si>
  <si>
    <t>598, Chemin du Redonnel</t>
  </si>
  <si>
    <t>Grabels</t>
  </si>
  <si>
    <t>FEHAP</t>
  </si>
  <si>
    <t>179 rue de Lourmel</t>
  </si>
  <si>
    <t>FENWICK</t>
  </si>
  <si>
    <t>69 Rue Du Docteur Bauer</t>
  </si>
  <si>
    <t>93407</t>
  </si>
  <si>
    <t>C_KSA01166</t>
  </si>
  <si>
    <t>FENWICK LINDE</t>
  </si>
  <si>
    <t>1 RUE LATTRE DE TASSIGNY</t>
  </si>
  <si>
    <t>78854</t>
  </si>
  <si>
    <t>FER GENEVE</t>
  </si>
  <si>
    <t>98, rue de Saint-Jean</t>
  </si>
  <si>
    <t>Case postale 5278</t>
  </si>
  <si>
    <t>C_KSA01167</t>
  </si>
  <si>
    <t>FERRAZ SHAWMUT</t>
  </si>
  <si>
    <t>1 RUE JEAN NOVEL</t>
  </si>
  <si>
    <t>69626</t>
  </si>
  <si>
    <t>Ferrero France</t>
  </si>
  <si>
    <t>18 rue Jacques Monod</t>
  </si>
  <si>
    <t>76130</t>
  </si>
  <si>
    <t>Mont- Saint- Aigan</t>
  </si>
  <si>
    <t>FERRING AG</t>
  </si>
  <si>
    <t>Baarermatte</t>
  </si>
  <si>
    <t>6340</t>
  </si>
  <si>
    <t>BAAR</t>
  </si>
  <si>
    <t>C_KSA01168</t>
  </si>
  <si>
    <t>FERRING PHARMACEUTICALS A/S</t>
  </si>
  <si>
    <t>Kays Fiskers plads 11</t>
  </si>
  <si>
    <t>DK-2300</t>
  </si>
  <si>
    <t>Copenhagen S</t>
  </si>
  <si>
    <t>DENMARK</t>
  </si>
  <si>
    <t>FERROPEM</t>
  </si>
  <si>
    <t>USINE DE MONTRICHER</t>
  </si>
  <si>
    <t>73870</t>
  </si>
  <si>
    <t>SAINT JULIEN MONT DENIS</t>
  </si>
  <si>
    <t>C_KSA03434</t>
  </si>
  <si>
    <t>517 AVENUE BOISSE</t>
  </si>
  <si>
    <t>FERROPEM GROUPE</t>
  </si>
  <si>
    <t>C_KSA01169</t>
  </si>
  <si>
    <t>FESTO</t>
  </si>
  <si>
    <t>5 RUE MONTGOLFIER</t>
  </si>
  <si>
    <t>93116</t>
  </si>
  <si>
    <t>ROSNY SOUS BOIS CEDEX</t>
  </si>
  <si>
    <t>C_KSA01170</t>
  </si>
  <si>
    <t>FEU VERT</t>
  </si>
  <si>
    <t>11 ALLÉE MOULIN BERGER</t>
  </si>
  <si>
    <t>FEU VERT IBÉRICA</t>
  </si>
  <si>
    <t>11 allées du moulin berger</t>
  </si>
  <si>
    <t>C_KSA01171</t>
  </si>
  <si>
    <t>FEURSMETAL</t>
  </si>
  <si>
    <t>BD DE LA BOISSONNETTE</t>
  </si>
  <si>
    <t>42110</t>
  </si>
  <si>
    <t>FEURS</t>
  </si>
  <si>
    <t>FF PHARMA BIOVILLE</t>
  </si>
  <si>
    <t>Agoralaan A bis</t>
  </si>
  <si>
    <t>FFSA</t>
  </si>
  <si>
    <t>32, avenue de New York</t>
  </si>
  <si>
    <t>75781</t>
  </si>
  <si>
    <t>FFSA (FÉDÉRATION FRANÇAISE SOCIÉTÉ ASSURANCE)</t>
  </si>
  <si>
    <t>26 Boulevard Haussmann</t>
  </si>
  <si>
    <t>C_KSA00114</t>
  </si>
  <si>
    <t>FGAO</t>
  </si>
  <si>
    <t>64 RUE DEFRANCE</t>
  </si>
  <si>
    <t>94682</t>
  </si>
  <si>
    <t>C_KSA03218</t>
  </si>
  <si>
    <t>FGVS</t>
  </si>
  <si>
    <t>Rue Montgolfier BP 10</t>
  </si>
  <si>
    <t>21703</t>
  </si>
  <si>
    <t>NUITS-SAINT-GEORGES</t>
  </si>
  <si>
    <t>FHL - FÉDÉRATION DES HÔPITAUX LUXEMBOURGEOIS</t>
  </si>
  <si>
    <t>5, rue des Mérovingiens</t>
  </si>
  <si>
    <t>Bertrange</t>
  </si>
  <si>
    <t>C_KSA01172</t>
  </si>
  <si>
    <t>FIA-NET</t>
  </si>
  <si>
    <t>15 RUE DU FAUBOURG MONTMARTRE</t>
  </si>
  <si>
    <t>FIAT ET ALPHA ROMEO</t>
  </si>
  <si>
    <t>6 RUE COPERNIC</t>
  </si>
  <si>
    <t>ZA TRAPPES ELANCOURT</t>
  </si>
  <si>
    <t>78083</t>
  </si>
  <si>
    <t>C_KSA02936</t>
  </si>
  <si>
    <t>FIAT GROUP AUTO FINANCIAL SERVICE</t>
  </si>
  <si>
    <t>FIC</t>
  </si>
  <si>
    <t>4 126 ZONE INDUSTRIELLE ST CESAIRE</t>
  </si>
  <si>
    <t>4 AVENUE JOLIOT CURIE</t>
  </si>
  <si>
    <t>CS 38059</t>
  </si>
  <si>
    <t>30900</t>
  </si>
  <si>
    <t>C_KSA01173</t>
  </si>
  <si>
    <t>FIDELITY INVESTMENT CANADA</t>
  </si>
  <si>
    <t>483 Bay Street</t>
  </si>
  <si>
    <t>Suite 300</t>
  </si>
  <si>
    <t>M5G 2N7</t>
  </si>
  <si>
    <t>C_KSA01174</t>
  </si>
  <si>
    <t>FIDEVI</t>
  </si>
  <si>
    <t>31 AVENUE DE QUEBEC</t>
  </si>
  <si>
    <t>C_KSA03715</t>
  </si>
  <si>
    <t>FIDUCIAL STAFFING</t>
  </si>
  <si>
    <t>38 rue sergent michel berthet</t>
  </si>
  <si>
    <t>C_KSA00335</t>
  </si>
  <si>
    <t>FIDUCIAL STAFFING OFFICE SOLUTION</t>
  </si>
  <si>
    <t>38 RUE DU SERGENT MICHEL BERTHET</t>
  </si>
  <si>
    <t>CP 414</t>
  </si>
  <si>
    <t>69338</t>
  </si>
  <si>
    <t>FIGARO CLASSIFIEDS</t>
  </si>
  <si>
    <t>SOCIÉTÉ DU FIGARO</t>
  </si>
  <si>
    <t>1-3 RUE LA FAYETTE</t>
  </si>
  <si>
    <t>FIGAROMEDIAS</t>
  </si>
  <si>
    <t>9 rue Pillet-Will</t>
  </si>
  <si>
    <t>C_KSA04539</t>
  </si>
  <si>
    <t>FIGEAS</t>
  </si>
  <si>
    <t>4 Chemin des Plaines</t>
  </si>
  <si>
    <t>FIGEAS SA</t>
  </si>
  <si>
    <t>70 Avenue Charles-Ferdinand-Ramuz</t>
  </si>
  <si>
    <t>1009</t>
  </si>
  <si>
    <t>Pully</t>
  </si>
  <si>
    <t>C_KSA03911</t>
  </si>
  <si>
    <t>FILASSISTANCE</t>
  </si>
  <si>
    <t>108 BUREAUX DE LA COLLINE</t>
  </si>
  <si>
    <t>FILHET-ALLARD</t>
  </si>
  <si>
    <t>Rue Miguel de Cervantes</t>
  </si>
  <si>
    <t>C_KSA01175</t>
  </si>
  <si>
    <t>FILMOLUX</t>
  </si>
  <si>
    <t>14 AV DU PROF ANDRE LEMIERE</t>
  </si>
  <si>
    <t>C_KSA01176</t>
  </si>
  <si>
    <t>FINAGESTION</t>
  </si>
  <si>
    <t>39 bd Vauban</t>
  </si>
  <si>
    <t>FINANCIÈRE BATTEUR</t>
  </si>
  <si>
    <t>928, avenue du Général de Gaulle</t>
  </si>
  <si>
    <t>14200</t>
  </si>
  <si>
    <t>Hérouville Sai</t>
  </si>
  <si>
    <t>FINANCIERE BERNARD</t>
  </si>
  <si>
    <t>Domaine du Burck</t>
  </si>
  <si>
    <t>33810</t>
  </si>
  <si>
    <t>AMBES</t>
  </si>
  <si>
    <t>FINANCIERE MAUFFREY</t>
  </si>
  <si>
    <t>ZI du Bois Joli</t>
  </si>
  <si>
    <t>BP 80 222</t>
  </si>
  <si>
    <t>88211</t>
  </si>
  <si>
    <t>REMIREMONT Cedex</t>
  </si>
  <si>
    <t>C_KSA03356</t>
  </si>
  <si>
    <t>FINANSBANK (SUISSE) SA</t>
  </si>
  <si>
    <t>12, rue du Mont-Blanc</t>
  </si>
  <si>
    <t>C_KSA04287</t>
  </si>
  <si>
    <t>FINDUS</t>
  </si>
  <si>
    <t>12 Boulevard du Mont d'Est</t>
  </si>
  <si>
    <t>Noisy-le-Grand</t>
  </si>
  <si>
    <t>FINECO</t>
  </si>
  <si>
    <t>Piazza Durante, 11</t>
  </si>
  <si>
    <t>Milan</t>
  </si>
  <si>
    <t>C_KSA01177</t>
  </si>
  <si>
    <t>FINORGA</t>
  </si>
  <si>
    <t>ROUTE DE GIVORS</t>
  </si>
  <si>
    <t>C_KSA04001</t>
  </si>
  <si>
    <t>FINOVIA</t>
  </si>
  <si>
    <t>38 40 RUE VICTOR HUGO</t>
  </si>
  <si>
    <t>C_KSA03866</t>
  </si>
  <si>
    <t>FIPAGEST</t>
  </si>
  <si>
    <t>73 Rue Albert Metras</t>
  </si>
  <si>
    <t>ZAC de la Teppe</t>
  </si>
  <si>
    <t>CEYZERIAT</t>
  </si>
  <si>
    <t>C_KSA01178</t>
  </si>
  <si>
    <t>FIRMENICH SA</t>
  </si>
  <si>
    <t>7 RUE DE LA BERGÈRE</t>
  </si>
  <si>
    <t>C_KSA01179</t>
  </si>
  <si>
    <t>FIROPA</t>
  </si>
  <si>
    <t>29 RUE DE SOTTEVILLE</t>
  </si>
  <si>
    <t>76100</t>
  </si>
  <si>
    <t>C_KSA04514</t>
  </si>
  <si>
    <t>FIRSTSTOP</t>
  </si>
  <si>
    <t>17 rue jean zay</t>
  </si>
  <si>
    <t>C_KSA01180</t>
  </si>
  <si>
    <t>FISHER BIOBLOCK SCIENTIFIC (ILLKIRCH GRAFFENSTADEN)</t>
  </si>
  <si>
    <t>PARC D'INNOVATION</t>
  </si>
  <si>
    <t>BOULEVARD SEBASTIEN BRANT</t>
  </si>
  <si>
    <t>C_KSA03069</t>
  </si>
  <si>
    <t>FJ DÉVELOPPEMENT</t>
  </si>
  <si>
    <t>25 Rue des Trois Piliers</t>
  </si>
  <si>
    <t>FLÄKT SOLYVENT-VENTEC</t>
  </si>
  <si>
    <t>143 rue de la République</t>
  </si>
  <si>
    <t>69882</t>
  </si>
  <si>
    <t>Meyzieu</t>
  </si>
  <si>
    <t>FLAMEL TECHNOLOGIES</t>
  </si>
  <si>
    <t>C_KSA03880</t>
  </si>
  <si>
    <t>33 AV DU DOC GEORGES LEVY</t>
  </si>
  <si>
    <t>PARC CLUB DU MOULIN A VENT</t>
  </si>
  <si>
    <t>FLASH EVENTS (SECRETS DE COMMODE)</t>
  </si>
  <si>
    <t>5 RUE DU CLOS THONESSE</t>
  </si>
  <si>
    <t>FLEN PHARMA</t>
  </si>
  <si>
    <t>Blauwesteenstraat 87</t>
  </si>
  <si>
    <t>FLEN PHARMA SA</t>
  </si>
  <si>
    <t>Roue de Trèves, 6D</t>
  </si>
  <si>
    <t>2633</t>
  </si>
  <si>
    <t>Senningerberg</t>
  </si>
  <si>
    <t>C_KSA03005</t>
  </si>
  <si>
    <t>FLEURANCE NATURE</t>
  </si>
  <si>
    <t>43 rue d' Aboukir</t>
  </si>
  <si>
    <t>FLEURY MICHON</t>
  </si>
  <si>
    <t>BP 1</t>
  </si>
  <si>
    <t>85700</t>
  </si>
  <si>
    <t>POUZAUGES</t>
  </si>
  <si>
    <t>FLOREAL</t>
  </si>
  <si>
    <t>24 RUE DE LA MONTAT</t>
  </si>
  <si>
    <t>C_KSA01182</t>
  </si>
  <si>
    <t>FLORENCE ET PEILLON</t>
  </si>
  <si>
    <t>68 AVENUE DE BOHLEN</t>
  </si>
  <si>
    <t>BP 70</t>
  </si>
  <si>
    <t>69511</t>
  </si>
  <si>
    <t>VAULX EN VELIN CEDEX</t>
  </si>
  <si>
    <t>FLORIMOND DESPREZ</t>
  </si>
  <si>
    <t>3 Rue Florimond Desprez</t>
  </si>
  <si>
    <t>59242</t>
  </si>
  <si>
    <t>CAPPELLE EN PEVELE</t>
  </si>
  <si>
    <t>C_KSA01183</t>
  </si>
  <si>
    <t>FLOW LINE INTEGRATION</t>
  </si>
  <si>
    <t>4 RUE MARYSE BASTIE</t>
  </si>
  <si>
    <t>C_KSA04250</t>
  </si>
  <si>
    <t>FM LOGISTIC</t>
  </si>
  <si>
    <t>RUE DE L'EUROPE</t>
  </si>
  <si>
    <t>57370</t>
  </si>
  <si>
    <t>PHALSBOURG</t>
  </si>
  <si>
    <t>C_KSA03317</t>
  </si>
  <si>
    <t>FMC AUTOMOBILES</t>
  </si>
  <si>
    <t>C_KSA04185</t>
  </si>
  <si>
    <t>FMP</t>
  </si>
  <si>
    <t>19, cité Voltaire</t>
  </si>
  <si>
    <t>FN HERSTAL</t>
  </si>
  <si>
    <t>C_KSA01184</t>
  </si>
  <si>
    <t>FNAC DIRECT</t>
  </si>
  <si>
    <t>43 AVENUE VICTOR HUGO BATIMENT 267 BP9</t>
  </si>
  <si>
    <t>93301</t>
  </si>
  <si>
    <t>C_KSA04281</t>
  </si>
  <si>
    <t>FNAC SA</t>
  </si>
  <si>
    <t>Le Flavia</t>
  </si>
  <si>
    <t>9 Rue des Bateaux Lavoirs</t>
  </si>
  <si>
    <t>94868</t>
  </si>
  <si>
    <t>IVRY SUR SEINE CEDEX</t>
  </si>
  <si>
    <t>C_KSA03901</t>
  </si>
  <si>
    <t>FNMF</t>
  </si>
  <si>
    <t>255 RUE DE VAUGIRARD</t>
  </si>
  <si>
    <t>C_KSA04044</t>
  </si>
  <si>
    <t>FNMF - DIRECTION SANTÉ</t>
  </si>
  <si>
    <t>Emmanuel De Beauchesne</t>
  </si>
  <si>
    <t>255, rue de Vaugirard</t>
  </si>
  <si>
    <t>FNTP</t>
  </si>
  <si>
    <t>9 rue Berri</t>
  </si>
  <si>
    <t>C_KSA01185</t>
  </si>
  <si>
    <t>FOCAL JM LAB (LA TALAUDIERE)</t>
  </si>
  <si>
    <t>108 R DE L'AVENIR</t>
  </si>
  <si>
    <t>BP 374</t>
  </si>
  <si>
    <t>42353</t>
  </si>
  <si>
    <t>LA TALAUDIERE CEDEX</t>
  </si>
  <si>
    <t>C_KSA03591</t>
  </si>
  <si>
    <t>FONCIA</t>
  </si>
  <si>
    <t>FONCIÈRE LOGEMENT</t>
  </si>
  <si>
    <t>3 rue de l’arrivée</t>
  </si>
  <si>
    <t>BP n° 209</t>
  </si>
  <si>
    <t>75749</t>
  </si>
  <si>
    <t>C_KSA03521</t>
  </si>
  <si>
    <t>FONDATION CARLA BRUNI SARKOZY</t>
  </si>
  <si>
    <t>40, avenue Hoche</t>
  </si>
  <si>
    <t>C_KSA00115</t>
  </si>
  <si>
    <t>FONDATION DE FRANCE</t>
  </si>
  <si>
    <t>FONDATION DE FRANCE SIEGE</t>
  </si>
  <si>
    <t>55, rue du faubourg Saint-Honoré</t>
  </si>
  <si>
    <t>C_KSA01842</t>
  </si>
  <si>
    <t>FONDATION MVE (MOUVEMENT POUR LES VILLAGES D'ENFANTS)</t>
  </si>
  <si>
    <t>28 rue de Lisbonne</t>
  </si>
  <si>
    <t>C_KSA03902</t>
  </si>
  <si>
    <t>FONDATION NATIONALE POUR LE CLERGE</t>
  </si>
  <si>
    <t>3 RUE DUGUAY-TROUIN</t>
  </si>
  <si>
    <t>75280</t>
  </si>
  <si>
    <t>PARIS CEDEX 06</t>
  </si>
  <si>
    <t>C_KSA04405</t>
  </si>
  <si>
    <t>FONDATION PÈRE FAVRON</t>
  </si>
  <si>
    <t>80 Bd Hubert Delisle</t>
  </si>
  <si>
    <t>97496</t>
  </si>
  <si>
    <t>St Pierre Cédex</t>
  </si>
  <si>
    <t>FONDERIE VENISSIEUX</t>
  </si>
  <si>
    <t>Avenue Pierre Cot</t>
  </si>
  <si>
    <t>C_KSA04387</t>
  </si>
  <si>
    <t>FONDS DE GARANTIE</t>
  </si>
  <si>
    <t>64, rue Defrance</t>
  </si>
  <si>
    <t>C_KSA03745</t>
  </si>
  <si>
    <t>FORCEMAT</t>
  </si>
  <si>
    <t>55 rue de Chateaudun</t>
  </si>
  <si>
    <t>C_KSA04631</t>
  </si>
  <si>
    <t>FORCO</t>
  </si>
  <si>
    <t>251 boulevard Pereire</t>
  </si>
  <si>
    <t>75852</t>
  </si>
  <si>
    <t>Paris cedex 17</t>
  </si>
  <si>
    <t>C_KSA03839</t>
  </si>
  <si>
    <t>FORD FRANCE</t>
  </si>
  <si>
    <t>34 rue de la Croix de Fer</t>
  </si>
  <si>
    <t>SAINT GERMAIN EN LAYE CEDEX</t>
  </si>
  <si>
    <t>FORGES DE COURCELLES</t>
  </si>
  <si>
    <t>24 rue du 11 novembre</t>
  </si>
  <si>
    <t>52800</t>
  </si>
  <si>
    <t>NOGENT</t>
  </si>
  <si>
    <t>FORMAC PHARMACEUTICAS NV</t>
  </si>
  <si>
    <t>Gaston Geenslaan 1</t>
  </si>
  <si>
    <t>3001</t>
  </si>
  <si>
    <t>Heverlee</t>
  </si>
  <si>
    <t>C_KSA00249</t>
  </si>
  <si>
    <t>FORTE PHARMA</t>
  </si>
  <si>
    <t>LE PATIO PALACE 41 AVENUE HECTOR OTTO</t>
  </si>
  <si>
    <t>C_KSA03892</t>
  </si>
  <si>
    <t>FORTINET</t>
  </si>
  <si>
    <t>120, rue Albert Caquot</t>
  </si>
  <si>
    <t>Sophia-Antipolis</t>
  </si>
  <si>
    <t>FORTUNÉO</t>
  </si>
  <si>
    <t>5 place de la pyramide</t>
  </si>
  <si>
    <t>FORUM DES IMAGES</t>
  </si>
  <si>
    <t>Port Saint Eustache</t>
  </si>
  <si>
    <t>FORUM INVEST IN THE MALL</t>
  </si>
  <si>
    <t>41 RUE DE FRIEDLAND</t>
  </si>
  <si>
    <t>C_KSA00283</t>
  </si>
  <si>
    <t>FOSROC FRANCE SAS</t>
  </si>
  <si>
    <t>ZI DE L ISLON</t>
  </si>
  <si>
    <t>C_KSA02900</t>
  </si>
  <si>
    <t>FOSTER WHEELER FRANCE</t>
  </si>
  <si>
    <t>92 quai de Bercy</t>
  </si>
  <si>
    <t>C_KSA01186</t>
  </si>
  <si>
    <t>FOTOVISTA</t>
  </si>
  <si>
    <t>43 AVENUE DE LA GRANDE ARMEE</t>
  </si>
  <si>
    <t>C_KSA01187</t>
  </si>
  <si>
    <t>FRAIKIN LOCATION</t>
  </si>
  <si>
    <t>LA DÉFENSE 7</t>
  </si>
  <si>
    <t>92906</t>
  </si>
  <si>
    <t>C_KSA03052</t>
  </si>
  <si>
    <t>FRAM VOYAGES</t>
  </si>
  <si>
    <t>1 rue Lapeyrousse</t>
  </si>
  <si>
    <t>31008</t>
  </si>
  <si>
    <t>C_KSA01188</t>
  </si>
  <si>
    <t>FRAMATOME</t>
  </si>
  <si>
    <t>FRAMATOME - PARIS LA DEFENSE</t>
  </si>
  <si>
    <t>10, RUE JULIETTE RECAMIER</t>
  </si>
  <si>
    <t>TOUR FRAMATOME</t>
  </si>
  <si>
    <t>C_KSA01189</t>
  </si>
  <si>
    <t>FRAMATOME ANP</t>
  </si>
  <si>
    <t>1 AVENUE DE VERDUN</t>
  </si>
  <si>
    <t>BP 276</t>
  </si>
  <si>
    <t>71107</t>
  </si>
  <si>
    <t>C_KSA01190</t>
  </si>
  <si>
    <t>FRAMATOME ST MARCEL</t>
  </si>
  <si>
    <t>71380</t>
  </si>
  <si>
    <t>SAINT MARCEL</t>
  </si>
  <si>
    <t>C_KSA01445</t>
  </si>
  <si>
    <t>FRANCAISE DES JEUX</t>
  </si>
  <si>
    <t>126 rue Gallieni</t>
  </si>
  <si>
    <t>92643</t>
  </si>
  <si>
    <t>FRANCE 24</t>
  </si>
  <si>
    <t>FRANCE TELEVISION GROUPE</t>
  </si>
  <si>
    <t>5 RUE DES NATIONS-UNIES -</t>
  </si>
  <si>
    <t>FRANCE 3 (LYON)</t>
  </si>
  <si>
    <t>7 Esplanade Henri de France</t>
  </si>
  <si>
    <t>C_KSA00238</t>
  </si>
  <si>
    <t>FRANCE AGRIMER</t>
  </si>
  <si>
    <t>12 rue Henri Rol-Tanguy</t>
  </si>
  <si>
    <t>93555</t>
  </si>
  <si>
    <t>MONTREUIL SOUS BOIS CEDEX</t>
  </si>
  <si>
    <t>C_KSA01191</t>
  </si>
  <si>
    <t>FRANCE AIR</t>
  </si>
  <si>
    <t>RUE DES BARRONNIÈRES BEYNOST</t>
  </si>
  <si>
    <t>FRANCE BOISSONS</t>
  </si>
  <si>
    <t>HEINEKEN ENTREPRISE SAS GROUPE</t>
  </si>
  <si>
    <t>19 RUE DES 2 GARES</t>
  </si>
  <si>
    <t>C_KSA04499</t>
  </si>
  <si>
    <t>FRANCE DOMAINE</t>
  </si>
  <si>
    <t>Ministère des Finances et des Comptes Publics - SCBCM - Service Facturier</t>
  </si>
  <si>
    <t>Bâtiment Necker - Télédoc 716</t>
  </si>
  <si>
    <t>120, rue de Bercy</t>
  </si>
  <si>
    <t>Paris Cedex 12</t>
  </si>
  <si>
    <t>C_KSA03054</t>
  </si>
  <si>
    <t>FRANCE LOISIRS</t>
  </si>
  <si>
    <t>123 Boulevard de Grenelle</t>
  </si>
  <si>
    <t>FRANCE MACCAFERRI</t>
  </si>
  <si>
    <t>8 Rue Pierre Mechain</t>
  </si>
  <si>
    <t>FRANCE PRINTEMPS</t>
  </si>
  <si>
    <t>75451</t>
  </si>
  <si>
    <t>PARIS CEDEX 9</t>
  </si>
  <si>
    <t>C_KSA02874</t>
  </si>
  <si>
    <t>FRANCE TELECOM ESPANA</t>
  </si>
  <si>
    <t>Paseo del Clubo Deportivo, 1</t>
  </si>
  <si>
    <t>Edificio 8, La Finca</t>
  </si>
  <si>
    <t>28223</t>
  </si>
  <si>
    <t>Pozuelo de Alarcon - Madrid</t>
  </si>
  <si>
    <t>C_KSA03824</t>
  </si>
  <si>
    <t>FRANCE TELEVISION DISTRIBUTION</t>
  </si>
  <si>
    <t>1 bd Victor</t>
  </si>
  <si>
    <t>G_KSA00048</t>
  </si>
  <si>
    <t>7 esplanade Henri de France</t>
  </si>
  <si>
    <t>75907</t>
  </si>
  <si>
    <t>PARIS 15</t>
  </si>
  <si>
    <t>C_KSA03435</t>
  </si>
  <si>
    <t>FRANCE TELEVISION HOLDING</t>
  </si>
  <si>
    <t>C_KSA04143</t>
  </si>
  <si>
    <t>FRANCE TELEVISION INTERACTIVE</t>
  </si>
  <si>
    <t>1 BOULEVARD VICTOR</t>
  </si>
  <si>
    <t>FRANCE TELEVISION PUBLICITE</t>
  </si>
  <si>
    <t>C_KSA01192</t>
  </si>
  <si>
    <t>FRANCE VEHICULES INDUSTRIELS</t>
  </si>
  <si>
    <t>FRANCE VIDEO SON (FVS)</t>
  </si>
  <si>
    <t>Bussy Saint Georges</t>
  </si>
  <si>
    <t>C_KSA01193</t>
  </si>
  <si>
    <t>FRANCELOT</t>
  </si>
  <si>
    <t>AVENUE DU CATTEAU</t>
  </si>
  <si>
    <t>BP 269</t>
  </si>
  <si>
    <t>59405</t>
  </si>
  <si>
    <t>CAMBRAI CEDEX</t>
  </si>
  <si>
    <t>C_KSA01194</t>
  </si>
  <si>
    <t>FRANCIAFLEX STORES EXTERIEUR</t>
  </si>
  <si>
    <t>ZA DE ROCHETOIRIN</t>
  </si>
  <si>
    <t>BP 20</t>
  </si>
  <si>
    <t>38110</t>
  </si>
  <si>
    <t>LA TOUR DU PIN</t>
  </si>
  <si>
    <t>C_KSA01195</t>
  </si>
  <si>
    <t>FRANCK PROVOST</t>
  </si>
  <si>
    <t>133 RUE DU FAUBOURG SAINT HONORE</t>
  </si>
  <si>
    <t>C_KSA01196</t>
  </si>
  <si>
    <t>FRANCO BELGE FABRIQ DE COMBUSTIB</t>
  </si>
  <si>
    <t>SITE DU TRICASTIN</t>
  </si>
  <si>
    <t>26701</t>
  </si>
  <si>
    <t>C_KSA03004</t>
  </si>
  <si>
    <t>FRANCOISE SAGET</t>
  </si>
  <si>
    <t>64 rue du Ranelagh</t>
  </si>
  <si>
    <t>C_KSA04227</t>
  </si>
  <si>
    <t>FRANDEX (EUROPE SNACKS)</t>
  </si>
  <si>
    <t>Saint-Denis les Lucs</t>
  </si>
  <si>
    <t>85170</t>
  </si>
  <si>
    <t>ST DENIS LA CHEVASSE</t>
  </si>
  <si>
    <t>C_KSA04225</t>
  </si>
  <si>
    <t>FRANFINANCE</t>
  </si>
  <si>
    <t>6/8 RUE EUGENE ARMAND PEUGEOT</t>
  </si>
  <si>
    <t>FRANKE</t>
  </si>
  <si>
    <t>FRANPRIX</t>
  </si>
  <si>
    <t>148 rue de l’université</t>
  </si>
  <si>
    <t>C_KSA03318</t>
  </si>
  <si>
    <t>FREE</t>
  </si>
  <si>
    <t>8 RUE DE LA VILLE L'EVEQUE</t>
  </si>
  <si>
    <t>FRESENIUS MEDICAL CARE</t>
  </si>
  <si>
    <t>Nanouchka Sossou</t>
  </si>
  <si>
    <t>Parc Medecis</t>
  </si>
  <si>
    <t>47 avenue des Pépinières</t>
  </si>
  <si>
    <t>94832</t>
  </si>
  <si>
    <t>Fresnes Cedex</t>
  </si>
  <si>
    <t>FRESENIUS MEDICAL CARE FRANCE</t>
  </si>
  <si>
    <t>47, Avenue des Pépinières</t>
  </si>
  <si>
    <t>Parc Médicis</t>
  </si>
  <si>
    <t>Fresnes cedex</t>
  </si>
  <si>
    <t>C_KSA01198</t>
  </si>
  <si>
    <t>FREUDENBERG</t>
  </si>
  <si>
    <t>170 RUE BRANLY</t>
  </si>
  <si>
    <t>FROMAGERIE BEL</t>
  </si>
  <si>
    <t>4 Rue d'Anjou 4 Rue d'Anjou</t>
  </si>
  <si>
    <t>Fromagerie Guilloteau</t>
  </si>
  <si>
    <t>Rue du Planil</t>
  </si>
  <si>
    <t>42410</t>
  </si>
  <si>
    <t>Pélussin</t>
  </si>
  <si>
    <t>C_KSA02945</t>
  </si>
  <si>
    <t>FROMAGERIES BEL</t>
  </si>
  <si>
    <t>16 bd Malesherbes</t>
  </si>
  <si>
    <t>2 Allée de Longchamp</t>
  </si>
  <si>
    <t>C_KSA01199</t>
  </si>
  <si>
    <t>FRUITE</t>
  </si>
  <si>
    <t>ZI LES AFFORETS</t>
  </si>
  <si>
    <t>389 RUE GENERAL SANSOUBE</t>
  </si>
  <si>
    <t>74800</t>
  </si>
  <si>
    <t>LA ROCHE SUR FORON</t>
  </si>
  <si>
    <t>C_KSA04175</t>
  </si>
  <si>
    <t>FRUITS &amp; COMPAGNIE</t>
  </si>
  <si>
    <t>Chemin des Canaux</t>
  </si>
  <si>
    <t>30132</t>
  </si>
  <si>
    <t>CAISSARGUES</t>
  </si>
  <si>
    <t>C_KSA03131</t>
  </si>
  <si>
    <t>FSASD</t>
  </si>
  <si>
    <t>Avenue Cardinal-Mermillod 36</t>
  </si>
  <si>
    <t>Case postale 1731</t>
  </si>
  <si>
    <t>1227</t>
  </si>
  <si>
    <t>Carouge</t>
  </si>
  <si>
    <t>C_KSA01200</t>
  </si>
  <si>
    <t>FTI MECASONIC</t>
  </si>
  <si>
    <t>14 R DEUX MONTAGNES AU QUEBEC</t>
  </si>
  <si>
    <t>BP 218 VILLE LA GRAND</t>
  </si>
  <si>
    <t>74105</t>
  </si>
  <si>
    <t>ANNEMASSE CEDEX</t>
  </si>
  <si>
    <t>FUGAM</t>
  </si>
  <si>
    <t>1 RUE DU GAZ</t>
  </si>
  <si>
    <t>03800</t>
  </si>
  <si>
    <t>GANNAT</t>
  </si>
  <si>
    <t>C_KSA01201</t>
  </si>
  <si>
    <t>FUJITSU GMBH</t>
  </si>
  <si>
    <t>Mies van der rohe strasse 8</t>
  </si>
  <si>
    <t>D80807</t>
  </si>
  <si>
    <t>MUNCHEN</t>
  </si>
  <si>
    <t>FUTUR TELECOM</t>
  </si>
  <si>
    <t>10 place Joliette</t>
  </si>
  <si>
    <t>13567</t>
  </si>
  <si>
    <t>FUTURA FINANCES</t>
  </si>
  <si>
    <t>5 et 17 rue de Corbusson</t>
  </si>
  <si>
    <t>53940</t>
  </si>
  <si>
    <t>SAINT BERTHEVIN</t>
  </si>
  <si>
    <t>FUTUROSCOPE</t>
  </si>
  <si>
    <t>avenue René Monory</t>
  </si>
  <si>
    <t>86360</t>
  </si>
  <si>
    <t>Chasseneuil-du-Poitou</t>
  </si>
  <si>
    <t>C_KSA01202</t>
  </si>
  <si>
    <t>GALACTIC</t>
  </si>
  <si>
    <t>Chaussée de Saint Job 12</t>
  </si>
  <si>
    <t>C_KSA04498</t>
  </si>
  <si>
    <t>GALAPAGOS NV</t>
  </si>
  <si>
    <t>Industriepark Mechelen Noord Generaal De Wittelaan L11 A3</t>
  </si>
  <si>
    <t>C_KSA01203</t>
  </si>
  <si>
    <t>GALDERMA</t>
  </si>
  <si>
    <t>ZI DE TOUVIÈRE</t>
  </si>
  <si>
    <t>GALDERMA BENELUX B.V.</t>
  </si>
  <si>
    <t>Postbus 2892</t>
  </si>
  <si>
    <t>3000 CW</t>
  </si>
  <si>
    <t>Rotterdam</t>
  </si>
  <si>
    <t>C_KSA00116</t>
  </si>
  <si>
    <t>GALDERMA R&amp;D SNC</t>
  </si>
  <si>
    <t>2400 ROUTE DES COLLES</t>
  </si>
  <si>
    <t>BP 87</t>
  </si>
  <si>
    <t>C_KSA01204</t>
  </si>
  <si>
    <t>GALEC</t>
  </si>
  <si>
    <t>C_KSA04440</t>
  </si>
  <si>
    <t>GALERIES LAFAYETTE GROUPE</t>
  </si>
  <si>
    <t>44 rue de Chateaudun</t>
  </si>
  <si>
    <t>C_KSA03110</t>
  </si>
  <si>
    <t>GALERIES LAFAYETTE HOLDING</t>
  </si>
  <si>
    <t>44 rue de Châteaudun</t>
  </si>
  <si>
    <t>75446</t>
  </si>
  <si>
    <t>C_KSA04051</t>
  </si>
  <si>
    <t>GALIEN</t>
  </si>
  <si>
    <t>1330 Avenue Jean Rene Guilibert</t>
  </si>
  <si>
    <t>C_KSA00336</t>
  </si>
  <si>
    <t>GALIGEO</t>
  </si>
  <si>
    <t>C_KSA04283</t>
  </si>
  <si>
    <t>GAM</t>
  </si>
  <si>
    <t>Route de Roanne</t>
  </si>
  <si>
    <t>69240</t>
  </si>
  <si>
    <t>PONT TRAMBOUZE</t>
  </si>
  <si>
    <t>GAMAMABS PHARMA</t>
  </si>
  <si>
    <t>1 place Pierre Potier</t>
  </si>
  <si>
    <t>ONCOPOLE entrée B</t>
  </si>
  <si>
    <t>BP 50624</t>
  </si>
  <si>
    <t>31106</t>
  </si>
  <si>
    <t>G_KSA00016</t>
  </si>
  <si>
    <t>GAMBRO GROUPE</t>
  </si>
  <si>
    <t>1 Boulevard Charles de Gaulle</t>
  </si>
  <si>
    <t>C_KSA03436</t>
  </si>
  <si>
    <t>GAMBRO SAS</t>
  </si>
  <si>
    <t>GAN</t>
  </si>
  <si>
    <t>GAN ASSURANCES</t>
  </si>
  <si>
    <t>8-10 rue d’Astorg</t>
  </si>
  <si>
    <t>GANAYE</t>
  </si>
  <si>
    <t>ZA Le Charçonnay</t>
  </si>
  <si>
    <t>79270</t>
  </si>
  <si>
    <t>Saint-Symphorien</t>
  </si>
  <si>
    <t>C_KSA01205</t>
  </si>
  <si>
    <t>GANZONI FRANCE</t>
  </si>
  <si>
    <t>ZI SUD</t>
  </si>
  <si>
    <t>42176</t>
  </si>
  <si>
    <t>SAINT JUST SAINT RAMBERT CEDEX</t>
  </si>
  <si>
    <t>GARANKA HOLDING</t>
  </si>
  <si>
    <t>17 RUE DE LA PETITE BARATTE</t>
  </si>
  <si>
    <t>C_KSA03933</t>
  </si>
  <si>
    <t>GARANTIE ASSISTANCE</t>
  </si>
  <si>
    <t>38 rue de la bruyere</t>
  </si>
  <si>
    <t>GARES &amp; CONNEXIONS</t>
  </si>
  <si>
    <t>C_KSA01206</t>
  </si>
  <si>
    <t>GARLOCK</t>
  </si>
  <si>
    <t>90 RUE ROCHE DU GEAI</t>
  </si>
  <si>
    <t>C_KSA04125</t>
  </si>
  <si>
    <t>GARSYS</t>
  </si>
  <si>
    <t>53 Rue Sibert</t>
  </si>
  <si>
    <t>42400</t>
  </si>
  <si>
    <t>Saint-Chamond</t>
  </si>
  <si>
    <t>GASY SERVICES</t>
  </si>
  <si>
    <t>75 TRAVERSE DU CHATEAU VENTO</t>
  </si>
  <si>
    <t>C_KSA00117</t>
  </si>
  <si>
    <t>GATTEFOSSE HOLDING</t>
  </si>
  <si>
    <t>36 CHEMIN DE GENAS</t>
  </si>
  <si>
    <t>BP 603</t>
  </si>
  <si>
    <t>69804</t>
  </si>
  <si>
    <t>ST PRIEST CEDEX</t>
  </si>
  <si>
    <t>GAZ DE BORDEAUX</t>
  </si>
  <si>
    <t>6 place Ravezie</t>
  </si>
  <si>
    <t>C_KSA01207</t>
  </si>
  <si>
    <t>GAZ ELECTRICITE DE GRENOBLE (GEG)</t>
  </si>
  <si>
    <t>28 RUE PIERRE SEMARD</t>
  </si>
  <si>
    <t>BP 183</t>
  </si>
  <si>
    <t>C_KSA03856</t>
  </si>
  <si>
    <t>GAZECHIM</t>
  </si>
  <si>
    <t>15 Rue Henri Brisson</t>
  </si>
  <si>
    <t>B.P 405</t>
  </si>
  <si>
    <t>34 504</t>
  </si>
  <si>
    <t>Béziers Cedex</t>
  </si>
  <si>
    <t>C_KSA01208</t>
  </si>
  <si>
    <t>GB &amp; SMITH (ne plus utiliser)</t>
  </si>
  <si>
    <t>7 rue Nationale</t>
  </si>
  <si>
    <t>C_KSA04508</t>
  </si>
  <si>
    <t>GB&amp;SMITH</t>
  </si>
  <si>
    <t>C_KSA01209</t>
  </si>
  <si>
    <t>GCA TRANS (GROUPE CHARLES ANDRÉ)</t>
  </si>
  <si>
    <t>ZI DE GOURNIER</t>
  </si>
  <si>
    <t>26126</t>
  </si>
  <si>
    <t>C_KSA03754</t>
  </si>
  <si>
    <t>GCE TECHNOLOGIES</t>
  </si>
  <si>
    <t>Rue de l'Hermite</t>
  </si>
  <si>
    <t>ZA e-parc</t>
  </si>
  <si>
    <t>GCL</t>
  </si>
  <si>
    <t>5 Bis PLACE DE LA HALLE</t>
  </si>
  <si>
    <t>33390</t>
  </si>
  <si>
    <t>BLAYE</t>
  </si>
  <si>
    <t>C_KSA03900</t>
  </si>
  <si>
    <t>GCS SIS</t>
  </si>
  <si>
    <t>16 BOULEVARD FERNAND GUILON</t>
  </si>
  <si>
    <t>97232</t>
  </si>
  <si>
    <t>LAMENTIN - MARTINIQUE</t>
  </si>
  <si>
    <t>GCS TELESANTÉ BASSE NORMANDIE</t>
  </si>
  <si>
    <t>10 rue des compagnons</t>
  </si>
  <si>
    <t>CAEN</t>
  </si>
  <si>
    <t>C_KSA04525</t>
  </si>
  <si>
    <t>GCS TESIS</t>
  </si>
  <si>
    <t>30 rue André Lardy - Immeubles les Cuves de la Mare N° 21 - bâtiment C – 2ème étage -</t>
  </si>
  <si>
    <t>97438</t>
  </si>
  <si>
    <t>Sainte Marie</t>
  </si>
  <si>
    <t>C_KSA01210</t>
  </si>
  <si>
    <t>GCS UNIHA</t>
  </si>
  <si>
    <t>IMMEUBLE LES TUILIERS</t>
  </si>
  <si>
    <t>9 RUE DES TUILIERS</t>
  </si>
  <si>
    <t>LYON 03</t>
  </si>
  <si>
    <t>C_KSA03893</t>
  </si>
  <si>
    <t>GCS-DSISIF</t>
  </si>
  <si>
    <t>20 Rue Athènes</t>
  </si>
  <si>
    <t>D_KSA00642</t>
  </si>
  <si>
    <t>C_KSA04418</t>
  </si>
  <si>
    <t>GDF SUEZ - DSI</t>
  </si>
  <si>
    <t>8-12, Cours du Triangle de L'Arche</t>
  </si>
  <si>
    <t>92397</t>
  </si>
  <si>
    <t>Paris la Defense Cedex</t>
  </si>
  <si>
    <t>1, place des Degrés</t>
  </si>
  <si>
    <t>Tour Voltaire</t>
  </si>
  <si>
    <t>Paris La Défense Cedex</t>
  </si>
  <si>
    <t>GDF SUEZ - INFRASTRUCTURES</t>
  </si>
  <si>
    <t>1 PLACE SAMUEL CHAMPLAIN</t>
  </si>
  <si>
    <t>D_KSA00643</t>
  </si>
  <si>
    <t>GDF SUEZ - SUEZ ENVIRONNEMENT</t>
  </si>
  <si>
    <t>16 PLACE DE L'IRIS</t>
  </si>
  <si>
    <t>C_KSA03417</t>
  </si>
  <si>
    <t>GDF SUEZ HOLDING</t>
  </si>
  <si>
    <t>16-26, RUE DU DOCTEUR LANCEREAUX</t>
  </si>
  <si>
    <t>C_KSA00337</t>
  </si>
  <si>
    <t>GDF SUEZ TRADING</t>
  </si>
  <si>
    <t>1, place Samuel de Champlain</t>
  </si>
  <si>
    <t>Tour GDF-SUEZ - T1</t>
  </si>
  <si>
    <t>92930</t>
  </si>
  <si>
    <t>Paris la Défense cedex</t>
  </si>
  <si>
    <t>GDF-SUEZ - ACHAT</t>
  </si>
  <si>
    <t>23 rue Philibert Delorme</t>
  </si>
  <si>
    <t>75840</t>
  </si>
  <si>
    <t>Paris Cedex 17</t>
  </si>
  <si>
    <t>D_KSA00206</t>
  </si>
  <si>
    <t>GDF-SUEZ - DIRECTION DE LA RECHERCHE ET DE L'INNOVATION</t>
  </si>
  <si>
    <t>361, Avenue du Président Wilson</t>
  </si>
  <si>
    <t>BP 33</t>
  </si>
  <si>
    <t>Saint Denis La Plaine</t>
  </si>
  <si>
    <t>GE CAPITAL FRANCE</t>
  </si>
  <si>
    <t>GENERAL ELECTRIC GROUPE</t>
  </si>
  <si>
    <t>Immeuble Défense Plaza</t>
  </si>
  <si>
    <t>23-27 rue Delarivière Lefoullon</t>
  </si>
  <si>
    <t>92064</t>
  </si>
  <si>
    <t>GE Healthcare</t>
  </si>
  <si>
    <t>22 AVENUE DE L EUROPE</t>
  </si>
  <si>
    <t>C_KSA03437</t>
  </si>
  <si>
    <t>GE MEDICAL SYSTEMS</t>
  </si>
  <si>
    <t>283 Rue de la Miniere</t>
  </si>
  <si>
    <t>78530</t>
  </si>
  <si>
    <t>BUC</t>
  </si>
  <si>
    <t>C_KSA03319</t>
  </si>
  <si>
    <t>GE MEDICAL SYSTEMS - BUC</t>
  </si>
  <si>
    <t>C_KSA02985</t>
  </si>
  <si>
    <t>GE MONEY BANK</t>
  </si>
  <si>
    <t>Gecina</t>
  </si>
  <si>
    <t>16 rue des Capucines</t>
  </si>
  <si>
    <t>C_KSA03438</t>
  </si>
  <si>
    <t>GEFCO</t>
  </si>
  <si>
    <t>77-81 RUE DES LILAS D'ESPAGNE</t>
  </si>
  <si>
    <t>BP 313</t>
  </si>
  <si>
    <t>92402</t>
  </si>
  <si>
    <t>GEFCO - BOUC BEL AIR</t>
  </si>
  <si>
    <t>ZAC CHABAUDS</t>
  </si>
  <si>
    <t>13320</t>
  </si>
  <si>
    <t>BOUC BEL AIR</t>
  </si>
  <si>
    <t>GEFCO - ECHIROLLES</t>
  </si>
  <si>
    <t>11 RUE MARECHAL LECLERC</t>
  </si>
  <si>
    <t>BP 367</t>
  </si>
  <si>
    <t>38435</t>
  </si>
  <si>
    <t>ECHIROLLES CEDEX</t>
  </si>
  <si>
    <t>GEFCO - MARLY LA VILLE</t>
  </si>
  <si>
    <t>ZI DE MOIMONT</t>
  </si>
  <si>
    <t>11 RUE JEAN JAURES</t>
  </si>
  <si>
    <t>95670</t>
  </si>
  <si>
    <t>MARLY LA VILLE</t>
  </si>
  <si>
    <t>GEFCO - VENISSIEUX</t>
  </si>
  <si>
    <t>96 CHE DU CHARBONNIER</t>
  </si>
  <si>
    <t>GEFCO - VILLEUNEUVE SAINT GEORGES</t>
  </si>
  <si>
    <t>ZI DES GRAVIERS</t>
  </si>
  <si>
    <t>RUE DES PRES DE L HOPITAL</t>
  </si>
  <si>
    <t>94194</t>
  </si>
  <si>
    <t>VILLENEUVE ST GEORGES CEDEX</t>
  </si>
  <si>
    <t>GEFCO CHINA</t>
  </si>
  <si>
    <t>GEFCO GROUPE</t>
  </si>
  <si>
    <t>C_KSA01211</t>
  </si>
  <si>
    <t>GEHIS OCP REPARTITION</t>
  </si>
  <si>
    <t>2 RUE GALIEN</t>
  </si>
  <si>
    <t>C_KSA03814</t>
  </si>
  <si>
    <t>GEIMEX</t>
  </si>
  <si>
    <t>15 rue du Louvre</t>
  </si>
  <si>
    <t>C_KSA03823</t>
  </si>
  <si>
    <t>C_KSA01212</t>
  </si>
  <si>
    <t>GEISINGER HEALTH</t>
  </si>
  <si>
    <t>100 North Academy Ave</t>
  </si>
  <si>
    <t>17822</t>
  </si>
  <si>
    <t>Danville</t>
  </si>
  <si>
    <t>C_KSA01213</t>
  </si>
  <si>
    <t>GEMALTO</t>
  </si>
  <si>
    <t>PARC DACT. DE PLAINE DE JOUQUE</t>
  </si>
  <si>
    <t>525 AVENUE DU PIC DE BERTAGNE</t>
  </si>
  <si>
    <t>GEMBLOUX AGRO BIO-TECH UNIVERSITÉ DE LIÈGE</t>
  </si>
  <si>
    <t>UNIVERSITÉ DE LIÈGE</t>
  </si>
  <si>
    <t>Passage des Déportés, 2</t>
  </si>
  <si>
    <t>5030</t>
  </si>
  <si>
    <t>Gembloux</t>
  </si>
  <si>
    <t>GEN OPTIQUE LES OPTICIENS ÉCONOMES</t>
  </si>
  <si>
    <t>1 RUE JEAN PIERRE TIMBAUD</t>
  </si>
  <si>
    <t>C_KSA00734</t>
  </si>
  <si>
    <t>GENACTIS</t>
  </si>
  <si>
    <t>45 Allée des Ormes</t>
  </si>
  <si>
    <t>Sophia Antipolis</t>
  </si>
  <si>
    <t>C_KSA04596</t>
  </si>
  <si>
    <t>GENAVIR</t>
  </si>
  <si>
    <t>bp 71 zi pointe du diable</t>
  </si>
  <si>
    <t>GENDARMERIE NATIONALE</t>
  </si>
  <si>
    <t>4 rue Claude Bernard</t>
  </si>
  <si>
    <t>CS 60003</t>
  </si>
  <si>
    <t>92136</t>
  </si>
  <si>
    <t>ISSY-LES-MOULINEAUX CEDEX</t>
  </si>
  <si>
    <t>GENEA CLUB</t>
  </si>
  <si>
    <t>332 avenue du général de Gaulle</t>
  </si>
  <si>
    <t>GENERAL ELECTRIC CAPITAL EQUIPEMENT FINANCE - GECEF</t>
  </si>
  <si>
    <t>23, 27 RUE DELARIVIÈRE LEFOULON</t>
  </si>
  <si>
    <t>PARIS LA DÉFENSE CEDEX</t>
  </si>
  <si>
    <t>G_KSA00347</t>
  </si>
  <si>
    <t>C_KSA01214</t>
  </si>
  <si>
    <t>GENERAL MILLS FRANCE</t>
  </si>
  <si>
    <t>32 AVENUE DE L EUROPE</t>
  </si>
  <si>
    <t>78941</t>
  </si>
  <si>
    <t>GÉNÉRALE DE SANTÉ</t>
  </si>
  <si>
    <t>96, avenue d'Iéna</t>
  </si>
  <si>
    <t>GENERALE DE TELEPHONE</t>
  </si>
  <si>
    <t>50 av du Président Wilson</t>
  </si>
  <si>
    <t>GENERALE FRIGORIFIQUE</t>
  </si>
  <si>
    <t>12 RUE DES FRERES LUMIERE BP 166</t>
  </si>
  <si>
    <t>69720</t>
  </si>
  <si>
    <t>SAINT BONNET DE MURE</t>
  </si>
  <si>
    <t>GENERALI</t>
  </si>
  <si>
    <t>GENERALI GROUPE</t>
  </si>
  <si>
    <t>15, 17, AVENUE FRANCOIS MITTERAND</t>
  </si>
  <si>
    <t>GENERALI EPARGNE</t>
  </si>
  <si>
    <t>18 Rue des Fruitiers</t>
  </si>
  <si>
    <t>C_KSA04473</t>
  </si>
  <si>
    <t>GENERALI FRANCE IMMOBILIER</t>
  </si>
  <si>
    <t>7/9 BOULEVARD HAUSSMAN</t>
  </si>
  <si>
    <t>G_KSA00166</t>
  </si>
  <si>
    <t>7 BOULEVARD HAUSSMANN</t>
  </si>
  <si>
    <t>75309</t>
  </si>
  <si>
    <t>C_KSA03439</t>
  </si>
  <si>
    <t>GENERALI HOLDING</t>
  </si>
  <si>
    <t>C_KSA03176</t>
  </si>
  <si>
    <t>GENERALI VIE</t>
  </si>
  <si>
    <t>11 Boulevard Haussmann</t>
  </si>
  <si>
    <t>75442</t>
  </si>
  <si>
    <t>C_KSA01215</t>
  </si>
  <si>
    <t>GENESIS</t>
  </si>
  <si>
    <t>ESPACE EUROPÉEN 3, ALLÉE CLAUDE DEBUSSY (BATIMENT</t>
  </si>
  <si>
    <t>C_KSA01216</t>
  </si>
  <si>
    <t>GENESYS</t>
  </si>
  <si>
    <t>IMMEUBLE LE TRIADE</t>
  </si>
  <si>
    <t>215 AVENUE SAMUEL MORSE</t>
  </si>
  <si>
    <t>GENETHON</t>
  </si>
  <si>
    <t>1 rue de l’Internationale</t>
  </si>
  <si>
    <t>BP 60</t>
  </si>
  <si>
    <t>91002</t>
  </si>
  <si>
    <t>GENEURO SA</t>
  </si>
  <si>
    <t>18, chemin des Aulx</t>
  </si>
  <si>
    <t>CH-1228</t>
  </si>
  <si>
    <t>Plan-les-Ouates - Geneva</t>
  </si>
  <si>
    <t>GENÈVE TOURISME &amp; CONGRÈS</t>
  </si>
  <si>
    <t>18 Rue du Mont-Blanc</t>
  </si>
  <si>
    <t>GENOPOLE</t>
  </si>
  <si>
    <t>Campus 1</t>
  </si>
  <si>
    <t>5, Rue Henri Desbruères</t>
  </si>
  <si>
    <t>91030</t>
  </si>
  <si>
    <t>Evry cedex</t>
  </si>
  <si>
    <t>C_KSA01217</t>
  </si>
  <si>
    <t>GENOWAY</t>
  </si>
  <si>
    <t>181 AVENUE JEAN-JAURES</t>
  </si>
  <si>
    <t>IMMEUBLE CHÂTEAUBRIAND</t>
  </si>
  <si>
    <t>C_KSA01218</t>
  </si>
  <si>
    <t>GENOYER</t>
  </si>
  <si>
    <t>9/11 RUE DE LISBONNE</t>
  </si>
  <si>
    <t>BP 61</t>
  </si>
  <si>
    <t>13742</t>
  </si>
  <si>
    <t>GENZYME</t>
  </si>
  <si>
    <t>SANOFI AVENTIS GROUPE</t>
  </si>
  <si>
    <t>Cipalstraat 8</t>
  </si>
  <si>
    <t>2440</t>
  </si>
  <si>
    <t>Geel</t>
  </si>
  <si>
    <t>C_KSA03637</t>
  </si>
  <si>
    <t>33 Boulevard de la Paix</t>
  </si>
  <si>
    <t>SAINT GERMAIN EN LAYE</t>
  </si>
  <si>
    <t>C_KSA01219</t>
  </si>
  <si>
    <t>GENZYME POLYCLONALS SAS</t>
  </si>
  <si>
    <t>23 Boulevard Chambaud de la Bruye</t>
  </si>
  <si>
    <t>C_KSA03627</t>
  </si>
  <si>
    <t>GEODIS</t>
  </si>
  <si>
    <t>SNCF MOBILITES / LOGISTICS</t>
  </si>
  <si>
    <t>7-9 allée de l'Europe</t>
  </si>
  <si>
    <t>92615</t>
  </si>
  <si>
    <t>C_KSA03561</t>
  </si>
  <si>
    <t>SNCF GROUPE</t>
  </si>
  <si>
    <t>17, bd Ney</t>
  </si>
  <si>
    <t>C_KSA00367</t>
  </si>
  <si>
    <t>GEODIS BM</t>
  </si>
  <si>
    <t>SAVOIE HEXAPOLE</t>
  </si>
  <si>
    <t>RUE CHARLES MONTREUIL</t>
  </si>
  <si>
    <t>BP 60133</t>
  </si>
  <si>
    <t>73295</t>
  </si>
  <si>
    <t>MERY CEDEX</t>
  </si>
  <si>
    <t>C_KSA00460</t>
  </si>
  <si>
    <t>GEODIS CHINA</t>
  </si>
  <si>
    <t>GEODIS OVERSEAS</t>
  </si>
  <si>
    <t>BATIMENT EIFFEL</t>
  </si>
  <si>
    <t>ZAC PARIS NORD</t>
  </si>
  <si>
    <t>C_KSA01220</t>
  </si>
  <si>
    <t>GEORGE V</t>
  </si>
  <si>
    <t>C_KSA01221</t>
  </si>
  <si>
    <t>GEORGE V GESTION</t>
  </si>
  <si>
    <t>5. AVENUE LOUIS PLUQUET</t>
  </si>
  <si>
    <t>BP 37</t>
  </si>
  <si>
    <t>C_KSA03320</t>
  </si>
  <si>
    <t>GEORGIA PACIFIC FRANCE</t>
  </si>
  <si>
    <t>C_KSA01222</t>
  </si>
  <si>
    <t>GEOSTOCK</t>
  </si>
  <si>
    <t>3, route Gay Lussac</t>
  </si>
  <si>
    <t>ZI de Lavera</t>
  </si>
  <si>
    <t>13117</t>
  </si>
  <si>
    <t>LAVERA</t>
  </si>
  <si>
    <t>GEOSYS</t>
  </si>
  <si>
    <t>5, rue de Vidailhan</t>
  </si>
  <si>
    <t>31133</t>
  </si>
  <si>
    <t>C_KSA01223</t>
  </si>
  <si>
    <t>GEOXIA</t>
  </si>
  <si>
    <t>55-57, avenue de Colmar</t>
  </si>
  <si>
    <t>92846</t>
  </si>
  <si>
    <t>GEPROCOR</t>
  </si>
  <si>
    <t>LES MOUSQUETAIRES GROUPE</t>
  </si>
  <si>
    <t>3 RUE DE L'ETOILE DU MATIN</t>
  </si>
  <si>
    <t>GERAP</t>
  </si>
  <si>
    <t>9 rue des Iris</t>
  </si>
  <si>
    <t>BESSINES</t>
  </si>
  <si>
    <t>GEREP ASSISTANCE</t>
  </si>
  <si>
    <t>4 Rue de Vienne</t>
  </si>
  <si>
    <t>C_KSA04344</t>
  </si>
  <si>
    <t>GERFLOR</t>
  </si>
  <si>
    <t>G_KSA00019</t>
  </si>
  <si>
    <t>Marion Fontaine</t>
  </si>
  <si>
    <t>C_KSA03444</t>
  </si>
  <si>
    <t>GERFLOR HOLDING</t>
  </si>
  <si>
    <t>GERFLOR PROVENCE SNC</t>
  </si>
  <si>
    <t>ZI DU BOIS DES LOTS</t>
  </si>
  <si>
    <t>26130</t>
  </si>
  <si>
    <t>SAINT PAUL TROIS CHATEAUX</t>
  </si>
  <si>
    <t>C_KSA03606</t>
  </si>
  <si>
    <t>GERLAC</t>
  </si>
  <si>
    <t>CENTRE HOSPITALIER LYON SUD SECTEUR SAINTE EUGENIE</t>
  </si>
  <si>
    <t>PAVILLON 6D</t>
  </si>
  <si>
    <t>69945</t>
  </si>
  <si>
    <t>C_KSA01224</t>
  </si>
  <si>
    <t>GESTOCI</t>
  </si>
  <si>
    <t>ABIDJAN 15</t>
  </si>
  <si>
    <t>C_KSA01225</t>
  </si>
  <si>
    <t>GETRONICS</t>
  </si>
  <si>
    <t>21 RUE DES CEVENNES</t>
  </si>
  <si>
    <t>94633</t>
  </si>
  <si>
    <t>GETRONICS DECAN</t>
  </si>
  <si>
    <t>6 RUE CLAUDE CHAPPE</t>
  </si>
  <si>
    <t>69771</t>
  </si>
  <si>
    <t>SAINT DIDIER AU MONT D'OR CEDEX</t>
  </si>
  <si>
    <t>C_KSA04366</t>
  </si>
  <si>
    <t>GFC ATLANTIC</t>
  </si>
  <si>
    <t>44 boulevard des Etats-Unis</t>
  </si>
  <si>
    <t>85000</t>
  </si>
  <si>
    <t>La Roche Sur Yon</t>
  </si>
  <si>
    <t>C_KSA01226</t>
  </si>
  <si>
    <t>GFC CONSTRUCTION</t>
  </si>
  <si>
    <t>7, avenue de Poumeyrol</t>
  </si>
  <si>
    <t>69647</t>
  </si>
  <si>
    <t>Caluire et Cuire Cedex</t>
  </si>
  <si>
    <t>GFI INFORMATIQUE</t>
  </si>
  <si>
    <t>GFI INFORMATIQUE GROUPE</t>
  </si>
  <si>
    <t>17 AVENUE GEORGES POMPIDOU</t>
  </si>
  <si>
    <t>LE DANICA</t>
  </si>
  <si>
    <t>69486</t>
  </si>
  <si>
    <t>C_KSA04488</t>
  </si>
  <si>
    <t>GFI INFORMATIQUE - PRODUCTION</t>
  </si>
  <si>
    <t>145 Boulevard Victor Hugo</t>
  </si>
  <si>
    <t>C_KSA04432</t>
  </si>
  <si>
    <t>145, Boulevard Victor Hugo</t>
  </si>
  <si>
    <t>C_KSA03446</t>
  </si>
  <si>
    <t>GFI INFORMATIQUE HOLDING</t>
  </si>
  <si>
    <t>C_KSA03564</t>
  </si>
  <si>
    <t>GFI PROGICIELS</t>
  </si>
  <si>
    <t>27 RUE VILLETTE</t>
  </si>
  <si>
    <t>GFIT</t>
  </si>
  <si>
    <t>142 Rue de Charonne</t>
  </si>
  <si>
    <t>C_KSA03831</t>
  </si>
  <si>
    <t>GFK RETAIL AND TECHNOLOGY FRANCE</t>
  </si>
  <si>
    <t>10 rue Lionel TERRAY</t>
  </si>
  <si>
    <t>C_KSA03163</t>
  </si>
  <si>
    <t>GFMI</t>
  </si>
  <si>
    <t>76 RUE DE PRONY</t>
  </si>
  <si>
    <t>C_KSA04179</t>
  </si>
  <si>
    <t>GFP – GESTION FORMATION PREVOYANCE</t>
  </si>
  <si>
    <t>LE JARDIN D'ENTREPRISE 2 RUE JOSEPH FOURIER</t>
  </si>
  <si>
    <t>CS 20187</t>
  </si>
  <si>
    <t>C_KSA03752</t>
  </si>
  <si>
    <t>GFT TECHNOLOGIES</t>
  </si>
  <si>
    <t>12 RUE BLAISE PASCAL</t>
  </si>
  <si>
    <t>GHENT UNIVERSITY</t>
  </si>
  <si>
    <t>Sint-Pietersnieuwstraat 25</t>
  </si>
  <si>
    <t>9000</t>
  </si>
  <si>
    <t>GHICL</t>
  </si>
  <si>
    <t>Boulevard de Belfort</t>
  </si>
  <si>
    <t>C_KSA03457</t>
  </si>
  <si>
    <t>GHM SERVICES</t>
  </si>
  <si>
    <t>LYON CEDEX 03 France</t>
  </si>
  <si>
    <t>C_KSA03448</t>
  </si>
  <si>
    <t>GIAT INDUSTRIES</t>
  </si>
  <si>
    <t>13 Route de la Miniere</t>
  </si>
  <si>
    <t>78000</t>
  </si>
  <si>
    <t>VERSAILLES</t>
  </si>
  <si>
    <t>GIAT INDUSTRIES - ROANNE</t>
  </si>
  <si>
    <t>BOULEVARD DE NANCY</t>
  </si>
  <si>
    <t>GIAT INDUSTRIES - SAINT CHAMON</t>
  </si>
  <si>
    <t>53 RUE SIBERT</t>
  </si>
  <si>
    <t>BP 127</t>
  </si>
  <si>
    <t>42403</t>
  </si>
  <si>
    <t>SAINT CHAMOND CEDEX</t>
  </si>
  <si>
    <t>GIAT INDUSTRIES GROUPE</t>
  </si>
  <si>
    <t>GIE AGORA</t>
  </si>
  <si>
    <t>Avenue du Clos Maury</t>
  </si>
  <si>
    <t>CS 40217</t>
  </si>
  <si>
    <t>82002</t>
  </si>
  <si>
    <t>MONTAUBAN</t>
  </si>
  <si>
    <t>GIE AMAE</t>
  </si>
  <si>
    <t>42 AVENUE DE BOBIGNY</t>
  </si>
  <si>
    <t>Noisy-le-Sec</t>
  </si>
  <si>
    <t>C_KSA00190</t>
  </si>
  <si>
    <t>GIE AMT</t>
  </si>
  <si>
    <t>1 RUE DE TRUCHI DE LAYS</t>
  </si>
  <si>
    <t>CREDIT AGRICOLE CENTRE EST</t>
  </si>
  <si>
    <t>CHAMPAGNE AU MONT D'OR</t>
  </si>
  <si>
    <t>C_KSA03230</t>
  </si>
  <si>
    <t>GIE ASSISTANCE SERVICES</t>
  </si>
  <si>
    <t>36 Boulevard de l'Océan</t>
  </si>
  <si>
    <t>CS 20280</t>
  </si>
  <si>
    <t>13000</t>
  </si>
  <si>
    <t>Marseille Cédex 09</t>
  </si>
  <si>
    <t>GIE AXA</t>
  </si>
  <si>
    <t>23 AVENUE MATIGNON</t>
  </si>
  <si>
    <t>GIE AXA GROUP SOLUTIONS</t>
  </si>
  <si>
    <t>23, avenue Matignon</t>
  </si>
  <si>
    <t>C_KSA03943</t>
  </si>
  <si>
    <t>GIE AXA TECHNOLOGY SERVICES</t>
  </si>
  <si>
    <t>76 Route de la Demi Lune</t>
  </si>
  <si>
    <t>92057</t>
  </si>
  <si>
    <t>C_KSA03242</t>
  </si>
  <si>
    <t>GIE C.A.G.R</t>
  </si>
  <si>
    <t>103 BD SALLE BOIGNY S/BIONNE</t>
  </si>
  <si>
    <t>45937</t>
  </si>
  <si>
    <t>ORLEANS CEDEX 9</t>
  </si>
  <si>
    <t>C_KSA03803</t>
  </si>
  <si>
    <t>GIE CA TECHNOLOGIES</t>
  </si>
  <si>
    <t>Maurin – CS 90028</t>
  </si>
  <si>
    <t>Service Comptabilité</t>
  </si>
  <si>
    <t>34973</t>
  </si>
  <si>
    <t>LATTES CEDEX</t>
  </si>
  <si>
    <t>C_KSA01227</t>
  </si>
  <si>
    <t>GIE DES CARTES BANCAIRES</t>
  </si>
  <si>
    <t>IMMEUBLE "LE LINEA"</t>
  </si>
  <si>
    <t>1 RUE DU GÉNÉRAL LECLERC</t>
  </si>
  <si>
    <t>C_KSA00265</t>
  </si>
  <si>
    <t>GIE ESI</t>
  </si>
  <si>
    <t>20 Place des Vins de France</t>
  </si>
  <si>
    <t>75610</t>
  </si>
  <si>
    <t>C_KSA00187</t>
  </si>
  <si>
    <t>C_KSA03984</t>
  </si>
  <si>
    <t>GIE EUROPEX</t>
  </si>
  <si>
    <t>TSA 91085</t>
  </si>
  <si>
    <t>79060</t>
  </si>
  <si>
    <t>NIORT CEDEX 9</t>
  </si>
  <si>
    <t>GIE GROUPE NATION</t>
  </si>
  <si>
    <t>178 rue Montmartre</t>
  </si>
  <si>
    <t>75082</t>
  </si>
  <si>
    <t>PARIS CEDEX 02</t>
  </si>
  <si>
    <t>C_KSA00735</t>
  </si>
  <si>
    <t>GIE HAINAUT PRESTATION</t>
  </si>
  <si>
    <t>40 Boulevard Saly</t>
  </si>
  <si>
    <t>59300</t>
  </si>
  <si>
    <t>Valenciennes</t>
  </si>
  <si>
    <t>GIE INFORMATIQUE CECAB</t>
  </si>
  <si>
    <t>Zone Artisanale Saint Léonard</t>
  </si>
  <si>
    <t>C_KSA03998</t>
  </si>
  <si>
    <t>GIE INNOVATION SANTE</t>
  </si>
  <si>
    <t>45 BOULEVARD DE LA LIBERTE</t>
  </si>
  <si>
    <t>C_KSA03219</t>
  </si>
  <si>
    <t>GIE LA MAISON COMMUNE</t>
  </si>
  <si>
    <t>83-85, boulevard Didier Merle</t>
  </si>
  <si>
    <t>C_KSA00340</t>
  </si>
  <si>
    <t>GIE PS</t>
  </si>
  <si>
    <t>CHEMIN SAINT BERNARD</t>
  </si>
  <si>
    <t>GIE SESAME VITALE</t>
  </si>
  <si>
    <t>5 boulevard Marie et Alexandre Oyon</t>
  </si>
  <si>
    <t>72019</t>
  </si>
  <si>
    <t>GIE SINTIA</t>
  </si>
  <si>
    <t>MAISON DE L ASSURANCE</t>
  </si>
  <si>
    <t>26 BOULEVARD HAUSSMANN</t>
  </si>
  <si>
    <t>GIE SYSTALIANS</t>
  </si>
  <si>
    <t>REUNICA GROUPE</t>
  </si>
  <si>
    <t>33 quai Paul Doumer</t>
  </si>
  <si>
    <t>C_KSA00341</t>
  </si>
  <si>
    <t>GIE UNICIL</t>
  </si>
  <si>
    <t>11 rue Armeny</t>
  </si>
  <si>
    <t>C_KSA01228</t>
  </si>
  <si>
    <t>GIEPAC BOURGOGNE</t>
  </si>
  <si>
    <t>ZI BEAUNE VIGNOLLES</t>
  </si>
  <si>
    <t>RUE GASTON CHEVROLET BP165</t>
  </si>
  <si>
    <t>21205</t>
  </si>
  <si>
    <t>C_KSA00266</t>
  </si>
  <si>
    <t>GIES</t>
  </si>
  <si>
    <t>4, rue de la Houblonnière</t>
  </si>
  <si>
    <t>GIFI</t>
  </si>
  <si>
    <t>ZI La Boulbène</t>
  </si>
  <si>
    <t>Rue Alfred Nobel</t>
  </si>
  <si>
    <t>47300</t>
  </si>
  <si>
    <t>Villeneuve sur Lot</t>
  </si>
  <si>
    <t>ZI La barbière</t>
  </si>
  <si>
    <t>47301</t>
  </si>
  <si>
    <t>VILLENEUVE SUR LOT</t>
  </si>
  <si>
    <t>C_KSA01229</t>
  </si>
  <si>
    <t>GIFRER BARBEZAT</t>
  </si>
  <si>
    <t>8, RUE PAUL BERT</t>
  </si>
  <si>
    <t>BP 165</t>
  </si>
  <si>
    <t>69151</t>
  </si>
  <si>
    <t>DECINES CEDEX</t>
  </si>
  <si>
    <t>C_KSA04358</t>
  </si>
  <si>
    <t>GILEAD</t>
  </si>
  <si>
    <t>65 Quai Georges Gorse</t>
  </si>
  <si>
    <t>Boulogne</t>
  </si>
  <si>
    <t>C_KSA03139</t>
  </si>
  <si>
    <t>GILSON</t>
  </si>
  <si>
    <t>19 avenue de Entrepreneurs</t>
  </si>
  <si>
    <t>BP145</t>
  </si>
  <si>
    <t>95400</t>
  </si>
  <si>
    <t>Villiers Le Bel</t>
  </si>
  <si>
    <t>C_KSA01230</t>
  </si>
  <si>
    <t>GINDRE DUCHAVANY (SA ETS)</t>
  </si>
  <si>
    <t>31 RUE GIFFARD</t>
  </si>
  <si>
    <t>BP 23</t>
  </si>
  <si>
    <t>38231</t>
  </si>
  <si>
    <t>PONT DE CHERUY CEDEX</t>
  </si>
  <si>
    <t>C_KSA01231</t>
  </si>
  <si>
    <t>GINOUVES</t>
  </si>
  <si>
    <t>AVENUE DE DRAGUIGNAN</t>
  </si>
  <si>
    <t>83130</t>
  </si>
  <si>
    <t>LA GARDE</t>
  </si>
  <si>
    <t>GIORGIO ARMANI</t>
  </si>
  <si>
    <t>L'OREAL LUXE</t>
  </si>
  <si>
    <t>29 RUE DU FAUBOURG SAINT HONORE</t>
  </si>
  <si>
    <t>GIP BRETAGNE ENVIRONNEMENT</t>
  </si>
  <si>
    <t>6-A rue du Bignon</t>
  </si>
  <si>
    <t>C_KSA00267</t>
  </si>
  <si>
    <t>GIP CPAGE</t>
  </si>
  <si>
    <t>19 RUE BROGLIE</t>
  </si>
  <si>
    <t>BP 56507</t>
  </si>
  <si>
    <t>PARC TECHNOLOGIQUE DE LA TOISON D OR</t>
  </si>
  <si>
    <t>21065</t>
  </si>
  <si>
    <t>C_KSA04430</t>
  </si>
  <si>
    <t>8, rue Paul Montrochet</t>
  </si>
  <si>
    <t>C_KSA04586</t>
  </si>
  <si>
    <t>GIP Réseau Espace Santé Cancer Rhône-Alpes</t>
  </si>
  <si>
    <t>BIOPARC • 60 Avenue Rockefeller</t>
  </si>
  <si>
    <t>lyon</t>
  </si>
  <si>
    <t>C_KSA01232</t>
  </si>
  <si>
    <t>GIPSIS CHAMPAGNE ARDENNES</t>
  </si>
  <si>
    <t>23 RUE DES MOULINS</t>
  </si>
  <si>
    <t>C_KSA03035</t>
  </si>
  <si>
    <t>GIRARD ET CIE</t>
  </si>
  <si>
    <t>Z.I les platières</t>
  </si>
  <si>
    <t>71290</t>
  </si>
  <si>
    <t>CUISERY</t>
  </si>
  <si>
    <t>C_KSA01233</t>
  </si>
  <si>
    <t>GIRAUD INTERNATIONAL</t>
  </si>
  <si>
    <t>40 RUE DE SEINE</t>
  </si>
  <si>
    <t>94400</t>
  </si>
  <si>
    <t>VITRY SUR SEINE</t>
  </si>
  <si>
    <t>GIRCI GRAND OUEST</t>
  </si>
  <si>
    <t>CHU de Tours</t>
  </si>
  <si>
    <t>2, boulevard Tonnellé</t>
  </si>
  <si>
    <t>TOURS CEDEX 9</t>
  </si>
  <si>
    <t>C_KSA01235</t>
  </si>
  <si>
    <t>GIVAUDAN</t>
  </si>
  <si>
    <t>55 VOIE DES BANS</t>
  </si>
  <si>
    <t>95102</t>
  </si>
  <si>
    <t>C_KSA01234</t>
  </si>
  <si>
    <t>GIVAUDAN LAVIROTTE ET CIE</t>
  </si>
  <si>
    <t>56 RUE PAUL CAZENEUVE</t>
  </si>
  <si>
    <t>BP 8344</t>
  </si>
  <si>
    <t>GK PHARMA PTE LTD.</t>
  </si>
  <si>
    <t>GKLOG HOLDINGS PTE LTD</t>
  </si>
  <si>
    <t>9B Jalan Ampas</t>
  </si>
  <si>
    <t>329517</t>
  </si>
  <si>
    <t>GKN GLENCO SA</t>
  </si>
  <si>
    <t>170 RUE LEONARD DE VINCI</t>
  </si>
  <si>
    <t>78955</t>
  </si>
  <si>
    <t>CARRIERES SOUS POISSY</t>
  </si>
  <si>
    <t>C_KSA00118</t>
  </si>
  <si>
    <t>GL EVENTS</t>
  </si>
  <si>
    <t>ROUTE D IRIGNY - BP 40</t>
  </si>
  <si>
    <t>ZI NORD</t>
  </si>
  <si>
    <t>C_KSA01236</t>
  </si>
  <si>
    <t>GLACIER VANDERVELL</t>
  </si>
  <si>
    <t>27 ROUTE DE LA FOIRE</t>
  </si>
  <si>
    <t>74650</t>
  </si>
  <si>
    <t>CHAVANOD</t>
  </si>
  <si>
    <t>C_KSA03553</t>
  </si>
  <si>
    <t>GLAXO WELLCOME PRODUCTION</t>
  </si>
  <si>
    <t>GSK GROUPE</t>
  </si>
  <si>
    <t>100 ROUTE DE VERSAILLES</t>
  </si>
  <si>
    <t>Direction des Opérations Cliniques</t>
  </si>
  <si>
    <t>Facture Essais Cliniques</t>
  </si>
  <si>
    <t>78163</t>
  </si>
  <si>
    <t>MARLY LE ROI</t>
  </si>
  <si>
    <t>C_KSA01237</t>
  </si>
  <si>
    <t>GLI GAZ LIQUEFIES INDUSTRIE</t>
  </si>
  <si>
    <t>21 RUE D'ARTOIS</t>
  </si>
  <si>
    <t>C_KSA03694</t>
  </si>
  <si>
    <t>GLOBAL CARE CLINICAL TRIALS</t>
  </si>
  <si>
    <t>Ul. Mickiewicza 20a/4</t>
  </si>
  <si>
    <t>80-425</t>
  </si>
  <si>
    <t>Gdańsk</t>
  </si>
  <si>
    <t>GLOBAL CONCEPT GROUPE</t>
  </si>
  <si>
    <t>ENERGY PARK BATIMENT 8</t>
  </si>
  <si>
    <t>118 190 BOULEVARD DE VERDUN</t>
  </si>
  <si>
    <t>C_KSA03449</t>
  </si>
  <si>
    <t>GLOBAL CONCEPT HOLDING</t>
  </si>
  <si>
    <t>GLS FRANCE (GENERAL LOGISTICS SYSTEMS FRANCE)</t>
  </si>
  <si>
    <t>14 Rue Michel Labrousse</t>
  </si>
  <si>
    <t>31200</t>
  </si>
  <si>
    <t>C_KSA04336</t>
  </si>
  <si>
    <t>GM CONSULTANT</t>
  </si>
  <si>
    <t>201 ROUTE DE LA SEDS</t>
  </si>
  <si>
    <t>PARC DU RELAIS BAT C LE GRIFFON</t>
  </si>
  <si>
    <t>C_KSA01238</t>
  </si>
  <si>
    <t>GMF</t>
  </si>
  <si>
    <t>3, 5, RUE THIERRY LE LURON</t>
  </si>
  <si>
    <t>C_KSA04040</t>
  </si>
  <si>
    <t>GNIS</t>
  </si>
  <si>
    <t>44 RUE DU LOUVRE</t>
  </si>
  <si>
    <t>C_KSA00342</t>
  </si>
  <si>
    <t>GO SPORT SA</t>
  </si>
  <si>
    <t>17, AVENUE DE LA FALAISE</t>
  </si>
  <si>
    <t>C_KSA01239</t>
  </si>
  <si>
    <t>GO VOYAGES</t>
  </si>
  <si>
    <t>14 RUE DE CLERY BP 6036</t>
  </si>
  <si>
    <t>75060</t>
  </si>
  <si>
    <t>C_KSA03079</t>
  </si>
  <si>
    <t>GOODDEAL</t>
  </si>
  <si>
    <t>Z.A Silic</t>
  </si>
  <si>
    <t>13 rue du Capricorne</t>
  </si>
  <si>
    <t>C_KSA02969</t>
  </si>
  <si>
    <t>GOODYEAR DUNLOP TIRES FRANCE</t>
  </si>
  <si>
    <t>C_KSA03966</t>
  </si>
  <si>
    <t>GOOGLE FRANCE SARL</t>
  </si>
  <si>
    <t>38 avenue de l'opera</t>
  </si>
  <si>
    <t>C_KSA04511</t>
  </si>
  <si>
    <t>GOUVERNEMENT DE MONACO</t>
  </si>
  <si>
    <t>MONTE CARLO</t>
  </si>
  <si>
    <t>C_KSA01240</t>
  </si>
  <si>
    <t>GP PHARM</t>
  </si>
  <si>
    <t>Isaac Peral 17</t>
  </si>
  <si>
    <t>Polígon Industrial Camí Ral</t>
  </si>
  <si>
    <t>08850</t>
  </si>
  <si>
    <t>Gavà</t>
  </si>
  <si>
    <t>C_KSA01241</t>
  </si>
  <si>
    <t>GPARTNER</t>
  </si>
  <si>
    <t>2 bis Allee des 4 dames</t>
  </si>
  <si>
    <t>69169</t>
  </si>
  <si>
    <t>Tassin</t>
  </si>
  <si>
    <t>C_KSA01242</t>
  </si>
  <si>
    <t>GPI GERGONNE - DINAC</t>
  </si>
  <si>
    <t>BP 1008 ARBENT</t>
  </si>
  <si>
    <t>30 RUE DE TAMAS</t>
  </si>
  <si>
    <t>GPS SANTE</t>
  </si>
  <si>
    <t>42 RUE DE LA KRUTENAU</t>
  </si>
  <si>
    <t>GPSA</t>
  </si>
  <si>
    <t>1 rue jules lefevre</t>
  </si>
  <si>
    <t>C_KSA01243</t>
  </si>
  <si>
    <t>GPV FRANCE</t>
  </si>
  <si>
    <t>ZI LA LOMBARDIERE</t>
  </si>
  <si>
    <t>7430</t>
  </si>
  <si>
    <t>DAVEZIEUX</t>
  </si>
  <si>
    <t>GRAND LYON HABITAT</t>
  </si>
  <si>
    <t>2 Place de Francfort</t>
  </si>
  <si>
    <t>Le Terra Mundi</t>
  </si>
  <si>
    <t>GRAND PORT MARITIME DE BORDEAUX</t>
  </si>
  <si>
    <t>152 Quai de Bacalan</t>
  </si>
  <si>
    <t>33 082</t>
  </si>
  <si>
    <t>C_KSA01244</t>
  </si>
  <si>
    <t>GRAND PORT MARITIME DE MARSEILLE</t>
  </si>
  <si>
    <t>23 PLACE DE LA JOLIETTE</t>
  </si>
  <si>
    <t>GRAND ROANNE AGGLOMÉRATION</t>
  </si>
  <si>
    <t>63 rue Jean Jaurès</t>
  </si>
  <si>
    <t>BP70005</t>
  </si>
  <si>
    <t>42311</t>
  </si>
  <si>
    <t>Roanne CEDEX</t>
  </si>
  <si>
    <t>C_KSA01245</t>
  </si>
  <si>
    <t>GRANDS MOULINS STORIONE</t>
  </si>
  <si>
    <t>134 AVENUE ROGER SALENGRO</t>
  </si>
  <si>
    <t>C_KSA01246</t>
  </si>
  <si>
    <t>GRANDVISION (GENERAL D OPTIQUE)</t>
  </si>
  <si>
    <t>ZI DE BRUYERES</t>
  </si>
  <si>
    <t>78197</t>
  </si>
  <si>
    <t>TRAPPES CEDEX</t>
  </si>
  <si>
    <t>C_KSA01247</t>
  </si>
  <si>
    <t>GRANDVUINET</t>
  </si>
  <si>
    <t>13 BOULEVARD MONGE</t>
  </si>
  <si>
    <t>C_KSA01248</t>
  </si>
  <si>
    <t>GRANGE</t>
  </si>
  <si>
    <t>ZI LE PLAN</t>
  </si>
  <si>
    <t>69590</t>
  </si>
  <si>
    <t>SAINT SYMPHORIEN SUR COISE</t>
  </si>
  <si>
    <t>C_KSA04577</t>
  </si>
  <si>
    <t>GRANT THORNTON</t>
  </si>
  <si>
    <t>100 rue de Courcelles</t>
  </si>
  <si>
    <t>75849</t>
  </si>
  <si>
    <t>C_KSA00191</t>
  </si>
  <si>
    <t>GRAPHOCOLOR</t>
  </si>
  <si>
    <t>19 AVENUE DES VIEUX MOULINS</t>
  </si>
  <si>
    <t>BP 186</t>
  </si>
  <si>
    <t>74005</t>
  </si>
  <si>
    <t>GRAP'SUD</t>
  </si>
  <si>
    <t>30360</t>
  </si>
  <si>
    <t>Cruvier-Lascours</t>
  </si>
  <si>
    <t>C_KSA01249</t>
  </si>
  <si>
    <t>GRAS SAVOYE (LYON)</t>
  </si>
  <si>
    <t>GRAS SAVOYE GROUPE</t>
  </si>
  <si>
    <t>17-19 AV G POMPIDOU</t>
  </si>
  <si>
    <t>C_KSA00286</t>
  </si>
  <si>
    <t>GRAS SAVOYE (NEUILLY SUR SEINE)</t>
  </si>
  <si>
    <t>2-8 RUE ANCELLE</t>
  </si>
  <si>
    <t>92202</t>
  </si>
  <si>
    <t>33 quai de Dion-Bouton</t>
  </si>
  <si>
    <t>Immeuble Quai 33</t>
  </si>
  <si>
    <t>CS 70001</t>
  </si>
  <si>
    <t>92814</t>
  </si>
  <si>
    <t>Puteaux Cedex</t>
  </si>
  <si>
    <t>C_KSA01252</t>
  </si>
  <si>
    <t>GRASS VALLEY FRANCE SA</t>
  </si>
  <si>
    <t>BP 58244</t>
  </si>
  <si>
    <t>95801</t>
  </si>
  <si>
    <t>GRASSIN DECORS</t>
  </si>
  <si>
    <t>8 rue République</t>
  </si>
  <si>
    <t>BP 11016</t>
  </si>
  <si>
    <t>86060</t>
  </si>
  <si>
    <t>POITIERS CEDEX 9</t>
  </si>
  <si>
    <t>C_KSA00459</t>
  </si>
  <si>
    <t>GRAVOTECH CHINA</t>
  </si>
  <si>
    <t>C_KSA04490</t>
  </si>
  <si>
    <t>GRDF</t>
  </si>
  <si>
    <t>20 rue Saint Georges</t>
  </si>
  <si>
    <t>GREEN PHARMA</t>
  </si>
  <si>
    <t>3, allée du titane</t>
  </si>
  <si>
    <t>C_KSA04154</t>
  </si>
  <si>
    <t>GREENMODAL TRANSPORT</t>
  </si>
  <si>
    <t>4, quai d’Arenc</t>
  </si>
  <si>
    <t>13304</t>
  </si>
  <si>
    <t>GREF DE BRETAGNE</t>
  </si>
  <si>
    <t>91 rue de Saint Brieuc</t>
  </si>
  <si>
    <t>C_KSA00467</t>
  </si>
  <si>
    <t>GRENOBLE ALPES METROPOLE</t>
  </si>
  <si>
    <t>3 rue Malakoff</t>
  </si>
  <si>
    <t>GRENOBLE ECOLE DE MANAGEMENT</t>
  </si>
  <si>
    <t>12 rue Pierre Sémard</t>
  </si>
  <si>
    <t>38003</t>
  </si>
  <si>
    <t>Grenoble Cedex 01</t>
  </si>
  <si>
    <t>GRETA TOP FORMATION</t>
  </si>
  <si>
    <t>GRF</t>
  </si>
  <si>
    <t>17 rue Fénélon</t>
  </si>
  <si>
    <t>921120</t>
  </si>
  <si>
    <t>Montrouge</t>
  </si>
  <si>
    <t>GRIFFINE ENDUCTION</t>
  </si>
  <si>
    <t>182, Rue De Paris</t>
  </si>
  <si>
    <t>95420</t>
  </si>
  <si>
    <t>Nucourt</t>
  </si>
  <si>
    <t>C_KSA01253</t>
  </si>
  <si>
    <t>GRIPP</t>
  </si>
  <si>
    <t>RN7</t>
  </si>
  <si>
    <t>BP306</t>
  </si>
  <si>
    <t>84706</t>
  </si>
  <si>
    <t>SORGUES</t>
  </si>
  <si>
    <t>C_KSA04086</t>
  </si>
  <si>
    <t>GRISET</t>
  </si>
  <si>
    <t>3 rue du grand Pré Villers Saint Paul</t>
  </si>
  <si>
    <t>60872</t>
  </si>
  <si>
    <t>RIEUX</t>
  </si>
  <si>
    <t>C_KSA01254</t>
  </si>
  <si>
    <t>GROSBILL.COM</t>
  </si>
  <si>
    <t>28 rue du Puits Dixme</t>
  </si>
  <si>
    <t>C_KSA00119</t>
  </si>
  <si>
    <t>GROSFILLEX SAS</t>
  </si>
  <si>
    <t>RUE DU LAC</t>
  </si>
  <si>
    <t>ARBENT</t>
  </si>
  <si>
    <t>C_KSA01259</t>
  </si>
  <si>
    <t>GROUP AUTO UNION</t>
  </si>
  <si>
    <t>20 avenue André Malraux</t>
  </si>
  <si>
    <t>C_KSA01255</t>
  </si>
  <si>
    <t>20 Avenue Andre Malraux</t>
  </si>
  <si>
    <t>GROUPAMA - DIRECTION DE LA COMMUNICATION EXTERNE</t>
  </si>
  <si>
    <t>8-10 rue d'Astorg</t>
  </si>
  <si>
    <t>PARIS Cedex 08</t>
  </si>
  <si>
    <t>GROUPAMA - NOISY LE GRAND</t>
  </si>
  <si>
    <t>GROUPAMA SA</t>
  </si>
  <si>
    <t>5 RUE DU CENTRE</t>
  </si>
  <si>
    <t>93199</t>
  </si>
  <si>
    <t>GROUPAMA PARIS VAL DE LOIRE</t>
  </si>
  <si>
    <t>161. AVENUE VAILLANT COUTURIER</t>
  </si>
  <si>
    <t>91250</t>
  </si>
  <si>
    <t>GROUPAMA ASSET MANAGEMENT</t>
  </si>
  <si>
    <t>58 B rue de la Boetie</t>
  </si>
  <si>
    <t>GROUPAMA BANQUE</t>
  </si>
  <si>
    <t>67, rue Robespierre</t>
  </si>
  <si>
    <t>93107</t>
  </si>
  <si>
    <t>Montreuil Cedex</t>
  </si>
  <si>
    <t>GROUPAMA CENTRE ATLANTIQUE</t>
  </si>
  <si>
    <t>2 avenue de Limoges</t>
  </si>
  <si>
    <t>CS 60 001</t>
  </si>
  <si>
    <t>79 044</t>
  </si>
  <si>
    <t>Niort Cedex 9</t>
  </si>
  <si>
    <t>GROUPAMA CENTRE MANCHE</t>
  </si>
  <si>
    <t>CS 40337</t>
  </si>
  <si>
    <t>28008</t>
  </si>
  <si>
    <t>CHARTRES CEDEX</t>
  </si>
  <si>
    <t>GROUPAMA GAN VIE</t>
  </si>
  <si>
    <t>8 rue d'astorg</t>
  </si>
  <si>
    <t>GROUPAMA GRAND EST</t>
  </si>
  <si>
    <t>30 BD DE CHAMPAGNE</t>
  </si>
  <si>
    <t>8 r Astorg</t>
  </si>
  <si>
    <t>C_KSA03103</t>
  </si>
  <si>
    <t>GROUPAMA HOLDING</t>
  </si>
  <si>
    <t>8 rue Astorg</t>
  </si>
  <si>
    <t>GROUPAMA LOIRE-BRETAGNE</t>
  </si>
  <si>
    <t>23 BVD SOLFERINO</t>
  </si>
  <si>
    <t>CS 51209</t>
  </si>
  <si>
    <t>35012</t>
  </si>
  <si>
    <t>GROUPAMA NORD EST</t>
  </si>
  <si>
    <t>2 RUE LEON PATOUX</t>
  </si>
  <si>
    <t>BP 1028</t>
  </si>
  <si>
    <t>C_KSA03610</t>
  </si>
  <si>
    <t>GROUPAMA RHONE ALPES</t>
  </si>
  <si>
    <t>50, RUE DE SAINT CYR</t>
  </si>
  <si>
    <t>C_KSA03604</t>
  </si>
  <si>
    <t>GROUPAMA SI</t>
  </si>
  <si>
    <t>92082</t>
  </si>
  <si>
    <t>GROUPAMA SIG</t>
  </si>
  <si>
    <t>73, ALLEE CLAUDE DEBUSSY</t>
  </si>
  <si>
    <t>GROUPAMA SUD</t>
  </si>
  <si>
    <t>2 pl Jean Antoine de Chaptal</t>
  </si>
  <si>
    <t>C_KSA04158</t>
  </si>
  <si>
    <t>GROUPAMA SUPPORTS ET SERVICES</t>
  </si>
  <si>
    <t>Immeuble Le Diamant</t>
  </si>
  <si>
    <t>14-16, rue de la République -Bâtiment B</t>
  </si>
  <si>
    <t>GROUPAMA TRANSPORT</t>
  </si>
  <si>
    <t>1 QUAI GEORGES V</t>
  </si>
  <si>
    <t>76600</t>
  </si>
  <si>
    <t>LE HAVRE</t>
  </si>
  <si>
    <t>C_KSA01613</t>
  </si>
  <si>
    <t>GROUPAUTO</t>
  </si>
  <si>
    <t>10 rue d’Arcueil</t>
  </si>
  <si>
    <t>BP</t>
  </si>
  <si>
    <t>C_KSA01256</t>
  </si>
  <si>
    <t>GROUPE ACCUEIL</t>
  </si>
  <si>
    <t>16, rue Octave Feuillet</t>
  </si>
  <si>
    <t>GROUPE ACTUAL</t>
  </si>
  <si>
    <t>3 5 quai Sadi Carnot</t>
  </si>
  <si>
    <t>53000</t>
  </si>
  <si>
    <t>LAVAL</t>
  </si>
  <si>
    <t>GROUPE ADEO</t>
  </si>
  <si>
    <t>GROUPE ALÈS</t>
  </si>
  <si>
    <t>89, rue Salvador Allende</t>
  </si>
  <si>
    <t>95871</t>
  </si>
  <si>
    <t>Bezons</t>
  </si>
  <si>
    <t>C_KSA04636</t>
  </si>
  <si>
    <t>GROUPE ALLIANCE MARINE</t>
  </si>
  <si>
    <t>ZI TOULON EST - BP 97</t>
  </si>
  <si>
    <t>1523 avenue de Draguignan</t>
  </si>
  <si>
    <t>GROUPE AMAURY GROUPE</t>
  </si>
  <si>
    <t>25 Avenue Michelet</t>
  </si>
  <si>
    <t>GROUPE ANVEOL</t>
  </si>
  <si>
    <t>246 Cours Lafayette</t>
  </si>
  <si>
    <t>C_KSA03967</t>
  </si>
  <si>
    <t>GROUPE APX</t>
  </si>
  <si>
    <t>Parc d'affaires de Crécy</t>
  </si>
  <si>
    <t>6, rue Claude Chappe</t>
  </si>
  <si>
    <t>Saint Didier au Mont d'Or</t>
  </si>
  <si>
    <t>C_KSA04014</t>
  </si>
  <si>
    <t>GROUPE ARTHES</t>
  </si>
  <si>
    <t>Parc Industriel des Bois de Grasse</t>
  </si>
  <si>
    <t>GRASSE</t>
  </si>
  <si>
    <t>GROUPE ASQUA LEADER</t>
  </si>
  <si>
    <t>ZI des Beurrons RD 191</t>
  </si>
  <si>
    <t>78680</t>
  </si>
  <si>
    <t>EPONE</t>
  </si>
  <si>
    <t>C_KSA01258</t>
  </si>
  <si>
    <t>GROUPE ATALANTE</t>
  </si>
  <si>
    <t>41 boulevard des Capucines</t>
  </si>
  <si>
    <t>22, Avenue Aristide Briand</t>
  </si>
  <si>
    <t>94742</t>
  </si>
  <si>
    <t>Arcueil CEDEX</t>
  </si>
  <si>
    <t>C_KSA03454</t>
  </si>
  <si>
    <t>GROUPE B2S</t>
  </si>
  <si>
    <t>1, avenue du Général de Gaulle</t>
  </si>
  <si>
    <t>GROUPE BCS</t>
  </si>
  <si>
    <t>ZAC DU ROUBIAN</t>
  </si>
  <si>
    <t>13153</t>
  </si>
  <si>
    <t>C_KSA00793</t>
  </si>
  <si>
    <t>GROUPE BERNARD</t>
  </si>
  <si>
    <t>15 AVENUE DES SPORTS</t>
  </si>
  <si>
    <t>BP 125</t>
  </si>
  <si>
    <t>C_KSA01261</t>
  </si>
  <si>
    <t>GROUPE BERRI</t>
  </si>
  <si>
    <t>21 RUE DE BERRY</t>
  </si>
  <si>
    <t>C_KSA03961</t>
  </si>
  <si>
    <t>GROUPE BERTEAUX</t>
  </si>
  <si>
    <t>RN 10 Le bois Paris</t>
  </si>
  <si>
    <t>Nogent Le Phaye</t>
  </si>
  <si>
    <t>GROUPE BERTO</t>
  </si>
  <si>
    <t>610 AVENUE DU GRAND GIGOGNAN</t>
  </si>
  <si>
    <t>BP 40190</t>
  </si>
  <si>
    <t>84090</t>
  </si>
  <si>
    <t>AVIGNON CEDEX 9</t>
  </si>
  <si>
    <t>GROUPE BRICORAMA</t>
  </si>
  <si>
    <t>RUE DU MOULIN</t>
  </si>
  <si>
    <t>GROUPE CAISSE D'EPARGNE</t>
  </si>
  <si>
    <t>19, RUE DU LOUVRE</t>
  </si>
  <si>
    <t>C_KSA00850</t>
  </si>
  <si>
    <t>GROUPE CANDY HOOVER SAS</t>
  </si>
  <si>
    <t>13 rue Auger</t>
  </si>
  <si>
    <t>PANTIN</t>
  </si>
  <si>
    <t>GROUPE CARNIVOR</t>
  </si>
  <si>
    <t>QUARTIER LAGOUBRAN</t>
  </si>
  <si>
    <t>83200</t>
  </si>
  <si>
    <t>C_KSA03418</t>
  </si>
  <si>
    <t>GROUPE CASINO HOLDING</t>
  </si>
  <si>
    <t>C_KSA01262</t>
  </si>
  <si>
    <t>GROUPE CAT</t>
  </si>
  <si>
    <t>49 QUAI ALPHONSE LE GALLO</t>
  </si>
  <si>
    <t>C_KSA03746</t>
  </si>
  <si>
    <t>GROUPE CAYON</t>
  </si>
  <si>
    <t>C_KSA01263</t>
  </si>
  <si>
    <t>GROUPE CHARGEURS TEXTILE</t>
  </si>
  <si>
    <t>38 RUE MARBOEUF</t>
  </si>
  <si>
    <t>GROUPE COURLANCY</t>
  </si>
  <si>
    <t>155 RUE DE COURLANCY</t>
  </si>
  <si>
    <t>G_KSA00053</t>
  </si>
  <si>
    <t>GROUPE DAUPHINOISE</t>
  </si>
  <si>
    <t>42 RUE DU 11 NOVEMBRE</t>
  </si>
  <si>
    <t>38200</t>
  </si>
  <si>
    <t>VIENNE</t>
  </si>
  <si>
    <t>C_KSA03456</t>
  </si>
  <si>
    <t>GROUPE DAUPHINOISE HOLDING</t>
  </si>
  <si>
    <t>GROUPE DUBREUIL</t>
  </si>
  <si>
    <t>Actipôle 85</t>
  </si>
  <si>
    <t>BP 42</t>
  </si>
  <si>
    <t>85 170</t>
  </si>
  <si>
    <t>Belleville-sur-Vie</t>
  </si>
  <si>
    <t>C_KSA03887</t>
  </si>
  <si>
    <t>GROUPE EDITOR</t>
  </si>
  <si>
    <t>355 RUE GEORGES CLAUDE</t>
  </si>
  <si>
    <t>13852</t>
  </si>
  <si>
    <t>LYON CEDEX 6</t>
  </si>
  <si>
    <t>C_KSA01265</t>
  </si>
  <si>
    <t>GROUPE ESC ST ETIENNE</t>
  </si>
  <si>
    <t>51 53 COURS FAURRIEL</t>
  </si>
  <si>
    <t>42009</t>
  </si>
  <si>
    <t>C_KSA04620</t>
  </si>
  <si>
    <t>GROUPE ESCHARAVIL</t>
  </si>
  <si>
    <t>BP 106</t>
  </si>
  <si>
    <t>07001</t>
  </si>
  <si>
    <t>57 - 59 rue Henri Barbusse</t>
  </si>
  <si>
    <t>GROUPE EUREA</t>
  </si>
  <si>
    <t>Route de Saint-Etienne</t>
  </si>
  <si>
    <t>GROUPE EUROPE HANDLING</t>
  </si>
  <si>
    <t>3 rue du Té</t>
  </si>
  <si>
    <t>Bâtiment 3431 - Zone de fret 4</t>
  </si>
  <si>
    <t>95722</t>
  </si>
  <si>
    <t>ROISSY CHARLES DE GAULLE CEDEX</t>
  </si>
  <si>
    <t>GROUPE EVEN</t>
  </si>
  <si>
    <t>Traon Bihan - CS 40003</t>
  </si>
  <si>
    <t>Ploudaniel</t>
  </si>
  <si>
    <t>GROUPE EXPRESS ROULARTA</t>
  </si>
  <si>
    <t>29 rue de Châteaudun</t>
  </si>
  <si>
    <t>C_KSA01267</t>
  </si>
  <si>
    <t>GROUPE FABEMI</t>
  </si>
  <si>
    <t>QUARTIER LE PONT DOUBLE</t>
  </si>
  <si>
    <t>26290</t>
  </si>
  <si>
    <t>DONZERE</t>
  </si>
  <si>
    <t>Groupe Fija - DEL</t>
  </si>
  <si>
    <t>ZA La basse Croix Rouge</t>
  </si>
  <si>
    <t>35 530</t>
  </si>
  <si>
    <t>Brécé</t>
  </si>
  <si>
    <t>C_KSA01268</t>
  </si>
  <si>
    <t>GROUPE FLO</t>
  </si>
  <si>
    <t>5/6 PLACE DE L IRIS</t>
  </si>
  <si>
    <t>Groupe GB</t>
  </si>
  <si>
    <t>1155 AVENUE DEI REGANEU</t>
  </si>
  <si>
    <t>LE PERGOLESE</t>
  </si>
  <si>
    <t>83150</t>
  </si>
  <si>
    <t>BANDOL</t>
  </si>
  <si>
    <t>GROUPE GLON</t>
  </si>
  <si>
    <t>Saint Gérand</t>
  </si>
  <si>
    <t>56302</t>
  </si>
  <si>
    <t>PONTIVY</t>
  </si>
  <si>
    <t>GROUPE HERSANT MEDIA</t>
  </si>
  <si>
    <t>HERSANT MEDIA GROUPE</t>
  </si>
  <si>
    <t>GROUPE HEWLETT PACKARD</t>
  </si>
  <si>
    <t>Joelle Mounaud</t>
  </si>
  <si>
    <t>80 RUE CAMILLE DESMOULINS</t>
  </si>
  <si>
    <t>92788</t>
  </si>
  <si>
    <t>ISSY-LES-MOULINEAUX CEDEX 9</t>
  </si>
  <si>
    <t>GROUPE HOLDER</t>
  </si>
  <si>
    <t>344 AVENUE DE LA MARNE</t>
  </si>
  <si>
    <t>BP 64022</t>
  </si>
  <si>
    <t>59704</t>
  </si>
  <si>
    <t>MARCQ EN BAROUEIL</t>
  </si>
  <si>
    <t>Groupe Hospitalier Paul Guiraud</t>
  </si>
  <si>
    <t>54 avenue de la république</t>
  </si>
  <si>
    <t>94806</t>
  </si>
  <si>
    <t>C_KSA04674</t>
  </si>
  <si>
    <t>GROUPE IPH</t>
  </si>
  <si>
    <t>174 Avenue Jean Jaurès</t>
  </si>
  <si>
    <t>C_KSA03324</t>
  </si>
  <si>
    <t>GROUPE IVECO FRANCE</t>
  </si>
  <si>
    <t>6 Rue Nicolas Copernic</t>
  </si>
  <si>
    <t>C_KSA03891</t>
  </si>
  <si>
    <t>GROUPE JEMINI</t>
  </si>
  <si>
    <t>91 Boulevard Saint Germain</t>
  </si>
  <si>
    <t>GROUPE LAFUMA</t>
  </si>
  <si>
    <t>RUE VICTOR LAFUMA</t>
  </si>
  <si>
    <t>26140</t>
  </si>
  <si>
    <t>ANNEYRON</t>
  </si>
  <si>
    <t>GROUPE LAGARDERE HOLDING</t>
  </si>
  <si>
    <t>LAGARDERE GROUPE</t>
  </si>
  <si>
    <t>4, rue de Presbourg</t>
  </si>
  <si>
    <t>GROUPE LEGENDRE</t>
  </si>
  <si>
    <t>5 rue Louis-Jacques Daguerre</t>
  </si>
  <si>
    <t>CS 60825</t>
  </si>
  <si>
    <t>35208</t>
  </si>
  <si>
    <t>RENNES CEDEX 2</t>
  </si>
  <si>
    <t>C_KSA01269</t>
  </si>
  <si>
    <t>GROUPE LOGFRET</t>
  </si>
  <si>
    <t>BP 335</t>
  </si>
  <si>
    <t>C_KSA01270</t>
  </si>
  <si>
    <t>GROUPE LUCIEN BARRIÈRES</t>
  </si>
  <si>
    <t>35 bd Capucines</t>
  </si>
  <si>
    <t>GROUPE MARIE CLAIRE</t>
  </si>
  <si>
    <t>10 Boulevard des Fréres Voisin</t>
  </si>
  <si>
    <t>92792</t>
  </si>
  <si>
    <t>C_KSA01271</t>
  </si>
  <si>
    <t>GROUPE MARIE UNIQ</t>
  </si>
  <si>
    <t>13-15 rue du pont des Halles</t>
  </si>
  <si>
    <t>94526</t>
  </si>
  <si>
    <t>C_KSA01272</t>
  </si>
  <si>
    <t>GROUPE MAZET</t>
  </si>
  <si>
    <t>Parc d'activité Fortuneau</t>
  </si>
  <si>
    <t>26205</t>
  </si>
  <si>
    <t>GROUPE MEDERIC</t>
  </si>
  <si>
    <t>8 RUE DES GRAVIERS</t>
  </si>
  <si>
    <t>21 RUE LAFITTE</t>
  </si>
  <si>
    <t>GROUPE MENUISIER</t>
  </si>
  <si>
    <t>1 Chemin de Mendillone</t>
  </si>
  <si>
    <t>69650</t>
  </si>
  <si>
    <t>SAINT-GERMAIN-AU-MONT-D'OR</t>
  </si>
  <si>
    <t>C_KSA04324</t>
  </si>
  <si>
    <t>GROUPE MOUSSET</t>
  </si>
  <si>
    <t>RD 160</t>
  </si>
  <si>
    <t>85140</t>
  </si>
  <si>
    <t>SAINTE FLORENCE</t>
  </si>
  <si>
    <t>C_KSA04073</t>
  </si>
  <si>
    <t>GROUPE MUTUEL</t>
  </si>
  <si>
    <t>Rue des Cèdres 5</t>
  </si>
  <si>
    <t>1920</t>
  </si>
  <si>
    <t>Martigny</t>
  </si>
  <si>
    <t>C_KSA04433</t>
  </si>
  <si>
    <t>GROUPE OGILVY</t>
  </si>
  <si>
    <t>40 avenue George V</t>
  </si>
  <si>
    <t>C_KSA03816</t>
  </si>
  <si>
    <t>GROUPE OPTIM</t>
  </si>
  <si>
    <t>99 rue Molière</t>
  </si>
  <si>
    <t>IVRY-SUR-SEINE</t>
  </si>
  <si>
    <t>C_KSA01273</t>
  </si>
  <si>
    <t>GROUPE ORGANISME CREDIT MUTUEL</t>
  </si>
  <si>
    <t>25 RUE DU DR ABEL</t>
  </si>
  <si>
    <t>GROUPE PARTOUCHE</t>
  </si>
  <si>
    <t>141 Bis rue Saussure</t>
  </si>
  <si>
    <t>GROUPE PASTEUR MUTUALITÉ (GPM)</t>
  </si>
  <si>
    <t>34, boulevard de Courcelles</t>
  </si>
  <si>
    <t>75809</t>
  </si>
  <si>
    <t>C_KSA01274</t>
  </si>
  <si>
    <t>GROUPE PERGE INVESTISSEMENT</t>
  </si>
  <si>
    <t>AV DU PDT SALVADOR ALLENDE</t>
  </si>
  <si>
    <t>BP 7</t>
  </si>
  <si>
    <t>26801</t>
  </si>
  <si>
    <t>PORTES LES VALENCE CEDEX</t>
  </si>
  <si>
    <t>C_KSA03406</t>
  </si>
  <si>
    <t>GROUPE PERROT DUVAL</t>
  </si>
  <si>
    <t>16, rue de Candolle</t>
  </si>
  <si>
    <t>1205</t>
  </si>
  <si>
    <t>C_KSA04346</t>
  </si>
  <si>
    <t>GROUPE PICHET</t>
  </si>
  <si>
    <t>20 24 avenue de canteranne</t>
  </si>
  <si>
    <t>33608</t>
  </si>
  <si>
    <t>G_KSA00308</t>
  </si>
  <si>
    <t>GROUPE PIERRE FABRE</t>
  </si>
  <si>
    <t>1 Avenue Albi</t>
  </si>
  <si>
    <t>81100</t>
  </si>
  <si>
    <t>CASTRES</t>
  </si>
  <si>
    <t>GROUPE PIERRE LE GOFF</t>
  </si>
  <si>
    <t>Rue Nungesser et Coli</t>
  </si>
  <si>
    <t>44860</t>
  </si>
  <si>
    <t>SAINT AIGNAN DE GRAND LIEU</t>
  </si>
  <si>
    <t>Groupe Pigeon</t>
  </si>
  <si>
    <t>469 ROUTE DU MEDOC</t>
  </si>
  <si>
    <t>GROUPE PIZZORNO ENVIRONNEMENT</t>
  </si>
  <si>
    <t>109 RUE JEAN AICARD</t>
  </si>
  <si>
    <t>Groupe Profession Santé</t>
  </si>
  <si>
    <t>1 rue Augustine Variot</t>
  </si>
  <si>
    <t>C_KSA03357</t>
  </si>
  <si>
    <t>GROUPE PROMAN</t>
  </si>
  <si>
    <t>ZI Saint-Joseph Immeuble Acti-Plus</t>
  </si>
  <si>
    <t>Manosque</t>
  </si>
  <si>
    <t>Groupe Protector</t>
  </si>
  <si>
    <t>60 Av. Emile Dechame</t>
  </si>
  <si>
    <t>Saint-Laurent-du-Var</t>
  </si>
  <si>
    <t>C_KSA03795</t>
  </si>
  <si>
    <t>GROUPE PROTEOR</t>
  </si>
  <si>
    <t>6 rue de la Redoute</t>
  </si>
  <si>
    <t>21850</t>
  </si>
  <si>
    <t>St Apollinaire</t>
  </si>
  <si>
    <t>C_KSA01275</t>
  </si>
  <si>
    <t>GROUPE RALLYE</t>
  </si>
  <si>
    <t>83 RUE DU FAUBOURG ST HONORÉ</t>
  </si>
  <si>
    <t>C_KSA01264</t>
  </si>
  <si>
    <t>GROUPE RENAULT PAYS DE SAVOIE</t>
  </si>
  <si>
    <t>27 ALLEE ALBERT SYLVESTRE</t>
  </si>
  <si>
    <t>IMMEUBLE OMEGA</t>
  </si>
  <si>
    <t>C_KSA04115</t>
  </si>
  <si>
    <t>GROUPE RESIDE ETUDES</t>
  </si>
  <si>
    <t>42 avenue Geroges V</t>
  </si>
  <si>
    <t>C_KSA01450</t>
  </si>
  <si>
    <t>GROUPE RETIF DEVELOPPEMENT</t>
  </si>
  <si>
    <t>679 AVENUE DU DOCTEUR JULIEN LEFEBVRE</t>
  </si>
  <si>
    <t>BP 157</t>
  </si>
  <si>
    <t>06272</t>
  </si>
  <si>
    <t>VILLENEUVE LOUBET</t>
  </si>
  <si>
    <t>GROUPE ROCHE</t>
  </si>
  <si>
    <t>30, cours de l’Ile Seguin</t>
  </si>
  <si>
    <t>92650</t>
  </si>
  <si>
    <t>Boulogne-Billancourt cedex</t>
  </si>
  <si>
    <t>GROUPE ROCHER</t>
  </si>
  <si>
    <t>La Croix des Archers</t>
  </si>
  <si>
    <t>56200</t>
  </si>
  <si>
    <t>La Gacilly</t>
  </si>
  <si>
    <t>C_KSA01276</t>
  </si>
  <si>
    <t>GROUPE ROSSMANN</t>
  </si>
  <si>
    <t>HURST</t>
  </si>
  <si>
    <t>67062</t>
  </si>
  <si>
    <t>GROUPE ROYER</t>
  </si>
  <si>
    <t>1 rue Eugène Freyssinet</t>
  </si>
  <si>
    <t>BP 80238</t>
  </si>
  <si>
    <t>ZI de l'Aumaillerie</t>
  </si>
  <si>
    <t>35302</t>
  </si>
  <si>
    <t>Fougères</t>
  </si>
  <si>
    <t>C_KSA01277</t>
  </si>
  <si>
    <t>GROUPE SCOLAIRE SAINTE URSULE LOUISE DE BETTIGNIES</t>
  </si>
  <si>
    <t>BOULEVARD PEREIRE</t>
  </si>
  <si>
    <t>C_KSA04334</t>
  </si>
  <si>
    <t>GROUPE SEB</t>
  </si>
  <si>
    <t>Les 4 M - Chemin du Petit Bois BP 172</t>
  </si>
  <si>
    <t>C_KSA03221</t>
  </si>
  <si>
    <t>GROUPE SERVICE FRANCE</t>
  </si>
  <si>
    <t>Direction des Systèmes d'Information</t>
  </si>
  <si>
    <t>1625 Route des Lucioles</t>
  </si>
  <si>
    <t>06901</t>
  </si>
  <si>
    <t>GROUPE SICAME</t>
  </si>
  <si>
    <t>BP1</t>
  </si>
  <si>
    <t>19231</t>
  </si>
  <si>
    <t>POMPADOUR Cedex</t>
  </si>
  <si>
    <t>C_KSA01278</t>
  </si>
  <si>
    <t>GROUPE SINOUE</t>
  </si>
  <si>
    <t>11 bis rue de la Porte Jaune</t>
  </si>
  <si>
    <t>92380</t>
  </si>
  <si>
    <t>GARCHES</t>
  </si>
  <si>
    <t>Groupe SNI</t>
  </si>
  <si>
    <t>12 rue Daniel Stern</t>
  </si>
  <si>
    <t>C_KSA04386</t>
  </si>
  <si>
    <t>GROUPE SOLOCAL</t>
  </si>
  <si>
    <t>Route de Pauillac</t>
  </si>
  <si>
    <t>33327</t>
  </si>
  <si>
    <t>EYSINES</t>
  </si>
  <si>
    <t>GROUPE SOLVAY</t>
  </si>
  <si>
    <t>190 Avenue Thiers</t>
  </si>
  <si>
    <t>C_KSA04231</t>
  </si>
  <si>
    <t>GROUPE SOS</t>
  </si>
  <si>
    <t>102C rue Amelot</t>
  </si>
  <si>
    <t>GROUPE SQLI</t>
  </si>
  <si>
    <t>1 place Verrazano</t>
  </si>
  <si>
    <t>CP 611</t>
  </si>
  <si>
    <t>Groupe Sud Ouest</t>
  </si>
  <si>
    <t>23 Quai de Queyries</t>
  </si>
  <si>
    <t>GROUPE SWEETCO</t>
  </si>
  <si>
    <t>2, rue du Marechal Leclerc</t>
  </si>
  <si>
    <t>59115</t>
  </si>
  <si>
    <t>Leers</t>
  </si>
  <si>
    <t>C_KSA03643</t>
  </si>
  <si>
    <t>GROUPE TERRA INCOGNITA</t>
  </si>
  <si>
    <t>36 Quai Arloing</t>
  </si>
  <si>
    <t>C_KSA01279</t>
  </si>
  <si>
    <t>GROUPE TONKIN</t>
  </si>
  <si>
    <t>GROUPE UP</t>
  </si>
  <si>
    <t>27 29 AVENUE DES LOUVRESSES</t>
  </si>
  <si>
    <t>GROUPE VDI (PRORISK)</t>
  </si>
  <si>
    <t>6 CH DE L INDUSTRIE</t>
  </si>
  <si>
    <t>Groupe VENTANA</t>
  </si>
  <si>
    <t>64 510</t>
  </si>
  <si>
    <t>Narcastet</t>
  </si>
  <si>
    <t>GROUPE VITALIA</t>
  </si>
  <si>
    <t>38 Rue de Berri</t>
  </si>
  <si>
    <t>C_KSA00745</t>
  </si>
  <si>
    <t>GROUPE ZANNIER</t>
  </si>
  <si>
    <t>SAINT CHAMOND</t>
  </si>
  <si>
    <t>C_KSA03728</t>
  </si>
  <si>
    <t>GROUPEMENT DES MOUSQUETAIRES</t>
  </si>
  <si>
    <t>Parc Tréville</t>
  </si>
  <si>
    <t>1 allées Mousquetaires</t>
  </si>
  <si>
    <t>91070</t>
  </si>
  <si>
    <t>C_KSA03287</t>
  </si>
  <si>
    <t>GRTGAZ</t>
  </si>
  <si>
    <t>Immeuble Bora</t>
  </si>
  <si>
    <t>6 rue Raoul Nordling</t>
  </si>
  <si>
    <t>GRUEL FAYER</t>
  </si>
  <si>
    <t>Lieu Dit Rublonnière</t>
  </si>
  <si>
    <t>35220</t>
  </si>
  <si>
    <t>CHATEAUBOURG</t>
  </si>
  <si>
    <t>C_KSA00044</t>
  </si>
  <si>
    <t>GRUNENTHAL GMBH</t>
  </si>
  <si>
    <t>Zieglerstr, 6</t>
  </si>
  <si>
    <t>52078</t>
  </si>
  <si>
    <t>Aachen</t>
  </si>
  <si>
    <t>C_KSA01280</t>
  </si>
  <si>
    <t>GSA ASSURANCES</t>
  </si>
  <si>
    <t>19-21 Avenue Raymond Poincare</t>
  </si>
  <si>
    <t>GSE</t>
  </si>
  <si>
    <t>Parc d'activités de l'aéroport</t>
  </si>
  <si>
    <t>310 allée de la Chartreuse</t>
  </si>
  <si>
    <t>B.P. 51</t>
  </si>
  <si>
    <t>84005</t>
  </si>
  <si>
    <t>AVIGNON CEDEX 1</t>
  </si>
  <si>
    <t>C_KSA01281</t>
  </si>
  <si>
    <t>GSF</t>
  </si>
  <si>
    <t>1625 ROUTE DES LUCIOLES</t>
  </si>
  <si>
    <t>C_KSA03810</t>
  </si>
  <si>
    <t>GSK BIOLOGICALS NORTH AMERICA</t>
  </si>
  <si>
    <t>One Franklin Plaza, FP2360</t>
  </si>
  <si>
    <t>200 North 16th Street</t>
  </si>
  <si>
    <t>19102</t>
  </si>
  <si>
    <t>Philadelphia, PA</t>
  </si>
  <si>
    <t>C_KSA03566</t>
  </si>
  <si>
    <t>GSK BIOLOGICALS SA</t>
  </si>
  <si>
    <t>Rue de l'Institut 89</t>
  </si>
  <si>
    <t>C_KSA04149</t>
  </si>
  <si>
    <t>GSK FRANCE</t>
  </si>
  <si>
    <t>100 route de Versailles</t>
  </si>
  <si>
    <t>TSA 40503</t>
  </si>
  <si>
    <t>Marly-le-Roi cedex</t>
  </si>
  <si>
    <t>78161</t>
  </si>
  <si>
    <t>C_KSA04423</t>
  </si>
  <si>
    <t>980 Great West Road</t>
  </si>
  <si>
    <t>TW8 9GS</t>
  </si>
  <si>
    <t>Brentford</t>
  </si>
  <si>
    <t>GSK Pharmaceuticals SA</t>
  </si>
  <si>
    <t>Site Apollo</t>
  </si>
  <si>
    <t>Av. Pascal, 2-4-6</t>
  </si>
  <si>
    <t>wavre</t>
  </si>
  <si>
    <t>GSK UNITED ARAB EMIRATES</t>
  </si>
  <si>
    <t>API World Tower 28th Floor Apt. 2802 Sheikh Zayed Rd PO Box 50199</t>
  </si>
  <si>
    <t>29462</t>
  </si>
  <si>
    <t>Dubai</t>
  </si>
  <si>
    <t>GSKBIO</t>
  </si>
  <si>
    <t>RIXENSART</t>
  </si>
  <si>
    <t>C_KSA04558</t>
  </si>
  <si>
    <t>GSOI</t>
  </si>
  <si>
    <t>23 Quai des Queyries</t>
  </si>
  <si>
    <t>GST GLOBAL STEM CELL TECHNOLOGY</t>
  </si>
  <si>
    <t>C_KSA03750</t>
  </si>
  <si>
    <t>GTIE TRANSPORT</t>
  </si>
  <si>
    <t>482, rue des Mercières</t>
  </si>
  <si>
    <t>Rillieux la PAPE</t>
  </si>
  <si>
    <t>C_KSA04042</t>
  </si>
  <si>
    <t>GUANGDONG 2 HOSPITAL</t>
  </si>
  <si>
    <t>X</t>
  </si>
  <si>
    <t>C_KSA03730</t>
  </si>
  <si>
    <t>GUCCI GROUP NV (GGNV)</t>
  </si>
  <si>
    <t>Rembrandt Tower</t>
  </si>
  <si>
    <t>Amstelplein1</t>
  </si>
  <si>
    <t>1096 HA</t>
  </si>
  <si>
    <t>Amsterdam</t>
  </si>
  <si>
    <t>C_KSA01283</t>
  </si>
  <si>
    <t>GUERIMAND VOIRON SNC</t>
  </si>
  <si>
    <t>BP 308</t>
  </si>
  <si>
    <t>38508</t>
  </si>
  <si>
    <t>VOIRON</t>
  </si>
  <si>
    <t>GUERLAIN</t>
  </si>
  <si>
    <t>125 rue du Président Wilson</t>
  </si>
  <si>
    <t>C_KSA04110</t>
  </si>
  <si>
    <t>GUIDE DES CAMPAGNES MICROSOFT</t>
  </si>
  <si>
    <t>47 RUE ROUGET DE LISLE</t>
  </si>
  <si>
    <t>FR</t>
  </si>
  <si>
    <t>C_KSA01284</t>
  </si>
  <si>
    <t>GUILDINVEST VISION ORIGINALE</t>
  </si>
  <si>
    <t>65 NRUE DES TROIS FONTANOT</t>
  </si>
  <si>
    <t>92743</t>
  </si>
  <si>
    <t>C_KSA01285</t>
  </si>
  <si>
    <t>GUILLOT INDUSTRIE</t>
  </si>
  <si>
    <t>BP 55</t>
  </si>
  <si>
    <t>01190</t>
  </si>
  <si>
    <t>PONT DE VAUX</t>
  </si>
  <si>
    <t>GUMI EUROPE</t>
  </si>
  <si>
    <t>30 BOULEVARD DE SEBASTOPOL</t>
  </si>
  <si>
    <t>GUNNEBO FRANCE</t>
  </si>
  <si>
    <t>15-17 avenue morane saulnier</t>
  </si>
  <si>
    <t>VELIZY</t>
  </si>
  <si>
    <t>GUSTAVE ROUSSY</t>
  </si>
  <si>
    <t>114 Rue Édouard Vaillant,</t>
  </si>
  <si>
    <t>94805</t>
  </si>
  <si>
    <t>GYMA FRANCE</t>
  </si>
  <si>
    <t>Route de Pernes 116 Bd E. Daladier F</t>
  </si>
  <si>
    <t>84973</t>
  </si>
  <si>
    <t>Carpentras</t>
  </si>
  <si>
    <t>H.A.C PHARMA</t>
  </si>
  <si>
    <t>Pericentre IV</t>
  </si>
  <si>
    <t>8 Avenue Côte de Nacre</t>
  </si>
  <si>
    <t>HABITALYS</t>
  </si>
  <si>
    <t>36 bis boulevard Scaliger</t>
  </si>
  <si>
    <t>47000</t>
  </si>
  <si>
    <t>HABITAT DU NORD</t>
  </si>
  <si>
    <t>10 RUE DU VAISSEAU</t>
  </si>
  <si>
    <t>LE VENTOSE</t>
  </si>
  <si>
    <t>C_KSA01286</t>
  </si>
  <si>
    <t>HABITAT FORMATION</t>
  </si>
  <si>
    <t>BP2122</t>
  </si>
  <si>
    <t>15 RUE DES SABLONS</t>
  </si>
  <si>
    <t>75771</t>
  </si>
  <si>
    <t>C_KSA01287</t>
  </si>
  <si>
    <t>HABITAT FRANCE</t>
  </si>
  <si>
    <t>42-44 rue du Faubourg Saint Antoine</t>
  </si>
  <si>
    <t>C_KSA01288</t>
  </si>
  <si>
    <t>HABITAT MARSEILLE PROVENCE</t>
  </si>
  <si>
    <t>25 AVENUE DE FRAIS VALLON</t>
  </si>
  <si>
    <t>HACHETTE FILIPACCHI MEDIAS</t>
  </si>
  <si>
    <t>LAGARDERE PUBLISHING</t>
  </si>
  <si>
    <t>149 RUE ANATOLE FRANCE</t>
  </si>
  <si>
    <t>HACHETTE LIVRE</t>
  </si>
  <si>
    <t>43 QUAI DE GRENELLE</t>
  </si>
  <si>
    <t>75905</t>
  </si>
  <si>
    <t>HAD CLINIDOM</t>
  </si>
  <si>
    <t>5 Rue Louis Blériot</t>
  </si>
  <si>
    <t>C_KSA00463</t>
  </si>
  <si>
    <t>HAGEMEYER</t>
  </si>
  <si>
    <t>7 AVENUE DES BOUTONS D'OR</t>
  </si>
  <si>
    <t>C_KSA01290</t>
  </si>
  <si>
    <t>HAGER ELECTRO</t>
  </si>
  <si>
    <t>132 BD DE L'EUROPE</t>
  </si>
  <si>
    <t>67210</t>
  </si>
  <si>
    <t>OBERNAI</t>
  </si>
  <si>
    <t>HAMELIN</t>
  </si>
  <si>
    <t>Avenue du Général Harris</t>
  </si>
  <si>
    <t>HANDICALL (TOURS)</t>
  </si>
  <si>
    <t>3 Rue Boulevard Alfred Nobel</t>
  </si>
  <si>
    <t>37540</t>
  </si>
  <si>
    <t>ST CYR SUR LOIRE</t>
  </si>
  <si>
    <t>C_KSA01291</t>
  </si>
  <si>
    <t>HANDICAP INTERNATIONAL</t>
  </si>
  <si>
    <t>14 AVENUE BERTHELOT</t>
  </si>
  <si>
    <t>C_KSA04229</t>
  </si>
  <si>
    <t>HAPPYCHIC</t>
  </si>
  <si>
    <t>152 av Alfred Motte</t>
  </si>
  <si>
    <t>C_KSA00754</t>
  </si>
  <si>
    <t>HARDIS RENNES</t>
  </si>
  <si>
    <t>3, rue de la Donelière</t>
  </si>
  <si>
    <t>C_KSA01292</t>
  </si>
  <si>
    <t>HARIBO RICQLES ZAN</t>
  </si>
  <si>
    <t>67 BD DU CAPITAINE GEZE</t>
  </si>
  <si>
    <t>C_KSA01293</t>
  </si>
  <si>
    <t>HARMONIA MUNDI</t>
  </si>
  <si>
    <t>ROUTE DE SAINT GILLES</t>
  </si>
  <si>
    <t>LE MAS DE VERT</t>
  </si>
  <si>
    <t>13631</t>
  </si>
  <si>
    <t>ARLES</t>
  </si>
  <si>
    <t>HARMONIC PHARMA</t>
  </si>
  <si>
    <t>615 rue du Jardin Botanique</t>
  </si>
  <si>
    <t>54600</t>
  </si>
  <si>
    <t>Villers lès Nancy</t>
  </si>
  <si>
    <t>C_KSA04376</t>
  </si>
  <si>
    <t>HARMONIE FONCTION PUBLIQUE (HFP)</t>
  </si>
  <si>
    <t>HARMONIE MUTUELLE GROUPE</t>
  </si>
  <si>
    <t>8 rue du Helder</t>
  </si>
  <si>
    <t>75441</t>
  </si>
  <si>
    <t>HARMONIE INFORMATIQUE SERVICES MUTUALISTES (H.I.S.M)</t>
  </si>
  <si>
    <t>5 Rue des Basses Fouassieres</t>
  </si>
  <si>
    <t>Pole Montesquieu</t>
  </si>
  <si>
    <t>49000</t>
  </si>
  <si>
    <t>HARMONIE MUTUELLE</t>
  </si>
  <si>
    <t>9 rue Julien Videment</t>
  </si>
  <si>
    <t>C_KSA04177</t>
  </si>
  <si>
    <t>143, rue Blomet</t>
  </si>
  <si>
    <t>143 Rue Blomet</t>
  </si>
  <si>
    <t>C_KSA01294</t>
  </si>
  <si>
    <t>HASBRO</t>
  </si>
  <si>
    <t>SAVOIE TECHNOLAC</t>
  </si>
  <si>
    <t>73378</t>
  </si>
  <si>
    <t>LE BOURGET DU LAC</t>
  </si>
  <si>
    <t>C_KSA02485</t>
  </si>
  <si>
    <t>HAULOTTE</t>
  </si>
  <si>
    <t>LA PÉRONNIÈRE</t>
  </si>
  <si>
    <t>42152</t>
  </si>
  <si>
    <t>L’HORME</t>
  </si>
  <si>
    <t>HAUTE AUTORITE DE LA SANTE</t>
  </si>
  <si>
    <t>2, avenue du Stade de France</t>
  </si>
  <si>
    <t>HAUTE AUTORITÉ DE SANTÉ (HAS)</t>
  </si>
  <si>
    <t>2, avenue du Stade-de-France</t>
  </si>
  <si>
    <t>Saint-Denis-la-Plaine Cedex</t>
  </si>
  <si>
    <t>HAVAS</t>
  </si>
  <si>
    <t>HAVAS GROUPE</t>
  </si>
  <si>
    <t>29/30 quai Dion Bouton</t>
  </si>
  <si>
    <t>92817</t>
  </si>
  <si>
    <t>29 QUAI DE DION BOUTON</t>
  </si>
  <si>
    <t>HAVAS MEDIA FRANCE</t>
  </si>
  <si>
    <t>2 B RUE GODEFROY</t>
  </si>
  <si>
    <t>C_KSA03147</t>
  </si>
  <si>
    <t>HAYMOZ FLEET PERFORMANCE</t>
  </si>
  <si>
    <t>Lerzenstrasse 10</t>
  </si>
  <si>
    <t>8953</t>
  </si>
  <si>
    <t>Dietikon / Zurich</t>
  </si>
  <si>
    <t>C_KSA03039</t>
  </si>
  <si>
    <t>HAYMOZ FLEET PERFORMANCE LTD.</t>
  </si>
  <si>
    <t>CH-8953</t>
  </si>
  <si>
    <t>Dietikon</t>
  </si>
  <si>
    <t>C_KSA01295</t>
  </si>
  <si>
    <t>HAYS FRANCE</t>
  </si>
  <si>
    <t>48 Boulevard des Batignolles</t>
  </si>
  <si>
    <t>C_KSA01296</t>
  </si>
  <si>
    <t>HAYS LOGISTIQUE FRANCE</t>
  </si>
  <si>
    <t>ZONE INDUSTRIELLE DE LAIZ</t>
  </si>
  <si>
    <t>1290</t>
  </si>
  <si>
    <t>PONT DE VEYLE</t>
  </si>
  <si>
    <t>C_KSA01297</t>
  </si>
  <si>
    <t>HBO</t>
  </si>
  <si>
    <t>C_KSA04127</t>
  </si>
  <si>
    <t>HCM</t>
  </si>
  <si>
    <t>Tour Ariane</t>
  </si>
  <si>
    <t>5-7 Place de la Pyramide</t>
  </si>
  <si>
    <t>HEATCRAFT EUROPE</t>
  </si>
  <si>
    <t>42 RUE ROGER SALENGRO</t>
  </si>
  <si>
    <t>69741</t>
  </si>
  <si>
    <t>GENAS CEDEX</t>
  </si>
  <si>
    <t>C_KSA03890</t>
  </si>
  <si>
    <t>HEDIARD</t>
  </si>
  <si>
    <t>21 PLACE DE LA MADELEINE</t>
  </si>
  <si>
    <t>C_KSA04420</t>
  </si>
  <si>
    <t>19, rue Deux Gares</t>
  </si>
  <si>
    <t>C_KSA03419</t>
  </si>
  <si>
    <t>HEINEKEN ENTREPRISE SAS HOLDING</t>
  </si>
  <si>
    <t>C_KSA01298</t>
  </si>
  <si>
    <t>HELION</t>
  </si>
  <si>
    <t>Domaine du Petit Arbois</t>
  </si>
  <si>
    <t>Bâtiment Jules Verne</t>
  </si>
  <si>
    <t>BP 71</t>
  </si>
  <si>
    <t>AIX EN PROVENCE CEDEX</t>
  </si>
  <si>
    <t>HELIOS Création</t>
  </si>
  <si>
    <t>230 Avenue de l'Agau</t>
  </si>
  <si>
    <t>34970</t>
  </si>
  <si>
    <t>Lattes</t>
  </si>
  <si>
    <t>C_KSA04522</t>
  </si>
  <si>
    <t>HELLO BANK!</t>
  </si>
  <si>
    <t>16 boulevard des Italiens</t>
  </si>
  <si>
    <t>C_KSA01299</t>
  </si>
  <si>
    <t>HELSINN HEALTHCARE S.A.</t>
  </si>
  <si>
    <t>Via Pian Scairolo 9</t>
  </si>
  <si>
    <t>6912</t>
  </si>
  <si>
    <t>Pazzallo-Lugano</t>
  </si>
  <si>
    <t>C_KSA04184</t>
  </si>
  <si>
    <t>HÉMISPHÈRE DROIT</t>
  </si>
  <si>
    <t>7 passage du puits bertin</t>
  </si>
  <si>
    <t>C_KSA02970</t>
  </si>
  <si>
    <t>HENKEL FRANCE</t>
  </si>
  <si>
    <t>HENNER</t>
  </si>
  <si>
    <t>10 rue Henner</t>
  </si>
  <si>
    <t>75459</t>
  </si>
  <si>
    <t>C_KSA03321</t>
  </si>
  <si>
    <t>HENNES &amp; MAURITZ</t>
  </si>
  <si>
    <t>93350</t>
  </si>
  <si>
    <t>LE BOURGET</t>
  </si>
  <si>
    <t>C_KSA00121</t>
  </si>
  <si>
    <t>HEPPNER</t>
  </si>
  <si>
    <t>112 Rue Paul Vaillant Couturier</t>
  </si>
  <si>
    <t>NOISY LE SEC</t>
  </si>
  <si>
    <t>HERALD TRIBUNE</t>
  </si>
  <si>
    <t>6 Bis rue des Graviers</t>
  </si>
  <si>
    <t>92521</t>
  </si>
  <si>
    <t>Neuilly Cedex</t>
  </si>
  <si>
    <t>C_KSA01493</t>
  </si>
  <si>
    <t>HERIGE</t>
  </si>
  <si>
    <t>7 RUE DE CHAMPFLEUR</t>
  </si>
  <si>
    <t>ZONE INDUSTRIELLE</t>
  </si>
  <si>
    <t>Saint Barthélémy d'Anjou</t>
  </si>
  <si>
    <t>C_KSA00355</t>
  </si>
  <si>
    <t>HERMES CHINA</t>
  </si>
  <si>
    <t>HERMÈS METAL (HMY)</t>
  </si>
  <si>
    <t>50 Rue Auxerre</t>
  </si>
  <si>
    <t>89470</t>
  </si>
  <si>
    <t>Monéteau</t>
  </si>
  <si>
    <t>HERMES SELLIER</t>
  </si>
  <si>
    <t>24 Rue du Faubourg Saint Honore</t>
  </si>
  <si>
    <t>C_KSA01301</t>
  </si>
  <si>
    <t>HERO FRANCE</t>
  </si>
  <si>
    <t>65, RUE JEAN-JAURÈS BP 105</t>
  </si>
  <si>
    <t>12 RUE DE PRESBOURG</t>
  </si>
  <si>
    <t>HES.SO</t>
  </si>
  <si>
    <t>Rue de la Jeunesse 1</t>
  </si>
  <si>
    <t>CH-2800</t>
  </si>
  <si>
    <t>Delémont - T</t>
  </si>
  <si>
    <t>C_KSA02960</t>
  </si>
  <si>
    <t>HEVA</t>
  </si>
  <si>
    <t>186 avenue Thiers</t>
  </si>
  <si>
    <t>C_KSA03562</t>
  </si>
  <si>
    <t>HEWLETT PACKARD FRANCE</t>
  </si>
  <si>
    <t>80 Rue Camille Desmoulins</t>
  </si>
  <si>
    <t>HEWLETT PACKARD HOLDING FRANCE</t>
  </si>
  <si>
    <t>1 Avenue du Canada</t>
  </si>
  <si>
    <t>91947</t>
  </si>
  <si>
    <t>COURTABOEUF</t>
  </si>
  <si>
    <t>C_KSA03567</t>
  </si>
  <si>
    <t>HEWLETT-PACKARD</t>
  </si>
  <si>
    <t>BOULEVARD STEVE BIKO</t>
  </si>
  <si>
    <t>VILLEFONTAINE</t>
  </si>
  <si>
    <t>HEWLETT-PACKARD (GRENOBLE)</t>
  </si>
  <si>
    <t>5 AVENUE RAYMOND CHANAS</t>
  </si>
  <si>
    <t>38053</t>
  </si>
  <si>
    <t>HEWLETT-PACKARD INDIA</t>
  </si>
  <si>
    <t>INDIA</t>
  </si>
  <si>
    <t>C_KSA01302</t>
  </si>
  <si>
    <t>HEXCEL FABRICS</t>
  </si>
  <si>
    <t>ZI LES NAPPES</t>
  </si>
  <si>
    <t>38630</t>
  </si>
  <si>
    <t>LES AVENIERES</t>
  </si>
  <si>
    <t>HEXIS</t>
  </si>
  <si>
    <t>ZI HORIZONS SUD CS970003</t>
  </si>
  <si>
    <t>34118</t>
  </si>
  <si>
    <t>FRONTIGNON CEDEX</t>
  </si>
  <si>
    <t>C_KSA01303</t>
  </si>
  <si>
    <t>HEYRAUD</t>
  </si>
  <si>
    <t>90 RUE RIVOLI</t>
  </si>
  <si>
    <t>C_KSA03568</t>
  </si>
  <si>
    <t>HEYTENS FRANCE</t>
  </si>
  <si>
    <t>MONDIAL TISSUS GROUPE</t>
  </si>
  <si>
    <t>290 Rue du 8 Mai 1945</t>
  </si>
  <si>
    <t>RILLIEUX-LA-PAPE</t>
  </si>
  <si>
    <t>C_KSA03759</t>
  </si>
  <si>
    <t>HEYTENS NV</t>
  </si>
  <si>
    <t>Avenue Lavoisier 9</t>
  </si>
  <si>
    <t>B-1300</t>
  </si>
  <si>
    <t>HIGH CO DATA</t>
  </si>
  <si>
    <t>110 avenue Galilée BP 70392</t>
  </si>
  <si>
    <t>HILL-ROM S.A.S.</t>
  </si>
  <si>
    <t>83 Boulevard du Montparnasse</t>
  </si>
  <si>
    <t>C_KSA01304</t>
  </si>
  <si>
    <t>HI-MEDIA</t>
  </si>
  <si>
    <t>15/17 rue Vivienne</t>
  </si>
  <si>
    <t>HISPANO SUIZA</t>
  </si>
  <si>
    <t>SAFRAN GROUPE</t>
  </si>
  <si>
    <t>18 BD LOUIS SEGUIN</t>
  </si>
  <si>
    <t>HITACHI</t>
  </si>
  <si>
    <t>18 rue Grange Dame Rose</t>
  </si>
  <si>
    <t>CS90134</t>
  </si>
  <si>
    <t>C_KSA00287</t>
  </si>
  <si>
    <t>HITEX</t>
  </si>
  <si>
    <t>PENTAPARC, RUE LEFEVRE-UTILE</t>
  </si>
  <si>
    <t>B.P 33601</t>
  </si>
  <si>
    <t>56036</t>
  </si>
  <si>
    <t>HOBART</t>
  </si>
  <si>
    <t>1 allée du 1er Mai</t>
  </si>
  <si>
    <t>77183</t>
  </si>
  <si>
    <t>HOLCIM FRANCE</t>
  </si>
  <si>
    <t>49 Avenue Georges Pompidou</t>
  </si>
  <si>
    <t>C_KSA03072</t>
  </si>
  <si>
    <t>HOLD RIVER</t>
  </si>
  <si>
    <t>66 AV DU DAUPHINE</t>
  </si>
  <si>
    <t>HOLDING PHELIPPEAU</t>
  </si>
  <si>
    <t>19 Avenue des Amethystes</t>
  </si>
  <si>
    <t>44500</t>
  </si>
  <si>
    <t>LA BAULE</t>
  </si>
  <si>
    <t>C_KSA01305</t>
  </si>
  <si>
    <t>HOLDING SILICOMP</t>
  </si>
  <si>
    <t>195 RUE LAVOISIER</t>
  </si>
  <si>
    <t>C_KSA01300</t>
  </si>
  <si>
    <t>Holding Textile Hermès</t>
  </si>
  <si>
    <t>135 RUE HENRI BARBUSSE</t>
  </si>
  <si>
    <t>PIERRE BENITE</t>
  </si>
  <si>
    <t>C_KSA03676</t>
  </si>
  <si>
    <t>HOLIDAYS &amp; CO</t>
  </si>
  <si>
    <t>Manoir de Terre Rouge</t>
  </si>
  <si>
    <t>Bonnemain</t>
  </si>
  <si>
    <t>HOMAIR VACANCES</t>
  </si>
  <si>
    <t>570 Ave du Club Hippique Immeuble le Derby</t>
  </si>
  <si>
    <t>13097</t>
  </si>
  <si>
    <t>Aix en provence Cedex 2</t>
  </si>
  <si>
    <t>HOME BOULEVARD</t>
  </si>
  <si>
    <t>16 RUE DU COLISEE</t>
  </si>
  <si>
    <t>C_KSA01306</t>
  </si>
  <si>
    <t>HOME SHOPPING SERVICE</t>
  </si>
  <si>
    <t>27 BLVD HIPPOLYTE MARQUES</t>
  </si>
  <si>
    <t>HONDA (SUISSE) S.A.</t>
  </si>
  <si>
    <t>C_KSA01307</t>
  </si>
  <si>
    <t>HONDA MOTOR EUROPE SOUTH SA</t>
  </si>
  <si>
    <t>ALLEE DU 1ER MAI</t>
  </si>
  <si>
    <t>CROISSY BEAUBOURG</t>
  </si>
  <si>
    <t>C_KSA01308</t>
  </si>
  <si>
    <t>HONEYWELL</t>
  </si>
  <si>
    <t>21 CHE DU VIEUX CHENE</t>
  </si>
  <si>
    <t>38240</t>
  </si>
  <si>
    <t>MEYLAN</t>
  </si>
  <si>
    <t>C_KSA01309</t>
  </si>
  <si>
    <t>HONEYWELL AEROSPACE</t>
  </si>
  <si>
    <t>101 Columbia Road</t>
  </si>
  <si>
    <t>Mailstop - M6/LM</t>
  </si>
  <si>
    <t>NJ 07962</t>
  </si>
  <si>
    <t>HOPALE DEVELOPPEMENT</t>
  </si>
  <si>
    <t>Rue du docteur Calot</t>
  </si>
  <si>
    <t>62600</t>
  </si>
  <si>
    <t>Berck</t>
  </si>
  <si>
    <t>HOPITAL AMBROISE PARE (MARSEILLE)</t>
  </si>
  <si>
    <t>1 RUE D'EYLAU</t>
  </si>
  <si>
    <t>HOPITAL ARCHET</t>
  </si>
  <si>
    <t>151 ROUTE SAINT ANTOINE DE GINESTIERE</t>
  </si>
  <si>
    <t>BP 3079</t>
  </si>
  <si>
    <t>06202</t>
  </si>
  <si>
    <t>HOPITAL COEUR DU BOURBONNAIS (H.C.B.) TRONGET</t>
  </si>
  <si>
    <t>CENTRE HOSPITALIER DE TRONGET</t>
  </si>
  <si>
    <t>03240</t>
  </si>
  <si>
    <t>TRONGET</t>
  </si>
  <si>
    <t>HOPITAL EUROPEEN GEORGES POMPIDOU</t>
  </si>
  <si>
    <t>20 Rue Leblanc</t>
  </si>
  <si>
    <t>C_KSA00343</t>
  </si>
  <si>
    <t>HOPITAL FOCH</t>
  </si>
  <si>
    <t>40 RUE WORTH</t>
  </si>
  <si>
    <t>BP36</t>
  </si>
  <si>
    <t>92151</t>
  </si>
  <si>
    <t>SURESNES CEDEX</t>
  </si>
  <si>
    <t>HÔPITAL INTERCOMMUNAL DU VAL D'ARGENT</t>
  </si>
  <si>
    <t>17 Rue Jean Jacques Bock</t>
  </si>
  <si>
    <t>68160</t>
  </si>
  <si>
    <t>SAINTES MARIE AUX MINES</t>
  </si>
  <si>
    <t>HOPITAL JEAN VERDIER</t>
  </si>
  <si>
    <t>avenue du 14 juillet</t>
  </si>
  <si>
    <t>93143</t>
  </si>
  <si>
    <t>BONDY CEDEX</t>
  </si>
  <si>
    <t>C_KSA01310</t>
  </si>
  <si>
    <t>HOPITAL KIRCHBERG</t>
  </si>
  <si>
    <t>9, Rue Edward Steichen</t>
  </si>
  <si>
    <t>L-2540</t>
  </si>
  <si>
    <t>HOPITAL LENVAL</t>
  </si>
  <si>
    <t>57 AVENUE DE CALIFORNIE</t>
  </si>
  <si>
    <t>HOPITAL LOCAL - CENTRE FISMOIS POUR PERSONNES AGEES</t>
  </si>
  <si>
    <t>HOPITAL LOCAL CHAZELLES SUR LYON</t>
  </si>
  <si>
    <t>5 Rue de l’Hôpita</t>
  </si>
  <si>
    <t>42140</t>
  </si>
  <si>
    <t>Chazelles-sur-Lyon</t>
  </si>
  <si>
    <t>HÔPITAL NEUCHATELOIS</t>
  </si>
  <si>
    <t>Rue de Chasseral 20</t>
  </si>
  <si>
    <t>La Chaux-de-Fonds</t>
  </si>
  <si>
    <t>C_KSA03918</t>
  </si>
  <si>
    <t>HÔPITAL SAINT JOSEPH</t>
  </si>
  <si>
    <t>26, Boulevard de Louvain</t>
  </si>
  <si>
    <t>13285</t>
  </si>
  <si>
    <t>HOPITAUX DE SAINT-MAURICE</t>
  </si>
  <si>
    <t>12-14 Rue du Val d'Osne</t>
  </si>
  <si>
    <t>94410</t>
  </si>
  <si>
    <t>Saint-Maurice</t>
  </si>
  <si>
    <t>C_KSA04445</t>
  </si>
  <si>
    <t>HOPITAUX DU LEMAN</t>
  </si>
  <si>
    <t>3 AVENUE DE LA DAME</t>
  </si>
  <si>
    <t>BP 526</t>
  </si>
  <si>
    <t>74203</t>
  </si>
  <si>
    <t>THONON LES BAINS CEDEX</t>
  </si>
  <si>
    <t>C_KSA04550</t>
  </si>
  <si>
    <t>Hopitaux du Sud Charente</t>
  </si>
  <si>
    <t>Route de Saint Bonnet</t>
  </si>
  <si>
    <t>16300</t>
  </si>
  <si>
    <t>Barbezieux</t>
  </si>
  <si>
    <t>C_KSA00344</t>
  </si>
  <si>
    <t>HOPITAUX UNIVERSITAIRE GENEVE</t>
  </si>
  <si>
    <t>CHEMIN PETIT BEL AIR 2</t>
  </si>
  <si>
    <t>1225</t>
  </si>
  <si>
    <t>CHENE BOURG CH</t>
  </si>
  <si>
    <t>HOPITAUX UNIVERSITAIRES DE STRASBOURG</t>
  </si>
  <si>
    <t>1 Place de l'Hôpital</t>
  </si>
  <si>
    <t>C_KSA01311</t>
  </si>
  <si>
    <t>HORIBA ABX</t>
  </si>
  <si>
    <t>390 RUE DU CADUCEE</t>
  </si>
  <si>
    <t>BP 7290</t>
  </si>
  <si>
    <t>MONTPELLIER CEDEX 4</t>
  </si>
  <si>
    <t>HORUS FINANCES</t>
  </si>
  <si>
    <t>151 Boulevard Haussmann</t>
  </si>
  <si>
    <t>HOSPAL</t>
  </si>
  <si>
    <t>21 Avenue De Lattre de Tassigny</t>
  </si>
  <si>
    <t>C_KSA00192</t>
  </si>
  <si>
    <t>HOSPICES CIVILS DE LYON</t>
  </si>
  <si>
    <t>3 QUAI DES CELESTINS</t>
  </si>
  <si>
    <t>C_KSA01313</t>
  </si>
  <si>
    <t>HOTEL LE BYBLOS</t>
  </si>
  <si>
    <t>AVENUE PAUL SIGNAC</t>
  </si>
  <si>
    <t>83990</t>
  </si>
  <si>
    <t>SAINT TROPEZ</t>
  </si>
  <si>
    <t>HOTELINVEST</t>
  </si>
  <si>
    <t>17 RUE DU COLISEE</t>
  </si>
  <si>
    <t>C_KSA01314</t>
  </si>
  <si>
    <t>HOURA.FR</t>
  </si>
  <si>
    <t>36 AVENUE DE L EUROPE</t>
  </si>
  <si>
    <t>BUSSY ST GEORGES</t>
  </si>
  <si>
    <t>HPM GROUPE</t>
  </si>
  <si>
    <t>3 impasse de Chavanne</t>
  </si>
  <si>
    <t>ZAC de Chavanne</t>
  </si>
  <si>
    <t>ARNAS</t>
  </si>
  <si>
    <t>C_KSA01315</t>
  </si>
  <si>
    <t>HR ACCESS</t>
  </si>
  <si>
    <t>8 COURS DU TRIANGLE</t>
  </si>
  <si>
    <t>92937</t>
  </si>
  <si>
    <t>C_KSA03944</t>
  </si>
  <si>
    <t>HRA PHARMA</t>
  </si>
  <si>
    <t>15 rue Pierre Béranger</t>
  </si>
  <si>
    <t>HSBC</t>
  </si>
  <si>
    <t>HSBC GROUPE</t>
  </si>
  <si>
    <t>93 RUE DES TROIS FONTANOTS</t>
  </si>
  <si>
    <t>HSBC ASSURANCES IARD</t>
  </si>
  <si>
    <t>15 Rue Vernet</t>
  </si>
  <si>
    <t>C_KSA03800</t>
  </si>
  <si>
    <t>HSBC ASSURANCES VIE</t>
  </si>
  <si>
    <t>4, Place de la Pyramide Immeuble</t>
  </si>
  <si>
    <t>puteaux</t>
  </si>
  <si>
    <t>C_KSA04095</t>
  </si>
  <si>
    <t>HSBC FRANCE</t>
  </si>
  <si>
    <t>109 AVENUE DES CHAMPS ELYSEES</t>
  </si>
  <si>
    <t>75419</t>
  </si>
  <si>
    <t>G_KSA00173</t>
  </si>
  <si>
    <t>C_KSA01316</t>
  </si>
  <si>
    <t>HSBC GUYERZELLER BANQUE SA (GENEVE)</t>
  </si>
  <si>
    <t>1 PLACE LONGEMALLE</t>
  </si>
  <si>
    <t>C_KSA04050</t>
  </si>
  <si>
    <t>HSBC PRIVATE BANK (MONACO) SA</t>
  </si>
  <si>
    <t>17, avenue d'Ostende</t>
  </si>
  <si>
    <t>C_KSA04049</t>
  </si>
  <si>
    <t>HSBC PRIVATE BANK (SUISSE) SA</t>
  </si>
  <si>
    <t>Route de Pré-Bois 6,</t>
  </si>
  <si>
    <t>PO Box 3580,</t>
  </si>
  <si>
    <t>CH-1211</t>
  </si>
  <si>
    <t>Geneva 3</t>
  </si>
  <si>
    <t>C_KSA04464</t>
  </si>
  <si>
    <t>HSBC PRIVATE BANK FRANCE</t>
  </si>
  <si>
    <t>109 Avenue des Champs Elysees</t>
  </si>
  <si>
    <t>C_KSA01317</t>
  </si>
  <si>
    <t>HSBC SUISSE (GENEVE)</t>
  </si>
  <si>
    <t>35 RUE DES NOIRETTES</t>
  </si>
  <si>
    <t>HSBC UK</t>
  </si>
  <si>
    <t>8 Canada Square, Canary Wharf</t>
  </si>
  <si>
    <t>E15 5HQ</t>
  </si>
  <si>
    <t>HUAWEI TECHNOLOGIES</t>
  </si>
  <si>
    <t>18 QUAI DU POINT JOUR</t>
  </si>
  <si>
    <t>ARCS DE SEINE</t>
  </si>
  <si>
    <t>HUET</t>
  </si>
  <si>
    <t>BP 559</t>
  </si>
  <si>
    <t>85305</t>
  </si>
  <si>
    <t>Challans Cedex</t>
  </si>
  <si>
    <t>C_KSA03912</t>
  </si>
  <si>
    <t>HUMANIS</t>
  </si>
  <si>
    <t>2 RUE LABORDE</t>
  </si>
  <si>
    <t>75374</t>
  </si>
  <si>
    <t>C_KSA01318</t>
  </si>
  <si>
    <t>HUMMINGBIRD</t>
  </si>
  <si>
    <t>TOUR AREVA</t>
  </si>
  <si>
    <t>PARIS LA DEFENCE CEDEX</t>
  </si>
  <si>
    <t>HUMMINGBIRD (TORONTO)</t>
  </si>
  <si>
    <t>1 SPARKS AVENUE</t>
  </si>
  <si>
    <t>TORONTO</t>
  </si>
  <si>
    <t>HUNGARO TRIAL</t>
  </si>
  <si>
    <t>Fehervari ut 89-95</t>
  </si>
  <si>
    <t>1119</t>
  </si>
  <si>
    <t>BUDAPEST</t>
  </si>
  <si>
    <t>HUNGARY</t>
  </si>
  <si>
    <t>Husqvarna France</t>
  </si>
  <si>
    <t>9-11 Allée des Pierres Mayettes</t>
  </si>
  <si>
    <t>Parc les Barbanniers</t>
  </si>
  <si>
    <t>HUTCHINSON</t>
  </si>
  <si>
    <t>17 RUE CHARLES BAULLE</t>
  </si>
  <si>
    <t>86100</t>
  </si>
  <si>
    <t>CHATELLERAULT</t>
  </si>
  <si>
    <t>2 RUE BALZAC</t>
  </si>
  <si>
    <t>C_KSA01319</t>
  </si>
  <si>
    <t>HUTCHINSON (LE JOINT FRANCAIS)</t>
  </si>
  <si>
    <t>LIEU DIT LE POMARIN</t>
  </si>
  <si>
    <t>38430</t>
  </si>
  <si>
    <t>MOIRANS</t>
  </si>
  <si>
    <t>Huttopia</t>
  </si>
  <si>
    <t>Rue du Chapoly</t>
  </si>
  <si>
    <t>69290</t>
  </si>
  <si>
    <t>Saint-Genis-les-Ollières</t>
  </si>
  <si>
    <t>HYBRIGENICS</t>
  </si>
  <si>
    <t>3-5 Impasse Reille</t>
  </si>
  <si>
    <t>C_KSA03080</t>
  </si>
  <si>
    <t>HYBRIS FRANCE S.A.S</t>
  </si>
  <si>
    <t>79/83 rue Baudin</t>
  </si>
  <si>
    <t>C_KSA01320</t>
  </si>
  <si>
    <t>HYPARLO</t>
  </si>
  <si>
    <t>1751 AVENUE DE GENEVE</t>
  </si>
  <si>
    <t>74702</t>
  </si>
  <si>
    <t>HYPREVENTION</t>
  </si>
  <si>
    <t>PTIB</t>
  </si>
  <si>
    <t>Hôpital Xavier Arnozan</t>
  </si>
  <si>
    <t>Avenue du Haut-Lévêque</t>
  </si>
  <si>
    <t>C_KSA04504</t>
  </si>
  <si>
    <t>Hyundai Motor Europe GmbH</t>
  </si>
  <si>
    <t>Kaiserlei Promenade 5</t>
  </si>
  <si>
    <t>63067</t>
  </si>
  <si>
    <t>Offenbach</t>
  </si>
  <si>
    <t>C_KSA04649</t>
  </si>
  <si>
    <t>HYUNDAI MOTOR FRANCE</t>
  </si>
  <si>
    <t>6-26 Boulevard National</t>
  </si>
  <si>
    <t>C_KSA04005</t>
  </si>
  <si>
    <t>HYUNDAY MOTOR FRANCE</t>
  </si>
  <si>
    <t>1 RUE DU FIEF</t>
  </si>
  <si>
    <t>P.A LES BETHUNES</t>
  </si>
  <si>
    <t>I.T.M. ENTREPRISES S.A.</t>
  </si>
  <si>
    <t>Parc de Tréville</t>
  </si>
  <si>
    <t>7 allée des Mousquetaires</t>
  </si>
  <si>
    <t>91078</t>
  </si>
  <si>
    <t>Bondoufle</t>
  </si>
  <si>
    <t>C_KSA01321</t>
  </si>
  <si>
    <t>IATA CENTER</t>
  </si>
  <si>
    <t>33 ROUTE DE L AEROPORT</t>
  </si>
  <si>
    <t>GENEVE 15 AEROPORT</t>
  </si>
  <si>
    <t>C_KSA01322</t>
  </si>
  <si>
    <t>IB FORMATION</t>
  </si>
  <si>
    <t>TOUR SOCIÉTÉ SUISSE</t>
  </si>
  <si>
    <t>1, BOULEVARD VIVIER MERLE</t>
  </si>
  <si>
    <t>IBA</t>
  </si>
  <si>
    <t>3, chemin du Cyclotron</t>
  </si>
  <si>
    <t>Louvain-la-neuve</t>
  </si>
  <si>
    <t>C_KSA03951</t>
  </si>
  <si>
    <t>IBM</t>
  </si>
  <si>
    <t>17 AVENUE DE L'EUROPE</t>
  </si>
  <si>
    <t>92275</t>
  </si>
  <si>
    <t>BOIS COLOMBES CEDEX</t>
  </si>
  <si>
    <t>IBM RHÔNE ALPES</t>
  </si>
  <si>
    <t>21 RUE DE LA SAUVEGARDE</t>
  </si>
  <si>
    <t>69132</t>
  </si>
  <si>
    <t>C_KSA00428</t>
  </si>
  <si>
    <t>IBP - BANQUES POPULAIRES</t>
  </si>
  <si>
    <t>I-BP INFORMATIQUE BANQUES POPULAIRES</t>
  </si>
  <si>
    <t>189 RUE DE GERLAND</t>
  </si>
  <si>
    <t>69366</t>
  </si>
  <si>
    <t>LYON CEDEX 7</t>
  </si>
  <si>
    <t>I-BP ( INFORMATIQUE BANQUE POPULAIRE)</t>
  </si>
  <si>
    <t>Le Futura</t>
  </si>
  <si>
    <t>23 place de Wicklow</t>
  </si>
  <si>
    <t>MONTIGNY-LE-BRETONNEUX</t>
  </si>
  <si>
    <t>C_KSA00429</t>
  </si>
  <si>
    <t>IBP BANQUE POPULAIRE</t>
  </si>
  <si>
    <t>C_KSA00430</t>
  </si>
  <si>
    <t>IBP INFORMATIQUE BANQUE POPULAIRE</t>
  </si>
  <si>
    <t>56 Route de Lavaur</t>
  </si>
  <si>
    <t>Balma</t>
  </si>
  <si>
    <t>I-BP Nantes</t>
  </si>
  <si>
    <t>1 rue Edith Piaf</t>
  </si>
  <si>
    <t>44815</t>
  </si>
  <si>
    <t>SAINT HERBLAIN CEDEX</t>
  </si>
  <si>
    <t>ICADE</t>
  </si>
  <si>
    <t>Millénaire 1</t>
  </si>
  <si>
    <t>35 rue de la Gare</t>
  </si>
  <si>
    <t>ICAM</t>
  </si>
  <si>
    <t>35 avenue du Champ de Manoeuvres</t>
  </si>
  <si>
    <t>44470</t>
  </si>
  <si>
    <t>Carquefou</t>
  </si>
  <si>
    <t>ICAN INSTITUTE</t>
  </si>
  <si>
    <t>Hôpital la Pitié Salpêtrière</t>
  </si>
  <si>
    <t>91 Bd de l’Hôpital</t>
  </si>
  <si>
    <t>ICARE (EUROP ASSISTANCE)</t>
  </si>
  <si>
    <t>160 bis, rue de Paris</t>
  </si>
  <si>
    <t>C_KSA01323</t>
  </si>
  <si>
    <t>ICBT RIETER</t>
  </si>
  <si>
    <t>ZI LES AUREAS</t>
  </si>
  <si>
    <t>ALLEE CHARLES BARON</t>
  </si>
  <si>
    <t>C_KSA04372</t>
  </si>
  <si>
    <t>ICDC</t>
  </si>
  <si>
    <t>18 RUE BERTHOLLET</t>
  </si>
  <si>
    <t>ICF Habitat</t>
  </si>
  <si>
    <t>24 rue de Paradis</t>
  </si>
  <si>
    <t>C_KSA01324</t>
  </si>
  <si>
    <t>ICI PAINTS FRANCE</t>
  </si>
  <si>
    <t>CENTRE D'AFFAIRE OBJECTIF</t>
  </si>
  <si>
    <t>92607</t>
  </si>
  <si>
    <t>ASNIERES SUR SEINE CEDEX</t>
  </si>
  <si>
    <t>ICON CLINICAL RESEARCH AMSTERDAM</t>
  </si>
  <si>
    <t>ICON PLC</t>
  </si>
  <si>
    <t>Boeing Avenue 62-68</t>
  </si>
  <si>
    <t>1119 PE</t>
  </si>
  <si>
    <t>Schiphol-Rijk</t>
  </si>
  <si>
    <t>SOUTH COUNTY BUSINESS PARK</t>
  </si>
  <si>
    <t>DUBLIN 18</t>
  </si>
  <si>
    <t>LEOPARDSTOWN</t>
  </si>
  <si>
    <t>ID GROUP</t>
  </si>
  <si>
    <t>Vanessa Sourbelle</t>
  </si>
  <si>
    <t>162 Boulevard de Fourmies</t>
  </si>
  <si>
    <t>C_KSA01325</t>
  </si>
  <si>
    <t>ID LOGISTICS</t>
  </si>
  <si>
    <t>410 RTE DU MOULIN DE LOSQUE</t>
  </si>
  <si>
    <t>84304</t>
  </si>
  <si>
    <t>CAVAILLON</t>
  </si>
  <si>
    <t>C_KSA00345</t>
  </si>
  <si>
    <t>IDDI SA</t>
  </si>
  <si>
    <t>AVENUE PROVINCIALE 30</t>
  </si>
  <si>
    <t>1340</t>
  </si>
  <si>
    <t>LOUVAIN LA NEUVE</t>
  </si>
  <si>
    <t>IDENTICAR</t>
  </si>
  <si>
    <t>44 AVENUE ROGER SALENGRO</t>
  </si>
  <si>
    <t>92372</t>
  </si>
  <si>
    <t>CHAVILLE CEDEX</t>
  </si>
  <si>
    <t>IDENTITES MUTUELLE</t>
  </si>
  <si>
    <t>24 boulevard de Courcelles</t>
  </si>
  <si>
    <t>C_KSA00262</t>
  </si>
  <si>
    <t>IDGROUP</t>
  </si>
  <si>
    <t>C_KSA04624</t>
  </si>
  <si>
    <t>IDRPHT</t>
  </si>
  <si>
    <t>200 avenue de Thouars</t>
  </si>
  <si>
    <t>33400</t>
  </si>
  <si>
    <t>TALENCE</t>
  </si>
  <si>
    <t>C_KSA01326</t>
  </si>
  <si>
    <t>IDTGV</t>
  </si>
  <si>
    <t>7, rue Pablo Neruda</t>
  </si>
  <si>
    <t>C_KSA04168</t>
  </si>
  <si>
    <t>IDYL</t>
  </si>
  <si>
    <t>Chemin du barret</t>
  </si>
  <si>
    <t>13839</t>
  </si>
  <si>
    <t>IFIS</t>
  </si>
  <si>
    <t>15 rue Rieux</t>
  </si>
  <si>
    <t>C_KSA01327</t>
  </si>
  <si>
    <t>IFM ELECTRONIC</t>
  </si>
  <si>
    <t>73370</t>
  </si>
  <si>
    <t>C_KSA00250</t>
  </si>
  <si>
    <t>IGESA</t>
  </si>
  <si>
    <t>Rue Lieut P Chiarelli</t>
  </si>
  <si>
    <t>20200</t>
  </si>
  <si>
    <t>BASTIA</t>
  </si>
  <si>
    <t>C_KSA03923</t>
  </si>
  <si>
    <t>IGESTION</t>
  </si>
  <si>
    <t>137 rue d'Aguesseau</t>
  </si>
  <si>
    <t>IGN FRANCE INTERNATIONAL</t>
  </si>
  <si>
    <t>Maison Mozart</t>
  </si>
  <si>
    <t>8 rue du Sentier</t>
  </si>
  <si>
    <t>C_KSA02976</t>
  </si>
  <si>
    <t>IKEA DISTRIBUTION FRANCE</t>
  </si>
  <si>
    <t>PLAISIR</t>
  </si>
  <si>
    <t>IKKS</t>
  </si>
  <si>
    <t>Bat. 5, 94 rue Choletaise</t>
  </si>
  <si>
    <t>Route de pasy</t>
  </si>
  <si>
    <t>49450</t>
  </si>
  <si>
    <t>Saint-Macaire-en-Mauges</t>
  </si>
  <si>
    <t>C_KSA03222</t>
  </si>
  <si>
    <t>IKOS CONSULTING</t>
  </si>
  <si>
    <t>155 Rue Anatole France</t>
  </si>
  <si>
    <t>C_KSA04019</t>
  </si>
  <si>
    <t>IKOS RHONE ALPES</t>
  </si>
  <si>
    <t>20, Place Louis Pradel</t>
  </si>
  <si>
    <t>ILeven</t>
  </si>
  <si>
    <t>100 Avenue Charles de Gaulle</t>
  </si>
  <si>
    <t>Neuilly-sur-Seine</t>
  </si>
  <si>
    <t>ILYEUM SAS</t>
  </si>
  <si>
    <t>10 rue de Chateaudun</t>
  </si>
  <si>
    <t>IMAD</t>
  </si>
  <si>
    <t>IMALINK MEDICAL</t>
  </si>
  <si>
    <t>48 rue Quivogne</t>
  </si>
  <si>
    <t>Imcyse SA</t>
  </si>
  <si>
    <t>GIGA B34</t>
  </si>
  <si>
    <t>Avene de l'Hôpital 1</t>
  </si>
  <si>
    <t>B-4000</t>
  </si>
  <si>
    <t>Sart Tilman</t>
  </si>
  <si>
    <t>C_KSA03661</t>
  </si>
  <si>
    <t>IMERYS (SHANGHAI) INVESTMENT MANAGEMENT CO.,LTD</t>
  </si>
  <si>
    <t>288 Jiu Jiang Road Hong Yi Plaza, Unit 1102-1105</t>
  </si>
  <si>
    <t>200001</t>
  </si>
  <si>
    <t>China</t>
  </si>
  <si>
    <t>C_KSA03061</t>
  </si>
  <si>
    <t>IMERYS CERAMICS</t>
  </si>
  <si>
    <t>154 rue de l'université</t>
  </si>
  <si>
    <t>154 RUE DE L'UNIVERSITÉ</t>
  </si>
  <si>
    <t>C_KSA04251</t>
  </si>
  <si>
    <t>IMERYS HOLDING</t>
  </si>
  <si>
    <t>C_KSA03666</t>
  </si>
  <si>
    <t>IMERYS MINERALS LTD</t>
  </si>
  <si>
    <t>Par Moor Centre</t>
  </si>
  <si>
    <t>Par Moor Road</t>
  </si>
  <si>
    <t>Par Cornwall</t>
  </si>
  <si>
    <t>PL24 2SQ</t>
  </si>
  <si>
    <t>Cornwall</t>
  </si>
  <si>
    <t>C_KSA03494</t>
  </si>
  <si>
    <t>IMERYS REFRACTORY</t>
  </si>
  <si>
    <t>154 Rue de l'Université</t>
  </si>
  <si>
    <t>C_KSA00109</t>
  </si>
  <si>
    <t>IMERYS TC</t>
  </si>
  <si>
    <t>ZI - BP 47</t>
  </si>
  <si>
    <t>QUINCIEUX</t>
  </si>
  <si>
    <t>C_KSA04035</t>
  </si>
  <si>
    <t>IMERYS WORLD MINERALS</t>
  </si>
  <si>
    <t>C_KSA03322</t>
  </si>
  <si>
    <t>IMMOBILIERE 3F</t>
  </si>
  <si>
    <t>159, RUE NATIONALE</t>
  </si>
  <si>
    <t>159 Rue Nationale</t>
  </si>
  <si>
    <t>75638</t>
  </si>
  <si>
    <t>Paris 13</t>
  </si>
  <si>
    <t>C_KSA01484</t>
  </si>
  <si>
    <t>IMMOCHAN</t>
  </si>
  <si>
    <t>Rue du Maréchal de Lattre de Tassigny</t>
  </si>
  <si>
    <t>C_KSA04215</t>
  </si>
  <si>
    <t>IMMUNEHEALTH ASBL</t>
  </si>
  <si>
    <t>Rue Adrienne Bolland, 8 bt2</t>
  </si>
  <si>
    <t>C_KSA01328</t>
  </si>
  <si>
    <t>IMMUNOCLIN</t>
  </si>
  <si>
    <t>LES CORDELIERS, 15 RUE DE L'ÉCOLE DE MÉDECINE</t>
  </si>
  <si>
    <t>IMODAM</t>
  </si>
  <si>
    <t>29 rue Marbeuf</t>
  </si>
  <si>
    <t>C_KSA01329</t>
  </si>
  <si>
    <t>IMPERIAL TOBACCO CANADA</t>
  </si>
  <si>
    <t>3711, rue Saint-Antoine</t>
  </si>
  <si>
    <t>H4C 3P6</t>
  </si>
  <si>
    <t>IMPERIAL TOBACCO FRANCE</t>
  </si>
  <si>
    <t>43 Avenue de Clichy</t>
  </si>
  <si>
    <t>IMPERIO Assurances et Capitalisation</t>
  </si>
  <si>
    <t>18 Rue Clément Michut</t>
  </si>
  <si>
    <t>C_KSA01330</t>
  </si>
  <si>
    <t>IMPEX</t>
  </si>
  <si>
    <t>CHIMILIN</t>
  </si>
  <si>
    <t>140 ROUTE DES MOULINS</t>
  </si>
  <si>
    <t>IMPLANET</t>
  </si>
  <si>
    <t>Allée François Magendie</t>
  </si>
  <si>
    <t>33650</t>
  </si>
  <si>
    <t>MARTILLAC</t>
  </si>
  <si>
    <t>Technopole Bordeaux Montesquieu</t>
  </si>
  <si>
    <t>Martillac</t>
  </si>
  <si>
    <t>IMPRIMERIE TONNELIER</t>
  </si>
  <si>
    <t>Rue des Dragons</t>
  </si>
  <si>
    <t>14110</t>
  </si>
  <si>
    <t>CONDE SUR NOIREAU</t>
  </si>
  <si>
    <t>C_KSA04578</t>
  </si>
  <si>
    <t>IMS HEALTH</t>
  </si>
  <si>
    <t>5-7 place de la Pyramide</t>
  </si>
  <si>
    <t>C_KSA04615</t>
  </si>
  <si>
    <t>In Extenso</t>
  </si>
  <si>
    <t>81 Boulevard de Stalingrad</t>
  </si>
  <si>
    <t>C_KSA01331</t>
  </si>
  <si>
    <t>IN2P3</t>
  </si>
  <si>
    <t>27 BOULEVARD DU 11 NOVEMBRE 1918</t>
  </si>
  <si>
    <t>Indigo Park (VINCI PARK)</t>
  </si>
  <si>
    <t>4, Place de la Pyramide, Immeuble Ile de France</t>
  </si>
  <si>
    <t>PUTEAUX/LA DEFENSE</t>
  </si>
  <si>
    <t>C_KSA01332</t>
  </si>
  <si>
    <t>INDRA</t>
  </si>
  <si>
    <t>Parque Empresarial La Finca</t>
  </si>
  <si>
    <t>P° del Club Deportivo 1 - edificio 5</t>
  </si>
  <si>
    <t>Pozuelo de Alarcón</t>
  </si>
  <si>
    <t>INDUSTEEL</t>
  </si>
  <si>
    <t>INDUSTEEL FRANCE</t>
  </si>
  <si>
    <t>56 RUE CLEMENCEAU</t>
  </si>
  <si>
    <t>71202</t>
  </si>
  <si>
    <t>LE CREUSOT</t>
  </si>
  <si>
    <t>1-5 RUE lUIGI CHERIBINI</t>
  </si>
  <si>
    <t>INDUSTEEL GROUPE</t>
  </si>
  <si>
    <t>INDUSTEEL LOIRE</t>
  </si>
  <si>
    <t>CHATEAUNEUF PLANT</t>
  </si>
  <si>
    <t>BP 368</t>
  </si>
  <si>
    <t>CHATEAUNEUF</t>
  </si>
  <si>
    <t>42800</t>
  </si>
  <si>
    <t>RIVE DE GIER CEDEX</t>
  </si>
  <si>
    <t>INDUSTRIAL AND COMMERCIAL BANK OF CHINA</t>
  </si>
  <si>
    <t>73 Boulevard Haussmann</t>
  </si>
  <si>
    <t>C_KSA01333</t>
  </si>
  <si>
    <t>INEAS</t>
  </si>
  <si>
    <t>PARK NORD ANNECY</t>
  </si>
  <si>
    <t>INED</t>
  </si>
  <si>
    <t>133 Boulevard Davout</t>
  </si>
  <si>
    <t>INEO (GDF SUEZ)</t>
  </si>
  <si>
    <t>54 Bis Rue Pierre Audry</t>
  </si>
  <si>
    <t>C_KSA01334</t>
  </si>
  <si>
    <t>INEOS</t>
  </si>
  <si>
    <t>RAFFINERIE LAVERA</t>
  </si>
  <si>
    <t>INERGY AUTOMOTIVE SYSTEMS</t>
  </si>
  <si>
    <t>15 Boulevard de L Amiral Bruix</t>
  </si>
  <si>
    <t>C_KSA00338</t>
  </si>
  <si>
    <t>INEUM CONSULTING</t>
  </si>
  <si>
    <t>368 RUE DES CARREAUX</t>
  </si>
  <si>
    <t>77000</t>
  </si>
  <si>
    <t>VAUX LE PENIL</t>
  </si>
  <si>
    <t>C_KSA03265</t>
  </si>
  <si>
    <t>INFAI GMBH</t>
  </si>
  <si>
    <t>GOTTFIED HAGEN STRASSE 60-62</t>
  </si>
  <si>
    <t>51105</t>
  </si>
  <si>
    <t>KOLN</t>
  </si>
  <si>
    <t>C_KSA01335</t>
  </si>
  <si>
    <t>INFOCLE SONEPAR</t>
  </si>
  <si>
    <t>20 RUE LORTET</t>
  </si>
  <si>
    <t>BP 7128</t>
  </si>
  <si>
    <t>C_KSA03473</t>
  </si>
  <si>
    <t>INFOCOM94</t>
  </si>
  <si>
    <t>92, BOULEVARD DE LA MARNE</t>
  </si>
  <si>
    <t>94214</t>
  </si>
  <si>
    <t>LA VARENNE SAINT-HILAIRE CEDEX</t>
  </si>
  <si>
    <t>C_KSA04610</t>
  </si>
  <si>
    <t>INFODESCA</t>
  </si>
  <si>
    <t>22 rue Seguin</t>
  </si>
  <si>
    <t>10 rue Général Plessier</t>
  </si>
  <si>
    <t>BP2467</t>
  </si>
  <si>
    <t>69219</t>
  </si>
  <si>
    <t>LYON CEDEX 2</t>
  </si>
  <si>
    <t>INFOGREFFE</t>
  </si>
  <si>
    <t>7 avenue de Paris</t>
  </si>
  <si>
    <t>94307</t>
  </si>
  <si>
    <t>Vincennes cedex</t>
  </si>
  <si>
    <t>INFOLEGALE</t>
  </si>
  <si>
    <t>20 Boulevard Eugène Deruelle</t>
  </si>
  <si>
    <t>C_KSA01336</t>
  </si>
  <si>
    <t>INFOMOTION</t>
  </si>
  <si>
    <t>Ludwigstraße 33-37</t>
  </si>
  <si>
    <t>60327</t>
  </si>
  <si>
    <t>Frankfurt</t>
  </si>
  <si>
    <t>C_KSA01337</t>
  </si>
  <si>
    <t>INFONOW</t>
  </si>
  <si>
    <t>1875 LAWRENCE STREET</t>
  </si>
  <si>
    <t>SUITE 1100</t>
  </si>
  <si>
    <t>80202</t>
  </si>
  <si>
    <t>DENVER</t>
  </si>
  <si>
    <t>Infopro digital</t>
  </si>
  <si>
    <t>Antony Parc 2 10 place du Général de Gaulle La Croix de Berny</t>
  </si>
  <si>
    <t>BP 20156</t>
  </si>
  <si>
    <t>92186</t>
  </si>
  <si>
    <t>Antony Cedex</t>
  </si>
  <si>
    <t>C_KSA04257</t>
  </si>
  <si>
    <t>INFORMATEC LTD</t>
  </si>
  <si>
    <t>Freidorf 151</t>
  </si>
  <si>
    <t>4132</t>
  </si>
  <si>
    <t>MUTTENZ</t>
  </si>
  <si>
    <t>C_KSA01338</t>
  </si>
  <si>
    <t>INFORMATICA</t>
  </si>
  <si>
    <t>IMMEUBLE LE LINEA</t>
  </si>
  <si>
    <t>RUE DU GENERAL LECLERC</t>
  </si>
  <si>
    <t>92047</t>
  </si>
  <si>
    <t>C_KSA03569</t>
  </si>
  <si>
    <t>INFORMATIQUE BANQUES POPULAIRES</t>
  </si>
  <si>
    <t>INFORMATIQUE CAISSE D'EPARGNE</t>
  </si>
  <si>
    <t>C_KSA03796</t>
  </si>
  <si>
    <t>INFORMATIQUE CDC</t>
  </si>
  <si>
    <t>94114</t>
  </si>
  <si>
    <t>ARCUEIL CEDEX</t>
  </si>
  <si>
    <t>C_KSA04097</t>
  </si>
  <si>
    <t>INFORMATIQUE DE TAHITI</t>
  </si>
  <si>
    <t>6, Rue Leboucher - Immeuble GAUGUIN</t>
  </si>
  <si>
    <t>PAPEETE</t>
  </si>
  <si>
    <t>INFORMATIQUE LOGISTIQUE TRANSPORT AERIEN (ILTA)</t>
  </si>
  <si>
    <t>3 RUE DES 15 ARPENTS ZONE SENIA</t>
  </si>
  <si>
    <t>94310</t>
  </si>
  <si>
    <t>Orly</t>
  </si>
  <si>
    <t>INFOSOL CANADA</t>
  </si>
  <si>
    <t>4081 Casgrain Drive</t>
  </si>
  <si>
    <t>Windsor</t>
  </si>
  <si>
    <t>N9G 2A6</t>
  </si>
  <si>
    <t>ONTARIO</t>
  </si>
  <si>
    <t>C_KSA04426</t>
  </si>
  <si>
    <t>1831 W Rose Garden Lane</t>
  </si>
  <si>
    <t>suite 8</t>
  </si>
  <si>
    <t>C_KSA03488</t>
  </si>
  <si>
    <t>INFOSOL INC. HOLDING</t>
  </si>
  <si>
    <t>C_KSA00346</t>
  </si>
  <si>
    <t>INFOTEC</t>
  </si>
  <si>
    <t>RUE MARÉCHAL FOCH</t>
  </si>
  <si>
    <t>BP 4301</t>
  </si>
  <si>
    <t>97500</t>
  </si>
  <si>
    <t>SAINT PIERRE AND MIQUELON</t>
  </si>
  <si>
    <t>C_KSA04368</t>
  </si>
  <si>
    <t>INFOTEL</t>
  </si>
  <si>
    <t>Parc du Millénaire - Bâtiment A2</t>
  </si>
  <si>
    <t>Avenue de l'escadrille Normandie Niémen</t>
  </si>
  <si>
    <t>BP 30203</t>
  </si>
  <si>
    <t>31705</t>
  </si>
  <si>
    <t>Blagnac Cedex</t>
  </si>
  <si>
    <t>6 rue des Graviers</t>
  </si>
  <si>
    <t>92205</t>
  </si>
  <si>
    <t>INFOVISTA</t>
  </si>
  <si>
    <t>6 r Terre de Feu</t>
  </si>
  <si>
    <t>91940</t>
  </si>
  <si>
    <t>ULIS</t>
  </si>
  <si>
    <t>C_KSA01340</t>
  </si>
  <si>
    <t>ING BANK SUISSE</t>
  </si>
  <si>
    <t>C_KSA04383</t>
  </si>
  <si>
    <t>ING DIRECT</t>
  </si>
  <si>
    <t>89 Rue du Faubourg Saint Honore</t>
  </si>
  <si>
    <t>ING LUXEMBOURG</t>
  </si>
  <si>
    <t>Stephan Samouilhan</t>
  </si>
  <si>
    <t>C_KSA01339</t>
  </si>
  <si>
    <t>C_KSA04581</t>
  </si>
  <si>
    <t>INGENIA CONSULTING</t>
  </si>
  <si>
    <t>255 Avenue Galilée</t>
  </si>
  <si>
    <t>C_KSA04021</t>
  </si>
  <si>
    <t>INGENICO</t>
  </si>
  <si>
    <t>INGENICO GROUPE</t>
  </si>
  <si>
    <t>192, avenue Charles de Gaulle</t>
  </si>
  <si>
    <t>C_KSA04675</t>
  </si>
  <si>
    <t>INGENICO E-COMMERCE SOLUTIONS</t>
  </si>
  <si>
    <t>28-32 boulevard de Grenelle</t>
  </si>
  <si>
    <t>28-32, boulevard de Grenelle</t>
  </si>
  <si>
    <t>C_KSA04608</t>
  </si>
  <si>
    <t>INGENICO PAYMENT SERVICES BELGIUM</t>
  </si>
  <si>
    <t>Woluwedal</t>
  </si>
  <si>
    <t>Boulevard de la Woluwe 102</t>
  </si>
  <si>
    <t>C_KSA03223</t>
  </si>
  <si>
    <t>INGENIERIE SERVICES ET APPLICATIONS</t>
  </si>
  <si>
    <t>28 BIS RUE POINCARE</t>
  </si>
  <si>
    <t>DUNKERQUE</t>
  </si>
  <si>
    <t>INGRAM MICRO</t>
  </si>
  <si>
    <t>CARREFOUR DE L EUROPE</t>
  </si>
  <si>
    <t>CENTRE REGIONAL TRANSPORT</t>
  </si>
  <si>
    <t>INIT AG &amp; INIT GmbH</t>
  </si>
  <si>
    <t>Kaeppelestrasse 4-6</t>
  </si>
  <si>
    <t>76131</t>
  </si>
  <si>
    <t>Karlsruhe</t>
  </si>
  <si>
    <t>germany</t>
  </si>
  <si>
    <t>C_KSA01341</t>
  </si>
  <si>
    <t>INLOG</t>
  </si>
  <si>
    <t>53 RUE DE L ETANG</t>
  </si>
  <si>
    <t>INNATE PHARMA</t>
  </si>
  <si>
    <t>117, Avenue de Luminy</t>
  </si>
  <si>
    <t>BP 30191</t>
  </si>
  <si>
    <t>C_KSA03776</t>
  </si>
  <si>
    <t>INNAVIRVAX</t>
  </si>
  <si>
    <t>4 rue Pierre Fontaine</t>
  </si>
  <si>
    <t>« Genopole Entreprises » - CAMPUS 1</t>
  </si>
  <si>
    <t>91058</t>
  </si>
  <si>
    <t>EVRY CEDEX</t>
  </si>
  <si>
    <t>C_KSA04029</t>
  </si>
  <si>
    <t>INNOCEAN WORLDWIDE FRANCE</t>
  </si>
  <si>
    <t>INNOTHERA</t>
  </si>
  <si>
    <t>22 avenue Aristide Briand</t>
  </si>
  <si>
    <t>Arceuil</t>
  </si>
  <si>
    <t>C_KSA04614</t>
  </si>
  <si>
    <t>INNOV8</t>
  </si>
  <si>
    <t>1 rue de Berri</t>
  </si>
  <si>
    <t>C_KSA01342</t>
  </si>
  <si>
    <t>INOPLAST - PLASTIC OMNIUM</t>
  </si>
  <si>
    <t>LES ECOLANGES</t>
  </si>
  <si>
    <t>7340</t>
  </si>
  <si>
    <t>SAINT-DESIRAT</t>
  </si>
  <si>
    <t>INORGEN LONDON</t>
  </si>
  <si>
    <t>Kemp House 152 City Road</t>
  </si>
  <si>
    <t>EC1V 2NX</t>
  </si>
  <si>
    <t>INPES</t>
  </si>
  <si>
    <t>Ella Iloni</t>
  </si>
  <si>
    <t>INRA</t>
  </si>
  <si>
    <t>Agrocampus Ouest, 65 Rue de Saint-Brieuc</t>
  </si>
  <si>
    <t>Rue de la Geraudière,</t>
  </si>
  <si>
    <t>C_KSA02910</t>
  </si>
  <si>
    <t>MINISTERE DE L'AGRICULTURE</t>
  </si>
  <si>
    <t>147 rue de l'Université</t>
  </si>
  <si>
    <t>75338</t>
  </si>
  <si>
    <t>C_KSA04259</t>
  </si>
  <si>
    <t>INRA-ONIRIS</t>
  </si>
  <si>
    <t>Atlanpole La Chantrerie CS40706</t>
  </si>
  <si>
    <t>C_KSA03224</t>
  </si>
  <si>
    <t>INRAP</t>
  </si>
  <si>
    <t>7 RUE DE MADRID</t>
  </si>
  <si>
    <t>C_KSA01343</t>
  </si>
  <si>
    <t>INRIA</t>
  </si>
  <si>
    <t>Domaine de Voluceau - Rocquencourt</t>
  </si>
  <si>
    <t>LE CHESNAY Cedex</t>
  </si>
  <si>
    <t>C_KSA01344</t>
  </si>
  <si>
    <t>INSA DE LYON</t>
  </si>
  <si>
    <t>20 AVENUE ALBERT EINSTEIN</t>
  </si>
  <si>
    <t>69621</t>
  </si>
  <si>
    <t>INSEE</t>
  </si>
  <si>
    <t>INSERM - PRCT</t>
  </si>
  <si>
    <t>101 Rue Tolbiac</t>
  </si>
  <si>
    <t>INSIDE SECURE</t>
  </si>
  <si>
    <t>C_KSA04180</t>
  </si>
  <si>
    <t>INSIGHT TECHNOLOGY SOLUTIONS</t>
  </si>
  <si>
    <t>Immeuble Crystalys</t>
  </si>
  <si>
    <t>6 avenue Morane Saulnier</t>
  </si>
  <si>
    <t>Vélizy</t>
  </si>
  <si>
    <t>C_KSA01345</t>
  </si>
  <si>
    <t>INSTALLUX</t>
  </si>
  <si>
    <t>CHE DU BOIRON</t>
  </si>
  <si>
    <t>C_KSA01346</t>
  </si>
  <si>
    <t>INSTITUT ALEXIS CARREL</t>
  </si>
  <si>
    <t>7 RUE P ROBIN</t>
  </si>
  <si>
    <t>C_KSA00347</t>
  </si>
  <si>
    <t>INSTITUT CANCÉROLOGIE ROUSSY</t>
  </si>
  <si>
    <t>Institut Gustave ROUSSY</t>
  </si>
  <si>
    <t>39 rue camille Desmoulins</t>
  </si>
  <si>
    <t>VILLEJUIF CEDEX</t>
  </si>
  <si>
    <t>INSTITUT CLAUDIUS REGAUD</t>
  </si>
  <si>
    <t>1 avenue Irène Joliot Curie</t>
  </si>
  <si>
    <t>TOULOUSE CEDEX 9</t>
  </si>
  <si>
    <t>INSTITUT CURIE</t>
  </si>
  <si>
    <t>26 Rue d'Ulm</t>
  </si>
  <si>
    <t>INSTITUT D'ADMINISTRATION DES ENTREPRISES (IAE)</t>
  </si>
  <si>
    <t>21, rue Broca</t>
  </si>
  <si>
    <t>C_KSA01347</t>
  </si>
  <si>
    <t>INSTITUT DE CANCEROLOGIE DE LA LOIRE</t>
  </si>
  <si>
    <t>108 bis avenue Albert Raimond</t>
  </si>
  <si>
    <t>BP 60008</t>
  </si>
  <si>
    <t>ST PRIEST EN JAREZ</t>
  </si>
  <si>
    <t>C_KSA01348</t>
  </si>
  <si>
    <t>INSTITUT DE LA SOUDURE</t>
  </si>
  <si>
    <t>ZI Paris Nord 2</t>
  </si>
  <si>
    <t>90 rue des Vanesses</t>
  </si>
  <si>
    <t>C_KSA03697</t>
  </si>
  <si>
    <t>INSTITUT DE L'ELEVAGE</t>
  </si>
  <si>
    <t>149 RUE DE BERCY</t>
  </si>
  <si>
    <t>75595</t>
  </si>
  <si>
    <t>Institut de Médecine Environnementale</t>
  </si>
  <si>
    <t>8 Rue Lamartine</t>
  </si>
  <si>
    <t>INSTITUT DE MEDECINE ENVIRONNEMENTALE</t>
  </si>
  <si>
    <t>8 rue Lamartine</t>
  </si>
  <si>
    <t>C_KSA03000</t>
  </si>
  <si>
    <t>INSTITUT DE RECHERCHE PIERRE FABRE</t>
  </si>
  <si>
    <t>C_KSA04057</t>
  </si>
  <si>
    <t>CRDPF Toulouse Langlade</t>
  </si>
  <si>
    <t>3 AVENUE HUBERT CURIEN</t>
  </si>
  <si>
    <t>31035</t>
  </si>
  <si>
    <t>TOULOUSE CEDEX 1</t>
  </si>
  <si>
    <t>INSTITUT DE RECHERCHE POUR LE DEVELOPPEMENT</t>
  </si>
  <si>
    <t>213, Rue la Fayette</t>
  </si>
  <si>
    <t>C_KSA00348</t>
  </si>
  <si>
    <t>INSTITUT DE RECHERCHES SERVIER</t>
  </si>
  <si>
    <t>22 RUE GARNIER</t>
  </si>
  <si>
    <t>C_KSA04079</t>
  </si>
  <si>
    <t>INSTITUT DE VEILLE SANITAIRE</t>
  </si>
  <si>
    <t>12 Rue du Val d'Osne</t>
  </si>
  <si>
    <t>C_KSA00268</t>
  </si>
  <si>
    <t>INSTITUT DES DONNEES DE SANTE</t>
  </si>
  <si>
    <t>19 rue Arthur Croquette</t>
  </si>
  <si>
    <t>INSTITUT DU CANCER DE MONTPELLIER</t>
  </si>
  <si>
    <t>Parc Euromedecine</t>
  </si>
  <si>
    <t>208 r Apothicaire</t>
  </si>
  <si>
    <t>34298</t>
  </si>
  <si>
    <t>INSTITUT FRANCAIS DE L'EDUCATION</t>
  </si>
  <si>
    <t>19, Allée Fontenay</t>
  </si>
  <si>
    <t>C_KSA04293</t>
  </si>
  <si>
    <t>INSTITUT FRANCAIS DU PETROLE ENERGIES NOUVELLES</t>
  </si>
  <si>
    <t>1 &amp; 4, avenue de Bois-Préau</t>
  </si>
  <si>
    <t>92852</t>
  </si>
  <si>
    <t>G_KSA00052</t>
  </si>
  <si>
    <t>INSTITUT FRANÇAIS DU PETROLE HOLDING</t>
  </si>
  <si>
    <t>Les Leve Es</t>
  </si>
  <si>
    <t>SOLAIZE</t>
  </si>
  <si>
    <t>INSTITUT IMAGINE</t>
  </si>
  <si>
    <t>24, Boulevard du Montparnasse</t>
  </si>
  <si>
    <t>INSTITUT LEJEUNE</t>
  </si>
  <si>
    <t>37 rue des volontaires</t>
  </si>
  <si>
    <t>75725</t>
  </si>
  <si>
    <t>C_KSA00339</t>
  </si>
  <si>
    <t>INSTITUT MUTUALISTE MONTSOURIS</t>
  </si>
  <si>
    <t>42 boulevard Jourdan</t>
  </si>
  <si>
    <t>INSTITUT NATIONAL DE LA CONSOMMATION</t>
  </si>
  <si>
    <t>18 Rue Tiphaine</t>
  </si>
  <si>
    <t>C_KSA04244</t>
  </si>
  <si>
    <t>INSTITUT NATIONAL DE LA PROPRIETE INDUSTRIELLE (INPI)</t>
  </si>
  <si>
    <t>15 rue des Minimes</t>
  </si>
  <si>
    <t>CS 50001</t>
  </si>
  <si>
    <t>92677</t>
  </si>
  <si>
    <t>INSTITUT NATIONAL DE L'AUDIOVISUEL (INA)</t>
  </si>
  <si>
    <t>4 avenue de l'Europe</t>
  </si>
  <si>
    <t>94366</t>
  </si>
  <si>
    <t>Bry-sur-Marne cedex</t>
  </si>
  <si>
    <t>C_KSA00366</t>
  </si>
  <si>
    <t>INSTITUT NATIONAL DU CANCER</t>
  </si>
  <si>
    <t>52 av André Morizet</t>
  </si>
  <si>
    <t>boulogne billancourt</t>
  </si>
  <si>
    <t>Institut Paoli Calmettes</t>
  </si>
  <si>
    <t>232 Boulevard de Sainte-Marguerite</t>
  </si>
  <si>
    <t>C_KSA00269</t>
  </si>
  <si>
    <t>INSTITUT PAOLI-CALMETTES</t>
  </si>
  <si>
    <t>232 BD STE MARGUERITE</t>
  </si>
  <si>
    <t>BP 156</t>
  </si>
  <si>
    <t>13273</t>
  </si>
  <si>
    <t>MARSEILLE CEDEX 9</t>
  </si>
  <si>
    <t>INSTITUT PASTEUR</t>
  </si>
  <si>
    <t>25-28 rue du Dr Roux</t>
  </si>
  <si>
    <t>75724</t>
  </si>
  <si>
    <t>C_KSA01349</t>
  </si>
  <si>
    <t>INSTITUT PASTEUR LILLE</t>
  </si>
  <si>
    <t>1, rue du professeur Calmette</t>
  </si>
  <si>
    <t>BP 245</t>
  </si>
  <si>
    <t>59019</t>
  </si>
  <si>
    <t>INSTITUT TECHNIQUE DES GAZ ET DE L'AIR (ITGA)</t>
  </si>
  <si>
    <t>3 Rue Armand Herpin Lacroix</t>
  </si>
  <si>
    <t>INSTITUT UNIVERSITAIRE DE TECHNOLOGIE</t>
  </si>
  <si>
    <t>8 rue Montaigne</t>
  </si>
  <si>
    <t>INSTITUT UNIVERSITAIRE DE TECHNOLOGIE DE POITIERS</t>
  </si>
  <si>
    <t>6 allée Jean Monnet</t>
  </si>
  <si>
    <t>C_KSA01350</t>
  </si>
  <si>
    <t>INSTITUTION NATIONALE DES INVALIDES</t>
  </si>
  <si>
    <t>6 boulevard des Invalides</t>
  </si>
  <si>
    <t>C_KSA01351</t>
  </si>
  <si>
    <t>INSTITUTO COMMERCIO CON L ESTERO</t>
  </si>
  <si>
    <t>MYTHOSTECH</t>
  </si>
  <si>
    <t>C_KSA03836</t>
  </si>
  <si>
    <t>INTEGRA</t>
  </si>
  <si>
    <t>25 boulevard des Bouvets</t>
  </si>
  <si>
    <t>INTEGRATED BIOBANK OF LUXEMBOURG (IBBL)</t>
  </si>
  <si>
    <t>6 rue Nicolas Ernest Barblé</t>
  </si>
  <si>
    <t>L-1210</t>
  </si>
  <si>
    <t>C_KSA04068</t>
  </si>
  <si>
    <t>INTELLIGENCE POWER</t>
  </si>
  <si>
    <t>85 rue Anatole France</t>
  </si>
  <si>
    <t>Inter Mutuelles Assistance GIE (IMA)</t>
  </si>
  <si>
    <t>118 avenue de Paris</t>
  </si>
  <si>
    <t>CS 40 000</t>
  </si>
  <si>
    <t>79 033</t>
  </si>
  <si>
    <t>INTER RHÔNE</t>
  </si>
  <si>
    <t>Inter Rhône</t>
  </si>
  <si>
    <t>6, Rue des 3 Faucons</t>
  </si>
  <si>
    <t>84024</t>
  </si>
  <si>
    <t>C_KSA03671</t>
  </si>
  <si>
    <t>INTERCOOP SUD-EST SERVICES (ISES)</t>
  </si>
  <si>
    <t>42 A 44 RUE DU 11 NOVEMBRE</t>
  </si>
  <si>
    <t>C_KSA03225</t>
  </si>
  <si>
    <t>INTEREXPANSION</t>
  </si>
  <si>
    <t>INTERFLORA</t>
  </si>
  <si>
    <t>103 avenue Maréchal de Saxe</t>
  </si>
  <si>
    <t>C_KSA01352</t>
  </si>
  <si>
    <t>INTERFORUM</t>
  </si>
  <si>
    <t>IMMEUBLE PARYSEINE</t>
  </si>
  <si>
    <t>94854</t>
  </si>
  <si>
    <t>C_KSA03689</t>
  </si>
  <si>
    <t>INTERGROS</t>
  </si>
  <si>
    <t>12 AVENUE AMPERE</t>
  </si>
  <si>
    <t>77447</t>
  </si>
  <si>
    <t>CHAMPS SUR MARNE</t>
  </si>
  <si>
    <t>C_KSA03726</t>
  </si>
  <si>
    <t>INTERGROS DELEGATION MEDITERRANEE</t>
  </si>
  <si>
    <t>ESPACE WAGNER-BATIMENT B</t>
  </si>
  <si>
    <t>10 RUE DU LIEUTENANT PARAYRE</t>
  </si>
  <si>
    <t>13858</t>
  </si>
  <si>
    <t>INTERHOTEL</t>
  </si>
  <si>
    <t>100 rue Petit</t>
  </si>
  <si>
    <t>INTERIALE</t>
  </si>
  <si>
    <t>32 rue Blanche</t>
  </si>
  <si>
    <t>C_KSA03368</t>
  </si>
  <si>
    <t>INTERLEASING</t>
  </si>
  <si>
    <t>St. Jakob-Strasse 72</t>
  </si>
  <si>
    <t>Muttenz</t>
  </si>
  <si>
    <t>INTERMARCHE</t>
  </si>
  <si>
    <t>avenue de Lattre de Tassigny</t>
  </si>
  <si>
    <t>18100</t>
  </si>
  <si>
    <t>VIERZON</t>
  </si>
  <si>
    <t>INTERMARCHÉ</t>
  </si>
  <si>
    <t>1è allee des Mousquetaires</t>
  </si>
  <si>
    <t>Bondoufle cedex</t>
  </si>
  <si>
    <t>C_KSA01353</t>
  </si>
  <si>
    <t>INTERNATIONAL GLOBAL CONCEPT</t>
  </si>
  <si>
    <t>4 BD RAYMOND POINCARRE</t>
  </si>
  <si>
    <t>C_KSA01354</t>
  </si>
  <si>
    <t>INTERNATIONAL PHARMACEUTICAL CONSULTANCY</t>
  </si>
  <si>
    <t>10 Boulevard Jean Mermoz</t>
  </si>
  <si>
    <t>Neuilly Sur Seine</t>
  </si>
  <si>
    <t>INTERPOL</t>
  </si>
  <si>
    <t>200 quai Charles De Gaulle</t>
  </si>
  <si>
    <t>INTERSNACK FRANCE</t>
  </si>
  <si>
    <t>Avenue Charles de Gaulle</t>
  </si>
  <si>
    <t>Roissy-en-France</t>
  </si>
  <si>
    <t>C_KSA03026</t>
  </si>
  <si>
    <t>INTERSPORT FRANCE</t>
  </si>
  <si>
    <t>2 rue Victor Hugo</t>
  </si>
  <si>
    <t>LONGJUMEAU</t>
  </si>
  <si>
    <t>INTERSYSTEMS BENELUX BV</t>
  </si>
  <si>
    <t>Medialaan 32/1</t>
  </si>
  <si>
    <t>B-1800</t>
  </si>
  <si>
    <t>C_KSA03630</t>
  </si>
  <si>
    <t>INTERTEK ETUDES CLINIQUES</t>
  </si>
  <si>
    <t>12 - 14 RUE DESNOUETTES</t>
  </si>
  <si>
    <t>C_KSA01355</t>
  </si>
  <si>
    <t>INTERVIEW SA</t>
  </si>
  <si>
    <t>15 RUE GEORGES PEREC</t>
  </si>
  <si>
    <t>INTERWAY ARCHITECTURE RESEAU</t>
  </si>
  <si>
    <t>MINI PARC DE L'ANJOLY</t>
  </si>
  <si>
    <t>VOIE D ANGLETERRE</t>
  </si>
  <si>
    <t>C_KSA01496</t>
  </si>
  <si>
    <t>INTRABOIS</t>
  </si>
  <si>
    <t>ZI LES PLANTEES</t>
  </si>
  <si>
    <t>42680</t>
  </si>
  <si>
    <t>ST MARCELLIN EN FOREZ</t>
  </si>
  <si>
    <t>INTRUM JUSTITIA DATA CENTRE THE NETHERLANDS</t>
  </si>
  <si>
    <t>Tupolevlaan 107a</t>
  </si>
  <si>
    <t>1119 PA</t>
  </si>
  <si>
    <t>C_KSA03968</t>
  </si>
  <si>
    <t>INTRUM JUSTITIA S.P.A.</t>
  </si>
  <si>
    <t>Viale E. Jenner, 53</t>
  </si>
  <si>
    <t>20159</t>
  </si>
  <si>
    <t>Italia</t>
  </si>
  <si>
    <t>C_KSA00122</t>
  </si>
  <si>
    <t>INTRUM JUSTITIA SAS</t>
  </si>
  <si>
    <t>97 Allée BORODINE</t>
  </si>
  <si>
    <t>69795</t>
  </si>
  <si>
    <t>SAINT PRIEST</t>
  </si>
  <si>
    <t>C_KSA00123</t>
  </si>
  <si>
    <t>INVACARE FRANCE</t>
  </si>
  <si>
    <t>INVACARE GROUPE</t>
  </si>
  <si>
    <t>Route de St Roch</t>
  </si>
  <si>
    <t>37230</t>
  </si>
  <si>
    <t>Fondettes</t>
  </si>
  <si>
    <t>Route de Saint Roch</t>
  </si>
  <si>
    <t>C_KSA04513</t>
  </si>
  <si>
    <t>INVACARE INTERNATIONAL</t>
  </si>
  <si>
    <t>2 Route de Cité Ouest</t>
  </si>
  <si>
    <t>GLAND</t>
  </si>
  <si>
    <t>C_KSA04113</t>
  </si>
  <si>
    <t>INVECTYS</t>
  </si>
  <si>
    <t>Pépinière Paris Santé Cochin</t>
  </si>
  <si>
    <t>27, rue du Faubourg Saint-Jacques</t>
  </si>
  <si>
    <t>C_KSA01356</t>
  </si>
  <si>
    <t>INVENSYS APPLIANCE CONTROLS SA</t>
  </si>
  <si>
    <t>AVENUE DES SORBIERS</t>
  </si>
  <si>
    <t>C_KSA04315</t>
  </si>
  <si>
    <t>INVENTIVA PHARMA</t>
  </si>
  <si>
    <t>50 rue de Dijon</t>
  </si>
  <si>
    <t>21121</t>
  </si>
  <si>
    <t>DAIX</t>
  </si>
  <si>
    <t>INVESTGLASS</t>
  </si>
  <si>
    <t>C_KSA02785</t>
  </si>
  <si>
    <t>INVIVO COOPERATIVE AGRICOLE</t>
  </si>
  <si>
    <t>83 avenue de la Grande Armée</t>
  </si>
  <si>
    <t>INVIVO NSA</t>
  </si>
  <si>
    <t>SAINT-NOLFF</t>
  </si>
  <si>
    <t>INWI</t>
  </si>
  <si>
    <t>Thierry Picard</t>
  </si>
  <si>
    <t>Sidi Maârouf</t>
  </si>
  <si>
    <t>lotissement la colline II</t>
  </si>
  <si>
    <t>00000</t>
  </si>
  <si>
    <t>Casablanca</t>
  </si>
  <si>
    <t>MOROCCO</t>
  </si>
  <si>
    <t>C_KSA04123</t>
  </si>
  <si>
    <t>IORGA GROUP</t>
  </si>
  <si>
    <t>30 rue Victor Hugo</t>
  </si>
  <si>
    <t>C_KSA03081</t>
  </si>
  <si>
    <t>IP FRANCE</t>
  </si>
  <si>
    <t>16, Cours Albert 1er</t>
  </si>
  <si>
    <t>IP3 PLASTICS</t>
  </si>
  <si>
    <t>1, Rue Gustave Eiffef</t>
  </si>
  <si>
    <t>ZI du bois Joly Sud</t>
  </si>
  <si>
    <t>BP 504</t>
  </si>
  <si>
    <t>85505</t>
  </si>
  <si>
    <t>LES HERBIERS</t>
  </si>
  <si>
    <t>IPC (INNOVATION PROTECTION CONSEIL)</t>
  </si>
  <si>
    <t>10 quai du Commandant Malbert</t>
  </si>
  <si>
    <t>IPO TECHNOLOGIE</t>
  </si>
  <si>
    <t>84 AV DES BRUYERES</t>
  </si>
  <si>
    <t>DECINES CHARPIEU</t>
  </si>
  <si>
    <t>C_KSA03884</t>
  </si>
  <si>
    <t>IPSEN</t>
  </si>
  <si>
    <t>IPSEN GROUPE</t>
  </si>
  <si>
    <t>65, quai Georges Gorse</t>
  </si>
  <si>
    <t>IPSEN - PARIS</t>
  </si>
  <si>
    <t>C_KSA04084</t>
  </si>
  <si>
    <t>IPSEN BELUX</t>
  </si>
  <si>
    <t>Guldensporenpark, 87</t>
  </si>
  <si>
    <t>9820</t>
  </si>
  <si>
    <t>Merelbeke</t>
  </si>
  <si>
    <t>C_KSA04428</t>
  </si>
  <si>
    <t>C_KSA03515</t>
  </si>
  <si>
    <t>IPSEN INNOVATION</t>
  </si>
  <si>
    <t>5 AVENUE DU CANADA</t>
  </si>
  <si>
    <t>91966</t>
  </si>
  <si>
    <t>LES ULIS CEDEX</t>
  </si>
  <si>
    <t>IPSEN NV</t>
  </si>
  <si>
    <t>Guldensporenpark 87</t>
  </si>
  <si>
    <t>C_KSA01357</t>
  </si>
  <si>
    <t>IPSOS</t>
  </si>
  <si>
    <t>75628</t>
  </si>
  <si>
    <t>IPSOS-ASI</t>
  </si>
  <si>
    <t>IRCEM</t>
  </si>
  <si>
    <t>261 AVENUE DES NATIONS UNIES</t>
  </si>
  <si>
    <t>59672</t>
  </si>
  <si>
    <t>IRD MARSEILLE</t>
  </si>
  <si>
    <t>44, boulevard de Dunkerque,</t>
  </si>
  <si>
    <t>CS 90009</t>
  </si>
  <si>
    <t>13572</t>
  </si>
  <si>
    <t>Marseille cedex 02</t>
  </si>
  <si>
    <t>IRDES</t>
  </si>
  <si>
    <t>10 RUE VAUVENARGUES</t>
  </si>
  <si>
    <t>C_KSA04332</t>
  </si>
  <si>
    <t>IREMOS</t>
  </si>
  <si>
    <t>60 T RUE DE BELLEVUE</t>
  </si>
  <si>
    <t>C_KSA01358</t>
  </si>
  <si>
    <t>IRISBUS FRANCE</t>
  </si>
  <si>
    <t>RUE DES COMBATS DU 24 AOUT 44</t>
  </si>
  <si>
    <t>C_KSA03903</t>
  </si>
  <si>
    <t>IRP AUTO</t>
  </si>
  <si>
    <t>39 RUE DE IENA</t>
  </si>
  <si>
    <t>C_KSA04335</t>
  </si>
  <si>
    <t>IRSAM</t>
  </si>
  <si>
    <t>1,rue Vauvenargues</t>
  </si>
  <si>
    <t>IRSTEA</t>
  </si>
  <si>
    <t>1 rue Pierre-Gilles de Gennes</t>
  </si>
  <si>
    <t>92761</t>
  </si>
  <si>
    <t>ANTHONY CEDEX</t>
  </si>
  <si>
    <t>IRT SAINT EXUPERY</t>
  </si>
  <si>
    <t>118 route de Narbonne</t>
  </si>
  <si>
    <t>C_KSA04030</t>
  </si>
  <si>
    <t>ISOFT</t>
  </si>
  <si>
    <t>21 CHEMIN DE MOULON</t>
  </si>
  <si>
    <t>91190</t>
  </si>
  <si>
    <t>GIF SUR YVETTE</t>
  </si>
  <si>
    <t>ISONIC MEDICAL</t>
  </si>
  <si>
    <t>6 C RUE DE JARENTE</t>
  </si>
  <si>
    <t>C_KSA01359</t>
  </si>
  <si>
    <t>ISOR DIRECTION RÉGIONALE</t>
  </si>
  <si>
    <t>31 PLACE JULES GRANDCLEMENT</t>
  </si>
  <si>
    <t>ISPL Institut Statistique des Professionnels de santé Libéraux</t>
  </si>
  <si>
    <t>37, rue des Mathurins</t>
  </si>
  <si>
    <t>ITEOS THERAPEUTICS</t>
  </si>
  <si>
    <t>Rue Auguste Piccard 48</t>
  </si>
  <si>
    <t>ITESOFT Groupe</t>
  </si>
  <si>
    <t>Parc Andron, Le Séquoia</t>
  </si>
  <si>
    <t>Aimargues</t>
  </si>
  <si>
    <t>ITM ENTREPRISES SAS</t>
  </si>
  <si>
    <t>24 rue Auguste Chabrières</t>
  </si>
  <si>
    <t>75737</t>
  </si>
  <si>
    <t>75737 Paris Cedex 15</t>
  </si>
  <si>
    <t>ITS GROUP</t>
  </si>
  <si>
    <t>Rue Eugene Deruelle</t>
  </si>
  <si>
    <t>C_KSA03323</t>
  </si>
  <si>
    <t>ITS PRIDE</t>
  </si>
  <si>
    <t>YVELINES</t>
  </si>
  <si>
    <t>C_KSA01360</t>
  </si>
  <si>
    <t>ITW BAILLY COMTE</t>
  </si>
  <si>
    <t>239 RUE JACQUARD</t>
  </si>
  <si>
    <t>69726</t>
  </si>
  <si>
    <t>ITW DE FRANCE</t>
  </si>
  <si>
    <t>305 Chaussée Jules César</t>
  </si>
  <si>
    <t>95250</t>
  </si>
  <si>
    <t>Beauchamp</t>
  </si>
  <si>
    <t>C_KSA01361</t>
  </si>
  <si>
    <t>IUFM</t>
  </si>
  <si>
    <t>24 RUE ALFRED DE MUSSET</t>
  </si>
  <si>
    <t>IVALIS</t>
  </si>
  <si>
    <t>1 rond point Laurent</t>
  </si>
  <si>
    <t>78310</t>
  </si>
  <si>
    <t>Maurepas</t>
  </si>
  <si>
    <t>IVECO FRANCE</t>
  </si>
  <si>
    <t>1 R DES COMBATS DU 24 AOUT 44</t>
  </si>
  <si>
    <t>PORTE E</t>
  </si>
  <si>
    <t>IVIDENCE</t>
  </si>
  <si>
    <t>11 bis Rue Volney</t>
  </si>
  <si>
    <t>IXSYS NV</t>
  </si>
  <si>
    <t>Gaarveldstraat 83</t>
  </si>
  <si>
    <t>3500</t>
  </si>
  <si>
    <t>Hasselt</t>
  </si>
  <si>
    <t>C_KSA04553</t>
  </si>
  <si>
    <t>J3TEL</t>
  </si>
  <si>
    <t>15 Avenue du Hoggar Parc Victoria, Le Vancouver</t>
  </si>
  <si>
    <t>Parc Victoria, Le Vancouver - ZA de Courtaboeuf</t>
  </si>
  <si>
    <t>Les Ulis</t>
  </si>
  <si>
    <t>C_KSA01362</t>
  </si>
  <si>
    <t>JACQUET INOX</t>
  </si>
  <si>
    <t>RUE DU BORDELAIS</t>
  </si>
  <si>
    <t>69802</t>
  </si>
  <si>
    <t>C_KSA01363</t>
  </si>
  <si>
    <t>JALMA</t>
  </si>
  <si>
    <t>C_KSA03325</t>
  </si>
  <si>
    <t>JANSSEN CILAG</t>
  </si>
  <si>
    <t>1 Rue Camille Desmoulins</t>
  </si>
  <si>
    <t>92785</t>
  </si>
  <si>
    <t>JANSSEN-CILAG</t>
  </si>
  <si>
    <t>JANSSEN-CILAG NV/SA</t>
  </si>
  <si>
    <t>Antwerpseweg 15-17</t>
  </si>
  <si>
    <t>B-2340</t>
  </si>
  <si>
    <t>Beerse</t>
  </si>
  <si>
    <t>C_KSA04074</t>
  </si>
  <si>
    <t>JAPAN TOBACCO INTERNATIONAL</t>
  </si>
  <si>
    <t>1, rue de la Gabelle</t>
  </si>
  <si>
    <t>C_KSA04000</t>
  </si>
  <si>
    <t>JARDILAND</t>
  </si>
  <si>
    <t>1 quai Gabriel Péri</t>
  </si>
  <si>
    <t>Batiment K</t>
  </si>
  <si>
    <t>JOINVILLE LE PONT</t>
  </si>
  <si>
    <t>C_KSA01364</t>
  </si>
  <si>
    <t>JARDILAND ENSEIGNE</t>
  </si>
  <si>
    <t>26 RUE DE LA MAISON ROUGE</t>
  </si>
  <si>
    <t>77185</t>
  </si>
  <si>
    <t>LOGNES</t>
  </si>
  <si>
    <t>C_KSA03037</t>
  </si>
  <si>
    <t>JB MARTIN</t>
  </si>
  <si>
    <t>47 Boulevard Edmond Roussin</t>
  </si>
  <si>
    <t>JC DECAUX</t>
  </si>
  <si>
    <t>17 RUE SOYER</t>
  </si>
  <si>
    <t>2 RUE SAVOIE</t>
  </si>
  <si>
    <t>C_KSA00441</t>
  </si>
  <si>
    <t>JC DECAUX CHINA</t>
  </si>
  <si>
    <t>JC DECAUX GROUPE</t>
  </si>
  <si>
    <t>JCB</t>
  </si>
  <si>
    <t>C_KSA01365</t>
  </si>
  <si>
    <t>JCO CONSEIL</t>
  </si>
  <si>
    <t>C_KSA01366</t>
  </si>
  <si>
    <t>JEAN DELATOUR</t>
  </si>
  <si>
    <t>51, AVENUE DE LA RÉPUBLIQUE</t>
  </si>
  <si>
    <t>JEAN GRANIOU</t>
  </si>
  <si>
    <t>465, AVENUE DE LA QUIERA</t>
  </si>
  <si>
    <t>06370</t>
  </si>
  <si>
    <t>MOUANS SARTOUX</t>
  </si>
  <si>
    <t>C_KSA01367</t>
  </si>
  <si>
    <t>JEAN PAUL GAULTIER</t>
  </si>
  <si>
    <t>325 RUE SAINT MARTIN</t>
  </si>
  <si>
    <t>C_KSA01368</t>
  </si>
  <si>
    <t>JEANJEAN SA</t>
  </si>
  <si>
    <t>C_KSA04194</t>
  </si>
  <si>
    <t>JEN</t>
  </si>
  <si>
    <t>46/52 rue Albert</t>
  </si>
  <si>
    <t>75640</t>
  </si>
  <si>
    <t>FRAN?CE</t>
  </si>
  <si>
    <t>JENNYFER</t>
  </si>
  <si>
    <t>7 Rue Pierre Dreyfus</t>
  </si>
  <si>
    <t>C_KSA01369</t>
  </si>
  <si>
    <t>JET MULTIMEDIA</t>
  </si>
  <si>
    <t>IMMEUBLE LE QUARTZ</t>
  </si>
  <si>
    <t>75 COURS EMILE ZOLA</t>
  </si>
  <si>
    <t>C_KSA03047</t>
  </si>
  <si>
    <t>JET TRAVEL MONACO</t>
  </si>
  <si>
    <t>20 Avenue de Fontvieille</t>
  </si>
  <si>
    <t>JLG</t>
  </si>
  <si>
    <t>Zl Guillaume mon Amy</t>
  </si>
  <si>
    <t>47400</t>
  </si>
  <si>
    <t>Tonneins</t>
  </si>
  <si>
    <t>JM BRUNEAU</t>
  </si>
  <si>
    <t>19 Avenue de la Baltique</t>
  </si>
  <si>
    <t>Parc d'activités secteur Nord</t>
  </si>
  <si>
    <t>Villebon sur Yvette</t>
  </si>
  <si>
    <t>91948</t>
  </si>
  <si>
    <t>Courtaboeuf cedex</t>
  </si>
  <si>
    <t>JOHNSON &amp; JOHNSON</t>
  </si>
  <si>
    <t>1 rue Camille Desmoulins</t>
  </si>
  <si>
    <t>Issy-Les-Moulineaux</t>
  </si>
  <si>
    <t>C_KSA01370</t>
  </si>
  <si>
    <t>JOHNSON &amp; JOHNSON MEDICAL N.V. - BIOSENSE WEBSTER</t>
  </si>
  <si>
    <t>Drève Richelle 161 H</t>
  </si>
  <si>
    <t>JOHNSON &amp; JOHNSON PHARMACEUTICAL RESEARCH &amp; DEVELOPMENT</t>
  </si>
  <si>
    <t>Turnhoutseweg 30</t>
  </si>
  <si>
    <t>2340</t>
  </si>
  <si>
    <t>C_KSA04556</t>
  </si>
  <si>
    <t>JOHNSON &amp; JOHNSON ROMANIA</t>
  </si>
  <si>
    <t>11-15 TIPOGRAFILOR STREET</t>
  </si>
  <si>
    <t>S-PARK BUILDING - A2</t>
  </si>
  <si>
    <t>5TH FLOOR - SECTOR 1</t>
  </si>
  <si>
    <t>BUCAREST</t>
  </si>
  <si>
    <t>ROMANIA</t>
  </si>
  <si>
    <t>JOHNSON AND JOHNSON</t>
  </si>
  <si>
    <t>C_KSA01371</t>
  </si>
  <si>
    <t>JOHNSON CONTROLS AUTOMOTIVE</t>
  </si>
  <si>
    <t>ARREST</t>
  </si>
  <si>
    <t>43250</t>
  </si>
  <si>
    <t>SAINTE FLORINE</t>
  </si>
  <si>
    <t>JOHNSON CONTROLS INDUSTRIE</t>
  </si>
  <si>
    <t>14 rue Bel Air</t>
  </si>
  <si>
    <t>CARQUEFOU</t>
  </si>
  <si>
    <t>JOLLIA</t>
  </si>
  <si>
    <t>24 Rue de Colombes</t>
  </si>
  <si>
    <t>Asniere sur seine</t>
  </si>
  <si>
    <t>C_KSA03877</t>
  </si>
  <si>
    <t>JONES LANG LASALLE</t>
  </si>
  <si>
    <t>40/42 Rue La Boétie</t>
  </si>
  <si>
    <t>JOUVE</t>
  </si>
  <si>
    <t>1 rue du Docteur Louis Sauvé</t>
  </si>
  <si>
    <t>53100</t>
  </si>
  <si>
    <t>MAYENNE</t>
  </si>
  <si>
    <t>C_KSA03669</t>
  </si>
  <si>
    <t>JP HOLDING</t>
  </si>
  <si>
    <t>12 rue Ferdinand Buisson - Immeuble PASEO</t>
  </si>
  <si>
    <t>14280</t>
  </si>
  <si>
    <t>Saint-Contest</t>
  </si>
  <si>
    <t>C_KSA01372</t>
  </si>
  <si>
    <t>JP MORGAN CHASE</t>
  </si>
  <si>
    <t>270 Park Avenue</t>
  </si>
  <si>
    <t>JP MORGAN UK</t>
  </si>
  <si>
    <t>25 Bank Street</t>
  </si>
  <si>
    <t>E14 5JP</t>
  </si>
  <si>
    <t>JRS FRANCE SCE JESUITE DES REFUGIES</t>
  </si>
  <si>
    <t>14 rue d'Assas</t>
  </si>
  <si>
    <t>C_KSA04016</t>
  </si>
  <si>
    <t>JSI</t>
  </si>
  <si>
    <t>Rue Troyon</t>
  </si>
  <si>
    <t>Sevres</t>
  </si>
  <si>
    <t>JSI GROUPE</t>
  </si>
  <si>
    <t>2 rue Troyon</t>
  </si>
  <si>
    <t>C_KSA01373</t>
  </si>
  <si>
    <t>JST TRANSFORMEURS</t>
  </si>
  <si>
    <t>84 AVENUE PAUL SANTY</t>
  </si>
  <si>
    <t>69371</t>
  </si>
  <si>
    <t>C_KSA01374</t>
  </si>
  <si>
    <t>JT INTERNATIONAL S.A.</t>
  </si>
  <si>
    <t>1 RUE DE LA GABELLE</t>
  </si>
  <si>
    <t>GENEVA 26</t>
  </si>
  <si>
    <t>C_KSA01375</t>
  </si>
  <si>
    <t>JTEKT AUTOMOTIVE</t>
  </si>
  <si>
    <t>ZI DU BROTEAU</t>
  </si>
  <si>
    <t>JULIUS BÄR HOLDING</t>
  </si>
  <si>
    <t>Bahnhofstrasse 36</t>
  </si>
  <si>
    <t>Postfach</t>
  </si>
  <si>
    <t>8010</t>
  </si>
  <si>
    <t>JULIUS BÄR ING</t>
  </si>
  <si>
    <t>C_KSA01376</t>
  </si>
  <si>
    <t>JULIUS BLUM</t>
  </si>
  <si>
    <t>Industriestrasse 1</t>
  </si>
  <si>
    <t>6973</t>
  </si>
  <si>
    <t>Hoechst</t>
  </si>
  <si>
    <t>AUSTRIA</t>
  </si>
  <si>
    <t>JUNGHEINRICH FRANCE</t>
  </si>
  <si>
    <t>14, Avenue de l'Europe</t>
  </si>
  <si>
    <t>78142</t>
  </si>
  <si>
    <t>Velizy-Villacoublay Cedex</t>
  </si>
  <si>
    <t>C_KSA01377</t>
  </si>
  <si>
    <t>KABELDEUTSCHLAND</t>
  </si>
  <si>
    <t>Germaniastraße 14 - 17</t>
  </si>
  <si>
    <t>12099</t>
  </si>
  <si>
    <t>Kadeix</t>
  </si>
  <si>
    <t>22 rue Alphonse de Neuville</t>
  </si>
  <si>
    <t>C_KSA01378</t>
  </si>
  <si>
    <t>KADEOS</t>
  </si>
  <si>
    <t>47 BIS RUE DES VINAIGRIERS</t>
  </si>
  <si>
    <t>C_KSA03848</t>
  </si>
  <si>
    <t>KADRIS CONSULTANTS</t>
  </si>
  <si>
    <t>59, rue des petits champs</t>
  </si>
  <si>
    <t>C_KSA03924</t>
  </si>
  <si>
    <t>KADRIS GROUP</t>
  </si>
  <si>
    <t>C_KSA01379</t>
  </si>
  <si>
    <t>KAESER COMPRESSEURS</t>
  </si>
  <si>
    <t>3 AV BATILLON CARMAGNOLE LIBERTE</t>
  </si>
  <si>
    <t>BP 35</t>
  </si>
  <si>
    <t>69518</t>
  </si>
  <si>
    <t>C_KSA04010</t>
  </si>
  <si>
    <t>KAISSA</t>
  </si>
  <si>
    <t>59 rues des petits champs</t>
  </si>
  <si>
    <t>C_KSA04390</t>
  </si>
  <si>
    <t>KALIDEA</t>
  </si>
  <si>
    <t>C_KSA04090</t>
  </si>
  <si>
    <t>KALPA CONSEILS</t>
  </si>
  <si>
    <t>5 RUE PAUL BERT</t>
  </si>
  <si>
    <t>93581</t>
  </si>
  <si>
    <t>SAINT-OUEN</t>
  </si>
  <si>
    <t>KALYDIA</t>
  </si>
  <si>
    <t>8 RUE PASQUIER</t>
  </si>
  <si>
    <t>KANSAI BIOMEDICAL CLUSTER</t>
  </si>
  <si>
    <t>Shin-Senri-Higashimachi 1-4-2</t>
  </si>
  <si>
    <t>560-0082</t>
  </si>
  <si>
    <t>Toyonaka, Osaka</t>
  </si>
  <si>
    <t>Japan</t>
  </si>
  <si>
    <t>C_KSA04681</t>
  </si>
  <si>
    <t>KANTAR MEDIA</t>
  </si>
  <si>
    <t>60 avenue du Général de Gaulle</t>
  </si>
  <si>
    <t>KAPORAL STORES</t>
  </si>
  <si>
    <t>20 BOULEVARD AMPERE</t>
  </si>
  <si>
    <t>KAPPA FRANCE</t>
  </si>
  <si>
    <t>41 rue Bobby Sands</t>
  </si>
  <si>
    <t>C_KSA04517</t>
  </si>
  <si>
    <t>KAPPA OFFSHORE SOLUTIONS</t>
  </si>
  <si>
    <t>1 Rue de Donzac</t>
  </si>
  <si>
    <t>64100</t>
  </si>
  <si>
    <t>Bayonne</t>
  </si>
  <si>
    <t>C_KSA04605</t>
  </si>
  <si>
    <t>KARAPASS</t>
  </si>
  <si>
    <t>9/11 Allée de l'Arche</t>
  </si>
  <si>
    <t>C_KSA01380</t>
  </si>
  <si>
    <t>KARAVEL (PROMOVACANCES)</t>
  </si>
  <si>
    <t>20 rue de l'Echiquier</t>
  </si>
  <si>
    <t>Kärcher</t>
  </si>
  <si>
    <t>5 avenue des coquelicots</t>
  </si>
  <si>
    <t>94865</t>
  </si>
  <si>
    <t>Bonneuil-sur-Marne</t>
  </si>
  <si>
    <t>KAUFMAN&amp;BROAD</t>
  </si>
  <si>
    <t>127 avenue Charles de Gaulle</t>
  </si>
  <si>
    <t>92207</t>
  </si>
  <si>
    <t>Neuilly-sur-seine</t>
  </si>
  <si>
    <t>C_KSA03729</t>
  </si>
  <si>
    <t>KAVIARI SAS</t>
  </si>
  <si>
    <t>13 Rue de l'Arsenal</t>
  </si>
  <si>
    <t>C_KSA01382</t>
  </si>
  <si>
    <t>KBC LEASE</t>
  </si>
  <si>
    <t>55 AVENUE MAR FOCH</t>
  </si>
  <si>
    <t>C_KSA04106</t>
  </si>
  <si>
    <t>KBPBIOMAK</t>
  </si>
  <si>
    <t>Aramex Center, 5th Floor Boulevard Sin El Fil</t>
  </si>
  <si>
    <t>Dekwane</t>
  </si>
  <si>
    <t>LEBANON</t>
  </si>
  <si>
    <t>C_KSA00417</t>
  </si>
  <si>
    <t>KBS</t>
  </si>
  <si>
    <t>7 BD GEORGES FAVON</t>
  </si>
  <si>
    <t>KCE Centre fédéral d’Expertise des soins de santé</t>
  </si>
  <si>
    <t>Boulevard du Jardin Botanique 55,10e étage</t>
  </si>
  <si>
    <t>KDP GROUPE</t>
  </si>
  <si>
    <t>60 Rue Pierre Charron</t>
  </si>
  <si>
    <t>KDS</t>
  </si>
  <si>
    <t>La Boursidière</t>
  </si>
  <si>
    <t>92350</t>
  </si>
  <si>
    <t>Le plessis robinson</t>
  </si>
  <si>
    <t>KEDGE BUSINESS SCHOOL</t>
  </si>
  <si>
    <t>7 Boulevard de Dunkerque</t>
  </si>
  <si>
    <t>Kedge Business School</t>
  </si>
  <si>
    <t>680 Cours Libération</t>
  </si>
  <si>
    <t>33405</t>
  </si>
  <si>
    <t>Talence</t>
  </si>
  <si>
    <t>KELLY SERVICES (SUISSE)</t>
  </si>
  <si>
    <t>Av. Edouard-Dubois 20</t>
  </si>
  <si>
    <t>Postfach 48</t>
  </si>
  <si>
    <t>CH - 2006</t>
  </si>
  <si>
    <t>Neuchâtel</t>
  </si>
  <si>
    <t>KEM ONE</t>
  </si>
  <si>
    <t>210 avenue Jean-Jaurès</t>
  </si>
  <si>
    <t>C_KSA03570</t>
  </si>
  <si>
    <t>KEOLIS LYON</t>
  </si>
  <si>
    <t>19 BD VIVIER MERLE</t>
  </si>
  <si>
    <t>BP 3167</t>
  </si>
  <si>
    <t>69212</t>
  </si>
  <si>
    <t>19 BOULEVARD VIVIER MERLE</t>
  </si>
  <si>
    <t>C_KSA04502</t>
  </si>
  <si>
    <t>KEOLIS PARIS</t>
  </si>
  <si>
    <t>9 RUE DE CAUMARTIN</t>
  </si>
  <si>
    <t>75320</t>
  </si>
  <si>
    <t>KEONYS</t>
  </si>
  <si>
    <t>IMMEUBLE 24 QG 24 QUAI GALLIENI</t>
  </si>
  <si>
    <t>C_KSA03744</t>
  </si>
  <si>
    <t>KEOSYS SAS</t>
  </si>
  <si>
    <t>1, Impasse Augustin FRESNEL</t>
  </si>
  <si>
    <t>ZA du Moulin Neuf</t>
  </si>
  <si>
    <t>KEPHREN CONSEIL</t>
  </si>
  <si>
    <t>22 rue Chanez</t>
  </si>
  <si>
    <t>KEPLER CORPORATE</t>
  </si>
  <si>
    <t>112 AVENUE KEBLER</t>
  </si>
  <si>
    <t>KERAGLASS</t>
  </si>
  <si>
    <t>Rue Saint-Laurent</t>
  </si>
  <si>
    <t>77167</t>
  </si>
  <si>
    <t>Bagneaux-sur-Loing</t>
  </si>
  <si>
    <t>C_KSA01383</t>
  </si>
  <si>
    <t>KERIA</t>
  </si>
  <si>
    <t>4 RUE DES TROPIQUES</t>
  </si>
  <si>
    <t>38130</t>
  </si>
  <si>
    <t>ECHIROLLES</t>
  </si>
  <si>
    <t>G_KSA00030</t>
  </si>
  <si>
    <t>10, avenue Hoche</t>
  </si>
  <si>
    <t>C_KSA03789</t>
  </si>
  <si>
    <t>KERING HOLDING</t>
  </si>
  <si>
    <t>KERMENE</t>
  </si>
  <si>
    <t>Le Perey</t>
  </si>
  <si>
    <t>22330</t>
  </si>
  <si>
    <t>Saint Jacut du Mené</t>
  </si>
  <si>
    <t>KERNEOS</t>
  </si>
  <si>
    <t>8 RUE DE GRAVIERS</t>
  </si>
  <si>
    <t>KERNEOS.</t>
  </si>
  <si>
    <t>LAFARGE GROUPE</t>
  </si>
  <si>
    <t>8 rue des graviers</t>
  </si>
  <si>
    <t>KEYPOC</t>
  </si>
  <si>
    <t>74 rue des Lucques</t>
  </si>
  <si>
    <t>Vailhauquès</t>
  </si>
  <si>
    <t>C_KSA03041</t>
  </si>
  <si>
    <t>KEYRUS BELGIQUE</t>
  </si>
  <si>
    <t>Nijverheidslaan 3/2</t>
  </si>
  <si>
    <t>C_KSA03270</t>
  </si>
  <si>
    <t>KEYRUS BENELUX</t>
  </si>
  <si>
    <t>18 AVENUE DELLEUR</t>
  </si>
  <si>
    <t>1170</t>
  </si>
  <si>
    <t>C_KSA04611</t>
  </si>
  <si>
    <t>KEYRUS BIOMAK</t>
  </si>
  <si>
    <t>Aramex Center</t>
  </si>
  <si>
    <t>Boulevard Sin el Fil</t>
  </si>
  <si>
    <t>..</t>
  </si>
  <si>
    <t>Dekwaneh</t>
  </si>
  <si>
    <t>C_KSA04162</t>
  </si>
  <si>
    <t>KEYRUS BIOPHARMA</t>
  </si>
  <si>
    <t>53 rue BAUDIN</t>
  </si>
  <si>
    <t>Levallois</t>
  </si>
  <si>
    <t>C_KSA03269</t>
  </si>
  <si>
    <t>KEYRUS BIOPHARMA BELGIQUE</t>
  </si>
  <si>
    <t>CHAUSSEE DE LOUVAIN 88</t>
  </si>
  <si>
    <t>1380</t>
  </si>
  <si>
    <t>LASNE</t>
  </si>
  <si>
    <t>KEYRUS BIOPHARMA TUNISIE</t>
  </si>
  <si>
    <t>14, Rue Ahmed Rami</t>
  </si>
  <si>
    <t>C_KSA03987</t>
  </si>
  <si>
    <t>KEYRUS BRASIL</t>
  </si>
  <si>
    <t>Av. Jabaquara, 1909 - 12th floor</t>
  </si>
  <si>
    <t>CEP 04045-003</t>
  </si>
  <si>
    <t>Sao Paulo</t>
  </si>
  <si>
    <t>C_KSA01384</t>
  </si>
  <si>
    <t>KEYRUS CANADA</t>
  </si>
  <si>
    <t>759 Square-Victoria</t>
  </si>
  <si>
    <t>Bureau 700</t>
  </si>
  <si>
    <t>H2Y 2J7</t>
  </si>
  <si>
    <t>KEYRUS CAPITAL MARKETS</t>
  </si>
  <si>
    <t>C_KSA04262</t>
  </si>
  <si>
    <t>KEYRUS CDG</t>
  </si>
  <si>
    <t>C_KSA03477</t>
  </si>
  <si>
    <t>KEYRUS CHINA LTD</t>
  </si>
  <si>
    <t>UNIT 4405,44/F</t>
  </si>
  <si>
    <t>COSCO TOWER, 183 QUEEN'S ROAD</t>
  </si>
  <si>
    <t>CENTRAL</t>
  </si>
  <si>
    <t>HONG KONG</t>
  </si>
  <si>
    <t>KEYRUS CHINA LTD.</t>
  </si>
  <si>
    <t>G_KSA00276</t>
  </si>
  <si>
    <t>C_KSA01385</t>
  </si>
  <si>
    <t>KEYRUS ISRAEL</t>
  </si>
  <si>
    <t>16 Hanegev Street</t>
  </si>
  <si>
    <t>43467</t>
  </si>
  <si>
    <t>Raanana</t>
  </si>
  <si>
    <t>C_KSA03272</t>
  </si>
  <si>
    <t>KEYRUS LUXEMBOURG</t>
  </si>
  <si>
    <t>57, route de Longwy</t>
  </si>
  <si>
    <t>8080</t>
  </si>
  <si>
    <t>D_KSA00623</t>
  </si>
  <si>
    <t>KEYRUS LYON</t>
  </si>
  <si>
    <t>Le Techlid - ZAC du Sans Souci Route de Paisy</t>
  </si>
  <si>
    <t>C_KSA03226</t>
  </si>
  <si>
    <t>KEYRUS MANAGEMENT</t>
  </si>
  <si>
    <t>C_KSA01387</t>
  </si>
  <si>
    <t>KEYRUS S.A.</t>
  </si>
  <si>
    <t>155 rue anatole France</t>
  </si>
  <si>
    <t>C_KSA01388</t>
  </si>
  <si>
    <t>KEYRUS SPAIN</t>
  </si>
  <si>
    <t>C / Rosa de Lima 1, Bis</t>
  </si>
  <si>
    <t>Edificio Alba</t>
  </si>
  <si>
    <t>28290</t>
  </si>
  <si>
    <t>Las Matas - Madrid</t>
  </si>
  <si>
    <t>C_KSA03271</t>
  </si>
  <si>
    <t>KEYRUS SUISSE</t>
  </si>
  <si>
    <t>C/O SAGESCO</t>
  </si>
  <si>
    <t>24 RUE DE L'ATHENEE</t>
  </si>
  <si>
    <t>C_KSA03525</t>
  </si>
  <si>
    <t>KEYRUS TUNISIE</t>
  </si>
  <si>
    <t>C_KSA04151</t>
  </si>
  <si>
    <t>KEYRUS TUNISIE.</t>
  </si>
  <si>
    <t>C_KSA04027</t>
  </si>
  <si>
    <t>KEYRUS UK</t>
  </si>
  <si>
    <t>22 Chancery Lane</t>
  </si>
  <si>
    <t>WC2A 1LS</t>
  </si>
  <si>
    <t>KEYRUS US</t>
  </si>
  <si>
    <t>85 Broad st.</t>
  </si>
  <si>
    <t>10004</t>
  </si>
  <si>
    <t>New-York</t>
  </si>
  <si>
    <t>KFGN - THE KLINISCHE FORSCHUNG GRUPPE NORD</t>
  </si>
  <si>
    <t>Hoheluftchaussee 18</t>
  </si>
  <si>
    <t>Hamburg</t>
  </si>
  <si>
    <t>KFHH - KLINISCHE FORSCHUNG HAMBURG</t>
  </si>
  <si>
    <t>Khimji Ramdas</t>
  </si>
  <si>
    <t>PO Box 19</t>
  </si>
  <si>
    <t>100</t>
  </si>
  <si>
    <t>Muscat</t>
  </si>
  <si>
    <t>Sultanat of Oman</t>
  </si>
  <si>
    <t>KIA MOTORS FRANCE</t>
  </si>
  <si>
    <t>KIABI</t>
  </si>
  <si>
    <t>100 rue du Calvaire</t>
  </si>
  <si>
    <t>Hem</t>
  </si>
  <si>
    <t>KILOUTOU</t>
  </si>
  <si>
    <t>70 AVENUE DE FLANDRE</t>
  </si>
  <si>
    <t>C_KSA01389</t>
  </si>
  <si>
    <t>KING JOUET</t>
  </si>
  <si>
    <t>26 RUE LOUIS LEPRINCE RINGUET</t>
  </si>
  <si>
    <t>ZI DES BLANCHISSERIES</t>
  </si>
  <si>
    <t>38500</t>
  </si>
  <si>
    <t>Parc d'Activités BP 101</t>
  </si>
  <si>
    <t>59175</t>
  </si>
  <si>
    <t>TEMPLEMARS</t>
  </si>
  <si>
    <t>C_KSA01390</t>
  </si>
  <si>
    <t>KIODAN</t>
  </si>
  <si>
    <t>19 RUE DE LA VILLETTE</t>
  </si>
  <si>
    <t>KiOmed Pharma</t>
  </si>
  <si>
    <t>Rue Haute Claire 4</t>
  </si>
  <si>
    <t>C_KSA01391</t>
  </si>
  <si>
    <t>KIS</t>
  </si>
  <si>
    <t>2210 AVENUE DU GAL DE GAULLE</t>
  </si>
  <si>
    <t>KISCO INTERNATIONAL</t>
  </si>
  <si>
    <t>2 place Berthe Morisot</t>
  </si>
  <si>
    <t>C_KSA00375</t>
  </si>
  <si>
    <t>KITOZYME</t>
  </si>
  <si>
    <t>Klépierre</t>
  </si>
  <si>
    <t>26 Boulevard des Capucines</t>
  </si>
  <si>
    <t>C_KSA03873</t>
  </si>
  <si>
    <t>KLESIA</t>
  </si>
  <si>
    <t>Rue Marie Georges Picquart</t>
  </si>
  <si>
    <t>C_KSA03326</t>
  </si>
  <si>
    <t>KME</t>
  </si>
  <si>
    <t>Knauf</t>
  </si>
  <si>
    <t>56160</t>
  </si>
  <si>
    <t>GUEMENE SUR SCORFF</t>
  </si>
  <si>
    <t>KODAK</t>
  </si>
  <si>
    <t>108-112 Avenue de la Liberté</t>
  </si>
  <si>
    <t>94700</t>
  </si>
  <si>
    <t>MAISONS-ALFORT</t>
  </si>
  <si>
    <t>KOHLER EUROPE</t>
  </si>
  <si>
    <t>33 r Stéphen Pichon</t>
  </si>
  <si>
    <t>39300</t>
  </si>
  <si>
    <t>CHAMPAGNOLE</t>
  </si>
  <si>
    <t>...</t>
  </si>
  <si>
    <t>KOL RHEUMATOLOGY (KEY OPINION LEADER)</t>
  </si>
  <si>
    <t>....</t>
  </si>
  <si>
    <t>KOMPASS FRANCE</t>
  </si>
  <si>
    <t>66 Quai Marechal Joffre</t>
  </si>
  <si>
    <t>C_KSA01392</t>
  </si>
  <si>
    <t>KONE ASCENSEURS</t>
  </si>
  <si>
    <t>C_KSA01393</t>
  </si>
  <si>
    <t>KONTIKI</t>
  </si>
  <si>
    <t>14 ROUTE DU PEROLLIER</t>
  </si>
  <si>
    <t>C_KSA03571</t>
  </si>
  <si>
    <t>KOOKAI</t>
  </si>
  <si>
    <t>45 AVENUE VICTOR HUGO</t>
  </si>
  <si>
    <t>BAT. 201</t>
  </si>
  <si>
    <t>KOREA INTERNATIONAL TRADE ASSOCIATION (KITA)</t>
  </si>
  <si>
    <t>Trade Tower 47F, 159-1, Samsung-dong, Gangnam-gu</t>
  </si>
  <si>
    <t>135-729</t>
  </si>
  <si>
    <t>Seoul</t>
  </si>
  <si>
    <t>South Korea</t>
  </si>
  <si>
    <t>C_KSA01394</t>
  </si>
  <si>
    <t>KORN FERRY INTERNATIONAL SA</t>
  </si>
  <si>
    <t>RUE DU RH NE 61</t>
  </si>
  <si>
    <t>C_KSA01395</t>
  </si>
  <si>
    <t>KORUS (DASA)</t>
  </si>
  <si>
    <t>ZONE D'ACTIVITE VERCORS</t>
  </si>
  <si>
    <t>LA MURE</t>
  </si>
  <si>
    <t>C_KSA01396</t>
  </si>
  <si>
    <t>KOYO STEERING DIJON</t>
  </si>
  <si>
    <t>38 BD VOLTAIRE</t>
  </si>
  <si>
    <t>C_KSA01397</t>
  </si>
  <si>
    <t>KP1</t>
  </si>
  <si>
    <t>M.I.N BÂT D</t>
  </si>
  <si>
    <t>135 AVENUE PIERRE SEMARD</t>
  </si>
  <si>
    <t>C_KSA04598</t>
  </si>
  <si>
    <t>KparK</t>
  </si>
  <si>
    <t>SAINT GOBAIN-DISTRIBUTION</t>
  </si>
  <si>
    <t>66 boulevard Felix Faure</t>
  </si>
  <si>
    <t>Aubervilliers</t>
  </si>
  <si>
    <t>KPMG</t>
  </si>
  <si>
    <t>KPMG GROUPE</t>
  </si>
  <si>
    <t>51 RUE DE ST CYR</t>
  </si>
  <si>
    <t>3 Cours du Triangle</t>
  </si>
  <si>
    <t>Immeuble le Palatin</t>
  </si>
  <si>
    <t>92939</t>
  </si>
  <si>
    <t>KPMG GROUPE HOLDING</t>
  </si>
  <si>
    <t>C_KSA03327</t>
  </si>
  <si>
    <t>KRAFT FOODS FRANCE</t>
  </si>
  <si>
    <t>KRAUTHAMMER</t>
  </si>
  <si>
    <t>63 Boulevard Haussmann,</t>
  </si>
  <si>
    <t>KREATEC</t>
  </si>
  <si>
    <t>6 RUE DES DEUX COMMUNES</t>
  </si>
  <si>
    <t>91480</t>
  </si>
  <si>
    <t>QUINCY SOUS SENART</t>
  </si>
  <si>
    <t>C_KSA01398</t>
  </si>
  <si>
    <t>KREDIT BANK LUXEMBOURG MONACO</t>
  </si>
  <si>
    <t>8 AVENUE GRANDE BRETAGNE</t>
  </si>
  <si>
    <t>C_KSA00216</t>
  </si>
  <si>
    <t>KRITER BRUT DE BRUT</t>
  </si>
  <si>
    <t>7 RUE DU COLLEGE</t>
  </si>
  <si>
    <t>21200</t>
  </si>
  <si>
    <t>BEAUNE</t>
  </si>
  <si>
    <t>C_KSA04396</t>
  </si>
  <si>
    <t>KRYS</t>
  </si>
  <si>
    <t>65, rue des Trois Fontanot</t>
  </si>
  <si>
    <t>C_KSA04292</t>
  </si>
  <si>
    <t>KRYS GROUP</t>
  </si>
  <si>
    <t>Avenue de Paris</t>
  </si>
  <si>
    <t>Les Hedauves</t>
  </si>
  <si>
    <t>78550</t>
  </si>
  <si>
    <t>BAZAINVILLE</t>
  </si>
  <si>
    <t>C_KSA00125</t>
  </si>
  <si>
    <t>KTO ASSOCIATION</t>
  </si>
  <si>
    <t>12 RUE D'ORADOUR SUR GLAN</t>
  </si>
  <si>
    <t>KUBOTA</t>
  </si>
  <si>
    <t>RUE JULES VERCRUYSSE</t>
  </si>
  <si>
    <t>ARGENTUEIL</t>
  </si>
  <si>
    <t>C_KSA03018</t>
  </si>
  <si>
    <t>KUEHNE NAGEL</t>
  </si>
  <si>
    <t>ZAC DU NID DE GRIVE</t>
  </si>
  <si>
    <t>77176</t>
  </si>
  <si>
    <t>SAVIGNY LE TEMPLE</t>
  </si>
  <si>
    <t>C_KSA00297</t>
  </si>
  <si>
    <t>KUEHNE NAGEL (ALLOIN)</t>
  </si>
  <si>
    <t>201, RUE LÉON JOUHAUX</t>
  </si>
  <si>
    <t>BP 469</t>
  </si>
  <si>
    <t>C_KSA04364</t>
  </si>
  <si>
    <t>KUONI GTS FRANCE SAS</t>
  </si>
  <si>
    <t>22 rue Dieumegard</t>
  </si>
  <si>
    <t>Saint Ouen Cedex</t>
  </si>
  <si>
    <t>KUOPIO INNOVATION LTD.</t>
  </si>
  <si>
    <t>Kuopio Innovation Ltd. Viestikatu 7 B, 2. Floor</t>
  </si>
  <si>
    <t>P.O.Box 4000</t>
  </si>
  <si>
    <t>FI-70601</t>
  </si>
  <si>
    <t>Kuopio</t>
  </si>
  <si>
    <t>Finland</t>
  </si>
  <si>
    <t>C_KSA03786</t>
  </si>
  <si>
    <t>KURT SALMON</t>
  </si>
  <si>
    <t>109 BOULEVARD DE STALINGRAD</t>
  </si>
  <si>
    <t>IMMEUBLE "LE FONT DE PARC"</t>
  </si>
  <si>
    <t>BP 11259</t>
  </si>
  <si>
    <t>69608</t>
  </si>
  <si>
    <t>C_KSA01399</t>
  </si>
  <si>
    <t>KXEN</t>
  </si>
  <si>
    <t>25 QUAI GALLIENI</t>
  </si>
  <si>
    <t>KYMOS</t>
  </si>
  <si>
    <t>Parc Científic de Barcelona Baldiri Reixac 10-12</t>
  </si>
  <si>
    <t>08028</t>
  </si>
  <si>
    <t>C_KSA04374</t>
  </si>
  <si>
    <t>KYTE GROUP</t>
  </si>
  <si>
    <t>52 Upper Street</t>
  </si>
  <si>
    <t>N1 0QH</t>
  </si>
  <si>
    <t>KYU ASSOCIES</t>
  </si>
  <si>
    <t>136 Boulevard Haussmann</t>
  </si>
  <si>
    <t>L.R.C.</t>
  </si>
  <si>
    <t>Nathalie Melis</t>
  </si>
  <si>
    <t>58, boulevard Murat</t>
  </si>
  <si>
    <t>L’OBSERVATOIRE DES SCIENCES ET TECHNIQUES DU HCERES (OST)</t>
  </si>
  <si>
    <t>20 rue Vivienne</t>
  </si>
  <si>
    <t>LA BALOISE</t>
  </si>
  <si>
    <t>Aeschengraben 21</t>
  </si>
  <si>
    <t>C_KSA03649</t>
  </si>
  <si>
    <t>LA BANQUE POSTALE</t>
  </si>
  <si>
    <t>11 rue de Sevres</t>
  </si>
  <si>
    <t>75275</t>
  </si>
  <si>
    <t>C_KSA00409</t>
  </si>
  <si>
    <t>LA BANQUE POSTALE ASSURANCES IARD</t>
  </si>
  <si>
    <t>34 Rue de la Federation</t>
  </si>
  <si>
    <t>LA POSTE GROUPE</t>
  </si>
  <si>
    <t>C_KSA00410</t>
  </si>
  <si>
    <t>LA BANQUE POSTALE FINANCEMENT</t>
  </si>
  <si>
    <t>C_KSA00411</t>
  </si>
  <si>
    <t>LA BANQUE POSTALE GESTION PRIVÉE</t>
  </si>
  <si>
    <t>115 Rue de Sevres</t>
  </si>
  <si>
    <t>C_KSA03648</t>
  </si>
  <si>
    <t>LA BANQUE POSTALE PREVOYANCE</t>
  </si>
  <si>
    <t>10 PLACE DE CATALOGNE</t>
  </si>
  <si>
    <t>C_KSA04469</t>
  </si>
  <si>
    <t>LA BOITE A OUTILS</t>
  </si>
  <si>
    <t>2 Rue Raymond Pitet</t>
  </si>
  <si>
    <t>LA CLINIQUE UNIVERSITAIRE DU CANCER</t>
  </si>
  <si>
    <t>20-24 rue du Pont Saint-Pierre</t>
  </si>
  <si>
    <t>31052</t>
  </si>
  <si>
    <t>C_KSA04325</t>
  </si>
  <si>
    <t>LA COMPAGNIE DE FORMATION</t>
  </si>
  <si>
    <t>24 rue de Londres</t>
  </si>
  <si>
    <t>C_KSA03760</t>
  </si>
  <si>
    <t>LA CONFEDERATION NATIONALE DES ARTISANS PATISSIERS</t>
  </si>
  <si>
    <t>31 rue Marius Aufan</t>
  </si>
  <si>
    <t>LA COUR DES COMPTES</t>
  </si>
  <si>
    <t>13, rue Cambon</t>
  </si>
  <si>
    <t>Paris Cedex 01</t>
  </si>
  <si>
    <t>LA CROISSANTERIE</t>
  </si>
  <si>
    <t>5 rue Olof Palme</t>
  </si>
  <si>
    <t>C_KSA01400</t>
  </si>
  <si>
    <t>LA FEDERATION CONTINENTALE</t>
  </si>
  <si>
    <t>AVENUE FRANÇOIS MITTERAND</t>
  </si>
  <si>
    <t>La Foir'fouille</t>
  </si>
  <si>
    <t>165 Avenue Clément Ader</t>
  </si>
  <si>
    <t>Castelnau-le-Lez</t>
  </si>
  <si>
    <t>LA FOURCHETTE</t>
  </si>
  <si>
    <t>20 rue du Sentier</t>
  </si>
  <si>
    <t>C_KSA00126</t>
  </si>
  <si>
    <t>LA FRANÇAISE DES JEUX</t>
  </si>
  <si>
    <t>297 ROUTE DE LA SEDS</t>
  </si>
  <si>
    <t>C_KSA01401</t>
  </si>
  <si>
    <t>LA GALIOTE PRENANTE</t>
  </si>
  <si>
    <t>70 à 82, rue Auber</t>
  </si>
  <si>
    <t>Vitry-sur-Seine</t>
  </si>
  <si>
    <t>LA GENEVOISE</t>
  </si>
  <si>
    <t>8000</t>
  </si>
  <si>
    <t>C_KSA03817</t>
  </si>
  <si>
    <t>LA HALLE AUX CHAUSSURES</t>
  </si>
  <si>
    <t>28 avenue de Flandre</t>
  </si>
  <si>
    <t>C_KSA03352</t>
  </si>
  <si>
    <t>LA MAISON DE VALERIE</t>
  </si>
  <si>
    <t>rue Jacquard</t>
  </si>
  <si>
    <t>41341</t>
  </si>
  <si>
    <t>Vineuil Cedex</t>
  </si>
  <si>
    <t>LA MAISON DE VALERIE (LMDV)</t>
  </si>
  <si>
    <t>C_KSA01402</t>
  </si>
  <si>
    <t>LA MARTINIERE (GPE)</t>
  </si>
  <si>
    <t>25 boulevard Romain Rolland</t>
  </si>
  <si>
    <t>C_KSA04320</t>
  </si>
  <si>
    <t>LA METROPOLE GRAND LYON (EX COMMUNAUTÉ URBAINE DU GRAND LYON)</t>
  </si>
  <si>
    <t>20 r Lac</t>
  </si>
  <si>
    <t>LA MIE CALINE</t>
  </si>
  <si>
    <t>18 rue des Essepes</t>
  </si>
  <si>
    <t>CS 70718</t>
  </si>
  <si>
    <t>85167</t>
  </si>
  <si>
    <t>SAINT JEAN DE MONTS CEDEX</t>
  </si>
  <si>
    <t>28, RUE MOREL-LADEUIL</t>
  </si>
  <si>
    <t>C_KSA01479</t>
  </si>
  <si>
    <t>LA MURE BIANCO</t>
  </si>
  <si>
    <t>107 BD BATAILLE DE STALINGRAD</t>
  </si>
  <si>
    <t>C_KSA01403</t>
  </si>
  <si>
    <t>LA MUTUALITE BOURBONNAISE</t>
  </si>
  <si>
    <t>11, RUE MARCELLIN DESBOUTIN</t>
  </si>
  <si>
    <t>03000</t>
  </si>
  <si>
    <t>MOULINS CEDEX</t>
  </si>
  <si>
    <t>C_KSA03484</t>
  </si>
  <si>
    <t>LA MUTUELLE GÉNÉRALE</t>
  </si>
  <si>
    <t>6 rue Vandrezanne</t>
  </si>
  <si>
    <t>LA NANTAISE D'HABITATION (LNH)</t>
  </si>
  <si>
    <t>1 allée des Hélices.</t>
  </si>
  <si>
    <t>C_KSA03691</t>
  </si>
  <si>
    <t>LA POSTE</t>
  </si>
  <si>
    <t>44, BOULEVARD VAUGIRARD</t>
  </si>
  <si>
    <t>LA POSTE - COLIS</t>
  </si>
  <si>
    <t>C_KSA04439</t>
  </si>
  <si>
    <t>LA POSTE - CORPORATE</t>
  </si>
  <si>
    <t>D_KSA00185</t>
  </si>
  <si>
    <t>62 rue Camille Desmoulins</t>
  </si>
  <si>
    <t>92441</t>
  </si>
  <si>
    <t>D_KSA00186</t>
  </si>
  <si>
    <t>LA POSTE - ENSEIGNE</t>
  </si>
  <si>
    <t>C_KSA01612</t>
  </si>
  <si>
    <t>LA POSTE - LA BANQUE POSTALE</t>
  </si>
  <si>
    <t>LA POSTE DISIT</t>
  </si>
  <si>
    <t>5 Rue René VIVIANI</t>
  </si>
  <si>
    <t>G_KSA00292</t>
  </si>
  <si>
    <t>C_KSA03033</t>
  </si>
  <si>
    <t>LA POSTE MOBILE</t>
  </si>
  <si>
    <t>855 Avenue Roger Salengro</t>
  </si>
  <si>
    <t>92370</t>
  </si>
  <si>
    <t>CHAVILLE</t>
  </si>
  <si>
    <t>C_KSA00251</t>
  </si>
  <si>
    <t>LA PROVENCE</t>
  </si>
  <si>
    <t>248 AVENUE ROGER SALENGRO</t>
  </si>
  <si>
    <t>13015</t>
  </si>
  <si>
    <t>MARSEILLE 15</t>
  </si>
  <si>
    <t>C_KSA03257</t>
  </si>
  <si>
    <t>LA RAYONNANTE</t>
  </si>
  <si>
    <t>107 RUE E CAVELL</t>
  </si>
  <si>
    <t>C_KSA00349</t>
  </si>
  <si>
    <t>LA REDOUTE</t>
  </si>
  <si>
    <t>57 RUE DE BLANCHEMAILLE</t>
  </si>
  <si>
    <t>C_KSA04247</t>
  </si>
  <si>
    <t>LA RÉUNION AÉRIENNE</t>
  </si>
  <si>
    <t>134 rue Danton</t>
  </si>
  <si>
    <t>LA VENTE AUTREMENT L V A (SWANN &amp; OSCAR)</t>
  </si>
  <si>
    <t>1 RUE DE L ARCADE</t>
  </si>
  <si>
    <t>LA VIE CLAIRE</t>
  </si>
  <si>
    <t>1982 RD 386</t>
  </si>
  <si>
    <t>Montagny</t>
  </si>
  <si>
    <t>LABCATAL</t>
  </si>
  <si>
    <t>7 rue roger salengro</t>
  </si>
  <si>
    <t>C_KSA04362</t>
  </si>
  <si>
    <t>LABEYRIE FINE FOODS</t>
  </si>
  <si>
    <t>RN 10</t>
  </si>
  <si>
    <t>40 230</t>
  </si>
  <si>
    <t>Saint Géours de Maremne</t>
  </si>
  <si>
    <t>C_KSA01404</t>
  </si>
  <si>
    <t>LABINAL</t>
  </si>
  <si>
    <t>9 AV BENJAMIN FRANCKLIN</t>
  </si>
  <si>
    <t>C_KSA04197</t>
  </si>
  <si>
    <t>LABORATOIRE BIOGARAN</t>
  </si>
  <si>
    <t>15 bd charles de gaulle</t>
  </si>
  <si>
    <t>C_KSA02974</t>
  </si>
  <si>
    <t>LABORATOIRE BIOLOGIE VEGETALE YVES ROCHER</t>
  </si>
  <si>
    <t>92444</t>
  </si>
  <si>
    <t>LABORATOIRE CORNEAL OPHTALMOLOGIE SAS</t>
  </si>
  <si>
    <t>19 Boulevard Paul Vaillant-Couturier</t>
  </si>
  <si>
    <t>Atrium - Rive Gauche</t>
  </si>
  <si>
    <t>Ivry-Sur-Seine</t>
  </si>
  <si>
    <t>C_KSA02099</t>
  </si>
  <si>
    <t>LABORATOIRE DE PHYSIQUE ET DES PARTICULES</t>
  </si>
  <si>
    <t>9 CHEMIN DE BELLEVUE</t>
  </si>
  <si>
    <t>BP110</t>
  </si>
  <si>
    <t>74941</t>
  </si>
  <si>
    <t>LABORATOIRE EREMPHARMA</t>
  </si>
  <si>
    <t>25 rue Greffulhe</t>
  </si>
  <si>
    <t>C_KSA03679</t>
  </si>
  <si>
    <t>LABORATOIRE HRA-PHARMA</t>
  </si>
  <si>
    <t>15 Rue Beranger</t>
  </si>
  <si>
    <t>LABORATOIRE LESCUYER</t>
  </si>
  <si>
    <t>10 bis, Rue Crillon</t>
  </si>
  <si>
    <t>C_KSA03165</t>
  </si>
  <si>
    <t>LABORATOIRE NATIONAL D'ESSAIS</t>
  </si>
  <si>
    <t>1 RUE GASTON BOISSIER</t>
  </si>
  <si>
    <t>LABORATOIRE NUXE</t>
  </si>
  <si>
    <t>19 rue Péclet</t>
  </si>
  <si>
    <t>C_KSA03057</t>
  </si>
  <si>
    <t>LABORATOIRE THÉRAMEX SAM</t>
  </si>
  <si>
    <t>6, avenue Albert II</t>
  </si>
  <si>
    <t>Monaco cedex</t>
  </si>
  <si>
    <t>C_KSA00351</t>
  </si>
  <si>
    <t>LABORATOIRE URIAGE</t>
  </si>
  <si>
    <t>6/7 boulevard du Parc</t>
  </si>
  <si>
    <t>C_KSA00352</t>
  </si>
  <si>
    <t>LABORATOIRES ABBOTT FRANCE</t>
  </si>
  <si>
    <t>10 rue d'Arcueil</t>
  </si>
  <si>
    <t>BP 90233</t>
  </si>
  <si>
    <t>Rungis Cedex</t>
  </si>
  <si>
    <t>C_KSA03008</t>
  </si>
  <si>
    <t>LABORATOIRES BIOCOS</t>
  </si>
  <si>
    <t>8 Avenue Paul Sabatier</t>
  </si>
  <si>
    <t>31250</t>
  </si>
  <si>
    <t>RECEL CEDEX</t>
  </si>
  <si>
    <t>C_KSA03815</t>
  </si>
  <si>
    <t>2 Avenue de l'Ouest Lyonnais</t>
  </si>
  <si>
    <t>20, RUE DE LA LIBERATION</t>
  </si>
  <si>
    <t>2, avenue de l'Ouest Lyonnais</t>
  </si>
  <si>
    <t>C_KSA01405</t>
  </si>
  <si>
    <t>LABORATOIRES BOUVIER</t>
  </si>
  <si>
    <t>3-5 RUE DES TANNERIES</t>
  </si>
  <si>
    <t>C_KSA01406</t>
  </si>
  <si>
    <t>LABORATOIRES CEETAL</t>
  </si>
  <si>
    <t>1 RUE DES TOURISTES</t>
  </si>
  <si>
    <t>BP 39</t>
  </si>
  <si>
    <t>42001</t>
  </si>
  <si>
    <t>LABORATOIRES CHEMINEAU</t>
  </si>
  <si>
    <t>93 route de Monnaie</t>
  </si>
  <si>
    <t>37210</t>
  </si>
  <si>
    <t>VOUVRAY</t>
  </si>
  <si>
    <t>C_KSA01407</t>
  </si>
  <si>
    <t>LABORATOIRES CLARINS</t>
  </si>
  <si>
    <t>4 RUE BERTHEAUX DUMAS</t>
  </si>
  <si>
    <t>C_KSA02275</t>
  </si>
  <si>
    <t>LABORATOIRES DE BIOLOGIE VEGETALE YVES ROCHER</t>
  </si>
  <si>
    <t>;</t>
  </si>
  <si>
    <t>56201</t>
  </si>
  <si>
    <t>LA GACILLY</t>
  </si>
  <si>
    <t>LABORATOIRES EPL PERRON RIGOT</t>
  </si>
  <si>
    <t>9 RUE SAINT FIACRE</t>
  </si>
  <si>
    <t>C_KSA03588</t>
  </si>
  <si>
    <t>LABORATOIRES FENIOUX</t>
  </si>
  <si>
    <t>9 av Pierre de Coubertin</t>
  </si>
  <si>
    <t>36024</t>
  </si>
  <si>
    <t>Chateauroux</t>
  </si>
  <si>
    <t>C_KSA01408</t>
  </si>
  <si>
    <t>LABORATOIRES FOURNIER (URGO)</t>
  </si>
  <si>
    <t>42, RUE DE LONGVIC</t>
  </si>
  <si>
    <t>C_KSA01409</t>
  </si>
  <si>
    <t>LABORATOIRES FRANCAIS DU FRACTIONNEMENT &amp; DES BIOTECHNOLOGIES lfb</t>
  </si>
  <si>
    <t>3 AVENUE DES TROPIQUES</t>
  </si>
  <si>
    <t>LES ULIS</t>
  </si>
  <si>
    <t>C_KSA01410</t>
  </si>
  <si>
    <t>LABORATOIRES GENEVRIER</t>
  </si>
  <si>
    <t>280 ROUTE DE GOA</t>
  </si>
  <si>
    <t>PARC SOPHIA ANTIP«LES 3 MOULINS»</t>
  </si>
  <si>
    <t>C_KSA01411</t>
  </si>
  <si>
    <t>LABORATOIRES GERDA</t>
  </si>
  <si>
    <t>6 RUE CHILDEBERT</t>
  </si>
  <si>
    <t>C_KSA03640</t>
  </si>
  <si>
    <t>LABORATOIRES GRIMBERG SA</t>
  </si>
  <si>
    <t>19 Rue Poliveau</t>
  </si>
  <si>
    <t>C_KSA01412</t>
  </si>
  <si>
    <t>LABORATOIRES GUERBET</t>
  </si>
  <si>
    <t>15 r Vanesses</t>
  </si>
  <si>
    <t>LABORATOIRES INGRID MILLET</t>
  </si>
  <si>
    <t>54 rue du Faubourg Saint-Honoré</t>
  </si>
  <si>
    <t>LABORATOIRES MENARINI FRANCE</t>
  </si>
  <si>
    <t>1, rue du Jura</t>
  </si>
  <si>
    <t>BP 40528</t>
  </si>
  <si>
    <t>RUNGIS Cedex</t>
  </si>
  <si>
    <t>LABORATOIRES PHARMACEUTIQUE LA ROCHE POSAY</t>
  </si>
  <si>
    <t>30 COURS DE L'ILE SEGUIN</t>
  </si>
  <si>
    <t>C_KSA00111</t>
  </si>
  <si>
    <t>LABORATOIRES PIERRE FABRE</t>
  </si>
  <si>
    <t>45 place Abel Gance</t>
  </si>
  <si>
    <t>92654</t>
  </si>
  <si>
    <t>C_KSA01413</t>
  </si>
  <si>
    <t>LABORATOIRES POURQUERY</t>
  </si>
  <si>
    <t>93 BD DU PARC D ARTILLERIE</t>
  </si>
  <si>
    <t>BP 7251</t>
  </si>
  <si>
    <t>69354</t>
  </si>
  <si>
    <t>C_KSA01414</t>
  </si>
  <si>
    <t>LABORATOIRES ROCHE NICOLAS</t>
  </si>
  <si>
    <t>33 RUE DE L’INDUSTRIE</t>
  </si>
  <si>
    <t>74240</t>
  </si>
  <si>
    <t>GAILLARD</t>
  </si>
  <si>
    <t>C_KSA01415</t>
  </si>
  <si>
    <t>LABORATOIRES RUSCH FRANCE</t>
  </si>
  <si>
    <t>RUE DU MARAIS</t>
  </si>
  <si>
    <t>67660</t>
  </si>
  <si>
    <t>BETSCHDORF</t>
  </si>
  <si>
    <t>C_KSA02934</t>
  </si>
  <si>
    <t>LABORATOIRES SERVIER</t>
  </si>
  <si>
    <t>35 rue de Verdun</t>
  </si>
  <si>
    <t>92284</t>
  </si>
  <si>
    <t>LABORATOIRES THALGO</t>
  </si>
  <si>
    <t>domaine Châtaigniers</t>
  </si>
  <si>
    <t>Route Nationale</t>
  </si>
  <si>
    <t>83520</t>
  </si>
  <si>
    <t>ROQUEBRUNE SUR ARGENS</t>
  </si>
  <si>
    <t>C_KSA00391</t>
  </si>
  <si>
    <t>LABORATOIRES THEA</t>
  </si>
  <si>
    <t>12 Rue Louis Blériot</t>
  </si>
  <si>
    <t>C_KSA02239</t>
  </si>
  <si>
    <t>LABORATOIRES URGO</t>
  </si>
  <si>
    <t>42 Rue de Longvic</t>
  </si>
  <si>
    <t>C_KSA03263</t>
  </si>
  <si>
    <t>LABORDE GESTION</t>
  </si>
  <si>
    <t>163 QUAI DU DOCTEUR DERVAUX</t>
  </si>
  <si>
    <t>C_KSA03143</t>
  </si>
  <si>
    <t>LACOSTE DEVANLAY INTERNATIONAL TRADING CO., LTD</t>
  </si>
  <si>
    <t>C_KSA01416</t>
  </si>
  <si>
    <t>8 RUE DE CATIGLIONE</t>
  </si>
  <si>
    <t>LACROIX TRAFIC</t>
  </si>
  <si>
    <t>8 Impasse du Bourrelier</t>
  </si>
  <si>
    <t>44801</t>
  </si>
  <si>
    <t>Saint-Herblain</t>
  </si>
  <si>
    <t>C_KSA02893</t>
  </si>
  <si>
    <t>LACTALIS FORMATION</t>
  </si>
  <si>
    <t>10 à 20 rue Adolphe Beck</t>
  </si>
  <si>
    <t>53089</t>
  </si>
  <si>
    <t>Laval Cedex 9</t>
  </si>
  <si>
    <t>C_KSA03328</t>
  </si>
  <si>
    <t>LACTALIS NESTLE ULTRA FRAIS</t>
  </si>
  <si>
    <t>LACTALIS SERVICES MANAGEMENT</t>
  </si>
  <si>
    <t>10 A 20 Rue Adolphe Beck</t>
  </si>
  <si>
    <t>C_KSA01418</t>
  </si>
  <si>
    <t>LAFARGE CIMENTS</t>
  </si>
  <si>
    <t>LA VIOLETTE</t>
  </si>
  <si>
    <t>BP 5</t>
  </si>
  <si>
    <t>7401</t>
  </si>
  <si>
    <t>LE TEIL CEDEX</t>
  </si>
  <si>
    <t>C_KSA01417</t>
  </si>
  <si>
    <t>5 Boulevard Louis Loucheur</t>
  </si>
  <si>
    <t>RN 8</t>
  </si>
  <si>
    <t>LAFARGE CIMENTS- SAINT CLOUD</t>
  </si>
  <si>
    <t>BP 302</t>
  </si>
  <si>
    <t>92214</t>
  </si>
  <si>
    <t>ST CLOUD CEDEX</t>
  </si>
  <si>
    <t>LAFARGE COUVERTURE</t>
  </si>
  <si>
    <t>12 AV D ITALIE</t>
  </si>
  <si>
    <t>LAFARGE GRANULATS</t>
  </si>
  <si>
    <t>13-15. RUE JEAN PIERRE TIMBAUD</t>
  </si>
  <si>
    <t>92454</t>
  </si>
  <si>
    <t>G_KSA00054</t>
  </si>
  <si>
    <t>61 rue des Belles Feuilles</t>
  </si>
  <si>
    <t>C_KSA03938</t>
  </si>
  <si>
    <t>LAFARGE HOLDING</t>
  </si>
  <si>
    <t>LAFARGE STR</t>
  </si>
  <si>
    <t>95 RUE DU MONTMURIER</t>
  </si>
  <si>
    <t>38290</t>
  </si>
  <si>
    <t>LAFORET FRANCHISES</t>
  </si>
  <si>
    <t>C_KSA03503</t>
  </si>
  <si>
    <t>LAFUMA</t>
  </si>
  <si>
    <t>41 avenue de Villiers</t>
  </si>
  <si>
    <t>C_KSA03703</t>
  </si>
  <si>
    <t>41 AVENUE DE VILLIERS</t>
  </si>
  <si>
    <t>C_KSA04652</t>
  </si>
  <si>
    <t>LAGARDERE ACTIVE</t>
  </si>
  <si>
    <t>149, rue Anatole France</t>
  </si>
  <si>
    <t>C_KSA04333</t>
  </si>
  <si>
    <t>LAGARDERE PARIS RACING</t>
  </si>
  <si>
    <t>LAGARDERE UNLIMITED</t>
  </si>
  <si>
    <t>La Croix Catelan</t>
  </si>
  <si>
    <t>1 Chemin de la Croix Catelan</t>
  </si>
  <si>
    <t>42, rue Washington</t>
  </si>
  <si>
    <t>75408</t>
  </si>
  <si>
    <t>LAGARDERE SERVICES</t>
  </si>
  <si>
    <t>C_KSA00442</t>
  </si>
  <si>
    <t>LAGARDERE SERVICES CHINA</t>
  </si>
  <si>
    <t>C_KSA04036</t>
  </si>
  <si>
    <t>16/18, rue du Dôme</t>
  </si>
  <si>
    <t>C_KSA04056</t>
  </si>
  <si>
    <t>LAGRANGE PRODUCTION</t>
  </si>
  <si>
    <t>2 Route de Montauban</t>
  </si>
  <si>
    <t>31340</t>
  </si>
  <si>
    <t>LA MAGDELEINE SUR TARN</t>
  </si>
  <si>
    <t>LAITERIE DE MONTAIGU</t>
  </si>
  <si>
    <t>Impasse du Petit Planty</t>
  </si>
  <si>
    <t>85600</t>
  </si>
  <si>
    <t>MONTAIGU</t>
  </si>
  <si>
    <t>LAITERIE HUBERT TRIBALLAT</t>
  </si>
  <si>
    <t>Route de Sainte Solange</t>
  </si>
  <si>
    <t>18220</t>
  </si>
  <si>
    <t>RIANS</t>
  </si>
  <si>
    <t>LAITERIE SAINT PERE</t>
  </si>
  <si>
    <t>La Claie</t>
  </si>
  <si>
    <t>44320</t>
  </si>
  <si>
    <t>SAINT PERE EN RETZ</t>
  </si>
  <si>
    <t>LALIQUE</t>
  </si>
  <si>
    <t>11 rue Royale</t>
  </si>
  <si>
    <t>LAMBDA-PLUS S.A./N.V.</t>
  </si>
  <si>
    <t>Crealys Science Park Rue Camille Hubert, 15</t>
  </si>
  <si>
    <t>B-5032</t>
  </si>
  <si>
    <t>C_KSA01421</t>
  </si>
  <si>
    <t>LAMBERET CONSTRUCTION ISOTHERME</t>
  </si>
  <si>
    <t>SAINT CYR SUR MENTON</t>
  </si>
  <si>
    <t>C_KSA01422</t>
  </si>
  <si>
    <t>L'AMY GROUP</t>
  </si>
  <si>
    <t>216 RUE DE LA REPUBLIQUE</t>
  </si>
  <si>
    <t>39400</t>
  </si>
  <si>
    <t>MOREZ</t>
  </si>
  <si>
    <t>C_KSA01423</t>
  </si>
  <si>
    <t>LANCASTER</t>
  </si>
  <si>
    <t>6 Avenue Prince Albert</t>
  </si>
  <si>
    <t>C_KSA01424</t>
  </si>
  <si>
    <t>LANCEL SOGEDI SA</t>
  </si>
  <si>
    <t>261 BOULEVARD RASPAIL</t>
  </si>
  <si>
    <t>LANCOME</t>
  </si>
  <si>
    <t>L'OREAL GROUPE</t>
  </si>
  <si>
    <t>C_KSA02965</t>
  </si>
  <si>
    <t>LANGUES &amp; ENTREPRISES</t>
  </si>
  <si>
    <t>3 rue Scribe</t>
  </si>
  <si>
    <t>C_KSA03227</t>
  </si>
  <si>
    <t>LANGUES ET ENTREPRISES</t>
  </si>
  <si>
    <t>18 RUE DE TILSITT</t>
  </si>
  <si>
    <t>C_KSA01425</t>
  </si>
  <si>
    <t>LANVIN</t>
  </si>
  <si>
    <t>22 rue Faubourg Saint-Honoré</t>
  </si>
  <si>
    <t>D_KSA00706</t>
  </si>
  <si>
    <t>SAINT GOBAIN GROUPE</t>
  </si>
  <si>
    <t>4 Allée des Cumières</t>
  </si>
  <si>
    <t>C_KSA03572</t>
  </si>
  <si>
    <t>2 RUE ANDRÉ KARMAN</t>
  </si>
  <si>
    <t>BP 149</t>
  </si>
  <si>
    <t>93304</t>
  </si>
  <si>
    <t>C_KSA03753</t>
  </si>
  <si>
    <t>LAPEYRE COUGNAUD</t>
  </si>
  <si>
    <t>Route Poiré</t>
  </si>
  <si>
    <t>85190</t>
  </si>
  <si>
    <t>AIZENAY</t>
  </si>
  <si>
    <t>LAPEYRE DIVISION</t>
  </si>
  <si>
    <t>AUBERVILIERS</t>
  </si>
  <si>
    <t>C_KSA03769</t>
  </si>
  <si>
    <t>LAPEYRE GIRAUD</t>
  </si>
  <si>
    <t>Route Roanne</t>
  </si>
  <si>
    <t>C_KSA03757</t>
  </si>
  <si>
    <t>LAPEYRE LOGISS</t>
  </si>
  <si>
    <t>ZAC des Garennes</t>
  </si>
  <si>
    <t>Rue du Petit</t>
  </si>
  <si>
    <t>Chemin des Flins</t>
  </si>
  <si>
    <t>78130</t>
  </si>
  <si>
    <t>LES MUREAUX</t>
  </si>
  <si>
    <t>C_KSA03758</t>
  </si>
  <si>
    <t>LAPEYRE PASTURAL</t>
  </si>
  <si>
    <t>4 - 6 Allée de Cumières</t>
  </si>
  <si>
    <t>LAPEYRE SERVICES</t>
  </si>
  <si>
    <t>319, Route de Vannes</t>
  </si>
  <si>
    <t>SAINT-HERBLAIN</t>
  </si>
  <si>
    <t>C_KSA01426</t>
  </si>
  <si>
    <t>LAPHAL INDUSTRIE SA</t>
  </si>
  <si>
    <t>AVENUE DE PROVENCE</t>
  </si>
  <si>
    <t>LARIVIERE</t>
  </si>
  <si>
    <t>36 bis rue Delaage</t>
  </si>
  <si>
    <t>LASCE ASSOCIATES</t>
  </si>
  <si>
    <t>1 rue de Stockholm</t>
  </si>
  <si>
    <t>LASER COFINOGA</t>
  </si>
  <si>
    <t>18 RUE DE LONDRES</t>
  </si>
  <si>
    <t>LATÉCOÈRE</t>
  </si>
  <si>
    <t>135 RUE DE PERIOLE</t>
  </si>
  <si>
    <t>31500</t>
  </si>
  <si>
    <t>LATÉCOÈRE SERVICES</t>
  </si>
  <si>
    <t>1 avenue Pierre-Georges Latécoère</t>
  </si>
  <si>
    <t>31570</t>
  </si>
  <si>
    <t>Sainte-Foy-d'Aigrefeuille</t>
  </si>
  <si>
    <t>L'ATELIER</t>
  </si>
  <si>
    <t>1118, West Yan'an Road, Longemont, 9/F</t>
  </si>
  <si>
    <t>200052</t>
  </si>
  <si>
    <t>L'ATELIER D'ODIN</t>
  </si>
  <si>
    <t>6 Bis R DE LA FONTAINE</t>
  </si>
  <si>
    <t>78650</t>
  </si>
  <si>
    <t>BEYNES</t>
  </si>
  <si>
    <t>C_KSA01427</t>
  </si>
  <si>
    <t>L'AUXILIAIRE</t>
  </si>
  <si>
    <t>50 COURS FRANKLIN ROOSEVELT</t>
  </si>
  <si>
    <t>BP 6402</t>
  </si>
  <si>
    <t>69413</t>
  </si>
  <si>
    <t>LAVINIA FRANCE</t>
  </si>
  <si>
    <t>3, boulevard de la Madeleine</t>
  </si>
  <si>
    <t>LAZARD FRERES BANQUE</t>
  </si>
  <si>
    <t>121 Boulevard Haussmann,</t>
  </si>
  <si>
    <t>C_KSA01428</t>
  </si>
  <si>
    <t>LBC</t>
  </si>
  <si>
    <t>20 Avenue Robert Schumana</t>
  </si>
  <si>
    <t>C_KSA04597</t>
  </si>
  <si>
    <t>LBM BIOESTEREL</t>
  </si>
  <si>
    <t>405 AVENUE DE CANNES</t>
  </si>
  <si>
    <t>06210</t>
  </si>
  <si>
    <t>MANDELIEU LA NAPOULE</t>
  </si>
  <si>
    <t>LBPOKER</t>
  </si>
  <si>
    <t>18 rue tiphaine</t>
  </si>
  <si>
    <t>C_KSA00353</t>
  </si>
  <si>
    <t>LBS BW</t>
  </si>
  <si>
    <t>Jagerstrasse 36</t>
  </si>
  <si>
    <t>postfach 106028</t>
  </si>
  <si>
    <t>70049</t>
  </si>
  <si>
    <t>STUTTGART</t>
  </si>
  <si>
    <t>C_KSA00999</t>
  </si>
  <si>
    <t>LCL</t>
  </si>
  <si>
    <t>LCL.</t>
  </si>
  <si>
    <t>18 RUE DE LA REPUBLIQUE</t>
  </si>
  <si>
    <t>C_KSA01432</t>
  </si>
  <si>
    <t>C_KSA03573</t>
  </si>
  <si>
    <t>19, Boulevard Des Italiens</t>
  </si>
  <si>
    <t>LDLC.COM</t>
  </si>
  <si>
    <t>18 Chemin des Cuers</t>
  </si>
  <si>
    <t>C_KSA01431</t>
  </si>
  <si>
    <t>LE BON MARCHE</t>
  </si>
  <si>
    <t>LVMH DISTRIBUTION SELECTIVE</t>
  </si>
  <si>
    <t>24 RUE DE SEVRES</t>
  </si>
  <si>
    <t>LE CHAMEAU</t>
  </si>
  <si>
    <t>Route de Bussy</t>
  </si>
  <si>
    <t>18130</t>
  </si>
  <si>
    <t>Dun sur Auron</t>
  </si>
  <si>
    <t>C_KSA04443</t>
  </si>
  <si>
    <t>LE DAUPHINE LIBERE</t>
  </si>
  <si>
    <t>CHEMIN LES ISLES CORDEES</t>
  </si>
  <si>
    <t>38913</t>
  </si>
  <si>
    <t>VEUREY VOROISE</t>
  </si>
  <si>
    <t>C_KSA03514</t>
  </si>
  <si>
    <t>LE FIGARO</t>
  </si>
  <si>
    <t>14 boulevard Haussmann</t>
  </si>
  <si>
    <t>C_KSA04503</t>
  </si>
  <si>
    <t>LE GOUVERNEMENT DU GRAND-DUCHÉ DE LUXEMBOURG</t>
  </si>
  <si>
    <t>11, rue Notre-Dame</t>
  </si>
  <si>
    <t>L-2240</t>
  </si>
  <si>
    <t>LE LAB</t>
  </si>
  <si>
    <t>104 rue Nationale</t>
  </si>
  <si>
    <t>C_KSA03275</t>
  </si>
  <si>
    <t>LE MONDE</t>
  </si>
  <si>
    <t>80 BD AUGUSTE BLANQUI</t>
  </si>
  <si>
    <t>75707</t>
  </si>
  <si>
    <t>C_KSA04695</t>
  </si>
  <si>
    <t>LE PARISIEN TEAM DIFFUSION</t>
  </si>
  <si>
    <t>69 boulevard Victor Hugo</t>
  </si>
  <si>
    <t>C_KSA03792</t>
  </si>
  <si>
    <t>LE PARTENAIRE EUROPEEN</t>
  </si>
  <si>
    <t>26, rue Montels Eglise</t>
  </si>
  <si>
    <t>34076</t>
  </si>
  <si>
    <t>LE PAYS VOIRONNAIS</t>
  </si>
  <si>
    <t>40 RUE MAINSSIEUX BP 363</t>
  </si>
  <si>
    <t>38511</t>
  </si>
  <si>
    <t>C_KSA03234</t>
  </si>
  <si>
    <t>LE PERMIS INFORMATIQUE</t>
  </si>
  <si>
    <t>50 RUE DE PARADIS</t>
  </si>
  <si>
    <t>C_KSA01433</t>
  </si>
  <si>
    <t>LE PROGRES</t>
  </si>
  <si>
    <t>BP 45</t>
  </si>
  <si>
    <t>C_KSA01434</t>
  </si>
  <si>
    <t>LE SAVOUR CLUB</t>
  </si>
  <si>
    <t>174, ALLEE DE RIOTTIER</t>
  </si>
  <si>
    <t>LIMAS</t>
  </si>
  <si>
    <t>LE TEMPS</t>
  </si>
  <si>
    <t>Place de Cornavin 3</t>
  </si>
  <si>
    <t>C_KSA01435</t>
  </si>
  <si>
    <t>LE TEMPS D'APPRENDRE</t>
  </si>
  <si>
    <t>1 RUE DES CENT ECUS</t>
  </si>
  <si>
    <t>C_KSA01436</t>
  </si>
  <si>
    <t>LEADER INTERIM</t>
  </si>
  <si>
    <t>95600</t>
  </si>
  <si>
    <t>EAUBONNE</t>
  </si>
  <si>
    <t>C_KSA01437</t>
  </si>
  <si>
    <t>LEASE PLAN</t>
  </si>
  <si>
    <t>280 avenue Napoléon Bonaparte</t>
  </si>
  <si>
    <t>L'EAU DES COLLINES</t>
  </si>
  <si>
    <t>140 avenue du Millet</t>
  </si>
  <si>
    <t>ZI les Paluds</t>
  </si>
  <si>
    <t>LECASUD</t>
  </si>
  <si>
    <t>r René Gassin</t>
  </si>
  <si>
    <t>zi Les Lauves</t>
  </si>
  <si>
    <t>83340</t>
  </si>
  <si>
    <t>LUC (LE)</t>
  </si>
  <si>
    <t>LECLERC APPROVISIONNEMENT SUD</t>
  </si>
  <si>
    <t>ZI LES LAUVES</t>
  </si>
  <si>
    <t>LE LUC</t>
  </si>
  <si>
    <t>Lectra</t>
  </si>
  <si>
    <t>45 Rue Sainte-Geneviève</t>
  </si>
  <si>
    <t>LEFEBVRE SOFTWARE</t>
  </si>
  <si>
    <t>18 boulevard de l’Hôpital Stell</t>
  </si>
  <si>
    <t>C_KSA01438</t>
  </si>
  <si>
    <t>LEGO</t>
  </si>
  <si>
    <t>21, rue de la banque</t>
  </si>
  <si>
    <t>C_KSA00443</t>
  </si>
  <si>
    <t>LEGRAND CHINA</t>
  </si>
  <si>
    <t>LEGRAND FRANCE</t>
  </si>
  <si>
    <t>128 AVENUE MARECHAL DE LATTRE TASSIGNY</t>
  </si>
  <si>
    <t>C_KSA01439</t>
  </si>
  <si>
    <t>LEJABY (GPE WARNACO)</t>
  </si>
  <si>
    <t>AVENUE DU LOUP PENDU</t>
  </si>
  <si>
    <t>C_KSA01440</t>
  </si>
  <si>
    <t>LEJAY LAGOUTE</t>
  </si>
  <si>
    <t>19 RUE LEDRU ROLIN</t>
  </si>
  <si>
    <t>BP97001</t>
  </si>
  <si>
    <t>21070</t>
  </si>
  <si>
    <t>C_KSA01441</t>
  </si>
  <si>
    <t>L'ELECTRICFIL INDUSTRIE</t>
  </si>
  <si>
    <t>77 ALLÉE DES GRANDES COMBES</t>
  </si>
  <si>
    <t>LENNOX INTERNATIONAL INC (LII)</t>
  </si>
  <si>
    <t>2140 Lake Park Blvd.</t>
  </si>
  <si>
    <t>Richardson, TX</t>
  </si>
  <si>
    <t>ETATS-UNIS</t>
  </si>
  <si>
    <t>C_KSA01442</t>
  </si>
  <si>
    <t>LENOTRE</t>
  </si>
  <si>
    <t>40 RUE PIERRE CURIE</t>
  </si>
  <si>
    <t>LEO PHARMA</t>
  </si>
  <si>
    <t>2 rue René Caudron</t>
  </si>
  <si>
    <t>LEON DE BRUXELLES</t>
  </si>
  <si>
    <t>5 rue de Chartres</t>
  </si>
  <si>
    <t>C_KSA00233</t>
  </si>
  <si>
    <t>LEON GROSSE</t>
  </si>
  <si>
    <t>2 RUE DE L'AVENIR</t>
  </si>
  <si>
    <t>C_KSA03523</t>
  </si>
  <si>
    <t>L'EQUIPE</t>
  </si>
  <si>
    <t>145 rue JJ Rousseau</t>
  </si>
  <si>
    <t>Issy les moulineaux</t>
  </si>
  <si>
    <t>LEROY MERLIN</t>
  </si>
  <si>
    <t>Lezennes Lille Cedex 9</t>
  </si>
  <si>
    <t>C_KSA02929</t>
  </si>
  <si>
    <t>LEROY MERLIN FRANCE</t>
  </si>
  <si>
    <t>Rue Chanzy - Lezennes</t>
  </si>
  <si>
    <t>LILLE CEDEX 09</t>
  </si>
  <si>
    <t>C_KSA02909</t>
  </si>
  <si>
    <t>LES AUTOMATISMES APPLIQUES</t>
  </si>
  <si>
    <t>ROUTE VALBRILLANT</t>
  </si>
  <si>
    <t>C_KSA02089</t>
  </si>
  <si>
    <t>LES DESSERTS GAVROCHE</t>
  </si>
  <si>
    <t>25 AVENUE DU DOCTEUR HECKEL</t>
  </si>
  <si>
    <t>LES EDITIONS HATIER</t>
  </si>
  <si>
    <t>8 Rue d'Assas</t>
  </si>
  <si>
    <t>C_KSA03164</t>
  </si>
  <si>
    <t>LES FRERES LISSAC</t>
  </si>
  <si>
    <t>5 AVENUE NEWTON</t>
  </si>
  <si>
    <t>C_KSA02119</t>
  </si>
  <si>
    <t>LES GRANDS CHAIS DE FRANCE</t>
  </si>
  <si>
    <t>1, RUE DE LA DIVISION LECLERC</t>
  </si>
  <si>
    <t>67290</t>
  </si>
  <si>
    <t>PETERSBACH</t>
  </si>
  <si>
    <t>C_KSA04053</t>
  </si>
  <si>
    <t>LES MENUISERIES DU CENTRE</t>
  </si>
  <si>
    <t>Avenue Martial Lapeyre</t>
  </si>
  <si>
    <t>15210</t>
  </si>
  <si>
    <t>YDES</t>
  </si>
  <si>
    <t>C_KSA02127</t>
  </si>
  <si>
    <t>LES MUTUELLES SAVOYARDES</t>
  </si>
  <si>
    <t>130 AV DE LA GRANDE CHARTREUSE</t>
  </si>
  <si>
    <t>73021</t>
  </si>
  <si>
    <t>LES NOUVEAUX CONSTRUCTEURS</t>
  </si>
  <si>
    <t>LES RETRAITES POPULAIRES</t>
  </si>
  <si>
    <t>Caroline 9 - CP 288</t>
  </si>
  <si>
    <t>LES ZELLES</t>
  </si>
  <si>
    <t>ZI LES ECORCES</t>
  </si>
  <si>
    <t>88250</t>
  </si>
  <si>
    <t>LA BRESSE</t>
  </si>
  <si>
    <t>C_KSA02128</t>
  </si>
  <si>
    <t>LESAFFRE</t>
  </si>
  <si>
    <t>137 rue Gabriel Péri</t>
  </si>
  <si>
    <t>C_KSA02990</t>
  </si>
  <si>
    <t>LESIEUR</t>
  </si>
  <si>
    <t>29 quai Aulagnier</t>
  </si>
  <si>
    <t>92665</t>
  </si>
  <si>
    <t>C_KSA02129</t>
  </si>
  <si>
    <t>LEVAUX</t>
  </si>
  <si>
    <t>7 RUE DE LA LIBERATION</t>
  </si>
  <si>
    <t>C_KSA00127</t>
  </si>
  <si>
    <t>LEWINGER</t>
  </si>
  <si>
    <t>50 RUE SAINT ALBAN</t>
  </si>
  <si>
    <t>42335</t>
  </si>
  <si>
    <t>ROANNE Cedex</t>
  </si>
  <si>
    <t>C_KSA02130</t>
  </si>
  <si>
    <t>LEXMARK</t>
  </si>
  <si>
    <t>LA DEFENSE 5</t>
  </si>
  <si>
    <t>92924</t>
  </si>
  <si>
    <t>LA DEFENSE CEDEX</t>
  </si>
  <si>
    <t>C_KSA02131</t>
  </si>
  <si>
    <t>LEYBOLD VACUUM FRANCE</t>
  </si>
  <si>
    <t>ZI DE MARCEROLLE</t>
  </si>
  <si>
    <t>LEYGATECH</t>
  </si>
  <si>
    <t>Zi Chambaud</t>
  </si>
  <si>
    <t>43620</t>
  </si>
  <si>
    <t>St Romain Lachalm</t>
  </si>
  <si>
    <t>C_KSA00050</t>
  </si>
  <si>
    <t>LFB</t>
  </si>
  <si>
    <t>3 rue des tropiques</t>
  </si>
  <si>
    <t>91958</t>
  </si>
  <si>
    <t>C_KSA02132</t>
  </si>
  <si>
    <t>LGL LENNOX</t>
  </si>
  <si>
    <t>ZI LES MEURIÈRES</t>
  </si>
  <si>
    <t>69780</t>
  </si>
  <si>
    <t>MIONS</t>
  </si>
  <si>
    <t>LGR EMBALLAGES</t>
  </si>
  <si>
    <t>Route de Samognat- Veyziat - BP 72</t>
  </si>
  <si>
    <t>01117</t>
  </si>
  <si>
    <t>C_KSA03276</t>
  </si>
  <si>
    <t>LIBERATION</t>
  </si>
  <si>
    <t>11 rue Béranger</t>
  </si>
  <si>
    <t>C_KSA02133</t>
  </si>
  <si>
    <t>LIEBHERR FRANCE</t>
  </si>
  <si>
    <t>2 AVENUE JOSEPH REY</t>
  </si>
  <si>
    <t>LIFERAY</t>
  </si>
  <si>
    <t>C_KSA02134</t>
  </si>
  <si>
    <t>LIGNE CLAIRE</t>
  </si>
  <si>
    <t>392 RUE DES MERCIÈRES</t>
  </si>
  <si>
    <t>C_KSA04204</t>
  </si>
  <si>
    <t>LILLE METROPOLE COMMUNAUTE URBAINE</t>
  </si>
  <si>
    <t>1, Rue du Ballon</t>
  </si>
  <si>
    <t>59034</t>
  </si>
  <si>
    <t>LILLE Cedex</t>
  </si>
  <si>
    <t>C_KSA03721</t>
  </si>
  <si>
    <t>LILLE METROPOLE HABITAT</t>
  </si>
  <si>
    <t>1 rue Edouard Herriot</t>
  </si>
  <si>
    <t>LILLY (FERGERSHEIM)</t>
  </si>
  <si>
    <t>CENTRE DE PRODUCTION</t>
  </si>
  <si>
    <t>ZA BP 10</t>
  </si>
  <si>
    <t>67642</t>
  </si>
  <si>
    <t>FERGERSHEIM</t>
  </si>
  <si>
    <t>C_KSA03516</t>
  </si>
  <si>
    <t>LILLY FRANCE</t>
  </si>
  <si>
    <t>24 BOULEVARD VITAL BOUCHOT</t>
  </si>
  <si>
    <t>CS 50004</t>
  </si>
  <si>
    <t>C_KSA04355</t>
  </si>
  <si>
    <t>LIMAGRAIN</t>
  </si>
  <si>
    <t>Biopôle Clermont-Limagne</t>
  </si>
  <si>
    <t>Rue Henri Mondor</t>
  </si>
  <si>
    <t>63360</t>
  </si>
  <si>
    <t>Saint Beauzire</t>
  </si>
  <si>
    <t>C_KSA04329</t>
  </si>
  <si>
    <t>LIMAGRAIN SCA</t>
  </si>
  <si>
    <t>rue Henri Mondor</t>
  </si>
  <si>
    <t>biopole Clermont Limagne</t>
  </si>
  <si>
    <t>ST BEAUZIRE</t>
  </si>
  <si>
    <t>LIMAGRAIN UK</t>
  </si>
  <si>
    <t>Market Rasen</t>
  </si>
  <si>
    <t>Lincolnshire</t>
  </si>
  <si>
    <t>LN7 6DT</t>
  </si>
  <si>
    <t>ROTHWELL</t>
  </si>
  <si>
    <t>C_KSA02136</t>
  </si>
  <si>
    <t>LINCOLN FINANCIAL GROUP</t>
  </si>
  <si>
    <t>Celine Murigneux</t>
  </si>
  <si>
    <t>C_KSA02137</t>
  </si>
  <si>
    <t>LINDE GAS (ST PRIEST)</t>
  </si>
  <si>
    <t>6 ALLEE IRENE JOLIOT CURIE</t>
  </si>
  <si>
    <t>LINEDATA</t>
  </si>
  <si>
    <t>19 Rue Orléans</t>
  </si>
  <si>
    <t>Lionbridge Technologies</t>
  </si>
  <si>
    <t>1240 Route des Dolines</t>
  </si>
  <si>
    <t>C_KSA02357</t>
  </si>
  <si>
    <t>LISE CHARMEL INDUSTRIE</t>
  </si>
  <si>
    <t>2 RUE D'ARSONVAL</t>
  </si>
  <si>
    <t>LISE CHARMEL LINGERIE</t>
  </si>
  <si>
    <t>45 Rue Saint Pierre de Vaise</t>
  </si>
  <si>
    <t>LISI AEROSPACE</t>
  </si>
  <si>
    <t>46 quai de la rapée</t>
  </si>
  <si>
    <t>75583</t>
  </si>
  <si>
    <t>C_KSA04043</t>
  </si>
  <si>
    <t>LITASCO SA</t>
  </si>
  <si>
    <t>9 rue du Conseil General</t>
  </si>
  <si>
    <t>LITEVAX</t>
  </si>
  <si>
    <t>Molenstraat 110</t>
  </si>
  <si>
    <t>5342 CC</t>
  </si>
  <si>
    <t>Oss</t>
  </si>
  <si>
    <t>C_KSA04662</t>
  </si>
  <si>
    <t>Lizeo</t>
  </si>
  <si>
    <t>42 Quai Rambaud</t>
  </si>
  <si>
    <t>LKF - LABORATORIUM FÜR KLINISCHE FORSCHUNG GMBH</t>
  </si>
  <si>
    <t>Lise-Meitner-Str. 25-29</t>
  </si>
  <si>
    <t>24223</t>
  </si>
  <si>
    <t>Schwentinental</t>
  </si>
  <si>
    <t>LLOYDS BANKING GROUP (SUISSE)</t>
  </si>
  <si>
    <t>Place de Bel-Air 1</t>
  </si>
  <si>
    <t>LLOYDS BANKING GROUP (UK)</t>
  </si>
  <si>
    <t>25 Gresham Street</t>
  </si>
  <si>
    <t>EC2V 7HN</t>
  </si>
  <si>
    <t>LMC MARKETING ET DEVELOPPEMENT</t>
  </si>
  <si>
    <t>LMDE</t>
  </si>
  <si>
    <t>37 rue Marceau</t>
  </si>
  <si>
    <t>94203</t>
  </si>
  <si>
    <t>Ivry sur Seine cedex</t>
  </si>
  <si>
    <t>LOCAM</t>
  </si>
  <si>
    <t>29 rue Léon Blum</t>
  </si>
  <si>
    <t>42048</t>
  </si>
  <si>
    <t>Saint-Etienne</t>
  </si>
  <si>
    <t>C_KSA00133</t>
  </si>
  <si>
    <t>L'OCCITANE INTERNATIONAL</t>
  </si>
  <si>
    <t>Z.I. DE SAINT MAURICE</t>
  </si>
  <si>
    <t>C_KSA03372</t>
  </si>
  <si>
    <t>LOGICA</t>
  </si>
  <si>
    <t>47, rue des docks</t>
  </si>
  <si>
    <t>C_KSA02358</t>
  </si>
  <si>
    <t>LOGICA CANAVESE S.A. (AUBAGNE)</t>
  </si>
  <si>
    <t>CD2</t>
  </si>
  <si>
    <t>ALLEE DE LA MUSCATELLE</t>
  </si>
  <si>
    <t>C_KSA02979</t>
  </si>
  <si>
    <t>LOGICA IT SERVICES FRANCE</t>
  </si>
  <si>
    <t>C_KSA02139</t>
  </si>
  <si>
    <t>LOGIREM</t>
  </si>
  <si>
    <t>BOULEVARD NATIONAL</t>
  </si>
  <si>
    <t>Logis 62</t>
  </si>
  <si>
    <t>56 Rue Ferdinand Buisson</t>
  </si>
  <si>
    <t>62200</t>
  </si>
  <si>
    <t>Boulogne-sur-Mer</t>
  </si>
  <si>
    <t>C_KSA02359</t>
  </si>
  <si>
    <t>LOGITECH INTERNATIONAL S.A.</t>
  </si>
  <si>
    <t>Z.I. MOULIN-DU-CHOC D</t>
  </si>
  <si>
    <t>1143</t>
  </si>
  <si>
    <t>APPLES</t>
  </si>
  <si>
    <t>C_KSA03851</t>
  </si>
  <si>
    <t>LOGITRADE</t>
  </si>
  <si>
    <t>ZI de l'Eglantier</t>
  </si>
  <si>
    <t>17, rue des Cerisiers - CE 4516 LISSES</t>
  </si>
  <si>
    <t>91045</t>
  </si>
  <si>
    <t>Evry CEDEX</t>
  </si>
  <si>
    <t>C_KSA02138</t>
  </si>
  <si>
    <t>LOGIX</t>
  </si>
  <si>
    <t>38-40 RUE VICTOR HUGO</t>
  </si>
  <si>
    <t>C_KSA02140</t>
  </si>
  <si>
    <t>LOGSYAL</t>
  </si>
  <si>
    <t>LOGWARE</t>
  </si>
  <si>
    <t>16 place des Loges</t>
  </si>
  <si>
    <t>LOHMANN &amp; RAUSCHER</t>
  </si>
  <si>
    <t>Irlicher Strasse 55</t>
  </si>
  <si>
    <t>56567</t>
  </si>
  <si>
    <t>Neuwied</t>
  </si>
  <si>
    <t>C_KSA02141</t>
  </si>
  <si>
    <t>LOMB, BAUSCH</t>
  </si>
  <si>
    <t>C_KSA02360</t>
  </si>
  <si>
    <t>LOMBARD ODIER DARIER HENTSCH ET CIE</t>
  </si>
  <si>
    <t>11 RUE DE LA CORRATERIE</t>
  </si>
  <si>
    <t>LOMBARDIA INFORMATICA SPA</t>
  </si>
  <si>
    <t>Via Don G. Minzoni, 24</t>
  </si>
  <si>
    <t>20158</t>
  </si>
  <si>
    <t>MILANO</t>
  </si>
  <si>
    <t>LONGCHAMP</t>
  </si>
  <si>
    <t>12 rue St Florentin</t>
  </si>
  <si>
    <t>C_KSA02361</t>
  </si>
  <si>
    <t>LOOK VOYAGES</t>
  </si>
  <si>
    <t>12 RUE TRUILLOT</t>
  </si>
  <si>
    <t>LOOMIS</t>
  </si>
  <si>
    <t>14 AV DE L Europe</t>
  </si>
  <si>
    <t>RAMONVILLE-SAINT-AGNE</t>
  </si>
  <si>
    <t>LOOMIS SWITZERLAND</t>
  </si>
  <si>
    <t>Glattalstrasse 519</t>
  </si>
  <si>
    <t>8153</t>
  </si>
  <si>
    <t>Rümlang</t>
  </si>
  <si>
    <t>L'OREAL</t>
  </si>
  <si>
    <t>L'OREAL / DGAF</t>
  </si>
  <si>
    <t>C_KSA04419</t>
  </si>
  <si>
    <t>L'ORÉAL - COSMÉTOMÉTRIE</t>
  </si>
  <si>
    <t>8-12 impasse Barbier</t>
  </si>
  <si>
    <t>92117</t>
  </si>
  <si>
    <t>C_KSA03952</t>
  </si>
  <si>
    <t>L'OREAL (SUISSE)</t>
  </si>
  <si>
    <t>Chemin de Blandonnet 10</t>
  </si>
  <si>
    <t>1214</t>
  </si>
  <si>
    <t>Vernier</t>
  </si>
  <si>
    <t>C_KSA03740</t>
  </si>
  <si>
    <t>41, rue Martre</t>
  </si>
  <si>
    <t>92217</t>
  </si>
  <si>
    <t>CLICHY CEDEX</t>
  </si>
  <si>
    <t>C_KSA03517</t>
  </si>
  <si>
    <t>L'OREAL / DGO</t>
  </si>
  <si>
    <t>1 AVENUE EUGÈNE SCHUELLER</t>
  </si>
  <si>
    <t>93600</t>
  </si>
  <si>
    <t>AULNAY SOUS BOIS</t>
  </si>
  <si>
    <t>L'OREAL / DIGITAL</t>
  </si>
  <si>
    <t>C_KSA03108</t>
  </si>
  <si>
    <t>L'OREAL / DSI</t>
  </si>
  <si>
    <t>14 RUE ROYALE</t>
  </si>
  <si>
    <t>C_KSA03838</t>
  </si>
  <si>
    <t>L'OREAL / R&amp;I</t>
  </si>
  <si>
    <t>RIVER PLAZA 25/29 QUAI AULAGNIER</t>
  </si>
  <si>
    <t>L'OREAL / RH</t>
  </si>
  <si>
    <t>C_KSA01615</t>
  </si>
  <si>
    <t>L'OREAL CHINA</t>
  </si>
  <si>
    <t>SHANGHAI</t>
  </si>
  <si>
    <t>28 RUE DU PRESIDENT WILSON</t>
  </si>
  <si>
    <t>03 200</t>
  </si>
  <si>
    <t>C_KSA02862</t>
  </si>
  <si>
    <t>L'OREAL GERMANY</t>
  </si>
  <si>
    <t>Remi Griveau</t>
  </si>
  <si>
    <t>VICHYSTRASSE 9</t>
  </si>
  <si>
    <t>76646</t>
  </si>
  <si>
    <t>BRUCHSAL</t>
  </si>
  <si>
    <t>L'OREAL GRAND PUBLIC</t>
  </si>
  <si>
    <t>7 RUE TOUZET</t>
  </si>
  <si>
    <t>93588</t>
  </si>
  <si>
    <t>C_KSA02863</t>
  </si>
  <si>
    <t>L'OREAL GREECE</t>
  </si>
  <si>
    <t>39A, Ethinikis Antistaseos Avenue</t>
  </si>
  <si>
    <t>Nea Ionia 142 34</t>
  </si>
  <si>
    <t>ATHINA</t>
  </si>
  <si>
    <t>GREECE</t>
  </si>
  <si>
    <t>G_KSA00212</t>
  </si>
  <si>
    <t>C_KSA02864</t>
  </si>
  <si>
    <t>L'OREAL ITALY</t>
  </si>
  <si>
    <t>VIA PER MONZORO.46</t>
  </si>
  <si>
    <t>20010</t>
  </si>
  <si>
    <t>CORNAREDO (MI)</t>
  </si>
  <si>
    <t>C_KSA04069</t>
  </si>
  <si>
    <t>RUE DES CHANTEMELLE</t>
  </si>
  <si>
    <t>45140</t>
  </si>
  <si>
    <t>INGRE</t>
  </si>
  <si>
    <t>L'OREAL PRODUIT DE LUXE</t>
  </si>
  <si>
    <t>106 RUE DANTON</t>
  </si>
  <si>
    <t>92698</t>
  </si>
  <si>
    <t>C_KSA02865</t>
  </si>
  <si>
    <t>L'OREAL S.A. SWITZERLAND</t>
  </si>
  <si>
    <t>120 CH DE LA RUEYRE</t>
  </si>
  <si>
    <t>RENENS</t>
  </si>
  <si>
    <t>C_KSA02142</t>
  </si>
  <si>
    <t>LOTERIE ROMANDE</t>
  </si>
  <si>
    <t>MARTEREY 13</t>
  </si>
  <si>
    <t>LOUBOUTIN</t>
  </si>
  <si>
    <t>C_KSA03267</t>
  </si>
  <si>
    <t>LOUIS DREYFUS ARMATEURS SAS</t>
  </si>
  <si>
    <t>LOUIS DREYFUS GROUPE</t>
  </si>
  <si>
    <t>28, quai Gallieni</t>
  </si>
  <si>
    <t>Suresnes</t>
  </si>
  <si>
    <t>C_KSA03819</t>
  </si>
  <si>
    <t>LOUIS DREYFUS COMMODITIES</t>
  </si>
  <si>
    <t>1 RUE EUGENE ET ARMAND PEUGEOT</t>
  </si>
  <si>
    <t>RUEIL MALMAISON cedex</t>
  </si>
  <si>
    <t>C_KSA04008</t>
  </si>
  <si>
    <t>LOUIS DREYFUS COMMODITIES METALS SUISSE SA</t>
  </si>
  <si>
    <t>29 ROUTE DE L'AÉROPORT LE GRAND SACONNEX</t>
  </si>
  <si>
    <t>1218</t>
  </si>
  <si>
    <t>C_KSA04012</t>
  </si>
  <si>
    <t>LOUIS DREYFUS COMMODITIES SERVICES</t>
  </si>
  <si>
    <t>63 Quai Charles de Gaulle</t>
  </si>
  <si>
    <t>Cite internationale</t>
  </si>
  <si>
    <t>C_KSA03674</t>
  </si>
  <si>
    <t>LOUIS DREYFUS COMMODITIES SUISSE S.A.</t>
  </si>
  <si>
    <t>Swissair Centre</t>
  </si>
  <si>
    <t>29, Rte de l'aéroport</t>
  </si>
  <si>
    <t>POBox 236</t>
  </si>
  <si>
    <t>GENEVE 15</t>
  </si>
  <si>
    <t>(Adresse pour affectation Centre-Est)</t>
  </si>
  <si>
    <t>7 rue Képler</t>
  </si>
  <si>
    <t>C_KSA02143</t>
  </si>
  <si>
    <t>LOUIS DREYFUS HOLDING SAS</t>
  </si>
  <si>
    <t>LOUIS DREYFUS LC</t>
  </si>
  <si>
    <t>TERRA NOVA BUSINESS PARK</t>
  </si>
  <si>
    <t>112 CHEMIN DU MOULIN CARRON</t>
  </si>
  <si>
    <t>C_KSA03574</t>
  </si>
  <si>
    <t>LOUIS DREYFUS LINES S.A.S.</t>
  </si>
  <si>
    <t>28 quai Gallieni</t>
  </si>
  <si>
    <t>C_KSA02144</t>
  </si>
  <si>
    <t>LOUIS ROCHEGUDE</t>
  </si>
  <si>
    <t>11 AV DU VERCORS</t>
  </si>
  <si>
    <t>LOUIS VUITTON MALLETIER</t>
  </si>
  <si>
    <t>1 RUE DU PONT NEUF</t>
  </si>
  <si>
    <t>C_KSA03707</t>
  </si>
  <si>
    <t>LOUVRE HOTELS</t>
  </si>
  <si>
    <t>50 place de l'Ellipse - CS 70050</t>
  </si>
  <si>
    <t>La Défense Cdex</t>
  </si>
  <si>
    <t>C_KSA01420</t>
  </si>
  <si>
    <t>LOXAM</t>
  </si>
  <si>
    <t>89 avenue de la Grande Armée</t>
  </si>
  <si>
    <t>75219</t>
  </si>
  <si>
    <t>Paris Cedex 16</t>
  </si>
  <si>
    <t>C_KSA02170</t>
  </si>
  <si>
    <t>LOXAM (CHATENAY MALABRY)</t>
  </si>
  <si>
    <t>8 AV SULLY PRUDHOMME</t>
  </si>
  <si>
    <t>92290</t>
  </si>
  <si>
    <t>CHATENAY MALABRY</t>
  </si>
  <si>
    <t>C_KSA00746</t>
  </si>
  <si>
    <t>LOYAL TOUCH</t>
  </si>
  <si>
    <t>14 rue Chaptal</t>
  </si>
  <si>
    <t>C_KSA00051</t>
  </si>
  <si>
    <t>LOYALTY EXPERT</t>
  </si>
  <si>
    <t>6 RUE DES AULNES</t>
  </si>
  <si>
    <t>C_KSA02362</t>
  </si>
  <si>
    <t>LPG SYSTEMS</t>
  </si>
  <si>
    <t>TECHNOPARC DE LA PLAINE</t>
  </si>
  <si>
    <t>26 RUE DU DOCTEUR HENRI ABEL</t>
  </si>
  <si>
    <t>BP 151</t>
  </si>
  <si>
    <t>VALENCE CEDEX 09</t>
  </si>
  <si>
    <t>C_KSA03329</t>
  </si>
  <si>
    <t>LR SERVICES</t>
  </si>
  <si>
    <t>LTJ DIFFUSION</t>
  </si>
  <si>
    <t>176-178 rue d'Estienne d'Orves</t>
  </si>
  <si>
    <t>C_KSA02940</t>
  </si>
  <si>
    <t>LU FRANCE</t>
  </si>
  <si>
    <t>3 rue Saarinen</t>
  </si>
  <si>
    <t>94 150</t>
  </si>
  <si>
    <t>C_KSA02363</t>
  </si>
  <si>
    <t>LUCIEN BARRIERE</t>
  </si>
  <si>
    <t>35 BOULEVARD DES CAPUCINES</t>
  </si>
  <si>
    <t>Lucimed</t>
  </si>
  <si>
    <t>Rue le Marais 12a</t>
  </si>
  <si>
    <t>4530</t>
  </si>
  <si>
    <t>Villers-le-Bouillet</t>
  </si>
  <si>
    <t>LUCIOM</t>
  </si>
  <si>
    <t>Entrée n°5, esplanade Anton Philips</t>
  </si>
  <si>
    <t>Campus EffiScience</t>
  </si>
  <si>
    <t>14460</t>
  </si>
  <si>
    <t>Colombelles</t>
  </si>
  <si>
    <t>C_KSA04023</t>
  </si>
  <si>
    <t>LUDENDO</t>
  </si>
  <si>
    <t>27, boulevard Poissonnière</t>
  </si>
  <si>
    <t>LULENDO</t>
  </si>
  <si>
    <t>16 rue vladimir jankélévitch, emerainville</t>
  </si>
  <si>
    <t>77436</t>
  </si>
  <si>
    <t>Marne la Vallée</t>
  </si>
  <si>
    <t>LUMATA FRANCE</t>
  </si>
  <si>
    <t>ZAC de Saumaty l'Estaque</t>
  </si>
  <si>
    <t>8, Rue Jean-Jacques Vernazza</t>
  </si>
  <si>
    <t>MARSEILLE 16</t>
  </si>
  <si>
    <t>LUNDBECK SA</t>
  </si>
  <si>
    <t>Avenue Molière 225</t>
  </si>
  <si>
    <t>C_KSA02364</t>
  </si>
  <si>
    <t>LUNDBECK SAS</t>
  </si>
  <si>
    <t>37-45 Quai du President Roosevel</t>
  </si>
  <si>
    <t>C_KSA02145</t>
  </si>
  <si>
    <t>LUSIS</t>
  </si>
  <si>
    <t>C_KSA02173</t>
  </si>
  <si>
    <t>LUSTUCRU FRAIS</t>
  </si>
  <si>
    <t>PANZANI</t>
  </si>
  <si>
    <t>3 CHEMIN DES MOULINS</t>
  </si>
  <si>
    <t>C_KSA03412</t>
  </si>
  <si>
    <t>3 Chemin des Moulins</t>
  </si>
  <si>
    <t>SAINT-GENIS-LA</t>
  </si>
  <si>
    <t>C_KSA04195</t>
  </si>
  <si>
    <t>LUSYS</t>
  </si>
  <si>
    <t>4 avenue de la Résistance Aixoise</t>
  </si>
  <si>
    <t>LUXEMBOURG INSTITUTE OF HEALTH</t>
  </si>
  <si>
    <t>1A-B rue Thomas Edison</t>
  </si>
  <si>
    <t>L 1145</t>
  </si>
  <si>
    <t>STRASSEN</t>
  </si>
  <si>
    <t>LUXOTICA</t>
  </si>
  <si>
    <t>Via C. Cantù 2</t>
  </si>
  <si>
    <t>20123</t>
  </si>
  <si>
    <t>LVL MEDICAL GROUPE</t>
  </si>
  <si>
    <t>44 QUAI CHARLES DE GAULLE</t>
  </si>
  <si>
    <t>C_KSA00444</t>
  </si>
  <si>
    <t>LVMH CHINA</t>
  </si>
  <si>
    <t>LVMH MOET HENNESY LOUIS VUITTON GROUPE</t>
  </si>
  <si>
    <t>C_KSA03575</t>
  </si>
  <si>
    <t>LVMH FRAGRANCE BRANDS</t>
  </si>
  <si>
    <t>18-20, Rue Clément Bayard</t>
  </si>
  <si>
    <t>C_KSA03109</t>
  </si>
  <si>
    <t>LVMH HOLDING</t>
  </si>
  <si>
    <t>22 AVENUE MONTAIGNE</t>
  </si>
  <si>
    <t>LVMH KENZO</t>
  </si>
  <si>
    <t>18 rue Viviene</t>
  </si>
  <si>
    <t>2 RUE DU PONT NEUF</t>
  </si>
  <si>
    <t>22 avenue Montaigne</t>
  </si>
  <si>
    <t>7 RUE SCRIBE</t>
  </si>
  <si>
    <t>77 RUE ANATOLE FRANCE</t>
  </si>
  <si>
    <t>LVMH PCIS Parfums Christian Dior</t>
  </si>
  <si>
    <t>Place de Seine - 157 rue Anatole France</t>
  </si>
  <si>
    <t>LVMH VINS &amp; SPIRITUEUX</t>
  </si>
  <si>
    <t>LYCALIS</t>
  </si>
  <si>
    <t>rue de la Primevère 9</t>
  </si>
  <si>
    <t>C_KSA04354</t>
  </si>
  <si>
    <t>LYON INGENIERIE PROJETS</t>
  </si>
  <si>
    <t>L'ATRIUM</t>
  </si>
  <si>
    <t>BP 32009</t>
  </si>
  <si>
    <t>43 bd du 11 novembre 1918</t>
  </si>
  <si>
    <t>69616</t>
  </si>
  <si>
    <t>C_KSA04612</t>
  </si>
  <si>
    <t>Lyon Metropole Habitat</t>
  </si>
  <si>
    <t>194 r Duguesclin</t>
  </si>
  <si>
    <t>FRance</t>
  </si>
  <si>
    <t>C_KSA02147</t>
  </si>
  <si>
    <t>LYON VANNES ET RACCORDEMENTS</t>
  </si>
  <si>
    <t>ZAC DU CHENES</t>
  </si>
  <si>
    <t>C_KSA02303</t>
  </si>
  <si>
    <t>LYONNAISE DES EAUX</t>
  </si>
  <si>
    <t>11 Place Edouard VII</t>
  </si>
  <si>
    <t>75316</t>
  </si>
  <si>
    <t>LYRECO</t>
  </si>
  <si>
    <t>C_KSA04623</t>
  </si>
  <si>
    <t>LYSARC</t>
  </si>
  <si>
    <t>165 Che Du Grand Revoyet</t>
  </si>
  <si>
    <t>Pierre Benite</t>
  </si>
  <si>
    <t>C_KSA04119</t>
  </si>
  <si>
    <t>LYSOGENE</t>
  </si>
  <si>
    <t>52 rue de la Boetie</t>
  </si>
  <si>
    <t>LYXOR</t>
  </si>
  <si>
    <t>17 rue de Valmy</t>
  </si>
  <si>
    <t>92987</t>
  </si>
  <si>
    <t>LYXOR UK</t>
  </si>
  <si>
    <t>Lyxor, SG House</t>
  </si>
  <si>
    <t>41 Tower Hill</t>
  </si>
  <si>
    <t>EC3N 4SG</t>
  </si>
  <si>
    <t>M COMME MUTUELLE</t>
  </si>
  <si>
    <t>283 RUE NATIONALE</t>
  </si>
  <si>
    <t>59003</t>
  </si>
  <si>
    <t>M2O CITY</t>
  </si>
  <si>
    <t>100/101 Terrasse Boieldieu</t>
  </si>
  <si>
    <t>M6 (METROPOLE TELEVISION) GROUPE</t>
  </si>
  <si>
    <t>89 AVENUE CHARLES DE GAULLE</t>
  </si>
  <si>
    <t>92575</t>
  </si>
  <si>
    <t>M6 (METROPOLE TELEVISION) HOLDING</t>
  </si>
  <si>
    <t>MAAF</t>
  </si>
  <si>
    <t>Chauray</t>
  </si>
  <si>
    <t>79036</t>
  </si>
  <si>
    <t>C_KSA04028</t>
  </si>
  <si>
    <t>MAAVEN</t>
  </si>
  <si>
    <t>55 rue Professeur Rochaix</t>
  </si>
  <si>
    <t>MAB DEVELOPMENT FRANCE SA</t>
  </si>
  <si>
    <t>125 av des Champs Elysées</t>
  </si>
  <si>
    <t>C_KSA02365</t>
  </si>
  <si>
    <t>MACIF</t>
  </si>
  <si>
    <t>2 &amp; 4 RUE PIED DE FOND</t>
  </si>
  <si>
    <t>79037</t>
  </si>
  <si>
    <t>C_KSA04241</t>
  </si>
  <si>
    <t>MACIF MUTUALITE</t>
  </si>
  <si>
    <t>31 rue MArcel Tribut</t>
  </si>
  <si>
    <t>37034</t>
  </si>
  <si>
    <t>TOURS cedex 1</t>
  </si>
  <si>
    <t>MACO PHARMA</t>
  </si>
  <si>
    <t>Rue Lorthiois</t>
  </si>
  <si>
    <t>59420</t>
  </si>
  <si>
    <t>Mouvaux</t>
  </si>
  <si>
    <t>C_KSA02366</t>
  </si>
  <si>
    <t>MACQUARIE UNIVERSITY</t>
  </si>
  <si>
    <t>MACSF</t>
  </si>
  <si>
    <t>10 RUE DE VALMY</t>
  </si>
  <si>
    <t>COURS DU TRIANGLE</t>
  </si>
  <si>
    <t>PUTEUAX</t>
  </si>
  <si>
    <t>C_KSA02367</t>
  </si>
  <si>
    <t>MADE IN DESIGN</t>
  </si>
  <si>
    <t>ESPACE COMBOIRE NORD / SUD</t>
  </si>
  <si>
    <t>32 RUE DE COMBOIRE</t>
  </si>
  <si>
    <t>BATIMENT A2</t>
  </si>
  <si>
    <t>C_KSA01005</t>
  </si>
  <si>
    <t>MAFELEC SA</t>
  </si>
  <si>
    <t>471 RUE DE LA CUISINIERE</t>
  </si>
  <si>
    <t>C_KSA03166</t>
  </si>
  <si>
    <t>MAG SYSTEMES</t>
  </si>
  <si>
    <t>7 rue Edmont Michelet</t>
  </si>
  <si>
    <t>93364</t>
  </si>
  <si>
    <t>NEUILLY PLAISANCE CEDEX</t>
  </si>
  <si>
    <t>C_KSA02148</t>
  </si>
  <si>
    <t>MAGDA SURGELES</t>
  </si>
  <si>
    <t>116, BOULEVARD ÉDOUARD DALADIER</t>
  </si>
  <si>
    <t>ROUTE DE PERNES</t>
  </si>
  <si>
    <t>C_KSA04389</t>
  </si>
  <si>
    <t>MAIF</t>
  </si>
  <si>
    <t>200 Avenue Salvador Allende</t>
  </si>
  <si>
    <t>Niort</t>
  </si>
  <si>
    <t>145 rue de la Fin</t>
  </si>
  <si>
    <t>Marnaz</t>
  </si>
  <si>
    <t>MAILEVA</t>
  </si>
  <si>
    <t>C_KSA04701</t>
  </si>
  <si>
    <t>MAIRE DE CLICHY</t>
  </si>
  <si>
    <t>MAIRE D'ANTONY</t>
  </si>
  <si>
    <t>Place de l'Hôtel de Ville</t>
  </si>
  <si>
    <t>MAIRE DE BONDY</t>
  </si>
  <si>
    <t>Mairie d’Enghien-les-Bains</t>
  </si>
  <si>
    <t>57 Rue du Général de Gaulle</t>
  </si>
  <si>
    <t>95880</t>
  </si>
  <si>
    <t>Enghien-les-Bains</t>
  </si>
  <si>
    <t>C_KSA03636</t>
  </si>
  <si>
    <t>MAIRIE D'AGDE</t>
  </si>
  <si>
    <t>CS 20007</t>
  </si>
  <si>
    <t>Rue d'Alsace-Lorraine</t>
  </si>
  <si>
    <t>34306 Agde Cedex</t>
  </si>
  <si>
    <t>Agde</t>
  </si>
  <si>
    <t>C_KSA00597</t>
  </si>
  <si>
    <t>MAIRIE D'AIX EN PROVENCE</t>
  </si>
  <si>
    <t>PLACE HOTEL DE VILLE</t>
  </si>
  <si>
    <t>C_KSA00598</t>
  </si>
  <si>
    <t>MAIRIE D'AIX LES BAINS</t>
  </si>
  <si>
    <t>1 PLACE MAURICE MOLLARD</t>
  </si>
  <si>
    <t>BP 348</t>
  </si>
  <si>
    <t>73103</t>
  </si>
  <si>
    <t>C_KSA00599</t>
  </si>
  <si>
    <t>MAIRIE D'ALBERTVILLE</t>
  </si>
  <si>
    <t>12 COURS DE L HOTEL DE VILLE</t>
  </si>
  <si>
    <t>73207</t>
  </si>
  <si>
    <t>ALBERTVILLE CEDEX</t>
  </si>
  <si>
    <t>C_KSA00600</t>
  </si>
  <si>
    <t>MAIRIE D'ANNECY LE VIEUX</t>
  </si>
  <si>
    <t>PLACE GABRIEL FAURE</t>
  </si>
  <si>
    <t>74942</t>
  </si>
  <si>
    <t>ANNECY LE VIEUX CEDEX</t>
  </si>
  <si>
    <t>C_KSA00601</t>
  </si>
  <si>
    <t>MAIRIE D'ANNEMASSE</t>
  </si>
  <si>
    <t>PL DE L HOTEL DE VILLE</t>
  </si>
  <si>
    <t>ANNEMASSE</t>
  </si>
  <si>
    <t>C_KSA00602</t>
  </si>
  <si>
    <t>MAIRIE D'ANNONAY</t>
  </si>
  <si>
    <t>2 RUE HOTEL DE VILLE - BP 133</t>
  </si>
  <si>
    <t>ANNONAY</t>
  </si>
  <si>
    <t>C_KSA00603</t>
  </si>
  <si>
    <t>MAIRIE D'AUBENAS</t>
  </si>
  <si>
    <t>PLACE DE L HOTEL DE VILLE</t>
  </si>
  <si>
    <t>BP 128</t>
  </si>
  <si>
    <t>7202</t>
  </si>
  <si>
    <t>AUBENAS CEDEX</t>
  </si>
  <si>
    <t>C_KSA03854</t>
  </si>
  <si>
    <t>MAIRIE D'AUBERVILLIERS</t>
  </si>
  <si>
    <t>2 rue de la commune</t>
  </si>
  <si>
    <t>93308</t>
  </si>
  <si>
    <t>Aubervilliers cedex</t>
  </si>
  <si>
    <t>C_KSA00604</t>
  </si>
  <si>
    <t>MAIRIE DE BESANCON</t>
  </si>
  <si>
    <t>2, RUE MÉGEVAND</t>
  </si>
  <si>
    <t>MAIRIE DE BLAGNAC</t>
  </si>
  <si>
    <t>34, ter rue Pasteur</t>
  </si>
  <si>
    <t>MAIRIE DE BORDEAUX</t>
  </si>
  <si>
    <t>Direction de la Concurrence et</t>
  </si>
  <si>
    <t>de la Commande publique</t>
  </si>
  <si>
    <t>Annexe Place Pey Berland</t>
  </si>
  <si>
    <t>33077</t>
  </si>
  <si>
    <t>C_KSA00605</t>
  </si>
  <si>
    <t>MAIRIE DE BOURG EN BRESSE</t>
  </si>
  <si>
    <t>01012</t>
  </si>
  <si>
    <t>C_KSA00606</t>
  </si>
  <si>
    <t>MAIRIE DE BOURG LES VALENCE</t>
  </si>
  <si>
    <t>RUE DES JARDINS</t>
  </si>
  <si>
    <t>BP 231</t>
  </si>
  <si>
    <t>26502</t>
  </si>
  <si>
    <t>C_KSA00607</t>
  </si>
  <si>
    <t>MAIRIE DE BOURGOIN JALLIEU</t>
  </si>
  <si>
    <t>1 RUE DE L HOTEL DE VILLE</t>
  </si>
  <si>
    <t>BP 428</t>
  </si>
  <si>
    <t>C_KSA00608</t>
  </si>
  <si>
    <t>MAIRIE DE BRON</t>
  </si>
  <si>
    <t>PLACE DE WEINGARTEN</t>
  </si>
  <si>
    <t>C_KSA00609</t>
  </si>
  <si>
    <t>MAIRIE DE CAGNES SUR MER</t>
  </si>
  <si>
    <t>AVENUE HOTEL DE VILLE</t>
  </si>
  <si>
    <t>06800</t>
  </si>
  <si>
    <t>CAGNES SUR MER</t>
  </si>
  <si>
    <t>C_KSA00610</t>
  </si>
  <si>
    <t>MAIRIE DE CHALON SUR SAONE</t>
  </si>
  <si>
    <t>BP 92</t>
  </si>
  <si>
    <t>C_KSA00611</t>
  </si>
  <si>
    <t>MAIRIE DE CHAMBERY</t>
  </si>
  <si>
    <t>HOTEL DE VILLE</t>
  </si>
  <si>
    <t>B.P 1105</t>
  </si>
  <si>
    <t>C_KSA00612</t>
  </si>
  <si>
    <t>MAIRIE DE CLERMONT FERRAND</t>
  </si>
  <si>
    <t>10 RUE PHILIPPE MARCOMBES</t>
  </si>
  <si>
    <t>C_KSA00613</t>
  </si>
  <si>
    <t>MAIRIE DE DIJON</t>
  </si>
  <si>
    <t>PLACE DE LA LIBERATION</t>
  </si>
  <si>
    <t>MAIRIE DE DOLE</t>
  </si>
  <si>
    <t>Place de l'Europe</t>
  </si>
  <si>
    <t>39100</t>
  </si>
  <si>
    <t>Dole</t>
  </si>
  <si>
    <t>MAIRIE DE DRANCY</t>
  </si>
  <si>
    <t>93700</t>
  </si>
  <si>
    <t>DRANCY</t>
  </si>
  <si>
    <t>C_KSA00614</t>
  </si>
  <si>
    <t>MAIRIE DE FEYZIN</t>
  </si>
  <si>
    <t>18 RUE DE LA MAIRIE</t>
  </si>
  <si>
    <t>C_KSA00615</t>
  </si>
  <si>
    <t>MAIRIE DE FIRMINY</t>
  </si>
  <si>
    <t>PLACE DU BREUIL</t>
  </si>
  <si>
    <t>BP 40</t>
  </si>
  <si>
    <t>C_KSA04129</t>
  </si>
  <si>
    <t>MAIRIE DE FONTENAY-SOUS-BOIS</t>
  </si>
  <si>
    <t>4, esplanade Louis BAYEURTE</t>
  </si>
  <si>
    <t>94125</t>
  </si>
  <si>
    <t>Fontenay-sous-Bois cedex</t>
  </si>
  <si>
    <t>C_KSA00616</t>
  </si>
  <si>
    <t>MAIRIE DE GRENOBLE</t>
  </si>
  <si>
    <t>11 Boulevard Jean Pain</t>
  </si>
  <si>
    <t>BP 1066</t>
  </si>
  <si>
    <t>38021</t>
  </si>
  <si>
    <t>MAIRIE DE GRIGNY</t>
  </si>
  <si>
    <t>3 Avenue Jean Estragnat</t>
  </si>
  <si>
    <t>69520</t>
  </si>
  <si>
    <t>Grigny</t>
  </si>
  <si>
    <t>MAIRIE DE LA ROCHE SUR YON</t>
  </si>
  <si>
    <t>Place Napoleon</t>
  </si>
  <si>
    <t>C_KSA00617</t>
  </si>
  <si>
    <t>MAIRIE DE LAUSANNE SERV INFORMATIQUE</t>
  </si>
  <si>
    <t>9 PLACE CHAUDERON</t>
  </si>
  <si>
    <t>C_KSA00385</t>
  </si>
  <si>
    <t>MAIRIE DE LEVALLOIS</t>
  </si>
  <si>
    <t>Place de la République</t>
  </si>
  <si>
    <t>MAIRIE DE LILLE</t>
  </si>
  <si>
    <t>Place Augustin Laurent</t>
  </si>
  <si>
    <t>C_KSA00618</t>
  </si>
  <si>
    <t>MAIRIE DE MACON</t>
  </si>
  <si>
    <t>QUAI LAMARTINE</t>
  </si>
  <si>
    <t>C_KSA00619</t>
  </si>
  <si>
    <t>MAIRIE DE MEYZIEU</t>
  </si>
  <si>
    <t>20 PLACE DE L EUROPE</t>
  </si>
  <si>
    <t>BP 122</t>
  </si>
  <si>
    <t>69883</t>
  </si>
  <si>
    <t>MEYZIEU CEDEX</t>
  </si>
  <si>
    <t>C_KSA00056</t>
  </si>
  <si>
    <t>MAIRIE DE MONACO</t>
  </si>
  <si>
    <t>PLACE DE LA MAIRIE</t>
  </si>
  <si>
    <t>C_KSA00620</t>
  </si>
  <si>
    <t>MAIRIE DE MONTELIMAR</t>
  </si>
  <si>
    <t>PLACE EMILE LOUBET</t>
  </si>
  <si>
    <t>BP 279</t>
  </si>
  <si>
    <t>26216</t>
  </si>
  <si>
    <t>C_KSA03858</t>
  </si>
  <si>
    <t>MAIRIE DE MONTLUCON</t>
  </si>
  <si>
    <t>16 Rue Bouvreuils</t>
  </si>
  <si>
    <t>03100</t>
  </si>
  <si>
    <t>Montluçon</t>
  </si>
  <si>
    <t>C_KSA00621</t>
  </si>
  <si>
    <t>MAIRIE DE MONTPELLIER</t>
  </si>
  <si>
    <t>1 PLACE FRANCIS PONGE</t>
  </si>
  <si>
    <t>MAIRIE DE NEUILLY SUR SEINE</t>
  </si>
  <si>
    <t>96 Aveune Achille Peretti</t>
  </si>
  <si>
    <t>C_KSA00622</t>
  </si>
  <si>
    <t>MAIRIE DE NICE</t>
  </si>
  <si>
    <t>3 RUE DE LA TERRASSE</t>
  </si>
  <si>
    <t>C_KSA00623</t>
  </si>
  <si>
    <t>MAIRIE DE NIMES</t>
  </si>
  <si>
    <t>PLACE DE L HÔTEL DE VILLE</t>
  </si>
  <si>
    <t>30033</t>
  </si>
  <si>
    <t>NIMES CEDEX</t>
  </si>
  <si>
    <t>MAIRIE DE NOGENT SUR MARNE</t>
  </si>
  <si>
    <t>Place Roland Nungesser</t>
  </si>
  <si>
    <t>94732</t>
  </si>
  <si>
    <t>Nogent sur Marne</t>
  </si>
  <si>
    <t>MAIRIE DE NOISY LE GRAND</t>
  </si>
  <si>
    <t>MAIRIE DE PANTIN</t>
  </si>
  <si>
    <t>C_KSA00193</t>
  </si>
  <si>
    <t>MAIRIE DE PARIS</t>
  </si>
  <si>
    <t>227 RUE DE BERCY</t>
  </si>
  <si>
    <t>MAIRIE DE POISSY</t>
  </si>
  <si>
    <t>PLACE DE LA REPUBLIQUE</t>
  </si>
  <si>
    <t>78300</t>
  </si>
  <si>
    <t>POISSY</t>
  </si>
  <si>
    <t>MAIRIE DE PORT DE BOUC</t>
  </si>
  <si>
    <t>13110</t>
  </si>
  <si>
    <t>Port De Bouc</t>
  </si>
  <si>
    <t>C_KSA00624</t>
  </si>
  <si>
    <t>MAIRIE DE PRIVAS</t>
  </si>
  <si>
    <t>BP 612</t>
  </si>
  <si>
    <t>7006</t>
  </si>
  <si>
    <t>MAIRIE DE RENNES</t>
  </si>
  <si>
    <t>CS 63126</t>
  </si>
  <si>
    <t>35031</t>
  </si>
  <si>
    <t>RENNES CEDEX</t>
  </si>
  <si>
    <t>C_KSA00625</t>
  </si>
  <si>
    <t>MAIRIE DE ROANNE</t>
  </si>
  <si>
    <t>CENTRE ADMINISTRATIF</t>
  </si>
  <si>
    <t>BP 512</t>
  </si>
  <si>
    <t>C_KSA00046</t>
  </si>
  <si>
    <t>MAIRIE DE ROMANS SUR ISERE</t>
  </si>
  <si>
    <t>Place Jules Nadi</t>
  </si>
  <si>
    <t>C_KSA00626</t>
  </si>
  <si>
    <t>MAIRIE DE SAINT ETIENNE</t>
  </si>
  <si>
    <t>6 RUE CHANOINE PLOTON</t>
  </si>
  <si>
    <t>C_KSA00627</t>
  </si>
  <si>
    <t>MAIRIE DE ST CHAMOND</t>
  </si>
  <si>
    <t>RUE ANTOINE PINET</t>
  </si>
  <si>
    <t>C_KSA00628</t>
  </si>
  <si>
    <t>MAIRIE DE ST MARTIN D HERES</t>
  </si>
  <si>
    <t>111 AV AMBROISE CROIZAT</t>
  </si>
  <si>
    <t>C_KSA00629</t>
  </si>
  <si>
    <t>MAIRIE DE ST PRIEST</t>
  </si>
  <si>
    <t>14 PL CHARLES OTTINA</t>
  </si>
  <si>
    <t>C_KSA03978</t>
  </si>
  <si>
    <t>MAIRIE DE SURESNES</t>
  </si>
  <si>
    <t>2 Rue Carnot</t>
  </si>
  <si>
    <t>MAIRIE DE THIAIS</t>
  </si>
  <si>
    <t>Rue Maurepas</t>
  </si>
  <si>
    <t>THIAIS</t>
  </si>
  <si>
    <t>C_KSA00630</t>
  </si>
  <si>
    <t>MAIRIE DE THONON</t>
  </si>
  <si>
    <t>1 PL DE L HOTEL DE VILLE</t>
  </si>
  <si>
    <t>74200</t>
  </si>
  <si>
    <t>THONON LES BAINS</t>
  </si>
  <si>
    <t>C_KSA00631</t>
  </si>
  <si>
    <t>MAIRIE DE TOULON</t>
  </si>
  <si>
    <t>AVENUE DE LA REPUBLIQUE</t>
  </si>
  <si>
    <t>C_KSA00633</t>
  </si>
  <si>
    <t>MAIRIE DE VAULX EN VELIN</t>
  </si>
  <si>
    <t>Mairie de Vendôme</t>
  </si>
  <si>
    <t>Parc Ronsard</t>
  </si>
  <si>
    <t>41100</t>
  </si>
  <si>
    <t>Vendôme</t>
  </si>
  <si>
    <t>C_KSA00634</t>
  </si>
  <si>
    <t>MAIRIE DE VENISSIEUX</t>
  </si>
  <si>
    <t>5 AVENUE MARCEL HOUEL</t>
  </si>
  <si>
    <t>BP 24</t>
  </si>
  <si>
    <t>C_KSA00635</t>
  </si>
  <si>
    <t>MAIRIE DE VIENNE</t>
  </si>
  <si>
    <t>17 PL HOTEL DE VILLE</t>
  </si>
  <si>
    <t>MAIRIE DE VILLEJUIF</t>
  </si>
  <si>
    <t>C_KSA03865</t>
  </si>
  <si>
    <t>MAIRIE DE VITROLLES</t>
  </si>
  <si>
    <t>Hotel de Ville</t>
  </si>
  <si>
    <t>C_KSA00636</t>
  </si>
  <si>
    <t>MAIRIE DE VOREPPE</t>
  </si>
  <si>
    <t>62 QUAI DOCTEUR JACQUIN</t>
  </si>
  <si>
    <t>C_KSA00637</t>
  </si>
  <si>
    <t>MAIRIE D'EVIAN LES BAINS</t>
  </si>
  <si>
    <t>2 R DE LA SOURCE DE CLERMONT</t>
  </si>
  <si>
    <t>74502</t>
  </si>
  <si>
    <t>EVIAN LES BAINS CEDEX</t>
  </si>
  <si>
    <t>MAIRIE D'EVRY</t>
  </si>
  <si>
    <t>Place des Droits de l'Homme et du Citoyen</t>
  </si>
  <si>
    <t>91011</t>
  </si>
  <si>
    <t>C_KSA00638</t>
  </si>
  <si>
    <t>MAIRIE D'ILLKIRCH GRAFFENSTADEN</t>
  </si>
  <si>
    <t>181 ROUTE DE LYON</t>
  </si>
  <si>
    <t>MAIRIE D'ORLEANS</t>
  </si>
  <si>
    <t>Place Etape</t>
  </si>
  <si>
    <t>C_KSA00639</t>
  </si>
  <si>
    <t>MAIRIE D'OULLINS</t>
  </si>
  <si>
    <t>1 PLACE ROGER SALENGRO</t>
  </si>
  <si>
    <t>69923</t>
  </si>
  <si>
    <t>OULLINS CEDEX</t>
  </si>
  <si>
    <t>MAIRIE DU CANET</t>
  </si>
  <si>
    <t>16, Boulevard de Las Bigues</t>
  </si>
  <si>
    <t>66140</t>
  </si>
  <si>
    <t>Canet en Roussillion</t>
  </si>
  <si>
    <t>C_KSA00640</t>
  </si>
  <si>
    <t>MAIRIE DU HAVRE</t>
  </si>
  <si>
    <t>Place de l'Hôtel de ville</t>
  </si>
  <si>
    <t>BP51</t>
  </si>
  <si>
    <t>76084</t>
  </si>
  <si>
    <t>LE HAVRE CEDEX</t>
  </si>
  <si>
    <t>C_KSA00641</t>
  </si>
  <si>
    <t>MAIRIE DU PUY EN VELAY</t>
  </si>
  <si>
    <t>1 PLACE DU MARTOURETBP 2317</t>
  </si>
  <si>
    <t>MAIRIE ISSY LES MOULINEAUX</t>
  </si>
  <si>
    <t>62, rue du général Leclerc</t>
  </si>
  <si>
    <t>C_KSA03749</t>
  </si>
  <si>
    <t>MAISON DU CHOCOLAT</t>
  </si>
  <si>
    <t>41 Rue Paul Lescop</t>
  </si>
  <si>
    <t>C_KSA04411</t>
  </si>
  <si>
    <t>MAISON DU MONDE</t>
  </si>
  <si>
    <t>LE PORTEREAU</t>
  </si>
  <si>
    <t>44120</t>
  </si>
  <si>
    <t>VERTOU</t>
  </si>
  <si>
    <t>MAISON FELISAZ NEGOCE</t>
  </si>
  <si>
    <t>65 Chemin Gilbert Charmasson</t>
  </si>
  <si>
    <t>C_KSA04085</t>
  </si>
  <si>
    <t>MAISON JOSEPH DROUHIN</t>
  </si>
  <si>
    <t>7 Rue d'Enfer</t>
  </si>
  <si>
    <t>Beaune</t>
  </si>
  <si>
    <t>C_KSA02368</t>
  </si>
  <si>
    <t>MAISON LOUIS LATOUR</t>
  </si>
  <si>
    <t>18, RUE DES TONNELIERS</t>
  </si>
  <si>
    <t>C_KSA04682</t>
  </si>
  <si>
    <t>MAJELICE</t>
  </si>
  <si>
    <t>1 place Verrazzano</t>
  </si>
  <si>
    <t>Campus Verrazzano</t>
  </si>
  <si>
    <t>C_KSA04691</t>
  </si>
  <si>
    <t>Majid Al Futtaim Retail (Carrefour)</t>
  </si>
  <si>
    <t>Carrefour Deira City Center Mall</t>
  </si>
  <si>
    <t>C_KSA02369</t>
  </si>
  <si>
    <t>MAJOR SAS (SERGENT MAJOR)</t>
  </si>
  <si>
    <t>49/51 RUE EMILE ZOLA</t>
  </si>
  <si>
    <t>93189</t>
  </si>
  <si>
    <t>C_KSA02370</t>
  </si>
  <si>
    <t>MAJORETTE</t>
  </si>
  <si>
    <t>555 RUE DE CRAZ</t>
  </si>
  <si>
    <t>ZI CHARTINIERES</t>
  </si>
  <si>
    <t>BP 6037 DANIEUX</t>
  </si>
  <si>
    <t>1121</t>
  </si>
  <si>
    <t>MAKHEIA (LYON)</t>
  </si>
  <si>
    <t>6 quai Jules Courmont</t>
  </si>
  <si>
    <t>G_KSA00039</t>
  </si>
  <si>
    <t>21, rue Laffitte</t>
  </si>
  <si>
    <t>C_KSA03540</t>
  </si>
  <si>
    <t>MALAKOFF MÉDÉRIC HOLDING</t>
  </si>
  <si>
    <t>MALEDEMODE</t>
  </si>
  <si>
    <t>C_KSA02371</t>
  </si>
  <si>
    <t>MALERBA</t>
  </si>
  <si>
    <t>RUE DE LA FARGETTE</t>
  </si>
  <si>
    <t>69470</t>
  </si>
  <si>
    <t>COURS LA VILLE</t>
  </si>
  <si>
    <t>C_KSA02189</t>
  </si>
  <si>
    <t>MALONGO</t>
  </si>
  <si>
    <t>1ERE AVENUE</t>
  </si>
  <si>
    <t>9E RUE</t>
  </si>
  <si>
    <t>06510</t>
  </si>
  <si>
    <t>CARROS</t>
  </si>
  <si>
    <t>MALTEUROP</t>
  </si>
  <si>
    <t>MAN CAMIONS &amp; BUS SAS</t>
  </si>
  <si>
    <t>12 avenue du Bois de l'Epine</t>
  </si>
  <si>
    <t>91 008</t>
  </si>
  <si>
    <t>EVRY Cedex</t>
  </si>
  <si>
    <t>C_KSA03111</t>
  </si>
  <si>
    <t>MAN CAMIONS &amp; BUS SAS HOLDING</t>
  </si>
  <si>
    <t>91008</t>
  </si>
  <si>
    <t>Manageo</t>
  </si>
  <si>
    <t>290 AVENUE GALILEE</t>
  </si>
  <si>
    <t>PARC CEZANNE BAT J</t>
  </si>
  <si>
    <t>CS 10546</t>
  </si>
  <si>
    <t>MANCHE NUMÉRIQUE</t>
  </si>
  <si>
    <t>235 Rue Joseph Cugnot</t>
  </si>
  <si>
    <t>Saint-Lô</t>
  </si>
  <si>
    <t>MANESSENS</t>
  </si>
  <si>
    <t>13 RUE DE LA RABOTIERE</t>
  </si>
  <si>
    <t>MANITOU</t>
  </si>
  <si>
    <t>430 RUE DE L'AUBINIERE</t>
  </si>
  <si>
    <t>ANCENIS</t>
  </si>
  <si>
    <t>C_KSA00134</t>
  </si>
  <si>
    <t>MANITOWOC CRANE GROUP</t>
  </si>
  <si>
    <t>18 Rue de Charbonnières</t>
  </si>
  <si>
    <t>C_KSA02156</t>
  </si>
  <si>
    <t>MANOR</t>
  </si>
  <si>
    <t>Rebgasse 34</t>
  </si>
  <si>
    <t>4005</t>
  </si>
  <si>
    <t>C_KSA03366</t>
  </si>
  <si>
    <t>MANPOWER (GENEVE)</t>
  </si>
  <si>
    <t>4, rue Winkelried</t>
  </si>
  <si>
    <t>C_KSA02925</t>
  </si>
  <si>
    <t>MANPOWER FRANCE</t>
  </si>
  <si>
    <t>13, rue Ernest Renan</t>
  </si>
  <si>
    <t>MANROS</t>
  </si>
  <si>
    <t>Hotel de Recherche</t>
  </si>
  <si>
    <t>Centre de Perharidy</t>
  </si>
  <si>
    <t>C_KSA02172</t>
  </si>
  <si>
    <t>MANTIC POINT</t>
  </si>
  <si>
    <t>Round Fountry Media Center</t>
  </si>
  <si>
    <t>Foundy Street</t>
  </si>
  <si>
    <t>LS11 5QP</t>
  </si>
  <si>
    <t>LEEDS</t>
  </si>
  <si>
    <t>MANUTAN</t>
  </si>
  <si>
    <t>Manutan Collectivités</t>
  </si>
  <si>
    <t>143, Bd Ampère</t>
  </si>
  <si>
    <t>CHAURAY – CS 90000</t>
  </si>
  <si>
    <t>79074</t>
  </si>
  <si>
    <t>MAPA MUTUELLE D'ASSURANCE</t>
  </si>
  <si>
    <t>1 rue anatole Contré</t>
  </si>
  <si>
    <t>17411</t>
  </si>
  <si>
    <t>SAINT JEAN d’ANGELY CEDEX</t>
  </si>
  <si>
    <t>BP 60037</t>
  </si>
  <si>
    <t>C_KSA02213</t>
  </si>
  <si>
    <t>MAPED</t>
  </si>
  <si>
    <t>RTE DE PRINGY ARGONAIS</t>
  </si>
  <si>
    <t>PRINGY</t>
  </si>
  <si>
    <t>C_KSA02186</t>
  </si>
  <si>
    <t>MAPI</t>
  </si>
  <si>
    <t>27 RUE DE LA VILLETTE</t>
  </si>
  <si>
    <t>Mappy</t>
  </si>
  <si>
    <t>9 r Maurice Mallet,</t>
  </si>
  <si>
    <t>Mappy imm Central Park</t>
  </si>
  <si>
    <t>C_KSA02171</t>
  </si>
  <si>
    <t>MARAIS CONTRACTING SERVICES</t>
  </si>
  <si>
    <t>1 rue Pierre et Marie Curie - BP 20</t>
  </si>
  <si>
    <t>49430</t>
  </si>
  <si>
    <t>DURTAL</t>
  </si>
  <si>
    <t>C_KSA04210</t>
  </si>
  <si>
    <t>MARC DORCEL</t>
  </si>
  <si>
    <t>10 rue Alphonse de Neuville</t>
  </si>
  <si>
    <t>C_KSA02373</t>
  </si>
  <si>
    <t>MARECHAL ELECTRIC</t>
  </si>
  <si>
    <t>5 avenue de Presles</t>
  </si>
  <si>
    <t>Saint Maurice</t>
  </si>
  <si>
    <t>C_KSA02374</t>
  </si>
  <si>
    <t>MARICOPA COMMUNITY COLLEGES</t>
  </si>
  <si>
    <t>AZ</t>
  </si>
  <si>
    <t>Tempe</t>
  </si>
  <si>
    <t>C_KSA04510</t>
  </si>
  <si>
    <t>Marie Brizard</t>
  </si>
  <si>
    <t>130 Rue Fondaudège</t>
  </si>
  <si>
    <t>MARIE CLAIRE ALBUM</t>
  </si>
  <si>
    <t>10 Boulevard des frères Voisin</t>
  </si>
  <si>
    <t>Issy Les Moulineaux</t>
  </si>
  <si>
    <t>MARINE NATIONALE</t>
  </si>
  <si>
    <t>SERVICE DE SOUTIEN DE LA FLOTTE</t>
  </si>
  <si>
    <t>83800</t>
  </si>
  <si>
    <t>C_KSA02375</t>
  </si>
  <si>
    <t>MARIONNAUD</t>
  </si>
  <si>
    <t>52 RUE DE MONCEAU</t>
  </si>
  <si>
    <t>C_KSA03063</t>
  </si>
  <si>
    <t>MARIUS DUFOUR</t>
  </si>
  <si>
    <t>58/90 Boulevard Fifi Turin BP 96</t>
  </si>
  <si>
    <t>Marseille Cedex 10</t>
  </si>
  <si>
    <t>C_KSA02208</t>
  </si>
  <si>
    <t>MARKEM'IMAJE</t>
  </si>
  <si>
    <t>9 RUE GASPARD MONGE</t>
  </si>
  <si>
    <t>BP 110</t>
  </si>
  <si>
    <t>MARKESS INTERNATIONAL</t>
  </si>
  <si>
    <t>9 Rue Auguste Vitu</t>
  </si>
  <si>
    <t>ZONE INDUSTRIELLE RUE LAVOISIER</t>
  </si>
  <si>
    <t>Nogent</t>
  </si>
  <si>
    <t>C_KSA04643</t>
  </si>
  <si>
    <t>MARLE FINISHING</t>
  </si>
  <si>
    <t>22 rue de la Mollanche</t>
  </si>
  <si>
    <t>42290</t>
  </si>
  <si>
    <t>SORBIERS</t>
  </si>
  <si>
    <t>C_KSA04644</t>
  </si>
  <si>
    <t>MARLE INTERNATIONAL</t>
  </si>
  <si>
    <t>BP 46</t>
  </si>
  <si>
    <t>ZI rue Lavoisier</t>
  </si>
  <si>
    <t>MARMARA</t>
  </si>
  <si>
    <t>81 RUE SAINT LAZARE</t>
  </si>
  <si>
    <t>C_KSA02376</t>
  </si>
  <si>
    <t>MARREL</t>
  </si>
  <si>
    <t>ROND POINT AUGUSTE COLONNA</t>
  </si>
  <si>
    <t>42161</t>
  </si>
  <si>
    <t>C_KSA02377</t>
  </si>
  <si>
    <t>MARSEILLAISE DE CREDIT</t>
  </si>
  <si>
    <t>CHEMIN AUMONE VIEILLE</t>
  </si>
  <si>
    <t>BP 200</t>
  </si>
  <si>
    <t>C_KSA02175</t>
  </si>
  <si>
    <t>MARTIN BELAYSOUD</t>
  </si>
  <si>
    <t>18 AVENUE ARSÈNE D'ARSONVAL</t>
  </si>
  <si>
    <t>Martin-Brower</t>
  </si>
  <si>
    <t>12 Rue du Bois Chaland</t>
  </si>
  <si>
    <t>91090</t>
  </si>
  <si>
    <t>Lisses</t>
  </si>
  <si>
    <t>MASCF</t>
  </si>
  <si>
    <t>Cours du Triangle, 10 Rue de Valmy</t>
  </si>
  <si>
    <t>10 Rue de Valmy</t>
  </si>
  <si>
    <t>C_KSA00135</t>
  </si>
  <si>
    <t>MASTERCARD EUROPE</t>
  </si>
  <si>
    <t>198A Chaussée de Tervuren</t>
  </si>
  <si>
    <t>MASTERIS</t>
  </si>
  <si>
    <t>SNCF RESEAU</t>
  </si>
  <si>
    <t>10, place de Budapest</t>
  </si>
  <si>
    <t>C_KSA02177</t>
  </si>
  <si>
    <t>MASTRAD</t>
  </si>
  <si>
    <t>16 r François Truffaut</t>
  </si>
  <si>
    <t>C_KSA00031</t>
  </si>
  <si>
    <t>MATERIS</t>
  </si>
  <si>
    <t>19 Place de la Résistance,</t>
  </si>
  <si>
    <t>MATERNA</t>
  </si>
  <si>
    <t>8 Rue Clément Bayard</t>
  </si>
  <si>
    <t>COMPIEGNE CEDEX</t>
  </si>
  <si>
    <t>C_KSA02178</t>
  </si>
  <si>
    <t>MATERNE</t>
  </si>
  <si>
    <t>45 chemin des Peupliers</t>
  </si>
  <si>
    <t>BP 10071</t>
  </si>
  <si>
    <t>69572</t>
  </si>
  <si>
    <t>Dardilly Cedex</t>
  </si>
  <si>
    <t>MATHON</t>
  </si>
  <si>
    <t>10 rue d'Arménie</t>
  </si>
  <si>
    <t>Grenoble</t>
  </si>
  <si>
    <t>MATMUT</t>
  </si>
  <si>
    <t>66 Rue de Sotteville</t>
  </si>
  <si>
    <t>C_KSA02188</t>
  </si>
  <si>
    <t>MATRIX</t>
  </si>
  <si>
    <t>3 Abba Eban Blvd.</t>
  </si>
  <si>
    <t>POB 2062</t>
  </si>
  <si>
    <t>46120</t>
  </si>
  <si>
    <t>Herzlia Pituach</t>
  </si>
  <si>
    <t>C_KSA02378</t>
  </si>
  <si>
    <t>MATY</t>
  </si>
  <si>
    <t>5 BOULEVARD KENNEDY</t>
  </si>
  <si>
    <t>25040</t>
  </si>
  <si>
    <t>BESANCON CEDEX 9</t>
  </si>
  <si>
    <t>C_KSA02163</t>
  </si>
  <si>
    <t>MAUS FRÈRES HOLDING</t>
  </si>
  <si>
    <t>6 rue Cornavin</t>
  </si>
  <si>
    <t>Case postale 1880</t>
  </si>
  <si>
    <t>C_KSA00307</t>
  </si>
  <si>
    <t>MAXI ZOO (CITY ZOO)</t>
  </si>
  <si>
    <t>80, Rue Condorcet</t>
  </si>
  <si>
    <t>38 090</t>
  </si>
  <si>
    <t>VAULX MILIEU - FRANCE</t>
  </si>
  <si>
    <t>C_KSA04410</t>
  </si>
  <si>
    <t>MAXIBAZAR</t>
  </si>
  <si>
    <t>1470 Chemin de Pibonson</t>
  </si>
  <si>
    <t>C_KSA04639</t>
  </si>
  <si>
    <t>MAXIBAZAR SUISSE</t>
  </si>
  <si>
    <t>4 Chemin des Roses</t>
  </si>
  <si>
    <t>VILLENEUVE</t>
  </si>
  <si>
    <t>MAXIMILES SA</t>
  </si>
  <si>
    <t>3 rue d'Uzès</t>
  </si>
  <si>
    <t>MAZARS</t>
  </si>
  <si>
    <t>61, rue Henri-Regnault</t>
  </si>
  <si>
    <t>92075</t>
  </si>
  <si>
    <t>Paris-La Défense</t>
  </si>
  <si>
    <t>C_KSA02200</t>
  </si>
  <si>
    <t>MAZDA</t>
  </si>
  <si>
    <t>AVENUE DES MORGINES 12</t>
  </si>
  <si>
    <t>1213</t>
  </si>
  <si>
    <t>PETIT LANCY</t>
  </si>
  <si>
    <t>MB LINE</t>
  </si>
  <si>
    <t>98 Allée des Champs Elysées</t>
  </si>
  <si>
    <t>Courcouronnes</t>
  </si>
  <si>
    <t>C_KSA03632</t>
  </si>
  <si>
    <t>MBDA MISSILE SYSTEMS</t>
  </si>
  <si>
    <t>1 Avenue Réaumur</t>
  </si>
  <si>
    <t>C_KSA02202</t>
  </si>
  <si>
    <t>MBF PLASTIQUES</t>
  </si>
  <si>
    <t>68 RUE CASTELLION</t>
  </si>
  <si>
    <t>C_KSA02379</t>
  </si>
  <si>
    <t>MC DONALD'S FRANCE</t>
  </si>
  <si>
    <t>1 RUE GUSTAVE EIFFEL</t>
  </si>
  <si>
    <t>78045</t>
  </si>
  <si>
    <t>C_KSA00136</t>
  </si>
  <si>
    <t>MC NEXT</t>
  </si>
  <si>
    <t>2 RUE DE CHATEAUDUN</t>
  </si>
  <si>
    <t>MCCORMICK FRANCE SAS</t>
  </si>
  <si>
    <t>Site Agroparc - 315 Rue Marcel Demonque</t>
  </si>
  <si>
    <t>84917</t>
  </si>
  <si>
    <t>MCI</t>
  </si>
  <si>
    <t>75, rue de Lyon</t>
  </si>
  <si>
    <t>Geneva 13</t>
  </si>
  <si>
    <t>C_KSA02179</t>
  </si>
  <si>
    <t>MCKESSON</t>
  </si>
  <si>
    <t>ESPACE FRANCE BATIMENT D</t>
  </si>
  <si>
    <t>4 VOIE ROMAINE</t>
  </si>
  <si>
    <t>33612</t>
  </si>
  <si>
    <t>CESTAS</t>
  </si>
  <si>
    <t>C_KSA04338</t>
  </si>
  <si>
    <t>MCNEXT</t>
  </si>
  <si>
    <t>5 rue d'Uzès</t>
  </si>
  <si>
    <t>MCS</t>
  </si>
  <si>
    <t>LES BUREAUX DE CHALIN</t>
  </si>
  <si>
    <t>20 CHEMIN LOUIS CHIRPAZ</t>
  </si>
  <si>
    <t>C_KSA03904</t>
  </si>
  <si>
    <t>MCVPAP</t>
  </si>
  <si>
    <t>2/4 RUE SADI CARNOT</t>
  </si>
  <si>
    <t>93170</t>
  </si>
  <si>
    <t>C_KSA04080</t>
  </si>
  <si>
    <t>MDN PRODUCTIONS</t>
  </si>
  <si>
    <t>226 RUE LECOURBE</t>
  </si>
  <si>
    <t>C_KSA02159</t>
  </si>
  <si>
    <t>MECALAC SA</t>
  </si>
  <si>
    <t>2 AVE PRÉ DE CHALLES</t>
  </si>
  <si>
    <t>C_KSA02195</t>
  </si>
  <si>
    <t>MECAPLAST</t>
  </si>
  <si>
    <t>6 AVENUE DU PRINCE HEREDITAIRE ALBERT</t>
  </si>
  <si>
    <t>C_KSA02209</t>
  </si>
  <si>
    <t>MECELEC INDUSTRIES</t>
  </si>
  <si>
    <t>ZI DES MAUVES</t>
  </si>
  <si>
    <t>7300</t>
  </si>
  <si>
    <t>MAUVES</t>
  </si>
  <si>
    <t>MEDA MANUFACTURING</t>
  </si>
  <si>
    <t>Avenue John Fitzgerald Kennedy</t>
  </si>
  <si>
    <t>MEDANEX CLINIC</t>
  </si>
  <si>
    <t>Heggestraat 10</t>
  </si>
  <si>
    <t>3290</t>
  </si>
  <si>
    <t>Diest-Webbekom</t>
  </si>
  <si>
    <t>MEDDAY PHARMACEUTICALS</t>
  </si>
  <si>
    <t>96 Boulevard Haussman</t>
  </si>
  <si>
    <t>MEDDISCCOVERY</t>
  </si>
  <si>
    <t>c/o Biopôle, route de la Corniche 4</t>
  </si>
  <si>
    <t>MEDECINS SANS FRONTIERE</t>
  </si>
  <si>
    <t>MEDECINS SANS FRONTIÈRES</t>
  </si>
  <si>
    <t>C_KSA04254</t>
  </si>
  <si>
    <t>MEDEX</t>
  </si>
  <si>
    <t>240, allée Jacques Monod</t>
  </si>
  <si>
    <t>69792</t>
  </si>
  <si>
    <t>Saint Priest</t>
  </si>
  <si>
    <t>Média Courtage</t>
  </si>
  <si>
    <t>2 Avenue Georges Pompidou</t>
  </si>
  <si>
    <t>Brest</t>
  </si>
  <si>
    <t>C_KSA02380</t>
  </si>
  <si>
    <t>MEDIA6</t>
  </si>
  <si>
    <t>33, avenue du Bois de la Pie</t>
  </si>
  <si>
    <t>TREMBLAY EN FRANCE</t>
  </si>
  <si>
    <t>MEDIABRANDS</t>
  </si>
  <si>
    <t>34 Boulevard des Italiens</t>
  </si>
  <si>
    <t>MEDIACO Marseille Provence</t>
  </si>
  <si>
    <t>17 AVENUE ANDRE ROUSSIN ESPACE J JACQUES VERNAZZA</t>
  </si>
  <si>
    <t>marseille</t>
  </si>
  <si>
    <t>MEDIAMETRIE</t>
  </si>
  <si>
    <t>70 rue Rivay</t>
  </si>
  <si>
    <t>C_KSA02155</t>
  </si>
  <si>
    <t>MEDIANE</t>
  </si>
  <si>
    <t>CAMPUS "LE CHEVAL VERT"</t>
  </si>
  <si>
    <t>NICOPOLIS</t>
  </si>
  <si>
    <t>C_KSA02381</t>
  </si>
  <si>
    <t>MEDIAPERFORMANCES</t>
  </si>
  <si>
    <t>5 QUAI DE DION BOUTON</t>
  </si>
  <si>
    <t>C_KSA00413</t>
  </si>
  <si>
    <t>MEDIAPOST</t>
  </si>
  <si>
    <t>MEDIAPRISM GROUP</t>
  </si>
  <si>
    <t>64, rue Ranelagh</t>
  </si>
  <si>
    <t>MEDICAL ADHESIVE REVOLUTION GMBH</t>
  </si>
  <si>
    <t>Pauwelsstrasse 17</t>
  </si>
  <si>
    <t>52074</t>
  </si>
  <si>
    <t>MEDICONOMICS GMBH</t>
  </si>
  <si>
    <t>Misburger Straße 81 B</t>
  </si>
  <si>
    <t>D-30625</t>
  </si>
  <si>
    <t>Hannover</t>
  </si>
  <si>
    <t>MEDI-LINE S.A.</t>
  </si>
  <si>
    <t>Rue des Gardes Frontières, 5</t>
  </si>
  <si>
    <t>Liege Science Park</t>
  </si>
  <si>
    <t>ANGLEUR (LIEGE)</t>
  </si>
  <si>
    <t>C_KSA02174</t>
  </si>
  <si>
    <t>MEDIOLANUM</t>
  </si>
  <si>
    <t>Basiglio, Milan</t>
  </si>
  <si>
    <t>C_KSA04240</t>
  </si>
  <si>
    <t>MEDQUALIS</t>
  </si>
  <si>
    <t>1240 Beaumont Ave. Suite 208</t>
  </si>
  <si>
    <t>H3P 3E5</t>
  </si>
  <si>
    <t>Mont-Royal, QC</t>
  </si>
  <si>
    <t>C_KSA04170</t>
  </si>
  <si>
    <t>MEDSENIC</t>
  </si>
  <si>
    <t>24 rue du Faubourg Saint Jacques</t>
  </si>
  <si>
    <t>MEDTRONIC</t>
  </si>
  <si>
    <t>Meeschaert</t>
  </si>
  <si>
    <t>12 rond point des champs elysee</t>
  </si>
  <si>
    <t>C_KSA02382</t>
  </si>
  <si>
    <t>MEETIC</t>
  </si>
  <si>
    <t>RUE PAUL BERT</t>
  </si>
  <si>
    <t>C_KSA03228</t>
  </si>
  <si>
    <t>MEGA BIO PHARMA</t>
  </si>
  <si>
    <t>ZA DE LA PLAINE HAUTE</t>
  </si>
  <si>
    <t>16-18 RUES DES INVESTISSEURS</t>
  </si>
  <si>
    <t>91560</t>
  </si>
  <si>
    <t>CROSNE</t>
  </si>
  <si>
    <t>MEGABIOPHARMA</t>
  </si>
  <si>
    <t>16-18 rue des Investisseurs</t>
  </si>
  <si>
    <t>Z.A. de la Plaine-Haute</t>
  </si>
  <si>
    <t>Crosne</t>
  </si>
  <si>
    <t>C_KSA04290</t>
  </si>
  <si>
    <t>MEILLEURTAUX</t>
  </si>
  <si>
    <t>36 rue de Saint-Pétersbourg</t>
  </si>
  <si>
    <t>C_KSA02150</t>
  </si>
  <si>
    <t>MEKOROT</t>
  </si>
  <si>
    <t>9 Lincoln Street</t>
  </si>
  <si>
    <t>P.O. Box 2012</t>
  </si>
  <si>
    <t>61201</t>
  </si>
  <si>
    <t>TEL AVIV</t>
  </si>
  <si>
    <t>C_KSA03076</t>
  </si>
  <si>
    <t>MELLMO</t>
  </si>
  <si>
    <t>Claire Remillard, CFO</t>
  </si>
  <si>
    <t>120 South Sierra Avenue</t>
  </si>
  <si>
    <t>CA 92075</t>
  </si>
  <si>
    <t>Solana Beach</t>
  </si>
  <si>
    <t>C_KSA02197</t>
  </si>
  <si>
    <t>MELLMO INC</t>
  </si>
  <si>
    <t>2002 Jimmy Duarte Blvd</t>
  </si>
  <si>
    <t>SUITE 124</t>
  </si>
  <si>
    <t>Del Mar</t>
  </si>
  <si>
    <t>MENARINI BENELUX SA/NV</t>
  </si>
  <si>
    <t>Belgicastraat 4</t>
  </si>
  <si>
    <t>MERALLIANCE</t>
  </si>
  <si>
    <t>55 Avenue de Kéradennec</t>
  </si>
  <si>
    <t>29556</t>
  </si>
  <si>
    <t>MERCATOR OCEAN</t>
  </si>
  <si>
    <t>Parc Technologique du Canal</t>
  </si>
  <si>
    <t>8-10 rue Hermès</t>
  </si>
  <si>
    <t>Bâtiment C</t>
  </si>
  <si>
    <t>Ramonville Saint-Agne</t>
  </si>
  <si>
    <t>C_KSA02928</t>
  </si>
  <si>
    <t>MERCEDES BENZ FRANCE</t>
  </si>
  <si>
    <t>MERCEDES-BENZ CHRYSLER JEEP FRANCE GROUPE</t>
  </si>
  <si>
    <t>Parc de Rocquencourt</t>
  </si>
  <si>
    <t>Le Chesnay Cedex</t>
  </si>
  <si>
    <t>7 AVENUE NIEPCE</t>
  </si>
  <si>
    <t>C_KSA04373</t>
  </si>
  <si>
    <t>MERCEDES-BENZ FINANCIAL SERVICES FRANCE</t>
  </si>
  <si>
    <t>ZAC du cornouiller</t>
  </si>
  <si>
    <t>9, rue de Chaponval</t>
  </si>
  <si>
    <t>78870</t>
  </si>
  <si>
    <t>BAILLY</t>
  </si>
  <si>
    <t>C_KSA04337</t>
  </si>
  <si>
    <t>MERCER</t>
  </si>
  <si>
    <t>MERCIER</t>
  </si>
  <si>
    <t>37 RUE RAYMOND BROSSE</t>
  </si>
  <si>
    <t>93430</t>
  </si>
  <si>
    <t>VILLETANEUSE</t>
  </si>
  <si>
    <t>MERCK &amp; CO MSD</t>
  </si>
  <si>
    <t>One Merck Drive</t>
  </si>
  <si>
    <t>P.O. Box 100</t>
  </si>
  <si>
    <t>Whitehouse Station</t>
  </si>
  <si>
    <t>08889-0100</t>
  </si>
  <si>
    <t>NJ</t>
  </si>
  <si>
    <t>MERCK KGAA</t>
  </si>
  <si>
    <t>Frankfurter Strasse 250</t>
  </si>
  <si>
    <t>64293</t>
  </si>
  <si>
    <t>Darmstadt</t>
  </si>
  <si>
    <t>C_KSA00029</t>
  </si>
  <si>
    <t>MERCK MEDICATION FAMILIALE S.A.S</t>
  </si>
  <si>
    <t>18 C boulevard Winston Churchill</t>
  </si>
  <si>
    <t>MERCK N.V./S.A.</t>
  </si>
  <si>
    <t>Brusselsesteenweg 288</t>
  </si>
  <si>
    <t>B-3090</t>
  </si>
  <si>
    <t>Overijse</t>
  </si>
  <si>
    <t>MERCK SANTE</t>
  </si>
  <si>
    <t>37 RUE SAINT ROMAIN</t>
  </si>
  <si>
    <t>C_KSA00027</t>
  </si>
  <si>
    <t>MERCK SERONO</t>
  </si>
  <si>
    <t>9 Chemin des Mines</t>
  </si>
  <si>
    <t>C_KSA01982</t>
  </si>
  <si>
    <t>MSD MERCK SHARP &amp; DOHME-CHIBRET</t>
  </si>
  <si>
    <t>C_KSA00026</t>
  </si>
  <si>
    <t>MERCK SHARP &amp; DHOME CHIBRET</t>
  </si>
  <si>
    <t>200 BLD ETIENNE CLÉMENTEL</t>
  </si>
  <si>
    <t>63018</t>
  </si>
  <si>
    <t>MERIAL</t>
  </si>
  <si>
    <t>2 avenue Pont Pasteur</t>
  </si>
  <si>
    <t>C_KSA00137</t>
  </si>
  <si>
    <t>13 BIS AVENUE ALBERT EINSTEIN</t>
  </si>
  <si>
    <t>D_KSA00651</t>
  </si>
  <si>
    <t>MERIAL GROUPE</t>
  </si>
  <si>
    <t>29 Avenue Tony Garnier</t>
  </si>
  <si>
    <t>C_KSA03687</t>
  </si>
  <si>
    <t>MERIAL NORDEN</t>
  </si>
  <si>
    <t>Mileparken 20E</t>
  </si>
  <si>
    <t>DK-2740</t>
  </si>
  <si>
    <t>Skovlunde</t>
  </si>
  <si>
    <t>DANEMARK</t>
  </si>
  <si>
    <t>Mérieux Nutrisciences Corporation</t>
  </si>
  <si>
    <t>113 Route de Paris</t>
  </si>
  <si>
    <t>Tassin la Demi Lune</t>
  </si>
  <si>
    <t>BATIMENT C</t>
  </si>
  <si>
    <t>C_KSA02210</t>
  </si>
  <si>
    <t>MERRIL LYNCH</t>
  </si>
  <si>
    <t>4 World Financial Center</t>
  </si>
  <si>
    <t>250 Vesey Street</t>
  </si>
  <si>
    <t>10080</t>
  </si>
  <si>
    <t>MESEO</t>
  </si>
  <si>
    <t>2 allées des chevreuil</t>
  </si>
  <si>
    <t>LISSIEUX</t>
  </si>
  <si>
    <t>C_KSA02322</t>
  </si>
  <si>
    <t>MESSIER BUGATTI CARBONE INDUSTRIE</t>
  </si>
  <si>
    <t>7 AV DU BEL AIR</t>
  </si>
  <si>
    <t>69627</t>
  </si>
  <si>
    <t>C_KSA02323</t>
  </si>
  <si>
    <t>MESSIER DOWTY</t>
  </si>
  <si>
    <t>ZA LOUIS BREGUET</t>
  </si>
  <si>
    <t>META4</t>
  </si>
  <si>
    <t>4 avenue Laurent Cély</t>
  </si>
  <si>
    <t>C_KSA04551</t>
  </si>
  <si>
    <t>MetaFinanz</t>
  </si>
  <si>
    <t>Leopoldstraße 146</t>
  </si>
  <si>
    <t>D-80804</t>
  </si>
  <si>
    <t>C_KSA02198</t>
  </si>
  <si>
    <t>METAL DEPLOYE RESISTOR (ICM GROUP)</t>
  </si>
  <si>
    <t>1 ROUTE DE SEMUR</t>
  </si>
  <si>
    <t>C_KSA02194</t>
  </si>
  <si>
    <t>METALLIANCE</t>
  </si>
  <si>
    <t>ZI DE LA SAULE</t>
  </si>
  <si>
    <t>BP 111 ST VALLIER</t>
  </si>
  <si>
    <t>71304</t>
  </si>
  <si>
    <t>MONTCEAU LES MINES CEDEX</t>
  </si>
  <si>
    <t>C_KSA02383</t>
  </si>
  <si>
    <t>METALTEMPLE</t>
  </si>
  <si>
    <t>16, RUE DU TEMPLE</t>
  </si>
  <si>
    <t>73140</t>
  </si>
  <si>
    <t>SAINT MICHEL DE MAURIENNE</t>
  </si>
  <si>
    <t>Metch Consulting</t>
  </si>
  <si>
    <t>455 Prom. des Anglais</t>
  </si>
  <si>
    <t>Météo-France</t>
  </si>
  <si>
    <t>42 avenue Gaspard Coriolis</t>
  </si>
  <si>
    <t>C_KSA02193</t>
  </si>
  <si>
    <t>METIFIOT</t>
  </si>
  <si>
    <t>71 AVENUE JEAN MERMOZ</t>
  </si>
  <si>
    <t>BP 8327</t>
  </si>
  <si>
    <t>C_KSA00057</t>
  </si>
  <si>
    <t>METIN</t>
  </si>
  <si>
    <t>55 avenue du Maréchal Foch</t>
  </si>
  <si>
    <t>77502</t>
  </si>
  <si>
    <t>Chelles</t>
  </si>
  <si>
    <t>METLIFE</t>
  </si>
  <si>
    <t>34 place des Corolles</t>
  </si>
  <si>
    <t>METRAVIB RDS</t>
  </si>
  <si>
    <t>200 CHE DES ORMEAUX</t>
  </si>
  <si>
    <t>LIMONEST CEDEX</t>
  </si>
  <si>
    <t>C_KSA02384</t>
  </si>
  <si>
    <t>METRO CASH AND CARRY FRANCE SIEGE</t>
  </si>
  <si>
    <t>ZA DU PETIT NANTERRE</t>
  </si>
  <si>
    <t>C_KSA03956</t>
  </si>
  <si>
    <t>MÉTROPÔLE NICE CÔTE D’AZUR</t>
  </si>
  <si>
    <t>22 avenue Jean Médecin</t>
  </si>
  <si>
    <t>06364</t>
  </si>
  <si>
    <t>Nice Cedex 4</t>
  </si>
  <si>
    <t>C_KSA02221</t>
  </si>
  <si>
    <t>METSO MINERALS GRENOBLE</t>
  </si>
  <si>
    <t>ZI LA MOLLANDIERE</t>
  </si>
  <si>
    <t>RUE DU 19 MARS 1962</t>
  </si>
  <si>
    <t>METTLER TOLEDO SAS</t>
  </si>
  <si>
    <t>20 Avenue de la Pépinière</t>
  </si>
  <si>
    <t>C_KSA02932</t>
  </si>
  <si>
    <t>MEUBLES IKEA FRANCE</t>
  </si>
  <si>
    <t>425 rue Henri Barbusse</t>
  </si>
  <si>
    <t>C_KSA00058</t>
  </si>
  <si>
    <t>MEYLAN 70</t>
  </si>
  <si>
    <t>27 AVENUE DU GRANIER</t>
  </si>
  <si>
    <t>BP 18</t>
  </si>
  <si>
    <t>38241</t>
  </si>
  <si>
    <t>C_KSA04025</t>
  </si>
  <si>
    <t>MFP SERVICES</t>
  </si>
  <si>
    <t>62 rue jeanne D'arc</t>
  </si>
  <si>
    <t>C_KSA02385</t>
  </si>
  <si>
    <t>MGE UPS SYSTEMS (GROUPE SCHNEIDER)</t>
  </si>
  <si>
    <t>SCHNEIDER ELECTRIC GROUPE</t>
  </si>
  <si>
    <t>140 AVENUE JEAN KUNTZMANN</t>
  </si>
  <si>
    <t>mgen</t>
  </si>
  <si>
    <t>62 avenue de Fontainebleau</t>
  </si>
  <si>
    <t>Le Kremlin Bicêtre</t>
  </si>
  <si>
    <t>MGEN (LYON)</t>
  </si>
  <si>
    <t>44 RUE FEUILLAT</t>
  </si>
  <si>
    <t>69424</t>
  </si>
  <si>
    <t>C_KSA03905</t>
  </si>
  <si>
    <t>MGEN UNION</t>
  </si>
  <si>
    <t>3 SQUARE MAX HYMANS</t>
  </si>
  <si>
    <t>75748</t>
  </si>
  <si>
    <t>C_KSA03953</t>
  </si>
  <si>
    <t>MGET (MUTUELLE GÉNÉRALE ENVIRONNEMENT ET TERRITOIRES)</t>
  </si>
  <si>
    <t>76/78 avenue de Fontainebleau</t>
  </si>
  <si>
    <t>94274</t>
  </si>
  <si>
    <t>C_KSA03876</t>
  </si>
  <si>
    <t>MGI COUTIER</t>
  </si>
  <si>
    <t>RUE DE LA GARE</t>
  </si>
  <si>
    <t>01800</t>
  </si>
  <si>
    <t>VILLIEU LOYES MOLLON</t>
  </si>
  <si>
    <t>MGI COUTIER GROUPE</t>
  </si>
  <si>
    <t>LA CASERNE</t>
  </si>
  <si>
    <t>CHAMPFROMIER</t>
  </si>
  <si>
    <t>MGI COUTIER GROUPE HOLDING</t>
  </si>
  <si>
    <t>C_KSA02185</t>
  </si>
  <si>
    <t>MGM TECHNOLOGY</t>
  </si>
  <si>
    <t>30 Boulevard Gambetta</t>
  </si>
  <si>
    <t>C_KSA03837</t>
  </si>
  <si>
    <t>MGPSI</t>
  </si>
  <si>
    <t>5 rue Faustin Hélie</t>
  </si>
  <si>
    <t>C_KSA02162</t>
  </si>
  <si>
    <t>MGT CONSEILS</t>
  </si>
  <si>
    <t>20 AVENUE PUVIS DE CHAVANNES</t>
  </si>
  <si>
    <t>MICHAEL PAGE</t>
  </si>
  <si>
    <t>C_KSA04699</t>
  </si>
  <si>
    <t>MICHELIN</t>
  </si>
  <si>
    <t>23 place des Carmes Dechaux</t>
  </si>
  <si>
    <t>23 Place des Carmes Déchaux</t>
  </si>
  <si>
    <t>63040</t>
  </si>
  <si>
    <t>CLERMONT FERRAND Cedex 9</t>
  </si>
  <si>
    <t>Michelin Travel Partner</t>
  </si>
  <si>
    <t>27 cours L'ile Seguin</t>
  </si>
  <si>
    <t>MICROCRED</t>
  </si>
  <si>
    <t>44 Rue de Prony</t>
  </si>
  <si>
    <t>C_KSA02090</t>
  </si>
  <si>
    <t>MICROMANIA</t>
  </si>
  <si>
    <t>Route des Lucioles</t>
  </si>
  <si>
    <t>C_KSA02386</t>
  </si>
  <si>
    <t>MICROSOFT</t>
  </si>
  <si>
    <t>39 QUAI DU PRESIDENT ROOSEVELT</t>
  </si>
  <si>
    <t>C_KSA02387</t>
  </si>
  <si>
    <t>MICROSTRATEGY</t>
  </si>
  <si>
    <t>IMMEUBLE LE COLISEE</t>
  </si>
  <si>
    <t>8 AVENUE DE L'ARCHE</t>
  </si>
  <si>
    <t>C_KSA02205</t>
  </si>
  <si>
    <t>MIDAS FRANCE</t>
  </si>
  <si>
    <t>BP53</t>
  </si>
  <si>
    <t>78170</t>
  </si>
  <si>
    <t>LA CELLE ST CLOUD</t>
  </si>
  <si>
    <t>C_KSA02191</t>
  </si>
  <si>
    <t>MIDI LIBRE</t>
  </si>
  <si>
    <t>ROUTE DE SETE</t>
  </si>
  <si>
    <t>MAS DE GRILLE</t>
  </si>
  <si>
    <t>34430</t>
  </si>
  <si>
    <t>SAINT JEAN DE VEDAS</t>
  </si>
  <si>
    <t>MIEL MUTUELLE</t>
  </si>
  <si>
    <t>11 rue du Gris de Lin</t>
  </si>
  <si>
    <t>42021</t>
  </si>
  <si>
    <t>SAINT-ETIENNE Cedex 1</t>
  </si>
  <si>
    <t>MIELE S.A.S</t>
  </si>
  <si>
    <t>9, Avenue Albert Einstein</t>
  </si>
  <si>
    <t>ZI du Coudray</t>
  </si>
  <si>
    <t>93151</t>
  </si>
  <si>
    <t>LE BLANC MESNIL CEDEX</t>
  </si>
  <si>
    <t>MIGROS GENÈVE</t>
  </si>
  <si>
    <t>C_KSA03641</t>
  </si>
  <si>
    <t>MIKY TRAVEL AGENCY SARL</t>
  </si>
  <si>
    <t>12 RUE SAINTE ANNE</t>
  </si>
  <si>
    <t>C_KSA04102</t>
  </si>
  <si>
    <t>MILKY</t>
  </si>
  <si>
    <t>123 rue Salvador Allende</t>
  </si>
  <si>
    <t>MILLERY</t>
  </si>
  <si>
    <t>70 rue Pierre Corneille</t>
  </si>
  <si>
    <t>76140</t>
  </si>
  <si>
    <t>Le Petit Quevilly</t>
  </si>
  <si>
    <t>MILTIS</t>
  </si>
  <si>
    <t>25 cours Albert Thomas</t>
  </si>
  <si>
    <t>MINISTÈRE DE L’ÉCONOMIE, DE L’INDUSTRIE ET DU NUMERIQUE</t>
  </si>
  <si>
    <t>139 Rue de Bercy</t>
  </si>
  <si>
    <t>G_KSA00031</t>
  </si>
  <si>
    <t>TOUR PASCAL B</t>
  </si>
  <si>
    <t>92055</t>
  </si>
  <si>
    <t>C_KSA03114</t>
  </si>
  <si>
    <t>MINISTÈRE DE L’ÉCONOMIE, DE L’INDUSTRIE ET DU NUMERIQUE HOLDING</t>
  </si>
  <si>
    <t>3 rue de Valois</t>
  </si>
  <si>
    <t>75033</t>
  </si>
  <si>
    <t>MINISTERE DE LA CULTURE ET DE LA COMMUNICATION HOLDING</t>
  </si>
  <si>
    <t>8 bd Victor</t>
  </si>
  <si>
    <t>C_KSA03112</t>
  </si>
  <si>
    <t>MINISTERE DE LA DEFENSE HOLDING</t>
  </si>
  <si>
    <t>C_KSA03113</t>
  </si>
  <si>
    <t>MINISTERE DE LA JUSTICE</t>
  </si>
  <si>
    <t>17-21, Rue Saint Fiacre</t>
  </si>
  <si>
    <t>MINISTERE DE LA SANTE ET DES SPORTS MSS</t>
  </si>
  <si>
    <t>8, avenue de Ségur</t>
  </si>
  <si>
    <t>78, rue de Varenne</t>
  </si>
  <si>
    <t>75349</t>
  </si>
  <si>
    <t>Paris 07 SP</t>
  </si>
  <si>
    <t>MINISTERE DE L'AGRICULTURE HOLDING</t>
  </si>
  <si>
    <t>G_KSA00034</t>
  </si>
  <si>
    <t>110, rue Grenelle</t>
  </si>
  <si>
    <t>C_KSA03133</t>
  </si>
  <si>
    <t>MINISTERE DE L'EDUCATION NATIONALE HOLDING</t>
  </si>
  <si>
    <t>C_KSA00240</t>
  </si>
  <si>
    <t>MINISTERE DE L'INTERIEUR</t>
  </si>
  <si>
    <t>Place Beauvau</t>
  </si>
  <si>
    <t>75800</t>
  </si>
  <si>
    <t>MINISTERE DES AFFAIRES ETRANGERES</t>
  </si>
  <si>
    <t>37, Quai d’Orsay</t>
  </si>
  <si>
    <t>75351</t>
  </si>
  <si>
    <t>14, avenue Duquesne</t>
  </si>
  <si>
    <t>C_KSA02301</t>
  </si>
  <si>
    <t>139, rue de Bercy</t>
  </si>
  <si>
    <t>Télédoc 536</t>
  </si>
  <si>
    <t>MINISTERE DES FINANCES - MONTREUIL</t>
  </si>
  <si>
    <t>11 rue des Deux Communes,</t>
  </si>
  <si>
    <t>93558</t>
  </si>
  <si>
    <t>C_KSA03132</t>
  </si>
  <si>
    <t>MINISTERE DES FINANCES HOLDING</t>
  </si>
  <si>
    <t>C_KSA03794</t>
  </si>
  <si>
    <t>MINISTERE DU TRAVAIL</t>
  </si>
  <si>
    <t>127, rue de Grenelle</t>
  </si>
  <si>
    <t>PARIS 07 SP</t>
  </si>
  <si>
    <t>101 Rue de Grenelle</t>
  </si>
  <si>
    <t>C_KSA04155</t>
  </si>
  <si>
    <t>MIRAKL</t>
  </si>
  <si>
    <t>5, rue Eugène Manuel</t>
  </si>
  <si>
    <t>C_KSA04341</t>
  </si>
  <si>
    <t>MISTER AUTO</t>
  </si>
  <si>
    <t>17 rue Jean Rostand</t>
  </si>
  <si>
    <t>Genas</t>
  </si>
  <si>
    <t>MISTERGOODEAL</t>
  </si>
  <si>
    <t>MITHRA</t>
  </si>
  <si>
    <t>rue Saint-Georges 5</t>
  </si>
  <si>
    <t>C_KSA02161</t>
  </si>
  <si>
    <t>C_KSA02388</t>
  </si>
  <si>
    <t>MJ INDUSTRIE</t>
  </si>
  <si>
    <t>21 RUE DE GENEVE</t>
  </si>
  <si>
    <t>1130</t>
  </si>
  <si>
    <t>C_KSA04220</t>
  </si>
  <si>
    <t>MKI</t>
  </si>
  <si>
    <t>16 rue Antonin Raynaud</t>
  </si>
  <si>
    <t>C_KSA00749</t>
  </si>
  <si>
    <t>MLP</t>
  </si>
  <si>
    <t>55 BVD NOIREE</t>
  </si>
  <si>
    <t>ZA DE CHESNES BP 59</t>
  </si>
  <si>
    <t>C_KSA02389</t>
  </si>
  <si>
    <t>MMA</t>
  </si>
  <si>
    <t>14 Boulevard Marie et Alexandre Oyon</t>
  </si>
  <si>
    <t>72030</t>
  </si>
  <si>
    <t>C_KSA02390</t>
  </si>
  <si>
    <t>MMV (MONTAGNE MER VACANCES)</t>
  </si>
  <si>
    <t>51 AVENUE FRANCE D'OUTREMER</t>
  </si>
  <si>
    <t>SAINT LAURENT DU VAR</t>
  </si>
  <si>
    <t>C_KSA03906</t>
  </si>
  <si>
    <t>MNAM</t>
  </si>
  <si>
    <t>122 RUE DE JAVEL</t>
  </si>
  <si>
    <t>C_KSA04207</t>
  </si>
  <si>
    <t>MNFCT</t>
  </si>
  <si>
    <t>22 rue des vignerons</t>
  </si>
  <si>
    <t>C_KSA02391</t>
  </si>
  <si>
    <t>MOBALPA SOCIETE FOURNIER</t>
  </si>
  <si>
    <t>39 RUE DES SAULNES</t>
  </si>
  <si>
    <t>BP22</t>
  </si>
  <si>
    <t>74230</t>
  </si>
  <si>
    <t>THONES</t>
  </si>
  <si>
    <t>MOBILBOX</t>
  </si>
  <si>
    <t>22/28 rue Henri Barbusse</t>
  </si>
  <si>
    <t>MOBILE DEVICE (MOTWIN)</t>
  </si>
  <si>
    <t>68 route du rivet</t>
  </si>
  <si>
    <t>St Ismier</t>
  </si>
  <si>
    <t>MOBIVIA GROUPE</t>
  </si>
  <si>
    <t>511/589 Rue des Seringats</t>
  </si>
  <si>
    <t>59262</t>
  </si>
  <si>
    <t>Sainghin-en-Mélantois</t>
  </si>
  <si>
    <t>moebel.de Einrichten &amp; Wohnen AG</t>
  </si>
  <si>
    <t>Gertrudenstraße 3</t>
  </si>
  <si>
    <t>20095</t>
  </si>
  <si>
    <t>C_KSA04118</t>
  </si>
  <si>
    <t>MOEN INCORPORATED</t>
  </si>
  <si>
    <t>25300 Al Moen Drive</t>
  </si>
  <si>
    <t>44070</t>
  </si>
  <si>
    <t>North Olmsted - OHIO</t>
  </si>
  <si>
    <t>MOËT HENNESSY</t>
  </si>
  <si>
    <t>65 av de la Grande Armée</t>
  </si>
  <si>
    <t>C_KSA02392</t>
  </si>
  <si>
    <t>MOLEX FRANCE</t>
  </si>
  <si>
    <t>18 PARC BUROSPACE</t>
  </si>
  <si>
    <t>91571</t>
  </si>
  <si>
    <t>BIEVRES CEDEX</t>
  </si>
  <si>
    <t>C_KSA03642</t>
  </si>
  <si>
    <t>MOLNLYCKE HEALTH CARE</t>
  </si>
  <si>
    <t>13 ALLEE DU CHATEAU BLANC</t>
  </si>
  <si>
    <t>59445</t>
  </si>
  <si>
    <t>WASQUEHAL CEDEX</t>
  </si>
  <si>
    <t>MÖLNLYCKE HEALTH CARE LTD</t>
  </si>
  <si>
    <t>Two Omega Drive, Irlam</t>
  </si>
  <si>
    <t>M44 5BJ</t>
  </si>
  <si>
    <t>Manchester</t>
  </si>
  <si>
    <t>C_KSA02181</t>
  </si>
  <si>
    <t>MONACO MARINE</t>
  </si>
  <si>
    <t>14 QUAI ANTOINE 1ER</t>
  </si>
  <si>
    <t>MONACO PARKING</t>
  </si>
  <si>
    <t>24 Rue du gabian</t>
  </si>
  <si>
    <t>C_KSA00195</t>
  </si>
  <si>
    <t>MONACO TELECOM</t>
  </si>
  <si>
    <t>C_KSA03367</t>
  </si>
  <si>
    <t>MONALBUMPHOTO</t>
  </si>
  <si>
    <t>MONDELEZ</t>
  </si>
  <si>
    <t>13 avenue Morane Saulnier</t>
  </si>
  <si>
    <t>78942</t>
  </si>
  <si>
    <t>Vélizy Villacoublay Cedex</t>
  </si>
  <si>
    <t>C_KSA02196</t>
  </si>
  <si>
    <t>MONDIAL ASSISTANCE FRANCE</t>
  </si>
  <si>
    <t>2 RUE FRAGONARD</t>
  </si>
  <si>
    <t>C_KSA04591</t>
  </si>
  <si>
    <t>MONDIAL RELAY</t>
  </si>
  <si>
    <t>PARC D ACTIVITES 4 VENTS</t>
  </si>
  <si>
    <t>5 AVENUE ANTOINE PINAY</t>
  </si>
  <si>
    <t>C_KSA04031</t>
  </si>
  <si>
    <t>672 RUE DES MERCIERES</t>
  </si>
  <si>
    <t>C_KSA03115</t>
  </si>
  <si>
    <t>MONDIAL TISSUS HOLDING</t>
  </si>
  <si>
    <t>C_KSA00025</t>
  </si>
  <si>
    <t>MONEXT</t>
  </si>
  <si>
    <t>260, rue Claude Nicolas Ledoux</t>
  </si>
  <si>
    <t>Pôle d'Activités d'Aix-en-Provence</t>
  </si>
  <si>
    <t>MONIPOL GmbH</t>
  </si>
  <si>
    <t>Heilsbachstr.22-24</t>
  </si>
  <si>
    <t>53123</t>
  </si>
  <si>
    <t>Bonn</t>
  </si>
  <si>
    <t>MONIQUE RANOU</t>
  </si>
  <si>
    <t>ROUTE DE ROSPORDEN</t>
  </si>
  <si>
    <t>C_KSA02393</t>
  </si>
  <si>
    <t>MONNAIE DE PARIS</t>
  </si>
  <si>
    <t>11 Quai de Conti</t>
  </si>
  <si>
    <t>C_KSA02160</t>
  </si>
  <si>
    <t>MONNET SEVE</t>
  </si>
  <si>
    <t>ZI PLAINE DE L AIN</t>
  </si>
  <si>
    <t>1150</t>
  </si>
  <si>
    <t>SAINT VULBAS</t>
  </si>
  <si>
    <t>C_KSA02302</t>
  </si>
  <si>
    <t>MONOPRIX</t>
  </si>
  <si>
    <t>IMMEUBLE OXYGÈNE</t>
  </si>
  <si>
    <t>14-16 RUE MARC BLOCH</t>
  </si>
  <si>
    <t>C_KSA02394</t>
  </si>
  <si>
    <t>MONSANTO (BRON)</t>
  </si>
  <si>
    <t>11 RUE PASCAL</t>
  </si>
  <si>
    <t>MONSANTO (SUISSE)</t>
  </si>
  <si>
    <t>Rue des Vignerons 1 A</t>
  </si>
  <si>
    <t>1110</t>
  </si>
  <si>
    <t>Morges</t>
  </si>
  <si>
    <t>C_KSA03595</t>
  </si>
  <si>
    <t>MONSHOWROOM.COM</t>
  </si>
  <si>
    <t>16 Avenue Lavoisier</t>
  </si>
  <si>
    <t>13470</t>
  </si>
  <si>
    <t>Carnoux en Provence</t>
  </si>
  <si>
    <t>C_KSA02395</t>
  </si>
  <si>
    <t>MONSIEUR BRICOLAGE SIEGE</t>
  </si>
  <si>
    <t>1 RUE MONTAIGNE</t>
  </si>
  <si>
    <t>45380</t>
  </si>
  <si>
    <t>LA CHAPELLE SAINT MESMIN</t>
  </si>
  <si>
    <t>C_KSA03192</t>
  </si>
  <si>
    <t>MONSIEUR JULIEN BREUILLE</t>
  </si>
  <si>
    <t>107 rue de Conde</t>
  </si>
  <si>
    <t>77260</t>
  </si>
  <si>
    <t>LA FERTE SOUS JOUARRE</t>
  </si>
  <si>
    <t>C_KSA02961</t>
  </si>
  <si>
    <t>MONSTER</t>
  </si>
  <si>
    <t>14-16 rue Clément Bayart</t>
  </si>
  <si>
    <t>C_KSA02396</t>
  </si>
  <si>
    <t>MONTANA BAUSYSTEME AG</t>
  </si>
  <si>
    <t>Durisolstrasse 11</t>
  </si>
  <si>
    <t>5612</t>
  </si>
  <si>
    <t>VILLMERGEN</t>
  </si>
  <si>
    <t>MONTPELLIER EVENTS</t>
  </si>
  <si>
    <t>Esplanade Charles De Gaulle</t>
  </si>
  <si>
    <t>MONTRES CORUM</t>
  </si>
  <si>
    <t>Rue du Petit Château</t>
  </si>
  <si>
    <t>2301</t>
  </si>
  <si>
    <t>C_KSA02220</t>
  </si>
  <si>
    <t>MONTUPET</t>
  </si>
  <si>
    <t>202, quai de Clichy</t>
  </si>
  <si>
    <t>92112</t>
  </si>
  <si>
    <t>C_KSA02218</t>
  </si>
  <si>
    <t>MORA (SA)</t>
  </si>
  <si>
    <t>LOZET</t>
  </si>
  <si>
    <t>69870</t>
  </si>
  <si>
    <t>CHAMBOST ALLIERES</t>
  </si>
  <si>
    <t>MORAVIA IT A.S.</t>
  </si>
  <si>
    <t>Hilleho 4</t>
  </si>
  <si>
    <t>602 00</t>
  </si>
  <si>
    <t>Brno</t>
  </si>
  <si>
    <t>Czech Republic</t>
  </si>
  <si>
    <t>MORAVIA IT A.S. IRELAND</t>
  </si>
  <si>
    <t>E6 Calmount Park</t>
  </si>
  <si>
    <t>Dublin 12</t>
  </si>
  <si>
    <t>Ballymount</t>
  </si>
  <si>
    <t>MOREL FRANCE</t>
  </si>
  <si>
    <t>117 route des Buclets</t>
  </si>
  <si>
    <t>MORBIER</t>
  </si>
  <si>
    <t>C_KSA02214</t>
  </si>
  <si>
    <t>MORGAN STANLEY</t>
  </si>
  <si>
    <t>1585 Broadway</t>
  </si>
  <si>
    <t>10036</t>
  </si>
  <si>
    <t>C_KSA04214</t>
  </si>
  <si>
    <t>MORPHO</t>
  </si>
  <si>
    <t>11, boulevard Galliéni</t>
  </si>
  <si>
    <t>C_KSA02397</t>
  </si>
  <si>
    <t>MORY TEAM (ST PRIEST)</t>
  </si>
  <si>
    <t>55 RUE ARISTIDE BRIAND</t>
  </si>
  <si>
    <t>BP 76</t>
  </si>
  <si>
    <t>69803</t>
  </si>
  <si>
    <t>C_KSA02206</t>
  </si>
  <si>
    <t>MOTEURS BAUDOUIN</t>
  </si>
  <si>
    <t>TECHNOPARC DU BRÉGADAN</t>
  </si>
  <si>
    <t>13711</t>
  </si>
  <si>
    <t>CASSIS</t>
  </si>
  <si>
    <t>MOTEURS LEROY-SOMER</t>
  </si>
  <si>
    <t>Boulevard Marcellin Leroy</t>
  </si>
  <si>
    <t>16015</t>
  </si>
  <si>
    <t>ANGOULÊME cedex</t>
  </si>
  <si>
    <t>MOTRICITY</t>
  </si>
  <si>
    <t>94 rue de Provence</t>
  </si>
  <si>
    <t>C_KSA00138</t>
  </si>
  <si>
    <t>MOVITEX SA</t>
  </si>
  <si>
    <t>68 rue Christophe Colomb</t>
  </si>
  <si>
    <t>BP122</t>
  </si>
  <si>
    <t>59443</t>
  </si>
  <si>
    <t>WASQUEHAL Cedex</t>
  </si>
  <si>
    <t>MPG (Max Planck Gesellschaft)</t>
  </si>
  <si>
    <t>MSCI BARRA SA</t>
  </si>
  <si>
    <t>Rue de la Confédération 8-10</t>
  </si>
  <si>
    <t>CH-1204</t>
  </si>
  <si>
    <t>Geneve</t>
  </si>
  <si>
    <t>C_KSA00365</t>
  </si>
  <si>
    <t>MSD BELGIUM BVBA/SPRL</t>
  </si>
  <si>
    <t>Clos du Lynx, 5</t>
  </si>
  <si>
    <t>MSD MERCK SHARP &amp; DOHME (EUROPE), INC.</t>
  </si>
  <si>
    <t>C_KSA03723</t>
  </si>
  <si>
    <t>3 avenue Hoche</t>
  </si>
  <si>
    <t>75114</t>
  </si>
  <si>
    <t>MSD SANTÉ ANIMALE INTERVET</t>
  </si>
  <si>
    <t>7 rue Olivier de Serres</t>
  </si>
  <si>
    <t>Angers Technopole</t>
  </si>
  <si>
    <t>CS 17144</t>
  </si>
  <si>
    <t>49071</t>
  </si>
  <si>
    <t>BEAUCOUZE CEDEX</t>
  </si>
  <si>
    <t>MSX INTERNATIONAL</t>
  </si>
  <si>
    <t>76, rue des Hautes Pâtures</t>
  </si>
  <si>
    <t>ZA les Hautes Pâtures</t>
  </si>
  <si>
    <t>92737</t>
  </si>
  <si>
    <t>C_KSA02219</t>
  </si>
  <si>
    <t>MTS SYSTEMS</t>
  </si>
  <si>
    <t>58 RUE AUGUSTE PERRET</t>
  </si>
  <si>
    <t>94043</t>
  </si>
  <si>
    <t>CRETEIL CEDEX</t>
  </si>
  <si>
    <t>MULLIEZ FLORY</t>
  </si>
  <si>
    <t>ROUTE DE SAINT AUBIN</t>
  </si>
  <si>
    <t>49710</t>
  </si>
  <si>
    <t>LE LONGERON</t>
  </si>
  <si>
    <t>40, avenue de Flandre</t>
  </si>
  <si>
    <t>Multi Impact</t>
  </si>
  <si>
    <t>1 Rue René Francart</t>
  </si>
  <si>
    <t>MULTITEL A.S.B.L.</t>
  </si>
  <si>
    <t>Parc Scientifique INITIALIS Rue Pierre et Marie Curie 2</t>
  </si>
  <si>
    <t>Mons</t>
  </si>
  <si>
    <t>MUNDIPHARMA MIDDLE EAST FZ LLC</t>
  </si>
  <si>
    <t>P.O. Box 121618 Business Central Towers A, Office 3202 Media City</t>
  </si>
  <si>
    <t>C_KSA03528</t>
  </si>
  <si>
    <t>MUSEE DES ARTS ET METIERS</t>
  </si>
  <si>
    <t>60 rue Réaumur</t>
  </si>
  <si>
    <t>C_KSA04173</t>
  </si>
  <si>
    <t>MUSEE DU LOUVRE</t>
  </si>
  <si>
    <t>Musée du Louvre</t>
  </si>
  <si>
    <t>75058</t>
  </si>
  <si>
    <t>Musées d'Orsay et de l’Orangerie</t>
  </si>
  <si>
    <t>1 Rue de la Légion d'Honneur</t>
  </si>
  <si>
    <t>MUSIKIA</t>
  </si>
  <si>
    <t>11 Boulevard Sebastopol</t>
  </si>
  <si>
    <t>MUTEX</t>
  </si>
  <si>
    <t>125 avenue de Paris</t>
  </si>
  <si>
    <t>MUTUAIDE</t>
  </si>
  <si>
    <t>MUTUALIA GRAND OUEST</t>
  </si>
  <si>
    <t>6 rue Anita Conti</t>
  </si>
  <si>
    <t>C_KSA02398</t>
  </si>
  <si>
    <t>MUTUALITE DE L AIN</t>
  </si>
  <si>
    <t>58 RUE BOURGMAYER</t>
  </si>
  <si>
    <t>01017</t>
  </si>
  <si>
    <t>C_KSA02399</t>
  </si>
  <si>
    <t>MUTUALITE DE L ARDECHE</t>
  </si>
  <si>
    <t>13 COURS DU PALAIS</t>
  </si>
  <si>
    <t>BP 228</t>
  </si>
  <si>
    <t>7002</t>
  </si>
  <si>
    <t>C_KSA02400</t>
  </si>
  <si>
    <t>MUTUALITE DE SAONE ET LOIRE</t>
  </si>
  <si>
    <t>29 AVENUE BOUCICAUT</t>
  </si>
  <si>
    <t>BP 189</t>
  </si>
  <si>
    <t>C_KSA02401</t>
  </si>
  <si>
    <t>MUTUALITE DU PUY DE DOME</t>
  </si>
  <si>
    <t>PLACE DU 1ER MAI</t>
  </si>
  <si>
    <t>BP 205</t>
  </si>
  <si>
    <t>63043</t>
  </si>
  <si>
    <t>C_KSA02402</t>
  </si>
  <si>
    <t>MUTUALITE DU RHONE (UGMR)</t>
  </si>
  <si>
    <t>1 PLACE ANTONIN JUTARD</t>
  </si>
  <si>
    <t>69242</t>
  </si>
  <si>
    <t>MUTUALITE FRANCAISE DE SAONE-ET-LOIRE</t>
  </si>
  <si>
    <t>CHALON SUR SAONE</t>
  </si>
  <si>
    <t>MUTUALITÉ FRANÇAISE ILE DE FRANCE</t>
  </si>
  <si>
    <t>15 Cité Malesherbes</t>
  </si>
  <si>
    <t>C_KSA02403</t>
  </si>
  <si>
    <t>MUTUALITE FRANCAISE LOIRE</t>
  </si>
  <si>
    <t>MOLINA LA CHAZOTTE</t>
  </si>
  <si>
    <t>42029</t>
  </si>
  <si>
    <t>C_KSA02404</t>
  </si>
  <si>
    <t>MUTUALITÉ SOCIALE AGRICOLE</t>
  </si>
  <si>
    <t>CCMSA</t>
  </si>
  <si>
    <t>BP217</t>
  </si>
  <si>
    <t>MONTAUBAN Cedex</t>
  </si>
  <si>
    <t>C_KSA02405</t>
  </si>
  <si>
    <t>MUTUALITE SOCIALE AGRICOLE (CLERMONT FERRAND)</t>
  </si>
  <si>
    <t>75 BD FRANCOIS MITTERAND</t>
  </si>
  <si>
    <t>63041</t>
  </si>
  <si>
    <t>C_KSA04104</t>
  </si>
  <si>
    <t>MUTUELLE APREVA</t>
  </si>
  <si>
    <t>97, Rue Villebois-Mareuil</t>
  </si>
  <si>
    <t>02324</t>
  </si>
  <si>
    <t>SAINT-QUENTIN Cedex</t>
  </si>
  <si>
    <t>C_KSA00736</t>
  </si>
  <si>
    <t>MUTUELLE BLEUE</t>
  </si>
  <si>
    <t>68 rue du Rocher</t>
  </si>
  <si>
    <t>75396</t>
  </si>
  <si>
    <t>MUTUELLE CIVILE DE LA DEFENSE</t>
  </si>
  <si>
    <t>45 RUE DE LA PROCESSION</t>
  </si>
  <si>
    <t>MUTUELLE COMPLEMENTAIRE DE LA VILLE DE PARIS, DE L'ASSISTANCE PUBLIQUE , DES ADMINISTRATIONS ANNEXES</t>
  </si>
  <si>
    <t>2 rue Sadi Carnot</t>
  </si>
  <si>
    <t>MUTUELLE DE FRANCE SUD</t>
  </si>
  <si>
    <t>46A AVENUE DE TOULON</t>
  </si>
  <si>
    <t>13010</t>
  </si>
  <si>
    <t>C_KSA02406</t>
  </si>
  <si>
    <t>MUTUELLE DES MOTARDS</t>
  </si>
  <si>
    <t>RUE DE LA CROIX VERTE</t>
  </si>
  <si>
    <t>C_KSA04208</t>
  </si>
  <si>
    <t>MUTUELLE DU PERSONNEL IBM</t>
  </si>
  <si>
    <t>110 BD DE LA SALLE</t>
  </si>
  <si>
    <t>45760</t>
  </si>
  <si>
    <t>BOIGNY SUR BIONNE</t>
  </si>
  <si>
    <t>C_KSA03976</t>
  </si>
  <si>
    <t>MUTUELLE DU REMPART</t>
  </si>
  <si>
    <t>4 Bvd de Strasbourg</t>
  </si>
  <si>
    <t>C_KSA02407</t>
  </si>
  <si>
    <t>MUTUELLE EXISTENCE (CAMEC)</t>
  </si>
  <si>
    <t>60 RUE DOMER</t>
  </si>
  <si>
    <t>MUTUELLE FAMILIALE</t>
  </si>
  <si>
    <t>52 Rue Hauteville</t>
  </si>
  <si>
    <t>MUTUELLE FRATERNELLE ASSURANCE</t>
  </si>
  <si>
    <t>6 Bis r Fournier</t>
  </si>
  <si>
    <t>MUTUELLE GÉNÉRALE DE LA DISTRIBUTION (MGD)</t>
  </si>
  <si>
    <t>15 rue du Faubourg Montmartre</t>
  </si>
  <si>
    <t>MUTUELLE GÉNÉRALE DE LA POLICE (MGP SANTÉ)</t>
  </si>
  <si>
    <t>10 rue des Saussaies</t>
  </si>
  <si>
    <t>MUTUELLE INTEGRANCE</t>
  </si>
  <si>
    <t>89 RUE DAMREMONT</t>
  </si>
  <si>
    <t>75882</t>
  </si>
  <si>
    <t>PARIS CEDEX 18</t>
  </si>
  <si>
    <t>MUTUELLE LES MENAGES PREVOYANTS</t>
  </si>
  <si>
    <t>11 RUE ALBERT SARRAUT</t>
  </si>
  <si>
    <t>C_KSA02182</t>
  </si>
  <si>
    <t>MUTUELLE MCD</t>
  </si>
  <si>
    <t>12 COURS PIERRE LUCIEN BUISSON</t>
  </si>
  <si>
    <t>42026</t>
  </si>
  <si>
    <t>C_KSA04647</t>
  </si>
  <si>
    <t>Mutuelle Medico Chirurgicale</t>
  </si>
  <si>
    <t>6 rue Paul Morel</t>
  </si>
  <si>
    <t>BP 80283</t>
  </si>
  <si>
    <t>70006</t>
  </si>
  <si>
    <t>Vesoul</t>
  </si>
  <si>
    <t>C_KSA03907</t>
  </si>
  <si>
    <t>MUTUELLE MGC</t>
  </si>
  <si>
    <t>2 ET 4 PLACE DE L'ABBE HENOCQUE</t>
  </si>
  <si>
    <t>C_KSA03686</t>
  </si>
  <si>
    <t>MUTUELLE MIEUX-ETRE</t>
  </si>
  <si>
    <t>171 avenue Ledru Rollin</t>
  </si>
  <si>
    <t>75544</t>
  </si>
  <si>
    <t>C_KSA03950</t>
  </si>
  <si>
    <t>MUTUELLE MYRIADE</t>
  </si>
  <si>
    <t>353 boulevard du Président Wilson</t>
  </si>
  <si>
    <t>33079</t>
  </si>
  <si>
    <t>C_KSA04412</t>
  </si>
  <si>
    <t>MUTUELLE NATIONALE DES HOSPITALIERS (MNH)</t>
  </si>
  <si>
    <t>331 avenue d'Antibes Amilly</t>
  </si>
  <si>
    <t>45200</t>
  </si>
  <si>
    <t>MONTARGIS</t>
  </si>
  <si>
    <t>MUTUELLE NATIONALE PERSONNELS AIR FRANCE</t>
  </si>
  <si>
    <t>3 place de Londres</t>
  </si>
  <si>
    <t>Bât Uranus</t>
  </si>
  <si>
    <t>CS 11692</t>
  </si>
  <si>
    <t>MUTUELLE NATIONALE TERRITORIALE</t>
  </si>
  <si>
    <t>7 RUE BERGERE</t>
  </si>
  <si>
    <t>MUTUELLE SAINT GERMAIN</t>
  </si>
  <si>
    <t>78 Boulevard Saint Germain</t>
  </si>
  <si>
    <t>MUTUELLE SAINT-JEAN-BAPTISTE DE BLASIMON</t>
  </si>
  <si>
    <t>Mairie</t>
  </si>
  <si>
    <t>33540</t>
  </si>
  <si>
    <t>BLASIMON</t>
  </si>
  <si>
    <t>C_KSA04112</t>
  </si>
  <si>
    <t>MUTUELLE SAINT-MARTIN</t>
  </si>
  <si>
    <t>3, rue Duguay-Trouin</t>
  </si>
  <si>
    <t>C_KSA02408</t>
  </si>
  <si>
    <t>MUTUELLE SMERRA</t>
  </si>
  <si>
    <t>43 RUE JABOULAY</t>
  </si>
  <si>
    <t>C_KSA02409</t>
  </si>
  <si>
    <t>MUTUELLES DE LA DROME</t>
  </si>
  <si>
    <t>BP 1026</t>
  </si>
  <si>
    <t>26028</t>
  </si>
  <si>
    <t>VALENCE CEDEX</t>
  </si>
  <si>
    <t>MX</t>
  </si>
  <si>
    <t>19 Rue de Rennes</t>
  </si>
  <si>
    <t>35690</t>
  </si>
  <si>
    <t>Acigné</t>
  </si>
  <si>
    <t>C_KSA02216</t>
  </si>
  <si>
    <t>MYLAN</t>
  </si>
  <si>
    <t>MYLAN EUROPE</t>
  </si>
  <si>
    <t>117, allée des Parcs</t>
  </si>
  <si>
    <t>MYLAN BVBA/SPRL</t>
  </si>
  <si>
    <t>Rozendal Businesspark</t>
  </si>
  <si>
    <t>Terhulpsesteenweg 6A</t>
  </si>
  <si>
    <t>117 Allée des Parcs</t>
  </si>
  <si>
    <t>MYLAN MEDICAL</t>
  </si>
  <si>
    <t>42 Rue Rouget de l'Isle</t>
  </si>
  <si>
    <t>MYLIFE TECHNOLOGIES</t>
  </si>
  <si>
    <t>Hallenweg 23</t>
  </si>
  <si>
    <t>Carré Building</t>
  </si>
  <si>
    <t>TNW Faculty, room CR 1347</t>
  </si>
  <si>
    <t>7522 NH</t>
  </si>
  <si>
    <t>Enschede</t>
  </si>
  <si>
    <t>C_KSA04434</t>
  </si>
  <si>
    <t>Via dell’astronomia 18</t>
  </si>
  <si>
    <t>00144</t>
  </si>
  <si>
    <t>C_KSA03420</t>
  </si>
  <si>
    <t>MYTHOSTECH HOLDING</t>
  </si>
  <si>
    <t>C_KSA04509</t>
  </si>
  <si>
    <t>N&amp;C</t>
  </si>
  <si>
    <t>5 rue d'Alsace</t>
  </si>
  <si>
    <t>N.V. MEDTRONIC BELGIUM S.A.</t>
  </si>
  <si>
    <t>Burgemeester E. Demunterlaan 5</t>
  </si>
  <si>
    <t>NAMESHIELD GROUP</t>
  </si>
  <si>
    <t>27 Rue des arènes</t>
  </si>
  <si>
    <t>C_KSA03650</t>
  </si>
  <si>
    <t>NANOBIOTIX</t>
  </si>
  <si>
    <t>60 Rue de Wattignies</t>
  </si>
  <si>
    <t>NANOMEDSYN</t>
  </si>
  <si>
    <t>15 Avenue Charles Flahault</t>
  </si>
  <si>
    <t>Bât E 2e étage</t>
  </si>
  <si>
    <t>34093</t>
  </si>
  <si>
    <t>C_KSA04274</t>
  </si>
  <si>
    <t>NANTES METROPOLE COMMUNAUTE URBAINE</t>
  </si>
  <si>
    <t>2 Cours du Champ de Mars</t>
  </si>
  <si>
    <t>44923</t>
  </si>
  <si>
    <t>NANTES Cedex 9</t>
  </si>
  <si>
    <t>NAOS GROUP</t>
  </si>
  <si>
    <t>505 RUE PIERRE BERTHIER</t>
  </si>
  <si>
    <t>C_KSA02211</t>
  </si>
  <si>
    <t>NAPAC</t>
  </si>
  <si>
    <t>33 BOULEVARD DU GÉNÉRAL MARTIAL VALIN</t>
  </si>
  <si>
    <t>C_KSA00062</t>
  </si>
  <si>
    <t>NATIXIS</t>
  </si>
  <si>
    <t>5 AVENUE DE LA LIBERTE</t>
  </si>
  <si>
    <t>CHARENTON</t>
  </si>
  <si>
    <t>C_KSA00061</t>
  </si>
  <si>
    <t>NATIXIS ASSET MANAGEMENT</t>
  </si>
  <si>
    <t>21 QUAI D'AUSTERLITZ</t>
  </si>
  <si>
    <t>C_KSA00299</t>
  </si>
  <si>
    <t>NATIXIS ASSURANCES</t>
  </si>
  <si>
    <t>CS 40230</t>
  </si>
  <si>
    <t>75086</t>
  </si>
  <si>
    <t>NATIXIS BANQUE DE GRANDE CLIENTELE</t>
  </si>
  <si>
    <t>30, avenue Pierre Mendès-France</t>
  </si>
  <si>
    <t>C_KSA00456</t>
  </si>
  <si>
    <t>NATIXIS CHINA</t>
  </si>
  <si>
    <t>C_KSA04157</t>
  </si>
  <si>
    <t>NATIXIS FACTOR</t>
  </si>
  <si>
    <t>NATIXIS FINANCEMENT</t>
  </si>
  <si>
    <t>5 RUE MASSERAN</t>
  </si>
  <si>
    <t>C_KSA00064</t>
  </si>
  <si>
    <t>87-89 QUAI PANHARD ET LEVASSOR</t>
  </si>
  <si>
    <t>C_KSA03864</t>
  </si>
  <si>
    <t>NATIXIS GROUPE / FINANCES RISQUES</t>
  </si>
  <si>
    <t>D_KSA00715</t>
  </si>
  <si>
    <t>NATIXIS GROUPE / SIAL</t>
  </si>
  <si>
    <t>5 avenue de la Liberté</t>
  </si>
  <si>
    <t>NATIXIS HOLDING</t>
  </si>
  <si>
    <t>NATIXIS LEASE</t>
  </si>
  <si>
    <t>C_KSA00066</t>
  </si>
  <si>
    <t>NATIXIS PAIEMENTS</t>
  </si>
  <si>
    <t>5, AVENUE DE LA LIBERTÉ</t>
  </si>
  <si>
    <t>C_KSA00067</t>
  </si>
  <si>
    <t>NATIXIS SECURITIES</t>
  </si>
  <si>
    <t>47, QUAI D'AUSTERLIZ</t>
  </si>
  <si>
    <t>75648</t>
  </si>
  <si>
    <t>NATIXIS UK</t>
  </si>
  <si>
    <t>Cannon Bridge House</t>
  </si>
  <si>
    <t>25 Dowgate Hill</t>
  </si>
  <si>
    <t>EC4R 2YA</t>
  </si>
  <si>
    <t>Naturalia</t>
  </si>
  <si>
    <t>14 RUE MARC BLOCH</t>
  </si>
  <si>
    <t>C_KSA04301</t>
  </si>
  <si>
    <t>NATUREX</t>
  </si>
  <si>
    <t>SITE AGROPARC LA PINEDE</t>
  </si>
  <si>
    <t>BP 1218</t>
  </si>
  <si>
    <t>84911</t>
  </si>
  <si>
    <t>AVIGNON CEDEX</t>
  </si>
  <si>
    <t>C_KSA02217</t>
  </si>
  <si>
    <t>NAVILAND CARGO</t>
  </si>
  <si>
    <t>8 avenue des minimes</t>
  </si>
  <si>
    <t>NAVILLE</t>
  </si>
  <si>
    <t>38, avenue Vibert</t>
  </si>
  <si>
    <t>NAXOO 022 TÉLÉGENÈVE</t>
  </si>
  <si>
    <t>28, quai du Seujet</t>
  </si>
  <si>
    <t>C_KSA02410</t>
  </si>
  <si>
    <t>NCV PRODUCTION PORCHER INDUSTRIES</t>
  </si>
  <si>
    <t>14 AVENUE JOSEPH MARIE JACQUARD</t>
  </si>
  <si>
    <t>ZI DES VALLONS</t>
  </si>
  <si>
    <t>Neo Soft</t>
  </si>
  <si>
    <t>C_KSA03370</t>
  </si>
  <si>
    <t>NEODITEL</t>
  </si>
  <si>
    <t>Le Quartz B</t>
  </si>
  <si>
    <t>170 rte Font de Ciné</t>
  </si>
  <si>
    <t>NEOLIA</t>
  </si>
  <si>
    <t>34, rue Combe aux Biches</t>
  </si>
  <si>
    <t>25005</t>
  </si>
  <si>
    <t>MONTBELIARD Cedex</t>
  </si>
  <si>
    <t>C_KSA02224</t>
  </si>
  <si>
    <t>NEOLOG</t>
  </si>
  <si>
    <t>61 RUE EMILE ZOLA</t>
  </si>
  <si>
    <t>Neopark</t>
  </si>
  <si>
    <t>140 B RUE DE RENNES</t>
  </si>
  <si>
    <t>NEOPOST</t>
  </si>
  <si>
    <t>5 BOULEVARD DES BOUVETS</t>
  </si>
  <si>
    <t>92747</t>
  </si>
  <si>
    <t>Neotechnology</t>
  </si>
  <si>
    <t>ZAC DU GRAND NOBLE</t>
  </si>
  <si>
    <t>32 RUE RAYMOND GRIMAUD</t>
  </si>
  <si>
    <t>C_KSA02169</t>
  </si>
  <si>
    <t>NEOVACS</t>
  </si>
  <si>
    <t>C_KSA02109</t>
  </si>
  <si>
    <t>NESPRESSO</t>
  </si>
  <si>
    <t>Avenue de Rhodanie 40</t>
  </si>
  <si>
    <t>NESTLE</t>
  </si>
  <si>
    <t>VERS CHEZ LES BLANCS</t>
  </si>
  <si>
    <t>PO BOX 44</t>
  </si>
  <si>
    <t>LAUSANNE 26</t>
  </si>
  <si>
    <t>C_KSA00761</t>
  </si>
  <si>
    <t>NESTLE S.A.</t>
  </si>
  <si>
    <t>NESTLE GROUPE</t>
  </si>
  <si>
    <t>AVENUE NESTLE 55</t>
  </si>
  <si>
    <t>VEVEY</t>
  </si>
  <si>
    <t>C_KSA03421</t>
  </si>
  <si>
    <t>NESTLE FRANCE</t>
  </si>
  <si>
    <t>7 Boulevard Pierre Carle</t>
  </si>
  <si>
    <t>Z.A. Aeropole</t>
  </si>
  <si>
    <t>30128</t>
  </si>
  <si>
    <t>Garons</t>
  </si>
  <si>
    <t>NESTLÉ MIDDLE EAST FZE</t>
  </si>
  <si>
    <t>3rd Floor - Dubai World Central HQ Building Nr. New Al Maktoum International Airport P.O. Box: 17327</t>
  </si>
  <si>
    <t>NESTLE PURINA PETCARE FRANCE</t>
  </si>
  <si>
    <t>4 Rue Jacques Daguerre</t>
  </si>
  <si>
    <t>C_KSA04651</t>
  </si>
  <si>
    <t>NESTLE SUISSE</t>
  </si>
  <si>
    <t>C_KSA02299</t>
  </si>
  <si>
    <t>NESTLE WATERS BENELUX S.A.</t>
  </si>
  <si>
    <t>198 BD INDUSTRIEL</t>
  </si>
  <si>
    <t>NESTLE WATERS MARKET MARKETING &amp; DISTRIBUTION (N.W.M.D.)</t>
  </si>
  <si>
    <t>12 Boulevard Garibaldi</t>
  </si>
  <si>
    <t>C_KSA03504</t>
  </si>
  <si>
    <t>NESTLE WATERS SERVICES</t>
  </si>
  <si>
    <t>ZI AEROPOLE</t>
  </si>
  <si>
    <t>GARONS</t>
  </si>
  <si>
    <t>Netafim</t>
  </si>
  <si>
    <t>Derech Hashalom 10</t>
  </si>
  <si>
    <t>67892</t>
  </si>
  <si>
    <t>Israel</t>
  </si>
  <si>
    <t>C_KSA04065</t>
  </si>
  <si>
    <t>NETAPSYS</t>
  </si>
  <si>
    <t>17 Rue Sanlecque</t>
  </si>
  <si>
    <t>NETEDEN</t>
  </si>
  <si>
    <t>300 CHEMIN DE LA CROIX VERTE</t>
  </si>
  <si>
    <t>C_KSA04569</t>
  </si>
  <si>
    <t>NETEVEN</t>
  </si>
  <si>
    <t>190 avenue Jean Jaurès</t>
  </si>
  <si>
    <t>C_KSA02411</t>
  </si>
  <si>
    <t>NETEZZA</t>
  </si>
  <si>
    <t>10-12 AVENUE DE L'ARCHE</t>
  </si>
  <si>
    <t>NETRI PHARMA</t>
  </si>
  <si>
    <t>Centre Léon Bérard</t>
  </si>
  <si>
    <t>28 rue Laennec</t>
  </si>
  <si>
    <t>NEURACCEL USA</t>
  </si>
  <si>
    <t>11099 North Torrey Pine</t>
  </si>
  <si>
    <t>Suite 110</t>
  </si>
  <si>
    <t>La Jolla</t>
  </si>
  <si>
    <t>UNITED STATES OF AMERICA</t>
  </si>
  <si>
    <t>NEUROCHLORE</t>
  </si>
  <si>
    <t>163 route de Luminy</t>
  </si>
  <si>
    <t>Parc scientifique de Muminy</t>
  </si>
  <si>
    <t>Marseille cedex 09</t>
  </si>
  <si>
    <t>NEUROTECH</t>
  </si>
  <si>
    <t>Chemin du Cyclotron 6</t>
  </si>
  <si>
    <t>Louvain La Neuve</t>
  </si>
  <si>
    <t>NEW ALPHA AM</t>
  </si>
  <si>
    <t>173 BOULEVARD HAUSSMANN</t>
  </si>
  <si>
    <t>NEW COUNTRY HEALTHCARE LLC</t>
  </si>
  <si>
    <t>5th Floor Mohebi Aviation Bldg., Al Fahedi St., Bur Dubai, P.O. Box 23412</t>
  </si>
  <si>
    <t>C_KSA02894</t>
  </si>
  <si>
    <t>NEW TRAINING</t>
  </si>
  <si>
    <t>Quartier Saint-Charles -Chemin</t>
  </si>
  <si>
    <t>13710</t>
  </si>
  <si>
    <t>FUVEAU</t>
  </si>
  <si>
    <t>NEWBRIDGE PHARMACEUTICALS</t>
  </si>
  <si>
    <t>P.O. Box 500618 Business Central Tower A, Floor #18 Dubai Internet City</t>
  </si>
  <si>
    <t>NEWEDGE GROUP</t>
  </si>
  <si>
    <t>52 avenue des Champs Elysées</t>
  </si>
  <si>
    <t>C_KSA02412</t>
  </si>
  <si>
    <t>NEWMOUNT MINING CORPORATION</t>
  </si>
  <si>
    <t>6363 South Fiddler's Green Circle</t>
  </si>
  <si>
    <t>Suite 800</t>
  </si>
  <si>
    <t>CO 80111</t>
  </si>
  <si>
    <t>Greenwood Village</t>
  </si>
  <si>
    <t>C_KSA02180</t>
  </si>
  <si>
    <t>NEWTEC</t>
  </si>
  <si>
    <t>605 AVENUE OLIVIER PERROY</t>
  </si>
  <si>
    <t>ROUSSET</t>
  </si>
  <si>
    <t>NEXANS</t>
  </si>
  <si>
    <t>NEXANS GROUPE</t>
  </si>
  <si>
    <t>8 R DU GENERAL FOY</t>
  </si>
  <si>
    <t>C_KSA02176</t>
  </si>
  <si>
    <t>NEXANS FRANCE (BOURG EN BRESSE)</t>
  </si>
  <si>
    <t>2 RUE DES MARGUERITES</t>
  </si>
  <si>
    <t>BP 101</t>
  </si>
  <si>
    <t>01003</t>
  </si>
  <si>
    <t>8 RUE DU GENERAL FOY</t>
  </si>
  <si>
    <t>NEXANS SUISSE SA</t>
  </si>
  <si>
    <t>La Fabrique 2</t>
  </si>
  <si>
    <t>2016</t>
  </si>
  <si>
    <t>Cortaillod</t>
  </si>
  <si>
    <t>C_KSA03068</t>
  </si>
  <si>
    <t>NEXITY</t>
  </si>
  <si>
    <t>1 Terrasse Belini La défense 11</t>
  </si>
  <si>
    <t>Paris La Défense cedex</t>
  </si>
  <si>
    <t>NEXT RADIO TV</t>
  </si>
  <si>
    <t>12, rue d'Oradour sur Glane</t>
  </si>
  <si>
    <t>NEXTEDIA</t>
  </si>
  <si>
    <t>16 Rue du Dôme</t>
  </si>
  <si>
    <t>NEXTER</t>
  </si>
  <si>
    <t>BOULEVARD DE VALMY</t>
  </si>
  <si>
    <t>NEXTER MUNITIONS</t>
  </si>
  <si>
    <t>NEXTIRAONE</t>
  </si>
  <si>
    <t>10 Rue de la Paix</t>
  </si>
  <si>
    <t>NEXWAY</t>
  </si>
  <si>
    <t>1 bd Bouvets,</t>
  </si>
  <si>
    <t>NGE</t>
  </si>
  <si>
    <t>PA DE LAURADE</t>
  </si>
  <si>
    <t>13156</t>
  </si>
  <si>
    <t>TARASCON CEDEX</t>
  </si>
  <si>
    <t>C_KSA04063</t>
  </si>
  <si>
    <t>NH INDUSTRIES</t>
  </si>
  <si>
    <t>765, rue Albert Einstein</t>
  </si>
  <si>
    <t>13851</t>
  </si>
  <si>
    <t>C_KSA02413</t>
  </si>
  <si>
    <t>NICE MATIN</t>
  </si>
  <si>
    <t>214 ROUTE DE GRENOBLE</t>
  </si>
  <si>
    <t>06290</t>
  </si>
  <si>
    <t>NICE CEDEX 3</t>
  </si>
  <si>
    <t>C_KSA02223</t>
  </si>
  <si>
    <t>NICOLAS</t>
  </si>
  <si>
    <t>2 RUE DU COURSON</t>
  </si>
  <si>
    <t>94517</t>
  </si>
  <si>
    <t>C_KSA04560</t>
  </si>
  <si>
    <t>Nicolas SERGEANT</t>
  </si>
  <si>
    <t>9 rue Jean JAURES</t>
  </si>
  <si>
    <t>RONCHIN</t>
  </si>
  <si>
    <t>C_KSA02222</t>
  </si>
  <si>
    <t>NICOLLIN SA</t>
  </si>
  <si>
    <t>37 RUE CARNOT</t>
  </si>
  <si>
    <t>C_KSA00003</t>
  </si>
  <si>
    <t>NICOLS</t>
  </si>
  <si>
    <t>2 Allée des Erables</t>
  </si>
  <si>
    <t>59980</t>
  </si>
  <si>
    <t>BERTRY</t>
  </si>
  <si>
    <t>C_KSA02164</t>
  </si>
  <si>
    <t>NIEF PLASTIC</t>
  </si>
  <si>
    <t>10 RUE JEAN ROSTAND</t>
  </si>
  <si>
    <t>BP 305</t>
  </si>
  <si>
    <t>C_KSA02414</t>
  </si>
  <si>
    <t>NIKE FRANCE</t>
  </si>
  <si>
    <t>BP 9240</t>
  </si>
  <si>
    <t>95077</t>
  </si>
  <si>
    <t>C_KSA04311</t>
  </si>
  <si>
    <t>NIMES METROPOLE</t>
  </si>
  <si>
    <t>Le Colisée - 3, rue du Colisée</t>
  </si>
  <si>
    <t>30947</t>
  </si>
  <si>
    <t>C_KSA02107</t>
  </si>
  <si>
    <t>NISSAN EUROPE</t>
  </si>
  <si>
    <t>RENAULT</t>
  </si>
  <si>
    <t>C_KSA02948</t>
  </si>
  <si>
    <t>NISSAN FRANCE</t>
  </si>
  <si>
    <t>Parc de Pissaloup</t>
  </si>
  <si>
    <t>8 Avenue Jean d'Alembert</t>
  </si>
  <si>
    <t>78194</t>
  </si>
  <si>
    <t>C_KSA04256</t>
  </si>
  <si>
    <t>NOBEL BIOCARE</t>
  </si>
  <si>
    <t>40 rue Jean Jaures</t>
  </si>
  <si>
    <t>C_KSA02415</t>
  </si>
  <si>
    <t>NOBEL EXPLOSIFS FRANCE</t>
  </si>
  <si>
    <t>RN 461</t>
  </si>
  <si>
    <t>21270</t>
  </si>
  <si>
    <t>VONGES</t>
  </si>
  <si>
    <t>C_KSA04174</t>
  </si>
  <si>
    <t>NOBLE</t>
  </si>
  <si>
    <t>207, route de Ferney</t>
  </si>
  <si>
    <t>Le grand Saconnex</t>
  </si>
  <si>
    <t>CH 1218</t>
  </si>
  <si>
    <t>Nodea Medical</t>
  </si>
  <si>
    <t>1 Mail du Professeur Georges Mathé</t>
  </si>
  <si>
    <t>C_KSA02416</t>
  </si>
  <si>
    <t>NOMURA SECURITIES INTERNATIONAL</t>
  </si>
  <si>
    <t>2 World Financial Center</t>
  </si>
  <si>
    <t>uilding B</t>
  </si>
  <si>
    <t>10281-1198</t>
  </si>
  <si>
    <t>NOMURA UK</t>
  </si>
  <si>
    <t>1 Angel Lane</t>
  </si>
  <si>
    <t>EC4R 3AB</t>
  </si>
  <si>
    <t>United kingdom</t>
  </si>
  <si>
    <t>NORAUTO FRANCE</t>
  </si>
  <si>
    <t>CRT de Lesquin</t>
  </si>
  <si>
    <t>rue du Fort</t>
  </si>
  <si>
    <t>Sainghin en Mélantois</t>
  </si>
  <si>
    <t>NORBERT DENTRESSANGLE AIR &amp; SEA</t>
  </si>
  <si>
    <t>NORBERT DENTRESSANGLE GROUPE</t>
  </si>
  <si>
    <t>AEROPORT LYON SAINT EXUPERY</t>
  </si>
  <si>
    <t>SAUGNIER</t>
  </si>
  <si>
    <t>C_KSA01993</t>
  </si>
  <si>
    <t>QUARTIER DES PIERRELLES</t>
  </si>
  <si>
    <t>NORBERT DENTRESSANGLE LOGISTIQUE</t>
  </si>
  <si>
    <t>55 AVENUE LOUIS BREGUET</t>
  </si>
  <si>
    <t>C_KSA02225</t>
  </si>
  <si>
    <t>NORDEA BANK</t>
  </si>
  <si>
    <t>C_KSA02417</t>
  </si>
  <si>
    <t>NORDIA</t>
  </si>
  <si>
    <t>ZI DU PRE BRUN</t>
  </si>
  <si>
    <t>38530</t>
  </si>
  <si>
    <t>PONTCHARRA</t>
  </si>
  <si>
    <t>C_KSA04544</t>
  </si>
  <si>
    <t>NORDIC PHARMA</t>
  </si>
  <si>
    <t>216 Boulevard Saint Germain</t>
  </si>
  <si>
    <t>NOREVA</t>
  </si>
  <si>
    <t>RUE DES BARDINES</t>
  </si>
  <si>
    <t>63370</t>
  </si>
  <si>
    <t>LEMPDES</t>
  </si>
  <si>
    <t>NORGREN SAS</t>
  </si>
  <si>
    <t>Parc d’Entreprises Val d’Europe 4 Boulevard Michael Faraday Serris</t>
  </si>
  <si>
    <t>77716</t>
  </si>
  <si>
    <t>Marne la Vallée Cedex 4</t>
  </si>
  <si>
    <t>C_KSA02418</t>
  </si>
  <si>
    <t>NORMANDIE ENDOTECHNOLOGIE</t>
  </si>
  <si>
    <t>Bat C17 rue des frères Chappe</t>
  </si>
  <si>
    <t>14540</t>
  </si>
  <si>
    <t>GRENTHEVILLE</t>
  </si>
  <si>
    <t>C_KSA04397</t>
  </si>
  <si>
    <t>NORMASYS</t>
  </si>
  <si>
    <t>9, rue du Delta</t>
  </si>
  <si>
    <t>C_KSA02149</t>
  </si>
  <si>
    <t>NORSYS</t>
  </si>
  <si>
    <t>1 RUE DE LA CENSE DES RAINES</t>
  </si>
  <si>
    <t>59710</t>
  </si>
  <si>
    <t>ENNEVELIN</t>
  </si>
  <si>
    <t>NOSOPHARM SAS</t>
  </si>
  <si>
    <t>110 allée Charles Babbage</t>
  </si>
  <si>
    <t>Espace Innovation 2</t>
  </si>
  <si>
    <t>Parc Scientifique G. Besse</t>
  </si>
  <si>
    <t>Nîmes</t>
  </si>
  <si>
    <t>Notariat Services</t>
  </si>
  <si>
    <t>13 Rue du Bois Vert</t>
  </si>
  <si>
    <t>19230</t>
  </si>
  <si>
    <t>Arnac-Pompadour</t>
  </si>
  <si>
    <t>NOTIFY LICENSING</t>
  </si>
  <si>
    <t>38 Rue Etienne Marcel</t>
  </si>
  <si>
    <t>C_KSA02419</t>
  </si>
  <si>
    <t>NOUGAT CHABERT ET GUILLOT</t>
  </si>
  <si>
    <t>9 RUE CHARLES CHABERT</t>
  </si>
  <si>
    <t>BP 64</t>
  </si>
  <si>
    <t>26202</t>
  </si>
  <si>
    <t>C_KSA00738</t>
  </si>
  <si>
    <t>NOUVELLES FRONTIERES TUI FRANCE</t>
  </si>
  <si>
    <t>32 rue Jacques Ibert</t>
  </si>
  <si>
    <t>C_KSA02420</t>
  </si>
  <si>
    <t>NOVA TECHNOLOGY</t>
  </si>
  <si>
    <t>13-15 rue de La Rochefoucauld</t>
  </si>
  <si>
    <t>C_KSA02421</t>
  </si>
  <si>
    <t>NOVACAP SIEGE</t>
  </si>
  <si>
    <t>190 AVENUE THIERS</t>
  </si>
  <si>
    <t>69457</t>
  </si>
  <si>
    <t>NOVADIP</t>
  </si>
  <si>
    <t>6 Chemin du Cyclotron</t>
  </si>
  <si>
    <t>NOVANDIE</t>
  </si>
  <si>
    <t>19 RUE DE LA REPUBLIQUE</t>
  </si>
  <si>
    <t>76150</t>
  </si>
  <si>
    <t>MAROMME</t>
  </si>
  <si>
    <t>NOVARTIS CONSUMER HEALTH SA</t>
  </si>
  <si>
    <t>NOVARTIS PHARMA</t>
  </si>
  <si>
    <t>ROUTE DE L'ETRAZ</t>
  </si>
  <si>
    <t>1260</t>
  </si>
  <si>
    <t>NYON</t>
  </si>
  <si>
    <t>G_KSA00096</t>
  </si>
  <si>
    <t>Klybeckstrasse 141</t>
  </si>
  <si>
    <t>4057</t>
  </si>
  <si>
    <t>C_KSA03116</t>
  </si>
  <si>
    <t>NOVARTIS PHARMA HOLDING</t>
  </si>
  <si>
    <t>NOVARTIS PHARMA NV.</t>
  </si>
  <si>
    <t>medialaan 40</t>
  </si>
  <si>
    <t>NOVARTIS PHARMA NV/SA</t>
  </si>
  <si>
    <t>Bart Leroy</t>
  </si>
  <si>
    <t>Medialaan 40 bus 1</t>
  </si>
  <si>
    <t>C_KSA03698</t>
  </si>
  <si>
    <t>NOVARTIS SAS</t>
  </si>
  <si>
    <t>2/4, Rue Lionel TERRAY</t>
  </si>
  <si>
    <t>BP308</t>
  </si>
  <si>
    <t>RUEIL-MALMAISON</t>
  </si>
  <si>
    <t>NOVASTELL</t>
  </si>
  <si>
    <t>ZI de la Porte Rouge</t>
  </si>
  <si>
    <t>27150</t>
  </si>
  <si>
    <t>Etrepagny</t>
  </si>
  <si>
    <t>C_KSA02422</t>
  </si>
  <si>
    <t>NOVEMBAL (ANSE)</t>
  </si>
  <si>
    <t>LES CHERES</t>
  </si>
  <si>
    <t>58 RUE NATIONALE 6</t>
  </si>
  <si>
    <t>69480</t>
  </si>
  <si>
    <t>ANSE</t>
  </si>
  <si>
    <t>C_KSA04379</t>
  </si>
  <si>
    <t>NOVINJECT</t>
  </si>
  <si>
    <t>Av. Roosvelt 50</t>
  </si>
  <si>
    <t>ULB-BEAMS CP 165/56</t>
  </si>
  <si>
    <t>C_KSA04371</t>
  </si>
  <si>
    <t>NOVO NORDISK</t>
  </si>
  <si>
    <t>100 Esplanade Charles de Gaulle</t>
  </si>
  <si>
    <t>TOUR B</t>
  </si>
  <si>
    <t>NOVO NORDISK AS</t>
  </si>
  <si>
    <t>Vandtarnsvej 83</t>
  </si>
  <si>
    <t>DK-2860</t>
  </si>
  <si>
    <t>SOBORG</t>
  </si>
  <si>
    <t>NOVO NORDISK PHARMA BELUX</t>
  </si>
  <si>
    <t>Riverside Business Park</t>
  </si>
  <si>
    <t>Internationalelaan 55/6</t>
  </si>
  <si>
    <t>building I</t>
  </si>
  <si>
    <t>NOVOFERM</t>
  </si>
  <si>
    <t>Z I LES REDOUX</t>
  </si>
  <si>
    <t>NOVOSANIS</t>
  </si>
  <si>
    <t>Bijkhoevelaan 32c</t>
  </si>
  <si>
    <t>2110</t>
  </si>
  <si>
    <t>Wijnegem</t>
  </si>
  <si>
    <t>C_KSA00073</t>
  </si>
  <si>
    <t>NQI CORP</t>
  </si>
  <si>
    <t>5 Rue Soutrane (Arche des Dolines)</t>
  </si>
  <si>
    <t>NRJ</t>
  </si>
  <si>
    <t>46 AVENUE THEOPHILE GAUTIER</t>
  </si>
  <si>
    <t>C_KSA03006</t>
  </si>
  <si>
    <t>NRJ MOBILE</t>
  </si>
  <si>
    <t>12 rue Gaillon</t>
  </si>
  <si>
    <t>NTN SNR ROULEMENTS</t>
  </si>
  <si>
    <t>1 Rue des Usines</t>
  </si>
  <si>
    <t>C_KSA02633</t>
  </si>
  <si>
    <t>NTN-SNR ROULEMENTS</t>
  </si>
  <si>
    <t>1, RUE DES USINES</t>
  </si>
  <si>
    <t>BP 2017</t>
  </si>
  <si>
    <t>74010</t>
  </si>
  <si>
    <t>C_KSA04496</t>
  </si>
  <si>
    <t>NUMEN</t>
  </si>
  <si>
    <t>C_KSA03529</t>
  </si>
  <si>
    <t>NUMERICABLE</t>
  </si>
  <si>
    <t>10, rue Albert Einstein</t>
  </si>
  <si>
    <t>NUMERICABLE-COMPLETEL</t>
  </si>
  <si>
    <t>12, rue Jean-Philippe Rameau</t>
  </si>
  <si>
    <t>CS 80001</t>
  </si>
  <si>
    <t>93634</t>
  </si>
  <si>
    <t>La Plaine Saint-Denis CEDEX</t>
  </si>
  <si>
    <t>C_KSA03589</t>
  </si>
  <si>
    <t>NUTRATECH CONSEILS</t>
  </si>
  <si>
    <t>33 chemin des Catalins</t>
  </si>
  <si>
    <t>Montelimar</t>
  </si>
  <si>
    <t>NUTRAVERIS</t>
  </si>
  <si>
    <t>18 C, rue du SABOT</t>
  </si>
  <si>
    <t>22440</t>
  </si>
  <si>
    <t>PLOUFRAGAN</t>
  </si>
  <si>
    <t>NUTRIBIO</t>
  </si>
  <si>
    <t>110 114 RUE VICTOR HUGO</t>
  </si>
  <si>
    <t>NUTRICIA NUTRITION CLINIQUE</t>
  </si>
  <si>
    <t>NUTRICIA RESEARCH (DANONE/NUTRICIA)</t>
  </si>
  <si>
    <t>Uppsalalaan 12</t>
  </si>
  <si>
    <t>PO Box 80141</t>
  </si>
  <si>
    <t>3584 CT</t>
  </si>
  <si>
    <t>Utrecht</t>
  </si>
  <si>
    <t>NUTRINOV</t>
  </si>
  <si>
    <t>2, rue Julien Neveu</t>
  </si>
  <si>
    <t>BP 93106</t>
  </si>
  <si>
    <t>35531</t>
  </si>
  <si>
    <t>Noyal sur Vilaine Cedex</t>
  </si>
  <si>
    <t>NUTRIVERCELL</t>
  </si>
  <si>
    <t>4 Rue Pierre Fontaine</t>
  </si>
  <si>
    <t>NV LOG S.A.</t>
  </si>
  <si>
    <t>Halle de fret 5 Etage E – Bureau 103</t>
  </si>
  <si>
    <t>Case postale 1117</t>
  </si>
  <si>
    <t>Genève 5 Aéroport</t>
  </si>
  <si>
    <t>C_KSA04011</t>
  </si>
  <si>
    <t>NV ROCHE SA</t>
  </si>
  <si>
    <t>Rue Dante 75</t>
  </si>
  <si>
    <t>C_KSA00288</t>
  </si>
  <si>
    <t>NYCOMED FRANCE</t>
  </si>
  <si>
    <t>13 RUE WATT</t>
  </si>
  <si>
    <t>75214</t>
  </si>
  <si>
    <t>NYOVAX SA</t>
  </si>
  <si>
    <t>Rue du Fond Cattelain, 2</t>
  </si>
  <si>
    <t>MONT-SAINT-GUIBERT</t>
  </si>
  <si>
    <t>NYXOAH SA</t>
  </si>
  <si>
    <t>Rue du Fond Cattelain, 2,</t>
  </si>
  <si>
    <t>C_KSA04121</t>
  </si>
  <si>
    <t>OBEA</t>
  </si>
  <si>
    <t>26 rue Vauquelin</t>
  </si>
  <si>
    <t>C_KSA02423</t>
  </si>
  <si>
    <t>OBERTHUR GAMING TECHNOLOGIES</t>
  </si>
  <si>
    <t>14, RUE GUTEMBERG</t>
  </si>
  <si>
    <t>ZI DE L’ÉTANG - BP 5</t>
  </si>
  <si>
    <t>C_KSA03020</t>
  </si>
  <si>
    <t>OBERTHUR TECHNOLOGIES</t>
  </si>
  <si>
    <t>92726</t>
  </si>
  <si>
    <t>OBIZ CONCEPT SAS</t>
  </si>
  <si>
    <t>41 Quai Fulchiron</t>
  </si>
  <si>
    <t>C_KSA02424</t>
  </si>
  <si>
    <t>OBSERVATOIRE DE LYON</t>
  </si>
  <si>
    <t>UNIVERSITE LYON 1</t>
  </si>
  <si>
    <t>9 AV CHARLES ANDRE</t>
  </si>
  <si>
    <t>C_KSA00198</t>
  </si>
  <si>
    <t>OBSERVATOIRE REGIONAL DES METIERS</t>
  </si>
  <si>
    <t>41 LA CANEBIERE</t>
  </si>
  <si>
    <t>C_KSA04353</t>
  </si>
  <si>
    <t>OBSERVATOIRE REGIONAL DES URGENCES MIDI PYRENEES</t>
  </si>
  <si>
    <t>2 rue Viguerie</t>
  </si>
  <si>
    <t>OC SANTE</t>
  </si>
  <si>
    <t>Centre médical Odysseum</t>
  </si>
  <si>
    <t>194 avenue Nina Simone</t>
  </si>
  <si>
    <t>CS 19537</t>
  </si>
  <si>
    <t>Montpellier cedex 2</t>
  </si>
  <si>
    <t>OCAI</t>
  </si>
  <si>
    <t>OCCHIO SA</t>
  </si>
  <si>
    <t>4 rue des chasseurs ardennais</t>
  </si>
  <si>
    <t>Angleur</t>
  </si>
  <si>
    <t>OCDE</t>
  </si>
  <si>
    <t>2 RUE ANDRE PASCAL</t>
  </si>
  <si>
    <t>75775</t>
  </si>
  <si>
    <t>OCEA - AGENCE DE LYON</t>
  </si>
  <si>
    <t>Park Avenir, Zac de Sacuny</t>
  </si>
  <si>
    <t>Avenue Marcel Merieux</t>
  </si>
  <si>
    <t>C_KSA04661</t>
  </si>
  <si>
    <t>OCSI SERVICES</t>
  </si>
  <si>
    <t>22, Rue du Pont Neuf</t>
  </si>
  <si>
    <t>OCTAL</t>
  </si>
  <si>
    <t>OCT-CLINICAL TRIALS</t>
  </si>
  <si>
    <t>8/2 Bolshaya Moskovskaya, let-A, suite 4-1,</t>
  </si>
  <si>
    <t>191002</t>
  </si>
  <si>
    <t>Saint Petersburg</t>
  </si>
  <si>
    <t>C_KSA03330</t>
  </si>
  <si>
    <t>ODDO</t>
  </si>
  <si>
    <t>C_KSA00199</t>
  </si>
  <si>
    <t>ODLM SEAPORT GROUPE</t>
  </si>
  <si>
    <t>8 chemin des hirondelles</t>
  </si>
  <si>
    <t>ODROA</t>
  </si>
  <si>
    <t>565 Avenue du Prado</t>
  </si>
  <si>
    <t>C_KSA02425</t>
  </si>
  <si>
    <t>ODYSSEA PHARMA</t>
  </si>
  <si>
    <t>Rue du Travail, 16</t>
  </si>
  <si>
    <t>Grace Hollogne</t>
  </si>
  <si>
    <t>C_KSA00289</t>
  </si>
  <si>
    <t>OENOBIOL</t>
  </si>
  <si>
    <t>59 BLV EXELMANS</t>
  </si>
  <si>
    <t>C_KSA02158</t>
  </si>
  <si>
    <t>OEVO</t>
  </si>
  <si>
    <t>58 CHEM BRUYÈRE</t>
  </si>
  <si>
    <t>OFFICE DEPOT FRANCE</t>
  </si>
  <si>
    <t>126 Avenue du Poteau</t>
  </si>
  <si>
    <t>60300</t>
  </si>
  <si>
    <t>Senlis</t>
  </si>
  <si>
    <t>OFFICE EQUIPEMENT HYDRAULIQUE CORSE (OEHC)</t>
  </si>
  <si>
    <t>Avenue Paul Giacobbi</t>
  </si>
  <si>
    <t>Bastia</t>
  </si>
  <si>
    <t>C_KSA00200</t>
  </si>
  <si>
    <t>OFFICE NATIONAL DES FORETS</t>
  </si>
  <si>
    <t>2 av St Mandé</t>
  </si>
  <si>
    <t>OGER INTERNATIONAL</t>
  </si>
  <si>
    <t>70, rue Saint-Denis</t>
  </si>
  <si>
    <t>93582</t>
  </si>
  <si>
    <t>SAINT- OUEN CEDEX</t>
  </si>
  <si>
    <t>C_KSA03025</t>
  </si>
  <si>
    <t>OGF</t>
  </si>
  <si>
    <t>C_KSA00140</t>
  </si>
  <si>
    <t>OGILVY &amp; MATHER</t>
  </si>
  <si>
    <t>32 RUE MARBEUF</t>
  </si>
  <si>
    <t>C_KSA03807</t>
  </si>
  <si>
    <t>OGILVY ONE WORLDWIDE</t>
  </si>
  <si>
    <t>32-34 RUE MARBEUF</t>
  </si>
  <si>
    <t>C_KSA02426</t>
  </si>
  <si>
    <t>OHIM</t>
  </si>
  <si>
    <t>Avenida de Europa, 4</t>
  </si>
  <si>
    <t>03008</t>
  </si>
  <si>
    <t>Allicante</t>
  </si>
  <si>
    <t>O-I MANUFACTURING FRANCE</t>
  </si>
  <si>
    <t>64 Boulevard du 11 Novembre 1918</t>
  </si>
  <si>
    <t>C_KSA02427</t>
  </si>
  <si>
    <t>OIC INTERPOL</t>
  </si>
  <si>
    <t>200 QUAI CHARLES DE GAULLE</t>
  </si>
  <si>
    <t>OIPC</t>
  </si>
  <si>
    <t>Chemin de Surville 10-12</t>
  </si>
  <si>
    <t>Genève,</t>
  </si>
  <si>
    <t>OJD</t>
  </si>
  <si>
    <t>15 - 17 rue des Mathurins</t>
  </si>
  <si>
    <t>OKAIDI SA</t>
  </si>
  <si>
    <t>162 Bld de Fourmies</t>
  </si>
  <si>
    <t>BP 615</t>
  </si>
  <si>
    <t>59061</t>
  </si>
  <si>
    <t>ROUBAIX CEDEX 1</t>
  </si>
  <si>
    <t>OLAER INDUSTRIES</t>
  </si>
  <si>
    <t>16 rue de Seine</t>
  </si>
  <si>
    <t>92704</t>
  </si>
  <si>
    <t>COLOMBE CEDEX</t>
  </si>
  <si>
    <t>C_KSA03048</t>
  </si>
  <si>
    <t>OLFO SA</t>
  </si>
  <si>
    <t>16 rue Albert Einstein</t>
  </si>
  <si>
    <t>C_KSA02151</t>
  </si>
  <si>
    <t>OLIN</t>
  </si>
  <si>
    <t>25 AV DE L INDUSTRIE</t>
  </si>
  <si>
    <t>69960</t>
  </si>
  <si>
    <t>CORBAS</t>
  </si>
  <si>
    <t>OLO-ONE</t>
  </si>
  <si>
    <t>15, Avenue de l'Opéra</t>
  </si>
  <si>
    <t>C_KSA02428</t>
  </si>
  <si>
    <t>OLYMPIQUE DE MARSEILLE</t>
  </si>
  <si>
    <t>33 TRAVERSE DE LA MARTINE</t>
  </si>
  <si>
    <t>C_KSA02207</t>
  </si>
  <si>
    <t>OLYMPIQUE LYONNAIS</t>
  </si>
  <si>
    <t>350 AV JEAN JAURES</t>
  </si>
  <si>
    <t>69361</t>
  </si>
  <si>
    <t>C_KSA04189</t>
  </si>
  <si>
    <t>OLYMPUS BIOTECH EUROPE SAS</t>
  </si>
  <si>
    <t>62 quai Charles de Gaulle</t>
  </si>
  <si>
    <t>C_KSA02429</t>
  </si>
  <si>
    <t>OM PHARMA</t>
  </si>
  <si>
    <t>RUE DU BOIS DU LAN 22</t>
  </si>
  <si>
    <t>MEYRIN 2</t>
  </si>
  <si>
    <t>C_KSA02430</t>
  </si>
  <si>
    <t>OMEGA CONCEPT</t>
  </si>
  <si>
    <t>17 BD CHAMBAUD DE LA BRUYERE</t>
  </si>
  <si>
    <t>69357</t>
  </si>
  <si>
    <t>OMEGA PHARMA</t>
  </si>
  <si>
    <t>20 Rue Andre Gide</t>
  </si>
  <si>
    <t>OMEGA PHARMA NV</t>
  </si>
  <si>
    <t>Industrial Zoning De Prijkels</t>
  </si>
  <si>
    <t>Venecoweg 26</t>
  </si>
  <si>
    <t>9810</t>
  </si>
  <si>
    <t>Nazareth</t>
  </si>
  <si>
    <t>C_KSA02431</t>
  </si>
  <si>
    <t>OMERIN</t>
  </si>
  <si>
    <t>C_KSA02432</t>
  </si>
  <si>
    <t>OMERIN DIVISION SILISOL</t>
  </si>
  <si>
    <t>ALLEE DU COUCHANT</t>
  </si>
  <si>
    <t>42010</t>
  </si>
  <si>
    <t>C_KSA04176</t>
  </si>
  <si>
    <t>OMNES CAPITAL</t>
  </si>
  <si>
    <t>37 - 41 rue du Rocher</t>
  </si>
  <si>
    <t>OMNICOM MEDIA GROUP</t>
  </si>
  <si>
    <t>11 AV ANDRE MORIZET</t>
  </si>
  <si>
    <t>C_KSA02433</t>
  </si>
  <si>
    <t>OMNITURE</t>
  </si>
  <si>
    <t>168 AVENUE CHARLES DE GAULLE</t>
  </si>
  <si>
    <t>OMNOVA SOLUTIONS</t>
  </si>
  <si>
    <t>14 Avenue des Tropiques</t>
  </si>
  <si>
    <t>Z.A. de Courtaboeuf 2</t>
  </si>
  <si>
    <t>Villejust</t>
  </si>
  <si>
    <t>OMRON SANTÉ FRANCE</t>
  </si>
  <si>
    <t>14 rue de Lisbonne</t>
  </si>
  <si>
    <t>93110</t>
  </si>
  <si>
    <t>ROSNY-SOUS-BOIS</t>
  </si>
  <si>
    <t>C_KSA02434</t>
  </si>
  <si>
    <t>OMYA</t>
  </si>
  <si>
    <t>Baslerstrasse 42</t>
  </si>
  <si>
    <t>P.O. Box 335</t>
  </si>
  <si>
    <t>4665</t>
  </si>
  <si>
    <t>Oftringen</t>
  </si>
  <si>
    <t>ONCODNA SA,</t>
  </si>
  <si>
    <t>25 avenue George Lemaître,</t>
  </si>
  <si>
    <t>C_KSA04033</t>
  </si>
  <si>
    <t>ONDULINE</t>
  </si>
  <si>
    <t>35 rue Baudin</t>
  </si>
  <si>
    <t>Levallois CEDEX</t>
  </si>
  <si>
    <t>ONE SIXTY 2</t>
  </si>
  <si>
    <t>161 rue Montmartre</t>
  </si>
  <si>
    <t>C_KSA04196</t>
  </si>
  <si>
    <t>ONE2TEAM</t>
  </si>
  <si>
    <t>C_KSA02435</t>
  </si>
  <si>
    <t>ONEMA</t>
  </si>
  <si>
    <t>Le Nadar Hall C 5 sq Félix Nadar</t>
  </si>
  <si>
    <t>C_KSA02183</t>
  </si>
  <si>
    <t>ONERA</t>
  </si>
  <si>
    <t>2, avenue Edouard Belin</t>
  </si>
  <si>
    <t>31055</t>
  </si>
  <si>
    <t>C_KSA02436</t>
  </si>
  <si>
    <t>ONESYS</t>
  </si>
  <si>
    <t>6-8 rue Georges Marrane</t>
  </si>
  <si>
    <t>C_KSA00465</t>
  </si>
  <si>
    <t>ONESYS SAS</t>
  </si>
  <si>
    <t>6 - 8 rue Georges Maranne</t>
  </si>
  <si>
    <t>C_KSA00141</t>
  </si>
  <si>
    <t>ONET</t>
  </si>
  <si>
    <t>13258</t>
  </si>
  <si>
    <t>MARSEILLE Cedex 9</t>
  </si>
  <si>
    <t>Onet Technologies</t>
  </si>
  <si>
    <t>C_KSA03231</t>
  </si>
  <si>
    <t>ONIDOL</t>
  </si>
  <si>
    <t>12 AVENUE GEORGE V</t>
  </si>
  <si>
    <t>C_KSA04120</t>
  </si>
  <si>
    <t>ONLY FOR CHILDREN PHARMACEUTICALS</t>
  </si>
  <si>
    <t>10, avenue de Verdun</t>
  </si>
  <si>
    <t>C_KSA02437</t>
  </si>
  <si>
    <t>ONO</t>
  </si>
  <si>
    <t>Proción 1-3</t>
  </si>
  <si>
    <t>Urb. La Florida</t>
  </si>
  <si>
    <t>28023</t>
  </si>
  <si>
    <t>Aravaca - Madrid</t>
  </si>
  <si>
    <t>C_KSA02438</t>
  </si>
  <si>
    <t>ONU</t>
  </si>
  <si>
    <t>8-14 AV. DE LA PAIX</t>
  </si>
  <si>
    <t>Ooredoo</t>
  </si>
  <si>
    <t>Immeuble Zenith? Les Jardins du Lac</t>
  </si>
  <si>
    <t>Les berges du Lac</t>
  </si>
  <si>
    <t>BP 641</t>
  </si>
  <si>
    <t>Tunisia</t>
  </si>
  <si>
    <t>OOSHOP</t>
  </si>
  <si>
    <t>11 rue du Commandant d'Estienne d'Orves</t>
  </si>
  <si>
    <t>Parc d'Activité des Chantereines</t>
  </si>
  <si>
    <t>92391</t>
  </si>
  <si>
    <t>VILLENEUVE LA GARENNE Cedex</t>
  </si>
  <si>
    <t>OP CONSEIL</t>
  </si>
  <si>
    <t>80 rue d'Hauteville</t>
  </si>
  <si>
    <t>C_KSA02342</t>
  </si>
  <si>
    <t>OPAC DE CHAMBERY</t>
  </si>
  <si>
    <t>1 PLACE DU FORUM</t>
  </si>
  <si>
    <t>73025</t>
  </si>
  <si>
    <t>C_KSA02343</t>
  </si>
  <si>
    <t>OPAC DE CLERMONT FERRAND</t>
  </si>
  <si>
    <t>14 RUE BUFFON</t>
  </si>
  <si>
    <t>63019</t>
  </si>
  <si>
    <t>C_KSA02344</t>
  </si>
  <si>
    <t>OPAC DE LA HAUTE SAVOIE</t>
  </si>
  <si>
    <t>2 RUE MARC LE ROUX</t>
  </si>
  <si>
    <t>74055</t>
  </si>
  <si>
    <t>C_KSA02345</t>
  </si>
  <si>
    <t>OPAC DE L'AIN</t>
  </si>
  <si>
    <t>C_KSA02346</t>
  </si>
  <si>
    <t>OPAC DE L'ISERE</t>
  </si>
  <si>
    <t>47 AVENUE MARIE REYNOARD</t>
  </si>
  <si>
    <t>BP 2549</t>
  </si>
  <si>
    <t>38035</t>
  </si>
  <si>
    <t>C_KSA02347</t>
  </si>
  <si>
    <t>OPAC DE ST CHAMOND</t>
  </si>
  <si>
    <t>9 RUE JEAN ANTOINE VIAL</t>
  </si>
  <si>
    <t>BP 83</t>
  </si>
  <si>
    <t>42402</t>
  </si>
  <si>
    <t>C_KSA02348</t>
  </si>
  <si>
    <t>OPAC DE VILLEURBANNE</t>
  </si>
  <si>
    <t>27 RUE PAUL VERLAINE</t>
  </si>
  <si>
    <t>BP 5030</t>
  </si>
  <si>
    <t>69602</t>
  </si>
  <si>
    <t>C_KSA02350</t>
  </si>
  <si>
    <t>OPAC DU GRAND LYON</t>
  </si>
  <si>
    <t>191 COURS LAFAYETTE</t>
  </si>
  <si>
    <t>C_KSA01465</t>
  </si>
  <si>
    <t>OPAC DU PUY DE DOME</t>
  </si>
  <si>
    <t>32 RUE DE BLANZAT</t>
  </si>
  <si>
    <t>63028</t>
  </si>
  <si>
    <t>C_KSA00142</t>
  </si>
  <si>
    <t>OPAC DU RHONE</t>
  </si>
  <si>
    <t>194 RUE DUGUESCLIN</t>
  </si>
  <si>
    <t>C_KSA02351</t>
  </si>
  <si>
    <t>OPAC PAYS D AIX HABITAT</t>
  </si>
  <si>
    <t>6 BIS AVENUE DES BELGES</t>
  </si>
  <si>
    <t>C_KSA02352</t>
  </si>
  <si>
    <t>OPAC ROANNE</t>
  </si>
  <si>
    <t>BP 268</t>
  </si>
  <si>
    <t>42301</t>
  </si>
  <si>
    <t>C_KSA02353</t>
  </si>
  <si>
    <t>OPAC SAONE ET LOIRE</t>
  </si>
  <si>
    <t>800 AV DELATTRE DE TASSIGNY</t>
  </si>
  <si>
    <t>C_KSA02354</t>
  </si>
  <si>
    <t>OPAC SAVOIE</t>
  </si>
  <si>
    <t>7 RUE DE L ISERAN</t>
  </si>
  <si>
    <t>73006</t>
  </si>
  <si>
    <t>C_KSA02355</t>
  </si>
  <si>
    <t>OPAC ST ETIENNE REGIONS</t>
  </si>
  <si>
    <t>30 RUE PALLUAT DE BESSET</t>
  </si>
  <si>
    <t>C_KSA02356</t>
  </si>
  <si>
    <t>OPAC SUD</t>
  </si>
  <si>
    <t>BP31</t>
  </si>
  <si>
    <t>13234</t>
  </si>
  <si>
    <t>MARSEILLE CEDEX 04</t>
  </si>
  <si>
    <t>C_KSA04555</t>
  </si>
  <si>
    <t>OPCA 3+</t>
  </si>
  <si>
    <t>C_KSA03232</t>
  </si>
  <si>
    <t>OPCALIA MARTINIQUE</t>
  </si>
  <si>
    <t>Centre d'Affaires de la Martinique</t>
  </si>
  <si>
    <t>ZI Californie 2 - Bât. A - Entrée Coralie</t>
  </si>
  <si>
    <t>LE LAMENTIN</t>
  </si>
  <si>
    <t>C_KSA03688</t>
  </si>
  <si>
    <t>OPCALIA RHONE ALPES</t>
  </si>
  <si>
    <t>66 AVENUE JEAN MERMOZ</t>
  </si>
  <si>
    <t>BP48</t>
  </si>
  <si>
    <t>69351</t>
  </si>
  <si>
    <t>LYON CEDEX 8</t>
  </si>
  <si>
    <t>C_KSA03809</t>
  </si>
  <si>
    <t>OPCALIM</t>
  </si>
  <si>
    <t>Parc d'Ariane Bât C</t>
  </si>
  <si>
    <t>11 boulevard de la grande Thumine</t>
  </si>
  <si>
    <t>OPEL (GENERAL MOTORS FRANCE)</t>
  </si>
  <si>
    <t>1 à 9 Avenue du Marais</t>
  </si>
  <si>
    <t>95101</t>
  </si>
  <si>
    <t>ARGENTEUIL Cedex</t>
  </si>
  <si>
    <t>C_KSA03894</t>
  </si>
  <si>
    <t>OPEN GROUPE</t>
  </si>
  <si>
    <t>97 BOULEVARD PEREIRE</t>
  </si>
  <si>
    <t>C_KSA04604</t>
  </si>
  <si>
    <t>OpenText</t>
  </si>
  <si>
    <t>Cœur Défense Tour B 30ème étage</t>
  </si>
  <si>
    <t>100 Esplanade du Général de Gaulle</t>
  </si>
  <si>
    <t>C_KSA02439</t>
  </si>
  <si>
    <t>OPÉRA NATIONAL DE PARIS</t>
  </si>
  <si>
    <t>8 Rue Scribe</t>
  </si>
  <si>
    <t>C_KSA02440</t>
  </si>
  <si>
    <t>OPERATEUR NATIONAL DE LA PAIE</t>
  </si>
  <si>
    <t>Matthew Zingariello</t>
  </si>
  <si>
    <t>1, place Jean Millier 30ème</t>
  </si>
  <si>
    <t>OPÉRATEUR NATIONAL DE PAYE</t>
  </si>
  <si>
    <t>41-43, boulevard Vincent-Auriol</t>
  </si>
  <si>
    <t>75703</t>
  </si>
  <si>
    <t>OPH DE BOURG EN BRESSE - BOURG HABITAT</t>
  </si>
  <si>
    <t>16, avenue Maginot</t>
  </si>
  <si>
    <t>BP 1001</t>
  </si>
  <si>
    <t>01009</t>
  </si>
  <si>
    <t>BOURG-EN-BRESSE Cedex</t>
  </si>
  <si>
    <t>C_KSA02441</t>
  </si>
  <si>
    <t>OPH DE CANNES</t>
  </si>
  <si>
    <t>22 BOULEVARD LOUIS NEGRIN</t>
  </si>
  <si>
    <t>06150</t>
  </si>
  <si>
    <t>CANNES LA BOCCA</t>
  </si>
  <si>
    <t>OPH DE L'AIN - DYNACITÉ</t>
  </si>
  <si>
    <t>390, Bd du 8 Mai 1945</t>
  </si>
  <si>
    <t>Bourg en Bresse</t>
  </si>
  <si>
    <t>C_KSA03331</t>
  </si>
  <si>
    <t>OPH DE PARIS</t>
  </si>
  <si>
    <t>OPH DU DOUBS</t>
  </si>
  <si>
    <t>5 rue Loucheur, Cité Rosemont</t>
  </si>
  <si>
    <t>BP 1947</t>
  </si>
  <si>
    <t>OPH INTERDEP ESSONNE VAL OISE YVELINES</t>
  </si>
  <si>
    <t>145/147 rue Yves le Coz</t>
  </si>
  <si>
    <t>78011</t>
  </si>
  <si>
    <t>OPH MONTPELLIER</t>
  </si>
  <si>
    <t>407, avenue du professeur E.Antonelli</t>
  </si>
  <si>
    <t>34074</t>
  </si>
  <si>
    <t>OPHIS (OFFICE PUBLIC DE L’HABITAT ET DE L’IMMOBILIER SOCIAL)</t>
  </si>
  <si>
    <t>32 rue de Blanzat</t>
  </si>
  <si>
    <t>C_KSA02442</t>
  </si>
  <si>
    <t>OPHLM D'AVIGNON</t>
  </si>
  <si>
    <t>124 AVENUE DE LA TRILLADE</t>
  </si>
  <si>
    <t>C_KSA00386</t>
  </si>
  <si>
    <t>OPHLM DE BAGNOLET</t>
  </si>
  <si>
    <t>26 RUE DE LENINE</t>
  </si>
  <si>
    <t>BP171</t>
  </si>
  <si>
    <t>93171</t>
  </si>
  <si>
    <t>C_KSA00387</t>
  </si>
  <si>
    <t>OPHLM DE CLICHY</t>
  </si>
  <si>
    <t>4 BIS RUE CHARLES PARADINAS</t>
  </si>
  <si>
    <t>C_KSA00388</t>
  </si>
  <si>
    <t>OPHLM DE CRETEIL</t>
  </si>
  <si>
    <t>7 RUE DES ÉCOLES</t>
  </si>
  <si>
    <t>94001</t>
  </si>
  <si>
    <t>C_KSA03168</t>
  </si>
  <si>
    <t>OPPBTP</t>
  </si>
  <si>
    <t>204 ROND POINT DU PONT DE SEVRE</t>
  </si>
  <si>
    <t>OPTEAMIS</t>
  </si>
  <si>
    <t>16 Rue Mederic</t>
  </si>
  <si>
    <t>C_KSA02443</t>
  </si>
  <si>
    <t>OPTIC 2000</t>
  </si>
  <si>
    <t>5 AV NEWTON</t>
  </si>
  <si>
    <t>5 Avenue Newton</t>
  </si>
  <si>
    <t>Clamart</t>
  </si>
  <si>
    <t>C_KSA01468</t>
  </si>
  <si>
    <t>OPTIC DUROC</t>
  </si>
  <si>
    <t>12 Rue de Miromesnil</t>
  </si>
  <si>
    <t>C_KSA03683</t>
  </si>
  <si>
    <t>OPTIM</t>
  </si>
  <si>
    <t>32 Rue Berges</t>
  </si>
  <si>
    <t>OPTIMAPHARM D.O.O.</t>
  </si>
  <si>
    <t>Almeria Business Tower Ulica grada Vukovara 284,</t>
  </si>
  <si>
    <t>10000</t>
  </si>
  <si>
    <t>Zagreb</t>
  </si>
  <si>
    <t>Croatia</t>
  </si>
  <si>
    <t>C_KSA03469</t>
  </si>
  <si>
    <t>OPTIMISO SA</t>
  </si>
  <si>
    <t>Voie-des-Traz 20</t>
  </si>
  <si>
    <t>Case Postale 1174</t>
  </si>
  <si>
    <t>GENEVE 5</t>
  </si>
  <si>
    <t>OPTORG</t>
  </si>
  <si>
    <t>49/51 quai de dion bouton</t>
  </si>
  <si>
    <t>ORACLE</t>
  </si>
  <si>
    <t>ORACLE FRANCE GROUPE</t>
  </si>
  <si>
    <t>129 RUE SERVIENT</t>
  </si>
  <si>
    <t>69326</t>
  </si>
  <si>
    <t>ORACLE AUSTRIA GMBH</t>
  </si>
  <si>
    <t>Wagramer Strasse 19</t>
  </si>
  <si>
    <t>A-1220</t>
  </si>
  <si>
    <t>15 BOULEVARD CHARLES DE GAULLE</t>
  </si>
  <si>
    <t>92715</t>
  </si>
  <si>
    <t>C_KSA03141</t>
  </si>
  <si>
    <t>ORACLE FRANCE HOLDING</t>
  </si>
  <si>
    <t>C_KSA03416</t>
  </si>
  <si>
    <t>Orange</t>
  </si>
  <si>
    <t>6, place d'Alleray</t>
  </si>
  <si>
    <t>D_KSA00586</t>
  </si>
  <si>
    <t>ORANGE - CCBI - CC WEBANALYTICS</t>
  </si>
  <si>
    <t>2 AVENUE DU 8 MAI 1945</t>
  </si>
  <si>
    <t>D_KSA00590</t>
  </si>
  <si>
    <t>ORANGE - CESSON SEVIGNE</t>
  </si>
  <si>
    <t>D_KSA00104</t>
  </si>
  <si>
    <t>ORANGE - IVRY SUR SEINE</t>
  </si>
  <si>
    <t>63 BOULEVARD DE BRANDEBOURG</t>
  </si>
  <si>
    <t>D_KSA00589</t>
  </si>
  <si>
    <t>ORANGE - LYON</t>
  </si>
  <si>
    <t>20 BD EUGENE DERUELLE</t>
  </si>
  <si>
    <t>D_KSA00107</t>
  </si>
  <si>
    <t>ORANGE - PARIS</t>
  </si>
  <si>
    <t>15 RUE DE JAVEL</t>
  </si>
  <si>
    <t>D_KSA00587</t>
  </si>
  <si>
    <t>ORANGE (division)</t>
  </si>
  <si>
    <t>RUE NESLSON MANDELA</t>
  </si>
  <si>
    <t>LA VACHE NOIRE</t>
  </si>
  <si>
    <t>ORANGE VILLAGE</t>
  </si>
  <si>
    <t>C_KSA03646</t>
  </si>
  <si>
    <t>ORANGE BUSINESS SERVICES</t>
  </si>
  <si>
    <t>63 BIS BD DE BRANDEBOURG</t>
  </si>
  <si>
    <t>ORANGE BUSINESS SERVICES (PARIS)</t>
  </si>
  <si>
    <t>1 Place des Droits de L'Homme</t>
  </si>
  <si>
    <t>ORANGE COMMUNICATIONS AG</t>
  </si>
  <si>
    <t>C_KSA04375</t>
  </si>
  <si>
    <t>ORANGE CSPCF</t>
  </si>
  <si>
    <t>comptabilité fournisseurs</t>
  </si>
  <si>
    <t>TSA 28106</t>
  </si>
  <si>
    <t>76721</t>
  </si>
  <si>
    <t>C_KSA04103</t>
  </si>
  <si>
    <t>ORANGE FRANCE TELECOM</t>
  </si>
  <si>
    <t>12 BIS AVENUE ALBERT 1ER</t>
  </si>
  <si>
    <t>C_KSA02853</t>
  </si>
  <si>
    <t>ORANGE ISRAEL</t>
  </si>
  <si>
    <t>ORANGE SI CLIENT (SICOR)</t>
  </si>
  <si>
    <t>67 AVENUE LÉNINE</t>
  </si>
  <si>
    <t>ORANGINA PAMPRYL</t>
  </si>
  <si>
    <t>ORANGINA SCHWEPPES FRANCE</t>
  </si>
  <si>
    <t>ZI LES RENARDIERES</t>
  </si>
  <si>
    <t>RUE FRANCOIS APPERT</t>
  </si>
  <si>
    <t>NUITS ST GEORGES</t>
  </si>
  <si>
    <t>ORANGINA SCHWEPPES</t>
  </si>
  <si>
    <t>12-14 RUE BELGRAND</t>
  </si>
  <si>
    <t>C_KSA01487</t>
  </si>
  <si>
    <t>133 r Victor Hugo</t>
  </si>
  <si>
    <t>C_KSA00143</t>
  </si>
  <si>
    <t>ORCHESTRA KAZIBAO</t>
  </si>
  <si>
    <t>200 avenue des Tamaris</t>
  </si>
  <si>
    <t>Saint Aunès</t>
  </si>
  <si>
    <t>34130</t>
  </si>
  <si>
    <t>MAUGUIO</t>
  </si>
  <si>
    <t>C_KSA04360</t>
  </si>
  <si>
    <t>ORCHESTRA SA</t>
  </si>
  <si>
    <t>Orchestra Networks, 11 rue Scribe</t>
  </si>
  <si>
    <t>ORCHIDALI</t>
  </si>
  <si>
    <t>49 avenue de Circourt</t>
  </si>
  <si>
    <t>La Celle Saint Cloud</t>
  </si>
  <si>
    <t>C_KSA02126</t>
  </si>
  <si>
    <t>OREXAD</t>
  </si>
  <si>
    <t>174 AV JEAN JAURES</t>
  </si>
  <si>
    <t>ORFÈVRERIE CHRISTOFLE</t>
  </si>
  <si>
    <t>9, rue Royale</t>
  </si>
  <si>
    <t>C_KSA02445</t>
  </si>
  <si>
    <t>ORGACONSULTANTS</t>
  </si>
  <si>
    <t>LE FORUM PART-DIEU</t>
  </si>
  <si>
    <t>29, RUE MAURICE FLANDIN</t>
  </si>
  <si>
    <t>C_KSA02446</t>
  </si>
  <si>
    <t>ORGANISATION MONDIALE DE LA SANTE</t>
  </si>
  <si>
    <t>AVENIE APPIA 20</t>
  </si>
  <si>
    <t>C_KSA03942</t>
  </si>
  <si>
    <t>ORIOLIS</t>
  </si>
  <si>
    <t>32 Rue Baraban</t>
  </si>
  <si>
    <t>ORION CLINICAL SERVICES LTD ITALY</t>
  </si>
  <si>
    <t>Via Boezio, 6</t>
  </si>
  <si>
    <t>Cap 00193</t>
  </si>
  <si>
    <t>C_KSA02447</t>
  </si>
  <si>
    <t>ORKYN</t>
  </si>
  <si>
    <t>28 RUE D'ARCUEIL</t>
  </si>
  <si>
    <t>ORPEA</t>
  </si>
  <si>
    <t>1-3 rue Bellini</t>
  </si>
  <si>
    <t>C_KSA03720</t>
  </si>
  <si>
    <t>ORPHAN EUROPE SARL</t>
  </si>
  <si>
    <t>70 AVENUE CHARLES DE GAULLE</t>
  </si>
  <si>
    <t>C_KSA04585</t>
  </si>
  <si>
    <t>Orphoz</t>
  </si>
  <si>
    <t>158 avenue Thiers</t>
  </si>
  <si>
    <t>C_KSA03763</t>
  </si>
  <si>
    <t>ORSAY</t>
  </si>
  <si>
    <t>Im Lossenfeld 12</t>
  </si>
  <si>
    <t>D-77731</t>
  </si>
  <si>
    <t>Willstätt-Sa</t>
  </si>
  <si>
    <t>C_KSA02448</t>
  </si>
  <si>
    <t>ORTEC INDUSTRIE</t>
  </si>
  <si>
    <t>PARC DE PICHAURY</t>
  </si>
  <si>
    <t>550 RUE PIERRE BERTHIER</t>
  </si>
  <si>
    <t>ORTHOMED S.A.S</t>
  </si>
  <si>
    <t>360 avenue Saint Esteve</t>
  </si>
  <si>
    <t>ZAC de Saint Esteve</t>
  </si>
  <si>
    <t>06640</t>
  </si>
  <si>
    <t>Saint Jeannet</t>
  </si>
  <si>
    <t>C_KSA04233</t>
  </si>
  <si>
    <t>ORTIS SPRL</t>
  </si>
  <si>
    <t>46 Hinter der Heck</t>
  </si>
  <si>
    <t>4750</t>
  </si>
  <si>
    <t>Elsenborn</t>
  </si>
  <si>
    <t>C_KSA03233</t>
  </si>
  <si>
    <t>ORVACS</t>
  </si>
  <si>
    <t>47-83 BD de L'Hôpital</t>
  </si>
  <si>
    <t>Service des maladies infectieuse et tropicales</t>
  </si>
  <si>
    <t>75651</t>
  </si>
  <si>
    <t>ORVIA</t>
  </si>
  <si>
    <t>85260</t>
  </si>
  <si>
    <t>Saint-André-Treize-Voies</t>
  </si>
  <si>
    <t>C_KSA04654</t>
  </si>
  <si>
    <t>ORYON</t>
  </si>
  <si>
    <t>92 Boulevard Gaston DEFFERE</t>
  </si>
  <si>
    <t>85018</t>
  </si>
  <si>
    <t>OSAKA BIO</t>
  </si>
  <si>
    <t>20th Florr, Senri Life Science Center Building , 1-4-2, Shin Senri Higashi Machi, Toyonaka,</t>
  </si>
  <si>
    <t>Osaa</t>
  </si>
  <si>
    <t>C_KSA02449</t>
  </si>
  <si>
    <t>OSCARO.COM</t>
  </si>
  <si>
    <t>Bât A1</t>
  </si>
  <si>
    <t>Genevilliers Cedex</t>
  </si>
  <si>
    <t>C_KSA02451</t>
  </si>
  <si>
    <t>OSIATIS</t>
  </si>
  <si>
    <t>75 COURS ALBERT THOMAS</t>
  </si>
  <si>
    <t>OSMA COSMETICS &amp; LABORATORIES AG</t>
  </si>
  <si>
    <t>CH-6353</t>
  </si>
  <si>
    <t>Weggis</t>
  </si>
  <si>
    <t>OSPHAREA</t>
  </si>
  <si>
    <t>2 Avenue du Gulf Stream</t>
  </si>
  <si>
    <t>44380</t>
  </si>
  <si>
    <t>PORNICHET</t>
  </si>
  <si>
    <t>OSSEOMATRIX</t>
  </si>
  <si>
    <t>5 Rue Henri Desbrueres</t>
  </si>
  <si>
    <t>C_KSA02452</t>
  </si>
  <si>
    <t>OTECI</t>
  </si>
  <si>
    <t>10 rue du Havre</t>
  </si>
  <si>
    <t>C_KSA00201</t>
  </si>
  <si>
    <t>OTELO</t>
  </si>
  <si>
    <t>48-52 AVENUE DU MARECHAL FOCH</t>
  </si>
  <si>
    <t>78701</t>
  </si>
  <si>
    <t>CONFLANS CEDEX</t>
  </si>
  <si>
    <t>C_KSA02154</t>
  </si>
  <si>
    <t>OTIO</t>
  </si>
  <si>
    <t>26 RUE LOUIS GUÉRIN</t>
  </si>
  <si>
    <t>C_KSA03601</t>
  </si>
  <si>
    <t>OTIS</t>
  </si>
  <si>
    <t>3 PLACE DE LA PYRAMIDE</t>
  </si>
  <si>
    <t>OTSUKA PHARMACEUTICAL EUROPE</t>
  </si>
  <si>
    <t>Gallions, wexham Springs</t>
  </si>
  <si>
    <t>Framewood Road</t>
  </si>
  <si>
    <t>SL3 6PJ</t>
  </si>
  <si>
    <t>Wexham</t>
  </si>
  <si>
    <t>OTV FRANCE</t>
  </si>
  <si>
    <t>L'Aquarène</t>
  </si>
  <si>
    <t>1 Place montgolfier</t>
  </si>
  <si>
    <t>94417</t>
  </si>
  <si>
    <t>SAINT MAURICE CEDEX</t>
  </si>
  <si>
    <t>OUEST FRANCE</t>
  </si>
  <si>
    <t>ZONE INDUSTRIELLE DE CHANTEPIE</t>
  </si>
  <si>
    <t>10 RUE DU BREIL</t>
  </si>
  <si>
    <t>OUEST FRANCE MULTIMEDIA</t>
  </si>
  <si>
    <t>40 RUE DES VEYETTES</t>
  </si>
  <si>
    <t>C_KSA04061</t>
  </si>
  <si>
    <t>OUEST PRODUCTION</t>
  </si>
  <si>
    <t>Impasse RAYE</t>
  </si>
  <si>
    <t>85220</t>
  </si>
  <si>
    <t>LA CHAIZE GIRAUD</t>
  </si>
  <si>
    <t>C_KSA04542</t>
  </si>
  <si>
    <t>OUIBUS</t>
  </si>
  <si>
    <t>40 Avenue des terroirs de France</t>
  </si>
  <si>
    <t>C_KSA00290</t>
  </si>
  <si>
    <t>OUTREMER TELECOM</t>
  </si>
  <si>
    <t>14 BD POISSONNIERE</t>
  </si>
  <si>
    <t>OWLIANCE</t>
  </si>
  <si>
    <t>109, rue du Faubourg Saint Honoré</t>
  </si>
  <si>
    <t>OXATIS</t>
  </si>
  <si>
    <t>Bât B</t>
  </si>
  <si>
    <t>Résidence Acropolis</t>
  </si>
  <si>
    <t>171 B Chemin de la Madrague Ville</t>
  </si>
  <si>
    <t>Marseille France</t>
  </si>
  <si>
    <t>C_KSA00144</t>
  </si>
  <si>
    <t>OXIO</t>
  </si>
  <si>
    <t>85 RUE DES ALLIES</t>
  </si>
  <si>
    <t>C_KSA00291</t>
  </si>
  <si>
    <t>OXXO</t>
  </si>
  <si>
    <t>7, AVENUE CHARLES DE GAULLE</t>
  </si>
  <si>
    <t>71250</t>
  </si>
  <si>
    <t>CLUNY</t>
  </si>
  <si>
    <t>C_KSA03821</t>
  </si>
  <si>
    <t>OXYDEC</t>
  </si>
  <si>
    <t>39 rue de la source</t>
  </si>
  <si>
    <t>33170</t>
  </si>
  <si>
    <t>Gradignan</t>
  </si>
  <si>
    <t>4 BD MONS</t>
  </si>
  <si>
    <t>OXYLANE HOLDING</t>
  </si>
  <si>
    <t>C_KSA04561</t>
  </si>
  <si>
    <t>P3 GROUP</t>
  </si>
  <si>
    <t>3 route d'Aussonne</t>
  </si>
  <si>
    <t>Immeuble Delta</t>
  </si>
  <si>
    <t>CORNEBARRIEU</t>
  </si>
  <si>
    <t>PACIFIC CREATION (PARFUMS LOLITA LEMPICKA)</t>
  </si>
  <si>
    <t>104 AVENUE DES CHAMPS ELYSEES</t>
  </si>
  <si>
    <t>C_KSA00356</t>
  </si>
  <si>
    <t>PACIFICA</t>
  </si>
  <si>
    <t>8/10 BOULEVARD VAUGIRARD</t>
  </si>
  <si>
    <t>C_KSA00292</t>
  </si>
  <si>
    <t>PAGES JAUNES (EYSINES)</t>
  </si>
  <si>
    <t>33 ROUTE DE PAUILLAC</t>
  </si>
  <si>
    <t>33320</t>
  </si>
  <si>
    <t>7 AVENUE DE LA CRISTALLERIE</t>
  </si>
  <si>
    <t>92317</t>
  </si>
  <si>
    <t>C_KSA04060</t>
  </si>
  <si>
    <t>PAI PARTNERS</t>
  </si>
  <si>
    <t>232, rue de Rivoli</t>
  </si>
  <si>
    <t>75054</t>
  </si>
  <si>
    <t>C_KSA02153</t>
  </si>
  <si>
    <t>PAINI</t>
  </si>
  <si>
    <t>19, RUE GASTON CASTEL</t>
  </si>
  <si>
    <t>PALANTIRIS SPRL</t>
  </si>
  <si>
    <t>"Einstein Business Center" Rue du bosquet, 15 A</t>
  </si>
  <si>
    <t>Mont-St-Guibert</t>
  </si>
  <si>
    <t>Palmeraie Resorts</t>
  </si>
  <si>
    <t>Steeve Robin</t>
  </si>
  <si>
    <t>Circuit de la Palmeraie</t>
  </si>
  <si>
    <t>40000</t>
  </si>
  <si>
    <t>Marrakech</t>
  </si>
  <si>
    <t>PANAVISION ALGA PARIS</t>
  </si>
  <si>
    <t>LE PARC DES PORTES DE PARIS</t>
  </si>
  <si>
    <t>PANINI FRANCE</t>
  </si>
  <si>
    <t>Allée Géomètres</t>
  </si>
  <si>
    <t>Zone industrielle de St.Laurent-du-Var</t>
  </si>
  <si>
    <t>C_KSA04455</t>
  </si>
  <si>
    <t>4 RUE BOILEAU</t>
  </si>
  <si>
    <t>C_KSA02456</t>
  </si>
  <si>
    <t>PAPETERIES DU LEMAN</t>
  </si>
  <si>
    <t>1080 RUE DES VIGNES ROUGES</t>
  </si>
  <si>
    <t>BOITE POSTALE 43</t>
  </si>
  <si>
    <t>74202</t>
  </si>
  <si>
    <t>C_KSA02092</t>
  </si>
  <si>
    <t>PAPETERIES EMIN LEYDIER</t>
  </si>
  <si>
    <t>CHAMPBLAIN</t>
  </si>
  <si>
    <t>LAVEYRON</t>
  </si>
  <si>
    <t>C_KSA02457</t>
  </si>
  <si>
    <t>PARABOOT/RICHARD PONTVERT SA</t>
  </si>
  <si>
    <t>145 RUE PASCAL</t>
  </si>
  <si>
    <t>IZEAUX</t>
  </si>
  <si>
    <t>C_KSA03756</t>
  </si>
  <si>
    <t>PARAFFECTION</t>
  </si>
  <si>
    <t>12 rue Duphot</t>
  </si>
  <si>
    <t>C_KSA02152</t>
  </si>
  <si>
    <t>PARALU</t>
  </si>
  <si>
    <t>237 RUE DU GENERAL DE GAULLE</t>
  </si>
  <si>
    <t>Parc Naturel Régional du Verdon</t>
  </si>
  <si>
    <t>Domaine de Valx</t>
  </si>
  <si>
    <t>04360</t>
  </si>
  <si>
    <t>Moustiers-Sainte-Marie</t>
  </si>
  <si>
    <t>C_KSA02458</t>
  </si>
  <si>
    <t>PARCOURS</t>
  </si>
  <si>
    <t>11-15 QUAI DE DION BOUTON</t>
  </si>
  <si>
    <t>PARCS NATIONAUX DE FRANCE</t>
  </si>
  <si>
    <t>Château de la Valette</t>
  </si>
  <si>
    <t>1037 rue Jean Francois Breton</t>
  </si>
  <si>
    <t>PAREXEL INTERNATIONAL CORP.</t>
  </si>
  <si>
    <t>195 West Street ,</t>
  </si>
  <si>
    <t>MA 02451</t>
  </si>
  <si>
    <t>Waltham</t>
  </si>
  <si>
    <t>C_KSA02459</t>
  </si>
  <si>
    <t>PAREXLANKO</t>
  </si>
  <si>
    <t>19 Place de la Résistance</t>
  </si>
  <si>
    <t>Issy les Moulineaux‎</t>
  </si>
  <si>
    <t>C_KSA02460</t>
  </si>
  <si>
    <t>PARFUMS CHRISTIAN DIOR</t>
  </si>
  <si>
    <t>33 AVENUE HOCHE</t>
  </si>
  <si>
    <t>C_KSA02972</t>
  </si>
  <si>
    <t>PARINAT</t>
  </si>
  <si>
    <t>4 bis, allée Charles V</t>
  </si>
  <si>
    <t>C_KSA02461</t>
  </si>
  <si>
    <t>PARITEL TELECOM</t>
  </si>
  <si>
    <t>C_KSA02168</t>
  </si>
  <si>
    <t>PARKEON</t>
  </si>
  <si>
    <t>PARC LA FAYETTE</t>
  </si>
  <si>
    <t>6 RUE ISAAC NEWTON</t>
  </si>
  <si>
    <t>C_KSA02462</t>
  </si>
  <si>
    <t>PARKER LUCIFER</t>
  </si>
  <si>
    <t>CHEMIN FAUBOURG DE CRUSEILLES 16</t>
  </si>
  <si>
    <t>BP 1456</t>
  </si>
  <si>
    <t>CAROUGE</t>
  </si>
  <si>
    <t>PARNASSE 31</t>
  </si>
  <si>
    <t>C_KSA02167</t>
  </si>
  <si>
    <t>PARROT</t>
  </si>
  <si>
    <t>174 QUAI JEMMAPES</t>
  </si>
  <si>
    <t>C_KSA03888</t>
  </si>
  <si>
    <t>PARTECIS</t>
  </si>
  <si>
    <t>26, rue Villiot</t>
  </si>
  <si>
    <t>PARTENOR</t>
  </si>
  <si>
    <t>Immeuble MONGE</t>
  </si>
  <si>
    <t>22 place des Vosges</t>
  </si>
  <si>
    <t>La Défense V</t>
  </si>
  <si>
    <t>C_KSA02463</t>
  </si>
  <si>
    <t>PARTENORD HABITAT</t>
  </si>
  <si>
    <t>27 bld Vauban</t>
  </si>
  <si>
    <t>C_KSA03332</t>
  </si>
  <si>
    <t>PARTNERRE</t>
  </si>
  <si>
    <t>PARTOO</t>
  </si>
  <si>
    <t>16 rue Henri Barbusse</t>
  </si>
  <si>
    <t>C_KSA00023</t>
  </si>
  <si>
    <t>PARU VENDU</t>
  </si>
  <si>
    <t>C_KSA02326</t>
  </si>
  <si>
    <t>PASTACORP</t>
  </si>
  <si>
    <t>Le Millenium - Bât</t>
  </si>
  <si>
    <t>B-180 rue Descartes</t>
  </si>
  <si>
    <t>Parc de la Duranne</t>
  </si>
  <si>
    <t>C_KSA02464</t>
  </si>
  <si>
    <t>PATEK PHILIPPE SA</t>
  </si>
  <si>
    <t>141 CHEMIN DU PONT DU CENTENAIRE</t>
  </si>
  <si>
    <t>PLAN LES OUATES</t>
  </si>
  <si>
    <t>PATHE GAUMONT</t>
  </si>
  <si>
    <t>2 rue Lamennais</t>
  </si>
  <si>
    <t>C_KSA02165</t>
  </si>
  <si>
    <t>PATHEON SA</t>
  </si>
  <si>
    <t>40 BLD DE CHAMPARET</t>
  </si>
  <si>
    <t>BP 448</t>
  </si>
  <si>
    <t>38137</t>
  </si>
  <si>
    <t>C_KSA02465</t>
  </si>
  <si>
    <t>PATURLE ACIERS</t>
  </si>
  <si>
    <t>LIEU DIT LA SEYTA</t>
  </si>
  <si>
    <t>38380</t>
  </si>
  <si>
    <t>SAINT LAURENT DU PONT</t>
  </si>
  <si>
    <t>PAULE KA</t>
  </si>
  <si>
    <t>223 RUE SAINT HONORE</t>
  </si>
  <si>
    <t>C_KSA02466</t>
  </si>
  <si>
    <t>PAXAR</t>
  </si>
  <si>
    <t>1 AVENUE LOUISON BOBET</t>
  </si>
  <si>
    <t>ZI DES MARAIS</t>
  </si>
  <si>
    <t>94124</t>
  </si>
  <si>
    <t>PAY &amp; SHOP</t>
  </si>
  <si>
    <t>5 RUE DU HELDER</t>
  </si>
  <si>
    <t>C_KSA04302</t>
  </si>
  <si>
    <t>PAYPAL FRANCE S.A.S</t>
  </si>
  <si>
    <t>21 RUE DE LA BANQUE</t>
  </si>
  <si>
    <t>PCKADO</t>
  </si>
  <si>
    <t>244 route de Seysses</t>
  </si>
  <si>
    <t>PCM</t>
  </si>
  <si>
    <t>6 Boulevard Bineau</t>
  </si>
  <si>
    <t>C_KSA02857</t>
  </si>
  <si>
    <t>PECHINEY ELECTROMETALLURGIE (ANGLEFORT)</t>
  </si>
  <si>
    <t>USINE</t>
  </si>
  <si>
    <t>1350</t>
  </si>
  <si>
    <t>ANGLEFORT</t>
  </si>
  <si>
    <t>C_KSA02856</t>
  </si>
  <si>
    <t>PECHINEY RHENALU (CHAMBERY)</t>
  </si>
  <si>
    <t>235 AVENUE ALSACE LORRAINE</t>
  </si>
  <si>
    <t>C_KSA03955</t>
  </si>
  <si>
    <t>PEDRERO SAS</t>
  </si>
  <si>
    <t>ZI de Plaisance</t>
  </si>
  <si>
    <t>21 rue du Rec du Veyret</t>
  </si>
  <si>
    <t>11100</t>
  </si>
  <si>
    <t>NARBONNE</t>
  </si>
  <si>
    <t>C_KSA02467</t>
  </si>
  <si>
    <t>PELEPHONE</t>
  </si>
  <si>
    <t>PELLENC</t>
  </si>
  <si>
    <t>Quartier Notre Dame</t>
  </si>
  <si>
    <t>Route de Cavaillon</t>
  </si>
  <si>
    <t>BP 47</t>
  </si>
  <si>
    <t>84122</t>
  </si>
  <si>
    <t>PERTUIS CEDEX</t>
  </si>
  <si>
    <t>PENELOPE</t>
  </si>
  <si>
    <t>52 RUE TAITBOUT</t>
  </si>
  <si>
    <t>PENNSYLVANIA BIO</t>
  </si>
  <si>
    <t>650 East Swedesford Road Suite 190</t>
  </si>
  <si>
    <t>PA 19087</t>
  </si>
  <si>
    <t>Wayne</t>
  </si>
  <si>
    <t>PEPSICO FRANCE</t>
  </si>
  <si>
    <t>420 Rue d'Estienne d'Orves</t>
  </si>
  <si>
    <t>PEP-THERAPY</t>
  </si>
  <si>
    <t>Pépinière Genopole Entreprises 4 rue Pierre Fontaine</t>
  </si>
  <si>
    <t>C_KSA04590</t>
  </si>
  <si>
    <t>PERFECTRANS</t>
  </si>
  <si>
    <t>Rue Charles Montreuil</t>
  </si>
  <si>
    <t>Savoie Hexapôle</t>
  </si>
  <si>
    <t>MERY</t>
  </si>
  <si>
    <t>C_KSA02468</t>
  </si>
  <si>
    <t>PERFORM'UP</t>
  </si>
  <si>
    <t>298, avenue du Club Hippique</t>
  </si>
  <si>
    <t>PERITIS</t>
  </si>
  <si>
    <t>65, rue du Chemin Vert</t>
  </si>
  <si>
    <t>C_KSA04107</t>
  </si>
  <si>
    <t>PERNOD</t>
  </si>
  <si>
    <t>PERNOD RICARD GROUPE</t>
  </si>
  <si>
    <t>120 AVENUE DU MARECHAL FOCH</t>
  </si>
  <si>
    <t>94015</t>
  </si>
  <si>
    <t>C_KSA04494</t>
  </si>
  <si>
    <t>PERNOD RICARD CHINA</t>
  </si>
  <si>
    <t>G_KSA00021</t>
  </si>
  <si>
    <t>12 PLACE DES ETATS UNIS</t>
  </si>
  <si>
    <t>75783</t>
  </si>
  <si>
    <t>C_KSA03822</t>
  </si>
  <si>
    <t>PERNOD RICARD HOLDING</t>
  </si>
  <si>
    <t>C_KSA02297</t>
  </si>
  <si>
    <t>PERRIER</t>
  </si>
  <si>
    <t>3 RUE FERNAND LAFONT</t>
  </si>
  <si>
    <t>7160</t>
  </si>
  <si>
    <t>C_KSA02298</t>
  </si>
  <si>
    <t>PERRIER TP</t>
  </si>
  <si>
    <t>13 ROUTE DE LYON</t>
  </si>
  <si>
    <t>BP 164</t>
  </si>
  <si>
    <t>C_KSA02296</t>
  </si>
  <si>
    <t>PERRIER VITTEL</t>
  </si>
  <si>
    <t>SOUCE PERRIER</t>
  </si>
  <si>
    <t>LIEU DIT LES BOUILLENS</t>
  </si>
  <si>
    <t>30310</t>
  </si>
  <si>
    <t>VERGEZE</t>
  </si>
  <si>
    <t>PETER FRANKLIN (ALLIAS PUMA MEDIA)</t>
  </si>
  <si>
    <t>107 avenue Parmentier</t>
  </si>
  <si>
    <t>PETIT-BATEAU</t>
  </si>
  <si>
    <t>15 Rue du Lieutenant Pierre Murard</t>
  </si>
  <si>
    <t>C_KSA00483</t>
  </si>
  <si>
    <t>PEUGEOT CITROEN MOTEURS</t>
  </si>
  <si>
    <t>BP 420</t>
  </si>
  <si>
    <t>92004</t>
  </si>
  <si>
    <t>C_KSA03266</t>
  </si>
  <si>
    <t>PEUGEOT ESPAGNE</t>
  </si>
  <si>
    <t>ATT : PAULA MASCLANS</t>
  </si>
  <si>
    <t>AVDA DE LOS TOREROS 8</t>
  </si>
  <si>
    <t>28028</t>
  </si>
  <si>
    <t>C_KSA00479</t>
  </si>
  <si>
    <t>PEUGEOT PARIS SUD</t>
  </si>
  <si>
    <t>105 BD GABRIEL PERI</t>
  </si>
  <si>
    <t>92242</t>
  </si>
  <si>
    <t>C_KSA00480</t>
  </si>
  <si>
    <t>PEUGEOT SODEXA</t>
  </si>
  <si>
    <t>C_KSA02006</t>
  </si>
  <si>
    <t>PFIZER</t>
  </si>
  <si>
    <t>555 42nd East</t>
  </si>
  <si>
    <t>235 East 42nd Street</t>
  </si>
  <si>
    <t>10017</t>
  </si>
  <si>
    <t>C_KSA03541</t>
  </si>
  <si>
    <t>PFIZER SAS</t>
  </si>
  <si>
    <t>23-25 AVENUE DU DR. LANNELONGUE</t>
  </si>
  <si>
    <t>75668</t>
  </si>
  <si>
    <t>C_KSA03483</t>
  </si>
  <si>
    <t>PFIZER NV/SA</t>
  </si>
  <si>
    <t>Boulevard de la Plaine 17</t>
  </si>
  <si>
    <t>Ixelles</t>
  </si>
  <si>
    <t>PG PROMOTION</t>
  </si>
  <si>
    <t>20 RUE DE SEVRES</t>
  </si>
  <si>
    <t>PGA Motors</t>
  </si>
  <si>
    <t>1 Avenue Thomas Edison</t>
  </si>
  <si>
    <t>C_KSA03920</t>
  </si>
  <si>
    <t>PGGM OPERATION BV</t>
  </si>
  <si>
    <t>Kroostweg-Noord 149 Zeist</t>
  </si>
  <si>
    <t>Postbus 117</t>
  </si>
  <si>
    <t>3700</t>
  </si>
  <si>
    <t>AC Zeist</t>
  </si>
  <si>
    <t>PHARMALYS</t>
  </si>
  <si>
    <t>24 Old Bond Street</t>
  </si>
  <si>
    <t>W1S 4BH</t>
  </si>
  <si>
    <t>PHARMAVIZE</t>
  </si>
  <si>
    <t>Kleimoer 4</t>
  </si>
  <si>
    <t>9030</t>
  </si>
  <si>
    <t>Mariakerke</t>
  </si>
  <si>
    <t>C_KSA03235</t>
  </si>
  <si>
    <t>PHENIX EVOLUTION</t>
  </si>
  <si>
    <t>10 rue Descartes</t>
  </si>
  <si>
    <t>ZAC La Ferme des Roses</t>
  </si>
  <si>
    <t>78321</t>
  </si>
  <si>
    <t>LE MESNIL ST DENIS CEDEX</t>
  </si>
  <si>
    <t>PHIDIAS</t>
  </si>
  <si>
    <t>TECHNOPOLE CHAT GOMBERT MARSEILLE 13</t>
  </si>
  <si>
    <t>RUE FREDERIC JOLIOT CURIE</t>
  </si>
  <si>
    <t>C_KSA03652</t>
  </si>
  <si>
    <t>PHILAE</t>
  </si>
  <si>
    <t>Les portes de Rousset - Bât C</t>
  </si>
  <si>
    <t>1200 avenue Olivier Perroy</t>
  </si>
  <si>
    <t>C_KSA02469</t>
  </si>
  <si>
    <t>PHILAGRO (SUMITO CHEMICAL AGRO EUROPE)</t>
  </si>
  <si>
    <t>2 RUE CLAUDE CHAPPE</t>
  </si>
  <si>
    <t>SAINT DIDIER AU MONTS D’OR</t>
  </si>
  <si>
    <t>PHILDAR</t>
  </si>
  <si>
    <t>15 AVENUE ANDRE DILIGENT ANCIENNEMENT</t>
  </si>
  <si>
    <t>C_KSA02470</t>
  </si>
  <si>
    <t>PHILIBERT</t>
  </si>
  <si>
    <t>24-26 AVENUE B. THIMMONNIER</t>
  </si>
  <si>
    <t>CALUIRE</t>
  </si>
  <si>
    <t>C_KSA02988</t>
  </si>
  <si>
    <t>PHILIP MORRIS FRANCE</t>
  </si>
  <si>
    <t>C_KSA02851</t>
  </si>
  <si>
    <t>PHILIP MORRIS INTERNATIONAL</t>
  </si>
  <si>
    <t>BRILLANCOURT 4 CASE POSTALE 1158</t>
  </si>
  <si>
    <t>C_KSA02852</t>
  </si>
  <si>
    <t>PHILIP MORRIS RESEARCH &amp;DEVELOPPEMENT</t>
  </si>
  <si>
    <t>56 QUAI JEAN RENAUD</t>
  </si>
  <si>
    <t>2000</t>
  </si>
  <si>
    <t>NEUCHATEL</t>
  </si>
  <si>
    <t>C_KSA02471</t>
  </si>
  <si>
    <t>PHILIPS</t>
  </si>
  <si>
    <t>64 RUE CARNOT BP 318</t>
  </si>
  <si>
    <t>C_KSA00110</t>
  </si>
  <si>
    <t>PHINC DEVELOPMENT</t>
  </si>
  <si>
    <t>immeuble GENAVENIR 8</t>
  </si>
  <si>
    <t>5 rue Henri DESBRUERES</t>
  </si>
  <si>
    <t>C_KSA04190</t>
  </si>
  <si>
    <t>PHOENIX CONTACT</t>
  </si>
  <si>
    <t>52 boulevard de Beaubourg</t>
  </si>
  <si>
    <t>C_KSA02472</t>
  </si>
  <si>
    <t>PHOENIX FRANCE</t>
  </si>
  <si>
    <t>4 RTE LYON</t>
  </si>
  <si>
    <t>38230</t>
  </si>
  <si>
    <t>PONT DE CHERUY</t>
  </si>
  <si>
    <t>C_KSA02473</t>
  </si>
  <si>
    <t>PHOENIX INSURRANCE</t>
  </si>
  <si>
    <t>53 Derech Hashalom</t>
  </si>
  <si>
    <t>53454</t>
  </si>
  <si>
    <t>Givatayim</t>
  </si>
  <si>
    <t>C_KSA02993</t>
  </si>
  <si>
    <t>PHOENIX PHARMA</t>
  </si>
  <si>
    <t>C_KSA02474</t>
  </si>
  <si>
    <t>PHOTO SERVICE</t>
  </si>
  <si>
    <t>PARC DES REFLETS / PARIS NORD 2</t>
  </si>
  <si>
    <t>165 AV DU BOIS DE LA PIE BP46052</t>
  </si>
  <si>
    <t>95913</t>
  </si>
  <si>
    <t>ROISSY CDG</t>
  </si>
  <si>
    <t>PHOTOBOX</t>
  </si>
  <si>
    <t>210 quai de Jemmapes</t>
  </si>
  <si>
    <t>PHOTON POWER TECHNOLOGIES</t>
  </si>
  <si>
    <t>350 Chemin de Paisy</t>
  </si>
  <si>
    <t>Le Tronchon</t>
  </si>
  <si>
    <t>Limonest</t>
  </si>
  <si>
    <t>C_KSA02475</t>
  </si>
  <si>
    <t>PHOTOWATT INTERNATIONAL</t>
  </si>
  <si>
    <t>33 R ST HONORÉ</t>
  </si>
  <si>
    <t>C_KSA02476</t>
  </si>
  <si>
    <t>PHOTOWEB</t>
  </si>
  <si>
    <t>38 RUE JEAN PIERRE TIMBAUD</t>
  </si>
  <si>
    <t>38600</t>
  </si>
  <si>
    <t>FONTAINE</t>
  </si>
  <si>
    <t>C_KSA02477</t>
  </si>
  <si>
    <t>PHS MEMS</t>
  </si>
  <si>
    <t>AVENUE DE ROCHEPLEINE</t>
  </si>
  <si>
    <t>38524</t>
  </si>
  <si>
    <t>SAINT EGREVE</t>
  </si>
  <si>
    <t>C_KSA02478</t>
  </si>
  <si>
    <t>PHYTHÉA</t>
  </si>
  <si>
    <t>13 rue Elsa Triolet</t>
  </si>
  <si>
    <t>77 176</t>
  </si>
  <si>
    <t>Savigny le Temple</t>
  </si>
  <si>
    <t>C_KSA00145</t>
  </si>
  <si>
    <t>PICARD SURGELES</t>
  </si>
  <si>
    <t>19 place de la resistance</t>
  </si>
  <si>
    <t>PICARD VINS &amp; SPIRITUEUX</t>
  </si>
  <si>
    <t>5 rue du château</t>
  </si>
  <si>
    <t>21190</t>
  </si>
  <si>
    <t>Chassagne Montrachet</t>
  </si>
  <si>
    <t>C_KSA04270</t>
  </si>
  <si>
    <t>PICKUP SERVICES</t>
  </si>
  <si>
    <t>155/159 rue du Docteur Bauer</t>
  </si>
  <si>
    <t>Bâtiment Energy 2</t>
  </si>
  <si>
    <t>93583</t>
  </si>
  <si>
    <t>C_KSA00146</t>
  </si>
  <si>
    <t>PICTET</t>
  </si>
  <si>
    <t>40 route des acacias</t>
  </si>
  <si>
    <t>C_KSA02479</t>
  </si>
  <si>
    <t>PIERRE &amp; VACANCES</t>
  </si>
  <si>
    <t>11, rue de Cambrai</t>
  </si>
  <si>
    <t>PIERRE ET VACANCES</t>
  </si>
  <si>
    <t>11 rue de Cambrai l'Artois</t>
  </si>
  <si>
    <t>C_KSA04224</t>
  </si>
  <si>
    <t>PIERRE FABRE</t>
  </si>
  <si>
    <t>Le Carla - Burlats</t>
  </si>
  <si>
    <t>81106</t>
  </si>
  <si>
    <t>Castres Cedex</t>
  </si>
  <si>
    <t>C_KSA04339</t>
  </si>
  <si>
    <t>PIERRE FABRE DERMO COSMETIQUE - ELANCYL</t>
  </si>
  <si>
    <t>LES CAUQUILLOUS</t>
  </si>
  <si>
    <t>81506</t>
  </si>
  <si>
    <t>LAVAUR</t>
  </si>
  <si>
    <t>PIERRE GUERIN</t>
  </si>
  <si>
    <t>179 Grande Rue</t>
  </si>
  <si>
    <t>79210</t>
  </si>
  <si>
    <t>MAUZE SUR LE MIGNON</t>
  </si>
  <si>
    <t>C_KSA02480</t>
  </si>
  <si>
    <t>PIERRE RAZZOLO COMPANY</t>
  </si>
  <si>
    <t>C_KSA02481</t>
  </si>
  <si>
    <t>PILAR INSTITUTE</t>
  </si>
  <si>
    <t>Buro Club Paris Voltaire - 75 Avenue Parmentier</t>
  </si>
  <si>
    <t>C_KSA02482</t>
  </si>
  <si>
    <t>PILOT EUROPE</t>
  </si>
  <si>
    <t>PAE DE LA CAILLE</t>
  </si>
  <si>
    <t>74350</t>
  </si>
  <si>
    <t>ALONZIER LA CAILLE</t>
  </si>
  <si>
    <t>C_KSA03994</t>
  </si>
  <si>
    <t>PIMKIE INTERNATIONAL</t>
  </si>
  <si>
    <t>BP 70185</t>
  </si>
  <si>
    <t>C_KSA02484</t>
  </si>
  <si>
    <t>PINETTE EMIDECAU INDUSTRIE</t>
  </si>
  <si>
    <t>5 RUE PAUL SABATIER</t>
  </si>
  <si>
    <t>71103</t>
  </si>
  <si>
    <t>PITAYA COMMUNICATION</t>
  </si>
  <si>
    <t>73 RUE DU GENERAL DE GAULLE</t>
  </si>
  <si>
    <t>ENGHIEN LES BAINS</t>
  </si>
  <si>
    <t>C_KSA02486</t>
  </si>
  <si>
    <t>PIXMANIA</t>
  </si>
  <si>
    <t>183 rue du Chevaleret</t>
  </si>
  <si>
    <t>C_KSA02892</t>
  </si>
  <si>
    <t>PLACE DES TENDANCES</t>
  </si>
  <si>
    <t>110 bis avenue du Général Leclerc</t>
  </si>
  <si>
    <t>93506</t>
  </si>
  <si>
    <t>Pantin cedex</t>
  </si>
  <si>
    <t>PLACOPLATRE</t>
  </si>
  <si>
    <t>SAINT GOBAIN - CP</t>
  </si>
  <si>
    <t>34 AVENUE FRANKLIN ROOSEVELT</t>
  </si>
  <si>
    <t>92282</t>
  </si>
  <si>
    <t>C_KSA04245</t>
  </si>
  <si>
    <t>PLAINE COMMUNE HABITAT</t>
  </si>
  <si>
    <t>32-38 boulevard Jules Guesde</t>
  </si>
  <si>
    <t>93204</t>
  </si>
  <si>
    <t>C_KSA03832</t>
  </si>
  <si>
    <t>PLAN CRÉATIF</t>
  </si>
  <si>
    <t>10 Rue Mercoeur</t>
  </si>
  <si>
    <t>C_KSA02487</t>
  </si>
  <si>
    <t>PLAN SPG</t>
  </si>
  <si>
    <t>481 RUE PETIT MAS</t>
  </si>
  <si>
    <t>PLANTER'S</t>
  </si>
  <si>
    <t>14, rue d'Eylau</t>
  </si>
  <si>
    <t>C_KSA02488</t>
  </si>
  <si>
    <t>PLASTEUROP METECNO</t>
  </si>
  <si>
    <t>RTE DE CHAVEYRIAT</t>
  </si>
  <si>
    <t>1540</t>
  </si>
  <si>
    <t>VONNAS</t>
  </si>
  <si>
    <t>PLASTIC OMNIUM</t>
  </si>
  <si>
    <t>1 RUE DU PARC</t>
  </si>
  <si>
    <t>Avenue du Bois de Vernes</t>
  </si>
  <si>
    <t>01150</t>
  </si>
  <si>
    <t>SAINTE-JULIE</t>
  </si>
  <si>
    <t>C_KSA02489</t>
  </si>
  <si>
    <t>PLASTOHM</t>
  </si>
  <si>
    <t>ZI D'ARMAS</t>
  </si>
  <si>
    <t>RUE GRANGE MORIN</t>
  </si>
  <si>
    <t>PLB</t>
  </si>
  <si>
    <t>1025 rue Henri Becquerel</t>
  </si>
  <si>
    <t>C_KSA03958</t>
  </si>
  <si>
    <t>PLOMBIS</t>
  </si>
  <si>
    <t>Zone artisanale la Horsière</t>
  </si>
  <si>
    <t>13870</t>
  </si>
  <si>
    <t>ROGNONAS</t>
  </si>
  <si>
    <t>C_KSA02490</t>
  </si>
  <si>
    <t>PM DEVELOPPEMENT-CLIMCO SANTE</t>
  </si>
  <si>
    <t>10 ALLEE DES PEUPLIERS</t>
  </si>
  <si>
    <t>C_KSA02975</t>
  </si>
  <si>
    <t>PMC</t>
  </si>
  <si>
    <t>7, rue Auguste Gervais</t>
  </si>
  <si>
    <t>PMP Conseil</t>
  </si>
  <si>
    <t>32 Boulevard Haussmann</t>
  </si>
  <si>
    <t>PMSI PILOT</t>
  </si>
  <si>
    <t>61 Rue Sully</t>
  </si>
  <si>
    <t>C_KSA02491</t>
  </si>
  <si>
    <t>PMU</t>
  </si>
  <si>
    <t>2, rue du professeur Florian Delbarre</t>
  </si>
  <si>
    <t>G_KSA00387</t>
  </si>
  <si>
    <t>2 RUE DU PR FLORIAN DELBARRE</t>
  </si>
  <si>
    <t>C_KSA03862</t>
  </si>
  <si>
    <t>PNG</t>
  </si>
  <si>
    <t>Chausse de louvain 88</t>
  </si>
  <si>
    <t>138</t>
  </si>
  <si>
    <t>POCHET</t>
  </si>
  <si>
    <t>44-46 Allées Léon Gambetta</t>
  </si>
  <si>
    <t>C_KSA04491</t>
  </si>
  <si>
    <t>POINT P</t>
  </si>
  <si>
    <t>13 RUE GERMAINE TAILLEFERRE</t>
  </si>
  <si>
    <t>C_KSA00131</t>
  </si>
  <si>
    <t>POINT P IDF</t>
  </si>
  <si>
    <t>25 AVENUE GUILLERAIS</t>
  </si>
  <si>
    <t>C_KSA00302</t>
  </si>
  <si>
    <t>POLE EMPLOI</t>
  </si>
  <si>
    <t>4 RUE GALILEE</t>
  </si>
  <si>
    <t>IMM LE GALILEE</t>
  </si>
  <si>
    <t>93198</t>
  </si>
  <si>
    <t>NOISY LE GRAND CEDEX</t>
  </si>
  <si>
    <t>C_KSA03829</t>
  </si>
  <si>
    <t>POLE EMPLOI DSI</t>
  </si>
  <si>
    <t>231 AVENUE CLEMENT ADER</t>
  </si>
  <si>
    <t>C_KSA03830</t>
  </si>
  <si>
    <t>POLE EMPLOI LANGUEDOC ROUSSILLON</t>
  </si>
  <si>
    <t>Parc Atelier Technologique</t>
  </si>
  <si>
    <t>1350 avenue Albert Einstein</t>
  </si>
  <si>
    <t>Bâtiment 3</t>
  </si>
  <si>
    <t>MONTPELLIER CEDEX 2</t>
  </si>
  <si>
    <t>POLE IMAGE HAUTE NORMANDIE</t>
  </si>
  <si>
    <t>Pôle Régional des Savoirs</t>
  </si>
  <si>
    <t>115 boulevard de l’Europe</t>
  </si>
  <si>
    <t>PÔLE INTER ACADÉMIQUE DÉCISIONNEL DE BORDEAUX</t>
  </si>
  <si>
    <t>5 rue Joseph de Carayon Latour</t>
  </si>
  <si>
    <t>POLE LUXE</t>
  </si>
  <si>
    <t>34 Avenue des Champs Elysées</t>
  </si>
  <si>
    <t>PÔLE NUTRITION SANTÉ LONGÉVITÉ</t>
  </si>
  <si>
    <t>310 Avenue Eugène Avinée</t>
  </si>
  <si>
    <t>Parc Eurasanté Ouest</t>
  </si>
  <si>
    <t>POLE RISQUES</t>
  </si>
  <si>
    <t>Avenue Louis Philibert</t>
  </si>
  <si>
    <t>C_KSA02492</t>
  </si>
  <si>
    <t>PÔLE SANTÉ SARTHE ET LOIR</t>
  </si>
  <si>
    <t>LA CHASSE DU POINT DU JOUR</t>
  </si>
  <si>
    <t>BP10129 LE BAILLEUL</t>
  </si>
  <si>
    <t>72205</t>
  </si>
  <si>
    <t>LA FLECHE CEDEX</t>
  </si>
  <si>
    <t>PÔLE-EMPLOI</t>
  </si>
  <si>
    <t>Benjamin Gay</t>
  </si>
  <si>
    <t>Polyclinique du Parc Rambot</t>
  </si>
  <si>
    <t>Avenue du Dr Aurientis</t>
  </si>
  <si>
    <t>POLYCUBES</t>
  </si>
  <si>
    <t>50 AVENUE JOSEPH VIDAL</t>
  </si>
  <si>
    <t>POLYMEDIS S.A.</t>
  </si>
  <si>
    <t>Boulevard Initialis , 30</t>
  </si>
  <si>
    <t>P a r c Scientifique Initialis</t>
  </si>
  <si>
    <t>B-7000</t>
  </si>
  <si>
    <t>MONS</t>
  </si>
  <si>
    <t>C_KSA02493</t>
  </si>
  <si>
    <t>POLYSPOT</t>
  </si>
  <si>
    <t>3 RUE GRAMONT</t>
  </si>
  <si>
    <t>C_KSA02494</t>
  </si>
  <si>
    <t>POMAGALSKI</t>
  </si>
  <si>
    <t>11 RUE RENÉ CAMPHIN</t>
  </si>
  <si>
    <t>C_KSA02495</t>
  </si>
  <si>
    <t>POMONA (ANTONY)</t>
  </si>
  <si>
    <t>2 PLACE DU GÉNÉRAL DE GAULLE</t>
  </si>
  <si>
    <t>C_KSA04507</t>
  </si>
  <si>
    <t>PONANT</t>
  </si>
  <si>
    <t>408 Avenue du prado</t>
  </si>
  <si>
    <t>POP SANTE</t>
  </si>
  <si>
    <t>1050 Chemin des Exquerts</t>
  </si>
  <si>
    <t>POPSI CUBE</t>
  </si>
  <si>
    <t>6 RUE JEAN PIERRE TIMBAUD</t>
  </si>
  <si>
    <t>C_KSA00147</t>
  </si>
  <si>
    <t>PORCHER INDUSTRIES</t>
  </si>
  <si>
    <t>Rue du Moulinage</t>
  </si>
  <si>
    <t>Chavanoz</t>
  </si>
  <si>
    <t>C_KSA02496</t>
  </si>
  <si>
    <t>PORCHER TISSAGES</t>
  </si>
  <si>
    <t>75 RN 85</t>
  </si>
  <si>
    <t>BADINIERES</t>
  </si>
  <si>
    <t>C_KSA04059</t>
  </si>
  <si>
    <t>POREAUX ET CIE</t>
  </si>
  <si>
    <t>Rue de l'Ilet</t>
  </si>
  <si>
    <t>BP 30 CHALONS EN CHAMPGANE</t>
  </si>
  <si>
    <t>51520</t>
  </si>
  <si>
    <t>SAINT MARTIN SUR LE PRE</t>
  </si>
  <si>
    <t>PORSCHE FRANCE</t>
  </si>
  <si>
    <t>122 Avenue du General Leclerc</t>
  </si>
  <si>
    <t>C_KSA00203</t>
  </si>
  <si>
    <t>PORT AUTONOME DE DUNKERQUE</t>
  </si>
  <si>
    <t>TERRE PLEIN GUILLAIN</t>
  </si>
  <si>
    <t>BP 6534</t>
  </si>
  <si>
    <t>59386</t>
  </si>
  <si>
    <t>DUNKERQUE CEDEX 1</t>
  </si>
  <si>
    <t>C_KSA02497</t>
  </si>
  <si>
    <t>PORT SUD FRANCE</t>
  </si>
  <si>
    <t>1 QUAI PHILIPPE RÉGY</t>
  </si>
  <si>
    <t>34201</t>
  </si>
  <si>
    <t>SETE</t>
  </si>
  <si>
    <t>POSTE IMMO</t>
  </si>
  <si>
    <t>81 Rue Jouffroy</t>
  </si>
  <si>
    <t>POTEZ</t>
  </si>
  <si>
    <t>8 ROUTE DU HOUGA</t>
  </si>
  <si>
    <t>40 801</t>
  </si>
  <si>
    <t>AIRE-SUR-L'ADOUR</t>
  </si>
  <si>
    <t>POUJOULAT</t>
  </si>
  <si>
    <t>La Pierrailleuse</t>
  </si>
  <si>
    <t>79360</t>
  </si>
  <si>
    <t>GRANZAY GRIPT</t>
  </si>
  <si>
    <t>C_KSA00757</t>
  </si>
  <si>
    <t>POULY TRADITION</t>
  </si>
  <si>
    <t>31 Rue du Pré-Bouvier</t>
  </si>
  <si>
    <t>1242</t>
  </si>
  <si>
    <t>SATIGNY</t>
  </si>
  <si>
    <t>C_KSA02498</t>
  </si>
  <si>
    <t>POWEO (PARIS)</t>
  </si>
  <si>
    <t>42-44 RUE DE WASHINGTON</t>
  </si>
  <si>
    <t>IMMEUBLE ARTOIS</t>
  </si>
  <si>
    <t>PPG INDUSTRIES</t>
  </si>
  <si>
    <t>3 Z A E les Dix Muids</t>
  </si>
  <si>
    <t>59770</t>
  </si>
  <si>
    <t>MARLY</t>
  </si>
  <si>
    <t>C_KSA00445</t>
  </si>
  <si>
    <t>PRAMEX INTERNATIONAL CHINA</t>
  </si>
  <si>
    <t>C_KSA04066</t>
  </si>
  <si>
    <t>PRANAROM INTERNATIONAL</t>
  </si>
  <si>
    <t>Avenue des Artisans 37</t>
  </si>
  <si>
    <t>7822</t>
  </si>
  <si>
    <t>Ghislenghien</t>
  </si>
  <si>
    <t>PRAXIEL</t>
  </si>
  <si>
    <t>5 place du colonel fabien</t>
  </si>
  <si>
    <t>C_KSA02499</t>
  </si>
  <si>
    <t>PRAXIS</t>
  </si>
  <si>
    <t>12 PLACE DÉFENCE</t>
  </si>
  <si>
    <t>92415</t>
  </si>
  <si>
    <t>C_KSA02500</t>
  </si>
  <si>
    <t>PRAYON</t>
  </si>
  <si>
    <t>Rue J. Wauters 144</t>
  </si>
  <si>
    <t>4480</t>
  </si>
  <si>
    <t>Engis</t>
  </si>
  <si>
    <t>PRAYON S.A.</t>
  </si>
  <si>
    <t>C_KSA03695</t>
  </si>
  <si>
    <t>PRDB CONSULTANATS</t>
  </si>
  <si>
    <t>9, rue Pierre Valadier</t>
  </si>
  <si>
    <t>34470</t>
  </si>
  <si>
    <t>Pérols</t>
  </si>
  <si>
    <t>C_KSA02501</t>
  </si>
  <si>
    <t>PRECIA MOLEN</t>
  </si>
  <si>
    <t>LE RUISSOL VEYRAS</t>
  </si>
  <si>
    <t>7001</t>
  </si>
  <si>
    <t>C_KSA04609</t>
  </si>
  <si>
    <t>Precia Molen Service</t>
  </si>
  <si>
    <t>PRECOM</t>
  </si>
  <si>
    <t>16 avenue Henri Fréville</t>
  </si>
  <si>
    <t>CS 98101</t>
  </si>
  <si>
    <t>35081</t>
  </si>
  <si>
    <t>RENNES CEDEX 9</t>
  </si>
  <si>
    <t>C_KSA00041</t>
  </si>
  <si>
    <t>PREDICA</t>
  </si>
  <si>
    <t>83 RUE DUTOT</t>
  </si>
  <si>
    <t>C_KSA03064</t>
  </si>
  <si>
    <t>PREFAL</t>
  </si>
  <si>
    <t>ZI Argile III</t>
  </si>
  <si>
    <t>C_KSA02329</t>
  </si>
  <si>
    <t>PREFECTURE DE LA COTE D OR</t>
  </si>
  <si>
    <t>53 RUE DE LA PREFECTURE</t>
  </si>
  <si>
    <t>C_KSA02330</t>
  </si>
  <si>
    <t>PREFECTURE DE LA REGION PACA</t>
  </si>
  <si>
    <t>BD PAUL PEYTRAL</t>
  </si>
  <si>
    <t>13282</t>
  </si>
  <si>
    <t>C_KSA02331</t>
  </si>
  <si>
    <t>PREFECTURE DE LA SAVOIE</t>
  </si>
  <si>
    <t>BP 1801</t>
  </si>
  <si>
    <t>C_KSA02332</t>
  </si>
  <si>
    <t>PREFECTURE DE L'AIN</t>
  </si>
  <si>
    <t>C_KSA02333</t>
  </si>
  <si>
    <t>PREFECTURE DE L'ARDECHE</t>
  </si>
  <si>
    <t>RUE PIERRE FILLIAT</t>
  </si>
  <si>
    <t>BP 721</t>
  </si>
  <si>
    <t>C_KSA02334</t>
  </si>
  <si>
    <t>PREFECTURE DE L'ISERE</t>
  </si>
  <si>
    <t>2 PLACE DE VERDUN</t>
  </si>
  <si>
    <t>BP 1046</t>
  </si>
  <si>
    <t>C_KSA02335</t>
  </si>
  <si>
    <t>PREFECTURE DU PUY DE DOME</t>
  </si>
  <si>
    <t>18 BOULEVARD DESAIX</t>
  </si>
  <si>
    <t>C_KSA02336</t>
  </si>
  <si>
    <t>PREFECTURE DU RHONE</t>
  </si>
  <si>
    <t>106 RUE PIERRE CORNEILLE</t>
  </si>
  <si>
    <t>69419</t>
  </si>
  <si>
    <t>C_KSA02337</t>
  </si>
  <si>
    <t>PREFECTURE DU VAUCLUSE</t>
  </si>
  <si>
    <t>4 RUE VIALA</t>
  </si>
  <si>
    <t>84905</t>
  </si>
  <si>
    <t>C_KSA04206</t>
  </si>
  <si>
    <t>PREFON</t>
  </si>
  <si>
    <t>12 Bis rue de Courcelles</t>
  </si>
  <si>
    <t>485, avenue du Prado</t>
  </si>
  <si>
    <t>13412</t>
  </si>
  <si>
    <t>PREMALLIANCE - CLERMONT FERRAND</t>
  </si>
  <si>
    <t>8 RUE DE PRES-BAS</t>
  </si>
  <si>
    <t>63037</t>
  </si>
  <si>
    <t>PREMALLIANCE - GRENOBLE</t>
  </si>
  <si>
    <t>38067</t>
  </si>
  <si>
    <t>PREMALLIANCE GROUPE HOLDING</t>
  </si>
  <si>
    <t>PREMAT</t>
  </si>
  <si>
    <t>14 Rue Bicentenaire Révolution</t>
  </si>
  <si>
    <t>91220</t>
  </si>
  <si>
    <t>Plessis Pâté</t>
  </si>
  <si>
    <t>C_KSA02502</t>
  </si>
  <si>
    <t>PREMIER MINISTÈRE TUNISIEN</t>
  </si>
  <si>
    <t>Place du Gouvernement</t>
  </si>
  <si>
    <t>La Kasbah</t>
  </si>
  <si>
    <t>C_KSA04669</t>
  </si>
  <si>
    <t>Première Vision</t>
  </si>
  <si>
    <t>59 Quai Rambaud</t>
  </si>
  <si>
    <t>C_KSA02503</t>
  </si>
  <si>
    <t>PRESIDENCE DE LA REPUBLIQUE PALAIS DE L'ELYSEE</t>
  </si>
  <si>
    <t>55 RUE DU FAUBOURG SAINT HONORE</t>
  </si>
  <si>
    <t>C_KSA02504</t>
  </si>
  <si>
    <t>PRESSTALIS</t>
  </si>
  <si>
    <t>30, rue Raoul Wallenberg</t>
  </si>
  <si>
    <t>75931</t>
  </si>
  <si>
    <t>C_KSA03855</t>
  </si>
  <si>
    <t>PRÉVOIR VIE</t>
  </si>
  <si>
    <t>19 rue d'Aumale</t>
  </si>
  <si>
    <t>75306</t>
  </si>
  <si>
    <t>C_KSA02505</t>
  </si>
  <si>
    <t>PREZIOSO SA</t>
  </si>
  <si>
    <t>CHEMIN DES DEUX PONTS</t>
  </si>
  <si>
    <t>38370</t>
  </si>
  <si>
    <t>SAINT CLAIR DU RHONE</t>
  </si>
  <si>
    <t>C_KSA04380</t>
  </si>
  <si>
    <t>PRICE WATERHOUSE COOPERS</t>
  </si>
  <si>
    <t>2, rue Gerhard Mercator</t>
  </si>
  <si>
    <t>B.P. 1443</t>
  </si>
  <si>
    <t>L-1014</t>
  </si>
  <si>
    <t>C_KSA02506</t>
  </si>
  <si>
    <t>20, RUE GARIBALDI</t>
  </si>
  <si>
    <t>C_KSA00204</t>
  </si>
  <si>
    <t>PRICEMINISTER.COM</t>
  </si>
  <si>
    <t>57 BOULEVARD DE LA VILLETTE</t>
  </si>
  <si>
    <t>PRIMA SOLUTIONS</t>
  </si>
  <si>
    <t>12 rue le Châtelier</t>
  </si>
  <si>
    <t>C_KSA02507</t>
  </si>
  <si>
    <t>PRIMAGAZ SIEGE</t>
  </si>
  <si>
    <t>4 RUE HERAULT DE SECHELLES</t>
  </si>
  <si>
    <t>BP 1759</t>
  </si>
  <si>
    <t>PRIMAVISTA</t>
  </si>
  <si>
    <t>12/14, rue du Sergent Bobillot</t>
  </si>
  <si>
    <t>PRIMEVIGILANCE LTD</t>
  </si>
  <si>
    <t>The Surrey Research Park, 26-28 Frederick Sanger Roa</t>
  </si>
  <si>
    <t>GU2 7YD</t>
  </si>
  <si>
    <t>Guildford Surrey</t>
  </si>
  <si>
    <t>C_KSA02226</t>
  </si>
  <si>
    <t>PRIMEWEST</t>
  </si>
  <si>
    <t>PRISMA MEDIA</t>
  </si>
  <si>
    <t>13 Rue Henry Barbusse</t>
  </si>
  <si>
    <t>92624</t>
  </si>
  <si>
    <t>C_KSA02508</t>
  </si>
  <si>
    <t>PRISMA PRESSE</t>
  </si>
  <si>
    <t>6 RUE DARU</t>
  </si>
  <si>
    <t>PRISMA SOLUTIONS</t>
  </si>
  <si>
    <t>12 Rue le Châtelier</t>
  </si>
  <si>
    <t>C_KSA02509</t>
  </si>
  <si>
    <t>PRISMAFLEX INTERNATIONAL</t>
  </si>
  <si>
    <t>LA BOURIE</t>
  </si>
  <si>
    <t>69610</t>
  </si>
  <si>
    <t>HAUTE RIVOIRE</t>
  </si>
  <si>
    <t>PRIXTEL</t>
  </si>
  <si>
    <t>67 COURS MIRABEAU</t>
  </si>
  <si>
    <t>C_KSA04164</t>
  </si>
  <si>
    <t>PRO BTP</t>
  </si>
  <si>
    <t>7 Rue du Regard</t>
  </si>
  <si>
    <t>C_KSA00148</t>
  </si>
  <si>
    <t>Parc Saint-Véran - Bât 8</t>
  </si>
  <si>
    <t>06808</t>
  </si>
  <si>
    <t>CAGNES-SUR-MER CEDEX</t>
  </si>
  <si>
    <t>C_KSA03450</t>
  </si>
  <si>
    <t>PRO NATURA</t>
  </si>
  <si>
    <t>754, avenue Pierre-Grand Hall du Min</t>
  </si>
  <si>
    <t>84300</t>
  </si>
  <si>
    <t>C_KSA02510</t>
  </si>
  <si>
    <t>PROATIS</t>
  </si>
  <si>
    <t>2 QUAI DU COMMERCE</t>
  </si>
  <si>
    <t>C_KSA02511</t>
  </si>
  <si>
    <t>PROCTER ET GAMBLE (EX GILLETTE)</t>
  </si>
  <si>
    <t>CHEMIN DE BLANDONNET 8</t>
  </si>
  <si>
    <t>VERNIER</t>
  </si>
  <si>
    <t>C_KSA03238</t>
  </si>
  <si>
    <t>PROCUBWAY</t>
  </si>
  <si>
    <t>38 RUE DE BERRI</t>
  </si>
  <si>
    <t>PRODUCTA VIGNOBLES</t>
  </si>
  <si>
    <t>13 avenue de La Résistance</t>
  </si>
  <si>
    <t>33310</t>
  </si>
  <si>
    <t>LORMONT cedex</t>
  </si>
  <si>
    <t>PRODUCTLIFE BVBA</t>
  </si>
  <si>
    <t>PRODUCTLIFE GROUP</t>
  </si>
  <si>
    <t>Ninoofsesteenweg 240/1</t>
  </si>
  <si>
    <t>1760</t>
  </si>
  <si>
    <t>Roosdaal</t>
  </si>
  <si>
    <t>24 rue des Moulineaux</t>
  </si>
  <si>
    <t>C_KSA00274</t>
  </si>
  <si>
    <t>PROFESSION MENUISIER</t>
  </si>
  <si>
    <t>39,chemin du Moulin Carron</t>
  </si>
  <si>
    <t>Profideo</t>
  </si>
  <si>
    <t>116 Avenue Gabriel Péri</t>
  </si>
  <si>
    <t>St Ouen</t>
  </si>
  <si>
    <t>PROGEXIA</t>
  </si>
  <si>
    <t>4, place Sadi Carnot</t>
  </si>
  <si>
    <t>C_KSA03193</t>
  </si>
  <si>
    <t>PROGICA 13P100</t>
  </si>
  <si>
    <t>83 BOULEVARD DES CHENES</t>
  </si>
  <si>
    <t>13182</t>
  </si>
  <si>
    <t>PROGINOV</t>
  </si>
  <si>
    <t>PA Tournebride</t>
  </si>
  <si>
    <t>44118</t>
  </si>
  <si>
    <t>LA CHEVROLIERE</t>
  </si>
  <si>
    <t>PROMAT</t>
  </si>
  <si>
    <t>BP 66 - Rue de l’Amandier</t>
  </si>
  <si>
    <t>Vernouillet</t>
  </si>
  <si>
    <t>C_KSA04098</t>
  </si>
  <si>
    <t>PROMAUTO</t>
  </si>
  <si>
    <t>10 avenue de l'Europe</t>
  </si>
  <si>
    <t>C_KSA02512</t>
  </si>
  <si>
    <t>PROMEO</t>
  </si>
  <si>
    <t>3 QUAI RÉPUBLIQUE</t>
  </si>
  <si>
    <t>34200</t>
  </si>
  <si>
    <t>C_KSA04258</t>
  </si>
  <si>
    <t>PROMETHERA BIOSCIENCES S.A./N.V.</t>
  </si>
  <si>
    <t>Watson &amp; Crick Hill</t>
  </si>
  <si>
    <t>Rue Granbonpré, 11</t>
  </si>
  <si>
    <t>C_KSA03055</t>
  </si>
  <si>
    <t>PROMOD</t>
  </si>
  <si>
    <t>Marcq en Bareuil</t>
  </si>
  <si>
    <t>PROMODIS</t>
  </si>
  <si>
    <t>parc d'activité de la Saussay</t>
  </si>
  <si>
    <t>Rue des Hêtres</t>
  </si>
  <si>
    <t>45590</t>
  </si>
  <si>
    <t>Saint Cyr en Val</t>
  </si>
  <si>
    <t>C_KSA03237</t>
  </si>
  <si>
    <t>PROMOTION MARKETING COMMUNICATION</t>
  </si>
  <si>
    <t>7 RUE AUGUSTE GERVAIS</t>
  </si>
  <si>
    <t>C_KSA02513</t>
  </si>
  <si>
    <t>PRONER COMATEL</t>
  </si>
  <si>
    <t>RN 90</t>
  </si>
  <si>
    <t>CHAPAREILLAN</t>
  </si>
  <si>
    <t>PROQR THERAPEUTICS B.V.</t>
  </si>
  <si>
    <t>Darwinweg 24</t>
  </si>
  <si>
    <t>2333CR</t>
  </si>
  <si>
    <t>C_KSA02514</t>
  </si>
  <si>
    <t>PROSEGUR</t>
  </si>
  <si>
    <t>3 ALLEE DE L'ELECTRONIQUE</t>
  </si>
  <si>
    <t>PROSODIE</t>
  </si>
  <si>
    <t>150, rue Gallieni</t>
  </si>
  <si>
    <t>C_KSA02515</t>
  </si>
  <si>
    <t>PROSOL GESTION</t>
  </si>
  <si>
    <t>ZI CHAPONNAY NORD</t>
  </si>
  <si>
    <t>205 RUE DES FRERES LUMIÈRES</t>
  </si>
  <si>
    <t>69970</t>
  </si>
  <si>
    <t>CHAPONNAY</t>
  </si>
  <si>
    <t>PROTECTAS</t>
  </si>
  <si>
    <t>Impasse Colombelle 8</t>
  </si>
  <si>
    <t>Le Grand-Saconnex</t>
  </si>
  <si>
    <t>C_KSA02516</t>
  </si>
  <si>
    <t>PROTECTION ONE</t>
  </si>
  <si>
    <t>840 ROUTE SEDS</t>
  </si>
  <si>
    <t>TECHNO PARC DU GRIFFON</t>
  </si>
  <si>
    <t>PROTHERAX LTD</t>
  </si>
  <si>
    <t>3 Stepping Stones, East Morton</t>
  </si>
  <si>
    <t>BD20 5UG</t>
  </si>
  <si>
    <t>Keighley,</t>
  </si>
  <si>
    <t>PROTOY</t>
  </si>
  <si>
    <t>25 rue de la Brot ZAE Capnord</t>
  </si>
  <si>
    <t>C_KSA02517</t>
  </si>
  <si>
    <t>PROTRAVEL-CARLSON WAGONLITS</t>
  </si>
  <si>
    <t>87 RUE DE SEZE</t>
  </si>
  <si>
    <t>C_KSA02215</t>
  </si>
  <si>
    <t>PROVAC</t>
  </si>
  <si>
    <t>12, VOIE D’ANGLETERRE</t>
  </si>
  <si>
    <t>Z.A.C. L’ANJOLY - B.P. 127</t>
  </si>
  <si>
    <t>13744</t>
  </si>
  <si>
    <t>PROVEN</t>
  </si>
  <si>
    <t>679 Avenue Doct Julien Lefèbvre</t>
  </si>
  <si>
    <t>C_KSA02518</t>
  </si>
  <si>
    <t>PROVENCIA</t>
  </si>
  <si>
    <t>1 RUE DE VENETIE</t>
  </si>
  <si>
    <t>BP 449</t>
  </si>
  <si>
    <t>74944</t>
  </si>
  <si>
    <t>PROXI-BUSINESS</t>
  </si>
  <si>
    <t>193 Rue de Chassolières</t>
  </si>
  <si>
    <t>Voreppe</t>
  </si>
  <si>
    <t>PROXIMUM GROUP</t>
  </si>
  <si>
    <t>855 Av. Roger Salengro</t>
  </si>
  <si>
    <t>92 370</t>
  </si>
  <si>
    <t>Chaville</t>
  </si>
  <si>
    <t>C_KSA04280</t>
  </si>
  <si>
    <t>PROXIMY</t>
  </si>
  <si>
    <t>C_KSA00389</t>
  </si>
  <si>
    <t>PROXISERVE</t>
  </si>
  <si>
    <t>12 rue jean jaures</t>
  </si>
  <si>
    <t>C_KSA02013</t>
  </si>
  <si>
    <t>C_KSA03117</t>
  </si>
  <si>
    <t>PSA</t>
  </si>
  <si>
    <t>75, AVENUE DE LA GRANDE ARMEE</t>
  </si>
  <si>
    <t>C_KSA04429</t>
  </si>
  <si>
    <t>PSA BANQUE CREDIPAR</t>
  </si>
  <si>
    <t>61, RUE ARAGO</t>
  </si>
  <si>
    <t>C_KSA03497</t>
  </si>
  <si>
    <t>45 r Jean Pierre Timbaud</t>
  </si>
  <si>
    <t>78093</t>
  </si>
  <si>
    <t>G_KSA00032</t>
  </si>
  <si>
    <t>PARIS CEDEX</t>
  </si>
  <si>
    <t>C_KSA02519</t>
  </si>
  <si>
    <t>PSB INDUSTRIES</t>
  </si>
  <si>
    <t>ZI LES PLEIADES PARC NORD</t>
  </si>
  <si>
    <t>C_KSA03811</t>
  </si>
  <si>
    <t>PSG FOOTBALL</t>
  </si>
  <si>
    <t>24 rue du Commandant Guilbaud</t>
  </si>
  <si>
    <t>PARIS Cedex 16</t>
  </si>
  <si>
    <t>C_KSA04328</t>
  </si>
  <si>
    <t>PSIC</t>
  </si>
  <si>
    <t>2 rue claude matrat</t>
  </si>
  <si>
    <t>C_KSA00205</t>
  </si>
  <si>
    <t>PUBLIC SENAT</t>
  </si>
  <si>
    <t>92 BOULEVARD RASPAIL</t>
  </si>
  <si>
    <t>C_KSA03988</t>
  </si>
  <si>
    <t>PUBLIC SYSTEM</t>
  </si>
  <si>
    <t>40 RUE ANATOLE FRANCE</t>
  </si>
  <si>
    <t>PUBLICIS</t>
  </si>
  <si>
    <t>133 avenue des Cahmps Elysées</t>
  </si>
  <si>
    <t>C_KSA02520</t>
  </si>
  <si>
    <t>PUBLIPRINT PROVINCE (LE PROGRES)</t>
  </si>
  <si>
    <t>PUBLISHROOM</t>
  </si>
  <si>
    <t>59, rue Froidevaux</t>
  </si>
  <si>
    <t>C_KSA03841</t>
  </si>
  <si>
    <t>PUIG FRANCE</t>
  </si>
  <si>
    <t>65 Avenue des Champs-Élysées</t>
  </si>
  <si>
    <t>C_KSA02521</t>
  </si>
  <si>
    <t>PULLMAN</t>
  </si>
  <si>
    <t>PUM PLASTIQUES</t>
  </si>
  <si>
    <t>4 Rue René Francart</t>
  </si>
  <si>
    <t>C_KSA04587</t>
  </si>
  <si>
    <t>Punch Powerglide</t>
  </si>
  <si>
    <t>81 Rue de la Rochelle</t>
  </si>
  <si>
    <t>67100</t>
  </si>
  <si>
    <t>PURIFUNCTION</t>
  </si>
  <si>
    <t>Parc Eurasanté - Epi de Soil</t>
  </si>
  <si>
    <t>70 rue Salvador Allende</t>
  </si>
  <si>
    <t>PV FOCUS</t>
  </si>
  <si>
    <t>Hameau de Vaucluse</t>
  </si>
  <si>
    <t>39200</t>
  </si>
  <si>
    <t>Saint-Claude</t>
  </si>
  <si>
    <t>PX GROUP</t>
  </si>
  <si>
    <t>Boulevard des Eplatures 42</t>
  </si>
  <si>
    <t>CH - 2304</t>
  </si>
  <si>
    <t>La Chaux-De-Fonds</t>
  </si>
  <si>
    <t>PX HOLDING SA</t>
  </si>
  <si>
    <t>boulevard des Eplatures 42</t>
  </si>
  <si>
    <t>Q-BIOLOGICALS</t>
  </si>
  <si>
    <t>C_KSA00132</t>
  </si>
  <si>
    <t>QLIKTECH</t>
  </si>
  <si>
    <t>93 AVENUE CHARLES DE GAULLE</t>
  </si>
  <si>
    <t>QMED CONSULTING APS</t>
  </si>
  <si>
    <t>Ørnevej 2,</t>
  </si>
  <si>
    <t>Køge</t>
  </si>
  <si>
    <t>Denmark</t>
  </si>
  <si>
    <t>QUALIPHAR</t>
  </si>
  <si>
    <t>Rijksweg 9</t>
  </si>
  <si>
    <t>2880</t>
  </si>
  <si>
    <t>Bornem</t>
  </si>
  <si>
    <t>QUALITAIR &amp; SEA INTERNATIONAL</t>
  </si>
  <si>
    <t>4 rue meunier</t>
  </si>
  <si>
    <t>BP 19622</t>
  </si>
  <si>
    <t>ZAC du Moulin</t>
  </si>
  <si>
    <t>95724</t>
  </si>
  <si>
    <t>QUALITY ASSISTANCE S.A.</t>
  </si>
  <si>
    <t>Technoparc de Thudinie, 2</t>
  </si>
  <si>
    <t>B-6536</t>
  </si>
  <si>
    <t>DONSTIENNES</t>
  </si>
  <si>
    <t>C_KSA04343</t>
  </si>
  <si>
    <t>QUANTUM GENOMICS</t>
  </si>
  <si>
    <t>2-12 rue du chemin des Femmes</t>
  </si>
  <si>
    <t>QUASAR 3C</t>
  </si>
  <si>
    <t>91 RUE DE PARIS</t>
  </si>
  <si>
    <t>QUATRE VENTS</t>
  </si>
  <si>
    <t>22 Rue de Maubeuge</t>
  </si>
  <si>
    <t>C_KSA02522</t>
  </si>
  <si>
    <t>QUATREM</t>
  </si>
  <si>
    <t>59-61 rue lafayette</t>
  </si>
  <si>
    <t>C_KSA04657</t>
  </si>
  <si>
    <t>Queen Elizabeth Olympic Stadium London 185</t>
  </si>
  <si>
    <t>London E20 2ST</t>
  </si>
  <si>
    <t>E20 2ST</t>
  </si>
  <si>
    <t>QUICK RESTAURANTS SA</t>
  </si>
  <si>
    <t>50, AVENUE DU PRÉSIDENT WILSON</t>
  </si>
  <si>
    <t>PARC DES PORTES DE PARIS</t>
  </si>
  <si>
    <t>BÂTIMENT 123</t>
  </si>
  <si>
    <t>93214</t>
  </si>
  <si>
    <t>QUIKSILVER</t>
  </si>
  <si>
    <t>ZONE INDUSTRIELLE DE JALDAY</t>
  </si>
  <si>
    <t>162 Rue Belharra</t>
  </si>
  <si>
    <t>64500</t>
  </si>
  <si>
    <t>Saint-Jean-de-Luz</t>
  </si>
  <si>
    <t>C_KSA02523</t>
  </si>
  <si>
    <t>ZI DE JALDAY</t>
  </si>
  <si>
    <t>06450</t>
  </si>
  <si>
    <t>SAINT JEAN DE LUZ CEDEX</t>
  </si>
  <si>
    <t>C_KSA00739</t>
  </si>
  <si>
    <t>QUINTESS</t>
  </si>
  <si>
    <t>164-174 rue Victor Hugo</t>
  </si>
  <si>
    <t>QUOTATIS</t>
  </si>
  <si>
    <t>1 rue Royale</t>
  </si>
  <si>
    <t>Bureau de la coline Esc C 4 e étage</t>
  </si>
  <si>
    <t>QUOVADIS</t>
  </si>
  <si>
    <t>14 RUE DU NOUVEAU BELE</t>
  </si>
  <si>
    <t>C_KSA03240</t>
  </si>
  <si>
    <t>R DREAM</t>
  </si>
  <si>
    <t>13 AVENUE PAUL LANGEVIN</t>
  </si>
  <si>
    <t>92359</t>
  </si>
  <si>
    <t>LE PLESSIS ROBINSON CEDEX</t>
  </si>
  <si>
    <t>R&amp;G GLOBAL CONSULTANT FRANCE</t>
  </si>
  <si>
    <t>12 Place de la Bastille</t>
  </si>
  <si>
    <t>C_KSA03857</t>
  </si>
  <si>
    <t>R.O.I</t>
  </si>
  <si>
    <t>BP 140170</t>
  </si>
  <si>
    <t>98701</t>
  </si>
  <si>
    <t>ARUE - TAHITI</t>
  </si>
  <si>
    <t>C_KSA02524</t>
  </si>
  <si>
    <t>RABOT DUTILLEUL</t>
  </si>
  <si>
    <t>323 avenue du Président Hoover</t>
  </si>
  <si>
    <t>C_KSA02525</t>
  </si>
  <si>
    <t>RADIALL (VOIRON)</t>
  </si>
  <si>
    <t>BP 328</t>
  </si>
  <si>
    <t>81 BLD DENFERT ROCHETEAU</t>
  </si>
  <si>
    <t>38509</t>
  </si>
  <si>
    <t>C_KSA03915</t>
  </si>
  <si>
    <t>RADIANCE UNION</t>
  </si>
  <si>
    <t>7 bis rue Bergère</t>
  </si>
  <si>
    <t>BP 44603</t>
  </si>
  <si>
    <t>44046</t>
  </si>
  <si>
    <t>Nantes cedex 1</t>
  </si>
  <si>
    <t>C_KSA02997</t>
  </si>
  <si>
    <t>RADIO FRANCE</t>
  </si>
  <si>
    <t>116 AVENUE PRESIDENT KENNEDY</t>
  </si>
  <si>
    <t>C_KSA00174</t>
  </si>
  <si>
    <t>RADIO TÉLÉVISION SUISSE</t>
  </si>
  <si>
    <t>Avenue du Temple 40</t>
  </si>
  <si>
    <t>CH - 1010</t>
  </si>
  <si>
    <t>C_KSA02526</t>
  </si>
  <si>
    <t>RAJA EMBALLAGES</t>
  </si>
  <si>
    <t>16 RUE DE L'ETANG</t>
  </si>
  <si>
    <t>RAMERY</t>
  </si>
  <si>
    <t>740 RUE DU BAC</t>
  </si>
  <si>
    <t>59193</t>
  </si>
  <si>
    <t>ERQUINGHEM LYS</t>
  </si>
  <si>
    <t>RANDSTAD</t>
  </si>
  <si>
    <t>RANDSTAD FRANCE</t>
  </si>
  <si>
    <t>C_KSA03447</t>
  </si>
  <si>
    <t>276 AVENUE DU PRESIDENT WILSON</t>
  </si>
  <si>
    <t>RANDSTAD GROUPE</t>
  </si>
  <si>
    <t>SAINT DENIS LA PLAINE</t>
  </si>
  <si>
    <t>RATHEAU SAS</t>
  </si>
  <si>
    <t>9-19 Allée du closeau</t>
  </si>
  <si>
    <t>93166</t>
  </si>
  <si>
    <t>RATIER FIGEAC</t>
  </si>
  <si>
    <t>Avenue Paulin Ratier</t>
  </si>
  <si>
    <t>46101</t>
  </si>
  <si>
    <t>FIGEAC</t>
  </si>
  <si>
    <t>C_KSA00149</t>
  </si>
  <si>
    <t>RATP</t>
  </si>
  <si>
    <t>54 QUAI DE LA RAPEE</t>
  </si>
  <si>
    <t>RAYNAL ET ROQUELAURE</t>
  </si>
  <si>
    <t>Avenue Raynal et Roquelaure</t>
  </si>
  <si>
    <t>B.P. 76</t>
  </si>
  <si>
    <t>12700</t>
  </si>
  <si>
    <t>Capdenac</t>
  </si>
  <si>
    <t>C_KSA03743</t>
  </si>
  <si>
    <t>RAYNET</t>
  </si>
  <si>
    <t>113 Cours Berriat</t>
  </si>
  <si>
    <t>C_KSA02527</t>
  </si>
  <si>
    <t>RAYTHEON</t>
  </si>
  <si>
    <t>870 Winter Street</t>
  </si>
  <si>
    <t>MA 02451-1449</t>
  </si>
  <si>
    <t>Razel-bec</t>
  </si>
  <si>
    <t>3 Rue René Razel</t>
  </si>
  <si>
    <t>91400</t>
  </si>
  <si>
    <t>Saclay</t>
  </si>
  <si>
    <t>C_KSA02528</t>
  </si>
  <si>
    <t>RBC DEXIA</t>
  </si>
  <si>
    <t>C_KSA02529</t>
  </si>
  <si>
    <t>RBDH</t>
  </si>
  <si>
    <t>754 RUE DE LA LIBERTE</t>
  </si>
  <si>
    <t>B.P. 25</t>
  </si>
  <si>
    <t>01480</t>
  </si>
  <si>
    <t>JASSANS RIOTTIER</t>
  </si>
  <si>
    <t>C_KSA03239</t>
  </si>
  <si>
    <t>RCAPITAL</t>
  </si>
  <si>
    <t>3-5 PLACE WINSTON CHURCHILL</t>
  </si>
  <si>
    <t>2019</t>
  </si>
  <si>
    <t>C_KSA04629</t>
  </si>
  <si>
    <t>RCI BANQUE</t>
  </si>
  <si>
    <t>14 AV DU PAVE NEUF</t>
  </si>
  <si>
    <t>93168</t>
  </si>
  <si>
    <t>REACTIS</t>
  </si>
  <si>
    <t>510 rue René Descartes</t>
  </si>
  <si>
    <t>Real Consulting Data</t>
  </si>
  <si>
    <t>108 rue du Colonel Fabien</t>
  </si>
  <si>
    <t>Antony</t>
  </si>
  <si>
    <t>C_KSA04650</t>
  </si>
  <si>
    <t>Real Investmentgesellschaft mbH</t>
  </si>
  <si>
    <t>112 Avenue Kleber</t>
  </si>
  <si>
    <t>C_KSA03290</t>
  </si>
  <si>
    <t>RECKITT BENCKISER FRANCE</t>
  </si>
  <si>
    <t>RECKITT BENCKISER FRANCE GROUPE</t>
  </si>
  <si>
    <t>15 rue Ampère</t>
  </si>
  <si>
    <t>91748</t>
  </si>
  <si>
    <t>Massy-Palaiseau Cedex</t>
  </si>
  <si>
    <t>C_KSA02530</t>
  </si>
  <si>
    <t>RECTICEL (MAZERAT D'ALLIER)</t>
  </si>
  <si>
    <t>ZONE INDUSTRIELLE DE LANGEAC</t>
  </si>
  <si>
    <t>43300</t>
  </si>
  <si>
    <t>MAZERAT D'ALLIER</t>
  </si>
  <si>
    <t>C_KSA02895</t>
  </si>
  <si>
    <t>RECTORAT DE L'ACADEMIE D'AIX MARSEILLE</t>
  </si>
  <si>
    <t>Place Lucien Paye</t>
  </si>
  <si>
    <t>RECTORAT DE L'ACADEMIE DE CLERMONT</t>
  </si>
  <si>
    <t>3 AVENUE VERCINGETORIX</t>
  </si>
  <si>
    <t>RECTORAT DE L'ACADEMIE DE DIJON</t>
  </si>
  <si>
    <t>51 RUE MONGE</t>
  </si>
  <si>
    <t>RECTORAT DE L'ACADEMIE DE GRENOBLE</t>
  </si>
  <si>
    <t>7 PLACE BIR HAKEIM</t>
  </si>
  <si>
    <t>BP 1065</t>
  </si>
  <si>
    <t>RECTORAT DE L'ACADEMIE DE LYON</t>
  </si>
  <si>
    <t>92 RUE DE MARSEILLE</t>
  </si>
  <si>
    <t>RECTORAT DE NICE</t>
  </si>
  <si>
    <t>53, av. Cap de Croix</t>
  </si>
  <si>
    <t>06181</t>
  </si>
  <si>
    <t>NICE CEDEX 2</t>
  </si>
  <si>
    <t>RED BULL</t>
  </si>
  <si>
    <t>12, rue du Mail</t>
  </si>
  <si>
    <t>REDCATS</t>
  </si>
  <si>
    <t>5-7 rue du Delta</t>
  </si>
  <si>
    <t>C_KSA03926</t>
  </si>
  <si>
    <t>REDCATS SUISSE SA</t>
  </si>
  <si>
    <t>C_KSA02531</t>
  </si>
  <si>
    <t>REEBOK (GROUPE ADIDAS)</t>
  </si>
  <si>
    <t>PARC TERTIAIRE DE COURTABOEUF</t>
  </si>
  <si>
    <t>78532</t>
  </si>
  <si>
    <t>C_KSA02532</t>
  </si>
  <si>
    <t>REED EXPO</t>
  </si>
  <si>
    <t>52-54, quai de Dion Bouton</t>
  </si>
  <si>
    <t>C_KSA02533</t>
  </si>
  <si>
    <t>REFLEXE TECHNOLOGIES</t>
  </si>
  <si>
    <t>130 Rue de Normandie</t>
  </si>
  <si>
    <t>C_KSA04476</t>
  </si>
  <si>
    <t>REGEFI</t>
  </si>
  <si>
    <t>41 RUE ST MARTHE</t>
  </si>
  <si>
    <t>REGENESYS BVBA</t>
  </si>
  <si>
    <t>REGIE DU RHONE SA</t>
  </si>
  <si>
    <t>Chemin des Olliquettes 10</t>
  </si>
  <si>
    <t>Petit-Lancy 2</t>
  </si>
  <si>
    <t>REGIE IMMOBILIERE DE LA VILLE DE PARIS</t>
  </si>
  <si>
    <t>4 place Saint Thomas d'Aquin</t>
  </si>
  <si>
    <t>Paris cedex 07</t>
  </si>
  <si>
    <t>C_KSA03058</t>
  </si>
  <si>
    <t>RÉGIME SOCIAL DES INDÉPENDANTS RSI</t>
  </si>
  <si>
    <t>264 avenue du Président Wilson</t>
  </si>
  <si>
    <t>93457</t>
  </si>
  <si>
    <t>REGION AQUITAINE-LIMOUSIN-POITOU-CHARENTES</t>
  </si>
  <si>
    <t>14, rue François de Sourdis</t>
  </si>
  <si>
    <t>REGION BRETAGNE</t>
  </si>
  <si>
    <t>283 Avenue Général S. Patton</t>
  </si>
  <si>
    <t>REGION DES PAYS DE LOIRE</t>
  </si>
  <si>
    <t>1, rue de la Loire</t>
  </si>
  <si>
    <t>NANTES CEDEX 9</t>
  </si>
  <si>
    <t>C_KSA03867</t>
  </si>
  <si>
    <t>REGION FRANCHE-COMTÉ</t>
  </si>
  <si>
    <t>Hôtel de Région 4, square Castan</t>
  </si>
  <si>
    <t>25031</t>
  </si>
  <si>
    <t>Besançon</t>
  </si>
  <si>
    <t>REGION ILE DE FRANCE</t>
  </si>
  <si>
    <t>35 Boulevard des Invalides</t>
  </si>
  <si>
    <t>C_KSA04009</t>
  </si>
  <si>
    <t>RÉGION LORRAINE</t>
  </si>
  <si>
    <t>Place Gabriel HOCQUARD</t>
  </si>
  <si>
    <t>BP 81004</t>
  </si>
  <si>
    <t>57036</t>
  </si>
  <si>
    <t>METZ</t>
  </si>
  <si>
    <t>RÉGION PAYS DE LA LOIRE</t>
  </si>
  <si>
    <t>Région des Pays de la loire</t>
  </si>
  <si>
    <t>1 Rue Saint-François de Salles</t>
  </si>
  <si>
    <t>C_KSA03605</t>
  </si>
  <si>
    <t>REGION RHONE-ALPES</t>
  </si>
  <si>
    <t>REGIONS JOB</t>
  </si>
  <si>
    <t>2 RUE DE LA MABILAIS</t>
  </si>
  <si>
    <t>REGIONSJOB.COM</t>
  </si>
  <si>
    <t>2 rue de la Mabilais</t>
  </si>
  <si>
    <t>Immeuble le New Way</t>
  </si>
  <si>
    <t>REIMS METROPOLE</t>
  </si>
  <si>
    <t>8, Rue de la Grosse Ecritoire</t>
  </si>
  <si>
    <t>RELAIS &amp; CHATEAUX</t>
  </si>
  <si>
    <t>15, rue Galvani</t>
  </si>
  <si>
    <t>RELAIS COLIS</t>
  </si>
  <si>
    <t>ZA Europarc, Immeuble LE TRIPODE</t>
  </si>
  <si>
    <t>41, rue charles-edouard le Corbusier</t>
  </si>
  <si>
    <t>94046</t>
  </si>
  <si>
    <t>C_KSA02534</t>
  </si>
  <si>
    <t>RELAIS DU SILENCE</t>
  </si>
  <si>
    <t>17 RUE D'OUESSANT</t>
  </si>
  <si>
    <t>C_KSA00176</t>
  </si>
  <si>
    <t>RELAIS FRANCE SNC RELAIS H</t>
  </si>
  <si>
    <t>126 RUE JULES GUESDE</t>
  </si>
  <si>
    <t>BP304</t>
  </si>
  <si>
    <t>92301</t>
  </si>
  <si>
    <t>C_KSA02535</t>
  </si>
  <si>
    <t>RELAY FRANCE SNC</t>
  </si>
  <si>
    <t>55 Rue Deguingand</t>
  </si>
  <si>
    <t>92689</t>
  </si>
  <si>
    <t>Levallois Perret Cedex</t>
  </si>
  <si>
    <t>C_KSA02536</t>
  </si>
  <si>
    <t>REMINISCENCE</t>
  </si>
  <si>
    <t>39,AVENUE DE CANNES</t>
  </si>
  <si>
    <t>06160</t>
  </si>
  <si>
    <t>JUAN LES PINS</t>
  </si>
  <si>
    <t>REMYND</t>
  </si>
  <si>
    <t>D_KSA00190</t>
  </si>
  <si>
    <t>G_KSA00060</t>
  </si>
  <si>
    <t>13, quai Alphonse Le Gallo</t>
  </si>
  <si>
    <t>92109</t>
  </si>
  <si>
    <t>C_KSA03119</t>
  </si>
  <si>
    <t>RENAULT S.A.S.</t>
  </si>
  <si>
    <t>RENAULT SPORT TECHNOLOGIES</t>
  </si>
  <si>
    <t>COURTABOEUFS CEDEX</t>
  </si>
  <si>
    <t>RENAULT TRUCKS</t>
  </si>
  <si>
    <t>C_KSA00414</t>
  </si>
  <si>
    <t>RENAULT TRUCKS.</t>
  </si>
  <si>
    <t>41 RUE LOUIS SAILLANT</t>
  </si>
  <si>
    <t>C_KSA00415</t>
  </si>
  <si>
    <t>RENAULT TRUCKS - VOLVO AB</t>
  </si>
  <si>
    <t>1 AVENUE HENRI GERMAIN</t>
  </si>
  <si>
    <t>C_KSA00416</t>
  </si>
  <si>
    <t>RENAULT TRUCKS GRENOBLE</t>
  </si>
  <si>
    <t>18 AV DE LOUISIANE</t>
  </si>
  <si>
    <t>VOLVO GROUP</t>
  </si>
  <si>
    <t>99, ROUTE DE LYON</t>
  </si>
  <si>
    <t>TER A50 1 10</t>
  </si>
  <si>
    <t>69806</t>
  </si>
  <si>
    <t>C_KSA03806</t>
  </si>
  <si>
    <t>RENAULT-NISSAN BV</t>
  </si>
  <si>
    <t>TOSHIAKI ONUMA</t>
  </si>
  <si>
    <t>JACHTHAVENWEG 130</t>
  </si>
  <si>
    <t>1081 KJ</t>
  </si>
  <si>
    <t>AMSTERDAM</t>
  </si>
  <si>
    <t>NETHERLAND</t>
  </si>
  <si>
    <t>C_KSA02537</t>
  </si>
  <si>
    <t>RENTOKIL INITIAL DELTA PROTECTION</t>
  </si>
  <si>
    <t>CHEMIN DU CHÂTEAU D’EAU</t>
  </si>
  <si>
    <t>69543</t>
  </si>
  <si>
    <t>C_KSA02538</t>
  </si>
  <si>
    <t>REP INTERNATIONAL</t>
  </si>
  <si>
    <t>15 RUE DU DAUPHINE</t>
  </si>
  <si>
    <t>REPETTO</t>
  </si>
  <si>
    <t>30 avenue Messine</t>
  </si>
  <si>
    <t>REPUBLIC TECHNOLOGIES FRANCE</t>
  </si>
  <si>
    <t>3750 Avenue Julien Panchot,</t>
  </si>
  <si>
    <t>C_KSA04018</t>
  </si>
  <si>
    <t>RESEARCH NURSES LIMITED</t>
  </si>
  <si>
    <t>Suite 5, Silk House,</t>
  </si>
  <si>
    <t>Park Green</t>
  </si>
  <si>
    <t>Macclesfield</t>
  </si>
  <si>
    <t>SK11 7QJ</t>
  </si>
  <si>
    <t>RESEAU ACHETEURS HOSPITALIERS IDF</t>
  </si>
  <si>
    <t>47 Rue de Charonne</t>
  </si>
  <si>
    <t>C_KSA00420</t>
  </si>
  <si>
    <t>RESEAU FERRE DE FRANCE</t>
  </si>
  <si>
    <t>92, Avenue de France</t>
  </si>
  <si>
    <t>RESEAU FLEURI- FLORAJET</t>
  </si>
  <si>
    <t>LA SERRIERE DE GIRAUD</t>
  </si>
  <si>
    <t>84240</t>
  </si>
  <si>
    <t>CABRIERES D'AIGUES</t>
  </si>
  <si>
    <t>C_KSA03066</t>
  </si>
  <si>
    <t>RESMA</t>
  </si>
  <si>
    <t>Resmed</t>
  </si>
  <si>
    <t>292 Allée Jacques Monod</t>
  </si>
  <si>
    <t>RESO ELEC</t>
  </si>
  <si>
    <t>70 Boulevard de Grenelle</t>
  </si>
  <si>
    <t>C_KSA04122</t>
  </si>
  <si>
    <t>RESSOURCIAL (OVE)</t>
  </si>
  <si>
    <t>19 rue marius grosso</t>
  </si>
  <si>
    <t>vaulx en velin</t>
  </si>
  <si>
    <t>154, rue Anatole-France</t>
  </si>
  <si>
    <t>92599</t>
  </si>
  <si>
    <t>LEVALLOIS PERRET Cedex</t>
  </si>
  <si>
    <t>REUNICA HOLDING</t>
  </si>
  <si>
    <t>REVEL SA GROUPE ALTEAD</t>
  </si>
  <si>
    <t>7 rue du Château Bel Air</t>
  </si>
  <si>
    <t>44475</t>
  </si>
  <si>
    <t>Carquefou Cedex</t>
  </si>
  <si>
    <t>C_KSA02539</t>
  </si>
  <si>
    <t>REVILLON CHOCOLATIER</t>
  </si>
  <si>
    <t>5 PLACE PINCOURT</t>
  </si>
  <si>
    <t>42125</t>
  </si>
  <si>
    <t>LE COTEAU CEDEX</t>
  </si>
  <si>
    <t>C_KSA02540</t>
  </si>
  <si>
    <t>REVOL PORCELAINE</t>
  </si>
  <si>
    <t>3 RUE HECTOR REVOL</t>
  </si>
  <si>
    <t>SAINT UZE</t>
  </si>
  <si>
    <t>REX ROTARY</t>
  </si>
  <si>
    <t>3 rue Jesse Owens</t>
  </si>
  <si>
    <t>C_KSA02541</t>
  </si>
  <si>
    <t>REXAM REBOUL (GRAN GEVRIER)</t>
  </si>
  <si>
    <t>22, RUE DES TERRASSES</t>
  </si>
  <si>
    <t>74261</t>
  </si>
  <si>
    <t>GRAN GEVIER</t>
  </si>
  <si>
    <t>REXEL</t>
  </si>
  <si>
    <t>189 boulevard Malesherbes</t>
  </si>
  <si>
    <t>C_KSA03120</t>
  </si>
  <si>
    <t>C_KSA02542</t>
  </si>
  <si>
    <t>REXOR</t>
  </si>
  <si>
    <t>LA FEYDELIÈRE</t>
  </si>
  <si>
    <t>38850</t>
  </si>
  <si>
    <t>PALADRU</t>
  </si>
  <si>
    <t>C_KSA02543</t>
  </si>
  <si>
    <t>REXROTH</t>
  </si>
  <si>
    <t>91 BD IRENE JOLIOT CURIE</t>
  </si>
  <si>
    <t>BP 91</t>
  </si>
  <si>
    <t>69634</t>
  </si>
  <si>
    <t>C_KSA02544</t>
  </si>
  <si>
    <t>REYNOLDS</t>
  </si>
  <si>
    <t>CHEMIN DES HUGUENOTS</t>
  </si>
  <si>
    <t>C_KSA04356</t>
  </si>
  <si>
    <t>REZZZA (VERYLASTROOM)</t>
  </si>
  <si>
    <t>10 Chemin du Pont</t>
  </si>
  <si>
    <t>C_KSA02545</t>
  </si>
  <si>
    <t>RH NET</t>
  </si>
  <si>
    <t>2 RUE DE BEAUSSET</t>
  </si>
  <si>
    <t>C_KSA03243</t>
  </si>
  <si>
    <t>RHAPSODIE</t>
  </si>
  <si>
    <t>1 rue de Stoklhom</t>
  </si>
  <si>
    <t>C_KSA02546</t>
  </si>
  <si>
    <t>RHAPSODIES</t>
  </si>
  <si>
    <t>C_KSA04495</t>
  </si>
  <si>
    <t>RHAPSODIES CONSEIL</t>
  </si>
  <si>
    <t>C_KSA00045</t>
  </si>
  <si>
    <t>RHEIN METALL</t>
  </si>
  <si>
    <t>C_KSA03625</t>
  </si>
  <si>
    <t>RHMS</t>
  </si>
  <si>
    <t>RUE LOUIS CATY 136</t>
  </si>
  <si>
    <t>7331</t>
  </si>
  <si>
    <t>BAUDOUR</t>
  </si>
  <si>
    <t>C_KSA00446</t>
  </si>
  <si>
    <t>RHODIA CHINA</t>
  </si>
  <si>
    <t>3966 Jin Du Road</t>
  </si>
  <si>
    <t>Xin Zhuang Industrial Zone</t>
  </si>
  <si>
    <t>201108</t>
  </si>
  <si>
    <t>C_KSA00150</t>
  </si>
  <si>
    <t>RHODIA OPERATIONS</t>
  </si>
  <si>
    <t>40 rue de la Haie Coq</t>
  </si>
  <si>
    <t>93306</t>
  </si>
  <si>
    <t>AUBERVILLIERS Cedex</t>
  </si>
  <si>
    <t>C_KSA04694</t>
  </si>
  <si>
    <t>RICARD LILLE</t>
  </si>
  <si>
    <t>6 Rue de Seclin</t>
  </si>
  <si>
    <t>VENDEVILLE</t>
  </si>
  <si>
    <t>C_KSA04322</t>
  </si>
  <si>
    <t>RICARD LORMONT</t>
  </si>
  <si>
    <t>Carrefour de la Croix Rouge</t>
  </si>
  <si>
    <t>LORMONT</t>
  </si>
  <si>
    <t>C_KSA03647</t>
  </si>
  <si>
    <t>RICARD MARSEILLE</t>
  </si>
  <si>
    <t>4-6 RUE BERTHELOT</t>
  </si>
  <si>
    <t>C_KSA03065</t>
  </si>
  <si>
    <t>RICCOBONO GESTION</t>
  </si>
  <si>
    <t>RICHARD</t>
  </si>
  <si>
    <t>160 AVENUE LOUIS ROCHE</t>
  </si>
  <si>
    <t>C_KSA00151</t>
  </si>
  <si>
    <t>RICHARDSON</t>
  </si>
  <si>
    <t>2 PLACE GANTES</t>
  </si>
  <si>
    <t>13225</t>
  </si>
  <si>
    <t>MARSEILLE CEDEX 2</t>
  </si>
  <si>
    <t>C_KSA02842</t>
  </si>
  <si>
    <t>RICHARDSON FRERES</t>
  </si>
  <si>
    <t>2 Place Gantes</t>
  </si>
  <si>
    <t>RICHARDSON FRERES - GRENOBLE</t>
  </si>
  <si>
    <t>11 RUE HONORE DE BALZAC</t>
  </si>
  <si>
    <t>38030</t>
  </si>
  <si>
    <t>RICHARDSON GROUPE</t>
  </si>
  <si>
    <t>C_KSA00275</t>
  </si>
  <si>
    <t>RICHART</t>
  </si>
  <si>
    <t>Zone Industrielle de Sure</t>
  </si>
  <si>
    <t>01390</t>
  </si>
  <si>
    <t>Saint-André-de-Corcy</t>
  </si>
  <si>
    <t>C_KSA02547</t>
  </si>
  <si>
    <t>RICHEMONT INTERNATIONAL S.A.</t>
  </si>
  <si>
    <t>BOULEVARD JAMES-FAZY 8</t>
  </si>
  <si>
    <t>C_KSA03244</t>
  </si>
  <si>
    <t>RICOH FRANCE</t>
  </si>
  <si>
    <t>7 - 9 AVENUE ROBERT SCHUMAN</t>
  </si>
  <si>
    <t>BP 70102</t>
  </si>
  <si>
    <t>94513</t>
  </si>
  <si>
    <t>RIO TINTO</t>
  </si>
  <si>
    <t>ALUVAL</t>
  </si>
  <si>
    <t>725 R ARISTIDE BERGÈS</t>
  </si>
  <si>
    <t>RIO TINTO IRON ORE EUROPE S.A.S</t>
  </si>
  <si>
    <t>C_KSA02548</t>
  </si>
  <si>
    <t>RIOGLASS</t>
  </si>
  <si>
    <t>6 RUE DU GATINAIS</t>
  </si>
  <si>
    <t>BAGNEAUX SUR LOING</t>
  </si>
  <si>
    <t>C_KSA02549</t>
  </si>
  <si>
    <t>RIOM LABORATOIRE CERM</t>
  </si>
  <si>
    <t>RUE GOUDIER</t>
  </si>
  <si>
    <t>BP 10140</t>
  </si>
  <si>
    <t>63203</t>
  </si>
  <si>
    <t>RIP CURL EUROPE</t>
  </si>
  <si>
    <t>407 AV DE LA TUILERIE</t>
  </si>
  <si>
    <t>40150</t>
  </si>
  <si>
    <t>SOORTS HOSSEGOR</t>
  </si>
  <si>
    <t>C_KSA03663</t>
  </si>
  <si>
    <t>RISO (DEUTSCHLAND) GMBH</t>
  </si>
  <si>
    <t>Osterfeldstrasse 12-14</t>
  </si>
  <si>
    <t>VAT ID DE 118698870</t>
  </si>
  <si>
    <t>22529</t>
  </si>
  <si>
    <t>C_KSA00206</t>
  </si>
  <si>
    <t>RISO FRANCE S.A.</t>
  </si>
  <si>
    <t>49 RUE DE LA CITE</t>
  </si>
  <si>
    <t>C_KSA02550</t>
  </si>
  <si>
    <t>RISO IBERICA</t>
  </si>
  <si>
    <t>AVENIDA DE LES GARRIGUES, N° 38 - 44, 2° B1</t>
  </si>
  <si>
    <t>8820</t>
  </si>
  <si>
    <t>PRAT DE LLOBREGAT BARCELONA</t>
  </si>
  <si>
    <t>C_KSA03859</t>
  </si>
  <si>
    <t>RISO KAGAKU CORPORATION LONDON OFFICE</t>
  </si>
  <si>
    <t>Chiswick Studios</t>
  </si>
  <si>
    <t>Unit 9B Power Road</t>
  </si>
  <si>
    <t>Chiswick</t>
  </si>
  <si>
    <t>W4 5PY</t>
  </si>
  <si>
    <t>C_KSA03882</t>
  </si>
  <si>
    <t>RISO KAGAKU CORPORATION, SPARE PARTS CENTER</t>
  </si>
  <si>
    <t>282-2 Ami, Ami-machi, Inashiki-gun</t>
  </si>
  <si>
    <t>Ibaraki-ken300-0331</t>
  </si>
  <si>
    <t>C_KSA03664</t>
  </si>
  <si>
    <t>RISO SOUTH AFRICA</t>
  </si>
  <si>
    <t>154 Lechwe Avenue</t>
  </si>
  <si>
    <t>Corporate Office Park South – Midrand</t>
  </si>
  <si>
    <t>PO BOX 1606</t>
  </si>
  <si>
    <t>2060</t>
  </si>
  <si>
    <t>CRAMERVIEW</t>
  </si>
  <si>
    <t>SOUTH AFRICA</t>
  </si>
  <si>
    <t>C_KSA03268</t>
  </si>
  <si>
    <t>RISO UK LTD</t>
  </si>
  <si>
    <t>610 Centennial Park</t>
  </si>
  <si>
    <t>Centennial Avenue</t>
  </si>
  <si>
    <t>ELSTREE</t>
  </si>
  <si>
    <t>C_KSA04064</t>
  </si>
  <si>
    <t>RISOGRAPH ITALIA SPA</t>
  </si>
  <si>
    <t>VIA SOCRATE SNC</t>
  </si>
  <si>
    <t>20864</t>
  </si>
  <si>
    <t>AGRATE BRIANZA</t>
  </si>
  <si>
    <t>ITALIE</t>
  </si>
  <si>
    <t>RITME INFORMATIQUE</t>
  </si>
  <si>
    <t>34 boulevard Haussmann</t>
  </si>
  <si>
    <t>C_KSA03657</t>
  </si>
  <si>
    <t>RJ KILN &amp; CO LTD</t>
  </si>
  <si>
    <t>106 Fenchurch street</t>
  </si>
  <si>
    <t>Kilngroup</t>
  </si>
  <si>
    <t>EC3M 5NR</t>
  </si>
  <si>
    <t>RLD</t>
  </si>
  <si>
    <t>21 RUE DE VANNES</t>
  </si>
  <si>
    <t>C_KSA03970</t>
  </si>
  <si>
    <t>RMN - GRAND PALAIS</t>
  </si>
  <si>
    <t>254-256 rue de Bercy</t>
  </si>
  <si>
    <t>75577</t>
  </si>
  <si>
    <t>ROBECO FRANCE</t>
  </si>
  <si>
    <t>21 Boulevard de la Madeleine</t>
  </si>
  <si>
    <t>C_KSA03335</t>
  </si>
  <si>
    <t>ROBERT BOSCH FRANCE</t>
  </si>
  <si>
    <t>ROCAMAT PIERRE NATURELLE</t>
  </si>
  <si>
    <t>58 Quai de la Marine</t>
  </si>
  <si>
    <t>93450</t>
  </si>
  <si>
    <t>L ILE ST DENIS</t>
  </si>
  <si>
    <t>C_KSA03512</t>
  </si>
  <si>
    <t>ROCHE</t>
  </si>
  <si>
    <t>rue Dante 75</t>
  </si>
  <si>
    <t>C_KSA04481</t>
  </si>
  <si>
    <t>ROCHE (WELWYN GARDEN CITY)</t>
  </si>
  <si>
    <t>Virginie Grosso</t>
  </si>
  <si>
    <t>Hexagon Place</t>
  </si>
  <si>
    <t>6 Falcon Way, Shire Park</t>
  </si>
  <si>
    <t>AL7 1TW</t>
  </si>
  <si>
    <t>WELWYN GARDEN CITY</t>
  </si>
  <si>
    <t>C_KSA04562</t>
  </si>
  <si>
    <t>ROCHE DIAGNOSTICS</t>
  </si>
  <si>
    <t>2 AV DU VERCORS</t>
  </si>
  <si>
    <t>ROCHE DIAGNOSTICS (MEYLAN)</t>
  </si>
  <si>
    <t>2 AVENUE DU VERCORS</t>
  </si>
  <si>
    <t>C_KSA03607</t>
  </si>
  <si>
    <t>ROCHE SAS</t>
  </si>
  <si>
    <t>ROCKWELL AUTOMATION SAS</t>
  </si>
  <si>
    <t>LE VALLEE SAINT QUENTIN</t>
  </si>
  <si>
    <t>C_KSA02551</t>
  </si>
  <si>
    <t>RODRIGUEZ GROUP</t>
  </si>
  <si>
    <t>BOULEVARD DE LA CROISETTE</t>
  </si>
  <si>
    <t>PORT CANTO</t>
  </si>
  <si>
    <t>ROEDERER SARL</t>
  </si>
  <si>
    <t>2 RUE BARTISCH</t>
  </si>
  <si>
    <t>C_KSA02552</t>
  </si>
  <si>
    <t>ROGER CAVAILLÈS</t>
  </si>
  <si>
    <t>Immeuble le Doublon – Bât A</t>
  </si>
  <si>
    <t>11, avenue Dubonnet</t>
  </si>
  <si>
    <t>ROGER MARTIN SA</t>
  </si>
  <si>
    <t>4, Avenue Jean Bertin</t>
  </si>
  <si>
    <t>C_KSA02553</t>
  </si>
  <si>
    <t>ROHM AND HAAS FRANCE (LAUTERBOURG)</t>
  </si>
  <si>
    <t>USINE DE LAUTERBOURG</t>
  </si>
  <si>
    <t>67630</t>
  </si>
  <si>
    <t>LAUTERBOURG</t>
  </si>
  <si>
    <t>C_KSA04041</t>
  </si>
  <si>
    <t>ROI (RETURN ON INVESTMENT)</t>
  </si>
  <si>
    <t>ARUE</t>
  </si>
  <si>
    <t>POLYNESIE FRANCAISE</t>
  </si>
  <si>
    <t>C_KSA02554</t>
  </si>
  <si>
    <t>ROIRET ENTREPRISES</t>
  </si>
  <si>
    <t>180 AV JEAN JAURÈS</t>
  </si>
  <si>
    <t>180 AV JEAN JAURES</t>
  </si>
  <si>
    <t>C_KSA03991</t>
  </si>
  <si>
    <t>ROLEX</t>
  </si>
  <si>
    <t>ROLEX GROUPE</t>
  </si>
  <si>
    <t>7 RUE FRANÇOIS-DUSSAUD</t>
  </si>
  <si>
    <t>LES ACACIAS</t>
  </si>
  <si>
    <t>C_KSA04007</t>
  </si>
  <si>
    <t>RUE FRANÇOIS-DUSSAUD 3-7</t>
  </si>
  <si>
    <t>C_KSA03291</t>
  </si>
  <si>
    <t>ROLEX HOLDING</t>
  </si>
  <si>
    <t>C_KSA02555</t>
  </si>
  <si>
    <t>ROLOT ET LEMASSON</t>
  </si>
  <si>
    <t>156 RTE DE DIJON</t>
  </si>
  <si>
    <t>21202</t>
  </si>
  <si>
    <t>ROMANDE ENERGIE</t>
  </si>
  <si>
    <t>Rue de Lausanne 53</t>
  </si>
  <si>
    <t>MORGES</t>
  </si>
  <si>
    <t>ROMMEL CONSULTING PARTNERS</t>
  </si>
  <si>
    <t>Rue de Fonteny, 12</t>
  </si>
  <si>
    <t>B-1370</t>
  </si>
  <si>
    <t>Jodoigne</t>
  </si>
  <si>
    <t>C_KSA04601</t>
  </si>
  <si>
    <t>Rootlines</t>
  </si>
  <si>
    <t>72 rue des Jacobins</t>
  </si>
  <si>
    <t>C_KSA00270</t>
  </si>
  <si>
    <t>ROQUETTE FRERES</t>
  </si>
  <si>
    <t>62136</t>
  </si>
  <si>
    <t>LESTREM</t>
  </si>
  <si>
    <t>C_KSA02556</t>
  </si>
  <si>
    <t>ROSERAIES MEILLAND RICHARDIER</t>
  </si>
  <si>
    <t>50 CHE DEPERET</t>
  </si>
  <si>
    <t>C_KSA02557</t>
  </si>
  <si>
    <t>ROSET SA</t>
  </si>
  <si>
    <t>ROUTE GRANGES</t>
  </si>
  <si>
    <t>01470</t>
  </si>
  <si>
    <t>BRIORD</t>
  </si>
  <si>
    <t>C_KSA04425</t>
  </si>
  <si>
    <t>ROSSIGNOL GROUPE</t>
  </si>
  <si>
    <t>98 LOUIS BARRAN</t>
  </si>
  <si>
    <t>C_KSA02558</t>
  </si>
  <si>
    <t>ROSTAING</t>
  </si>
  <si>
    <t>17 AVENUE CHARLES DE GAULLE</t>
  </si>
  <si>
    <t>ROTARY INTERNATIONAL</t>
  </si>
  <si>
    <t>One Rotary Center</t>
  </si>
  <si>
    <t>1560 Sherman Ave.</t>
  </si>
  <si>
    <t>IL 60201-3698</t>
  </si>
  <si>
    <t>Evanston</t>
  </si>
  <si>
    <t>ROUSSELOT</t>
  </si>
  <si>
    <t>C_KSA03121</t>
  </si>
  <si>
    <t>ROUSSELOT INVESTISSEMENT</t>
  </si>
  <si>
    <t>236 Boulevard de l'Europe</t>
  </si>
  <si>
    <t>79300</t>
  </si>
  <si>
    <t>Bressuire</t>
  </si>
  <si>
    <t>C_KSA02559</t>
  </si>
  <si>
    <t>ROVIP INDUSTRIE (SA)</t>
  </si>
  <si>
    <t>DHUYS</t>
  </si>
  <si>
    <t>1250</t>
  </si>
  <si>
    <t>CHAVANNES SUR SURAN</t>
  </si>
  <si>
    <t>ROXEL</t>
  </si>
  <si>
    <t>AVENUE GAY LUSSAC</t>
  </si>
  <si>
    <t>CS 50021</t>
  </si>
  <si>
    <t>33160</t>
  </si>
  <si>
    <t>SAINT MEDARD EN JALLES</t>
  </si>
  <si>
    <t>Royal Bank of Scotland</t>
  </si>
  <si>
    <t>94 BOULEVARD HAUSSMANN</t>
  </si>
  <si>
    <t>C_KSA00750</t>
  </si>
  <si>
    <t>ROYAL CANIN</t>
  </si>
  <si>
    <t>RN 113</t>
  </si>
  <si>
    <t>C_KSA02916</t>
  </si>
  <si>
    <t>ROYAL TRANSLATIONS</t>
  </si>
  <si>
    <t>Ter Waarde 29</t>
  </si>
  <si>
    <t>8900</t>
  </si>
  <si>
    <t>Ieper</t>
  </si>
  <si>
    <t>C_KSA03896</t>
  </si>
  <si>
    <t>RSI</t>
  </si>
  <si>
    <t>260 264 av du Président Wilson</t>
  </si>
  <si>
    <t>C_KSA01446</t>
  </si>
  <si>
    <t>RTE - RESEAU DE TRANSPORTS ELECTRIQUES</t>
  </si>
  <si>
    <t>1 Terrasse Bellini</t>
  </si>
  <si>
    <t>C_KSA02560</t>
  </si>
  <si>
    <t>RTE TECHNOLOGIES</t>
  </si>
  <si>
    <t>ALLÉE CHARLES-VICTOR NAUDIN</t>
  </si>
  <si>
    <t>RTLNET</t>
  </si>
  <si>
    <t>22 rue Bayard</t>
  </si>
  <si>
    <t>C_KSA02561</t>
  </si>
  <si>
    <t>RTM (REGIE DES TRANSPORTS DE MARSEILLE)</t>
  </si>
  <si>
    <t>178 CHEMIN NOTRE DAME DE CONSOLATION</t>
  </si>
  <si>
    <t>RTSDECOUVERTE.CH</t>
  </si>
  <si>
    <t>Quai Ernest-Ansermet 20 Case postale 234 CH</t>
  </si>
  <si>
    <t>C_KSA02562</t>
  </si>
  <si>
    <t>RUEDUCOMMERCE.COM</t>
  </si>
  <si>
    <t>44-50 AV DU CAPITAINE GLARNER</t>
  </si>
  <si>
    <t>93585</t>
  </si>
  <si>
    <t>ST OUEN CEDEX</t>
  </si>
  <si>
    <t>RWS GROUP</t>
  </si>
  <si>
    <t>Tavistock House Tavistock Square</t>
  </si>
  <si>
    <t>WC1H 9LG</t>
  </si>
  <si>
    <t>S.A. Anciens Etablissements Georges Schiever et Fils</t>
  </si>
  <si>
    <t>ZI rue de l’étang</t>
  </si>
  <si>
    <t>89205</t>
  </si>
  <si>
    <t>AVALLON CEDEX</t>
  </si>
  <si>
    <t>S.I.T.E.S</t>
  </si>
  <si>
    <t>2 bis avenue du Centre</t>
  </si>
  <si>
    <t>S.N.G.R. (SOCIETE NOUVELLE DE GESTION DES MAGASINS GHANTY ROYAL) SAS</t>
  </si>
  <si>
    <t>BP 88 ZI du Bel Air</t>
  </si>
  <si>
    <t>97450</t>
  </si>
  <si>
    <t>Saint-Louis</t>
  </si>
  <si>
    <t>S.T DUPONT</t>
  </si>
  <si>
    <t>92, bd du Montparnasse</t>
  </si>
  <si>
    <t>S2E</t>
  </si>
  <si>
    <t>32 Rue du Champ de Tir</t>
  </si>
  <si>
    <t>C_KSA00184</t>
  </si>
  <si>
    <t>S3G</t>
  </si>
  <si>
    <t>14 RUE FERRUS</t>
  </si>
  <si>
    <t>SA 3H</t>
  </si>
  <si>
    <t>11 bd René Levesque</t>
  </si>
  <si>
    <t>BP 669</t>
  </si>
  <si>
    <t>85016</t>
  </si>
  <si>
    <t>LA ROCHE-SUR-YON Cedex</t>
  </si>
  <si>
    <t>C_KSA01471</t>
  </si>
  <si>
    <t>SA DES EAUX MINERALES DE RIBEAUVILLE</t>
  </si>
  <si>
    <t>48 Route de Bergheim</t>
  </si>
  <si>
    <t>68151</t>
  </si>
  <si>
    <t>RIBEAUVILLE CEDEX</t>
  </si>
  <si>
    <t>SA EAUX MINERALES EVIAN</t>
  </si>
  <si>
    <t>11 AV DU GENERAL DUPAS</t>
  </si>
  <si>
    <t>74500</t>
  </si>
  <si>
    <t>EVIAN LES BAINS</t>
  </si>
  <si>
    <t>SA ESKER</t>
  </si>
  <si>
    <t>10 Rue Emeraudes</t>
  </si>
  <si>
    <t>C_KSA00213</t>
  </si>
  <si>
    <t>SA GEOCEAN</t>
  </si>
  <si>
    <t>QUARTIER DU BREGADAN</t>
  </si>
  <si>
    <t>ZA TECHNOPARC</t>
  </si>
  <si>
    <t>C_KSA02563</t>
  </si>
  <si>
    <t>SABATE</t>
  </si>
  <si>
    <t>ESPACE TECH ULRICH</t>
  </si>
  <si>
    <t>66400</t>
  </si>
  <si>
    <t>CERET</t>
  </si>
  <si>
    <t>C_KSA00152</t>
  </si>
  <si>
    <t>SABENA TECHNICS FNI</t>
  </si>
  <si>
    <t>Aéroport de Nîmes - Garons</t>
  </si>
  <si>
    <t>C_KSA02564</t>
  </si>
  <si>
    <t>SACEM</t>
  </si>
  <si>
    <t>20 rue de l'eglise</t>
  </si>
  <si>
    <t>C_KSA02324</t>
  </si>
  <si>
    <t>SACER SUD EST</t>
  </si>
  <si>
    <t>2 AVENUE TONY GARNIER</t>
  </si>
  <si>
    <t>SAE - SERVICE DES ACHATS DE L'ETAT</t>
  </si>
  <si>
    <t>59 bd Vincent Auriol</t>
  </si>
  <si>
    <t>C_KSA03236</t>
  </si>
  <si>
    <t>SAEM PLANCOET</t>
  </si>
  <si>
    <t>Avenue de Sassay</t>
  </si>
  <si>
    <t>PLANCOET</t>
  </si>
  <si>
    <t>C_KSA02565</t>
  </si>
  <si>
    <t>SAF - SOCIÉTÉ ALLUMETTIÈRE FRANÇAISE</t>
  </si>
  <si>
    <t>2 RUE DE BROGLIE</t>
  </si>
  <si>
    <t>77400</t>
  </si>
  <si>
    <t>SAINT THIBAULT DES VIGNES</t>
  </si>
  <si>
    <t>C_KSA03336</t>
  </si>
  <si>
    <t>SAFIC ALCAN</t>
  </si>
  <si>
    <t>SAFRAN</t>
  </si>
  <si>
    <t>1 RUE HENRI DESBRUERES</t>
  </si>
  <si>
    <t>C_KSA02307</t>
  </si>
  <si>
    <t>SAFRAN (CERGY PONTOISE)</t>
  </si>
  <si>
    <t>2 RUE DU PETIT ALBI</t>
  </si>
  <si>
    <t>SAFRAN (DIJON)</t>
  </si>
  <si>
    <t>45 AV DE STALINGRAD</t>
  </si>
  <si>
    <t>SAFRAN (EPAGNY SUR OISE)</t>
  </si>
  <si>
    <t>AV DU GROS CHENE</t>
  </si>
  <si>
    <t>95610</t>
  </si>
  <si>
    <t>EPAGNY SUR OISE</t>
  </si>
  <si>
    <t>SAFRAN (FOUGERES)</t>
  </si>
  <si>
    <t>12 RUE COLBERT</t>
  </si>
  <si>
    <t>SAFRAN (LANNION)</t>
  </si>
  <si>
    <t>AV PIERRE MARAZIN</t>
  </si>
  <si>
    <t>22304</t>
  </si>
  <si>
    <t>LANNION CEDEX</t>
  </si>
  <si>
    <t>SAFRAN (MANTES LA VILLE)</t>
  </si>
  <si>
    <t>15-19 RUE LOUISE MICHEL</t>
  </si>
  <si>
    <t>78711</t>
  </si>
  <si>
    <t>MANTES LA VILLE</t>
  </si>
  <si>
    <t>SAFRAN (MASSY)</t>
  </si>
  <si>
    <t>178 RUE DE PARIS</t>
  </si>
  <si>
    <t>SAFRAN (MONTAUBAN)</t>
  </si>
  <si>
    <t>VOIE NEGREPELISSE</t>
  </si>
  <si>
    <t>82003</t>
  </si>
  <si>
    <t>SAFRAN (MONTEREAU)</t>
  </si>
  <si>
    <t>6 RUE DE VARENNES</t>
  </si>
  <si>
    <t>77876</t>
  </si>
  <si>
    <t>MONTEREAU CEDEX</t>
  </si>
  <si>
    <t>SAFRAN (MONTLUCON)</t>
  </si>
  <si>
    <t>BP 3247 DOMERAT</t>
  </si>
  <si>
    <t>3106</t>
  </si>
  <si>
    <t>MONTLUCON CEDEX</t>
  </si>
  <si>
    <t>SAFRAN (QUEVERT)</t>
  </si>
  <si>
    <t>14 ROUTE DE LA VIOLETTE</t>
  </si>
  <si>
    <t>22100</t>
  </si>
  <si>
    <t>QUEVERT</t>
  </si>
  <si>
    <t>SAFRAN (ST PIERRE DU PERRAY)</t>
  </si>
  <si>
    <t>AV DE LA TOUR MAURY</t>
  </si>
  <si>
    <t>91280</t>
  </si>
  <si>
    <t>ST PIERRE DU PERRAY</t>
  </si>
  <si>
    <t>SAFRAN (TOURCOING)</t>
  </si>
  <si>
    <t>278 CH FERNAND FOREST</t>
  </si>
  <si>
    <t>59203</t>
  </si>
  <si>
    <t>TOURCOING CEDEX</t>
  </si>
  <si>
    <t>SAFRAN (VELIZY VILLACOUBAY)</t>
  </si>
  <si>
    <t>14 RUE PAUL DAUTIER</t>
  </si>
  <si>
    <t>78457</t>
  </si>
  <si>
    <t>VELIZY VILLACOUBAY CEDEX</t>
  </si>
  <si>
    <t>2, bd du Général Martial-Valin</t>
  </si>
  <si>
    <t>SAFRAN HOLDING</t>
  </si>
  <si>
    <t>SAFT</t>
  </si>
  <si>
    <t>12, rue Sadi Carnot</t>
  </si>
  <si>
    <t>C_KSA04693</t>
  </si>
  <si>
    <t>SAGE</t>
  </si>
  <si>
    <t>LE COLISEE 2</t>
  </si>
  <si>
    <t>10 Rue Fructidor</t>
  </si>
  <si>
    <t>SAGE (Partner)</t>
  </si>
  <si>
    <t>10 ALLÉE IRÈNE JOLIOT CURIE</t>
  </si>
  <si>
    <t>C_KSA04468</t>
  </si>
  <si>
    <t>IMMEUBLE LE COLISÉE II</t>
  </si>
  <si>
    <t>10 RUE FRUCTIDOR</t>
  </si>
  <si>
    <t>C_KSA04686</t>
  </si>
  <si>
    <t>Sage Baurer AG</t>
  </si>
  <si>
    <t>D4 Platz 10</t>
  </si>
  <si>
    <t>6039</t>
  </si>
  <si>
    <t>Root Langenbold</t>
  </si>
  <si>
    <t>SAGE GROUPE</t>
  </si>
  <si>
    <t>SAGEA SATOM</t>
  </si>
  <si>
    <t>2 Rue Louis Blériot</t>
  </si>
  <si>
    <t>C_KSA03207</t>
  </si>
  <si>
    <t>SAGECO</t>
  </si>
  <si>
    <t>SAGEM</t>
  </si>
  <si>
    <t>SAGEMCOM</t>
  </si>
  <si>
    <t>250 Route de l'Empereur</t>
  </si>
  <si>
    <t>C_KSA04658</t>
  </si>
  <si>
    <t>SAGNE MECANIQUE</t>
  </si>
  <si>
    <t>23 Rue l'Industrie</t>
  </si>
  <si>
    <t>42240</t>
  </si>
  <si>
    <t>Unieux</t>
  </si>
  <si>
    <t>SAHAM FINANCES</t>
  </si>
  <si>
    <t>216, boulevard Mohamed Zerktouni</t>
  </si>
  <si>
    <t>20060</t>
  </si>
  <si>
    <t>CASABLANCA</t>
  </si>
  <si>
    <t>C_KSA02566</t>
  </si>
  <si>
    <t>SAINT CLAIR HOLDING</t>
  </si>
  <si>
    <t>38553</t>
  </si>
  <si>
    <t>SAINT MAURICE L'EXIL</t>
  </si>
  <si>
    <t>C_KSA04573</t>
  </si>
  <si>
    <t>1, rue Gardenat Lapostol</t>
  </si>
  <si>
    <t>SAINT GOBAIN - IM</t>
  </si>
  <si>
    <t>TOUR LES MIROIRS 18 rue d’Alsace</t>
  </si>
  <si>
    <t>SAINT GOBAIN - WEBER FRANCE</t>
  </si>
  <si>
    <t>RUE DE BRIE</t>
  </si>
  <si>
    <t>77170</t>
  </si>
  <si>
    <t>SERVON</t>
  </si>
  <si>
    <t>C_KSA00447</t>
  </si>
  <si>
    <t>SAINT GOBAIN CHINA</t>
  </si>
  <si>
    <t>SAINT GOBAIN DISTRIBUTION</t>
  </si>
  <si>
    <t>13/15 Rue Germaine Tailleferre, Le Mozart, Villa Sonatine</t>
  </si>
  <si>
    <t>SAINT GOBAIN EMBALLAGE</t>
  </si>
  <si>
    <t>LES MIROIRS</t>
  </si>
  <si>
    <t>18, AVENUE D'ALSACE</t>
  </si>
  <si>
    <t>C_KSA00130</t>
  </si>
  <si>
    <t>SAINT GOBAIN EMBALLAGE (LAGNIEU)</t>
  </si>
  <si>
    <t>ROUTE DE GERVAIS</t>
  </si>
  <si>
    <t>1151</t>
  </si>
  <si>
    <t>LAGNIEU CEDEX</t>
  </si>
  <si>
    <t>G_KSA00064</t>
  </si>
  <si>
    <t>C_KSA03122</t>
  </si>
  <si>
    <t>SAINT GOBAIN HOLDING</t>
  </si>
  <si>
    <t>TOUR LES MIROIRS</t>
  </si>
  <si>
    <t>18 rue d’Alsace</t>
  </si>
  <si>
    <t>SAINT GOBAIN SEVA</t>
  </si>
  <si>
    <t>43 RUE DU PONT DE FER</t>
  </si>
  <si>
    <t>BP 176</t>
  </si>
  <si>
    <t>SAINT GOBAIN VETROTEX FRANCE</t>
  </si>
  <si>
    <t>130 AV DES FOLLAZ</t>
  </si>
  <si>
    <t>BP 928</t>
  </si>
  <si>
    <t>73009</t>
  </si>
  <si>
    <t>SAINT GOBAIN VETROTEX INTERNATIONAL</t>
  </si>
  <si>
    <t>767 QUAI DES ALLOBROGES</t>
  </si>
  <si>
    <t>C_KSA04696</t>
  </si>
  <si>
    <t>13 rue Germaine Taillefer</t>
  </si>
  <si>
    <t>C_KSA00405</t>
  </si>
  <si>
    <t>SAINT HUBERT</t>
  </si>
  <si>
    <t>SAINT JEAN INDUSTRIE</t>
  </si>
  <si>
    <t>180, rue des Frères Lumière</t>
  </si>
  <si>
    <t>69220</t>
  </si>
  <si>
    <t>St Jean d’Ardières</t>
  </si>
  <si>
    <t>C_KSA02567</t>
  </si>
  <si>
    <t>SAINT JEAN INDUSTRIES</t>
  </si>
  <si>
    <t>ZAC GONCHOUX</t>
  </si>
  <si>
    <t>180 RUE DES FRERES LUMIERS</t>
  </si>
  <si>
    <t>SAINT JEAN D ARDIERES</t>
  </si>
  <si>
    <t>C_KSA02981</t>
  </si>
  <si>
    <t>SAINT LOUIS SUCRE</t>
  </si>
  <si>
    <t>Sainte Lizaigne</t>
  </si>
  <si>
    <t>47 Rue de l'Usine</t>
  </si>
  <si>
    <t>36260</t>
  </si>
  <si>
    <t>Sainte-Lizaigne</t>
  </si>
  <si>
    <t>SAINT-ETIENNE METROPOLE</t>
  </si>
  <si>
    <t>2 Avenue Grüner</t>
  </si>
  <si>
    <t>CS 80257</t>
  </si>
  <si>
    <t>42006</t>
  </si>
  <si>
    <t>Saint-Etienne Cedex 1</t>
  </si>
  <si>
    <t>SAIRA SEATS</t>
  </si>
  <si>
    <t>ZI de l'Orme</t>
  </si>
  <si>
    <t>SAKATA VEGETABLES EUROPE</t>
  </si>
  <si>
    <t>Domaine de Sablas, rue du Moulin</t>
  </si>
  <si>
    <t>30620</t>
  </si>
  <si>
    <t>UCHAUD</t>
  </si>
  <si>
    <t>C_KSA04252</t>
  </si>
  <si>
    <t>SAKEJO C EST CA S.L.</t>
  </si>
  <si>
    <t>c/ Floridablanca n°98 Ent.2</t>
  </si>
  <si>
    <t>8015</t>
  </si>
  <si>
    <t>BARCELONA</t>
  </si>
  <si>
    <t>SALAUN HOLIDAYS</t>
  </si>
  <si>
    <t>38 rue de Quimper</t>
  </si>
  <si>
    <t>29590</t>
  </si>
  <si>
    <t>Pont-De-Buis-Les-Quimerch</t>
  </si>
  <si>
    <t>C_KSA04323</t>
  </si>
  <si>
    <t>SALM</t>
  </si>
  <si>
    <t>5, rue Clemenceau</t>
  </si>
  <si>
    <t>68660</t>
  </si>
  <si>
    <t>LIEPVRE</t>
  </si>
  <si>
    <t>SALOMON SAS</t>
  </si>
  <si>
    <t>ZI Les Croiselets</t>
  </si>
  <si>
    <t>Metz-tessy -</t>
  </si>
  <si>
    <t>C_KSA02568</t>
  </si>
  <si>
    <t>SALTI</t>
  </si>
  <si>
    <t>ZI de la Pilaterie</t>
  </si>
  <si>
    <t>Rue des Chateaux</t>
  </si>
  <si>
    <t>Marcq en Baroeul</t>
  </si>
  <si>
    <t>SALZGITTER MANNESMANN STAINLESS</t>
  </si>
  <si>
    <t>RT DE SEMUR</t>
  </si>
  <si>
    <t>C_KSA02569</t>
  </si>
  <si>
    <t>SAM OUTILLAGE</t>
  </si>
  <si>
    <t>60 BOULEVARD THIERS</t>
  </si>
  <si>
    <t>BP 528</t>
  </si>
  <si>
    <t>42007</t>
  </si>
  <si>
    <t>C_KSA02570</t>
  </si>
  <si>
    <t>SAMAT</t>
  </si>
  <si>
    <t>ZI DE SEYSSUEL - 1654</t>
  </si>
  <si>
    <t>BP 1654</t>
  </si>
  <si>
    <t>38216</t>
  </si>
  <si>
    <t>G_KSA00013</t>
  </si>
  <si>
    <t>2 RUE RAYMOND PITET</t>
  </si>
  <si>
    <t>C_KSA03123</t>
  </si>
  <si>
    <t>SAMSE HOLDING</t>
  </si>
  <si>
    <t>C_KSA00741</t>
  </si>
  <si>
    <t>SAMSUNG FRANCE</t>
  </si>
  <si>
    <t>TOUR MAINE MONTPARNASSE</t>
  </si>
  <si>
    <t>SAN MARINA</t>
  </si>
  <si>
    <t>Z.I. Les Paluds</t>
  </si>
  <si>
    <t>155 rue du Dirigeable</t>
  </si>
  <si>
    <t>SAN OUEST PROVENCE</t>
  </si>
  <si>
    <t>24 chem Rouquier</t>
  </si>
  <si>
    <t>13800</t>
  </si>
  <si>
    <t>ISTRES</t>
  </si>
  <si>
    <t>SANDEN MANUFACTURING EUROPE</t>
  </si>
  <si>
    <t>LE QUILLIOU</t>
  </si>
  <si>
    <t>35190</t>
  </si>
  <si>
    <t>TINTENIAC</t>
  </si>
  <si>
    <t>SANDOZ</t>
  </si>
  <si>
    <t>Avenue Georges Pompidou</t>
  </si>
  <si>
    <t>SANDOZ MIDDLE EAST REGIONAL REPRESENTATIVE OFFICE</t>
  </si>
  <si>
    <t>Al Baker Building (No. 26) 4th floor Dubai Healthcare City (DHCC) P.O. Box 505039</t>
  </si>
  <si>
    <t>SANDVIK HARD MATERIAL</t>
  </si>
  <si>
    <t>QUARTIER DE LA GARE</t>
  </si>
  <si>
    <t>26210</t>
  </si>
  <si>
    <t>EPINOUZE</t>
  </si>
  <si>
    <t>C_KSA04218</t>
  </si>
  <si>
    <t>SANDVIK HARD MATERIAL SAS</t>
  </si>
  <si>
    <t>C_KSA02837</t>
  </si>
  <si>
    <t>SANDVIK HARD MATERIELS SA</t>
  </si>
  <si>
    <t>54 AV RHIN ET DANUBE</t>
  </si>
  <si>
    <t>C_KSA00153</t>
  </si>
  <si>
    <t>SANDVIK MINING &amp; CONSTRUCTION LYON</t>
  </si>
  <si>
    <t>19 AVENUE MARÉCHAL DE LATTRE DE TASSIGNY</t>
  </si>
  <si>
    <t>C_KSA03738</t>
  </si>
  <si>
    <t>SANEF</t>
  </si>
  <si>
    <t>SANEF GROUPE (ABERTIS)</t>
  </si>
  <si>
    <t>30 BD GALLIENI</t>
  </si>
  <si>
    <t>30 BOULEVARD GALLIENI</t>
  </si>
  <si>
    <t>LE CROSSING</t>
  </si>
  <si>
    <t>ISSY-LES- MOULINEAUX</t>
  </si>
  <si>
    <t>SANIFIT LABORATORIS</t>
  </si>
  <si>
    <t>Parc Bit, Building Naorte – PB4</t>
  </si>
  <si>
    <t>07121</t>
  </si>
  <si>
    <t>Palma de Mallorca</t>
  </si>
  <si>
    <t>C_KSA02571</t>
  </si>
  <si>
    <t>SANIJURA</t>
  </si>
  <si>
    <t>20 RUE STEPHEN PICHON</t>
  </si>
  <si>
    <t>BP 107</t>
  </si>
  <si>
    <t>39302</t>
  </si>
  <si>
    <t>CHAMPAGNOLE CEDEX</t>
  </si>
  <si>
    <t>C_KSA00393</t>
  </si>
  <si>
    <t>SANOFI AVENTIS</t>
  </si>
  <si>
    <t>CROIX DE BERNY</t>
  </si>
  <si>
    <t>C_KSA03578</t>
  </si>
  <si>
    <t>SANOFI AVENTIS - ANTONY</t>
  </si>
  <si>
    <t>20 avenue Raymond Aron</t>
  </si>
  <si>
    <t>SANOFI AVENTIS - BELGIUM AFFILIATE</t>
  </si>
  <si>
    <t>Twin Squares, Navona Building</t>
  </si>
  <si>
    <t>Culliganlaan 1C</t>
  </si>
  <si>
    <t>C_KSA03519</t>
  </si>
  <si>
    <t>SANOFI AVENTIS - CHILLY MAZARIN</t>
  </si>
  <si>
    <t>1 Avenue Pierre Brossolette</t>
  </si>
  <si>
    <t>Chilly Mazarin</t>
  </si>
  <si>
    <t>D_KSA00592</t>
  </si>
  <si>
    <t>SANOFI AVENTIS - GENTILLY</t>
  </si>
  <si>
    <t>TSA 61010</t>
  </si>
  <si>
    <t>92767</t>
  </si>
  <si>
    <t>C_KSA03563</t>
  </si>
  <si>
    <t>SANOFI AVENTIS - MASSY</t>
  </si>
  <si>
    <t>D_KSA00596</t>
  </si>
  <si>
    <t>SANOFI AVENTIS (PARIS CEDEX 12)</t>
  </si>
  <si>
    <t>1 avenue Pierre Brossolette</t>
  </si>
  <si>
    <t>91385</t>
  </si>
  <si>
    <t>C_KSA03518</t>
  </si>
  <si>
    <t>SANOFI AVENTIS (VITRY)</t>
  </si>
  <si>
    <t>13 quai Jules Guesde</t>
  </si>
  <si>
    <t>94403</t>
  </si>
  <si>
    <t>Vitry</t>
  </si>
  <si>
    <t>C_KSA00461</t>
  </si>
  <si>
    <t>SANOFI AVENTIS CHINA</t>
  </si>
  <si>
    <t>G_KSA00001</t>
  </si>
  <si>
    <t>54 RUE LA BOETIE</t>
  </si>
  <si>
    <t>75414</t>
  </si>
  <si>
    <t>C_KSA03294</t>
  </si>
  <si>
    <t>SANOFI AVENTIS HOLDING</t>
  </si>
  <si>
    <t>C_KSA04530</t>
  </si>
  <si>
    <t>SANOFI AVENTIS PASTEUR</t>
  </si>
  <si>
    <t>2 RUE PASTEUR</t>
  </si>
  <si>
    <t>BP 9163</t>
  </si>
  <si>
    <t>SANOFI AVENTIS PHARMA (NEUVILLE SUR SAONE)</t>
  </si>
  <si>
    <t>31 QUAI ARMAND BARBES</t>
  </si>
  <si>
    <t>NEUVILLE SUR SAONE</t>
  </si>
  <si>
    <t>SANOFI AVENTIS PROPHARM</t>
  </si>
  <si>
    <t>AVENUE CHARLES DE GAULLE</t>
  </si>
  <si>
    <t>D_KSA00599</t>
  </si>
  <si>
    <t>SANOFI AVENTIS RECHERCHE</t>
  </si>
  <si>
    <t>C_KSA03579</t>
  </si>
  <si>
    <t>SANOFI AVENTIS RECHERCHE &amp; DEVELOPPEMENT</t>
  </si>
  <si>
    <t>371 RUE DU PROFESSEUR BLAYAC</t>
  </si>
  <si>
    <t>C_KSA00394</t>
  </si>
  <si>
    <t>SANOFI PASTEUR</t>
  </si>
  <si>
    <t>1541 AVENUE MARCEL MERIEUX</t>
  </si>
  <si>
    <t>C_KSA00448</t>
  </si>
  <si>
    <t>SANOFI PASTEUR CHINA</t>
  </si>
  <si>
    <t>Shenzhen</t>
  </si>
  <si>
    <t>SANOFI PASTEUR LYON</t>
  </si>
  <si>
    <t>1541 AVENUE MERIEUX</t>
  </si>
  <si>
    <t>C_KSA03505</t>
  </si>
  <si>
    <t>SANOFI PASTEUR MSD</t>
  </si>
  <si>
    <t>162 avenue Jean Jaurès</t>
  </si>
  <si>
    <t>SANOFI PASTEUR MSD - BE, NL, LUX</t>
  </si>
  <si>
    <t>Avenue Jules Bordet, 13</t>
  </si>
  <si>
    <t>1140</t>
  </si>
  <si>
    <t>D_KSA00603</t>
  </si>
  <si>
    <t>SANOFI PASTEUR MSD UK</t>
  </si>
  <si>
    <t>MALLARDS REACH</t>
  </si>
  <si>
    <t>BRIDGE AVENUE</t>
  </si>
  <si>
    <t>BERKSHIRE</t>
  </si>
  <si>
    <t>SL6 1QP</t>
  </si>
  <si>
    <t>MAIDENHEAD</t>
  </si>
  <si>
    <t>SANOFI SYNTHELABO</t>
  </si>
  <si>
    <t>C_KSA04087</t>
  </si>
  <si>
    <t>SANOFI WINTHROP INDUSTRIE</t>
  </si>
  <si>
    <t>20 Avenue Raymond Aron</t>
  </si>
  <si>
    <t>C_KSA03481</t>
  </si>
  <si>
    <t>SANOFI-AVENTIS NETHERLANDS B.V.</t>
  </si>
  <si>
    <t>Kampenringweg 45 D-E (toren D en E)</t>
  </si>
  <si>
    <t>2803</t>
  </si>
  <si>
    <t>GOUDA</t>
  </si>
  <si>
    <t>C_KSA03974</t>
  </si>
  <si>
    <t>SANTECLAIR</t>
  </si>
  <si>
    <t>78 BOULEVARD DE LA REPUBLIQUE</t>
  </si>
  <si>
    <t>C_KSA04666</t>
  </si>
  <si>
    <t>SANTELYS</t>
  </si>
  <si>
    <t>Parc Eurasanté 351 rue Ambroise Paré</t>
  </si>
  <si>
    <t>C_KSA04213</t>
  </si>
  <si>
    <t>SANTEN SAS</t>
  </si>
  <si>
    <t>1 rue Pierre Fontaine</t>
  </si>
  <si>
    <t>Bâtiment Genavenir IV</t>
  </si>
  <si>
    <t>Santiane</t>
  </si>
  <si>
    <t>65 Rue de la Victoire</t>
  </si>
  <si>
    <t>SAP BUSINESSOBJECTS</t>
  </si>
  <si>
    <t>DEFENSE PLAZZA</t>
  </si>
  <si>
    <t>23-25 RUE DELARIVIERE LEFOULLON</t>
  </si>
  <si>
    <t>SAP BUSINESSOBJECTS - GENEVE</t>
  </si>
  <si>
    <t>16 CHEMIN DES COQUELICOTS</t>
  </si>
  <si>
    <t>VERNIER-GENEVE</t>
  </si>
  <si>
    <t>SAP BUSINESSOBJECTS - LYON</t>
  </si>
  <si>
    <t>SAP FRANCE SA</t>
  </si>
  <si>
    <t>TOUR SUISSE</t>
  </si>
  <si>
    <t>1, BOULEVARD MARIUS VIVIER-MERLE</t>
  </si>
  <si>
    <t>C_KSA00835</t>
  </si>
  <si>
    <t>SAP BUSINESSOBJECTS LTD</t>
  </si>
  <si>
    <t>Block 11A</t>
  </si>
  <si>
    <t>Park West Business Park</t>
  </si>
  <si>
    <t>DUBLIN 12</t>
  </si>
  <si>
    <t>DUBLIN</t>
  </si>
  <si>
    <t>C_KSA03533</t>
  </si>
  <si>
    <t>LA DEFENSE PLAZZA</t>
  </si>
  <si>
    <t>C_KSA03422</t>
  </si>
  <si>
    <t>TOUR SO OUEST</t>
  </si>
  <si>
    <t>35 RUE D'ALSACE</t>
  </si>
  <si>
    <t>C_KSA04692</t>
  </si>
  <si>
    <t>SAP Middle East &amp; North Africa LLC</t>
  </si>
  <si>
    <t>16th Floor, Arenco Tower - Sheikh Zayed Road</t>
  </si>
  <si>
    <t>118353</t>
  </si>
  <si>
    <t>SAPA PROFILES PUGET</t>
  </si>
  <si>
    <t>ZI DU CAMP DESSERT NORD</t>
  </si>
  <si>
    <t>83488</t>
  </si>
  <si>
    <t>PUGET SUR ARGENS</t>
  </si>
  <si>
    <t>C_KSA03801</t>
  </si>
  <si>
    <t>SAPN (SOCIÉTÉ DES AUTOROUTES PARIS-NORMANDIE)</t>
  </si>
  <si>
    <t>Echangeur des Essarts</t>
  </si>
  <si>
    <t>76530</t>
  </si>
  <si>
    <t>GRAND COURONNE</t>
  </si>
  <si>
    <t>C_KSA02834</t>
  </si>
  <si>
    <t>SAPRR</t>
  </si>
  <si>
    <t>36 RUE DU DOCTEUR SCHMITT</t>
  </si>
  <si>
    <t>SAINT-APOLLINAIRE</t>
  </si>
  <si>
    <t>SARA AMENAGEMENT</t>
  </si>
  <si>
    <t>17 avenue du Bourg</t>
  </si>
  <si>
    <t>BP 40155</t>
  </si>
  <si>
    <t>C_KSA03078</t>
  </si>
  <si>
    <t>SARENZA</t>
  </si>
  <si>
    <t>27-29 RUE DE CHOISEUL</t>
  </si>
  <si>
    <t>SARETEC</t>
  </si>
  <si>
    <t>9 - 11, Rue Georges Enesco</t>
  </si>
  <si>
    <t>SARL DOMAINE JEAN MARC BROCARD</t>
  </si>
  <si>
    <t>3 Route de Chablis</t>
  </si>
  <si>
    <t>89800</t>
  </si>
  <si>
    <t>Chablis</t>
  </si>
  <si>
    <t>C_KSA02835</t>
  </si>
  <si>
    <t>SARP</t>
  </si>
  <si>
    <t>162 BOULEVARD DE VERDUN</t>
  </si>
  <si>
    <t>C_KSA02836</t>
  </si>
  <si>
    <t>SARP INDUSTRIES</t>
  </si>
  <si>
    <t>78520</t>
  </si>
  <si>
    <t>LIMAY</t>
  </si>
  <si>
    <t>C_KSA00214</t>
  </si>
  <si>
    <t>SAS</t>
  </si>
  <si>
    <t>DOMAINE DE GREGY</t>
  </si>
  <si>
    <t>GREGY SUR YERRES</t>
  </si>
  <si>
    <t>77257</t>
  </si>
  <si>
    <t>BRIE COMTE ROBERT CEDEX</t>
  </si>
  <si>
    <t>C_KSA00217</t>
  </si>
  <si>
    <t>SAS ANSAMBLE</t>
  </si>
  <si>
    <t>ALLEE GABRIEL LIPPMANN</t>
  </si>
  <si>
    <t>C_KSA02572</t>
  </si>
  <si>
    <t>SAS CREATION NELSON = COMPTOIR DES COTONNIERS SIEGE SOCIAL</t>
  </si>
  <si>
    <t>58 RUE LAZARE</t>
  </si>
  <si>
    <t>C_KSA04181</t>
  </si>
  <si>
    <t>SAS INSTITUTE S.A.S</t>
  </si>
  <si>
    <t>Domaine de Grégy</t>
  </si>
  <si>
    <t>Grégy-sur-Yerres</t>
  </si>
  <si>
    <t>Brie-Compte-Robert Cedex</t>
  </si>
  <si>
    <t>SAS MERICQ</t>
  </si>
  <si>
    <t>Zac Mestre Marty</t>
  </si>
  <si>
    <t>47310</t>
  </si>
  <si>
    <t>ESTILLAC</t>
  </si>
  <si>
    <t>SAS SICHOCO</t>
  </si>
  <si>
    <t>7 rue Portalis</t>
  </si>
  <si>
    <t>SATT LUTECH</t>
  </si>
  <si>
    <t>Tour Zamansky - BC 370</t>
  </si>
  <si>
    <t>4, place Jussieu</t>
  </si>
  <si>
    <t>75252</t>
  </si>
  <si>
    <t>C_KSA00271</t>
  </si>
  <si>
    <t>SAUR</t>
  </si>
  <si>
    <t>1, avenue Eugène Freyssinet</t>
  </si>
  <si>
    <t>78064</t>
  </si>
  <si>
    <t>ST QUENTIN EN YVELINE CEDEX</t>
  </si>
  <si>
    <t>C_KSA03668</t>
  </si>
  <si>
    <t>SAVELYS</t>
  </si>
  <si>
    <t>23 rue philibert delorme</t>
  </si>
  <si>
    <t>C_KSA04352</t>
  </si>
  <si>
    <t>SAVERGLASS</t>
  </si>
  <si>
    <t>3 Rue de la Gare</t>
  </si>
  <si>
    <t>60960</t>
  </si>
  <si>
    <t>FEUQUIERES</t>
  </si>
  <si>
    <t>C_KSA00154</t>
  </si>
  <si>
    <t>SAVOYE SA</t>
  </si>
  <si>
    <t>18, Boulevard des Gorgets</t>
  </si>
  <si>
    <t>21018</t>
  </si>
  <si>
    <t>SB ALLIANCE INFORMATIQUE</t>
  </si>
  <si>
    <t>8 PLACE GEORGES</t>
  </si>
  <si>
    <t>LE BOIS ARDENT</t>
  </si>
  <si>
    <t>SB ALLIANCE SNC</t>
  </si>
  <si>
    <t>42 RUE RIEUSSEC</t>
  </si>
  <si>
    <t>SB Environnement</t>
  </si>
  <si>
    <t>18 BOULEVARD DES BELGES</t>
  </si>
  <si>
    <t>SBE BANQUE</t>
  </si>
  <si>
    <t>22, rue De Courcelles</t>
  </si>
  <si>
    <t>D_KSA00707</t>
  </si>
  <si>
    <t>SBL LAPEYRE</t>
  </si>
  <si>
    <t>Magenta BP6</t>
  </si>
  <si>
    <t>C_KSA02096</t>
  </si>
  <si>
    <t>SBM OFFSHORE</t>
  </si>
  <si>
    <t>24 AVENUE DE FONTVIEILLE</t>
  </si>
  <si>
    <t>PO BAX 199</t>
  </si>
  <si>
    <t>8ème etage</t>
  </si>
  <si>
    <t>C_KSA02573</t>
  </si>
  <si>
    <t>SCA DIJON NORD (DIJON)</t>
  </si>
  <si>
    <t>RUE DE CRACOVIE</t>
  </si>
  <si>
    <t>21009</t>
  </si>
  <si>
    <t>C_KSA02989</t>
  </si>
  <si>
    <t>SCA HYGIENE PRODUCTS</t>
  </si>
  <si>
    <t>95761</t>
  </si>
  <si>
    <t>SCA SERVICE DU COMMISSARIAT DES ARMÉES</t>
  </si>
  <si>
    <t>5 Bis Avenue de la Porte de Sèvres</t>
  </si>
  <si>
    <t>75509</t>
  </si>
  <si>
    <t>C_KSA03337</t>
  </si>
  <si>
    <t>SCADIF</t>
  </si>
  <si>
    <t>SAVIGNY LE TEMPLE CEDEX</t>
  </si>
  <si>
    <t>C_KSA03805</t>
  </si>
  <si>
    <t>SCANBALL</t>
  </si>
  <si>
    <t>18 avenue Jeanne d'Arc</t>
  </si>
  <si>
    <t>SCANIA IT</t>
  </si>
  <si>
    <t>2 BOULEVARD DE L INDUSTRIE</t>
  </si>
  <si>
    <t>ZI D ECOUFLANT</t>
  </si>
  <si>
    <t>C_KSA02574</t>
  </si>
  <si>
    <t>SCANIA RHONE ALPES</t>
  </si>
  <si>
    <t>ZONE INDUSTR PARC D'ACTIVITES</t>
  </si>
  <si>
    <t>C_KSA02575</t>
  </si>
  <si>
    <t>SCAPA TAPES (VALENCE)</t>
  </si>
  <si>
    <t>9-11 RUE E BRANLY</t>
  </si>
  <si>
    <t>C_KSA02999</t>
  </si>
  <si>
    <t>SCAPNOR</t>
  </si>
  <si>
    <t>95820</t>
  </si>
  <si>
    <t>BRUYERES SUR OISE</t>
  </si>
  <si>
    <t>SCC - SOCIETE DES CENTRES COMMERCIAUX</t>
  </si>
  <si>
    <t>22 Place Vendôme</t>
  </si>
  <si>
    <t>C_KSA00218</t>
  </si>
  <si>
    <t>SCC SA</t>
  </si>
  <si>
    <t>96 RUE DES TROIS FONTANOTS</t>
  </si>
  <si>
    <t>SCET</t>
  </si>
  <si>
    <t>52, rue Jacques Hillairet</t>
  </si>
  <si>
    <t>75612</t>
  </si>
  <si>
    <t>FRRANCE</t>
  </si>
  <si>
    <t>C_KSA02973</t>
  </si>
  <si>
    <t>SCHERING PLOUGH</t>
  </si>
  <si>
    <t>92418</t>
  </si>
  <si>
    <t>Schestowitz</t>
  </si>
  <si>
    <t>8 Shacham St</t>
  </si>
  <si>
    <t>49517</t>
  </si>
  <si>
    <t>Petach-Tikva</t>
  </si>
  <si>
    <t>SCHEWPPES ORANGINA</t>
  </si>
  <si>
    <t>SCHILLIGER</t>
  </si>
  <si>
    <t>SCHLUMBERGER</t>
  </si>
  <si>
    <t>1 COURS DU TRIANGLE</t>
  </si>
  <si>
    <t>C_KSA04534</t>
  </si>
  <si>
    <t>SCHNEIDER ELECTRIC</t>
  </si>
  <si>
    <t>51 RUE DES BERGES 38ACG</t>
  </si>
  <si>
    <t>POLYTEC</t>
  </si>
  <si>
    <t>C_KSA02184</t>
  </si>
  <si>
    <t>AVENUE DES JEUX OLYMPIQUES</t>
  </si>
  <si>
    <t>38050</t>
  </si>
  <si>
    <t>C_KSA00449</t>
  </si>
  <si>
    <t>SCHNEIDER ELECTRIC CHINA</t>
  </si>
  <si>
    <t>G_KSA00349</t>
  </si>
  <si>
    <t>35 rue Joseph Monier</t>
  </si>
  <si>
    <t>SCHNEIDER ELECTRIC INDUSTRIES</t>
  </si>
  <si>
    <t>C_KSA03702</t>
  </si>
  <si>
    <t>SCHOEPFER</t>
  </si>
  <si>
    <t>7, AVENUE FONTCOUVERTE</t>
  </si>
  <si>
    <t>C_KSA02576</t>
  </si>
  <si>
    <t>SCHOLLER GLACES ET DESSERTS</t>
  </si>
  <si>
    <t>47 RUE CHARLES HELLER</t>
  </si>
  <si>
    <t>C_KSA02577</t>
  </si>
  <si>
    <t>SCHWEIZERISCHE MOBILIAR</t>
  </si>
  <si>
    <t>IT beschaffung</t>
  </si>
  <si>
    <t>Bundesgrasse 35</t>
  </si>
  <si>
    <t>SCIERIE PIVETEAU</t>
  </si>
  <si>
    <t>La Vallée</t>
  </si>
  <si>
    <t>Sainte-Florence</t>
  </si>
  <si>
    <t>C_KSA03246</t>
  </si>
  <si>
    <t>SCOOTER</t>
  </si>
  <si>
    <t>151 RUE SAINT DENIS</t>
  </si>
  <si>
    <t>C_KSA02578</t>
  </si>
  <si>
    <t>Scor</t>
  </si>
  <si>
    <t>Immeuble SCOR</t>
  </si>
  <si>
    <t>92074</t>
  </si>
  <si>
    <t>SCOREMD</t>
  </si>
  <si>
    <t>85 rue Jouffroy d’Abbans</t>
  </si>
  <si>
    <t>SCOTTS</t>
  </si>
  <si>
    <t>C_KSA01485</t>
  </si>
  <si>
    <t>SCREG SUD EST</t>
  </si>
  <si>
    <t>C_KSA01486</t>
  </si>
  <si>
    <t>SDEI</t>
  </si>
  <si>
    <t>988 CHEMIN PIERRE DREVET</t>
  </si>
  <si>
    <t>C_KSA02579</t>
  </si>
  <si>
    <t>SDIS 01</t>
  </si>
  <si>
    <t>200 AVENUE DU CAPITAINE DHONE</t>
  </si>
  <si>
    <t>C_KSA02580</t>
  </si>
  <si>
    <t>SDIS 03</t>
  </si>
  <si>
    <t>8 RUE REFEMBRE</t>
  </si>
  <si>
    <t>SDIS 04</t>
  </si>
  <si>
    <t>Centre d'Incendie et de Secours de Barcelonnette</t>
  </si>
  <si>
    <t>9 avenue de Nice</t>
  </si>
  <si>
    <t>04400</t>
  </si>
  <si>
    <t>BARCELONNETTE</t>
  </si>
  <si>
    <t>C_KSA02063</t>
  </si>
  <si>
    <t>SDIS 06</t>
  </si>
  <si>
    <t>140 AV DU MARECHAL DE LATTRE DE TASSIGNY</t>
  </si>
  <si>
    <t>06271</t>
  </si>
  <si>
    <t>C_KSA02581</t>
  </si>
  <si>
    <t>SDIS 07</t>
  </si>
  <si>
    <t>CHEMIN DE ST CLAIR</t>
  </si>
  <si>
    <t>BP 718</t>
  </si>
  <si>
    <t>7007</t>
  </si>
  <si>
    <t>C_KSA00155</t>
  </si>
  <si>
    <t>SDIS 13</t>
  </si>
  <si>
    <t>1, AVENUE DE BOISBAUDRAN</t>
  </si>
  <si>
    <t>13326</t>
  </si>
  <si>
    <t>MARSEILLE CEDEX 15</t>
  </si>
  <si>
    <t>C_KSA03979</t>
  </si>
  <si>
    <t>SDIS 21</t>
  </si>
  <si>
    <t>15, rue Louis de Broglie</t>
  </si>
  <si>
    <t>C_KSA01694</t>
  </si>
  <si>
    <t>SDIS 22</t>
  </si>
  <si>
    <t>13, Rue de Guernesey</t>
  </si>
  <si>
    <t>22015</t>
  </si>
  <si>
    <t>SAINT-BRIEUC Cedex 1</t>
  </si>
  <si>
    <t>C_KSA04172</t>
  </si>
  <si>
    <t>SDIS 25</t>
  </si>
  <si>
    <t>10, chemin de la Clairière</t>
  </si>
  <si>
    <t>25042</t>
  </si>
  <si>
    <t>Besançon Cedex</t>
  </si>
  <si>
    <t>C_KSA02582</t>
  </si>
  <si>
    <t>SDIS 26</t>
  </si>
  <si>
    <t>235 ROUTE DE MONTELIER</t>
  </si>
  <si>
    <t>C_KSA03755</t>
  </si>
  <si>
    <t>SDIS 30</t>
  </si>
  <si>
    <t>982 avenue Joliot-Curie</t>
  </si>
  <si>
    <t>30932</t>
  </si>
  <si>
    <t>Nîmes Cedex 9</t>
  </si>
  <si>
    <t>SDIS 34</t>
  </si>
  <si>
    <t>Parc de Bel Air</t>
  </si>
  <si>
    <t>150, rue Supernova</t>
  </si>
  <si>
    <t>SDIS 35</t>
  </si>
  <si>
    <t>2 Rue du Moulin de Joué</t>
  </si>
  <si>
    <t>C_KSA00156</t>
  </si>
  <si>
    <t>SDIS 38</t>
  </si>
  <si>
    <t>24 RUE RENE CAMPHIN</t>
  </si>
  <si>
    <t>B668</t>
  </si>
  <si>
    <t>38602</t>
  </si>
  <si>
    <t>FONTAINE CEDEX</t>
  </si>
  <si>
    <t>C_KSA02583</t>
  </si>
  <si>
    <t>SDIS 42</t>
  </si>
  <si>
    <t>8 RUE CHANOINE PLOTON</t>
  </si>
  <si>
    <t>C_KSA04398</t>
  </si>
  <si>
    <t>SDIS 49</t>
  </si>
  <si>
    <t>6 avenue Grand Périgné</t>
  </si>
  <si>
    <t>CS 90087</t>
  </si>
  <si>
    <t>49070</t>
  </si>
  <si>
    <t>BEAUCOUZE</t>
  </si>
  <si>
    <t>SDIS 54</t>
  </si>
  <si>
    <t>27 imp Card Mathieu</t>
  </si>
  <si>
    <t>C_KSA02584</t>
  </si>
  <si>
    <t>SDIS 56</t>
  </si>
  <si>
    <t>SDIS 62</t>
  </si>
  <si>
    <t>18 RUE RENEE CASSIN</t>
  </si>
  <si>
    <t>62052</t>
  </si>
  <si>
    <t>SAINT LAURENT BLANGY CEDEX</t>
  </si>
  <si>
    <t>C_KSA02585</t>
  </si>
  <si>
    <t>SDIS 63</t>
  </si>
  <si>
    <t>143 AVENUE BREZET</t>
  </si>
  <si>
    <t>C_KSA02586</t>
  </si>
  <si>
    <t>SDIS 64</t>
  </si>
  <si>
    <t>33, Avenue du Maréchal Leclerc</t>
  </si>
  <si>
    <t>BP 1622</t>
  </si>
  <si>
    <t>64016</t>
  </si>
  <si>
    <t>C_KSA04216</t>
  </si>
  <si>
    <t>SDIS 66</t>
  </si>
  <si>
    <t>1 r Lieutenant Gourbault</t>
  </si>
  <si>
    <t>B.P. 19935 Cedex 09</t>
  </si>
  <si>
    <t>C_KSA02588</t>
  </si>
  <si>
    <t>SDIS 71</t>
  </si>
  <si>
    <t>6 BIS RUE RAOUL PONCHON</t>
  </si>
  <si>
    <t>C_KSA02589</t>
  </si>
  <si>
    <t>SDIS 73</t>
  </si>
  <si>
    <t>226 RUE PERRODIERE</t>
  </si>
  <si>
    <t>73230</t>
  </si>
  <si>
    <t>SAINT ALBAN LEYSSE</t>
  </si>
  <si>
    <t>C_KSA02590</t>
  </si>
  <si>
    <t>SDIS 74</t>
  </si>
  <si>
    <t>6 RUE DU NANT</t>
  </si>
  <si>
    <t>74960</t>
  </si>
  <si>
    <t>MEYTHET</t>
  </si>
  <si>
    <t>C_KSA03878</t>
  </si>
  <si>
    <t>SDIS 84</t>
  </si>
  <si>
    <t>Esplanade de l'Armée d'Afrique</t>
  </si>
  <si>
    <t>84018</t>
  </si>
  <si>
    <t>Avignon Cedex 1</t>
  </si>
  <si>
    <t>C_KSA03879</t>
  </si>
  <si>
    <t>SDIS 91</t>
  </si>
  <si>
    <t>C_KSA02587</t>
  </si>
  <si>
    <t>SDMIS</t>
  </si>
  <si>
    <t>17 rue rabelais</t>
  </si>
  <si>
    <t>69421</t>
  </si>
  <si>
    <t>SDO</t>
  </si>
  <si>
    <t>ZA DU GIFFARD</t>
  </si>
  <si>
    <t>35410</t>
  </si>
  <si>
    <t>DOMLOUP</t>
  </si>
  <si>
    <t>C_KSA00157</t>
  </si>
  <si>
    <t>SDVP LE PARISIEN</t>
  </si>
  <si>
    <t>60, boulevard Victor Hugo</t>
  </si>
  <si>
    <t>C_KSA03075</t>
  </si>
  <si>
    <t>SE LOGER.COM</t>
  </si>
  <si>
    <t>65 rue Ordener</t>
  </si>
  <si>
    <t>SEA TPI</t>
  </si>
  <si>
    <t>ATHELIA 2</t>
  </si>
  <si>
    <t>531 AVENUE DU SERPOLET</t>
  </si>
  <si>
    <t>LA CIOTAT</t>
  </si>
  <si>
    <t>SEAGALE</t>
  </si>
  <si>
    <t>58 AV DU MARECHAL FOCH</t>
  </si>
  <si>
    <t>SEALED AIR SAS</t>
  </si>
  <si>
    <t>53 rue Saint Denis</t>
  </si>
  <si>
    <t>28230</t>
  </si>
  <si>
    <t>Epernon</t>
  </si>
  <si>
    <t>C_KSA02591</t>
  </si>
  <si>
    <t>SEB (SELONGEY)</t>
  </si>
  <si>
    <t>LE BOURG</t>
  </si>
  <si>
    <t>21260</t>
  </si>
  <si>
    <t>SELONGEY</t>
  </si>
  <si>
    <t>G_KSA00035</t>
  </si>
  <si>
    <t>LES 4 M</t>
  </si>
  <si>
    <t>CHEMIN DU PETIT BOIS</t>
  </si>
  <si>
    <t>BP 172</t>
  </si>
  <si>
    <t>SEB HOLDING</t>
  </si>
  <si>
    <t>C_KSA00158</t>
  </si>
  <si>
    <t>SEC SNC (AOSTE)</t>
  </si>
  <si>
    <t>523 COURS DU 3EME MILLENAIRE</t>
  </si>
  <si>
    <t>PARC MAIL</t>
  </si>
  <si>
    <t>Saint-Priest Cédex</t>
  </si>
  <si>
    <t>C_KSA02592</t>
  </si>
  <si>
    <t>SECAFI ALPHA</t>
  </si>
  <si>
    <t>20 RUE MARTIN-BERNARD</t>
  </si>
  <si>
    <t>Cedex 13</t>
  </si>
  <si>
    <t>SECHERON SA (GENEVE)</t>
  </si>
  <si>
    <t>Rue du Rhône 42</t>
  </si>
  <si>
    <t>SECOB</t>
  </si>
  <si>
    <t>17 RUE DES VAUX PARES</t>
  </si>
  <si>
    <t>C_KSA03169</t>
  </si>
  <si>
    <t>SECOURS CATHOLIQUE</t>
  </si>
  <si>
    <t>106 RUE DU BAC</t>
  </si>
  <si>
    <t>C_KSA04331</t>
  </si>
  <si>
    <t>SÉCURITAS DIRECT</t>
  </si>
  <si>
    <t>1 Centrale Parc - Batiment 1 - Avenue Sully Prud'homme</t>
  </si>
  <si>
    <t>CHATENAY</t>
  </si>
  <si>
    <t>C_KSA03022</t>
  </si>
  <si>
    <t>SECURITAS FRANCE</t>
  </si>
  <si>
    <t>2 B Rue Louis Armand</t>
  </si>
  <si>
    <t>C_KSA02593</t>
  </si>
  <si>
    <t>AVENUE DE POUMEYROL</t>
  </si>
  <si>
    <t>CHEMIN DU BAC A TRAILLE</t>
  </si>
  <si>
    <t>69643</t>
  </si>
  <si>
    <t>CALUIRE ET CUIRE CEDEX</t>
  </si>
  <si>
    <t>SECURITEST</t>
  </si>
  <si>
    <t>1 PLACE DU GUE DE MAULNY</t>
  </si>
  <si>
    <t>72100</t>
  </si>
  <si>
    <t>C_KSA02594</t>
  </si>
  <si>
    <t>SEDIF - SYNDICAT DES EAUX D'ILE DE FRANCE</t>
  </si>
  <si>
    <t>14, rue Saint Benoît</t>
  </si>
  <si>
    <t>C_KSA02595</t>
  </si>
  <si>
    <t>SEDIT MARIANNE</t>
  </si>
  <si>
    <t>344 BOULEVARD MARCEL PAUL</t>
  </si>
  <si>
    <t>C_KSA02596</t>
  </si>
  <si>
    <t>SEDIVER (SAINT YORRE)</t>
  </si>
  <si>
    <t>RUE VERRERIE</t>
  </si>
  <si>
    <t>3270</t>
  </si>
  <si>
    <t>SAINT YORRE</t>
  </si>
  <si>
    <t>C_KSA04527</t>
  </si>
  <si>
    <t>SEDONA</t>
  </si>
  <si>
    <t>10 place de la Madeleine</t>
  </si>
  <si>
    <t>SEFIMAT</t>
  </si>
  <si>
    <t>17 Rue la Noue Bras de Fer</t>
  </si>
  <si>
    <t>C_KSA04032</t>
  </si>
  <si>
    <t>SEGECO</t>
  </si>
  <si>
    <t>170 Boulevard de Stalingrad</t>
  </si>
  <si>
    <t>C_KSA04538</t>
  </si>
  <si>
    <t>Segepro</t>
  </si>
  <si>
    <t>170 boulevard stalingrad</t>
  </si>
  <si>
    <t>SEGULA MATRA TECHNOLOGIES</t>
  </si>
  <si>
    <t>Parc d'activités Pissaloup / 8 rue Jean d'Alembert</t>
  </si>
  <si>
    <t>78191</t>
  </si>
  <si>
    <t>Trappes Cedex</t>
  </si>
  <si>
    <t>C_KSA03934</t>
  </si>
  <si>
    <t>SEH SA</t>
  </si>
  <si>
    <t>Hotel Continental Zurich</t>
  </si>
  <si>
    <t>Stampfenbachstrasse 60</t>
  </si>
  <si>
    <t>8006</t>
  </si>
  <si>
    <t>C_KSA02597</t>
  </si>
  <si>
    <t>SELARL DU DR JACQUES BUVAT</t>
  </si>
  <si>
    <t>SELBY JENNINGS UK</t>
  </si>
  <si>
    <t>33 King William Street</t>
  </si>
  <si>
    <t>EC4R 9AS</t>
  </si>
  <si>
    <t>C_KSA00215</t>
  </si>
  <si>
    <t>SELECT SERVICE PARTNER</t>
  </si>
  <si>
    <t>80, Avenue des Terroirs</t>
  </si>
  <si>
    <t>SELEXEL</t>
  </si>
  <si>
    <t>1, place Pierre Potier</t>
  </si>
  <si>
    <t>C_KSA03747</t>
  </si>
  <si>
    <t>SELIA</t>
  </si>
  <si>
    <t>RUE LIMAGRAIN</t>
  </si>
  <si>
    <t>BP 01</t>
  </si>
  <si>
    <t>63720</t>
  </si>
  <si>
    <t>CHAPPES</t>
  </si>
  <si>
    <t>C_KSA03170</t>
  </si>
  <si>
    <t>SELLIER LEBLANC COMBUSTIBLES</t>
  </si>
  <si>
    <t>11 RUE DE FONTENAY</t>
  </si>
  <si>
    <t>SELOGER.COM</t>
  </si>
  <si>
    <t>SEMCODA</t>
  </si>
  <si>
    <t>50 R DU PAVILLON</t>
  </si>
  <si>
    <t>CS 91007</t>
  </si>
  <si>
    <t>SEMEA</t>
  </si>
  <si>
    <t>2 rue Bernard Lelay</t>
  </si>
  <si>
    <t>16000</t>
  </si>
  <si>
    <t>Angouleme</t>
  </si>
  <si>
    <t>C_KSA02598</t>
  </si>
  <si>
    <t>SEMIDAO</t>
  </si>
  <si>
    <t>13 RUE BENOIT FRACHON</t>
  </si>
  <si>
    <t>ZA LA CRUIZILLE</t>
  </si>
  <si>
    <t>C_KSA02599</t>
  </si>
  <si>
    <t>SEMITAG</t>
  </si>
  <si>
    <t>15 AVENUE SALVADOR ALLENDE</t>
  </si>
  <si>
    <t>BP 258</t>
  </si>
  <si>
    <t>SEMITAN</t>
  </si>
  <si>
    <t>3 rue Bellier</t>
  </si>
  <si>
    <t>C_KSA02600</t>
  </si>
  <si>
    <t>SENAT</t>
  </si>
  <si>
    <t>15, rue de Vaugirard</t>
  </si>
  <si>
    <t>75291</t>
  </si>
  <si>
    <t>SEOLIS</t>
  </si>
  <si>
    <t>336 AVENUE DE PARIS</t>
  </si>
  <si>
    <t>C_KSA04680</t>
  </si>
  <si>
    <t>SEPALUMIC</t>
  </si>
  <si>
    <t>460 Avenue de la Quiéra</t>
  </si>
  <si>
    <t>Mouans-Sartoux</t>
  </si>
  <si>
    <t>C_KSA04260</t>
  </si>
  <si>
    <t>SEPHORA</t>
  </si>
  <si>
    <t>65 Avenue Édouard Vaillant</t>
  </si>
  <si>
    <t>C_KSA00493</t>
  </si>
  <si>
    <t>SEPPIC</t>
  </si>
  <si>
    <t>SEPPIC - PARIS</t>
  </si>
  <si>
    <t>AVENUE LACAZE BASSE</t>
  </si>
  <si>
    <t>75 QUAI D'ORSAY</t>
  </si>
  <si>
    <t>SEPUR</t>
  </si>
  <si>
    <t>ZA DU PONT CAILLOUX</t>
  </si>
  <si>
    <t>RTE DE NOURRICE</t>
  </si>
  <si>
    <t>78850</t>
  </si>
  <si>
    <t>THIVERVAL GRIGNON</t>
  </si>
  <si>
    <t>C_KSA02927</t>
  </si>
  <si>
    <t>19, avenue Montaigne</t>
  </si>
  <si>
    <t>SERAP INDUSTRIE</t>
  </si>
  <si>
    <t>ROUTE DE FOUGERES</t>
  </si>
  <si>
    <t>53120</t>
  </si>
  <si>
    <t>GORRON</t>
  </si>
  <si>
    <t>SERCEL</t>
  </si>
  <si>
    <t>16 RUE DE BEL AIR</t>
  </si>
  <si>
    <t>ZONE INDUSTRIELLE 16 RUE DE BEL AIR</t>
  </si>
  <si>
    <t>BP 30439</t>
  </si>
  <si>
    <t>SERGE FERRARI</t>
  </si>
  <si>
    <t>BP 54</t>
  </si>
  <si>
    <t>38352</t>
  </si>
  <si>
    <t>La Tour du Pin Cedex</t>
  </si>
  <si>
    <t>SERGI HOLDING</t>
  </si>
  <si>
    <t>186 Avenue du Général Charles de Gaulle</t>
  </si>
  <si>
    <t>78260</t>
  </si>
  <si>
    <t>ACHERES</t>
  </si>
  <si>
    <t>C_KSA02601</t>
  </si>
  <si>
    <t>SERIAL SA</t>
  </si>
  <si>
    <t>24 CHEMIN DE LA MAIRIE</t>
  </si>
  <si>
    <t>1258</t>
  </si>
  <si>
    <t>PERLY</t>
  </si>
  <si>
    <t>SERIS SECURITY</t>
  </si>
  <si>
    <t>26 RUE DE L'ILE DE FRANCE</t>
  </si>
  <si>
    <t>C_KSA02602</t>
  </si>
  <si>
    <t>SERNAM</t>
  </si>
  <si>
    <t>80 RUE DENIS PAPIN</t>
  </si>
  <si>
    <t>C_KSA02603</t>
  </si>
  <si>
    <t>SERNAM TSP SIEGE</t>
  </si>
  <si>
    <t>142 AVENUE DE STALINGRAD</t>
  </si>
  <si>
    <t>C_KSA04668</t>
  </si>
  <si>
    <t>SERVICES DU PREMIER MINISTRE</t>
  </si>
  <si>
    <t>51 boulevard de la Tour Maubourg</t>
  </si>
  <si>
    <t>6GM</t>
  </si>
  <si>
    <t>75700</t>
  </si>
  <si>
    <t>C_KSA00751</t>
  </si>
  <si>
    <t>SERVICES INDUSTRIELS DE GENEVE</t>
  </si>
  <si>
    <t>2 CHEMIN DU CHATEAU BLOCH</t>
  </si>
  <si>
    <t>LE LIGNON</t>
  </si>
  <si>
    <t>1212</t>
  </si>
  <si>
    <t>SERVIER – GULF</t>
  </si>
  <si>
    <t>Suite #802 API World Tower Sheikh Zayed Road P.O. Box 1586</t>
  </si>
  <si>
    <t>SERVIER BELGIUM</t>
  </si>
  <si>
    <t>Bouleverd International 57</t>
  </si>
  <si>
    <t>C_KSA03453</t>
  </si>
  <si>
    <t>SERVIER CHINA</t>
  </si>
  <si>
    <t>Emmanuel Larroze</t>
  </si>
  <si>
    <t>C_KSA00207</t>
  </si>
  <si>
    <t>SESG</t>
  </si>
  <si>
    <t>13 Rue Saint Ambroise</t>
  </si>
  <si>
    <t>C_KSA02604</t>
  </si>
  <si>
    <t>SETARAM</t>
  </si>
  <si>
    <t>7 RUE DE L ORATOIRE</t>
  </si>
  <si>
    <t>C_KSA02605</t>
  </si>
  <si>
    <t>SETFORGE LA CLAYETTE</t>
  </si>
  <si>
    <t>71800</t>
  </si>
  <si>
    <t>LA CLAYETTE</t>
  </si>
  <si>
    <t>SEW USOCOME</t>
  </si>
  <si>
    <t>C_KSA02606</t>
  </si>
  <si>
    <t>SF PROTECTION</t>
  </si>
  <si>
    <t>PARC D ACTIVITE</t>
  </si>
  <si>
    <t>80420</t>
  </si>
  <si>
    <t>FLIXECOURT</t>
  </si>
  <si>
    <t>SFD</t>
  </si>
  <si>
    <t>41 r Delarivière Lefoullon</t>
  </si>
  <si>
    <t>92807</t>
  </si>
  <si>
    <t>C_KSA00496</t>
  </si>
  <si>
    <t>SFER</t>
  </si>
  <si>
    <t>12 Chemin Messe</t>
  </si>
  <si>
    <t>78470</t>
  </si>
  <si>
    <t>SAINT LAMBERT DES BOIS</t>
  </si>
  <si>
    <t>C_KSA02858</t>
  </si>
  <si>
    <t>SFR</t>
  </si>
  <si>
    <t>SFRCEGETEL</t>
  </si>
  <si>
    <t>1 RUE DE JOUANET</t>
  </si>
  <si>
    <t>35703</t>
  </si>
  <si>
    <t>C_KSA01477</t>
  </si>
  <si>
    <t>RIVE DEFENSE - TSA 81580</t>
  </si>
  <si>
    <t>5 RUE NOEL PONS</t>
  </si>
  <si>
    <t>92739</t>
  </si>
  <si>
    <t>SFR BUSINESS TEAM</t>
  </si>
  <si>
    <t>12 - 14 Rue de la Verrerie,</t>
  </si>
  <si>
    <t>92190</t>
  </si>
  <si>
    <t>Meudon</t>
  </si>
  <si>
    <t>C_KSA02859</t>
  </si>
  <si>
    <t>SFR SERVICE CLIENTELE</t>
  </si>
  <si>
    <t>Campus SFR</t>
  </si>
  <si>
    <t>La Plaine St-Denis cedex</t>
  </si>
  <si>
    <t>SFR SIEGE</t>
  </si>
  <si>
    <t>TOUR SEQUOIA</t>
  </si>
  <si>
    <t>1 PLACE CARPEAUX</t>
  </si>
  <si>
    <t>92915</t>
  </si>
  <si>
    <t>C_KSA03551</t>
  </si>
  <si>
    <t>42 AVENUE DE FRIEDLAND</t>
  </si>
  <si>
    <t>C_KSA04421</t>
  </si>
  <si>
    <t>SFRCEGETEL.</t>
  </si>
  <si>
    <t>SGAM SA</t>
  </si>
  <si>
    <t>IMMEUBLE SGAM</t>
  </si>
  <si>
    <t>C_KSA00219</t>
  </si>
  <si>
    <t>SGAR</t>
  </si>
  <si>
    <t>31 RUE MAZENOD</t>
  </si>
  <si>
    <t>69426</t>
  </si>
  <si>
    <t>D_KSA00554</t>
  </si>
  <si>
    <t>SGCIB</t>
  </si>
  <si>
    <t>TOUR VALMY</t>
  </si>
  <si>
    <t>SGD GROUPE</t>
  </si>
  <si>
    <t>14 bis terrasse Bellini</t>
  </si>
  <si>
    <t>C_KSA02609</t>
  </si>
  <si>
    <t>SGL CARBON</t>
  </si>
  <si>
    <t>USINE DE CHEDDE</t>
  </si>
  <si>
    <t>131 PL ARISTIDE BERGES</t>
  </si>
  <si>
    <t>74480</t>
  </si>
  <si>
    <t>PASSY</t>
  </si>
  <si>
    <t>C_KSA04034</t>
  </si>
  <si>
    <t>SGL CARBON TECHNIC SAS</t>
  </si>
  <si>
    <t>18 Avenue Marcel Cachin</t>
  </si>
  <si>
    <t>Saint Martin d Heres</t>
  </si>
  <si>
    <t>C_KSA04038</t>
  </si>
  <si>
    <t>SGS</t>
  </si>
  <si>
    <t>1 Place des Alpes</t>
  </si>
  <si>
    <t>P.O. Box 2152</t>
  </si>
  <si>
    <t>C_KSA00220</t>
  </si>
  <si>
    <t>SGS ASTER</t>
  </si>
  <si>
    <t>173 rue de la Croix Nivert</t>
  </si>
  <si>
    <t>C_KSA00208</t>
  </si>
  <si>
    <t>SHAM</t>
  </si>
  <si>
    <t>18 RUE EDOUARD ROCHET</t>
  </si>
  <si>
    <t>SHANGHAIBIO US</t>
  </si>
  <si>
    <t>675 US Highway One</t>
  </si>
  <si>
    <t>NJ 08902</t>
  </si>
  <si>
    <t>North Brunswick</t>
  </si>
  <si>
    <t>C_KSA04319</t>
  </si>
  <si>
    <t>SHARAF DG</t>
  </si>
  <si>
    <t>Al Hilal Building</t>
  </si>
  <si>
    <t>Al Garhoud Street</t>
  </si>
  <si>
    <t>31064</t>
  </si>
  <si>
    <t>C_KSA02610</t>
  </si>
  <si>
    <t>SHARK</t>
  </si>
  <si>
    <t>LA VALENTINE</t>
  </si>
  <si>
    <t>110 ROUTE DE LA VALENTINE</t>
  </si>
  <si>
    <t>MARSEILLE 11</t>
  </si>
  <si>
    <t>C_KSA02896</t>
  </si>
  <si>
    <t>SHARK HELMETS</t>
  </si>
  <si>
    <t>C_KSA03149</t>
  </si>
  <si>
    <t>ZAC de la Valentine</t>
  </si>
  <si>
    <t>110 route de la Valentine</t>
  </si>
  <si>
    <t>13396</t>
  </si>
  <si>
    <t>Marseille Cedex 11</t>
  </si>
  <si>
    <t>SHEM</t>
  </si>
  <si>
    <t>27 RUE GARONNE</t>
  </si>
  <si>
    <t>MARMANDE</t>
  </si>
  <si>
    <t>SHERBROOKE INNOPOLE</t>
  </si>
  <si>
    <t>Domaine Howard, Pavillon 2 1308, boul. de Portland</t>
  </si>
  <si>
    <t>1355</t>
  </si>
  <si>
    <t>Sherbrooke (Québec)</t>
  </si>
  <si>
    <t>C_KSA03482</t>
  </si>
  <si>
    <t>SHIRE BELGIUM BVBA</t>
  </si>
  <si>
    <t>Rue Montoyer 47</t>
  </si>
  <si>
    <t>SHIRE FRANCE SA</t>
  </si>
  <si>
    <t>88, rue du Dôme</t>
  </si>
  <si>
    <t>SHISEIDO</t>
  </si>
  <si>
    <t>79 rue Marcel Dassault</t>
  </si>
  <si>
    <t>C_KSA03247</t>
  </si>
  <si>
    <t>SHOP&amp;MARK</t>
  </si>
  <si>
    <t>26 RUE SALOMON DE ROTHSCHILD</t>
  </si>
  <si>
    <t>Showroomprive</t>
  </si>
  <si>
    <t>1 rue des blés</t>
  </si>
  <si>
    <t>La Plaine Saint-Denis</t>
  </si>
  <si>
    <t>C_KSA03945</t>
  </si>
  <si>
    <t>SI YOU CONSEIL</t>
  </si>
  <si>
    <t>C_KSA03927</t>
  </si>
  <si>
    <t>SI2M</t>
  </si>
  <si>
    <t>188 Avenue Jean Lolive</t>
  </si>
  <si>
    <t>SIAAP</t>
  </si>
  <si>
    <t>2 Rue Jules César</t>
  </si>
  <si>
    <t>75589</t>
  </si>
  <si>
    <t>C_KSA02611</t>
  </si>
  <si>
    <t>SIACI SAINT HONORE</t>
  </si>
  <si>
    <t>18 rue Villeneuve</t>
  </si>
  <si>
    <t>SIAT BRAUN</t>
  </si>
  <si>
    <t>46 RUE DU GENERAL DE GAULLE</t>
  </si>
  <si>
    <t>67126</t>
  </si>
  <si>
    <t>MOLSHEIM CEDEX</t>
  </si>
  <si>
    <t>C_KSA02612</t>
  </si>
  <si>
    <t>SIB</t>
  </si>
  <si>
    <t>4 rue Professeur Jean Pecker</t>
  </si>
  <si>
    <t>SICA Kerisnel</t>
  </si>
  <si>
    <t>Rue Lieu Dit Kerisnel</t>
  </si>
  <si>
    <t>29250</t>
  </si>
  <si>
    <t>Saint-Pol-de-Léon</t>
  </si>
  <si>
    <t>SICAPA</t>
  </si>
  <si>
    <t>CHEMIN DU PORT SEC</t>
  </si>
  <si>
    <t>NEUVILLE ST AMAND</t>
  </si>
  <si>
    <t>C_KSA02613</t>
  </si>
  <si>
    <t>SICAREV (DELTAGRO UNION)</t>
  </si>
  <si>
    <t>197, ROUTE DE CHARLIEU</t>
  </si>
  <si>
    <t>C_KSA02614</t>
  </si>
  <si>
    <t>SICMA = SOCIETE INDUSTRIELLE ET COMMERCIALE DU MATERIEL AUTOMOBILE</t>
  </si>
  <si>
    <t>192 BOULEVARD DE BROU</t>
  </si>
  <si>
    <t>C_KSA02615</t>
  </si>
  <si>
    <t>SICPA</t>
  </si>
  <si>
    <t>88 Bis, Rue de Genève</t>
  </si>
  <si>
    <t>SIDETRADE</t>
  </si>
  <si>
    <t>114 rue Gallieni</t>
  </si>
  <si>
    <t>SIDI SPA</t>
  </si>
  <si>
    <t>societa Italiana Di informatica</t>
  </si>
  <si>
    <t>Via Angiolo Maffuci 10</t>
  </si>
  <si>
    <t>Italie</t>
  </si>
  <si>
    <t>C_KSA02616</t>
  </si>
  <si>
    <t>SIEBEL SYSTEMS (LYON)</t>
  </si>
  <si>
    <t>IMMEUBLE DANICA B</t>
  </si>
  <si>
    <t>C_KSA02617</t>
  </si>
  <si>
    <t>SIEGWERK FRANCE</t>
  </si>
  <si>
    <t>13 ROUTE DE TANNINGES</t>
  </si>
  <si>
    <t>VETRAZ MONTHOUX</t>
  </si>
  <si>
    <t>SIEMENS AUTOMOTIVE HYDRAULICS</t>
  </si>
  <si>
    <t>SIEMENS SAS</t>
  </si>
  <si>
    <t>225 QUAI AULAGNIER</t>
  </si>
  <si>
    <t>SIEMENS BUILDING TECHNOLOGIES</t>
  </si>
  <si>
    <t>ZI 617</t>
  </si>
  <si>
    <t>78531</t>
  </si>
  <si>
    <t>BUC CEDEX</t>
  </si>
  <si>
    <t>SIEMENS DEMATIC</t>
  </si>
  <si>
    <t>PARC EIFFEL</t>
  </si>
  <si>
    <t>9 RUE DU DOCTEUR FINOT</t>
  </si>
  <si>
    <t>93527</t>
  </si>
  <si>
    <t>SAINT DENIS CEDEX 2</t>
  </si>
  <si>
    <t>SIEMENS TRANSPORTATION SYSTEMS</t>
  </si>
  <si>
    <t>150 AVENUE RÉPUBLIQUE</t>
  </si>
  <si>
    <t>CHATILLON CEDEX</t>
  </si>
  <si>
    <t>C_KSA02246</t>
  </si>
  <si>
    <t>SIEMENS VAI METAL TECHNOLOGIES</t>
  </si>
  <si>
    <t>51 RUE SIBERT</t>
  </si>
  <si>
    <t>SIEN</t>
  </si>
  <si>
    <t>20 rue Bouvier</t>
  </si>
  <si>
    <t>SIG (SERVICE D'INFORMATION DU GOUVERNEMENT°</t>
  </si>
  <si>
    <t>19 rue de Constantine</t>
  </si>
  <si>
    <t>SIGDCI (SYNDICAT INTERCOLLECTIVITES POUR LA GESTION ET LE DEVELOPPEMENT D'UN CENTRE INFORMATIQUE)</t>
  </si>
  <si>
    <t>Hôtel de Ville</t>
  </si>
  <si>
    <t>BP 51</t>
  </si>
  <si>
    <t>C_KSA03455</t>
  </si>
  <si>
    <t>SIGEC</t>
  </si>
  <si>
    <t>ROUTE BEAUDINARD</t>
  </si>
  <si>
    <t>C_KSA02897</t>
  </si>
  <si>
    <t>SIGEM</t>
  </si>
  <si>
    <t>5 Rue Ranque</t>
  </si>
  <si>
    <t>C_KSA02903</t>
  </si>
  <si>
    <t>SIGHOR MANAGEMENT</t>
  </si>
  <si>
    <t>6 Allée Evariste Galois</t>
  </si>
  <si>
    <t>63 000</t>
  </si>
  <si>
    <t>CLERMONT-FERRAND</t>
  </si>
  <si>
    <t>C_KSA00209</t>
  </si>
  <si>
    <t>SIGMA ALDRICH CHIMIE</t>
  </si>
  <si>
    <t>80 RUE DE LUZAIS</t>
  </si>
  <si>
    <t>SIGMA INFORMATIQUE</t>
  </si>
  <si>
    <t>8 rue Newton</t>
  </si>
  <si>
    <t>LA CHAPELLE-SUR-ERDRE</t>
  </si>
  <si>
    <t>C_KSA04289</t>
  </si>
  <si>
    <t>SII</t>
  </si>
  <si>
    <t>65 Rue de Bercy</t>
  </si>
  <si>
    <t>C_KSA00221</t>
  </si>
  <si>
    <t>SIIH</t>
  </si>
  <si>
    <t>Rue Nelson Mandela</t>
  </si>
  <si>
    <t>SIIM</t>
  </si>
  <si>
    <t>2 Rue de Perpignan</t>
  </si>
  <si>
    <t>94550</t>
  </si>
  <si>
    <t>Chevilly-Larue</t>
  </si>
  <si>
    <t>C_KSA00222</t>
  </si>
  <si>
    <t>SIKA</t>
  </si>
  <si>
    <t>101 RUE DE TOLBIAC</t>
  </si>
  <si>
    <t>BP 377</t>
  </si>
  <si>
    <t>75626</t>
  </si>
  <si>
    <t>C_KSA03925</t>
  </si>
  <si>
    <t>SIKATEL</t>
  </si>
  <si>
    <t>79 rue Râteau</t>
  </si>
  <si>
    <t>LA COURNEUVE</t>
  </si>
  <si>
    <t>SILL</t>
  </si>
  <si>
    <t>RADEN</t>
  </si>
  <si>
    <t>29860</t>
  </si>
  <si>
    <t>PLOUVIEN</t>
  </si>
  <si>
    <t>C_KSA02618</t>
  </si>
  <si>
    <t>SILLIKER</t>
  </si>
  <si>
    <t>56 AVENUE DU 11 NOVEMBRE</t>
  </si>
  <si>
    <t>C_KSA02619</t>
  </si>
  <si>
    <t>SIMC</t>
  </si>
  <si>
    <t>Boulevard St Joseph</t>
  </si>
  <si>
    <t>C_KSA02620</t>
  </si>
  <si>
    <t>SIMOP</t>
  </si>
  <si>
    <t>10, rue Richedoux</t>
  </si>
  <si>
    <t>50480</t>
  </si>
  <si>
    <t>Sainte Mere Eglise</t>
  </si>
  <si>
    <t>SIMPLANTER</t>
  </si>
  <si>
    <t>105 Cours Albert Thomas</t>
  </si>
  <si>
    <t>SIMSU</t>
  </si>
  <si>
    <t>31 rue des Mathématiques</t>
  </si>
  <si>
    <t>C_KSA02621</t>
  </si>
  <si>
    <t>SINEQUA</t>
  </si>
  <si>
    <t>12, rue d'Athènes</t>
  </si>
  <si>
    <t>C_KSA02622</t>
  </si>
  <si>
    <t>SINEQUANONE SIEGE = REUVEN'S II</t>
  </si>
  <si>
    <t>102 BVLD DE SEBASTOPOL</t>
  </si>
  <si>
    <t>SINGLE BUOY MOORINGS SBM</t>
  </si>
  <si>
    <t>Immeuble Aigle Marine</t>
  </si>
  <si>
    <t>SIPLEC</t>
  </si>
  <si>
    <t>26 QUAI MARCEL BOYER</t>
  </si>
  <si>
    <t>C_KSA03248</t>
  </si>
  <si>
    <t>SIREHNA</t>
  </si>
  <si>
    <t>1 rue de la Noë</t>
  </si>
  <si>
    <t>BP 42105</t>
  </si>
  <si>
    <t>44321</t>
  </si>
  <si>
    <t>NANTES cedex 3</t>
  </si>
  <si>
    <t>C_KSA03249</t>
  </si>
  <si>
    <t>SIRIONA</t>
  </si>
  <si>
    <t>12 RUE VIVIENNE</t>
  </si>
  <si>
    <t>C_KSA03171</t>
  </si>
  <si>
    <t>SIRIONA SA</t>
  </si>
  <si>
    <t>SIRRIS</t>
  </si>
  <si>
    <t>Diamant Building Boulevard A. Reyerslaan 80</t>
  </si>
  <si>
    <t>B-1030</t>
  </si>
  <si>
    <t>SIRRIS WALLONIA</t>
  </si>
  <si>
    <t>Liège Science Park Rue du Bois Saint-Jean 12</t>
  </si>
  <si>
    <t>BE-4102</t>
  </si>
  <si>
    <t>Seraing</t>
  </si>
  <si>
    <t>SIS FRANCE</t>
  </si>
  <si>
    <t>3, avenue Claude Guillemin</t>
  </si>
  <si>
    <t>45060</t>
  </si>
  <si>
    <t>ORLEANS CEDEX 2</t>
  </si>
  <si>
    <t>C_KSA04152</t>
  </si>
  <si>
    <t>SISENSE</t>
  </si>
  <si>
    <t>14 Wall Street Suite</t>
  </si>
  <si>
    <t>10005</t>
  </si>
  <si>
    <t>SISLEY</t>
  </si>
  <si>
    <t>19 AVENUE GEORGE V</t>
  </si>
  <si>
    <t>SITA CENTRE EST</t>
  </si>
  <si>
    <t>19 rue Pierre-Gilles de Gennes - Gerland Plaza</t>
  </si>
  <si>
    <t>C_KSA02830</t>
  </si>
  <si>
    <t>SITA CH</t>
  </si>
  <si>
    <t>26 CHEMIN DE JOINVILLE</t>
  </si>
  <si>
    <t>BP 31</t>
  </si>
  <si>
    <t>SITA FRANCE</t>
  </si>
  <si>
    <t>16 place de l'Iris</t>
  </si>
  <si>
    <t>92040</t>
  </si>
  <si>
    <t>C_KSA02831</t>
  </si>
  <si>
    <t>SITA SUEZ</t>
  </si>
  <si>
    <t>1041 . ROUTE DES DOLINES</t>
  </si>
  <si>
    <t>6560</t>
  </si>
  <si>
    <t>C_KSA02828</t>
  </si>
  <si>
    <t>132, rue des Trois Fontanot</t>
  </si>
  <si>
    <t>Tour CB21</t>
  </si>
  <si>
    <t>16 place de l'iris</t>
  </si>
  <si>
    <t>92329</t>
  </si>
  <si>
    <t>SITER</t>
  </si>
  <si>
    <t>14 rue petit saint jean</t>
  </si>
  <si>
    <t>C_KSA04628</t>
  </si>
  <si>
    <t>SITIV</t>
  </si>
  <si>
    <t>9, rue Aristide Bruant</t>
  </si>
  <si>
    <t>Vénissieux</t>
  </si>
  <si>
    <t>Siveco</t>
  </si>
  <si>
    <t>912 Rue de la Croix Verte</t>
  </si>
  <si>
    <t>Miniparc Euromédecine</t>
  </si>
  <si>
    <t>C_KSA02623</t>
  </si>
  <si>
    <t>SIX GROUP SERVICES AG</t>
  </si>
  <si>
    <t>Hardturmstrasse 201</t>
  </si>
  <si>
    <t>CH 8021</t>
  </si>
  <si>
    <t>C_KSA02912</t>
  </si>
  <si>
    <t>SKANDIA</t>
  </si>
  <si>
    <t>17 avenue de l'Arche</t>
  </si>
  <si>
    <t>SKF AEROSPACE FRANCE</t>
  </si>
  <si>
    <t>1 Avenue Marc Seguin</t>
  </si>
  <si>
    <t>ST VALLIER</t>
  </si>
  <si>
    <t>C_KSA02967</t>
  </si>
  <si>
    <t>SKF EQUIPEMENT</t>
  </si>
  <si>
    <t>C_KSA02624</t>
  </si>
  <si>
    <t>SKIS DYNASTAR</t>
  </si>
  <si>
    <t>1412 AVENUE DE GENEVE</t>
  </si>
  <si>
    <t>74701</t>
  </si>
  <si>
    <t>C_KSA03293</t>
  </si>
  <si>
    <t>SKIS ROSSIGNOL</t>
  </si>
  <si>
    <t>SKISET</t>
  </si>
  <si>
    <t>424 Bureaux de la Colline</t>
  </si>
  <si>
    <t>SAINT-CLOUD CEDEX</t>
  </si>
  <si>
    <t>C_KSA02625</t>
  </si>
  <si>
    <t>SKYEPHARMA PRODUCTION</t>
  </si>
  <si>
    <t>55 RUE DU MONTMURIER</t>
  </si>
  <si>
    <t>ST QUENTIN FALLAVIER CEDEX</t>
  </si>
  <si>
    <t>C_KSA02626</t>
  </si>
  <si>
    <t>SKYGUIDE</t>
  </si>
  <si>
    <t>ROUTE DE PREBOIS 15</t>
  </si>
  <si>
    <t>C_KSA02627</t>
  </si>
  <si>
    <t>SKYTV ITALIA</t>
  </si>
  <si>
    <t>SLEEP APNEA BIOTECH INNOVATION</t>
  </si>
  <si>
    <t>45 Boulevard Decauville</t>
  </si>
  <si>
    <t>SLEEVER INTERNATIONAL</t>
  </si>
  <si>
    <t>C_KSA04477</t>
  </si>
  <si>
    <t>SLN NOUMEA</t>
  </si>
  <si>
    <t>2 RUE DES JARDINS</t>
  </si>
  <si>
    <t>98848</t>
  </si>
  <si>
    <t>NOUMEA CEDEX</t>
  </si>
  <si>
    <t>C_KSA02628</t>
  </si>
  <si>
    <t>SMABTP</t>
  </si>
  <si>
    <t>114 AVENUE EMILE ZOLA</t>
  </si>
  <si>
    <t>SMACL</t>
  </si>
  <si>
    <t>141 avenue Salvador Allende</t>
  </si>
  <si>
    <t>C_KSA02629</t>
  </si>
  <si>
    <t>SMAD</t>
  </si>
  <si>
    <t>ZI LA PONCHONNIERE</t>
  </si>
  <si>
    <t>BP 106 SAVIGNY</t>
  </si>
  <si>
    <t>69591</t>
  </si>
  <si>
    <t>C_KSA03928</t>
  </si>
  <si>
    <t>SMAR</t>
  </si>
  <si>
    <t>8 RUE DU HELDER</t>
  </si>
  <si>
    <t>C_KSA03861</t>
  </si>
  <si>
    <t>SMART &amp; CO</t>
  </si>
  <si>
    <t>19-21 avenue Dubonnet</t>
  </si>
  <si>
    <t>92417</t>
  </si>
  <si>
    <t>SMARTBOX</t>
  </si>
  <si>
    <t>21 Avenue Dubonnet</t>
  </si>
  <si>
    <t>SMB</t>
  </si>
  <si>
    <t>Rue de la Pastorale 26-28</t>
  </si>
  <si>
    <t>1080</t>
  </si>
  <si>
    <t>C_KSA04312</t>
  </si>
  <si>
    <t>SMCP</t>
  </si>
  <si>
    <t>49, rue Etienne Marcel</t>
  </si>
  <si>
    <t>C_KSA03986</t>
  </si>
  <si>
    <t>SMENO (MUTUELLE DES ETUDIANTS DU NORD ET DU NORD OUEST)</t>
  </si>
  <si>
    <t>45, Boulevard de la Liberté</t>
  </si>
  <si>
    <t>59046</t>
  </si>
  <si>
    <t>C_KSA03916</t>
  </si>
  <si>
    <t>SMI</t>
  </si>
  <si>
    <t>SMITHS HEIMANN</t>
  </si>
  <si>
    <t>36 Rue Charles Heller</t>
  </si>
  <si>
    <t>94405</t>
  </si>
  <si>
    <t>C_KSA04404</t>
  </si>
  <si>
    <t>SMLB</t>
  </si>
  <si>
    <t>15 Avenue des Indes</t>
  </si>
  <si>
    <t>C_KSA02123</t>
  </si>
  <si>
    <t>SMOBY TOYS S.A.S</t>
  </si>
  <si>
    <t>Le bourg dessus</t>
  </si>
  <si>
    <t>39170</t>
  </si>
  <si>
    <t>LAVANS LES SAINT CLAUDE</t>
  </si>
  <si>
    <t>C_KSA02630</t>
  </si>
  <si>
    <t>SMURFIT LEMBACEL</t>
  </si>
  <si>
    <t>IMMEUBLE DANICA</t>
  </si>
  <si>
    <t>19 AVENUE GEORGES POMPIDOU</t>
  </si>
  <si>
    <t>C_KSA02631</t>
  </si>
  <si>
    <t>SNC IENA</t>
  </si>
  <si>
    <t>C_KSA01381</t>
  </si>
  <si>
    <t>SNC KAUFMAN &amp; BROAD IMMO</t>
  </si>
  <si>
    <t>C_KSA03280</t>
  </si>
  <si>
    <t>SNCF ACHATS SUD-EST MEDITERRANEE</t>
  </si>
  <si>
    <t>120 boulevard Vivier Merle</t>
  </si>
  <si>
    <t>69502</t>
  </si>
  <si>
    <t>C_KSA00408</t>
  </si>
  <si>
    <t>SNCF BROTTEAUX</t>
  </si>
  <si>
    <t>SNCF MOBILITES</t>
  </si>
  <si>
    <t>5 PLACE JULES FERRY</t>
  </si>
  <si>
    <t>C_KSA04403</t>
  </si>
  <si>
    <t>SNCF ENERGIE</t>
  </si>
  <si>
    <t>120 boulevard Vvier Merle</t>
  </si>
  <si>
    <t>2 place aux Etoiles</t>
  </si>
  <si>
    <t>G_KSA00065</t>
  </si>
  <si>
    <t>2 place aux Etoiles,</t>
  </si>
  <si>
    <t>C_KSA03717</t>
  </si>
  <si>
    <t>SNCF HOLDING</t>
  </si>
  <si>
    <t>34 rue du Commandant Mouchotte</t>
  </si>
  <si>
    <t>2, PLACE AUX ETOILES</t>
  </si>
  <si>
    <t>9 rue Caumartin</t>
  </si>
  <si>
    <t>26 QUAI MICHELET</t>
  </si>
  <si>
    <t>2 place de la Défense</t>
  </si>
  <si>
    <t>CNIT 1</t>
  </si>
  <si>
    <t>BP 440</t>
  </si>
  <si>
    <t>92053</t>
  </si>
  <si>
    <t>SNCF NANTES</t>
  </si>
  <si>
    <t>9 avenue Carnot</t>
  </si>
  <si>
    <t>92 Avenue de France</t>
  </si>
  <si>
    <t>SNCF RESEAU / INFRA</t>
  </si>
  <si>
    <t>7 rue Pablo Neruda</t>
  </si>
  <si>
    <t>SNCF TRANSILIEN</t>
  </si>
  <si>
    <t>2, Place aux Etoiles</t>
  </si>
  <si>
    <t>SNCF VOYAGEURS</t>
  </si>
  <si>
    <t>29 RUE WALDECK ROUSSEAU</t>
  </si>
  <si>
    <t>D_KSA00179</t>
  </si>
  <si>
    <t>ESPLANADE ST CHARLES</t>
  </si>
  <si>
    <t>13232</t>
  </si>
  <si>
    <t>SNCF VOYAGEURS 2</t>
  </si>
  <si>
    <t>SNECMA</t>
  </si>
  <si>
    <t>10 allée du Brévent</t>
  </si>
  <si>
    <t>CE 1420 Courcouronne</t>
  </si>
  <si>
    <t>91019</t>
  </si>
  <si>
    <t>C_KSA02321</t>
  </si>
  <si>
    <t>SNECMA (LE CREUSOT)</t>
  </si>
  <si>
    <t>581 AVENUE DE L EUROPE</t>
  </si>
  <si>
    <t>71203</t>
  </si>
  <si>
    <t>LE CREUSOT CEDEX</t>
  </si>
  <si>
    <t>SNEF</t>
  </si>
  <si>
    <t>87 Avenue des Aygalades</t>
  </si>
  <si>
    <t>C_KSA03024</t>
  </si>
  <si>
    <t>C_KSA02093</t>
  </si>
  <si>
    <t>21 RUE JAMES WATT</t>
  </si>
  <si>
    <t>C_KSA03338</t>
  </si>
  <si>
    <t>SNET</t>
  </si>
  <si>
    <t>C_KSA02632</t>
  </si>
  <si>
    <t>SNF FLOERGER</t>
  </si>
  <si>
    <t>ZAC DU MILIEUX</t>
  </si>
  <si>
    <t>42163</t>
  </si>
  <si>
    <t>ANDREZIEU CEDEX</t>
  </si>
  <si>
    <t>C_KSA03189</t>
  </si>
  <si>
    <t>SNGT - TAXIS G7</t>
  </si>
  <si>
    <t>22 / 28 RUE HENRI BARBUSSE</t>
  </si>
  <si>
    <t>C_KSA02634</t>
  </si>
  <si>
    <t>SNT HIRSON (SYGMA LASER)</t>
  </si>
  <si>
    <t>100 AVENUE DE STALLINGRAD</t>
  </si>
  <si>
    <t>C_KSA02635</t>
  </si>
  <si>
    <t>SNTV PERRENOT</t>
  </si>
  <si>
    <t>40 AVENUE DE LA DEPORTATION</t>
  </si>
  <si>
    <t>BP 138</t>
  </si>
  <si>
    <t>26104</t>
  </si>
  <si>
    <t>C_KSA03250</t>
  </si>
  <si>
    <t>SO CHOCOLAT</t>
  </si>
  <si>
    <t>1 bis Avenue Henri Regnault</t>
  </si>
  <si>
    <t>78110</t>
  </si>
  <si>
    <t>LE VESINET</t>
  </si>
  <si>
    <t>C_KSA02636</t>
  </si>
  <si>
    <t>SOBECA (GROUPE FIRALP)</t>
  </si>
  <si>
    <t>416 RUE DU CHÂTEAU</t>
  </si>
  <si>
    <t>LACHASSAGNE</t>
  </si>
  <si>
    <t>SOBREDIM</t>
  </si>
  <si>
    <t>Allée des 4 Vents</t>
  </si>
  <si>
    <t>La Forest-Landerneau</t>
  </si>
  <si>
    <t>C_KSA02637</t>
  </si>
  <si>
    <t>SOCARA</t>
  </si>
  <si>
    <t>75 AV ARRIVAUX</t>
  </si>
  <si>
    <t>C_KSA02638</t>
  </si>
  <si>
    <t>SOCATRI</t>
  </si>
  <si>
    <t>84503</t>
  </si>
  <si>
    <t>BOLLENE CEDEX</t>
  </si>
  <si>
    <t>C_KSA02639</t>
  </si>
  <si>
    <t>SOCIETE ALSACIENNE D'ALUMINIUM</t>
  </si>
  <si>
    <t>2 RUE FREDERIC MEYER</t>
  </si>
  <si>
    <t>SOCIETE CASTEL FRERES</t>
  </si>
  <si>
    <t>24 Rue Guynemer</t>
  </si>
  <si>
    <t>33290</t>
  </si>
  <si>
    <t>Blanquefort</t>
  </si>
  <si>
    <t>SOCIETE CENTRALE DES CAISSES DE CREDIT MARITIME MUTUEL</t>
  </si>
  <si>
    <t>24 Rue du Rocher</t>
  </si>
  <si>
    <t>SOCIÉTÉ CIVILE DES MOUSQUETAIRES</t>
  </si>
  <si>
    <t>24 Rue Auguste Chabrieres</t>
  </si>
  <si>
    <t>SOCIETE COOPERATIVE AGRICOLE VIVADOUR</t>
  </si>
  <si>
    <t>RUE DE LA MENOUE</t>
  </si>
  <si>
    <t>32400</t>
  </si>
  <si>
    <t>RISCLE</t>
  </si>
  <si>
    <t>C_KSA02640</t>
  </si>
  <si>
    <t>SOCIETE D'APPLICATIONS THERMIQUES</t>
  </si>
  <si>
    <t>RUE LOUIS ARMAND</t>
  </si>
  <si>
    <t>73420</t>
  </si>
  <si>
    <t>C_KSA00159</t>
  </si>
  <si>
    <t>SOCIETE DAUPHINOISE POUR L HABITAT (SDH)</t>
  </si>
  <si>
    <t>34, Avenue Grugliasco</t>
  </si>
  <si>
    <t>C_KSA04076</t>
  </si>
  <si>
    <t>SOCIETE DE FINANCEMENT LOCAL</t>
  </si>
  <si>
    <t>1 Passerelle des Reflets</t>
  </si>
  <si>
    <t>92913</t>
  </si>
  <si>
    <t>SOCIETE DE TRANSPORTS DE VEHICULES AUTOMOBILES</t>
  </si>
  <si>
    <t>Le Cardinet</t>
  </si>
  <si>
    <t>5 Impasse Chalabre</t>
  </si>
  <si>
    <t>C_KSA00264</t>
  </si>
  <si>
    <t>SOCIETE DES AUTOROUTES ESTEREL COTE D'AZUR PROVENCE ALPES. ESCOTA</t>
  </si>
  <si>
    <t>437 AVENUE DE CANNES</t>
  </si>
  <si>
    <t>06211</t>
  </si>
  <si>
    <t>MANDELIEU CEDEX</t>
  </si>
  <si>
    <t>C_KSA02641</t>
  </si>
  <si>
    <t>SOCIETE DES BAINS DE MER</t>
  </si>
  <si>
    <t>PLACE DU CASINO SPORTING D'HIVER</t>
  </si>
  <si>
    <t>C_KSA02642</t>
  </si>
  <si>
    <t>SOCIETE DES EAUX D ARLES</t>
  </si>
  <si>
    <t>PA GRAND RHÔNE</t>
  </si>
  <si>
    <t>RUE JOSEPH RAINARD</t>
  </si>
  <si>
    <t>13200</t>
  </si>
  <si>
    <t>SOCIETE D'EXPLOITATION DES EAUX DU MONTCALM</t>
  </si>
  <si>
    <t>89 AVENUE DU CLOS</t>
  </si>
  <si>
    <t>59230</t>
  </si>
  <si>
    <t>Saint-Amand-les-Eaux</t>
  </si>
  <si>
    <t>14 Boulevard Haussmann</t>
  </si>
  <si>
    <t>SOCIETE FINANCIERE DUVAL</t>
  </si>
  <si>
    <t>7 RUE NATIONALE</t>
  </si>
  <si>
    <t>7 A 9</t>
  </si>
  <si>
    <t>SOCIETE FINANCIERE MARTIN</t>
  </si>
  <si>
    <t>ROUTE DE GIEN</t>
  </si>
  <si>
    <t>45600</t>
  </si>
  <si>
    <t>SULLY SUR LOIRE</t>
  </si>
  <si>
    <t>C_KSA02643</t>
  </si>
  <si>
    <t>SOCIETE FORESTIERE DE LA CAISSE DES DEPOTS ET CONSIGNATIONS</t>
  </si>
  <si>
    <t>102, rue Reaumur</t>
  </si>
  <si>
    <t>C_KSA04672</t>
  </si>
  <si>
    <t>Société Française de Commerce Européen</t>
  </si>
  <si>
    <t>18 rue de Troyon</t>
  </si>
  <si>
    <t>C_KSA04400</t>
  </si>
  <si>
    <t>SOCIÉTÉ FRANÇAISE DE GARANTIE</t>
  </si>
  <si>
    <t>ROUSSET PARC CLUB</t>
  </si>
  <si>
    <t>AV VACHER</t>
  </si>
  <si>
    <t>C_KSA02607</t>
  </si>
  <si>
    <t>SOCIETE FRANCAISE DU TUNNEL ROUTIER DU FREJUS</t>
  </si>
  <si>
    <t>PLATE-FORME DU TUNNEL - BP 30</t>
  </si>
  <si>
    <t>73500</t>
  </si>
  <si>
    <t>MODANE</t>
  </si>
  <si>
    <t>C_KSA03582</t>
  </si>
  <si>
    <t>SOCIETE GENERALE</t>
  </si>
  <si>
    <t>6 RUE DE LA REPUBLIQUE</t>
  </si>
  <si>
    <t>C_KSA03423</t>
  </si>
  <si>
    <t>29 BOULEVARD HAUSSMANN</t>
  </si>
  <si>
    <t>SOCIETE GENERALE (PARIS LA DEFENSE)</t>
  </si>
  <si>
    <t>TOUR SOCIÉTÉ GÉNÉRALE</t>
  </si>
  <si>
    <t>92972</t>
  </si>
  <si>
    <t>LA DEFENSE TOUR</t>
  </si>
  <si>
    <t>LES 4 TEMPS</t>
  </si>
  <si>
    <t>SOCIETE GENERALE ASSET MANAGEMENT</t>
  </si>
  <si>
    <t>170 PLACE HENRI REGNAULT</t>
  </si>
  <si>
    <t>TOUR SGAM</t>
  </si>
  <si>
    <t>92043</t>
  </si>
  <si>
    <t>D_KSA00126</t>
  </si>
  <si>
    <t>SOCIETE GENERALE BDDF</t>
  </si>
  <si>
    <t>GAYA HELLENA</t>
  </si>
  <si>
    <t>5-7 AVENUE DU VAL DE FONTENAY</t>
  </si>
  <si>
    <t>94723</t>
  </si>
  <si>
    <t>D_KSA00127</t>
  </si>
  <si>
    <t>SOCIETE GENERALE BHFM</t>
  </si>
  <si>
    <t>IMMEUBLE LE MIROIR</t>
  </si>
  <si>
    <t>PARIS LA DÉFENSE</t>
  </si>
  <si>
    <t>C_KSA04667</t>
  </si>
  <si>
    <t>SOCIETE GENERALE CIB</t>
  </si>
  <si>
    <t>17 COUR VALMY</t>
  </si>
  <si>
    <t>TOUR SG</t>
  </si>
  <si>
    <t>92999</t>
  </si>
  <si>
    <t>LA DEFENSE</t>
  </si>
  <si>
    <t>SOCIETE GENERALE CORP</t>
  </si>
  <si>
    <t>100 ESPLANADE DU GÉNÉRAL DE GAULLE</t>
  </si>
  <si>
    <t>SOCIETE GENERALE DSFS</t>
  </si>
  <si>
    <t>QUARTIER VALMY - ESPACE 21</t>
  </si>
  <si>
    <t>32 PLACE RONDE</t>
  </si>
  <si>
    <t>G_KSA00036</t>
  </si>
  <si>
    <t>SOCIETE GENERALE GROUPE / DCMA</t>
  </si>
  <si>
    <t>SOCIETE GENERALE GROUPE / DEVL</t>
  </si>
  <si>
    <t>170 place Henri Regnault</t>
  </si>
  <si>
    <t>SOCIETE GENERALE GROUPE / DSIC</t>
  </si>
  <si>
    <t>IMMEUBLE LE CAP</t>
  </si>
  <si>
    <t>D_KSA00667</t>
  </si>
  <si>
    <t>SOCIETE GENERALE GROUPE / RESG</t>
  </si>
  <si>
    <t>Immeuble CB3</t>
  </si>
  <si>
    <t>D_KSA00710</t>
  </si>
  <si>
    <t>SOCIETE GENERALE GROUPE / SIOP</t>
  </si>
  <si>
    <t>SOCIETE GENERALE INSURANCE</t>
  </si>
  <si>
    <t>50 avenue du Général de Gaulle</t>
  </si>
  <si>
    <t>92093</t>
  </si>
  <si>
    <t>SOCIETE GENERALE INVESTMENT BANK</t>
  </si>
  <si>
    <t>IMMEUBLE KUPKA B</t>
  </si>
  <si>
    <t>SOCIETE GENERALE PRIVATE BANKING</t>
  </si>
  <si>
    <t>29, boulevard Haussmann</t>
  </si>
  <si>
    <t>SOCIETE GENERALE SECURITIES SERVICES FRANCE</t>
  </si>
  <si>
    <t>10 Passage de L Arche</t>
  </si>
  <si>
    <t>SOCIÉTÉ GÉNÉRALE SGBCI</t>
  </si>
  <si>
    <t>Plateau 5 et 7 Avenue J.Anoma</t>
  </si>
  <si>
    <t>01 BP</t>
  </si>
  <si>
    <t>Abidjan 01</t>
  </si>
  <si>
    <t>SOCIETE GENERALE UK</t>
  </si>
  <si>
    <t>C_KSA03693</t>
  </si>
  <si>
    <t>SOCIETE INTERNATIONALE DES HOTELS NOVOTEL (SIHN)</t>
  </si>
  <si>
    <t>2 Rue de la Mare Neuve</t>
  </si>
  <si>
    <t>SOCIETE LA BIOCHIMIE APPLIQUEE (SO.LA.BI.A.)</t>
  </si>
  <si>
    <t>29 Rue Delizy</t>
  </si>
  <si>
    <t>93698</t>
  </si>
  <si>
    <t>C_KSA02644</t>
  </si>
  <si>
    <t>SOCIETE LAITIERE DISCHAMP</t>
  </si>
  <si>
    <t>GARE DE LAQUEUILLE</t>
  </si>
  <si>
    <t>SAYAT</t>
  </si>
  <si>
    <t>C_KSA02715</t>
  </si>
  <si>
    <t>SOCIETE LYONNAISE DE TELEVISION</t>
  </si>
  <si>
    <t>4 RUE PAUL MONTROCHET</t>
  </si>
  <si>
    <t>LA CONFLUENCE</t>
  </si>
  <si>
    <t>C_KSA02645</t>
  </si>
  <si>
    <t>SOCIETE LYONNAISE DES MESSAGERIES NATIONALES</t>
  </si>
  <si>
    <t>15 AV DE L INDUSTRIE</t>
  </si>
  <si>
    <t>BP 372</t>
  </si>
  <si>
    <t>SOCIETE MARSEILLAISE DE CREDIT</t>
  </si>
  <si>
    <t>75 rue Paradis</t>
  </si>
  <si>
    <t>C_KSA02646</t>
  </si>
  <si>
    <t>SOCIETE MECANIQUE DE VILLEURBANNE</t>
  </si>
  <si>
    <t>10 RUE DU PEROU</t>
  </si>
  <si>
    <t>SOCIETE MEDITERRANEENNE DE NETTOIEMENT</t>
  </si>
  <si>
    <t>351 Rue de la Castelle</t>
  </si>
  <si>
    <t>C_KSA03167</t>
  </si>
  <si>
    <t>SOCIETE MOUSSIA</t>
  </si>
  <si>
    <t>48 RUE CONDORCET</t>
  </si>
  <si>
    <t>95150</t>
  </si>
  <si>
    <t>TAVERNY CEDEX</t>
  </si>
  <si>
    <t>SOCIÉTÉ MUTUALISTE DES ÉTUDIANTS DE LA RÉGION PARISIENNE (SMEREP)</t>
  </si>
  <si>
    <t>28 RUE FORTUNY</t>
  </si>
  <si>
    <t>SOCIETE NATIONALE IMMOBILIERE (SNI)</t>
  </si>
  <si>
    <t>125, AVENUE DE LODEVE</t>
  </si>
  <si>
    <t>CS 70007</t>
  </si>
  <si>
    <t>MONTPELLIER CEDEX 3</t>
  </si>
  <si>
    <t>SOCIETE NAULLET</t>
  </si>
  <si>
    <t>Route de Lucon BP 603</t>
  </si>
  <si>
    <t>85015</t>
  </si>
  <si>
    <t>SOCIETE NOISEENNE OUTILLAGE DE PRESSE (SNOP)</t>
  </si>
  <si>
    <t>Immeuble Racine, 22, avenue des Nations</t>
  </si>
  <si>
    <t>BP 56314 Villepinte</t>
  </si>
  <si>
    <t>95940</t>
  </si>
  <si>
    <t>SOCIETE NOUVELLE D. PORTHAULT FRANCE (SNDPF)</t>
  </si>
  <si>
    <t>50 avenue Montaigne</t>
  </si>
  <si>
    <t>C_KSA02647</t>
  </si>
  <si>
    <t>SOCIETE ROANNAISE DE MECANIQUE</t>
  </si>
  <si>
    <t>17 BD CHARLES DE GAULLE</t>
  </si>
  <si>
    <t>42120</t>
  </si>
  <si>
    <t>LE COTEAU</t>
  </si>
  <si>
    <t>C_KSA02648</t>
  </si>
  <si>
    <t>SOCIETE SUD AGRO</t>
  </si>
  <si>
    <t>MAS DES SAULES</t>
  </si>
  <si>
    <t>RN D6113</t>
  </si>
  <si>
    <t>30300</t>
  </si>
  <si>
    <t>FOURQUES</t>
  </si>
  <si>
    <t>SOCIETE TRANSPORTS GAUTIER (STG)</t>
  </si>
  <si>
    <t>BP 93338</t>
  </si>
  <si>
    <t>35533</t>
  </si>
  <si>
    <t>C_KSA00210</t>
  </si>
  <si>
    <t>SOCODEI</t>
  </si>
  <si>
    <t>CHEMIN DEPARTEMENTAL 138</t>
  </si>
  <si>
    <t>CODOLET</t>
  </si>
  <si>
    <t>SOCOMEC</t>
  </si>
  <si>
    <t>1 Rue de Westhouse</t>
  </si>
  <si>
    <t>67235</t>
  </si>
  <si>
    <t>Benfeld</t>
  </si>
  <si>
    <t>SOCOPA / VALTERO</t>
  </si>
  <si>
    <t>Z I De Kergostiou</t>
  </si>
  <si>
    <t>Quimperle</t>
  </si>
  <si>
    <t>C_KSA02649</t>
  </si>
  <si>
    <t>SOCOTEC</t>
  </si>
  <si>
    <t>4 rue Colonel Driant</t>
  </si>
  <si>
    <t>SOCRAM BANQUE</t>
  </si>
  <si>
    <t>2, rue du 24 février</t>
  </si>
  <si>
    <t>BP 8426</t>
  </si>
  <si>
    <t>79092</t>
  </si>
  <si>
    <t>SODEBO</t>
  </si>
  <si>
    <t>ZI District</t>
  </si>
  <si>
    <t>MONTAIGU CEDEX</t>
  </si>
  <si>
    <t>SODERN</t>
  </si>
  <si>
    <t>20 Avenue Descartes</t>
  </si>
  <si>
    <t>94450</t>
  </si>
  <si>
    <t>Limeil-Brévannes</t>
  </si>
  <si>
    <t>C_KSA02650</t>
  </si>
  <si>
    <t>SODEXI</t>
  </si>
  <si>
    <t>2 rue des voyelles</t>
  </si>
  <si>
    <t>BP 16041</t>
  </si>
  <si>
    <t>Tremblay-en-France</t>
  </si>
  <si>
    <t>95723</t>
  </si>
  <si>
    <t>C_KSA00160</t>
  </si>
  <si>
    <t>SODEXO ALLIANCE</t>
  </si>
  <si>
    <t>PARC D'ACTIVITÉ. BP 160</t>
  </si>
  <si>
    <t>78883</t>
  </si>
  <si>
    <t>ST QUENTIN EN YVELINES CEDEX</t>
  </si>
  <si>
    <t>G_KSA00012</t>
  </si>
  <si>
    <t>1, Place de la Pyramide</t>
  </si>
  <si>
    <t>Tour Atlantique</t>
  </si>
  <si>
    <t>92911</t>
  </si>
  <si>
    <t>la Défense</t>
  </si>
  <si>
    <t>C_KSA03124</t>
  </si>
  <si>
    <t>SODEXO HOLDING</t>
  </si>
  <si>
    <t>SODEXO JUSTICE SERVICES</t>
  </si>
  <si>
    <t>6 Rue de la Redoute</t>
  </si>
  <si>
    <t>SODIA AQUITAINE</t>
  </si>
  <si>
    <t>CENTRE COMMERCIAL GRAND TOUR</t>
  </si>
  <si>
    <t>33560</t>
  </si>
  <si>
    <t>SAINTE EULALIE</t>
  </si>
  <si>
    <t>C_KSA00876</t>
  </si>
  <si>
    <t>SODIAAL</t>
  </si>
  <si>
    <t>42 COURS SUCHET</t>
  </si>
  <si>
    <t>C_KSA02944</t>
  </si>
  <si>
    <t>SODIAAL GROUPE</t>
  </si>
  <si>
    <t>170 bis, Boulevard du Montparnasse</t>
  </si>
  <si>
    <t>C_KSA02651</t>
  </si>
  <si>
    <t>SODIAAL YOPLAIT SIEGE</t>
  </si>
  <si>
    <t>170 BIS BOULEVARD DU MONTPARNASSE</t>
  </si>
  <si>
    <t>C_KSA04671</t>
  </si>
  <si>
    <t>SODIAPA</t>
  </si>
  <si>
    <t>C_KSA00223</t>
  </si>
  <si>
    <t>SODIFRANCE-ISIS</t>
  </si>
  <si>
    <t>AVENUE SAINT VINCENT</t>
  </si>
  <si>
    <t>35768</t>
  </si>
  <si>
    <t>SAINT GREGOIRE CEDEX</t>
  </si>
  <si>
    <t>SODIMAS</t>
  </si>
  <si>
    <t>11 rue Ampère</t>
  </si>
  <si>
    <t>PONT DE L'ISÈRE</t>
  </si>
  <si>
    <t>C_KSA01456</t>
  </si>
  <si>
    <t>SOFIM DEXIA</t>
  </si>
  <si>
    <t>C_KSA00357</t>
  </si>
  <si>
    <t>SOFINCO</t>
  </si>
  <si>
    <t>RUE DU BOIS SAUVAGE</t>
  </si>
  <si>
    <t>C_KSA03251</t>
  </si>
  <si>
    <t>SOFIQUE</t>
  </si>
  <si>
    <t>VERN SUR SEICHE CEDEX</t>
  </si>
  <si>
    <t>C_KSA03957</t>
  </si>
  <si>
    <t>SOFLOG-TELIS</t>
  </si>
  <si>
    <t>Asnières sur Seine</t>
  </si>
  <si>
    <t>C_KSA00272</t>
  </si>
  <si>
    <t>SOFRADIR</t>
  </si>
  <si>
    <t>ROUTE DE VALENCE</t>
  </si>
  <si>
    <t>ZI DES ILES DES CORDES</t>
  </si>
  <si>
    <t>38113</t>
  </si>
  <si>
    <t>VEUREY-VOROIZE</t>
  </si>
  <si>
    <t>C_KSA00211</t>
  </si>
  <si>
    <t>SOFRECOM</t>
  </si>
  <si>
    <t>24 AV DU PETIT PARC</t>
  </si>
  <si>
    <t>SoftAtHome</t>
  </si>
  <si>
    <t>81 Avenue François Arago</t>
  </si>
  <si>
    <t>C_KSA04516</t>
  </si>
  <si>
    <t>Software One</t>
  </si>
  <si>
    <t>LYon</t>
  </si>
  <si>
    <t>C_KSA00224</t>
  </si>
  <si>
    <t>SOFTWAY MEDICAL</t>
  </si>
  <si>
    <t>445 RUE AMPERE</t>
  </si>
  <si>
    <t>C_KSA02827</t>
  </si>
  <si>
    <t>SOGECAP</t>
  </si>
  <si>
    <t>50 AVENUE DU GENERAL DE GAULLE</t>
  </si>
  <si>
    <t>C_KSA02652</t>
  </si>
  <si>
    <t>SOGEDESCA</t>
  </si>
  <si>
    <t>10 RUE DU GENERAL PLESSIER</t>
  </si>
  <si>
    <t>BP 2440</t>
  </si>
  <si>
    <t>C_KSA04230</t>
  </si>
  <si>
    <t>SOGEDEV</t>
  </si>
  <si>
    <t>175/177 rue d'Aguesseau</t>
  </si>
  <si>
    <t>SOGEDIAL EXPLOITATION</t>
  </si>
  <si>
    <t>419 RUE DES CHANTIERS</t>
  </si>
  <si>
    <t>SOGEDO</t>
  </si>
  <si>
    <t>85 rue maréchal de Saxe</t>
  </si>
  <si>
    <t>C_KSA03252</t>
  </si>
  <si>
    <t>SOGERES</t>
  </si>
  <si>
    <t>42/44, rue de Bellevue</t>
  </si>
  <si>
    <t>BOULOGNE Cedex</t>
  </si>
  <si>
    <t>C_KSA03253</t>
  </si>
  <si>
    <t>SOGESMA</t>
  </si>
  <si>
    <t>14 AVENUE DU PAVE NEUF</t>
  </si>
  <si>
    <t>C_KSA02826</t>
  </si>
  <si>
    <t>SOGESSUR</t>
  </si>
  <si>
    <t>2 RUE JACQUES DAGUERRE</t>
  </si>
  <si>
    <t>C_KSA02653</t>
  </si>
  <si>
    <t>SOGETI SWITZERLAND</t>
  </si>
  <si>
    <t>Elisabethenstrasse 23</t>
  </si>
  <si>
    <t>4051</t>
  </si>
  <si>
    <t>C_KSA04677</t>
  </si>
  <si>
    <t>SOGETREL</t>
  </si>
  <si>
    <t>50 Rue Jean Zay</t>
  </si>
  <si>
    <t>SOGIMA</t>
  </si>
  <si>
    <t>39 rue Montgrand</t>
  </si>
  <si>
    <t>BP 219</t>
  </si>
  <si>
    <t>13178</t>
  </si>
  <si>
    <t>C_KSA04618</t>
  </si>
  <si>
    <t>SOGIPHAR</t>
  </si>
  <si>
    <t>RTE DE FEUQUIERES ZONE INDUSTRIELLE</t>
  </si>
  <si>
    <t>60210</t>
  </si>
  <si>
    <t>GRANDVILLIERS</t>
  </si>
  <si>
    <t>C_KSA00108</t>
  </si>
  <si>
    <t>SOITEC</t>
  </si>
  <si>
    <t>CHEMIN DES FRANQUES</t>
  </si>
  <si>
    <t>38910</t>
  </si>
  <si>
    <t>BERNIN</t>
  </si>
  <si>
    <t>SOLEM ELECTRONIQUE</t>
  </si>
  <si>
    <t>Z.A.E La Plaine</t>
  </si>
  <si>
    <t>5 Rue Georges Besse</t>
  </si>
  <si>
    <t>34830</t>
  </si>
  <si>
    <t>CLAPIERS</t>
  </si>
  <si>
    <t>C_KSA04072</t>
  </si>
  <si>
    <t>SOLENDI</t>
  </si>
  <si>
    <t>8 rue de Châteaudun</t>
  </si>
  <si>
    <t>C_KSA00225</t>
  </si>
  <si>
    <t>SOLLY AZAR ASSURANCE</t>
  </si>
  <si>
    <t>60 RUE CHAUSSÉE D'ANTIN</t>
  </si>
  <si>
    <t>75439</t>
  </si>
  <si>
    <t>C_KSA02655</t>
  </si>
  <si>
    <t>SOLTIM PROVAL</t>
  </si>
  <si>
    <t>22 RUE CAMILLE ROY</t>
  </si>
  <si>
    <t>SOLUCOM</t>
  </si>
  <si>
    <t>100-101 terrasse Boieldieu</t>
  </si>
  <si>
    <t>La Défense 8</t>
  </si>
  <si>
    <t>SOLUNEED</t>
  </si>
  <si>
    <t>Impasse Thomas Alva Edisson</t>
  </si>
  <si>
    <t>C_KSA02656</t>
  </si>
  <si>
    <t>SOLUTIS NORD</t>
  </si>
  <si>
    <t>ZONE INDUSTRIELLE NORD</t>
  </si>
  <si>
    <t>RUE ANDRÉ DUROUCHEZ</t>
  </si>
  <si>
    <t>80084</t>
  </si>
  <si>
    <t>AMIENS CEDEX 2</t>
  </si>
  <si>
    <t>C_KSA03785</t>
  </si>
  <si>
    <t>SOLUXURY HMC</t>
  </si>
  <si>
    <t>110 AVENUE DE FRANCE</t>
  </si>
  <si>
    <t>C_KSA03940</t>
  </si>
  <si>
    <t>SOLVAY</t>
  </si>
  <si>
    <t>25 rue de Clichy</t>
  </si>
  <si>
    <t>C_KSA02657</t>
  </si>
  <si>
    <t>SOLVAY PHARMA (CHATILLON/CHALARONNE)</t>
  </si>
  <si>
    <t>01400</t>
  </si>
  <si>
    <t>CHATILLON/CHALARONNE</t>
  </si>
  <si>
    <t>C_KSA02658</t>
  </si>
  <si>
    <t>SOLYMATIC</t>
  </si>
  <si>
    <t>5 QUAI DU COMMERCE</t>
  </si>
  <si>
    <t>SOLYSTIC</t>
  </si>
  <si>
    <t>RUE DE CHONY</t>
  </si>
  <si>
    <t>BOURG LES VALENCES CEDEX</t>
  </si>
  <si>
    <t>C_KSA04058</t>
  </si>
  <si>
    <t>SOMEI</t>
  </si>
  <si>
    <t>146 rue paradis</t>
  </si>
  <si>
    <t>C_KSA03778</t>
  </si>
  <si>
    <t>SOMFY GMBH</t>
  </si>
  <si>
    <t>SOMFY GROUP</t>
  </si>
  <si>
    <t>Felix-Wankel-Straße 50</t>
  </si>
  <si>
    <t>D-72108 Rottenburg/N</t>
  </si>
  <si>
    <t>Postfach 186</t>
  </si>
  <si>
    <t>D-72103</t>
  </si>
  <si>
    <t>Rottenburg</t>
  </si>
  <si>
    <t>G_KSA00309</t>
  </si>
  <si>
    <t>50 AVENUE DU NOUVEAU MONDE</t>
  </si>
  <si>
    <t>BP 152</t>
  </si>
  <si>
    <t>CLUSES CEDEX</t>
  </si>
  <si>
    <t>C_KSA00161</t>
  </si>
  <si>
    <t>SOMFY SAS</t>
  </si>
  <si>
    <t>50, avenue du Nouveau Monde</t>
  </si>
  <si>
    <t>BP152</t>
  </si>
  <si>
    <t>74307</t>
  </si>
  <si>
    <t>C_KSA02659</t>
  </si>
  <si>
    <t>SONEPAR</t>
  </si>
  <si>
    <t>43-47 AVENUE DE LA GRANDE ARMÉE</t>
  </si>
  <si>
    <t>75782</t>
  </si>
  <si>
    <t>Sony Computer Entertainment</t>
  </si>
  <si>
    <t>92 Avenue de Wagram</t>
  </si>
  <si>
    <t>SONY PICTURES RELEASING FRANCE</t>
  </si>
  <si>
    <t>5 rue du Colisee</t>
  </si>
  <si>
    <t>SOPEG</t>
  </si>
  <si>
    <t>2 route de Gisy</t>
  </si>
  <si>
    <t>Parc Burospace</t>
  </si>
  <si>
    <t>91570</t>
  </si>
  <si>
    <t>Bièvres</t>
  </si>
  <si>
    <t>C_KSA04266</t>
  </si>
  <si>
    <t>SOPRA</t>
  </si>
  <si>
    <t>780, Rue Guillibert de la Lauzière</t>
  </si>
  <si>
    <t>Pichaury 2 - CS 40496</t>
  </si>
  <si>
    <t>C_KSA04559</t>
  </si>
  <si>
    <t>SOPRA Bordeaux</t>
  </si>
  <si>
    <t>SOPRA GROUP</t>
  </si>
  <si>
    <t>20, Avenue Pythagore</t>
  </si>
  <si>
    <t>C_KSA04070</t>
  </si>
  <si>
    <t>72 allée des Noisetiers</t>
  </si>
  <si>
    <t>CS 10137</t>
  </si>
  <si>
    <t>C_KSA03700</t>
  </si>
  <si>
    <t>ZAE les Glaisins</t>
  </si>
  <si>
    <t>C_KSA02823</t>
  </si>
  <si>
    <t>3 RUE DU PRÉ FAUCON</t>
  </si>
  <si>
    <t>C_KSA00755</t>
  </si>
  <si>
    <t>20 CHEMIN RANDIN</t>
  </si>
  <si>
    <t>C_KSA02824</t>
  </si>
  <si>
    <t>16 RUE HENRI BARBUSSE</t>
  </si>
  <si>
    <t>SOPRA GROUPE</t>
  </si>
  <si>
    <t>9 bis, rue de Presbourg</t>
  </si>
  <si>
    <t>C_KSA04588</t>
  </si>
  <si>
    <t>SOPRA STERIA</t>
  </si>
  <si>
    <t>11 avenue du Maréchal Juin</t>
  </si>
  <si>
    <t>92366</t>
  </si>
  <si>
    <t>MEUDON LA FORET</t>
  </si>
  <si>
    <t>Tour Manhattan</t>
  </si>
  <si>
    <t>C_KSA02660</t>
  </si>
  <si>
    <t>SOREDAB</t>
  </si>
  <si>
    <t>SOREDAB S.A.S</t>
  </si>
  <si>
    <t>la tremblaye</t>
  </si>
  <si>
    <t>78125</t>
  </si>
  <si>
    <t>La Boissière-Ecole</t>
  </si>
  <si>
    <t>SORGEM IMR</t>
  </si>
  <si>
    <t>11, rue Leroux</t>
  </si>
  <si>
    <t>Paris Cedex</t>
  </si>
  <si>
    <t>C_KSA04318</t>
  </si>
  <si>
    <t>SORIN</t>
  </si>
  <si>
    <t>4 avenue Reaumur</t>
  </si>
  <si>
    <t>SORUAL</t>
  </si>
  <si>
    <t>7 place des Halles</t>
  </si>
  <si>
    <t>SOTRACOM AIR TRANSIT</t>
  </si>
  <si>
    <t>2 RUE DU CERCLE</t>
  </si>
  <si>
    <t>ROISSY TECHN ZONE DE FRET</t>
  </si>
  <si>
    <t>C_KSA04357</t>
  </si>
  <si>
    <t>SOTRAVO (GROUPE PAGES JAUNES)</t>
  </si>
  <si>
    <t>2 boulevard Vauban</t>
  </si>
  <si>
    <t>Montigny le Bretonneux</t>
  </si>
  <si>
    <t>SOUFFLET NEGOCE</t>
  </si>
  <si>
    <t>Quai Sarrail</t>
  </si>
  <si>
    <t>10402</t>
  </si>
  <si>
    <t>Nogent sur Seine</t>
  </si>
  <si>
    <t>SOUQ</t>
  </si>
  <si>
    <t>Al Thuraya Tower 2</t>
  </si>
  <si>
    <t>Sheikh Zayed Road</t>
  </si>
  <si>
    <t>500255</t>
  </si>
  <si>
    <t>C_KSA01469</t>
  </si>
  <si>
    <t>SOURCE DU VAL ST LAMBERT</t>
  </si>
  <si>
    <t>12 Chemin de la Messe</t>
  </si>
  <si>
    <t>ST LAMBERT DES BOIS</t>
  </si>
  <si>
    <t>C_KSA01470</t>
  </si>
  <si>
    <t>SOURCE SASSAY</t>
  </si>
  <si>
    <t>Avenue Sassay</t>
  </si>
  <si>
    <t>22130</t>
  </si>
  <si>
    <t>C_KSA03196</t>
  </si>
  <si>
    <t>SOURCES CAROLA</t>
  </si>
  <si>
    <t>SOVEC</t>
  </si>
  <si>
    <t>20 rue Fernand Pelloutier</t>
  </si>
  <si>
    <t>38431</t>
  </si>
  <si>
    <t>SPARTOO</t>
  </si>
  <si>
    <t>16 Rue HENRI BARBUSSE</t>
  </si>
  <si>
    <t>SPEEDY</t>
  </si>
  <si>
    <t>72 avenue Georges Clemenceau</t>
  </si>
  <si>
    <t>C_KSA02661</t>
  </si>
  <si>
    <t>SPEIG</t>
  </si>
  <si>
    <t>2 Allee Latecoere</t>
  </si>
  <si>
    <t>SPH-GERARD BERTRAND</t>
  </si>
  <si>
    <t>ROUTE DE NARBONNE PLAGE</t>
  </si>
  <si>
    <t>DOMAINE DE L HOSPITALET</t>
  </si>
  <si>
    <t>C_KSA02662</t>
  </si>
  <si>
    <t>SPICERS FRANCE</t>
  </si>
  <si>
    <t>47 ALLEE DES IMPRESSIONNISTES</t>
  </si>
  <si>
    <t>SPIE</t>
  </si>
  <si>
    <t>SPIE GROUPE</t>
  </si>
  <si>
    <t>Parc Saint-Christophe - Pôle Edison</t>
  </si>
  <si>
    <t>SPIE COMMUNICATION-DIR RÉGION SUD EST</t>
  </si>
  <si>
    <t>SPIE COMMUNICATIONS</t>
  </si>
  <si>
    <t>320 AVENUE GÉNÉRAL DE GAULLE</t>
  </si>
  <si>
    <t>C_KSA04456</t>
  </si>
  <si>
    <t>53 boulevard de Stalingrad</t>
  </si>
  <si>
    <t>92247</t>
  </si>
  <si>
    <t>10 avenue de l'Entreprise</t>
  </si>
  <si>
    <t>95863</t>
  </si>
  <si>
    <t>CERGY-PONTOISE CEDEX</t>
  </si>
  <si>
    <t>SPIE Ile de France Nord Ouest</t>
  </si>
  <si>
    <t>1-3 place de la Berline</t>
  </si>
  <si>
    <t>SPIE OIL &amp; GAS SERVICES</t>
  </si>
  <si>
    <t>SPIELO INTERNATIONAL</t>
  </si>
  <si>
    <t>Stade Louis II</t>
  </si>
  <si>
    <t>13, avenue des Castellans</t>
  </si>
  <si>
    <t>C_KSA02663</t>
  </si>
  <si>
    <t>SPINCONTROL</t>
  </si>
  <si>
    <t>238 rue Giraudeau</t>
  </si>
  <si>
    <t>37000</t>
  </si>
  <si>
    <t>TOURS</t>
  </si>
  <si>
    <t>C_KSA03670</t>
  </si>
  <si>
    <t>SPIR COMMUNICATION</t>
  </si>
  <si>
    <t>EUROPARC DE PICHAURY - BÂT D5</t>
  </si>
  <si>
    <t>1330, AVENUE DE LA LAUZIÈRE</t>
  </si>
  <si>
    <t>BP 30460</t>
  </si>
  <si>
    <t>13592</t>
  </si>
  <si>
    <t>SPIR COMMUNICATION HOLDING</t>
  </si>
  <si>
    <t>SPIR MEDIA</t>
  </si>
  <si>
    <t>110 RUE GUESDE</t>
  </si>
  <si>
    <t>C_KSA02664</t>
  </si>
  <si>
    <t>SPIT</t>
  </si>
  <si>
    <t>150, AVENUE DE LYON</t>
  </si>
  <si>
    <t>C_KSA02665</t>
  </si>
  <si>
    <t>SPORT 2000</t>
  </si>
  <si>
    <t>EGLY</t>
  </si>
  <si>
    <t>Sport dans la Ville</t>
  </si>
  <si>
    <t>15, quai de la gare d'eau</t>
  </si>
  <si>
    <t>SPOTIMAGE</t>
  </si>
  <si>
    <t>5 rue Satellites</t>
  </si>
  <si>
    <t>C_KSA04309</t>
  </si>
  <si>
    <t>SQS SOFTWARE QUALITY SYSTEMS FRANCE</t>
  </si>
  <si>
    <t>10-12 avenue de l’Arche</t>
  </si>
  <si>
    <t>Courbevoie La Défense</t>
  </si>
  <si>
    <t>C_KSA02666</t>
  </si>
  <si>
    <t>SRA INFORMATIQUE</t>
  </si>
  <si>
    <t>60 RUE CHRISTIAN LACOUTURE</t>
  </si>
  <si>
    <t>SSL HEALTHCARE</t>
  </si>
  <si>
    <t>23 ALLEE DE L EUROPE</t>
  </si>
  <si>
    <t>C_KSA03087</t>
  </si>
  <si>
    <t>SSP FRANCE</t>
  </si>
  <si>
    <t>80 avenue des Terroirs de France</t>
  </si>
  <si>
    <t>C_KSA02667</t>
  </si>
  <si>
    <t>ST DUPONT (FAVERGES)</t>
  </si>
  <si>
    <t>USINE DE VIUZ</t>
  </si>
  <si>
    <t>74210</t>
  </si>
  <si>
    <t>FAVERGES</t>
  </si>
  <si>
    <t>C_KSA02668</t>
  </si>
  <si>
    <t>ST JUDE CHLIDREAN RESEARCH HOSPITAL</t>
  </si>
  <si>
    <t>262 Danny Thomas Place</t>
  </si>
  <si>
    <t>38105</t>
  </si>
  <si>
    <t>Memphis</t>
  </si>
  <si>
    <t>ST MICROELECTRONICS - CROLLES</t>
  </si>
  <si>
    <t>ST MICROELECTRONICS GRENOBLE</t>
  </si>
  <si>
    <t>850 RUE JEAN MONNET</t>
  </si>
  <si>
    <t>38926</t>
  </si>
  <si>
    <t>CROLLES</t>
  </si>
  <si>
    <t>ST MICROELECTRONICS - SAINT GENIS POUILLY</t>
  </si>
  <si>
    <t>ZONE DU TECHNOPARC</t>
  </si>
  <si>
    <t>RUE EDOUARD BRANLY</t>
  </si>
  <si>
    <t>1637</t>
  </si>
  <si>
    <t>SAINT GENIS POUILLY CEDEX</t>
  </si>
  <si>
    <t>C_KSA00258</t>
  </si>
  <si>
    <t>ST MICROELECTRONICS (ROUSSET)</t>
  </si>
  <si>
    <t>AVENUE CELESTIN COQ</t>
  </si>
  <si>
    <t>ST MICROELECTRONICS 13</t>
  </si>
  <si>
    <t>ST MICROELECTRONICS GROUPE</t>
  </si>
  <si>
    <t>190 AVENUE CELESTIN COQ</t>
  </si>
  <si>
    <t>C_KSA00453</t>
  </si>
  <si>
    <t>ST MICROELECTRONICS CHINA</t>
  </si>
  <si>
    <t>C_KSA03774</t>
  </si>
  <si>
    <t>17 RUE DES MARTYRS</t>
  </si>
  <si>
    <t>BP 217</t>
  </si>
  <si>
    <t>38014</t>
  </si>
  <si>
    <t>Ch. du Champ-des-Filles 39</t>
  </si>
  <si>
    <t>ST MICROELECTRONICS SUISSE</t>
  </si>
  <si>
    <t>C_KSA00162</t>
  </si>
  <si>
    <t>STALLERGENES</t>
  </si>
  <si>
    <t>9 RUE ALEXIS DE TOCQUEVILLE</t>
  </si>
  <si>
    <t>Stamp Publicité</t>
  </si>
  <si>
    <t>1 rue Francois Rebuffel</t>
  </si>
  <si>
    <t>le Cannet</t>
  </si>
  <si>
    <t>STANLEY &amp; STELLA</t>
  </si>
  <si>
    <t>CHAUSSEE DE WAVRE 1517</t>
  </si>
  <si>
    <t>C_KSA00464</t>
  </si>
  <si>
    <t>STANLEY SECURITE (ADT FRANCE)</t>
  </si>
  <si>
    <t>1 ALLEE DE L EXPANSION</t>
  </si>
  <si>
    <t>C_KSA03012</t>
  </si>
  <si>
    <t>STAR CLIPPERS MONACO</t>
  </si>
  <si>
    <t>C_KSA03996</t>
  </si>
  <si>
    <t>STARCLAY</t>
  </si>
  <si>
    <t>9 bis rue Henri MARTIN</t>
  </si>
  <si>
    <t>STAREXCEL</t>
  </si>
  <si>
    <t>C_KSA02820</t>
  </si>
  <si>
    <t>8 &amp; 10 Rue de la fosse aux Leux</t>
  </si>
  <si>
    <t>Saint Genevieve des bois</t>
  </si>
  <si>
    <t>C_KSA04075</t>
  </si>
  <si>
    <t>STARNET WORLD</t>
  </si>
  <si>
    <t>273 Rue De Hyères - Espace Ugo</t>
  </si>
  <si>
    <t>Parc d'activités de la Millonne</t>
  </si>
  <si>
    <t>83140</t>
  </si>
  <si>
    <t>Six-Fours Les Plages</t>
  </si>
  <si>
    <t>C_KSA02669</t>
  </si>
  <si>
    <t>STARWOOD</t>
  </si>
  <si>
    <t>10 rue Vercingétorix</t>
  </si>
  <si>
    <t>C_KSA02670</t>
  </si>
  <si>
    <t>STAS</t>
  </si>
  <si>
    <t>AVENUE PIERRE MENDÈS FRANCE</t>
  </si>
  <si>
    <t>BP 90055</t>
  </si>
  <si>
    <t>42272</t>
  </si>
  <si>
    <t>SAINT PRIEST EN JAREZ</t>
  </si>
  <si>
    <t>C_KSA02819</t>
  </si>
  <si>
    <t>STAUBLI FAVERGES</t>
  </si>
  <si>
    <t>PLACE ROBERT STAUBLI</t>
  </si>
  <si>
    <t>C_KSA02818</t>
  </si>
  <si>
    <t>STAUBLI LYON</t>
  </si>
  <si>
    <t>31 RUE DES FRERES LUMIERE</t>
  </si>
  <si>
    <t>C_KSA02671</t>
  </si>
  <si>
    <t>STE D'AMENAGEMENT DE LA PLAGNE</t>
  </si>
  <si>
    <t>73210</t>
  </si>
  <si>
    <t>LA PLAGNE</t>
  </si>
  <si>
    <t>C_KSA03340</t>
  </si>
  <si>
    <t>STE DES PETROLES SHELL</t>
  </si>
  <si>
    <t>C_KSA03028</t>
  </si>
  <si>
    <t>STE FRANCAISE DE RESTAURATION</t>
  </si>
  <si>
    <t>STEF - TFE GROUPE</t>
  </si>
  <si>
    <t>93 Boulevard Malesherbes</t>
  </si>
  <si>
    <t>STEF - TFE HOLDING</t>
  </si>
  <si>
    <t>STEFANINI (EMEA )</t>
  </si>
  <si>
    <t>Zweefvliegtuigstraat 10 Rue du Planeur</t>
  </si>
  <si>
    <t>C_KSA02672</t>
  </si>
  <si>
    <t>STEIN HEURTEY</t>
  </si>
  <si>
    <t>AVENUE JULES GUESDE</t>
  </si>
  <si>
    <t>91130</t>
  </si>
  <si>
    <t>RIS ORANGIS</t>
  </si>
  <si>
    <t>STELSIA</t>
  </si>
  <si>
    <t>12-14, rue Henri Barbusse</t>
  </si>
  <si>
    <t>STEMEDICA INTERNATIONAL S.A.</t>
  </si>
  <si>
    <t>Route de la Corniche, Suite 9A</t>
  </si>
  <si>
    <t>STENHAM</t>
  </si>
  <si>
    <t>180 Great Portland Street</t>
  </si>
  <si>
    <t>W1W 5QZ</t>
  </si>
  <si>
    <t>STEPHANE COUDERC CONSULTANT</t>
  </si>
  <si>
    <t>19 rue de Norvège</t>
  </si>
  <si>
    <t>C_KSA02673</t>
  </si>
  <si>
    <t>STEPHANOISE DES EAUX</t>
  </si>
  <si>
    <t>28 RUE EUGENE BEAUNE</t>
  </si>
  <si>
    <t>C_KSA03254</t>
  </si>
  <si>
    <t>STEPLOG</t>
  </si>
  <si>
    <t>121 Rue d'Agusseau</t>
  </si>
  <si>
    <t>C_KSA03493</t>
  </si>
  <si>
    <t>STEREAU</t>
  </si>
  <si>
    <t>1 rue Antoine Lavoisier</t>
  </si>
  <si>
    <t>STERENN</t>
  </si>
  <si>
    <t>ZONE D ACTIVITE DE BEAUCE</t>
  </si>
  <si>
    <t>35520</t>
  </si>
  <si>
    <t>LA MEZIERE</t>
  </si>
  <si>
    <t>C_KSA02674</t>
  </si>
  <si>
    <t>STERIA RHONE-ALPES (LYON)</t>
  </si>
  <si>
    <t>7ÈME ETAGE</t>
  </si>
  <si>
    <t>41 QUAI FULCHIRON</t>
  </si>
  <si>
    <t>C_KSA03003</t>
  </si>
  <si>
    <t>STERIA UCM</t>
  </si>
  <si>
    <t>C_KSA03191</t>
  </si>
  <si>
    <t>STERIX LTD</t>
  </si>
  <si>
    <t>INSTITUT HENRI BEAUFOUR</t>
  </si>
  <si>
    <t>C_KSA02675</t>
  </si>
  <si>
    <t>STERNA</t>
  </si>
  <si>
    <t>C_KSA04253</t>
  </si>
  <si>
    <t>STET</t>
  </si>
  <si>
    <t>Coeur Défense – Tour B-100</t>
  </si>
  <si>
    <t>esplanade du Général de Gaulle</t>
  </si>
  <si>
    <t>STICARES INTERACT</t>
  </si>
  <si>
    <t>Oever 1-5</t>
  </si>
  <si>
    <t>3161</t>
  </si>
  <si>
    <t>GR Rhoon</t>
  </si>
  <si>
    <t>STIF</t>
  </si>
  <si>
    <t>39bis-41 rue de Châteaudun</t>
  </si>
  <si>
    <t>STIL</t>
  </si>
  <si>
    <t>500 Rue des Frères Thibault</t>
  </si>
  <si>
    <t>77190</t>
  </si>
  <si>
    <t>Dammarie-les-Lys</t>
  </si>
  <si>
    <t>C_KSA04137</t>
  </si>
  <si>
    <t>STIME</t>
  </si>
  <si>
    <t>24, rue Auguste Chabrières</t>
  </si>
  <si>
    <t>C_KSA00021</t>
  </si>
  <si>
    <t>STIME (INFORMATIQUE GROUPEMENT DES MOUSQUETAIRES)</t>
  </si>
  <si>
    <t>ST-JUDE MEDICAL COORDINATION CENTER SPRL</t>
  </si>
  <si>
    <t>Da Vinci laan 11 – Box F1</t>
  </si>
  <si>
    <t>1935</t>
  </si>
  <si>
    <t>C_KSA03954</t>
  </si>
  <si>
    <t>STONEHAGE</t>
  </si>
  <si>
    <t>Rue du Puits-Godet</t>
  </si>
  <si>
    <t>PO BOX 763</t>
  </si>
  <si>
    <t>2002</t>
  </si>
  <si>
    <t>Neuchatel</t>
  </si>
  <si>
    <t>STORENGY</t>
  </si>
  <si>
    <t>Immeuble Djinn</t>
  </si>
  <si>
    <t>12 rue Raoul Nordling</t>
  </si>
  <si>
    <t>Bois-Colombes</t>
  </si>
  <si>
    <t>STRATEX S.P.R.L</t>
  </si>
  <si>
    <t>Rue Scourmont, 45</t>
  </si>
  <si>
    <t>5140</t>
  </si>
  <si>
    <t>Sombreffe</t>
  </si>
  <si>
    <t>C_KSA02676</t>
  </si>
  <si>
    <t>STRD (DIVIA)</t>
  </si>
  <si>
    <t>40 RUE DE LONGVIC</t>
  </si>
  <si>
    <t>21302</t>
  </si>
  <si>
    <t>STREGO</t>
  </si>
  <si>
    <t>4 RUE PAPIAU DE LA VERRIE</t>
  </si>
  <si>
    <t>STRUCTIS</t>
  </si>
  <si>
    <t>1 Avenue Eugene Freyssinet</t>
  </si>
  <si>
    <t>C_KSA02677</t>
  </si>
  <si>
    <t>STRYKER FRANCE</t>
  </si>
  <si>
    <t>C_KSA02678</t>
  </si>
  <si>
    <t>STUDIO M</t>
  </si>
  <si>
    <t>Domaine Sainte Colombe</t>
  </si>
  <si>
    <t>34160</t>
  </si>
  <si>
    <t>Saint Génies des Mourgues</t>
  </si>
  <si>
    <t>C_KSA04020</t>
  </si>
  <si>
    <t>STUDY</t>
  </si>
  <si>
    <t>95593</t>
  </si>
  <si>
    <t>C_KSA00236</t>
  </si>
  <si>
    <t>STX FRANCE SA</t>
  </si>
  <si>
    <t>Avenue Antoine Bourdelle</t>
  </si>
  <si>
    <t>Saint Nazaire</t>
  </si>
  <si>
    <t>SUCAMPO AG</t>
  </si>
  <si>
    <t>Baarerstrasse 22</t>
  </si>
  <si>
    <t>6300</t>
  </si>
  <si>
    <t>Zug</t>
  </si>
  <si>
    <t>C_KSA02679</t>
  </si>
  <si>
    <t>SUCDEN</t>
  </si>
  <si>
    <t>20 22 RUE DE LA VILLE L'EVEQUE</t>
  </si>
  <si>
    <t>C_KSA02949</t>
  </si>
  <si>
    <t>SUCRES ET DENREES</t>
  </si>
  <si>
    <t>20 - 22 RUE DE LA VILLE L'EVEQUE</t>
  </si>
  <si>
    <t>C_KSA03138</t>
  </si>
  <si>
    <t>SUD CONVERGENCES</t>
  </si>
  <si>
    <t>SUD EST EAU PURE</t>
  </si>
  <si>
    <t>12 Boulevard Rene Cassin</t>
  </si>
  <si>
    <t>06293</t>
  </si>
  <si>
    <t>Nice Cedex 3</t>
  </si>
  <si>
    <t>Sud Ouest Aliment</t>
  </si>
  <si>
    <t>ROUTE DE SAINT SEVER</t>
  </si>
  <si>
    <t>40280</t>
  </si>
  <si>
    <t>HAUT MAUCO</t>
  </si>
  <si>
    <t>SUDAC AIR SERVICE</t>
  </si>
  <si>
    <t>ESPACE LUMIERE</t>
  </si>
  <si>
    <t>51 AVENUE DE LA RÉPUBLIQUE</t>
  </si>
  <si>
    <t>78403</t>
  </si>
  <si>
    <t>CHATOU</t>
  </si>
  <si>
    <t>C_KSA04436</t>
  </si>
  <si>
    <t>SUITE HOTEL</t>
  </si>
  <si>
    <t>75210</t>
  </si>
  <si>
    <t>C_KSA02680</t>
  </si>
  <si>
    <t>SULLAIR EUROPE</t>
  </si>
  <si>
    <t>ZI DES GRANGES</t>
  </si>
  <si>
    <t>BP 82</t>
  </si>
  <si>
    <t>C_KSA02681</t>
  </si>
  <si>
    <t>SULLY GROUP</t>
  </si>
  <si>
    <t>ILENA Park</t>
  </si>
  <si>
    <t>117 Allée des Parcs – Immeuble B1</t>
  </si>
  <si>
    <t>Saint-Priest Cedex</t>
  </si>
  <si>
    <t>C_KSA02682</t>
  </si>
  <si>
    <t>SUMMIT MOTORS FRANCE SA = ALTHYS</t>
  </si>
  <si>
    <t>10B ALLEE DES SORBIERS</t>
  </si>
  <si>
    <t>SUNCLEAR</t>
  </si>
  <si>
    <t>SUNGARD</t>
  </si>
  <si>
    <t>42 RUE NOTRE DAME DES VICTOIRES</t>
  </si>
  <si>
    <t>C_KSA02683</t>
  </si>
  <si>
    <t>SUNOPSIS</t>
  </si>
  <si>
    <t>64 CHEMIN DES MOUILLES</t>
  </si>
  <si>
    <t>C_KSA04145</t>
  </si>
  <si>
    <t>SUNPOWER</t>
  </si>
  <si>
    <t>12, Allée du Levant</t>
  </si>
  <si>
    <t>69890</t>
  </si>
  <si>
    <t>La Tour-de-Salvagny</t>
  </si>
  <si>
    <t>C_KSA02684</t>
  </si>
  <si>
    <t>SUPERMARCHES MATCH</t>
  </si>
  <si>
    <t>250 rue du Général de Gaulle</t>
  </si>
  <si>
    <t>BP 201</t>
  </si>
  <si>
    <t>59561</t>
  </si>
  <si>
    <t>LA MADELEINE CEDEX</t>
  </si>
  <si>
    <t>Superpharm</t>
  </si>
  <si>
    <t>Arieh Shenkar St 16</t>
  </si>
  <si>
    <t>46725</t>
  </si>
  <si>
    <t>Herzliya Pituach</t>
  </si>
  <si>
    <t>Suravenir</t>
  </si>
  <si>
    <t>232 rue du Général Paulet</t>
  </si>
  <si>
    <t>C_KSA02685</t>
  </si>
  <si>
    <t>SURCOUF</t>
  </si>
  <si>
    <t>11 RUE ERARD</t>
  </si>
  <si>
    <t>Sushi Shop Group</t>
  </si>
  <si>
    <t>116 rue du Faubourg Saint Martin</t>
  </si>
  <si>
    <t>SUZUKI FRANCE</t>
  </si>
  <si>
    <t>8 AV DES FRERES LUMIERE</t>
  </si>
  <si>
    <t>SVA Jean ROZE</t>
  </si>
  <si>
    <t>Rue Victor Baltard</t>
  </si>
  <si>
    <t>BP 90237</t>
  </si>
  <si>
    <t>35500</t>
  </si>
  <si>
    <t>Vitré</t>
  </si>
  <si>
    <t>SVP</t>
  </si>
  <si>
    <t>70, rue des Rosiers</t>
  </si>
  <si>
    <t>SAINT OUEN CX</t>
  </si>
  <si>
    <t>C_KSA04235</t>
  </si>
  <si>
    <t>SWEDISH ORPHAN BIOVITRUM</t>
  </si>
  <si>
    <t>14 place Marie-Jeanne Bassot</t>
  </si>
  <si>
    <t>C_KSA02686</t>
  </si>
  <si>
    <t>SWIFT TRANSPORTATION</t>
  </si>
  <si>
    <t>C_KSA02687</t>
  </si>
  <si>
    <t>SWISS LIFE</t>
  </si>
  <si>
    <t>7 rue Belgrand</t>
  </si>
  <si>
    <t>92682</t>
  </si>
  <si>
    <t>C_KSA01506</t>
  </si>
  <si>
    <t>SWISS REINSURANCE COMPANY LTD</t>
  </si>
  <si>
    <t>Mythenquai 50/60</t>
  </si>
  <si>
    <t>8022</t>
  </si>
  <si>
    <t>C_KSA02950</t>
  </si>
  <si>
    <t>SWISSLIFE PREVOYANCE SANTE</t>
  </si>
  <si>
    <t>86, boulevard Haussmann</t>
  </si>
  <si>
    <t>SWISSRAY</t>
  </si>
  <si>
    <t>Turbistrasse 25 - 27</t>
  </si>
  <si>
    <t>6280</t>
  </si>
  <si>
    <t>Hochdorf</t>
  </si>
  <si>
    <t>C_KSA03146</t>
  </si>
  <si>
    <t>SWISSVOICE SA</t>
  </si>
  <si>
    <t>Chemin des Mûriers 1</t>
  </si>
  <si>
    <t>Aubonne</t>
  </si>
  <si>
    <t>C_KSA02688</t>
  </si>
  <si>
    <t>SWORD (SAINT DIDIER AU MONT D'OR)</t>
  </si>
  <si>
    <t>9 AVENUE GENERAL DE GAULLE</t>
  </si>
  <si>
    <t>SAINT DIDIER AU MONT D'OR</t>
  </si>
  <si>
    <t>C_KSA02689</t>
  </si>
  <si>
    <t>SYLOGIS COM</t>
  </si>
  <si>
    <t>5 RUE JEANNE BRACONNIER</t>
  </si>
  <si>
    <t>92360</t>
  </si>
  <si>
    <t>C_KSA02690</t>
  </si>
  <si>
    <t>SYNCER</t>
  </si>
  <si>
    <t>LE POLE</t>
  </si>
  <si>
    <t>333 COURS DU 3ÈME MILLENAIRE</t>
  </si>
  <si>
    <t>C_KSA02095</t>
  </si>
  <si>
    <t>SYNCHRO DIFFUSION</t>
  </si>
  <si>
    <t>La Haie madame</t>
  </si>
  <si>
    <t>St Lambert la Potherie</t>
  </si>
  <si>
    <t>C_KSA03490</t>
  </si>
  <si>
    <t>SYNDEX</t>
  </si>
  <si>
    <t>27, rue des Petites Ecuries</t>
  </si>
  <si>
    <t>CS 30005</t>
  </si>
  <si>
    <t>75481</t>
  </si>
  <si>
    <t>SYNDICAT INTERCOMMUNAL INFORMATIQUE DU VAL DE MARNE</t>
  </si>
  <si>
    <t>24 BOULEVARD PAUL VAILLANT COURTURIER</t>
  </si>
  <si>
    <t>SYNDICAT INTERHOSPITALIER DU BESSIN</t>
  </si>
  <si>
    <t>SYNDICAT MIXTE DES TRANSPORTS EN COMMUN</t>
  </si>
  <si>
    <t>56 Avenue République</t>
  </si>
  <si>
    <t>Échirolles</t>
  </si>
  <si>
    <t>C_KSA00163</t>
  </si>
  <si>
    <t>SYNERGIE</t>
  </si>
  <si>
    <t>10 RUE DES GUENETS</t>
  </si>
  <si>
    <t>C_KSA02691</t>
  </si>
  <si>
    <t>SYNERGIE CA</t>
  </si>
  <si>
    <t>C_KSA02692</t>
  </si>
  <si>
    <t>SYNERGY</t>
  </si>
  <si>
    <t>7 RUE LOUIS NÉEL</t>
  </si>
  <si>
    <t>SYNERGIE PARK</t>
  </si>
  <si>
    <t>59260</t>
  </si>
  <si>
    <t>SYNERGY RESEARCH GROUP</t>
  </si>
  <si>
    <t>11, 4-Magistralnaya</t>
  </si>
  <si>
    <t>St., 123007</t>
  </si>
  <si>
    <t>Moscow</t>
  </si>
  <si>
    <t>RUSSIA</t>
  </si>
  <si>
    <t>SYNEXUS CLINICAL RESEARCH GMBH</t>
  </si>
  <si>
    <t>Johannisplatz 1</t>
  </si>
  <si>
    <t>04103</t>
  </si>
  <si>
    <t>Leipzig</t>
  </si>
  <si>
    <t>C_KSA02693</t>
  </si>
  <si>
    <t>SYNGENTA AGRO</t>
  </si>
  <si>
    <t>20 RUE MARAT</t>
  </si>
  <si>
    <t>78212</t>
  </si>
  <si>
    <t>ST CYR L ECOLE CEDEX</t>
  </si>
  <si>
    <t>SYNGENTA FRANCE SAS</t>
  </si>
  <si>
    <t>Charroulès 12 che Hobit</t>
  </si>
  <si>
    <t>31790</t>
  </si>
  <si>
    <t>SAINT SAUVEUR</t>
  </si>
  <si>
    <t>C_KSA02694</t>
  </si>
  <si>
    <t>SYSCO</t>
  </si>
  <si>
    <t>C_KSA04263</t>
  </si>
  <si>
    <t>SYSOCO</t>
  </si>
  <si>
    <t>36 Rue Vaucanson CS 20815</t>
  </si>
  <si>
    <t>69153</t>
  </si>
  <si>
    <t>DECINES</t>
  </si>
  <si>
    <t>SYSTEM GIE</t>
  </si>
  <si>
    <t>11 rue du clos courtel</t>
  </si>
  <si>
    <t>SYSTEME U</t>
  </si>
  <si>
    <t>SYSTEME U CENTRALE NATIONALE</t>
  </si>
  <si>
    <t>ZONE INDUSTRIELLE DES FOUGERES</t>
  </si>
  <si>
    <t>SAINT JUST</t>
  </si>
  <si>
    <t>SYSTEME U (OUEST)</t>
  </si>
  <si>
    <t>SYSTEME U GROUPE</t>
  </si>
  <si>
    <t>ZI Belle Etoile Antarès Place des Pléiades</t>
  </si>
  <si>
    <t>72/92 Avenue Robert Schuman</t>
  </si>
  <si>
    <t>94533</t>
  </si>
  <si>
    <t>PARC TERTIAIRE SILIC - BATIMENT MONTREAL</t>
  </si>
  <si>
    <t>20 RUE D'ARCUEIL</t>
  </si>
  <si>
    <t>CP 30159</t>
  </si>
  <si>
    <t>SYSTEMES ET DOCUMENTS</t>
  </si>
  <si>
    <t>2 IMPASSE CHRISTIANE</t>
  </si>
  <si>
    <t>Systonic</t>
  </si>
  <si>
    <t>2-4 Avenue Eugène Chevreul</t>
  </si>
  <si>
    <t>Pessac</t>
  </si>
  <si>
    <t>C_KSA00737</t>
  </si>
  <si>
    <t>SYTRAL</t>
  </si>
  <si>
    <t>21 BD VIVIER MERLE</t>
  </si>
  <si>
    <t>BP 3044</t>
  </si>
  <si>
    <t>69399</t>
  </si>
  <si>
    <t>C_KSA02695</t>
  </si>
  <si>
    <t>T MICROELECTRONICS (MILANO)</t>
  </si>
  <si>
    <t>Via C. Olivetti, 2</t>
  </si>
  <si>
    <t>20041</t>
  </si>
  <si>
    <t>T2SOM (TECHNOLOGY SHARED SERVICES OUTRE-MER)</t>
  </si>
  <si>
    <t>C_KSA04683</t>
  </si>
  <si>
    <t>TABLEAU FRANCE</t>
  </si>
  <si>
    <t>19 Boulevard Malesherbes</t>
  </si>
  <si>
    <t>C_KSA02696</t>
  </si>
  <si>
    <t>TAEMA</t>
  </si>
  <si>
    <t>6 RUE GEORGES BESSE</t>
  </si>
  <si>
    <t>92182</t>
  </si>
  <si>
    <t>TAG AVIATION SA</t>
  </si>
  <si>
    <t>Aéroport Genève</t>
  </si>
  <si>
    <t>Case postale 36</t>
  </si>
  <si>
    <t>Genève 15</t>
  </si>
  <si>
    <t>TAG EMPLOI</t>
  </si>
  <si>
    <t>14 RUE CHORON</t>
  </si>
  <si>
    <t>C_KSA02697</t>
  </si>
  <si>
    <t>TAG HEUER</t>
  </si>
  <si>
    <t>14A AVENUE DES CHAMPS MONTANTS</t>
  </si>
  <si>
    <t>2074</t>
  </si>
  <si>
    <t>MARIN</t>
  </si>
  <si>
    <t>C_KSA00252</t>
  </si>
  <si>
    <t>TAGERIM</t>
  </si>
  <si>
    <t>23/25 AVENUE FRANKLIN ROOSVELT</t>
  </si>
  <si>
    <t>C_KSA00237</t>
  </si>
  <si>
    <t>TAGETIK FRANCE SAS</t>
  </si>
  <si>
    <t>33 RUE GALILEE</t>
  </si>
  <si>
    <t>C_KSA04630</t>
  </si>
  <si>
    <t>TAKEDA FRANCE SAS</t>
  </si>
  <si>
    <t>Immeuble Pacific - 11-13 cours Valmy</t>
  </si>
  <si>
    <t>92977</t>
  </si>
  <si>
    <t>C_KSA02698</t>
  </si>
  <si>
    <t>TALEND</t>
  </si>
  <si>
    <t>9 RUE PAGES</t>
  </si>
  <si>
    <t>C_KSA04347</t>
  </si>
  <si>
    <t>TALENT2CLOUD</t>
  </si>
  <si>
    <t>13, rue de la Tremoille</t>
  </si>
  <si>
    <t>TALISPHERE</t>
  </si>
  <si>
    <t>25 rue de la Boétie</t>
  </si>
  <si>
    <t>TAMEDIA</t>
  </si>
  <si>
    <t>Werdstrasse 21 - Postfach</t>
  </si>
  <si>
    <t>8021</t>
  </si>
  <si>
    <t>Zürich</t>
  </si>
  <si>
    <t>C_KSA02699</t>
  </si>
  <si>
    <t>TAMOIL DISTRIBUTION</t>
  </si>
  <si>
    <t>ROUTE DE PRE BOIS 29</t>
  </si>
  <si>
    <t>TANIS EUROPE</t>
  </si>
  <si>
    <t>C_KSA04506</t>
  </si>
  <si>
    <t>TAORES</t>
  </si>
  <si>
    <t>6 RUE VANDREZANNE</t>
  </si>
  <si>
    <t>TARKETT</t>
  </si>
  <si>
    <t>1, Terrasse Bellini</t>
  </si>
  <si>
    <t>Tour Initiale</t>
  </si>
  <si>
    <t>C_KSA02700</t>
  </si>
  <si>
    <t>TASK INFORMATIC</t>
  </si>
  <si>
    <t>107, rue Anatole France</t>
  </si>
  <si>
    <t>C_KSA02701</t>
  </si>
  <si>
    <t>TAT EXPRESS (AOM)</t>
  </si>
  <si>
    <t>DIRECTION REGIONALE</t>
  </si>
  <si>
    <t>RUE CALMETTE</t>
  </si>
  <si>
    <t>TBF - GENIE TISSULAIRE</t>
  </si>
  <si>
    <t>6 rue d'Italie</t>
  </si>
  <si>
    <t>Mions</t>
  </si>
  <si>
    <t>TCL BELGIUM</t>
  </si>
  <si>
    <t>117 rue d'aguesseau</t>
  </si>
  <si>
    <t>C_KSA00450</t>
  </si>
  <si>
    <t>TCL-ALCATEL</t>
  </si>
  <si>
    <t>C_KSA03255</t>
  </si>
  <si>
    <t>TCLAND</t>
  </si>
  <si>
    <t>21, rue de la Noue Bras de Fer</t>
  </si>
  <si>
    <t>Halle 13 - BioOuest Ile de Nantes</t>
  </si>
  <si>
    <t>C_KSA04295</t>
  </si>
  <si>
    <t>TCS - TATA CONSULTANCY SERVICES</t>
  </si>
  <si>
    <t>Tour Franklin - La Défense 8 - 100-101 Quartier Boieldieu</t>
  </si>
  <si>
    <t>Paris La Defense</t>
  </si>
  <si>
    <t>C_KSA02106</t>
  </si>
  <si>
    <t>TDF</t>
  </si>
  <si>
    <t>106, Av Marx Dormoy</t>
  </si>
  <si>
    <t>TEAM CO DEVELOPMENT</t>
  </si>
  <si>
    <t>445 Rue Lavoisier</t>
  </si>
  <si>
    <t>MONTBONNOT</t>
  </si>
  <si>
    <t>C_KSA02703</t>
  </si>
  <si>
    <t>TEAMLOG</t>
  </si>
  <si>
    <t>97 Boulevard Pereire</t>
  </si>
  <si>
    <t>C_KSA03256</t>
  </si>
  <si>
    <t>TEAMWORK MANAGEMENT SA</t>
  </si>
  <si>
    <t>rue de Saint-Jean 30</t>
  </si>
  <si>
    <t>1203</t>
  </si>
  <si>
    <t>TECH DATA FRANCE</t>
  </si>
  <si>
    <t>5 Avenue Europe,</t>
  </si>
  <si>
    <t>TECHNEAU</t>
  </si>
  <si>
    <t>ZA DE LA CHEVALERIE</t>
  </si>
  <si>
    <t>50570</t>
  </si>
  <si>
    <t>MARIGNY</t>
  </si>
  <si>
    <t>C_KSA02704</t>
  </si>
  <si>
    <t>TECHNIBEL</t>
  </si>
  <si>
    <t>BD DU POU DU CIEL</t>
  </si>
  <si>
    <t>01600</t>
  </si>
  <si>
    <t>REYRIEUX</t>
  </si>
  <si>
    <t>TECHNICOLOR</t>
  </si>
  <si>
    <t>1-5 rue Jeanne d'Arc</t>
  </si>
  <si>
    <t>BP 90031</t>
  </si>
  <si>
    <t>77792</t>
  </si>
  <si>
    <t>BAGNEUX SUR LOING</t>
  </si>
  <si>
    <t>TECHNICOLOR GROUPE</t>
  </si>
  <si>
    <t>C_KSA02705</t>
  </si>
  <si>
    <t>TECHNIFOR</t>
  </si>
  <si>
    <t>ZI DE LA TUILLIERE</t>
  </si>
  <si>
    <t>QUAI DU RHONE</t>
  </si>
  <si>
    <t>C_KSA02706</t>
  </si>
  <si>
    <t>TECHNIP</t>
  </si>
  <si>
    <t>6, Allée de l'Arche</t>
  </si>
  <si>
    <t>TECHNIP FRANCE</t>
  </si>
  <si>
    <t>75773</t>
  </si>
  <si>
    <t>C_KSA01476</t>
  </si>
  <si>
    <t>13 AV BTN CARMAGNOLE LIBERTE</t>
  </si>
  <si>
    <t>69513</t>
  </si>
  <si>
    <t>TECHNIP FRANCE HOLDING</t>
  </si>
  <si>
    <t>C_KSA02707</t>
  </si>
  <si>
    <t>TECHNIQUE FRANCAISE DE NETTOYAGE</t>
  </si>
  <si>
    <t>280 RUE ALEXANDRE RICHETTA</t>
  </si>
  <si>
    <t>C_KSA02708</t>
  </si>
  <si>
    <t>TECHNOMED MEDICAL SYSTEMS</t>
  </si>
  <si>
    <t>PARC ACTIVITE DE LA POUDRETTE</t>
  </si>
  <si>
    <t>4 RUE DU DAUPHINE</t>
  </si>
  <si>
    <t>techtelecom</t>
  </si>
  <si>
    <t>4 Rue Galvani,</t>
  </si>
  <si>
    <t>C_KSA02709</t>
  </si>
  <si>
    <t>TECMAPLAST (SA)</t>
  </si>
  <si>
    <t>ZA BORREY BP 1</t>
  </si>
  <si>
    <t>MARTIGNAT</t>
  </si>
  <si>
    <t>TECNAL</t>
  </si>
  <si>
    <t>223 rue Jean Jaurès</t>
  </si>
  <si>
    <t>C_KSA02710</t>
  </si>
  <si>
    <t>TECNIMODERN AUTOMATION</t>
  </si>
  <si>
    <t>ZI DE VAURE</t>
  </si>
  <si>
    <t>42603</t>
  </si>
  <si>
    <t>C_KSA02711</t>
  </si>
  <si>
    <t>TECUMSEH</t>
  </si>
  <si>
    <t>2, Avenue Blaise Pascal</t>
  </si>
  <si>
    <t>Site Prologis Bât. B</t>
  </si>
  <si>
    <t>VAULX-MILIEU</t>
  </si>
  <si>
    <t>C_KSA04219</t>
  </si>
  <si>
    <t>TEDIOR</t>
  </si>
  <si>
    <t>36 HAMEAU LES ORMEAUX</t>
  </si>
  <si>
    <t>91770</t>
  </si>
  <si>
    <t>Saint-Vrain</t>
  </si>
  <si>
    <t>C_KSA02712</t>
  </si>
  <si>
    <t>TEEM PHOTONICS</t>
  </si>
  <si>
    <t>61 CHEMIN DU VIEUX CHENE</t>
  </si>
  <si>
    <t>C_KSA02713</t>
  </si>
  <si>
    <t>TEFAL SIEGE SOCIAL</t>
  </si>
  <si>
    <t>CHEMIN DES GRANGES BP 89</t>
  </si>
  <si>
    <t>CHEMIN GRANGES</t>
  </si>
  <si>
    <t>74156</t>
  </si>
  <si>
    <t>RUMILLY CEDEX</t>
  </si>
  <si>
    <t>C_KSA02714</t>
  </si>
  <si>
    <t>TEISSEIRE</t>
  </si>
  <si>
    <t>482 AVENUE AMBROISE CROIZAT</t>
  </si>
  <si>
    <t>BP 287</t>
  </si>
  <si>
    <t>38920</t>
  </si>
  <si>
    <t>TELECOM BRETAGNE (ENST)</t>
  </si>
  <si>
    <t>Technopole Brest Iroise</t>
  </si>
  <si>
    <t>CS 838</t>
  </si>
  <si>
    <t>C_KSA03341</t>
  </si>
  <si>
    <t>TELEDIFFUSION DE FRANCE</t>
  </si>
  <si>
    <t>C_KSA02716</t>
  </si>
  <si>
    <t>TELEFONICA SPAIN</t>
  </si>
  <si>
    <t>Distrito C - Oeste 2</t>
  </si>
  <si>
    <t>Ronda de la Comunicación</t>
  </si>
  <si>
    <t>28050</t>
  </si>
  <si>
    <t>Madrid</t>
  </si>
  <si>
    <t>C_KSA02717</t>
  </si>
  <si>
    <t>TELEMARKET</t>
  </si>
  <si>
    <t>110 BIS AV GENERAL LECLERC</t>
  </si>
  <si>
    <t>TELEMETRIS</t>
  </si>
  <si>
    <t>56 rue de Paris</t>
  </si>
  <si>
    <t>C_KSA02718</t>
  </si>
  <si>
    <t>TELEPERFORMANCE FRANCE</t>
  </si>
  <si>
    <t>1 PLACE LAMARTINE</t>
  </si>
  <si>
    <t>95140</t>
  </si>
  <si>
    <t>GARGES LES GONESSE</t>
  </si>
  <si>
    <t>C_KSA02719</t>
  </si>
  <si>
    <t>TELERAN TECHNOLOGIES</t>
  </si>
  <si>
    <t>333A ROUTE 46 WEST</t>
  </si>
  <si>
    <t>NJ 07004</t>
  </si>
  <si>
    <t>FAIRFIELD</t>
  </si>
  <si>
    <t>C_KSA03971</t>
  </si>
  <si>
    <t>TELEROUTE</t>
  </si>
  <si>
    <t>Belgicastraat 17</t>
  </si>
  <si>
    <t>TELE-SHOPPING</t>
  </si>
  <si>
    <t>45 avenue Victor Hugo</t>
  </si>
  <si>
    <t>C_KSA02720</t>
  </si>
  <si>
    <t>TELEVISION SUISSE ROMANDE</t>
  </si>
  <si>
    <t>20 QUAI ERNEST ANSERMET</t>
  </si>
  <si>
    <t>C_KSA02721</t>
  </si>
  <si>
    <t>TELINTRANS</t>
  </si>
  <si>
    <t>54 Rue D Arcueil</t>
  </si>
  <si>
    <t>TELLMEPLUS</t>
  </si>
  <si>
    <t>TELMMA</t>
  </si>
  <si>
    <t>33 quai de Dion Bouton</t>
  </si>
  <si>
    <t>C_KSA02722</t>
  </si>
  <si>
    <t>TEMIS</t>
  </si>
  <si>
    <t>164 rue de Rivoli</t>
  </si>
  <si>
    <t>C_KSA03871</t>
  </si>
  <si>
    <t>TEMPRO (ALD AUTOMOTIVE)</t>
  </si>
  <si>
    <t>23 ALLEE DE L'EUROPE</t>
  </si>
  <si>
    <t>92588</t>
  </si>
  <si>
    <t>TENDRIADE-COLLET</t>
  </si>
  <si>
    <t>ZAC de la Goulgatière</t>
  </si>
  <si>
    <t>C_KSA02723</t>
  </si>
  <si>
    <t>TENESOL</t>
  </si>
  <si>
    <t>12 ALLEE LEVANT</t>
  </si>
  <si>
    <t>LA TOUR DE SALVAGNY</t>
  </si>
  <si>
    <t>C_KSA02724</t>
  </si>
  <si>
    <t>TENNAXIA</t>
  </si>
  <si>
    <t>6 RUE LEONARD DE VINCI</t>
  </si>
  <si>
    <t>53001</t>
  </si>
  <si>
    <t>TENTRIADE-COLLET</t>
  </si>
  <si>
    <t>22 B, Rue Joliot Curie</t>
  </si>
  <si>
    <t>C_KSA02725</t>
  </si>
  <si>
    <t>TERALIBRIS</t>
  </si>
  <si>
    <t>TEREOS</t>
  </si>
  <si>
    <t>11 Rue Pasteur</t>
  </si>
  <si>
    <t>02390</t>
  </si>
  <si>
    <t>Origny Sainte-Benoîte</t>
  </si>
  <si>
    <t>C_KSA02726</t>
  </si>
  <si>
    <t>TEREX CRANES (EX PPM)</t>
  </si>
  <si>
    <t>71300</t>
  </si>
  <si>
    <t>MONTCEAU LES MINES</t>
  </si>
  <si>
    <t>C_KSA02727</t>
  </si>
  <si>
    <t>TERMOZ WAELES LOIRE - GROUPE EURODEC</t>
  </si>
  <si>
    <t>ZI DU BEC</t>
  </si>
  <si>
    <t>42500</t>
  </si>
  <si>
    <t>LE CHAMBON FEUGEROLLES</t>
  </si>
  <si>
    <t>TERRA LACTA</t>
  </si>
  <si>
    <t>2 RUE DE LA GLACIERE</t>
  </si>
  <si>
    <t>17700</t>
  </si>
  <si>
    <t>SURGERES</t>
  </si>
  <si>
    <t>C_KSA02917</t>
  </si>
  <si>
    <t>TERRA NOVA ENERGY</t>
  </si>
  <si>
    <t>33 avenue des Champs Elysées</t>
  </si>
  <si>
    <t>TERRA SA</t>
  </si>
  <si>
    <t>Métropole 19</t>
  </si>
  <si>
    <t>134/140, rue d'Aubervilliers</t>
  </si>
  <si>
    <t>C_KSA02728</t>
  </si>
  <si>
    <t>TERRENA</t>
  </si>
  <si>
    <t>7 AVENUE JEAN JOXE</t>
  </si>
  <si>
    <t>C_KSA00892</t>
  </si>
  <si>
    <t>TERRES INOVIA</t>
  </si>
  <si>
    <t>TERUMO EUROPE N.V.</t>
  </si>
  <si>
    <t>Researchpark Haasrode 1520, Interleuvenlaan 40</t>
  </si>
  <si>
    <t>TETAHEDRON SAS</t>
  </si>
  <si>
    <t>4 bis allée Charles V</t>
  </si>
  <si>
    <t>C_KSA02729</t>
  </si>
  <si>
    <t>TETRA MEDICAL LABORATOIRE</t>
  </si>
  <si>
    <t>PAE DE MARENTON 07104</t>
  </si>
  <si>
    <t>AVENUE RHIN DANUBE</t>
  </si>
  <si>
    <t>BP 142</t>
  </si>
  <si>
    <t>C_KSA02730</t>
  </si>
  <si>
    <t>TETRA PAK (PULLY)</t>
  </si>
  <si>
    <t>70 AV. GÉNÉRAL-GUISAN</t>
  </si>
  <si>
    <t>PULLY</t>
  </si>
  <si>
    <t>C_KSA04160</t>
  </si>
  <si>
    <t>TETRIS</t>
  </si>
  <si>
    <t>19/29 rue Capitaine Guynemer</t>
  </si>
  <si>
    <t>Immeuble le Berkeley</t>
  </si>
  <si>
    <t>92903</t>
  </si>
  <si>
    <t>TEVA PHAMACEUTICALS HUNGARY</t>
  </si>
  <si>
    <t>Rakoczi ut 70-72</t>
  </si>
  <si>
    <t>1074</t>
  </si>
  <si>
    <t>Budapest</t>
  </si>
  <si>
    <t>Hungary</t>
  </si>
  <si>
    <t>TEVA PHARMA BELGIUM SA</t>
  </si>
  <si>
    <t>Laarstraat 16</t>
  </si>
  <si>
    <t>Wilrijk</t>
  </si>
  <si>
    <t>TEVA SANTE SAS</t>
  </si>
  <si>
    <t>Cœur Défense - Tour A - 110 Esplanade du Général de Gaulle</t>
  </si>
  <si>
    <t>Texa Services</t>
  </si>
  <si>
    <t>16 Rue de la Rochefoucauld</t>
  </si>
  <si>
    <t>C_KSA02731</t>
  </si>
  <si>
    <t>TEXAS INSTRUMENTS</t>
  </si>
  <si>
    <t>821 AVENUE JACQUES KILBY</t>
  </si>
  <si>
    <t>C_KSA02732</t>
  </si>
  <si>
    <t>TEXTILE ET PLASTIQUE CHOMARAT</t>
  </si>
  <si>
    <t>39 RUE DES CHABANNES</t>
  </si>
  <si>
    <t>TEXTUEL LA MINE</t>
  </si>
  <si>
    <t>146 rue du Feaubourg Poissoniere</t>
  </si>
  <si>
    <t>C_KSA03874</t>
  </si>
  <si>
    <t>TEXTUEL LAMINE</t>
  </si>
  <si>
    <t>146 rue du Faubourg-Poissonnière</t>
  </si>
  <si>
    <t>TF1</t>
  </si>
  <si>
    <t>1 quai du Point du Jour</t>
  </si>
  <si>
    <t>TF1 GROUPE</t>
  </si>
  <si>
    <t>1 QUAI DU POINT DU JOUR</t>
  </si>
  <si>
    <t>TF1 ENTREPRISES</t>
  </si>
  <si>
    <t>TF1 ENTREPRISES - TF1 GAMES</t>
  </si>
  <si>
    <t>6 place Abel Gance</t>
  </si>
  <si>
    <t>TF1 PUBLICITE</t>
  </si>
  <si>
    <t>C_KSA00164</t>
  </si>
  <si>
    <t>LE LEVANT - 305 AVENUE LE JOUR SE LÈVE</t>
  </si>
  <si>
    <t>92656</t>
  </si>
  <si>
    <t>C_KSA03285</t>
  </si>
  <si>
    <t>TFN DEVELOPPEMENT</t>
  </si>
  <si>
    <t>110 Rue de l'Ourcq</t>
  </si>
  <si>
    <t>THALAZUR</t>
  </si>
  <si>
    <t>770 Chemin Moyennes Breguieres</t>
  </si>
  <si>
    <t>C_KSA04081</t>
  </si>
  <si>
    <t>THALES ANGENIEUX SAS</t>
  </si>
  <si>
    <t>BOULEVARD RAVEL DE MALVAL</t>
  </si>
  <si>
    <t>42570</t>
  </si>
  <si>
    <t>SAINT HEAND</t>
  </si>
  <si>
    <t>THALES AVIONICS LCD</t>
  </si>
  <si>
    <t>THALES GROUPE</t>
  </si>
  <si>
    <t>45 Rue de Villiers</t>
  </si>
  <si>
    <t>THALES COMMUNICATIONS &amp; SECURITY</t>
  </si>
  <si>
    <t>160 Boulevard de Valmy</t>
  </si>
  <si>
    <t>45 RUE VILLIERS</t>
  </si>
  <si>
    <t>THALES HOLDING</t>
  </si>
  <si>
    <t>C_KSA00451</t>
  </si>
  <si>
    <t>THALES SECURITY SYST SOFT. CHINA</t>
  </si>
  <si>
    <t>THE BIOTECH QUALITY GROUP S.A</t>
  </si>
  <si>
    <t>Rue de Tabellion, 64</t>
  </si>
  <si>
    <t>THE KOOPLES</t>
  </si>
  <si>
    <t>11 rue de Prony</t>
  </si>
  <si>
    <t>THE MEDICINES COMPANY</t>
  </si>
  <si>
    <t>8 Sylvan Way</t>
  </si>
  <si>
    <t>NJ 07054</t>
  </si>
  <si>
    <t>Parsippany</t>
  </si>
  <si>
    <t>C_KSA04656</t>
  </si>
  <si>
    <t>THE PRICE HUB</t>
  </si>
  <si>
    <t>40 rue de Courcelles</t>
  </si>
  <si>
    <t>C_KSA03245</t>
  </si>
  <si>
    <t>THE ROXANE COMPAGNY</t>
  </si>
  <si>
    <t>3 BIS BOULEVARD JEAN JAURES</t>
  </si>
  <si>
    <t>THE SHIFT PROJECT</t>
  </si>
  <si>
    <t>96 rue de la Victoire -</t>
  </si>
  <si>
    <t>C_KSA04091</t>
  </si>
  <si>
    <t>THE SWATCH GROUP SERVICES LTD</t>
  </si>
  <si>
    <t>CH-2504</t>
  </si>
  <si>
    <t>Biel / Bienne</t>
  </si>
  <si>
    <t>THELEM ASSURANCES</t>
  </si>
  <si>
    <t>19 Rue de Mogador</t>
  </si>
  <si>
    <t>THELOS S.A.S.</t>
  </si>
  <si>
    <t>PEPINIERE D ENTREPRISES ISAAC NEWTON</t>
  </si>
  <si>
    <t>2 RUE LOUIS BLERIOT</t>
  </si>
  <si>
    <t>THEOLIA</t>
  </si>
  <si>
    <t>75 Rue Denis Papin, BP 80199</t>
  </si>
  <si>
    <t>13795</t>
  </si>
  <si>
    <t>THEOREM CLINICAL RESEARCH GMBH</t>
  </si>
  <si>
    <t>Königsteiner Strasse 10</t>
  </si>
  <si>
    <t>D-65812</t>
  </si>
  <si>
    <t>Bad Soden a Ts.</t>
  </si>
  <si>
    <t>THEOREM CLINICAL RESEARCH GMBH &amp; CO. KG</t>
  </si>
  <si>
    <t>Hermann-Heinrich-Gossen Strasse 3</t>
  </si>
  <si>
    <t>D-50858</t>
  </si>
  <si>
    <t>Cologne</t>
  </si>
  <si>
    <t>THERACLION</t>
  </si>
  <si>
    <t>102 rue Etienne Dolet</t>
  </si>
  <si>
    <t>THERASCIENCE</t>
  </si>
  <si>
    <t>3 rue de l’industrie BP 111</t>
  </si>
  <si>
    <t>98002</t>
  </si>
  <si>
    <t>Monaco Cedex</t>
  </si>
  <si>
    <t>THERAVECTYS</t>
  </si>
  <si>
    <t>1, MAIL DU PROFESSEUR GEORGES MATHÉ</t>
  </si>
  <si>
    <t>C_KSA02733</t>
  </si>
  <si>
    <t>THERMADOR</t>
  </si>
  <si>
    <t>80 RUE DU RUISSEAU</t>
  </si>
  <si>
    <t>ZI TARABIE</t>
  </si>
  <si>
    <t>38297</t>
  </si>
  <si>
    <t>C_KSA02734</t>
  </si>
  <si>
    <t>THERMAL CERAMICS DE FRANCE</t>
  </si>
  <si>
    <t>3 RUE DU 18 JUIN 1827</t>
  </si>
  <si>
    <t>C_KSA02735</t>
  </si>
  <si>
    <t>THERMODYN</t>
  </si>
  <si>
    <t>1 RUE BAPTISTE MARCET</t>
  </si>
  <si>
    <t>C_KSA02736</t>
  </si>
  <si>
    <t>THERMOR - PACIFIC</t>
  </si>
  <si>
    <t>58 AVENUE DU GÉNÉRAL LECLERC</t>
  </si>
  <si>
    <t>C_KSA02737</t>
  </si>
  <si>
    <t>THEVENIN DUCROT DISTRIBUTION "AVIA"</t>
  </si>
  <si>
    <t>2 RUE DE L ARDOISE</t>
  </si>
  <si>
    <t>BP 7005</t>
  </si>
  <si>
    <t>C_KSA02738</t>
  </si>
  <si>
    <t>THIMONNIER</t>
  </si>
  <si>
    <t>11 AVENUE DE LA PAIX</t>
  </si>
  <si>
    <t>69</t>
  </si>
  <si>
    <t>SAINT GERMAIN AU MONT D'OR</t>
  </si>
  <si>
    <t>C_KSA02739</t>
  </si>
  <si>
    <t>THOMAS COOK</t>
  </si>
  <si>
    <t>92/98, boulevard Victor Hugo</t>
  </si>
  <si>
    <t>92115</t>
  </si>
  <si>
    <t>Thomas Pink</t>
  </si>
  <si>
    <t>1 Palmerston Court</t>
  </si>
  <si>
    <t>Palmerston Way</t>
  </si>
  <si>
    <t>SW8 4AJ</t>
  </si>
  <si>
    <t>C_KSA02740</t>
  </si>
  <si>
    <t>THOMSON BROADCAST&amp;MULTIMEDIA SA</t>
  </si>
  <si>
    <t>1 RUE DE L'HAUTIL</t>
  </si>
  <si>
    <t>THOMSON REUTERS</t>
  </si>
  <si>
    <t>153 Route De Thonon</t>
  </si>
  <si>
    <t>1245 Collonge-Beller</t>
  </si>
  <si>
    <t>C_KSA01251</t>
  </si>
  <si>
    <t>THOMSON SIEGE SOCIAL</t>
  </si>
  <si>
    <t>46 QUAI ALPHONSE LE GALLO</t>
  </si>
  <si>
    <t>92648</t>
  </si>
  <si>
    <t>C_KSA02741</t>
  </si>
  <si>
    <t>THORN EUROPHANE</t>
  </si>
  <si>
    <t>ZI BOIS BARON</t>
  </si>
  <si>
    <t>BP 203</t>
  </si>
  <si>
    <t>69823</t>
  </si>
  <si>
    <t>BELLEVILLE CEDEX</t>
  </si>
  <si>
    <t>C_KSA03985</t>
  </si>
  <si>
    <t>THROMBOGENICS</t>
  </si>
  <si>
    <t>Gaston Geenslaan</t>
  </si>
  <si>
    <t>THROMBOTARGETS EUROPE</t>
  </si>
  <si>
    <t>Parc Mediterrani de la Tecnologia Av. Canal Olimpic, s/n Edif. B6, 2 planta</t>
  </si>
  <si>
    <t>08860</t>
  </si>
  <si>
    <t>Castelldefels</t>
  </si>
  <si>
    <t>C_KSA02742</t>
  </si>
  <si>
    <t>THUASNE</t>
  </si>
  <si>
    <t>27 RUE DE LA JOMAYÈRE</t>
  </si>
  <si>
    <t>42031</t>
  </si>
  <si>
    <t>THYSSENKRUPP (OULLINS)</t>
  </si>
  <si>
    <t>27 AV DES SAULES</t>
  </si>
  <si>
    <t>69922</t>
  </si>
  <si>
    <t>OULLINS</t>
  </si>
  <si>
    <t>THYSSENKRUPP ASCENSEURS</t>
  </si>
  <si>
    <t>Rue de Champfleur</t>
  </si>
  <si>
    <t>Saint-Barthélemy-d'Anjou</t>
  </si>
  <si>
    <t>THYSSENKRUPP ASCENSEURS - VILLEURBANNE</t>
  </si>
  <si>
    <t>THYSSENKRUPP FRANCE GROUPE</t>
  </si>
  <si>
    <t>150 RUE DU 8 MAI 1945</t>
  </si>
  <si>
    <t>Z.A. Pariwest - B.P. 52</t>
  </si>
  <si>
    <t>6, Avenue Gutenberg</t>
  </si>
  <si>
    <t>THYSSENKRUPP FRANCE HOLDING</t>
  </si>
  <si>
    <t>C_KSA02984</t>
  </si>
  <si>
    <t>THYSSENKRUPP MATERIALS FRANCE</t>
  </si>
  <si>
    <t>THYSSENKRUPP MAVILOR</t>
  </si>
  <si>
    <t>24 RUE DE LA LIBÉRATION</t>
  </si>
  <si>
    <t>C_KSA03021</t>
  </si>
  <si>
    <t>THYSSENKRUPP SOFEDIT</t>
  </si>
  <si>
    <t>C_KSA02743</t>
  </si>
  <si>
    <t>TIEFREE</t>
  </si>
  <si>
    <t>C_KSA02744</t>
  </si>
  <si>
    <t>TIFLEX</t>
  </si>
  <si>
    <t>10, ROUTE DE GENEVE</t>
  </si>
  <si>
    <t>01450</t>
  </si>
  <si>
    <t>PONCIN</t>
  </si>
  <si>
    <t>TIMET SAVOIE</t>
  </si>
  <si>
    <t>62, AVENUE PAUL GIROD</t>
  </si>
  <si>
    <t>TIPIAK</t>
  </si>
  <si>
    <t>D2A Nantes Atlantique</t>
  </si>
  <si>
    <t>Saint-Aignan de Grand-Lieu</t>
  </si>
  <si>
    <t>C_KSA04272</t>
  </si>
  <si>
    <t>TISSEO</t>
  </si>
  <si>
    <t>17 rue Paul Mesplé</t>
  </si>
  <si>
    <t>TITANOX</t>
  </si>
  <si>
    <t>17 RUE DE PRONY</t>
  </si>
  <si>
    <t>ASNIERES-SUR-SEINE</t>
  </si>
  <si>
    <t>C_KSA03342</t>
  </si>
  <si>
    <t>TIVA ACIER</t>
  </si>
  <si>
    <t>78440</t>
  </si>
  <si>
    <t>PORCHEVILLE</t>
  </si>
  <si>
    <t>C_KSA02745</t>
  </si>
  <si>
    <t>TIVOLY</t>
  </si>
  <si>
    <t>LA COMTERIE</t>
  </si>
  <si>
    <t>73790</t>
  </si>
  <si>
    <t>TOURS EN SAVOIE</t>
  </si>
  <si>
    <t>TLM</t>
  </si>
  <si>
    <t>20 route de Montluçon</t>
  </si>
  <si>
    <t>03410</t>
  </si>
  <si>
    <t>PREMILHAT</t>
  </si>
  <si>
    <t>C_KSA02746</t>
  </si>
  <si>
    <t>T-MOBILE USA INC.</t>
  </si>
  <si>
    <t>TNS-SOFRES</t>
  </si>
  <si>
    <t>138 rue Marx Dormoy</t>
  </si>
  <si>
    <t>92129</t>
  </si>
  <si>
    <t>C_KSA00212</t>
  </si>
  <si>
    <t>TNT EXPRESS FRANCE</t>
  </si>
  <si>
    <t>TNT FRANCE GROUPE</t>
  </si>
  <si>
    <t>58 AVENUE LECLERC</t>
  </si>
  <si>
    <t>58 avenue Leclerc</t>
  </si>
  <si>
    <t>C_KSA02942</t>
  </si>
  <si>
    <t>TNT INTERNATIONAL EXPRESS</t>
  </si>
  <si>
    <t>BP 7237</t>
  </si>
  <si>
    <t>C_KSA03258</t>
  </si>
  <si>
    <t>TOKHEIM SERVICES FRANCE SAS</t>
  </si>
  <si>
    <t>9 Avenue Galilée</t>
  </si>
  <si>
    <t>LE PLESSIS ROBINSON</t>
  </si>
  <si>
    <t>TOLUNA</t>
  </si>
  <si>
    <t>1 bis rue Collange</t>
  </si>
  <si>
    <t>C_KSA02747</t>
  </si>
  <si>
    <t>TOMY FRANCE</t>
  </si>
  <si>
    <t>PARC D AFFAIRES INTERNATIONALES</t>
  </si>
  <si>
    <t>74160</t>
  </si>
  <si>
    <t>TONIX PHARMACEUTICALS</t>
  </si>
  <si>
    <t>509 Madison Ave.</t>
  </si>
  <si>
    <t>Suite 306</t>
  </si>
  <si>
    <t>NY 10022</t>
  </si>
  <si>
    <t>C_KSA02748</t>
  </si>
  <si>
    <t>TORAY PLASTICS EUROPE</t>
  </si>
  <si>
    <t>ST MAURICE DE BEYNOST</t>
  </si>
  <si>
    <t>PLACE D ARMENIE</t>
  </si>
  <si>
    <t>01701</t>
  </si>
  <si>
    <t>C_KSA02749</t>
  </si>
  <si>
    <t>TORBEL TORDO BELGRANO</t>
  </si>
  <si>
    <t>504 ROUTE DU CANTON DE LEVEN</t>
  </si>
  <si>
    <t>06690</t>
  </si>
  <si>
    <t>TOURRETTE LEVENS</t>
  </si>
  <si>
    <t>C_KSA00165</t>
  </si>
  <si>
    <t>TORNIER SAS</t>
  </si>
  <si>
    <t>161 RUE LAVOISIER</t>
  </si>
  <si>
    <t>38334</t>
  </si>
  <si>
    <t>ST-ISMIER Cédex</t>
  </si>
  <si>
    <t>TORNOS</t>
  </si>
  <si>
    <t>S.A Rue Industrielle 111</t>
  </si>
  <si>
    <t>2740</t>
  </si>
  <si>
    <t>MOUTIER</t>
  </si>
  <si>
    <t>TOTAL</t>
  </si>
  <si>
    <t>Marie-Abelle Nadin</t>
  </si>
  <si>
    <t>3, rue d'Antin</t>
  </si>
  <si>
    <t>C_KSA00484</t>
  </si>
  <si>
    <t>TOTAL CHINA</t>
  </si>
  <si>
    <t>f</t>
  </si>
  <si>
    <t>D_KSA00660</t>
  </si>
  <si>
    <t>TOTAL DSIT</t>
  </si>
  <si>
    <t>TOTAL GROUPE</t>
  </si>
  <si>
    <t>2 Place Jean Millier</t>
  </si>
  <si>
    <t>La Défense 6</t>
  </si>
  <si>
    <t>92078</t>
  </si>
  <si>
    <t>2, place de la Coupole La Défense 6</t>
  </si>
  <si>
    <t>TOTAL ENERGIES NOUVELLES</t>
  </si>
  <si>
    <t>C_KSA03583</t>
  </si>
  <si>
    <t>TOTAL EXPLOIT &amp; PROD</t>
  </si>
  <si>
    <t>2 place Jean Millier</t>
  </si>
  <si>
    <t>F-92078</t>
  </si>
  <si>
    <t>C_KSA04136</t>
  </si>
  <si>
    <t>TOTAL GAS &amp; POWER</t>
  </si>
  <si>
    <t>C_KSA00396</t>
  </si>
  <si>
    <t>TOTAL GAZ ENERGIE NOUVELLES</t>
  </si>
  <si>
    <t>12 ALLEE DU LEVANT</t>
  </si>
  <si>
    <t>G_KSA00113</t>
  </si>
  <si>
    <t>2 PLACE DE LA COUPOLE</t>
  </si>
  <si>
    <t>C_KSA03883</t>
  </si>
  <si>
    <t>TOTAL IMMERSION</t>
  </si>
  <si>
    <t>22 Rue Édouard Nieuport</t>
  </si>
  <si>
    <t>C_KSA03584</t>
  </si>
  <si>
    <t>24 cours Michelet- La Defense 10</t>
  </si>
  <si>
    <t>92069</t>
  </si>
  <si>
    <t>C_KSA03921</t>
  </si>
  <si>
    <t>TOTAL MARKETING &amp; SERVICES (GRENOBLE)</t>
  </si>
  <si>
    <t>21 rue F.Mistral</t>
  </si>
  <si>
    <t>Saint Martin d'Heres</t>
  </si>
  <si>
    <t>D_KSA00836</t>
  </si>
  <si>
    <t>TOTAL MARKETING ET SERVICES (SOLAIZE)</t>
  </si>
  <si>
    <t>Chemin du Canal</t>
  </si>
  <si>
    <t>Solaize</t>
  </si>
  <si>
    <t>C_KSA04449</t>
  </si>
  <si>
    <t>52 RUE DE L INDUSTRIE</t>
  </si>
  <si>
    <t>1040</t>
  </si>
  <si>
    <t>C_KSA00018</t>
  </si>
  <si>
    <t>TOTAL RAFFINAGE MARKETING</t>
  </si>
  <si>
    <t>38403</t>
  </si>
  <si>
    <t>SAINT MARTIN D'HERES CEDEX</t>
  </si>
  <si>
    <t>C_KSA00017</t>
  </si>
  <si>
    <t>94 QUAI CHARLES DE GAULLE</t>
  </si>
  <si>
    <t>D_KSA00659</t>
  </si>
  <si>
    <t>TOTAL RH</t>
  </si>
  <si>
    <t>C_KSA03125</t>
  </si>
  <si>
    <t>TOTAL S.A.</t>
  </si>
  <si>
    <t>TOTAL SECTEUR AMONT</t>
  </si>
  <si>
    <t>C_KSA04146</t>
  </si>
  <si>
    <t>TOTAL SUISSE SA</t>
  </si>
  <si>
    <t>TOTALFINA ELF</t>
  </si>
  <si>
    <t>Dounia Hassani</t>
  </si>
  <si>
    <t>C_KSA02750</t>
  </si>
  <si>
    <t>TOTSA TOTAL OIL TRADING</t>
  </si>
  <si>
    <t>WORLD TRADE CENTER</t>
  </si>
  <si>
    <t>ROUTE DE L'AEROPORT 10</t>
  </si>
  <si>
    <t>C_KSA02751</t>
  </si>
  <si>
    <t>TOULON PROVENCE MEDITERRANNÉE</t>
  </si>
  <si>
    <t>20, rue Nicolas Peiresc</t>
  </si>
  <si>
    <t>Toulon</t>
  </si>
  <si>
    <t>C_KSA04422</t>
  </si>
  <si>
    <t>ZI LES PRES SECS</t>
  </si>
  <si>
    <t>CIVRIEUX D’AZERGUES</t>
  </si>
  <si>
    <t>C_KSA03126</t>
  </si>
  <si>
    <t>TOUPARGEL HOLDING</t>
  </si>
  <si>
    <t>C_KSA02983</t>
  </si>
  <si>
    <t>TOURAVENTURE</t>
  </si>
  <si>
    <t>MONTREUIL</t>
  </si>
  <si>
    <t>C_KSA00747</t>
  </si>
  <si>
    <t>TOURING CLUB SUISSE</t>
  </si>
  <si>
    <t>CHEMIN DE BLANDONNET 4</t>
  </si>
  <si>
    <t>C_KSA02702</t>
  </si>
  <si>
    <t>TOURING CS</t>
  </si>
  <si>
    <t>CH. DE BLANDONNET 4</t>
  </si>
  <si>
    <t>CP.820</t>
  </si>
  <si>
    <t>C_KSA04659</t>
  </si>
  <si>
    <t>TOURISME &amp; SERVICES</t>
  </si>
  <si>
    <t>AV ANDRE ROUSSIN IMMEUBLE LE NEREIS</t>
  </si>
  <si>
    <t>4 RUE HENRI ET ANTOINE MAURRAS</t>
  </si>
  <si>
    <t>C_KSA02753</t>
  </si>
  <si>
    <t>TOURNUS EQUIPEMENT</t>
  </si>
  <si>
    <t>25 AV JEAN MOULIN</t>
  </si>
  <si>
    <t>71700</t>
  </si>
  <si>
    <t>TOURNUS</t>
  </si>
  <si>
    <t>C_KSA02754</t>
  </si>
  <si>
    <t>TOUT COMPTE FAIT INTERNATIONAL SIEGE SOCIAL = TCF SIEGE</t>
  </si>
  <si>
    <t>30 RUE RASPAIL</t>
  </si>
  <si>
    <t>93126</t>
  </si>
  <si>
    <t>LA COURNEUVE CEDEX</t>
  </si>
  <si>
    <t>TOUTON</t>
  </si>
  <si>
    <t>1 Rue René Magné</t>
  </si>
  <si>
    <t>C_KSA03917</t>
  </si>
  <si>
    <t>TOWERS WATSON</t>
  </si>
  <si>
    <t>ETOILE SAINT HONORE</t>
  </si>
  <si>
    <t>21 24 RUIE BALZAC</t>
  </si>
  <si>
    <t>75406</t>
  </si>
  <si>
    <t>C_KSA02935</t>
  </si>
  <si>
    <t>TOYOTA FRANCE</t>
  </si>
  <si>
    <t>20 Boulevard de la République</t>
  </si>
  <si>
    <t>VAUCRESSON</t>
  </si>
  <si>
    <t>C_KSA04673</t>
  </si>
  <si>
    <t>TOYOTA FRANCE FINANCEMENT</t>
  </si>
  <si>
    <t>36, boulevard de la République</t>
  </si>
  <si>
    <t>C_KSA03049</t>
  </si>
  <si>
    <t>TOYS R US</t>
  </si>
  <si>
    <t>2 rue Thomas Edison</t>
  </si>
  <si>
    <t>91044</t>
  </si>
  <si>
    <t>TRADALL BACARDI SA</t>
  </si>
  <si>
    <t>TRADIGRAIN SA</t>
  </si>
  <si>
    <t>rue de Saint-Victor 12</t>
  </si>
  <si>
    <t>TRANSAT FRANCE</t>
  </si>
  <si>
    <t>TRANSATEL</t>
  </si>
  <si>
    <t>Immeuble Monge</t>
  </si>
  <si>
    <t>92979</t>
  </si>
  <si>
    <t>C_KSA03074</t>
  </si>
  <si>
    <t>TRANSDATA</t>
  </si>
  <si>
    <t>75 rue villette</t>
  </si>
  <si>
    <t>TRANSDEV</t>
  </si>
  <si>
    <t>36 Avenue Kleber</t>
  </si>
  <si>
    <t>C_KSA04242</t>
  </si>
  <si>
    <t>TRANSGENE</t>
  </si>
  <si>
    <t>400 boulevard Gonthier d'Andernach</t>
  </si>
  <si>
    <t>Parc D'innovation</t>
  </si>
  <si>
    <t>CS80166</t>
  </si>
  <si>
    <t>67405</t>
  </si>
  <si>
    <t>TRANSGOURMET ALDIS</t>
  </si>
  <si>
    <t>ZA ECOPOLE</t>
  </si>
  <si>
    <t>ST MARTIN DE CRAU</t>
  </si>
  <si>
    <t>C_KSA02971</t>
  </si>
  <si>
    <t>TRANSGOURMET OPERATIONS</t>
  </si>
  <si>
    <t>C_KSA02994</t>
  </si>
  <si>
    <t>TRANSITION</t>
  </si>
  <si>
    <t>4 rue Castellane</t>
  </si>
  <si>
    <t>C_KSA03259</t>
  </si>
  <si>
    <t>TRANSPAC</t>
  </si>
  <si>
    <t>BD DU MONT DE L'EST</t>
  </si>
  <si>
    <t>COMPTABILITE FOUNISSEURS</t>
  </si>
  <si>
    <t>93161</t>
  </si>
  <si>
    <t>TRANSPERFECT BARCELONA</t>
  </si>
  <si>
    <t>Passeig de Gràcia 11, Esc B 5-2</t>
  </si>
  <si>
    <t>08007</t>
  </si>
  <si>
    <t>C_KSA02755</t>
  </si>
  <si>
    <t>TRANSPORTS CHEVALLIER</t>
  </si>
  <si>
    <t>RUE PELOUTIER</t>
  </si>
  <si>
    <t>C_KSA02756</t>
  </si>
  <si>
    <t>TRANSPORTS FRIGORIFIQUES EUROPEENS (ST GENIS LAVAL)</t>
  </si>
  <si>
    <t>81 CHE DE LA MOUCHE</t>
  </si>
  <si>
    <t>TRANSPORTS MESGUEN</t>
  </si>
  <si>
    <t>ZONE INDUSTRIELLE DE KERRANOU</t>
  </si>
  <si>
    <t>SAINT POL DE LEON</t>
  </si>
  <si>
    <t>TRANSPORTS NORBERT DENTRESSANGLE</t>
  </si>
  <si>
    <t>TRANSPORTS NORBERT DENTRESSANGLE (EX TRPS NICOLAS)</t>
  </si>
  <si>
    <t>22 RUE PIERRE BOULANGER</t>
  </si>
  <si>
    <t>63017</t>
  </si>
  <si>
    <t>C_KSA00166</t>
  </si>
  <si>
    <t>TRANSPORTS PEDRETTI SERVICES</t>
  </si>
  <si>
    <t>100 rue de la Curiaz</t>
  </si>
  <si>
    <t>ZI DE L'ERIER</t>
  </si>
  <si>
    <t>73290</t>
  </si>
  <si>
    <t>LA MOTTE SERVOLEX</t>
  </si>
  <si>
    <t>C_KSA02757</t>
  </si>
  <si>
    <t>TRANSPORTS PUBLICS DE LAUSANNE</t>
  </si>
  <si>
    <t>15 CHEMIN DU CLOSEL</t>
  </si>
  <si>
    <t>RENENS VD</t>
  </si>
  <si>
    <t>C_KSA02758</t>
  </si>
  <si>
    <t>TRANSPORTS PUBLICS GENEVOIS</t>
  </si>
  <si>
    <t>ROUTE DE LA CHAPELLE 1 GRAND-LANCY</t>
  </si>
  <si>
    <t>C_KSA02759</t>
  </si>
  <si>
    <t>TRANSPORTS RAPIDES BESSON ET CIE</t>
  </si>
  <si>
    <t>2 RUE PIERRE MENDES FRANCE</t>
  </si>
  <si>
    <t>TRAPIL</t>
  </si>
  <si>
    <t>7-9, rue des Frères Morane</t>
  </si>
  <si>
    <t>75738 Paris Cedex 15</t>
  </si>
  <si>
    <t>C_KSA00167</t>
  </si>
  <si>
    <t>TRAVEL HORIZON SA</t>
  </si>
  <si>
    <t>455 avenue Galilée</t>
  </si>
  <si>
    <t>Aix-en-Provence Cédex 3</t>
  </si>
  <si>
    <t>C_KSA02915</t>
  </si>
  <si>
    <t>TRAVEL TECHNOLOGY INTERACTIVE</t>
  </si>
  <si>
    <t>24, rue Neuve Sainte Catherine</t>
  </si>
  <si>
    <t>C_KSA03827</t>
  </si>
  <si>
    <t>TRAXYS</t>
  </si>
  <si>
    <t>49 avenue Hoche</t>
  </si>
  <si>
    <t>C_KSA04557</t>
  </si>
  <si>
    <t>TRB Chemedica International SA</t>
  </si>
  <si>
    <t>Rue Michel-Servet 12</t>
  </si>
  <si>
    <t>PO Box 352</t>
  </si>
  <si>
    <t>Geneva 12</t>
  </si>
  <si>
    <t>C_KSA02760</t>
  </si>
  <si>
    <t>TREFILEUROPE ( MITTALSTEE)L</t>
  </si>
  <si>
    <t>25 AVENUE DE LYON</t>
  </si>
  <si>
    <t>BP 96 SERVICE INFO</t>
  </si>
  <si>
    <t>C_KSA02761</t>
  </si>
  <si>
    <t>TRELLEBORG (CLERMOND FERRAND)</t>
  </si>
  <si>
    <t>ZI LA COMBAUDE</t>
  </si>
  <si>
    <t>CLERMOND FERRAND CEDEX 02</t>
  </si>
  <si>
    <t>TRESORERIE GENERALE</t>
  </si>
  <si>
    <t>3 RUE DE LA CHARITE</t>
  </si>
  <si>
    <t>69268</t>
  </si>
  <si>
    <t>TREVES CONSEIL</t>
  </si>
  <si>
    <t>20 Rue Louis Guerin</t>
  </si>
  <si>
    <t>C_KSA04159</t>
  </si>
  <si>
    <t>TRIADE ELECTRONIQUE</t>
  </si>
  <si>
    <t>296 avenue Georges Vacher</t>
  </si>
  <si>
    <t>TRIBALLAT</t>
  </si>
  <si>
    <t>2 RUE JULIEN NEVEU</t>
  </si>
  <si>
    <t>35530</t>
  </si>
  <si>
    <t>NOYAL SUR VILAINE</t>
  </si>
  <si>
    <t>TRIGANO GROUPE</t>
  </si>
  <si>
    <t>100 RUE PETIT</t>
  </si>
  <si>
    <t>TRIGANO JARDIN</t>
  </si>
  <si>
    <t>C_KSA02762</t>
  </si>
  <si>
    <t>TRIGANO VDL</t>
  </si>
  <si>
    <t>1 AVENUE DE ROCHEBONNE</t>
  </si>
  <si>
    <t>TOURNON SUR RHONE</t>
  </si>
  <si>
    <t>C_KSA02763</t>
  </si>
  <si>
    <t>TRINITY HEALTH CARE</t>
  </si>
  <si>
    <t>TRISKALIA</t>
  </si>
  <si>
    <t>ZONE INDUSTRIELLE DE LANRINOU</t>
  </si>
  <si>
    <t>C_KSA02764</t>
  </si>
  <si>
    <t>TRITON CONTAINER CORP</t>
  </si>
  <si>
    <t>55 Green Street</t>
  </si>
  <si>
    <t>CA 94111</t>
  </si>
  <si>
    <t>San Francisco</t>
  </si>
  <si>
    <t>TROC.COM</t>
  </si>
  <si>
    <t>2 rue des Alizés</t>
  </si>
  <si>
    <t>30133</t>
  </si>
  <si>
    <t>Les Angles</t>
  </si>
  <si>
    <t>C_KSA02765</t>
  </si>
  <si>
    <t>TRUFFAUT</t>
  </si>
  <si>
    <t>AV DES PARIS</t>
  </si>
  <si>
    <t>C_KSA02766</t>
  </si>
  <si>
    <t>TRW COMPOSANTS MOTEURS</t>
  </si>
  <si>
    <t>31 RUE DES FORGES</t>
  </si>
  <si>
    <t>67133</t>
  </si>
  <si>
    <t>SCHIRMECK CEDEX</t>
  </si>
  <si>
    <t>C_KSA02767</t>
  </si>
  <si>
    <t>TRW FRANCE (LONGVIC)</t>
  </si>
  <si>
    <t>CHEMIN DE LA COLOMBIÈRE</t>
  </si>
  <si>
    <t>TRYFIL</t>
  </si>
  <si>
    <t>Route de Sieurac</t>
  </si>
  <si>
    <t>81300</t>
  </si>
  <si>
    <t>LABESSIERE CANDEIL</t>
  </si>
  <si>
    <t>C_KSA02768</t>
  </si>
  <si>
    <t>T-SYSTEMS (LYON)</t>
  </si>
  <si>
    <t>21 BOULEVARD DES TCHECOSLOVAQUES</t>
  </si>
  <si>
    <t>T-SYSTEMS FRANCE</t>
  </si>
  <si>
    <t>110 RUE AMBROISE CROIZAT</t>
  </si>
  <si>
    <t>CS 10025</t>
  </si>
  <si>
    <t>TT INTERACTIVE</t>
  </si>
  <si>
    <t>24 Rue Neuve Sainte-Catherine</t>
  </si>
  <si>
    <t>C_KSA03932</t>
  </si>
  <si>
    <t>TTC CONSULTING</t>
  </si>
  <si>
    <t>2E Etage - Bureau N. 5</t>
  </si>
  <si>
    <t>80080</t>
  </si>
  <si>
    <t>AMIENS</t>
  </si>
  <si>
    <t>C_KSA04627</t>
  </si>
  <si>
    <t>TUI France</t>
  </si>
  <si>
    <t>32 Rue Jacques Ibert</t>
  </si>
  <si>
    <t>C_KSA04166</t>
  </si>
  <si>
    <t>TUILLET SYSTÈMES D'INFORMATION</t>
  </si>
  <si>
    <t>160 boulevard Haussmann</t>
  </si>
  <si>
    <t>C_KSA00406</t>
  </si>
  <si>
    <t>TUNNEL ROUTIER DU FREJUS</t>
  </si>
  <si>
    <t>Plate-forme du tunnel</t>
  </si>
  <si>
    <t>73 500</t>
  </si>
  <si>
    <t>TUPPERWARE (JOUE LES TOURS)</t>
  </si>
  <si>
    <t>TUPPERWARE FRANCE</t>
  </si>
  <si>
    <t>ROUTE DE MONTS</t>
  </si>
  <si>
    <t>37323</t>
  </si>
  <si>
    <t>JOUE LES TOURS CEDEX</t>
  </si>
  <si>
    <t>C_KSA02282</t>
  </si>
  <si>
    <t>TUPPERWARE (NYON)</t>
  </si>
  <si>
    <t>AVENUE REVERDIL 12</t>
  </si>
  <si>
    <t>NYON 1</t>
  </si>
  <si>
    <t>8, rue Lionel Terray</t>
  </si>
  <si>
    <t>TUPPERWARE FRANCE S.A</t>
  </si>
  <si>
    <t>TURBOMECA</t>
  </si>
  <si>
    <t>Avenue Joseph Szydlowski</t>
  </si>
  <si>
    <t>64511</t>
  </si>
  <si>
    <t>BORDES</t>
  </si>
  <si>
    <t>TWENGA</t>
  </si>
  <si>
    <t>38 RUE DU SENTIER</t>
  </si>
  <si>
    <t>C_KSA04126</t>
  </si>
  <si>
    <t>TWIN SOLUTIONS</t>
  </si>
  <si>
    <t>11 rue Dulong</t>
  </si>
  <si>
    <t>C_KSA02769</t>
  </si>
  <si>
    <t>TYCO</t>
  </si>
  <si>
    <t>16 AV GENERAL DE GAULLE</t>
  </si>
  <si>
    <t>BP 117</t>
  </si>
  <si>
    <t>C_KSA02770</t>
  </si>
  <si>
    <t>TYCO ELECTRONICS FRANCE</t>
  </si>
  <si>
    <t>U GIE IRIS</t>
  </si>
  <si>
    <t>Zone industrielle belle étoile</t>
  </si>
  <si>
    <t>Place des pleiades</t>
  </si>
  <si>
    <t>BP 50405</t>
  </si>
  <si>
    <t>C_KSA02771</t>
  </si>
  <si>
    <t>U10</t>
  </si>
  <si>
    <t>C_KSA02772</t>
  </si>
  <si>
    <t>UBALDI</t>
  </si>
  <si>
    <t>Zi 4eme Avenue</t>
  </si>
  <si>
    <t>UBIFRANCE</t>
  </si>
  <si>
    <t>77 bd Saint-Jacques</t>
  </si>
  <si>
    <t>75998</t>
  </si>
  <si>
    <t>C_KSA00743</t>
  </si>
  <si>
    <t>UBISOFT</t>
  </si>
  <si>
    <t>28 rue Armand Carrel</t>
  </si>
  <si>
    <t>C_KSA02773</t>
  </si>
  <si>
    <t>UBS (GENEVE)</t>
  </si>
  <si>
    <t>ROUTE DE SAINT-JULIEN 114</t>
  </si>
  <si>
    <t>C_KSA02774</t>
  </si>
  <si>
    <t>UBS (MONACO)</t>
  </si>
  <si>
    <t>2 AVENUE GRANDE BRETAGNE</t>
  </si>
  <si>
    <t>C_KSA03843</t>
  </si>
  <si>
    <t>UCA</t>
  </si>
  <si>
    <t>RUE DE LA LOI 175</t>
  </si>
  <si>
    <t>C_KSA03701</t>
  </si>
  <si>
    <t>UCANSS</t>
  </si>
  <si>
    <t>18 avenue Léon Gaumont</t>
  </si>
  <si>
    <t>75980</t>
  </si>
  <si>
    <t>Paris Cedex 20</t>
  </si>
  <si>
    <t>C_KSA04226</t>
  </si>
  <si>
    <t>UCB BIOPHARMA SPRL</t>
  </si>
  <si>
    <t>Berengere Daxhelet</t>
  </si>
  <si>
    <t>Allée de la Recherche 60</t>
  </si>
  <si>
    <t>B-1070</t>
  </si>
  <si>
    <t>C_KSA03885</t>
  </si>
  <si>
    <t>UCB BIOSCIENCES INC</t>
  </si>
  <si>
    <t>8010 Arco Corportate Drive Suite 100</t>
  </si>
  <si>
    <t>NC27617</t>
  </si>
  <si>
    <t>RALEIGH</t>
  </si>
  <si>
    <t>UCB PHARMA</t>
  </si>
  <si>
    <t>Rue de l'industrie</t>
  </si>
  <si>
    <t>C_KSA03788</t>
  </si>
  <si>
    <t>UCB PHARMA GMBH</t>
  </si>
  <si>
    <t>Alfred Nobel Strasse 10</t>
  </si>
  <si>
    <t>40789</t>
  </si>
  <si>
    <t>MONHEIM</t>
  </si>
  <si>
    <t>C_KSA03735</t>
  </si>
  <si>
    <t>UCB PHARMA SA</t>
  </si>
  <si>
    <t>420 Rue D'Estienne D'Orves</t>
  </si>
  <si>
    <t>C_KSA03127</t>
  </si>
  <si>
    <t>UCB PHARMA SA A VIRER</t>
  </si>
  <si>
    <t>Allée de la Recherche, 60</t>
  </si>
  <si>
    <t>C_KSA03710</t>
  </si>
  <si>
    <t>UCB PHARMA SA-NV</t>
  </si>
  <si>
    <t>C_KSA02775</t>
  </si>
  <si>
    <t>UCPA</t>
  </si>
  <si>
    <t>17 r Rémy Dumoncel</t>
  </si>
  <si>
    <t>C_KSA02776</t>
  </si>
  <si>
    <t>UEFA</t>
  </si>
  <si>
    <t>ROUTE DE GENEVE 46</t>
  </si>
  <si>
    <t>C_KSA02777</t>
  </si>
  <si>
    <t>UESL</t>
  </si>
  <si>
    <t>110 RUE LEMERCIER</t>
  </si>
  <si>
    <t>C_KSA03343</t>
  </si>
  <si>
    <t>UGAP</t>
  </si>
  <si>
    <t>1, boulevard Archimède</t>
  </si>
  <si>
    <t>77420</t>
  </si>
  <si>
    <t>UGC</t>
  </si>
  <si>
    <t>24 avenue Charles de Gaulle</t>
  </si>
  <si>
    <t>Neuilly sur seine Cedex</t>
  </si>
  <si>
    <t>C_KSA00168</t>
  </si>
  <si>
    <t>UGITECH</t>
  </si>
  <si>
    <t>AVENUE PAUL GIROD</t>
  </si>
  <si>
    <t>73403</t>
  </si>
  <si>
    <t>UGINE CEDEX</t>
  </si>
  <si>
    <t>C_KSA00169</t>
  </si>
  <si>
    <t>UGMR - UNION GRPE MUTUAL RHÔNE</t>
  </si>
  <si>
    <t>Palais de la Mutualité</t>
  </si>
  <si>
    <t>ULB (UNIVERSITÉ LIBRE DE BRUXELLES)</t>
  </si>
  <si>
    <t>Avenue Franklin Roosevelt 50</t>
  </si>
  <si>
    <t>C_KSA04200</t>
  </si>
  <si>
    <t>ZI Les Iles Cordées BP 27</t>
  </si>
  <si>
    <t>Veurey-Voroize</t>
  </si>
  <si>
    <t>UMALIS</t>
  </si>
  <si>
    <t>2 RUE TROYON</t>
  </si>
  <si>
    <t>C_KSA04563</t>
  </si>
  <si>
    <t>UMANIS</t>
  </si>
  <si>
    <t>7 rue Paul Vaillant Couturier</t>
  </si>
  <si>
    <t>C_KSA03260</t>
  </si>
  <si>
    <t>UMGEGL - GPE HOSP. MUTUALISTE</t>
  </si>
  <si>
    <t>2 Avenue du 11 Novembre 1918</t>
  </si>
  <si>
    <t>Les Portes du Sud</t>
  </si>
  <si>
    <t>Lieu dit : Le Couloud - FEYZIN</t>
  </si>
  <si>
    <t>C_KSA02778</t>
  </si>
  <si>
    <t>UN JOUR AILLEURS</t>
  </si>
  <si>
    <t>36 RUE DIDEROT</t>
  </si>
  <si>
    <t>UNAIDS</t>
  </si>
  <si>
    <t>20 AVENUE APPIA</t>
  </si>
  <si>
    <t>GENEVA 27</t>
  </si>
  <si>
    <t>Unda S.A</t>
  </si>
  <si>
    <t>David Mamou</t>
  </si>
  <si>
    <t>Rue de Lorcé 45</t>
  </si>
  <si>
    <t>4920</t>
  </si>
  <si>
    <t>Harzé</t>
  </si>
  <si>
    <t>UNEDIC</t>
  </si>
  <si>
    <t>4, rue Traversière</t>
  </si>
  <si>
    <t>UNEDIC EMPLOI</t>
  </si>
  <si>
    <t>C_KSA04024</t>
  </si>
  <si>
    <t>UNEO</t>
  </si>
  <si>
    <t>48 RUE BARBES</t>
  </si>
  <si>
    <t>92544</t>
  </si>
  <si>
    <t>C_KSA01464</t>
  </si>
  <si>
    <t>UNESCO</t>
  </si>
  <si>
    <t>1, rue Miollis</t>
  </si>
  <si>
    <t>C_KSA02779</t>
  </si>
  <si>
    <t>UNIBAIL RODAMCO</t>
  </si>
  <si>
    <t>5 BLVD MALESHERBES</t>
  </si>
  <si>
    <t>UNIBIO</t>
  </si>
  <si>
    <t>490 RUE YVES SIGAL</t>
  </si>
  <si>
    <t>BP 90037</t>
  </si>
  <si>
    <t>C_KSA03846</t>
  </si>
  <si>
    <t>UNIC</t>
  </si>
  <si>
    <t>44 rue d’Arenberg</t>
  </si>
  <si>
    <t>C_KSA02780</t>
  </si>
  <si>
    <t>UNICA IBM</t>
  </si>
  <si>
    <t>22 PLACE DES VOSGES</t>
  </si>
  <si>
    <t>C_KSA02781</t>
  </si>
  <si>
    <t>UNICEF</t>
  </si>
  <si>
    <t>3 RUE DUGUAY TRONIN</t>
  </si>
  <si>
    <t>UNICIL</t>
  </si>
  <si>
    <t>2 PLACE DE LA PREFECTURE</t>
  </si>
  <si>
    <t>UNIKALO</t>
  </si>
  <si>
    <t>18 rue du Meilleur Ouvrier de France</t>
  </si>
  <si>
    <t>ZI de l'Hippodrome</t>
  </si>
  <si>
    <t>Unilabs</t>
  </si>
  <si>
    <t>Avenue Blanc 51-53</t>
  </si>
  <si>
    <t>UNILEVER BEST FOODS FRANCE</t>
  </si>
  <si>
    <t>23, rue François Jacob</t>
  </si>
  <si>
    <t>92842</t>
  </si>
  <si>
    <t>UNILEVER BEST FOODS FRANCE HOLDING</t>
  </si>
  <si>
    <t>C_KSA02782</t>
  </si>
  <si>
    <t>UNILEVER COSMETICS (CALVIN KLEIN)</t>
  </si>
  <si>
    <t>RUE DE LYON 87</t>
  </si>
  <si>
    <t>C_KSA02803</t>
  </si>
  <si>
    <t>UNILOG</t>
  </si>
  <si>
    <t>5 R OCTANT</t>
  </si>
  <si>
    <t>C_KSA02802</t>
  </si>
  <si>
    <t>UNILOG IT SERVICES</t>
  </si>
  <si>
    <t>113 BOULEVARD DE STALINGRAD</t>
  </si>
  <si>
    <t>C_KSA02783</t>
  </si>
  <si>
    <t>UNION ASSET MANAGEMENT HOLDING AG</t>
  </si>
  <si>
    <t>Wiesenhüttenstraße 10</t>
  </si>
  <si>
    <t>60329</t>
  </si>
  <si>
    <t>Frankfurt am Main</t>
  </si>
  <si>
    <t>UNION BANCAIRE PRIVEE</t>
  </si>
  <si>
    <t>C_KSA02911</t>
  </si>
  <si>
    <t>UNION DES AÉROPORTS FRANCAIS</t>
  </si>
  <si>
    <t>28 rue Desaix</t>
  </si>
  <si>
    <t>C_KSA04144</t>
  </si>
  <si>
    <t>UNION DES MUTUELLES DE FRANCE 06</t>
  </si>
  <si>
    <t>Baie des Anges</t>
  </si>
  <si>
    <t>268, Avenue de la Californie</t>
  </si>
  <si>
    <t>BP 13193</t>
  </si>
  <si>
    <t>06204</t>
  </si>
  <si>
    <t>Union Générale de Distribution</t>
  </si>
  <si>
    <t>Le Britannia</t>
  </si>
  <si>
    <t>20 Bd Eugène Deruelle</t>
  </si>
  <si>
    <t>C_KSA02784</t>
  </si>
  <si>
    <t>UNION INTERNATIONALE DES TELECOMMUNICATI</t>
  </si>
  <si>
    <t>PLACE DES NATIONS</t>
  </si>
  <si>
    <t>UNION MUTUALISTE GENERALE PREVOYANCE (UMGP)</t>
  </si>
  <si>
    <t>28 Rue Fortuny</t>
  </si>
  <si>
    <t>C_KSA02786</t>
  </si>
  <si>
    <t>UNION PLASTIC</t>
  </si>
  <si>
    <t>ZA Robert</t>
  </si>
  <si>
    <t>43140</t>
  </si>
  <si>
    <t>ST DIDIER EN VELAY</t>
  </si>
  <si>
    <t>C_KSA04521</t>
  </si>
  <si>
    <t>UNISERV</t>
  </si>
  <si>
    <t>12 RUE D4ASTORG</t>
  </si>
  <si>
    <t>UNITED BISCUIT</t>
  </si>
  <si>
    <t>27 ROUTE DU MORTIER VANNERIE</t>
  </si>
  <si>
    <t>UNITED NATIONS</t>
  </si>
  <si>
    <t>C_KSA02787</t>
  </si>
  <si>
    <t>UNITED PHARMACEUTICALS</t>
  </si>
  <si>
    <t>55, avenue Hoche</t>
  </si>
  <si>
    <t>4 rue Edmond Michelet</t>
  </si>
  <si>
    <t>ZA Fontaine du Vaisseau</t>
  </si>
  <si>
    <t>UNITED TECHNOLOGIES CORPORATION HOLDING</t>
  </si>
  <si>
    <t>UNITHER PHARMACEUTICALS</t>
  </si>
  <si>
    <t>151 rue André DUROUCHEZ</t>
  </si>
  <si>
    <t>C_KSA04182</t>
  </si>
  <si>
    <t>UNIVERCELLS SA</t>
  </si>
  <si>
    <t>Avenue Victor Jacobs 80</t>
  </si>
  <si>
    <t>UNIVERSAL FLOWER</t>
  </si>
  <si>
    <t>118 RUE DE TOCQUEVILLE</t>
  </si>
  <si>
    <t>UNIVERSAL MUSIC FRANCE</t>
  </si>
  <si>
    <t>20/22 rue des Fossés Saint Jacques</t>
  </si>
  <si>
    <t>UNIVERSCIENCE</t>
  </si>
  <si>
    <t>Avenue Franklin Delano Roosevelt</t>
  </si>
  <si>
    <t>C_KSA04453</t>
  </si>
  <si>
    <t>UNIVERSITE AIX MARSEILLE I</t>
  </si>
  <si>
    <t>3 PLACE VICTOR HUGO</t>
  </si>
  <si>
    <t>13331</t>
  </si>
  <si>
    <t>MARSEILLE CEDEX 03</t>
  </si>
  <si>
    <t>UNIVERSITE AIX MARSEILLE III</t>
  </si>
  <si>
    <t>3 AVENUE ROBERT SCHUMANN</t>
  </si>
  <si>
    <t>C_KSA03082</t>
  </si>
  <si>
    <t>UNIVERSITÉ CATHOLIQUE DE L'OUEST</t>
  </si>
  <si>
    <t>3 Place André Leroy</t>
  </si>
  <si>
    <t>UNIVERSITÉ CATHOLIQUE DE LOUVAIN (UCL)</t>
  </si>
  <si>
    <t>Veronique Chapalain</t>
  </si>
  <si>
    <t>Clinique Universitaire Saint Luc</t>
  </si>
  <si>
    <t>C_KSA03478</t>
  </si>
  <si>
    <t>UNIVERSITE DAUPHINE</t>
  </si>
  <si>
    <t>PLACE DU MARECHAL DEALATTRE DE TASSIGNY</t>
  </si>
  <si>
    <t>PARIS CEDEX 6</t>
  </si>
  <si>
    <t>C_KSA03727</t>
  </si>
  <si>
    <t>UNIVERSITE DE BOURGOGNE</t>
  </si>
  <si>
    <t>CRI MAISON DE L''UNIVERSITE</t>
  </si>
  <si>
    <t>ESPLANADE ERASME</t>
  </si>
  <si>
    <t>UNIVERSITE DE GENEVE</t>
  </si>
  <si>
    <t>C_KSA04459</t>
  </si>
  <si>
    <t>UNIVERSITE DE GRENOBLE - JOSEPH FOURIER</t>
  </si>
  <si>
    <t>GRENOBLE CEDEX 09</t>
  </si>
  <si>
    <t>C_KSA02231</t>
  </si>
  <si>
    <t>UNIVERSITÉ DE JÉRUSALEM</t>
  </si>
  <si>
    <t>UNIVERSITÉ DE LAUSANNE</t>
  </si>
  <si>
    <t>Université de Lausanne</t>
  </si>
  <si>
    <t>place du 20-Août, 7</t>
  </si>
  <si>
    <t>UNIVERSITÉ DE LIÈGE (GIGA-I3 RESEARCH)</t>
  </si>
  <si>
    <t>CHU-B34</t>
  </si>
  <si>
    <t>Université de Nice</t>
  </si>
  <si>
    <t>28 Avenue Valrose</t>
  </si>
  <si>
    <t>06103</t>
  </si>
  <si>
    <t>UNIVERSITE DE PARIS DESCARTES</t>
  </si>
  <si>
    <t>12 Rue de l'Ecole de Médecine</t>
  </si>
  <si>
    <t>75270</t>
  </si>
  <si>
    <t>UNIVERSITE DE PARIS SUD</t>
  </si>
  <si>
    <t>15 rue Georges Clemenceau</t>
  </si>
  <si>
    <t>91405</t>
  </si>
  <si>
    <t>Orsay cedex</t>
  </si>
  <si>
    <t>UNIVERSITE DE PROVENCE</t>
  </si>
  <si>
    <t>29 AVENUE ROBERT SCHUMAN</t>
  </si>
  <si>
    <t>C_KSA04463</t>
  </si>
  <si>
    <t>UNIVERSITE DE SAINT ETIENNE</t>
  </si>
  <si>
    <t>34 RUE FRANCIS BEAULIER</t>
  </si>
  <si>
    <t>C_KSA04489</t>
  </si>
  <si>
    <t>UNIVERSITE DE SAVOIE</t>
  </si>
  <si>
    <t>27 RUE MARCOZ</t>
  </si>
  <si>
    <t>BP 1104</t>
  </si>
  <si>
    <t>C_KSA02097</t>
  </si>
  <si>
    <t>UNIVERSITE DE TOULON</t>
  </si>
  <si>
    <t>Avenue de l'Université</t>
  </si>
  <si>
    <t>C_KSA03651</t>
  </si>
  <si>
    <t>UNIVERSITE DE TOULOUSE</t>
  </si>
  <si>
    <t>Rue du Doyen Gabriel Marty</t>
  </si>
  <si>
    <t>31062</t>
  </si>
  <si>
    <t>UNIVERSITE DU HAVRE</t>
  </si>
  <si>
    <t>25 RUE PHILIPPE LEBON</t>
  </si>
  <si>
    <t>C_KSA04458</t>
  </si>
  <si>
    <t>UNIVERSITE FRANCOIS RABELAIS</t>
  </si>
  <si>
    <t>BÂTIMENT D</t>
  </si>
  <si>
    <t>PARC DE GRANDMONT</t>
  </si>
  <si>
    <t>37200</t>
  </si>
  <si>
    <t>UNIVERSITE JEAN MOULIN - LYON III</t>
  </si>
  <si>
    <t>6 COURS ALBERT THOMAS</t>
  </si>
  <si>
    <t>C_KSA03981</t>
  </si>
  <si>
    <t>UNIVERSITE LYON 1 CLAUDE BERNARD</t>
  </si>
  <si>
    <t>Centre de Ressources Informatiques</t>
  </si>
  <si>
    <t>43 Boulevard du 11 Novembre 1918</t>
  </si>
  <si>
    <t>69622</t>
  </si>
  <si>
    <t>C_KSA03613</t>
  </si>
  <si>
    <t>UNIVERSITE LYON 2</t>
  </si>
  <si>
    <t>CAMPUS DE BRON</t>
  </si>
  <si>
    <t>5 AVENUE PIERRE MENDES FRANCE</t>
  </si>
  <si>
    <t>69676</t>
  </si>
  <si>
    <t>UNIVERSITÉ PARIS 6 UPMC</t>
  </si>
  <si>
    <t>4 place Jussieu</t>
  </si>
  <si>
    <t>UNIVERSITE PIERRE MENDES FRANCE</t>
  </si>
  <si>
    <t>151 rue des Universités</t>
  </si>
  <si>
    <t>C_KSA02238</t>
  </si>
  <si>
    <t>UNIVERSITY OF QUEENSLAND</t>
  </si>
  <si>
    <t>Brisbane</t>
  </si>
  <si>
    <t>QLD 4072</t>
  </si>
  <si>
    <t>St Lucia</t>
  </si>
  <si>
    <t>UNOWHY</t>
  </si>
  <si>
    <t>80 bis rue Danjou</t>
  </si>
  <si>
    <t>C_KSA04077</t>
  </si>
  <si>
    <t>UNPM</t>
  </si>
  <si>
    <t>C_KSA04236</t>
  </si>
  <si>
    <t>UP GENERATION</t>
  </si>
  <si>
    <t>C_KSA02120</t>
  </si>
  <si>
    <t>URBAT IMMOBILIER</t>
  </si>
  <si>
    <t>47 quai du verdanson</t>
  </si>
  <si>
    <t>URSSAF DE LYON</t>
  </si>
  <si>
    <t>6 RUE DU 19 MARS 1962</t>
  </si>
  <si>
    <t>BP 357</t>
  </si>
  <si>
    <t>69691</t>
  </si>
  <si>
    <t>UTAC CERAM</t>
  </si>
  <si>
    <t>Autodrome de Linas-Montlhéry</t>
  </si>
  <si>
    <t>BP 20212</t>
  </si>
  <si>
    <t>91311</t>
  </si>
  <si>
    <t>Montlhéry</t>
  </si>
  <si>
    <t>UTB</t>
  </si>
  <si>
    <t>159, avenue Jean Lolive</t>
  </si>
  <si>
    <t>93695</t>
  </si>
  <si>
    <t>Pantin Cedex</t>
  </si>
  <si>
    <t>UTC FIRE &amp; SECURITY</t>
  </si>
  <si>
    <t>UTERON PHARMA SA</t>
  </si>
  <si>
    <t>Rue Saint Georges 5</t>
  </si>
  <si>
    <t>B- 4000</t>
  </si>
  <si>
    <t>UTPM</t>
  </si>
  <si>
    <t>RTE DE NOYON</t>
  </si>
  <si>
    <t>02380</t>
  </si>
  <si>
    <t>COUCY LE CHATEAU AUFFRIQUE</t>
  </si>
  <si>
    <t>C_KSA02242</t>
  </si>
  <si>
    <t>V ET M FRANCE (VALLOUREC)</t>
  </si>
  <si>
    <t>27 AVE DU GENERAL LECLERC</t>
  </si>
  <si>
    <t>C_KSA02243</t>
  </si>
  <si>
    <t>V MANE &amp; FILS SA</t>
  </si>
  <si>
    <t>620 ROUTE DE GRASSE</t>
  </si>
  <si>
    <t>QUARTIER NOTRE DAME</t>
  </si>
  <si>
    <t>06620</t>
  </si>
  <si>
    <t>BAR SUR LOUP</t>
  </si>
  <si>
    <t>C_KSA01488</t>
  </si>
  <si>
    <t>V.A.B NUTRITION</t>
  </si>
  <si>
    <t>C_KSA02244</t>
  </si>
  <si>
    <t>V33 PEINTURE</t>
  </si>
  <si>
    <t>RUE DE LA CROIX BERNARD</t>
  </si>
  <si>
    <t>B.P.1</t>
  </si>
  <si>
    <t>39210</t>
  </si>
  <si>
    <t>DOMBLANS</t>
  </si>
  <si>
    <t>C_KSA03090</t>
  </si>
  <si>
    <t>VACANCES BLEUES/DIFFUSION TOURISME</t>
  </si>
  <si>
    <t>60 rue Saint Jacques</t>
  </si>
  <si>
    <t>13431</t>
  </si>
  <si>
    <t>Marseille cedex 6</t>
  </si>
  <si>
    <t>VACANCIEL</t>
  </si>
  <si>
    <t>Sète</t>
  </si>
  <si>
    <t>VACHERON CONSTANTIN</t>
  </si>
  <si>
    <t>C_KSA02245</t>
  </si>
  <si>
    <t>VACO MICROTECHNOLOGIES</t>
  </si>
  <si>
    <t>P.O. BOX386</t>
  </si>
  <si>
    <t>VAG</t>
  </si>
  <si>
    <t>11 Avenue Boursonne</t>
  </si>
  <si>
    <t>02600</t>
  </si>
  <si>
    <t>Villers-Cotterêts</t>
  </si>
  <si>
    <t>VAILLANT GROUP</t>
  </si>
  <si>
    <t>17 rue de la Petite Baratte</t>
  </si>
  <si>
    <t>BP 41535</t>
  </si>
  <si>
    <t>44315</t>
  </si>
  <si>
    <t>NANTES CEDEX 03</t>
  </si>
  <si>
    <t>C_KSA04308</t>
  </si>
  <si>
    <t>VAL DE GASCOGNE</t>
  </si>
  <si>
    <t>Casteljaloux</t>
  </si>
  <si>
    <t>32 390</t>
  </si>
  <si>
    <t>Sainte-Christie</t>
  </si>
  <si>
    <t>C_KSA00632</t>
  </si>
  <si>
    <t>VALENCE AGGLO</t>
  </si>
  <si>
    <t>10 RUE FARNERIE</t>
  </si>
  <si>
    <t>26021</t>
  </si>
  <si>
    <t>C_KSA03040</t>
  </si>
  <si>
    <t>VALEO CHINA</t>
  </si>
  <si>
    <t>C_KSA01027</t>
  </si>
  <si>
    <t>VALEO ECLAIRAGE</t>
  </si>
  <si>
    <t>VALEO ECLAIRAGE - BOBIGNY</t>
  </si>
  <si>
    <t>32 RUE DE PARIS</t>
  </si>
  <si>
    <t>SAINT CLEMENT</t>
  </si>
  <si>
    <t>SENS</t>
  </si>
  <si>
    <t>D_KSA00406</t>
  </si>
  <si>
    <t>34 RUE SAINT ANDRE</t>
  </si>
  <si>
    <t>93012</t>
  </si>
  <si>
    <t>VALEO EEM</t>
  </si>
  <si>
    <t>PARC D’ACTIVITÉ DE CHESNE</t>
  </si>
  <si>
    <t>C_KSA02987</t>
  </si>
  <si>
    <t>VALEO EQUIPEMENTS ELECTRIQUES</t>
  </si>
  <si>
    <t>C_KSA04435</t>
  </si>
  <si>
    <t>43 Rue Bayen</t>
  </si>
  <si>
    <t>C_KSA03445</t>
  </si>
  <si>
    <t>VALEO HOLDING</t>
  </si>
  <si>
    <t>VALEO SERVICE</t>
  </si>
  <si>
    <t>70, rue Pleyel</t>
  </si>
  <si>
    <t>VALEO SYSTEMES D'ESSUYAGE</t>
  </si>
  <si>
    <t>1 RUE MARIE CURIE</t>
  </si>
  <si>
    <t>ISSOIRE</t>
  </si>
  <si>
    <t>VALEO SYSTEMES THERMIQUES</t>
  </si>
  <si>
    <t>78320</t>
  </si>
  <si>
    <t>LA VERRIERE</t>
  </si>
  <si>
    <t>C_KSA04679</t>
  </si>
  <si>
    <t>VALEOR SERVICES</t>
  </si>
  <si>
    <t>3 ROUTE DE KERBOST</t>
  </si>
  <si>
    <t>22200</t>
  </si>
  <si>
    <t>GRACES</t>
  </si>
  <si>
    <t>C_KSA02247</t>
  </si>
  <si>
    <t>VALFOND THONON</t>
  </si>
  <si>
    <t>ZI DE VONGY</t>
  </si>
  <si>
    <t>BP 141</t>
  </si>
  <si>
    <t>74204</t>
  </si>
  <si>
    <t>VALNEVA AUSTRIA GMBH</t>
  </si>
  <si>
    <t>VALNEVA SE</t>
  </si>
  <si>
    <t>Campus Vienna Biocenter 3</t>
  </si>
  <si>
    <t>Gerland Plaza Techsud 70, rue Saint Jean de Dieu</t>
  </si>
  <si>
    <t>VALOIS ALPTAR</t>
  </si>
  <si>
    <t>Lieu-Dit Le Prieuré</t>
  </si>
  <si>
    <t>27110</t>
  </si>
  <si>
    <t>NEUBOURG (LE)</t>
  </si>
  <si>
    <t>VALOPHIS</t>
  </si>
  <si>
    <t>81 Rue du Pont de Creteil</t>
  </si>
  <si>
    <t>94100</t>
  </si>
  <si>
    <t>SAINT MAUR DES FOSSES</t>
  </si>
  <si>
    <t>VALORIAL</t>
  </si>
  <si>
    <t>Agrocampus Ouest - Bât. 16B</t>
  </si>
  <si>
    <t>65 rue de Saint Brieuc</t>
  </si>
  <si>
    <t>CS 84215</t>
  </si>
  <si>
    <t>C_KSA00230</t>
  </si>
  <si>
    <t>VALRHONA</t>
  </si>
  <si>
    <t>ZA LES LOTS</t>
  </si>
  <si>
    <t>C_KSA04697</t>
  </si>
  <si>
    <t>Valtech</t>
  </si>
  <si>
    <t>Jeremy Carrier</t>
  </si>
  <si>
    <t>31 Cantonment Road</t>
  </si>
  <si>
    <t>089747</t>
  </si>
  <si>
    <t>C_KSA04273</t>
  </si>
  <si>
    <t>VALUES ASSOCIATES</t>
  </si>
  <si>
    <t>104 avenue Victor Hugo</t>
  </si>
  <si>
    <t>VANDERLANDE INDUSTRIES FRANCE</t>
  </si>
  <si>
    <t>15 Rue du Jura</t>
  </si>
  <si>
    <t>VANITY FAIR BRANDS LINGERIE</t>
  </si>
  <si>
    <t>4-6 rue Cesselin</t>
  </si>
  <si>
    <t>VAR HABITAT</t>
  </si>
  <si>
    <t>Avenue Pablo Picasso - La Valette du Var</t>
  </si>
  <si>
    <t>83040</t>
  </si>
  <si>
    <t>TOULON Cedex 9</t>
  </si>
  <si>
    <t>C_KSA04415</t>
  </si>
  <si>
    <t>VARIBASE</t>
  </si>
  <si>
    <t>166 Boulevard de Plombières</t>
  </si>
  <si>
    <t>C_KSA02248</t>
  </si>
  <si>
    <t>VARTA</t>
  </si>
  <si>
    <t>157 RUE JEAN PIERRE TIMBAUD</t>
  </si>
  <si>
    <t>VAUDOISE ASSURANCE</t>
  </si>
  <si>
    <t>VCN BIOSCIENCES SL</t>
  </si>
  <si>
    <t>Av. de la Generalitat 152</t>
  </si>
  <si>
    <t>08174</t>
  </si>
  <si>
    <t>Sant Cugat del Vallès (Barcelona)</t>
  </si>
  <si>
    <t>C_KSA00170</t>
  </si>
  <si>
    <t>VDI GROUP</t>
  </si>
  <si>
    <t>11 C RUE DES AULNES</t>
  </si>
  <si>
    <t>VEDICI</t>
  </si>
  <si>
    <t>46 RUE LA BOETIE</t>
  </si>
  <si>
    <t>VEEVA EUROPE</t>
  </si>
  <si>
    <t>Avinguda Diagonal 420 2º 1ª</t>
  </si>
  <si>
    <t>08037</t>
  </si>
  <si>
    <t>VEEVA SYSTEMS</t>
  </si>
  <si>
    <t>100 avenue Charles de Gaulle</t>
  </si>
  <si>
    <t>VEHIPOSTE</t>
  </si>
  <si>
    <t>305 AVENUE LE JOUR SE LEVE</t>
  </si>
  <si>
    <t>C_KSA02249</t>
  </si>
  <si>
    <t>VELFOR PLAST</t>
  </si>
  <si>
    <t>ROUTE DU VELAY</t>
  </si>
  <si>
    <t>43500</t>
  </si>
  <si>
    <t>SAINT PAL DE CHALENCON</t>
  </si>
  <si>
    <t>C_KSA04378</t>
  </si>
  <si>
    <t>VENCOREX</t>
  </si>
  <si>
    <t>196 allée alexandre boronine</t>
  </si>
  <si>
    <t>C_KSA01447</t>
  </si>
  <si>
    <t>VENISE REMECOM</t>
  </si>
  <si>
    <t>7-13 BOULEVARD PAUL EMILE VICTOR</t>
  </si>
  <si>
    <t>C_KSA03369</t>
  </si>
  <si>
    <t>VENTADIS</t>
  </si>
  <si>
    <t>C_KSA00231</t>
  </si>
  <si>
    <t>VENTE-PRIVEE.COM</t>
  </si>
  <si>
    <t>249, AV DU PRÉSIDENT WILSON</t>
  </si>
  <si>
    <t>LA PLAINE ST DENIS</t>
  </si>
  <si>
    <t>C_KSA01763</t>
  </si>
  <si>
    <t>VEOLIA ENVIRONMENTAL SERVICES CHINA</t>
  </si>
  <si>
    <t>Beijing</t>
  </si>
  <si>
    <t>C_KSA00397</t>
  </si>
  <si>
    <t>VEOLIA ENVIRONNEMENT</t>
  </si>
  <si>
    <t>VEOLIA PROPRETE</t>
  </si>
  <si>
    <t>64 AVENUE DE STALINGRAD</t>
  </si>
  <si>
    <t>C_KSA04485</t>
  </si>
  <si>
    <t>VEOLIA ENVIRONNEMENT - CSP</t>
  </si>
  <si>
    <t>84 Quai Charles de Gaulle</t>
  </si>
  <si>
    <t>C_KSA03498</t>
  </si>
  <si>
    <t>VEOLIA ENVIRONNEMENT - EAU</t>
  </si>
  <si>
    <t>C_KSA03129</t>
  </si>
  <si>
    <t>VEOLIA ENVIRONNEMENT SA HOLDING</t>
  </si>
  <si>
    <t>36/38 AVENUE KLEBER</t>
  </si>
  <si>
    <t>C_KSA03586</t>
  </si>
  <si>
    <t>VEOLIA ENVIRONNEMENT TECHNOLOGIES FRANCE (VE TECH FRANCE)</t>
  </si>
  <si>
    <t>52 rue Jean-Jacques Rousseau</t>
  </si>
  <si>
    <t>G_KSA00069</t>
  </si>
  <si>
    <t>C_KSA04424</t>
  </si>
  <si>
    <t>169 AVENUE GEORGES CLEMENCEAU</t>
  </si>
  <si>
    <t>C_KSA03585</t>
  </si>
  <si>
    <t>IMMEUBLE GIOVANNI BATTISTA A</t>
  </si>
  <si>
    <t>1 RUE GIOVANNI BATTISTA PIRELLI</t>
  </si>
  <si>
    <t>SAINT MAURICE</t>
  </si>
  <si>
    <t>VERALLIA</t>
  </si>
  <si>
    <t>39-41 rue Louis Blanc</t>
  </si>
  <si>
    <t>VERIFIMMO</t>
  </si>
  <si>
    <t>8 rue du Milan Noir</t>
  </si>
  <si>
    <t>44350</t>
  </si>
  <si>
    <t>GUERANDE</t>
  </si>
  <si>
    <t>VERIPLAST - SAINTE SIGOLENE</t>
  </si>
  <si>
    <t>VERIPLAST HOLDING</t>
  </si>
  <si>
    <t>LE PEYCHIER</t>
  </si>
  <si>
    <t>43601</t>
  </si>
  <si>
    <t>SAINTE-SIGOLENE</t>
  </si>
  <si>
    <t>VERIPLAST - ST PRIEST</t>
  </si>
  <si>
    <t>PARC TECHNOLOGIQUE</t>
  </si>
  <si>
    <t>4 PLACE BERTHE MORISOT</t>
  </si>
  <si>
    <t>VERIPLAST GROUPE</t>
  </si>
  <si>
    <t>ZI du Cantonnier</t>
  </si>
  <si>
    <t>43290</t>
  </si>
  <si>
    <t>MONTFAUCON EN VELAY</t>
  </si>
  <si>
    <t>C_KSA03443</t>
  </si>
  <si>
    <t>C_KSA03948</t>
  </si>
  <si>
    <t>VERIZON ENTERPRISE SOLUTIONS</t>
  </si>
  <si>
    <t>La Defense 8</t>
  </si>
  <si>
    <t>C_KSA04637</t>
  </si>
  <si>
    <t>VERLINGUE</t>
  </si>
  <si>
    <t>12 rue de Kerogan</t>
  </si>
  <si>
    <t>CS 33012</t>
  </si>
  <si>
    <t>29335</t>
  </si>
  <si>
    <t>C_KSA02250</t>
  </si>
  <si>
    <t>VERNET</t>
  </si>
  <si>
    <t>21 ROUTE D'ARPAJON</t>
  </si>
  <si>
    <t>91340</t>
  </si>
  <si>
    <t>OLAINVILLE</t>
  </si>
  <si>
    <t>VESTIAIRE COLLECTIVE</t>
  </si>
  <si>
    <t>33 BD DU GAL MARTIAL VALIN</t>
  </si>
  <si>
    <t>VET AFFAIRES</t>
  </si>
  <si>
    <t>9 rue du Progrès</t>
  </si>
  <si>
    <t>44840</t>
  </si>
  <si>
    <t>LES SORINIERES</t>
  </si>
  <si>
    <t>C_KSA02251</t>
  </si>
  <si>
    <t>VETOQUINOL (LURE)</t>
  </si>
  <si>
    <t>MAGNY VEXOIS</t>
  </si>
  <si>
    <t>70204</t>
  </si>
  <si>
    <t>LURE CEDEX</t>
  </si>
  <si>
    <t>VETSOCA</t>
  </si>
  <si>
    <t>10 RUE HALERY</t>
  </si>
  <si>
    <t>C_KSA03029</t>
  </si>
  <si>
    <t>VEXIM SAS</t>
  </si>
  <si>
    <t>rue Saint Jean 75</t>
  </si>
  <si>
    <t>VFB LINGERIE S A</t>
  </si>
  <si>
    <t>4 RUE CESSELIN</t>
  </si>
  <si>
    <t>CS 71119</t>
  </si>
  <si>
    <t>C_KSA02252</t>
  </si>
  <si>
    <t>VFD AUTOCAR</t>
  </si>
  <si>
    <t>IMMEUBLE LE DOYEN</t>
  </si>
  <si>
    <t>22 AVENUE DOYEN LOUIS WEIL</t>
  </si>
  <si>
    <t>EUROPOLE</t>
  </si>
  <si>
    <t>38017</t>
  </si>
  <si>
    <t>VG EMBALLAGE</t>
  </si>
  <si>
    <t>60 RUE D HAUTEVILLE</t>
  </si>
  <si>
    <t>C_KSA02253</t>
  </si>
  <si>
    <t>VIACOM OUTDOOR SIEGE</t>
  </si>
  <si>
    <t>3 ESPLANADE DU FONCET</t>
  </si>
  <si>
    <t>Vial Informatique</t>
  </si>
  <si>
    <t>93 Avenue de Nice</t>
  </si>
  <si>
    <t>Antibes Juan les Pins</t>
  </si>
  <si>
    <t>VIAL MENUISERIES</t>
  </si>
  <si>
    <t>151 AVENUE ALPHONSE LAVALLEE</t>
  </si>
  <si>
    <t>VIALLEIX</t>
  </si>
  <si>
    <t>180 Rue Gustave Parre</t>
  </si>
  <si>
    <t>19110</t>
  </si>
  <si>
    <t>Bort-les-Orgues</t>
  </si>
  <si>
    <t>C_KSA02254</t>
  </si>
  <si>
    <t>VIALOCATION</t>
  </si>
  <si>
    <t>47 RUE LOUIS BLANC</t>
  </si>
  <si>
    <t>VIAPRESSE</t>
  </si>
  <si>
    <t>4 rue Constance</t>
  </si>
  <si>
    <t>C_KSA03881</t>
  </si>
  <si>
    <t>VIATELECOM</t>
  </si>
  <si>
    <t>152 Bd Pereire</t>
  </si>
  <si>
    <t>VICAT</t>
  </si>
  <si>
    <t>6 place de l'Iris</t>
  </si>
  <si>
    <t>C_KSA02255</t>
  </si>
  <si>
    <t>VICAT SATM</t>
  </si>
  <si>
    <t>4 RUE ARISTIDE BERGES</t>
  </si>
  <si>
    <t>38080</t>
  </si>
  <si>
    <t>L'ISLE D'ABEAU</t>
  </si>
  <si>
    <t>VIDEFI</t>
  </si>
  <si>
    <t>12 RUE DES SIRENES</t>
  </si>
  <si>
    <t>VIDEODESK</t>
  </si>
  <si>
    <t>54 Rue René Boulanger</t>
  </si>
  <si>
    <t>VIF</t>
  </si>
  <si>
    <t>10 rue Bretagne</t>
  </si>
  <si>
    <t>VIFOR PHARMA BELGIE NV</t>
  </si>
  <si>
    <t>Uitbreidingstraat 84</t>
  </si>
  <si>
    <t>Antwerpen</t>
  </si>
  <si>
    <t>C_KSA03929</t>
  </si>
  <si>
    <t>VIGNY-DEPIERRE</t>
  </si>
  <si>
    <t>ABC 2 Entrée B - Site D'archamps</t>
  </si>
  <si>
    <t>VILLARS MAITRE CHOCOLATIER SA</t>
  </si>
  <si>
    <t>Rte de la Fonderie 18</t>
  </si>
  <si>
    <t>1701</t>
  </si>
  <si>
    <t>fribourg</t>
  </si>
  <si>
    <t>C_KSA00002</t>
  </si>
  <si>
    <t>VILLAVERDE</t>
  </si>
  <si>
    <t>Parc St Hubert</t>
  </si>
  <si>
    <t>23 rue du Creuzat</t>
  </si>
  <si>
    <t>L'Isle d'Abeau</t>
  </si>
  <si>
    <t>VILLE D'ALES</t>
  </si>
  <si>
    <t>PLACE DE L'HOTEL DE VILLE</t>
  </si>
  <si>
    <t>30100</t>
  </si>
  <si>
    <t>ALES</t>
  </si>
  <si>
    <t>C_KSA00255</t>
  </si>
  <si>
    <t>VILLE D'AVIGNON</t>
  </si>
  <si>
    <t>1,RUE RACINE</t>
  </si>
  <si>
    <t>VILLE DE BOULOGNE-BILLANCOURT</t>
  </si>
  <si>
    <t>26, Avenue André Morizet</t>
  </si>
  <si>
    <t>92104</t>
  </si>
  <si>
    <t>BOULOGNE-BILLANCOURT Cedex</t>
  </si>
  <si>
    <t>VILLE DE CALUIRE ET CUIRE</t>
  </si>
  <si>
    <t>PLACE DE L'HOTEL DE VILLE BP 79</t>
  </si>
  <si>
    <t>69642</t>
  </si>
  <si>
    <t>C_KSA02115</t>
  </si>
  <si>
    <t>VILLE DE CANNES</t>
  </si>
  <si>
    <t>15 avenue de grasse</t>
  </si>
  <si>
    <t>C_KSA02977</t>
  </si>
  <si>
    <t>VILLE DE CARCASSONNE</t>
  </si>
  <si>
    <t>VILLE DE CAVAILLON</t>
  </si>
  <si>
    <t>PLACE JOSEPH GUIS BP 80037</t>
  </si>
  <si>
    <t>84301</t>
  </si>
  <si>
    <t>CAVAILLON CEDEX</t>
  </si>
  <si>
    <t>VILLE DE DUNKERQUE</t>
  </si>
  <si>
    <t>Place Charles Valentin</t>
  </si>
  <si>
    <t>BP 6537</t>
  </si>
  <si>
    <t>DUNKERQUE Cedex 1</t>
  </si>
  <si>
    <t>C_KSA00760</t>
  </si>
  <si>
    <t>VILLE DE LAUSANNE</t>
  </si>
  <si>
    <t>Place Chauderon 9</t>
  </si>
  <si>
    <t>CP 5032</t>
  </si>
  <si>
    <t>VILLE DE LORIENT</t>
  </si>
  <si>
    <t>2 Boulevard du Général Leclerc</t>
  </si>
  <si>
    <t>56100</t>
  </si>
  <si>
    <t>Lorient</t>
  </si>
  <si>
    <t>C_KSA00694</t>
  </si>
  <si>
    <t>VILLE DE LYON</t>
  </si>
  <si>
    <t>198 avenue Jean Jaurès</t>
  </si>
  <si>
    <t>C_KSA00235</t>
  </si>
  <si>
    <t>VILLE DE MARSEILLE</t>
  </si>
  <si>
    <t>42, avenue Roger Salengro</t>
  </si>
  <si>
    <t>CEDEX 20</t>
  </si>
  <si>
    <t>13233</t>
  </si>
  <si>
    <t>C_KSA04685</t>
  </si>
  <si>
    <t>VILLE DE MONTIGNY LE BRETONNEUX</t>
  </si>
  <si>
    <t>66 rue de la Mare aux Carats</t>
  </si>
  <si>
    <t>VILLE DE PERTUIS</t>
  </si>
  <si>
    <t>35 RUE VOLTAIRE</t>
  </si>
  <si>
    <t>C_KSA00390</t>
  </si>
  <si>
    <t>VILLE DE SAINT GERMAIN EN LAYE</t>
  </si>
  <si>
    <t>C_KSA02256</t>
  </si>
  <si>
    <t>VILLE DE SAINT-ETIENNE</t>
  </si>
  <si>
    <t>PLACE HÔTEL DE VILLE</t>
  </si>
  <si>
    <t>C_KSA03083</t>
  </si>
  <si>
    <t>VILLE DE VALBONNE</t>
  </si>
  <si>
    <t>VILLE DE VALENCIENNES</t>
  </si>
  <si>
    <t>Place d'Armes</t>
  </si>
  <si>
    <t>BP 90339</t>
  </si>
  <si>
    <t>59304</t>
  </si>
  <si>
    <t>VALENCIENNES Cedex</t>
  </si>
  <si>
    <t>VILLE DE VALLAURIS GOLFE-JUAN</t>
  </si>
  <si>
    <t>PLACE JACQUES CAVASSE BP 299</t>
  </si>
  <si>
    <t>VILLE DE VERSAILLES</t>
  </si>
  <si>
    <t>4, avenue de Paris</t>
  </si>
  <si>
    <t>RP1144</t>
  </si>
  <si>
    <t>VERSAILLES Cedex</t>
  </si>
  <si>
    <t>C_KSA04296</t>
  </si>
  <si>
    <t>VILLE DE VILLENEUVE D'ASCQ</t>
  </si>
  <si>
    <t>Place Salvador Allende</t>
  </si>
  <si>
    <t>BP 80089</t>
  </si>
  <si>
    <t>59652</t>
  </si>
  <si>
    <t>C_KSA00254</t>
  </si>
  <si>
    <t>VILLE DE VILLEURBANNE</t>
  </si>
  <si>
    <t>PLACE DOCTEUR LAZARE GOUJON</t>
  </si>
  <si>
    <t>BP 5051</t>
  </si>
  <si>
    <t>C_KSA02796</t>
  </si>
  <si>
    <t>VILLEROY ET BOCH</t>
  </si>
  <si>
    <t>RN 34</t>
  </si>
  <si>
    <t>77320</t>
  </si>
  <si>
    <t>LA FERTE GAUCHER</t>
  </si>
  <si>
    <t>C_KSA02797</t>
  </si>
  <si>
    <t>VILLEROY ET BOCH ART DE LA TABLE</t>
  </si>
  <si>
    <t>5 AV DES MORILLONS</t>
  </si>
  <si>
    <t>95142</t>
  </si>
  <si>
    <t>GARGES LES GONESSE CEDEX</t>
  </si>
  <si>
    <t>C_KSA03261</t>
  </si>
  <si>
    <t>VILMORIN</t>
  </si>
  <si>
    <t>4, Quai de la Mégisserie</t>
  </si>
  <si>
    <t>C_KSA04487</t>
  </si>
  <si>
    <t>VILMORIN ET COMPAGNIE EUROPE</t>
  </si>
  <si>
    <t>Ferme de l’Etang</t>
  </si>
  <si>
    <t>77390</t>
  </si>
  <si>
    <t>Verneuil l’Etang</t>
  </si>
  <si>
    <t>G_KSA00041</t>
  </si>
  <si>
    <t>CS 20001 – Saint-Beauzire</t>
  </si>
  <si>
    <t>GERZAT</t>
  </si>
  <si>
    <t>C_KSA03489</t>
  </si>
  <si>
    <t>VILMORIN ET COMPAGNIE HOLDING</t>
  </si>
  <si>
    <t>CS 20001</t>
  </si>
  <si>
    <t>Saint-Beauzire</t>
  </si>
  <si>
    <t>C_KSA03818</t>
  </si>
  <si>
    <t>VILMORIN ET COMPAGNIE UK LTD</t>
  </si>
  <si>
    <t>Rothwell, Market Rasen</t>
  </si>
  <si>
    <t>C_KSA04303</t>
  </si>
  <si>
    <t>VILMORIN JARDIN</t>
  </si>
  <si>
    <t>23 BOUCLE DE LA RAMEE</t>
  </si>
  <si>
    <t>C_KSA02454</t>
  </si>
  <si>
    <t>VILMORIN JARDIN (OXADIS)</t>
  </si>
  <si>
    <t>65 RUE DE LUZAIS</t>
  </si>
  <si>
    <t>BP37</t>
  </si>
  <si>
    <t>VINATIS</t>
  </si>
  <si>
    <t>PETITE AVENUE DES GLAISINS</t>
  </si>
  <si>
    <t>6 AVENUE DU PRE DE CHALLES</t>
  </si>
  <si>
    <t>C_KSA04192</t>
  </si>
  <si>
    <t>VINCI CONSTRUCTION</t>
  </si>
  <si>
    <t>61 avenue Jules Quentin</t>
  </si>
  <si>
    <t>92730</t>
  </si>
  <si>
    <t>C_KSA03587</t>
  </si>
  <si>
    <t>VINCI ENERGIES</t>
  </si>
  <si>
    <t>VINCI ENERGIES / SYSTEME D'INFORMATION</t>
  </si>
  <si>
    <t>280 RUE DU 8 MAI 1945</t>
  </si>
  <si>
    <t>78368</t>
  </si>
  <si>
    <t>MONTESSON</t>
  </si>
  <si>
    <t>D_KSA00847</t>
  </si>
  <si>
    <t>24 rue Thomas Edison</t>
  </si>
  <si>
    <t>72021</t>
  </si>
  <si>
    <t>LE MANS Cedex 2</t>
  </si>
  <si>
    <t>VINCI FACILITIES</t>
  </si>
  <si>
    <t>157 Rue Minière</t>
  </si>
  <si>
    <t>Buc</t>
  </si>
  <si>
    <t>G_KSA00070</t>
  </si>
  <si>
    <t>1, cours Ferdinand de Lesseps</t>
  </si>
  <si>
    <t>92851</t>
  </si>
  <si>
    <t>C_KSA03441</t>
  </si>
  <si>
    <t>VINCI HOLDING</t>
  </si>
  <si>
    <t>C_KSA02257</t>
  </si>
  <si>
    <t>VINIVI</t>
  </si>
  <si>
    <t>Rue du Vieux Conseil</t>
  </si>
  <si>
    <t>Port Louis</t>
  </si>
  <si>
    <t>MAURITIUS</t>
  </si>
  <si>
    <t>VINOVALIE</t>
  </si>
  <si>
    <t>LES XANSOS</t>
  </si>
  <si>
    <t>81600</t>
  </si>
  <si>
    <t>BRENS</t>
  </si>
  <si>
    <t>VINS ET VIGNOBLES DOURTHE</t>
  </si>
  <si>
    <t>35, rue de Bordeaux (Parempuyre)</t>
  </si>
  <si>
    <t>CS 80004</t>
  </si>
  <si>
    <t>33295</t>
  </si>
  <si>
    <t>BLANQUEFORT</t>
  </si>
  <si>
    <t>C_KSA02258</t>
  </si>
  <si>
    <t>VINS GEORGES DUBOEUF</t>
  </si>
  <si>
    <t>BALMONTS</t>
  </si>
  <si>
    <t>71570</t>
  </si>
  <si>
    <t>ROMANECHE THORINS</t>
  </si>
  <si>
    <t>C_KSA03603</t>
  </si>
  <si>
    <t>VIR TRANSPORTS</t>
  </si>
  <si>
    <t>11 avenue de St Mandé</t>
  </si>
  <si>
    <t>C_KSA03765</t>
  </si>
  <si>
    <t>VIRAX</t>
  </si>
  <si>
    <t>39, Quai De Marne</t>
  </si>
  <si>
    <t>C_KSA00171</t>
  </si>
  <si>
    <t>VIRBAC</t>
  </si>
  <si>
    <t>ZI 1ÈRE AVENUE</t>
  </si>
  <si>
    <t>BP27</t>
  </si>
  <si>
    <t>C_KSA04401</t>
  </si>
  <si>
    <t>VIRBAC (AUSTRALIA) PTY LIMITED</t>
  </si>
  <si>
    <t>2152 Castlereagh Road</t>
  </si>
  <si>
    <t>PO BOX 1122</t>
  </si>
  <si>
    <t>2750</t>
  </si>
  <si>
    <t>PENRITH NSW</t>
  </si>
  <si>
    <t>AUTRALIA</t>
  </si>
  <si>
    <t>VIROMETIX VACCINES</t>
  </si>
  <si>
    <t>Winterthurerstrasse 190</t>
  </si>
  <si>
    <t>CH 8057</t>
  </si>
  <si>
    <t>VIROPHARMA SPRL</t>
  </si>
  <si>
    <t>VISA EUROPE LIMITED</t>
  </si>
  <si>
    <t>21, bd de la Madeleine</t>
  </si>
  <si>
    <t>75038</t>
  </si>
  <si>
    <t>Visaudio</t>
  </si>
  <si>
    <t>255 rue de Vaugirard</t>
  </si>
  <si>
    <t>C_KSA03773</t>
  </si>
  <si>
    <t>VISIATIV</t>
  </si>
  <si>
    <t>26 rue Benoit Brennier²</t>
  </si>
  <si>
    <t>CHARBONNIERES-LES-BAINS</t>
  </si>
  <si>
    <t>C_KSA04248</t>
  </si>
  <si>
    <t>VISION BI LTD</t>
  </si>
  <si>
    <t>21 Bar Kochva St</t>
  </si>
  <si>
    <t>5126016</t>
  </si>
  <si>
    <t>Bnei Brak</t>
  </si>
  <si>
    <t>C_KSA04243</t>
  </si>
  <si>
    <t>VISUAMOBILE</t>
  </si>
  <si>
    <t>79 rue du Faubourg Poissonnière</t>
  </si>
  <si>
    <t>C_KSA04298</t>
  </si>
  <si>
    <t>VISUEL CONCEPT</t>
  </si>
  <si>
    <t>67 rue Jean Zay</t>
  </si>
  <si>
    <t>C_KSA00494</t>
  </si>
  <si>
    <t>VITALAIRE SA</t>
  </si>
  <si>
    <t>10 RUE COGNACQ-JAY</t>
  </si>
  <si>
    <t>VITEMBAL</t>
  </si>
  <si>
    <t>QUARTIER SAINT ANDRE</t>
  </si>
  <si>
    <t>30210</t>
  </si>
  <si>
    <t>REMOULINS</t>
  </si>
  <si>
    <t>VITOGAZ</t>
  </si>
  <si>
    <t>Tour Franklin" 100</t>
  </si>
  <si>
    <t>Terrasse Boieldieu</t>
  </si>
  <si>
    <t>C_KSA03844</t>
  </si>
  <si>
    <t>VITOL S.A.</t>
  </si>
  <si>
    <t>Boulevard du Pont d'Arve 28</t>
  </si>
  <si>
    <t>P.O. Box 384</t>
  </si>
  <si>
    <t>CH 1205 Geneva</t>
  </si>
  <si>
    <t>Vivadour</t>
  </si>
  <si>
    <t>Rue de la Menoue</t>
  </si>
  <si>
    <t>Riscle</t>
  </si>
  <si>
    <t>C_KSA04132</t>
  </si>
  <si>
    <t>VIVARTE</t>
  </si>
  <si>
    <t>27 quai de seine</t>
  </si>
  <si>
    <t>C_KSA03429</t>
  </si>
  <si>
    <t>VIVENDI HOLDING</t>
  </si>
  <si>
    <t>C_KSA03016</t>
  </si>
  <si>
    <t>VIVENDI MOBILE ENTERTAINMENT</t>
  </si>
  <si>
    <t>105 rue Anatole France</t>
  </si>
  <si>
    <t>VIVENDI UNIVERSAL GAMES</t>
  </si>
  <si>
    <t>IMMEUBLE LE NEWTON</t>
  </si>
  <si>
    <t>C_KSA04169</t>
  </si>
  <si>
    <t>VIVERIS</t>
  </si>
  <si>
    <t>32-36 rue de Bellevue</t>
  </si>
  <si>
    <t>C_KSA04370</t>
  </si>
  <si>
    <t>VIVESCIA SERVICES</t>
  </si>
  <si>
    <t>12 RUE BEGAND</t>
  </si>
  <si>
    <t>Vizeko Energy</t>
  </si>
  <si>
    <t>13 Bis Avenue de Verdun</t>
  </si>
  <si>
    <t>Vocaza</t>
  </si>
  <si>
    <t>200 RUE MICHEL DE MONTAIGNE</t>
  </si>
  <si>
    <t>C_KSA01491</t>
  </si>
  <si>
    <t>VODAFONE D2 GMBH</t>
  </si>
  <si>
    <t>Am Seestern 1</t>
  </si>
  <si>
    <t>40547</t>
  </si>
  <si>
    <t>Düsseldorf</t>
  </si>
  <si>
    <t>VOIES NAVIGABLES DE FRANCE</t>
  </si>
  <si>
    <t>37 rue du plat</t>
  </si>
  <si>
    <t>Lille cedex</t>
  </si>
  <si>
    <t>C_KSA03128</t>
  </si>
  <si>
    <t>175 RUE LUDOVIC BOUTLEUX</t>
  </si>
  <si>
    <t>BP 820</t>
  </si>
  <si>
    <t>62408</t>
  </si>
  <si>
    <t>BETHUNE CEDEX</t>
  </si>
  <si>
    <t>VOIES NAVIGABLES DE FRANCE (VNF)</t>
  </si>
  <si>
    <t>VOLCOM SAS</t>
  </si>
  <si>
    <t>BAIA Park</t>
  </si>
  <si>
    <t>1, allée de Belharra</t>
  </si>
  <si>
    <t>64600</t>
  </si>
  <si>
    <t>ANGLET</t>
  </si>
  <si>
    <t>VOLKSWAGEN</t>
  </si>
  <si>
    <t>11 avenue de Boursonne</t>
  </si>
  <si>
    <t>BP 62</t>
  </si>
  <si>
    <t>02601</t>
  </si>
  <si>
    <t>Villers Cotterêts cedex</t>
  </si>
  <si>
    <t>VOLKSWAGEN BANK</t>
  </si>
  <si>
    <t>Paris Nord 2,</t>
  </si>
  <si>
    <t>22 avenue des Nations</t>
  </si>
  <si>
    <t>C_KSA02261</t>
  </si>
  <si>
    <t>VOLUPAL</t>
  </si>
  <si>
    <t>RUE BERNARD PALISSY</t>
  </si>
  <si>
    <t>C_KSA02790</t>
  </si>
  <si>
    <t>VOLVO CONSTRUCTION EUROPE</t>
  </si>
  <si>
    <t>37 AV GEORGES POLITZER</t>
  </si>
  <si>
    <t>C_KSA02791</t>
  </si>
  <si>
    <t>VOLVO ECOMAT</t>
  </si>
  <si>
    <t>RUE PIERRE PINGON</t>
  </si>
  <si>
    <t>SE-405 08</t>
  </si>
  <si>
    <t>Göteberg</t>
  </si>
  <si>
    <t>SWEDEN</t>
  </si>
  <si>
    <t>C_KSA00232</t>
  </si>
  <si>
    <t>VOLVO IT</t>
  </si>
  <si>
    <t>402, AVENUE CHARLES DE GAULLE</t>
  </si>
  <si>
    <t>69635</t>
  </si>
  <si>
    <t>C_KSA02792</t>
  </si>
  <si>
    <t>VOLVO TRUCK RHONE ALPES</t>
  </si>
  <si>
    <t>PARC AFF DE LA VALLEE D OZON</t>
  </si>
  <si>
    <t>C_KSA03739</t>
  </si>
  <si>
    <t>VOYAGE PRIVE</t>
  </si>
  <si>
    <t>684 AVENUE DU CLUB HIPPIQUE</t>
  </si>
  <si>
    <t>LE PATIO 2EME ETAGE ENTREE B</t>
  </si>
  <si>
    <t>C_KSA02262</t>
  </si>
  <si>
    <t>VOYAGES KUONI SA</t>
  </si>
  <si>
    <t>95 RUE D AMSTERDAM</t>
  </si>
  <si>
    <t>C_KSA04431</t>
  </si>
  <si>
    <t>VOYAGES-SNCF.COM</t>
  </si>
  <si>
    <t>2 Place de la Defense</t>
  </si>
  <si>
    <t>VP CALL</t>
  </si>
  <si>
    <t>317 Square des Champs Elysées</t>
  </si>
  <si>
    <t>C_KSA03358</t>
  </si>
  <si>
    <t>VPG</t>
  </si>
  <si>
    <t>Le Patio - Entrée B 684 avenue du club hippique</t>
  </si>
  <si>
    <t>VRANKEN POMMERY MONOPOLE</t>
  </si>
  <si>
    <t>5, PLACE DU GENERAL GOURAUD</t>
  </si>
  <si>
    <t>C_KSA03220</t>
  </si>
  <si>
    <t>VSC TECHNOLOGIES</t>
  </si>
  <si>
    <t>7 RUE PABLO NERUDA</t>
  </si>
  <si>
    <t>C_KSA04635</t>
  </si>
  <si>
    <t>VStar Multimedia LLC (Virgin Megastore)</t>
  </si>
  <si>
    <t>Media One Tower</t>
  </si>
  <si>
    <t>30th floor</t>
  </si>
  <si>
    <t>UAE</t>
  </si>
  <si>
    <t>C_KSA02265</t>
  </si>
  <si>
    <t>VWR INTERNATIONAL</t>
  </si>
  <si>
    <t>201 RUE CARNOT</t>
  </si>
  <si>
    <t>94120</t>
  </si>
  <si>
    <t>FONTENAY SOUS BOIS</t>
  </si>
  <si>
    <t>C_KSA04096</t>
  </si>
  <si>
    <t>VYGON</t>
  </si>
  <si>
    <t>5 RUE DE PARIS</t>
  </si>
  <si>
    <t>95440</t>
  </si>
  <si>
    <t>ECOUEN</t>
  </si>
  <si>
    <t>C_KSA00172</t>
  </si>
  <si>
    <t>WAGRALIM</t>
  </si>
  <si>
    <t>Parc Scientifique Créalys</t>
  </si>
  <si>
    <t>Rue Jean Sonet 23</t>
  </si>
  <si>
    <t>GEMBLOUX</t>
  </si>
  <si>
    <t>WALLONIA TRADE AND INVESTMENT AGENCY DC</t>
  </si>
  <si>
    <t>c/o Embassy of Belgium 3330 Garfield Street NW</t>
  </si>
  <si>
    <t>DC 20008-5852</t>
  </si>
  <si>
    <t>Washington</t>
  </si>
  <si>
    <t>WALLONIA TRADE AND INVESTMENT AGENCY NY</t>
  </si>
  <si>
    <t>1065 Avenue of the Americas, 22nd floor</t>
  </si>
  <si>
    <t>NY 10018</t>
  </si>
  <si>
    <t>C_KSA00744</t>
  </si>
  <si>
    <t>WANA CORPORATE</t>
  </si>
  <si>
    <t>lotiss. la Colline II , lot. n°1 et 2 Sidi Maârouf</t>
  </si>
  <si>
    <t>C_KSA02266</t>
  </si>
  <si>
    <t>WANIMO</t>
  </si>
  <si>
    <t>24, Porte du Grand Lyon</t>
  </si>
  <si>
    <t>WARNER BROS</t>
  </si>
  <si>
    <t>115 -123 Ave Charles de Gaulle</t>
  </si>
  <si>
    <t>WARNER ELECTRIC EUROPE</t>
  </si>
  <si>
    <t>WARNER MUSIC FRANCE</t>
  </si>
  <si>
    <t>118 rue du Mont Cenis</t>
  </si>
  <si>
    <t>WATERAIR</t>
  </si>
  <si>
    <t>ZONE ARTISANALE</t>
  </si>
  <si>
    <t>68580</t>
  </si>
  <si>
    <t>SEPPOIRS LE BAS</t>
  </si>
  <si>
    <t>WATSIZE SAS</t>
  </si>
  <si>
    <t>60, rue Jean Monnet</t>
  </si>
  <si>
    <t>C_KSA00273</t>
  </si>
  <si>
    <t>WAVIN</t>
  </si>
  <si>
    <t>LA FEUILLOUSE</t>
  </si>
  <si>
    <t>03150</t>
  </si>
  <si>
    <t>VARENNES SUR ALLIER</t>
  </si>
  <si>
    <t>WDB SAS</t>
  </si>
  <si>
    <t>534 Route de Lyon</t>
  </si>
  <si>
    <t>38510</t>
  </si>
  <si>
    <t>MORESTEL</t>
  </si>
  <si>
    <t>WDM FRANCE</t>
  </si>
  <si>
    <t>3 avenue Léon Gambetta</t>
  </si>
  <si>
    <t>WEBORAMA</t>
  </si>
  <si>
    <t>15 Rue Paul Clavel</t>
  </si>
  <si>
    <t>C_KSA02268</t>
  </si>
  <si>
    <t>WEBTRENDS</t>
  </si>
  <si>
    <t>19 BOULEVARD MALESHERBES</t>
  </si>
  <si>
    <t>C_KSA02269</t>
  </si>
  <si>
    <t>WEEKENDESK</t>
  </si>
  <si>
    <t>21 r Fbg St Antoine</t>
  </si>
  <si>
    <t>Welcome Real-Time</t>
  </si>
  <si>
    <t>Europarc De Pichaury</t>
  </si>
  <si>
    <t>550 Rue Pierre Berthier</t>
  </si>
  <si>
    <t>13855</t>
  </si>
  <si>
    <t>WELDOM</t>
  </si>
  <si>
    <t>ZI Breuil le Sec</t>
  </si>
  <si>
    <t>60608</t>
  </si>
  <si>
    <t>CLERMONT CEDEX</t>
  </si>
  <si>
    <t>Weleda</t>
  </si>
  <si>
    <t>9 Rue Eugène Jung</t>
  </si>
  <si>
    <t>68330</t>
  </si>
  <si>
    <t>HUNINGUE</t>
  </si>
  <si>
    <t>C_KSA02091</t>
  </si>
  <si>
    <t>WELL COGETEX</t>
  </si>
  <si>
    <t>30 ROUTE PONT DE LA CROIX</t>
  </si>
  <si>
    <t>USINE DE L'ELZE</t>
  </si>
  <si>
    <t>30120</t>
  </si>
  <si>
    <t>LE VIGAN</t>
  </si>
  <si>
    <t>WENCESLAS CHANCERELLE</t>
  </si>
  <si>
    <t>3 RUE DES CONSERVERIES</t>
  </si>
  <si>
    <t>ZONE INDUSTRIELLE DE LANNUGAT</t>
  </si>
  <si>
    <t>29100</t>
  </si>
  <si>
    <t>DOUARNENEZ</t>
  </si>
  <si>
    <t>WENGO</t>
  </si>
  <si>
    <t>12 rue de Penthièvre</t>
  </si>
  <si>
    <t>WESCO</t>
  </si>
  <si>
    <t>Route de Cholet</t>
  </si>
  <si>
    <t>CS 80184</t>
  </si>
  <si>
    <t>79141</t>
  </si>
  <si>
    <t>CERIZAY</t>
  </si>
  <si>
    <t>C_KSA03017</t>
  </si>
  <si>
    <t>WHIRLPOOL FRANCE</t>
  </si>
  <si>
    <t>WIBAGEST SA</t>
  </si>
  <si>
    <t>rue François-Bellot 5</t>
  </si>
  <si>
    <t>C_KSA02907</t>
  </si>
  <si>
    <t>WILL PHARMA</t>
  </si>
  <si>
    <t>rue du Manil, 80</t>
  </si>
  <si>
    <t>1301</t>
  </si>
  <si>
    <t>C_KSA02271</t>
  </si>
  <si>
    <t>WILLIAM SAURIN</t>
  </si>
  <si>
    <t>77 AVENUE GENERAL LECLERC</t>
  </si>
  <si>
    <t>SAINT THIBAUD DES VIGNES</t>
  </si>
  <si>
    <t>WINE AND CO</t>
  </si>
  <si>
    <t>83 quai de Paludate</t>
  </si>
  <si>
    <t>33080</t>
  </si>
  <si>
    <t>C_KSA02270</t>
  </si>
  <si>
    <t>WINOA (WHEELABRATOR ALLEVARD)</t>
  </si>
  <si>
    <t>528 AVENUE DE SAVOIE</t>
  </si>
  <si>
    <t>WIRQUIN</t>
  </si>
  <si>
    <t>11 RUE DU CHATEAU DE BEL AIR</t>
  </si>
  <si>
    <t>CARQUEFOU CEDEX</t>
  </si>
  <si>
    <t>C_KSA03779</t>
  </si>
  <si>
    <t>WOLSELEY FRANCE BOIS ET MATERIAUX</t>
  </si>
  <si>
    <t>1 ALL DE LA GRANDE EGALONNE</t>
  </si>
  <si>
    <t>Pacé</t>
  </si>
  <si>
    <t>C_KSA02110</t>
  </si>
  <si>
    <t>WONDERBOX</t>
  </si>
  <si>
    <t>71 rue desnouettes</t>
  </si>
  <si>
    <t>C_KSA02955</t>
  </si>
  <si>
    <t>WOREX</t>
  </si>
  <si>
    <t>2 Place des Hauts Tilliers</t>
  </si>
  <si>
    <t>WORLDLINE LYON</t>
  </si>
  <si>
    <t>53 AVENUE PAUL KRUGER</t>
  </si>
  <si>
    <t>C_KSA04163</t>
  </si>
  <si>
    <t>WOUPI</t>
  </si>
  <si>
    <t>ZAC CAP MALO</t>
  </si>
  <si>
    <t>MELESSE</t>
  </si>
  <si>
    <t>WOW TECHNOLOGY S.A.</t>
  </si>
  <si>
    <t>Rue Pieds d'Alouette 18</t>
  </si>
  <si>
    <t>5100</t>
  </si>
  <si>
    <t>Naninne</t>
  </si>
  <si>
    <t>C_KSA02272</t>
  </si>
  <si>
    <t>WRIGLEY FRANCE</t>
  </si>
  <si>
    <t>ZI DE BIESHEIM</t>
  </si>
  <si>
    <t>68600</t>
  </si>
  <si>
    <t>BIESHEIM</t>
  </si>
  <si>
    <t>C_KSA02273</t>
  </si>
  <si>
    <t>WUERTH ITALIA</t>
  </si>
  <si>
    <t>Via Johann Kravogl, 4</t>
  </si>
  <si>
    <t>BOLZANO</t>
  </si>
  <si>
    <t>WUNDERMAN</t>
  </si>
  <si>
    <t>51-57 Avenue André Morizet</t>
  </si>
  <si>
    <t>C_KSA00253</t>
  </si>
  <si>
    <t>WYETH PHARMACEUTICALS FRANCE</t>
  </si>
  <si>
    <t>COEUR DEFENSE</t>
  </si>
  <si>
    <t>TOUR A - LA DEFENSE 4</t>
  </si>
  <si>
    <t>Xdemat</t>
  </si>
  <si>
    <t>66 Av. des Champs-Élysées</t>
  </si>
  <si>
    <t>XEROX FRANCE</t>
  </si>
  <si>
    <t>253 AVENUE DU PRÉSIDENT WILSON</t>
  </si>
  <si>
    <t>xl airways</t>
  </si>
  <si>
    <t>3 RUE DE BERLIN</t>
  </si>
  <si>
    <t>BATIMENT MARS CONTINENTAL SQUARE</t>
  </si>
  <si>
    <t>C_KSA02898</t>
  </si>
  <si>
    <t>X-MEDIA</t>
  </si>
  <si>
    <t>24 place Raoul Follereau</t>
  </si>
  <si>
    <t>C_KSA02899</t>
  </si>
  <si>
    <t>C_KSA03690</t>
  </si>
  <si>
    <t>X-R SERVICES</t>
  </si>
  <si>
    <t>RUE DE L'AEROPORT 100</t>
  </si>
  <si>
    <t>GRACE HOLLOGNE</t>
  </si>
  <si>
    <t>C_KSA03731</t>
  </si>
  <si>
    <t>XV FINANCE</t>
  </si>
  <si>
    <t>C_KSA00173</t>
  </si>
  <si>
    <t>XYRIC INFORMATIQUE</t>
  </si>
  <si>
    <t>8, rue du Cap Vert</t>
  </si>
  <si>
    <t>QUETIGNY</t>
  </si>
  <si>
    <t>C_KSA03947</t>
  </si>
  <si>
    <t>YACK</t>
  </si>
  <si>
    <t>Les Pradeaux</t>
  </si>
  <si>
    <t>83270</t>
  </si>
  <si>
    <t>SAINT CYR SUR MER</t>
  </si>
  <si>
    <t>YANMAR CE EUROPE SAS</t>
  </si>
  <si>
    <t>25 RUE DE LA TAMBOURINE</t>
  </si>
  <si>
    <t>Saint Dizier</t>
  </si>
  <si>
    <t>52115</t>
  </si>
  <si>
    <t>C_KSA02943</t>
  </si>
  <si>
    <t>YARA FRANCE</t>
  </si>
  <si>
    <t>C_KSA04512</t>
  </si>
  <si>
    <t>YELE</t>
  </si>
  <si>
    <t>177 av Georges Clemenceau</t>
  </si>
  <si>
    <t>C_KSA04299</t>
  </si>
  <si>
    <t>YOFT CONSULTING</t>
  </si>
  <si>
    <t>35 Rue Marjolin</t>
  </si>
  <si>
    <t>C_KSA02274</t>
  </si>
  <si>
    <t>YOOX</t>
  </si>
  <si>
    <t>C_KSA03144</t>
  </si>
  <si>
    <t>YOUFOOT</t>
  </si>
  <si>
    <t>24 rue Lalo</t>
  </si>
  <si>
    <t>C_KSA03633</t>
  </si>
  <si>
    <t>YSL BEAUTE</t>
  </si>
  <si>
    <t>28 BOULEVARD DU PARC</t>
  </si>
  <si>
    <t>92512</t>
  </si>
  <si>
    <t>YUSEN LOGISTICS</t>
  </si>
  <si>
    <t>7 rue des quatre routes</t>
  </si>
  <si>
    <t>Saint Quentin Fallavier cedex</t>
  </si>
  <si>
    <t>YVELIN</t>
  </si>
  <si>
    <t>Les Bureaux du Triangle</t>
  </si>
  <si>
    <t>26, Allée Jules Milhau CS 89501</t>
  </si>
  <si>
    <t>34265</t>
  </si>
  <si>
    <t>YVES COUGNAUD</t>
  </si>
  <si>
    <t>Route de Nantes</t>
  </si>
  <si>
    <t>MOULLERON-LE-CAPTIF</t>
  </si>
  <si>
    <t>YVES ROCHER</t>
  </si>
  <si>
    <t>2- 4 Boulevard de Beaumont</t>
  </si>
  <si>
    <t>35006</t>
  </si>
  <si>
    <t>RENNES Cedex</t>
  </si>
  <si>
    <t>YVES SAINT LAURENT</t>
  </si>
  <si>
    <t>7 Avenue Georges V</t>
  </si>
  <si>
    <t>C_KSA04186</t>
  </si>
  <si>
    <t>YVON MAU SA</t>
  </si>
  <si>
    <t>Rue Sainte Petronille</t>
  </si>
  <si>
    <t>33190</t>
  </si>
  <si>
    <t>GIRONDE SUR DROPT</t>
  </si>
  <si>
    <t>C_KSA03262</t>
  </si>
  <si>
    <t>YXIME</t>
  </si>
  <si>
    <t>1 PLACE DE LA PYRAMIDE</t>
  </si>
  <si>
    <t>TOUR ATLANTIQUE</t>
  </si>
  <si>
    <t>ZADIG &amp; VOLTAIRE</t>
  </si>
  <si>
    <t>55, rue Saint Roch -</t>
  </si>
  <si>
    <t>C_KSA02276</t>
  </si>
  <si>
    <t>ZANETTI AUTOMOBILE</t>
  </si>
  <si>
    <t>70 Avenue de la république</t>
  </si>
  <si>
    <t>Maison Alfort</t>
  </si>
  <si>
    <t>C_KSA02995</t>
  </si>
  <si>
    <t>ZARA FRANCE</t>
  </si>
  <si>
    <t>C_KSA04532</t>
  </si>
  <si>
    <t>ZBRE</t>
  </si>
  <si>
    <t>134 rue de Tocqueville</t>
  </si>
  <si>
    <t>ZEINCRO TURKEY</t>
  </si>
  <si>
    <t>Cayir Cimen str. Emlak Kredi A2 Blk</t>
  </si>
  <si>
    <t>34330</t>
  </si>
  <si>
    <t>Zengularity</t>
  </si>
  <si>
    <t>39 Rue Lucien Sampaix</t>
  </si>
  <si>
    <t>ZENTECH S.A.</t>
  </si>
  <si>
    <t>Liège Science Park</t>
  </si>
  <si>
    <t>Avenue du Pré-Aily, 10</t>
  </si>
  <si>
    <t>C_KSA02788</t>
  </si>
  <si>
    <t>ZF BOUTHEON</t>
  </si>
  <si>
    <t>ZI DU NORD</t>
  </si>
  <si>
    <t>4 BD PIERRE DEGRANGE</t>
  </si>
  <si>
    <t>C_KSA02789</t>
  </si>
  <si>
    <t>ZF LEMFORDER MECACENTRE</t>
  </si>
  <si>
    <t>ZI LA CHAUVETIERE</t>
  </si>
  <si>
    <t>18 RUE EDOUARD MARTEL</t>
  </si>
  <si>
    <t>BP 132</t>
  </si>
  <si>
    <t>ZIEGLER</t>
  </si>
  <si>
    <t>B.P. 98</t>
  </si>
  <si>
    <t>59435</t>
  </si>
  <si>
    <t>RONCQ CEDEX</t>
  </si>
  <si>
    <t>C_KSA02277</t>
  </si>
  <si>
    <t>ZIEGLER FRANCE</t>
  </si>
  <si>
    <t>11 RUE CLEMENT MAROT</t>
  </si>
  <si>
    <t>C_KSA02278</t>
  </si>
  <si>
    <t>ZIM INTEGRATED SHIPPING SERVICES</t>
  </si>
  <si>
    <t>ZIMMER BIOMET</t>
  </si>
  <si>
    <t>58 Avenue de Lautagne</t>
  </si>
  <si>
    <t>Plateau de Lautagne BP 75</t>
  </si>
  <si>
    <t>C_KSA02279</t>
  </si>
  <si>
    <t>ZODIAC</t>
  </si>
  <si>
    <t>2 RUE MAURICE MALLET</t>
  </si>
  <si>
    <t>92137</t>
  </si>
  <si>
    <t>ZODIAC AEROSPACE</t>
  </si>
  <si>
    <t>61 Rue Pierre Curie</t>
  </si>
  <si>
    <t>CS20001</t>
  </si>
  <si>
    <t>Zoetis Belux</t>
  </si>
  <si>
    <t>Mercuriusstraat 20</t>
  </si>
  <si>
    <t>C_KSA04541</t>
  </si>
  <si>
    <t>ZOOMICI</t>
  </si>
  <si>
    <t>26, rue Barthélémy de Laffemas</t>
  </si>
  <si>
    <t>C_KSA00452</t>
  </si>
  <si>
    <t>ZTE GROUP</t>
  </si>
  <si>
    <t>Zurfluh-Feller</t>
  </si>
  <si>
    <t>13 Grande Rue</t>
  </si>
  <si>
    <t>25150</t>
  </si>
  <si>
    <t>Autechaux-Roide</t>
  </si>
  <si>
    <t>N°</t>
  </si>
  <si>
    <t>A compléter</t>
  </si>
  <si>
    <t>Bloqué</t>
  </si>
  <si>
    <t>Type</t>
  </si>
  <si>
    <t>Nom</t>
  </si>
  <si>
    <t>Adresse</t>
  </si>
  <si>
    <t>Nom Propriétaire du compte</t>
  </si>
  <si>
    <t>Code postal</t>
  </si>
  <si>
    <t>Ville</t>
  </si>
  <si>
    <t>N° identif. intracomm.</t>
  </si>
  <si>
    <t>Absent dans CRM</t>
  </si>
  <si>
    <t>Code pays/région</t>
  </si>
  <si>
    <t>Code Intragroupe</t>
  </si>
  <si>
    <t>413ALVEA</t>
  </si>
  <si>
    <t>Non</t>
  </si>
  <si>
    <t xml:space="preserve"> </t>
  </si>
  <si>
    <t>Société</t>
  </si>
  <si>
    <t/>
  </si>
  <si>
    <t>N/A</t>
  </si>
  <si>
    <t>413AOL</t>
  </si>
  <si>
    <t>1 place Carpeaux la Défense Tour Séquoia</t>
  </si>
  <si>
    <t>413ASI</t>
  </si>
  <si>
    <t>413NEUF</t>
  </si>
  <si>
    <t>413ORA</t>
  </si>
  <si>
    <t>413SODE0</t>
  </si>
  <si>
    <t>C_KSA00001</t>
  </si>
  <si>
    <t>Groupe</t>
  </si>
  <si>
    <t>PARIS 17EME ARRONDISSEMENT</t>
  </si>
  <si>
    <t>C_KSA00005</t>
  </si>
  <si>
    <t>C_KSA00006</t>
  </si>
  <si>
    <t>PARIS 14EME ARRONDISSEMENT</t>
  </si>
  <si>
    <t>C_KSA00009</t>
  </si>
  <si>
    <t>HEYTENS EXPLOITATION</t>
  </si>
  <si>
    <t>BE</t>
  </si>
  <si>
    <t>PARIS 3EME ARRONDISSEMENT</t>
  </si>
  <si>
    <t>LYON 6EME ARRONDISSEMENT</t>
  </si>
  <si>
    <t>Katia CHAZEIRAT</t>
  </si>
  <si>
    <t>Benjamin BALLAND</t>
  </si>
  <si>
    <t>CH</t>
  </si>
  <si>
    <t>AMBONIL</t>
  </si>
  <si>
    <t>DE</t>
  </si>
  <si>
    <t>Pierre BOIZARD</t>
  </si>
  <si>
    <t>C_KSA00047</t>
  </si>
  <si>
    <t>VINCI ENERGIES SI</t>
  </si>
  <si>
    <t xml:space="preserve">Flora ANNEROSE </t>
  </si>
  <si>
    <t>MC</t>
  </si>
  <si>
    <t>BUZENVAL</t>
  </si>
  <si>
    <t>Celine Struder</t>
  </si>
  <si>
    <t>Non affecté - Partenaire</t>
  </si>
  <si>
    <t>MARSEILLE 14EME ARRONDISS</t>
  </si>
  <si>
    <t>C_KSA00076</t>
  </si>
  <si>
    <t>MAUREPAS  CEDEX</t>
  </si>
  <si>
    <t>BOIS DE ROCHE</t>
  </si>
  <si>
    <t>BROSETTE GROUPE WOLSELEY</t>
  </si>
  <si>
    <t>AIX-EN-PROVENCE CEDEX 3</t>
  </si>
  <si>
    <t>MARSEILLE 3EME ARRONDISSE</t>
  </si>
  <si>
    <t>C_KSA00090</t>
  </si>
  <si>
    <t>4 Rue de  GLATEGNIES</t>
  </si>
  <si>
    <t>GUILHERAND GRANGES</t>
  </si>
  <si>
    <t>PARIS 13EME ARRONDISSEMENT</t>
  </si>
  <si>
    <t>FR35 663820413</t>
  </si>
  <si>
    <t>LYON 7EME ARRONDISSEMENT</t>
  </si>
  <si>
    <t>FLACE LES MACON</t>
  </si>
  <si>
    <t>C_KSA00105</t>
  </si>
  <si>
    <t>LES MINES</t>
  </si>
  <si>
    <t>Rodolphe RAIMBAULT</t>
  </si>
  <si>
    <t>C_KSA00120</t>
  </si>
  <si>
    <t>SAINT PRIEST CEDEX</t>
  </si>
  <si>
    <t>FONDETTES</t>
  </si>
  <si>
    <t>PARIS 15EME ARRONDISSEMENT</t>
  </si>
  <si>
    <t>C_KSA00128</t>
  </si>
  <si>
    <t>13 rue Pagès</t>
  </si>
  <si>
    <t>PARIS 9EME ARRONDISSEMENT</t>
  </si>
  <si>
    <t>MARSEILLE CEDEX 09</t>
  </si>
  <si>
    <t>LYON 3EME ARRONDISSEMENT</t>
  </si>
  <si>
    <t>CANDILLARGUES</t>
  </si>
  <si>
    <t>CHARVIEU CHAVAGNEUX</t>
  </si>
  <si>
    <t>PARIS 12EME ARRONDISSEMENT</t>
  </si>
  <si>
    <t>Frédéric LOMBARD</t>
  </si>
  <si>
    <t>JONAGE</t>
  </si>
  <si>
    <t>9  RUE ALEXIS DE TOCQUEVILLE</t>
  </si>
  <si>
    <t>BEZAUDUN LES ALPES</t>
  </si>
  <si>
    <t>CHEVIGNY ST SAUVEUR</t>
  </si>
  <si>
    <t>BARGES</t>
  </si>
  <si>
    <t xml:space="preserve"> 3 AVENUE DE FRIEDLAND</t>
  </si>
  <si>
    <t>PARIS 8EME ARRONDISSEMENT</t>
  </si>
  <si>
    <t>LYON 2EME ARRONDISSEMENT</t>
  </si>
  <si>
    <t>C_KSA001956</t>
  </si>
  <si>
    <t>LA POSTE PREVOYANCE</t>
  </si>
  <si>
    <t>MARSEILLE 1ER ARRONDISSEM</t>
  </si>
  <si>
    <t>PARIS 6EME ARRONDISSEMENT</t>
  </si>
  <si>
    <t>PARIS 11EME ARRONDISSEMENT</t>
  </si>
  <si>
    <t>FALLAVIER</t>
  </si>
  <si>
    <t>LYON Cedex 07</t>
  </si>
  <si>
    <t>BEAUMONT MONTEUX</t>
  </si>
  <si>
    <t>C_KSA00242</t>
  </si>
  <si>
    <t>C_KSA00244</t>
  </si>
  <si>
    <t>ARVAL</t>
  </si>
  <si>
    <t>22 RUE DES 2 GARES</t>
  </si>
  <si>
    <t>MARSEILLE 15EME ARRONDISS</t>
  </si>
  <si>
    <t>Baptiste DEBLOCK</t>
  </si>
  <si>
    <t>SOCIETE DES AUTOROUTES ESTEREL COTE D'AZUR PROVENC</t>
  </si>
  <si>
    <t>LA COUTURE</t>
  </si>
  <si>
    <t>VEUREY VOROIZE</t>
  </si>
  <si>
    <t>BOUCE</t>
  </si>
  <si>
    <t>FR34837150424</t>
  </si>
  <si>
    <t>CIVRIEUX</t>
  </si>
  <si>
    <t>DCNS</t>
  </si>
  <si>
    <t>C_KSA00284</t>
  </si>
  <si>
    <t>GENERALI IMMOBILIER GESTION</t>
  </si>
  <si>
    <t xml:space="preserve"> 2-8 RUE ANCELLE</t>
  </si>
  <si>
    <t>FR79348607417</t>
  </si>
  <si>
    <t>MONTEUX</t>
  </si>
  <si>
    <t>BE419859253</t>
  </si>
  <si>
    <t>PARIS 2EME ARRONDISSEMENT</t>
  </si>
  <si>
    <t>PARIS 10EME ARRONDISSEMENT</t>
  </si>
  <si>
    <t>PARIS 20EME ARRONDISSEMENT</t>
  </si>
  <si>
    <t>CAUVIGNY</t>
  </si>
  <si>
    <t>COLOMBIER</t>
  </si>
  <si>
    <t>BIENVILLE</t>
  </si>
  <si>
    <t>LE GOLFE JUAN</t>
  </si>
  <si>
    <t>MARSEILLE 6EME ARRONDISSE</t>
  </si>
  <si>
    <t>GROUPE GO SPORT SA</t>
  </si>
  <si>
    <t>ENGINS</t>
  </si>
  <si>
    <t>C_KSA00350</t>
  </si>
  <si>
    <t>LABORATOIRE GLAXOSMITHKLINE</t>
  </si>
  <si>
    <t>MARLY-LE-ROI</t>
  </si>
  <si>
    <t>11 mail  Albert 1er  BP 2616</t>
  </si>
  <si>
    <t>BE0400511515</t>
  </si>
  <si>
    <t>C_KSA00369</t>
  </si>
  <si>
    <t>FR 73 433 623 550</t>
  </si>
  <si>
    <t>FR57 962504049</t>
  </si>
  <si>
    <t>C_KSA00412</t>
  </si>
  <si>
    <t>CN</t>
  </si>
  <si>
    <t>NC</t>
  </si>
  <si>
    <t>FR22479452153</t>
  </si>
  <si>
    <t>C_KSA00475</t>
  </si>
  <si>
    <t>PEUGEOT CITROEN AUTOMOBILES SA</t>
  </si>
  <si>
    <t>90160</t>
  </si>
  <si>
    <t>BESSONCOURT</t>
  </si>
  <si>
    <t>MILON LA CHAPELLE</t>
  </si>
  <si>
    <t>ALLIADE SYSTEME D'INFORMATION</t>
  </si>
  <si>
    <t>FR46501096838</t>
  </si>
  <si>
    <t>CALLELONGUE</t>
  </si>
  <si>
    <t>NIMES Cedex 9</t>
  </si>
  <si>
    <t>APRIONIS</t>
  </si>
  <si>
    <t>LYON 8EME ARRONDISSEMENT</t>
  </si>
  <si>
    <t>ATOS ORIGIN (PARIS LA DEFENSE)</t>
  </si>
  <si>
    <t>18 AVENUE D'ALSACE</t>
  </si>
  <si>
    <t>92926</t>
  </si>
  <si>
    <t>AYSE</t>
  </si>
  <si>
    <t>ANCONE</t>
  </si>
  <si>
    <t>ST CHAMOND</t>
  </si>
  <si>
    <t>FR08 958506016</t>
  </si>
  <si>
    <t>ST GEORGES D ORQUES</t>
  </si>
  <si>
    <t>AGENCOURT</t>
  </si>
  <si>
    <t>CEYRESTE</t>
  </si>
  <si>
    <t xml:space="preserve">CCPBRP - CAISSE DE CONGÉS PAYÉS DU BÂTIMENT DE LA </t>
  </si>
  <si>
    <t>LYON 9EME ARRONDISSEMENT</t>
  </si>
  <si>
    <t>FR07410218010</t>
  </si>
  <si>
    <t>18 RUE  TROYON</t>
  </si>
  <si>
    <t>C_KSA00957</t>
  </si>
  <si>
    <t>DHL FREIGHT</t>
  </si>
  <si>
    <t xml:space="preserve">MARSEILLE </t>
  </si>
  <si>
    <t>AOSTE</t>
  </si>
  <si>
    <t>Oui</t>
  </si>
  <si>
    <t>NL</t>
  </si>
  <si>
    <t>PARIS 1ER ARRONDISSEMENT</t>
  </si>
  <si>
    <t>GIGNAC LA NERTHE</t>
  </si>
  <si>
    <t>FLEXTRONICS (SCHLUMBERGER SYSTEMES)</t>
  </si>
  <si>
    <t>GROUPE AUTO UNION</t>
  </si>
  <si>
    <t>ARBIGNY</t>
  </si>
  <si>
    <t>FR21592028542</t>
  </si>
  <si>
    <t>ST MARTIN D HERES</t>
  </si>
  <si>
    <t>CA</t>
  </si>
  <si>
    <t>KEY_CAD</t>
  </si>
  <si>
    <t>IL</t>
  </si>
  <si>
    <t>KEY_ISL</t>
  </si>
  <si>
    <t>KEY</t>
  </si>
  <si>
    <t>ARROU</t>
  </si>
  <si>
    <t>ES</t>
  </si>
  <si>
    <t>KEY_ESP</t>
  </si>
  <si>
    <t>25 boulevard  romain rolland</t>
  </si>
  <si>
    <t>C_KSA01429</t>
  </si>
  <si>
    <t>LOUIS DREYFUS LINES</t>
  </si>
  <si>
    <t>92158 CEDEX</t>
  </si>
  <si>
    <t>C_KSA01443</t>
  </si>
  <si>
    <t>C_KSA01452</t>
  </si>
  <si>
    <t>DALKIA</t>
  </si>
  <si>
    <t>33 place Ronde</t>
  </si>
  <si>
    <t>C_KSA01455</t>
  </si>
  <si>
    <t>LVMH PCIS</t>
  </si>
  <si>
    <t>C_KSA01457</t>
  </si>
  <si>
    <t>C_KSA01462</t>
  </si>
  <si>
    <t>C_KSA01475</t>
  </si>
  <si>
    <t>SERVAIR</t>
  </si>
  <si>
    <t>C_KSA01481</t>
  </si>
  <si>
    <t>VM MATERIAUX</t>
  </si>
  <si>
    <t>LE PLESSIS GRAMMOIRE</t>
  </si>
  <si>
    <t>BE 0845 096 860</t>
  </si>
  <si>
    <t>104-110  Bd Haussmann</t>
  </si>
  <si>
    <t>C_KSA01517</t>
  </si>
  <si>
    <t>AGEFOS</t>
  </si>
  <si>
    <t>C_KSA01518</t>
  </si>
  <si>
    <t>AGEFOS HOLDING</t>
  </si>
  <si>
    <t>BOULEVARD MALESHERBES</t>
  </si>
  <si>
    <t>C_KSA01522</t>
  </si>
  <si>
    <t>C_KSA01585</t>
  </si>
  <si>
    <t>ASF</t>
  </si>
  <si>
    <t>26503</t>
  </si>
  <si>
    <t>C_KSA01597</t>
  </si>
  <si>
    <t>C_KSA01609</t>
  </si>
  <si>
    <t>BNP PARIBAS / MANAGING FUNCTION / INFORMATION TECH</t>
  </si>
  <si>
    <t>C_KSA01751</t>
  </si>
  <si>
    <t>C_KSA01755</t>
  </si>
  <si>
    <t>C_KSA01768</t>
  </si>
  <si>
    <t>C_KSA01784</t>
  </si>
  <si>
    <t>DAMREC</t>
  </si>
  <si>
    <t>C_KSA01794</t>
  </si>
  <si>
    <t>PARC DE LA CIMAISE</t>
  </si>
  <si>
    <t>VILLENEUVE D?ASCQ</t>
  </si>
  <si>
    <t>C_KSA01818</t>
  </si>
  <si>
    <t>94306</t>
  </si>
  <si>
    <t>C_KSA01841</t>
  </si>
  <si>
    <t>C_KSA01850</t>
  </si>
  <si>
    <t>FRANCE TELECOM</t>
  </si>
  <si>
    <t>C_KSA01851</t>
  </si>
  <si>
    <t>C_KSA01864</t>
  </si>
  <si>
    <t>GDF-SUEZ</t>
  </si>
  <si>
    <t>C_KSA01879</t>
  </si>
  <si>
    <t>C_KSA01891</t>
  </si>
  <si>
    <t>C_KSA01915</t>
  </si>
  <si>
    <t>1, AVENUE DU CANADA</t>
  </si>
  <si>
    <t>91900</t>
  </si>
  <si>
    <t>C_KSA01932</t>
  </si>
  <si>
    <t>C_KSA01947</t>
  </si>
  <si>
    <t>C_KSA01950</t>
  </si>
  <si>
    <t>C_KSA01966</t>
  </si>
  <si>
    <t>2 R ANDRÉ KARMAN</t>
  </si>
  <si>
    <t>C_KSA01967</t>
  </si>
  <si>
    <t>LASER SYMAG</t>
  </si>
  <si>
    <t>C_KSA01968</t>
  </si>
  <si>
    <t>C_KSA01974</t>
  </si>
  <si>
    <t>LIMAGRAIN EUROPE</t>
  </si>
  <si>
    <t>Ferme de l?Etang</t>
  </si>
  <si>
    <t>Verneuil l?Etang</t>
  </si>
  <si>
    <t>C_KSA01975</t>
  </si>
  <si>
    <t>C_KSA01977</t>
  </si>
  <si>
    <t>C_KSA01989</t>
  </si>
  <si>
    <t>3 AVENUE HOCHE</t>
  </si>
  <si>
    <t>C_KSA01996</t>
  </si>
  <si>
    <t>NOVARTIS PHARMA S.A.S</t>
  </si>
  <si>
    <t>C_KSA01998</t>
  </si>
  <si>
    <t>C_KSA02009</t>
  </si>
  <si>
    <t>C_KSA02024</t>
  </si>
  <si>
    <t>ESSIGNY LE PETIT</t>
  </si>
  <si>
    <t>C_KSA02042</t>
  </si>
  <si>
    <t>C_KSA02055</t>
  </si>
  <si>
    <t>SOCIETE RICARD</t>
  </si>
  <si>
    <t>4 6 RUE BERTHELOT</t>
  </si>
  <si>
    <t>C_KSA02067</t>
  </si>
  <si>
    <t>C_KSA02074</t>
  </si>
  <si>
    <t>C_KSA02088</t>
  </si>
  <si>
    <t>ERCKARTSWILLER</t>
  </si>
  <si>
    <t>C_KSA02122</t>
  </si>
  <si>
    <t>8 RUE JONAS SALK</t>
  </si>
  <si>
    <t>69367</t>
  </si>
  <si>
    <t>CUTTURA</t>
  </si>
  <si>
    <t>FR65 320955396</t>
  </si>
  <si>
    <t>AAA  DATA</t>
  </si>
  <si>
    <t>CIPIERES</t>
  </si>
  <si>
    <t>FR74 415550284</t>
  </si>
  <si>
    <t>BAUME LES MESSIEURS</t>
  </si>
  <si>
    <t>FOUR</t>
  </si>
  <si>
    <t>C_KSA02267</t>
  </si>
  <si>
    <t>WEBER ET BROUTIN FRANCE</t>
  </si>
  <si>
    <t>AUTHUME</t>
  </si>
  <si>
    <t>IT</t>
  </si>
  <si>
    <t>PARIS 7EME ARRONDISSEMENT</t>
  </si>
  <si>
    <t xml:space="preserve">MONOPRIX </t>
  </si>
  <si>
    <t>MARSEILLE 4EME ARRONDISSE</t>
  </si>
  <si>
    <t>FR30348674169</t>
  </si>
  <si>
    <t>MMA (MUTUELLE DU MANS ASSURANCES)</t>
  </si>
  <si>
    <t>ST LAURENT DU VAR</t>
  </si>
  <si>
    <t>CHAINGY</t>
  </si>
  <si>
    <t>FR94348033473</t>
  </si>
  <si>
    <t>MAISONS ALFORT CEDEX</t>
  </si>
  <si>
    <t>RAJA</t>
  </si>
  <si>
    <t>16 RUE DE L ETANG</t>
  </si>
  <si>
    <t>FR92 410 219 364</t>
  </si>
  <si>
    <t xml:space="preserve">BOULEVARD JAMES-FAZY 8   </t>
  </si>
  <si>
    <t>SAINT OUEN Cedex</t>
  </si>
  <si>
    <t>FR26 422 797 720</t>
  </si>
  <si>
    <t>BAUDEMONT</t>
  </si>
  <si>
    <t>AUSSOIS</t>
  </si>
  <si>
    <t>BEAUCAIRE</t>
  </si>
  <si>
    <t>FR50965507684</t>
  </si>
  <si>
    <t>BEAULIEU</t>
  </si>
  <si>
    <t>FR56 391933397</t>
  </si>
  <si>
    <t>C_KSA02833</t>
  </si>
  <si>
    <t>LYON ST EXUPERY</t>
  </si>
  <si>
    <t>69124</t>
  </si>
  <si>
    <t>COLOMBIER SAUGNIEU</t>
  </si>
  <si>
    <t>MARSEILLE 2EME ARRONDISSE</t>
  </si>
  <si>
    <t>C_KSA02867</t>
  </si>
  <si>
    <t>L'ORÉAL</t>
  </si>
  <si>
    <t>CAISSE REGIONALE DE CREDIT AGRICOLE MUTUEL CENTRE-</t>
  </si>
  <si>
    <t>FR59399973825</t>
  </si>
  <si>
    <t>ECKARTSWILLER</t>
  </si>
  <si>
    <t>MARSEILLE 7EME ARRONDISSE</t>
  </si>
  <si>
    <t>C_KSA02920</t>
  </si>
  <si>
    <t>C_KSA02922</t>
  </si>
  <si>
    <t>BEZANNES</t>
  </si>
  <si>
    <t>C_KSA03014</t>
  </si>
  <si>
    <t>4 rue Gaillon</t>
  </si>
  <si>
    <t>KEY_BEL</t>
  </si>
  <si>
    <t>US</t>
  </si>
  <si>
    <t>FR 53 315597500</t>
  </si>
  <si>
    <t>C_KSA03097</t>
  </si>
  <si>
    <t>BRISTOL MYERS SQUIBB HOLDING</t>
  </si>
  <si>
    <t>345 PARK AVENUE</t>
  </si>
  <si>
    <t>CREPIEUX LA PAPE</t>
  </si>
  <si>
    <t>CONSEIL REGIONAL RHONE-ALPES</t>
  </si>
  <si>
    <t>ALIX</t>
  </si>
  <si>
    <t>AC</t>
  </si>
  <si>
    <t>BEAUPUY</t>
  </si>
  <si>
    <t>ST OUEN L AUMONE</t>
  </si>
  <si>
    <t>TAVERNY</t>
  </si>
  <si>
    <t>AHETZE</t>
  </si>
  <si>
    <t>C_KSA03177</t>
  </si>
  <si>
    <t>CLUB ACCOR</t>
  </si>
  <si>
    <t>C_KSA03185</t>
  </si>
  <si>
    <t>84967</t>
  </si>
  <si>
    <t>Courbevoie Cédex</t>
  </si>
  <si>
    <t>CHAMIGNY</t>
  </si>
  <si>
    <t>BOURSEUL</t>
  </si>
  <si>
    <t>IE</t>
  </si>
  <si>
    <t>IKOS GROUP</t>
  </si>
  <si>
    <t>12 RUE DE CASTIGLIONNE</t>
  </si>
  <si>
    <t>MGT</t>
  </si>
  <si>
    <t>LU</t>
  </si>
  <si>
    <t>7 - 9  AVENUE ROBERT SCHUMAN</t>
  </si>
  <si>
    <t>FR02702002221</t>
  </si>
  <si>
    <t>GB</t>
  </si>
  <si>
    <t>BPH</t>
  </si>
  <si>
    <t>KEY_CH</t>
  </si>
  <si>
    <t>KEY_LUX</t>
  </si>
  <si>
    <t>C_KSA03273</t>
  </si>
  <si>
    <t>GLAXOSIMTHKLINE BIOLOGICALS NA</t>
  </si>
  <si>
    <t>ONE FLANKLIN PLAZA</t>
  </si>
  <si>
    <t>PA19102</t>
  </si>
  <si>
    <t>PHILADELPHIA</t>
  </si>
  <si>
    <t>TN</t>
  </si>
  <si>
    <t>KEY_TUN</t>
  </si>
  <si>
    <t>PARIS 4EME ARRONDISSEMENT</t>
  </si>
  <si>
    <t>SNCF</t>
  </si>
  <si>
    <t>C_KSA03284</t>
  </si>
  <si>
    <t>FR17350130167</t>
  </si>
  <si>
    <t>ARKEMA HOLDING</t>
  </si>
  <si>
    <t>LEUVILLE SUR ORGE</t>
  </si>
  <si>
    <t>FR65791059785</t>
  </si>
  <si>
    <t>ATLANTIC SOCIETE FRANCAISE DE DEVELOPPEMENT THERMI</t>
  </si>
  <si>
    <t>CHUZELLES</t>
  </si>
  <si>
    <t>KEY_CHE</t>
  </si>
  <si>
    <t>BE 0403.088.151</t>
  </si>
  <si>
    <t>NEUILLY-SUR-SEINE Cedex</t>
  </si>
  <si>
    <t>L'OREAL GROUPE / DGO</t>
  </si>
  <si>
    <t>EQUI</t>
  </si>
  <si>
    <t>C_KSA03526</t>
  </si>
  <si>
    <t>C_KSA03530</t>
  </si>
  <si>
    <t>92981</t>
  </si>
  <si>
    <t>C_KSA03534</t>
  </si>
  <si>
    <t>GDF SUEZ - DIRECTION SYSTÈME D'INFORMATION GROUPE</t>
  </si>
  <si>
    <t>C_KSA03537</t>
  </si>
  <si>
    <t>PFIZER  SAS</t>
  </si>
  <si>
    <t>FR58491295671</t>
  </si>
  <si>
    <t>ARVEYRES</t>
  </si>
  <si>
    <t>Parc des Barbanniers  - Bâtiment 2</t>
  </si>
  <si>
    <t>PARIS 19EME ARRONDISSEMENT</t>
  </si>
  <si>
    <t>BE0440872918</t>
  </si>
  <si>
    <t>KEOLIS - LYON</t>
  </si>
  <si>
    <t xml:space="preserve">CIE EXPLOITATION DES SERVICES AUXILIAIRES AERIENS </t>
  </si>
  <si>
    <t>ST MAURICE</t>
  </si>
  <si>
    <t xml:space="preserve">VEOLIA ENVIRONNEMENT TECHNOLOGIES FRANCE (VE TECH </t>
  </si>
  <si>
    <t>C_KSA03590</t>
  </si>
  <si>
    <t>C_KSA03592</t>
  </si>
  <si>
    <t>C_KSA03614</t>
  </si>
  <si>
    <t>MBDA</t>
  </si>
  <si>
    <t>37 Boulevard de Montmorency</t>
  </si>
  <si>
    <t>34306 AGDE CEDEX</t>
  </si>
  <si>
    <t>PARIS 5EME ARRONDISSEMENT</t>
  </si>
  <si>
    <t>Julien BROSSARD</t>
  </si>
  <si>
    <t>CHATEAUNEUF LE ROUGE</t>
  </si>
  <si>
    <t>1 / 3  RUE DU PASSEUR DE BOULOGNE</t>
  </si>
  <si>
    <t>BARATIER</t>
  </si>
  <si>
    <t>ZA</t>
  </si>
  <si>
    <t>AUTHIE</t>
  </si>
  <si>
    <t>001107</t>
  </si>
  <si>
    <t>BE 0476.430.049</t>
  </si>
  <si>
    <t>Gdansk</t>
  </si>
  <si>
    <t>PL</t>
  </si>
  <si>
    <t>PEROLS</t>
  </si>
  <si>
    <t xml:space="preserve">ERASTEEL </t>
  </si>
  <si>
    <t>EDF DIRECTION COMMERCE</t>
  </si>
  <si>
    <t>BIOS</t>
  </si>
  <si>
    <t>BE 0403.096.168</t>
  </si>
  <si>
    <t>AGENCE RÉGIONALE DU DÉVELOPPEMENT ET DE L'INNOVATI</t>
  </si>
  <si>
    <t>FR14562079046</t>
  </si>
  <si>
    <t>L'OREAL GROUPE / DGAF</t>
  </si>
  <si>
    <t>CHRU  DE TOURS</t>
  </si>
  <si>
    <t>CHAPET</t>
  </si>
  <si>
    <t>BRUGNY VAUDANCOURT</t>
  </si>
  <si>
    <t>BE401756875BTW</t>
  </si>
  <si>
    <t>LA NEUVILLETTE</t>
  </si>
  <si>
    <t>BOURG DE THIZY</t>
  </si>
  <si>
    <t>ST MICROELECTRONICS</t>
  </si>
  <si>
    <t>Cedric Aubin</t>
  </si>
  <si>
    <t>ZZZ</t>
  </si>
  <si>
    <t>WOLSELEY FRANCE</t>
  </si>
  <si>
    <t>Route de St Brieuc</t>
  </si>
  <si>
    <t>35741</t>
  </si>
  <si>
    <t>ST APOLLINAIRE</t>
  </si>
  <si>
    <t>PARIS 18EME ARRONDISSEMENT</t>
  </si>
  <si>
    <t xml:space="preserve">DREES - DIRECTION DE LA RECHERCHE, DES ETUDES, DE </t>
  </si>
  <si>
    <t>KEY_CAP</t>
  </si>
  <si>
    <t>GRADIGNAN</t>
  </si>
  <si>
    <t>L'OREAL RECHERCHE</t>
  </si>
  <si>
    <t>BOHAS</t>
  </si>
  <si>
    <t>BRY SUR MARNE</t>
  </si>
  <si>
    <t>FR 82 775 671 258</t>
  </si>
  <si>
    <t>KAD</t>
  </si>
  <si>
    <t>FI</t>
  </si>
  <si>
    <t>MONTLUCON</t>
  </si>
  <si>
    <t>Valerie Frankiel</t>
  </si>
  <si>
    <t>BOURG ST CHRISTOPHE</t>
  </si>
  <si>
    <t xml:space="preserve"> FR87712039098</t>
  </si>
  <si>
    <t>IBARAKI-KEN300-0331</t>
  </si>
  <si>
    <t>JP</t>
  </si>
  <si>
    <t>SAINT CLOUD CEDEX</t>
  </si>
  <si>
    <t>KAG</t>
  </si>
  <si>
    <t>EMERAINVILLE</t>
  </si>
  <si>
    <t>BARJOUVILLE</t>
  </si>
  <si>
    <t>FR51751268020</t>
  </si>
  <si>
    <t>LE VAUDREUIL</t>
  </si>
  <si>
    <t>LA MADRAGUE</t>
  </si>
  <si>
    <t xml:space="preserve">L'OREAL </t>
  </si>
  <si>
    <t>MGET (MUTUELLE GÉNÉRALE ENVIRONNEMENT ET TERRITOIR</t>
  </si>
  <si>
    <t>BAGES</t>
  </si>
  <si>
    <t>CHATEAU MALO</t>
  </si>
  <si>
    <t>FR61 196917744</t>
  </si>
  <si>
    <t>SMENO (MUTUELLE DES ETUDIANTS DU NORD ET DU NORD O</t>
  </si>
  <si>
    <t>BR</t>
  </si>
  <si>
    <t>KEY_BRL</t>
  </si>
  <si>
    <t>BOISEMONT</t>
  </si>
  <si>
    <t>9 bis  rue Henri MARTIN</t>
  </si>
  <si>
    <t>FR50411394893</t>
  </si>
  <si>
    <t>10 RUE DE LA REPUBLIQUE</t>
  </si>
  <si>
    <t>LYON 1ER ARRONDISSEMENT</t>
  </si>
  <si>
    <t>AGEFOS PME</t>
  </si>
  <si>
    <t>ALLONNE</t>
  </si>
  <si>
    <t>FR26533296240</t>
  </si>
  <si>
    <t>KEY_UK</t>
  </si>
  <si>
    <t>PF</t>
  </si>
  <si>
    <t>BOUGLAINVAL</t>
  </si>
  <si>
    <t>LES MILLES</t>
  </si>
  <si>
    <t>MADIC</t>
  </si>
  <si>
    <t>BONDIGOUX</t>
  </si>
  <si>
    <t>LA VEUVE</t>
  </si>
  <si>
    <t>APREMONT</t>
  </si>
  <si>
    <t>AGENCE DE L’ENVIRONNEMENT ET DE LA MAÎTRISE DE L’E</t>
  </si>
  <si>
    <t>IT03005340967</t>
  </si>
  <si>
    <t>L'OREAL PRODUITS DE LUXE FRANCE</t>
  </si>
  <si>
    <t>BOULAY LES BARRES</t>
  </si>
  <si>
    <t>LE BRUSC</t>
  </si>
  <si>
    <t>PARIS 16EME ARRONDISSEMENT</t>
  </si>
  <si>
    <t>ST HEAND</t>
  </si>
  <si>
    <t>BEAUMANOIR</t>
  </si>
  <si>
    <t>FR29562038893</t>
  </si>
  <si>
    <t>ST HERBLAIN</t>
  </si>
  <si>
    <t>DEKWANE</t>
  </si>
  <si>
    <t>LB</t>
  </si>
  <si>
    <t xml:space="preserve">PERNOD </t>
  </si>
  <si>
    <t>ST DENIS DE L HOTEL</t>
  </si>
  <si>
    <t>TOURCOING</t>
  </si>
  <si>
    <t>CHAPELLE DES FOUGERETZ</t>
  </si>
  <si>
    <t>447 Boulevard Alfred</t>
  </si>
  <si>
    <t>BE 0502 742 288</t>
  </si>
  <si>
    <t>BAGAS</t>
  </si>
  <si>
    <t>MARSEILLE 12EME ARRONDISS</t>
  </si>
  <si>
    <t>CHAMBRE DE COMMERCE ET D'INDUSTRIE DE RÉGION PARIS</t>
  </si>
  <si>
    <t>CARDIO3 BIOSCIENCES</t>
  </si>
  <si>
    <t>BE 0891 118 115</t>
  </si>
  <si>
    <t>BOURGES</t>
  </si>
  <si>
    <t>BE0544 671 232</t>
  </si>
  <si>
    <t>CHALLUY</t>
  </si>
  <si>
    <t>BE 0475 296 139</t>
  </si>
  <si>
    <t>ST VRAIN</t>
  </si>
  <si>
    <t>6/8 RUE EUGENE  ARMAND PEUGEOT</t>
  </si>
  <si>
    <t>Bérengère Daxhelet</t>
  </si>
  <si>
    <t>BE0543573053</t>
  </si>
  <si>
    <t>BEAUFOU</t>
  </si>
  <si>
    <t>BALDENHEIM</t>
  </si>
  <si>
    <t>UPG</t>
  </si>
  <si>
    <t>1 rue Jean Mermoz ZAE St Guénault  BP 70224</t>
  </si>
  <si>
    <t>FR81317540581</t>
  </si>
  <si>
    <t>INSTITUT NATIONAL DE LA PROPRIETE INDUSTRIELLE (IN</t>
  </si>
  <si>
    <t>VBI</t>
  </si>
  <si>
    <t>BERLING</t>
  </si>
  <si>
    <t>BE0809.788.365</t>
  </si>
  <si>
    <t>CONSEIL NATIONIAL DE L'ORDRE DES PHARMACIENS</t>
  </si>
  <si>
    <t>PO BOX 502070</t>
  </si>
  <si>
    <t>AE</t>
  </si>
  <si>
    <t>SAINT-OUEN CEDEX</t>
  </si>
  <si>
    <t>CORDON</t>
  </si>
  <si>
    <t>Tour Franklin - La Défense 8 - 100-101 Quartier Bo</t>
  </si>
  <si>
    <t>Içerenköy Mah. Çayir Cad. No: 1/4</t>
  </si>
  <si>
    <t>TR</t>
  </si>
  <si>
    <t>YOFT  CONSULTING</t>
  </si>
  <si>
    <t>FR93538407354</t>
  </si>
  <si>
    <t>C_KSA04310</t>
  </si>
  <si>
    <t>PALMERAIE RESORTS</t>
  </si>
  <si>
    <t>Circuit de la Palmeraie - BP 1488</t>
  </si>
  <si>
    <t>MONT DE MARSAN</t>
  </si>
  <si>
    <t>MA</t>
  </si>
  <si>
    <t>BAYONVILLE SUR MAD</t>
  </si>
  <si>
    <t>AHUY</t>
  </si>
  <si>
    <t xml:space="preserve">LA METROPOLE GRAND LYON (EX COMMUNAUTÉ URBAINE DU </t>
  </si>
  <si>
    <t>RICARD</t>
  </si>
  <si>
    <t>BRESSON</t>
  </si>
  <si>
    <t>1 Centrale Parc - Batiment 1 - Avenue Sully Prud'h</t>
  </si>
  <si>
    <t>BIPB</t>
  </si>
  <si>
    <t>ARBIN</t>
  </si>
  <si>
    <t>LE CANNET</t>
  </si>
  <si>
    <t>BE 0830 917 737</t>
  </si>
  <si>
    <t>BE0407626464</t>
  </si>
  <si>
    <t>FR03411035363</t>
  </si>
  <si>
    <t>BE 0460.798.795</t>
  </si>
  <si>
    <t>LES MONTS DE CORSIER</t>
  </si>
  <si>
    <t>GOMETZ LE CHATEL</t>
  </si>
  <si>
    <t>LA SEGUINIERE</t>
  </si>
  <si>
    <t>BARBAGGIO</t>
  </si>
  <si>
    <t>FR37312326978</t>
  </si>
  <si>
    <t>BEAUTOUR</t>
  </si>
  <si>
    <t>AMILLY</t>
  </si>
  <si>
    <t>FR34424059822</t>
  </si>
  <si>
    <t>FR76753384924</t>
  </si>
  <si>
    <t>AGEFOS PME.</t>
  </si>
  <si>
    <t>FR08301761987</t>
  </si>
  <si>
    <t>Industriepark Mechelen Noord  Generaal De Wittelaa</t>
  </si>
  <si>
    <t>BE0466460429</t>
  </si>
  <si>
    <t>Ministère des Finances et des Comptes Publics - SC</t>
  </si>
  <si>
    <t>Jennifer CLOUARD</t>
  </si>
  <si>
    <t>6 avenue du Mesnil</t>
  </si>
  <si>
    <t>94210</t>
  </si>
  <si>
    <t>LA VARENNE ST HILAIRE</t>
  </si>
  <si>
    <t>2 Route de CIte Ouest</t>
  </si>
  <si>
    <t>LYON 5EME ARRONDISSEMENT</t>
  </si>
  <si>
    <t>FR45521976993</t>
  </si>
  <si>
    <t>BAYONNE</t>
  </si>
  <si>
    <t>IME LE MOULIN VERT VERT SUSCINIO</t>
  </si>
  <si>
    <t>56370</t>
  </si>
  <si>
    <t>LE TOUR DU PARC</t>
  </si>
  <si>
    <t>FR29509626107</t>
  </si>
  <si>
    <t>FR02491749289</t>
  </si>
  <si>
    <t>30 rue André Lardy - Immeubles les Cuves de la Mar</t>
  </si>
  <si>
    <t>GILLOT</t>
  </si>
  <si>
    <t>FR23 443416912</t>
  </si>
  <si>
    <t>COMMUNAUTE D'AGGLOMERATION DE SAINT QUENTIN EN YVE</t>
  </si>
  <si>
    <t>FR80 431807486</t>
  </si>
  <si>
    <t>FR 38 519 037 147</t>
  </si>
  <si>
    <t>29808</t>
  </si>
  <si>
    <t>BREST CEDEX 9</t>
  </si>
  <si>
    <t>FR20 775577018</t>
  </si>
  <si>
    <t>CBP (CABINET BESSE PREVOYANCE)</t>
  </si>
  <si>
    <t>FR80 433841285</t>
  </si>
  <si>
    <t>FR40 482930385</t>
  </si>
  <si>
    <t>AMBLEVILLE</t>
  </si>
  <si>
    <t>FR04 261610711</t>
  </si>
  <si>
    <t>DE 143 004 077</t>
  </si>
  <si>
    <t>FR56478007511</t>
  </si>
  <si>
    <t>RO</t>
  </si>
  <si>
    <t>FR85 514224443</t>
  </si>
  <si>
    <t>FR 18 326820065</t>
  </si>
  <si>
    <t>BEAUZELLE</t>
  </si>
  <si>
    <t>FR6549175862</t>
  </si>
  <si>
    <t>FR14722057460</t>
  </si>
  <si>
    <t>FR56 775624075</t>
  </si>
  <si>
    <t xml:space="preserve"> FR89264400136</t>
  </si>
  <si>
    <t>FR22 393474457</t>
  </si>
  <si>
    <t>FR70 552045999</t>
  </si>
  <si>
    <t>FR 404 384 799 41</t>
  </si>
  <si>
    <t>FR63 530118694</t>
  </si>
  <si>
    <t>FR42 342066727</t>
  </si>
  <si>
    <t>FR 52 226400018</t>
  </si>
  <si>
    <t>FR62529612871</t>
  </si>
  <si>
    <t>FR63 781814488</t>
  </si>
  <si>
    <t>FR08 533122701</t>
  </si>
  <si>
    <t>FR50 186930103</t>
  </si>
  <si>
    <t>FR13 542094750</t>
  </si>
  <si>
    <t>FR 12 379 898 075</t>
  </si>
  <si>
    <t>FOREST SUR MARQUE</t>
  </si>
  <si>
    <t>FR39 385218631</t>
  </si>
  <si>
    <t>FR06 392640090</t>
  </si>
  <si>
    <t>LOCMARIA PLOUZANE</t>
  </si>
  <si>
    <t>FR49 306 986 647</t>
  </si>
  <si>
    <t>LA NAPOULE</t>
  </si>
  <si>
    <t>FR19533617049</t>
  </si>
  <si>
    <t>FR53 444 212 807</t>
  </si>
  <si>
    <t>BOURGFELDEN</t>
  </si>
  <si>
    <t>FR 81 778971424</t>
  </si>
  <si>
    <t>FR49 790672588</t>
  </si>
  <si>
    <t>Ingenico Payment Services</t>
  </si>
  <si>
    <t>Woluwedal/ Boulevard de la Woluwe 102</t>
  </si>
  <si>
    <t>Thierry Blatier</t>
  </si>
  <si>
    <t>BE 0836 566 206</t>
  </si>
  <si>
    <t>FR14343222311</t>
  </si>
  <si>
    <t>FR09442777645</t>
  </si>
  <si>
    <t>FR79 381632231</t>
  </si>
  <si>
    <t>FR 64 347 688 04</t>
  </si>
  <si>
    <t>BEAUDEDUIT</t>
  </si>
  <si>
    <t>FR59341737062</t>
  </si>
  <si>
    <t>FR594 32 730  919</t>
  </si>
  <si>
    <t>FR77349771675</t>
  </si>
  <si>
    <t>FR41403201882</t>
  </si>
  <si>
    <t>FR74331089474</t>
  </si>
  <si>
    <t>FR86 256 910 183</t>
  </si>
  <si>
    <t>FR45799378369</t>
  </si>
  <si>
    <t>ZI TOULON EST  -  BP 97</t>
  </si>
  <si>
    <t>FR79424544740</t>
  </si>
  <si>
    <t>FR 95 440315943</t>
  </si>
  <si>
    <t>FR73789249703</t>
  </si>
  <si>
    <t>COMITE DEPARTEMENTAL DU TOURISME HAUTE BRETAGNE IL</t>
  </si>
  <si>
    <t>FR70 343300059</t>
  </si>
  <si>
    <t>DONNEMARIE</t>
  </si>
  <si>
    <t>FR04 513696542</t>
  </si>
  <si>
    <t>CERN SITE DE PREVESSIN</t>
  </si>
  <si>
    <t>FR09 413104860</t>
  </si>
  <si>
    <t>FR03778542852</t>
  </si>
  <si>
    <t>FR76522879071</t>
  </si>
  <si>
    <t>CALOIRE</t>
  </si>
  <si>
    <t>FR73 324917590</t>
  </si>
  <si>
    <t>L ESTAQUE</t>
  </si>
  <si>
    <t>FR45498620848</t>
  </si>
  <si>
    <t>FR62 805063286</t>
  </si>
  <si>
    <t>FR53 779 860 840</t>
  </si>
  <si>
    <t>FR33 333213825</t>
  </si>
  <si>
    <t>FR 28 80757783</t>
  </si>
  <si>
    <t xml:space="preserve">FR95 602006116 </t>
  </si>
  <si>
    <t>FR79 492633987</t>
  </si>
  <si>
    <t>FR69 481849362</t>
  </si>
  <si>
    <t>FR96 397767831</t>
  </si>
  <si>
    <t>GOURLAN GRACES</t>
  </si>
  <si>
    <t>FR06 612 034 496</t>
  </si>
  <si>
    <t>FR71 791401615</t>
  </si>
  <si>
    <t>CHE-116.075.613 TVA</t>
  </si>
  <si>
    <t>CHE-106.417.238</t>
  </si>
  <si>
    <t>FR 89 572 014 199</t>
  </si>
  <si>
    <t xml:space="preserve">FR75 313966129 </t>
  </si>
  <si>
    <t xml:space="preserve">FR39 303656375 </t>
  </si>
  <si>
    <t>SG</t>
  </si>
  <si>
    <t>C_KSA04703</t>
  </si>
  <si>
    <t>FR46408023398</t>
  </si>
  <si>
    <t>C_KSA04704</t>
  </si>
  <si>
    <t>FR01 378901946</t>
  </si>
  <si>
    <t>C_KSA04705</t>
  </si>
  <si>
    <t>VILLENEUVE D ASCQ</t>
  </si>
  <si>
    <t>FR30 401336342</t>
  </si>
  <si>
    <t>C_KSA04706</t>
  </si>
  <si>
    <t>FR15 529222689</t>
  </si>
  <si>
    <t>C_SEMINAIRE</t>
  </si>
  <si>
    <t>CLIENT  SEMINAIRE</t>
  </si>
  <si>
    <t>CAGCO</t>
  </si>
  <si>
    <t>7 PLACE COPERNIC</t>
  </si>
  <si>
    <t>CAGEFOSR</t>
  </si>
  <si>
    <t>CAMEX</t>
  </si>
  <si>
    <t>D'AFFAIRES</t>
  </si>
  <si>
    <t>CAPRILEP</t>
  </si>
  <si>
    <t>CARS</t>
  </si>
  <si>
    <t>CCASA</t>
  </si>
  <si>
    <t>CCMA</t>
  </si>
  <si>
    <t>COMPAGNIE CMA CGM SYSTEMS HOLDING</t>
  </si>
  <si>
    <t>CCYBOR</t>
  </si>
  <si>
    <t>ABSYS CYBORG HOLDING</t>
  </si>
  <si>
    <t>CDIVERS</t>
  </si>
  <si>
    <t>DIVERS</t>
  </si>
  <si>
    <t>CEDF</t>
  </si>
  <si>
    <t>EDF - SIRH</t>
  </si>
  <si>
    <t>CEDS</t>
  </si>
  <si>
    <t>CEPARGNE</t>
  </si>
  <si>
    <t>NATIXIS CONSUMER FINANCE IT</t>
  </si>
  <si>
    <t>CGLLOC</t>
  </si>
  <si>
    <t>GL LOCATION</t>
  </si>
  <si>
    <t>CHEWLETT</t>
  </si>
  <si>
    <t>CHORLOGE</t>
  </si>
  <si>
    <t>COMITE HORLOGERIE BIJOUTERIE</t>
  </si>
  <si>
    <t>CHYBRIGE</t>
  </si>
  <si>
    <t>3, 5 impasse Reille</t>
  </si>
  <si>
    <t>CKTO</t>
  </si>
  <si>
    <t>CLMC MD</t>
  </si>
  <si>
    <t>CMALINBA</t>
  </si>
  <si>
    <t>MALIMBAUN</t>
  </si>
  <si>
    <t>CRMH</t>
  </si>
  <si>
    <t>CROBECO</t>
  </si>
  <si>
    <t>CSCCSERV</t>
  </si>
  <si>
    <t>CSOFRECO</t>
  </si>
  <si>
    <t>CVEOLIA</t>
  </si>
  <si>
    <t>CVILMARS</t>
  </si>
  <si>
    <t>D_KSA00007</t>
  </si>
  <si>
    <t>D_KSA00014</t>
  </si>
  <si>
    <t>D_KSA00033</t>
  </si>
  <si>
    <t>8 rue François Ory</t>
  </si>
  <si>
    <t>D_KSA00036</t>
  </si>
  <si>
    <t>D_KSA00040</t>
  </si>
  <si>
    <t>BANQUE ACCORD SIEGE</t>
  </si>
  <si>
    <t>D_KSA00041</t>
  </si>
  <si>
    <t>D_KSA00057</t>
  </si>
  <si>
    <t>D_KSA00072</t>
  </si>
  <si>
    <t>D_KSA00128</t>
  </si>
  <si>
    <t>D_KSA00130</t>
  </si>
  <si>
    <t>D_KSA00145</t>
  </si>
  <si>
    <t>D_KSA00149</t>
  </si>
  <si>
    <t>D_KSA00151</t>
  </si>
  <si>
    <t>D_KSA00171</t>
  </si>
  <si>
    <t>D_KSA00178</t>
  </si>
  <si>
    <t>SNCF - DIRECTION COMMERCIALE VENTES INDIRECTES</t>
  </si>
  <si>
    <t>SNCF - MARSEILLE</t>
  </si>
  <si>
    <t>D_KSA00180</t>
  </si>
  <si>
    <t>SNCF RHONE ALPES</t>
  </si>
  <si>
    <t>D_KSA00184</t>
  </si>
  <si>
    <t>D_KSA00202</t>
  </si>
  <si>
    <t>D_KSA00204</t>
  </si>
  <si>
    <t>D_KSA00205</t>
  </si>
  <si>
    <t>GDF-SUEZ - DIRECTION DE LA RECHERCHE ET DE L'INNOV</t>
  </si>
  <si>
    <t>D_KSA00220</t>
  </si>
  <si>
    <t>D_KSA00222</t>
  </si>
  <si>
    <t>D_KSA00226</t>
  </si>
  <si>
    <t>D_KSA00227</t>
  </si>
  <si>
    <t>D_KSA00246</t>
  </si>
  <si>
    <t>GEISPOLSHEIM</t>
  </si>
  <si>
    <t>D_KSA00247</t>
  </si>
  <si>
    <t>D_KSA00343</t>
  </si>
  <si>
    <t>CHEMIN DE LA BAUME  - BP 526</t>
  </si>
  <si>
    <t>D_KSA00344</t>
  </si>
  <si>
    <t>D_KSA00353</t>
  </si>
  <si>
    <t>D_KSA00358</t>
  </si>
  <si>
    <t>AXA FRANCE SERVICE (NANTERRE)</t>
  </si>
  <si>
    <t>IMMEUBLE AVENUE 2 - BP 203</t>
  </si>
  <si>
    <t>D_KSA00382</t>
  </si>
  <si>
    <t>D_KSA00398</t>
  </si>
  <si>
    <t>D_KSA00407</t>
  </si>
  <si>
    <t>D_KSA00408</t>
  </si>
  <si>
    <t>AULHAT ST PRIVAT</t>
  </si>
  <si>
    <t>D_KSA00416</t>
  </si>
  <si>
    <t>D_KSA00427</t>
  </si>
  <si>
    <t>D_KSA00433</t>
  </si>
  <si>
    <t>D_KSA00438</t>
  </si>
  <si>
    <t>D_KSA00443</t>
  </si>
  <si>
    <t>D_KSA00444</t>
  </si>
  <si>
    <t>D_KSA00475</t>
  </si>
  <si>
    <t>D_KSA00476</t>
  </si>
  <si>
    <t>D_KSA00486</t>
  </si>
  <si>
    <t>D_KSA00487</t>
  </si>
  <si>
    <t>D_KSA00488</t>
  </si>
  <si>
    <t>LAFARGE LABO DE RECHERCHE</t>
  </si>
  <si>
    <t>BAS DE BONCE</t>
  </si>
  <si>
    <t>D_KSA00500</t>
  </si>
  <si>
    <t>D_KSA00502</t>
  </si>
  <si>
    <t>D_KSA00503</t>
  </si>
  <si>
    <t>D_KSA00504</t>
  </si>
  <si>
    <t>D_KSA00506</t>
  </si>
  <si>
    <t>D_KSA00549</t>
  </si>
  <si>
    <t>D_KSA00550</t>
  </si>
  <si>
    <t>D_KSA00551</t>
  </si>
  <si>
    <t>D_KSA00552</t>
  </si>
  <si>
    <t>D_KSA00560</t>
  </si>
  <si>
    <t>D_KSA00563</t>
  </si>
  <si>
    <t>PARIS   CEDEX 14</t>
  </si>
  <si>
    <t>D_KSA00577</t>
  </si>
  <si>
    <t>D_KSA00585</t>
  </si>
  <si>
    <t>BOUVIERS</t>
  </si>
  <si>
    <t>D_KSA00595</t>
  </si>
  <si>
    <t>D_KSA00600</t>
  </si>
  <si>
    <t>D_KSA00606</t>
  </si>
  <si>
    <t>D_KSA00618</t>
  </si>
  <si>
    <t>D_KSA00635</t>
  </si>
  <si>
    <t>D_KSA00641</t>
  </si>
  <si>
    <t>GDF SUEZ -  ENERGIE EUROPE</t>
  </si>
  <si>
    <t>D_KSA00644</t>
  </si>
  <si>
    <t>D_KSA00645</t>
  </si>
  <si>
    <t>L'OREAL PRODUITS GRAND PUBLIC</t>
  </si>
  <si>
    <t>D_KSA00646</t>
  </si>
  <si>
    <t>21 Avenue Mar De Lattre de Tassigny</t>
  </si>
  <si>
    <t>D_KSA00648</t>
  </si>
  <si>
    <t>D_KSA00649</t>
  </si>
  <si>
    <t>SNCF BRANCHE INFRASTRUCTURES</t>
  </si>
  <si>
    <t>D_KSA00650</t>
  </si>
  <si>
    <t>D_KSA00652</t>
  </si>
  <si>
    <t>D_KSA00654</t>
  </si>
  <si>
    <t>D_KSA00658</t>
  </si>
  <si>
    <t>VICHY LABORATOIRE</t>
  </si>
  <si>
    <t>TOTAL GROUPE / DRH</t>
  </si>
  <si>
    <t>PARIS LA DEFENSE 6 Cedex</t>
  </si>
  <si>
    <t>D_KSA00661</t>
  </si>
  <si>
    <t>D_KSA00663</t>
  </si>
  <si>
    <t>BUSSEOL</t>
  </si>
  <si>
    <t>D_KSA00664</t>
  </si>
  <si>
    <t>D_KSA00666</t>
  </si>
  <si>
    <t>D_KSA00668</t>
  </si>
  <si>
    <t>D_KSA00669</t>
  </si>
  <si>
    <t>D_KSA00676</t>
  </si>
  <si>
    <t>D_KSA00678</t>
  </si>
  <si>
    <t>D_KSA00679</t>
  </si>
  <si>
    <t>D_KSA00680</t>
  </si>
  <si>
    <t>D_KSA00681</t>
  </si>
  <si>
    <t>D_KSA00682</t>
  </si>
  <si>
    <t>D_KSA00683</t>
  </si>
  <si>
    <t>BDF / DIRECTION FINANCIERE ET DU CONTROLE DE GESTI</t>
  </si>
  <si>
    <t>D_KSA00684</t>
  </si>
  <si>
    <t>D_KSA00685</t>
  </si>
  <si>
    <t>D_KSA00686</t>
  </si>
  <si>
    <t>D_KSA00687</t>
  </si>
  <si>
    <t>D_KSA00690</t>
  </si>
  <si>
    <t>D_KSA00691</t>
  </si>
  <si>
    <t>D_KSA00692</t>
  </si>
  <si>
    <t>D_KSA00693</t>
  </si>
  <si>
    <t>D_KSA00696</t>
  </si>
  <si>
    <t>BNP PARIBAS CIB / GLOBAL EQUITIES &amp; COMMODITY DERI</t>
  </si>
  <si>
    <t>D_KSA00697</t>
  </si>
  <si>
    <t>D_KSA00698</t>
  </si>
  <si>
    <t>L'OREAL GROUPE / DGRH</t>
  </si>
  <si>
    <t>D_KSA00699</t>
  </si>
  <si>
    <t>D_KSA00700</t>
  </si>
  <si>
    <t>D_KSA00701</t>
  </si>
  <si>
    <t>L'OREAL GROUPE / DGMS</t>
  </si>
  <si>
    <t>D_KSA00702</t>
  </si>
  <si>
    <t>D_KSA00703</t>
  </si>
  <si>
    <t>D_KSA00704</t>
  </si>
  <si>
    <t>CSP LAPEYRE INDUSTRIES</t>
  </si>
  <si>
    <t>SBL</t>
  </si>
  <si>
    <t>D_KSA00711</t>
  </si>
  <si>
    <t>D_KSA00712</t>
  </si>
  <si>
    <t>D_KSA00714</t>
  </si>
  <si>
    <t>D_KSA00716</t>
  </si>
  <si>
    <t>D_KSA00718</t>
  </si>
  <si>
    <t>D_KSA00719</t>
  </si>
  <si>
    <t>D_KSA00721</t>
  </si>
  <si>
    <t>CNP ASSURANCES / DPOSI / INNOVATION ET ORGANISATIO</t>
  </si>
  <si>
    <t>D_KSA00722</t>
  </si>
  <si>
    <t>CNP ASSURANCES / DPOSI / PROGRAMMES</t>
  </si>
  <si>
    <t>D_KSA00723</t>
  </si>
  <si>
    <t>CNP ASSURANCES / RESSOURCES HUMAINES</t>
  </si>
  <si>
    <t>D_KSA00724</t>
  </si>
  <si>
    <t>CNP ASSURANCES / RISQUES ET SOLVABILITE</t>
  </si>
  <si>
    <t>D_KSA00725</t>
  </si>
  <si>
    <t>CNP ASSURANCES / PLANIFICATION ET PERFORMANCE</t>
  </si>
  <si>
    <t>D_KSA00729</t>
  </si>
  <si>
    <t>ICON CLINICAL RESEARCH</t>
  </si>
  <si>
    <t>D_KSA00730</t>
  </si>
  <si>
    <t>D_KSA00731</t>
  </si>
  <si>
    <t>AT</t>
  </si>
  <si>
    <t>D_KSA00732</t>
  </si>
  <si>
    <t>D_KSA00733</t>
  </si>
  <si>
    <t>D_KSA00734</t>
  </si>
  <si>
    <t>D_KSA00735</t>
  </si>
  <si>
    <t>LYON SATOLAS AEROPORT</t>
  </si>
  <si>
    <t>D_KSA00737</t>
  </si>
  <si>
    <t>MERY SUR CHER</t>
  </si>
  <si>
    <t>D_KSA00740</t>
  </si>
  <si>
    <t>D_KSA00742</t>
  </si>
  <si>
    <t>D_KSA00744</t>
  </si>
  <si>
    <t>D_KSA00745</t>
  </si>
  <si>
    <t>D_KSA00774</t>
  </si>
  <si>
    <t>SNCF - Gares &amp; Connexions</t>
  </si>
  <si>
    <t>D_KSA00790</t>
  </si>
  <si>
    <t>VINCI ENERGIES SYSTEME D'INFORMATION</t>
  </si>
  <si>
    <t>ROISSY AEROPORT CH DE GAU</t>
  </si>
  <si>
    <t>G_KSA00015</t>
  </si>
  <si>
    <t>G_KSA00026</t>
  </si>
  <si>
    <t>CAISSE DES DEPOTS ET CONSIGNATIONS GROUPE</t>
  </si>
  <si>
    <t>RENAULT S.A.S. GROUPE</t>
  </si>
  <si>
    <t>G_KSA00130</t>
  </si>
  <si>
    <t>ARJOWIGGINS GROUPE</t>
  </si>
  <si>
    <t>G_KSA00146</t>
  </si>
  <si>
    <t>G_KSA00149</t>
  </si>
  <si>
    <t>G_KSA00158</t>
  </si>
  <si>
    <t>G_KSA00160</t>
  </si>
  <si>
    <t>G_KSA00167</t>
  </si>
  <si>
    <t>G_KSA00177</t>
  </si>
  <si>
    <t>G_KSA00186</t>
  </si>
  <si>
    <t>G_KSA00193</t>
  </si>
  <si>
    <t>G_KSA00211</t>
  </si>
  <si>
    <t>G_KSA00219</t>
  </si>
  <si>
    <t>G_KSA00260</t>
  </si>
  <si>
    <t>G_KSA00270</t>
  </si>
  <si>
    <t>G_KSA00271</t>
  </si>
  <si>
    <t>BARCLAYS</t>
  </si>
  <si>
    <t>G_KSA00273</t>
  </si>
  <si>
    <t>KEYRUS</t>
  </si>
  <si>
    <t>G_KSA00293</t>
  </si>
  <si>
    <t>G_KSA00298</t>
  </si>
  <si>
    <t>BURLATS</t>
  </si>
  <si>
    <t>G_KSA00337</t>
  </si>
  <si>
    <t>MAGRASSI</t>
  </si>
  <si>
    <t>GRASSI Vanessa</t>
  </si>
  <si>
    <t>9881</t>
  </si>
  <si>
    <t>MAL</t>
  </si>
  <si>
    <t>MALABALE</t>
  </si>
  <si>
    <t>ABALEO Jean François</t>
  </si>
  <si>
    <t>7145</t>
  </si>
  <si>
    <t>MALABDES</t>
  </si>
  <si>
    <t>CHERIF Abdessamed</t>
  </si>
  <si>
    <t>9477</t>
  </si>
  <si>
    <t>MALABITB</t>
  </si>
  <si>
    <t>Gad ABITBOL</t>
  </si>
  <si>
    <t>MALABRIS</t>
  </si>
  <si>
    <t>ABRISHAMI Roshanak</t>
  </si>
  <si>
    <t>9448</t>
  </si>
  <si>
    <t>MALACHIC</t>
  </si>
  <si>
    <t>ACHICHE Rached</t>
  </si>
  <si>
    <t>9233</t>
  </si>
  <si>
    <t>MALACIKA</t>
  </si>
  <si>
    <t>ACIKALIN Anne</t>
  </si>
  <si>
    <t>7090</t>
  </si>
  <si>
    <t>MALADAME</t>
  </si>
  <si>
    <t>ADAMEZYK Aurélien</t>
  </si>
  <si>
    <t>9598</t>
  </si>
  <si>
    <t>MALAGHAJ</t>
  </si>
  <si>
    <t>AGHAJANIAN Carol</t>
  </si>
  <si>
    <t>7088</t>
  </si>
  <si>
    <t>MALAILLO</t>
  </si>
  <si>
    <t>AILLIOT Laurent</t>
  </si>
  <si>
    <t>9784</t>
  </si>
  <si>
    <t>MALALBUQ</t>
  </si>
  <si>
    <t>DE ALBUQUERQUE Jérémie</t>
  </si>
  <si>
    <t>7112</t>
  </si>
  <si>
    <t>MALALEXA</t>
  </si>
  <si>
    <t>ALEXA Daniela</t>
  </si>
  <si>
    <t>9478</t>
  </si>
  <si>
    <t>MALAMARA</t>
  </si>
  <si>
    <t>AMARA Fakhreddine</t>
  </si>
  <si>
    <t>MALAMEUR</t>
  </si>
  <si>
    <t>AMEUR Ahcene</t>
  </si>
  <si>
    <t>9511</t>
  </si>
  <si>
    <t>MALANATH</t>
  </si>
  <si>
    <t>ANATHALEE Madina</t>
  </si>
  <si>
    <t>MALANONH</t>
  </si>
  <si>
    <t>ANONH Aimé</t>
  </si>
  <si>
    <t>9702</t>
  </si>
  <si>
    <t>MALANSAL</t>
  </si>
  <si>
    <t>ANSALDI ANDRE FRANCOIS</t>
  </si>
  <si>
    <t>MALANTOI</t>
  </si>
  <si>
    <t>ANTOINE Benjamin</t>
  </si>
  <si>
    <t>9779</t>
  </si>
  <si>
    <t>MALARICA</t>
  </si>
  <si>
    <t>ARICA CRUZ Melissa</t>
  </si>
  <si>
    <t>9415</t>
  </si>
  <si>
    <t>MALARNAU</t>
  </si>
  <si>
    <t>ARNAUD Florence</t>
  </si>
  <si>
    <t>52</t>
  </si>
  <si>
    <t>MALATHIL</t>
  </si>
  <si>
    <t xml:space="preserve">ATHILEY Ami </t>
  </si>
  <si>
    <t>MALAUBER</t>
  </si>
  <si>
    <t>MALAUBIN</t>
  </si>
  <si>
    <t>AUBIN Cédric</t>
  </si>
  <si>
    <t>51</t>
  </si>
  <si>
    <t>MALAUDEM</t>
  </si>
  <si>
    <t>AUDEMA Antoine</t>
  </si>
  <si>
    <t>9817</t>
  </si>
  <si>
    <t>MALAUDRY</t>
  </si>
  <si>
    <t>AUDRY Hélène</t>
  </si>
  <si>
    <t>9256</t>
  </si>
  <si>
    <t>MALAUSSE</t>
  </si>
  <si>
    <t>AUSSEUR Christophe</t>
  </si>
  <si>
    <t>9879</t>
  </si>
  <si>
    <t>MALAUTRA</t>
  </si>
  <si>
    <t>AUTRAN Laurence</t>
  </si>
  <si>
    <t>9684</t>
  </si>
  <si>
    <t>MALAZIZI</t>
  </si>
  <si>
    <t>AZIZI Sara</t>
  </si>
  <si>
    <t>MALAZZAM</t>
  </si>
  <si>
    <t>AZZAM Nawel</t>
  </si>
  <si>
    <t>MALBA</t>
  </si>
  <si>
    <t>POUYE-BA Arame</t>
  </si>
  <si>
    <t>MALBACHI</t>
  </si>
  <si>
    <t>BACHIRI Mourad</t>
  </si>
  <si>
    <t>9649</t>
  </si>
  <si>
    <t>MALBADON</t>
  </si>
  <si>
    <t>BADONNEL Mathilde</t>
  </si>
  <si>
    <t>9858</t>
  </si>
  <si>
    <t>MALBALLA</t>
  </si>
  <si>
    <t>BALLAND BENJAMIN</t>
  </si>
  <si>
    <t>MALBARBI</t>
  </si>
  <si>
    <t>BARBIER George Carole</t>
  </si>
  <si>
    <t>7101</t>
  </si>
  <si>
    <t>MALBARJO</t>
  </si>
  <si>
    <t>BARJOU Perrine</t>
  </si>
  <si>
    <t>7019</t>
  </si>
  <si>
    <t>MALBARRI</t>
  </si>
  <si>
    <t>BARRIERE Augustin</t>
  </si>
  <si>
    <t>9355</t>
  </si>
  <si>
    <t>MALBASTA</t>
  </si>
  <si>
    <t>BASTARD Wen Tao</t>
  </si>
  <si>
    <t>9776</t>
  </si>
  <si>
    <t>MALBATEL</t>
  </si>
  <si>
    <t>BATELA Morin</t>
  </si>
  <si>
    <t>9769</t>
  </si>
  <si>
    <t>MALBATEN</t>
  </si>
  <si>
    <t>BATEL Nicolas</t>
  </si>
  <si>
    <t>7018</t>
  </si>
  <si>
    <t>MALBAUDR</t>
  </si>
  <si>
    <t>BAUDRAND Juliette</t>
  </si>
  <si>
    <t>7009</t>
  </si>
  <si>
    <t>MALBAUSS</t>
  </si>
  <si>
    <t>BAUSSET Daniel</t>
  </si>
  <si>
    <t>7095</t>
  </si>
  <si>
    <t>MALBEAL</t>
  </si>
  <si>
    <t>BEAL Catherine</t>
  </si>
  <si>
    <t>9087</t>
  </si>
  <si>
    <t>MALBEAUF</t>
  </si>
  <si>
    <t>BEAUFILS Sandra</t>
  </si>
  <si>
    <t>MALBECHA</t>
  </si>
  <si>
    <t>BECHARD Dikra</t>
  </si>
  <si>
    <t>9805</t>
  </si>
  <si>
    <t>MALBEKKO</t>
  </si>
  <si>
    <t>BEKKOUCHE Fouzia</t>
  </si>
  <si>
    <t>8057</t>
  </si>
  <si>
    <t>MALBELHA</t>
  </si>
  <si>
    <t>BELHADJJAME Jihad</t>
  </si>
  <si>
    <t>MALBELKA</t>
  </si>
  <si>
    <t>BELKACEM Adlen</t>
  </si>
  <si>
    <t>9657</t>
  </si>
  <si>
    <t>MALBELKH</t>
  </si>
  <si>
    <t>BELKHAYAT ZOUGGARI Nasma</t>
  </si>
  <si>
    <t>MALBELOT</t>
  </si>
  <si>
    <t>BELOT Vincent</t>
  </si>
  <si>
    <t>123</t>
  </si>
  <si>
    <t>MALBENDA</t>
  </si>
  <si>
    <t>BENDARHOU Zouheir</t>
  </si>
  <si>
    <t>MALBENED</t>
  </si>
  <si>
    <t>BENEDE Nathalie</t>
  </si>
  <si>
    <t>MALBENNA</t>
  </si>
  <si>
    <t>BENNAY Mohamed</t>
  </si>
  <si>
    <t>9727</t>
  </si>
  <si>
    <t>MALBENNI</t>
  </si>
  <si>
    <t>BENNANI Youssef</t>
  </si>
  <si>
    <t>MALBENOI</t>
  </si>
  <si>
    <t>BENOIST du SABLON Paul</t>
  </si>
  <si>
    <t>7121</t>
  </si>
  <si>
    <t>MALBENSA</t>
  </si>
  <si>
    <t>BENSAAD Kamel</t>
  </si>
  <si>
    <t>9545</t>
  </si>
  <si>
    <t>MALBENSO</t>
  </si>
  <si>
    <t>BENSOUSSAN Corinne</t>
  </si>
  <si>
    <t>8075</t>
  </si>
  <si>
    <t>MALBERAR</t>
  </si>
  <si>
    <t>MOURET Chloé</t>
  </si>
  <si>
    <t>9447</t>
  </si>
  <si>
    <t>MALBERAU</t>
  </si>
  <si>
    <t>BERAUD Jean Baptiste</t>
  </si>
  <si>
    <t>62</t>
  </si>
  <si>
    <t>MALBERBA</t>
  </si>
  <si>
    <t>BERBAR Schérazade</t>
  </si>
  <si>
    <t>9235</t>
  </si>
  <si>
    <t>MALBERGE</t>
  </si>
  <si>
    <t>BERGER Capucine</t>
  </si>
  <si>
    <t>9840</t>
  </si>
  <si>
    <t>MALBERKA</t>
  </si>
  <si>
    <t>BERKANI Abdelkader Amine</t>
  </si>
  <si>
    <t>18</t>
  </si>
  <si>
    <t>MALBERNA</t>
  </si>
  <si>
    <t>BERNAULT Sylvain</t>
  </si>
  <si>
    <t>9811</t>
  </si>
  <si>
    <t>MALBERRA</t>
  </si>
  <si>
    <t>BERRADA Nassim</t>
  </si>
  <si>
    <t>8023</t>
  </si>
  <si>
    <t>MALBERRU</t>
  </si>
  <si>
    <t>BERRUYER Stéphanie</t>
  </si>
  <si>
    <t>2046</t>
  </si>
  <si>
    <t>MALBERTH</t>
  </si>
  <si>
    <t>BERTHIER Clément</t>
  </si>
  <si>
    <t>125</t>
  </si>
  <si>
    <t>MALBERTO</t>
  </si>
  <si>
    <t>BERTHION Odile</t>
  </si>
  <si>
    <t>9574</t>
  </si>
  <si>
    <t>MALBERTR</t>
  </si>
  <si>
    <t>BERTRAND Romain</t>
  </si>
  <si>
    <t>7046</t>
  </si>
  <si>
    <t>MALBEUZE</t>
  </si>
  <si>
    <t>BEUZELIN Michel</t>
  </si>
  <si>
    <t>9778</t>
  </si>
  <si>
    <t>MALBIANC</t>
  </si>
  <si>
    <t>BIANCALANA Denis</t>
  </si>
  <si>
    <t>9482</t>
  </si>
  <si>
    <t>MALBIANS</t>
  </si>
  <si>
    <t>BIANCALANA Sylvie</t>
  </si>
  <si>
    <t>9499</t>
  </si>
  <si>
    <t>MALBIBAU</t>
  </si>
  <si>
    <t>BIBAUD Alain</t>
  </si>
  <si>
    <t>922</t>
  </si>
  <si>
    <t>MALBIGNO</t>
  </si>
  <si>
    <t>BIGNON Antoine</t>
  </si>
  <si>
    <t>7137</t>
  </si>
  <si>
    <t>MALBIHAN</t>
  </si>
  <si>
    <t>BIHAN Elodie COTINIAUX</t>
  </si>
  <si>
    <t>MALBIJON</t>
  </si>
  <si>
    <t>BIJON Anne</t>
  </si>
  <si>
    <t>MALBILLA</t>
  </si>
  <si>
    <t>BILLAUD Sophie</t>
  </si>
  <si>
    <t>7067</t>
  </si>
  <si>
    <t>MALBLANA</t>
  </si>
  <si>
    <t>BLANCHET Arnaud</t>
  </si>
  <si>
    <t>21</t>
  </si>
  <si>
    <t>MALBLANC</t>
  </si>
  <si>
    <t>BLANCHIN Benjamin</t>
  </si>
  <si>
    <t>9926</t>
  </si>
  <si>
    <t>MALBLAND</t>
  </si>
  <si>
    <t>BLANDA Stephane</t>
  </si>
  <si>
    <t>9838</t>
  </si>
  <si>
    <t>MALBOETT</t>
  </si>
  <si>
    <t>BOETTI Philippe</t>
  </si>
  <si>
    <t>9922</t>
  </si>
  <si>
    <t>MALBOISI</t>
  </si>
  <si>
    <t>BOISSINOT Valérie</t>
  </si>
  <si>
    <t>MALBOKET</t>
  </si>
  <si>
    <t>BOKETSU Patricia</t>
  </si>
  <si>
    <t>7114</t>
  </si>
  <si>
    <t>MALBONEA</t>
  </si>
  <si>
    <t>BONNEAU Patrick</t>
  </si>
  <si>
    <t>MALBONGI</t>
  </si>
  <si>
    <t>BONGIOVANNI Céline</t>
  </si>
  <si>
    <t>7023</t>
  </si>
  <si>
    <t>MALBONNE</t>
  </si>
  <si>
    <t>BONNE Christophe</t>
  </si>
  <si>
    <t>9518</t>
  </si>
  <si>
    <t>MALBONNI</t>
  </si>
  <si>
    <t>BONNIVARD DAMIEN</t>
  </si>
  <si>
    <t>MALBONTE</t>
  </si>
  <si>
    <t>BONTE Cyrille</t>
  </si>
  <si>
    <t>2066</t>
  </si>
  <si>
    <t>MALBOQUE</t>
  </si>
  <si>
    <t>BOCQUERY Nicolas</t>
  </si>
  <si>
    <t>923</t>
  </si>
  <si>
    <t>MALBORDI</t>
  </si>
  <si>
    <t>BRODIER Severine</t>
  </si>
  <si>
    <t>MALBORRE</t>
  </si>
  <si>
    <t>BORRELLY Sébastien</t>
  </si>
  <si>
    <t>122</t>
  </si>
  <si>
    <t>MALBOSC</t>
  </si>
  <si>
    <t>BOSC Priscille</t>
  </si>
  <si>
    <t>7111</t>
  </si>
  <si>
    <t>MALBOSCH</t>
  </si>
  <si>
    <t>BOSCH Jennifer</t>
  </si>
  <si>
    <t>7020</t>
  </si>
  <si>
    <t>MALBOSS</t>
  </si>
  <si>
    <t>BOSS Norbert</t>
  </si>
  <si>
    <t>17</t>
  </si>
  <si>
    <t>MALBOUAZ</t>
  </si>
  <si>
    <t>BAOUAZIZ ludovic</t>
  </si>
  <si>
    <t>MALBOUCH</t>
  </si>
  <si>
    <t>BOUCHERAT Emmanuelle</t>
  </si>
  <si>
    <t>MALBOUGU</t>
  </si>
  <si>
    <t>Redouane BOUGUARNE</t>
  </si>
  <si>
    <t>MALBOULC</t>
  </si>
  <si>
    <t>Yoann BOULCH</t>
  </si>
  <si>
    <t>MALBOULE</t>
  </si>
  <si>
    <t>BOULENGER Julien</t>
  </si>
  <si>
    <t>7079</t>
  </si>
  <si>
    <t>MALBOUN</t>
  </si>
  <si>
    <t>BOUN William</t>
  </si>
  <si>
    <t>9832</t>
  </si>
  <si>
    <t>MALBOURD</t>
  </si>
  <si>
    <t>BOURDAUT Isabelle</t>
  </si>
  <si>
    <t>2045</t>
  </si>
  <si>
    <t>MALBOURL</t>
  </si>
  <si>
    <t>BOURLET Claude</t>
  </si>
  <si>
    <t>7117</t>
  </si>
  <si>
    <t>MALBOUSS</t>
  </si>
  <si>
    <t>BOUSSET Pierre</t>
  </si>
  <si>
    <t>9861</t>
  </si>
  <si>
    <t>MALBOUZG</t>
  </si>
  <si>
    <t>BOUZGUENDA EMILIE</t>
  </si>
  <si>
    <t>MALBOY</t>
  </si>
  <si>
    <t xml:space="preserve">BOY Geraldine </t>
  </si>
  <si>
    <t>MALBRAGA</t>
  </si>
  <si>
    <t>BRAGARD Paul</t>
  </si>
  <si>
    <t>9798</t>
  </si>
  <si>
    <t>MALBRANC</t>
  </si>
  <si>
    <t>BRANCALEONI Gianni</t>
  </si>
  <si>
    <t>9871</t>
  </si>
  <si>
    <t>MALBRARD</t>
  </si>
  <si>
    <t>BRARD ANNE</t>
  </si>
  <si>
    <t>MALBRIFF</t>
  </si>
  <si>
    <t>BRIFFAUD Matthias</t>
  </si>
  <si>
    <t>9506</t>
  </si>
  <si>
    <t>MALBRIGN</t>
  </si>
  <si>
    <t>BRIGNON Jérôme</t>
  </si>
  <si>
    <t>9819</t>
  </si>
  <si>
    <t>MALBRIOU</t>
  </si>
  <si>
    <t>BRIOUDE Jean Rémi</t>
  </si>
  <si>
    <t>7050</t>
  </si>
  <si>
    <t>MALBROUI</t>
  </si>
  <si>
    <t>BROUILLARD Michel</t>
  </si>
  <si>
    <t>9623</t>
  </si>
  <si>
    <t>MALBRUN</t>
  </si>
  <si>
    <t>BRUN Guillaume</t>
  </si>
  <si>
    <t>7122</t>
  </si>
  <si>
    <t>MALBRUNE</t>
  </si>
  <si>
    <t>BRUNEAU Jean-Louis</t>
  </si>
  <si>
    <t>MALCADET</t>
  </si>
  <si>
    <t>CADET Didier</t>
  </si>
  <si>
    <t>7047</t>
  </si>
  <si>
    <t>MALCAIRE</t>
  </si>
  <si>
    <t>CAIRE Roger</t>
  </si>
  <si>
    <t>9105</t>
  </si>
  <si>
    <t>MALCALIS</t>
  </si>
  <si>
    <t>CALISKAN Suleyman</t>
  </si>
  <si>
    <t>7110</t>
  </si>
  <si>
    <t>MALCAMIN</t>
  </si>
  <si>
    <t>CAMINADE Thomas</t>
  </si>
  <si>
    <t>7143</t>
  </si>
  <si>
    <t>MALCAMPA</t>
  </si>
  <si>
    <t>CAMPART David</t>
  </si>
  <si>
    <t>9745</t>
  </si>
  <si>
    <t>MALCAMPI</t>
  </si>
  <si>
    <t>CAMPISTRON Ghislaine</t>
  </si>
  <si>
    <t>9804</t>
  </si>
  <si>
    <t>MALCAMPO</t>
  </si>
  <si>
    <t>CAMPO Xavier</t>
  </si>
  <si>
    <t>MALCAMPV</t>
  </si>
  <si>
    <t>CAMPANA MARONI Vincenza</t>
  </si>
  <si>
    <t>9908</t>
  </si>
  <si>
    <t>MALCANBA</t>
  </si>
  <si>
    <t>CABANNES François</t>
  </si>
  <si>
    <t>7029</t>
  </si>
  <si>
    <t>MALCANET</t>
  </si>
  <si>
    <t>CANET Louis</t>
  </si>
  <si>
    <t>MALCANTE</t>
  </si>
  <si>
    <t>CANTE Edouard</t>
  </si>
  <si>
    <t>9731</t>
  </si>
  <si>
    <t>MALCARLI</t>
  </si>
  <si>
    <t>CARLIN Clément</t>
  </si>
  <si>
    <t>90</t>
  </si>
  <si>
    <t>MALCARRA</t>
  </si>
  <si>
    <t>CARRARA Yael</t>
  </si>
  <si>
    <t>941</t>
  </si>
  <si>
    <t>MALCARRE</t>
  </si>
  <si>
    <t>CARRE Laurence</t>
  </si>
  <si>
    <t>9</t>
  </si>
  <si>
    <t>MALCASAL</t>
  </si>
  <si>
    <t>CASALS MEDRANO Maria</t>
  </si>
  <si>
    <t>9880</t>
  </si>
  <si>
    <t>MALCATAN</t>
  </si>
  <si>
    <t>CATANA Ovidiu</t>
  </si>
  <si>
    <t>9484</t>
  </si>
  <si>
    <t>MALCATY</t>
  </si>
  <si>
    <t>CATY Caroline</t>
  </si>
  <si>
    <t>9407</t>
  </si>
  <si>
    <t>MALCEBEL</t>
  </si>
  <si>
    <t>CEBELIEU Vincent</t>
  </si>
  <si>
    <t>7086</t>
  </si>
  <si>
    <t>MALCETIM</t>
  </si>
  <si>
    <t>MALCHAGN</t>
  </si>
  <si>
    <t>CHAGNEAU Romain</t>
  </si>
  <si>
    <t>9938</t>
  </si>
  <si>
    <t>MALCHAII</t>
  </si>
  <si>
    <t>CHAINE Clément</t>
  </si>
  <si>
    <t>MALCHAIN</t>
  </si>
  <si>
    <t>CHAINIAU Patrice</t>
  </si>
  <si>
    <t>9952</t>
  </si>
  <si>
    <t>MALCHALA</t>
  </si>
  <si>
    <t xml:space="preserve">CHALAH Aghiles </t>
  </si>
  <si>
    <t>MALCHALO</t>
  </si>
  <si>
    <t>CHALOPIN Arnaud</t>
  </si>
  <si>
    <t>9927</t>
  </si>
  <si>
    <t>MALCHANE</t>
  </si>
  <si>
    <t>CHANE-HOONG Laurence</t>
  </si>
  <si>
    <t>MALCHAPE</t>
  </si>
  <si>
    <t>CHAPERON Aurélie</t>
  </si>
  <si>
    <t>9656</t>
  </si>
  <si>
    <t>MALCHAR</t>
  </si>
  <si>
    <t>CHARABI Sofiane</t>
  </si>
  <si>
    <t>MALCHARA</t>
  </si>
  <si>
    <t>MALCHARB</t>
  </si>
  <si>
    <t>CHARBONNIER Romain</t>
  </si>
  <si>
    <t>116</t>
  </si>
  <si>
    <t>MALCHARV</t>
  </si>
  <si>
    <t>CHARVET Charlotte</t>
  </si>
  <si>
    <t>120</t>
  </si>
  <si>
    <t>MALCHASS</t>
  </si>
  <si>
    <t>CHASSERAY Jean-François</t>
  </si>
  <si>
    <t>7092</t>
  </si>
  <si>
    <t>MALCHATA</t>
  </si>
  <si>
    <t>CHATAIGNER Julien</t>
  </si>
  <si>
    <t>MALCHERM</t>
  </si>
  <si>
    <t>CHERMAK SORAYA</t>
  </si>
  <si>
    <t>MALCHERR</t>
  </si>
  <si>
    <t>CHERRAK Nacima</t>
  </si>
  <si>
    <t>9912</t>
  </si>
  <si>
    <t>MALCHEVA</t>
  </si>
  <si>
    <t>CHEVALEYRE Hervé</t>
  </si>
  <si>
    <t>9190</t>
  </si>
  <si>
    <t>MALCHOIN</t>
  </si>
  <si>
    <t>CHOINARD Xavier</t>
  </si>
  <si>
    <t>9260</t>
  </si>
  <si>
    <t>MALCHOLL</t>
  </si>
  <si>
    <t>CHOLLET Stephane</t>
  </si>
  <si>
    <t>9251</t>
  </si>
  <si>
    <t>MALCHTAI</t>
  </si>
  <si>
    <t>CHTAITI Karam</t>
  </si>
  <si>
    <t>9276</t>
  </si>
  <si>
    <t>MALCHU</t>
  </si>
  <si>
    <t>CHU Marc</t>
  </si>
  <si>
    <t>1028</t>
  </si>
  <si>
    <t>MALCHUNG</t>
  </si>
  <si>
    <t>CHUNGAL Wilfred</t>
  </si>
  <si>
    <t>9164</t>
  </si>
  <si>
    <t>MALCISSO</t>
  </si>
  <si>
    <t>CISSOKHO Sophie</t>
  </si>
  <si>
    <t>9265</t>
  </si>
  <si>
    <t>MALCLAVE</t>
  </si>
  <si>
    <t>PESTRE Audrey</t>
  </si>
  <si>
    <t>943</t>
  </si>
  <si>
    <t>MALCLEME</t>
  </si>
  <si>
    <t>CLEMENT Charles</t>
  </si>
  <si>
    <t>7118</t>
  </si>
  <si>
    <t>MALCLOUA</t>
  </si>
  <si>
    <t>CLOUARD MARTINEZ Jennifer</t>
  </si>
  <si>
    <t>MALCODIE</t>
  </si>
  <si>
    <t>CORDIER Timothee</t>
  </si>
  <si>
    <t>MALCODOU</t>
  </si>
  <si>
    <t>CODOU Mariette</t>
  </si>
  <si>
    <t>9531</t>
  </si>
  <si>
    <t>MALCOHE</t>
  </si>
  <si>
    <t>COHEN Eric</t>
  </si>
  <si>
    <t>MALCOHN</t>
  </si>
  <si>
    <t>COHEN Nicole</t>
  </si>
  <si>
    <t>9956</t>
  </si>
  <si>
    <t>MALCOISS</t>
  </si>
  <si>
    <t>COISSARD Christophe</t>
  </si>
  <si>
    <t>124</t>
  </si>
  <si>
    <t>MALCOLLI</t>
  </si>
  <si>
    <t>COLLIN Jean-François</t>
  </si>
  <si>
    <t>7141</t>
  </si>
  <si>
    <t>MALCOLOM</t>
  </si>
  <si>
    <t>COLLOMB ANAIS</t>
  </si>
  <si>
    <t>MALCOMAN</t>
  </si>
  <si>
    <t>COMAN Silvia</t>
  </si>
  <si>
    <t>9362</t>
  </si>
  <si>
    <t>MALCONQ</t>
  </si>
  <si>
    <t>CONQ David</t>
  </si>
  <si>
    <t>9627</t>
  </si>
  <si>
    <t>MALCORBO</t>
  </si>
  <si>
    <t>CORBOZ Bertrand</t>
  </si>
  <si>
    <t>22</t>
  </si>
  <si>
    <t>MALCORDI</t>
  </si>
  <si>
    <t>CORDIER Julien</t>
  </si>
  <si>
    <t>9859</t>
  </si>
  <si>
    <t>MALCORRO</t>
  </si>
  <si>
    <t>CORROY Mathieu</t>
  </si>
  <si>
    <t>926</t>
  </si>
  <si>
    <t>MALCOUQU</t>
  </si>
  <si>
    <t>COUQUI Maya</t>
  </si>
  <si>
    <t>MALCOUSS</t>
  </si>
  <si>
    <t>COUSSA Adrien</t>
  </si>
  <si>
    <t>7061</t>
  </si>
  <si>
    <t>MALCOUTR</t>
  </si>
  <si>
    <t>COUTRET Thierry</t>
  </si>
  <si>
    <t>7055</t>
  </si>
  <si>
    <t>MALCRUTA</t>
  </si>
  <si>
    <t>CRUTAIN Yves</t>
  </si>
  <si>
    <t>7126</t>
  </si>
  <si>
    <t>MALCRUZ</t>
  </si>
  <si>
    <t>Julie CRUZ HUREL</t>
  </si>
  <si>
    <t>MALCUNY</t>
  </si>
  <si>
    <t>CUNY Ferdinand</t>
  </si>
  <si>
    <t>MALDAAS</t>
  </si>
  <si>
    <t>DAAS FOUAD</t>
  </si>
  <si>
    <t>MALDAGAN</t>
  </si>
  <si>
    <t>DAGANE Ishay</t>
  </si>
  <si>
    <t>900</t>
  </si>
  <si>
    <t>MALDAHMA</t>
  </si>
  <si>
    <t>DAHMANI MOUSSA Hassina</t>
  </si>
  <si>
    <t>9864</t>
  </si>
  <si>
    <t>MALDAKHL</t>
  </si>
  <si>
    <t>DAKHLI Nadia</t>
  </si>
  <si>
    <t>MALDALLE</t>
  </si>
  <si>
    <t>DALLE Christine</t>
  </si>
  <si>
    <t>MALDANEL</t>
  </si>
  <si>
    <t>Carine DANELSKY</t>
  </si>
  <si>
    <t>MALDARMO</t>
  </si>
  <si>
    <t>DARMON Patrick</t>
  </si>
  <si>
    <t>MALDARRA</t>
  </si>
  <si>
    <t>DARRAS Béatrice</t>
  </si>
  <si>
    <t>9873</t>
  </si>
  <si>
    <t>MALDAURI</t>
  </si>
  <si>
    <t>DAURIAC Igor</t>
  </si>
  <si>
    <t>7016</t>
  </si>
  <si>
    <t>MALDEBOR</t>
  </si>
  <si>
    <t>DEBORDE Damien</t>
  </si>
  <si>
    <t>944</t>
  </si>
  <si>
    <t>MALDEBRE</t>
  </si>
  <si>
    <t>Virginie De Bressieux</t>
  </si>
  <si>
    <t>MALDEBRU</t>
  </si>
  <si>
    <t>DE BRUNIER Domitille</t>
  </si>
  <si>
    <t>MALDECK</t>
  </si>
  <si>
    <t>DECK Xavier</t>
  </si>
  <si>
    <t>7084</t>
  </si>
  <si>
    <t>MALDEHAN</t>
  </si>
  <si>
    <t>DEHAN Xavier</t>
  </si>
  <si>
    <t>915</t>
  </si>
  <si>
    <t>MALDEHOU</t>
  </si>
  <si>
    <t>DEHOUCK Bruno</t>
  </si>
  <si>
    <t>9773</t>
  </si>
  <si>
    <t>MALDEKKA</t>
  </si>
  <si>
    <t>DEKKAL Mehdi</t>
  </si>
  <si>
    <t>MALDELAM</t>
  </si>
  <si>
    <t>DELAMARE Arnaud</t>
  </si>
  <si>
    <t>3</t>
  </si>
  <si>
    <t>MALDELAP</t>
  </si>
  <si>
    <t>DELAPORTE FLORE FRANCOISE</t>
  </si>
  <si>
    <t>MALDELEB</t>
  </si>
  <si>
    <t>DELEBECQ Jean Louis</t>
  </si>
  <si>
    <t>9368</t>
  </si>
  <si>
    <t>MALDELEP</t>
  </si>
  <si>
    <t>DELEPINE Guillaume</t>
  </si>
  <si>
    <t>9668</t>
  </si>
  <si>
    <t>MALDELFO</t>
  </si>
  <si>
    <t>DELFOUR Nicolas</t>
  </si>
  <si>
    <t>9658</t>
  </si>
  <si>
    <t>MALDELIG</t>
  </si>
  <si>
    <t>LE GUELINEL DE LIGNEROLLES Sandrine</t>
  </si>
  <si>
    <t>9882</t>
  </si>
  <si>
    <t>MALDELOR</t>
  </si>
  <si>
    <t>DELORT Jérôme</t>
  </si>
  <si>
    <t>38</t>
  </si>
  <si>
    <t>MALDEMET</t>
  </si>
  <si>
    <t>DE METZ Frederic</t>
  </si>
  <si>
    <t>13</t>
  </si>
  <si>
    <t>MALDENER</t>
  </si>
  <si>
    <t>DENERVAUD Pierre Damien</t>
  </si>
  <si>
    <t>7041</t>
  </si>
  <si>
    <t>MALDESAI</t>
  </si>
  <si>
    <t>DE SAINT JEAN Alexis</t>
  </si>
  <si>
    <t>60</t>
  </si>
  <si>
    <t>MALDESAU</t>
  </si>
  <si>
    <t>DE SAULCES LARIVIERE Melanie</t>
  </si>
  <si>
    <t>MALDESCO</t>
  </si>
  <si>
    <t>DESCOMBES Jean Paul</t>
  </si>
  <si>
    <t>9386</t>
  </si>
  <si>
    <t>MALDESMO</t>
  </si>
  <si>
    <t>DESMORTIER Sophie</t>
  </si>
  <si>
    <t>MALDESOU</t>
  </si>
  <si>
    <t>DE SOUSA Annabelle</t>
  </si>
  <si>
    <t>968</t>
  </si>
  <si>
    <t>MALDESOZ</t>
  </si>
  <si>
    <t>DE SOUZA Jean</t>
  </si>
  <si>
    <t>7127</t>
  </si>
  <si>
    <t>MALDESPL</t>
  </si>
  <si>
    <t>DESPLAS Julie</t>
  </si>
  <si>
    <t>MALDESPR</t>
  </si>
  <si>
    <t>FOUGNIES DESPRIET Caroline</t>
  </si>
  <si>
    <t>9837</t>
  </si>
  <si>
    <t>MALDESPZ</t>
  </si>
  <si>
    <t>DESPREZ Laurent</t>
  </si>
  <si>
    <t>MALDEVIL</t>
  </si>
  <si>
    <t>DEVILLE Nathalie</t>
  </si>
  <si>
    <t>9688</t>
  </si>
  <si>
    <t>MALDEY</t>
  </si>
  <si>
    <t>DEY Denis</t>
  </si>
  <si>
    <t>9459</t>
  </si>
  <si>
    <t>MALDHARD</t>
  </si>
  <si>
    <t>du MOULINET d'HARDEMARE Geoffroy</t>
  </si>
  <si>
    <t>9949</t>
  </si>
  <si>
    <t>MALDIALL</t>
  </si>
  <si>
    <t>DIALLO Alpha</t>
  </si>
  <si>
    <t>7102</t>
  </si>
  <si>
    <t>MALDIAMA</t>
  </si>
  <si>
    <t>DIAMAND Françoise</t>
  </si>
  <si>
    <t>9031</t>
  </si>
  <si>
    <t>MALDIAZ</t>
  </si>
  <si>
    <t>Emilie DIAZ</t>
  </si>
  <si>
    <t>MALDIF</t>
  </si>
  <si>
    <t>DIF Karim</t>
  </si>
  <si>
    <t>MALDILLY</t>
  </si>
  <si>
    <t>DILLY Francois</t>
  </si>
  <si>
    <t>945</t>
  </si>
  <si>
    <t>MALDIMAS</t>
  </si>
  <si>
    <t>DI MASCIO Victor</t>
  </si>
  <si>
    <t>MALDIVER</t>
  </si>
  <si>
    <t>DIVER</t>
  </si>
  <si>
    <t>MALDIXAU</t>
  </si>
  <si>
    <t>DIXSAUT Nadia</t>
  </si>
  <si>
    <t>9158</t>
  </si>
  <si>
    <t>MALDOGAN</t>
  </si>
  <si>
    <t>DOGAN Mutlu</t>
  </si>
  <si>
    <t>9457</t>
  </si>
  <si>
    <t>MALDUBOI</t>
  </si>
  <si>
    <t>DUBOIS Albane</t>
  </si>
  <si>
    <t>946</t>
  </si>
  <si>
    <t>MALDUBON</t>
  </si>
  <si>
    <t>DUBOIS Nicolas</t>
  </si>
  <si>
    <t>9721</t>
  </si>
  <si>
    <t>MALDUMAZ</t>
  </si>
  <si>
    <t>DUMAZ Kirsten</t>
  </si>
  <si>
    <t>9464</t>
  </si>
  <si>
    <t>MALDUMON</t>
  </si>
  <si>
    <t>DUMONTIER Agnès</t>
  </si>
  <si>
    <t>5044</t>
  </si>
  <si>
    <t>MALDUMOS</t>
  </si>
  <si>
    <t>DUMONT Sylvain</t>
  </si>
  <si>
    <t>9085</t>
  </si>
  <si>
    <t>MALDURAN</t>
  </si>
  <si>
    <t>DURAND Sandrine</t>
  </si>
  <si>
    <t>9724</t>
  </si>
  <si>
    <t>MALDURND</t>
  </si>
  <si>
    <t>DURAND Jean-François</t>
  </si>
  <si>
    <t>MALDUROC</t>
  </si>
  <si>
    <t>DUROCHER Laurent</t>
  </si>
  <si>
    <t>9445</t>
  </si>
  <si>
    <t>MALDURON</t>
  </si>
  <si>
    <t>DURON Yannick</t>
  </si>
  <si>
    <t>7024</t>
  </si>
  <si>
    <t>MALDUSSO</t>
  </si>
  <si>
    <t>DUSSOL Véronique</t>
  </si>
  <si>
    <t>9918</t>
  </si>
  <si>
    <t>MALDUSSU</t>
  </si>
  <si>
    <t>DUSSURGEY Anthony</t>
  </si>
  <si>
    <t>MALDUTRI</t>
  </si>
  <si>
    <t>DUTRIAUX Franck</t>
  </si>
  <si>
    <t>33</t>
  </si>
  <si>
    <t>MALEBONG</t>
  </si>
  <si>
    <t>EBONGA MIKOLO ORNELLA</t>
  </si>
  <si>
    <t>MALEDDRH</t>
  </si>
  <si>
    <t>ED DRHOURHI Karim</t>
  </si>
  <si>
    <t>910</t>
  </si>
  <si>
    <t>MALEDI</t>
  </si>
  <si>
    <t>EDI Arthur</t>
  </si>
  <si>
    <t>9639</t>
  </si>
  <si>
    <t>MALEGGER</t>
  </si>
  <si>
    <t>EGGER Pascal</t>
  </si>
  <si>
    <t>9473</t>
  </si>
  <si>
    <t>MALELBOU</t>
  </si>
  <si>
    <t>EL BOUMYAOUI Ibtissam</t>
  </si>
  <si>
    <t>MALELIE</t>
  </si>
  <si>
    <t>ELIE LAETITIA</t>
  </si>
  <si>
    <t>MALELYAD</t>
  </si>
  <si>
    <t>EL YADOUNI Lamiae</t>
  </si>
  <si>
    <t>9959</t>
  </si>
  <si>
    <t>MALEMATC</t>
  </si>
  <si>
    <t>EMATCHOUA Betty</t>
  </si>
  <si>
    <t>9921</t>
  </si>
  <si>
    <t>MALESNAU</t>
  </si>
  <si>
    <t>ESNAULT RITA</t>
  </si>
  <si>
    <t>MALESSAB</t>
  </si>
  <si>
    <t>ESSABBAH Youssef</t>
  </si>
  <si>
    <t>MALETEMA</t>
  </si>
  <si>
    <t>ETEMAD ROBLIN Chokouh Dahlia</t>
  </si>
  <si>
    <t>4003</t>
  </si>
  <si>
    <t>MALEYSSA</t>
  </si>
  <si>
    <t>EYSSAUTIER Christian</t>
  </si>
  <si>
    <t>9568</t>
  </si>
  <si>
    <t>MALFAJRI</t>
  </si>
  <si>
    <t>FAJRI Tawfik</t>
  </si>
  <si>
    <t>MALFANIC</t>
  </si>
  <si>
    <t>FANIC Aurélie</t>
  </si>
  <si>
    <t>9170</t>
  </si>
  <si>
    <t>MALFAUGI</t>
  </si>
  <si>
    <t>FAUGIANA Audrey</t>
  </si>
  <si>
    <t>143</t>
  </si>
  <si>
    <t>MALFAULC</t>
  </si>
  <si>
    <t>FAULCONNIER Cédric</t>
  </si>
  <si>
    <t>9915</t>
  </si>
  <si>
    <t>MALFAURE</t>
  </si>
  <si>
    <t>FAURE Elisabeth</t>
  </si>
  <si>
    <t>15</t>
  </si>
  <si>
    <t>MALFAURR</t>
  </si>
  <si>
    <t>FAURE Norbert</t>
  </si>
  <si>
    <t>7026</t>
  </si>
  <si>
    <t>MALFAUV</t>
  </si>
  <si>
    <t>FAUVEAU Damien</t>
  </si>
  <si>
    <t>MALFEIBE</t>
  </si>
  <si>
    <t>FEIBEL Florian</t>
  </si>
  <si>
    <t>MALFERDI</t>
  </si>
  <si>
    <t>FERDIOUI Youssef</t>
  </si>
  <si>
    <t>9524</t>
  </si>
  <si>
    <t>MALFERNA</t>
  </si>
  <si>
    <t>Dorothee FERNANDES</t>
  </si>
  <si>
    <t>MALFERRA</t>
  </si>
  <si>
    <t>FERRATON Romain</t>
  </si>
  <si>
    <t>48</t>
  </si>
  <si>
    <t>MALFESCH</t>
  </si>
  <si>
    <t>FESCH Fabrice</t>
  </si>
  <si>
    <t>9960</t>
  </si>
  <si>
    <t>MALFLEND</t>
  </si>
  <si>
    <t>FLENDER Sébastien</t>
  </si>
  <si>
    <t>901</t>
  </si>
  <si>
    <t>MALFLOQU</t>
  </si>
  <si>
    <t>FLOQUET Kévin</t>
  </si>
  <si>
    <t>7004</t>
  </si>
  <si>
    <t>MALFLORE</t>
  </si>
  <si>
    <t>FLORENTIN Stéphanie</t>
  </si>
  <si>
    <t>9371</t>
  </si>
  <si>
    <t>MALFONTA</t>
  </si>
  <si>
    <t>FONTAINE Johann</t>
  </si>
  <si>
    <t>9677</t>
  </si>
  <si>
    <t>MALFORGE</t>
  </si>
  <si>
    <t>FORGE Emric</t>
  </si>
  <si>
    <t>MALFORTH</t>
  </si>
  <si>
    <t>FORTHOFFER Carole</t>
  </si>
  <si>
    <t>9823</t>
  </si>
  <si>
    <t>MALFORTU</t>
  </si>
  <si>
    <t>FORTUNE Nicolas</t>
  </si>
  <si>
    <t>5035</t>
  </si>
  <si>
    <t>MALFOUCH</t>
  </si>
  <si>
    <t>FOUCHER Benoit</t>
  </si>
  <si>
    <t>MALFOURN</t>
  </si>
  <si>
    <t>FOURNEL Eric</t>
  </si>
  <si>
    <t>MALFRANC</t>
  </si>
  <si>
    <t>FRANCOIS Juan</t>
  </si>
  <si>
    <t>MALFRECH</t>
  </si>
  <si>
    <t>FRECHET Julien</t>
  </si>
  <si>
    <t>113</t>
  </si>
  <si>
    <t>MALFREMI</t>
  </si>
  <si>
    <t>FREMIOT Anne Laure</t>
  </si>
  <si>
    <t>MALFRITE</t>
  </si>
  <si>
    <t>FRITEAU Jean Didier</t>
  </si>
  <si>
    <t>9822</t>
  </si>
  <si>
    <t>MALFROND</t>
  </si>
  <si>
    <t>FRONDA ERICKSEN Lindsay</t>
  </si>
  <si>
    <t>MALFRUH</t>
  </si>
  <si>
    <t>FRUH Edouard</t>
  </si>
  <si>
    <t>MALFUERL</t>
  </si>
  <si>
    <t>FEUERLE Sandra</t>
  </si>
  <si>
    <t>55</t>
  </si>
  <si>
    <t>MALFUMET</t>
  </si>
  <si>
    <t>FUMET Pierre Edwin</t>
  </si>
  <si>
    <t>109</t>
  </si>
  <si>
    <t>MALFURRE</t>
  </si>
  <si>
    <t>FURRER Marie-Pierre</t>
  </si>
  <si>
    <t>7043</t>
  </si>
  <si>
    <t>MALGABOU</t>
  </si>
  <si>
    <t>GABOUZ SOUHEIBA</t>
  </si>
  <si>
    <t>MALGABRI</t>
  </si>
  <si>
    <t>JULIEN Gabriel</t>
  </si>
  <si>
    <t>MALGACER</t>
  </si>
  <si>
    <t>GACER Rafik</t>
  </si>
  <si>
    <t>7036</t>
  </si>
  <si>
    <t>MALGAILL</t>
  </si>
  <si>
    <t>GAILLARDOU VALERIE</t>
  </si>
  <si>
    <t>MALGALLI</t>
  </si>
  <si>
    <t>GALLIEN David</t>
  </si>
  <si>
    <t>949</t>
  </si>
  <si>
    <t>MALGARCI</t>
  </si>
  <si>
    <t>GARCIN Arthur</t>
  </si>
  <si>
    <t>9813</t>
  </si>
  <si>
    <t>MALGATEF</t>
  </si>
  <si>
    <t>GATEFAIT Jérémy</t>
  </si>
  <si>
    <t>7105</t>
  </si>
  <si>
    <t>MALGAY</t>
  </si>
  <si>
    <t>GAY Benjamin</t>
  </si>
  <si>
    <t>7033</t>
  </si>
  <si>
    <t>MALGEFFR</t>
  </si>
  <si>
    <t>GEOFFROY Frederique</t>
  </si>
  <si>
    <t>MALGERAA</t>
  </si>
  <si>
    <t>GERARD Alexandra</t>
  </si>
  <si>
    <t>MALGERIN</t>
  </si>
  <si>
    <t>GACHOT Elodie</t>
  </si>
  <si>
    <t>9693</t>
  </si>
  <si>
    <t>MALGGONZ</t>
  </si>
  <si>
    <t>GONZALES Emmanuel</t>
  </si>
  <si>
    <t>MALGHABR</t>
  </si>
  <si>
    <t>GHABRI Salah</t>
  </si>
  <si>
    <t>9654</t>
  </si>
  <si>
    <t>MALGHALL</t>
  </si>
  <si>
    <t>GHALLOUSSI Fahd</t>
  </si>
  <si>
    <t>MALGHEZA</t>
  </si>
  <si>
    <t>GHEZAL Bassem</t>
  </si>
  <si>
    <t>7044</t>
  </si>
  <si>
    <t>MALGHIOU</t>
  </si>
  <si>
    <t>GHIOUA Karima</t>
  </si>
  <si>
    <t>9659</t>
  </si>
  <si>
    <t>MALGIBAU</t>
  </si>
  <si>
    <t>GIBEAULT Séverine</t>
  </si>
  <si>
    <t>8076</t>
  </si>
  <si>
    <t>MALGIBRA</t>
  </si>
  <si>
    <t>GIBRALTA Coralie</t>
  </si>
  <si>
    <t>7119</t>
  </si>
  <si>
    <t>MALGIL</t>
  </si>
  <si>
    <t>GIL Romain</t>
  </si>
  <si>
    <t>MALGIORD</t>
  </si>
  <si>
    <t>GIORDANI Marina</t>
  </si>
  <si>
    <t>MALGIRAU</t>
  </si>
  <si>
    <t>GAIRAUD Brice</t>
  </si>
  <si>
    <t>MALGIROT</t>
  </si>
  <si>
    <t>GIROT Jean-Luc</t>
  </si>
  <si>
    <t>9675</t>
  </si>
  <si>
    <t>MALGNAZA</t>
  </si>
  <si>
    <t>GNAZALE Hervé</t>
  </si>
  <si>
    <t>9378</t>
  </si>
  <si>
    <t>MALGNELE</t>
  </si>
  <si>
    <t>GNELECOUMBAGA Souleymane</t>
  </si>
  <si>
    <t>9725</t>
  </si>
  <si>
    <t>MALGOBER</t>
  </si>
  <si>
    <t>GOBERT Anne</t>
  </si>
  <si>
    <t>9462</t>
  </si>
  <si>
    <t>MALGOGUE</t>
  </si>
  <si>
    <t>GOGUET Lucien</t>
  </si>
  <si>
    <t>MALGOMES</t>
  </si>
  <si>
    <t>GOMES Laurent</t>
  </si>
  <si>
    <t>9951</t>
  </si>
  <si>
    <t>MALGOMEZ</t>
  </si>
  <si>
    <t>GOMES Baptiste</t>
  </si>
  <si>
    <t>MALGONNU</t>
  </si>
  <si>
    <t>GONNU Rémi</t>
  </si>
  <si>
    <t>9924</t>
  </si>
  <si>
    <t>MALGONZZ</t>
  </si>
  <si>
    <t>GONZALEZ Maria Teresa</t>
  </si>
  <si>
    <t>MALGOSSA</t>
  </si>
  <si>
    <t>GOSSARD Christophe</t>
  </si>
  <si>
    <t>9845</t>
  </si>
  <si>
    <t>MALGOUED</t>
  </si>
  <si>
    <t>GOUEDARD Antoine</t>
  </si>
  <si>
    <t>9939</t>
  </si>
  <si>
    <t>MALGOUEL</t>
  </si>
  <si>
    <t>GOUELO Didier</t>
  </si>
  <si>
    <t>9346</t>
  </si>
  <si>
    <t>MALGOUJO</t>
  </si>
  <si>
    <t>GOUJON Diane</t>
  </si>
  <si>
    <t>9825</t>
  </si>
  <si>
    <t>MALGOURB</t>
  </si>
  <si>
    <t>GOURBEYRE Damien</t>
  </si>
  <si>
    <t>MALGRANA</t>
  </si>
  <si>
    <t>GRANADOS Frédéric</t>
  </si>
  <si>
    <t>74</t>
  </si>
  <si>
    <t>MALGRAND</t>
  </si>
  <si>
    <t>GRAND-CHAVIN Kevin</t>
  </si>
  <si>
    <t>MALGRAVI</t>
  </si>
  <si>
    <t>GRAVIER SAGARDOYTHO Marion</t>
  </si>
  <si>
    <t>9935</t>
  </si>
  <si>
    <t>MALGRIEU</t>
  </si>
  <si>
    <t>GRIEU Karine</t>
  </si>
  <si>
    <t>9808</t>
  </si>
  <si>
    <t>MALGRIMA</t>
  </si>
  <si>
    <t>GRIMAUD Stephane</t>
  </si>
  <si>
    <t>98</t>
  </si>
  <si>
    <t>MALGRIS</t>
  </si>
  <si>
    <t>GRIS Sylvain</t>
  </si>
  <si>
    <t>7034</t>
  </si>
  <si>
    <t>MALGRIVE</t>
  </si>
  <si>
    <t>GRIVEAU Loïc</t>
  </si>
  <si>
    <t>904</t>
  </si>
  <si>
    <t>MALGROS</t>
  </si>
  <si>
    <t>GROS Caroline</t>
  </si>
  <si>
    <t>9865</t>
  </si>
  <si>
    <t>MALGROSS</t>
  </si>
  <si>
    <t>GROSSO Virginie</t>
  </si>
  <si>
    <t>5089</t>
  </si>
  <si>
    <t>MALGRZES</t>
  </si>
  <si>
    <t>GRZESIAK Stéphanie</t>
  </si>
  <si>
    <t>7073</t>
  </si>
  <si>
    <t>MALGUEG</t>
  </si>
  <si>
    <t>GUEGAN Annaïg</t>
  </si>
  <si>
    <t>9953</t>
  </si>
  <si>
    <t>MALGUEST</t>
  </si>
  <si>
    <t>GUEST Romain</t>
  </si>
  <si>
    <t>MALGUILO</t>
  </si>
  <si>
    <t>GUILLAUME Sarah</t>
  </si>
  <si>
    <t>9770</t>
  </si>
  <si>
    <t>MALGUIMA</t>
  </si>
  <si>
    <t>GUIMARD Sebastien</t>
  </si>
  <si>
    <t>9698</t>
  </si>
  <si>
    <t>MALGUINV</t>
  </si>
  <si>
    <t>GUINVARCH Philippe</t>
  </si>
  <si>
    <t>MALGUIRA</t>
  </si>
  <si>
    <t>GUIRAUD-DIAWARA Alice</t>
  </si>
  <si>
    <t>9395</t>
  </si>
  <si>
    <t>MALGUITO</t>
  </si>
  <si>
    <t>GUITON Cyril</t>
  </si>
  <si>
    <t>9678</t>
  </si>
  <si>
    <t>MALGUNAB</t>
  </si>
  <si>
    <t>GUNABALASINGAM Thuvaraka AROULANDA</t>
  </si>
  <si>
    <t>MALGUNST</t>
  </si>
  <si>
    <t xml:space="preserve">GUNST Pauline </t>
  </si>
  <si>
    <t>MALGUOLI</t>
  </si>
  <si>
    <t>GUILLOT Olivier</t>
  </si>
  <si>
    <t>47</t>
  </si>
  <si>
    <t>MALHABAB</t>
  </si>
  <si>
    <t>HABABOU Steven</t>
  </si>
  <si>
    <t>MALHADJI</t>
  </si>
  <si>
    <t>HADJI Chehi Ali</t>
  </si>
  <si>
    <t>9846</t>
  </si>
  <si>
    <t>MALHAIK</t>
  </si>
  <si>
    <t>HAIK David</t>
  </si>
  <si>
    <t>9904</t>
  </si>
  <si>
    <t>MALHAMDI</t>
  </si>
  <si>
    <t>HAMDI Oumeima</t>
  </si>
  <si>
    <t>MALHAMID</t>
  </si>
  <si>
    <t>HAMIDI Yahia</t>
  </si>
  <si>
    <t>9300</t>
  </si>
  <si>
    <t>MALHAMMO</t>
  </si>
  <si>
    <t>HAMMOUCHE Yassine</t>
  </si>
  <si>
    <t>9821</t>
  </si>
  <si>
    <t>MALHANN</t>
  </si>
  <si>
    <t>HANNOUCHE Linda</t>
  </si>
  <si>
    <t>9933</t>
  </si>
  <si>
    <t>MALHAROU</t>
  </si>
  <si>
    <t>HAROUN Karim</t>
  </si>
  <si>
    <t>MALHARTM</t>
  </si>
  <si>
    <t>HARTMAN SARFATI Sabrina</t>
  </si>
  <si>
    <t>7022</t>
  </si>
  <si>
    <t>MALHASSA</t>
  </si>
  <si>
    <t xml:space="preserve">HASSAN Henri </t>
  </si>
  <si>
    <t>MALHEBER</t>
  </si>
  <si>
    <t>HEBIRI Kaïs</t>
  </si>
  <si>
    <t>7058</t>
  </si>
  <si>
    <t>MALHENRI</t>
  </si>
  <si>
    <t>HENRICH CHRISTIAN</t>
  </si>
  <si>
    <t>MALHERAR</t>
  </si>
  <si>
    <t>HERARD Bertrand</t>
  </si>
  <si>
    <t>9830</t>
  </si>
  <si>
    <t>MALHERAU</t>
  </si>
  <si>
    <t>TUZELET Violaine</t>
  </si>
  <si>
    <t>9898</t>
  </si>
  <si>
    <t>MALHERST</t>
  </si>
  <si>
    <t>HERSTAIN Nicolas</t>
  </si>
  <si>
    <t>7096</t>
  </si>
  <si>
    <t>MALHERVE</t>
  </si>
  <si>
    <t>HERVE Valérie</t>
  </si>
  <si>
    <t>MALHO</t>
  </si>
  <si>
    <t>HOLY</t>
  </si>
  <si>
    <t>MALHORPI</t>
  </si>
  <si>
    <t>HORPIN Pierrick</t>
  </si>
  <si>
    <t>9068</t>
  </si>
  <si>
    <t>MALHOWE</t>
  </si>
  <si>
    <t>HOWE Jennifer</t>
  </si>
  <si>
    <t>MALHUERR</t>
  </si>
  <si>
    <t>HUERRE Alban</t>
  </si>
  <si>
    <t>951</t>
  </si>
  <si>
    <t>MALHUET</t>
  </si>
  <si>
    <t>HUET Clementine</t>
  </si>
  <si>
    <t>7</t>
  </si>
  <si>
    <t>MALHUGUE</t>
  </si>
  <si>
    <t>HUGUET Philippe</t>
  </si>
  <si>
    <t>23</t>
  </si>
  <si>
    <t>MALIKMI</t>
  </si>
  <si>
    <t>IKMI Fatima</t>
  </si>
  <si>
    <t>9569</t>
  </si>
  <si>
    <t>MALILLOU</t>
  </si>
  <si>
    <t>ILLOUZ Michel</t>
  </si>
  <si>
    <t>7133</t>
  </si>
  <si>
    <t>MALINDO</t>
  </si>
  <si>
    <t>INDO Pierre Emmanuel</t>
  </si>
  <si>
    <t>9580</t>
  </si>
  <si>
    <t>MALIPSAS</t>
  </si>
  <si>
    <t>ISPAS Radu</t>
  </si>
  <si>
    <t>9485</t>
  </si>
  <si>
    <t>MALIVANO</t>
  </si>
  <si>
    <t>IVANOV Yana</t>
  </si>
  <si>
    <t>9174</t>
  </si>
  <si>
    <t>MALJANNO</t>
  </si>
  <si>
    <t>JANNOT Christian</t>
  </si>
  <si>
    <t>9519</t>
  </si>
  <si>
    <t>MALJANOT</t>
  </si>
  <si>
    <t>JANNOT Olivier</t>
  </si>
  <si>
    <t>9689</t>
  </si>
  <si>
    <t>MALJAVEL</t>
  </si>
  <si>
    <t>JAVELLE Nathalie</t>
  </si>
  <si>
    <t>9181</t>
  </si>
  <si>
    <t>MALJEAN</t>
  </si>
  <si>
    <t>JEAN Cédric</t>
  </si>
  <si>
    <t>9735</t>
  </si>
  <si>
    <t>MALJEANN</t>
  </si>
  <si>
    <t>JEANNELLE Ariane</t>
  </si>
  <si>
    <t>9327</t>
  </si>
  <si>
    <t>MALJEHAN</t>
  </si>
  <si>
    <t>JEHANNO Fabrice</t>
  </si>
  <si>
    <t>9352</t>
  </si>
  <si>
    <t>MALJEZEQ</t>
  </si>
  <si>
    <t>JEZEQUEL Magali</t>
  </si>
  <si>
    <t>MALJODAR</t>
  </si>
  <si>
    <t>JODAR Jean-Luc</t>
  </si>
  <si>
    <t>MALJOSSE</t>
  </si>
  <si>
    <t>DURAND Romain</t>
  </si>
  <si>
    <t>9801</t>
  </si>
  <si>
    <t>MALJOUAN</t>
  </si>
  <si>
    <t>JOUAN Corentin</t>
  </si>
  <si>
    <t>9780</t>
  </si>
  <si>
    <t>MALJOVNO</t>
  </si>
  <si>
    <t>VOJNOVIC Nicolas</t>
  </si>
  <si>
    <t>7100</t>
  </si>
  <si>
    <t>MALKADIO</t>
  </si>
  <si>
    <t>KADIOUI Ayoub</t>
  </si>
  <si>
    <t>7130</t>
  </si>
  <si>
    <t>MALKADRI</t>
  </si>
  <si>
    <t>KADRI Hamida</t>
  </si>
  <si>
    <t>MALKAIL</t>
  </si>
  <si>
    <t>KAIL Renaud</t>
  </si>
  <si>
    <t>903</t>
  </si>
  <si>
    <t>MALKARKI</t>
  </si>
  <si>
    <t xml:space="preserve">KARKI Orsten </t>
  </si>
  <si>
    <t>MALKERAI</t>
  </si>
  <si>
    <t>KERAIM Fouzi</t>
  </si>
  <si>
    <t>9826</t>
  </si>
  <si>
    <t>MALKET</t>
  </si>
  <si>
    <t>KET Daniel</t>
  </si>
  <si>
    <t>9100</t>
  </si>
  <si>
    <t>MALKHALL</t>
  </si>
  <si>
    <t>KHALLOUK Aziza</t>
  </si>
  <si>
    <t>MALKHARB</t>
  </si>
  <si>
    <t>KHARBACHE Karim</t>
  </si>
  <si>
    <t>7097</t>
  </si>
  <si>
    <t>MALKHEM</t>
  </si>
  <si>
    <t>KHEM Anthony</t>
  </si>
  <si>
    <t>9762</t>
  </si>
  <si>
    <t>MALKHITE</t>
  </si>
  <si>
    <t>KHITER Madgid</t>
  </si>
  <si>
    <t>MALKHODA</t>
  </si>
  <si>
    <t>KHODABANDEHLOU Taraneh</t>
  </si>
  <si>
    <t>9704</t>
  </si>
  <si>
    <t>MALKOCOG</t>
  </si>
  <si>
    <t>KOCOGLU Bayram</t>
  </si>
  <si>
    <t>7005</t>
  </si>
  <si>
    <t>MALKONTE</t>
  </si>
  <si>
    <t>KONTE TIMERA Aminata</t>
  </si>
  <si>
    <t>MALKOTTI</t>
  </si>
  <si>
    <t>KOTTI NDEMA THERESE</t>
  </si>
  <si>
    <t>MALKOUAM</t>
  </si>
  <si>
    <t>FOTSO Mimi Prudence</t>
  </si>
  <si>
    <t>MALKOUND</t>
  </si>
  <si>
    <t>KOUNDE Emmanuel</t>
  </si>
  <si>
    <t>9555</t>
  </si>
  <si>
    <t>MALKOUTO</t>
  </si>
  <si>
    <t>KOUTOUAN Joël</t>
  </si>
  <si>
    <t>9909</t>
  </si>
  <si>
    <t>MALKRIFA</t>
  </si>
  <si>
    <t>KRIFA Iheb</t>
  </si>
  <si>
    <t>7123</t>
  </si>
  <si>
    <t>MALKRIM</t>
  </si>
  <si>
    <t>CHERIET KRIM Sabah Fatma</t>
  </si>
  <si>
    <t>9954</t>
  </si>
  <si>
    <t>MALKRUMB</t>
  </si>
  <si>
    <t>KRUMB Cyril</t>
  </si>
  <si>
    <t>953</t>
  </si>
  <si>
    <t>MALLAASR</t>
  </si>
  <si>
    <t>AZENKOUK Fatima</t>
  </si>
  <si>
    <t>9589</t>
  </si>
  <si>
    <t>MALLABAY</t>
  </si>
  <si>
    <t>LABAYLE COUHAT Thibaud</t>
  </si>
  <si>
    <t>MALLAFIT</t>
  </si>
  <si>
    <t>LAFITTE Lionel</t>
  </si>
  <si>
    <t>9520</t>
  </si>
  <si>
    <t>MALLAFOS</t>
  </si>
  <si>
    <t>LAFOSSE Candice</t>
  </si>
  <si>
    <t>7013</t>
  </si>
  <si>
    <t>MALLAGOR</t>
  </si>
  <si>
    <t>LAGORCE Vincent</t>
  </si>
  <si>
    <t>9186</t>
  </si>
  <si>
    <t>MALLAINE</t>
  </si>
  <si>
    <t>LAINE Marie</t>
  </si>
  <si>
    <t>MALLALO</t>
  </si>
  <si>
    <t>MAUD LALO</t>
  </si>
  <si>
    <t>MALLALUC</t>
  </si>
  <si>
    <t>LALUC Renaud</t>
  </si>
  <si>
    <t>78</t>
  </si>
  <si>
    <t>MALLASRY</t>
  </si>
  <si>
    <t>LASRY Mickaël</t>
  </si>
  <si>
    <t>3026</t>
  </si>
  <si>
    <t>MALLASVI</t>
  </si>
  <si>
    <t>LASVIGNES Frantz</t>
  </si>
  <si>
    <t>158</t>
  </si>
  <si>
    <t>MALLAURE</t>
  </si>
  <si>
    <t>LAURENT Guillaume</t>
  </si>
  <si>
    <t>9818</t>
  </si>
  <si>
    <t>MALLAVAL</t>
  </si>
  <si>
    <t>LAVAL Xavier</t>
  </si>
  <si>
    <t>8030</t>
  </si>
  <si>
    <t>MALLE</t>
  </si>
  <si>
    <t>LE Christine</t>
  </si>
  <si>
    <t>9430</t>
  </si>
  <si>
    <t>MALLEBAR</t>
  </si>
  <si>
    <t>LE BARILLEC Damien</t>
  </si>
  <si>
    <t>9202</t>
  </si>
  <si>
    <t>MALLEBAS</t>
  </si>
  <si>
    <t>LEBAS Romain</t>
  </si>
  <si>
    <t>MALLEBAU</t>
  </si>
  <si>
    <t>LEBAUDY Charly</t>
  </si>
  <si>
    <t>MALLEBLI</t>
  </si>
  <si>
    <t>LEBLIC Sebastien</t>
  </si>
  <si>
    <t>MALLECON</t>
  </si>
  <si>
    <t>LECONTE Fabien</t>
  </si>
  <si>
    <t>9836</t>
  </si>
  <si>
    <t>MALLECOR</t>
  </si>
  <si>
    <t>TRABELSI Hélène</t>
  </si>
  <si>
    <t>9796</t>
  </si>
  <si>
    <t>MALLECOU</t>
  </si>
  <si>
    <t>MALLEDEA</t>
  </si>
  <si>
    <t>LE DEAN Vincent</t>
  </si>
  <si>
    <t>9775</t>
  </si>
  <si>
    <t>MALLEFAU</t>
  </si>
  <si>
    <t>LEFAUX Olivier</t>
  </si>
  <si>
    <t>9611</t>
  </si>
  <si>
    <t>MALLEFEV</t>
  </si>
  <si>
    <t>LEFEVRE Adeline</t>
  </si>
  <si>
    <t>MALLEFIE</t>
  </si>
  <si>
    <t>LEFIERDEBRAS Steven</t>
  </si>
  <si>
    <t>9797</t>
  </si>
  <si>
    <t>MALLEFLO</t>
  </si>
  <si>
    <t>LE HENAN Anne</t>
  </si>
  <si>
    <t>9005</t>
  </si>
  <si>
    <t>MALLEGAY</t>
  </si>
  <si>
    <t>LEGAY Marie Charlotte</t>
  </si>
  <si>
    <t>9916</t>
  </si>
  <si>
    <t>MALLEGRA</t>
  </si>
  <si>
    <t>LEGRAVEREND Olivier</t>
  </si>
  <si>
    <t>9895</t>
  </si>
  <si>
    <t>MALLEGUE</t>
  </si>
  <si>
    <t>LE GUEN Morgane</t>
  </si>
  <si>
    <t>9310</t>
  </si>
  <si>
    <t>MALLELLO</t>
  </si>
  <si>
    <t>LELLOUCHE Alexandre</t>
  </si>
  <si>
    <t>7064</t>
  </si>
  <si>
    <t>MALLELOI</t>
  </si>
  <si>
    <t>Bruno LE LOIR</t>
  </si>
  <si>
    <t>MALLEMBA</t>
  </si>
  <si>
    <t>LEMBA LEMBA Hugues</t>
  </si>
  <si>
    <t>MALLEMEL</t>
  </si>
  <si>
    <t>LEMELLE Jean Marie</t>
  </si>
  <si>
    <t>9431</t>
  </si>
  <si>
    <t>MALLEMEU</t>
  </si>
  <si>
    <t>LE MEUR Bernard</t>
  </si>
  <si>
    <t>9155</t>
  </si>
  <si>
    <t>MALLEMOI</t>
  </si>
  <si>
    <t>LEMOINE Carine</t>
  </si>
  <si>
    <t>MALLEON</t>
  </si>
  <si>
    <t>LEON Olivier</t>
  </si>
  <si>
    <t>3022</t>
  </si>
  <si>
    <t>MALLEPAD</t>
  </si>
  <si>
    <t>LE PADELLEC Elodie</t>
  </si>
  <si>
    <t>102</t>
  </si>
  <si>
    <t>MALLEPAP</t>
  </si>
  <si>
    <t>LEPAPE Claire</t>
  </si>
  <si>
    <t>56</t>
  </si>
  <si>
    <t>MALLEPLA</t>
  </si>
  <si>
    <t>LEPLATRE Karine</t>
  </si>
  <si>
    <t>7089</t>
  </si>
  <si>
    <t>MALLEPOE</t>
  </si>
  <si>
    <t>LE POEC Carine</t>
  </si>
  <si>
    <t>9890</t>
  </si>
  <si>
    <t>MALLEROC</t>
  </si>
  <si>
    <t>LE ROCHELEUIL Roland</t>
  </si>
  <si>
    <t>9828</t>
  </si>
  <si>
    <t>MALLEROY</t>
  </si>
  <si>
    <t>LEROY Marc</t>
  </si>
  <si>
    <t>9756</t>
  </si>
  <si>
    <t>MALLERUN</t>
  </si>
  <si>
    <t>LE RUNIGO François</t>
  </si>
  <si>
    <t>909</t>
  </si>
  <si>
    <t>MALLEVEQ</t>
  </si>
  <si>
    <t>LEVEQUE Christophe</t>
  </si>
  <si>
    <t>MALLEVY</t>
  </si>
  <si>
    <t>LEVY Sabine</t>
  </si>
  <si>
    <t>49</t>
  </si>
  <si>
    <t>MALLI</t>
  </si>
  <si>
    <t>LI François</t>
  </si>
  <si>
    <t>7039</t>
  </si>
  <si>
    <t>MALLIEVR</t>
  </si>
  <si>
    <t>LIEVRE Malika</t>
  </si>
  <si>
    <t>MALLIM</t>
  </si>
  <si>
    <t>GAQUER Eng</t>
  </si>
  <si>
    <t>9335</t>
  </si>
  <si>
    <t>MALLIPOV</t>
  </si>
  <si>
    <t>LIPOVSKY André</t>
  </si>
  <si>
    <t>9900</t>
  </si>
  <si>
    <t>MALLOGAN</t>
  </si>
  <si>
    <t>LOGANAYAGAM MAYURI</t>
  </si>
  <si>
    <t>MALLOMBA</t>
  </si>
  <si>
    <t>LOMBARD Flavien</t>
  </si>
  <si>
    <t>MALLOU</t>
  </si>
  <si>
    <t>LOU Valery</t>
  </si>
  <si>
    <t>7030</t>
  </si>
  <si>
    <t>MALLOUBE</t>
  </si>
  <si>
    <t>LOUBENS Catherine</t>
  </si>
  <si>
    <t>9433</t>
  </si>
  <si>
    <t>MALLU</t>
  </si>
  <si>
    <t>LU Lei</t>
  </si>
  <si>
    <t>7080</t>
  </si>
  <si>
    <t>MALLUGHE</t>
  </si>
  <si>
    <t>LUGHERINI Serge</t>
  </si>
  <si>
    <t>9421</t>
  </si>
  <si>
    <t>MALLUIGG</t>
  </si>
  <si>
    <t>LUIGGI Corinne</t>
  </si>
  <si>
    <t>7062</t>
  </si>
  <si>
    <t>MALLUZIO</t>
  </si>
  <si>
    <t>LUZIO Alain</t>
  </si>
  <si>
    <t>MALMAARA</t>
  </si>
  <si>
    <t>MAARAF NOUR EL HOUDA</t>
  </si>
  <si>
    <t>MALMACHO</t>
  </si>
  <si>
    <t>MACHON David</t>
  </si>
  <si>
    <t>141</t>
  </si>
  <si>
    <t>MALMAGAU</t>
  </si>
  <si>
    <t>MAGAUD Eve</t>
  </si>
  <si>
    <t>MALMAILL</t>
  </si>
  <si>
    <t>MAILLAUD Chloe</t>
  </si>
  <si>
    <t>MALMALBR</t>
  </si>
  <si>
    <t>MALBRANQUE Karine</t>
  </si>
  <si>
    <t>9866</t>
  </si>
  <si>
    <t>MALMALIN</t>
  </si>
  <si>
    <t>MALINBAUM Soumia</t>
  </si>
  <si>
    <t>9432</t>
  </si>
  <si>
    <t>MALMALKA</t>
  </si>
  <si>
    <t>MALKA Dan</t>
  </si>
  <si>
    <t>MALMALON</t>
  </si>
  <si>
    <t>MALONE-CHAMPAGNE Natasha</t>
  </si>
  <si>
    <t>MALMANN</t>
  </si>
  <si>
    <t xml:space="preserve">MANSOUR Naoual </t>
  </si>
  <si>
    <t>MALMANNE</t>
  </si>
  <si>
    <t>MANNEVY Sandra</t>
  </si>
  <si>
    <t>9682</t>
  </si>
  <si>
    <t>MALMANSS</t>
  </si>
  <si>
    <t>MANSOURALY Rafik Houssen</t>
  </si>
  <si>
    <t>9716</t>
  </si>
  <si>
    <t>MALMARCH</t>
  </si>
  <si>
    <t>MARCHAND Matthieu</t>
  </si>
  <si>
    <t>9527</t>
  </si>
  <si>
    <t>MALMARD</t>
  </si>
  <si>
    <t>MARTINS David</t>
  </si>
  <si>
    <t>MALMARGR</t>
  </si>
  <si>
    <t>MARGRIT Olivier</t>
  </si>
  <si>
    <t>7032</t>
  </si>
  <si>
    <t>MALMARIV</t>
  </si>
  <si>
    <t>MARIVIN</t>
  </si>
  <si>
    <t>9897</t>
  </si>
  <si>
    <t>MALMARQU</t>
  </si>
  <si>
    <t>MARQUET Stephan</t>
  </si>
  <si>
    <t>MALMARSA</t>
  </si>
  <si>
    <t>MARSAC Benjamin</t>
  </si>
  <si>
    <t>7010</t>
  </si>
  <si>
    <t>MALMARTI</t>
  </si>
  <si>
    <t>MARTIN Sandrine</t>
  </si>
  <si>
    <t>140</t>
  </si>
  <si>
    <t>MALMARTS</t>
  </si>
  <si>
    <t>MARTINS LEDO Bruno</t>
  </si>
  <si>
    <t>7146</t>
  </si>
  <si>
    <t>MALMARTY</t>
  </si>
  <si>
    <t>MARTY Nell</t>
  </si>
  <si>
    <t>MALMARYN</t>
  </si>
  <si>
    <t>MARYNIAK STEPHANIE</t>
  </si>
  <si>
    <t>MALMASON</t>
  </si>
  <si>
    <t>AURORE MASSON</t>
  </si>
  <si>
    <t>MALMASSO</t>
  </si>
  <si>
    <t>MASSON Milène</t>
  </si>
  <si>
    <t>7093</t>
  </si>
  <si>
    <t>MALMAURY</t>
  </si>
  <si>
    <t>MAURY Ken</t>
  </si>
  <si>
    <t>68</t>
  </si>
  <si>
    <t>MALMAXIM</t>
  </si>
  <si>
    <t>MAXIMIN Youri</t>
  </si>
  <si>
    <t>9264</t>
  </si>
  <si>
    <t>MALMEBAR</t>
  </si>
  <si>
    <t>MEBARKI Kemal</t>
  </si>
  <si>
    <t>MALMEERT</t>
  </si>
  <si>
    <t>MEERT Sébastien</t>
  </si>
  <si>
    <t>66</t>
  </si>
  <si>
    <t>MALMEIMO</t>
  </si>
  <si>
    <t>MEIMOUN Rebecca</t>
  </si>
  <si>
    <t>1035</t>
  </si>
  <si>
    <t>MALMERCE</t>
  </si>
  <si>
    <t>MERCIER Jonathan</t>
  </si>
  <si>
    <t>7106</t>
  </si>
  <si>
    <t>MALMERCI</t>
  </si>
  <si>
    <t>MERCIER Mélanie</t>
  </si>
  <si>
    <t>9947</t>
  </si>
  <si>
    <t>MALMERDR</t>
  </si>
  <si>
    <t>MERDRIGNAC Thierry</t>
  </si>
  <si>
    <t>MALMESCH</t>
  </si>
  <si>
    <t>MESCHINE Marie Claire</t>
  </si>
  <si>
    <t>9434</t>
  </si>
  <si>
    <t>MALMESLE</t>
  </si>
  <si>
    <t xml:space="preserve">MESLEM Karim </t>
  </si>
  <si>
    <t>MALMETGE</t>
  </si>
  <si>
    <t>METGE Cyril</t>
  </si>
  <si>
    <t>85</t>
  </si>
  <si>
    <t>MALMETZL</t>
  </si>
  <si>
    <t>METZLER Emmanuelle</t>
  </si>
  <si>
    <t>MALMEUNI</t>
  </si>
  <si>
    <t>MEUNIER Sandrine</t>
  </si>
  <si>
    <t>9750</t>
  </si>
  <si>
    <t>MALMHAMD</t>
  </si>
  <si>
    <t>MHAMDI Leila</t>
  </si>
  <si>
    <t>9515</t>
  </si>
  <si>
    <t>MALMICHE</t>
  </si>
  <si>
    <t>MICHETTI Brice</t>
  </si>
  <si>
    <t>955</t>
  </si>
  <si>
    <t>MALMICHT</t>
  </si>
  <si>
    <t>MICHET CHARTIER Céline</t>
  </si>
  <si>
    <t>9849</t>
  </si>
  <si>
    <t>MALMIDEL</t>
  </si>
  <si>
    <t>MIDELET Magali</t>
  </si>
  <si>
    <t>9246</t>
  </si>
  <si>
    <t>MALMIGET</t>
  </si>
  <si>
    <t>MIGUET Jean</t>
  </si>
  <si>
    <t>9867</t>
  </si>
  <si>
    <t>MALMIGNE</t>
  </si>
  <si>
    <t>MIGNE Renaud</t>
  </si>
  <si>
    <t>9787</t>
  </si>
  <si>
    <t>MALMIGNO</t>
  </si>
  <si>
    <t>MIGNOL Arnaud</t>
  </si>
  <si>
    <t>43</t>
  </si>
  <si>
    <t>MALMIGUE</t>
  </si>
  <si>
    <t>MIGUET Olivier</t>
  </si>
  <si>
    <t>9824</t>
  </si>
  <si>
    <t>MALMIKIA</t>
  </si>
  <si>
    <t>MIKIAS Tassew</t>
  </si>
  <si>
    <t>9754</t>
  </si>
  <si>
    <t>MALMIKOU</t>
  </si>
  <si>
    <t>MIKOU Hicham</t>
  </si>
  <si>
    <t>9697</t>
  </si>
  <si>
    <t>MALMINCO</t>
  </si>
  <si>
    <t>MINCONE Philippe</t>
  </si>
  <si>
    <t>9799</t>
  </si>
  <si>
    <t>MALMISTR</t>
  </si>
  <si>
    <t>MISTRETTA Adriano</t>
  </si>
  <si>
    <t>9742</t>
  </si>
  <si>
    <t>MALMOCAR</t>
  </si>
  <si>
    <t>MOCARD Anne</t>
  </si>
  <si>
    <t>9592</t>
  </si>
  <si>
    <t>MALMOCEL</t>
  </si>
  <si>
    <t>MOCELLIN Michael</t>
  </si>
  <si>
    <t>956</t>
  </si>
  <si>
    <t>MALMOEC</t>
  </si>
  <si>
    <t>MOEC David</t>
  </si>
  <si>
    <t>9875</t>
  </si>
  <si>
    <t>MALMOLIA</t>
  </si>
  <si>
    <t>MOLIA Elodie</t>
  </si>
  <si>
    <t>7113</t>
  </si>
  <si>
    <t>MALMONAC</t>
  </si>
  <si>
    <t>MONACI Sylvain</t>
  </si>
  <si>
    <t>957</t>
  </si>
  <si>
    <t>MALMONTE</t>
  </si>
  <si>
    <t>MONTES David</t>
  </si>
  <si>
    <t>7120</t>
  </si>
  <si>
    <t>MALMORAE</t>
  </si>
  <si>
    <t>MORAEL Jean Thomas</t>
  </si>
  <si>
    <t>7144</t>
  </si>
  <si>
    <t>MALMORAO</t>
  </si>
  <si>
    <t>MORARD Olivier</t>
  </si>
  <si>
    <t>28</t>
  </si>
  <si>
    <t>MALMORAR</t>
  </si>
  <si>
    <t>MORARD Frédéric</t>
  </si>
  <si>
    <t>9322</t>
  </si>
  <si>
    <t>MALMORD</t>
  </si>
  <si>
    <t>MOREIRA Didier</t>
  </si>
  <si>
    <t>9687</t>
  </si>
  <si>
    <t>MALMOREI</t>
  </si>
  <si>
    <t>MOREIRA Marie Michelle</t>
  </si>
  <si>
    <t>MALMORGE</t>
  </si>
  <si>
    <t>MORGES Estelle</t>
  </si>
  <si>
    <t>9295</t>
  </si>
  <si>
    <t>MALMORIC</t>
  </si>
  <si>
    <t>MAURICE GAETAN</t>
  </si>
  <si>
    <t>MALMORIS</t>
  </si>
  <si>
    <t>MAURIS Christine</t>
  </si>
  <si>
    <t>MALMORTR</t>
  </si>
  <si>
    <t>MORTREUX Olivier</t>
  </si>
  <si>
    <t>MALMORY</t>
  </si>
  <si>
    <t>MAURY Cyril</t>
  </si>
  <si>
    <t>MALMOUCK</t>
  </si>
  <si>
    <t>MOUCKETOU BOUTAMBA Trevor-Umberto</t>
  </si>
  <si>
    <t>MALMOUNA</t>
  </si>
  <si>
    <t>MOUNAUD Joëlle</t>
  </si>
  <si>
    <t>9566</t>
  </si>
  <si>
    <t>MALMSALE</t>
  </si>
  <si>
    <t>MSALEM Selim</t>
  </si>
  <si>
    <t>9259</t>
  </si>
  <si>
    <t>MALMUNEZ</t>
  </si>
  <si>
    <t>TSHOTSHA MUNEZ Pamela</t>
  </si>
  <si>
    <t>MALMUNG</t>
  </si>
  <si>
    <t>MUNG Irene</t>
  </si>
  <si>
    <t>9809</t>
  </si>
  <si>
    <t>MALMURIG</t>
  </si>
  <si>
    <t>MURIGNEUX Céline</t>
  </si>
  <si>
    <t>9715</t>
  </si>
  <si>
    <t>MALNADIN</t>
  </si>
  <si>
    <t>NADIN Marie Abelle</t>
  </si>
  <si>
    <t>7087</t>
  </si>
  <si>
    <t>MALNAKHL</t>
  </si>
  <si>
    <t>Yasmine NAKHLE</t>
  </si>
  <si>
    <t>MALNANA</t>
  </si>
  <si>
    <t>NANA Willis</t>
  </si>
  <si>
    <t>MALNARAY</t>
  </si>
  <si>
    <t>NARAYANIN Ludovic</t>
  </si>
  <si>
    <t>7109</t>
  </si>
  <si>
    <t>MALNARCI</t>
  </si>
  <si>
    <t>NARCISSE Nadege</t>
  </si>
  <si>
    <t>9344</t>
  </si>
  <si>
    <t>MALNASSO</t>
  </si>
  <si>
    <t>NASSO Mylene</t>
  </si>
  <si>
    <t>MALNECA</t>
  </si>
  <si>
    <t>SAPINHO Anita</t>
  </si>
  <si>
    <t>9563</t>
  </si>
  <si>
    <t>MALNEGAD</t>
  </si>
  <si>
    <t>NEGADI Karima</t>
  </si>
  <si>
    <t>9893</t>
  </si>
  <si>
    <t>MALNEHAL</t>
  </si>
  <si>
    <t>NOUARI Hana</t>
  </si>
  <si>
    <t>MALNEVEU</t>
  </si>
  <si>
    <t>NEVEUX Laurent</t>
  </si>
  <si>
    <t>9730</t>
  </si>
  <si>
    <t>MALNGUUY</t>
  </si>
  <si>
    <t>NGUYEN-MARQUES Dorothee</t>
  </si>
  <si>
    <t>MALNINY</t>
  </si>
  <si>
    <t>NINY Younes</t>
  </si>
  <si>
    <t>9653</t>
  </si>
  <si>
    <t>MALNITHA</t>
  </si>
  <si>
    <t>NITHASONG Somsanith</t>
  </si>
  <si>
    <t>MALNITHI</t>
  </si>
  <si>
    <t>NITHIKETKUL RIOUX Angsuthorn</t>
  </si>
  <si>
    <t>9291</t>
  </si>
  <si>
    <t>MALNKAMA</t>
  </si>
  <si>
    <t>NKAMA MBAH Ambroisine</t>
  </si>
  <si>
    <t>MALNOARO</t>
  </si>
  <si>
    <t>NOARO Christine</t>
  </si>
  <si>
    <t>112</t>
  </si>
  <si>
    <t>MALNOELP</t>
  </si>
  <si>
    <t>NOEL PIERRE Matthieu</t>
  </si>
  <si>
    <t>9455</t>
  </si>
  <si>
    <t>MALNOLF</t>
  </si>
  <si>
    <t>NOLF Charles</t>
  </si>
  <si>
    <t>9853</t>
  </si>
  <si>
    <t>MALNOUVE</t>
  </si>
  <si>
    <t>NOUVELLON Stéphane</t>
  </si>
  <si>
    <t>9913</t>
  </si>
  <si>
    <t>MALNUX</t>
  </si>
  <si>
    <t>NUX Michel</t>
  </si>
  <si>
    <t>44</t>
  </si>
  <si>
    <t>MALNYOBE</t>
  </si>
  <si>
    <t>NYOBE Martin Hervé</t>
  </si>
  <si>
    <t>7028</t>
  </si>
  <si>
    <t>MALOGIER</t>
  </si>
  <si>
    <t>OGIER Regis</t>
  </si>
  <si>
    <t>128</t>
  </si>
  <si>
    <t>MALOUANE</t>
  </si>
  <si>
    <t>OUANNES Mohamed Yadh</t>
  </si>
  <si>
    <t>9460</t>
  </si>
  <si>
    <t>MALOUAZI</t>
  </si>
  <si>
    <t>OUAZIB Boubekeur</t>
  </si>
  <si>
    <t>9856</t>
  </si>
  <si>
    <t>MALOUMIE</t>
  </si>
  <si>
    <t>OUMIER Jean-Eudes</t>
  </si>
  <si>
    <t>1136</t>
  </si>
  <si>
    <t>MALPAINC</t>
  </si>
  <si>
    <t>PAINCHAULT Caroline</t>
  </si>
  <si>
    <t>9625</t>
  </si>
  <si>
    <t>MALPAJOT</t>
  </si>
  <si>
    <t>PAJOT Jerome</t>
  </si>
  <si>
    <t>7132</t>
  </si>
  <si>
    <t>MALPARME</t>
  </si>
  <si>
    <t>PARMENTIER Lamiae</t>
  </si>
  <si>
    <t>9708</t>
  </si>
  <si>
    <t>MALPASSE</t>
  </si>
  <si>
    <t>Passeron Claire Therese</t>
  </si>
  <si>
    <t>MALPASTO</t>
  </si>
  <si>
    <t>PASTOURET Ségolène</t>
  </si>
  <si>
    <t>7085</t>
  </si>
  <si>
    <t>MALPEARS</t>
  </si>
  <si>
    <t>PEARSON Emmanuelle</t>
  </si>
  <si>
    <t>MALPEREL</t>
  </si>
  <si>
    <t>JADOT Thomas</t>
  </si>
  <si>
    <t>117</t>
  </si>
  <si>
    <t>MALPERHI</t>
  </si>
  <si>
    <t>PERHIRIN Christophe</t>
  </si>
  <si>
    <t>MALPERIA</t>
  </si>
  <si>
    <t>PERIANIN Christian</t>
  </si>
  <si>
    <t>34</t>
  </si>
  <si>
    <t>MALPERIN</t>
  </si>
  <si>
    <t>PERINET Gérald</t>
  </si>
  <si>
    <t>7094</t>
  </si>
  <si>
    <t>MALPEROT</t>
  </si>
  <si>
    <t>PERROT Olivier</t>
  </si>
  <si>
    <t>9876</t>
  </si>
  <si>
    <t>MALPEROU</t>
  </si>
  <si>
    <t>PERROUAS Carmen</t>
  </si>
  <si>
    <t>MALPERRE</t>
  </si>
  <si>
    <t>PERRET Arthur</t>
  </si>
  <si>
    <t>9944</t>
  </si>
  <si>
    <t>MALPERRO</t>
  </si>
  <si>
    <t>PERROT Alexandre</t>
  </si>
  <si>
    <t>9788</t>
  </si>
  <si>
    <t>MALPEYRO</t>
  </si>
  <si>
    <t>PEYROUX Sebastien</t>
  </si>
  <si>
    <t>9336</t>
  </si>
  <si>
    <t>MALPHAM</t>
  </si>
  <si>
    <t>PHAM Kha Luan</t>
  </si>
  <si>
    <t>118</t>
  </si>
  <si>
    <t>MALPHOUM</t>
  </si>
  <si>
    <t>PHOUMMAVONGSA Nouphavong</t>
  </si>
  <si>
    <t>2053</t>
  </si>
  <si>
    <t>MALPIANG</t>
  </si>
  <si>
    <t>PIANG AGNELET Marie</t>
  </si>
  <si>
    <t>MALPINOT</t>
  </si>
  <si>
    <t>PINOT Francoise</t>
  </si>
  <si>
    <t>9165</t>
  </si>
  <si>
    <t>MALPINTO</t>
  </si>
  <si>
    <t>PINTO CURTO ROSA Marina</t>
  </si>
  <si>
    <t>MALPINZO</t>
  </si>
  <si>
    <t>PINZON ERASO Edith</t>
  </si>
  <si>
    <t>39</t>
  </si>
  <si>
    <t>MALPIRAU</t>
  </si>
  <si>
    <t>PIRAULT Stéphane</t>
  </si>
  <si>
    <t>9325</t>
  </si>
  <si>
    <t>MALPLANT</t>
  </si>
  <si>
    <t>PLANTARD Nicolas</t>
  </si>
  <si>
    <t>3014</t>
  </si>
  <si>
    <t>MALPLAUT</t>
  </si>
  <si>
    <t>PLAUT Veronica</t>
  </si>
  <si>
    <t>9827</t>
  </si>
  <si>
    <t>MALPOISS</t>
  </si>
  <si>
    <t>POISSON Aurélie</t>
  </si>
  <si>
    <t>MALPOLIN</t>
  </si>
  <si>
    <t>VINCENT Pauline</t>
  </si>
  <si>
    <t>7108</t>
  </si>
  <si>
    <t>MALPOLIV</t>
  </si>
  <si>
    <t>POLIVKA Valentine</t>
  </si>
  <si>
    <t>MALPOMMI</t>
  </si>
  <si>
    <t>COGNON Audrey</t>
  </si>
  <si>
    <t>9593</t>
  </si>
  <si>
    <t>MALPORAS</t>
  </si>
  <si>
    <t>PORAS Sylvie</t>
  </si>
  <si>
    <t>7059</t>
  </si>
  <si>
    <t>MALPOUIL</t>
  </si>
  <si>
    <t>POUILLY Sébastien</t>
  </si>
  <si>
    <t>9347</t>
  </si>
  <si>
    <t>MALPOULY</t>
  </si>
  <si>
    <t>POULY Christophe</t>
  </si>
  <si>
    <t>7131</t>
  </si>
  <si>
    <t>MALPRADE</t>
  </si>
  <si>
    <t>PRADEILLES Eric</t>
  </si>
  <si>
    <t>9763</t>
  </si>
  <si>
    <t>MALPRAT</t>
  </si>
  <si>
    <t>PRAT Pierre Yves</t>
  </si>
  <si>
    <t>9902</t>
  </si>
  <si>
    <t>MALPREVO</t>
  </si>
  <si>
    <t>PREVOT LEYGONIE Amaury</t>
  </si>
  <si>
    <t>37</t>
  </si>
  <si>
    <t>MALPRIVE</t>
  </si>
  <si>
    <t>PRIVET Sophie</t>
  </si>
  <si>
    <t>MALPROT</t>
  </si>
  <si>
    <t>PROT Nicolas</t>
  </si>
  <si>
    <t>MALPUJOL</t>
  </si>
  <si>
    <t>PUJOL Sébastien</t>
  </si>
  <si>
    <t>7098</t>
  </si>
  <si>
    <t>MALQUADR</t>
  </si>
  <si>
    <t>QUADRINI Virginie</t>
  </si>
  <si>
    <t>MALQUART</t>
  </si>
  <si>
    <t>QUARTIER Azita</t>
  </si>
  <si>
    <t>MALQUIBL</t>
  </si>
  <si>
    <t>QUIBLIER Cédric</t>
  </si>
  <si>
    <t>9877</t>
  </si>
  <si>
    <t>MALQUINS</t>
  </si>
  <si>
    <t>QUINSON Nathanaël</t>
  </si>
  <si>
    <t>7076</t>
  </si>
  <si>
    <t>MALRABYL</t>
  </si>
  <si>
    <t>RABY LEMOINE Jérôme</t>
  </si>
  <si>
    <t>MALRACHI</t>
  </si>
  <si>
    <t>RACHID Hedi</t>
  </si>
  <si>
    <t>7128</t>
  </si>
  <si>
    <t>MALRAGOT</t>
  </si>
  <si>
    <t>RAGOT DIEUDONNE Ludivine</t>
  </si>
  <si>
    <t>7037</t>
  </si>
  <si>
    <t>MALRASAT</t>
  </si>
  <si>
    <t>RASATARIMANAN Mirana</t>
  </si>
  <si>
    <t>MALREAUX</t>
  </si>
  <si>
    <t>REAUX Fabien</t>
  </si>
  <si>
    <t>9330</t>
  </si>
  <si>
    <t>MALREBAI</t>
  </si>
  <si>
    <t>REBAI Stéphane</t>
  </si>
  <si>
    <t>7072</t>
  </si>
  <si>
    <t>MALREMIS</t>
  </si>
  <si>
    <t>REMIS Philippe</t>
  </si>
  <si>
    <t>2007</t>
  </si>
  <si>
    <t>MALRENOT</t>
  </si>
  <si>
    <t>DAVID-RENOTTE Bertrand</t>
  </si>
  <si>
    <t>7140</t>
  </si>
  <si>
    <t>MALRENOU</t>
  </si>
  <si>
    <t>RENOUD Christophe</t>
  </si>
  <si>
    <t>9136</t>
  </si>
  <si>
    <t>MALRETAI</t>
  </si>
  <si>
    <t>RETAILLEAU Aline</t>
  </si>
  <si>
    <t>MALREVER</t>
  </si>
  <si>
    <t>REVERCHON Sophie</t>
  </si>
  <si>
    <t>961</t>
  </si>
  <si>
    <t>MALREYNA</t>
  </si>
  <si>
    <t xml:space="preserve">REYNAUD Valerie </t>
  </si>
  <si>
    <t>MALRIEH</t>
  </si>
  <si>
    <t>RIEH Romuald</t>
  </si>
  <si>
    <t>914</t>
  </si>
  <si>
    <t>MALRIQUI</t>
  </si>
  <si>
    <t>RIQUIER Virginie</t>
  </si>
  <si>
    <t>930</t>
  </si>
  <si>
    <t>MALROMAN</t>
  </si>
  <si>
    <t>ROMANO Bernadette</t>
  </si>
  <si>
    <t>107</t>
  </si>
  <si>
    <t>MALROQUA</t>
  </si>
  <si>
    <t>ROQUE Arnaud</t>
  </si>
  <si>
    <t>7014</t>
  </si>
  <si>
    <t>MALROSMA</t>
  </si>
  <si>
    <t>ROSMADE Elodie</t>
  </si>
  <si>
    <t>MALROULO</t>
  </si>
  <si>
    <t>ROULOT Gilbert</t>
  </si>
  <si>
    <t>931</t>
  </si>
  <si>
    <t>MALROUSS</t>
  </si>
  <si>
    <t>ROUSSEAU Carine</t>
  </si>
  <si>
    <t>7045</t>
  </si>
  <si>
    <t>MALROUX</t>
  </si>
  <si>
    <t>ROUX Fabien</t>
  </si>
  <si>
    <t>9802</t>
  </si>
  <si>
    <t>MALROY</t>
  </si>
  <si>
    <t>ROY Valérie</t>
  </si>
  <si>
    <t>7015</t>
  </si>
  <si>
    <t>MALSAADA</t>
  </si>
  <si>
    <t>SAADA Meryem</t>
  </si>
  <si>
    <t>MALSABAT</t>
  </si>
  <si>
    <t>SABATHIER Paola</t>
  </si>
  <si>
    <t>106</t>
  </si>
  <si>
    <t>MALSABIE</t>
  </si>
  <si>
    <t>SABIE Nicolas</t>
  </si>
  <si>
    <t>9454</t>
  </si>
  <si>
    <t>MALSABOU</t>
  </si>
  <si>
    <t>SABOUNI Fatheh</t>
  </si>
  <si>
    <t>9620</t>
  </si>
  <si>
    <t>MALSAHRA</t>
  </si>
  <si>
    <t>SAHRAOUI Amale</t>
  </si>
  <si>
    <t>MALSAILL</t>
  </si>
  <si>
    <t>SAILLE Cécile</t>
  </si>
  <si>
    <t>9857</t>
  </si>
  <si>
    <t>MALSAINZ</t>
  </si>
  <si>
    <t>SAINZ Régis</t>
  </si>
  <si>
    <t>7099</t>
  </si>
  <si>
    <t>MALSAKEL</t>
  </si>
  <si>
    <t>SAKELLARIDES DIDIER</t>
  </si>
  <si>
    <t>MALSALAH</t>
  </si>
  <si>
    <t>SALAH Samir</t>
  </si>
  <si>
    <t>9596</t>
  </si>
  <si>
    <t>MALSALON</t>
  </si>
  <si>
    <t>SALONE Jérôme</t>
  </si>
  <si>
    <t>169</t>
  </si>
  <si>
    <t>MALSAMOU</t>
  </si>
  <si>
    <t>SAMOUILHAN Stéphane</t>
  </si>
  <si>
    <t>9729</t>
  </si>
  <si>
    <t>MALSAMSO</t>
  </si>
  <si>
    <t>SAMSON Arnaud</t>
  </si>
  <si>
    <t>MALSANGA</t>
  </si>
  <si>
    <t>SANGARE DJEIDI</t>
  </si>
  <si>
    <t>MALSCAVI</t>
  </si>
  <si>
    <t>SCAVINER Dominique</t>
  </si>
  <si>
    <t>9646</t>
  </si>
  <si>
    <t>MALSCHMI</t>
  </si>
  <si>
    <t>SCHMIDT Samuel</t>
  </si>
  <si>
    <t>16</t>
  </si>
  <si>
    <t>MALSCHNE</t>
  </si>
  <si>
    <t>SCHNELL Nicolas</t>
  </si>
  <si>
    <t>MALSEBBA</t>
  </si>
  <si>
    <t>SEBBAN nancy</t>
  </si>
  <si>
    <t>MALSEFSA</t>
  </si>
  <si>
    <t>SEFSAF Mohamed</t>
  </si>
  <si>
    <t>9626</t>
  </si>
  <si>
    <t>MALSEGUI</t>
  </si>
  <si>
    <t>SEGUIN Xavier</t>
  </si>
  <si>
    <t>7107</t>
  </si>
  <si>
    <t>MALSERAN</t>
  </si>
  <si>
    <t>SERRANO Grégory</t>
  </si>
  <si>
    <t>9892</t>
  </si>
  <si>
    <t>MALSERRA</t>
  </si>
  <si>
    <t>SERRANO Olivier</t>
  </si>
  <si>
    <t>9571</t>
  </si>
  <si>
    <t>MALSERVA</t>
  </si>
  <si>
    <t>SERVAIS Gwenola</t>
  </si>
  <si>
    <t>1169</t>
  </si>
  <si>
    <t>MALSHEN</t>
  </si>
  <si>
    <t>SHEN Hubert</t>
  </si>
  <si>
    <t>9465</t>
  </si>
  <si>
    <t>MALSHINK</t>
  </si>
  <si>
    <t>SHINKARETZKY Fanny</t>
  </si>
  <si>
    <t>MALSHMIT</t>
  </si>
  <si>
    <t>SCHMITT Peggy</t>
  </si>
  <si>
    <t>9891</t>
  </si>
  <si>
    <t>MALSIALI</t>
  </si>
  <si>
    <t>SI ALI MALOU Tounsia</t>
  </si>
  <si>
    <t>9722</t>
  </si>
  <si>
    <t>MALSILVE</t>
  </si>
  <si>
    <t>TAILLARD Stéphanie</t>
  </si>
  <si>
    <t>965</t>
  </si>
  <si>
    <t>MALSIMAR</t>
  </si>
  <si>
    <t>SIMARD Fabien</t>
  </si>
  <si>
    <t>7142</t>
  </si>
  <si>
    <t>MALSIMOD</t>
  </si>
  <si>
    <t>SIMON David</t>
  </si>
  <si>
    <t>9777</t>
  </si>
  <si>
    <t>MALSIMON</t>
  </si>
  <si>
    <t>SIMON Christine</t>
  </si>
  <si>
    <t>966</t>
  </si>
  <si>
    <t>MALSIZAR</t>
  </si>
  <si>
    <t>SIZARET Caroline</t>
  </si>
  <si>
    <t>9911</t>
  </si>
  <si>
    <t>MALSKALS</t>
  </si>
  <si>
    <t>SKALSKI Denis</t>
  </si>
  <si>
    <t>9711</t>
  </si>
  <si>
    <t>MALSLIMA</t>
  </si>
  <si>
    <t>SLIMANI Asmaa</t>
  </si>
  <si>
    <t>7070</t>
  </si>
  <si>
    <t>MALSOLAL</t>
  </si>
  <si>
    <t>COHEN SOLAL Johanna</t>
  </si>
  <si>
    <t>MALSORIA</t>
  </si>
  <si>
    <t>SORIANO Thierry</t>
  </si>
  <si>
    <t>7053</t>
  </si>
  <si>
    <t>MALSOUC</t>
  </si>
  <si>
    <t>SOUCAILLE CYRIL</t>
  </si>
  <si>
    <t>MALSOUND</t>
  </si>
  <si>
    <t>SOUND Bertrand</t>
  </si>
  <si>
    <t>9946</t>
  </si>
  <si>
    <t>MALSOURC</t>
  </si>
  <si>
    <t>SOURCEAU Alexis</t>
  </si>
  <si>
    <t>7069</t>
  </si>
  <si>
    <t>MALSOUSA</t>
  </si>
  <si>
    <t>SOUSA DA CRUZ Eric</t>
  </si>
  <si>
    <t>MALSOW</t>
  </si>
  <si>
    <t>SOW Mamadou</t>
  </si>
  <si>
    <t>7116</t>
  </si>
  <si>
    <t>MALSTEFA</t>
  </si>
  <si>
    <t>STEFANIUK Nicolas</t>
  </si>
  <si>
    <t>59</t>
  </si>
  <si>
    <t>MALSTEFN</t>
  </si>
  <si>
    <t>STEFANI Barbara</t>
  </si>
  <si>
    <t>9766</t>
  </si>
  <si>
    <t>MALSTOPH</t>
  </si>
  <si>
    <t>STOPHE Maud</t>
  </si>
  <si>
    <t>MALSTUDE</t>
  </si>
  <si>
    <t xml:space="preserve">STUDER Celine </t>
  </si>
  <si>
    <t>MALSWIAT</t>
  </si>
  <si>
    <t>SWIATLY Laurent</t>
  </si>
  <si>
    <t>9703</t>
  </si>
  <si>
    <t>MALTA</t>
  </si>
  <si>
    <t>TA Pierre-François</t>
  </si>
  <si>
    <t>MALTAGUE</t>
  </si>
  <si>
    <t>TAGUELMINT Nacim</t>
  </si>
  <si>
    <t>9842</t>
  </si>
  <si>
    <t>MALTAHRI</t>
  </si>
  <si>
    <t>TAHRI Belkacem</t>
  </si>
  <si>
    <t>9301</t>
  </si>
  <si>
    <t>MALTAJAN</t>
  </si>
  <si>
    <t>TAJANI Mouhsine</t>
  </si>
  <si>
    <t>7138</t>
  </si>
  <si>
    <t>MALTAMAR</t>
  </si>
  <si>
    <t>TAMARELLE Dorothée</t>
  </si>
  <si>
    <t>9642</t>
  </si>
  <si>
    <t>MALTAN</t>
  </si>
  <si>
    <t>TAN Paul</t>
  </si>
  <si>
    <t>9928</t>
  </si>
  <si>
    <t>MALTANFO</t>
  </si>
  <si>
    <t>TANFOUS Nesrine</t>
  </si>
  <si>
    <t>MALTARDY</t>
  </si>
  <si>
    <t>AUBERT Marie</t>
  </si>
  <si>
    <t>MALTARQU</t>
  </si>
  <si>
    <t>TARQUINIO Laurent</t>
  </si>
  <si>
    <t>63</t>
  </si>
  <si>
    <t>MALTARRE</t>
  </si>
  <si>
    <t>TARRERIAS Agnès</t>
  </si>
  <si>
    <t>MALTASSI</t>
  </si>
  <si>
    <t>TASSIUS Magali</t>
  </si>
  <si>
    <t>MALTATON</t>
  </si>
  <si>
    <t>TATON CHRISTELLE</t>
  </si>
  <si>
    <t>MALTAUPI</t>
  </si>
  <si>
    <t>TAUPIN Didier</t>
  </si>
  <si>
    <t>9691</t>
  </si>
  <si>
    <t>MALTDUMO</t>
  </si>
  <si>
    <t>DUMONT Thibaut</t>
  </si>
  <si>
    <t>9919</t>
  </si>
  <si>
    <t>MALTEMAM</t>
  </si>
  <si>
    <t>TEMAM Abdelghani</t>
  </si>
  <si>
    <t>9358</t>
  </si>
  <si>
    <t>MALTHIAA</t>
  </si>
  <si>
    <t>THIA AH FAT Julien</t>
  </si>
  <si>
    <t>7124</t>
  </si>
  <si>
    <t>MALTHIL</t>
  </si>
  <si>
    <t>THIL STEPHANE</t>
  </si>
  <si>
    <t>MALTHOME</t>
  </si>
  <si>
    <t>THOME Baudouin</t>
  </si>
  <si>
    <t>9852</t>
  </si>
  <si>
    <t>MALTHORI</t>
  </si>
  <si>
    <t>THORIBE Damien</t>
  </si>
  <si>
    <t>9631</t>
  </si>
  <si>
    <t>MALTILLI</t>
  </si>
  <si>
    <t>TILLIETTE Tristan</t>
  </si>
  <si>
    <t>MALTINDE</t>
  </si>
  <si>
    <t>TINDEL Malka</t>
  </si>
  <si>
    <t>MALTOROM</t>
  </si>
  <si>
    <t>TOROMANOFF Cathia</t>
  </si>
  <si>
    <t>7125</t>
  </si>
  <si>
    <t>MALTORZ</t>
  </si>
  <si>
    <t>TORZ Christian</t>
  </si>
  <si>
    <t>7139</t>
  </si>
  <si>
    <t>MALTRAMB</t>
  </si>
  <si>
    <t>TRAMBLY de LAISSARDIERE Hugues</t>
  </si>
  <si>
    <t>9179</t>
  </si>
  <si>
    <t>MALTRAN</t>
  </si>
  <si>
    <t xml:space="preserve">TRAN RICHARD </t>
  </si>
  <si>
    <t>MALTRIBO</t>
  </si>
  <si>
    <t>TRIBOULET Sébastien</t>
  </si>
  <si>
    <t>7068</t>
  </si>
  <si>
    <t>MALTRONT</t>
  </si>
  <si>
    <t>TRONTIN Marie</t>
  </si>
  <si>
    <t>65</t>
  </si>
  <si>
    <t>MALTRZCI</t>
  </si>
  <si>
    <t>TRZCIONKA Christian</t>
  </si>
  <si>
    <t>9795</t>
  </si>
  <si>
    <t>MALTSCHA</t>
  </si>
  <si>
    <t>TSCHANNEN Florent</t>
  </si>
  <si>
    <t>9931</t>
  </si>
  <si>
    <t>MALURIET</t>
  </si>
  <si>
    <t>URIET Dorothée</t>
  </si>
  <si>
    <t>9723</t>
  </si>
  <si>
    <t>MALVADI</t>
  </si>
  <si>
    <t>VADI Aurélien</t>
  </si>
  <si>
    <t>MALVALEY</t>
  </si>
  <si>
    <t>VALEY Yann</t>
  </si>
  <si>
    <t>9923</t>
  </si>
  <si>
    <t>MALVALLE</t>
  </si>
  <si>
    <t>VALLEE Adrien</t>
  </si>
  <si>
    <t>9695</t>
  </si>
  <si>
    <t>MALVASSE</t>
  </si>
  <si>
    <t>VASSEUR Isabelle</t>
  </si>
  <si>
    <t>9399</t>
  </si>
  <si>
    <t>MALVECCE</t>
  </si>
  <si>
    <t>VECCELLA Timeri</t>
  </si>
  <si>
    <t>MALVELAY</t>
  </si>
  <si>
    <t>Sabrina VELAYOUDON</t>
  </si>
  <si>
    <t>MALVERDI</t>
  </si>
  <si>
    <t>VERDIER Maud</t>
  </si>
  <si>
    <t>MALVERGE</t>
  </si>
  <si>
    <t>VERGER Marc</t>
  </si>
  <si>
    <t>41</t>
  </si>
  <si>
    <t>MALVERGN</t>
  </si>
  <si>
    <t>VERGNE Céline</t>
  </si>
  <si>
    <t>9943</t>
  </si>
  <si>
    <t>MALVERSE</t>
  </si>
  <si>
    <t>VERSEIL Laëtitia</t>
  </si>
  <si>
    <t>9070</t>
  </si>
  <si>
    <t>MALVIAL</t>
  </si>
  <si>
    <t>VIAL Jonathan</t>
  </si>
  <si>
    <t>70</t>
  </si>
  <si>
    <t>MALVIALL</t>
  </si>
  <si>
    <t>VIALLE Bertrand</t>
  </si>
  <si>
    <t>7031</t>
  </si>
  <si>
    <t>MALVIAUX</t>
  </si>
  <si>
    <t>VIAUX Guillaume</t>
  </si>
  <si>
    <t>9785</t>
  </si>
  <si>
    <t>MALVIDAL</t>
  </si>
  <si>
    <t>VIDAL Sylvain</t>
  </si>
  <si>
    <t>166</t>
  </si>
  <si>
    <t>MALVINCE</t>
  </si>
  <si>
    <t>VINCENT David</t>
  </si>
  <si>
    <t>967</t>
  </si>
  <si>
    <t>MALVINOT</t>
  </si>
  <si>
    <t>VINOT GAUCHER Aurélie</t>
  </si>
  <si>
    <t>MALVISSI</t>
  </si>
  <si>
    <t>VISSIAN Anais</t>
  </si>
  <si>
    <t>MALVIVAR</t>
  </si>
  <si>
    <t>VIVARELLI François</t>
  </si>
  <si>
    <t>7035</t>
  </si>
  <si>
    <t>MALVOULY</t>
  </si>
  <si>
    <t>VOULYZE Véronique</t>
  </si>
  <si>
    <t>932</t>
  </si>
  <si>
    <t>MALVUILL</t>
  </si>
  <si>
    <t>VUILLEMIN Chantal</t>
  </si>
  <si>
    <t>96</t>
  </si>
  <si>
    <t>MALWILLE</t>
  </si>
  <si>
    <t>WILLEMS Lorrys</t>
  </si>
  <si>
    <t>9469</t>
  </si>
  <si>
    <t>MALWINKE</t>
  </si>
  <si>
    <t>WINKELMULLER Romain</t>
  </si>
  <si>
    <t>9749</t>
  </si>
  <si>
    <t>MALXU</t>
  </si>
  <si>
    <t>XU Zijuan</t>
  </si>
  <si>
    <t>9945</t>
  </si>
  <si>
    <t>MALYEDDE</t>
  </si>
  <si>
    <t>YEDDER KEBDI Samira</t>
  </si>
  <si>
    <t>9242</t>
  </si>
  <si>
    <t>MALYOUNI</t>
  </si>
  <si>
    <t>YOUNSI Mohamed</t>
  </si>
  <si>
    <t>9870</t>
  </si>
  <si>
    <t>MALZE</t>
  </si>
  <si>
    <t>ZE Martin</t>
  </si>
  <si>
    <t>4004</t>
  </si>
  <si>
    <t>MALZERAR</t>
  </si>
  <si>
    <t>ZERAR Hocine</t>
  </si>
  <si>
    <t>7134</t>
  </si>
  <si>
    <t>MALZINGA</t>
  </si>
  <si>
    <t>ZINGARIELLO Matthew</t>
  </si>
  <si>
    <t>9917</t>
  </si>
  <si>
    <t>MALZOUGG</t>
  </si>
  <si>
    <t>ZOUGGAR</t>
  </si>
  <si>
    <t>MALZRAIA</t>
  </si>
  <si>
    <t>ZRAIAA Samir</t>
  </si>
  <si>
    <t>MALZRIHE</t>
  </si>
  <si>
    <t>ZRIHEN Stéphane</t>
  </si>
  <si>
    <t>9884</t>
  </si>
  <si>
    <t>NAV</t>
  </si>
  <si>
    <t>Tous</t>
  </si>
  <si>
    <t>VILLA VERDE</t>
  </si>
  <si>
    <t>LA GARDE ADHEMAR</t>
  </si>
  <si>
    <t>22  RUE HENRI VUILLEMEIN</t>
  </si>
  <si>
    <t>LES ANCIZES COMPS</t>
  </si>
  <si>
    <t>BEARD</t>
  </si>
  <si>
    <t>C_KSA00226</t>
  </si>
  <si>
    <t>ST MARC SUR MER</t>
  </si>
  <si>
    <t>BERGESSERIN</t>
  </si>
  <si>
    <t>PAGES JAUNES</t>
  </si>
  <si>
    <t xml:space="preserve">BRITISH AMERICAN TOBACCO </t>
  </si>
  <si>
    <t>CHAMBRE COMMERCE ET INDUSTRIE DE SAINT ETIENNE</t>
  </si>
  <si>
    <t>EUROPCAR INFORMATION SERVICES</t>
  </si>
  <si>
    <t>3 AVENUE DU CENTRE</t>
  </si>
  <si>
    <t>78181</t>
  </si>
  <si>
    <t>SAINT QUENTIN EN YVELINES</t>
  </si>
  <si>
    <t>SURESNES Cedex</t>
  </si>
  <si>
    <t>LANGLADE</t>
  </si>
  <si>
    <t>PM</t>
  </si>
  <si>
    <t>CONSEIL GENERAL 91</t>
  </si>
  <si>
    <t>BOULEVARD FRANCE</t>
  </si>
  <si>
    <t>ROCHETAILLEE</t>
  </si>
  <si>
    <t>LYON Cedex 03</t>
  </si>
  <si>
    <t>CAISSE NATIONALE DES CAISSES D'EPARGNE (PARIS)</t>
  </si>
  <si>
    <t>1 PLACE WALDECK ROUSSEAU</t>
  </si>
  <si>
    <t>C_KSA00469</t>
  </si>
  <si>
    <t>RUE DES CHAUFFOURS</t>
  </si>
  <si>
    <t>95016</t>
  </si>
  <si>
    <t>C_KSA00470</t>
  </si>
  <si>
    <t>PEUGEOT CITROEN AUTOMOBILES SA - LILLE</t>
  </si>
  <si>
    <t>32 BLVD CARNOT</t>
  </si>
  <si>
    <t>C_KSA00471</t>
  </si>
  <si>
    <t>91 BD SOLIDARITE</t>
  </si>
  <si>
    <t>57000</t>
  </si>
  <si>
    <t>C_KSA00472</t>
  </si>
  <si>
    <t>23 AVENUE DU CAPITAINE GLARNER</t>
  </si>
  <si>
    <t>C_KSA00473</t>
  </si>
  <si>
    <t>57301</t>
  </si>
  <si>
    <t>HAGONDANCE CEDEX</t>
  </si>
  <si>
    <t>C_KSA00474</t>
  </si>
  <si>
    <t>BP39</t>
  </si>
  <si>
    <t>70001</t>
  </si>
  <si>
    <t>VESOUL CEDEX</t>
  </si>
  <si>
    <t>C_KSA00476</t>
  </si>
  <si>
    <t>AV PAUL DE LOUVRIER</t>
  </si>
  <si>
    <t>77550</t>
  </si>
  <si>
    <t>LIMOGES FOURCHES</t>
  </si>
  <si>
    <t>C_KSA00477</t>
  </si>
  <si>
    <t>9 AV DU MARECHAL JUIN</t>
  </si>
  <si>
    <t>MEUDON LA FORET CEDEX</t>
  </si>
  <si>
    <t>C_KSA00478</t>
  </si>
  <si>
    <t>USINE DE SEPT FONS</t>
  </si>
  <si>
    <t>DOMPIERRE SUR BESBRE</t>
  </si>
  <si>
    <t>BRION</t>
  </si>
  <si>
    <t>C_KSA00502</t>
  </si>
  <si>
    <t>A.P.X. SYNSTAR</t>
  </si>
  <si>
    <t>SAINT DIDIER AU MONT D'OR CEDE</t>
  </si>
  <si>
    <t>AUBEVOYE</t>
  </si>
  <si>
    <t>ESTRABLIN</t>
  </si>
  <si>
    <t>MONS BAROEUL</t>
  </si>
  <si>
    <t>LA SONE</t>
  </si>
  <si>
    <t>APPRIEU</t>
  </si>
  <si>
    <t xml:space="preserve"> 2 RUE DU NOUVEAU BERCY</t>
  </si>
  <si>
    <t>MARSPICH</t>
  </si>
  <si>
    <t>BARBERAZ</t>
  </si>
  <si>
    <t>FAVIERES</t>
  </si>
  <si>
    <t>AU</t>
  </si>
  <si>
    <t>AINAC</t>
  </si>
  <si>
    <t>ALLINGES</t>
  </si>
  <si>
    <t>POMMIERS LA PLACETTE</t>
  </si>
  <si>
    <t>ANACT - AGENCE NATIONALE POUR AMELIORATION DES CON</t>
  </si>
  <si>
    <t>CRAS</t>
  </si>
  <si>
    <t>BEAUCHASTEL</t>
  </si>
  <si>
    <t>CAZEVIEILLE</t>
  </si>
  <si>
    <t>AUVERNAUX</t>
  </si>
  <si>
    <t>ST REMY DE PROVENCE</t>
  </si>
  <si>
    <t>ARVATO SERVICES FRANCE</t>
  </si>
  <si>
    <t>ST GEORGES DE RENEINS</t>
  </si>
  <si>
    <t xml:space="preserve"> 74 RUE JEAN BLEUZEN</t>
  </si>
  <si>
    <t>LES BAUMETTES</t>
  </si>
  <si>
    <t>AVNET</t>
  </si>
  <si>
    <t>AXENS</t>
  </si>
  <si>
    <t>BJ</t>
  </si>
  <si>
    <t>Villeneuve D Ascq Cedex (Nord)</t>
  </si>
  <si>
    <t>AULNOY LEZ VALENCIENNES</t>
  </si>
  <si>
    <t>C_KSA00742</t>
  </si>
  <si>
    <t>CI</t>
  </si>
  <si>
    <t>NESTLE  S.A.</t>
  </si>
  <si>
    <t>AVENUE NESTLE  55</t>
  </si>
  <si>
    <t xml:space="preserve">BAUSCH &amp; LOMB GROUP </t>
  </si>
  <si>
    <t>CENON</t>
  </si>
  <si>
    <t>CHAMPAGNIER</t>
  </si>
  <si>
    <t xml:space="preserve">BERGERAT MONNOYEUR </t>
  </si>
  <si>
    <t>FENAY</t>
  </si>
  <si>
    <t>BERNARD PARTICIPATIONS</t>
  </si>
  <si>
    <t>COHENNOZ</t>
  </si>
  <si>
    <t>MARCHE GARE</t>
  </si>
  <si>
    <t>ARCENS</t>
  </si>
  <si>
    <t>30, 40 RUE  PIERRE SEMARD</t>
  </si>
  <si>
    <t>BIRMINGHAM B3 2BJ</t>
  </si>
  <si>
    <t>BURELLE PLASTIC OMNIUM</t>
  </si>
  <si>
    <t>GY</t>
  </si>
  <si>
    <t>ARVILLARD</t>
  </si>
  <si>
    <t>CHEMIRE LE GAUDIN</t>
  </si>
  <si>
    <t>CEDILAC-CANDIA (SODIAAL)</t>
  </si>
  <si>
    <t>BOUCHET</t>
  </si>
  <si>
    <t>CEPHALON FRANCE</t>
  </si>
  <si>
    <t>ZI DES PETITES HAIES</t>
  </si>
  <si>
    <t>CETIOM</t>
  </si>
  <si>
    <t>AVENAY VAL D OR</t>
  </si>
  <si>
    <t>ST FONS</t>
  </si>
  <si>
    <t>LA SOURCE</t>
  </si>
  <si>
    <t>COURSEGOULES</t>
  </si>
  <si>
    <t>AUBUSSON D AUVERGNE</t>
  </si>
  <si>
    <t>ST DIDIER AU MONT D OR</t>
  </si>
  <si>
    <t>ARCANGUES</t>
  </si>
  <si>
    <t>COMMUNAUTE D'AGGLOMERATION DU PAYS D AIX</t>
  </si>
  <si>
    <t>100 PARKING  D AIGUILLE DU MIDI</t>
  </si>
  <si>
    <t>ARGENTIERE</t>
  </si>
  <si>
    <t>CHAMP SUR DRAC</t>
  </si>
  <si>
    <t>COMPAGNIE GENERALE DE GEOPHYSIQUE (CGG) GROUPE MAN</t>
  </si>
  <si>
    <t>ALBY SUR CHERAN</t>
  </si>
  <si>
    <t>CONSORZIO PER VALUTAZIONI BIOLOGICHE E FARMACOLOGI</t>
  </si>
  <si>
    <t>ST ISIDORE</t>
  </si>
  <si>
    <t>ACHEVILLE</t>
  </si>
  <si>
    <t>CTAS : CENTRE TECHNIQUE DES APPLICATIONS DU SOUDAG</t>
  </si>
  <si>
    <t>CHATEAU GOMBERT</t>
  </si>
  <si>
    <t>ARTHEMONAY</t>
  </si>
  <si>
    <t>LA COLLE SUR LOUP</t>
  </si>
  <si>
    <t>BAILLY ROMAINVILLIERS</t>
  </si>
  <si>
    <t>ARRANS</t>
  </si>
  <si>
    <t>MAGAGNOSC</t>
  </si>
  <si>
    <t>ALBIEZ LE JEUNE</t>
  </si>
  <si>
    <t>BALIZY</t>
  </si>
  <si>
    <t>EFFIA</t>
  </si>
  <si>
    <t>BATZENDORF</t>
  </si>
  <si>
    <t>ENTPE (ECOLE NATIONALE DES TRAVAUX PUBLICS DE L'ET</t>
  </si>
  <si>
    <t>CRANCEY</t>
  </si>
  <si>
    <t>ARBUS</t>
  </si>
  <si>
    <t>LE COLLET DE DEZE</t>
  </si>
  <si>
    <t>CHEMINAS</t>
  </si>
  <si>
    <t>CHASSAGNY</t>
  </si>
  <si>
    <t>ALLONDANS</t>
  </si>
  <si>
    <t>ADELANS ET LE VAL DE BITH</t>
  </si>
  <si>
    <t>CERCY LA TOUR</t>
  </si>
  <si>
    <t>BOISMORAND</t>
  </si>
  <si>
    <t>ABBEVILLERS</t>
  </si>
  <si>
    <t>FÉDÉRATION NATIONALE DES CENTRE DE LUTTES CONTRE L</t>
  </si>
  <si>
    <t>DK</t>
  </si>
  <si>
    <t>CHAMBEON</t>
  </si>
  <si>
    <t>FISHER BIOBLOCK SCIENTIFIC (ILLKIRCH GRAFFENSTADEN</t>
  </si>
  <si>
    <t>ALLERIOT</t>
  </si>
  <si>
    <t>CESSIEU</t>
  </si>
  <si>
    <t>ARACHES</t>
  </si>
  <si>
    <t>AMANCY</t>
  </si>
  <si>
    <t>Mies van der rohe  strasse 8</t>
  </si>
  <si>
    <t xml:space="preserve">ESPACE EUROPÉEN 3, ALLÉE CLAUDE DEBUSSY (BATIMENT </t>
  </si>
  <si>
    <t>COISE</t>
  </si>
  <si>
    <t>C_KSA01257</t>
  </si>
  <si>
    <t>GROUPE AMAURY HOLDING</t>
  </si>
  <si>
    <t>GSA +</t>
  </si>
  <si>
    <t>BERNARDSWILLER</t>
  </si>
  <si>
    <t>CORBELIN</t>
  </si>
  <si>
    <t>BIVIERS</t>
  </si>
  <si>
    <t xml:space="preserve"> ALLEE DU 1ER MAI</t>
  </si>
  <si>
    <t>BEUABOURG</t>
  </si>
  <si>
    <t>C_KSA01312</t>
  </si>
  <si>
    <t>ST TROPEZ</t>
  </si>
  <si>
    <t>BOURDEAU</t>
  </si>
  <si>
    <t>ARGONAY</t>
  </si>
  <si>
    <t>ST BONNET DE MURE</t>
  </si>
  <si>
    <t>INSTITUT  ALEXIS CARREL</t>
  </si>
  <si>
    <t>JONQUIERES</t>
  </si>
  <si>
    <t>FRUGERES LES MINES</t>
  </si>
  <si>
    <t>COUBLEVIE</t>
  </si>
  <si>
    <t>KORUS</t>
  </si>
  <si>
    <t>AVERMES</t>
  </si>
  <si>
    <t>L ARSENAL</t>
  </si>
  <si>
    <t>LABORATOIRES FRANCAIS DU FRACTIONNEMENT &amp; DES BIOT</t>
  </si>
  <si>
    <t>ST CLOUD</t>
  </si>
  <si>
    <t>BELLEFONTAINE</t>
  </si>
  <si>
    <t>6 Avenue Prince  Albert</t>
  </si>
  <si>
    <t>FONTAINE LE PUITS</t>
  </si>
  <si>
    <t>C_KSA01474</t>
  </si>
  <si>
    <t>BELLEYDOUX</t>
  </si>
  <si>
    <t xml:space="preserve">BNP PARIBAS / CIB / GLOBAL EQUITIES AND COMMODITY </t>
  </si>
  <si>
    <t>C_KSA01537</t>
  </si>
  <si>
    <t>BNP PARIBAS / CIB / FINANCEMENTS STRUCTURÉS</t>
  </si>
  <si>
    <t>NORBERT D'ENTRESSANGLE</t>
  </si>
  <si>
    <t>LES PIERRELLES</t>
  </si>
  <si>
    <t>C_KSA02049</t>
  </si>
  <si>
    <t>ARPHY</t>
  </si>
  <si>
    <t>C_KSA02104</t>
  </si>
  <si>
    <t>BNP PARIBAS / RETAIL BANKING / BNP PARIBAS FORTIS</t>
  </si>
  <si>
    <t>C_KSA02105</t>
  </si>
  <si>
    <t>BNP PARIBAS / MANAGING FUNCTION / GROUP RISK MANAG</t>
  </si>
  <si>
    <t>EFFIA (PARIS)</t>
  </si>
  <si>
    <t>20 Bb Poniatowski</t>
  </si>
  <si>
    <t>C_KSA02112</t>
  </si>
  <si>
    <t>BNP PARIBAS / MANAGING FUNCTION / FINANCE DEVELOPM</t>
  </si>
  <si>
    <t>C_KSA02113</t>
  </si>
  <si>
    <t>BNP PARIBAS / MANAGING FUNCTION / HUMAN RESSOURCES</t>
  </si>
  <si>
    <t>32 Avenue de l'Opéra</t>
  </si>
  <si>
    <t>C_KSA02114</t>
  </si>
  <si>
    <t>BNP PARIBAS / MANAGING FUNCTION / COMPLIANCE &amp; CON</t>
  </si>
  <si>
    <t>ARDELU</t>
  </si>
  <si>
    <t>AVELIN</t>
  </si>
  <si>
    <t>10 RUE  JEAN ROSTAND</t>
  </si>
  <si>
    <t>ANGLARS</t>
  </si>
  <si>
    <t>ST JEAN DE VEDAS</t>
  </si>
  <si>
    <t>ARCELOR MITTAL INDUSTEEL FRANCE</t>
  </si>
  <si>
    <t>2 RUE PETIN GAUDET</t>
  </si>
  <si>
    <t>V ET M FRANCE (VALLOUREC SETVAL MONTBARD)</t>
  </si>
  <si>
    <t>TUBERIE DE MONTBARD</t>
  </si>
  <si>
    <t>21502</t>
  </si>
  <si>
    <t>BEAUNE SUR ARZON</t>
  </si>
  <si>
    <t>MU</t>
  </si>
  <si>
    <t>CHAINTRE</t>
  </si>
  <si>
    <t>WHEELABRATOR ALLEVARD</t>
  </si>
  <si>
    <t>GONCELIN</t>
  </si>
  <si>
    <t>CARNETIN</t>
  </si>
  <si>
    <t>ALGOLSHEIM</t>
  </si>
  <si>
    <t>C_KSA02325</t>
  </si>
  <si>
    <t>SLICA (PEUGEOT)</t>
  </si>
  <si>
    <t>26 BD JOLIOT CURIE</t>
  </si>
  <si>
    <t>69930</t>
  </si>
  <si>
    <t>ST CLEMENT LES PLACES</t>
  </si>
  <si>
    <t>DINGY ST CLAIR</t>
  </si>
  <si>
    <t>BINGES</t>
  </si>
  <si>
    <t>BARRAUX</t>
  </si>
  <si>
    <t>BOURGUEBUS</t>
  </si>
  <si>
    <t>AMBERIEUX</t>
  </si>
  <si>
    <t>CHARNAT</t>
  </si>
  <si>
    <t>ORKYN'</t>
  </si>
  <si>
    <t>OTOR DAUPHINE</t>
  </si>
  <si>
    <t>ARTAS</t>
  </si>
  <si>
    <t>OXADIS</t>
  </si>
  <si>
    <t>BANQUE DE FRANCE / DIRECTION DE LA PAPETERIE</t>
  </si>
  <si>
    <t>ENTRE DEUX GUIERS</t>
  </si>
  <si>
    <t>ALLONZIER LA CAILLE</t>
  </si>
  <si>
    <t>PINGUELY HAULOTTE</t>
  </si>
  <si>
    <t>L HORME</t>
  </si>
  <si>
    <t>LES ROCHES DE CONDRIEU</t>
  </si>
  <si>
    <t>AVEIZE</t>
  </si>
  <si>
    <t>BELVEDERE</t>
  </si>
  <si>
    <t>ARS SUR FORMANS</t>
  </si>
  <si>
    <t>AUVERS</t>
  </si>
  <si>
    <t xml:space="preserve"> PARC TERTIAIRE DE COURTABOEUF</t>
  </si>
  <si>
    <t>CAP D ANTIBES</t>
  </si>
  <si>
    <t>BILIEU</t>
  </si>
  <si>
    <t>BENONCES</t>
  </si>
  <si>
    <t>CALMEILLES</t>
  </si>
  <si>
    <t>BELLEVILLE</t>
  </si>
  <si>
    <t>SAS CREATION NELSON = COMPTOIR DES COTONNIERS SIEG</t>
  </si>
  <si>
    <t>BARBY</t>
  </si>
  <si>
    <t>CRAN GEVRIER</t>
  </si>
  <si>
    <t>BOUSSENOIS</t>
  </si>
  <si>
    <t>GUEBRIANT</t>
  </si>
  <si>
    <t>SICMA = SOCIETE INDUSTRIELLE ET COMMERCIALE DU MAT</t>
  </si>
  <si>
    <t>AMFREVILLE</t>
  </si>
  <si>
    <t>DRUMETTAZ CLARAFOND</t>
  </si>
  <si>
    <t>SOCIETE FORESTIERE DE LA CAISSE DES DEPOTS ET CONS</t>
  </si>
  <si>
    <t>CHANAT LA MOUTEYRE</t>
  </si>
  <si>
    <t xml:space="preserve">SOCIETE LYONNAISE DES MESSAGERIES NATIONALES </t>
  </si>
  <si>
    <t>COMMELLE VERNAY</t>
  </si>
  <si>
    <t>SOGREAH INGENIERIE</t>
  </si>
  <si>
    <t>CHANOZ CHATENAY</t>
  </si>
  <si>
    <t>CHEVALINE</t>
  </si>
  <si>
    <t>AIME</t>
  </si>
  <si>
    <t>HELLEMMES LILLE</t>
  </si>
  <si>
    <t>MASSIEUX</t>
  </si>
  <si>
    <t>PARC ACTIVITE DE LA  POUDRETTE</t>
  </si>
  <si>
    <t>BOLOZON</t>
  </si>
  <si>
    <t>BOYER</t>
  </si>
  <si>
    <t xml:space="preserve">TOUT COMPTE FAIT INTERNATIONAL SIEGE SOCIAL = TCF </t>
  </si>
  <si>
    <t>TRANSPORTS FRIGORIFIQUES EUROPEENS (ST GENIS LAVAL</t>
  </si>
  <si>
    <t>ROUTE DE LA CHAPELLE 1   GRAND-LANCY</t>
  </si>
  <si>
    <t>UNICA</t>
  </si>
  <si>
    <t>UNION INVIVO</t>
  </si>
  <si>
    <t>LA SEAUVE SUR SEMENE</t>
  </si>
  <si>
    <t>BETON BAZOCHES</t>
  </si>
  <si>
    <t>BUISSON</t>
  </si>
  <si>
    <t>FOLLAINVILLE DENNEMONT</t>
  </si>
  <si>
    <t>NEA IONIA 142 34</t>
  </si>
  <si>
    <t>GR</t>
  </si>
  <si>
    <t>C_KSA02866</t>
  </si>
  <si>
    <t>L'OREAL PRODUIT GRAND PUBLIC FRANCE</t>
  </si>
  <si>
    <t>CAISSE REGIONALE DE CREDIT AGRICOLE MUTUEL DE CENT</t>
  </si>
  <si>
    <t>CAISSE REGIONALE DE CREDIT AGRICOLE MUTUEL DE CHAM</t>
  </si>
  <si>
    <t>BOIS GUILLAUME</t>
  </si>
  <si>
    <t>AIGALIERS</t>
  </si>
  <si>
    <t>Jennifer HOWE</t>
  </si>
  <si>
    <t>C_KSA02938</t>
  </si>
  <si>
    <t>GENERAL MOTORS FRANCE</t>
  </si>
  <si>
    <t>1 A 9 Avenue Du Marais</t>
  </si>
  <si>
    <t>ARGENTEUIL CEDEX</t>
  </si>
  <si>
    <t>ABBEVILLE LA RIVIERE</t>
  </si>
  <si>
    <t>SODIAAL UNION</t>
  </si>
  <si>
    <t>C_KSA03007</t>
  </si>
  <si>
    <t>REVEL</t>
  </si>
  <si>
    <t>BRUMETZ</t>
  </si>
  <si>
    <t>BRIENNE</t>
  </si>
  <si>
    <t>RONCQ</t>
  </si>
  <si>
    <t>VERNEUIL SUR SEINE</t>
  </si>
  <si>
    <t>MINISTERE DE L'ECOLOGIE ET DU DEVELOPEMENT DURABLE</t>
  </si>
  <si>
    <t>ROUSSELOT HOLDING</t>
  </si>
  <si>
    <t>ARNOUVILLE LES GONESSE</t>
  </si>
  <si>
    <t>C_KSA03283</t>
  </si>
  <si>
    <t>AUFREVILLE BRASSEUIL</t>
  </si>
  <si>
    <t>C_KSA03334</t>
  </si>
  <si>
    <t>AEGON HOLDING</t>
  </si>
  <si>
    <t>26 Boulevard Malesherbes</t>
  </si>
  <si>
    <t>NANDY</t>
  </si>
  <si>
    <t>BRUEIL EN VEXIN</t>
  </si>
  <si>
    <t>CASTELFERRUS</t>
  </si>
  <si>
    <t>AMER SPORTS FRANCE.</t>
  </si>
  <si>
    <t>Le Patio - Entrée B   684 avenue du club hippique</t>
  </si>
  <si>
    <t>BARD</t>
  </si>
  <si>
    <t>C_KSA03411</t>
  </si>
  <si>
    <t>DHL GLOBAL MAIL HOLDING</t>
  </si>
  <si>
    <t>C_KSA03431</t>
  </si>
  <si>
    <t>F. HOFFMANN-LA ROCHE LTD HOLDING</t>
  </si>
  <si>
    <t>Grenzacherstrasse 124</t>
  </si>
  <si>
    <t>4070</t>
  </si>
  <si>
    <t>C_KSA03440</t>
  </si>
  <si>
    <t>VIVARTE HOLDING</t>
  </si>
  <si>
    <t>27 QUAI DE LA SEINE</t>
  </si>
  <si>
    <t>C_KSA03451</t>
  </si>
  <si>
    <t>GROUPE SA</t>
  </si>
  <si>
    <t>BOISSY L AILLERIE</t>
  </si>
  <si>
    <t>C_KSA03480</t>
  </si>
  <si>
    <t>Lambroekstraat 5C</t>
  </si>
  <si>
    <t>BEGUEY</t>
  </si>
  <si>
    <t>BOULBON</t>
  </si>
  <si>
    <t>FONDATION CARLA BRUNY SARKOZY</t>
  </si>
  <si>
    <t>C_KSA03524</t>
  </si>
  <si>
    <t>Le Techlid - ZAC du Sans Souci  Route de Paisy</t>
  </si>
  <si>
    <t>Suresnes  Cedex</t>
  </si>
  <si>
    <t>CARNOUX EN PROVENCE</t>
  </si>
  <si>
    <t>C_KSA03608</t>
  </si>
  <si>
    <t>C_KSA03611</t>
  </si>
  <si>
    <t>SNCM</t>
  </si>
  <si>
    <t>61 boulevard des dames</t>
  </si>
  <si>
    <t>C_KSA03619</t>
  </si>
  <si>
    <t>INFOSOL INC</t>
  </si>
  <si>
    <t>C_KSA03672</t>
  </si>
  <si>
    <t>C_KSA03678</t>
  </si>
  <si>
    <t>GROUPE LA POSTE</t>
  </si>
  <si>
    <t>C_KSA04130</t>
  </si>
  <si>
    <t>TEST ABSYS</t>
  </si>
  <si>
    <t>rue</t>
  </si>
  <si>
    <t>12345</t>
  </si>
  <si>
    <t>aze</t>
  </si>
  <si>
    <t>COMITE  D'ENTREPRISE</t>
  </si>
  <si>
    <t>LES ROSAIRES</t>
  </si>
  <si>
    <t>CONSEIL GENERAL DE L'HERAULT</t>
  </si>
  <si>
    <t>GROUPE LIMAGRAIN</t>
  </si>
  <si>
    <t>BOIS DE NEFLES</t>
  </si>
  <si>
    <t>LA GARENNE COLOMBES</t>
  </si>
  <si>
    <t>BARROT</t>
  </si>
  <si>
    <t>C_KSA04700</t>
  </si>
  <si>
    <t>COMPTE TEST</t>
  </si>
  <si>
    <t>23 rue Charles de gaulle</t>
  </si>
  <si>
    <t>MAIRE  DE CLICHY</t>
  </si>
  <si>
    <t>C_KSA04702</t>
  </si>
  <si>
    <t>D_KSA00001</t>
  </si>
  <si>
    <t>17 RUE VICTOR BASCH</t>
  </si>
  <si>
    <t>D_KSA00002</t>
  </si>
  <si>
    <t>300 CH PRES SEIGNEURS</t>
  </si>
  <si>
    <t>CHANES</t>
  </si>
  <si>
    <t>D_KSA00003</t>
  </si>
  <si>
    <t>D_KSA00004</t>
  </si>
  <si>
    <t>CEGEDIM</t>
  </si>
  <si>
    <t>D_KSA00005</t>
  </si>
  <si>
    <t>D_KSA00006</t>
  </si>
  <si>
    <t>D_KSA00008</t>
  </si>
  <si>
    <t>12 RUE DES FRERES LUMIERE  BP 166</t>
  </si>
  <si>
    <t>D_KSA00009</t>
  </si>
  <si>
    <t>1122</t>
  </si>
  <si>
    <t>D_KSA00010</t>
  </si>
  <si>
    <t>GE SECURITY</t>
  </si>
  <si>
    <t>D_KSA00011</t>
  </si>
  <si>
    <t>D_KSA00012</t>
  </si>
  <si>
    <t>D_KSA00013</t>
  </si>
  <si>
    <t>D_KSA00015</t>
  </si>
  <si>
    <t>D_KSA00016</t>
  </si>
  <si>
    <t>D_KSA00017</t>
  </si>
  <si>
    <t>130 RUE LEON BLUM</t>
  </si>
  <si>
    <t>D_KSA00018</t>
  </si>
  <si>
    <t>RUE DU DÉBARCADÈRE</t>
  </si>
  <si>
    <t>D_KSA00019</t>
  </si>
  <si>
    <t>D_KSA00020</t>
  </si>
  <si>
    <t>D_KSA00021</t>
  </si>
  <si>
    <t>TOTAL BRANCHE CHIMIE</t>
  </si>
  <si>
    <t>12 place de l'IRIS</t>
  </si>
  <si>
    <t>92062</t>
  </si>
  <si>
    <t>D_KSA00023</t>
  </si>
  <si>
    <t>TOTAL RAFFINAGE MARKETING - DSI</t>
  </si>
  <si>
    <t>D_KSA00024</t>
  </si>
  <si>
    <t>D_KSA00025</t>
  </si>
  <si>
    <t>TOTAL E&amp;P FRANCE</t>
  </si>
  <si>
    <t>AVENUE LARRIBAU</t>
  </si>
  <si>
    <t>64018</t>
  </si>
  <si>
    <t>D_KSA00027</t>
  </si>
  <si>
    <t>TOTAL GAZ ENERGIES NOUVELLES</t>
  </si>
  <si>
    <t>D_KSA00028</t>
  </si>
  <si>
    <t>D_KSA00029</t>
  </si>
  <si>
    <t>TOTAL SUISSE</t>
  </si>
  <si>
    <t>D_KSA00030</t>
  </si>
  <si>
    <t>D_KSA00031</t>
  </si>
  <si>
    <t>AV EUGENE FREYSSINET</t>
  </si>
  <si>
    <t>78051</t>
  </si>
  <si>
    <t>D_KSA00034</t>
  </si>
  <si>
    <t>D_KSA00035</t>
  </si>
  <si>
    <t>D_KSA00038</t>
  </si>
  <si>
    <t>D_KSA00039</t>
  </si>
  <si>
    <t>AUBERT ET DUVAL HOLDING (CLERMONT FERRAND)</t>
  </si>
  <si>
    <t>PARC TECHNOLOGIQUE PART DIEU</t>
  </si>
  <si>
    <t>63063</t>
  </si>
  <si>
    <t>D_KSA00042</t>
  </si>
  <si>
    <t>D_KSA00043</t>
  </si>
  <si>
    <t>D_KSA00044</t>
  </si>
  <si>
    <t>D_KSA00045</t>
  </si>
  <si>
    <t>D_KSA00046</t>
  </si>
  <si>
    <t>D_KSA00047</t>
  </si>
  <si>
    <t>D_KSA00048</t>
  </si>
  <si>
    <t>LOUIS DREYFUS COMMODITIES METALS SUISSE</t>
  </si>
  <si>
    <t>D_KSA00049</t>
  </si>
  <si>
    <t>D_KSA00050</t>
  </si>
  <si>
    <t>D_KSA00051</t>
  </si>
  <si>
    <t>PARIS LA DEFENSECEDEX</t>
  </si>
  <si>
    <t>D_KSA00055</t>
  </si>
  <si>
    <t>D_KSA00056</t>
  </si>
  <si>
    <t>N.V. NOVARTIS PHARMA S.A.</t>
  </si>
  <si>
    <t>D_KSA00058</t>
  </si>
  <si>
    <t>D_KSA00059</t>
  </si>
  <si>
    <t>D_KSA00060</t>
  </si>
  <si>
    <t>D_KSA00061</t>
  </si>
  <si>
    <t>D_KSA00062</t>
  </si>
  <si>
    <t>D_KSA00063</t>
  </si>
  <si>
    <t>ROCHE FRANCE</t>
  </si>
  <si>
    <t>52 Boulevard du Parc</t>
  </si>
  <si>
    <t>92 521</t>
  </si>
  <si>
    <t>D_KSA00064</t>
  </si>
  <si>
    <t>D_KSA00066</t>
  </si>
  <si>
    <t>D_KSA00067</t>
  </si>
  <si>
    <t>EDF / BRANCHE COMMERCE / DMS</t>
  </si>
  <si>
    <t>D_KSA00068</t>
  </si>
  <si>
    <t>D_KSA00069</t>
  </si>
  <si>
    <t>SYSTALIANS</t>
  </si>
  <si>
    <t>D_KSA00071</t>
  </si>
  <si>
    <t>D_KSA00073</t>
  </si>
  <si>
    <t>D_KSA00074</t>
  </si>
  <si>
    <t>D_KSA00075</t>
  </si>
  <si>
    <t>D_KSA00076</t>
  </si>
  <si>
    <t>D_KSA00077</t>
  </si>
  <si>
    <t>D_KSA00078</t>
  </si>
  <si>
    <t>D_KSA00079</t>
  </si>
  <si>
    <t>D_KSA00080</t>
  </si>
  <si>
    <t>SFR - LA DEFENSE</t>
  </si>
  <si>
    <t>D_KSA00081</t>
  </si>
  <si>
    <t>D_KSA00082</t>
  </si>
  <si>
    <t>D_KSA00084</t>
  </si>
  <si>
    <t>D_KSA00085</t>
  </si>
  <si>
    <t>D_KSA00086</t>
  </si>
  <si>
    <t>ANDREZEL</t>
  </si>
  <si>
    <t>D_KSA00087</t>
  </si>
  <si>
    <t>D_KSA00088</t>
  </si>
  <si>
    <t>D_KSA00089</t>
  </si>
  <si>
    <t>D_KSA00090</t>
  </si>
  <si>
    <t>D_KSA00091</t>
  </si>
  <si>
    <t>UCB PHARMA SA (NANTERRE)</t>
  </si>
  <si>
    <t>21 RUE DE NEUILLY</t>
  </si>
  <si>
    <t>D_KSA00092</t>
  </si>
  <si>
    <t>D_KSA00093</t>
  </si>
  <si>
    <t>D_KSA00094</t>
  </si>
  <si>
    <t>D_KSA00095</t>
  </si>
  <si>
    <t>D_KSA00096</t>
  </si>
  <si>
    <t>D_KSA00099</t>
  </si>
  <si>
    <t>D_KSA00100</t>
  </si>
  <si>
    <t>D_KSA00101</t>
  </si>
  <si>
    <t>92885</t>
  </si>
  <si>
    <t>D_KSA00102</t>
  </si>
  <si>
    <t>D_KSA00103</t>
  </si>
  <si>
    <t>D_KSA00105</t>
  </si>
  <si>
    <t>D_KSA00106</t>
  </si>
  <si>
    <t>D_KSA00108</t>
  </si>
  <si>
    <t>GROUPE TFN</t>
  </si>
  <si>
    <t>D_KSA00109</t>
  </si>
  <si>
    <t>IBP</t>
  </si>
  <si>
    <t>1 Rue Edith Piaf</t>
  </si>
  <si>
    <t>D_KSA00110</t>
  </si>
  <si>
    <t>D_KSA00111</t>
  </si>
  <si>
    <t>D_KSA00112</t>
  </si>
  <si>
    <t>D_KSA00113</t>
  </si>
  <si>
    <t>D_KSA00114</t>
  </si>
  <si>
    <t>LCL - PARIS</t>
  </si>
  <si>
    <t>D_KSA00115</t>
  </si>
  <si>
    <t>D_KSA00116</t>
  </si>
  <si>
    <t>D_KSA00117</t>
  </si>
  <si>
    <t>D_KSA00118</t>
  </si>
  <si>
    <t>D_KSA00119</t>
  </si>
  <si>
    <t>D_KSA00120</t>
  </si>
  <si>
    <t>D_KSA00121</t>
  </si>
  <si>
    <t>D_KSA00122</t>
  </si>
  <si>
    <t>D_KSA00123</t>
  </si>
  <si>
    <t>D_KSA00124</t>
  </si>
  <si>
    <t>D_KSA00129</t>
  </si>
  <si>
    <t>D_KSA00131</t>
  </si>
  <si>
    <t>D_KSA00132</t>
  </si>
  <si>
    <t>D_KSA00133</t>
  </si>
  <si>
    <t>D_KSA00134</t>
  </si>
  <si>
    <t>D_KSA00135</t>
  </si>
  <si>
    <t>D_KSA00136</t>
  </si>
  <si>
    <t>D_KSA00137</t>
  </si>
  <si>
    <t>D_KSA00138</t>
  </si>
  <si>
    <t>D_KSA00140</t>
  </si>
  <si>
    <t>BNP PARIBAS ASSURANCE</t>
  </si>
  <si>
    <t>4 RUE DES FRERES CAUDRON</t>
  </si>
  <si>
    <t>92858</t>
  </si>
  <si>
    <t>D_KSA00141</t>
  </si>
  <si>
    <t>BNP PARIBAS IMMOBILIER</t>
  </si>
  <si>
    <t>13 BD FORT DE VAUX</t>
  </si>
  <si>
    <t>D_KSA00143</t>
  </si>
  <si>
    <t>D_KSA00144</t>
  </si>
  <si>
    <t>D_KSA00146</t>
  </si>
  <si>
    <t>D_KSA00147</t>
  </si>
  <si>
    <t>D_KSA00148</t>
  </si>
  <si>
    <t>D_KSA00150</t>
  </si>
  <si>
    <t>MINISTERE DES FINANCES - FRANCE DOMAINE</t>
  </si>
  <si>
    <t>D_KSA00152</t>
  </si>
  <si>
    <t>D_KSA00154</t>
  </si>
  <si>
    <t>AFSSAPS</t>
  </si>
  <si>
    <t>D_KSA00155</t>
  </si>
  <si>
    <t>D_KSA00156</t>
  </si>
  <si>
    <t>D_KSA00157</t>
  </si>
  <si>
    <t>D_KSA00158</t>
  </si>
  <si>
    <t>D_KSA00159</t>
  </si>
  <si>
    <t>D_KSA00160</t>
  </si>
  <si>
    <t>D_KSA00161</t>
  </si>
  <si>
    <t>BAYER CROPSCIENCE FRANCE</t>
  </si>
  <si>
    <t>D_KSA00162</t>
  </si>
  <si>
    <t>D_KSA00163</t>
  </si>
  <si>
    <t>D_KSA00164</t>
  </si>
  <si>
    <t>VEOLIA ENVIRONNEMENT - CSP SI</t>
  </si>
  <si>
    <t>D_KSA00165</t>
  </si>
  <si>
    <t>VEOLIA ENVIRONNEMENT - CSP COMPTA FOURNISSEUR</t>
  </si>
  <si>
    <t>15 rue des sablons</t>
  </si>
  <si>
    <t>D_KSA00166</t>
  </si>
  <si>
    <t>VEOLIA ENVIRONNEMENT - PROPRETE</t>
  </si>
  <si>
    <t>D_KSA00167</t>
  </si>
  <si>
    <t>VEOLIA ENVIRONNEMENT - VEIT</t>
  </si>
  <si>
    <t>Rue Jean-Jacques Rousseau</t>
  </si>
  <si>
    <t>D_KSA00168</t>
  </si>
  <si>
    <t>D_KSA00169</t>
  </si>
  <si>
    <t>VEOLIA ENVIRONNEMENT - TRANSPORT</t>
  </si>
  <si>
    <t>D_KSA00170</t>
  </si>
  <si>
    <t>D_KSA00172</t>
  </si>
  <si>
    <t>D_KSA00175</t>
  </si>
  <si>
    <t>D_KSA00176</t>
  </si>
  <si>
    <t>D_KSA00181</t>
  </si>
  <si>
    <t>D_KSA00182</t>
  </si>
  <si>
    <t>D_KSA00183</t>
  </si>
  <si>
    <t>D_KSA00187</t>
  </si>
  <si>
    <t>LA POSTE DSIC</t>
  </si>
  <si>
    <t>D_KSA00188</t>
  </si>
  <si>
    <t>D_KSA00189</t>
  </si>
  <si>
    <t>D_KSA00191</t>
  </si>
  <si>
    <t>RENAULT USINE DE FLINS</t>
  </si>
  <si>
    <t>78410</t>
  </si>
  <si>
    <t>AUBERGENVILLE</t>
  </si>
  <si>
    <t>D_KSA00192</t>
  </si>
  <si>
    <t>D_KSA00193</t>
  </si>
  <si>
    <t>RENAULT TRUCKS - SAINT PRIEST</t>
  </si>
  <si>
    <t>D_KSA00194</t>
  </si>
  <si>
    <t>D_KSA00195</t>
  </si>
  <si>
    <t>D_KSA00196</t>
  </si>
  <si>
    <t>GROUPAMA ILE DE FRANCE</t>
  </si>
  <si>
    <t>MORSANG SUR SEINE</t>
  </si>
  <si>
    <t>D_KSA00197</t>
  </si>
  <si>
    <t>D_KSA00198</t>
  </si>
  <si>
    <t>D_KSA00199</t>
  </si>
  <si>
    <t>D_KSA00200</t>
  </si>
  <si>
    <t>D_KSA00201</t>
  </si>
  <si>
    <t>D_KSA00203</t>
  </si>
  <si>
    <t>D_KSA00207</t>
  </si>
  <si>
    <t>D_KSA00209</t>
  </si>
  <si>
    <t>ACCOR THALASSA</t>
  </si>
  <si>
    <t>75210  CEDEX 13</t>
  </si>
  <si>
    <t>D_KSA00211</t>
  </si>
  <si>
    <t>PEUGEOT JAPY INDUSTRIES</t>
  </si>
  <si>
    <t>25402</t>
  </si>
  <si>
    <t>AUDINCOURT CEDEX</t>
  </si>
  <si>
    <t>D_KSA00212</t>
  </si>
  <si>
    <t>PEUGEOT MOTOCYCLES</t>
  </si>
  <si>
    <t>25350</t>
  </si>
  <si>
    <t>MANDEURE</t>
  </si>
  <si>
    <t>D_KSA00213</t>
  </si>
  <si>
    <t>PEUGEOT - SMAN</t>
  </si>
  <si>
    <t>ZI N2    BP 415</t>
  </si>
  <si>
    <t>59307</t>
  </si>
  <si>
    <t>VALENCIENNES</t>
  </si>
  <si>
    <t>D_KSA00214</t>
  </si>
  <si>
    <t>PEUGEOT AZUR</t>
  </si>
  <si>
    <t>235 ROUTE DU CANNET</t>
  </si>
  <si>
    <t>6250</t>
  </si>
  <si>
    <t>D_KSA00215</t>
  </si>
  <si>
    <t>AUTOMOBILES PEUGEOT - COURBEVOIE</t>
  </si>
  <si>
    <t>D_KSA00217</t>
  </si>
  <si>
    <t>PEUGEOT CITROEN AUTOMOBILES SA SIEGE</t>
  </si>
  <si>
    <t>75 AVENUE DE LA GRANDE ARMEE</t>
  </si>
  <si>
    <t>75761</t>
  </si>
  <si>
    <t>D_KSA00218</t>
  </si>
  <si>
    <t>PSA DSIN</t>
  </si>
  <si>
    <t>D_KSA00219</t>
  </si>
  <si>
    <t>D_KSA00221</t>
  </si>
  <si>
    <t>D_KSA00223</t>
  </si>
  <si>
    <t>8 RUE DES MERIDIENS</t>
  </si>
  <si>
    <t>D_KSA00228</t>
  </si>
  <si>
    <t>D_KSA00230</t>
  </si>
  <si>
    <t>D_KSA00231</t>
  </si>
  <si>
    <t>D_KSA00232</t>
  </si>
  <si>
    <t>ADECCO RESSOURCES HUMAINES SA</t>
  </si>
  <si>
    <t>D_KSA00233</t>
  </si>
  <si>
    <t>D_KSA00234</t>
  </si>
  <si>
    <t>D_KSA00235</t>
  </si>
  <si>
    <t>D_KSA00236</t>
  </si>
  <si>
    <t>D_KSA00237</t>
  </si>
  <si>
    <t>D_KSA00238</t>
  </si>
  <si>
    <t>200.  RUE MARCELINE</t>
  </si>
  <si>
    <t>D_KSA00239</t>
  </si>
  <si>
    <t>D_KSA00240</t>
  </si>
  <si>
    <t>AGENCE REGIONALE DE SANTE ILE DE FRANCE (ARS IF)</t>
  </si>
  <si>
    <t>D_KSA00241</t>
  </si>
  <si>
    <t>AJILON  IT</t>
  </si>
  <si>
    <t>D_KSA00242</t>
  </si>
  <si>
    <t>D_KSA00243</t>
  </si>
  <si>
    <t>D_KSA00244</t>
  </si>
  <si>
    <t>AJILON IT CONSULTING - VILLEURBANNE</t>
  </si>
  <si>
    <t>D_KSA00245</t>
  </si>
  <si>
    <t>ALCAN</t>
  </si>
  <si>
    <t>D_KSA00248</t>
  </si>
  <si>
    <t>D_KSA00249</t>
  </si>
  <si>
    <t>ALD AUTOMOBILE</t>
  </si>
  <si>
    <t>D_KSA00250</t>
  </si>
  <si>
    <t>D_KSA00251</t>
  </si>
  <si>
    <t>ALSTOM T&amp;D - AIX LES BAINS</t>
  </si>
  <si>
    <t>1 RUE PAUL DOUMER</t>
  </si>
  <si>
    <t>73106</t>
  </si>
  <si>
    <t>D_KSA00252</t>
  </si>
  <si>
    <t>D_KSA00253</t>
  </si>
  <si>
    <t>D_KSA00254</t>
  </si>
  <si>
    <t>BERNES SUR OISE</t>
  </si>
  <si>
    <t>D_KSA00255</t>
  </si>
  <si>
    <t>D_KSA00256</t>
  </si>
  <si>
    <t>D_KSA00257</t>
  </si>
  <si>
    <t>AMER SPORTS SALOMON FRANCE</t>
  </si>
  <si>
    <t>D_KSA00258</t>
  </si>
  <si>
    <t>D_KSA00259</t>
  </si>
  <si>
    <t>D_KSA00260</t>
  </si>
  <si>
    <t>APAVE SUD</t>
  </si>
  <si>
    <t>D_KSA00261</t>
  </si>
  <si>
    <t>D_KSA00262</t>
  </si>
  <si>
    <t>ARJO WIGGINS DESSIN &amp; PAPIER FIN</t>
  </si>
  <si>
    <t>D_KSA00263</t>
  </si>
  <si>
    <t>MARSEILLE 5EME ARRONDISSE</t>
  </si>
  <si>
    <t>D_KSA00264</t>
  </si>
  <si>
    <t>D_KSA00265</t>
  </si>
  <si>
    <t>D_KSA00266</t>
  </si>
  <si>
    <t>D_KSA00267</t>
  </si>
  <si>
    <t>D_KSA00268</t>
  </si>
  <si>
    <t>D_KSA00269</t>
  </si>
  <si>
    <t>D_KSA00270</t>
  </si>
  <si>
    <t>D_KSA00271</t>
  </si>
  <si>
    <t>D_KSA00272</t>
  </si>
  <si>
    <t>D_KSA00273</t>
  </si>
  <si>
    <t>D_KSA00274</t>
  </si>
  <si>
    <t>D_KSA00275</t>
  </si>
  <si>
    <t>D_KSA00276</t>
  </si>
  <si>
    <t>D_KSA00278</t>
  </si>
  <si>
    <t>D_KSA00279</t>
  </si>
  <si>
    <t>D_KSA00280</t>
  </si>
  <si>
    <t>D_KSA00281</t>
  </si>
  <si>
    <t>D_KSA00282</t>
  </si>
  <si>
    <t>D_KSA00283</t>
  </si>
  <si>
    <t>D_KSA00284</t>
  </si>
  <si>
    <t>D_KSA00285</t>
  </si>
  <si>
    <t>D_KSA00286</t>
  </si>
  <si>
    <t>AIX EN DIOIS</t>
  </si>
  <si>
    <t>D_KSA00287</t>
  </si>
  <si>
    <t>CHATEAUDOUBLE</t>
  </si>
  <si>
    <t>D_KSA00288</t>
  </si>
  <si>
    <t>D_KSA00289</t>
  </si>
  <si>
    <t>AYGUADE CEINTURON</t>
  </si>
  <si>
    <t>D_KSA00290</t>
  </si>
  <si>
    <t>D_KSA00291</t>
  </si>
  <si>
    <t>D_KSA00292</t>
  </si>
  <si>
    <t>D_KSA00293</t>
  </si>
  <si>
    <t>D_KSA00294</t>
  </si>
  <si>
    <t>D_KSA00295</t>
  </si>
  <si>
    <t>D_KSA00296</t>
  </si>
  <si>
    <t>HAUTEFOND</t>
  </si>
  <si>
    <t>D_KSA00297</t>
  </si>
  <si>
    <t>D_KSA00298</t>
  </si>
  <si>
    <t>D_KSA00299</t>
  </si>
  <si>
    <t>CELLULE</t>
  </si>
  <si>
    <t>D_KSA00300</t>
  </si>
  <si>
    <t>D_KSA00301</t>
  </si>
  <si>
    <t>D_KSA00302</t>
  </si>
  <si>
    <t>D_KSA00303</t>
  </si>
  <si>
    <t>D_KSA00304</t>
  </si>
  <si>
    <t>D_KSA00305</t>
  </si>
  <si>
    <t>D_KSA00306</t>
  </si>
  <si>
    <t>AFFOUX</t>
  </si>
  <si>
    <t>D_KSA00307</t>
  </si>
  <si>
    <t>D_KSA00308</t>
  </si>
  <si>
    <t>D_KSA00309</t>
  </si>
  <si>
    <t>D_KSA00310</t>
  </si>
  <si>
    <t>D_KSA00311</t>
  </si>
  <si>
    <t>D_KSA00312</t>
  </si>
  <si>
    <t>D_KSA00313</t>
  </si>
  <si>
    <t>D_KSA00314</t>
  </si>
  <si>
    <t>D_KSA00315</t>
  </si>
  <si>
    <t>D_KSA00316</t>
  </si>
  <si>
    <t>D_KSA00317</t>
  </si>
  <si>
    <t>D_KSA00318</t>
  </si>
  <si>
    <t>CHANTEAU</t>
  </si>
  <si>
    <t>D_KSA00319</t>
  </si>
  <si>
    <t>D_KSA00320</t>
  </si>
  <si>
    <t>D_KSA00321</t>
  </si>
  <si>
    <t>D_KSA00322</t>
  </si>
  <si>
    <t>D_KSA00323</t>
  </si>
  <si>
    <t>D_KSA00324</t>
  </si>
  <si>
    <t>D_KSA00325</t>
  </si>
  <si>
    <t>3 RUE  FRÉDÉRIC COMBEMALE</t>
  </si>
  <si>
    <t>D_KSA00326</t>
  </si>
  <si>
    <t>D_KSA00327</t>
  </si>
  <si>
    <t>D_KSA00328</t>
  </si>
  <si>
    <t>BAGNOLS EN FORET</t>
  </si>
  <si>
    <t>D_KSA00329</t>
  </si>
  <si>
    <t>D_KSA00330</t>
  </si>
  <si>
    <t>D_KSA00331</t>
  </si>
  <si>
    <t>D_KSA00332</t>
  </si>
  <si>
    <t>D_KSA00333</t>
  </si>
  <si>
    <t>D_KSA00334</t>
  </si>
  <si>
    <t>D_KSA00335</t>
  </si>
  <si>
    <t>D_KSA00336</t>
  </si>
  <si>
    <t>D_KSA00337</t>
  </si>
  <si>
    <t>D_KSA00338</t>
  </si>
  <si>
    <t>1092</t>
  </si>
  <si>
    <t>D_KSA00339</t>
  </si>
  <si>
    <t>D_KSA00340</t>
  </si>
  <si>
    <t>ENTZHEIM</t>
  </si>
  <si>
    <t>D_KSA00341</t>
  </si>
  <si>
    <t>D_KSA00342</t>
  </si>
  <si>
    <t>D_KSA00345</t>
  </si>
  <si>
    <t>ASCOM HPF</t>
  </si>
  <si>
    <t>AVENUE DE SAVOIE</t>
  </si>
  <si>
    <t>74131</t>
  </si>
  <si>
    <t>BONNEVILLE CEDEX</t>
  </si>
  <si>
    <t>D_KSA00346</t>
  </si>
  <si>
    <t>D_KSA00347</t>
  </si>
  <si>
    <t>D_KSA00348</t>
  </si>
  <si>
    <t>D_KSA00349</t>
  </si>
  <si>
    <t>ASF - BOURG LES VALENCES</t>
  </si>
  <si>
    <t>D_KSA00350</t>
  </si>
  <si>
    <t>D_KSA00351</t>
  </si>
  <si>
    <t>D_KSA00352</t>
  </si>
  <si>
    <t>94 RUE ALBERT CALMETTE</t>
  </si>
  <si>
    <t>JOUY EN JOSAS CEDEX</t>
  </si>
  <si>
    <t>D_KSA00354</t>
  </si>
  <si>
    <t>D_KSA00355</t>
  </si>
  <si>
    <t>12 BIS BVD DES FRERES VOISINS</t>
  </si>
  <si>
    <t>92798</t>
  </si>
  <si>
    <t>ISSY LES MOULINEAUX CEDEX 09</t>
  </si>
  <si>
    <t>D_KSA00356</t>
  </si>
  <si>
    <t>137 RUE VICTOR HUGO</t>
  </si>
  <si>
    <t>D_KSA00357</t>
  </si>
  <si>
    <t>AXA FRANCE IARD</t>
  </si>
  <si>
    <t>233 COURS LAFAYETTE</t>
  </si>
  <si>
    <t>69478</t>
  </si>
  <si>
    <t>D_KSA00359</t>
  </si>
  <si>
    <t>AXA GROUP SOLUTION AGS</t>
  </si>
  <si>
    <t>Tour Winterthur 102 terrasse Boieldieu La Défense</t>
  </si>
  <si>
    <t>D_KSA00360</t>
  </si>
  <si>
    <t>AXA TECH</t>
  </si>
  <si>
    <t>D_KSA00361</t>
  </si>
  <si>
    <t>D_KSA00362</t>
  </si>
  <si>
    <t>D_KSA00363</t>
  </si>
  <si>
    <t>D_KSA00364</t>
  </si>
  <si>
    <t>D_KSA00365</t>
  </si>
  <si>
    <t>D_KSA00366</t>
  </si>
  <si>
    <t>D_KSA00367</t>
  </si>
  <si>
    <t>D_KSA00368</t>
  </si>
  <si>
    <t>D_KSA00369</t>
  </si>
  <si>
    <t>D_KSA00370</t>
  </si>
  <si>
    <t>CLIOUSCLAT</t>
  </si>
  <si>
    <t>D_KSA00371</t>
  </si>
  <si>
    <t>D_KSA00372</t>
  </si>
  <si>
    <t>D_KSA00373</t>
  </si>
  <si>
    <t>BUREAU VERITAS -DARDILLY</t>
  </si>
  <si>
    <t>D_KSA00374</t>
  </si>
  <si>
    <t>D_KSA00375</t>
  </si>
  <si>
    <t>D_KSA00376</t>
  </si>
  <si>
    <t>D_KSA00377</t>
  </si>
  <si>
    <t>D_KSA00378</t>
  </si>
  <si>
    <t>D_KSA00379</t>
  </si>
  <si>
    <t>D_KSA00380</t>
  </si>
  <si>
    <t>D_KSA00381</t>
  </si>
  <si>
    <t>D_KSA00383</t>
  </si>
  <si>
    <t>D_KSA00384</t>
  </si>
  <si>
    <t>D_KSA00385</t>
  </si>
  <si>
    <t>CARGLASS (COURBEVOIE)</t>
  </si>
  <si>
    <t>D_KSA00387</t>
  </si>
  <si>
    <t>D_KSA00388</t>
  </si>
  <si>
    <t>D_KSA00389</t>
  </si>
  <si>
    <t>D_KSA00390</t>
  </si>
  <si>
    <t>7/11  RUE TOUZET</t>
  </si>
  <si>
    <t>D_KSA00391</t>
  </si>
  <si>
    <t>116 RUE FRANCOIS PREMIER</t>
  </si>
  <si>
    <t>D_KSA00392</t>
  </si>
  <si>
    <t>COFACE DEUTSCHLAND</t>
  </si>
  <si>
    <t>D_KSA00393</t>
  </si>
  <si>
    <t>5 QUAI JAYR</t>
  </si>
  <si>
    <t>D_KSA00394</t>
  </si>
  <si>
    <t>STE FOY LES LYON</t>
  </si>
  <si>
    <t>D_KSA00395</t>
  </si>
  <si>
    <t>D_KSA00396</t>
  </si>
  <si>
    <t>D_KSA00397</t>
  </si>
  <si>
    <t>COMAREG (LYON)</t>
  </si>
  <si>
    <t>D_KSA00399</t>
  </si>
  <si>
    <t>D_KSA00400</t>
  </si>
  <si>
    <t>D_KSA00401</t>
  </si>
  <si>
    <t>D_KSA00403</t>
  </si>
  <si>
    <t>CHAMPFORGEUIL</t>
  </si>
  <si>
    <t>D_KSA00404</t>
  </si>
  <si>
    <t>D_KSA00405</t>
  </si>
  <si>
    <t>D_KSA00409</t>
  </si>
  <si>
    <t>27 RUE JULES VERNE</t>
  </si>
  <si>
    <t>D_KSA00410</t>
  </si>
  <si>
    <t>DECATHLON - VILLENEUVE D'ASCQ</t>
  </si>
  <si>
    <t>D_KSA00411</t>
  </si>
  <si>
    <t>D_KSA00412</t>
  </si>
  <si>
    <t>D_KSA00413</t>
  </si>
  <si>
    <t>DHL EXPRESS - MARSEILLE</t>
  </si>
  <si>
    <t>ZAC SAUMATY SEON</t>
  </si>
  <si>
    <t>D_KSA00414</t>
  </si>
  <si>
    <t>DIOR</t>
  </si>
  <si>
    <t>7, rue de Téhéran</t>
  </si>
  <si>
    <t>D_KSA00415</t>
  </si>
  <si>
    <t>D_KSA00418</t>
  </si>
  <si>
    <t>D_KSA00419</t>
  </si>
  <si>
    <t>D_KSA00420</t>
  </si>
  <si>
    <t>D_KSA00421</t>
  </si>
  <si>
    <t>D_KSA00422</t>
  </si>
  <si>
    <t>D_KSA00423</t>
  </si>
  <si>
    <t>ESSILOR  SA</t>
  </si>
  <si>
    <t>D_KSA00424</t>
  </si>
  <si>
    <t>ETAP HOTEL - HOTEL FORMULE 1</t>
  </si>
  <si>
    <t>D_KSA00425</t>
  </si>
  <si>
    <t>D_KSA00426</t>
  </si>
  <si>
    <t>EUROVIA INTERNATIONAL</t>
  </si>
  <si>
    <t>D_KSA00428</t>
  </si>
  <si>
    <t>D_KSA00429</t>
  </si>
  <si>
    <t>FAURECIA AUTOMOTIVE INDUSTRIE - NANTERRE</t>
  </si>
  <si>
    <t>D_KSA00430</t>
  </si>
  <si>
    <t>FAURECIA INTERIEUR INDUSTRIE - NANTERRE</t>
  </si>
  <si>
    <t>D_KSA00431</t>
  </si>
  <si>
    <t>FAURECIA SIEGES D'AUTOMOBILE - NANTERRE</t>
  </si>
  <si>
    <t>D_KSA00432</t>
  </si>
  <si>
    <t>FAURECIA TECHNOLOGIES DE CONTROLE DES EMISSIONS</t>
  </si>
  <si>
    <t>D_KSA00434</t>
  </si>
  <si>
    <t>LES KARELIS</t>
  </si>
  <si>
    <t>D_KSA00435</t>
  </si>
  <si>
    <t>D_KSA00436</t>
  </si>
  <si>
    <t>FORCE LIMAGRAIN</t>
  </si>
  <si>
    <t>D_KSA00437</t>
  </si>
  <si>
    <t>FORTIS</t>
  </si>
  <si>
    <t>D_KSA00439</t>
  </si>
  <si>
    <t>D_KSA00440</t>
  </si>
  <si>
    <t>14 RUE DES CUIRASSIERS</t>
  </si>
  <si>
    <t>D_KSA00441</t>
  </si>
  <si>
    <t>D_KSA00442</t>
  </si>
  <si>
    <t>D_KSA00445</t>
  </si>
  <si>
    <t>D_KSA00446</t>
  </si>
  <si>
    <t>D_KSA00447</t>
  </si>
  <si>
    <t>D_KSA00448</t>
  </si>
  <si>
    <t>D_KSA00449</t>
  </si>
  <si>
    <t>D_KSA00450</t>
  </si>
  <si>
    <t>D_KSA00451</t>
  </si>
  <si>
    <t>D_KSA00453</t>
  </si>
  <si>
    <t>GENERALI EPARGNE (ZURICH ASSURANCE)</t>
  </si>
  <si>
    <t>19 RUE GUILLAUME TELL</t>
  </si>
  <si>
    <t>75808</t>
  </si>
  <si>
    <t>PARIS CEDEX 17</t>
  </si>
  <si>
    <t>D_KSA00454</t>
  </si>
  <si>
    <t>D_KSA00455</t>
  </si>
  <si>
    <t>GERFLOR (SAINT-PAUL-TROIS-CHATEAUX)</t>
  </si>
  <si>
    <t>CLANSAYES</t>
  </si>
  <si>
    <t>D_KSA00456</t>
  </si>
  <si>
    <t>158, Avenue de Verdun</t>
  </si>
  <si>
    <t>D_KSA00457</t>
  </si>
  <si>
    <t>D_KSA00458</t>
  </si>
  <si>
    <t>D_KSA00459</t>
  </si>
  <si>
    <t>D_KSA00460</t>
  </si>
  <si>
    <t>D_KSA00461</t>
  </si>
  <si>
    <t>D_KSA00462</t>
  </si>
  <si>
    <t>D_KSA00463</t>
  </si>
  <si>
    <t>HACHETTE LIVRE SIEGE</t>
  </si>
  <si>
    <t>D_KSA00464</t>
  </si>
  <si>
    <t>D_KSA00465</t>
  </si>
  <si>
    <t>D_KSA00466</t>
  </si>
  <si>
    <t>D_KSA00467</t>
  </si>
  <si>
    <t>D_KSA00468</t>
  </si>
  <si>
    <t>D_KSA00469</t>
  </si>
  <si>
    <t>D_KSA00470</t>
  </si>
  <si>
    <t>HSBC ASSURANCES (ERISA)</t>
  </si>
  <si>
    <t>4 Place Pyramide</t>
  </si>
  <si>
    <t>D_KSA00471</t>
  </si>
  <si>
    <t>HSBC PRIVATE BANK FRANCE (PARIS LA DEFENSE)</t>
  </si>
  <si>
    <t>4 PLACE DE LA PYRAMIDE</t>
  </si>
  <si>
    <t>PARIS LA DEFENSE CEDEX 08</t>
  </si>
  <si>
    <t>D_KSA00472</t>
  </si>
  <si>
    <t>D_KSA00473</t>
  </si>
  <si>
    <t>D_KSA00474</t>
  </si>
  <si>
    <t>CHAGNON</t>
  </si>
  <si>
    <t>D_KSA00477</t>
  </si>
  <si>
    <t>D_KSA00478</t>
  </si>
  <si>
    <t>IPSEN - LES ULIS</t>
  </si>
  <si>
    <t>D_KSA00479</t>
  </si>
  <si>
    <t>D_KSA00480</t>
  </si>
  <si>
    <t>ITM ENTREPRISES</t>
  </si>
  <si>
    <t>PARC DE TREVILLE</t>
  </si>
  <si>
    <t>D_KSA00481</t>
  </si>
  <si>
    <t>D_KSA00482</t>
  </si>
  <si>
    <t>KERNEOS - CIMENT</t>
  </si>
  <si>
    <t>rue des graviers</t>
  </si>
  <si>
    <t>D_KSA00483</t>
  </si>
  <si>
    <t>D_KSA00484</t>
  </si>
  <si>
    <t>LA BOITE A OUTILS - GROUPE SAMSE</t>
  </si>
  <si>
    <t>26 RUE DU COLONEL DUMONT</t>
  </si>
  <si>
    <t>D_KSA00485</t>
  </si>
  <si>
    <t>D_KSA00490</t>
  </si>
  <si>
    <t>D_KSA00491</t>
  </si>
  <si>
    <t>ZI AÉROPOLE</t>
  </si>
  <si>
    <t>D_KSA00492</t>
  </si>
  <si>
    <t>D_KSA00493</t>
  </si>
  <si>
    <t>BNP PARIBAS  / CIB</t>
  </si>
  <si>
    <t>D_KSA00496</t>
  </si>
  <si>
    <t>BNP PARIBAS / MANAGING FUNCTION</t>
  </si>
  <si>
    <t>D_KSA00497</t>
  </si>
  <si>
    <t>D_KSA00499</t>
  </si>
  <si>
    <t>D_KSA00501</t>
  </si>
  <si>
    <t>D_KSA00505</t>
  </si>
  <si>
    <t>D_KSA00507</t>
  </si>
  <si>
    <t>D_KSA00508</t>
  </si>
  <si>
    <t>D_KSA00509</t>
  </si>
  <si>
    <t>D_KSA00510</t>
  </si>
  <si>
    <t>D_KSA00511</t>
  </si>
  <si>
    <t>D_KSA00512</t>
  </si>
  <si>
    <t>D_KSA00513</t>
  </si>
  <si>
    <t>D_KSA00514</t>
  </si>
  <si>
    <t>D_KSA00515</t>
  </si>
  <si>
    <t>D_KSA00516</t>
  </si>
  <si>
    <t>D_KSA00517</t>
  </si>
  <si>
    <t>D_KSA00518</t>
  </si>
  <si>
    <t>D_KSA00519</t>
  </si>
  <si>
    <t>D_KSA00520</t>
  </si>
  <si>
    <t>VOYAGES SNCF</t>
  </si>
  <si>
    <t>D_KSA00521</t>
  </si>
  <si>
    <t>BRIE COMTE ROBERT</t>
  </si>
  <si>
    <t>D_KSA00522</t>
  </si>
  <si>
    <t>D_KSA00523</t>
  </si>
  <si>
    <t>D_KSA00524</t>
  </si>
  <si>
    <t>D_KSA00525</t>
  </si>
  <si>
    <t>D_KSA00526</t>
  </si>
  <si>
    <t>SIEMENS TRANSPORTATION  SYSTEMS</t>
  </si>
  <si>
    <t>D_KSA00527</t>
  </si>
  <si>
    <t>D_KSA00528</t>
  </si>
  <si>
    <t xml:space="preserve">SIEMENS BUILDING TECHNOLOGIES </t>
  </si>
  <si>
    <t>D_KSA00529</t>
  </si>
  <si>
    <t>D_KSA00530</t>
  </si>
  <si>
    <t>PEUGEOT CHALLENGE INTERNATIONAL</t>
  </si>
  <si>
    <t>D_KSA00531</t>
  </si>
  <si>
    <t>PERRIER VITTEL FRANCE (VITTEL)</t>
  </si>
  <si>
    <t>1010 AVENUE GEORGES CLEMENCEAU</t>
  </si>
  <si>
    <t>88805</t>
  </si>
  <si>
    <t>VITTEL CEDEX</t>
  </si>
  <si>
    <t>D_KSA00532</t>
  </si>
  <si>
    <t>NESTLE PURINA PETCARE FRANCE (FRISKIES)</t>
  </si>
  <si>
    <t>ZI DE LA PLAINE</t>
  </si>
  <si>
    <t>42340</t>
  </si>
  <si>
    <t>RIVAS</t>
  </si>
  <si>
    <t>D_KSA00534</t>
  </si>
  <si>
    <t>D_KSA00535</t>
  </si>
  <si>
    <t>D_KSA00536</t>
  </si>
  <si>
    <t>ERAGNY</t>
  </si>
  <si>
    <t>D_KSA00537</t>
  </si>
  <si>
    <t>D_KSA00538</t>
  </si>
  <si>
    <t>D_KSA00539</t>
  </si>
  <si>
    <t>D_KSA00540</t>
  </si>
  <si>
    <t>D_KSA00541</t>
  </si>
  <si>
    <t>D_KSA00542</t>
  </si>
  <si>
    <t>D_KSA00543</t>
  </si>
  <si>
    <t>D_KSA00544</t>
  </si>
  <si>
    <t>AUCALEUC</t>
  </si>
  <si>
    <t>D_KSA00545</t>
  </si>
  <si>
    <t>D_KSA00546</t>
  </si>
  <si>
    <t>D_KSA00547</t>
  </si>
  <si>
    <t>D_KSA00548</t>
  </si>
  <si>
    <t>D_KSA00553</t>
  </si>
  <si>
    <t>NOVOTEL</t>
  </si>
  <si>
    <t>D_KSA00555</t>
  </si>
  <si>
    <t>D_KSA00556</t>
  </si>
  <si>
    <t>D_KSA00557</t>
  </si>
  <si>
    <t>D_KSA00558</t>
  </si>
  <si>
    <t>D_KSA00561</t>
  </si>
  <si>
    <t>ZI CENTRALP</t>
  </si>
  <si>
    <t>D_KSA00562</t>
  </si>
  <si>
    <t>D_KSA00564</t>
  </si>
  <si>
    <t>STEF TFE</t>
  </si>
  <si>
    <t>4 RUE DE DIJON</t>
  </si>
  <si>
    <t>D_KSA00565</t>
  </si>
  <si>
    <t>D_KSA00566</t>
  </si>
  <si>
    <t>D_KSA00567</t>
  </si>
  <si>
    <t>THYSSENKRUPP ASCENSEURS - OULLINS</t>
  </si>
  <si>
    <t>D_KSA00568</t>
  </si>
  <si>
    <t>D_KSA00569</t>
  </si>
  <si>
    <t>D_KSA00570</t>
  </si>
  <si>
    <t>SERVAIR - ROISSY</t>
  </si>
  <si>
    <t>D_KSA00571</t>
  </si>
  <si>
    <t>D_KSA00572</t>
  </si>
  <si>
    <t>D_KSA00573</t>
  </si>
  <si>
    <t>D_KSA00574</t>
  </si>
  <si>
    <t>D_KSA00575</t>
  </si>
  <si>
    <t>D_KSA00576</t>
  </si>
  <si>
    <t>L'OREAL - CLICHY</t>
  </si>
  <si>
    <t>D_KSA00578</t>
  </si>
  <si>
    <t>L'OREAL - CENTRALE PCI</t>
  </si>
  <si>
    <t>RUE MARCEL PAUL</t>
  </si>
  <si>
    <t>2100</t>
  </si>
  <si>
    <t>ST QUENTIN</t>
  </si>
  <si>
    <t>D_KSA00579</t>
  </si>
  <si>
    <t>L'OREAL COSMETIQUE ACTIVE FRANCE = LABORATOIRE VIC</t>
  </si>
  <si>
    <t>D_KSA00580</t>
  </si>
  <si>
    <t>L'OREAL DIRECTION GENERALE TECHNIQUE</t>
  </si>
  <si>
    <t>D_KSA00581</t>
  </si>
  <si>
    <t>L'OREAL PARFUMS ET BEAUTE (SICOS)</t>
  </si>
  <si>
    <t>RUE DE LA RAMETTE</t>
  </si>
  <si>
    <t>59544</t>
  </si>
  <si>
    <t>CAUDRY CEDEX</t>
  </si>
  <si>
    <t>D_KSA00582</t>
  </si>
  <si>
    <t>D_KSA00583</t>
  </si>
  <si>
    <t>D_KSA00584</t>
  </si>
  <si>
    <t>D_KSA00588</t>
  </si>
  <si>
    <t>D_KSA00591</t>
  </si>
  <si>
    <t>D_KSA00593</t>
  </si>
  <si>
    <t>SANOFI AVENTIS - PARIS</t>
  </si>
  <si>
    <t>9, bld Romain Rolland</t>
  </si>
  <si>
    <t>D_KSA00594</t>
  </si>
  <si>
    <t>D_KSA00597</t>
  </si>
  <si>
    <t>D_KSA00598</t>
  </si>
  <si>
    <t>D_KSA00601</t>
  </si>
  <si>
    <t>SANOFI PASTEUR MSD - LYON</t>
  </si>
  <si>
    <t>D_KSA00602</t>
  </si>
  <si>
    <t>D_KSA00604</t>
  </si>
  <si>
    <t>D_KSA00605</t>
  </si>
  <si>
    <t>D_KSA00609</t>
  </si>
  <si>
    <t>5 rue de la Terrasse</t>
  </si>
  <si>
    <t>D_KSA00610</t>
  </si>
  <si>
    <t>D_KSA00611</t>
  </si>
  <si>
    <t>D_KSA00612</t>
  </si>
  <si>
    <t>D_KSA00613</t>
  </si>
  <si>
    <t>D_KSA00614</t>
  </si>
  <si>
    <t>DASSAULT SYSTEMES - SURESNES</t>
  </si>
  <si>
    <t>D_KSA00615</t>
  </si>
  <si>
    <t>D_KSA00616</t>
  </si>
  <si>
    <t>D_KSA00617</t>
  </si>
  <si>
    <t>D_KSA00619</t>
  </si>
  <si>
    <t>AUCHAN DSIO</t>
  </si>
  <si>
    <t>200 rue de la Recherche</t>
  </si>
  <si>
    <t>Villeneuve D'Asq</t>
  </si>
  <si>
    <t>D_KSA00620</t>
  </si>
  <si>
    <t>D_KSA00621</t>
  </si>
  <si>
    <t>D_KSA00622</t>
  </si>
  <si>
    <t>92158  CEDEX</t>
  </si>
  <si>
    <t>D_KSA00625</t>
  </si>
  <si>
    <t>D_KSA00626</t>
  </si>
  <si>
    <t>D_KSA00627</t>
  </si>
  <si>
    <t>D_KSA00629</t>
  </si>
  <si>
    <t>D_KSA00630</t>
  </si>
  <si>
    <t>D_KSA00631</t>
  </si>
  <si>
    <t>D_KSA00632</t>
  </si>
  <si>
    <t>D_KSA00636</t>
  </si>
  <si>
    <t>D_KSA00637</t>
  </si>
  <si>
    <t>D_KSA00639</t>
  </si>
  <si>
    <t>D_KSA00640</t>
  </si>
  <si>
    <t>D_KSA00655</t>
  </si>
  <si>
    <t>D_KSA00662</t>
  </si>
  <si>
    <t>D_KSA00709</t>
  </si>
  <si>
    <t>D_KSA00717</t>
  </si>
  <si>
    <t>D_KSA00728</t>
  </si>
  <si>
    <t>D_KSA00743</t>
  </si>
  <si>
    <t>D_KSA00800</t>
  </si>
  <si>
    <t>D_KSA00811</t>
  </si>
  <si>
    <t>D_KSA00813</t>
  </si>
  <si>
    <t>D_KSA00814</t>
  </si>
  <si>
    <t>D_KSA00815</t>
  </si>
  <si>
    <t>D_KSA00816</t>
  </si>
  <si>
    <t>D_KSA00818</t>
  </si>
  <si>
    <t>D_KSA00822</t>
  </si>
  <si>
    <t>D_KSA00823</t>
  </si>
  <si>
    <t>SODIAPA - SOC DISTRI ALIMENTAIRE PAN AFRICAINE</t>
  </si>
  <si>
    <t>D_KSA00825</t>
  </si>
  <si>
    <t>SNCF LOGISTICS</t>
  </si>
  <si>
    <t>D_KSA00832</t>
  </si>
  <si>
    <t>COMMUNAY</t>
  </si>
  <si>
    <t>D_KSA00840</t>
  </si>
  <si>
    <t>D_KSA00842</t>
  </si>
  <si>
    <t>D_KSA00853</t>
  </si>
  <si>
    <t>G_KSA00003</t>
  </si>
  <si>
    <t>G_KSA00006</t>
  </si>
  <si>
    <t>G_KSA00007</t>
  </si>
  <si>
    <t>G_KSA00011</t>
  </si>
  <si>
    <t>G_KSA00017</t>
  </si>
  <si>
    <t>G_KSA00018</t>
  </si>
  <si>
    <t>G_KSA00020</t>
  </si>
  <si>
    <t>G_KSA00023</t>
  </si>
  <si>
    <t>G_KSA00028</t>
  </si>
  <si>
    <t>G_KSA00029</t>
  </si>
  <si>
    <t>G_KSA00033</t>
  </si>
  <si>
    <t>MINISTERE DES FINANCES GROUPE</t>
  </si>
  <si>
    <t>G_KSA00037</t>
  </si>
  <si>
    <t>G_KSA00038</t>
  </si>
  <si>
    <t>MINISTERE DE LA SANTE</t>
  </si>
  <si>
    <t>G_KSA00042</t>
  </si>
  <si>
    <t>G_KSA00043</t>
  </si>
  <si>
    <t>G_KSA00044</t>
  </si>
  <si>
    <t>G_KSA00045</t>
  </si>
  <si>
    <t>G_KSA00046</t>
  </si>
  <si>
    <t>G_KSA00047</t>
  </si>
  <si>
    <t>G_KSA00056</t>
  </si>
  <si>
    <t>G_KSA00057</t>
  </si>
  <si>
    <t>G_KSA00058</t>
  </si>
  <si>
    <t>G_KSA00059</t>
  </si>
  <si>
    <t>G_KSA00061</t>
  </si>
  <si>
    <t>G_KSA00062</t>
  </si>
  <si>
    <t>G_KSA00063</t>
  </si>
  <si>
    <t>G_KSA00067</t>
  </si>
  <si>
    <t>G_KSA00068</t>
  </si>
  <si>
    <t>UNICREDIT</t>
  </si>
  <si>
    <t>Piazza Cordusio</t>
  </si>
  <si>
    <t>COGNOCOLI MONTICHI</t>
  </si>
  <si>
    <t>G_KSA00071</t>
  </si>
  <si>
    <t>G_KSA00072</t>
  </si>
  <si>
    <t>G_KSA00073</t>
  </si>
  <si>
    <t>G_KSA00075</t>
  </si>
  <si>
    <t>G_KSA00076</t>
  </si>
  <si>
    <t>G_KSA00080</t>
  </si>
  <si>
    <t>AEGON</t>
  </si>
  <si>
    <t>G_KSA00082</t>
  </si>
  <si>
    <t>G_KSA00083</t>
  </si>
  <si>
    <t>GROUPEMENT DES MOUSQUETAIRES GROUPE</t>
  </si>
  <si>
    <t>G_KSA00084</t>
  </si>
  <si>
    <t>G_KSA00085</t>
  </si>
  <si>
    <t>G_KSA00086</t>
  </si>
  <si>
    <t>G_KSA00087</t>
  </si>
  <si>
    <t>G_KSA00088</t>
  </si>
  <si>
    <t>G_KSA00089</t>
  </si>
  <si>
    <t>G_KSA00090</t>
  </si>
  <si>
    <t>PLANETA</t>
  </si>
  <si>
    <t>Av. Diagonal</t>
  </si>
  <si>
    <t>08034</t>
  </si>
  <si>
    <t>G_KSA00091</t>
  </si>
  <si>
    <t>FAGOR ELECTRODOMESTICOS</t>
  </si>
  <si>
    <t>G_KSA00092</t>
  </si>
  <si>
    <t>LENNOX</t>
  </si>
  <si>
    <t>Le confluent</t>
  </si>
  <si>
    <t>MAISONS-ALFORT CEDEX</t>
  </si>
  <si>
    <t>G_KSA00093</t>
  </si>
  <si>
    <t>G_KSA00094</t>
  </si>
  <si>
    <t>EST BOURGOGNE RHONE-ALPES</t>
  </si>
  <si>
    <t>Rue Theophraste</t>
  </si>
  <si>
    <t>54180</t>
  </si>
  <si>
    <t>HEILLECOURT</t>
  </si>
  <si>
    <t>G_KSA00097</t>
  </si>
  <si>
    <t>F. HOFFMANN-LA ROCHE LTD</t>
  </si>
  <si>
    <t>G_KSA00098</t>
  </si>
  <si>
    <t>G_KSA00099</t>
  </si>
  <si>
    <t>UCB PHARMA SA GROUPE</t>
  </si>
  <si>
    <t>G_KSA00100</t>
  </si>
  <si>
    <t>G_KSA00101</t>
  </si>
  <si>
    <t>G_KSA00103</t>
  </si>
  <si>
    <t>G_KSA00104</t>
  </si>
  <si>
    <t>G_KSA00105</t>
  </si>
  <si>
    <t>G_KSA00106</t>
  </si>
  <si>
    <t>G_KSA00107</t>
  </si>
  <si>
    <t>G_KSA00108</t>
  </si>
  <si>
    <t>G_KSA00110</t>
  </si>
  <si>
    <t>LILLY</t>
  </si>
  <si>
    <t>46285</t>
  </si>
  <si>
    <t>INDIANAPOLIS</t>
  </si>
  <si>
    <t>G_KSA00111</t>
  </si>
  <si>
    <t>G_KSA00112</t>
  </si>
  <si>
    <t>G_KSA00114</t>
  </si>
  <si>
    <t>G_KSA00116</t>
  </si>
  <si>
    <t>BRISTOL MYERS SQUIBB GROUPE</t>
  </si>
  <si>
    <t>G_KSA00117</t>
  </si>
  <si>
    <t>ABBOTT BELGIQUE SA</t>
  </si>
  <si>
    <t>B – 1300</t>
  </si>
  <si>
    <t>G_KSA00121</t>
  </si>
  <si>
    <t>G_KSA00122</t>
  </si>
  <si>
    <t>AGEFOS GROUPE</t>
  </si>
  <si>
    <t>69 BOULEVARD MALESHERBES</t>
  </si>
  <si>
    <t>G_KSA00123</t>
  </si>
  <si>
    <t>G_KSA00124</t>
  </si>
  <si>
    <t>ALCOA FRANCE SA</t>
  </si>
  <si>
    <t>G_KSA00125</t>
  </si>
  <si>
    <t>G_KSA00126</t>
  </si>
  <si>
    <t>G_KSA00127</t>
  </si>
  <si>
    <t>G_KSA00128</t>
  </si>
  <si>
    <t>G_KSA00129</t>
  </si>
  <si>
    <t>G_KSA00132</t>
  </si>
  <si>
    <t>G_KSA00134</t>
  </si>
  <si>
    <t>ABSYS CYBORG GROUPE</t>
  </si>
  <si>
    <t>G_KSA00135</t>
  </si>
  <si>
    <t>G_KSA00136</t>
  </si>
  <si>
    <t>G_KSA00137</t>
  </si>
  <si>
    <t>G_KSA00138</t>
  </si>
  <si>
    <t>G_KSA00140</t>
  </si>
  <si>
    <t>G_KSA00141</t>
  </si>
  <si>
    <t>BECKER INDUSTRIE GROUPE</t>
  </si>
  <si>
    <t>G_KSA00142</t>
  </si>
  <si>
    <t>G_KSA00143</t>
  </si>
  <si>
    <t>BRICO DEPOT FRANCE</t>
  </si>
  <si>
    <t>G_KSA00144</t>
  </si>
  <si>
    <t>G_KSA00148</t>
  </si>
  <si>
    <t>G_KSA00151</t>
  </si>
  <si>
    <t>COLAS SIEGE</t>
  </si>
  <si>
    <t>G_KSA00153</t>
  </si>
  <si>
    <t>G_KSA00156</t>
  </si>
  <si>
    <t>G_KSA00157</t>
  </si>
  <si>
    <t>G_KSA00159</t>
  </si>
  <si>
    <t>G_KSA00161</t>
  </si>
  <si>
    <t>G_KSA00162</t>
  </si>
  <si>
    <t>G_KSA00164</t>
  </si>
  <si>
    <t>G_KSA00165</t>
  </si>
  <si>
    <t>G_KSA00168</t>
  </si>
  <si>
    <t>G_KSA00169</t>
  </si>
  <si>
    <t>G_KSA00172</t>
  </si>
  <si>
    <t>G_KSA00174</t>
  </si>
  <si>
    <t>G_KSA00175</t>
  </si>
  <si>
    <t>G_KSA00176</t>
  </si>
  <si>
    <t>G_KSA00178</t>
  </si>
  <si>
    <t>G_KSA00179</t>
  </si>
  <si>
    <t>G_KSA00180</t>
  </si>
  <si>
    <t>G_KSA00181</t>
  </si>
  <si>
    <t>G_KSA00182</t>
  </si>
  <si>
    <t>G_KSA00187</t>
  </si>
  <si>
    <t>G_KSA00188</t>
  </si>
  <si>
    <t>VIRGIN MEGA GROUPE</t>
  </si>
  <si>
    <t>BATIMENT F NIVEAU 2</t>
  </si>
  <si>
    <t>G_KSA00189</t>
  </si>
  <si>
    <t>G_KSA00190</t>
  </si>
  <si>
    <t>G_KSA00191</t>
  </si>
  <si>
    <t>G_KSA00192</t>
  </si>
  <si>
    <t>G_KSA00194</t>
  </si>
  <si>
    <t>G_KSA00196</t>
  </si>
  <si>
    <t>G_KSA00197</t>
  </si>
  <si>
    <t>G_KSA00198</t>
  </si>
  <si>
    <t>G_KSA00200</t>
  </si>
  <si>
    <t>G_KSA00201</t>
  </si>
  <si>
    <t>G_KSA00202</t>
  </si>
  <si>
    <t>G_KSA00203</t>
  </si>
  <si>
    <t>G_KSA00204</t>
  </si>
  <si>
    <t>G_KSA00205</t>
  </si>
  <si>
    <t>G_KSA00206</t>
  </si>
  <si>
    <t>G_KSA00207</t>
  </si>
  <si>
    <t>G_KSA00208</t>
  </si>
  <si>
    <t>G_KSA00209</t>
  </si>
  <si>
    <t>PREMALLIANCE GROUPE</t>
  </si>
  <si>
    <t>G_KSA00210</t>
  </si>
  <si>
    <t>G_KSA00216</t>
  </si>
  <si>
    <t>G_KSA00220</t>
  </si>
  <si>
    <t>G_KSA00222</t>
  </si>
  <si>
    <t>COCA COLA ENTREPRISE</t>
  </si>
  <si>
    <t>G_KSA00223</t>
  </si>
  <si>
    <t>TECHNIP FRANCE GROUPE</t>
  </si>
  <si>
    <t>G_KSA00229</t>
  </si>
  <si>
    <t>G_KSA00232</t>
  </si>
  <si>
    <t>G_KSA00242</t>
  </si>
  <si>
    <t>G_KSA00255</t>
  </si>
  <si>
    <t>G_KSA00257</t>
  </si>
  <si>
    <t>G_KSA00263</t>
  </si>
  <si>
    <t>G_KSA00265</t>
  </si>
  <si>
    <t>ALBON</t>
  </si>
  <si>
    <t>G_KSA00266</t>
  </si>
  <si>
    <t>G_KSA00267</t>
  </si>
  <si>
    <t>G_KSA00269</t>
  </si>
  <si>
    <t>G_KSA00272</t>
  </si>
  <si>
    <t>G_KSA00278</t>
  </si>
  <si>
    <t>ANTALIS</t>
  </si>
  <si>
    <t>G_KSA00279</t>
  </si>
  <si>
    <t>G_KSA00280</t>
  </si>
  <si>
    <t>G_KSA00281</t>
  </si>
  <si>
    <t>G_KSA00282</t>
  </si>
  <si>
    <t>G_KSA00284</t>
  </si>
  <si>
    <t>G_KSA00286</t>
  </si>
  <si>
    <t>G_KSA00288</t>
  </si>
  <si>
    <t>G_KSA00291</t>
  </si>
  <si>
    <t>1 avenue Réaumur</t>
  </si>
  <si>
    <t>92358</t>
  </si>
  <si>
    <t>G_KSA00294</t>
  </si>
  <si>
    <t>G_KSA00299</t>
  </si>
  <si>
    <t>G_KSA00300</t>
  </si>
  <si>
    <t>G_KSA00302</t>
  </si>
  <si>
    <t>G_KSA00303</t>
  </si>
  <si>
    <t>G_KSA00304</t>
  </si>
  <si>
    <t>11 bis, rue Volney</t>
  </si>
  <si>
    <t>G_KSA00305</t>
  </si>
  <si>
    <t>G_KSA00306</t>
  </si>
  <si>
    <t>G_KSA00307</t>
  </si>
  <si>
    <t>G_KSA00310</t>
  </si>
  <si>
    <t>G_KSA00312</t>
  </si>
  <si>
    <t>G_KSA00313</t>
  </si>
  <si>
    <t>G_KSA00315</t>
  </si>
  <si>
    <t>G_KSA00316</t>
  </si>
  <si>
    <t>G_KSA00317</t>
  </si>
  <si>
    <t>G_KSA00318</t>
  </si>
  <si>
    <t>G_KSA00319</t>
  </si>
  <si>
    <t>G_KSA00321</t>
  </si>
  <si>
    <t>G_KSA00322</t>
  </si>
  <si>
    <t>G_KSA00323</t>
  </si>
  <si>
    <t>DAIMLER AG</t>
  </si>
  <si>
    <t>Mercedesstraße 137</t>
  </si>
  <si>
    <t>D-70327</t>
  </si>
  <si>
    <t>G_KSA00324</t>
  </si>
  <si>
    <t>G_KSA00325</t>
  </si>
  <si>
    <t>SE</t>
  </si>
  <si>
    <t>G_KSA00326</t>
  </si>
  <si>
    <t>G_KSA00327</t>
  </si>
  <si>
    <t>G_KSA00328</t>
  </si>
  <si>
    <t>G_KSA00330</t>
  </si>
  <si>
    <t>2 RUE DE CLICHY</t>
  </si>
  <si>
    <t>G_KSA00331</t>
  </si>
  <si>
    <t>MINISTERE DES AFFAIRES SOCIALES ET DE LA SANTE GRO</t>
  </si>
  <si>
    <t>G_KSA00332</t>
  </si>
  <si>
    <t>G_KSA00333</t>
  </si>
  <si>
    <t>GROUPE KEOLIS</t>
  </si>
  <si>
    <t>G_KSA00334</t>
  </si>
  <si>
    <t>CIAMANNACCE</t>
  </si>
  <si>
    <t>G_KSA00338</t>
  </si>
  <si>
    <t>G_KSA00339</t>
  </si>
  <si>
    <t>G_KSA00340</t>
  </si>
  <si>
    <t>G_KSA00341</t>
  </si>
  <si>
    <t>G_KSA00342</t>
  </si>
  <si>
    <t>G_KSA00343</t>
  </si>
  <si>
    <t>G_KSA00344</t>
  </si>
  <si>
    <t>G_KSA00345</t>
  </si>
  <si>
    <t>G_KSA00348</t>
  </si>
  <si>
    <t>G_KSA00351</t>
  </si>
  <si>
    <t>G_KSA00352</t>
  </si>
  <si>
    <t>G_KSA00353</t>
  </si>
  <si>
    <t>G_KSA00354</t>
  </si>
  <si>
    <t>G_KSA00355</t>
  </si>
  <si>
    <t>G_KSA00356</t>
  </si>
  <si>
    <t>KOL SAFETY (KEY OPINION LEADER)</t>
  </si>
  <si>
    <t>G_KSA00357</t>
  </si>
  <si>
    <t>G_KSA00358</t>
  </si>
  <si>
    <t>CZ</t>
  </si>
  <si>
    <t>G_KSA00359</t>
  </si>
  <si>
    <t>G_KSA00360</t>
  </si>
  <si>
    <t>G_KSA00361</t>
  </si>
  <si>
    <t>THE KLINISCHE FORSCHUNG GRUPPE NORD (KFGN)</t>
  </si>
  <si>
    <t>.....</t>
  </si>
  <si>
    <t>.........</t>
  </si>
  <si>
    <t>......</t>
  </si>
  <si>
    <t>G_KSA00362</t>
  </si>
  <si>
    <t>G_KSA00364</t>
  </si>
  <si>
    <t>G_KSA00365</t>
  </si>
  <si>
    <t>G_KSA00367</t>
  </si>
  <si>
    <t>G_KSA00372</t>
  </si>
  <si>
    <t>G_KSA00373</t>
  </si>
  <si>
    <t>G_KSA00374</t>
  </si>
  <si>
    <t>G_KSA00381</t>
  </si>
  <si>
    <t>G_KSA00382</t>
  </si>
  <si>
    <t>G_KSA00383</t>
  </si>
  <si>
    <t>Avril groupe</t>
  </si>
  <si>
    <t>G_KSA00386</t>
  </si>
  <si>
    <t>MERCEDES FRANCE GROUPE</t>
  </si>
  <si>
    <t>G_KSA00388</t>
  </si>
  <si>
    <t>G_KSA00389</t>
  </si>
  <si>
    <t>G_KSA00390</t>
  </si>
  <si>
    <t>G_KSA00391</t>
  </si>
  <si>
    <t>TEST</t>
  </si>
  <si>
    <t>C</t>
  </si>
  <si>
    <t>G_KSA00392</t>
  </si>
  <si>
    <t>F</t>
  </si>
  <si>
    <t>G_KSA00394</t>
  </si>
  <si>
    <t>test g</t>
  </si>
  <si>
    <t>a</t>
  </si>
  <si>
    <t>A</t>
  </si>
  <si>
    <t>G_KSA00395</t>
  </si>
  <si>
    <t>GROUPE BANQUE POPULAIRE</t>
  </si>
  <si>
    <t>23 PLACE DE WICKLOW</t>
  </si>
  <si>
    <t>G_KSA00396</t>
  </si>
  <si>
    <t>G_KSA00400</t>
  </si>
  <si>
    <t>G_KSA00401</t>
  </si>
  <si>
    <t>G_KSA00402</t>
  </si>
  <si>
    <t>EPIC SNCF RESEAU</t>
  </si>
  <si>
    <t>G_KSA00403</t>
  </si>
  <si>
    <t>EPIC SNCF MOBILITES</t>
  </si>
  <si>
    <t>G_KSA00404</t>
  </si>
  <si>
    <t>G_KSA00405</t>
  </si>
  <si>
    <t>G_KSA00406</t>
  </si>
  <si>
    <t>G_KSA00407</t>
  </si>
  <si>
    <t>G_KSA00408</t>
  </si>
  <si>
    <t>G_KSA00409</t>
  </si>
  <si>
    <t>G_KSA00412</t>
  </si>
  <si>
    <t>G_KSA00413</t>
  </si>
  <si>
    <t>MULLIEZ HOLDING</t>
  </si>
  <si>
    <t>G_KSA00415</t>
  </si>
  <si>
    <t>LA FRAN?AISE DES JEUX</t>
  </si>
  <si>
    <t>G_KSA00416</t>
  </si>
  <si>
    <t>G_KSA00417</t>
  </si>
  <si>
    <t>G_KSA00419</t>
  </si>
  <si>
    <t>MICHELLIN GROUPE</t>
  </si>
  <si>
    <t>G_KSA00420</t>
  </si>
  <si>
    <t>G_KSA00421</t>
  </si>
  <si>
    <t>G_KSA00422</t>
  </si>
  <si>
    <t>G_KSA00423</t>
  </si>
  <si>
    <t>G_KSA00425</t>
  </si>
  <si>
    <t>COURNON</t>
  </si>
  <si>
    <t>G_KSA00426</t>
  </si>
  <si>
    <t>G_KSA00427</t>
  </si>
  <si>
    <t>G_KSA00428</t>
  </si>
  <si>
    <t>G_KSA00429</t>
  </si>
  <si>
    <t>G_KSA00430</t>
  </si>
  <si>
    <t>G_KSA00432</t>
  </si>
  <si>
    <t>G_KSA00433</t>
  </si>
  <si>
    <t>G_KSA00434</t>
  </si>
  <si>
    <t>G_KSA00435</t>
  </si>
  <si>
    <t>G_KSA00436</t>
  </si>
  <si>
    <t>N°TVA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</si>
</sst>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</font>
    <font>
      <b/>
      <sz val="10"/>
      <color rgb="FFFFFFFF"/>
      <name val="Arial"/>
      <family val="2"/>
    </font>
    <font>
      <b/>
      <sz val="18"/>
      <color theme="3"/>
      <name val="Calibri Light"/>
      <family val="2"/>
      <scheme val="major"/>
    </font>
    <font>
      <b/>
      <sz val="8"/>
      <name val="Verdana"/>
      <family val="2"/>
    </font>
    <font>
      <sz val="10"/>
      <name val="Verdana"/>
      <family val="2"/>
    </font>
    <font>
      <sz val="10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333399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9" tint="0.7999816888943144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7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8" fillId="32" borderId="0" applyNumberFormat="0" applyBorder="0" applyAlignment="0" applyProtection="0"/>
    <xf numFmtId="0" fontId="21" fillId="0" borderId="0" applyNumberFormat="0" applyFill="0" applyBorder="0" applyAlignment="0" applyProtection="0"/>
    <xf numFmtId="0" fontId="24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16">
    <xf numFmtId="0" fontId="19" fillId="0" borderId="0" xfId="0" applyFont="1"/>
    <xf numFmtId="0" fontId="20" fillId="33" borderId="0" xfId="0" applyFont="1" applyFill="1"/>
    <xf numFmtId="49" fontId="0" fillId="0" borderId="0" xfId="0" applyNumberFormat="1" applyFont="1"/>
    <xf numFmtId="0" fontId="0" fillId="0" borderId="0" xfId="0" applyFont="1"/>
    <xf numFmtId="2" fontId="19" fillId="0" borderId="0" xfId="0" applyNumberFormat="1" applyFont="1"/>
    <xf numFmtId="2" fontId="20" fillId="33" borderId="0" xfId="0" applyNumberFormat="1" applyFont="1" applyFill="1" applyAlignment="1">
      <alignment horizontal="center"/>
    </xf>
    <xf numFmtId="0" fontId="20" fillId="33" borderId="0" xfId="0" applyFont="1" applyFill="1" applyAlignment="1">
      <alignment horizontal="center"/>
    </xf>
    <xf numFmtId="2" fontId="0" fillId="35" borderId="0" xfId="0" applyNumberFormat="1" applyFont="1" applyFill="1"/>
    <xf numFmtId="2" fontId="19" fillId="35" borderId="0" xfId="0" applyNumberFormat="1" applyFont="1" applyFill="1"/>
    <xf numFmtId="0" fontId="19" fillId="35" borderId="0" xfId="0" applyFont="1" applyFill="1"/>
    <xf numFmtId="2" fontId="24" fillId="35" borderId="0" xfId="0" applyNumberFormat="1" applyFont="1" applyFill="1"/>
    <xf numFmtId="0" fontId="0" fillId="35" borderId="0" xfId="0" applyNumberFormat="1" applyFont="1" applyFill="1"/>
    <xf numFmtId="2" fontId="20" fillId="33" borderId="0" xfId="0" applyNumberFormat="1" applyFont="1" applyFill="1"/>
    <xf numFmtId="0" fontId="22" fillId="34" borderId="0" xfId="0" applyFont="1" applyFill="1" applyAlignment="1">
      <alignment horizontal="left" wrapText="1"/>
    </xf>
    <xf numFmtId="0" fontId="23" fillId="0" borderId="0" xfId="0" applyFont="1" applyAlignment="1">
      <alignment horizontal="left"/>
    </xf>
    <xf numFmtId="0" fontId="23" fillId="0" borderId="0" xfId="43" applyFont="1" applyAlignment="1">
      <alignment horizontal="left"/>
    </xf>
  </cellXfs>
  <cellStyles count="57">
    <cellStyle name="20 % - Accent1" xfId="19" builtinId="30" customBuiltin="1"/>
    <cellStyle name="20 % - Accent1 2" xfId="45"/>
    <cellStyle name="20 % - Accent2" xfId="23" builtinId="34" customBuiltin="1"/>
    <cellStyle name="20 % - Accent2 2" xfId="47"/>
    <cellStyle name="20 % - Accent3" xfId="27" builtinId="38" customBuiltin="1"/>
    <cellStyle name="20 % - Accent3 2" xfId="49"/>
    <cellStyle name="20 % - Accent4" xfId="31" builtinId="42" customBuiltin="1"/>
    <cellStyle name="20 % - Accent4 2" xfId="51"/>
    <cellStyle name="20 % - Accent5" xfId="35" builtinId="46" customBuiltin="1"/>
    <cellStyle name="20 % - Accent5 2" xfId="53"/>
    <cellStyle name="20 % - Accent6" xfId="39" builtinId="50" customBuiltin="1"/>
    <cellStyle name="20 % - Accent6 2" xfId="55"/>
    <cellStyle name="40 % - Accent1" xfId="20" builtinId="31" customBuiltin="1"/>
    <cellStyle name="40 % - Accent1 2" xfId="46"/>
    <cellStyle name="40 % - Accent2" xfId="24" builtinId="35" customBuiltin="1"/>
    <cellStyle name="40 % - Accent2 2" xfId="48"/>
    <cellStyle name="40 % - Accent3" xfId="28" builtinId="39" customBuiltin="1"/>
    <cellStyle name="40 % - Accent3 2" xfId="50"/>
    <cellStyle name="40 % - Accent4" xfId="32" builtinId="43" customBuiltin="1"/>
    <cellStyle name="40 % - Accent4 2" xfId="52"/>
    <cellStyle name="40 % - Accent5" xfId="36" builtinId="47" customBuiltin="1"/>
    <cellStyle name="40 % - Accent5 2" xfId="54"/>
    <cellStyle name="40 % - Accent6" xfId="40" builtinId="51" customBuiltin="1"/>
    <cellStyle name="40 % - Accent6 2" xfId="56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Commentaire" xfId="15" builtinId="10" customBuiltin="1"/>
    <cellStyle name="Commentaire 2" xfId="44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 customBuiltin="1"/>
    <cellStyle name="Normal 2" xfId="43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 2" xfId="42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W6821"/>
  <sheetViews>
    <sheetView tabSelected="1" topLeftCell="O1" workbookViewId="0">
      <selection activeCell="C7" sqref="C7"/>
    </sheetView>
  </sheetViews>
  <sheetFormatPr baseColWidth="10" defaultColWidth="9" defaultRowHeight="12.75" outlineLevelCol="1" x14ac:dyDescent="0.2"/>
  <cols>
    <col min="1" max="1" width="12.28515625" bestFit="1" customWidth="1"/>
    <col min="2" max="2" width="7.140625" bestFit="1" customWidth="1"/>
    <col min="3" max="3" width="7.140625" style="8" customWidth="1"/>
    <col min="4" max="5" width="37" customWidth="1"/>
    <col min="6" max="6" width="17.28515625" customWidth="1"/>
    <col min="7" max="7" width="17.5703125" hidden="1" customWidth="1" outlineLevel="1"/>
    <col min="8" max="8" width="23.85546875" hidden="1" customWidth="1" outlineLevel="1"/>
    <col min="9" max="9" width="26.7109375" hidden="1" customWidth="1" outlineLevel="1"/>
    <col min="10" max="10" width="34.28515625" customWidth="1" collapsed="1"/>
    <col min="11" max="11" width="34.28515625" style="4" customWidth="1"/>
    <col min="12" max="12" width="13.42578125" style="4" customWidth="1"/>
    <col min="13" max="13" width="20.7109375" hidden="1" customWidth="1" outlineLevel="1"/>
    <col min="14" max="14" width="12.28515625" hidden="1" customWidth="1" outlineLevel="1"/>
    <col min="15" max="15" width="13.85546875" customWidth="1" collapsed="1"/>
    <col min="16" max="17" width="11" style="4" customWidth="1"/>
    <col min="18" max="18" width="24.42578125" customWidth="1"/>
    <col min="19" max="19" width="24.42578125" style="4" customWidth="1"/>
    <col min="20" max="20" width="15.42578125" style="4" customWidth="1"/>
    <col min="21" max="21" width="28.85546875" bestFit="1" customWidth="1"/>
    <col min="22" max="22" width="14.140625" customWidth="1"/>
    <col min="23" max="23" width="19.85546875" bestFit="1" customWidth="1"/>
  </cols>
  <sheetData>
    <row r="1" spans="1:23" s="1" customFormat="1" x14ac:dyDescent="0.2">
      <c r="A1" s="1" t="s">
        <v>0</v>
      </c>
      <c r="B1" s="1" t="s">
        <v>1</v>
      </c>
      <c r="C1" s="6" t="s">
        <v>26505</v>
      </c>
      <c r="D1" s="1" t="s">
        <v>2</v>
      </c>
      <c r="E1" s="6" t="s">
        <v>26505</v>
      </c>
      <c r="F1" s="6"/>
      <c r="G1" s="1" t="s">
        <v>3</v>
      </c>
      <c r="H1" s="1" t="s">
        <v>4</v>
      </c>
      <c r="I1" s="1" t="s">
        <v>5</v>
      </c>
      <c r="J1" s="1" t="s">
        <v>6</v>
      </c>
      <c r="K1" s="6" t="s">
        <v>26505</v>
      </c>
      <c r="L1" s="6"/>
      <c r="M1" s="1" t="s">
        <v>7</v>
      </c>
      <c r="N1" s="1" t="s">
        <v>8</v>
      </c>
      <c r="O1" s="1" t="s">
        <v>9</v>
      </c>
      <c r="P1" s="5" t="s">
        <v>26505</v>
      </c>
      <c r="Q1" s="5"/>
      <c r="R1" s="1" t="s">
        <v>10</v>
      </c>
      <c r="S1" s="12"/>
      <c r="T1" s="12"/>
      <c r="U1" s="1" t="s">
        <v>11</v>
      </c>
      <c r="V1" s="6" t="s">
        <v>26505</v>
      </c>
      <c r="W1" s="1" t="s">
        <v>27949</v>
      </c>
    </row>
    <row r="2" spans="1:23" x14ac:dyDescent="0.2">
      <c r="A2" s="2" t="s">
        <v>12</v>
      </c>
      <c r="B2" s="2" t="s">
        <v>13</v>
      </c>
      <c r="C2" s="10" t="str">
        <f>+VLOOKUP(A2,NAV!A:C,3,FALSE)</f>
        <v xml:space="preserve"> </v>
      </c>
      <c r="D2" s="2" t="s">
        <v>14</v>
      </c>
      <c r="E2" s="11" t="str">
        <f>VLOOKUP(A2,NAV!A:E,5,FALSE)</f>
        <v>118000</v>
      </c>
      <c r="F2" s="11" t="b">
        <f>+D2=E2</f>
        <v>1</v>
      </c>
      <c r="G2" s="2" t="s">
        <v>15</v>
      </c>
      <c r="H2" s="3" t="s">
        <v>16</v>
      </c>
      <c r="I2" s="3"/>
      <c r="J2" s="2" t="s">
        <v>17</v>
      </c>
      <c r="K2" s="7" t="str">
        <f>VLOOKUP(A2,NAV!A:F,6,FALSE)</f>
        <v>10 AVENUE DE LA GRANDE ARMEE</v>
      </c>
      <c r="L2" s="7" t="b">
        <f>J2=K2</f>
        <v>1</v>
      </c>
      <c r="M2" s="2" t="s">
        <v>18</v>
      </c>
      <c r="N2" s="2"/>
      <c r="O2" s="2" t="s">
        <v>19</v>
      </c>
      <c r="P2" s="10" t="str">
        <f>VLOOKUP(A2,NAV!A:H,8,FALSE)</f>
        <v>75015</v>
      </c>
      <c r="Q2" s="10" t="b">
        <f>O2=P2</f>
        <v>1</v>
      </c>
      <c r="R2" s="2" t="s">
        <v>20</v>
      </c>
      <c r="S2" s="10" t="str">
        <f>VLOOKUP(A2,NAV!A:I,9,FALSE)</f>
        <v>PARIS 15EME ARRONDISSEMENT</v>
      </c>
      <c r="T2" s="10" t="b">
        <f>R2=S2</f>
        <v>0</v>
      </c>
      <c r="U2" s="2" t="s">
        <v>21</v>
      </c>
      <c r="V2" s="9" t="str">
        <f>VLOOKUP(A2,NAV!A:L,12,FALSE)</f>
        <v>FR</v>
      </c>
      <c r="W2" t="str">
        <f>VLOOKUP(A2,NAV!A:J,10,FALSE)</f>
        <v/>
      </c>
    </row>
    <row r="3" spans="1:23" x14ac:dyDescent="0.2">
      <c r="A3" s="2" t="s">
        <v>22</v>
      </c>
      <c r="B3" s="2" t="s">
        <v>13</v>
      </c>
      <c r="C3" s="10" t="str">
        <f>+VLOOKUP(A3,NAV!A:C,3,FALSE)</f>
        <v xml:space="preserve"> </v>
      </c>
      <c r="D3" s="2" t="s">
        <v>23</v>
      </c>
      <c r="E3" s="11" t="str">
        <f>VLOOKUP(A3,NAV!A:E,5,FALSE)</f>
        <v>13 HABITAT</v>
      </c>
      <c r="F3" s="11" t="b">
        <f t="shared" ref="F3:F5" si="0">+D3=E3</f>
        <v>1</v>
      </c>
      <c r="G3" s="2" t="s">
        <v>15</v>
      </c>
      <c r="H3" s="3" t="s">
        <v>24</v>
      </c>
      <c r="I3" s="3"/>
      <c r="J3" s="2" t="s">
        <v>25</v>
      </c>
      <c r="K3" s="7" t="str">
        <f>VLOOKUP(A3,NAV!A:F,6,FALSE)</f>
        <v>80 RUE ALBE</v>
      </c>
      <c r="L3" s="7" t="b">
        <f t="shared" ref="L3:L5" si="1">J3=K3</f>
        <v>1</v>
      </c>
      <c r="M3" s="2"/>
      <c r="N3" s="2"/>
      <c r="O3" s="2" t="s">
        <v>26</v>
      </c>
      <c r="P3" s="10" t="str">
        <f>VLOOKUP(A3,NAV!A:H,8,FALSE)</f>
        <v>13004</v>
      </c>
      <c r="Q3" s="10" t="b">
        <f t="shared" ref="Q3:Q5" si="2">O3=P3</f>
        <v>1</v>
      </c>
      <c r="R3" s="2" t="s">
        <v>27</v>
      </c>
      <c r="S3" s="10" t="str">
        <f>VLOOKUP(A3,NAV!A:I,9,FALSE)</f>
        <v>MARSEILLE 4EME ARRONDISSE</v>
      </c>
      <c r="T3" s="10" t="b">
        <f t="shared" ref="T3:T5" si="3">R3=S3</f>
        <v>0</v>
      </c>
      <c r="U3" s="2" t="s">
        <v>21</v>
      </c>
      <c r="V3" s="9" t="str">
        <f>VLOOKUP(A3,NAV!A:L,12,FALSE)</f>
        <v>FR</v>
      </c>
      <c r="W3" t="str">
        <f>VLOOKUP(A3,NAV!A:J,10,FALSE)</f>
        <v/>
      </c>
    </row>
    <row r="4" spans="1:23" x14ac:dyDescent="0.2">
      <c r="A4" s="2" t="s">
        <v>28</v>
      </c>
      <c r="B4" s="2" t="s">
        <v>13</v>
      </c>
      <c r="C4" s="10" t="str">
        <f>+VLOOKUP(A4,NAV!A:C,3,FALSE)</f>
        <v xml:space="preserve"> </v>
      </c>
      <c r="D4" s="2" t="s">
        <v>29</v>
      </c>
      <c r="E4" s="11" t="str">
        <f>VLOOKUP(A4,NAV!A:E,5,FALSE)</f>
        <v>20 MINUTES</v>
      </c>
      <c r="F4" s="11" t="b">
        <f t="shared" si="0"/>
        <v>1</v>
      </c>
      <c r="G4" s="2" t="s">
        <v>15</v>
      </c>
      <c r="H4" s="3" t="s">
        <v>16</v>
      </c>
      <c r="I4" s="3"/>
      <c r="J4" s="2" t="s">
        <v>30</v>
      </c>
      <c r="K4" s="7" t="str">
        <f>VLOOKUP(A4,NAV!A:F,6,FALSE)</f>
        <v>50 boulevard haussmann</v>
      </c>
      <c r="L4" s="7" t="b">
        <f t="shared" si="1"/>
        <v>1</v>
      </c>
      <c r="M4" s="2"/>
      <c r="N4" s="2"/>
      <c r="O4" s="2" t="s">
        <v>31</v>
      </c>
      <c r="P4" s="10" t="str">
        <f>VLOOKUP(A4,NAV!A:H,8,FALSE)</f>
        <v>75009</v>
      </c>
      <c r="Q4" s="10" t="b">
        <f t="shared" si="2"/>
        <v>1</v>
      </c>
      <c r="R4" s="2" t="s">
        <v>20</v>
      </c>
      <c r="S4" s="10" t="str">
        <f>VLOOKUP(A4,NAV!A:I,9,FALSE)</f>
        <v>PARIS</v>
      </c>
      <c r="T4" s="10" t="b">
        <f t="shared" si="3"/>
        <v>1</v>
      </c>
      <c r="U4" s="2" t="s">
        <v>21</v>
      </c>
      <c r="V4" s="9" t="str">
        <f>VLOOKUP(A4,NAV!A:L,12,FALSE)</f>
        <v>FR</v>
      </c>
      <c r="W4" t="str">
        <f>VLOOKUP(A4,NAV!A:J,10,FALSE)</f>
        <v/>
      </c>
    </row>
    <row r="5" spans="1:23" x14ac:dyDescent="0.2">
      <c r="A5" s="2" t="s">
        <v>32</v>
      </c>
      <c r="B5" s="2" t="s">
        <v>13</v>
      </c>
      <c r="C5" s="10" t="str">
        <f>+VLOOKUP(A5,NAV!A:C,3,FALSE)</f>
        <v xml:space="preserve"> </v>
      </c>
      <c r="D5" s="2" t="s">
        <v>33</v>
      </c>
      <c r="E5" s="11" t="str">
        <f>VLOOKUP(A5,NAV!A:E,5,FALSE)</f>
        <v>2MORO CONSULTING</v>
      </c>
      <c r="F5" s="11" t="b">
        <f t="shared" si="0"/>
        <v>1</v>
      </c>
      <c r="G5" s="2" t="s">
        <v>15</v>
      </c>
      <c r="H5" s="3" t="s">
        <v>34</v>
      </c>
      <c r="I5" s="3"/>
      <c r="J5" s="2" t="s">
        <v>35</v>
      </c>
      <c r="K5" s="7" t="str">
        <f>VLOOKUP(A5,NAV!A:F,6,FALSE)</f>
        <v>Technopôle Izarbel</v>
      </c>
      <c r="L5" s="7" t="b">
        <f t="shared" si="1"/>
        <v>1</v>
      </c>
      <c r="M5" s="2" t="s">
        <v>36</v>
      </c>
      <c r="N5" s="2"/>
      <c r="O5" s="2" t="s">
        <v>37</v>
      </c>
      <c r="P5" s="10" t="str">
        <f>VLOOKUP(A5,NAV!A:H,8,FALSE)</f>
        <v>64210</v>
      </c>
      <c r="Q5" s="10" t="b">
        <f t="shared" si="2"/>
        <v>1</v>
      </c>
      <c r="R5" s="2" t="s">
        <v>38</v>
      </c>
      <c r="S5" s="10" t="str">
        <f>VLOOKUP(A5,NAV!A:I,9,FALSE)</f>
        <v>AHETZE</v>
      </c>
      <c r="T5" s="10" t="b">
        <f t="shared" si="3"/>
        <v>0</v>
      </c>
      <c r="U5" s="2" t="s">
        <v>21</v>
      </c>
      <c r="V5" s="9" t="str">
        <f>VLOOKUP(A5,NAV!A:L,12,FALSE)</f>
        <v>FR</v>
      </c>
      <c r="W5" t="str">
        <f>VLOOKUP(A5,NAV!A:J,10,FALSE)</f>
        <v/>
      </c>
    </row>
    <row r="6" spans="1:23" hidden="1" x14ac:dyDescent="0.2">
      <c r="A6" s="2"/>
      <c r="B6" s="2" t="s">
        <v>13</v>
      </c>
      <c r="C6" s="2"/>
      <c r="D6" s="2" t="s">
        <v>39</v>
      </c>
      <c r="E6" s="11" t="e">
        <f>VLOOKUP(A6,NAV!A:E,5,FALSE)</f>
        <v>#N/A</v>
      </c>
      <c r="F6" s="11"/>
      <c r="G6" s="2" t="s">
        <v>15</v>
      </c>
      <c r="H6" s="3" t="s">
        <v>34</v>
      </c>
      <c r="I6" s="3"/>
      <c r="J6" s="2" t="s">
        <v>40</v>
      </c>
      <c r="K6" s="2"/>
      <c r="L6" s="2"/>
      <c r="M6" s="2"/>
      <c r="N6" s="2"/>
      <c r="O6" s="2" t="s">
        <v>31</v>
      </c>
      <c r="P6" s="2"/>
      <c r="Q6" s="2"/>
      <c r="R6" s="2" t="s">
        <v>41</v>
      </c>
      <c r="S6" s="2"/>
      <c r="T6" s="2"/>
      <c r="U6" s="2" t="s">
        <v>21</v>
      </c>
    </row>
    <row r="7" spans="1:23" x14ac:dyDescent="0.2">
      <c r="A7" s="2" t="s">
        <v>42</v>
      </c>
      <c r="B7" s="2" t="s">
        <v>43</v>
      </c>
      <c r="C7" s="10" t="str">
        <f>+VLOOKUP(A7,NAV!A:C,3,FALSE)</f>
        <v xml:space="preserve"> </v>
      </c>
      <c r="D7" s="2" t="s">
        <v>44</v>
      </c>
      <c r="E7" s="11" t="str">
        <f>VLOOKUP(A7,NAV!A:E,5,FALSE)</f>
        <v>2XMOINSCHER.COM</v>
      </c>
      <c r="F7" s="11" t="b">
        <f t="shared" ref="F7:F9" si="4">+D7=E7</f>
        <v>1</v>
      </c>
      <c r="G7" s="2" t="s">
        <v>15</v>
      </c>
      <c r="H7" s="3" t="s">
        <v>45</v>
      </c>
      <c r="I7" s="3"/>
      <c r="J7" s="2" t="s">
        <v>46</v>
      </c>
      <c r="K7" s="7" t="str">
        <f>VLOOKUP(A7,NAV!A:F,6,FALSE)</f>
        <v>41 rue de Turbigo</v>
      </c>
      <c r="L7" s="7" t="b">
        <f t="shared" ref="L7:L9" si="5">J7=K7</f>
        <v>1</v>
      </c>
      <c r="M7" s="2" t="s">
        <v>18</v>
      </c>
      <c r="N7" s="2"/>
      <c r="O7" s="2" t="s">
        <v>47</v>
      </c>
      <c r="P7" s="10" t="str">
        <f>VLOOKUP(A7,NAV!A:H,8,FALSE)</f>
        <v>75003</v>
      </c>
      <c r="Q7" s="10" t="b">
        <f t="shared" ref="Q7:Q9" si="6">O7=P7</f>
        <v>1</v>
      </c>
      <c r="R7" s="2" t="s">
        <v>41</v>
      </c>
      <c r="S7" s="10" t="str">
        <f>VLOOKUP(A7,NAV!A:I,9,FALSE)</f>
        <v>PARIS 3EME ARRONDISSEMENT</v>
      </c>
      <c r="T7" s="10" t="b">
        <f t="shared" ref="T7:T9" si="7">R7=S7</f>
        <v>0</v>
      </c>
      <c r="U7" s="2" t="s">
        <v>48</v>
      </c>
      <c r="V7" s="9" t="str">
        <f>VLOOKUP(A7,NAV!A:L,12,FALSE)</f>
        <v>FR</v>
      </c>
      <c r="W7" t="str">
        <f>VLOOKUP(A7,NAV!A:J,10,FALSE)</f>
        <v/>
      </c>
    </row>
    <row r="8" spans="1:23" x14ac:dyDescent="0.2">
      <c r="A8" s="2" t="s">
        <v>49</v>
      </c>
      <c r="B8" s="2" t="s">
        <v>13</v>
      </c>
      <c r="C8" s="10" t="str">
        <f>+VLOOKUP(A8,NAV!A:C,3,FALSE)</f>
        <v xml:space="preserve"> </v>
      </c>
      <c r="D8" s="2" t="s">
        <v>50</v>
      </c>
      <c r="E8" s="11" t="str">
        <f>VLOOKUP(A8,NAV!A:E,5,FALSE)</f>
        <v>3 PLUS</v>
      </c>
      <c r="F8" s="11" t="b">
        <f t="shared" si="4"/>
        <v>1</v>
      </c>
      <c r="G8" s="2" t="s">
        <v>15</v>
      </c>
      <c r="H8" s="3" t="s">
        <v>16</v>
      </c>
      <c r="I8" s="3"/>
      <c r="J8" s="2" t="s">
        <v>51</v>
      </c>
      <c r="K8" s="7" t="str">
        <f>VLOOKUP(A8,NAV!A:F,6,FALSE)</f>
        <v>55 rue de Châteaudun</v>
      </c>
      <c r="L8" s="7" t="b">
        <f t="shared" si="5"/>
        <v>1</v>
      </c>
      <c r="M8" s="2"/>
      <c r="N8" s="2"/>
      <c r="O8" s="2" t="s">
        <v>31</v>
      </c>
      <c r="P8" s="10" t="str">
        <f>VLOOKUP(A8,NAV!A:H,8,FALSE)</f>
        <v>75009</v>
      </c>
      <c r="Q8" s="10" t="b">
        <f t="shared" si="6"/>
        <v>1</v>
      </c>
      <c r="R8" s="2" t="s">
        <v>20</v>
      </c>
      <c r="S8" s="10" t="str">
        <f>VLOOKUP(A8,NAV!A:I,9,FALSE)</f>
        <v>PARIS 9EME ARRONDISSEMENT</v>
      </c>
      <c r="T8" s="10" t="b">
        <f t="shared" si="7"/>
        <v>0</v>
      </c>
      <c r="U8" s="2" t="s">
        <v>21</v>
      </c>
      <c r="V8" s="9" t="str">
        <f>VLOOKUP(A8,NAV!A:L,12,FALSE)</f>
        <v>FR</v>
      </c>
      <c r="W8" t="str">
        <f>VLOOKUP(A8,NAV!A:J,10,FALSE)</f>
        <v/>
      </c>
    </row>
    <row r="9" spans="1:23" x14ac:dyDescent="0.2">
      <c r="A9" s="2" t="s">
        <v>52</v>
      </c>
      <c r="B9" s="2" t="s">
        <v>13</v>
      </c>
      <c r="C9" s="10" t="str">
        <f>+VLOOKUP(A9,NAV!A:C,3,FALSE)</f>
        <v xml:space="preserve"> </v>
      </c>
      <c r="D9" s="2" t="s">
        <v>53</v>
      </c>
      <c r="E9" s="11" t="str">
        <f>VLOOKUP(A9,NAV!A:E,5,FALSE)</f>
        <v>3 SUISSES</v>
      </c>
      <c r="F9" s="11" t="b">
        <f t="shared" si="4"/>
        <v>1</v>
      </c>
      <c r="G9" s="2" t="s">
        <v>15</v>
      </c>
      <c r="H9" s="3" t="s">
        <v>16</v>
      </c>
      <c r="I9" s="3"/>
      <c r="J9" s="2" t="s">
        <v>54</v>
      </c>
      <c r="K9" s="7" t="str">
        <f>VLOOKUP(A9,NAV!A:F,6,FALSE)</f>
        <v>4 place de la république</v>
      </c>
      <c r="L9" s="7" t="b">
        <f t="shared" si="5"/>
        <v>1</v>
      </c>
      <c r="M9" s="2" t="s">
        <v>18</v>
      </c>
      <c r="N9" s="2"/>
      <c r="O9" s="2" t="s">
        <v>55</v>
      </c>
      <c r="P9" s="10" t="str">
        <f>VLOOKUP(A9,NAV!A:H,8,FALSE)</f>
        <v>59170</v>
      </c>
      <c r="Q9" s="10" t="b">
        <f t="shared" si="6"/>
        <v>1</v>
      </c>
      <c r="R9" s="2" t="s">
        <v>56</v>
      </c>
      <c r="S9" s="10" t="str">
        <f>VLOOKUP(A9,NAV!A:I,9,FALSE)</f>
        <v>CROIX</v>
      </c>
      <c r="T9" s="10" t="b">
        <f t="shared" si="7"/>
        <v>1</v>
      </c>
      <c r="U9" s="2" t="s">
        <v>48</v>
      </c>
      <c r="V9" s="9" t="str">
        <f>VLOOKUP(A9,NAV!A:L,12,FALSE)</f>
        <v>FR</v>
      </c>
      <c r="W9" t="str">
        <f>VLOOKUP(A9,NAV!A:J,10,FALSE)</f>
        <v/>
      </c>
    </row>
    <row r="10" spans="1:23" hidden="1" x14ac:dyDescent="0.2">
      <c r="A10" s="2"/>
      <c r="B10" s="2" t="s">
        <v>13</v>
      </c>
      <c r="C10" s="2"/>
      <c r="D10" s="2" t="s">
        <v>57</v>
      </c>
      <c r="E10" s="11" t="e">
        <f>VLOOKUP(A10,NAV!A:E,5,FALSE)</f>
        <v>#N/A</v>
      </c>
      <c r="F10" s="11"/>
      <c r="G10" s="2" t="s">
        <v>15</v>
      </c>
      <c r="H10" s="3" t="s">
        <v>58</v>
      </c>
      <c r="I10" s="3"/>
      <c r="J10" s="2" t="s">
        <v>59</v>
      </c>
      <c r="K10" s="2"/>
      <c r="L10" s="2"/>
      <c r="M10" s="2" t="s">
        <v>60</v>
      </c>
      <c r="N10" s="2"/>
      <c r="O10" s="2" t="s">
        <v>61</v>
      </c>
      <c r="P10" s="2"/>
      <c r="Q10" s="2"/>
      <c r="R10" s="2" t="s">
        <v>62</v>
      </c>
      <c r="S10" s="2"/>
      <c r="T10" s="2"/>
      <c r="U10" s="2" t="s">
        <v>63</v>
      </c>
    </row>
    <row r="11" spans="1:23" hidden="1" x14ac:dyDescent="0.2">
      <c r="A11" s="2"/>
      <c r="B11" s="2" t="s">
        <v>13</v>
      </c>
      <c r="C11" s="2"/>
      <c r="D11" s="2" t="s">
        <v>64</v>
      </c>
      <c r="E11" s="11" t="e">
        <f>VLOOKUP(A11,NAV!A:E,5,FALSE)</f>
        <v>#N/A</v>
      </c>
      <c r="F11" s="11"/>
      <c r="G11" s="2" t="s">
        <v>15</v>
      </c>
      <c r="H11" s="3" t="s">
        <v>34</v>
      </c>
      <c r="I11" s="3"/>
      <c r="J11" s="2" t="s">
        <v>65</v>
      </c>
      <c r="K11" s="2"/>
      <c r="L11" s="2"/>
      <c r="M11" s="2"/>
      <c r="N11" s="2"/>
      <c r="O11" s="2" t="s">
        <v>66</v>
      </c>
      <c r="P11" s="2"/>
      <c r="Q11" s="2"/>
      <c r="R11" s="2" t="s">
        <v>67</v>
      </c>
      <c r="S11" s="2"/>
      <c r="T11" s="2"/>
      <c r="U11" s="2" t="s">
        <v>21</v>
      </c>
    </row>
    <row r="12" spans="1:23" x14ac:dyDescent="0.2">
      <c r="A12" s="2" t="s">
        <v>68</v>
      </c>
      <c r="B12" s="2" t="s">
        <v>13</v>
      </c>
      <c r="C12" s="10" t="str">
        <f>+VLOOKUP(A12,NAV!A:C,3,FALSE)</f>
        <v xml:space="preserve"> </v>
      </c>
      <c r="D12" s="2" t="s">
        <v>69</v>
      </c>
      <c r="E12" s="11" t="str">
        <f>VLOOKUP(A12,NAV!A:E,5,FALSE)</f>
        <v>3M</v>
      </c>
      <c r="F12" s="11" t="b">
        <f t="shared" ref="F12:F14" si="8">+D12=E12</f>
        <v>1</v>
      </c>
      <c r="G12" s="2" t="s">
        <v>15</v>
      </c>
      <c r="H12" s="3" t="s">
        <v>70</v>
      </c>
      <c r="I12" s="3"/>
      <c r="J12" s="2" t="s">
        <v>71</v>
      </c>
      <c r="K12" s="7" t="str">
        <f>VLOOKUP(A12,NAV!A:F,6,FALSE)</f>
        <v>BOULEVARD DE L'OISE</v>
      </c>
      <c r="L12" s="7" t="b">
        <f t="shared" ref="L12:L14" si="9">J12=K12</f>
        <v>1</v>
      </c>
      <c r="M12" s="2"/>
      <c r="N12" s="2"/>
      <c r="O12" s="2" t="s">
        <v>72</v>
      </c>
      <c r="P12" s="10" t="str">
        <f>VLOOKUP(A12,NAV!A:H,8,FALSE)</f>
        <v>95006</v>
      </c>
      <c r="Q12" s="10" t="b">
        <f t="shared" ref="Q12:Q14" si="10">O12=P12</f>
        <v>1</v>
      </c>
      <c r="R12" s="2" t="s">
        <v>73</v>
      </c>
      <c r="S12" s="10" t="str">
        <f>VLOOKUP(A12,NAV!A:I,9,FALSE)</f>
        <v>CERGY PONTOISE CEDEX</v>
      </c>
      <c r="T12" s="10" t="b">
        <f t="shared" ref="T12:T14" si="11">R12=S12</f>
        <v>1</v>
      </c>
      <c r="U12" s="2" t="s">
        <v>21</v>
      </c>
      <c r="V12" s="9" t="str">
        <f>VLOOKUP(A12,NAV!A:L,12,FALSE)</f>
        <v>FR</v>
      </c>
      <c r="W12" t="str">
        <f>VLOOKUP(A12,NAV!A:J,10,FALSE)</f>
        <v/>
      </c>
    </row>
    <row r="13" spans="1:23" x14ac:dyDescent="0.2">
      <c r="A13" s="2" t="s">
        <v>74</v>
      </c>
      <c r="B13" s="2" t="s">
        <v>13</v>
      </c>
      <c r="C13" s="10" t="str">
        <f>+VLOOKUP(A13,NAV!A:C,3,FALSE)</f>
        <v xml:space="preserve"> </v>
      </c>
      <c r="D13" s="2" t="s">
        <v>75</v>
      </c>
      <c r="E13" s="11" t="str">
        <f>VLOOKUP(A13,NAV!A:E,5,FALSE)</f>
        <v>3W RÉGIE</v>
      </c>
      <c r="F13" s="11" t="b">
        <f t="shared" si="8"/>
        <v>1</v>
      </c>
      <c r="G13" s="2" t="s">
        <v>15</v>
      </c>
      <c r="H13" s="3" t="s">
        <v>76</v>
      </c>
      <c r="I13" s="3"/>
      <c r="J13" s="2" t="s">
        <v>77</v>
      </c>
      <c r="K13" s="7" t="str">
        <f>VLOOKUP(A13,NAV!A:F,6,FALSE)</f>
        <v>120/126, quai de Bacalan</v>
      </c>
      <c r="L13" s="7" t="b">
        <f t="shared" si="9"/>
        <v>1</v>
      </c>
      <c r="M13" s="2"/>
      <c r="N13" s="2"/>
      <c r="O13" s="2" t="s">
        <v>78</v>
      </c>
      <c r="P13" s="10" t="str">
        <f>VLOOKUP(A13,NAV!A:H,8,FALSE)</f>
        <v>33067</v>
      </c>
      <c r="Q13" s="10" t="b">
        <f t="shared" si="10"/>
        <v>1</v>
      </c>
      <c r="R13" s="2" t="s">
        <v>79</v>
      </c>
      <c r="S13" s="10" t="str">
        <f>VLOOKUP(A13,NAV!A:I,9,FALSE)</f>
        <v>BORDEAUX</v>
      </c>
      <c r="T13" s="10" t="b">
        <f t="shared" si="11"/>
        <v>1</v>
      </c>
      <c r="U13" s="2" t="s">
        <v>21</v>
      </c>
      <c r="V13" s="9" t="str">
        <f>VLOOKUP(A13,NAV!A:L,12,FALSE)</f>
        <v>FR</v>
      </c>
      <c r="W13" t="str">
        <f>VLOOKUP(A13,NAV!A:J,10,FALSE)</f>
        <v>FR34424059822</v>
      </c>
    </row>
    <row r="14" spans="1:23" x14ac:dyDescent="0.2">
      <c r="A14" s="2" t="s">
        <v>80</v>
      </c>
      <c r="B14" s="2" t="s">
        <v>13</v>
      </c>
      <c r="C14" s="10" t="str">
        <f>+VLOOKUP(A14,NAV!A:C,3,FALSE)</f>
        <v>Tous</v>
      </c>
      <c r="D14" s="2" t="s">
        <v>81</v>
      </c>
      <c r="E14" s="11" t="str">
        <f>VLOOKUP(A14,NAV!A:E,5,FALSE)</f>
        <v>4M TECHNOLOGIES HOLDING - MICROTECH INDUSTRY</v>
      </c>
      <c r="F14" s="11" t="b">
        <f t="shared" si="8"/>
        <v>1</v>
      </c>
      <c r="G14" s="2" t="s">
        <v>15</v>
      </c>
      <c r="H14" s="3" t="s">
        <v>82</v>
      </c>
      <c r="I14" s="3"/>
      <c r="J14" s="2" t="s">
        <v>83</v>
      </c>
      <c r="K14" s="7" t="str">
        <f>VLOOKUP(A14,NAV!A:F,6,FALSE)</f>
        <v>42 AVENUE DES SPORTS</v>
      </c>
      <c r="L14" s="7" t="b">
        <f t="shared" si="9"/>
        <v>1</v>
      </c>
      <c r="M14" s="2" t="s">
        <v>18</v>
      </c>
      <c r="N14" s="2"/>
      <c r="O14" s="2" t="s">
        <v>84</v>
      </c>
      <c r="P14" s="10" t="str">
        <f>VLOOKUP(A14,NAV!A:H,8,FALSE)</f>
        <v>1400</v>
      </c>
      <c r="Q14" s="10" t="b">
        <f t="shared" si="10"/>
        <v>1</v>
      </c>
      <c r="R14" s="2" t="s">
        <v>85</v>
      </c>
      <c r="S14" s="10" t="str">
        <f>VLOOKUP(A14,NAV!A:I,9,FALSE)</f>
        <v>YVERDON LES BAINS</v>
      </c>
      <c r="T14" s="10" t="b">
        <f t="shared" si="11"/>
        <v>1</v>
      </c>
      <c r="U14" s="2" t="s">
        <v>86</v>
      </c>
      <c r="V14" s="9" t="str">
        <f>VLOOKUP(A14,NAV!A:L,12,FALSE)</f>
        <v>CH</v>
      </c>
      <c r="W14" t="str">
        <f>VLOOKUP(A14,NAV!A:J,10,FALSE)</f>
        <v/>
      </c>
    </row>
    <row r="15" spans="1:23" hidden="1" x14ac:dyDescent="0.2">
      <c r="A15" s="2"/>
      <c r="B15" s="2" t="s">
        <v>13</v>
      </c>
      <c r="C15" s="2"/>
      <c r="D15" s="2" t="s">
        <v>87</v>
      </c>
      <c r="E15" s="11" t="e">
        <f>VLOOKUP(A15,NAV!A:E,5,FALSE)</f>
        <v>#N/A</v>
      </c>
      <c r="F15" s="11"/>
      <c r="G15" s="2" t="s">
        <v>15</v>
      </c>
      <c r="H15" s="3" t="s">
        <v>16</v>
      </c>
      <c r="I15" s="3"/>
      <c r="J15" s="2" t="s">
        <v>88</v>
      </c>
      <c r="K15" s="2"/>
      <c r="L15" s="2"/>
      <c r="M15" s="2"/>
      <c r="N15" s="2"/>
      <c r="O15" s="2" t="s">
        <v>89</v>
      </c>
      <c r="P15" s="2"/>
      <c r="Q15" s="2"/>
      <c r="R15" s="2" t="s">
        <v>20</v>
      </c>
      <c r="S15" s="2"/>
      <c r="T15" s="2"/>
      <c r="U15" s="2" t="s">
        <v>21</v>
      </c>
    </row>
    <row r="16" spans="1:23" x14ac:dyDescent="0.2">
      <c r="A16" s="2" t="s">
        <v>90</v>
      </c>
      <c r="B16" s="2" t="s">
        <v>13</v>
      </c>
      <c r="C16" s="10" t="str">
        <f>+VLOOKUP(A16,NAV!A:C,3,FALSE)</f>
        <v>Tous</v>
      </c>
      <c r="D16" s="2" t="s">
        <v>91</v>
      </c>
      <c r="E16" s="11" t="str">
        <f>VLOOKUP(A16,NAV!A:E,5,FALSE)</f>
        <v>5EME SAISON</v>
      </c>
      <c r="F16" s="11" t="b">
        <f t="shared" ref="F16:F21" si="12">+D16=E16</f>
        <v>1</v>
      </c>
      <c r="G16" s="2" t="s">
        <v>15</v>
      </c>
      <c r="H16" s="3" t="s">
        <v>82</v>
      </c>
      <c r="I16" s="3"/>
      <c r="J16" s="2" t="s">
        <v>92</v>
      </c>
      <c r="K16" s="7" t="str">
        <f>VLOOKUP(A16,NAV!A:F,6,FALSE)</f>
        <v>23 AV DE POUMEYROL</v>
      </c>
      <c r="L16" s="7" t="b">
        <f t="shared" ref="L16:L21" si="13">J16=K16</f>
        <v>1</v>
      </c>
      <c r="M16" s="2" t="s">
        <v>93</v>
      </c>
      <c r="N16" s="2"/>
      <c r="O16" s="2" t="s">
        <v>94</v>
      </c>
      <c r="P16" s="10" t="str">
        <f>VLOOKUP(A16,NAV!A:H,8,FALSE)</f>
        <v>69300</v>
      </c>
      <c r="Q16" s="10" t="b">
        <f t="shared" ref="Q16:Q21" si="14">O16=P16</f>
        <v>1</v>
      </c>
      <c r="R16" s="2" t="s">
        <v>95</v>
      </c>
      <c r="S16" s="10" t="str">
        <f>VLOOKUP(A16,NAV!A:I,9,FALSE)</f>
        <v>CALUIRE ET CUIRE</v>
      </c>
      <c r="T16" s="10" t="b">
        <f t="shared" ref="T16:T21" si="15">R16=S16</f>
        <v>1</v>
      </c>
      <c r="U16" s="2" t="s">
        <v>21</v>
      </c>
      <c r="V16" s="9" t="str">
        <f>VLOOKUP(A16,NAV!A:L,12,FALSE)</f>
        <v>FR</v>
      </c>
      <c r="W16" t="str">
        <f>VLOOKUP(A16,NAV!A:J,10,FALSE)</f>
        <v/>
      </c>
    </row>
    <row r="17" spans="1:23" x14ac:dyDescent="0.2">
      <c r="A17" s="2" t="s">
        <v>96</v>
      </c>
      <c r="B17" s="2" t="s">
        <v>13</v>
      </c>
      <c r="C17" s="10" t="str">
        <f>+VLOOKUP(A17,NAV!A:C,3,FALSE)</f>
        <v xml:space="preserve"> </v>
      </c>
      <c r="D17" s="2" t="s">
        <v>97</v>
      </c>
      <c r="E17" s="11" t="str">
        <f>VLOOKUP(A17,NAV!A:E,5,FALSE)</f>
        <v>60 MILLIONS DE CONSOMMATEURS</v>
      </c>
      <c r="F17" s="11" t="b">
        <f t="shared" si="12"/>
        <v>1</v>
      </c>
      <c r="G17" s="2" t="s">
        <v>15</v>
      </c>
      <c r="H17" s="3" t="s">
        <v>16</v>
      </c>
      <c r="I17" s="3"/>
      <c r="J17" s="2" t="s">
        <v>98</v>
      </c>
      <c r="K17" s="7" t="str">
        <f>VLOOKUP(A17,NAV!A:F,6,FALSE)</f>
        <v>80 RUE LECOURBE</v>
      </c>
      <c r="L17" s="7" t="b">
        <f t="shared" si="13"/>
        <v>1</v>
      </c>
      <c r="M17" s="2"/>
      <c r="N17" s="2"/>
      <c r="O17" s="2" t="s">
        <v>99</v>
      </c>
      <c r="P17" s="10" t="str">
        <f>VLOOKUP(A17,NAV!A:H,8,FALSE)</f>
        <v>75732</v>
      </c>
      <c r="Q17" s="10" t="b">
        <f t="shared" si="14"/>
        <v>1</v>
      </c>
      <c r="R17" s="2" t="s">
        <v>100</v>
      </c>
      <c r="S17" s="10" t="str">
        <f>VLOOKUP(A17,NAV!A:I,9,FALSE)</f>
        <v>PARIS CEDEX 15</v>
      </c>
      <c r="T17" s="10" t="b">
        <f t="shared" si="15"/>
        <v>1</v>
      </c>
      <c r="U17" s="2" t="s">
        <v>21</v>
      </c>
      <c r="V17" s="9" t="str">
        <f>VLOOKUP(A17,NAV!A:L,12,FALSE)</f>
        <v>FR</v>
      </c>
      <c r="W17" t="str">
        <f>VLOOKUP(A17,NAV!A:J,10,FALSE)</f>
        <v/>
      </c>
    </row>
    <row r="18" spans="1:23" x14ac:dyDescent="0.2">
      <c r="A18" s="2" t="s">
        <v>101</v>
      </c>
      <c r="B18" s="2" t="s">
        <v>13</v>
      </c>
      <c r="C18" s="10" t="str">
        <f>+VLOOKUP(A18,NAV!A:C,3,FALSE)</f>
        <v>Tous</v>
      </c>
      <c r="D18" s="2" t="s">
        <v>102</v>
      </c>
      <c r="E18" s="11" t="str">
        <f>VLOOKUP(A18,NAV!A:E,5,FALSE)</f>
        <v>6PM MANAGEMENT CONSULTANCY (UK) LTD.</v>
      </c>
      <c r="F18" s="11" t="b">
        <f t="shared" si="12"/>
        <v>1</v>
      </c>
      <c r="G18" s="2" t="s">
        <v>15</v>
      </c>
      <c r="H18" s="3" t="s">
        <v>34</v>
      </c>
      <c r="I18" s="3"/>
      <c r="J18" s="2" t="s">
        <v>103</v>
      </c>
      <c r="K18" s="7" t="str">
        <f>VLOOKUP(A18,NAV!A:F,6,FALSE)</f>
        <v>180, Piccadilly</v>
      </c>
      <c r="L18" s="7" t="b">
        <f t="shared" si="13"/>
        <v>1</v>
      </c>
      <c r="M18" s="2" t="s">
        <v>18</v>
      </c>
      <c r="N18" s="2"/>
      <c r="O18" s="2" t="s">
        <v>104</v>
      </c>
      <c r="P18" s="10" t="str">
        <f>VLOOKUP(A18,NAV!A:H,8,FALSE)</f>
        <v>W1J 9HG</v>
      </c>
      <c r="Q18" s="10" t="b">
        <f t="shared" si="14"/>
        <v>1</v>
      </c>
      <c r="R18" s="2" t="s">
        <v>105</v>
      </c>
      <c r="S18" s="10" t="str">
        <f>VLOOKUP(A18,NAV!A:I,9,FALSE)</f>
        <v>London</v>
      </c>
      <c r="T18" s="10" t="b">
        <f t="shared" si="15"/>
        <v>1</v>
      </c>
      <c r="U18" s="2" t="s">
        <v>106</v>
      </c>
      <c r="V18" s="9" t="str">
        <f>VLOOKUP(A18,NAV!A:L,12,FALSE)</f>
        <v>GB</v>
      </c>
      <c r="W18" t="str">
        <f>VLOOKUP(A18,NAV!A:J,10,FALSE)</f>
        <v/>
      </c>
    </row>
    <row r="19" spans="1:23" x14ac:dyDescent="0.2">
      <c r="A19" s="2" t="s">
        <v>107</v>
      </c>
      <c r="B19" s="2" t="s">
        <v>13</v>
      </c>
      <c r="C19" s="10" t="str">
        <f>+VLOOKUP(A19,NAV!A:C,3,FALSE)</f>
        <v>Tous</v>
      </c>
      <c r="D19" s="2" t="s">
        <v>108</v>
      </c>
      <c r="E19" s="11" t="str">
        <f>VLOOKUP(A19,NAV!A:E,5,FALSE)</f>
        <v>A NOVO</v>
      </c>
      <c r="F19" s="11" t="b">
        <f t="shared" si="12"/>
        <v>1</v>
      </c>
      <c r="G19" s="2" t="s">
        <v>15</v>
      </c>
      <c r="H19" s="3" t="s">
        <v>16</v>
      </c>
      <c r="I19" s="3"/>
      <c r="J19" s="2" t="s">
        <v>109</v>
      </c>
      <c r="K19" s="7" t="str">
        <f>VLOOKUP(A19,NAV!A:F,6,FALSE)</f>
        <v>38 Rue Servan</v>
      </c>
      <c r="L19" s="7" t="b">
        <f t="shared" si="13"/>
        <v>1</v>
      </c>
      <c r="M19" s="2" t="s">
        <v>18</v>
      </c>
      <c r="N19" s="2"/>
      <c r="O19" s="2" t="s">
        <v>110</v>
      </c>
      <c r="P19" s="10" t="str">
        <f>VLOOKUP(A19,NAV!A:H,8,FALSE)</f>
        <v>92100</v>
      </c>
      <c r="Q19" s="10" t="b">
        <f t="shared" si="14"/>
        <v>1</v>
      </c>
      <c r="R19" s="2" t="s">
        <v>111</v>
      </c>
      <c r="S19" s="10" t="str">
        <f>VLOOKUP(A19,NAV!A:I,9,FALSE)</f>
        <v>BOULOGNE BILLANCOURT</v>
      </c>
      <c r="T19" s="10" t="b">
        <f t="shared" si="15"/>
        <v>1</v>
      </c>
      <c r="U19" s="2" t="s">
        <v>21</v>
      </c>
      <c r="V19" s="9" t="str">
        <f>VLOOKUP(A19,NAV!A:L,12,FALSE)</f>
        <v>FR</v>
      </c>
      <c r="W19" t="str">
        <f>VLOOKUP(A19,NAV!A:J,10,FALSE)</f>
        <v/>
      </c>
    </row>
    <row r="20" spans="1:23" x14ac:dyDescent="0.2">
      <c r="A20" s="2" t="s">
        <v>112</v>
      </c>
      <c r="B20" s="2" t="s">
        <v>13</v>
      </c>
      <c r="C20" s="10" t="str">
        <f>+VLOOKUP(A20,NAV!A:C,3,FALSE)</f>
        <v>Tous</v>
      </c>
      <c r="D20" s="2" t="s">
        <v>113</v>
      </c>
      <c r="E20" s="11" t="str">
        <f>VLOOKUP(A20,NAV!A:E,5,FALSE)</f>
        <v>A. RAYMOND SA</v>
      </c>
      <c r="F20" s="11" t="b">
        <f t="shared" si="12"/>
        <v>1</v>
      </c>
      <c r="G20" s="2" t="s">
        <v>15</v>
      </c>
      <c r="H20" s="3" t="s">
        <v>82</v>
      </c>
      <c r="I20" s="3"/>
      <c r="J20" s="2" t="s">
        <v>114</v>
      </c>
      <c r="K20" s="7" t="str">
        <f>VLOOKUP(A20,NAV!A:F,6,FALSE)</f>
        <v>113 COURS BERRIAT</v>
      </c>
      <c r="L20" s="7" t="b">
        <f t="shared" si="13"/>
        <v>1</v>
      </c>
      <c r="M20" s="2" t="s">
        <v>18</v>
      </c>
      <c r="N20" s="2"/>
      <c r="O20" s="2" t="s">
        <v>115</v>
      </c>
      <c r="P20" s="10" t="str">
        <f>VLOOKUP(A20,NAV!A:H,8,FALSE)</f>
        <v>38028</v>
      </c>
      <c r="Q20" s="10" t="b">
        <f t="shared" si="14"/>
        <v>1</v>
      </c>
      <c r="R20" s="2" t="s">
        <v>116</v>
      </c>
      <c r="S20" s="10" t="str">
        <f>VLOOKUP(A20,NAV!A:I,9,FALSE)</f>
        <v>GRENOBLE</v>
      </c>
      <c r="T20" s="10" t="b">
        <f t="shared" si="15"/>
        <v>1</v>
      </c>
      <c r="U20" s="2" t="s">
        <v>21</v>
      </c>
      <c r="V20" s="9" t="str">
        <f>VLOOKUP(A20,NAV!A:L,12,FALSE)</f>
        <v>FR</v>
      </c>
      <c r="W20" t="str">
        <f>VLOOKUP(A20,NAV!A:J,10,FALSE)</f>
        <v/>
      </c>
    </row>
    <row r="21" spans="1:23" x14ac:dyDescent="0.2">
      <c r="A21" s="2" t="s">
        <v>117</v>
      </c>
      <c r="B21" s="2" t="s">
        <v>13</v>
      </c>
      <c r="C21" s="10" t="str">
        <f>+VLOOKUP(A21,NAV!A:C,3,FALSE)</f>
        <v xml:space="preserve"> </v>
      </c>
      <c r="D21" s="2" t="s">
        <v>118</v>
      </c>
      <c r="E21" s="11" t="str">
        <f>VLOOKUP(A21,NAV!A:E,5,FALSE)</f>
        <v>A.E.F.E</v>
      </c>
      <c r="F21" s="11" t="b">
        <f t="shared" si="12"/>
        <v>1</v>
      </c>
      <c r="G21" s="2" t="s">
        <v>15</v>
      </c>
      <c r="H21" s="3" t="s">
        <v>119</v>
      </c>
      <c r="I21" s="3"/>
      <c r="J21" s="2" t="s">
        <v>120</v>
      </c>
      <c r="K21" s="7" t="str">
        <f>VLOOKUP(A21,NAV!A:F,6,FALSE)</f>
        <v>23 place de Catalogne</v>
      </c>
      <c r="L21" s="7" t="b">
        <f t="shared" si="13"/>
        <v>1</v>
      </c>
      <c r="M21" s="2"/>
      <c r="N21" s="2"/>
      <c r="O21" s="2" t="s">
        <v>121</v>
      </c>
      <c r="P21" s="10" t="str">
        <f>VLOOKUP(A21,NAV!A:H,8,FALSE)</f>
        <v>75014</v>
      </c>
      <c r="Q21" s="10" t="b">
        <f t="shared" si="14"/>
        <v>1</v>
      </c>
      <c r="R21" s="2" t="s">
        <v>20</v>
      </c>
      <c r="S21" s="10" t="str">
        <f>VLOOKUP(A21,NAV!A:I,9,FALSE)</f>
        <v>PARIS 14EME ARRONDISSEMENT</v>
      </c>
      <c r="T21" s="10" t="b">
        <f t="shared" si="15"/>
        <v>0</v>
      </c>
      <c r="U21" s="2" t="s">
        <v>21</v>
      </c>
      <c r="V21" s="9" t="str">
        <f>VLOOKUP(A21,NAV!A:L,12,FALSE)</f>
        <v>FR</v>
      </c>
      <c r="W21" t="str">
        <f>VLOOKUP(A21,NAV!A:J,10,FALSE)</f>
        <v/>
      </c>
    </row>
    <row r="22" spans="1:23" hidden="1" x14ac:dyDescent="0.2">
      <c r="A22" s="2"/>
      <c r="B22" s="2" t="s">
        <v>13</v>
      </c>
      <c r="C22" s="2"/>
      <c r="D22" s="2" t="s">
        <v>122</v>
      </c>
      <c r="E22" s="11" t="e">
        <f>VLOOKUP(A22,NAV!A:E,5,FALSE)</f>
        <v>#N/A</v>
      </c>
      <c r="F22" s="11"/>
      <c r="G22" s="2" t="s">
        <v>15</v>
      </c>
      <c r="H22" s="3" t="s">
        <v>123</v>
      </c>
      <c r="I22" s="3" t="s">
        <v>124</v>
      </c>
      <c r="J22" s="2" t="s">
        <v>125</v>
      </c>
      <c r="K22" s="2"/>
      <c r="L22" s="2"/>
      <c r="M22" s="2"/>
      <c r="N22" s="2"/>
      <c r="O22" s="2" t="s">
        <v>126</v>
      </c>
      <c r="P22" s="2"/>
      <c r="Q22" s="2"/>
      <c r="R22" s="2" t="s">
        <v>127</v>
      </c>
      <c r="S22" s="2"/>
      <c r="T22" s="2"/>
      <c r="U22" s="2" t="s">
        <v>21</v>
      </c>
    </row>
    <row r="23" spans="1:23" x14ac:dyDescent="0.2">
      <c r="A23" s="2" t="s">
        <v>128</v>
      </c>
      <c r="B23" s="2" t="s">
        <v>13</v>
      </c>
      <c r="C23" s="10" t="str">
        <f>+VLOOKUP(A23,NAV!A:C,3,FALSE)</f>
        <v xml:space="preserve"> </v>
      </c>
      <c r="D23" s="2" t="s">
        <v>129</v>
      </c>
      <c r="E23" s="11" t="str">
        <f>VLOOKUP(A23,NAV!A:E,5,FALSE)</f>
        <v>AAA  DATA</v>
      </c>
      <c r="F23" s="11" t="b">
        <f t="shared" ref="F23:F26" si="16">+D23=E23</f>
        <v>0</v>
      </c>
      <c r="G23" s="2" t="s">
        <v>15</v>
      </c>
      <c r="H23" s="3" t="s">
        <v>16</v>
      </c>
      <c r="I23" s="3"/>
      <c r="J23" s="2" t="s">
        <v>130</v>
      </c>
      <c r="K23" s="7" t="str">
        <f>VLOOKUP(A23,NAV!A:F,6,FALSE)</f>
        <v>2 rue de Presbourg</v>
      </c>
      <c r="L23" s="7" t="b">
        <f t="shared" ref="L23:L26" si="17">J23=K23</f>
        <v>1</v>
      </c>
      <c r="M23" s="2" t="s">
        <v>18</v>
      </c>
      <c r="N23" s="2"/>
      <c r="O23" s="2" t="s">
        <v>131</v>
      </c>
      <c r="P23" s="10" t="str">
        <f>VLOOKUP(A23,NAV!A:H,8,FALSE)</f>
        <v>75008</v>
      </c>
      <c r="Q23" s="10" t="b">
        <f t="shared" ref="Q23:Q26" si="18">O23=P23</f>
        <v>1</v>
      </c>
      <c r="R23" s="2" t="s">
        <v>20</v>
      </c>
      <c r="S23" s="10" t="str">
        <f>VLOOKUP(A23,NAV!A:I,9,FALSE)</f>
        <v>paris</v>
      </c>
      <c r="T23" s="10" t="b">
        <f t="shared" ref="T23:T26" si="19">R23=S23</f>
        <v>1</v>
      </c>
      <c r="U23" s="2" t="s">
        <v>21</v>
      </c>
      <c r="V23" s="9" t="str">
        <f>VLOOKUP(A23,NAV!A:L,12,FALSE)</f>
        <v>FR</v>
      </c>
      <c r="W23" t="str">
        <f>VLOOKUP(A23,NAV!A:J,10,FALSE)</f>
        <v/>
      </c>
    </row>
    <row r="24" spans="1:23" x14ac:dyDescent="0.2">
      <c r="A24" s="2" t="s">
        <v>132</v>
      </c>
      <c r="B24" s="2" t="s">
        <v>13</v>
      </c>
      <c r="C24" s="10" t="str">
        <f>+VLOOKUP(A24,NAV!A:C,3,FALSE)</f>
        <v>Tous</v>
      </c>
      <c r="D24" s="2" t="s">
        <v>133</v>
      </c>
      <c r="E24" s="11" t="str">
        <f>VLOOKUP(A24,NAV!A:E,5,FALSE)</f>
        <v>AB GROUPE</v>
      </c>
      <c r="F24" s="11" t="b">
        <f t="shared" si="16"/>
        <v>1</v>
      </c>
      <c r="G24" s="2" t="s">
        <v>15</v>
      </c>
      <c r="H24" s="3" t="s">
        <v>16</v>
      </c>
      <c r="I24" s="3"/>
      <c r="J24" s="2" t="s">
        <v>134</v>
      </c>
      <c r="K24" s="7" t="str">
        <f>VLOOKUP(A24,NAV!A:F,6,FALSE)</f>
        <v>132 Avenue du Président Wilson</v>
      </c>
      <c r="L24" s="7" t="b">
        <f t="shared" si="17"/>
        <v>1</v>
      </c>
      <c r="M24" s="2" t="s">
        <v>18</v>
      </c>
      <c r="N24" s="2"/>
      <c r="O24" s="2" t="s">
        <v>135</v>
      </c>
      <c r="P24" s="10" t="str">
        <f>VLOOKUP(A24,NAV!A:H,8,FALSE)</f>
        <v>93 213</v>
      </c>
      <c r="Q24" s="10" t="b">
        <f t="shared" si="18"/>
        <v>1</v>
      </c>
      <c r="R24" s="2" t="s">
        <v>136</v>
      </c>
      <c r="S24" s="10" t="str">
        <f>VLOOKUP(A24,NAV!A:I,9,FALSE)</f>
        <v>SAINT DENIS</v>
      </c>
      <c r="T24" s="10" t="b">
        <f t="shared" si="19"/>
        <v>1</v>
      </c>
      <c r="U24" s="2" t="s">
        <v>21</v>
      </c>
      <c r="V24" s="9" t="str">
        <f>VLOOKUP(A24,NAV!A:L,12,FALSE)</f>
        <v>FR</v>
      </c>
      <c r="W24" t="str">
        <f>VLOOKUP(A24,NAV!A:J,10,FALSE)</f>
        <v/>
      </c>
    </row>
    <row r="25" spans="1:23" x14ac:dyDescent="0.2">
      <c r="A25" s="2" t="s">
        <v>137</v>
      </c>
      <c r="B25" s="2" t="s">
        <v>13</v>
      </c>
      <c r="C25" s="10" t="str">
        <f>+VLOOKUP(A25,NAV!A:C,3,FALSE)</f>
        <v xml:space="preserve"> </v>
      </c>
      <c r="D25" s="2" t="s">
        <v>138</v>
      </c>
      <c r="E25" s="11" t="str">
        <f>VLOOKUP(A25,NAV!A:E,5,FALSE)</f>
        <v>AB SCIENCE</v>
      </c>
      <c r="F25" s="11" t="b">
        <f t="shared" si="16"/>
        <v>1</v>
      </c>
      <c r="G25" s="2" t="s">
        <v>15</v>
      </c>
      <c r="H25" s="3" t="s">
        <v>16</v>
      </c>
      <c r="I25" s="3"/>
      <c r="J25" s="2" t="s">
        <v>139</v>
      </c>
      <c r="K25" s="7" t="str">
        <f>VLOOKUP(A25,NAV!A:F,6,FALSE)</f>
        <v>3, avenue George V</v>
      </c>
      <c r="L25" s="7" t="b">
        <f t="shared" si="17"/>
        <v>1</v>
      </c>
      <c r="M25" s="2"/>
      <c r="N25" s="2"/>
      <c r="O25" s="2" t="s">
        <v>131</v>
      </c>
      <c r="P25" s="10" t="str">
        <f>VLOOKUP(A25,NAV!A:H,8,FALSE)</f>
        <v>75008</v>
      </c>
      <c r="Q25" s="10" t="b">
        <f t="shared" si="18"/>
        <v>1</v>
      </c>
      <c r="R25" s="2" t="s">
        <v>20</v>
      </c>
      <c r="S25" s="10" t="str">
        <f>VLOOKUP(A25,NAV!A:I,9,FALSE)</f>
        <v>PARIS</v>
      </c>
      <c r="T25" s="10" t="b">
        <f t="shared" si="19"/>
        <v>1</v>
      </c>
      <c r="U25" s="2" t="s">
        <v>21</v>
      </c>
      <c r="V25" s="9" t="str">
        <f>VLOOKUP(A25,NAV!A:L,12,FALSE)</f>
        <v>FR</v>
      </c>
      <c r="W25" t="str">
        <f>VLOOKUP(A25,NAV!A:J,10,FALSE)</f>
        <v>FR 404 384 799 41</v>
      </c>
    </row>
    <row r="26" spans="1:23" x14ac:dyDescent="0.2">
      <c r="A26" s="2" t="s">
        <v>140</v>
      </c>
      <c r="B26" s="2" t="s">
        <v>43</v>
      </c>
      <c r="C26" s="10" t="str">
        <f>+VLOOKUP(A26,NAV!A:C,3,FALSE)</f>
        <v>Tous</v>
      </c>
      <c r="D26" s="2" t="s">
        <v>141</v>
      </c>
      <c r="E26" s="11" t="str">
        <f>VLOOKUP(A26,NAV!A:E,5,FALSE)</f>
        <v>ABB</v>
      </c>
      <c r="F26" s="11" t="b">
        <f t="shared" si="16"/>
        <v>1</v>
      </c>
      <c r="G26" s="2" t="s">
        <v>15</v>
      </c>
      <c r="H26" s="3" t="s">
        <v>142</v>
      </c>
      <c r="I26" s="3" t="s">
        <v>143</v>
      </c>
      <c r="J26" s="2" t="s">
        <v>144</v>
      </c>
      <c r="K26" s="7" t="str">
        <f>VLOOKUP(A26,NAV!A:F,6,FALSE)</f>
        <v>9 avenue Edouard Belin</v>
      </c>
      <c r="L26" s="7" t="b">
        <f t="shared" si="17"/>
        <v>1</v>
      </c>
      <c r="M26" s="2" t="s">
        <v>18</v>
      </c>
      <c r="N26" s="2"/>
      <c r="O26" s="2" t="s">
        <v>145</v>
      </c>
      <c r="P26" s="10" t="str">
        <f>VLOOKUP(A26,NAV!A:H,8,FALSE)</f>
        <v>92566</v>
      </c>
      <c r="Q26" s="10" t="b">
        <f t="shared" si="18"/>
        <v>1</v>
      </c>
      <c r="R26" s="2" t="s">
        <v>146</v>
      </c>
      <c r="S26" s="10" t="str">
        <f>VLOOKUP(A26,NAV!A:I,9,FALSE)</f>
        <v>RUEIL MALMAISON</v>
      </c>
      <c r="T26" s="10" t="b">
        <f t="shared" si="19"/>
        <v>1</v>
      </c>
      <c r="U26" s="2" t="s">
        <v>21</v>
      </c>
      <c r="V26" s="9" t="str">
        <f>VLOOKUP(A26,NAV!A:L,12,FALSE)</f>
        <v>FR</v>
      </c>
      <c r="W26" t="str">
        <f>VLOOKUP(A26,NAV!A:J,10,FALSE)</f>
        <v/>
      </c>
    </row>
    <row r="27" spans="1:23" hidden="1" x14ac:dyDescent="0.2">
      <c r="A27" s="2"/>
      <c r="B27" s="2" t="s">
        <v>13</v>
      </c>
      <c r="C27" s="2"/>
      <c r="D27" s="2" t="s">
        <v>147</v>
      </c>
      <c r="E27" s="11" t="e">
        <f>VLOOKUP(A27,NAV!A:E,5,FALSE)</f>
        <v>#N/A</v>
      </c>
      <c r="F27" s="11"/>
      <c r="G27" s="2" t="s">
        <v>15</v>
      </c>
      <c r="H27" s="3" t="s">
        <v>16</v>
      </c>
      <c r="I27" s="3"/>
      <c r="J27" s="2" t="s">
        <v>144</v>
      </c>
      <c r="K27" s="2"/>
      <c r="L27" s="2"/>
      <c r="M27" s="2" t="s">
        <v>18</v>
      </c>
      <c r="N27" s="2"/>
      <c r="O27" s="2" t="s">
        <v>145</v>
      </c>
      <c r="P27" s="2"/>
      <c r="Q27" s="2"/>
      <c r="R27" s="2" t="s">
        <v>148</v>
      </c>
      <c r="S27" s="2"/>
      <c r="T27" s="2"/>
      <c r="U27" s="2" t="s">
        <v>21</v>
      </c>
    </row>
    <row r="28" spans="1:23" hidden="1" x14ac:dyDescent="0.2">
      <c r="A28" s="2"/>
      <c r="B28" s="2" t="s">
        <v>13</v>
      </c>
      <c r="C28" s="2"/>
      <c r="D28" s="2" t="s">
        <v>149</v>
      </c>
      <c r="E28" s="11" t="e">
        <f>VLOOKUP(A28,NAV!A:E,5,FALSE)</f>
        <v>#N/A</v>
      </c>
      <c r="F28" s="11"/>
      <c r="G28" s="2" t="s">
        <v>15</v>
      </c>
      <c r="H28" s="3" t="s">
        <v>150</v>
      </c>
      <c r="I28" s="3"/>
      <c r="J28" s="2" t="s">
        <v>151</v>
      </c>
      <c r="K28" s="2"/>
      <c r="L28" s="2"/>
      <c r="M28" s="2"/>
      <c r="N28" s="2"/>
      <c r="O28" s="2" t="s">
        <v>152</v>
      </c>
      <c r="P28" s="2"/>
      <c r="Q28" s="2"/>
      <c r="R28" s="2" t="s">
        <v>153</v>
      </c>
      <c r="S28" s="2"/>
      <c r="T28" s="2"/>
      <c r="U28" s="2" t="s">
        <v>154</v>
      </c>
    </row>
    <row r="29" spans="1:23" hidden="1" x14ac:dyDescent="0.2">
      <c r="A29" s="2"/>
      <c r="B29" s="2" t="s">
        <v>13</v>
      </c>
      <c r="C29" s="2"/>
      <c r="D29" s="2" t="s">
        <v>155</v>
      </c>
      <c r="E29" s="11" t="e">
        <f>VLOOKUP(A29,NAV!A:E,5,FALSE)</f>
        <v>#N/A</v>
      </c>
      <c r="F29" s="11"/>
      <c r="G29" s="2" t="s">
        <v>15</v>
      </c>
      <c r="H29" s="3" t="s">
        <v>156</v>
      </c>
      <c r="I29" s="3"/>
      <c r="J29" s="2" t="s">
        <v>157</v>
      </c>
      <c r="K29" s="2"/>
      <c r="L29" s="2"/>
      <c r="M29" s="2"/>
      <c r="N29" s="2"/>
      <c r="O29" s="2" t="s">
        <v>158</v>
      </c>
      <c r="P29" s="2"/>
      <c r="Q29" s="2"/>
      <c r="R29" s="2" t="s">
        <v>159</v>
      </c>
      <c r="S29" s="2"/>
      <c r="T29" s="2"/>
      <c r="U29" s="2" t="s">
        <v>160</v>
      </c>
    </row>
    <row r="30" spans="1:23" x14ac:dyDescent="0.2">
      <c r="A30" s="2" t="s">
        <v>161</v>
      </c>
      <c r="B30" s="2" t="s">
        <v>13</v>
      </c>
      <c r="C30" s="10" t="str">
        <f>+VLOOKUP(A30,NAV!A:C,3,FALSE)</f>
        <v>Tous</v>
      </c>
      <c r="D30" s="2" t="s">
        <v>162</v>
      </c>
      <c r="E30" s="11" t="str">
        <f>VLOOKUP(A30,NAV!A:E,5,FALSE)</f>
        <v>ABBOTT VASCULAR INTERNATIONAL BVBA</v>
      </c>
      <c r="F30" s="11" t="b">
        <f t="shared" ref="F30:F32" si="20">+D30=E30</f>
        <v>1</v>
      </c>
      <c r="G30" s="2" t="s">
        <v>15</v>
      </c>
      <c r="H30" s="3" t="s">
        <v>156</v>
      </c>
      <c r="I30" s="3"/>
      <c r="J30" s="2" t="s">
        <v>163</v>
      </c>
      <c r="K30" s="7" t="str">
        <f>VLOOKUP(A30,NAV!A:F,6,FALSE)</f>
        <v>Park Lane</v>
      </c>
      <c r="L30" s="7" t="b">
        <f t="shared" ref="L30:L32" si="21">J30=K30</f>
        <v>1</v>
      </c>
      <c r="M30" s="2" t="s">
        <v>164</v>
      </c>
      <c r="N30" s="2"/>
      <c r="O30" s="2" t="s">
        <v>165</v>
      </c>
      <c r="P30" s="10" t="str">
        <f>VLOOKUP(A30,NAV!A:H,8,FALSE)</f>
        <v>1831</v>
      </c>
      <c r="Q30" s="10" t="b">
        <f t="shared" ref="Q30:Q32" si="22">O30=P30</f>
        <v>1</v>
      </c>
      <c r="R30" s="2" t="s">
        <v>166</v>
      </c>
      <c r="S30" s="10" t="str">
        <f>VLOOKUP(A30,NAV!A:I,9,FALSE)</f>
        <v>Diegem</v>
      </c>
      <c r="T30" s="10" t="b">
        <f t="shared" ref="T30:T32" si="23">R30=S30</f>
        <v>1</v>
      </c>
      <c r="U30" s="2" t="s">
        <v>160</v>
      </c>
      <c r="V30" s="9" t="str">
        <f>VLOOKUP(A30,NAV!A:L,12,FALSE)</f>
        <v>BE</v>
      </c>
      <c r="W30" t="str">
        <f>VLOOKUP(A30,NAV!A:J,10,FALSE)</f>
        <v/>
      </c>
    </row>
    <row r="31" spans="1:23" x14ac:dyDescent="0.2">
      <c r="A31" s="2" t="s">
        <v>167</v>
      </c>
      <c r="B31" s="2" t="s">
        <v>13</v>
      </c>
      <c r="C31" s="10" t="str">
        <f>+VLOOKUP(A31,NAV!A:C,3,FALSE)</f>
        <v xml:space="preserve"> </v>
      </c>
      <c r="D31" s="2" t="s">
        <v>168</v>
      </c>
      <c r="E31" s="11" t="str">
        <f>VLOOKUP(A31,NAV!A:E,5,FALSE)</f>
        <v>ABBVIE FRANCE</v>
      </c>
      <c r="F31" s="11" t="b">
        <f t="shared" si="20"/>
        <v>1</v>
      </c>
      <c r="G31" s="2" t="s">
        <v>15</v>
      </c>
      <c r="H31" s="3" t="s">
        <v>16</v>
      </c>
      <c r="I31" s="3" t="s">
        <v>169</v>
      </c>
      <c r="J31" s="2" t="s">
        <v>170</v>
      </c>
      <c r="K31" s="7" t="str">
        <f>VLOOKUP(A31,NAV!A:F,6,FALSE)</f>
        <v>10, rue d'Arcueil</v>
      </c>
      <c r="L31" s="7" t="b">
        <f t="shared" si="21"/>
        <v>1</v>
      </c>
      <c r="M31" s="2"/>
      <c r="N31" s="2"/>
      <c r="O31" s="2" t="s">
        <v>171</v>
      </c>
      <c r="P31" s="10" t="str">
        <f>VLOOKUP(A31,NAV!A:H,8,FALSE)</f>
        <v>94528</v>
      </c>
      <c r="Q31" s="10" t="b">
        <f t="shared" si="22"/>
        <v>1</v>
      </c>
      <c r="R31" s="2" t="s">
        <v>172</v>
      </c>
      <c r="S31" s="10" t="str">
        <f>VLOOKUP(A31,NAV!A:I,9,FALSE)</f>
        <v>RUNGIS CEDEX</v>
      </c>
      <c r="T31" s="10" t="b">
        <f t="shared" si="23"/>
        <v>1</v>
      </c>
      <c r="U31" s="2" t="s">
        <v>21</v>
      </c>
      <c r="V31" s="9" t="str">
        <f>VLOOKUP(A31,NAV!A:L,12,FALSE)</f>
        <v>FR</v>
      </c>
      <c r="W31" t="str">
        <f>VLOOKUP(A31,NAV!A:J,10,FALSE)</f>
        <v/>
      </c>
    </row>
    <row r="32" spans="1:23" x14ac:dyDescent="0.2">
      <c r="A32" s="2" t="s">
        <v>173</v>
      </c>
      <c r="B32" s="2" t="s">
        <v>13</v>
      </c>
      <c r="C32" s="10" t="str">
        <f>+VLOOKUP(A32,NAV!A:C,3,FALSE)</f>
        <v xml:space="preserve"> </v>
      </c>
      <c r="D32" s="2" t="s">
        <v>174</v>
      </c>
      <c r="E32" s="11" t="str">
        <f>VLOOKUP(A32,NAV!A:E,5,FALSE)</f>
        <v>ABBVIE SA/NV</v>
      </c>
      <c r="F32" s="11" t="b">
        <f t="shared" si="20"/>
        <v>1</v>
      </c>
      <c r="G32" s="2" t="s">
        <v>15</v>
      </c>
      <c r="H32" s="3" t="s">
        <v>156</v>
      </c>
      <c r="I32" s="3"/>
      <c r="J32" s="2" t="s">
        <v>175</v>
      </c>
      <c r="K32" s="7" t="str">
        <f>VLOOKUP(A32,NAV!A:F,6,FALSE)</f>
        <v>Avenue Einstein 14</v>
      </c>
      <c r="L32" s="7" t="b">
        <f t="shared" si="21"/>
        <v>1</v>
      </c>
      <c r="M32" s="2" t="s">
        <v>18</v>
      </c>
      <c r="N32" s="2"/>
      <c r="O32" s="2" t="s">
        <v>176</v>
      </c>
      <c r="P32" s="10" t="str">
        <f>VLOOKUP(A32,NAV!A:H,8,FALSE)</f>
        <v>1300</v>
      </c>
      <c r="Q32" s="10" t="b">
        <f t="shared" si="22"/>
        <v>1</v>
      </c>
      <c r="R32" s="2" t="s">
        <v>177</v>
      </c>
      <c r="S32" s="10" t="str">
        <f>VLOOKUP(A32,NAV!A:I,9,FALSE)</f>
        <v>WAVRE</v>
      </c>
      <c r="T32" s="10" t="b">
        <f t="shared" si="23"/>
        <v>1</v>
      </c>
      <c r="U32" s="2" t="s">
        <v>160</v>
      </c>
      <c r="V32" s="9" t="str">
        <f>VLOOKUP(A32,NAV!A:L,12,FALSE)</f>
        <v>BE</v>
      </c>
      <c r="W32" t="str">
        <f>VLOOKUP(A32,NAV!A:J,10,FALSE)</f>
        <v>BE 0845 096 860</v>
      </c>
    </row>
    <row r="33" spans="1:23" hidden="1" x14ac:dyDescent="0.2">
      <c r="A33" s="2"/>
      <c r="B33" s="2" t="s">
        <v>13</v>
      </c>
      <c r="C33" s="2"/>
      <c r="D33" s="2" t="s">
        <v>178</v>
      </c>
      <c r="E33" s="11" t="e">
        <f>VLOOKUP(A33,NAV!A:E,5,FALSE)</f>
        <v>#N/A</v>
      </c>
      <c r="F33" s="11"/>
      <c r="G33" s="2" t="s">
        <v>15</v>
      </c>
      <c r="H33" s="3" t="s">
        <v>16</v>
      </c>
      <c r="I33" s="3"/>
      <c r="J33" s="2" t="s">
        <v>179</v>
      </c>
      <c r="K33" s="2"/>
      <c r="L33" s="2"/>
      <c r="M33" s="2" t="s">
        <v>180</v>
      </c>
      <c r="N33" s="2"/>
      <c r="O33" s="2" t="s">
        <v>181</v>
      </c>
      <c r="P33" s="2"/>
      <c r="Q33" s="2"/>
      <c r="R33" s="2" t="s">
        <v>182</v>
      </c>
      <c r="S33" s="2"/>
      <c r="T33" s="2"/>
      <c r="U33" s="2" t="s">
        <v>21</v>
      </c>
    </row>
    <row r="34" spans="1:23" x14ac:dyDescent="0.2">
      <c r="A34" s="2" t="s">
        <v>183</v>
      </c>
      <c r="B34" s="2" t="s">
        <v>13</v>
      </c>
      <c r="C34" s="10" t="str">
        <f>+VLOOKUP(A34,NAV!A:C,3,FALSE)</f>
        <v xml:space="preserve"> </v>
      </c>
      <c r="D34" s="2" t="s">
        <v>184</v>
      </c>
      <c r="E34" s="11" t="str">
        <f>VLOOKUP(A34,NAV!A:E,5,FALSE)</f>
        <v>ABinBev</v>
      </c>
      <c r="F34" s="11" t="b">
        <f>+D34=E34</f>
        <v>1</v>
      </c>
      <c r="G34" s="2" t="s">
        <v>15</v>
      </c>
      <c r="H34" s="3" t="s">
        <v>34</v>
      </c>
      <c r="I34" s="3"/>
      <c r="J34" s="2" t="s">
        <v>185</v>
      </c>
      <c r="K34" s="7" t="str">
        <f>VLOOKUP(A34,NAV!A:F,6,FALSE)</f>
        <v>Brouwerijplein, 1</v>
      </c>
      <c r="L34" s="7" t="b">
        <f>J34=K34</f>
        <v>1</v>
      </c>
      <c r="M34" s="2"/>
      <c r="N34" s="2"/>
      <c r="O34" s="2" t="s">
        <v>186</v>
      </c>
      <c r="P34" s="10" t="str">
        <f>VLOOKUP(A34,NAV!A:H,8,FALSE)</f>
        <v>3000</v>
      </c>
      <c r="Q34" s="10" t="b">
        <f>O34=P34</f>
        <v>1</v>
      </c>
      <c r="R34" s="2" t="s">
        <v>187</v>
      </c>
      <c r="S34" s="10" t="str">
        <f>VLOOKUP(A34,NAV!A:I,9,FALSE)</f>
        <v>Leuven</v>
      </c>
      <c r="T34" s="10" t="b">
        <f>R34=S34</f>
        <v>1</v>
      </c>
      <c r="U34" s="2" t="s">
        <v>160</v>
      </c>
      <c r="V34" s="9" t="str">
        <f>VLOOKUP(A34,NAV!A:L,12,FALSE)</f>
        <v>BE</v>
      </c>
      <c r="W34" t="str">
        <f>VLOOKUP(A34,NAV!A:J,10,FALSE)</f>
        <v/>
      </c>
    </row>
    <row r="35" spans="1:23" hidden="1" x14ac:dyDescent="0.2">
      <c r="A35" s="2"/>
      <c r="B35" s="2" t="s">
        <v>13</v>
      </c>
      <c r="C35" s="2"/>
      <c r="D35" s="2" t="s">
        <v>188</v>
      </c>
      <c r="E35" s="11" t="e">
        <f>VLOOKUP(A35,NAV!A:E,5,FALSE)</f>
        <v>#N/A</v>
      </c>
      <c r="F35" s="11"/>
      <c r="G35" s="2" t="s">
        <v>15</v>
      </c>
      <c r="H35" s="3" t="s">
        <v>82</v>
      </c>
      <c r="I35" s="3"/>
      <c r="J35" s="2" t="s">
        <v>189</v>
      </c>
      <c r="K35" s="2"/>
      <c r="L35" s="2"/>
      <c r="M35" s="2"/>
      <c r="N35" s="2"/>
      <c r="O35" s="2" t="s">
        <v>190</v>
      </c>
      <c r="P35" s="2"/>
      <c r="Q35" s="2"/>
      <c r="R35" s="2" t="s">
        <v>191</v>
      </c>
      <c r="S35" s="2"/>
      <c r="T35" s="2"/>
      <c r="U35" s="2" t="s">
        <v>86</v>
      </c>
    </row>
    <row r="36" spans="1:23" hidden="1" x14ac:dyDescent="0.2">
      <c r="A36" s="2"/>
      <c r="B36" s="2" t="s">
        <v>13</v>
      </c>
      <c r="C36" s="2"/>
      <c r="D36" s="2" t="s">
        <v>192</v>
      </c>
      <c r="E36" s="11" t="e">
        <f>VLOOKUP(A36,NAV!A:E,5,FALSE)</f>
        <v>#N/A</v>
      </c>
      <c r="F36" s="11"/>
      <c r="G36" s="2" t="s">
        <v>15</v>
      </c>
      <c r="H36" s="3" t="s">
        <v>82</v>
      </c>
      <c r="I36" s="3"/>
      <c r="J36" s="2" t="s">
        <v>193</v>
      </c>
      <c r="K36" s="2"/>
      <c r="L36" s="2"/>
      <c r="M36" s="2"/>
      <c r="N36" s="2"/>
      <c r="O36" s="2" t="s">
        <v>194</v>
      </c>
      <c r="P36" s="2"/>
      <c r="Q36" s="2"/>
      <c r="R36" s="2" t="s">
        <v>195</v>
      </c>
      <c r="S36" s="2"/>
      <c r="T36" s="2"/>
      <c r="U36" s="2" t="s">
        <v>21</v>
      </c>
    </row>
    <row r="37" spans="1:23" x14ac:dyDescent="0.2">
      <c r="A37" s="2" t="s">
        <v>196</v>
      </c>
      <c r="B37" s="2" t="s">
        <v>13</v>
      </c>
      <c r="C37" s="10" t="str">
        <f>+VLOOKUP(A37,NAV!A:C,3,FALSE)</f>
        <v xml:space="preserve"> </v>
      </c>
      <c r="D37" s="2" t="s">
        <v>197</v>
      </c>
      <c r="E37" s="11" t="str">
        <f>VLOOKUP(A37,NAV!A:E,5,FALSE)</f>
        <v>ABIVAX</v>
      </c>
      <c r="F37" s="11" t="b">
        <f t="shared" ref="F37:F40" si="24">+D37=E37</f>
        <v>1</v>
      </c>
      <c r="G37" s="2" t="s">
        <v>15</v>
      </c>
      <c r="H37" s="3" t="s">
        <v>16</v>
      </c>
      <c r="I37" s="3"/>
      <c r="J37" s="2" t="s">
        <v>198</v>
      </c>
      <c r="K37" s="7" t="str">
        <f>VLOOKUP(A37,NAV!A:F,6,FALSE)</f>
        <v>8, Bis rue Gabriel Voisin</v>
      </c>
      <c r="L37" s="7" t="b">
        <f t="shared" ref="L37:L40" si="25">J37=K37</f>
        <v>1</v>
      </c>
      <c r="M37" s="2"/>
      <c r="N37" s="2"/>
      <c r="O37" s="2" t="s">
        <v>199</v>
      </c>
      <c r="P37" s="10" t="str">
        <f>VLOOKUP(A37,NAV!A:H,8,FALSE)</f>
        <v>51100</v>
      </c>
      <c r="Q37" s="10" t="b">
        <f t="shared" ref="Q37:Q40" si="26">O37=P37</f>
        <v>1</v>
      </c>
      <c r="R37" s="2" t="s">
        <v>200</v>
      </c>
      <c r="S37" s="10" t="str">
        <f>VLOOKUP(A37,NAV!A:I,9,FALSE)</f>
        <v>LA NEUVILLETTE</v>
      </c>
      <c r="T37" s="10" t="b">
        <f t="shared" ref="T37:T40" si="27">R37=S37</f>
        <v>0</v>
      </c>
      <c r="U37" s="2" t="s">
        <v>21</v>
      </c>
      <c r="V37" s="9" t="str">
        <f>VLOOKUP(A37,NAV!A:L,12,FALSE)</f>
        <v>FR</v>
      </c>
      <c r="W37" t="str">
        <f>VLOOKUP(A37,NAV!A:J,10,FALSE)</f>
        <v/>
      </c>
    </row>
    <row r="38" spans="1:23" x14ac:dyDescent="0.2">
      <c r="A38" s="2" t="s">
        <v>201</v>
      </c>
      <c r="B38" s="2" t="s">
        <v>13</v>
      </c>
      <c r="C38" s="10" t="str">
        <f>+VLOOKUP(A38,NAV!A:C,3,FALSE)</f>
        <v>Tous</v>
      </c>
      <c r="D38" s="2" t="s">
        <v>202</v>
      </c>
      <c r="E38" s="11" t="str">
        <f>VLOOKUP(A38,NAV!A:E,5,FALSE)</f>
        <v>ABIX</v>
      </c>
      <c r="F38" s="11" t="b">
        <f t="shared" si="24"/>
        <v>1</v>
      </c>
      <c r="G38" s="2" t="s">
        <v>15</v>
      </c>
      <c r="H38" s="3" t="s">
        <v>16</v>
      </c>
      <c r="I38" s="3"/>
      <c r="J38" s="2" t="s">
        <v>203</v>
      </c>
      <c r="K38" s="7" t="str">
        <f>VLOOKUP(A38,NAV!A:F,6,FALSE)</f>
        <v>4 Avenue de la Durance</v>
      </c>
      <c r="L38" s="7" t="b">
        <f t="shared" si="25"/>
        <v>1</v>
      </c>
      <c r="M38" s="2"/>
      <c r="N38" s="2"/>
      <c r="O38" s="2" t="s">
        <v>204</v>
      </c>
      <c r="P38" s="10" t="str">
        <f>VLOOKUP(A38,NAV!A:H,8,FALSE)</f>
        <v>78204</v>
      </c>
      <c r="Q38" s="10" t="b">
        <f t="shared" si="26"/>
        <v>1</v>
      </c>
      <c r="R38" s="2" t="s">
        <v>205</v>
      </c>
      <c r="S38" s="10" t="str">
        <f>VLOOKUP(A38,NAV!A:I,9,FALSE)</f>
        <v>Buchelay</v>
      </c>
      <c r="T38" s="10" t="b">
        <f t="shared" si="27"/>
        <v>1</v>
      </c>
      <c r="U38" s="2" t="s">
        <v>21</v>
      </c>
      <c r="V38" s="9" t="str">
        <f>VLOOKUP(A38,NAV!A:L,12,FALSE)</f>
        <v>FR</v>
      </c>
      <c r="W38" t="str">
        <f>VLOOKUP(A38,NAV!A:J,10,FALSE)</f>
        <v/>
      </c>
    </row>
    <row r="39" spans="1:23" x14ac:dyDescent="0.2">
      <c r="A39" s="2" t="s">
        <v>206</v>
      </c>
      <c r="B39" s="2" t="s">
        <v>13</v>
      </c>
      <c r="C39" s="10" t="str">
        <f>+VLOOKUP(A39,NAV!A:C,3,FALSE)</f>
        <v xml:space="preserve"> </v>
      </c>
      <c r="D39" s="2" t="s">
        <v>207</v>
      </c>
      <c r="E39" s="11" t="str">
        <f>VLOOKUP(A39,NAV!A:E,5,FALSE)</f>
        <v>ABL INFORMATIQUE</v>
      </c>
      <c r="F39" s="11" t="b">
        <f t="shared" si="24"/>
        <v>1</v>
      </c>
      <c r="G39" s="2" t="s">
        <v>15</v>
      </c>
      <c r="H39" s="3" t="s">
        <v>34</v>
      </c>
      <c r="I39" s="3"/>
      <c r="J39" s="2" t="s">
        <v>208</v>
      </c>
      <c r="K39" s="7" t="str">
        <f>VLOOKUP(A39,NAV!A:F,6,FALSE)</f>
        <v>6 RUE SIMON DAUPHINOT</v>
      </c>
      <c r="L39" s="7" t="b">
        <f t="shared" si="25"/>
        <v>1</v>
      </c>
      <c r="M39" s="2"/>
      <c r="N39" s="2"/>
      <c r="O39" s="2" t="s">
        <v>209</v>
      </c>
      <c r="P39" s="10" t="str">
        <f>VLOOKUP(A39,NAV!A:H,8,FALSE)</f>
        <v>51350</v>
      </c>
      <c r="Q39" s="10" t="b">
        <f t="shared" si="26"/>
        <v>1</v>
      </c>
      <c r="R39" s="2" t="s">
        <v>210</v>
      </c>
      <c r="S39" s="10" t="str">
        <f>VLOOKUP(A39,NAV!A:I,9,FALSE)</f>
        <v>CORMONTREUIL</v>
      </c>
      <c r="T39" s="10" t="b">
        <f t="shared" si="27"/>
        <v>1</v>
      </c>
      <c r="U39" s="2" t="s">
        <v>21</v>
      </c>
      <c r="V39" s="9" t="str">
        <f>VLOOKUP(A39,NAV!A:L,12,FALSE)</f>
        <v>FR</v>
      </c>
      <c r="W39" t="str">
        <f>VLOOKUP(A39,NAV!A:J,10,FALSE)</f>
        <v/>
      </c>
    </row>
    <row r="40" spans="1:23" x14ac:dyDescent="0.2">
      <c r="A40" s="2" t="s">
        <v>211</v>
      </c>
      <c r="B40" s="2" t="s">
        <v>13</v>
      </c>
      <c r="C40" s="10" t="str">
        <f>+VLOOKUP(A40,NAV!A:C,3,FALSE)</f>
        <v>Tous</v>
      </c>
      <c r="D40" s="2" t="s">
        <v>212</v>
      </c>
      <c r="E40" s="11" t="str">
        <f>VLOOKUP(A40,NAV!A:E,5,FALSE)</f>
        <v>ABLYNX</v>
      </c>
      <c r="F40" s="11" t="b">
        <f t="shared" si="24"/>
        <v>1</v>
      </c>
      <c r="G40" s="2" t="s">
        <v>15</v>
      </c>
      <c r="H40" s="3" t="s">
        <v>213</v>
      </c>
      <c r="I40" s="3"/>
      <c r="J40" s="2" t="s">
        <v>214</v>
      </c>
      <c r="K40" s="7" t="str">
        <f>VLOOKUP(A40,NAV!A:F,6,FALSE)</f>
        <v>Technologiepark 4</v>
      </c>
      <c r="L40" s="7" t="b">
        <f t="shared" si="25"/>
        <v>1</v>
      </c>
      <c r="M40" s="2"/>
      <c r="N40" s="2"/>
      <c r="O40" s="2" t="s">
        <v>215</v>
      </c>
      <c r="P40" s="10" t="str">
        <f>VLOOKUP(A40,NAV!A:H,8,FALSE)</f>
        <v>9052</v>
      </c>
      <c r="Q40" s="10" t="b">
        <f t="shared" si="26"/>
        <v>1</v>
      </c>
      <c r="R40" s="2" t="s">
        <v>216</v>
      </c>
      <c r="S40" s="10" t="str">
        <f>VLOOKUP(A40,NAV!A:I,9,FALSE)</f>
        <v>9052 Ghent/Zwijnaarde</v>
      </c>
      <c r="T40" s="10" t="b">
        <f t="shared" si="27"/>
        <v>1</v>
      </c>
      <c r="U40" s="2" t="s">
        <v>160</v>
      </c>
      <c r="V40" s="9" t="str">
        <f>VLOOKUP(A40,NAV!A:L,12,FALSE)</f>
        <v>BE</v>
      </c>
      <c r="W40" t="str">
        <f>VLOOKUP(A40,NAV!A:J,10,FALSE)</f>
        <v/>
      </c>
    </row>
    <row r="41" spans="1:23" hidden="1" x14ac:dyDescent="0.2">
      <c r="A41" s="2"/>
      <c r="B41" s="2" t="s">
        <v>13</v>
      </c>
      <c r="C41" s="2"/>
      <c r="D41" s="2" t="s">
        <v>217</v>
      </c>
      <c r="E41" s="11" t="e">
        <f>VLOOKUP(A41,NAV!A:E,5,FALSE)</f>
        <v>#N/A</v>
      </c>
      <c r="F41" s="11"/>
      <c r="G41" s="2" t="s">
        <v>15</v>
      </c>
      <c r="H41" s="3" t="s">
        <v>76</v>
      </c>
      <c r="I41" s="3"/>
      <c r="J41" s="2" t="s">
        <v>218</v>
      </c>
      <c r="K41" s="2"/>
      <c r="L41" s="2"/>
      <c r="M41" s="2"/>
      <c r="N41" s="2"/>
      <c r="O41" s="2" t="s">
        <v>219</v>
      </c>
      <c r="P41" s="2"/>
      <c r="Q41" s="2"/>
      <c r="R41" s="2" t="s">
        <v>220</v>
      </c>
      <c r="S41" s="2"/>
      <c r="T41" s="2"/>
      <c r="U41" s="2" t="s">
        <v>21</v>
      </c>
    </row>
    <row r="42" spans="1:23" x14ac:dyDescent="0.2">
      <c r="A42" s="2" t="s">
        <v>221</v>
      </c>
      <c r="B42" s="2" t="s">
        <v>13</v>
      </c>
      <c r="C42" s="10" t="str">
        <f>+VLOOKUP(A42,NAV!A:C,3,FALSE)</f>
        <v>Tous</v>
      </c>
      <c r="D42" s="2" t="s">
        <v>222</v>
      </c>
      <c r="E42" s="11" t="str">
        <f>VLOOKUP(A42,NAV!A:E,5,FALSE)</f>
        <v>ABSCIENCES</v>
      </c>
      <c r="F42" s="11" t="b">
        <f>+D42=E42</f>
        <v>1</v>
      </c>
      <c r="G42" s="2" t="s">
        <v>15</v>
      </c>
      <c r="H42" s="3" t="s">
        <v>16</v>
      </c>
      <c r="I42" s="3"/>
      <c r="J42" s="2" t="s">
        <v>18</v>
      </c>
      <c r="K42" s="7" t="str">
        <f>VLOOKUP(A42,NAV!A:F,6,FALSE)</f>
        <v>.</v>
      </c>
      <c r="L42" s="7" t="b">
        <f>J42=K42</f>
        <v>1</v>
      </c>
      <c r="M42" s="2"/>
      <c r="N42" s="2"/>
      <c r="O42" s="2" t="s">
        <v>131</v>
      </c>
      <c r="P42" s="10" t="str">
        <f>VLOOKUP(A42,NAV!A:H,8,FALSE)</f>
        <v>75008</v>
      </c>
      <c r="Q42" s="10" t="b">
        <f>O42=P42</f>
        <v>1</v>
      </c>
      <c r="R42" s="2" t="s">
        <v>20</v>
      </c>
      <c r="S42" s="10" t="str">
        <f>VLOOKUP(A42,NAV!A:I,9,FALSE)</f>
        <v>paris</v>
      </c>
      <c r="T42" s="10" t="b">
        <f>R42=S42</f>
        <v>1</v>
      </c>
      <c r="U42" s="2" t="s">
        <v>21</v>
      </c>
      <c r="V42" s="9" t="str">
        <f>VLOOKUP(A42,NAV!A:L,12,FALSE)</f>
        <v>FR</v>
      </c>
      <c r="W42" t="str">
        <f>VLOOKUP(A42,NAV!A:J,10,FALSE)</f>
        <v/>
      </c>
    </row>
    <row r="43" spans="1:23" hidden="1" x14ac:dyDescent="0.2">
      <c r="A43" s="2"/>
      <c r="B43" s="2" t="s">
        <v>43</v>
      </c>
      <c r="C43" s="2"/>
      <c r="D43" s="2" t="s">
        <v>223</v>
      </c>
      <c r="E43" s="11" t="e">
        <f>VLOOKUP(A43,NAV!A:E,5,FALSE)</f>
        <v>#N/A</v>
      </c>
      <c r="F43" s="11"/>
      <c r="G43" s="2" t="s">
        <v>224</v>
      </c>
      <c r="H43" s="3" t="s">
        <v>34</v>
      </c>
      <c r="I43" s="3"/>
      <c r="J43" s="2" t="s">
        <v>225</v>
      </c>
      <c r="K43" s="2"/>
      <c r="L43" s="2"/>
      <c r="M43" s="2"/>
      <c r="N43" s="2"/>
      <c r="O43" s="2" t="s">
        <v>226</v>
      </c>
      <c r="P43" s="2"/>
      <c r="Q43" s="2"/>
      <c r="R43" s="2" t="s">
        <v>227</v>
      </c>
      <c r="S43" s="2"/>
      <c r="T43" s="2"/>
      <c r="U43" s="2" t="s">
        <v>21</v>
      </c>
    </row>
    <row r="44" spans="1:23" x14ac:dyDescent="0.2">
      <c r="A44" s="2" t="s">
        <v>228</v>
      </c>
      <c r="B44" s="2" t="s">
        <v>43</v>
      </c>
      <c r="C44" s="10" t="str">
        <f>+VLOOKUP(A44,NAV!A:C,3,FALSE)</f>
        <v xml:space="preserve"> </v>
      </c>
      <c r="D44" s="2" t="s">
        <v>229</v>
      </c>
      <c r="E44" s="11" t="str">
        <f>VLOOKUP(A44,NAV!A:E,5,FALSE)</f>
        <v>ABSYS CYBORG (MONTPELLIER)</v>
      </c>
      <c r="F44" s="11" t="b">
        <f t="shared" ref="F44:F50" si="28">+D44=E44</f>
        <v>1</v>
      </c>
      <c r="G44" s="2" t="s">
        <v>15</v>
      </c>
      <c r="H44" s="3" t="s">
        <v>230</v>
      </c>
      <c r="I44" s="3"/>
      <c r="J44" s="2" t="s">
        <v>231</v>
      </c>
      <c r="K44" s="7" t="str">
        <f>VLOOKUP(A44,NAV!A:F,6,FALSE)</f>
        <v>1350 Avenue Albert Einstein</v>
      </c>
      <c r="L44" s="7" t="b">
        <f t="shared" ref="L44:L50" si="29">J44=K44</f>
        <v>1</v>
      </c>
      <c r="M44" s="2" t="s">
        <v>18</v>
      </c>
      <c r="N44" s="2"/>
      <c r="O44" s="2" t="s">
        <v>232</v>
      </c>
      <c r="P44" s="10" t="str">
        <f>VLOOKUP(A44,NAV!A:H,8,FALSE)</f>
        <v>34000</v>
      </c>
      <c r="Q44" s="10" t="b">
        <f t="shared" ref="Q44:Q50" si="30">O44=P44</f>
        <v>1</v>
      </c>
      <c r="R44" s="2" t="s">
        <v>233</v>
      </c>
      <c r="S44" s="10" t="str">
        <f>VLOOKUP(A44,NAV!A:I,9,FALSE)</f>
        <v>MONTPELLIER</v>
      </c>
      <c r="T44" s="10" t="b">
        <f t="shared" ref="T44:T50" si="31">R44=S44</f>
        <v>1</v>
      </c>
      <c r="U44" s="2" t="s">
        <v>48</v>
      </c>
      <c r="V44" s="9" t="str">
        <f>VLOOKUP(A44,NAV!A:L,12,FALSE)</f>
        <v>FR</v>
      </c>
      <c r="W44" t="str">
        <f>VLOOKUP(A44,NAV!A:J,10,FALSE)</f>
        <v/>
      </c>
    </row>
    <row r="45" spans="1:23" x14ac:dyDescent="0.2">
      <c r="A45" s="2" t="s">
        <v>234</v>
      </c>
      <c r="B45" s="2" t="s">
        <v>13</v>
      </c>
      <c r="C45" s="10" t="str">
        <f>+VLOOKUP(A45,NAV!A:C,3,FALSE)</f>
        <v xml:space="preserve"> </v>
      </c>
      <c r="D45" s="2" t="s">
        <v>235</v>
      </c>
      <c r="E45" s="11" t="str">
        <f>VLOOKUP(A45,NAV!A:E,5,FALSE)</f>
        <v>ABSYS CYBORG</v>
      </c>
      <c r="F45" s="11" t="b">
        <f t="shared" si="28"/>
        <v>0</v>
      </c>
      <c r="G45" s="2" t="s">
        <v>15</v>
      </c>
      <c r="H45" s="3" t="s">
        <v>34</v>
      </c>
      <c r="I45" s="3"/>
      <c r="J45" s="2" t="s">
        <v>236</v>
      </c>
      <c r="K45" s="7" t="str">
        <f>VLOOKUP(A45,NAV!A:F,6,FALSE)</f>
        <v>114 Traverse Serviane</v>
      </c>
      <c r="L45" s="7" t="b">
        <f t="shared" si="29"/>
        <v>1</v>
      </c>
      <c r="M45" s="2"/>
      <c r="N45" s="2"/>
      <c r="O45" s="2" t="s">
        <v>237</v>
      </c>
      <c r="P45" s="10" t="str">
        <f>VLOOKUP(A45,NAV!A:H,8,FALSE)</f>
        <v>13012</v>
      </c>
      <c r="Q45" s="10" t="b">
        <f t="shared" si="30"/>
        <v>1</v>
      </c>
      <c r="R45" s="2" t="s">
        <v>27</v>
      </c>
      <c r="S45" s="10" t="str">
        <f>VLOOKUP(A45,NAV!A:I,9,FALSE)</f>
        <v>MARSEILLE 12EME ARRONDISS</v>
      </c>
      <c r="T45" s="10" t="b">
        <f t="shared" si="31"/>
        <v>0</v>
      </c>
      <c r="U45" s="2" t="s">
        <v>21</v>
      </c>
      <c r="V45" s="9" t="str">
        <f>VLOOKUP(A45,NAV!A:L,12,FALSE)</f>
        <v>FR</v>
      </c>
      <c r="W45" t="str">
        <f>VLOOKUP(A45,NAV!A:J,10,FALSE)</f>
        <v/>
      </c>
    </row>
    <row r="46" spans="1:23" x14ac:dyDescent="0.2">
      <c r="A46" s="2" t="s">
        <v>238</v>
      </c>
      <c r="B46" s="2" t="s">
        <v>13</v>
      </c>
      <c r="C46" s="10" t="str">
        <f>+VLOOKUP(A46,NAV!A:C,3,FALSE)</f>
        <v xml:space="preserve"> </v>
      </c>
      <c r="D46" s="2" t="s">
        <v>239</v>
      </c>
      <c r="E46" s="11" t="str">
        <f>VLOOKUP(A46,NAV!A:E,5,FALSE)</f>
        <v>ABSYS CYBORG</v>
      </c>
      <c r="F46" s="11" t="b">
        <f t="shared" si="28"/>
        <v>0</v>
      </c>
      <c r="G46" s="2" t="s">
        <v>15</v>
      </c>
      <c r="H46" s="3" t="s">
        <v>34</v>
      </c>
      <c r="I46" s="3"/>
      <c r="J46" s="2" t="s">
        <v>240</v>
      </c>
      <c r="K46" s="7" t="str">
        <f>VLOOKUP(A46,NAV!A:F,6,FALSE)</f>
        <v>ZAC de la Berangerais</v>
      </c>
      <c r="L46" s="7" t="b">
        <f t="shared" si="29"/>
        <v>1</v>
      </c>
      <c r="M46" s="2"/>
      <c r="N46" s="2"/>
      <c r="O46" s="2" t="s">
        <v>241</v>
      </c>
      <c r="P46" s="10" t="str">
        <f>VLOOKUP(A46,NAV!A:H,8,FALSE)</f>
        <v>44240</v>
      </c>
      <c r="Q46" s="10" t="b">
        <f t="shared" si="30"/>
        <v>1</v>
      </c>
      <c r="R46" s="2" t="s">
        <v>242</v>
      </c>
      <c r="S46" s="10" t="str">
        <f>VLOOKUP(A46,NAV!A:I,9,FALSE)</f>
        <v>LA CHAPELLE SUR ERDRE</v>
      </c>
      <c r="T46" s="10" t="b">
        <f t="shared" si="31"/>
        <v>1</v>
      </c>
      <c r="U46" s="2" t="s">
        <v>21</v>
      </c>
      <c r="V46" s="9" t="str">
        <f>VLOOKUP(A46,NAV!A:L,12,FALSE)</f>
        <v>FR</v>
      </c>
      <c r="W46" t="str">
        <f>VLOOKUP(A46,NAV!A:J,10,FALSE)</f>
        <v/>
      </c>
    </row>
    <row r="47" spans="1:23" x14ac:dyDescent="0.2">
      <c r="A47" s="2" t="s">
        <v>243</v>
      </c>
      <c r="B47" s="2" t="s">
        <v>13</v>
      </c>
      <c r="C47" s="10" t="str">
        <f>+VLOOKUP(A47,NAV!A:C,3,FALSE)</f>
        <v xml:space="preserve"> </v>
      </c>
      <c r="D47" s="2" t="s">
        <v>244</v>
      </c>
      <c r="E47" s="11" t="str">
        <f>VLOOKUP(A47,NAV!A:E,5,FALSE)</f>
        <v>ABSYS CYBORG</v>
      </c>
      <c r="F47" s="11" t="b">
        <f t="shared" si="28"/>
        <v>0</v>
      </c>
      <c r="G47" s="2" t="s">
        <v>15</v>
      </c>
      <c r="H47" s="3" t="s">
        <v>34</v>
      </c>
      <c r="I47" s="3"/>
      <c r="J47" s="2" t="s">
        <v>245</v>
      </c>
      <c r="K47" s="7" t="str">
        <f>VLOOKUP(A47,NAV!A:F,6,FALSE)</f>
        <v>3 CARREFOUR WEIDEN</v>
      </c>
      <c r="L47" s="7" t="b">
        <f t="shared" si="29"/>
        <v>1</v>
      </c>
      <c r="M47" s="2"/>
      <c r="N47" s="2"/>
      <c r="O47" s="2" t="s">
        <v>246</v>
      </c>
      <c r="P47" s="10" t="str">
        <f>VLOOKUP(A47,NAV!A:H,8,FALSE)</f>
        <v>92130</v>
      </c>
      <c r="Q47" s="10" t="b">
        <f t="shared" si="30"/>
        <v>1</v>
      </c>
      <c r="R47" s="2" t="s">
        <v>247</v>
      </c>
      <c r="S47" s="10" t="str">
        <f>VLOOKUP(A47,NAV!A:I,9,FALSE)</f>
        <v>ISSY LES MOULINEAUX</v>
      </c>
      <c r="T47" s="10" t="b">
        <f t="shared" si="31"/>
        <v>1</v>
      </c>
      <c r="U47" s="2" t="s">
        <v>21</v>
      </c>
      <c r="V47" s="9" t="str">
        <f>VLOOKUP(A47,NAV!A:L,12,FALSE)</f>
        <v>FR</v>
      </c>
      <c r="W47" t="str">
        <f>VLOOKUP(A47,NAV!A:J,10,FALSE)</f>
        <v/>
      </c>
    </row>
    <row r="48" spans="1:23" x14ac:dyDescent="0.2">
      <c r="A48" s="2" t="s">
        <v>248</v>
      </c>
      <c r="B48" s="2" t="s">
        <v>43</v>
      </c>
      <c r="C48" s="10" t="str">
        <f>+VLOOKUP(A48,NAV!A:C,3,FALSE)</f>
        <v xml:space="preserve"> </v>
      </c>
      <c r="D48" s="2" t="s">
        <v>249</v>
      </c>
      <c r="E48" s="11" t="str">
        <f>VLOOKUP(A48,NAV!A:E,5,FALSE)</f>
        <v>ABSYS CYBORG TUNISIE</v>
      </c>
      <c r="F48" s="11" t="b">
        <f t="shared" si="28"/>
        <v>1</v>
      </c>
      <c r="G48" s="2" t="s">
        <v>15</v>
      </c>
      <c r="H48" s="3" t="s">
        <v>34</v>
      </c>
      <c r="I48" s="3"/>
      <c r="J48" s="2" t="s">
        <v>250</v>
      </c>
      <c r="K48" s="7" t="str">
        <f>VLOOKUP(A48,NAV!A:F,6,FALSE)</f>
        <v>5 Rue Abderrahmen Azzem</v>
      </c>
      <c r="L48" s="7" t="b">
        <f t="shared" si="29"/>
        <v>1</v>
      </c>
      <c r="M48" s="2" t="s">
        <v>251</v>
      </c>
      <c r="N48" s="2"/>
      <c r="O48" s="2" t="s">
        <v>252</v>
      </c>
      <c r="P48" s="10" t="str">
        <f>VLOOKUP(A48,NAV!A:H,8,FALSE)</f>
        <v>1002</v>
      </c>
      <c r="Q48" s="10" t="b">
        <f t="shared" si="30"/>
        <v>1</v>
      </c>
      <c r="R48" s="2" t="s">
        <v>253</v>
      </c>
      <c r="S48" s="10" t="str">
        <f>VLOOKUP(A48,NAV!A:I,9,FALSE)</f>
        <v>TUNIS</v>
      </c>
      <c r="T48" s="10" t="b">
        <f t="shared" si="31"/>
        <v>1</v>
      </c>
      <c r="U48" s="2" t="s">
        <v>254</v>
      </c>
      <c r="V48" s="9" t="str">
        <f>VLOOKUP(A48,NAV!A:L,12,FALSE)</f>
        <v>TN</v>
      </c>
      <c r="W48" t="str">
        <f>VLOOKUP(A48,NAV!A:J,10,FALSE)</f>
        <v/>
      </c>
    </row>
    <row r="49" spans="1:23" x14ac:dyDescent="0.2">
      <c r="A49" s="2" t="s">
        <v>255</v>
      </c>
      <c r="B49" s="2" t="s">
        <v>43</v>
      </c>
      <c r="C49" s="10" t="e">
        <f>+VLOOKUP(A49,NAV!A:C,3,FALSE)</f>
        <v>#N/A</v>
      </c>
      <c r="D49" s="2" t="s">
        <v>256</v>
      </c>
      <c r="E49" s="11" t="e">
        <f>VLOOKUP(A49,NAV!A:E,5,FALSE)</f>
        <v>#N/A</v>
      </c>
      <c r="F49" s="11" t="e">
        <f t="shared" si="28"/>
        <v>#N/A</v>
      </c>
      <c r="G49" s="2" t="s">
        <v>224</v>
      </c>
      <c r="H49" s="3" t="s">
        <v>34</v>
      </c>
      <c r="I49" s="3"/>
      <c r="J49" s="2" t="s">
        <v>257</v>
      </c>
      <c r="K49" s="7" t="e">
        <f>VLOOKUP(A49,NAV!A:F,6,FALSE)</f>
        <v>#N/A</v>
      </c>
      <c r="L49" s="7" t="e">
        <f t="shared" si="29"/>
        <v>#N/A</v>
      </c>
      <c r="M49" s="2" t="s">
        <v>258</v>
      </c>
      <c r="N49" s="2"/>
      <c r="O49" s="2" t="s">
        <v>259</v>
      </c>
      <c r="P49" s="10" t="e">
        <f>VLOOKUP(A49,NAV!A:H,8,FALSE)</f>
        <v>#N/A</v>
      </c>
      <c r="Q49" s="10" t="e">
        <f t="shared" si="30"/>
        <v>#N/A</v>
      </c>
      <c r="R49" s="2" t="s">
        <v>260</v>
      </c>
      <c r="S49" s="10" t="e">
        <f>VLOOKUP(A49,NAV!A:I,9,FALSE)</f>
        <v>#N/A</v>
      </c>
      <c r="T49" s="10" t="e">
        <f t="shared" si="31"/>
        <v>#N/A</v>
      </c>
      <c r="U49" s="2" t="s">
        <v>21</v>
      </c>
      <c r="V49" s="9" t="e">
        <f>VLOOKUP(A49,NAV!A:L,12,FALSE)</f>
        <v>#N/A</v>
      </c>
      <c r="W49" t="e">
        <f>VLOOKUP(A49,NAV!A:J,10,FALSE)</f>
        <v>#N/A</v>
      </c>
    </row>
    <row r="50" spans="1:23" x14ac:dyDescent="0.2">
      <c r="A50" s="2" t="s">
        <v>261</v>
      </c>
      <c r="B50" s="2" t="s">
        <v>13</v>
      </c>
      <c r="C50" s="10" t="str">
        <f>+VLOOKUP(A50,NAV!A:C,3,FALSE)</f>
        <v xml:space="preserve"> </v>
      </c>
      <c r="D50" s="2" t="s">
        <v>262</v>
      </c>
      <c r="E50" s="11" t="str">
        <f>VLOOKUP(A50,NAV!A:E,5,FALSE)</f>
        <v>ABUS FRANCE SAS</v>
      </c>
      <c r="F50" s="11" t="b">
        <f t="shared" si="28"/>
        <v>1</v>
      </c>
      <c r="G50" s="2" t="s">
        <v>15</v>
      </c>
      <c r="H50" s="3" t="s">
        <v>16</v>
      </c>
      <c r="I50" s="3"/>
      <c r="J50" s="2" t="s">
        <v>263</v>
      </c>
      <c r="K50" s="7" t="str">
        <f>VLOOKUP(A50,NAV!A:F,6,FALSE)</f>
        <v>15 Voie de la Gravière</v>
      </c>
      <c r="L50" s="7" t="b">
        <f t="shared" si="29"/>
        <v>1</v>
      </c>
      <c r="M50" s="2"/>
      <c r="N50" s="2"/>
      <c r="O50" s="2" t="s">
        <v>264</v>
      </c>
      <c r="P50" s="10" t="str">
        <f>VLOOKUP(A50,NAV!A:H,8,FALSE)</f>
        <v>94290</v>
      </c>
      <c r="Q50" s="10" t="b">
        <f t="shared" si="30"/>
        <v>1</v>
      </c>
      <c r="R50" s="2" t="s">
        <v>265</v>
      </c>
      <c r="S50" s="10" t="str">
        <f>VLOOKUP(A50,NAV!A:I,9,FALSE)</f>
        <v>VILLENEUVE LE ROI</v>
      </c>
      <c r="T50" s="10" t="b">
        <f t="shared" si="31"/>
        <v>1</v>
      </c>
      <c r="U50" s="2" t="s">
        <v>21</v>
      </c>
      <c r="V50" s="9" t="str">
        <f>VLOOKUP(A50,NAV!A:L,12,FALSE)</f>
        <v>FR</v>
      </c>
      <c r="W50" t="str">
        <f>VLOOKUP(A50,NAV!A:J,10,FALSE)</f>
        <v/>
      </c>
    </row>
    <row r="51" spans="1:23" hidden="1" x14ac:dyDescent="0.2">
      <c r="A51" s="2"/>
      <c r="B51" s="2" t="s">
        <v>13</v>
      </c>
      <c r="C51" s="2"/>
      <c r="D51" s="2" t="s">
        <v>266</v>
      </c>
      <c r="E51" s="11" t="e">
        <f>VLOOKUP(A51,NAV!A:E,5,FALSE)</f>
        <v>#N/A</v>
      </c>
      <c r="F51" s="11"/>
      <c r="G51" s="2" t="s">
        <v>15</v>
      </c>
      <c r="H51" s="3" t="s">
        <v>76</v>
      </c>
      <c r="I51" s="3"/>
      <c r="J51" s="2" t="s">
        <v>267</v>
      </c>
      <c r="K51" s="2"/>
      <c r="L51" s="2"/>
      <c r="M51" s="2"/>
      <c r="N51" s="2"/>
      <c r="O51" s="2" t="s">
        <v>268</v>
      </c>
      <c r="P51" s="2"/>
      <c r="Q51" s="2"/>
      <c r="R51" s="2" t="s">
        <v>266</v>
      </c>
      <c r="S51" s="2"/>
      <c r="T51" s="2"/>
      <c r="U51" s="2" t="s">
        <v>21</v>
      </c>
    </row>
    <row r="52" spans="1:23" x14ac:dyDescent="0.2">
      <c r="A52" s="2" t="s">
        <v>269</v>
      </c>
      <c r="B52" s="2" t="s">
        <v>13</v>
      </c>
      <c r="C52" s="10" t="str">
        <f>+VLOOKUP(A52,NAV!A:C,3,FALSE)</f>
        <v>Tous</v>
      </c>
      <c r="D52" s="2" t="s">
        <v>270</v>
      </c>
      <c r="E52" s="11" t="str">
        <f>VLOOKUP(A52,NAV!A:E,5,FALSE)</f>
        <v>AC NIELSEN</v>
      </c>
      <c r="F52" s="11" t="b">
        <f t="shared" ref="F52:F56" si="32">+D52=E52</f>
        <v>1</v>
      </c>
      <c r="G52" s="2" t="s">
        <v>15</v>
      </c>
      <c r="H52" s="3" t="s">
        <v>16</v>
      </c>
      <c r="I52" s="3"/>
      <c r="J52" s="2" t="s">
        <v>271</v>
      </c>
      <c r="K52" s="7" t="str">
        <f>VLOOKUP(A52,NAV!A:F,6,FALSE)</f>
        <v>9 AVENUE DES TROIS FONTAINES</v>
      </c>
      <c r="L52" s="7" t="b">
        <f t="shared" ref="L52:L56" si="33">J52=K52</f>
        <v>1</v>
      </c>
      <c r="M52" s="2"/>
      <c r="N52" s="2"/>
      <c r="O52" s="2" t="s">
        <v>272</v>
      </c>
      <c r="P52" s="10" t="str">
        <f>VLOOKUP(A52,NAV!A:H,8,FALSE)</f>
        <v>95007</v>
      </c>
      <c r="Q52" s="10" t="b">
        <f t="shared" ref="Q52:Q56" si="34">O52=P52</f>
        <v>1</v>
      </c>
      <c r="R52" s="2" t="s">
        <v>273</v>
      </c>
      <c r="S52" s="10" t="str">
        <f>VLOOKUP(A52,NAV!A:I,9,FALSE)</f>
        <v>CERGY</v>
      </c>
      <c r="T52" s="10" t="b">
        <f t="shared" ref="T52:T56" si="35">R52=S52</f>
        <v>1</v>
      </c>
      <c r="U52" s="2" t="s">
        <v>21</v>
      </c>
      <c r="V52" s="9" t="str">
        <f>VLOOKUP(A52,NAV!A:L,12,FALSE)</f>
        <v>FR</v>
      </c>
      <c r="W52" t="str">
        <f>VLOOKUP(A52,NAV!A:J,10,FALSE)</f>
        <v/>
      </c>
    </row>
    <row r="53" spans="1:23" x14ac:dyDescent="0.2">
      <c r="A53" s="2" t="s">
        <v>274</v>
      </c>
      <c r="B53" s="2" t="s">
        <v>13</v>
      </c>
      <c r="C53" s="10" t="str">
        <f>+VLOOKUP(A53,NAV!A:C,3,FALSE)</f>
        <v xml:space="preserve"> </v>
      </c>
      <c r="D53" s="2" t="s">
        <v>275</v>
      </c>
      <c r="E53" s="11" t="str">
        <f>VLOOKUP(A53,NAV!A:E,5,FALSE)</f>
        <v>ACADEMIE DE BORDEAUX RECTORAT</v>
      </c>
      <c r="F53" s="11" t="b">
        <f t="shared" si="32"/>
        <v>1</v>
      </c>
      <c r="G53" s="2" t="s">
        <v>15</v>
      </c>
      <c r="H53" s="3" t="s">
        <v>276</v>
      </c>
      <c r="I53" s="3" t="s">
        <v>277</v>
      </c>
      <c r="J53" s="2" t="s">
        <v>278</v>
      </c>
      <c r="K53" s="7" t="str">
        <f>VLOOKUP(A53,NAV!A:F,6,FALSE)</f>
        <v>5 rue Carayon Latour</v>
      </c>
      <c r="L53" s="7" t="b">
        <f t="shared" si="33"/>
        <v>1</v>
      </c>
      <c r="M53" s="2" t="s">
        <v>279</v>
      </c>
      <c r="N53" s="2"/>
      <c r="O53" s="2" t="s">
        <v>280</v>
      </c>
      <c r="P53" s="10" t="str">
        <f>VLOOKUP(A53,NAV!A:H,8,FALSE)</f>
        <v>33060</v>
      </c>
      <c r="Q53" s="10" t="b">
        <f t="shared" si="34"/>
        <v>1</v>
      </c>
      <c r="R53" s="2" t="s">
        <v>79</v>
      </c>
      <c r="S53" s="10" t="str">
        <f>VLOOKUP(A53,NAV!A:I,9,FALSE)</f>
        <v>BORDEAUX</v>
      </c>
      <c r="T53" s="10" t="b">
        <f t="shared" si="35"/>
        <v>1</v>
      </c>
      <c r="U53" s="2" t="s">
        <v>21</v>
      </c>
      <c r="V53" s="9" t="str">
        <f>VLOOKUP(A53,NAV!A:L,12,FALSE)</f>
        <v>FR</v>
      </c>
      <c r="W53" t="str">
        <f>VLOOKUP(A53,NAV!A:J,10,FALSE)</f>
        <v/>
      </c>
    </row>
    <row r="54" spans="1:23" x14ac:dyDescent="0.2">
      <c r="A54" s="2" t="s">
        <v>281</v>
      </c>
      <c r="B54" s="2" t="s">
        <v>13</v>
      </c>
      <c r="C54" s="10" t="str">
        <f>+VLOOKUP(A54,NAV!A:C,3,FALSE)</f>
        <v>Tous</v>
      </c>
      <c r="D54" s="2" t="s">
        <v>282</v>
      </c>
      <c r="E54" s="11" t="str">
        <f>VLOOKUP(A54,NAV!A:E,5,FALSE)</f>
        <v>ACADEMIE NICE</v>
      </c>
      <c r="F54" s="11" t="b">
        <f t="shared" si="32"/>
        <v>1</v>
      </c>
      <c r="G54" s="2" t="s">
        <v>15</v>
      </c>
      <c r="H54" s="3" t="s">
        <v>276</v>
      </c>
      <c r="I54" s="3" t="s">
        <v>277</v>
      </c>
      <c r="J54" s="2" t="s">
        <v>18</v>
      </c>
      <c r="K54" s="7" t="str">
        <f>VLOOKUP(A54,NAV!A:F,6,FALSE)</f>
        <v>.</v>
      </c>
      <c r="L54" s="7" t="b">
        <f t="shared" si="33"/>
        <v>1</v>
      </c>
      <c r="M54" s="2"/>
      <c r="N54" s="2"/>
      <c r="O54" s="2" t="s">
        <v>283</v>
      </c>
      <c r="P54" s="10" t="str">
        <f>VLOOKUP(A54,NAV!A:H,8,FALSE)</f>
        <v>06000</v>
      </c>
      <c r="Q54" s="10" t="b">
        <f t="shared" si="34"/>
        <v>1</v>
      </c>
      <c r="R54" s="2" t="s">
        <v>284</v>
      </c>
      <c r="S54" s="10" t="str">
        <f>VLOOKUP(A54,NAV!A:I,9,FALSE)</f>
        <v>NICE</v>
      </c>
      <c r="T54" s="10" t="b">
        <f t="shared" si="35"/>
        <v>1</v>
      </c>
      <c r="U54" s="2" t="s">
        <v>21</v>
      </c>
      <c r="V54" s="9" t="str">
        <f>VLOOKUP(A54,NAV!A:L,12,FALSE)</f>
        <v>FR</v>
      </c>
      <c r="W54" t="str">
        <f>VLOOKUP(A54,NAV!A:J,10,FALSE)</f>
        <v/>
      </c>
    </row>
    <row r="55" spans="1:23" x14ac:dyDescent="0.2">
      <c r="A55" s="2" t="s">
        <v>285</v>
      </c>
      <c r="B55" s="2" t="s">
        <v>13</v>
      </c>
      <c r="C55" s="10" t="str">
        <f>+VLOOKUP(A55,NAV!A:C,3,FALSE)</f>
        <v xml:space="preserve"> </v>
      </c>
      <c r="D55" s="2" t="s">
        <v>286</v>
      </c>
      <c r="E55" s="11" t="str">
        <f>VLOOKUP(A55,NAV!A:E,5,FALSE)</f>
        <v>Accengage</v>
      </c>
      <c r="F55" s="11" t="b">
        <f t="shared" si="32"/>
        <v>1</v>
      </c>
      <c r="G55" s="2" t="s">
        <v>15</v>
      </c>
      <c r="H55" s="3" t="s">
        <v>34</v>
      </c>
      <c r="I55" s="3"/>
      <c r="J55" s="2" t="s">
        <v>287</v>
      </c>
      <c r="K55" s="7" t="str">
        <f>VLOOKUP(A55,NAV!A:F,6,FALSE)</f>
        <v>31, rue du 4 Septembre</v>
      </c>
      <c r="L55" s="7" t="b">
        <f t="shared" si="33"/>
        <v>1</v>
      </c>
      <c r="M55" s="2"/>
      <c r="N55" s="2"/>
      <c r="O55" s="2" t="s">
        <v>288</v>
      </c>
      <c r="P55" s="10" t="str">
        <f>VLOOKUP(A55,NAV!A:H,8,FALSE)</f>
        <v>75002</v>
      </c>
      <c r="Q55" s="10" t="b">
        <f t="shared" si="34"/>
        <v>1</v>
      </c>
      <c r="R55" s="2" t="s">
        <v>41</v>
      </c>
      <c r="S55" s="10" t="str">
        <f>VLOOKUP(A55,NAV!A:I,9,FALSE)</f>
        <v>PARIS</v>
      </c>
      <c r="T55" s="10" t="b">
        <f t="shared" si="35"/>
        <v>1</v>
      </c>
      <c r="U55" s="2" t="s">
        <v>48</v>
      </c>
      <c r="V55" s="9" t="str">
        <f>VLOOKUP(A55,NAV!A:L,12,FALSE)</f>
        <v>FR</v>
      </c>
      <c r="W55" t="str">
        <f>VLOOKUP(A55,NAV!A:J,10,FALSE)</f>
        <v/>
      </c>
    </row>
    <row r="56" spans="1:23" x14ac:dyDescent="0.2">
      <c r="A56" s="2" t="s">
        <v>289</v>
      </c>
      <c r="B56" s="2" t="s">
        <v>13</v>
      </c>
      <c r="C56" s="10" t="str">
        <f>+VLOOKUP(A56,NAV!A:C,3,FALSE)</f>
        <v>Tous</v>
      </c>
      <c r="D56" s="2" t="s">
        <v>290</v>
      </c>
      <c r="E56" s="11" t="str">
        <f>VLOOKUP(A56,NAV!A:E,5,FALSE)</f>
        <v>ACCENTURE</v>
      </c>
      <c r="F56" s="11" t="b">
        <f t="shared" si="32"/>
        <v>1</v>
      </c>
      <c r="G56" s="2" t="s">
        <v>15</v>
      </c>
      <c r="H56" s="3" t="s">
        <v>34</v>
      </c>
      <c r="I56" s="3"/>
      <c r="J56" s="2" t="s">
        <v>291</v>
      </c>
      <c r="K56" s="7" t="str">
        <f>VLOOKUP(A56,NAV!A:F,6,FALSE)</f>
        <v>118-122 avenue de France</v>
      </c>
      <c r="L56" s="7" t="b">
        <f t="shared" si="33"/>
        <v>1</v>
      </c>
      <c r="M56" s="2" t="s">
        <v>18</v>
      </c>
      <c r="N56" s="2"/>
      <c r="O56" s="2" t="s">
        <v>292</v>
      </c>
      <c r="P56" s="10" t="str">
        <f>VLOOKUP(A56,NAV!A:H,8,FALSE)</f>
        <v>75013</v>
      </c>
      <c r="Q56" s="10" t="b">
        <f t="shared" si="34"/>
        <v>1</v>
      </c>
      <c r="R56" s="2" t="s">
        <v>20</v>
      </c>
      <c r="S56" s="10" t="str">
        <f>VLOOKUP(A56,NAV!A:I,9,FALSE)</f>
        <v>PARIS 13EME ARRONDISSEMENT</v>
      </c>
      <c r="T56" s="10" t="b">
        <f t="shared" si="35"/>
        <v>0</v>
      </c>
      <c r="U56" s="2" t="s">
        <v>21</v>
      </c>
      <c r="V56" s="9" t="str">
        <f>VLOOKUP(A56,NAV!A:L,12,FALSE)</f>
        <v>FR</v>
      </c>
      <c r="W56" t="str">
        <f>VLOOKUP(A56,NAV!A:J,10,FALSE)</f>
        <v/>
      </c>
    </row>
    <row r="57" spans="1:23" hidden="1" x14ac:dyDescent="0.2">
      <c r="A57" s="2"/>
      <c r="B57" s="2" t="s">
        <v>13</v>
      </c>
      <c r="C57" s="2"/>
      <c r="D57" s="2" t="s">
        <v>293</v>
      </c>
      <c r="E57" s="11" t="e">
        <f>VLOOKUP(A57,NAV!A:E,5,FALSE)</f>
        <v>#N/A</v>
      </c>
      <c r="F57" s="11"/>
      <c r="G57" s="2" t="s">
        <v>15</v>
      </c>
      <c r="H57" s="3" t="s">
        <v>16</v>
      </c>
      <c r="I57" s="3"/>
      <c r="J57" s="2" t="s">
        <v>294</v>
      </c>
      <c r="K57" s="2"/>
      <c r="L57" s="2"/>
      <c r="M57" s="2"/>
      <c r="N57" s="2"/>
      <c r="O57" s="2" t="s">
        <v>295</v>
      </c>
      <c r="P57" s="2"/>
      <c r="Q57" s="2"/>
      <c r="R57" s="2" t="s">
        <v>41</v>
      </c>
      <c r="S57" s="2"/>
      <c r="T57" s="2"/>
      <c r="U57" s="2" t="s">
        <v>21</v>
      </c>
    </row>
    <row r="58" spans="1:23" hidden="1" x14ac:dyDescent="0.2">
      <c r="A58" s="2"/>
      <c r="B58" s="2" t="s">
        <v>43</v>
      </c>
      <c r="C58" s="2"/>
      <c r="D58" s="2" t="s">
        <v>296</v>
      </c>
      <c r="E58" s="11" t="e">
        <f>VLOOKUP(A58,NAV!A:E,5,FALSE)</f>
        <v>#N/A</v>
      </c>
      <c r="F58" s="11"/>
      <c r="G58" s="2" t="s">
        <v>15</v>
      </c>
      <c r="H58" s="3" t="s">
        <v>297</v>
      </c>
      <c r="I58" s="3"/>
      <c r="J58" s="2" t="s">
        <v>298</v>
      </c>
      <c r="K58" s="2"/>
      <c r="L58" s="2"/>
      <c r="M58" s="2" t="s">
        <v>299</v>
      </c>
      <c r="N58" s="2"/>
      <c r="O58" s="2" t="s">
        <v>300</v>
      </c>
      <c r="P58" s="2"/>
      <c r="Q58" s="2"/>
      <c r="R58" s="2" t="s">
        <v>301</v>
      </c>
      <c r="S58" s="2"/>
      <c r="T58" s="2"/>
      <c r="U58" s="2" t="s">
        <v>302</v>
      </c>
    </row>
    <row r="59" spans="1:23" x14ac:dyDescent="0.2">
      <c r="A59" s="2" t="s">
        <v>303</v>
      </c>
      <c r="B59" s="2" t="s">
        <v>13</v>
      </c>
      <c r="C59" s="10" t="str">
        <f>+VLOOKUP(A59,NAV!A:C,3,FALSE)</f>
        <v xml:space="preserve"> </v>
      </c>
      <c r="D59" s="2" t="s">
        <v>304</v>
      </c>
      <c r="E59" s="11" t="str">
        <f>VLOOKUP(A59,NAV!A:E,5,FALSE)</f>
        <v>ACCOR GROUPE</v>
      </c>
      <c r="F59" s="11" t="b">
        <f t="shared" ref="F59:F60" si="36">+D59=E59</f>
        <v>1</v>
      </c>
      <c r="G59" s="2" t="s">
        <v>305</v>
      </c>
      <c r="H59" s="3" t="s">
        <v>123</v>
      </c>
      <c r="I59" s="3"/>
      <c r="J59" s="2" t="s">
        <v>306</v>
      </c>
      <c r="K59" s="7" t="str">
        <f>VLOOKUP(A59,NAV!A:F,6,FALSE)</f>
        <v>IMMEUBLE ODYSSEY</v>
      </c>
      <c r="L59" s="7" t="b">
        <f t="shared" ref="L59:L60" si="37">J59=K59</f>
        <v>1</v>
      </c>
      <c r="M59" s="2" t="s">
        <v>307</v>
      </c>
      <c r="N59" s="2"/>
      <c r="O59" s="2" t="s">
        <v>292</v>
      </c>
      <c r="P59" s="10" t="str">
        <f>VLOOKUP(A59,NAV!A:H,8,FALSE)</f>
        <v>75013</v>
      </c>
      <c r="Q59" s="10" t="b">
        <f t="shared" ref="Q59:Q60" si="38">O59=P59</f>
        <v>1</v>
      </c>
      <c r="R59" s="2" t="s">
        <v>20</v>
      </c>
      <c r="S59" s="10" t="str">
        <f>VLOOKUP(A59,NAV!A:I,9,FALSE)</f>
        <v>PARIS</v>
      </c>
      <c r="T59" s="10" t="b">
        <f t="shared" ref="T59:T60" si="39">R59=S59</f>
        <v>1</v>
      </c>
      <c r="U59" s="2" t="s">
        <v>21</v>
      </c>
      <c r="V59" s="9" t="str">
        <f>VLOOKUP(A59,NAV!A:L,12,FALSE)</f>
        <v>FR</v>
      </c>
      <c r="W59" t="str">
        <f>VLOOKUP(A59,NAV!A:J,10,FALSE)</f>
        <v/>
      </c>
    </row>
    <row r="60" spans="1:23" x14ac:dyDescent="0.2">
      <c r="A60" s="2" t="s">
        <v>308</v>
      </c>
      <c r="B60" s="2" t="s">
        <v>43</v>
      </c>
      <c r="C60" s="10" t="str">
        <f>+VLOOKUP(A60,NAV!A:C,3,FALSE)</f>
        <v xml:space="preserve"> </v>
      </c>
      <c r="D60" s="2" t="s">
        <v>304</v>
      </c>
      <c r="E60" s="11" t="str">
        <f>VLOOKUP(A60,NAV!A:E,5,FALSE)</f>
        <v/>
      </c>
      <c r="F60" s="11" t="b">
        <f t="shared" si="36"/>
        <v>0</v>
      </c>
      <c r="G60" s="2" t="s">
        <v>15</v>
      </c>
      <c r="H60" s="3" t="s">
        <v>34</v>
      </c>
      <c r="I60" s="3"/>
      <c r="J60" s="2"/>
      <c r="K60" s="7" t="str">
        <f>VLOOKUP(A60,NAV!A:F,6,FALSE)</f>
        <v/>
      </c>
      <c r="L60" s="7" t="b">
        <f t="shared" si="37"/>
        <v>1</v>
      </c>
      <c r="M60" s="2"/>
      <c r="N60" s="2"/>
      <c r="O60" s="2"/>
      <c r="P60" s="10" t="str">
        <f>VLOOKUP(A60,NAV!A:H,8,FALSE)</f>
        <v/>
      </c>
      <c r="Q60" s="10" t="b">
        <f t="shared" si="38"/>
        <v>1</v>
      </c>
      <c r="R60" s="2"/>
      <c r="S60" s="10" t="str">
        <f>VLOOKUP(A60,NAV!A:I,9,FALSE)</f>
        <v/>
      </c>
      <c r="T60" s="10" t="b">
        <f t="shared" si="39"/>
        <v>1</v>
      </c>
      <c r="U60" s="2"/>
      <c r="V60" s="9" t="str">
        <f>VLOOKUP(A60,NAV!A:L,12,FALSE)</f>
        <v/>
      </c>
      <c r="W60" t="str">
        <f>VLOOKUP(A60,NAV!A:J,10,FALSE)</f>
        <v/>
      </c>
    </row>
    <row r="61" spans="1:23" hidden="1" x14ac:dyDescent="0.2">
      <c r="A61" s="2"/>
      <c r="B61" s="2" t="s">
        <v>43</v>
      </c>
      <c r="C61" s="2"/>
      <c r="D61" s="2" t="s">
        <v>309</v>
      </c>
      <c r="E61" s="11" t="e">
        <f>VLOOKUP(A61,NAV!A:E,5,FALSE)</f>
        <v>#N/A</v>
      </c>
      <c r="F61" s="11"/>
      <c r="G61" s="2" t="s">
        <v>224</v>
      </c>
      <c r="H61" s="3" t="s">
        <v>123</v>
      </c>
      <c r="I61" s="3" t="s">
        <v>304</v>
      </c>
      <c r="J61" s="2" t="s">
        <v>310</v>
      </c>
      <c r="K61" s="2"/>
      <c r="L61" s="2"/>
      <c r="M61" s="2" t="s">
        <v>311</v>
      </c>
      <c r="N61" s="2"/>
      <c r="O61" s="2" t="s">
        <v>312</v>
      </c>
      <c r="P61" s="2"/>
      <c r="Q61" s="2"/>
      <c r="R61" s="2" t="s">
        <v>313</v>
      </c>
      <c r="S61" s="2"/>
      <c r="T61" s="2"/>
      <c r="U61" s="2" t="s">
        <v>21</v>
      </c>
    </row>
    <row r="62" spans="1:23" x14ac:dyDescent="0.2">
      <c r="A62" s="2" t="s">
        <v>314</v>
      </c>
      <c r="B62" s="2" t="s">
        <v>13</v>
      </c>
      <c r="C62" s="10" t="str">
        <f>+VLOOKUP(A62,NAV!A:C,3,FALSE)</f>
        <v xml:space="preserve"> </v>
      </c>
      <c r="D62" s="2" t="s">
        <v>315</v>
      </c>
      <c r="E62" s="11" t="str">
        <f>VLOOKUP(A62,NAV!A:E,5,FALSE)</f>
        <v>ACCOR SA</v>
      </c>
      <c r="F62" s="11" t="b">
        <f t="shared" ref="F62:F64" si="40">+D62=E62</f>
        <v>1</v>
      </c>
      <c r="G62" s="2" t="s">
        <v>15</v>
      </c>
      <c r="H62" s="3" t="s">
        <v>123</v>
      </c>
      <c r="I62" s="3" t="s">
        <v>304</v>
      </c>
      <c r="J62" s="2" t="s">
        <v>316</v>
      </c>
      <c r="K62" s="7" t="str">
        <f>VLOOKUP(A62,NAV!A:F,6,FALSE)</f>
        <v>2, rue de la Mare-Neuve</v>
      </c>
      <c r="L62" s="7" t="b">
        <f t="shared" ref="L62:L64" si="41">J62=K62</f>
        <v>1</v>
      </c>
      <c r="M62" s="2" t="s">
        <v>18</v>
      </c>
      <c r="N62" s="2"/>
      <c r="O62" s="2" t="s">
        <v>312</v>
      </c>
      <c r="P62" s="10" t="str">
        <f>VLOOKUP(A62,NAV!A:H,8,FALSE)</f>
        <v>91000</v>
      </c>
      <c r="Q62" s="10" t="b">
        <f t="shared" ref="Q62:Q64" si="42">O62=P62</f>
        <v>1</v>
      </c>
      <c r="R62" s="2" t="s">
        <v>317</v>
      </c>
      <c r="S62" s="10" t="str">
        <f>VLOOKUP(A62,NAV!A:I,9,FALSE)</f>
        <v>EVRY</v>
      </c>
      <c r="T62" s="10" t="b">
        <f t="shared" ref="T62:T64" si="43">R62=S62</f>
        <v>1</v>
      </c>
      <c r="U62" s="2" t="s">
        <v>21</v>
      </c>
      <c r="V62" s="9" t="str">
        <f>VLOOKUP(A62,NAV!A:L,12,FALSE)</f>
        <v>FR</v>
      </c>
      <c r="W62" t="str">
        <f>VLOOKUP(A62,NAV!A:J,10,FALSE)</f>
        <v/>
      </c>
    </row>
    <row r="63" spans="1:23" x14ac:dyDescent="0.2">
      <c r="A63" s="2" t="s">
        <v>318</v>
      </c>
      <c r="B63" s="2" t="s">
        <v>13</v>
      </c>
      <c r="C63" s="10" t="str">
        <f>+VLOOKUP(A63,NAV!A:C,3,FALSE)</f>
        <v>Tous</v>
      </c>
      <c r="D63" s="2" t="s">
        <v>319</v>
      </c>
      <c r="E63" s="11" t="str">
        <f>VLOOKUP(A63,NAV!A:E,5,FALSE)</f>
        <v>ACCOR SERVICES FRANCE</v>
      </c>
      <c r="F63" s="11" t="b">
        <f t="shared" si="40"/>
        <v>1</v>
      </c>
      <c r="G63" s="2" t="s">
        <v>224</v>
      </c>
      <c r="H63" s="3" t="s">
        <v>123</v>
      </c>
      <c r="I63" s="3" t="s">
        <v>304</v>
      </c>
      <c r="J63" s="2" t="s">
        <v>320</v>
      </c>
      <c r="K63" s="7" t="str">
        <f>VLOOKUP(A63,NAV!A:F,6,FALSE)</f>
        <v>166 RUE GABRIEL PERI</v>
      </c>
      <c r="L63" s="7" t="b">
        <f t="shared" si="41"/>
        <v>1</v>
      </c>
      <c r="M63" s="2"/>
      <c r="N63" s="2"/>
      <c r="O63" s="2" t="s">
        <v>321</v>
      </c>
      <c r="P63" s="10" t="str">
        <f>VLOOKUP(A63,NAV!A:H,8,FALSE)</f>
        <v>92240</v>
      </c>
      <c r="Q63" s="10" t="b">
        <f t="shared" si="42"/>
        <v>1</v>
      </c>
      <c r="R63" s="2" t="s">
        <v>322</v>
      </c>
      <c r="S63" s="10" t="str">
        <f>VLOOKUP(A63,NAV!A:I,9,FALSE)</f>
        <v>MALAKOFF</v>
      </c>
      <c r="T63" s="10" t="b">
        <f t="shared" si="43"/>
        <v>1</v>
      </c>
      <c r="U63" s="2" t="s">
        <v>21</v>
      </c>
      <c r="V63" s="9" t="str">
        <f>VLOOKUP(A63,NAV!A:L,12,FALSE)</f>
        <v>FR</v>
      </c>
      <c r="W63" t="str">
        <f>VLOOKUP(A63,NAV!A:J,10,FALSE)</f>
        <v/>
      </c>
    </row>
    <row r="64" spans="1:23" x14ac:dyDescent="0.2">
      <c r="A64" s="2" t="s">
        <v>323</v>
      </c>
      <c r="B64" s="2" t="s">
        <v>13</v>
      </c>
      <c r="C64" s="10" t="str">
        <f>+VLOOKUP(A64,NAV!A:C,3,FALSE)</f>
        <v xml:space="preserve"> </v>
      </c>
      <c r="D64" s="2" t="s">
        <v>324</v>
      </c>
      <c r="E64" s="11" t="str">
        <f>VLOOKUP(A64,NAV!A:E,5,FALSE)</f>
        <v>AccorHotels Netherlands</v>
      </c>
      <c r="F64" s="11" t="b">
        <f t="shared" si="40"/>
        <v>1</v>
      </c>
      <c r="G64" s="2" t="s">
        <v>15</v>
      </c>
      <c r="H64" s="3" t="s">
        <v>123</v>
      </c>
      <c r="I64" s="3" t="s">
        <v>304</v>
      </c>
      <c r="J64" s="2" t="s">
        <v>325</v>
      </c>
      <c r="K64" s="7" t="str">
        <f>VLOOKUP(A64,NAV!A:F,6,FALSE)</f>
        <v>Tristar 2 Building</v>
      </c>
      <c r="L64" s="7" t="b">
        <f t="shared" si="41"/>
        <v>1</v>
      </c>
      <c r="M64" s="2" t="s">
        <v>326</v>
      </c>
      <c r="N64" s="2"/>
      <c r="O64" s="2" t="s">
        <v>327</v>
      </c>
      <c r="P64" s="10" t="str">
        <f>VLOOKUP(A64,NAV!A:H,8,FALSE)</f>
        <v>1117</v>
      </c>
      <c r="Q64" s="10" t="b">
        <f t="shared" si="42"/>
        <v>1</v>
      </c>
      <c r="R64" s="2" t="s">
        <v>328</v>
      </c>
      <c r="S64" s="10" t="str">
        <f>VLOOKUP(A64,NAV!A:I,9,FALSE)</f>
        <v>CE Schiphol</v>
      </c>
      <c r="T64" s="10" t="b">
        <f t="shared" si="43"/>
        <v>1</v>
      </c>
      <c r="U64" s="2" t="s">
        <v>329</v>
      </c>
      <c r="V64" s="9" t="str">
        <f>VLOOKUP(A64,NAV!A:L,12,FALSE)</f>
        <v>NL</v>
      </c>
      <c r="W64" t="str">
        <f>VLOOKUP(A64,NAV!A:J,10,FALSE)</f>
        <v/>
      </c>
    </row>
    <row r="65" spans="1:23" hidden="1" x14ac:dyDescent="0.2">
      <c r="A65" s="2"/>
      <c r="B65" s="2" t="s">
        <v>13</v>
      </c>
      <c r="C65" s="2"/>
      <c r="D65" s="2" t="s">
        <v>330</v>
      </c>
      <c r="E65" s="11" t="e">
        <f>VLOOKUP(A65,NAV!A:E,5,FALSE)</f>
        <v>#N/A</v>
      </c>
      <c r="F65" s="11"/>
      <c r="G65" s="2" t="s">
        <v>15</v>
      </c>
      <c r="H65" s="3" t="s">
        <v>16</v>
      </c>
      <c r="I65" s="3"/>
      <c r="J65" s="2" t="s">
        <v>331</v>
      </c>
      <c r="K65" s="2"/>
      <c r="L65" s="2"/>
      <c r="M65" s="2"/>
      <c r="N65" s="2"/>
      <c r="O65" s="2" t="s">
        <v>332</v>
      </c>
      <c r="P65" s="2"/>
      <c r="Q65" s="2"/>
      <c r="R65" s="2" t="s">
        <v>333</v>
      </c>
      <c r="S65" s="2"/>
      <c r="T65" s="2"/>
      <c r="U65" s="2" t="s">
        <v>21</v>
      </c>
    </row>
    <row r="66" spans="1:23" x14ac:dyDescent="0.2">
      <c r="A66" s="2" t="s">
        <v>334</v>
      </c>
      <c r="B66" s="2" t="s">
        <v>13</v>
      </c>
      <c r="C66" s="10" t="str">
        <f>+VLOOKUP(A66,NAV!A:C,3,FALSE)</f>
        <v xml:space="preserve"> </v>
      </c>
      <c r="D66" s="2" t="s">
        <v>335</v>
      </c>
      <c r="E66" s="11" t="str">
        <f>VLOOKUP(A66,NAV!A:E,5,FALSE)</f>
        <v>ACE EUROPE</v>
      </c>
      <c r="F66" s="11" t="b">
        <f t="shared" ref="F66:F69" si="44">+D66=E66</f>
        <v>1</v>
      </c>
      <c r="G66" s="2" t="s">
        <v>15</v>
      </c>
      <c r="H66" s="3" t="s">
        <v>16</v>
      </c>
      <c r="I66" s="3"/>
      <c r="J66" s="2" t="s">
        <v>336</v>
      </c>
      <c r="K66" s="7" t="str">
        <f>VLOOKUP(A66,NAV!A:F,6,FALSE)</f>
        <v>8 avenue de l'Arche</v>
      </c>
      <c r="L66" s="7" t="b">
        <f t="shared" ref="L66:L69" si="45">J66=K66</f>
        <v>1</v>
      </c>
      <c r="M66" s="2" t="s">
        <v>337</v>
      </c>
      <c r="N66" s="2"/>
      <c r="O66" s="2" t="s">
        <v>338</v>
      </c>
      <c r="P66" s="10" t="str">
        <f>VLOOKUP(A66,NAV!A:H,8,FALSE)</f>
        <v>92419</v>
      </c>
      <c r="Q66" s="10" t="b">
        <f t="shared" ref="Q66:Q69" si="46">O66=P66</f>
        <v>1</v>
      </c>
      <c r="R66" s="2" t="s">
        <v>339</v>
      </c>
      <c r="S66" s="10" t="str">
        <f>VLOOKUP(A66,NAV!A:I,9,FALSE)</f>
        <v>Courbevoie</v>
      </c>
      <c r="T66" s="10" t="b">
        <f t="shared" ref="T66:T69" si="47">R66=S66</f>
        <v>1</v>
      </c>
      <c r="U66" s="2" t="s">
        <v>21</v>
      </c>
      <c r="V66" s="9" t="str">
        <f>VLOOKUP(A66,NAV!A:L,12,FALSE)</f>
        <v>FR</v>
      </c>
      <c r="W66" t="str">
        <f>VLOOKUP(A66,NAV!A:J,10,FALSE)</f>
        <v/>
      </c>
    </row>
    <row r="67" spans="1:23" x14ac:dyDescent="0.2">
      <c r="A67" s="2" t="s">
        <v>340</v>
      </c>
      <c r="B67" s="2" t="s">
        <v>13</v>
      </c>
      <c r="C67" s="10" t="str">
        <f>+VLOOKUP(A67,NAV!A:C,3,FALSE)</f>
        <v>Tous</v>
      </c>
      <c r="D67" s="2" t="s">
        <v>341</v>
      </c>
      <c r="E67" s="11" t="str">
        <f>VLOOKUP(A67,NAV!A:E,5,FALSE)</f>
        <v>ACE PATRIMOINE</v>
      </c>
      <c r="F67" s="11" t="b">
        <f t="shared" si="44"/>
        <v>1</v>
      </c>
      <c r="G67" s="2" t="s">
        <v>15</v>
      </c>
      <c r="H67" s="3" t="s">
        <v>16</v>
      </c>
      <c r="I67" s="3"/>
      <c r="J67" s="2" t="s">
        <v>342</v>
      </c>
      <c r="K67" s="7" t="str">
        <f>VLOOKUP(A67,NAV!A:F,6,FALSE)</f>
        <v>52 Rue Gabriel Peri</v>
      </c>
      <c r="L67" s="7" t="b">
        <f t="shared" si="45"/>
        <v>1</v>
      </c>
      <c r="M67" s="2"/>
      <c r="N67" s="2"/>
      <c r="O67" s="2" t="s">
        <v>343</v>
      </c>
      <c r="P67" s="10" t="str">
        <f>VLOOKUP(A67,NAV!A:H,8,FALSE)</f>
        <v>92300</v>
      </c>
      <c r="Q67" s="10" t="b">
        <f t="shared" si="46"/>
        <v>1</v>
      </c>
      <c r="R67" s="2" t="s">
        <v>344</v>
      </c>
      <c r="S67" s="10" t="str">
        <f>VLOOKUP(A67,NAV!A:I,9,FALSE)</f>
        <v>LEVALLOIS PERRET</v>
      </c>
      <c r="T67" s="10" t="b">
        <f t="shared" si="47"/>
        <v>0</v>
      </c>
      <c r="U67" s="2" t="s">
        <v>21</v>
      </c>
      <c r="V67" s="9" t="str">
        <f>VLOOKUP(A67,NAV!A:L,12,FALSE)</f>
        <v>FR</v>
      </c>
      <c r="W67" t="str">
        <f>VLOOKUP(A67,NAV!A:J,10,FALSE)</f>
        <v/>
      </c>
    </row>
    <row r="68" spans="1:23" x14ac:dyDescent="0.2">
      <c r="A68" s="2" t="s">
        <v>345</v>
      </c>
      <c r="B68" s="2" t="s">
        <v>13</v>
      </c>
      <c r="C68" s="10" t="str">
        <f>+VLOOKUP(A68,NAV!A:C,3,FALSE)</f>
        <v xml:space="preserve"> </v>
      </c>
      <c r="D68" s="2" t="s">
        <v>346</v>
      </c>
      <c r="E68" s="11" t="str">
        <f>VLOOKUP(A68,NAV!A:E,5,FALSE)</f>
        <v>ACENSI SAS</v>
      </c>
      <c r="F68" s="11" t="b">
        <f t="shared" si="44"/>
        <v>1</v>
      </c>
      <c r="G68" s="2" t="s">
        <v>15</v>
      </c>
      <c r="H68" s="3" t="s">
        <v>34</v>
      </c>
      <c r="I68" s="3"/>
      <c r="J68" s="2" t="s">
        <v>347</v>
      </c>
      <c r="K68" s="7" t="str">
        <f>VLOOKUP(A68,NAV!A:F,6,FALSE)</f>
        <v>22, place des Vosges</v>
      </c>
      <c r="L68" s="7" t="b">
        <f t="shared" si="45"/>
        <v>1</v>
      </c>
      <c r="M68" s="2"/>
      <c r="N68" s="2"/>
      <c r="O68" s="2" t="s">
        <v>348</v>
      </c>
      <c r="P68" s="10" t="str">
        <f>VLOOKUP(A68,NAV!A:H,8,FALSE)</f>
        <v>92400</v>
      </c>
      <c r="Q68" s="10" t="b">
        <f t="shared" si="46"/>
        <v>1</v>
      </c>
      <c r="R68" s="2" t="s">
        <v>339</v>
      </c>
      <c r="S68" s="10" t="str">
        <f>VLOOKUP(A68,NAV!A:I,9,FALSE)</f>
        <v>COURBEVOIE</v>
      </c>
      <c r="T68" s="10" t="b">
        <f t="shared" si="47"/>
        <v>1</v>
      </c>
      <c r="U68" s="2" t="s">
        <v>21</v>
      </c>
      <c r="V68" s="9" t="str">
        <f>VLOOKUP(A68,NAV!A:L,12,FALSE)</f>
        <v>FR</v>
      </c>
      <c r="W68" t="str">
        <f>VLOOKUP(A68,NAV!A:J,10,FALSE)</f>
        <v/>
      </c>
    </row>
    <row r="69" spans="1:23" x14ac:dyDescent="0.2">
      <c r="A69" s="2" t="s">
        <v>349</v>
      </c>
      <c r="B69" s="2" t="s">
        <v>13</v>
      </c>
      <c r="C69" s="10" t="str">
        <f>+VLOOKUP(A69,NAV!A:C,3,FALSE)</f>
        <v>Tous</v>
      </c>
      <c r="D69" s="2" t="s">
        <v>350</v>
      </c>
      <c r="E69" s="11" t="str">
        <f>VLOOKUP(A69,NAV!A:E,5,FALSE)</f>
        <v>ACG INFORMATIQUE</v>
      </c>
      <c r="F69" s="11" t="b">
        <f t="shared" si="44"/>
        <v>1</v>
      </c>
      <c r="G69" s="2" t="s">
        <v>15</v>
      </c>
      <c r="H69" s="3" t="s">
        <v>34</v>
      </c>
      <c r="I69" s="3"/>
      <c r="J69" s="2" t="s">
        <v>351</v>
      </c>
      <c r="K69" s="7" t="str">
        <f>VLOOKUP(A69,NAV!A:F,6,FALSE)</f>
        <v>390 BOULEVARD DU 8 MAI 1945</v>
      </c>
      <c r="L69" s="7" t="b">
        <f t="shared" si="45"/>
        <v>1</v>
      </c>
      <c r="M69" s="2"/>
      <c r="N69" s="2"/>
      <c r="O69" s="2" t="s">
        <v>352</v>
      </c>
      <c r="P69" s="10" t="str">
        <f>VLOOKUP(A69,NAV!A:H,8,FALSE)</f>
        <v>01013</v>
      </c>
      <c r="Q69" s="10" t="b">
        <f t="shared" si="46"/>
        <v>1</v>
      </c>
      <c r="R69" s="2" t="s">
        <v>353</v>
      </c>
      <c r="S69" s="10" t="str">
        <f>VLOOKUP(A69,NAV!A:I,9,FALSE)</f>
        <v>BOURG EN BRESSE CEDEX</v>
      </c>
      <c r="T69" s="10" t="b">
        <f t="shared" si="47"/>
        <v>1</v>
      </c>
      <c r="U69" s="2" t="s">
        <v>21</v>
      </c>
      <c r="V69" s="9" t="str">
        <f>VLOOKUP(A69,NAV!A:L,12,FALSE)</f>
        <v>FR</v>
      </c>
      <c r="W69" t="str">
        <f>VLOOKUP(A69,NAV!A:J,10,FALSE)</f>
        <v/>
      </c>
    </row>
    <row r="70" spans="1:23" hidden="1" x14ac:dyDescent="0.2">
      <c r="A70" s="2"/>
      <c r="B70" s="2" t="s">
        <v>13</v>
      </c>
      <c r="C70" s="2"/>
      <c r="D70" s="2" t="s">
        <v>354</v>
      </c>
      <c r="E70" s="11" t="e">
        <f>VLOOKUP(A70,NAV!A:E,5,FALSE)</f>
        <v>#N/A</v>
      </c>
      <c r="F70" s="11"/>
      <c r="G70" s="2" t="s">
        <v>15</v>
      </c>
      <c r="H70" s="3" t="s">
        <v>82</v>
      </c>
      <c r="I70" s="3"/>
      <c r="J70" s="2" t="s">
        <v>355</v>
      </c>
      <c r="K70" s="2"/>
      <c r="L70" s="2"/>
      <c r="M70" s="2"/>
      <c r="N70" s="2"/>
      <c r="O70" s="2" t="s">
        <v>356</v>
      </c>
      <c r="P70" s="2"/>
      <c r="Q70" s="2"/>
      <c r="R70" s="2" t="s">
        <v>357</v>
      </c>
      <c r="S70" s="2"/>
      <c r="T70" s="2"/>
      <c r="U70" s="2" t="s">
        <v>48</v>
      </c>
    </row>
    <row r="71" spans="1:23" hidden="1" x14ac:dyDescent="0.2">
      <c r="A71" s="2"/>
      <c r="B71" s="2" t="s">
        <v>13</v>
      </c>
      <c r="C71" s="2"/>
      <c r="D71" s="2" t="s">
        <v>358</v>
      </c>
      <c r="E71" s="11" t="e">
        <f>VLOOKUP(A71,NAV!A:E,5,FALSE)</f>
        <v>#N/A</v>
      </c>
      <c r="F71" s="11"/>
      <c r="G71" s="2" t="s">
        <v>15</v>
      </c>
      <c r="H71" s="3" t="s">
        <v>82</v>
      </c>
      <c r="I71" s="3"/>
      <c r="J71" s="2" t="s">
        <v>359</v>
      </c>
      <c r="K71" s="2"/>
      <c r="L71" s="2"/>
      <c r="M71" s="2"/>
      <c r="N71" s="2"/>
      <c r="O71" s="2" t="s">
        <v>360</v>
      </c>
      <c r="P71" s="2"/>
      <c r="Q71" s="2"/>
      <c r="R71" s="2" t="s">
        <v>361</v>
      </c>
      <c r="S71" s="2"/>
      <c r="T71" s="2"/>
      <c r="U71" s="2" t="s">
        <v>48</v>
      </c>
    </row>
    <row r="72" spans="1:23" hidden="1" x14ac:dyDescent="0.2">
      <c r="A72" s="2"/>
      <c r="B72" s="2" t="s">
        <v>13</v>
      </c>
      <c r="C72" s="2"/>
      <c r="D72" s="2" t="s">
        <v>362</v>
      </c>
      <c r="E72" s="11" t="e">
        <f>VLOOKUP(A72,NAV!A:E,5,FALSE)</f>
        <v>#N/A</v>
      </c>
      <c r="F72" s="11"/>
      <c r="G72" s="2" t="s">
        <v>15</v>
      </c>
      <c r="H72" s="3" t="s">
        <v>34</v>
      </c>
      <c r="I72" s="3"/>
      <c r="J72" s="2" t="s">
        <v>363</v>
      </c>
      <c r="K72" s="2"/>
      <c r="L72" s="2"/>
      <c r="M72" s="2"/>
      <c r="N72" s="2"/>
      <c r="O72" s="2" t="s">
        <v>364</v>
      </c>
      <c r="P72" s="2"/>
      <c r="Q72" s="2"/>
      <c r="R72" s="2" t="s">
        <v>365</v>
      </c>
      <c r="S72" s="2"/>
      <c r="T72" s="2"/>
      <c r="U72" s="2" t="s">
        <v>366</v>
      </c>
    </row>
    <row r="73" spans="1:23" hidden="1" x14ac:dyDescent="0.2">
      <c r="A73" s="2"/>
      <c r="B73" s="2" t="s">
        <v>13</v>
      </c>
      <c r="C73" s="2"/>
      <c r="D73" s="2" t="s">
        <v>367</v>
      </c>
      <c r="E73" s="11" t="e">
        <f>VLOOKUP(A73,NAV!A:E,5,FALSE)</f>
        <v>#N/A</v>
      </c>
      <c r="F73" s="11"/>
      <c r="G73" s="2" t="s">
        <v>15</v>
      </c>
      <c r="H73" s="3" t="s">
        <v>16</v>
      </c>
      <c r="I73" s="3"/>
      <c r="J73" s="2" t="s">
        <v>368</v>
      </c>
      <c r="K73" s="2"/>
      <c r="L73" s="2"/>
      <c r="M73" s="2"/>
      <c r="N73" s="2"/>
      <c r="O73" s="2" t="s">
        <v>369</v>
      </c>
      <c r="P73" s="2"/>
      <c r="Q73" s="2"/>
      <c r="R73" s="2" t="s">
        <v>20</v>
      </c>
      <c r="S73" s="2"/>
      <c r="T73" s="2"/>
      <c r="U73" s="2" t="s">
        <v>21</v>
      </c>
    </row>
    <row r="74" spans="1:23" x14ac:dyDescent="0.2">
      <c r="A74" s="2" t="s">
        <v>370</v>
      </c>
      <c r="B74" s="2" t="s">
        <v>13</v>
      </c>
      <c r="C74" s="10" t="str">
        <f>+VLOOKUP(A74,NAV!A:C,3,FALSE)</f>
        <v>Tous</v>
      </c>
      <c r="D74" s="2" t="s">
        <v>371</v>
      </c>
      <c r="E74" s="11" t="str">
        <f>VLOOKUP(A74,NAV!A:E,5,FALSE)</f>
        <v>ACO</v>
      </c>
      <c r="F74" s="11" t="b">
        <f>+D74=E74</f>
        <v>1</v>
      </c>
      <c r="G74" s="2" t="s">
        <v>15</v>
      </c>
      <c r="H74" s="3" t="s">
        <v>16</v>
      </c>
      <c r="I74" s="3"/>
      <c r="J74" s="2" t="s">
        <v>18</v>
      </c>
      <c r="K74" s="7" t="str">
        <f>VLOOKUP(A74,NAV!A:F,6,FALSE)</f>
        <v>.</v>
      </c>
      <c r="L74" s="7" t="b">
        <f>J74=K74</f>
        <v>1</v>
      </c>
      <c r="M74" s="2"/>
      <c r="N74" s="2"/>
      <c r="O74" s="2" t="s">
        <v>372</v>
      </c>
      <c r="P74" s="10" t="str">
        <f>VLOOKUP(A74,NAV!A:H,8,FALSE)</f>
        <v>27940</v>
      </c>
      <c r="Q74" s="10" t="b">
        <f>O74=P74</f>
        <v>1</v>
      </c>
      <c r="R74" s="2" t="s">
        <v>373</v>
      </c>
      <c r="S74" s="10" t="str">
        <f>VLOOKUP(A74,NAV!A:I,9,FALSE)</f>
        <v>AUBEVOYE</v>
      </c>
      <c r="T74" s="10" t="b">
        <f>R74=S74</f>
        <v>0</v>
      </c>
      <c r="U74" s="2" t="s">
        <v>21</v>
      </c>
      <c r="V74" s="9" t="str">
        <f>VLOOKUP(A74,NAV!A:L,12,FALSE)</f>
        <v>FR</v>
      </c>
      <c r="W74" t="str">
        <f>VLOOKUP(A74,NAV!A:J,10,FALSE)</f>
        <v/>
      </c>
    </row>
    <row r="75" spans="1:23" hidden="1" x14ac:dyDescent="0.2">
      <c r="A75" s="2"/>
      <c r="B75" s="2" t="s">
        <v>13</v>
      </c>
      <c r="C75" s="2"/>
      <c r="D75" s="2" t="s">
        <v>374</v>
      </c>
      <c r="E75" s="11" t="e">
        <f>VLOOKUP(A75,NAV!A:E,5,FALSE)</f>
        <v>#N/A</v>
      </c>
      <c r="F75" s="11"/>
      <c r="G75" s="2" t="s">
        <v>15</v>
      </c>
      <c r="H75" s="3" t="s">
        <v>375</v>
      </c>
      <c r="I75" s="3"/>
      <c r="J75" s="2" t="s">
        <v>376</v>
      </c>
      <c r="K75" s="2"/>
      <c r="L75" s="2"/>
      <c r="M75" s="2"/>
      <c r="N75" s="2"/>
      <c r="O75" s="2" t="s">
        <v>377</v>
      </c>
      <c r="P75" s="2"/>
      <c r="Q75" s="2"/>
      <c r="R75" s="2" t="s">
        <v>378</v>
      </c>
      <c r="S75" s="2"/>
      <c r="T75" s="2"/>
      <c r="U75" s="2" t="s">
        <v>21</v>
      </c>
    </row>
    <row r="76" spans="1:23" hidden="1" x14ac:dyDescent="0.2">
      <c r="A76" s="2"/>
      <c r="B76" s="2" t="s">
        <v>13</v>
      </c>
      <c r="C76" s="2"/>
      <c r="D76" s="2" t="s">
        <v>379</v>
      </c>
      <c r="E76" s="11" t="e">
        <f>VLOOKUP(A76,NAV!A:E,5,FALSE)</f>
        <v>#N/A</v>
      </c>
      <c r="F76" s="11"/>
      <c r="G76" s="2" t="s">
        <v>15</v>
      </c>
      <c r="H76" s="3" t="s">
        <v>16</v>
      </c>
      <c r="I76" s="3"/>
      <c r="J76" s="2" t="s">
        <v>380</v>
      </c>
      <c r="K76" s="2"/>
      <c r="L76" s="2"/>
      <c r="M76" s="2"/>
      <c r="N76" s="2"/>
      <c r="O76" s="2" t="s">
        <v>121</v>
      </c>
      <c r="P76" s="2"/>
      <c r="Q76" s="2"/>
      <c r="R76" s="2" t="s">
        <v>41</v>
      </c>
      <c r="S76" s="2"/>
      <c r="T76" s="2"/>
      <c r="U76" s="2" t="s">
        <v>21</v>
      </c>
    </row>
    <row r="77" spans="1:23" hidden="1" x14ac:dyDescent="0.2">
      <c r="A77" s="2"/>
      <c r="B77" s="2" t="s">
        <v>13</v>
      </c>
      <c r="C77" s="2"/>
      <c r="D77" s="2" t="s">
        <v>381</v>
      </c>
      <c r="E77" s="11" t="e">
        <f>VLOOKUP(A77,NAV!A:E,5,FALSE)</f>
        <v>#N/A</v>
      </c>
      <c r="F77" s="11"/>
      <c r="G77" s="2" t="s">
        <v>15</v>
      </c>
      <c r="H77" s="3" t="s">
        <v>82</v>
      </c>
      <c r="I77" s="3"/>
      <c r="J77" s="2" t="s">
        <v>382</v>
      </c>
      <c r="K77" s="2"/>
      <c r="L77" s="2"/>
      <c r="M77" s="2" t="s">
        <v>383</v>
      </c>
      <c r="N77" s="2"/>
      <c r="O77" s="2" t="s">
        <v>384</v>
      </c>
      <c r="P77" s="2"/>
      <c r="Q77" s="2"/>
      <c r="R77" s="2" t="s">
        <v>385</v>
      </c>
      <c r="S77" s="2"/>
      <c r="T77" s="2"/>
      <c r="U77" s="2" t="s">
        <v>21</v>
      </c>
    </row>
    <row r="78" spans="1:23" x14ac:dyDescent="0.2">
      <c r="A78" s="2" t="s">
        <v>386</v>
      </c>
      <c r="B78" s="2" t="s">
        <v>13</v>
      </c>
      <c r="C78" s="10" t="str">
        <f>+VLOOKUP(A78,NAV!A:C,3,FALSE)</f>
        <v>Tous</v>
      </c>
      <c r="D78" s="2" t="s">
        <v>387</v>
      </c>
      <c r="E78" s="11" t="str">
        <f>VLOOKUP(A78,NAV!A:E,5,FALSE)</f>
        <v>ACOSS</v>
      </c>
      <c r="F78" s="11" t="b">
        <f t="shared" ref="F78:F79" si="48">+D78=E78</f>
        <v>1</v>
      </c>
      <c r="G78" s="2" t="s">
        <v>15</v>
      </c>
      <c r="H78" s="3" t="s">
        <v>119</v>
      </c>
      <c r="I78" s="3"/>
      <c r="J78" s="2" t="s">
        <v>388</v>
      </c>
      <c r="K78" s="7" t="str">
        <f>VLOOKUP(A78,NAV!A:F,6,FALSE)</f>
        <v>36, rue de Valmy</v>
      </c>
      <c r="L78" s="7" t="b">
        <f t="shared" ref="L78:L79" si="49">J78=K78</f>
        <v>1</v>
      </c>
      <c r="M78" s="2" t="s">
        <v>18</v>
      </c>
      <c r="N78" s="2"/>
      <c r="O78" s="2" t="s">
        <v>389</v>
      </c>
      <c r="P78" s="10" t="str">
        <f>VLOOKUP(A78,NAV!A:H,8,FALSE)</f>
        <v>93108</v>
      </c>
      <c r="Q78" s="10" t="b">
        <f t="shared" ref="Q78:Q79" si="50">O78=P78</f>
        <v>1</v>
      </c>
      <c r="R78" s="2" t="s">
        <v>390</v>
      </c>
      <c r="S78" s="10" t="str">
        <f>VLOOKUP(A78,NAV!A:I,9,FALSE)</f>
        <v>MONTREUIL CEDEX</v>
      </c>
      <c r="T78" s="10" t="b">
        <f t="shared" ref="T78:T79" si="51">R78=S78</f>
        <v>1</v>
      </c>
      <c r="U78" s="2" t="s">
        <v>21</v>
      </c>
      <c r="V78" s="9" t="str">
        <f>VLOOKUP(A78,NAV!A:L,12,FALSE)</f>
        <v>FR</v>
      </c>
      <c r="W78" t="str">
        <f>VLOOKUP(A78,NAV!A:J,10,FALSE)</f>
        <v/>
      </c>
    </row>
    <row r="79" spans="1:23" x14ac:dyDescent="0.2">
      <c r="A79" s="2" t="s">
        <v>391</v>
      </c>
      <c r="B79" s="2" t="s">
        <v>13</v>
      </c>
      <c r="C79" s="10" t="str">
        <f>+VLOOKUP(A79,NAV!A:C,3,FALSE)</f>
        <v>Tous</v>
      </c>
      <c r="D79" s="2" t="s">
        <v>392</v>
      </c>
      <c r="E79" s="11" t="str">
        <f>VLOOKUP(A79,NAV!A:E,5,FALSE)</f>
        <v>ACPPA</v>
      </c>
      <c r="F79" s="11" t="b">
        <f t="shared" si="48"/>
        <v>1</v>
      </c>
      <c r="G79" s="2" t="s">
        <v>15</v>
      </c>
      <c r="H79" s="3" t="s">
        <v>24</v>
      </c>
      <c r="I79" s="3"/>
      <c r="J79" s="2" t="s">
        <v>393</v>
      </c>
      <c r="K79" s="7" t="str">
        <f>VLOOKUP(A79,NAV!A:F,6,FALSE)</f>
        <v>7 CHE DU GAREIZIN</v>
      </c>
      <c r="L79" s="7" t="b">
        <f t="shared" si="49"/>
        <v>1</v>
      </c>
      <c r="M79" s="2"/>
      <c r="N79" s="2"/>
      <c r="O79" s="2" t="s">
        <v>394</v>
      </c>
      <c r="P79" s="10" t="str">
        <f>VLOOKUP(A79,NAV!A:H,8,FALSE)</f>
        <v>69340</v>
      </c>
      <c r="Q79" s="10" t="b">
        <f t="shared" si="50"/>
        <v>1</v>
      </c>
      <c r="R79" s="2" t="s">
        <v>395</v>
      </c>
      <c r="S79" s="10" t="str">
        <f>VLOOKUP(A79,NAV!A:I,9,FALSE)</f>
        <v>FRANCHEVILLE</v>
      </c>
      <c r="T79" s="10" t="b">
        <f t="shared" si="51"/>
        <v>0</v>
      </c>
      <c r="U79" s="2" t="s">
        <v>21</v>
      </c>
      <c r="V79" s="9" t="str">
        <f>VLOOKUP(A79,NAV!A:L,12,FALSE)</f>
        <v>FR</v>
      </c>
      <c r="W79" t="str">
        <f>VLOOKUP(A79,NAV!A:J,10,FALSE)</f>
        <v/>
      </c>
    </row>
    <row r="80" spans="1:23" hidden="1" x14ac:dyDescent="0.2">
      <c r="A80" s="2"/>
      <c r="B80" s="2" t="s">
        <v>13</v>
      </c>
      <c r="C80" s="2"/>
      <c r="D80" s="2" t="s">
        <v>396</v>
      </c>
      <c r="E80" s="11" t="e">
        <f>VLOOKUP(A80,NAV!A:E,5,FALSE)</f>
        <v>#N/A</v>
      </c>
      <c r="F80" s="11"/>
      <c r="G80" s="2" t="s">
        <v>15</v>
      </c>
      <c r="H80" s="3" t="s">
        <v>16</v>
      </c>
      <c r="I80" s="3"/>
      <c r="J80" s="2" t="s">
        <v>397</v>
      </c>
      <c r="K80" s="2"/>
      <c r="L80" s="2"/>
      <c r="M80" s="2"/>
      <c r="N80" s="2"/>
      <c r="O80" s="2" t="s">
        <v>398</v>
      </c>
      <c r="P80" s="2"/>
      <c r="Q80" s="2"/>
      <c r="R80" s="2" t="s">
        <v>399</v>
      </c>
      <c r="S80" s="2"/>
      <c r="T80" s="2"/>
      <c r="U80" s="2" t="s">
        <v>21</v>
      </c>
    </row>
    <row r="81" spans="1:23" x14ac:dyDescent="0.2">
      <c r="A81" s="2" t="s">
        <v>400</v>
      </c>
      <c r="B81" s="2" t="s">
        <v>13</v>
      </c>
      <c r="C81" s="10" t="str">
        <f>+VLOOKUP(A81,NAV!A:C,3,FALSE)</f>
        <v xml:space="preserve"> </v>
      </c>
      <c r="D81" s="2" t="s">
        <v>401</v>
      </c>
      <c r="E81" s="11" t="str">
        <f>VLOOKUP(A81,NAV!A:E,5,FALSE)</f>
        <v>ACSE</v>
      </c>
      <c r="F81" s="11" t="b">
        <f t="shared" ref="F81:F85" si="52">+D81=E81</f>
        <v>1</v>
      </c>
      <c r="G81" s="2" t="s">
        <v>15</v>
      </c>
      <c r="H81" s="3" t="s">
        <v>119</v>
      </c>
      <c r="I81" s="3"/>
      <c r="J81" s="2" t="s">
        <v>402</v>
      </c>
      <c r="K81" s="7" t="str">
        <f>VLOOKUP(A81,NAV!A:F,6,FALSE)</f>
        <v>209 rue de Bercy</v>
      </c>
      <c r="L81" s="7" t="b">
        <f t="shared" ref="L81:L85" si="53">J81=K81</f>
        <v>1</v>
      </c>
      <c r="M81" s="2"/>
      <c r="N81" s="2"/>
      <c r="O81" s="2" t="s">
        <v>403</v>
      </c>
      <c r="P81" s="10" t="str">
        <f>VLOOKUP(A81,NAV!A:H,8,FALSE)</f>
        <v>75585</v>
      </c>
      <c r="Q81" s="10" t="b">
        <f t="shared" ref="Q81:Q85" si="54">O81=P81</f>
        <v>1</v>
      </c>
      <c r="R81" s="2" t="s">
        <v>404</v>
      </c>
      <c r="S81" s="10" t="str">
        <f>VLOOKUP(A81,NAV!A:I,9,FALSE)</f>
        <v>Paris cedex 12</v>
      </c>
      <c r="T81" s="10" t="b">
        <f t="shared" ref="T81:T85" si="55">R81=S81</f>
        <v>1</v>
      </c>
      <c r="U81" s="2" t="s">
        <v>48</v>
      </c>
      <c r="V81" s="9" t="str">
        <f>VLOOKUP(A81,NAV!A:L,12,FALSE)</f>
        <v>FR</v>
      </c>
      <c r="W81" t="str">
        <f>VLOOKUP(A81,NAV!A:J,10,FALSE)</f>
        <v/>
      </c>
    </row>
    <row r="82" spans="1:23" x14ac:dyDescent="0.2">
      <c r="A82" s="2" t="s">
        <v>405</v>
      </c>
      <c r="B82" s="2" t="s">
        <v>13</v>
      </c>
      <c r="C82" s="10" t="str">
        <f>+VLOOKUP(A82,NAV!A:C,3,FALSE)</f>
        <v>Tous</v>
      </c>
      <c r="D82" s="2" t="s">
        <v>406</v>
      </c>
      <c r="E82" s="11" t="str">
        <f>VLOOKUP(A82,NAV!A:E,5,FALSE)</f>
        <v>ACTA</v>
      </c>
      <c r="F82" s="11" t="b">
        <f t="shared" si="52"/>
        <v>1</v>
      </c>
      <c r="G82" s="2" t="s">
        <v>15</v>
      </c>
      <c r="H82" s="3" t="s">
        <v>16</v>
      </c>
      <c r="I82" s="3"/>
      <c r="J82" s="2" t="s">
        <v>407</v>
      </c>
      <c r="K82" s="7" t="str">
        <f>VLOOKUP(A82,NAV!A:F,6,FALSE)</f>
        <v>54-56. AVENUE HOCHE</v>
      </c>
      <c r="L82" s="7" t="b">
        <f t="shared" si="53"/>
        <v>1</v>
      </c>
      <c r="M82" s="2"/>
      <c r="N82" s="2"/>
      <c r="O82" s="2" t="s">
        <v>131</v>
      </c>
      <c r="P82" s="10" t="str">
        <f>VLOOKUP(A82,NAV!A:H,8,FALSE)</f>
        <v>75008</v>
      </c>
      <c r="Q82" s="10" t="b">
        <f t="shared" si="54"/>
        <v>1</v>
      </c>
      <c r="R82" s="2" t="s">
        <v>20</v>
      </c>
      <c r="S82" s="10" t="str">
        <f>VLOOKUP(A82,NAV!A:I,9,FALSE)</f>
        <v>paris</v>
      </c>
      <c r="T82" s="10" t="b">
        <f t="shared" si="55"/>
        <v>1</v>
      </c>
      <c r="U82" s="2" t="s">
        <v>21</v>
      </c>
      <c r="V82" s="9" t="str">
        <f>VLOOKUP(A82,NAV!A:L,12,FALSE)</f>
        <v>FR</v>
      </c>
      <c r="W82" t="str">
        <f>VLOOKUP(A82,NAV!A:J,10,FALSE)</f>
        <v/>
      </c>
    </row>
    <row r="83" spans="1:23" x14ac:dyDescent="0.2">
      <c r="A83" s="2" t="s">
        <v>408</v>
      </c>
      <c r="B83" s="2" t="s">
        <v>13</v>
      </c>
      <c r="C83" s="10" t="str">
        <f>+VLOOKUP(A83,NAV!A:C,3,FALSE)</f>
        <v xml:space="preserve"> </v>
      </c>
      <c r="D83" s="2" t="s">
        <v>409</v>
      </c>
      <c r="E83" s="11" t="str">
        <f>VLOOKUP(A83,NAV!A:E,5,FALSE)</f>
        <v>ACTA S.A</v>
      </c>
      <c r="F83" s="11" t="b">
        <f t="shared" si="52"/>
        <v>1</v>
      </c>
      <c r="G83" s="2" t="s">
        <v>15</v>
      </c>
      <c r="H83" s="3" t="s">
        <v>82</v>
      </c>
      <c r="I83" s="3"/>
      <c r="J83" s="2" t="s">
        <v>410</v>
      </c>
      <c r="K83" s="7" t="str">
        <f>VLOOKUP(A83,NAV!A:F,6,FALSE)</f>
        <v>PARC DES TUILERIES</v>
      </c>
      <c r="L83" s="7" t="b">
        <f t="shared" si="53"/>
        <v>1</v>
      </c>
      <c r="M83" s="2" t="s">
        <v>411</v>
      </c>
      <c r="N83" s="2"/>
      <c r="O83" s="2" t="s">
        <v>412</v>
      </c>
      <c r="P83" s="10" t="str">
        <f>VLOOKUP(A83,NAV!A:H,8,FALSE)</f>
        <v>69578</v>
      </c>
      <c r="Q83" s="10" t="b">
        <f t="shared" si="54"/>
        <v>1</v>
      </c>
      <c r="R83" s="2" t="s">
        <v>260</v>
      </c>
      <c r="S83" s="10" t="str">
        <f>VLOOKUP(A83,NAV!A:I,9,FALSE)</f>
        <v>LIMONEST</v>
      </c>
      <c r="T83" s="10" t="b">
        <f t="shared" si="55"/>
        <v>1</v>
      </c>
      <c r="U83" s="2" t="s">
        <v>21</v>
      </c>
      <c r="V83" s="9" t="str">
        <f>VLOOKUP(A83,NAV!A:L,12,FALSE)</f>
        <v>FR</v>
      </c>
      <c r="W83" t="str">
        <f>VLOOKUP(A83,NAV!A:J,10,FALSE)</f>
        <v/>
      </c>
    </row>
    <row r="84" spans="1:23" x14ac:dyDescent="0.2">
      <c r="A84" s="2" t="s">
        <v>413</v>
      </c>
      <c r="B84" s="2" t="s">
        <v>13</v>
      </c>
      <c r="C84" s="10" t="str">
        <f>+VLOOKUP(A84,NAV!A:C,3,FALSE)</f>
        <v>Tous</v>
      </c>
      <c r="D84" s="2" t="s">
        <v>414</v>
      </c>
      <c r="E84" s="11" t="str">
        <f>VLOOKUP(A84,NAV!A:E,5,FALSE)</f>
        <v>ACTARIS</v>
      </c>
      <c r="F84" s="11" t="b">
        <f t="shared" si="52"/>
        <v>1</v>
      </c>
      <c r="G84" s="2" t="s">
        <v>15</v>
      </c>
      <c r="H84" s="3" t="s">
        <v>82</v>
      </c>
      <c r="I84" s="3"/>
      <c r="J84" s="2" t="s">
        <v>415</v>
      </c>
      <c r="K84" s="7" t="str">
        <f>VLOOKUP(A84,NAV!A:F,6,FALSE)</f>
        <v>9 RUE AMPERE</v>
      </c>
      <c r="L84" s="7" t="b">
        <f t="shared" si="53"/>
        <v>1</v>
      </c>
      <c r="M84" s="2"/>
      <c r="N84" s="2"/>
      <c r="O84" s="2" t="s">
        <v>416</v>
      </c>
      <c r="P84" s="10" t="str">
        <f>VLOOKUP(A84,NAV!A:H,8,FALSE)</f>
        <v>71000</v>
      </c>
      <c r="Q84" s="10" t="b">
        <f t="shared" si="54"/>
        <v>1</v>
      </c>
      <c r="R84" s="2" t="s">
        <v>417</v>
      </c>
      <c r="S84" s="10" t="str">
        <f>VLOOKUP(A84,NAV!A:I,9,FALSE)</f>
        <v>FLACE LES MACON</v>
      </c>
      <c r="T84" s="10" t="b">
        <f t="shared" si="55"/>
        <v>0</v>
      </c>
      <c r="U84" s="2" t="s">
        <v>21</v>
      </c>
      <c r="V84" s="9" t="str">
        <f>VLOOKUP(A84,NAV!A:L,12,FALSE)</f>
        <v>FR</v>
      </c>
      <c r="W84" t="str">
        <f>VLOOKUP(A84,NAV!A:J,10,FALSE)</f>
        <v/>
      </c>
    </row>
    <row r="85" spans="1:23" x14ac:dyDescent="0.2">
      <c r="A85" s="2" t="s">
        <v>418</v>
      </c>
      <c r="B85" s="2" t="s">
        <v>13</v>
      </c>
      <c r="C85" s="10" t="e">
        <f>+VLOOKUP(A85,NAV!A:C,3,FALSE)</f>
        <v>#N/A</v>
      </c>
      <c r="D85" s="2" t="s">
        <v>419</v>
      </c>
      <c r="E85" s="11" t="e">
        <f>VLOOKUP(A85,NAV!A:E,5,FALSE)</f>
        <v>#N/A</v>
      </c>
      <c r="F85" s="11" t="e">
        <f t="shared" si="52"/>
        <v>#N/A</v>
      </c>
      <c r="G85" s="2" t="s">
        <v>15</v>
      </c>
      <c r="H85" s="3" t="s">
        <v>16</v>
      </c>
      <c r="I85" s="3"/>
      <c r="J85" s="2"/>
      <c r="K85" s="7" t="e">
        <f>VLOOKUP(A85,NAV!A:F,6,FALSE)</f>
        <v>#N/A</v>
      </c>
      <c r="L85" s="7" t="e">
        <f t="shared" si="53"/>
        <v>#N/A</v>
      </c>
      <c r="M85" s="2"/>
      <c r="N85" s="2"/>
      <c r="O85" s="2" t="s">
        <v>420</v>
      </c>
      <c r="P85" s="10" t="e">
        <f>VLOOKUP(A85,NAV!A:H,8,FALSE)</f>
        <v>#N/A</v>
      </c>
      <c r="Q85" s="10" t="e">
        <f t="shared" si="54"/>
        <v>#N/A</v>
      </c>
      <c r="R85" s="2" t="s">
        <v>421</v>
      </c>
      <c r="S85" s="10" t="e">
        <f>VLOOKUP(A85,NAV!A:I,9,FALSE)</f>
        <v>#N/A</v>
      </c>
      <c r="T85" s="10" t="e">
        <f t="shared" si="55"/>
        <v>#N/A</v>
      </c>
      <c r="U85" s="2" t="s">
        <v>21</v>
      </c>
      <c r="V85" s="9" t="e">
        <f>VLOOKUP(A85,NAV!A:L,12,FALSE)</f>
        <v>#N/A</v>
      </c>
      <c r="W85" t="e">
        <f>VLOOKUP(A85,NAV!A:J,10,FALSE)</f>
        <v>#N/A</v>
      </c>
    </row>
    <row r="86" spans="1:23" hidden="1" x14ac:dyDescent="0.2">
      <c r="A86" s="2"/>
      <c r="B86" s="2" t="s">
        <v>13</v>
      </c>
      <c r="C86" s="2"/>
      <c r="D86" s="2" t="s">
        <v>422</v>
      </c>
      <c r="E86" s="11" t="e">
        <f>VLOOKUP(A86,NAV!A:E,5,FALSE)</f>
        <v>#N/A</v>
      </c>
      <c r="F86" s="11"/>
      <c r="G86" s="2" t="s">
        <v>15</v>
      </c>
      <c r="H86" s="3" t="s">
        <v>213</v>
      </c>
      <c r="I86" s="3"/>
      <c r="J86" s="2" t="s">
        <v>423</v>
      </c>
      <c r="K86" s="2"/>
      <c r="L86" s="2"/>
      <c r="M86" s="2"/>
      <c r="N86" s="2"/>
      <c r="O86" s="2" t="s">
        <v>424</v>
      </c>
      <c r="P86" s="2"/>
      <c r="Q86" s="2"/>
      <c r="R86" s="2" t="s">
        <v>425</v>
      </c>
      <c r="S86" s="2"/>
      <c r="T86" s="2"/>
      <c r="U86" s="2" t="s">
        <v>426</v>
      </c>
    </row>
    <row r="87" spans="1:23" hidden="1" x14ac:dyDescent="0.2">
      <c r="A87" s="2"/>
      <c r="B87" s="2" t="s">
        <v>13</v>
      </c>
      <c r="C87" s="2"/>
      <c r="D87" s="2" t="s">
        <v>427</v>
      </c>
      <c r="E87" s="11" t="e">
        <f>VLOOKUP(A87,NAV!A:E,5,FALSE)</f>
        <v>#N/A</v>
      </c>
      <c r="F87" s="11"/>
      <c r="G87" s="2" t="s">
        <v>15</v>
      </c>
      <c r="H87" s="3" t="s">
        <v>82</v>
      </c>
      <c r="I87" s="3"/>
      <c r="J87" s="2" t="s">
        <v>428</v>
      </c>
      <c r="K87" s="2"/>
      <c r="L87" s="2"/>
      <c r="M87" s="2"/>
      <c r="N87" s="2"/>
      <c r="O87" s="2" t="s">
        <v>429</v>
      </c>
      <c r="P87" s="2"/>
      <c r="Q87" s="2"/>
      <c r="R87" s="2" t="s">
        <v>430</v>
      </c>
      <c r="S87" s="2"/>
      <c r="T87" s="2"/>
      <c r="U87" s="2" t="s">
        <v>86</v>
      </c>
    </row>
    <row r="88" spans="1:23" x14ac:dyDescent="0.2">
      <c r="A88" s="2" t="s">
        <v>431</v>
      </c>
      <c r="B88" s="2" t="s">
        <v>13</v>
      </c>
      <c r="C88" s="10" t="str">
        <f>+VLOOKUP(A88,NAV!A:C,3,FALSE)</f>
        <v>Tous</v>
      </c>
      <c r="D88" s="2" t="s">
        <v>432</v>
      </c>
      <c r="E88" s="11" t="str">
        <f>VLOOKUP(A88,NAV!A:E,5,FALSE)</f>
        <v>ACTEO FORMATION (GROUPE ARKESYS)</v>
      </c>
      <c r="F88" s="11" t="b">
        <f>+D88=E88</f>
        <v>1</v>
      </c>
      <c r="G88" s="2" t="s">
        <v>15</v>
      </c>
      <c r="H88" s="3" t="s">
        <v>34</v>
      </c>
      <c r="I88" s="3"/>
      <c r="J88" s="2" t="s">
        <v>433</v>
      </c>
      <c r="K88" s="7" t="str">
        <f>VLOOKUP(A88,NAV!A:F,6,FALSE)</f>
        <v>24 Espace Henry Vallée</v>
      </c>
      <c r="L88" s="7" t="b">
        <f>J88=K88</f>
        <v>1</v>
      </c>
      <c r="M88" s="2"/>
      <c r="N88" s="2"/>
      <c r="O88" s="2" t="s">
        <v>434</v>
      </c>
      <c r="P88" s="10" t="str">
        <f>VLOOKUP(A88,NAV!A:H,8,FALSE)</f>
        <v>69007</v>
      </c>
      <c r="Q88" s="10" t="b">
        <f>O88=P88</f>
        <v>1</v>
      </c>
      <c r="R88" s="2" t="s">
        <v>435</v>
      </c>
      <c r="S88" s="10" t="str">
        <f>VLOOKUP(A88,NAV!A:I,9,FALSE)</f>
        <v>LYON 7EME ARRONDISSEMENT</v>
      </c>
      <c r="T88" s="10" t="b">
        <f>R88=S88</f>
        <v>0</v>
      </c>
      <c r="U88" s="2" t="s">
        <v>21</v>
      </c>
      <c r="V88" s="9" t="str">
        <f>VLOOKUP(A88,NAV!A:L,12,FALSE)</f>
        <v>FR</v>
      </c>
      <c r="W88" t="str">
        <f>VLOOKUP(A88,NAV!A:J,10,FALSE)</f>
        <v/>
      </c>
    </row>
    <row r="89" spans="1:23" hidden="1" x14ac:dyDescent="0.2">
      <c r="A89" s="2"/>
      <c r="B89" s="2" t="s">
        <v>13</v>
      </c>
      <c r="C89" s="2"/>
      <c r="D89" s="2" t="s">
        <v>436</v>
      </c>
      <c r="E89" s="11" t="e">
        <f>VLOOKUP(A89,NAV!A:E,5,FALSE)</f>
        <v>#N/A</v>
      </c>
      <c r="F89" s="11"/>
      <c r="G89" s="2" t="s">
        <v>15</v>
      </c>
      <c r="H89" s="3" t="s">
        <v>76</v>
      </c>
      <c r="I89" s="3"/>
      <c r="J89" s="2" t="s">
        <v>437</v>
      </c>
      <c r="K89" s="2"/>
      <c r="L89" s="2"/>
      <c r="M89" s="2"/>
      <c r="N89" s="2"/>
      <c r="O89" s="2" t="s">
        <v>438</v>
      </c>
      <c r="P89" s="2"/>
      <c r="Q89" s="2"/>
      <c r="R89" s="2" t="s">
        <v>439</v>
      </c>
      <c r="S89" s="2"/>
      <c r="T89" s="2"/>
      <c r="U89" s="2" t="s">
        <v>21</v>
      </c>
    </row>
    <row r="90" spans="1:23" hidden="1" x14ac:dyDescent="0.2">
      <c r="A90" s="2"/>
      <c r="B90" s="2" t="s">
        <v>13</v>
      </c>
      <c r="C90" s="2"/>
      <c r="D90" s="2" t="s">
        <v>440</v>
      </c>
      <c r="E90" s="11" t="e">
        <f>VLOOKUP(A90,NAV!A:E,5,FALSE)</f>
        <v>#N/A</v>
      </c>
      <c r="F90" s="11"/>
      <c r="G90" s="2" t="s">
        <v>15</v>
      </c>
      <c r="H90" s="3" t="s">
        <v>16</v>
      </c>
      <c r="I90" s="3"/>
      <c r="J90" s="2" t="s">
        <v>441</v>
      </c>
      <c r="K90" s="2"/>
      <c r="L90" s="2"/>
      <c r="M90" s="2"/>
      <c r="N90" s="2"/>
      <c r="O90" s="2" t="s">
        <v>31</v>
      </c>
      <c r="P90" s="2"/>
      <c r="Q90" s="2"/>
      <c r="R90" s="2" t="s">
        <v>41</v>
      </c>
      <c r="S90" s="2"/>
      <c r="T90" s="2"/>
      <c r="U90" s="2" t="s">
        <v>21</v>
      </c>
    </row>
    <row r="91" spans="1:23" hidden="1" x14ac:dyDescent="0.2">
      <c r="A91" s="2"/>
      <c r="B91" s="2" t="s">
        <v>13</v>
      </c>
      <c r="C91" s="2"/>
      <c r="D91" s="2" t="s">
        <v>442</v>
      </c>
      <c r="E91" s="11" t="e">
        <f>VLOOKUP(A91,NAV!A:E,5,FALSE)</f>
        <v>#N/A</v>
      </c>
      <c r="F91" s="11"/>
      <c r="G91" s="2" t="s">
        <v>15</v>
      </c>
      <c r="H91" s="3" t="s">
        <v>16</v>
      </c>
      <c r="I91" s="3"/>
      <c r="J91" s="2" t="s">
        <v>443</v>
      </c>
      <c r="K91" s="2"/>
      <c r="L91" s="2"/>
      <c r="M91" s="2"/>
      <c r="N91" s="2"/>
      <c r="O91" s="2" t="s">
        <v>131</v>
      </c>
      <c r="P91" s="2"/>
      <c r="Q91" s="2"/>
      <c r="R91" s="2" t="s">
        <v>41</v>
      </c>
      <c r="S91" s="2"/>
      <c r="T91" s="2"/>
      <c r="U91" s="2" t="s">
        <v>21</v>
      </c>
    </row>
    <row r="92" spans="1:23" x14ac:dyDescent="0.2">
      <c r="A92" s="2" t="s">
        <v>444</v>
      </c>
      <c r="B92" s="2" t="s">
        <v>43</v>
      </c>
      <c r="C92" s="10" t="str">
        <f>+VLOOKUP(A92,NAV!A:C,3,FALSE)</f>
        <v>Tous</v>
      </c>
      <c r="D92" s="2" t="s">
        <v>445</v>
      </c>
      <c r="E92" s="11" t="str">
        <f>VLOOKUP(A92,NAV!A:E,5,FALSE)</f>
        <v>ACTION INFORMATIQUE</v>
      </c>
      <c r="F92" s="11" t="b">
        <f>+D92=E92</f>
        <v>1</v>
      </c>
      <c r="G92" s="2" t="s">
        <v>15</v>
      </c>
      <c r="H92" s="3" t="s">
        <v>446</v>
      </c>
      <c r="I92" s="3"/>
      <c r="J92" s="2" t="s">
        <v>447</v>
      </c>
      <c r="K92" s="7" t="str">
        <f>VLOOKUP(A92,NAV!A:F,6,FALSE)</f>
        <v>16 rue Borromée</v>
      </c>
      <c r="L92" s="7" t="b">
        <f>J92=K92</f>
        <v>1</v>
      </c>
      <c r="M92" s="2" t="s">
        <v>18</v>
      </c>
      <c r="N92" s="2"/>
      <c r="O92" s="2" t="s">
        <v>19</v>
      </c>
      <c r="P92" s="10" t="str">
        <f>VLOOKUP(A92,NAV!A:H,8,FALSE)</f>
        <v>75015</v>
      </c>
      <c r="Q92" s="10" t="b">
        <f>O92=P92</f>
        <v>1</v>
      </c>
      <c r="R92" s="2" t="s">
        <v>41</v>
      </c>
      <c r="S92" s="10" t="str">
        <f>VLOOKUP(A92,NAV!A:I,9,FALSE)</f>
        <v>PARIS 15EME ARRONDISSEMENT</v>
      </c>
      <c r="T92" s="10" t="b">
        <f>R92=S92</f>
        <v>0</v>
      </c>
      <c r="U92" s="2" t="s">
        <v>21</v>
      </c>
      <c r="V92" s="9" t="str">
        <f>VLOOKUP(A92,NAV!A:L,12,FALSE)</f>
        <v>FR</v>
      </c>
      <c r="W92" t="str">
        <f>VLOOKUP(A92,NAV!A:J,10,FALSE)</f>
        <v/>
      </c>
    </row>
    <row r="93" spans="1:23" hidden="1" x14ac:dyDescent="0.2">
      <c r="A93" s="2"/>
      <c r="B93" s="2" t="s">
        <v>13</v>
      </c>
      <c r="C93" s="2"/>
      <c r="D93" s="2" t="s">
        <v>448</v>
      </c>
      <c r="E93" s="11" t="e">
        <f>VLOOKUP(A93,NAV!A:E,5,FALSE)</f>
        <v>#N/A</v>
      </c>
      <c r="F93" s="11"/>
      <c r="G93" s="2" t="s">
        <v>15</v>
      </c>
      <c r="H93" s="3" t="s">
        <v>70</v>
      </c>
      <c r="I93" s="3" t="s">
        <v>449</v>
      </c>
      <c r="J93" s="2" t="s">
        <v>450</v>
      </c>
      <c r="K93" s="2"/>
      <c r="L93" s="2"/>
      <c r="M93" s="2"/>
      <c r="N93" s="2"/>
      <c r="O93" s="2" t="s">
        <v>451</v>
      </c>
      <c r="P93" s="2"/>
      <c r="Q93" s="2"/>
      <c r="R93" s="2" t="s">
        <v>452</v>
      </c>
      <c r="S93" s="2"/>
      <c r="T93" s="2"/>
      <c r="U93" s="2" t="s">
        <v>21</v>
      </c>
    </row>
    <row r="94" spans="1:23" hidden="1" x14ac:dyDescent="0.2">
      <c r="A94" s="2"/>
      <c r="B94" s="2" t="s">
        <v>13</v>
      </c>
      <c r="C94" s="2"/>
      <c r="D94" s="2" t="s">
        <v>449</v>
      </c>
      <c r="E94" s="11" t="e">
        <f>VLOOKUP(A94,NAV!A:E,5,FALSE)</f>
        <v>#N/A</v>
      </c>
      <c r="F94" s="11"/>
      <c r="G94" s="2" t="s">
        <v>305</v>
      </c>
      <c r="H94" s="3" t="s">
        <v>70</v>
      </c>
      <c r="I94" s="3"/>
      <c r="J94" s="2" t="s">
        <v>450</v>
      </c>
      <c r="K94" s="2"/>
      <c r="L94" s="2"/>
      <c r="M94" s="2"/>
      <c r="N94" s="2"/>
      <c r="O94" s="2" t="s">
        <v>451</v>
      </c>
      <c r="P94" s="2"/>
      <c r="Q94" s="2"/>
      <c r="R94" s="2" t="s">
        <v>452</v>
      </c>
      <c r="S94" s="2"/>
      <c r="T94" s="2"/>
      <c r="U94" s="2" t="s">
        <v>21</v>
      </c>
    </row>
    <row r="95" spans="1:23" hidden="1" x14ac:dyDescent="0.2">
      <c r="A95" s="2"/>
      <c r="B95" s="2" t="s">
        <v>13</v>
      </c>
      <c r="C95" s="2"/>
      <c r="D95" s="2" t="s">
        <v>453</v>
      </c>
      <c r="E95" s="11" t="e">
        <f>VLOOKUP(A95,NAV!A:E,5,FALSE)</f>
        <v>#N/A</v>
      </c>
      <c r="F95" s="11"/>
      <c r="G95" s="2" t="s">
        <v>15</v>
      </c>
      <c r="H95" s="3" t="s">
        <v>16</v>
      </c>
      <c r="I95" s="3"/>
      <c r="J95" s="2" t="s">
        <v>454</v>
      </c>
      <c r="K95" s="2"/>
      <c r="L95" s="2"/>
      <c r="M95" s="2"/>
      <c r="N95" s="2"/>
      <c r="O95" s="2" t="s">
        <v>19</v>
      </c>
      <c r="P95" s="2"/>
      <c r="Q95" s="2"/>
      <c r="R95" s="2" t="s">
        <v>20</v>
      </c>
      <c r="S95" s="2"/>
      <c r="T95" s="2"/>
      <c r="U95" s="2" t="s">
        <v>21</v>
      </c>
    </row>
    <row r="96" spans="1:23" x14ac:dyDescent="0.2">
      <c r="A96" s="2" t="s">
        <v>455</v>
      </c>
      <c r="B96" s="2" t="s">
        <v>13</v>
      </c>
      <c r="C96" s="10" t="str">
        <f>+VLOOKUP(A96,NAV!A:C,3,FALSE)</f>
        <v xml:space="preserve"> </v>
      </c>
      <c r="D96" s="2" t="s">
        <v>456</v>
      </c>
      <c r="E96" s="11" t="str">
        <f>VLOOKUP(A96,NAV!A:E,5,FALSE)</f>
        <v>ACTIVE INNOVATION MANAGEMENT</v>
      </c>
      <c r="F96" s="11" t="b">
        <f>+D96=E96</f>
        <v>1</v>
      </c>
      <c r="G96" s="2" t="s">
        <v>15</v>
      </c>
      <c r="H96" s="3" t="s">
        <v>34</v>
      </c>
      <c r="I96" s="3" t="s">
        <v>457</v>
      </c>
      <c r="J96" s="2" t="s">
        <v>458</v>
      </c>
      <c r="K96" s="7" t="str">
        <f>VLOOKUP(A96,NAV!A:F,6,FALSE)</f>
        <v>155 RUE ANATOLE FRANCE</v>
      </c>
      <c r="L96" s="7" t="b">
        <f>J96=K96</f>
        <v>1</v>
      </c>
      <c r="M96" s="2"/>
      <c r="N96" s="2"/>
      <c r="O96" s="2" t="s">
        <v>343</v>
      </c>
      <c r="P96" s="10" t="str">
        <f>VLOOKUP(A96,NAV!A:H,8,FALSE)</f>
        <v>92300</v>
      </c>
      <c r="Q96" s="10" t="b">
        <f>O96=P96</f>
        <v>1</v>
      </c>
      <c r="R96" s="2" t="s">
        <v>459</v>
      </c>
      <c r="S96" s="10" t="str">
        <f>VLOOKUP(A96,NAV!A:I,9,FALSE)</f>
        <v>LEVALLOIS PERRET</v>
      </c>
      <c r="T96" s="10" t="b">
        <f>R96=S96</f>
        <v>0</v>
      </c>
      <c r="U96" s="2" t="s">
        <v>21</v>
      </c>
      <c r="V96" s="9" t="str">
        <f>VLOOKUP(A96,NAV!A:L,12,FALSE)</f>
        <v>FR</v>
      </c>
      <c r="W96" t="str">
        <f>VLOOKUP(A96,NAV!A:J,10,FALSE)</f>
        <v/>
      </c>
    </row>
    <row r="97" spans="1:23" hidden="1" x14ac:dyDescent="0.2">
      <c r="A97" s="2"/>
      <c r="B97" s="2" t="s">
        <v>13</v>
      </c>
      <c r="C97" s="2"/>
      <c r="D97" s="2" t="s">
        <v>460</v>
      </c>
      <c r="E97" s="11" t="e">
        <f>VLOOKUP(A97,NAV!A:E,5,FALSE)</f>
        <v>#N/A</v>
      </c>
      <c r="F97" s="11"/>
      <c r="G97" s="2" t="s">
        <v>15</v>
      </c>
      <c r="H97" s="3" t="s">
        <v>76</v>
      </c>
      <c r="I97" s="3"/>
      <c r="J97" s="2" t="s">
        <v>461</v>
      </c>
      <c r="K97" s="2"/>
      <c r="L97" s="2"/>
      <c r="M97" s="2" t="s">
        <v>462</v>
      </c>
      <c r="N97" s="2"/>
      <c r="O97" s="2" t="s">
        <v>463</v>
      </c>
      <c r="P97" s="2"/>
      <c r="Q97" s="2"/>
      <c r="R97" s="2" t="s">
        <v>464</v>
      </c>
      <c r="S97" s="2"/>
      <c r="T97" s="2"/>
      <c r="U97" s="2" t="s">
        <v>21</v>
      </c>
    </row>
    <row r="98" spans="1:23" x14ac:dyDescent="0.2">
      <c r="A98" s="2" t="s">
        <v>465</v>
      </c>
      <c r="B98" s="2" t="s">
        <v>13</v>
      </c>
      <c r="C98" s="10" t="str">
        <f>+VLOOKUP(A98,NAV!A:C,3,FALSE)</f>
        <v>Tous</v>
      </c>
      <c r="D98" s="2" t="s">
        <v>466</v>
      </c>
      <c r="E98" s="11" t="str">
        <f>VLOOKUP(A98,NAV!A:E,5,FALSE)</f>
        <v>ACTIVISION BLIZZARD</v>
      </c>
      <c r="F98" s="11" t="b">
        <f>+D98=E98</f>
        <v>1</v>
      </c>
      <c r="G98" s="2" t="s">
        <v>15</v>
      </c>
      <c r="H98" s="3" t="s">
        <v>34</v>
      </c>
      <c r="I98" s="3"/>
      <c r="J98" s="2" t="s">
        <v>467</v>
      </c>
      <c r="K98" s="7" t="str">
        <f>VLOOKUP(A98,NAV!A:F,6,FALSE)</f>
        <v>102 Rue Victor Hugo</v>
      </c>
      <c r="L98" s="7" t="b">
        <f>J98=K98</f>
        <v>1</v>
      </c>
      <c r="M98" s="2"/>
      <c r="N98" s="2"/>
      <c r="O98" s="2" t="s">
        <v>343</v>
      </c>
      <c r="P98" s="10" t="str">
        <f>VLOOKUP(A98,NAV!A:H,8,FALSE)</f>
        <v>92300</v>
      </c>
      <c r="Q98" s="10" t="b">
        <f>O98=P98</f>
        <v>1</v>
      </c>
      <c r="R98" s="2" t="s">
        <v>344</v>
      </c>
      <c r="S98" s="10" t="str">
        <f>VLOOKUP(A98,NAV!A:I,9,FALSE)</f>
        <v>LEVALLOIS PERRET</v>
      </c>
      <c r="T98" s="10" t="b">
        <f>R98=S98</f>
        <v>0</v>
      </c>
      <c r="U98" s="2" t="s">
        <v>21</v>
      </c>
      <c r="V98" s="9" t="str">
        <f>VLOOKUP(A98,NAV!A:L,12,FALSE)</f>
        <v>FR</v>
      </c>
      <c r="W98" t="str">
        <f>VLOOKUP(A98,NAV!A:J,10,FALSE)</f>
        <v/>
      </c>
    </row>
    <row r="99" spans="1:23" hidden="1" x14ac:dyDescent="0.2">
      <c r="A99" s="2"/>
      <c r="B99" s="2" t="s">
        <v>13</v>
      </c>
      <c r="C99" s="2"/>
      <c r="D99" s="2" t="s">
        <v>468</v>
      </c>
      <c r="E99" s="11" t="e">
        <f>VLOOKUP(A99,NAV!A:E,5,FALSE)</f>
        <v>#N/A</v>
      </c>
      <c r="F99" s="11"/>
      <c r="G99" s="2" t="s">
        <v>15</v>
      </c>
      <c r="H99" s="3" t="s">
        <v>156</v>
      </c>
      <c r="I99" s="3"/>
      <c r="J99" s="2" t="s">
        <v>214</v>
      </c>
      <c r="K99" s="2"/>
      <c r="L99" s="2"/>
      <c r="M99" s="2"/>
      <c r="N99" s="2"/>
      <c r="O99" s="2" t="s">
        <v>215</v>
      </c>
      <c r="P99" s="2"/>
      <c r="Q99" s="2"/>
      <c r="R99" s="2" t="s">
        <v>469</v>
      </c>
      <c r="S99" s="2"/>
      <c r="T99" s="2"/>
      <c r="U99" s="2" t="s">
        <v>426</v>
      </c>
    </row>
    <row r="100" spans="1:23" x14ac:dyDescent="0.2">
      <c r="A100" s="2" t="s">
        <v>470</v>
      </c>
      <c r="B100" s="2" t="s">
        <v>13</v>
      </c>
      <c r="C100" s="10" t="str">
        <f>+VLOOKUP(A100,NAV!A:C,3,FALSE)</f>
        <v>Tous</v>
      </c>
      <c r="D100" s="2" t="s">
        <v>471</v>
      </c>
      <c r="E100" s="11" t="str">
        <f>VLOOKUP(A100,NAV!A:E,5,FALSE)</f>
        <v>ACTUARIS SA</v>
      </c>
      <c r="F100" s="11" t="b">
        <f>+D100=E100</f>
        <v>1</v>
      </c>
      <c r="G100" s="2" t="s">
        <v>15</v>
      </c>
      <c r="H100" s="3" t="s">
        <v>82</v>
      </c>
      <c r="I100" s="3" t="s">
        <v>472</v>
      </c>
      <c r="J100" s="2" t="s">
        <v>473</v>
      </c>
      <c r="K100" s="7" t="str">
        <f>VLOOKUP(A100,NAV!A:F,6,FALSE)</f>
        <v>LE VALVERT</v>
      </c>
      <c r="L100" s="7" t="b">
        <f>J100=K100</f>
        <v>1</v>
      </c>
      <c r="M100" s="2" t="s">
        <v>474</v>
      </c>
      <c r="N100" s="2"/>
      <c r="O100" s="2" t="s">
        <v>475</v>
      </c>
      <c r="P100" s="10" t="str">
        <f>VLOOKUP(A100,NAV!A:H,8,FALSE)</f>
        <v>69160</v>
      </c>
      <c r="Q100" s="10" t="b">
        <f>O100=P100</f>
        <v>1</v>
      </c>
      <c r="R100" s="2" t="s">
        <v>476</v>
      </c>
      <c r="S100" s="10" t="str">
        <f>VLOOKUP(A100,NAV!A:I,9,FALSE)</f>
        <v>TASSIN LA DEMI LUNE</v>
      </c>
      <c r="T100" s="10" t="b">
        <f>R100=S100</f>
        <v>1</v>
      </c>
      <c r="U100" s="2" t="s">
        <v>21</v>
      </c>
      <c r="V100" s="9" t="str">
        <f>VLOOKUP(A100,NAV!A:L,12,FALSE)</f>
        <v>FR</v>
      </c>
      <c r="W100" t="str">
        <f>VLOOKUP(A100,NAV!A:J,10,FALSE)</f>
        <v/>
      </c>
    </row>
    <row r="101" spans="1:23" hidden="1" x14ac:dyDescent="0.2">
      <c r="A101" s="2"/>
      <c r="B101" s="2" t="s">
        <v>13</v>
      </c>
      <c r="C101" s="2"/>
      <c r="D101" s="2" t="s">
        <v>477</v>
      </c>
      <c r="E101" s="11" t="e">
        <f>VLOOKUP(A101,NAV!A:E,5,FALSE)</f>
        <v>#N/A</v>
      </c>
      <c r="F101" s="11"/>
      <c r="G101" s="2" t="s">
        <v>15</v>
      </c>
      <c r="H101" s="3" t="s">
        <v>119</v>
      </c>
      <c r="I101" s="3"/>
      <c r="J101" s="2" t="s">
        <v>478</v>
      </c>
      <c r="K101" s="2"/>
      <c r="L101" s="2"/>
      <c r="M101" s="2"/>
      <c r="N101" s="2"/>
      <c r="O101" s="2" t="s">
        <v>479</v>
      </c>
      <c r="P101" s="2"/>
      <c r="Q101" s="2"/>
      <c r="R101" s="2" t="s">
        <v>480</v>
      </c>
      <c r="S101" s="2"/>
      <c r="T101" s="2"/>
      <c r="U101" s="2" t="s">
        <v>21</v>
      </c>
    </row>
    <row r="102" spans="1:23" x14ac:dyDescent="0.2">
      <c r="A102" s="2" t="s">
        <v>481</v>
      </c>
      <c r="B102" s="2" t="s">
        <v>13</v>
      </c>
      <c r="C102" s="10" t="str">
        <f>+VLOOKUP(A102,NAV!A:C,3,FALSE)</f>
        <v xml:space="preserve"> </v>
      </c>
      <c r="D102" s="2" t="s">
        <v>482</v>
      </c>
      <c r="E102" s="11" t="str">
        <f>VLOOKUP(A102,NAV!A:E,5,FALSE)</f>
        <v>Acuitis</v>
      </c>
      <c r="F102" s="11" t="b">
        <f t="shared" ref="F102:F104" si="56">+D102=E102</f>
        <v>1</v>
      </c>
      <c r="G102" s="2" t="s">
        <v>15</v>
      </c>
      <c r="H102" s="3" t="s">
        <v>16</v>
      </c>
      <c r="I102" s="3"/>
      <c r="J102" s="2" t="s">
        <v>483</v>
      </c>
      <c r="K102" s="7" t="str">
        <f>VLOOKUP(A102,NAV!A:F,6,FALSE)</f>
        <v>55 avenue Victor Hugo</v>
      </c>
      <c r="L102" s="7" t="b">
        <f t="shared" ref="L102:L104" si="57">J102=K102</f>
        <v>1</v>
      </c>
      <c r="M102" s="2"/>
      <c r="N102" s="2"/>
      <c r="O102" s="2" t="s">
        <v>484</v>
      </c>
      <c r="P102" s="10" t="str">
        <f>VLOOKUP(A102,NAV!A:H,8,FALSE)</f>
        <v>75016</v>
      </c>
      <c r="Q102" s="10" t="b">
        <f t="shared" ref="Q102:Q104" si="58">O102=P102</f>
        <v>1</v>
      </c>
      <c r="R102" s="2" t="s">
        <v>485</v>
      </c>
      <c r="S102" s="10" t="str">
        <f>VLOOKUP(A102,NAV!A:I,9,FALSE)</f>
        <v>PARIS</v>
      </c>
      <c r="T102" s="10" t="b">
        <f t="shared" ref="T102:T104" si="59">R102=S102</f>
        <v>1</v>
      </c>
      <c r="U102" s="2" t="s">
        <v>48</v>
      </c>
      <c r="V102" s="9" t="str">
        <f>VLOOKUP(A102,NAV!A:L,12,FALSE)</f>
        <v>FR</v>
      </c>
      <c r="W102" t="str">
        <f>VLOOKUP(A102,NAV!A:J,10,FALSE)</f>
        <v/>
      </c>
    </row>
    <row r="103" spans="1:23" x14ac:dyDescent="0.2">
      <c r="A103" s="2" t="s">
        <v>486</v>
      </c>
      <c r="B103" s="2" t="s">
        <v>13</v>
      </c>
      <c r="C103" s="10" t="str">
        <f>+VLOOKUP(A103,NAV!A:C,3,FALSE)</f>
        <v xml:space="preserve"> </v>
      </c>
      <c r="D103" s="2" t="s">
        <v>487</v>
      </c>
      <c r="E103" s="11" t="str">
        <f>VLOOKUP(A103,NAV!A:E,5,FALSE)</f>
        <v>ACXIOM FRANCE</v>
      </c>
      <c r="F103" s="11" t="b">
        <f t="shared" si="56"/>
        <v>1</v>
      </c>
      <c r="G103" s="2" t="s">
        <v>15</v>
      </c>
      <c r="H103" s="3" t="s">
        <v>34</v>
      </c>
      <c r="I103" s="3"/>
      <c r="J103" s="2" t="s">
        <v>458</v>
      </c>
      <c r="K103" s="7" t="str">
        <f>VLOOKUP(A103,NAV!A:F,6,FALSE)</f>
        <v>155 RUE ANATOLE FRANCE</v>
      </c>
      <c r="L103" s="7" t="b">
        <f t="shared" si="57"/>
        <v>1</v>
      </c>
      <c r="M103" s="2"/>
      <c r="N103" s="2"/>
      <c r="O103" s="2" t="s">
        <v>343</v>
      </c>
      <c r="P103" s="10" t="str">
        <f>VLOOKUP(A103,NAV!A:H,8,FALSE)</f>
        <v>92300</v>
      </c>
      <c r="Q103" s="10" t="b">
        <f t="shared" si="58"/>
        <v>1</v>
      </c>
      <c r="R103" s="2" t="s">
        <v>488</v>
      </c>
      <c r="S103" s="10" t="str">
        <f>VLOOKUP(A103,NAV!A:I,9,FALSE)</f>
        <v>LEVALLOIS PERRET</v>
      </c>
      <c r="T103" s="10" t="b">
        <f t="shared" si="59"/>
        <v>0</v>
      </c>
      <c r="U103" s="2" t="s">
        <v>48</v>
      </c>
      <c r="V103" s="9" t="str">
        <f>VLOOKUP(A103,NAV!A:L,12,FALSE)</f>
        <v>FR</v>
      </c>
      <c r="W103" t="str">
        <f>VLOOKUP(A103,NAV!A:J,10,FALSE)</f>
        <v/>
      </c>
    </row>
    <row r="104" spans="1:23" x14ac:dyDescent="0.2">
      <c r="A104" s="2" t="s">
        <v>489</v>
      </c>
      <c r="B104" s="2" t="s">
        <v>13</v>
      </c>
      <c r="C104" s="10" t="str">
        <f>+VLOOKUP(A104,NAV!A:C,3,FALSE)</f>
        <v xml:space="preserve"> </v>
      </c>
      <c r="D104" s="2" t="s">
        <v>490</v>
      </c>
      <c r="E104" s="11" t="str">
        <f>VLOOKUP(A104,NAV!A:E,5,FALSE)</f>
        <v>ADAGIO</v>
      </c>
      <c r="F104" s="11" t="b">
        <f t="shared" si="56"/>
        <v>1</v>
      </c>
      <c r="G104" s="2" t="s">
        <v>15</v>
      </c>
      <c r="H104" s="3" t="s">
        <v>16</v>
      </c>
      <c r="I104" s="3"/>
      <c r="J104" s="2" t="s">
        <v>491</v>
      </c>
      <c r="K104" s="7" t="str">
        <f>VLOOKUP(A104,NAV!A:F,6,FALSE)</f>
        <v>L'Artois- Espace Pont de Flandre</v>
      </c>
      <c r="L104" s="7" t="b">
        <f t="shared" si="57"/>
        <v>1</v>
      </c>
      <c r="M104" s="2" t="s">
        <v>492</v>
      </c>
      <c r="N104" s="2"/>
      <c r="O104" s="2" t="s">
        <v>493</v>
      </c>
      <c r="P104" s="10" t="str">
        <f>VLOOKUP(A104,NAV!A:H,8,FALSE)</f>
        <v>75947</v>
      </c>
      <c r="Q104" s="10" t="b">
        <f t="shared" si="58"/>
        <v>1</v>
      </c>
      <c r="R104" s="2" t="s">
        <v>494</v>
      </c>
      <c r="S104" s="10" t="str">
        <f>VLOOKUP(A104,NAV!A:I,9,FALSE)</f>
        <v>PARIS CEDEX 19</v>
      </c>
      <c r="T104" s="10" t="b">
        <f t="shared" si="59"/>
        <v>1</v>
      </c>
      <c r="U104" s="2" t="s">
        <v>21</v>
      </c>
      <c r="V104" s="9" t="str">
        <f>VLOOKUP(A104,NAV!A:L,12,FALSE)</f>
        <v>FR</v>
      </c>
      <c r="W104" t="str">
        <f>VLOOKUP(A104,NAV!A:J,10,FALSE)</f>
        <v/>
      </c>
    </row>
    <row r="105" spans="1:23" hidden="1" x14ac:dyDescent="0.2">
      <c r="A105" s="2"/>
      <c r="B105" s="2" t="s">
        <v>13</v>
      </c>
      <c r="C105" s="2"/>
      <c r="D105" s="2" t="s">
        <v>495</v>
      </c>
      <c r="E105" s="11" t="e">
        <f>VLOOKUP(A105,NAV!A:E,5,FALSE)</f>
        <v>#N/A</v>
      </c>
      <c r="F105" s="11"/>
      <c r="G105" s="2" t="s">
        <v>15</v>
      </c>
      <c r="H105" s="3" t="s">
        <v>16</v>
      </c>
      <c r="I105" s="3"/>
      <c r="J105" s="2" t="s">
        <v>496</v>
      </c>
      <c r="K105" s="2"/>
      <c r="L105" s="2"/>
      <c r="M105" s="2"/>
      <c r="N105" s="2"/>
      <c r="O105" s="2" t="s">
        <v>497</v>
      </c>
      <c r="P105" s="2"/>
      <c r="Q105" s="2"/>
      <c r="R105" s="2" t="s">
        <v>498</v>
      </c>
      <c r="S105" s="2"/>
      <c r="T105" s="2"/>
      <c r="U105" s="2" t="s">
        <v>21</v>
      </c>
    </row>
    <row r="106" spans="1:23" x14ac:dyDescent="0.2">
      <c r="A106" s="2" t="s">
        <v>499</v>
      </c>
      <c r="B106" s="2" t="s">
        <v>13</v>
      </c>
      <c r="C106" s="10" t="str">
        <f>+VLOOKUP(A106,NAV!A:C,3,FALSE)</f>
        <v xml:space="preserve"> </v>
      </c>
      <c r="D106" s="2" t="s">
        <v>500</v>
      </c>
      <c r="E106" s="11" t="str">
        <f>VLOOKUP(A106,NAV!A:E,5,FALSE)</f>
        <v>ADAPEI DU DOUBS</v>
      </c>
      <c r="F106" s="11" t="b">
        <f>+D106=E106</f>
        <v>1</v>
      </c>
      <c r="G106" s="2" t="s">
        <v>15</v>
      </c>
      <c r="H106" s="3" t="s">
        <v>24</v>
      </c>
      <c r="I106" s="3"/>
      <c r="J106" s="2" t="s">
        <v>501</v>
      </c>
      <c r="K106" s="7" t="str">
        <f>VLOOKUP(A106,NAV!A:F,6,FALSE)</f>
        <v>81 rue de Dole</v>
      </c>
      <c r="L106" s="7" t="b">
        <f>J106=K106</f>
        <v>1</v>
      </c>
      <c r="M106" s="2"/>
      <c r="N106" s="2" t="s">
        <v>502</v>
      </c>
      <c r="O106" s="2" t="s">
        <v>503</v>
      </c>
      <c r="P106" s="10" t="str">
        <f>VLOOKUP(A106,NAV!A:H,8,FALSE)</f>
        <v>25020</v>
      </c>
      <c r="Q106" s="10" t="b">
        <f>O106=P106</f>
        <v>1</v>
      </c>
      <c r="R106" s="2" t="s">
        <v>504</v>
      </c>
      <c r="S106" s="10" t="str">
        <f>VLOOKUP(A106,NAV!A:I,9,FALSE)</f>
        <v>BESANCON</v>
      </c>
      <c r="T106" s="10" t="b">
        <f>R106=S106</f>
        <v>1</v>
      </c>
      <c r="U106" s="2" t="s">
        <v>48</v>
      </c>
      <c r="V106" s="9" t="str">
        <f>VLOOKUP(A106,NAV!A:L,12,FALSE)</f>
        <v>FR</v>
      </c>
      <c r="W106" t="str">
        <f>VLOOKUP(A106,NAV!A:J,10,FALSE)</f>
        <v/>
      </c>
    </row>
    <row r="107" spans="1:23" hidden="1" x14ac:dyDescent="0.2">
      <c r="A107" s="2"/>
      <c r="B107" s="2" t="s">
        <v>13</v>
      </c>
      <c r="C107" s="2"/>
      <c r="D107" s="2" t="s">
        <v>505</v>
      </c>
      <c r="E107" s="11" t="e">
        <f>VLOOKUP(A107,NAV!A:E,5,FALSE)</f>
        <v>#N/A</v>
      </c>
      <c r="F107" s="11"/>
      <c r="G107" s="2" t="s">
        <v>15</v>
      </c>
      <c r="H107" s="3" t="s">
        <v>82</v>
      </c>
      <c r="I107" s="3"/>
      <c r="J107" s="2" t="s">
        <v>506</v>
      </c>
      <c r="K107" s="2"/>
      <c r="L107" s="2"/>
      <c r="M107" s="2"/>
      <c r="N107" s="2"/>
      <c r="O107" s="2" t="s">
        <v>507</v>
      </c>
      <c r="P107" s="2"/>
      <c r="Q107" s="2"/>
      <c r="R107" s="2" t="s">
        <v>508</v>
      </c>
      <c r="S107" s="2"/>
      <c r="T107" s="2"/>
      <c r="U107" s="2" t="s">
        <v>86</v>
      </c>
    </row>
    <row r="108" spans="1:23" x14ac:dyDescent="0.2">
      <c r="A108" s="2" t="s">
        <v>509</v>
      </c>
      <c r="B108" s="2" t="s">
        <v>13</v>
      </c>
      <c r="C108" s="10" t="str">
        <f>+VLOOKUP(A108,NAV!A:C,3,FALSE)</f>
        <v>Tous</v>
      </c>
      <c r="D108" s="2" t="s">
        <v>510</v>
      </c>
      <c r="E108" s="11" t="str">
        <f>VLOOKUP(A108,NAV!A:E,5,FALSE)</f>
        <v>ADDING</v>
      </c>
      <c r="F108" s="11" t="b">
        <f>+D108=E108</f>
        <v>1</v>
      </c>
      <c r="G108" s="2" t="s">
        <v>15</v>
      </c>
      <c r="H108" s="3" t="s">
        <v>82</v>
      </c>
      <c r="I108" s="3" t="s">
        <v>472</v>
      </c>
      <c r="J108" s="2" t="s">
        <v>511</v>
      </c>
      <c r="K108" s="7" t="str">
        <f>VLOOKUP(A108,NAV!A:F,6,FALSE)</f>
        <v>20 bd Eugène Deruelle</v>
      </c>
      <c r="L108" s="7" t="b">
        <f>J108=K108</f>
        <v>1</v>
      </c>
      <c r="M108" s="2" t="s">
        <v>512</v>
      </c>
      <c r="N108" s="2"/>
      <c r="O108" s="2" t="s">
        <v>513</v>
      </c>
      <c r="P108" s="10" t="str">
        <f>VLOOKUP(A108,NAV!A:H,8,FALSE)</f>
        <v>69003</v>
      </c>
      <c r="Q108" s="10" t="b">
        <f>O108=P108</f>
        <v>1</v>
      </c>
      <c r="R108" s="2" t="s">
        <v>435</v>
      </c>
      <c r="S108" s="10" t="str">
        <f>VLOOKUP(A108,NAV!A:I,9,FALSE)</f>
        <v>LYON 3EME ARRONDISSEMENT</v>
      </c>
      <c r="T108" s="10" t="b">
        <f>R108=S108</f>
        <v>0</v>
      </c>
      <c r="U108" s="2" t="s">
        <v>48</v>
      </c>
      <c r="V108" s="9" t="str">
        <f>VLOOKUP(A108,NAV!A:L,12,FALSE)</f>
        <v>FR</v>
      </c>
      <c r="W108" t="str">
        <f>VLOOKUP(A108,NAV!A:J,10,FALSE)</f>
        <v/>
      </c>
    </row>
    <row r="109" spans="1:23" hidden="1" x14ac:dyDescent="0.2">
      <c r="A109" s="2"/>
      <c r="B109" s="2" t="s">
        <v>13</v>
      </c>
      <c r="C109" s="2"/>
      <c r="D109" s="2" t="s">
        <v>472</v>
      </c>
      <c r="E109" s="11" t="e">
        <f>VLOOKUP(A109,NAV!A:E,5,FALSE)</f>
        <v>#N/A</v>
      </c>
      <c r="F109" s="11"/>
      <c r="G109" s="2" t="s">
        <v>305</v>
      </c>
      <c r="H109" s="3" t="s">
        <v>82</v>
      </c>
      <c r="I109" s="3"/>
      <c r="J109" s="2" t="s">
        <v>18</v>
      </c>
      <c r="K109" s="2"/>
      <c r="L109" s="2"/>
      <c r="M109" s="2"/>
      <c r="N109" s="2"/>
      <c r="O109" s="2" t="s">
        <v>514</v>
      </c>
      <c r="P109" s="2"/>
      <c r="Q109" s="2"/>
      <c r="R109" s="2" t="s">
        <v>435</v>
      </c>
      <c r="S109" s="2"/>
      <c r="T109" s="2"/>
      <c r="U109" s="2" t="s">
        <v>48</v>
      </c>
    </row>
    <row r="110" spans="1:23" x14ac:dyDescent="0.2">
      <c r="A110" s="2" t="s">
        <v>515</v>
      </c>
      <c r="B110" s="2" t="s">
        <v>13</v>
      </c>
      <c r="C110" s="10" t="str">
        <f>+VLOOKUP(A110,NAV!A:C,3,FALSE)</f>
        <v xml:space="preserve"> </v>
      </c>
      <c r="D110" s="2" t="s">
        <v>516</v>
      </c>
      <c r="E110" s="11" t="str">
        <f>VLOOKUP(A110,NAV!A:E,5,FALSE)</f>
        <v>ADDMEDICA</v>
      </c>
      <c r="F110" s="11" t="b">
        <f t="shared" ref="F110:F113" si="60">+D110=E110</f>
        <v>1</v>
      </c>
      <c r="G110" s="2" t="s">
        <v>15</v>
      </c>
      <c r="H110" s="3" t="s">
        <v>16</v>
      </c>
      <c r="I110" s="3"/>
      <c r="J110" s="2" t="s">
        <v>517</v>
      </c>
      <c r="K110" s="7" t="str">
        <f>VLOOKUP(A110,NAV!A:F,6,FALSE)</f>
        <v>101 rue Saint Lazare</v>
      </c>
      <c r="L110" s="7" t="b">
        <f t="shared" ref="L110:L113" si="61">J110=K110</f>
        <v>1</v>
      </c>
      <c r="M110" s="2"/>
      <c r="N110" s="2"/>
      <c r="O110" s="2" t="s">
        <v>31</v>
      </c>
      <c r="P110" s="10" t="str">
        <f>VLOOKUP(A110,NAV!A:H,8,FALSE)</f>
        <v>75009</v>
      </c>
      <c r="Q110" s="10" t="b">
        <f t="shared" ref="Q110:Q113" si="62">O110=P110</f>
        <v>1</v>
      </c>
      <c r="R110" s="2" t="s">
        <v>41</v>
      </c>
      <c r="S110" s="10" t="str">
        <f>VLOOKUP(A110,NAV!A:I,9,FALSE)</f>
        <v>PARIS</v>
      </c>
      <c r="T110" s="10" t="b">
        <f t="shared" ref="T110:T113" si="63">R110=S110</f>
        <v>1</v>
      </c>
      <c r="U110" s="2" t="s">
        <v>21</v>
      </c>
      <c r="V110" s="9" t="str">
        <f>VLOOKUP(A110,NAV!A:L,12,FALSE)</f>
        <v>FR</v>
      </c>
      <c r="W110" t="str">
        <f>VLOOKUP(A110,NAV!A:J,10,FALSE)</f>
        <v/>
      </c>
    </row>
    <row r="111" spans="1:23" x14ac:dyDescent="0.2">
      <c r="A111" s="2" t="s">
        <v>518</v>
      </c>
      <c r="B111" s="2" t="s">
        <v>13</v>
      </c>
      <c r="C111" s="10" t="str">
        <f>+VLOOKUP(A111,NAV!A:C,3,FALSE)</f>
        <v xml:space="preserve"> </v>
      </c>
      <c r="D111" s="2" t="s">
        <v>519</v>
      </c>
      <c r="E111" s="11" t="str">
        <f>VLOOKUP(A111,NAV!A:E,5,FALSE)</f>
        <v>ADE du Pays de Gex - Pays bellegardien</v>
      </c>
      <c r="F111" s="11" t="b">
        <f t="shared" si="60"/>
        <v>1</v>
      </c>
      <c r="G111" s="2" t="s">
        <v>15</v>
      </c>
      <c r="H111" s="3" t="s">
        <v>82</v>
      </c>
      <c r="I111" s="3"/>
      <c r="J111" s="2" t="s">
        <v>520</v>
      </c>
      <c r="K111" s="7" t="str">
        <f>VLOOKUP(A111,NAV!A:F,6,FALSE)</f>
        <v>50 Rue Gustave Eiffel</v>
      </c>
      <c r="L111" s="7" t="b">
        <f t="shared" si="61"/>
        <v>1</v>
      </c>
      <c r="M111" s="2"/>
      <c r="N111" s="2"/>
      <c r="O111" s="2" t="s">
        <v>521</v>
      </c>
      <c r="P111" s="10" t="str">
        <f>VLOOKUP(A111,NAV!A:H,8,FALSE)</f>
        <v>01630</v>
      </c>
      <c r="Q111" s="10" t="b">
        <f t="shared" si="62"/>
        <v>1</v>
      </c>
      <c r="R111" s="2" t="s">
        <v>522</v>
      </c>
      <c r="S111" s="10" t="str">
        <f>VLOOKUP(A111,NAV!A:I,9,FALSE)</f>
        <v>CERN SITE DE PREVESSIN</v>
      </c>
      <c r="T111" s="10" t="b">
        <f t="shared" si="63"/>
        <v>0</v>
      </c>
      <c r="U111" s="2" t="s">
        <v>48</v>
      </c>
      <c r="V111" s="9" t="str">
        <f>VLOOKUP(A111,NAV!A:L,12,FALSE)</f>
        <v>FR</v>
      </c>
      <c r="W111" t="str">
        <f>VLOOKUP(A111,NAV!A:J,10,FALSE)</f>
        <v>FR09 413104860</v>
      </c>
    </row>
    <row r="112" spans="1:23" x14ac:dyDescent="0.2">
      <c r="A112" s="2" t="s">
        <v>523</v>
      </c>
      <c r="B112" s="2" t="s">
        <v>13</v>
      </c>
      <c r="C112" s="10" t="str">
        <f>+VLOOKUP(A112,NAV!A:C,3,FALSE)</f>
        <v>Tous</v>
      </c>
      <c r="D112" s="2" t="s">
        <v>524</v>
      </c>
      <c r="E112" s="11" t="str">
        <f>VLOOKUP(A112,NAV!A:E,5,FALSE)</f>
        <v>ADECCO FRANCE GROUPE</v>
      </c>
      <c r="F112" s="11" t="b">
        <f t="shared" si="60"/>
        <v>1</v>
      </c>
      <c r="G112" s="2" t="s">
        <v>305</v>
      </c>
      <c r="H112" s="3" t="s">
        <v>82</v>
      </c>
      <c r="I112" s="3"/>
      <c r="J112" s="2" t="s">
        <v>525</v>
      </c>
      <c r="K112" s="7" t="str">
        <f>VLOOKUP(A112,NAV!A:F,6,FALSE)</f>
        <v>4 RUE LOUIS GUERIN</v>
      </c>
      <c r="L112" s="7" t="b">
        <f t="shared" si="61"/>
        <v>1</v>
      </c>
      <c r="M112" s="2"/>
      <c r="N112" s="2"/>
      <c r="O112" s="2" t="s">
        <v>526</v>
      </c>
      <c r="P112" s="10" t="str">
        <f>VLOOKUP(A112,NAV!A:H,8,FALSE)</f>
        <v>69100</v>
      </c>
      <c r="Q112" s="10" t="b">
        <f t="shared" si="62"/>
        <v>1</v>
      </c>
      <c r="R112" s="2" t="s">
        <v>527</v>
      </c>
      <c r="S112" s="10" t="str">
        <f>VLOOKUP(A112,NAV!A:I,9,FALSE)</f>
        <v>VILLEURBANNE</v>
      </c>
      <c r="T112" s="10" t="b">
        <f t="shared" si="63"/>
        <v>1</v>
      </c>
      <c r="U112" s="2" t="s">
        <v>21</v>
      </c>
      <c r="V112" s="9" t="str">
        <f>VLOOKUP(A112,NAV!A:L,12,FALSE)</f>
        <v>FR</v>
      </c>
      <c r="W112" t="str">
        <f>VLOOKUP(A112,NAV!A:J,10,FALSE)</f>
        <v/>
      </c>
    </row>
    <row r="113" spans="1:23" x14ac:dyDescent="0.2">
      <c r="A113" s="2" t="s">
        <v>528</v>
      </c>
      <c r="B113" s="2" t="s">
        <v>13</v>
      </c>
      <c r="C113" s="10" t="str">
        <f>+VLOOKUP(A113,NAV!A:C,3,FALSE)</f>
        <v>Tous</v>
      </c>
      <c r="D113" s="2" t="s">
        <v>529</v>
      </c>
      <c r="E113" s="11" t="str">
        <f>VLOOKUP(A113,NAV!A:E,5,FALSE)</f>
        <v>ADECCO GROUPE FRANCE HOLDING</v>
      </c>
      <c r="F113" s="11" t="b">
        <f t="shared" si="60"/>
        <v>1</v>
      </c>
      <c r="G113" s="2" t="s">
        <v>15</v>
      </c>
      <c r="H113" s="3" t="s">
        <v>82</v>
      </c>
      <c r="I113" s="3" t="s">
        <v>524</v>
      </c>
      <c r="J113" s="2" t="s">
        <v>525</v>
      </c>
      <c r="K113" s="7" t="str">
        <f>VLOOKUP(A113,NAV!A:F,6,FALSE)</f>
        <v>4 RUE LOUIS GUERIN</v>
      </c>
      <c r="L113" s="7" t="b">
        <f t="shared" si="61"/>
        <v>1</v>
      </c>
      <c r="M113" s="2"/>
      <c r="N113" s="2"/>
      <c r="O113" s="2" t="s">
        <v>526</v>
      </c>
      <c r="P113" s="10" t="str">
        <f>VLOOKUP(A113,NAV!A:H,8,FALSE)</f>
        <v>69100</v>
      </c>
      <c r="Q113" s="10" t="b">
        <f t="shared" si="62"/>
        <v>1</v>
      </c>
      <c r="R113" s="2" t="s">
        <v>527</v>
      </c>
      <c r="S113" s="10" t="str">
        <f>VLOOKUP(A113,NAV!A:I,9,FALSE)</f>
        <v>VILLEURBANNE</v>
      </c>
      <c r="T113" s="10" t="b">
        <f t="shared" si="63"/>
        <v>1</v>
      </c>
      <c r="U113" s="2" t="s">
        <v>21</v>
      </c>
      <c r="V113" s="9" t="str">
        <f>VLOOKUP(A113,NAV!A:L,12,FALSE)</f>
        <v>FR</v>
      </c>
      <c r="W113" t="str">
        <f>VLOOKUP(A113,NAV!A:J,10,FALSE)</f>
        <v/>
      </c>
    </row>
    <row r="114" spans="1:23" hidden="1" x14ac:dyDescent="0.2">
      <c r="A114" s="2"/>
      <c r="B114" s="2" t="s">
        <v>43</v>
      </c>
      <c r="C114" s="2"/>
      <c r="D114" s="2" t="s">
        <v>530</v>
      </c>
      <c r="E114" s="11" t="e">
        <f>VLOOKUP(A114,NAV!A:E,5,FALSE)</f>
        <v>#N/A</v>
      </c>
      <c r="F114" s="11"/>
      <c r="G114" s="2" t="s">
        <v>224</v>
      </c>
      <c r="H114" s="3" t="s">
        <v>82</v>
      </c>
      <c r="I114" s="3" t="s">
        <v>524</v>
      </c>
      <c r="J114" s="2" t="s">
        <v>531</v>
      </c>
      <c r="K114" s="2"/>
      <c r="L114" s="2"/>
      <c r="M114" s="2"/>
      <c r="N114" s="2"/>
      <c r="O114" s="2" t="s">
        <v>532</v>
      </c>
      <c r="P114" s="2"/>
      <c r="Q114" s="2"/>
      <c r="R114" s="2" t="s">
        <v>533</v>
      </c>
      <c r="S114" s="2"/>
      <c r="T114" s="2"/>
      <c r="U114" s="2" t="s">
        <v>21</v>
      </c>
    </row>
    <row r="115" spans="1:23" x14ac:dyDescent="0.2">
      <c r="A115" s="2" t="s">
        <v>534</v>
      </c>
      <c r="B115" s="2" t="s">
        <v>13</v>
      </c>
      <c r="C115" s="10" t="e">
        <f>+VLOOKUP(A115,NAV!A:C,3,FALSE)</f>
        <v>#N/A</v>
      </c>
      <c r="D115" s="2" t="s">
        <v>535</v>
      </c>
      <c r="E115" s="11" t="e">
        <f>VLOOKUP(A115,NAV!A:E,5,FALSE)</f>
        <v>#N/A</v>
      </c>
      <c r="F115" s="11" t="e">
        <f>+D115=E115</f>
        <v>#N/A</v>
      </c>
      <c r="G115" s="2" t="s">
        <v>15</v>
      </c>
      <c r="H115" s="3" t="s">
        <v>82</v>
      </c>
      <c r="I115" s="3" t="s">
        <v>524</v>
      </c>
      <c r="J115" s="2" t="s">
        <v>536</v>
      </c>
      <c r="K115" s="7" t="e">
        <f>VLOOKUP(A115,NAV!A:F,6,FALSE)</f>
        <v>#N/A</v>
      </c>
      <c r="L115" s="7" t="e">
        <f>J115=K115</f>
        <v>#N/A</v>
      </c>
      <c r="M115" s="2"/>
      <c r="N115" s="2"/>
      <c r="O115" s="2" t="s">
        <v>513</v>
      </c>
      <c r="P115" s="10" t="e">
        <f>VLOOKUP(A115,NAV!A:H,8,FALSE)</f>
        <v>#N/A</v>
      </c>
      <c r="Q115" s="10" t="e">
        <f>O115=P115</f>
        <v>#N/A</v>
      </c>
      <c r="R115" s="2" t="s">
        <v>435</v>
      </c>
      <c r="S115" s="10" t="e">
        <f>VLOOKUP(A115,NAV!A:I,9,FALSE)</f>
        <v>#N/A</v>
      </c>
      <c r="T115" s="10" t="e">
        <f>R115=S115</f>
        <v>#N/A</v>
      </c>
      <c r="U115" s="2" t="s">
        <v>21</v>
      </c>
      <c r="V115" s="9" t="e">
        <f>VLOOKUP(A115,NAV!A:L,12,FALSE)</f>
        <v>#N/A</v>
      </c>
      <c r="W115" t="e">
        <f>VLOOKUP(A115,NAV!A:J,10,FALSE)</f>
        <v>#N/A</v>
      </c>
    </row>
    <row r="116" spans="1:23" hidden="1" x14ac:dyDescent="0.2">
      <c r="A116" s="2"/>
      <c r="B116" s="2" t="s">
        <v>13</v>
      </c>
      <c r="C116" s="2"/>
      <c r="D116" s="2" t="s">
        <v>537</v>
      </c>
      <c r="E116" s="11" t="e">
        <f>VLOOKUP(A116,NAV!A:E,5,FALSE)</f>
        <v>#N/A</v>
      </c>
      <c r="F116" s="11"/>
      <c r="G116" s="2" t="s">
        <v>15</v>
      </c>
      <c r="H116" s="3" t="s">
        <v>82</v>
      </c>
      <c r="I116" s="3" t="s">
        <v>524</v>
      </c>
      <c r="J116" s="2" t="s">
        <v>538</v>
      </c>
      <c r="K116" s="2"/>
      <c r="L116" s="2"/>
      <c r="M116" s="2"/>
      <c r="N116" s="2"/>
      <c r="O116" s="2" t="s">
        <v>539</v>
      </c>
      <c r="P116" s="2"/>
      <c r="Q116" s="2"/>
      <c r="R116" s="2" t="s">
        <v>540</v>
      </c>
      <c r="S116" s="2"/>
      <c r="T116" s="2"/>
      <c r="U116" s="2" t="s">
        <v>86</v>
      </c>
    </row>
    <row r="117" spans="1:23" x14ac:dyDescent="0.2">
      <c r="A117" s="2" t="s">
        <v>541</v>
      </c>
      <c r="B117" s="2" t="s">
        <v>13</v>
      </c>
      <c r="C117" s="10" t="str">
        <f>+VLOOKUP(A117,NAV!A:C,3,FALSE)</f>
        <v xml:space="preserve"> </v>
      </c>
      <c r="D117" s="2" t="s">
        <v>542</v>
      </c>
      <c r="E117" s="11" t="str">
        <f>VLOOKUP(A117,NAV!A:E,5,FALSE)</f>
        <v>ADEFIM (OPCAIM)</v>
      </c>
      <c r="F117" s="11" t="b">
        <f t="shared" ref="F117:F124" si="64">+D117=E117</f>
        <v>1</v>
      </c>
      <c r="G117" s="2" t="s">
        <v>15</v>
      </c>
      <c r="H117" s="3" t="s">
        <v>82</v>
      </c>
      <c r="I117" s="3"/>
      <c r="J117" s="2" t="s">
        <v>543</v>
      </c>
      <c r="K117" s="7" t="str">
        <f>VLOOKUP(A117,NAV!A:F,6,FALSE)</f>
        <v>21 rue Pierre Méchain</v>
      </c>
      <c r="L117" s="7" t="b">
        <f t="shared" ref="L117:L124" si="65">J117=K117</f>
        <v>1</v>
      </c>
      <c r="M117" s="2" t="s">
        <v>544</v>
      </c>
      <c r="N117" s="2"/>
      <c r="O117" s="2" t="s">
        <v>545</v>
      </c>
      <c r="P117" s="10" t="str">
        <f>VLOOKUP(A117,NAV!A:H,8,FALSE)</f>
        <v>26901</v>
      </c>
      <c r="Q117" s="10" t="b">
        <f t="shared" ref="Q117:Q124" si="66">O117=P117</f>
        <v>1</v>
      </c>
      <c r="R117" s="2" t="s">
        <v>546</v>
      </c>
      <c r="S117" s="10" t="str">
        <f>VLOOKUP(A117,NAV!A:I,9,FALSE)</f>
        <v>VALENCE CEDEX 9</v>
      </c>
      <c r="T117" s="10" t="b">
        <f t="shared" ref="T117:T124" si="67">R117=S117</f>
        <v>1</v>
      </c>
      <c r="U117" s="2" t="s">
        <v>21</v>
      </c>
      <c r="V117" s="9" t="str">
        <f>VLOOKUP(A117,NAV!A:L,12,FALSE)</f>
        <v>FR</v>
      </c>
      <c r="W117" t="str">
        <f>VLOOKUP(A117,NAV!A:J,10,FALSE)</f>
        <v/>
      </c>
    </row>
    <row r="118" spans="1:23" x14ac:dyDescent="0.2">
      <c r="A118" s="2" t="s">
        <v>547</v>
      </c>
      <c r="B118" s="2" t="s">
        <v>13</v>
      </c>
      <c r="C118" s="10" t="str">
        <f>+VLOOKUP(A118,NAV!A:C,3,FALSE)</f>
        <v xml:space="preserve"> </v>
      </c>
      <c r="D118" s="2" t="s">
        <v>548</v>
      </c>
      <c r="E118" s="11" t="str">
        <f>VLOOKUP(A118,NAV!A:E,5,FALSE)</f>
        <v>ADEFIM 13</v>
      </c>
      <c r="F118" s="11" t="b">
        <f t="shared" si="64"/>
        <v>1</v>
      </c>
      <c r="G118" s="2" t="s">
        <v>15</v>
      </c>
      <c r="H118" s="3" t="s">
        <v>76</v>
      </c>
      <c r="I118" s="3"/>
      <c r="J118" s="2" t="s">
        <v>549</v>
      </c>
      <c r="K118" s="7" t="str">
        <f>VLOOKUP(A118,NAV!A:F,6,FALSE)</f>
        <v>65 AVENUE JULES CANTINI</v>
      </c>
      <c r="L118" s="7" t="b">
        <f t="shared" si="65"/>
        <v>1</v>
      </c>
      <c r="M118" s="2"/>
      <c r="N118" s="2"/>
      <c r="O118" s="2" t="s">
        <v>550</v>
      </c>
      <c r="P118" s="10" t="str">
        <f>VLOOKUP(A118,NAV!A:H,8,FALSE)</f>
        <v>13298</v>
      </c>
      <c r="Q118" s="10" t="b">
        <f t="shared" si="66"/>
        <v>1</v>
      </c>
      <c r="R118" s="2" t="s">
        <v>27</v>
      </c>
      <c r="S118" s="10" t="str">
        <f>VLOOKUP(A118,NAV!A:I,9,FALSE)</f>
        <v>MARSEILLE</v>
      </c>
      <c r="T118" s="10" t="b">
        <f t="shared" si="67"/>
        <v>1</v>
      </c>
      <c r="U118" s="2" t="s">
        <v>21</v>
      </c>
      <c r="V118" s="9" t="str">
        <f>VLOOKUP(A118,NAV!A:L,12,FALSE)</f>
        <v>FR</v>
      </c>
      <c r="W118" t="str">
        <f>VLOOKUP(A118,NAV!A:J,10,FALSE)</f>
        <v/>
      </c>
    </row>
    <row r="119" spans="1:23" x14ac:dyDescent="0.2">
      <c r="A119" s="2" t="s">
        <v>551</v>
      </c>
      <c r="B119" s="2" t="s">
        <v>13</v>
      </c>
      <c r="C119" s="10" t="str">
        <f>+VLOOKUP(A119,NAV!A:C,3,FALSE)</f>
        <v>Tous</v>
      </c>
      <c r="D119" s="2" t="s">
        <v>552</v>
      </c>
      <c r="E119" s="11" t="str">
        <f>VLOOKUP(A119,NAV!A:E,5,FALSE)</f>
        <v>ADEFIM 2607 VALENCE</v>
      </c>
      <c r="F119" s="11" t="b">
        <f t="shared" si="64"/>
        <v>1</v>
      </c>
      <c r="G119" s="2" t="s">
        <v>15</v>
      </c>
      <c r="H119" s="3" t="s">
        <v>24</v>
      </c>
      <c r="I119" s="3"/>
      <c r="J119" s="2" t="s">
        <v>553</v>
      </c>
      <c r="K119" s="7" t="str">
        <f>VLOOKUP(A119,NAV!A:F,6,FALSE)</f>
        <v>MAISON DE L'INDUSTRIE</v>
      </c>
      <c r="L119" s="7" t="b">
        <f t="shared" si="65"/>
        <v>1</v>
      </c>
      <c r="M119" s="2" t="s">
        <v>554</v>
      </c>
      <c r="N119" s="2" t="s">
        <v>544</v>
      </c>
      <c r="O119" s="2" t="s">
        <v>545</v>
      </c>
      <c r="P119" s="10" t="str">
        <f>VLOOKUP(A119,NAV!A:H,8,FALSE)</f>
        <v>26901</v>
      </c>
      <c r="Q119" s="10" t="b">
        <f t="shared" si="66"/>
        <v>1</v>
      </c>
      <c r="R119" s="2" t="s">
        <v>546</v>
      </c>
      <c r="S119" s="10" t="str">
        <f>VLOOKUP(A119,NAV!A:I,9,FALSE)</f>
        <v>VALENCE CEDEX 9</v>
      </c>
      <c r="T119" s="10" t="b">
        <f t="shared" si="67"/>
        <v>1</v>
      </c>
      <c r="U119" s="2" t="s">
        <v>21</v>
      </c>
      <c r="V119" s="9" t="str">
        <f>VLOOKUP(A119,NAV!A:L,12,FALSE)</f>
        <v>FR</v>
      </c>
      <c r="W119" t="str">
        <f>VLOOKUP(A119,NAV!A:J,10,FALSE)</f>
        <v/>
      </c>
    </row>
    <row r="120" spans="1:23" x14ac:dyDescent="0.2">
      <c r="A120" s="2" t="s">
        <v>555</v>
      </c>
      <c r="B120" s="2" t="s">
        <v>13</v>
      </c>
      <c r="C120" s="10" t="str">
        <f>+VLOOKUP(A120,NAV!A:C,3,FALSE)</f>
        <v xml:space="preserve"> </v>
      </c>
      <c r="D120" s="2" t="s">
        <v>556</v>
      </c>
      <c r="E120" s="11" t="str">
        <f>VLOOKUP(A120,NAV!A:E,5,FALSE)</f>
        <v>ADEFIM 38</v>
      </c>
      <c r="F120" s="11" t="b">
        <f t="shared" si="64"/>
        <v>1</v>
      </c>
      <c r="G120" s="2" t="s">
        <v>15</v>
      </c>
      <c r="H120" s="3" t="s">
        <v>24</v>
      </c>
      <c r="I120" s="3"/>
      <c r="J120" s="2" t="s">
        <v>557</v>
      </c>
      <c r="K120" s="7" t="str">
        <f>VLOOKUP(A120,NAV!A:F,6,FALSE)</f>
        <v>35 RUE SAINT THEOBALD</v>
      </c>
      <c r="L120" s="7" t="b">
        <f t="shared" si="65"/>
        <v>1</v>
      </c>
      <c r="M120" s="2" t="s">
        <v>558</v>
      </c>
      <c r="N120" s="2"/>
      <c r="O120" s="2" t="s">
        <v>559</v>
      </c>
      <c r="P120" s="10" t="str">
        <f>VLOOKUP(A120,NAV!A:H,8,FALSE)</f>
        <v>38081</v>
      </c>
      <c r="Q120" s="10" t="b">
        <f t="shared" si="66"/>
        <v>1</v>
      </c>
      <c r="R120" s="2" t="s">
        <v>560</v>
      </c>
      <c r="S120" s="10" t="str">
        <f>VLOOKUP(A120,NAV!A:I,9,FALSE)</f>
        <v>ISLE D ABEAU CEDEX</v>
      </c>
      <c r="T120" s="10" t="b">
        <f t="shared" si="67"/>
        <v>1</v>
      </c>
      <c r="U120" s="2" t="s">
        <v>21</v>
      </c>
      <c r="V120" s="9" t="str">
        <f>VLOOKUP(A120,NAV!A:L,12,FALSE)</f>
        <v>FR</v>
      </c>
      <c r="W120" t="str">
        <f>VLOOKUP(A120,NAV!A:J,10,FALSE)</f>
        <v/>
      </c>
    </row>
    <row r="121" spans="1:23" x14ac:dyDescent="0.2">
      <c r="A121" s="2" t="s">
        <v>561</v>
      </c>
      <c r="B121" s="2" t="s">
        <v>13</v>
      </c>
      <c r="C121" s="10" t="str">
        <f>+VLOOKUP(A121,NAV!A:C,3,FALSE)</f>
        <v xml:space="preserve"> </v>
      </c>
      <c r="D121" s="2" t="s">
        <v>562</v>
      </c>
      <c r="E121" s="11" t="str">
        <f>VLOOKUP(A121,NAV!A:E,5,FALSE)</f>
        <v>ADEFIM 41</v>
      </c>
      <c r="F121" s="11" t="b">
        <f t="shared" si="64"/>
        <v>1</v>
      </c>
      <c r="G121" s="2" t="s">
        <v>15</v>
      </c>
      <c r="H121" s="3" t="s">
        <v>82</v>
      </c>
      <c r="I121" s="3"/>
      <c r="J121" s="2" t="s">
        <v>563</v>
      </c>
      <c r="K121" s="7" t="str">
        <f>VLOOKUP(A121,NAV!A:F,6,FALSE)</f>
        <v>27 rue Robert Nau</v>
      </c>
      <c r="L121" s="7" t="b">
        <f t="shared" si="65"/>
        <v>1</v>
      </c>
      <c r="M121" s="2"/>
      <c r="N121" s="2"/>
      <c r="O121" s="2" t="s">
        <v>564</v>
      </c>
      <c r="P121" s="10" t="str">
        <f>VLOOKUP(A121,NAV!A:H,8,FALSE)</f>
        <v>41000</v>
      </c>
      <c r="Q121" s="10" t="b">
        <f t="shared" si="66"/>
        <v>1</v>
      </c>
      <c r="R121" s="2" t="s">
        <v>565</v>
      </c>
      <c r="S121" s="10" t="str">
        <f>VLOOKUP(A121,NAV!A:I,9,FALSE)</f>
        <v>BLOIS</v>
      </c>
      <c r="T121" s="10" t="b">
        <f t="shared" si="67"/>
        <v>1</v>
      </c>
      <c r="U121" s="2" t="s">
        <v>21</v>
      </c>
      <c r="V121" s="9" t="str">
        <f>VLOOKUP(A121,NAV!A:L,12,FALSE)</f>
        <v>FR</v>
      </c>
      <c r="W121" t="str">
        <f>VLOOKUP(A121,NAV!A:J,10,FALSE)</f>
        <v/>
      </c>
    </row>
    <row r="122" spans="1:23" x14ac:dyDescent="0.2">
      <c r="A122" s="2" t="s">
        <v>566</v>
      </c>
      <c r="B122" s="2" t="s">
        <v>13</v>
      </c>
      <c r="C122" s="10" t="str">
        <f>+VLOOKUP(A122,NAV!A:C,3,FALSE)</f>
        <v xml:space="preserve"> </v>
      </c>
      <c r="D122" s="2" t="s">
        <v>567</v>
      </c>
      <c r="E122" s="11" t="str">
        <f>VLOOKUP(A122,NAV!A:E,5,FALSE)</f>
        <v>ADEFIM 68 (MULHOUSE)</v>
      </c>
      <c r="F122" s="11" t="b">
        <f t="shared" si="64"/>
        <v>1</v>
      </c>
      <c r="G122" s="2" t="s">
        <v>15</v>
      </c>
      <c r="H122" s="3" t="s">
        <v>24</v>
      </c>
      <c r="I122" s="3"/>
      <c r="J122" s="2" t="s">
        <v>568</v>
      </c>
      <c r="K122" s="7" t="str">
        <f>VLOOKUP(A122,NAV!A:F,6,FALSE)</f>
        <v>8, RUE DE LA BOURSE</v>
      </c>
      <c r="L122" s="7" t="b">
        <f t="shared" si="65"/>
        <v>1</v>
      </c>
      <c r="M122" s="2"/>
      <c r="N122" s="2"/>
      <c r="O122" s="2" t="s">
        <v>569</v>
      </c>
      <c r="P122" s="10" t="str">
        <f>VLOOKUP(A122,NAV!A:H,8,FALSE)</f>
        <v>68054</v>
      </c>
      <c r="Q122" s="10" t="b">
        <f t="shared" si="66"/>
        <v>1</v>
      </c>
      <c r="R122" s="2" t="s">
        <v>570</v>
      </c>
      <c r="S122" s="10" t="str">
        <f>VLOOKUP(A122,NAV!A:I,9,FALSE)</f>
        <v>MULHOUSE CEDEX</v>
      </c>
      <c r="T122" s="10" t="b">
        <f t="shared" si="67"/>
        <v>1</v>
      </c>
      <c r="U122" s="2" t="s">
        <v>21</v>
      </c>
      <c r="V122" s="9" t="str">
        <f>VLOOKUP(A122,NAV!A:L,12,FALSE)</f>
        <v>FR</v>
      </c>
      <c r="W122" t="str">
        <f>VLOOKUP(A122,NAV!A:J,10,FALSE)</f>
        <v/>
      </c>
    </row>
    <row r="123" spans="1:23" x14ac:dyDescent="0.2">
      <c r="A123" s="2" t="s">
        <v>571</v>
      </c>
      <c r="B123" s="2" t="s">
        <v>13</v>
      </c>
      <c r="C123" s="10" t="str">
        <f>+VLOOKUP(A123,NAV!A:C,3,FALSE)</f>
        <v>Tous</v>
      </c>
      <c r="D123" s="2" t="s">
        <v>572</v>
      </c>
      <c r="E123" s="11" t="str">
        <f>VLOOKUP(A123,NAV!A:E,5,FALSE)</f>
        <v>ADEFIM ADOUR</v>
      </c>
      <c r="F123" s="11" t="b">
        <f t="shared" si="64"/>
        <v>1</v>
      </c>
      <c r="G123" s="2" t="s">
        <v>15</v>
      </c>
      <c r="H123" s="3" t="s">
        <v>76</v>
      </c>
      <c r="I123" s="3"/>
      <c r="J123" s="2" t="s">
        <v>573</v>
      </c>
      <c r="K123" s="7" t="str">
        <f>VLOOKUP(A123,NAV!A:F,6,FALSE)</f>
        <v>4, RUE DES FRERES ORBIGNY</v>
      </c>
      <c r="L123" s="7" t="b">
        <f t="shared" si="65"/>
        <v>1</v>
      </c>
      <c r="M123" s="2" t="s">
        <v>574</v>
      </c>
      <c r="N123" s="2"/>
      <c r="O123" s="2" t="s">
        <v>575</v>
      </c>
      <c r="P123" s="10" t="str">
        <f>VLOOKUP(A123,NAV!A:H,8,FALSE)</f>
        <v>64075</v>
      </c>
      <c r="Q123" s="10" t="b">
        <f t="shared" si="66"/>
        <v>1</v>
      </c>
      <c r="R123" s="2" t="s">
        <v>576</v>
      </c>
      <c r="S123" s="10" t="str">
        <f>VLOOKUP(A123,NAV!A:I,9,FALSE)</f>
        <v>PAU CEDEX</v>
      </c>
      <c r="T123" s="10" t="b">
        <f t="shared" si="67"/>
        <v>1</v>
      </c>
      <c r="U123" s="2" t="s">
        <v>21</v>
      </c>
      <c r="V123" s="9" t="str">
        <f>VLOOKUP(A123,NAV!A:L,12,FALSE)</f>
        <v>FR</v>
      </c>
      <c r="W123" t="str">
        <f>VLOOKUP(A123,NAV!A:J,10,FALSE)</f>
        <v/>
      </c>
    </row>
    <row r="124" spans="1:23" x14ac:dyDescent="0.2">
      <c r="A124" s="2" t="s">
        <v>577</v>
      </c>
      <c r="B124" s="2" t="s">
        <v>13</v>
      </c>
      <c r="C124" s="10" t="str">
        <f>+VLOOKUP(A124,NAV!A:C,3,FALSE)</f>
        <v xml:space="preserve"> </v>
      </c>
      <c r="D124" s="2" t="s">
        <v>578</v>
      </c>
      <c r="E124" s="11" t="str">
        <f>VLOOKUP(A124,NAV!A:E,5,FALSE)</f>
        <v>ADEFIM LYON</v>
      </c>
      <c r="F124" s="11" t="b">
        <f t="shared" si="64"/>
        <v>1</v>
      </c>
      <c r="G124" s="2" t="s">
        <v>15</v>
      </c>
      <c r="H124" s="3" t="s">
        <v>24</v>
      </c>
      <c r="I124" s="3"/>
      <c r="J124" s="2" t="s">
        <v>579</v>
      </c>
      <c r="K124" s="7" t="str">
        <f>VLOOKUP(A124,NAV!A:F,6,FALSE)</f>
        <v>60 avenue Jean Mermoz</v>
      </c>
      <c r="L124" s="7" t="b">
        <f t="shared" si="65"/>
        <v>1</v>
      </c>
      <c r="M124" s="2"/>
      <c r="N124" s="2"/>
      <c r="O124" s="2" t="s">
        <v>580</v>
      </c>
      <c r="P124" s="10" t="str">
        <f>VLOOKUP(A124,NAV!A:H,8,FALSE)</f>
        <v>69372</v>
      </c>
      <c r="Q124" s="10" t="b">
        <f t="shared" si="66"/>
        <v>1</v>
      </c>
      <c r="R124" s="2" t="s">
        <v>581</v>
      </c>
      <c r="S124" s="10" t="str">
        <f>VLOOKUP(A124,NAV!A:I,9,FALSE)</f>
        <v>LYON CEDEX 08</v>
      </c>
      <c r="T124" s="10" t="b">
        <f t="shared" si="67"/>
        <v>1</v>
      </c>
      <c r="U124" s="2" t="s">
        <v>21</v>
      </c>
      <c r="V124" s="9" t="str">
        <f>VLOOKUP(A124,NAV!A:L,12,FALSE)</f>
        <v>FR</v>
      </c>
      <c r="W124" t="str">
        <f>VLOOKUP(A124,NAV!A:J,10,FALSE)</f>
        <v/>
      </c>
    </row>
    <row r="125" spans="1:23" hidden="1" x14ac:dyDescent="0.2">
      <c r="A125" s="2"/>
      <c r="B125" s="2" t="s">
        <v>13</v>
      </c>
      <c r="C125" s="2"/>
      <c r="D125" s="2" t="s">
        <v>582</v>
      </c>
      <c r="E125" s="11" t="e">
        <f>VLOOKUP(A125,NAV!A:E,5,FALSE)</f>
        <v>#N/A</v>
      </c>
      <c r="F125" s="11"/>
      <c r="G125" s="2" t="s">
        <v>15</v>
      </c>
      <c r="H125" s="3" t="s">
        <v>583</v>
      </c>
      <c r="I125" s="3"/>
      <c r="J125" s="2" t="s">
        <v>584</v>
      </c>
      <c r="K125" s="2"/>
      <c r="L125" s="2"/>
      <c r="M125" s="2"/>
      <c r="N125" s="2"/>
      <c r="O125" s="2" t="s">
        <v>585</v>
      </c>
      <c r="P125" s="2"/>
      <c r="Q125" s="2"/>
      <c r="R125" s="2" t="s">
        <v>586</v>
      </c>
      <c r="S125" s="2"/>
      <c r="T125" s="2"/>
      <c r="U125" s="2" t="s">
        <v>21</v>
      </c>
    </row>
    <row r="126" spans="1:23" x14ac:dyDescent="0.2">
      <c r="A126" s="2" t="s">
        <v>587</v>
      </c>
      <c r="B126" s="2" t="s">
        <v>43</v>
      </c>
      <c r="C126" s="10" t="str">
        <f>+VLOOKUP(A126,NAV!A:C,3,FALSE)</f>
        <v>Tous</v>
      </c>
      <c r="D126" s="2" t="s">
        <v>588</v>
      </c>
      <c r="E126" s="11" t="str">
        <f>VLOOKUP(A126,NAV!A:E,5,FALSE)</f>
        <v>ADEN SERVICES CHINA</v>
      </c>
      <c r="F126" s="11" t="b">
        <f>+D126=E126</f>
        <v>1</v>
      </c>
      <c r="G126" s="2" t="s">
        <v>15</v>
      </c>
      <c r="H126" s="3" t="s">
        <v>297</v>
      </c>
      <c r="I126" s="3"/>
      <c r="J126" s="2" t="s">
        <v>18</v>
      </c>
      <c r="K126" s="7" t="str">
        <f>VLOOKUP(A126,NAV!A:F,6,FALSE)</f>
        <v>.</v>
      </c>
      <c r="L126" s="7" t="b">
        <f>J126=K126</f>
        <v>1</v>
      </c>
      <c r="M126" s="2"/>
      <c r="N126" s="2"/>
      <c r="O126" s="2" t="s">
        <v>18</v>
      </c>
      <c r="P126" s="10" t="str">
        <f>VLOOKUP(A126,NAV!A:H,8,FALSE)</f>
        <v>.</v>
      </c>
      <c r="Q126" s="10" t="b">
        <f>O126=P126</f>
        <v>1</v>
      </c>
      <c r="R126" s="2" t="s">
        <v>301</v>
      </c>
      <c r="S126" s="10" t="str">
        <f>VLOOKUP(A126,NAV!A:I,9,FALSE)</f>
        <v>Shanghai</v>
      </c>
      <c r="T126" s="10" t="b">
        <f>R126=S126</f>
        <v>1</v>
      </c>
      <c r="U126" s="2" t="s">
        <v>302</v>
      </c>
      <c r="V126" s="9" t="str">
        <f>VLOOKUP(A126,NAV!A:L,12,FALSE)</f>
        <v>CN</v>
      </c>
      <c r="W126" t="str">
        <f>VLOOKUP(A126,NAV!A:J,10,FALSE)</f>
        <v/>
      </c>
    </row>
    <row r="127" spans="1:23" hidden="1" x14ac:dyDescent="0.2">
      <c r="A127" s="2"/>
      <c r="B127" s="2" t="s">
        <v>13</v>
      </c>
      <c r="C127" s="2"/>
      <c r="D127" s="2" t="s">
        <v>589</v>
      </c>
      <c r="E127" s="11" t="e">
        <f>VLOOKUP(A127,NAV!A:E,5,FALSE)</f>
        <v>#N/A</v>
      </c>
      <c r="F127" s="11"/>
      <c r="G127" s="2" t="s">
        <v>224</v>
      </c>
      <c r="H127" s="3" t="s">
        <v>276</v>
      </c>
      <c r="I127" s="3" t="s">
        <v>590</v>
      </c>
      <c r="J127" s="2" t="s">
        <v>591</v>
      </c>
      <c r="K127" s="2"/>
      <c r="L127" s="2"/>
      <c r="M127" s="2"/>
      <c r="N127" s="2"/>
      <c r="O127" s="2" t="s">
        <v>592</v>
      </c>
      <c r="P127" s="2"/>
      <c r="Q127" s="2"/>
      <c r="R127" s="2" t="s">
        <v>593</v>
      </c>
      <c r="S127" s="2"/>
      <c r="T127" s="2"/>
      <c r="U127" s="2" t="s">
        <v>21</v>
      </c>
    </row>
    <row r="128" spans="1:23" x14ac:dyDescent="0.2">
      <c r="A128" s="2" t="s">
        <v>594</v>
      </c>
      <c r="B128" s="2" t="s">
        <v>13</v>
      </c>
      <c r="C128" s="10" t="str">
        <f>+VLOOKUP(A128,NAV!A:C,3,FALSE)</f>
        <v xml:space="preserve"> </v>
      </c>
      <c r="D128" s="2" t="s">
        <v>595</v>
      </c>
      <c r="E128" s="11" t="str">
        <f>VLOOKUP(A128,NAV!A:E,5,FALSE)</f>
        <v>GROUPE ADEO</v>
      </c>
      <c r="F128" s="11" t="b">
        <f t="shared" ref="F128:F133" si="68">+D128=E128</f>
        <v>0</v>
      </c>
      <c r="G128" s="2" t="s">
        <v>15</v>
      </c>
      <c r="H128" s="3" t="s">
        <v>276</v>
      </c>
      <c r="I128" s="3" t="s">
        <v>589</v>
      </c>
      <c r="J128" s="2" t="s">
        <v>596</v>
      </c>
      <c r="K128" s="7" t="str">
        <f>VLOOKUP(A128,NAV!A:F,6,FALSE)</f>
        <v>Rue Chanzy</v>
      </c>
      <c r="L128" s="7" t="b">
        <f t="shared" ref="L128:L133" si="69">J128=K128</f>
        <v>1</v>
      </c>
      <c r="M128" s="2" t="s">
        <v>597</v>
      </c>
      <c r="N128" s="2"/>
      <c r="O128" s="2" t="s">
        <v>598</v>
      </c>
      <c r="P128" s="10" t="str">
        <f>VLOOKUP(A128,NAV!A:H,8,FALSE)</f>
        <v>59712</v>
      </c>
      <c r="Q128" s="10" t="b">
        <f t="shared" ref="Q128:Q133" si="70">O128=P128</f>
        <v>1</v>
      </c>
      <c r="R128" s="2" t="s">
        <v>599</v>
      </c>
      <c r="S128" s="10" t="str">
        <f>VLOOKUP(A128,NAV!A:I,9,FALSE)</f>
        <v>LILLE Cedex 9</v>
      </c>
      <c r="T128" s="10" t="b">
        <f t="shared" ref="T128:T133" si="71">R128=S128</f>
        <v>1</v>
      </c>
      <c r="U128" s="2" t="s">
        <v>21</v>
      </c>
      <c r="V128" s="9" t="str">
        <f>VLOOKUP(A128,NAV!A:L,12,FALSE)</f>
        <v>FR</v>
      </c>
      <c r="W128" t="str">
        <f>VLOOKUP(A128,NAV!A:J,10,FALSE)</f>
        <v/>
      </c>
    </row>
    <row r="129" spans="1:23" x14ac:dyDescent="0.2">
      <c r="A129" s="2" t="s">
        <v>600</v>
      </c>
      <c r="B129" s="2" t="s">
        <v>13</v>
      </c>
      <c r="C129" s="10" t="str">
        <f>+VLOOKUP(A129,NAV!A:C,3,FALSE)</f>
        <v>Tous</v>
      </c>
      <c r="D129" s="2" t="s">
        <v>601</v>
      </c>
      <c r="E129" s="11" t="str">
        <f>VLOOKUP(A129,NAV!A:E,5,FALSE)</f>
        <v>ADES TECHNOLOGIES</v>
      </c>
      <c r="F129" s="11" t="b">
        <f t="shared" si="68"/>
        <v>1</v>
      </c>
      <c r="G129" s="2" t="s">
        <v>15</v>
      </c>
      <c r="H129" s="3" t="s">
        <v>82</v>
      </c>
      <c r="I129" s="3"/>
      <c r="J129" s="2" t="s">
        <v>602</v>
      </c>
      <c r="K129" s="7" t="str">
        <f>VLOOKUP(A129,NAV!A:F,6,FALSE)</f>
        <v>13, RUE EDOUARD MARTEL</v>
      </c>
      <c r="L129" s="7" t="b">
        <f t="shared" si="69"/>
        <v>1</v>
      </c>
      <c r="M129" s="2" t="s">
        <v>603</v>
      </c>
      <c r="N129" s="2"/>
      <c r="O129" s="2" t="s">
        <v>604</v>
      </c>
      <c r="P129" s="10" t="str">
        <f>VLOOKUP(A129,NAV!A:H,8,FALSE)</f>
        <v>42100</v>
      </c>
      <c r="Q129" s="10" t="b">
        <f t="shared" si="70"/>
        <v>1</v>
      </c>
      <c r="R129" s="2" t="s">
        <v>195</v>
      </c>
      <c r="S129" s="10" t="str">
        <f>VLOOKUP(A129,NAV!A:I,9,FALSE)</f>
        <v>ROCHETAILLEE</v>
      </c>
      <c r="T129" s="10" t="b">
        <f t="shared" si="71"/>
        <v>0</v>
      </c>
      <c r="U129" s="2" t="s">
        <v>48</v>
      </c>
      <c r="V129" s="9" t="str">
        <f>VLOOKUP(A129,NAV!A:L,12,FALSE)</f>
        <v>FR</v>
      </c>
      <c r="W129" t="str">
        <f>VLOOKUP(A129,NAV!A:J,10,FALSE)</f>
        <v/>
      </c>
    </row>
    <row r="130" spans="1:23" x14ac:dyDescent="0.2">
      <c r="A130" s="2" t="s">
        <v>605</v>
      </c>
      <c r="B130" s="2" t="s">
        <v>13</v>
      </c>
      <c r="C130" s="10" t="str">
        <f>+VLOOKUP(A130,NAV!A:C,3,FALSE)</f>
        <v xml:space="preserve"> </v>
      </c>
      <c r="D130" s="2" t="s">
        <v>606</v>
      </c>
      <c r="E130" s="11" t="str">
        <f>VLOOKUP(A130,NAV!A:E,5,FALSE)</f>
        <v>ADETEL</v>
      </c>
      <c r="F130" s="11" t="b">
        <f t="shared" si="68"/>
        <v>1</v>
      </c>
      <c r="G130" s="2" t="s">
        <v>15</v>
      </c>
      <c r="H130" s="3" t="s">
        <v>82</v>
      </c>
      <c r="I130" s="3"/>
      <c r="J130" s="2" t="s">
        <v>607</v>
      </c>
      <c r="K130" s="7" t="str">
        <f>VLOOKUP(A130,NAV!A:F,6,FALSE)</f>
        <v>2 CHEMIN DU RUISSEAU</v>
      </c>
      <c r="L130" s="7" t="b">
        <f t="shared" si="69"/>
        <v>1</v>
      </c>
      <c r="M130" s="2" t="s">
        <v>18</v>
      </c>
      <c r="N130" s="2"/>
      <c r="O130" s="2" t="s">
        <v>608</v>
      </c>
      <c r="P130" s="10" t="str">
        <f>VLOOKUP(A130,NAV!A:H,8,FALSE)</f>
        <v>69134</v>
      </c>
      <c r="Q130" s="10" t="b">
        <f t="shared" si="70"/>
        <v>1</v>
      </c>
      <c r="R130" s="2" t="s">
        <v>609</v>
      </c>
      <c r="S130" s="10" t="str">
        <f>VLOOKUP(A130,NAV!A:I,9,FALSE)</f>
        <v>ECULLY CEDEX</v>
      </c>
      <c r="T130" s="10" t="b">
        <f t="shared" si="71"/>
        <v>0</v>
      </c>
      <c r="U130" s="2" t="s">
        <v>21</v>
      </c>
      <c r="V130" s="9" t="str">
        <f>VLOOKUP(A130,NAV!A:L,12,FALSE)</f>
        <v>FR</v>
      </c>
      <c r="W130" t="str">
        <f>VLOOKUP(A130,NAV!A:J,10,FALSE)</f>
        <v/>
      </c>
    </row>
    <row r="131" spans="1:23" x14ac:dyDescent="0.2">
      <c r="A131" s="2" t="s">
        <v>610</v>
      </c>
      <c r="B131" s="2" t="s">
        <v>13</v>
      </c>
      <c r="C131" s="10" t="str">
        <f>+VLOOKUP(A131,NAV!A:C,3,FALSE)</f>
        <v>Tous</v>
      </c>
      <c r="D131" s="2" t="s">
        <v>611</v>
      </c>
      <c r="E131" s="11" t="str">
        <f>VLOOKUP(A131,NAV!A:E,5,FALSE)</f>
        <v>ADEXYS</v>
      </c>
      <c r="F131" s="11" t="b">
        <f t="shared" si="68"/>
        <v>1</v>
      </c>
      <c r="G131" s="2" t="s">
        <v>15</v>
      </c>
      <c r="H131" s="3" t="s">
        <v>34</v>
      </c>
      <c r="I131" s="3"/>
      <c r="J131" s="2" t="s">
        <v>612</v>
      </c>
      <c r="K131" s="7" t="str">
        <f>VLOOKUP(A131,NAV!A:F,6,FALSE)</f>
        <v>325 rue Marcel Paul</v>
      </c>
      <c r="L131" s="7" t="b">
        <f t="shared" si="69"/>
        <v>1</v>
      </c>
      <c r="M131" s="2" t="s">
        <v>18</v>
      </c>
      <c r="N131" s="2"/>
      <c r="O131" s="2" t="s">
        <v>613</v>
      </c>
      <c r="P131" s="10" t="str">
        <f>VLOOKUP(A131,NAV!A:H,8,FALSE)</f>
        <v>44000</v>
      </c>
      <c r="Q131" s="10" t="b">
        <f t="shared" si="70"/>
        <v>1</v>
      </c>
      <c r="R131" s="2" t="s">
        <v>614</v>
      </c>
      <c r="S131" s="10" t="str">
        <f>VLOOKUP(A131,NAV!A:I,9,FALSE)</f>
        <v>NANTES</v>
      </c>
      <c r="T131" s="10" t="b">
        <f t="shared" si="71"/>
        <v>1</v>
      </c>
      <c r="U131" s="2" t="s">
        <v>21</v>
      </c>
      <c r="V131" s="9" t="str">
        <f>VLOOKUP(A131,NAV!A:L,12,FALSE)</f>
        <v>FR</v>
      </c>
      <c r="W131" t="str">
        <f>VLOOKUP(A131,NAV!A:J,10,FALSE)</f>
        <v/>
      </c>
    </row>
    <row r="132" spans="1:23" x14ac:dyDescent="0.2">
      <c r="A132" s="2" t="s">
        <v>615</v>
      </c>
      <c r="B132" s="2" t="s">
        <v>43</v>
      </c>
      <c r="C132" s="10" t="str">
        <f>+VLOOKUP(A132,NAV!A:C,3,FALSE)</f>
        <v>Tous</v>
      </c>
      <c r="D132" s="2" t="s">
        <v>616</v>
      </c>
      <c r="E132" s="11" t="str">
        <f>VLOOKUP(A132,NAV!A:E,5,FALSE)</f>
        <v>ADF MANAGEMENT</v>
      </c>
      <c r="F132" s="11" t="b">
        <f t="shared" si="68"/>
        <v>1</v>
      </c>
      <c r="G132" s="2" t="s">
        <v>15</v>
      </c>
      <c r="H132" s="3" t="s">
        <v>446</v>
      </c>
      <c r="I132" s="3"/>
      <c r="J132" s="2" t="s">
        <v>617</v>
      </c>
      <c r="K132" s="7" t="str">
        <f>VLOOKUP(A132,NAV!A:F,6,FALSE)</f>
        <v>29 avenue de la Marne - Parc des 3 chênes</v>
      </c>
      <c r="L132" s="7" t="b">
        <f t="shared" si="69"/>
        <v>1</v>
      </c>
      <c r="M132" s="2" t="s">
        <v>18</v>
      </c>
      <c r="N132" s="2"/>
      <c r="O132" s="2" t="s">
        <v>618</v>
      </c>
      <c r="P132" s="10" t="str">
        <f>VLOOKUP(A132,NAV!A:H,8,FALSE)</f>
        <v>59290</v>
      </c>
      <c r="Q132" s="10" t="b">
        <f t="shared" si="70"/>
        <v>1</v>
      </c>
      <c r="R132" s="2" t="s">
        <v>619</v>
      </c>
      <c r="S132" s="10" t="str">
        <f>VLOOKUP(A132,NAV!A:I,9,FALSE)</f>
        <v>WASQUEHAL</v>
      </c>
      <c r="T132" s="10" t="b">
        <f t="shared" si="71"/>
        <v>1</v>
      </c>
      <c r="U132" s="2" t="s">
        <v>21</v>
      </c>
      <c r="V132" s="9" t="str">
        <f>VLOOKUP(A132,NAV!A:L,12,FALSE)</f>
        <v>FR</v>
      </c>
      <c r="W132" t="str">
        <f>VLOOKUP(A132,NAV!A:J,10,FALSE)</f>
        <v/>
      </c>
    </row>
    <row r="133" spans="1:23" x14ac:dyDescent="0.2">
      <c r="A133" s="2" t="s">
        <v>620</v>
      </c>
      <c r="B133" s="2" t="s">
        <v>43</v>
      </c>
      <c r="C133" s="10" t="str">
        <f>+VLOOKUP(A133,NAV!A:C,3,FALSE)</f>
        <v xml:space="preserve"> </v>
      </c>
      <c r="D133" s="2" t="s">
        <v>621</v>
      </c>
      <c r="E133" s="11" t="str">
        <f>VLOOKUP(A133,NAV!A:E,5,FALSE)</f>
        <v>ADGV</v>
      </c>
      <c r="F133" s="11" t="b">
        <f t="shared" si="68"/>
        <v>1</v>
      </c>
      <c r="G133" s="2" t="s">
        <v>15</v>
      </c>
      <c r="H133" s="3" t="s">
        <v>34</v>
      </c>
      <c r="I133" s="3"/>
      <c r="J133" s="2" t="s">
        <v>622</v>
      </c>
      <c r="K133" s="7" t="str">
        <f>VLOOKUP(A133,NAV!A:F,6,FALSE)</f>
        <v>Rue César Franck 44 a</v>
      </c>
      <c r="L133" s="7" t="b">
        <f t="shared" si="69"/>
        <v>1</v>
      </c>
      <c r="M133" s="2"/>
      <c r="N133" s="2"/>
      <c r="O133" s="2" t="s">
        <v>623</v>
      </c>
      <c r="P133" s="10" t="str">
        <f>VLOOKUP(A133,NAV!A:H,8,FALSE)</f>
        <v>B1050</v>
      </c>
      <c r="Q133" s="10" t="b">
        <f t="shared" si="70"/>
        <v>1</v>
      </c>
      <c r="R133" s="2" t="s">
        <v>624</v>
      </c>
      <c r="S133" s="10" t="str">
        <f>VLOOKUP(A133,NAV!A:I,9,FALSE)</f>
        <v>BRUXELLES</v>
      </c>
      <c r="T133" s="10" t="b">
        <f t="shared" si="71"/>
        <v>1</v>
      </c>
      <c r="U133" s="2" t="s">
        <v>160</v>
      </c>
      <c r="V133" s="9" t="str">
        <f>VLOOKUP(A133,NAV!A:L,12,FALSE)</f>
        <v>BE</v>
      </c>
      <c r="W133" t="str">
        <f>VLOOKUP(A133,NAV!A:J,10,FALSE)</f>
        <v/>
      </c>
    </row>
    <row r="134" spans="1:23" hidden="1" x14ac:dyDescent="0.2">
      <c r="A134" s="2"/>
      <c r="B134" s="2" t="s">
        <v>13</v>
      </c>
      <c r="C134" s="2"/>
      <c r="D134" s="2" t="s">
        <v>625</v>
      </c>
      <c r="E134" s="11" t="e">
        <f>VLOOKUP(A134,NAV!A:E,5,FALSE)</f>
        <v>#N/A</v>
      </c>
      <c r="F134" s="11"/>
      <c r="G134" s="2" t="s">
        <v>15</v>
      </c>
      <c r="H134" s="3" t="s">
        <v>119</v>
      </c>
      <c r="I134" s="3"/>
      <c r="J134" s="2" t="s">
        <v>626</v>
      </c>
      <c r="K134" s="2"/>
      <c r="L134" s="2"/>
      <c r="M134" s="2"/>
      <c r="N134" s="2"/>
      <c r="O134" s="2" t="s">
        <v>627</v>
      </c>
      <c r="P134" s="2"/>
      <c r="Q134" s="2"/>
      <c r="R134" s="2" t="s">
        <v>628</v>
      </c>
      <c r="S134" s="2"/>
      <c r="T134" s="2"/>
      <c r="U134" s="2" t="s">
        <v>48</v>
      </c>
    </row>
    <row r="135" spans="1:23" hidden="1" x14ac:dyDescent="0.2">
      <c r="A135" s="2"/>
      <c r="B135" s="2" t="s">
        <v>13</v>
      </c>
      <c r="C135" s="2"/>
      <c r="D135" s="2" t="s">
        <v>629</v>
      </c>
      <c r="E135" s="11" t="e">
        <f>VLOOKUP(A135,NAV!A:E,5,FALSE)</f>
        <v>#N/A</v>
      </c>
      <c r="F135" s="11"/>
      <c r="G135" s="2" t="s">
        <v>15</v>
      </c>
      <c r="H135" s="3" t="s">
        <v>82</v>
      </c>
      <c r="I135" s="3" t="s">
        <v>524</v>
      </c>
      <c r="J135" s="2" t="s">
        <v>630</v>
      </c>
      <c r="K135" s="2"/>
      <c r="L135" s="2"/>
      <c r="M135" s="2"/>
      <c r="N135" s="2"/>
      <c r="O135" s="2" t="s">
        <v>526</v>
      </c>
      <c r="P135" s="2"/>
      <c r="Q135" s="2"/>
      <c r="R135" s="2" t="s">
        <v>527</v>
      </c>
      <c r="S135" s="2"/>
      <c r="T135" s="2"/>
      <c r="U135" s="2" t="s">
        <v>21</v>
      </c>
    </row>
    <row r="136" spans="1:23" x14ac:dyDescent="0.2">
      <c r="A136" s="2" t="s">
        <v>631</v>
      </c>
      <c r="B136" s="2" t="s">
        <v>13</v>
      </c>
      <c r="C136" s="10" t="str">
        <f>+VLOOKUP(A136,NAV!A:C,3,FALSE)</f>
        <v xml:space="preserve"> </v>
      </c>
      <c r="D136" s="2" t="s">
        <v>632</v>
      </c>
      <c r="E136" s="11" t="str">
        <f>VLOOKUP(A136,NAV!A:E,5,FALSE)</f>
        <v>ADIDAS</v>
      </c>
      <c r="F136" s="11" t="b">
        <f t="shared" ref="F136:F139" si="72">+D136=E136</f>
        <v>1</v>
      </c>
      <c r="G136" s="2" t="s">
        <v>15</v>
      </c>
      <c r="H136" s="3" t="s">
        <v>82</v>
      </c>
      <c r="I136" s="3"/>
      <c r="J136" s="2" t="s">
        <v>633</v>
      </c>
      <c r="K136" s="7" t="str">
        <f>VLOOKUP(A136,NAV!A:F,6,FALSE)</f>
        <v>4 rte de Saessolsheim</v>
      </c>
      <c r="L136" s="7" t="b">
        <f t="shared" ref="L136:L139" si="73">J136=K136</f>
        <v>1</v>
      </c>
      <c r="M136" s="2" t="s">
        <v>18</v>
      </c>
      <c r="N136" s="2"/>
      <c r="O136" s="2" t="s">
        <v>634</v>
      </c>
      <c r="P136" s="10" t="str">
        <f>VLOOKUP(A136,NAV!A:H,8,FALSE)</f>
        <v>67700</v>
      </c>
      <c r="Q136" s="10" t="b">
        <f t="shared" ref="Q136:Q139" si="74">O136=P136</f>
        <v>1</v>
      </c>
      <c r="R136" s="2" t="s">
        <v>635</v>
      </c>
      <c r="S136" s="10" t="str">
        <f>VLOOKUP(A136,NAV!A:I,9,FALSE)</f>
        <v>ECKARTSWILLER</v>
      </c>
      <c r="T136" s="10" t="b">
        <f t="shared" ref="T136:T139" si="75">R136=S136</f>
        <v>0</v>
      </c>
      <c r="U136" s="2" t="s">
        <v>21</v>
      </c>
      <c r="V136" s="9" t="str">
        <f>VLOOKUP(A136,NAV!A:L,12,FALSE)</f>
        <v>FR</v>
      </c>
      <c r="W136" t="str">
        <f>VLOOKUP(A136,NAV!A:J,10,FALSE)</f>
        <v/>
      </c>
    </row>
    <row r="137" spans="1:23" x14ac:dyDescent="0.2">
      <c r="A137" s="2" t="s">
        <v>636</v>
      </c>
      <c r="B137" s="2" t="s">
        <v>13</v>
      </c>
      <c r="C137" s="10" t="str">
        <f>+VLOOKUP(A137,NAV!A:C,3,FALSE)</f>
        <v>Tous</v>
      </c>
      <c r="D137" s="2" t="s">
        <v>637</v>
      </c>
      <c r="E137" s="11" t="str">
        <f>VLOOKUP(A137,NAV!A:E,5,FALSE)</f>
        <v>ADIRA</v>
      </c>
      <c r="F137" s="11" t="b">
        <f t="shared" si="72"/>
        <v>1</v>
      </c>
      <c r="G137" s="2" t="s">
        <v>15</v>
      </c>
      <c r="H137" s="3" t="s">
        <v>82</v>
      </c>
      <c r="I137" s="3"/>
      <c r="J137" s="2" t="s">
        <v>638</v>
      </c>
      <c r="K137" s="7" t="str">
        <f>VLOOKUP(A137,NAV!A:F,6,FALSE)</f>
        <v>38 COURS EUGENIE</v>
      </c>
      <c r="L137" s="7" t="b">
        <f t="shared" si="73"/>
        <v>1</v>
      </c>
      <c r="M137" s="2"/>
      <c r="N137" s="2"/>
      <c r="O137" s="2" t="s">
        <v>513</v>
      </c>
      <c r="P137" s="10" t="str">
        <f>VLOOKUP(A137,NAV!A:H,8,FALSE)</f>
        <v>69003</v>
      </c>
      <c r="Q137" s="10" t="b">
        <f t="shared" si="74"/>
        <v>1</v>
      </c>
      <c r="R137" s="2" t="s">
        <v>435</v>
      </c>
      <c r="S137" s="10" t="str">
        <f>VLOOKUP(A137,NAV!A:I,9,FALSE)</f>
        <v>LYON 3EME ARRONDISSEMENT</v>
      </c>
      <c r="T137" s="10" t="b">
        <f t="shared" si="75"/>
        <v>0</v>
      </c>
      <c r="U137" s="2" t="s">
        <v>21</v>
      </c>
      <c r="V137" s="9" t="str">
        <f>VLOOKUP(A137,NAV!A:L,12,FALSE)</f>
        <v>FR</v>
      </c>
      <c r="W137" t="str">
        <f>VLOOKUP(A137,NAV!A:J,10,FALSE)</f>
        <v/>
      </c>
    </row>
    <row r="138" spans="1:23" x14ac:dyDescent="0.2">
      <c r="A138" s="2" t="s">
        <v>639</v>
      </c>
      <c r="B138" s="2" t="s">
        <v>13</v>
      </c>
      <c r="C138" s="10" t="str">
        <f>+VLOOKUP(A138,NAV!A:C,3,FALSE)</f>
        <v>Tous</v>
      </c>
      <c r="D138" s="2" t="s">
        <v>640</v>
      </c>
      <c r="E138" s="11" t="str">
        <f>VLOOKUP(A138,NAV!A:E,5,FALSE)</f>
        <v>ADISSEO FRANCE</v>
      </c>
      <c r="F138" s="11" t="b">
        <f t="shared" si="72"/>
        <v>1</v>
      </c>
      <c r="G138" s="2" t="s">
        <v>15</v>
      </c>
      <c r="H138" s="3" t="s">
        <v>16</v>
      </c>
      <c r="I138" s="3"/>
      <c r="J138" s="2" t="s">
        <v>641</v>
      </c>
      <c r="K138" s="7" t="str">
        <f>VLOOKUP(A138,NAV!A:F,6,FALSE)</f>
        <v>Immeuble Antony Parc 2</v>
      </c>
      <c r="L138" s="7" t="b">
        <f t="shared" si="73"/>
        <v>1</v>
      </c>
      <c r="M138" s="2" t="s">
        <v>642</v>
      </c>
      <c r="N138" s="2"/>
      <c r="O138" s="2" t="s">
        <v>479</v>
      </c>
      <c r="P138" s="10" t="str">
        <f>VLOOKUP(A138,NAV!A:H,8,FALSE)</f>
        <v>92160</v>
      </c>
      <c r="Q138" s="10" t="b">
        <f t="shared" si="74"/>
        <v>1</v>
      </c>
      <c r="R138" s="2" t="s">
        <v>480</v>
      </c>
      <c r="S138" s="10" t="str">
        <f>VLOOKUP(A138,NAV!A:I,9,FALSE)</f>
        <v>ANTONY</v>
      </c>
      <c r="T138" s="10" t="b">
        <f t="shared" si="75"/>
        <v>1</v>
      </c>
      <c r="U138" s="2" t="s">
        <v>21</v>
      </c>
      <c r="V138" s="9" t="str">
        <f>VLOOKUP(A138,NAV!A:L,12,FALSE)</f>
        <v>FR</v>
      </c>
      <c r="W138" t="str">
        <f>VLOOKUP(A138,NAV!A:J,10,FALSE)</f>
        <v/>
      </c>
    </row>
    <row r="139" spans="1:23" x14ac:dyDescent="0.2">
      <c r="A139" s="2" t="s">
        <v>643</v>
      </c>
      <c r="B139" s="2" t="s">
        <v>13</v>
      </c>
      <c r="C139" s="10" t="e">
        <f>+VLOOKUP(A139,NAV!A:C,3,FALSE)</f>
        <v>#N/A</v>
      </c>
      <c r="D139" s="2" t="s">
        <v>644</v>
      </c>
      <c r="E139" s="11" t="e">
        <f>VLOOKUP(A139,NAV!A:E,5,FALSE)</f>
        <v>#N/A</v>
      </c>
      <c r="F139" s="11" t="e">
        <f t="shared" si="72"/>
        <v>#N/A</v>
      </c>
      <c r="G139" s="2" t="s">
        <v>15</v>
      </c>
      <c r="H139" s="3" t="s">
        <v>645</v>
      </c>
      <c r="I139" s="3" t="s">
        <v>646</v>
      </c>
      <c r="J139" s="2" t="s">
        <v>647</v>
      </c>
      <c r="K139" s="7" t="e">
        <f>VLOOKUP(A139,NAV!A:F,6,FALSE)</f>
        <v>#N/A</v>
      </c>
      <c r="L139" s="7" t="e">
        <f t="shared" si="73"/>
        <v>#N/A</v>
      </c>
      <c r="M139" s="2" t="s">
        <v>648</v>
      </c>
      <c r="N139" s="2"/>
      <c r="O139" s="2" t="s">
        <v>649</v>
      </c>
      <c r="P139" s="10" t="e">
        <f>VLOOKUP(A139,NAV!A:H,8,FALSE)</f>
        <v>#N/A</v>
      </c>
      <c r="Q139" s="10" t="e">
        <f t="shared" si="74"/>
        <v>#N/A</v>
      </c>
      <c r="R139" s="2" t="s">
        <v>650</v>
      </c>
      <c r="S139" s="10" t="e">
        <f>VLOOKUP(A139,NAV!A:I,9,FALSE)</f>
        <v>#N/A</v>
      </c>
      <c r="T139" s="10" t="e">
        <f t="shared" si="75"/>
        <v>#N/A</v>
      </c>
      <c r="U139" s="2" t="s">
        <v>21</v>
      </c>
      <c r="V139" s="9" t="e">
        <f>VLOOKUP(A139,NAV!A:L,12,FALSE)</f>
        <v>#N/A</v>
      </c>
      <c r="W139" t="e">
        <f>VLOOKUP(A139,NAV!A:J,10,FALSE)</f>
        <v>#N/A</v>
      </c>
    </row>
    <row r="140" spans="1:23" hidden="1" x14ac:dyDescent="0.2">
      <c r="A140" s="2"/>
      <c r="B140" s="2" t="s">
        <v>13</v>
      </c>
      <c r="C140" s="2"/>
      <c r="D140" s="2" t="s">
        <v>651</v>
      </c>
      <c r="E140" s="11" t="e">
        <f>VLOOKUP(A140,NAV!A:E,5,FALSE)</f>
        <v>#N/A</v>
      </c>
      <c r="F140" s="11"/>
      <c r="G140" s="2" t="s">
        <v>15</v>
      </c>
      <c r="H140" s="3" t="s">
        <v>16</v>
      </c>
      <c r="I140" s="3"/>
      <c r="J140" s="2" t="s">
        <v>652</v>
      </c>
      <c r="K140" s="2"/>
      <c r="L140" s="2"/>
      <c r="M140" s="2"/>
      <c r="N140" s="2"/>
      <c r="O140" s="2" t="s">
        <v>653</v>
      </c>
      <c r="P140" s="2"/>
      <c r="Q140" s="2"/>
      <c r="R140" s="2" t="s">
        <v>654</v>
      </c>
      <c r="S140" s="2"/>
      <c r="T140" s="2"/>
      <c r="U140" s="2" t="s">
        <v>21</v>
      </c>
    </row>
    <row r="141" spans="1:23" x14ac:dyDescent="0.2">
      <c r="A141" s="2" t="s">
        <v>655</v>
      </c>
      <c r="B141" s="2" t="s">
        <v>13</v>
      </c>
      <c r="C141" s="10" t="str">
        <f>+VLOOKUP(A141,NAV!A:C,3,FALSE)</f>
        <v>Tous</v>
      </c>
      <c r="D141" s="2" t="s">
        <v>656</v>
      </c>
      <c r="E141" s="11" t="str">
        <f>VLOOKUP(A141,NAV!A:E,5,FALSE)</f>
        <v>ADN CONSEIL</v>
      </c>
      <c r="F141" s="11" t="b">
        <f>+D141=E141</f>
        <v>1</v>
      </c>
      <c r="G141" s="2" t="s">
        <v>15</v>
      </c>
      <c r="H141" s="3" t="s">
        <v>34</v>
      </c>
      <c r="I141" s="3"/>
      <c r="J141" s="2" t="s">
        <v>657</v>
      </c>
      <c r="K141" s="7" t="str">
        <f>VLOOKUP(A141,NAV!A:F,6,FALSE)</f>
        <v>19 Rue Salneuve</v>
      </c>
      <c r="L141" s="7" t="b">
        <f>J141=K141</f>
        <v>1</v>
      </c>
      <c r="M141" s="2"/>
      <c r="N141" s="2"/>
      <c r="O141" s="2" t="s">
        <v>369</v>
      </c>
      <c r="P141" s="10" t="str">
        <f>VLOOKUP(A141,NAV!A:H,8,FALSE)</f>
        <v>75017</v>
      </c>
      <c r="Q141" s="10" t="b">
        <f>O141=P141</f>
        <v>1</v>
      </c>
      <c r="R141" s="2" t="s">
        <v>41</v>
      </c>
      <c r="S141" s="10" t="str">
        <f>VLOOKUP(A141,NAV!A:I,9,FALSE)</f>
        <v>PARIS 17EME ARRONDISSEMENT</v>
      </c>
      <c r="T141" s="10" t="b">
        <f>R141=S141</f>
        <v>0</v>
      </c>
      <c r="U141" s="2" t="s">
        <v>48</v>
      </c>
      <c r="V141" s="9" t="str">
        <f>VLOOKUP(A141,NAV!A:L,12,FALSE)</f>
        <v>FR</v>
      </c>
      <c r="W141" t="str">
        <f>VLOOKUP(A141,NAV!A:J,10,FALSE)</f>
        <v/>
      </c>
    </row>
    <row r="142" spans="1:23" hidden="1" x14ac:dyDescent="0.2">
      <c r="A142" s="2"/>
      <c r="B142" s="2" t="s">
        <v>43</v>
      </c>
      <c r="C142" s="2"/>
      <c r="D142" s="2" t="s">
        <v>658</v>
      </c>
      <c r="E142" s="11" t="e">
        <f>VLOOKUP(A142,NAV!A:E,5,FALSE)</f>
        <v>#N/A</v>
      </c>
      <c r="F142" s="11"/>
      <c r="G142" s="2" t="s">
        <v>15</v>
      </c>
      <c r="H142" s="3" t="s">
        <v>659</v>
      </c>
      <c r="I142" s="3"/>
      <c r="J142" s="2" t="s">
        <v>660</v>
      </c>
      <c r="K142" s="2"/>
      <c r="L142" s="2"/>
      <c r="M142" s="2"/>
      <c r="N142" s="2"/>
      <c r="O142" s="2" t="s">
        <v>661</v>
      </c>
      <c r="P142" s="2"/>
      <c r="Q142" s="2"/>
      <c r="R142" s="2" t="s">
        <v>662</v>
      </c>
      <c r="S142" s="2"/>
      <c r="T142" s="2"/>
      <c r="U142" s="2" t="s">
        <v>663</v>
      </c>
    </row>
    <row r="143" spans="1:23" x14ac:dyDescent="0.2">
      <c r="A143" s="2" t="s">
        <v>664</v>
      </c>
      <c r="B143" s="2" t="s">
        <v>13</v>
      </c>
      <c r="C143" s="10" t="str">
        <f>+VLOOKUP(A143,NAV!A:C,3,FALSE)</f>
        <v>Tous</v>
      </c>
      <c r="D143" s="2" t="s">
        <v>665</v>
      </c>
      <c r="E143" s="11" t="str">
        <f>VLOOKUP(A143,NAV!A:E,5,FALSE)</f>
        <v>ADOBE SYSTEMS FRANCE</v>
      </c>
      <c r="F143" s="11" t="b">
        <f t="shared" ref="F143:F147" si="76">+D143=E143</f>
        <v>1</v>
      </c>
      <c r="G143" s="2" t="s">
        <v>15</v>
      </c>
      <c r="H143" s="3" t="s">
        <v>16</v>
      </c>
      <c r="I143" s="3"/>
      <c r="J143" s="2" t="s">
        <v>666</v>
      </c>
      <c r="K143" s="7" t="str">
        <f>VLOOKUP(A143,NAV!A:F,6,FALSE)</f>
        <v>112 avenue Kléber</v>
      </c>
      <c r="L143" s="7" t="b">
        <f t="shared" ref="L143:L147" si="77">J143=K143</f>
        <v>1</v>
      </c>
      <c r="M143" s="2"/>
      <c r="N143" s="2"/>
      <c r="O143" s="2" t="s">
        <v>667</v>
      </c>
      <c r="P143" s="10" t="str">
        <f>VLOOKUP(A143,NAV!A:H,8,FALSE)</f>
        <v>75784</v>
      </c>
      <c r="Q143" s="10" t="b">
        <f t="shared" ref="Q143:Q147" si="78">O143=P143</f>
        <v>1</v>
      </c>
      <c r="R143" s="2" t="s">
        <v>20</v>
      </c>
      <c r="S143" s="10" t="str">
        <f>VLOOKUP(A143,NAV!A:I,9,FALSE)</f>
        <v>PARIS</v>
      </c>
      <c r="T143" s="10" t="b">
        <f t="shared" ref="T143:T147" si="79">R143=S143</f>
        <v>1</v>
      </c>
      <c r="U143" s="2" t="s">
        <v>21</v>
      </c>
      <c r="V143" s="9" t="str">
        <f>VLOOKUP(A143,NAV!A:L,12,FALSE)</f>
        <v>FR</v>
      </c>
      <c r="W143" t="str">
        <f>VLOOKUP(A143,NAV!A:J,10,FALSE)</f>
        <v/>
      </c>
    </row>
    <row r="144" spans="1:23" x14ac:dyDescent="0.2">
      <c r="A144" s="2" t="s">
        <v>668</v>
      </c>
      <c r="B144" s="2" t="s">
        <v>13</v>
      </c>
      <c r="C144" s="10" t="str">
        <f>+VLOOKUP(A144,NAV!A:C,3,FALSE)</f>
        <v>Tous</v>
      </c>
      <c r="D144" s="2" t="s">
        <v>669</v>
      </c>
      <c r="E144" s="11" t="str">
        <f>VLOOKUP(A144,NAV!A:E,5,FALSE)</f>
        <v>ADOLPHE LAFONT</v>
      </c>
      <c r="F144" s="11" t="b">
        <f t="shared" si="76"/>
        <v>1</v>
      </c>
      <c r="G144" s="2" t="s">
        <v>15</v>
      </c>
      <c r="H144" s="3" t="s">
        <v>82</v>
      </c>
      <c r="I144" s="3"/>
      <c r="J144" s="2" t="s">
        <v>670</v>
      </c>
      <c r="K144" s="7" t="str">
        <f>VLOOKUP(A144,NAV!A:F,6,FALSE)</f>
        <v>320 RUE GEORGES FOULC</v>
      </c>
      <c r="L144" s="7" t="b">
        <f t="shared" si="77"/>
        <v>1</v>
      </c>
      <c r="M144" s="2" t="s">
        <v>671</v>
      </c>
      <c r="N144" s="2"/>
      <c r="O144" s="2" t="s">
        <v>672</v>
      </c>
      <c r="P144" s="10" t="str">
        <f>VLOOKUP(A144,NAV!A:H,8,FALSE)</f>
        <v>69665</v>
      </c>
      <c r="Q144" s="10" t="b">
        <f t="shared" si="78"/>
        <v>1</v>
      </c>
      <c r="R144" s="2" t="s">
        <v>673</v>
      </c>
      <c r="S144" s="10" t="str">
        <f>VLOOKUP(A144,NAV!A:I,9,FALSE)</f>
        <v>VILLEFRANCHE SUR SAONE CEDEX</v>
      </c>
      <c r="T144" s="10" t="b">
        <f t="shared" si="79"/>
        <v>1</v>
      </c>
      <c r="U144" s="2" t="s">
        <v>21</v>
      </c>
      <c r="V144" s="9" t="str">
        <f>VLOOKUP(A144,NAV!A:L,12,FALSE)</f>
        <v>FR</v>
      </c>
      <c r="W144" t="str">
        <f>VLOOKUP(A144,NAV!A:J,10,FALSE)</f>
        <v/>
      </c>
    </row>
    <row r="145" spans="1:23" x14ac:dyDescent="0.2">
      <c r="A145" s="2" t="s">
        <v>674</v>
      </c>
      <c r="B145" s="2" t="s">
        <v>13</v>
      </c>
      <c r="C145" s="10" t="str">
        <f>+VLOOKUP(A145,NAV!A:C,3,FALSE)</f>
        <v>Tous</v>
      </c>
      <c r="D145" s="2" t="s">
        <v>675</v>
      </c>
      <c r="E145" s="11" t="str">
        <f>VLOOKUP(A145,NAV!A:E,5,FALSE)</f>
        <v>ADOMA</v>
      </c>
      <c r="F145" s="11" t="b">
        <f t="shared" si="76"/>
        <v>1</v>
      </c>
      <c r="G145" s="2" t="s">
        <v>15</v>
      </c>
      <c r="H145" s="3" t="s">
        <v>119</v>
      </c>
      <c r="I145" s="3"/>
      <c r="J145" s="2" t="s">
        <v>676</v>
      </c>
      <c r="K145" s="7" t="str">
        <f>VLOOKUP(A145,NAV!A:F,6,FALSE)</f>
        <v>42 RUE CAMBRONNE</v>
      </c>
      <c r="L145" s="7" t="b">
        <f t="shared" si="77"/>
        <v>1</v>
      </c>
      <c r="M145" s="2"/>
      <c r="N145" s="2"/>
      <c r="O145" s="2" t="s">
        <v>19</v>
      </c>
      <c r="P145" s="10" t="str">
        <f>VLOOKUP(A145,NAV!A:H,8,FALSE)</f>
        <v>75015</v>
      </c>
      <c r="Q145" s="10" t="b">
        <f t="shared" si="78"/>
        <v>1</v>
      </c>
      <c r="R145" s="2" t="s">
        <v>20</v>
      </c>
      <c r="S145" s="10" t="str">
        <f>VLOOKUP(A145,NAV!A:I,9,FALSE)</f>
        <v>PARIS 15EME ARRONDISSEMENT</v>
      </c>
      <c r="T145" s="10" t="b">
        <f t="shared" si="79"/>
        <v>0</v>
      </c>
      <c r="U145" s="2" t="s">
        <v>21</v>
      </c>
      <c r="V145" s="9" t="str">
        <f>VLOOKUP(A145,NAV!A:L,12,FALSE)</f>
        <v>FR</v>
      </c>
      <c r="W145" t="str">
        <f>VLOOKUP(A145,NAV!A:J,10,FALSE)</f>
        <v/>
      </c>
    </row>
    <row r="146" spans="1:23" x14ac:dyDescent="0.2">
      <c r="A146" s="2" t="s">
        <v>677</v>
      </c>
      <c r="B146" s="2" t="s">
        <v>13</v>
      </c>
      <c r="C146" s="10" t="str">
        <f>+VLOOKUP(A146,NAV!A:C,3,FALSE)</f>
        <v xml:space="preserve"> </v>
      </c>
      <c r="D146" s="2" t="s">
        <v>678</v>
      </c>
      <c r="E146" s="11" t="str">
        <f>VLOOKUP(A146,NAV!A:E,5,FALSE)</f>
        <v>ADREA</v>
      </c>
      <c r="F146" s="11" t="b">
        <f t="shared" si="76"/>
        <v>1</v>
      </c>
      <c r="G146" s="2" t="s">
        <v>15</v>
      </c>
      <c r="H146" s="3" t="s">
        <v>82</v>
      </c>
      <c r="I146" s="3"/>
      <c r="J146" s="2" t="s">
        <v>679</v>
      </c>
      <c r="K146" s="7" t="str">
        <f>VLOOKUP(A146,NAV!A:F,6,FALSE)</f>
        <v>BÂT L'ARCHER - ZONE D'ACTIVITÉS SATOLAS GREEN</v>
      </c>
      <c r="L146" s="7" t="b">
        <f t="shared" si="77"/>
        <v>1</v>
      </c>
      <c r="M146" s="2" t="s">
        <v>680</v>
      </c>
      <c r="N146" s="2"/>
      <c r="O146" s="2" t="s">
        <v>681</v>
      </c>
      <c r="P146" s="10" t="str">
        <f>VLOOKUP(A146,NAV!A:H,8,FALSE)</f>
        <v>69330</v>
      </c>
      <c r="Q146" s="10" t="b">
        <f t="shared" si="78"/>
        <v>1</v>
      </c>
      <c r="R146" s="2" t="s">
        <v>682</v>
      </c>
      <c r="S146" s="10" t="str">
        <f>VLOOKUP(A146,NAV!A:I,9,FALSE)</f>
        <v>JONAGE</v>
      </c>
      <c r="T146" s="10" t="b">
        <f t="shared" si="79"/>
        <v>0</v>
      </c>
      <c r="U146" s="2" t="s">
        <v>21</v>
      </c>
      <c r="V146" s="9" t="str">
        <f>VLOOKUP(A146,NAV!A:L,12,FALSE)</f>
        <v>FR</v>
      </c>
      <c r="W146" t="str">
        <f>VLOOKUP(A146,NAV!A:J,10,FALSE)</f>
        <v/>
      </c>
    </row>
    <row r="147" spans="1:23" x14ac:dyDescent="0.2">
      <c r="A147" s="2" t="s">
        <v>683</v>
      </c>
      <c r="B147" s="2" t="s">
        <v>13</v>
      </c>
      <c r="C147" s="10" t="str">
        <f>+VLOOKUP(A147,NAV!A:C,3,FALSE)</f>
        <v xml:space="preserve"> </v>
      </c>
      <c r="D147" s="2" t="s">
        <v>684</v>
      </c>
      <c r="E147" s="11" t="str">
        <f>VLOOKUP(A147,NAV!A:E,5,FALSE)</f>
        <v>ADREC</v>
      </c>
      <c r="F147" s="11" t="b">
        <f t="shared" si="76"/>
        <v>1</v>
      </c>
      <c r="G147" s="2" t="s">
        <v>15</v>
      </c>
      <c r="H147" s="3" t="s">
        <v>16</v>
      </c>
      <c r="I147" s="3"/>
      <c r="J147" s="2" t="s">
        <v>685</v>
      </c>
      <c r="K147" s="7" t="str">
        <f>VLOOKUP(A147,NAV!A:F,6,FALSE)</f>
        <v>32, rue Moulins Gémeaux</v>
      </c>
      <c r="L147" s="7" t="b">
        <f t="shared" si="77"/>
        <v>1</v>
      </c>
      <c r="M147" s="2" t="s">
        <v>18</v>
      </c>
      <c r="N147" s="2"/>
      <c r="O147" s="2" t="s">
        <v>686</v>
      </c>
      <c r="P147" s="10" t="str">
        <f>VLOOKUP(A147,NAV!A:H,8,FALSE)</f>
        <v>93207</v>
      </c>
      <c r="Q147" s="10" t="b">
        <f t="shared" si="78"/>
        <v>1</v>
      </c>
      <c r="R147" s="2" t="s">
        <v>687</v>
      </c>
      <c r="S147" s="10" t="str">
        <f>VLOOKUP(A147,NAV!A:I,9,FALSE)</f>
        <v>Saint-Denis</v>
      </c>
      <c r="T147" s="10" t="b">
        <f t="shared" si="79"/>
        <v>1</v>
      </c>
      <c r="U147" s="2" t="s">
        <v>21</v>
      </c>
      <c r="V147" s="9" t="str">
        <f>VLOOKUP(A147,NAV!A:L,12,FALSE)</f>
        <v>FR</v>
      </c>
      <c r="W147" t="str">
        <f>VLOOKUP(A147,NAV!A:J,10,FALSE)</f>
        <v/>
      </c>
    </row>
    <row r="148" spans="1:23" hidden="1" x14ac:dyDescent="0.2">
      <c r="A148" s="2"/>
      <c r="B148" s="2" t="s">
        <v>13</v>
      </c>
      <c r="C148" s="2"/>
      <c r="D148" s="2" t="s">
        <v>688</v>
      </c>
      <c r="E148" s="11" t="e">
        <f>VLOOKUP(A148,NAV!A:E,5,FALSE)</f>
        <v>#N/A</v>
      </c>
      <c r="F148" s="11"/>
      <c r="G148" s="2" t="s">
        <v>15</v>
      </c>
      <c r="H148" s="3" t="s">
        <v>689</v>
      </c>
      <c r="I148" s="3"/>
      <c r="J148" s="2" t="s">
        <v>690</v>
      </c>
      <c r="K148" s="2"/>
      <c r="L148" s="2"/>
      <c r="M148" s="2"/>
      <c r="N148" s="2"/>
      <c r="O148" s="2" t="s">
        <v>691</v>
      </c>
      <c r="P148" s="2"/>
      <c r="Q148" s="2"/>
      <c r="R148" s="2" t="s">
        <v>692</v>
      </c>
      <c r="S148" s="2"/>
      <c r="T148" s="2"/>
      <c r="U148" s="2" t="s">
        <v>21</v>
      </c>
    </row>
    <row r="149" spans="1:23" hidden="1" x14ac:dyDescent="0.2">
      <c r="A149" s="2"/>
      <c r="B149" s="2" t="s">
        <v>13</v>
      </c>
      <c r="C149" s="2"/>
      <c r="D149" s="2" t="s">
        <v>693</v>
      </c>
      <c r="E149" s="11" t="e">
        <f>VLOOKUP(A149,NAV!A:E,5,FALSE)</f>
        <v>#N/A</v>
      </c>
      <c r="F149" s="11"/>
      <c r="G149" s="2" t="s">
        <v>15</v>
      </c>
      <c r="H149" s="3" t="s">
        <v>34</v>
      </c>
      <c r="I149" s="3"/>
      <c r="J149" s="2" t="s">
        <v>694</v>
      </c>
      <c r="K149" s="2"/>
      <c r="L149" s="2"/>
      <c r="M149" s="2"/>
      <c r="N149" s="2"/>
      <c r="O149" s="2" t="s">
        <v>66</v>
      </c>
      <c r="P149" s="2"/>
      <c r="Q149" s="2"/>
      <c r="R149" s="2" t="s">
        <v>480</v>
      </c>
      <c r="S149" s="2"/>
      <c r="T149" s="2"/>
      <c r="U149" s="2" t="s">
        <v>21</v>
      </c>
    </row>
    <row r="150" spans="1:23" x14ac:dyDescent="0.2">
      <c r="A150" s="2" t="s">
        <v>695</v>
      </c>
      <c r="B150" s="2" t="s">
        <v>13</v>
      </c>
      <c r="C150" s="10" t="str">
        <f>+VLOOKUP(A150,NAV!A:C,3,FALSE)</f>
        <v xml:space="preserve"> </v>
      </c>
      <c r="D150" s="2" t="s">
        <v>696</v>
      </c>
      <c r="E150" s="11" t="str">
        <f>VLOOKUP(A150,NAV!A:E,5,FALSE)</f>
        <v>ADS (ALPHA DIRECT SERVICES)</v>
      </c>
      <c r="F150" s="11" t="b">
        <f t="shared" ref="F150:F151" si="80">+D150=E150</f>
        <v>1</v>
      </c>
      <c r="G150" s="2" t="s">
        <v>15</v>
      </c>
      <c r="H150" s="3" t="s">
        <v>16</v>
      </c>
      <c r="I150" s="3"/>
      <c r="J150" s="2" t="s">
        <v>697</v>
      </c>
      <c r="K150" s="7" t="str">
        <f>VLOOKUP(A150,NAV!A:F,6,FALSE)</f>
        <v>PAE DU HAUT VILLE - RUE HIPPOLYTE BAYARD</v>
      </c>
      <c r="L150" s="7" t="b">
        <f t="shared" ref="L150:L151" si="81">J150=K150</f>
        <v>1</v>
      </c>
      <c r="M150" s="2"/>
      <c r="N150" s="2"/>
      <c r="O150" s="2" t="s">
        <v>698</v>
      </c>
      <c r="P150" s="10" t="str">
        <f>VLOOKUP(A150,NAV!A:H,8,FALSE)</f>
        <v>60000</v>
      </c>
      <c r="Q150" s="10" t="b">
        <f t="shared" ref="Q150:Q151" si="82">O150=P150</f>
        <v>1</v>
      </c>
      <c r="R150" s="2" t="s">
        <v>699</v>
      </c>
      <c r="S150" s="10" t="str">
        <f>VLOOKUP(A150,NAV!A:I,9,FALSE)</f>
        <v>ALLONNE</v>
      </c>
      <c r="T150" s="10" t="b">
        <f t="shared" ref="T150:T151" si="83">R150=S150</f>
        <v>0</v>
      </c>
      <c r="U150" s="2" t="s">
        <v>21</v>
      </c>
      <c r="V150" s="9" t="str">
        <f>VLOOKUP(A150,NAV!A:L,12,FALSE)</f>
        <v>FR</v>
      </c>
      <c r="W150" t="str">
        <f>VLOOKUP(A150,NAV!A:J,10,FALSE)</f>
        <v>FR26533296240</v>
      </c>
    </row>
    <row r="151" spans="1:23" x14ac:dyDescent="0.2">
      <c r="A151" s="2" t="s">
        <v>700</v>
      </c>
      <c r="B151" s="2" t="s">
        <v>13</v>
      </c>
      <c r="C151" s="10" t="str">
        <f>+VLOOKUP(A151,NAV!A:C,3,FALSE)</f>
        <v xml:space="preserve"> </v>
      </c>
      <c r="D151" s="2" t="s">
        <v>701</v>
      </c>
      <c r="E151" s="11" t="str">
        <f>VLOOKUP(A151,NAV!A:E,5,FALSE)</f>
        <v>ADSN</v>
      </c>
      <c r="F151" s="11" t="b">
        <f t="shared" si="80"/>
        <v>1</v>
      </c>
      <c r="G151" s="2" t="s">
        <v>15</v>
      </c>
      <c r="H151" s="3" t="s">
        <v>689</v>
      </c>
      <c r="I151" s="3"/>
      <c r="J151" s="2" t="s">
        <v>702</v>
      </c>
      <c r="K151" s="7" t="str">
        <f>VLOOKUP(A151,NAV!A:F,6,FALSE)</f>
        <v>RN 96</v>
      </c>
      <c r="L151" s="7" t="b">
        <f t="shared" si="81"/>
        <v>1</v>
      </c>
      <c r="M151" s="2" t="s">
        <v>703</v>
      </c>
      <c r="N151" s="2"/>
      <c r="O151" s="2" t="s">
        <v>704</v>
      </c>
      <c r="P151" s="10" t="str">
        <f>VLOOKUP(A151,NAV!A:H,8,FALSE)</f>
        <v>13017</v>
      </c>
      <c r="Q151" s="10" t="b">
        <f t="shared" si="82"/>
        <v>1</v>
      </c>
      <c r="R151" s="2" t="s">
        <v>705</v>
      </c>
      <c r="S151" s="10" t="str">
        <f>VLOOKUP(A151,NAV!A:I,9,FALSE)</f>
        <v>VENELLES</v>
      </c>
      <c r="T151" s="10" t="b">
        <f t="shared" si="83"/>
        <v>1</v>
      </c>
      <c r="U151" s="2" t="s">
        <v>21</v>
      </c>
      <c r="V151" s="9" t="str">
        <f>VLOOKUP(A151,NAV!A:L,12,FALSE)</f>
        <v>FR</v>
      </c>
      <c r="W151" t="str">
        <f>VLOOKUP(A151,NAV!A:J,10,FALSE)</f>
        <v/>
      </c>
    </row>
    <row r="152" spans="1:23" hidden="1" x14ac:dyDescent="0.2">
      <c r="A152" s="2"/>
      <c r="B152" s="2" t="s">
        <v>13</v>
      </c>
      <c r="C152" s="2"/>
      <c r="D152" s="2" t="s">
        <v>706</v>
      </c>
      <c r="E152" s="11" t="e">
        <f>VLOOKUP(A152,NAV!A:E,5,FALSE)</f>
        <v>#N/A</v>
      </c>
      <c r="F152" s="11"/>
      <c r="G152" s="2" t="s">
        <v>15</v>
      </c>
      <c r="H152" s="3" t="s">
        <v>34</v>
      </c>
      <c r="I152" s="3"/>
      <c r="J152" s="2" t="s">
        <v>707</v>
      </c>
      <c r="K152" s="2"/>
      <c r="L152" s="2"/>
      <c r="M152" s="2"/>
      <c r="N152" s="2"/>
      <c r="O152" s="2" t="s">
        <v>232</v>
      </c>
      <c r="P152" s="2"/>
      <c r="Q152" s="2"/>
      <c r="R152" s="2" t="s">
        <v>708</v>
      </c>
      <c r="S152" s="2"/>
      <c r="T152" s="2"/>
      <c r="U152" s="2" t="s">
        <v>21</v>
      </c>
    </row>
    <row r="153" spans="1:23" x14ac:dyDescent="0.2">
      <c r="A153" s="2" t="s">
        <v>709</v>
      </c>
      <c r="B153" s="2" t="s">
        <v>13</v>
      </c>
      <c r="C153" s="10" t="str">
        <f>+VLOOKUP(A153,NAV!A:C,3,FALSE)</f>
        <v>Tous</v>
      </c>
      <c r="D153" s="2" t="s">
        <v>710</v>
      </c>
      <c r="E153" s="11" t="str">
        <f>VLOOKUP(A153,NAV!A:E,5,FALSE)</f>
        <v>ADVANCED MEDICAL DIAGNOSTICS SA</v>
      </c>
      <c r="F153" s="11" t="b">
        <f>+D153=E153</f>
        <v>1</v>
      </c>
      <c r="G153" s="2" t="s">
        <v>15</v>
      </c>
      <c r="H153" s="3" t="s">
        <v>213</v>
      </c>
      <c r="I153" s="3"/>
      <c r="J153" s="2" t="s">
        <v>711</v>
      </c>
      <c r="K153" s="7" t="str">
        <f>VLOOKUP(A153,NAV!A:F,6,FALSE)</f>
        <v>Waterloo Office Park, Bat i, Bte 3</v>
      </c>
      <c r="L153" s="7" t="b">
        <f>J153=K153</f>
        <v>1</v>
      </c>
      <c r="M153" s="2" t="s">
        <v>712</v>
      </c>
      <c r="N153" s="2"/>
      <c r="O153" s="2" t="s">
        <v>713</v>
      </c>
      <c r="P153" s="10" t="str">
        <f>VLOOKUP(A153,NAV!A:H,8,FALSE)</f>
        <v>1410</v>
      </c>
      <c r="Q153" s="10" t="b">
        <f>O153=P153</f>
        <v>1</v>
      </c>
      <c r="R153" s="2" t="s">
        <v>714</v>
      </c>
      <c r="S153" s="10" t="str">
        <f>VLOOKUP(A153,NAV!A:I,9,FALSE)</f>
        <v>Waterloo</v>
      </c>
      <c r="T153" s="10" t="b">
        <f>R153=S153</f>
        <v>1</v>
      </c>
      <c r="U153" s="2" t="s">
        <v>160</v>
      </c>
      <c r="V153" s="9" t="str">
        <f>VLOOKUP(A153,NAV!A:L,12,FALSE)</f>
        <v>BE</v>
      </c>
      <c r="W153" t="str">
        <f>VLOOKUP(A153,NAV!A:J,10,FALSE)</f>
        <v/>
      </c>
    </row>
    <row r="154" spans="1:23" hidden="1" x14ac:dyDescent="0.2">
      <c r="A154" s="2"/>
      <c r="B154" s="2" t="s">
        <v>13</v>
      </c>
      <c r="C154" s="2"/>
      <c r="D154" s="2" t="s">
        <v>715</v>
      </c>
      <c r="E154" s="11" t="e">
        <f>VLOOKUP(A154,NAV!A:E,5,FALSE)</f>
        <v>#N/A</v>
      </c>
      <c r="F154" s="11"/>
      <c r="G154" s="2" t="s">
        <v>15</v>
      </c>
      <c r="H154" s="3" t="s">
        <v>82</v>
      </c>
      <c r="I154" s="3"/>
      <c r="J154" s="2" t="s">
        <v>716</v>
      </c>
      <c r="K154" s="2"/>
      <c r="L154" s="2"/>
      <c r="M154" s="2" t="s">
        <v>717</v>
      </c>
      <c r="N154" s="2"/>
      <c r="O154" s="2" t="s">
        <v>718</v>
      </c>
      <c r="P154" s="2"/>
      <c r="Q154" s="2"/>
      <c r="R154" s="2" t="s">
        <v>435</v>
      </c>
      <c r="S154" s="2"/>
      <c r="T154" s="2"/>
      <c r="U154" s="2" t="s">
        <v>21</v>
      </c>
    </row>
    <row r="155" spans="1:23" hidden="1" x14ac:dyDescent="0.2">
      <c r="A155" s="2"/>
      <c r="B155" s="2" t="s">
        <v>13</v>
      </c>
      <c r="C155" s="2"/>
      <c r="D155" s="2" t="s">
        <v>719</v>
      </c>
      <c r="E155" s="11" t="e">
        <f>VLOOKUP(A155,NAV!A:E,5,FALSE)</f>
        <v>#N/A</v>
      </c>
      <c r="F155" s="11"/>
      <c r="G155" s="2" t="s">
        <v>15</v>
      </c>
      <c r="H155" s="3" t="s">
        <v>16</v>
      </c>
      <c r="I155" s="3"/>
      <c r="J155" s="2" t="s">
        <v>720</v>
      </c>
      <c r="K155" s="2"/>
      <c r="L155" s="2"/>
      <c r="M155" s="2"/>
      <c r="N155" s="2"/>
      <c r="O155" s="2" t="s">
        <v>721</v>
      </c>
      <c r="P155" s="2"/>
      <c r="Q155" s="2"/>
      <c r="R155" s="2" t="s">
        <v>722</v>
      </c>
      <c r="S155" s="2"/>
      <c r="T155" s="2"/>
      <c r="U155" s="2" t="s">
        <v>48</v>
      </c>
    </row>
    <row r="156" spans="1:23" hidden="1" x14ac:dyDescent="0.2">
      <c r="A156" s="2"/>
      <c r="B156" s="2" t="s">
        <v>13</v>
      </c>
      <c r="C156" s="2"/>
      <c r="D156" s="2" t="s">
        <v>723</v>
      </c>
      <c r="E156" s="11" t="e">
        <f>VLOOKUP(A156,NAV!A:E,5,FALSE)</f>
        <v>#N/A</v>
      </c>
      <c r="F156" s="11"/>
      <c r="G156" s="2" t="s">
        <v>305</v>
      </c>
      <c r="H156" s="3" t="s">
        <v>689</v>
      </c>
      <c r="I156" s="3"/>
      <c r="J156" s="2" t="s">
        <v>724</v>
      </c>
      <c r="K156" s="2"/>
      <c r="L156" s="2"/>
      <c r="M156" s="2"/>
      <c r="N156" s="2"/>
      <c r="O156" s="2" t="s">
        <v>725</v>
      </c>
      <c r="P156" s="2"/>
      <c r="Q156" s="2"/>
      <c r="R156" s="2" t="s">
        <v>726</v>
      </c>
      <c r="S156" s="2"/>
      <c r="T156" s="2"/>
      <c r="U156" s="2" t="s">
        <v>21</v>
      </c>
    </row>
    <row r="157" spans="1:23" hidden="1" x14ac:dyDescent="0.2">
      <c r="A157" s="2"/>
      <c r="B157" s="2" t="s">
        <v>13</v>
      </c>
      <c r="C157" s="2"/>
      <c r="D157" s="2" t="s">
        <v>727</v>
      </c>
      <c r="E157" s="11" t="e">
        <f>VLOOKUP(A157,NAV!A:E,5,FALSE)</f>
        <v>#N/A</v>
      </c>
      <c r="F157" s="11"/>
      <c r="G157" s="2" t="s">
        <v>15</v>
      </c>
      <c r="H157" s="3" t="s">
        <v>689</v>
      </c>
      <c r="I157" s="3" t="s">
        <v>723</v>
      </c>
      <c r="J157" s="2" t="s">
        <v>724</v>
      </c>
      <c r="K157" s="2"/>
      <c r="L157" s="2"/>
      <c r="M157" s="2"/>
      <c r="N157" s="2"/>
      <c r="O157" s="2" t="s">
        <v>725</v>
      </c>
      <c r="P157" s="2"/>
      <c r="Q157" s="2"/>
      <c r="R157" s="2" t="s">
        <v>726</v>
      </c>
      <c r="S157" s="2"/>
      <c r="T157" s="2"/>
      <c r="U157" s="2" t="s">
        <v>21</v>
      </c>
    </row>
    <row r="158" spans="1:23" x14ac:dyDescent="0.2">
      <c r="A158" s="2" t="s">
        <v>728</v>
      </c>
      <c r="B158" s="2" t="s">
        <v>13</v>
      </c>
      <c r="C158" s="10" t="e">
        <f>+VLOOKUP(A158,NAV!A:C,3,FALSE)</f>
        <v>#N/A</v>
      </c>
      <c r="D158" s="2" t="s">
        <v>729</v>
      </c>
      <c r="E158" s="11" t="e">
        <f>VLOOKUP(A158,NAV!A:E,5,FALSE)</f>
        <v>#N/A</v>
      </c>
      <c r="F158" s="11" t="e">
        <f t="shared" ref="F158:F159" si="84">+D158=E158</f>
        <v>#N/A</v>
      </c>
      <c r="G158" s="2" t="s">
        <v>15</v>
      </c>
      <c r="H158" s="3" t="s">
        <v>730</v>
      </c>
      <c r="I158" s="3"/>
      <c r="J158" s="2"/>
      <c r="K158" s="7" t="e">
        <f>VLOOKUP(A158,NAV!A:F,6,FALSE)</f>
        <v>#N/A</v>
      </c>
      <c r="L158" s="7" t="e">
        <f t="shared" ref="L158:L159" si="85">J158=K158</f>
        <v>#N/A</v>
      </c>
      <c r="M158" s="2"/>
      <c r="N158" s="2"/>
      <c r="O158" s="2"/>
      <c r="P158" s="10" t="e">
        <f>VLOOKUP(A158,NAV!A:H,8,FALSE)</f>
        <v>#N/A</v>
      </c>
      <c r="Q158" s="10" t="e">
        <f t="shared" ref="Q158:Q159" si="86">O158=P158</f>
        <v>#N/A</v>
      </c>
      <c r="R158" s="2" t="s">
        <v>731</v>
      </c>
      <c r="S158" s="10" t="e">
        <f>VLOOKUP(A158,NAV!A:I,9,FALSE)</f>
        <v>#N/A</v>
      </c>
      <c r="T158" s="10" t="e">
        <f t="shared" ref="T158:T159" si="87">R158=S158</f>
        <v>#N/A</v>
      </c>
      <c r="U158" s="2" t="s">
        <v>732</v>
      </c>
      <c r="V158" s="9" t="e">
        <f>VLOOKUP(A158,NAV!A:L,12,FALSE)</f>
        <v>#N/A</v>
      </c>
      <c r="W158" t="e">
        <f>VLOOKUP(A158,NAV!A:J,10,FALSE)</f>
        <v>#N/A</v>
      </c>
    </row>
    <row r="159" spans="1:23" x14ac:dyDescent="0.2">
      <c r="A159" s="2" t="s">
        <v>733</v>
      </c>
      <c r="B159" s="2" t="s">
        <v>13</v>
      </c>
      <c r="C159" s="10" t="str">
        <f>+VLOOKUP(A159,NAV!A:C,3,FALSE)</f>
        <v xml:space="preserve"> </v>
      </c>
      <c r="D159" s="2" t="s">
        <v>734</v>
      </c>
      <c r="E159" s="11" t="str">
        <f>VLOOKUP(A159,NAV!A:E,5,FALSE)</f>
        <v>AEDIAN</v>
      </c>
      <c r="F159" s="11" t="b">
        <f t="shared" si="84"/>
        <v>1</v>
      </c>
      <c r="G159" s="2" t="s">
        <v>15</v>
      </c>
      <c r="H159" s="3" t="s">
        <v>34</v>
      </c>
      <c r="I159" s="3"/>
      <c r="J159" s="2" t="s">
        <v>735</v>
      </c>
      <c r="K159" s="7" t="str">
        <f>VLOOKUP(A159,NAV!A:F,6,FALSE)</f>
        <v>43/45 Avenue de Clichy</v>
      </c>
      <c r="L159" s="7" t="b">
        <f t="shared" si="85"/>
        <v>1</v>
      </c>
      <c r="M159" s="2"/>
      <c r="N159" s="2"/>
      <c r="O159" s="2" t="s">
        <v>369</v>
      </c>
      <c r="P159" s="10" t="str">
        <f>VLOOKUP(A159,NAV!A:H,8,FALSE)</f>
        <v>75017</v>
      </c>
      <c r="Q159" s="10" t="b">
        <f t="shared" si="86"/>
        <v>1</v>
      </c>
      <c r="R159" s="2" t="s">
        <v>20</v>
      </c>
      <c r="S159" s="10" t="str">
        <f>VLOOKUP(A159,NAV!A:I,9,FALSE)</f>
        <v>PARIS 17EME ARRONDISSEMENT</v>
      </c>
      <c r="T159" s="10" t="b">
        <f t="shared" si="87"/>
        <v>0</v>
      </c>
      <c r="U159" s="2" t="s">
        <v>21</v>
      </c>
      <c r="V159" s="9" t="str">
        <f>VLOOKUP(A159,NAV!A:L,12,FALSE)</f>
        <v>FR</v>
      </c>
      <c r="W159" t="str">
        <f>VLOOKUP(A159,NAV!A:J,10,FALSE)</f>
        <v/>
      </c>
    </row>
    <row r="160" spans="1:23" hidden="1" x14ac:dyDescent="0.2">
      <c r="A160" s="2"/>
      <c r="B160" s="2" t="s">
        <v>13</v>
      </c>
      <c r="C160" s="2"/>
      <c r="D160" s="2" t="s">
        <v>736</v>
      </c>
      <c r="E160" s="11" t="e">
        <f>VLOOKUP(A160,NAV!A:E,5,FALSE)</f>
        <v>#N/A</v>
      </c>
      <c r="F160" s="11"/>
      <c r="G160" s="2" t="s">
        <v>15</v>
      </c>
      <c r="H160" s="3" t="s">
        <v>16</v>
      </c>
      <c r="I160" s="3"/>
      <c r="J160" s="2" t="s">
        <v>737</v>
      </c>
      <c r="K160" s="2"/>
      <c r="L160" s="2"/>
      <c r="M160" s="2"/>
      <c r="N160" s="2"/>
      <c r="O160" s="2" t="s">
        <v>738</v>
      </c>
      <c r="P160" s="2"/>
      <c r="Q160" s="2"/>
      <c r="R160" s="2" t="s">
        <v>41</v>
      </c>
      <c r="S160" s="2"/>
      <c r="T160" s="2"/>
      <c r="U160" s="2" t="s">
        <v>21</v>
      </c>
    </row>
    <row r="161" spans="1:23" x14ac:dyDescent="0.2">
      <c r="A161" s="2" t="s">
        <v>739</v>
      </c>
      <c r="B161" s="2" t="s">
        <v>13</v>
      </c>
      <c r="C161" s="10" t="str">
        <f>+VLOOKUP(A161,NAV!A:C,3,FALSE)</f>
        <v>Tous</v>
      </c>
      <c r="D161" s="2" t="s">
        <v>740</v>
      </c>
      <c r="E161" s="11" t="str">
        <f>VLOOKUP(A161,NAV!A:E,5,FALSE)</f>
        <v>AEGIS MEDIA FRANCE</v>
      </c>
      <c r="F161" s="11" t="b">
        <f>+D161=E161</f>
        <v>1</v>
      </c>
      <c r="G161" s="2" t="s">
        <v>15</v>
      </c>
      <c r="H161" s="3" t="s">
        <v>16</v>
      </c>
      <c r="I161" s="3"/>
      <c r="J161" s="2" t="s">
        <v>741</v>
      </c>
      <c r="K161" s="7" t="str">
        <f>VLOOKUP(A161,NAV!A:F,6,FALSE)</f>
        <v>4 PLACE DE SAVERNE</v>
      </c>
      <c r="L161" s="7" t="b">
        <f>J161=K161</f>
        <v>1</v>
      </c>
      <c r="M161" s="2"/>
      <c r="N161" s="2"/>
      <c r="O161" s="2" t="s">
        <v>348</v>
      </c>
      <c r="P161" s="10" t="str">
        <f>VLOOKUP(A161,NAV!A:H,8,FALSE)</f>
        <v>92400</v>
      </c>
      <c r="Q161" s="10" t="b">
        <f>O161=P161</f>
        <v>1</v>
      </c>
      <c r="R161" s="2" t="s">
        <v>742</v>
      </c>
      <c r="S161" s="10" t="str">
        <f>VLOOKUP(A161,NAV!A:I,9,FALSE)</f>
        <v>COURBEVOIE</v>
      </c>
      <c r="T161" s="10" t="b">
        <f>R161=S161</f>
        <v>1</v>
      </c>
      <c r="U161" s="2" t="s">
        <v>21</v>
      </c>
      <c r="V161" s="9" t="str">
        <f>VLOOKUP(A161,NAV!A:L,12,FALSE)</f>
        <v>FR</v>
      </c>
      <c r="W161" t="str">
        <f>VLOOKUP(A161,NAV!A:J,10,FALSE)</f>
        <v/>
      </c>
    </row>
    <row r="162" spans="1:23" hidden="1" x14ac:dyDescent="0.2">
      <c r="A162" s="2"/>
      <c r="B162" s="2" t="s">
        <v>13</v>
      </c>
      <c r="C162" s="2"/>
      <c r="D162" s="2" t="s">
        <v>743</v>
      </c>
      <c r="E162" s="11" t="e">
        <f>VLOOKUP(A162,NAV!A:E,5,FALSE)</f>
        <v>#N/A</v>
      </c>
      <c r="F162" s="11"/>
      <c r="G162" s="2" t="s">
        <v>15</v>
      </c>
      <c r="H162" s="3" t="s">
        <v>730</v>
      </c>
      <c r="I162" s="3"/>
      <c r="J162" s="2" t="s">
        <v>744</v>
      </c>
      <c r="K162" s="2"/>
      <c r="L162" s="2"/>
      <c r="M162" s="2" t="s">
        <v>18</v>
      </c>
      <c r="N162" s="2"/>
      <c r="O162" s="2" t="s">
        <v>745</v>
      </c>
      <c r="P162" s="2"/>
      <c r="Q162" s="2"/>
      <c r="R162" s="2" t="s">
        <v>746</v>
      </c>
      <c r="S162" s="2"/>
      <c r="T162" s="2"/>
      <c r="U162" s="2" t="s">
        <v>747</v>
      </c>
    </row>
    <row r="163" spans="1:23" x14ac:dyDescent="0.2">
      <c r="A163" s="2" t="s">
        <v>748</v>
      </c>
      <c r="B163" s="2" t="s">
        <v>13</v>
      </c>
      <c r="C163" s="10" t="e">
        <f>+VLOOKUP(A163,NAV!A:C,3,FALSE)</f>
        <v>#N/A</v>
      </c>
      <c r="D163" s="2" t="s">
        <v>749</v>
      </c>
      <c r="E163" s="11" t="e">
        <f>VLOOKUP(A163,NAV!A:E,5,FALSE)</f>
        <v>#N/A</v>
      </c>
      <c r="F163" s="11" t="e">
        <f t="shared" ref="F163:F166" si="88">+D163=E163</f>
        <v>#N/A</v>
      </c>
      <c r="G163" s="2" t="s">
        <v>15</v>
      </c>
      <c r="H163" s="3" t="s">
        <v>730</v>
      </c>
      <c r="I163" s="3"/>
      <c r="J163" s="2" t="s">
        <v>750</v>
      </c>
      <c r="K163" s="7" t="e">
        <f>VLOOKUP(A163,NAV!A:F,6,FALSE)</f>
        <v>#N/A</v>
      </c>
      <c r="L163" s="7" t="e">
        <f t="shared" ref="L163:L166" si="89">J163=K163</f>
        <v>#N/A</v>
      </c>
      <c r="M163" s="2"/>
      <c r="N163" s="2"/>
      <c r="O163" s="2" t="s">
        <v>751</v>
      </c>
      <c r="P163" s="10" t="e">
        <f>VLOOKUP(A163,NAV!A:H,8,FALSE)</f>
        <v>#N/A</v>
      </c>
      <c r="Q163" s="10" t="e">
        <f t="shared" ref="Q163:Q166" si="90">O163=P163</f>
        <v>#N/A</v>
      </c>
      <c r="R163" s="2" t="s">
        <v>752</v>
      </c>
      <c r="S163" s="10" t="e">
        <f>VLOOKUP(A163,NAV!A:I,9,FALSE)</f>
        <v>#N/A</v>
      </c>
      <c r="T163" s="10" t="e">
        <f t="shared" ref="T163:T166" si="91">R163=S163</f>
        <v>#N/A</v>
      </c>
      <c r="U163" s="2" t="s">
        <v>732</v>
      </c>
      <c r="V163" s="9" t="e">
        <f>VLOOKUP(A163,NAV!A:L,12,FALSE)</f>
        <v>#N/A</v>
      </c>
      <c r="W163" t="e">
        <f>VLOOKUP(A163,NAV!A:J,10,FALSE)</f>
        <v>#N/A</v>
      </c>
    </row>
    <row r="164" spans="1:23" x14ac:dyDescent="0.2">
      <c r="A164" s="2" t="s">
        <v>753</v>
      </c>
      <c r="B164" s="2" t="s">
        <v>13</v>
      </c>
      <c r="C164" s="10" t="str">
        <f>+VLOOKUP(A164,NAV!A:C,3,FALSE)</f>
        <v>Tous</v>
      </c>
      <c r="D164" s="2" t="s">
        <v>754</v>
      </c>
      <c r="E164" s="11" t="str">
        <f>VLOOKUP(A164,NAV!A:E,5,FALSE)</f>
        <v>AELIA</v>
      </c>
      <c r="F164" s="11" t="b">
        <f t="shared" si="88"/>
        <v>1</v>
      </c>
      <c r="G164" s="2" t="s">
        <v>15</v>
      </c>
      <c r="H164" s="3" t="s">
        <v>16</v>
      </c>
      <c r="I164" s="3"/>
      <c r="J164" s="2" t="s">
        <v>18</v>
      </c>
      <c r="K164" s="7" t="str">
        <f>VLOOKUP(A164,NAV!A:F,6,FALSE)</f>
        <v>.</v>
      </c>
      <c r="L164" s="7" t="b">
        <f t="shared" si="89"/>
        <v>1</v>
      </c>
      <c r="M164" s="2"/>
      <c r="N164" s="2"/>
      <c r="O164" s="2" t="s">
        <v>755</v>
      </c>
      <c r="P164" s="10" t="str">
        <f>VLOOKUP(A164,NAV!A:H,8,FALSE)</f>
        <v>92522</v>
      </c>
      <c r="Q164" s="10" t="b">
        <f t="shared" si="90"/>
        <v>1</v>
      </c>
      <c r="R164" s="2" t="s">
        <v>756</v>
      </c>
      <c r="S164" s="10" t="str">
        <f>VLOOKUP(A164,NAV!A:I,9,FALSE)</f>
        <v>NEUILLY SUR SEINE</v>
      </c>
      <c r="T164" s="10" t="b">
        <f t="shared" si="91"/>
        <v>1</v>
      </c>
      <c r="U164" s="2" t="s">
        <v>21</v>
      </c>
      <c r="V164" s="9" t="str">
        <f>VLOOKUP(A164,NAV!A:L,12,FALSE)</f>
        <v>FR</v>
      </c>
      <c r="W164" t="str">
        <f>VLOOKUP(A164,NAV!A:J,10,FALSE)</f>
        <v/>
      </c>
    </row>
    <row r="165" spans="1:23" x14ac:dyDescent="0.2">
      <c r="A165" s="2" t="s">
        <v>757</v>
      </c>
      <c r="B165" s="2" t="s">
        <v>13</v>
      </c>
      <c r="C165" s="10" t="str">
        <f>+VLOOKUP(A165,NAV!A:C,3,FALSE)</f>
        <v>Tous</v>
      </c>
      <c r="D165" s="2" t="s">
        <v>758</v>
      </c>
      <c r="E165" s="11" t="str">
        <f>VLOOKUP(A165,NAV!A:E,5,FALSE)</f>
        <v>AEP AMERICAN ELECTRIC POWER</v>
      </c>
      <c r="F165" s="11" t="b">
        <f t="shared" si="88"/>
        <v>1</v>
      </c>
      <c r="G165" s="2" t="s">
        <v>15</v>
      </c>
      <c r="H165" s="3" t="s">
        <v>730</v>
      </c>
      <c r="I165" s="3"/>
      <c r="J165" s="2" t="s">
        <v>759</v>
      </c>
      <c r="K165" s="7" t="str">
        <f>VLOOKUP(A165,NAV!A:F,6,FALSE)</f>
        <v>1 Riverside Plaza</v>
      </c>
      <c r="L165" s="7" t="b">
        <f t="shared" si="89"/>
        <v>1</v>
      </c>
      <c r="M165" s="2"/>
      <c r="N165" s="2"/>
      <c r="O165" s="2" t="s">
        <v>760</v>
      </c>
      <c r="P165" s="10" t="str">
        <f>VLOOKUP(A165,NAV!A:H,8,FALSE)</f>
        <v>43215-2373</v>
      </c>
      <c r="Q165" s="10" t="b">
        <f t="shared" si="90"/>
        <v>1</v>
      </c>
      <c r="R165" s="2" t="s">
        <v>761</v>
      </c>
      <c r="S165" s="10" t="str">
        <f>VLOOKUP(A165,NAV!A:I,9,FALSE)</f>
        <v>COLUMBUS, OHIO</v>
      </c>
      <c r="T165" s="10" t="b">
        <f t="shared" si="91"/>
        <v>1</v>
      </c>
      <c r="U165" s="2" t="s">
        <v>732</v>
      </c>
      <c r="V165" s="9" t="str">
        <f>VLOOKUP(A165,NAV!A:L,12,FALSE)</f>
        <v>US</v>
      </c>
      <c r="W165" t="str">
        <f>VLOOKUP(A165,NAV!A:J,10,FALSE)</f>
        <v/>
      </c>
    </row>
    <row r="166" spans="1:23" x14ac:dyDescent="0.2">
      <c r="A166" s="2" t="s">
        <v>762</v>
      </c>
      <c r="B166" s="2" t="s">
        <v>13</v>
      </c>
      <c r="C166" s="10" t="str">
        <f>+VLOOKUP(A166,NAV!A:C,3,FALSE)</f>
        <v>Tous</v>
      </c>
      <c r="D166" s="2" t="s">
        <v>763</v>
      </c>
      <c r="E166" s="11" t="str">
        <f>VLOOKUP(A166,NAV!A:E,5,FALSE)</f>
        <v>AERA ENERGY LLC</v>
      </c>
      <c r="F166" s="11" t="b">
        <f t="shared" si="88"/>
        <v>1</v>
      </c>
      <c r="G166" s="2" t="s">
        <v>15</v>
      </c>
      <c r="H166" s="3" t="s">
        <v>730</v>
      </c>
      <c r="I166" s="3"/>
      <c r="J166" s="2" t="s">
        <v>764</v>
      </c>
      <c r="K166" s="7" t="str">
        <f>VLOOKUP(A166,NAV!A:F,6,FALSE)</f>
        <v>10000 MING AVENUE</v>
      </c>
      <c r="L166" s="7" t="b">
        <f t="shared" si="89"/>
        <v>1</v>
      </c>
      <c r="M166" s="2"/>
      <c r="N166" s="2"/>
      <c r="O166" s="2" t="s">
        <v>765</v>
      </c>
      <c r="P166" s="10" t="str">
        <f>VLOOKUP(A166,NAV!A:H,8,FALSE)</f>
        <v>CA 93311-1302</v>
      </c>
      <c r="Q166" s="10" t="b">
        <f t="shared" si="90"/>
        <v>1</v>
      </c>
      <c r="R166" s="2" t="s">
        <v>766</v>
      </c>
      <c r="S166" s="10" t="str">
        <f>VLOOKUP(A166,NAV!A:I,9,FALSE)</f>
        <v>BAKERSFIELD</v>
      </c>
      <c r="T166" s="10" t="b">
        <f t="shared" si="91"/>
        <v>1</v>
      </c>
      <c r="U166" s="2" t="s">
        <v>732</v>
      </c>
      <c r="V166" s="9" t="str">
        <f>VLOOKUP(A166,NAV!A:L,12,FALSE)</f>
        <v>US</v>
      </c>
      <c r="W166" t="str">
        <f>VLOOKUP(A166,NAV!A:J,10,FALSE)</f>
        <v/>
      </c>
    </row>
    <row r="167" spans="1:23" hidden="1" x14ac:dyDescent="0.2">
      <c r="A167" s="2"/>
      <c r="B167" s="2" t="s">
        <v>13</v>
      </c>
      <c r="C167" s="2"/>
      <c r="D167" s="2" t="s">
        <v>767</v>
      </c>
      <c r="E167" s="11" t="e">
        <f>VLOOKUP(A167,NAV!A:E,5,FALSE)</f>
        <v>#N/A</v>
      </c>
      <c r="F167" s="11"/>
      <c r="G167" s="2" t="s">
        <v>15</v>
      </c>
      <c r="H167" s="3" t="s">
        <v>76</v>
      </c>
      <c r="I167" s="3"/>
      <c r="J167" s="2" t="s">
        <v>768</v>
      </c>
      <c r="K167" s="2"/>
      <c r="L167" s="2"/>
      <c r="M167" s="2"/>
      <c r="N167" s="2"/>
      <c r="O167" s="2" t="s">
        <v>769</v>
      </c>
      <c r="P167" s="2"/>
      <c r="Q167" s="2"/>
      <c r="R167" s="2" t="s">
        <v>770</v>
      </c>
      <c r="S167" s="2"/>
      <c r="T167" s="2"/>
      <c r="U167" s="2" t="s">
        <v>48</v>
      </c>
    </row>
    <row r="168" spans="1:23" x14ac:dyDescent="0.2">
      <c r="A168" s="2" t="s">
        <v>771</v>
      </c>
      <c r="B168" s="2" t="s">
        <v>13</v>
      </c>
      <c r="C168" s="10" t="str">
        <f>+VLOOKUP(A168,NAV!A:C,3,FALSE)</f>
        <v xml:space="preserve"> </v>
      </c>
      <c r="D168" s="2" t="s">
        <v>772</v>
      </c>
      <c r="E168" s="11" t="str">
        <f>VLOOKUP(A168,NAV!A:E,5,FALSE)</f>
        <v>AEROPORT DE NICE COTE D'AZUR</v>
      </c>
      <c r="F168" s="11" t="b">
        <f t="shared" ref="F168:F169" si="92">+D168=E168</f>
        <v>1</v>
      </c>
      <c r="G168" s="2" t="s">
        <v>15</v>
      </c>
      <c r="H168" s="3" t="s">
        <v>24</v>
      </c>
      <c r="I168" s="3"/>
      <c r="J168" s="2" t="s">
        <v>773</v>
      </c>
      <c r="K168" s="7" t="str">
        <f>VLOOKUP(A168,NAV!A:F,6,FALSE)</f>
        <v>Aéroport Nice côte d'Azur</v>
      </c>
      <c r="L168" s="7" t="b">
        <f t="shared" ref="L168:L169" si="93">J168=K168</f>
        <v>1</v>
      </c>
      <c r="M168" s="2" t="s">
        <v>774</v>
      </c>
      <c r="N168" s="2"/>
      <c r="O168" s="2" t="s">
        <v>775</v>
      </c>
      <c r="P168" s="10" t="str">
        <f>VLOOKUP(A168,NAV!A:H,8,FALSE)</f>
        <v>06206</v>
      </c>
      <c r="Q168" s="10" t="b">
        <f t="shared" ref="Q168:Q169" si="94">O168=P168</f>
        <v>1</v>
      </c>
      <c r="R168" s="2" t="s">
        <v>776</v>
      </c>
      <c r="S168" s="10" t="str">
        <f>VLOOKUP(A168,NAV!A:I,9,FALSE)</f>
        <v>NICE CEDEX</v>
      </c>
      <c r="T168" s="10" t="b">
        <f t="shared" ref="T168:T169" si="95">R168=S168</f>
        <v>1</v>
      </c>
      <c r="U168" s="2" t="s">
        <v>21</v>
      </c>
      <c r="V168" s="9" t="str">
        <f>VLOOKUP(A168,NAV!A:L,12,FALSE)</f>
        <v>FR</v>
      </c>
      <c r="W168" t="str">
        <f>VLOOKUP(A168,NAV!A:J,10,FALSE)</f>
        <v/>
      </c>
    </row>
    <row r="169" spans="1:23" x14ac:dyDescent="0.2">
      <c r="A169" s="2" t="s">
        <v>777</v>
      </c>
      <c r="B169" s="2" t="s">
        <v>13</v>
      </c>
      <c r="C169" s="10" t="str">
        <f>+VLOOKUP(A169,NAV!A:C,3,FALSE)</f>
        <v xml:space="preserve"> </v>
      </c>
      <c r="D169" s="2" t="s">
        <v>778</v>
      </c>
      <c r="E169" s="11" t="str">
        <f>VLOOKUP(A169,NAV!A:E,5,FALSE)</f>
        <v>AEROPORT DE PARIS</v>
      </c>
      <c r="F169" s="11" t="b">
        <f t="shared" si="92"/>
        <v>1</v>
      </c>
      <c r="G169" s="2" t="s">
        <v>15</v>
      </c>
      <c r="H169" s="3" t="s">
        <v>123</v>
      </c>
      <c r="I169" s="3"/>
      <c r="J169" s="2" t="s">
        <v>18</v>
      </c>
      <c r="K169" s="7" t="str">
        <f>VLOOKUP(A169,NAV!A:F,6,FALSE)</f>
        <v>.</v>
      </c>
      <c r="L169" s="7" t="b">
        <f t="shared" si="93"/>
        <v>1</v>
      </c>
      <c r="M169" s="2" t="s">
        <v>18</v>
      </c>
      <c r="N169" s="2"/>
      <c r="O169" s="2" t="s">
        <v>779</v>
      </c>
      <c r="P169" s="10" t="str">
        <f>VLOOKUP(A169,NAV!A:H,8,FALSE)</f>
        <v>94396</v>
      </c>
      <c r="Q169" s="10" t="b">
        <f t="shared" si="94"/>
        <v>1</v>
      </c>
      <c r="R169" s="2" t="s">
        <v>780</v>
      </c>
      <c r="S169" s="10" t="str">
        <f>VLOOKUP(A169,NAV!A:I,9,FALSE)</f>
        <v>ORLY AEROGARE CEDEX</v>
      </c>
      <c r="T169" s="10" t="b">
        <f t="shared" si="95"/>
        <v>1</v>
      </c>
      <c r="U169" s="2" t="s">
        <v>21</v>
      </c>
      <c r="V169" s="9" t="str">
        <f>VLOOKUP(A169,NAV!A:L,12,FALSE)</f>
        <v>FR</v>
      </c>
      <c r="W169" t="str">
        <f>VLOOKUP(A169,NAV!A:J,10,FALSE)</f>
        <v/>
      </c>
    </row>
    <row r="170" spans="1:23" hidden="1" x14ac:dyDescent="0.2">
      <c r="A170" s="2"/>
      <c r="B170" s="2" t="s">
        <v>13</v>
      </c>
      <c r="C170" s="2"/>
      <c r="D170" s="2" t="s">
        <v>781</v>
      </c>
      <c r="E170" s="11" t="e">
        <f>VLOOKUP(A170,NAV!A:E,5,FALSE)</f>
        <v>#N/A</v>
      </c>
      <c r="F170" s="11"/>
      <c r="G170" s="2" t="s">
        <v>15</v>
      </c>
      <c r="H170" s="3" t="s">
        <v>76</v>
      </c>
      <c r="I170" s="3"/>
      <c r="J170" s="2" t="s">
        <v>782</v>
      </c>
      <c r="K170" s="2"/>
      <c r="L170" s="2"/>
      <c r="M170" s="2"/>
      <c r="N170" s="2"/>
      <c r="O170" s="2" t="s">
        <v>783</v>
      </c>
      <c r="P170" s="2"/>
      <c r="Q170" s="2"/>
      <c r="R170" s="2" t="s">
        <v>784</v>
      </c>
      <c r="S170" s="2"/>
      <c r="T170" s="2"/>
      <c r="U170" s="2" t="s">
        <v>21</v>
      </c>
    </row>
    <row r="171" spans="1:23" x14ac:dyDescent="0.2">
      <c r="A171" s="2" t="s">
        <v>785</v>
      </c>
      <c r="B171" s="2" t="s">
        <v>13</v>
      </c>
      <c r="C171" s="10" t="str">
        <f>+VLOOKUP(A171,NAV!A:C,3,FALSE)</f>
        <v xml:space="preserve"> </v>
      </c>
      <c r="D171" s="2" t="s">
        <v>786</v>
      </c>
      <c r="E171" s="11" t="str">
        <f>VLOOKUP(A171,NAV!A:E,5,FALSE)</f>
        <v>AEROPORT INTERNATIONAL DE GENEVE</v>
      </c>
      <c r="F171" s="11" t="b">
        <f t="shared" ref="F171:F173" si="96">+D171=E171</f>
        <v>1</v>
      </c>
      <c r="G171" s="2" t="s">
        <v>15</v>
      </c>
      <c r="H171" s="3" t="s">
        <v>82</v>
      </c>
      <c r="I171" s="3"/>
      <c r="J171" s="2" t="s">
        <v>787</v>
      </c>
      <c r="K171" s="7" t="str">
        <f>VLOOKUP(A171,NAV!A:F,6,FALSE)</f>
        <v>21 ROUTE DE L AEROPORT</v>
      </c>
      <c r="L171" s="7" t="b">
        <f t="shared" ref="L171:L173" si="97">J171=K171</f>
        <v>1</v>
      </c>
      <c r="M171" s="2"/>
      <c r="N171" s="2"/>
      <c r="O171" s="2" t="s">
        <v>788</v>
      </c>
      <c r="P171" s="10" t="str">
        <f>VLOOKUP(A171,NAV!A:H,8,FALSE)</f>
        <v>1215</v>
      </c>
      <c r="Q171" s="10" t="b">
        <f t="shared" ref="Q171:Q173" si="98">O171=P171</f>
        <v>1</v>
      </c>
      <c r="R171" s="2" t="s">
        <v>789</v>
      </c>
      <c r="S171" s="10" t="str">
        <f>VLOOKUP(A171,NAV!A:I,9,FALSE)</f>
        <v>GENEVE</v>
      </c>
      <c r="T171" s="10" t="b">
        <f t="shared" ref="T171:T173" si="99">R171=S171</f>
        <v>1</v>
      </c>
      <c r="U171" s="2" t="s">
        <v>86</v>
      </c>
      <c r="V171" s="9" t="str">
        <f>VLOOKUP(A171,NAV!A:L,12,FALSE)</f>
        <v>CH</v>
      </c>
      <c r="W171" t="str">
        <f>VLOOKUP(A171,NAV!A:J,10,FALSE)</f>
        <v/>
      </c>
    </row>
    <row r="172" spans="1:23" x14ac:dyDescent="0.2">
      <c r="A172" s="2" t="s">
        <v>790</v>
      </c>
      <c r="B172" s="2" t="s">
        <v>13</v>
      </c>
      <c r="C172" s="10" t="str">
        <f>+VLOOKUP(A172,NAV!A:C,3,FALSE)</f>
        <v>Tous</v>
      </c>
      <c r="D172" s="2" t="s">
        <v>791</v>
      </c>
      <c r="E172" s="11" t="str">
        <f>VLOOKUP(A172,NAV!A:E,5,FALSE)</f>
        <v>AEROPORT LYON SAINT - EXUPERY</v>
      </c>
      <c r="F172" s="11" t="b">
        <f t="shared" si="96"/>
        <v>1</v>
      </c>
      <c r="G172" s="2" t="s">
        <v>15</v>
      </c>
      <c r="H172" s="3" t="s">
        <v>24</v>
      </c>
      <c r="I172" s="3"/>
      <c r="J172" s="2" t="s">
        <v>792</v>
      </c>
      <c r="K172" s="7" t="str">
        <f>VLOOKUP(A172,NAV!A:F,6,FALSE)</f>
        <v>BP 113</v>
      </c>
      <c r="L172" s="7" t="b">
        <f t="shared" si="97"/>
        <v>1</v>
      </c>
      <c r="M172" s="2"/>
      <c r="N172" s="2"/>
      <c r="O172" s="2" t="s">
        <v>793</v>
      </c>
      <c r="P172" s="10" t="str">
        <f>VLOOKUP(A172,NAV!A:H,8,FALSE)</f>
        <v>69125</v>
      </c>
      <c r="Q172" s="10" t="b">
        <f t="shared" si="98"/>
        <v>1</v>
      </c>
      <c r="R172" s="2" t="s">
        <v>794</v>
      </c>
      <c r="S172" s="10" t="str">
        <f>VLOOKUP(A172,NAV!A:I,9,FALSE)</f>
        <v>LYON SATOLAS AEROPORT</v>
      </c>
      <c r="T172" s="10" t="b">
        <f t="shared" si="99"/>
        <v>0</v>
      </c>
      <c r="U172" s="2" t="s">
        <v>21</v>
      </c>
      <c r="V172" s="9" t="str">
        <f>VLOOKUP(A172,NAV!A:L,12,FALSE)</f>
        <v>FR</v>
      </c>
      <c r="W172" t="str">
        <f>VLOOKUP(A172,NAV!A:J,10,FALSE)</f>
        <v/>
      </c>
    </row>
    <row r="173" spans="1:23" x14ac:dyDescent="0.2">
      <c r="A173" s="2" t="s">
        <v>795</v>
      </c>
      <c r="B173" s="2" t="s">
        <v>13</v>
      </c>
      <c r="C173" s="10" t="str">
        <f>+VLOOKUP(A173,NAV!A:C,3,FALSE)</f>
        <v xml:space="preserve"> </v>
      </c>
      <c r="D173" s="2" t="s">
        <v>796</v>
      </c>
      <c r="E173" s="11" t="str">
        <f>VLOOKUP(A173,NAV!A:E,5,FALSE)</f>
        <v>AEROPORT MARSEILLE-PROVENCE</v>
      </c>
      <c r="F173" s="11" t="b">
        <f t="shared" si="96"/>
        <v>1</v>
      </c>
      <c r="G173" s="2" t="s">
        <v>15</v>
      </c>
      <c r="H173" s="3" t="s">
        <v>583</v>
      </c>
      <c r="I173" s="3"/>
      <c r="J173" s="2" t="s">
        <v>797</v>
      </c>
      <c r="K173" s="7" t="str">
        <f>VLOOKUP(A173,NAV!A:F,6,FALSE)</f>
        <v>CCI MP</v>
      </c>
      <c r="L173" s="7" t="b">
        <f t="shared" si="97"/>
        <v>1</v>
      </c>
      <c r="M173" s="2" t="s">
        <v>798</v>
      </c>
      <c r="N173" s="2"/>
      <c r="O173" s="2" t="s">
        <v>799</v>
      </c>
      <c r="P173" s="10" t="str">
        <f>VLOOKUP(A173,NAV!A:H,8,FALSE)</f>
        <v>13727</v>
      </c>
      <c r="Q173" s="10" t="b">
        <f t="shared" si="98"/>
        <v>1</v>
      </c>
      <c r="R173" s="2" t="s">
        <v>800</v>
      </c>
      <c r="S173" s="10" t="str">
        <f>VLOOKUP(A173,NAV!A:I,9,FALSE)</f>
        <v>MARIGNANE CEDEX</v>
      </c>
      <c r="T173" s="10" t="b">
        <f t="shared" si="99"/>
        <v>1</v>
      </c>
      <c r="U173" s="2" t="s">
        <v>21</v>
      </c>
      <c r="V173" s="9" t="str">
        <f>VLOOKUP(A173,NAV!A:L,12,FALSE)</f>
        <v>FR</v>
      </c>
      <c r="W173" t="str">
        <f>VLOOKUP(A173,NAV!A:J,10,FALSE)</f>
        <v/>
      </c>
    </row>
    <row r="174" spans="1:23" hidden="1" x14ac:dyDescent="0.2">
      <c r="A174" s="2"/>
      <c r="B174" s="2" t="s">
        <v>13</v>
      </c>
      <c r="C174" s="2"/>
      <c r="D174" s="2" t="s">
        <v>801</v>
      </c>
      <c r="E174" s="11" t="e">
        <f>VLOOKUP(A174,NAV!A:E,5,FALSE)</f>
        <v>#N/A</v>
      </c>
      <c r="F174" s="11"/>
      <c r="G174" s="2" t="s">
        <v>15</v>
      </c>
      <c r="H174" s="3" t="s">
        <v>119</v>
      </c>
      <c r="I174" s="3"/>
      <c r="J174" s="2" t="s">
        <v>802</v>
      </c>
      <c r="K174" s="2"/>
      <c r="L174" s="2"/>
      <c r="M174" s="2"/>
      <c r="N174" s="2"/>
      <c r="O174" s="2" t="s">
        <v>19</v>
      </c>
      <c r="P174" s="2"/>
      <c r="Q174" s="2"/>
      <c r="R174" s="2" t="s">
        <v>20</v>
      </c>
      <c r="S174" s="2"/>
      <c r="T174" s="2"/>
      <c r="U174" s="2" t="s">
        <v>21</v>
      </c>
    </row>
    <row r="175" spans="1:23" x14ac:dyDescent="0.2">
      <c r="A175" s="2" t="s">
        <v>803</v>
      </c>
      <c r="B175" s="2" t="s">
        <v>43</v>
      </c>
      <c r="C175" s="10" t="str">
        <f>+VLOOKUP(A175,NAV!A:C,3,FALSE)</f>
        <v>Tous</v>
      </c>
      <c r="D175" s="2" t="s">
        <v>804</v>
      </c>
      <c r="E175" s="11" t="str">
        <f>VLOOKUP(A175,NAV!A:E,5,FALSE)</f>
        <v>AFD</v>
      </c>
      <c r="F175" s="11" t="b">
        <f t="shared" ref="F175:F176" si="100">+D175=E175</f>
        <v>1</v>
      </c>
      <c r="G175" s="2" t="s">
        <v>15</v>
      </c>
      <c r="H175" s="3" t="s">
        <v>34</v>
      </c>
      <c r="I175" s="3"/>
      <c r="J175" s="2" t="s">
        <v>18</v>
      </c>
      <c r="K175" s="7" t="str">
        <f>VLOOKUP(A175,NAV!A:F,6,FALSE)</f>
        <v>.</v>
      </c>
      <c r="L175" s="7" t="b">
        <f t="shared" ref="L175:L176" si="101">J175=K175</f>
        <v>1</v>
      </c>
      <c r="M175" s="2" t="s">
        <v>18</v>
      </c>
      <c r="N175" s="2"/>
      <c r="O175" s="2" t="s">
        <v>805</v>
      </c>
      <c r="P175" s="10" t="str">
        <f>VLOOKUP(A175,NAV!A:H,8,FALSE)</f>
        <v>75000</v>
      </c>
      <c r="Q175" s="10" t="b">
        <f t="shared" ref="Q175:Q176" si="102">O175=P175</f>
        <v>1</v>
      </c>
      <c r="R175" s="2" t="s">
        <v>20</v>
      </c>
      <c r="S175" s="10" t="str">
        <f>VLOOKUP(A175,NAV!A:I,9,FALSE)</f>
        <v>PARIS</v>
      </c>
      <c r="T175" s="10" t="b">
        <f t="shared" ref="T175:T176" si="103">R175=S175</f>
        <v>1</v>
      </c>
      <c r="U175" s="2" t="s">
        <v>21</v>
      </c>
      <c r="V175" s="9" t="str">
        <f>VLOOKUP(A175,NAV!A:L,12,FALSE)</f>
        <v>FR</v>
      </c>
      <c r="W175" t="str">
        <f>VLOOKUP(A175,NAV!A:J,10,FALSE)</f>
        <v/>
      </c>
    </row>
    <row r="176" spans="1:23" x14ac:dyDescent="0.2">
      <c r="A176" s="2" t="s">
        <v>806</v>
      </c>
      <c r="B176" s="2" t="s">
        <v>13</v>
      </c>
      <c r="C176" s="10" t="str">
        <f>+VLOOKUP(A176,NAV!A:C,3,FALSE)</f>
        <v xml:space="preserve"> </v>
      </c>
      <c r="D176" s="2" t="s">
        <v>807</v>
      </c>
      <c r="E176" s="11" t="str">
        <f>VLOOKUP(A176,NAV!A:E,5,FALSE)</f>
        <v>AFDAS 75</v>
      </c>
      <c r="F176" s="11" t="b">
        <f t="shared" si="100"/>
        <v>1</v>
      </c>
      <c r="G176" s="2" t="s">
        <v>15</v>
      </c>
      <c r="H176" s="3" t="s">
        <v>16</v>
      </c>
      <c r="I176" s="3"/>
      <c r="J176" s="2" t="s">
        <v>808</v>
      </c>
      <c r="K176" s="7" t="str">
        <f>VLOOKUP(A176,NAV!A:F,6,FALSE)</f>
        <v>78 RUE STENDHAL</v>
      </c>
      <c r="L176" s="7" t="b">
        <f t="shared" si="101"/>
        <v>1</v>
      </c>
      <c r="M176" s="2"/>
      <c r="N176" s="2"/>
      <c r="O176" s="2" t="s">
        <v>809</v>
      </c>
      <c r="P176" s="10" t="str">
        <f>VLOOKUP(A176,NAV!A:H,8,FALSE)</f>
        <v>75020</v>
      </c>
      <c r="Q176" s="10" t="b">
        <f t="shared" si="102"/>
        <v>1</v>
      </c>
      <c r="R176" s="2" t="s">
        <v>20</v>
      </c>
      <c r="S176" s="10" t="str">
        <f>VLOOKUP(A176,NAV!A:I,9,FALSE)</f>
        <v>PARIS 20EME ARRONDISSEMENT</v>
      </c>
      <c r="T176" s="10" t="b">
        <f t="shared" si="103"/>
        <v>0</v>
      </c>
      <c r="U176" s="2" t="s">
        <v>21</v>
      </c>
      <c r="V176" s="9" t="str">
        <f>VLOOKUP(A176,NAV!A:L,12,FALSE)</f>
        <v>FR</v>
      </c>
      <c r="W176" t="str">
        <f>VLOOKUP(A176,NAV!A:J,10,FALSE)</f>
        <v/>
      </c>
    </row>
    <row r="177" spans="1:23" hidden="1" x14ac:dyDescent="0.2">
      <c r="A177" s="2"/>
      <c r="B177" s="2" t="s">
        <v>13</v>
      </c>
      <c r="C177" s="2"/>
      <c r="D177" s="2" t="s">
        <v>810</v>
      </c>
      <c r="E177" s="11" t="e">
        <f>VLOOKUP(A177,NAV!A:E,5,FALSE)</f>
        <v>#N/A</v>
      </c>
      <c r="F177" s="11"/>
      <c r="G177" s="2" t="s">
        <v>15</v>
      </c>
      <c r="H177" s="3" t="s">
        <v>76</v>
      </c>
      <c r="I177" s="3"/>
      <c r="J177" s="2" t="s">
        <v>811</v>
      </c>
      <c r="K177" s="2"/>
      <c r="L177" s="2"/>
      <c r="M177" s="2"/>
      <c r="N177" s="2"/>
      <c r="O177" s="2" t="s">
        <v>812</v>
      </c>
      <c r="P177" s="2"/>
      <c r="Q177" s="2"/>
      <c r="R177" s="2" t="s">
        <v>813</v>
      </c>
      <c r="S177" s="2"/>
      <c r="T177" s="2"/>
      <c r="U177" s="2" t="s">
        <v>21</v>
      </c>
    </row>
    <row r="178" spans="1:23" x14ac:dyDescent="0.2">
      <c r="A178" s="2" t="s">
        <v>814</v>
      </c>
      <c r="B178" s="2" t="s">
        <v>13</v>
      </c>
      <c r="C178" s="10" t="str">
        <f>+VLOOKUP(A178,NAV!A:C,3,FALSE)</f>
        <v xml:space="preserve"> </v>
      </c>
      <c r="D178" s="2" t="s">
        <v>815</v>
      </c>
      <c r="E178" s="11" t="str">
        <f>VLOOKUP(A178,NAV!A:E,5,FALSE)</f>
        <v>AFFILIATED COMPUTER SERVICES SOLUTIONS - ACS</v>
      </c>
      <c r="F178" s="11" t="b">
        <f t="shared" ref="F178:F180" si="104">+D178=E178</f>
        <v>1</v>
      </c>
      <c r="G178" s="2" t="s">
        <v>15</v>
      </c>
      <c r="H178" s="3" t="s">
        <v>34</v>
      </c>
      <c r="I178" s="3"/>
      <c r="J178" s="2" t="s">
        <v>816</v>
      </c>
      <c r="K178" s="7" t="str">
        <f>VLOOKUP(A178,NAV!A:F,6,FALSE)</f>
        <v>RUE CLAUDE CHAPPE</v>
      </c>
      <c r="L178" s="7" t="b">
        <f t="shared" ref="L178:L180" si="105">J178=K178</f>
        <v>1</v>
      </c>
      <c r="M178" s="2"/>
      <c r="N178" s="2"/>
      <c r="O178" s="2" t="s">
        <v>817</v>
      </c>
      <c r="P178" s="10" t="str">
        <f>VLOOKUP(A178,NAV!A:H,8,FALSE)</f>
        <v>07500</v>
      </c>
      <c r="Q178" s="10" t="b">
        <f t="shared" ref="Q178:Q180" si="106">O178=P178</f>
        <v>1</v>
      </c>
      <c r="R178" s="2" t="s">
        <v>818</v>
      </c>
      <c r="S178" s="10" t="str">
        <f>VLOOKUP(A178,NAV!A:I,9,FALSE)</f>
        <v>GUILHERAND GRANGES</v>
      </c>
      <c r="T178" s="10" t="b">
        <f t="shared" ref="T178:T180" si="107">R178=S178</f>
        <v>0</v>
      </c>
      <c r="U178" s="2" t="s">
        <v>21</v>
      </c>
      <c r="V178" s="9" t="str">
        <f>VLOOKUP(A178,NAV!A:L,12,FALSE)</f>
        <v>FR</v>
      </c>
      <c r="W178" t="str">
        <f>VLOOKUP(A178,NAV!A:J,10,FALSE)</f>
        <v/>
      </c>
    </row>
    <row r="179" spans="1:23" x14ac:dyDescent="0.2">
      <c r="A179" s="2" t="s">
        <v>819</v>
      </c>
      <c r="B179" s="2" t="s">
        <v>13</v>
      </c>
      <c r="C179" s="10" t="str">
        <f>+VLOOKUP(A179,NAV!A:C,3,FALSE)</f>
        <v xml:space="preserve"> </v>
      </c>
      <c r="D179" s="2" t="s">
        <v>820</v>
      </c>
      <c r="E179" s="11" t="str">
        <f>VLOOKUP(A179,NAV!A:E,5,FALSE)</f>
        <v>AFG Paris</v>
      </c>
      <c r="F179" s="11" t="b">
        <f t="shared" si="104"/>
        <v>1</v>
      </c>
      <c r="G179" s="2" t="s">
        <v>15</v>
      </c>
      <c r="H179" s="3" t="s">
        <v>34</v>
      </c>
      <c r="I179" s="3"/>
      <c r="J179" s="2" t="s">
        <v>821</v>
      </c>
      <c r="K179" s="7" t="str">
        <f>VLOOKUP(A179,NAV!A:F,6,FALSE)</f>
        <v>19 rue du 4 Septembre</v>
      </c>
      <c r="L179" s="7" t="b">
        <f t="shared" si="105"/>
        <v>1</v>
      </c>
      <c r="M179" s="2"/>
      <c r="N179" s="2"/>
      <c r="O179" s="2" t="s">
        <v>288</v>
      </c>
      <c r="P179" s="10" t="str">
        <f>VLOOKUP(A179,NAV!A:H,8,FALSE)</f>
        <v>75002</v>
      </c>
      <c r="Q179" s="10" t="b">
        <f t="shared" si="106"/>
        <v>1</v>
      </c>
      <c r="R179" s="2" t="s">
        <v>41</v>
      </c>
      <c r="S179" s="10" t="str">
        <f>VLOOKUP(A179,NAV!A:I,9,FALSE)</f>
        <v>PARIS</v>
      </c>
      <c r="T179" s="10" t="b">
        <f t="shared" si="107"/>
        <v>1</v>
      </c>
      <c r="U179" s="2" t="s">
        <v>48</v>
      </c>
      <c r="V179" s="9" t="str">
        <f>VLOOKUP(A179,NAV!A:L,12,FALSE)</f>
        <v>FR</v>
      </c>
      <c r="W179" t="str">
        <f>VLOOKUP(A179,NAV!A:J,10,FALSE)</f>
        <v/>
      </c>
    </row>
    <row r="180" spans="1:23" x14ac:dyDescent="0.2">
      <c r="A180" s="2" t="s">
        <v>822</v>
      </c>
      <c r="B180" s="2" t="s">
        <v>13</v>
      </c>
      <c r="C180" s="10" t="str">
        <f>+VLOOKUP(A180,NAV!A:C,3,FALSE)</f>
        <v>Tous</v>
      </c>
      <c r="D180" s="2" t="s">
        <v>823</v>
      </c>
      <c r="E180" s="11" t="str">
        <f>VLOOKUP(A180,NAV!A:E,5,FALSE)</f>
        <v>AFIBEL</v>
      </c>
      <c r="F180" s="11" t="b">
        <f t="shared" si="104"/>
        <v>1</v>
      </c>
      <c r="G180" s="2" t="s">
        <v>15</v>
      </c>
      <c r="H180" s="3" t="s">
        <v>16</v>
      </c>
      <c r="I180" s="3"/>
      <c r="J180" s="2" t="s">
        <v>824</v>
      </c>
      <c r="K180" s="7" t="str">
        <f>VLOOKUP(A180,NAV!A:F,6,FALSE)</f>
        <v>129 rue Colbert</v>
      </c>
      <c r="L180" s="7" t="b">
        <f t="shared" si="105"/>
        <v>1</v>
      </c>
      <c r="M180" s="2"/>
      <c r="N180" s="2"/>
      <c r="O180" s="2" t="s">
        <v>825</v>
      </c>
      <c r="P180" s="10" t="str">
        <f>VLOOKUP(A180,NAV!A:H,8,FALSE)</f>
        <v>59493</v>
      </c>
      <c r="Q180" s="10" t="b">
        <f t="shared" si="106"/>
        <v>1</v>
      </c>
      <c r="R180" s="2" t="s">
        <v>826</v>
      </c>
      <c r="S180" s="10" t="str">
        <f>VLOOKUP(A180,NAV!A:I,9,FALSE)</f>
        <v>Villenuve d'Ascq</v>
      </c>
      <c r="T180" s="10" t="b">
        <f t="shared" si="107"/>
        <v>1</v>
      </c>
      <c r="U180" s="2" t="s">
        <v>21</v>
      </c>
      <c r="V180" s="9" t="str">
        <f>VLOOKUP(A180,NAV!A:L,12,FALSE)</f>
        <v>FR</v>
      </c>
      <c r="W180" t="str">
        <f>VLOOKUP(A180,NAV!A:J,10,FALSE)</f>
        <v/>
      </c>
    </row>
    <row r="181" spans="1:23" hidden="1" x14ac:dyDescent="0.2">
      <c r="A181" s="2"/>
      <c r="B181" s="2" t="s">
        <v>13</v>
      </c>
      <c r="C181" s="2"/>
      <c r="D181" s="2" t="s">
        <v>827</v>
      </c>
      <c r="E181" s="11" t="e">
        <f>VLOOKUP(A181,NAV!A:E,5,FALSE)</f>
        <v>#N/A</v>
      </c>
      <c r="F181" s="11"/>
      <c r="G181" s="2" t="s">
        <v>15</v>
      </c>
      <c r="H181" s="3" t="s">
        <v>16</v>
      </c>
      <c r="I181" s="3"/>
      <c r="J181" s="2" t="s">
        <v>828</v>
      </c>
      <c r="K181" s="2"/>
      <c r="L181" s="2"/>
      <c r="M181" s="2"/>
      <c r="N181" s="2"/>
      <c r="O181" s="2" t="s">
        <v>829</v>
      </c>
      <c r="P181" s="2"/>
      <c r="Q181" s="2"/>
      <c r="R181" s="2" t="s">
        <v>830</v>
      </c>
      <c r="S181" s="2"/>
      <c r="T181" s="2"/>
      <c r="U181" s="2" t="s">
        <v>21</v>
      </c>
    </row>
    <row r="182" spans="1:23" x14ac:dyDescent="0.2">
      <c r="A182" s="2" t="s">
        <v>831</v>
      </c>
      <c r="B182" s="2" t="s">
        <v>13</v>
      </c>
      <c r="C182" s="10" t="str">
        <f>+VLOOKUP(A182,NAV!A:C,3,FALSE)</f>
        <v>Tous</v>
      </c>
      <c r="D182" s="2" t="s">
        <v>832</v>
      </c>
      <c r="E182" s="11" t="str">
        <f>VLOOKUP(A182,NAV!A:E,5,FALSE)</f>
        <v>AFII</v>
      </c>
      <c r="F182" s="11" t="b">
        <f t="shared" ref="F182:F193" si="108">+D182=E182</f>
        <v>1</v>
      </c>
      <c r="G182" s="2" t="s">
        <v>15</v>
      </c>
      <c r="H182" s="3" t="s">
        <v>16</v>
      </c>
      <c r="I182" s="3"/>
      <c r="J182" s="2" t="s">
        <v>833</v>
      </c>
      <c r="K182" s="7" t="str">
        <f>VLOOKUP(A182,NAV!A:F,6,FALSE)</f>
        <v>77 boulevard Saint Jacques</v>
      </c>
      <c r="L182" s="7" t="b">
        <f t="shared" ref="L182:L193" si="109">J182=K182</f>
        <v>1</v>
      </c>
      <c r="M182" s="2"/>
      <c r="N182" s="2"/>
      <c r="O182" s="2" t="s">
        <v>834</v>
      </c>
      <c r="P182" s="10" t="str">
        <f>VLOOKUP(A182,NAV!A:H,8,FALSE)</f>
        <v>75680</v>
      </c>
      <c r="Q182" s="10" t="b">
        <f t="shared" ref="Q182:Q193" si="110">O182=P182</f>
        <v>1</v>
      </c>
      <c r="R182" s="2" t="s">
        <v>835</v>
      </c>
      <c r="S182" s="10" t="str">
        <f>VLOOKUP(A182,NAV!A:I,9,FALSE)</f>
        <v>PARIS Cédex 14</v>
      </c>
      <c r="T182" s="10" t="b">
        <f t="shared" ref="T182:T193" si="111">R182=S182</f>
        <v>1</v>
      </c>
      <c r="U182" s="2" t="s">
        <v>21</v>
      </c>
      <c r="V182" s="9" t="str">
        <f>VLOOKUP(A182,NAV!A:L,12,FALSE)</f>
        <v>FR</v>
      </c>
      <c r="W182" t="str">
        <f>VLOOKUP(A182,NAV!A:J,10,FALSE)</f>
        <v/>
      </c>
    </row>
    <row r="183" spans="1:23" x14ac:dyDescent="0.2">
      <c r="A183" s="2" t="s">
        <v>836</v>
      </c>
      <c r="B183" s="2" t="s">
        <v>13</v>
      </c>
      <c r="C183" s="10" t="str">
        <f>+VLOOKUP(A183,NAV!A:C,3,FALSE)</f>
        <v xml:space="preserve"> </v>
      </c>
      <c r="D183" s="2" t="s">
        <v>837</v>
      </c>
      <c r="E183" s="11" t="str">
        <f>VLOOKUP(A183,NAV!A:E,5,FALSE)</f>
        <v>AFJE</v>
      </c>
      <c r="F183" s="11" t="b">
        <f t="shared" si="108"/>
        <v>1</v>
      </c>
      <c r="G183" s="2" t="s">
        <v>15</v>
      </c>
      <c r="H183" s="3" t="s">
        <v>16</v>
      </c>
      <c r="I183" s="3"/>
      <c r="J183" s="2" t="s">
        <v>838</v>
      </c>
      <c r="K183" s="7" t="str">
        <f>VLOOKUP(A183,NAV!A:F,6,FALSE)</f>
        <v>9 rue Faubourg Poissonniere</v>
      </c>
      <c r="L183" s="7" t="b">
        <f t="shared" si="109"/>
        <v>1</v>
      </c>
      <c r="M183" s="2"/>
      <c r="N183" s="2"/>
      <c r="O183" s="2" t="s">
        <v>31</v>
      </c>
      <c r="P183" s="10" t="str">
        <f>VLOOKUP(A183,NAV!A:H,8,FALSE)</f>
        <v>75009</v>
      </c>
      <c r="Q183" s="10" t="b">
        <f t="shared" si="110"/>
        <v>1</v>
      </c>
      <c r="R183" s="2" t="s">
        <v>41</v>
      </c>
      <c r="S183" s="10" t="str">
        <f>VLOOKUP(A183,NAV!A:I,9,FALSE)</f>
        <v>PARIS</v>
      </c>
      <c r="T183" s="10" t="b">
        <f t="shared" si="111"/>
        <v>1</v>
      </c>
      <c r="U183" s="2" t="s">
        <v>48</v>
      </c>
      <c r="V183" s="9" t="str">
        <f>VLOOKUP(A183,NAV!A:L,12,FALSE)</f>
        <v>FR</v>
      </c>
      <c r="W183" t="str">
        <f>VLOOKUP(A183,NAV!A:J,10,FALSE)</f>
        <v/>
      </c>
    </row>
    <row r="184" spans="1:23" x14ac:dyDescent="0.2">
      <c r="A184" s="2" t="s">
        <v>839</v>
      </c>
      <c r="B184" s="2" t="s">
        <v>13</v>
      </c>
      <c r="C184" s="10" t="str">
        <f>+VLOOKUP(A184,NAV!A:C,3,FALSE)</f>
        <v xml:space="preserve"> </v>
      </c>
      <c r="D184" s="2" t="s">
        <v>840</v>
      </c>
      <c r="E184" s="11" t="str">
        <f>VLOOKUP(A184,NAV!A:E,5,FALSE)</f>
        <v>AFNOR</v>
      </c>
      <c r="F184" s="11" t="b">
        <f t="shared" si="108"/>
        <v>1</v>
      </c>
      <c r="G184" s="2" t="s">
        <v>15</v>
      </c>
      <c r="H184" s="3" t="s">
        <v>119</v>
      </c>
      <c r="I184" s="3"/>
      <c r="J184" s="2" t="s">
        <v>841</v>
      </c>
      <c r="K184" s="7" t="str">
        <f>VLOOKUP(A184,NAV!A:F,6,FALSE)</f>
        <v>01</v>
      </c>
      <c r="L184" s="7" t="b">
        <f t="shared" si="109"/>
        <v>1</v>
      </c>
      <c r="M184" s="2"/>
      <c r="N184" s="2"/>
      <c r="O184" s="2" t="s">
        <v>842</v>
      </c>
      <c r="P184" s="10" t="str">
        <f>VLOOKUP(A184,NAV!A:H,8,FALSE)</f>
        <v>93000</v>
      </c>
      <c r="Q184" s="10" t="b">
        <f t="shared" si="110"/>
        <v>1</v>
      </c>
      <c r="R184" s="2" t="s">
        <v>136</v>
      </c>
      <c r="S184" s="10" t="str">
        <f>VLOOKUP(A184,NAV!A:I,9,FALSE)</f>
        <v>BOBIGNY</v>
      </c>
      <c r="T184" s="10" t="b">
        <f t="shared" si="111"/>
        <v>0</v>
      </c>
      <c r="U184" s="2" t="s">
        <v>21</v>
      </c>
      <c r="V184" s="9" t="str">
        <f>VLOOKUP(A184,NAV!A:L,12,FALSE)</f>
        <v>FR</v>
      </c>
      <c r="W184" t="str">
        <f>VLOOKUP(A184,NAV!A:J,10,FALSE)</f>
        <v/>
      </c>
    </row>
    <row r="185" spans="1:23" x14ac:dyDescent="0.2">
      <c r="A185" s="2" t="s">
        <v>843</v>
      </c>
      <c r="B185" s="2" t="s">
        <v>13</v>
      </c>
      <c r="C185" s="10" t="str">
        <f>+VLOOKUP(A185,NAV!A:C,3,FALSE)</f>
        <v>Tous</v>
      </c>
      <c r="D185" s="2" t="s">
        <v>844</v>
      </c>
      <c r="E185" s="11" t="str">
        <f>VLOOKUP(A185,NAV!A:E,5,FALSE)</f>
        <v>AFPA</v>
      </c>
      <c r="F185" s="11" t="b">
        <f t="shared" si="108"/>
        <v>1</v>
      </c>
      <c r="G185" s="2" t="s">
        <v>15</v>
      </c>
      <c r="H185" s="3" t="s">
        <v>16</v>
      </c>
      <c r="I185" s="3"/>
      <c r="J185" s="2" t="s">
        <v>845</v>
      </c>
      <c r="K185" s="7" t="str">
        <f>VLOOKUP(A185,NAV!A:F,6,FALSE)</f>
        <v>13, place du général de Gaulle</v>
      </c>
      <c r="L185" s="7" t="b">
        <f t="shared" si="109"/>
        <v>1</v>
      </c>
      <c r="M185" s="2"/>
      <c r="N185" s="2"/>
      <c r="O185" s="2" t="s">
        <v>389</v>
      </c>
      <c r="P185" s="10" t="str">
        <f>VLOOKUP(A185,NAV!A:H,8,FALSE)</f>
        <v>93108</v>
      </c>
      <c r="Q185" s="10" t="b">
        <f t="shared" si="110"/>
        <v>1</v>
      </c>
      <c r="R185" s="2" t="s">
        <v>390</v>
      </c>
      <c r="S185" s="10" t="str">
        <f>VLOOKUP(A185,NAV!A:I,9,FALSE)</f>
        <v>MONTREUIL CEDEX</v>
      </c>
      <c r="T185" s="10" t="b">
        <f t="shared" si="111"/>
        <v>1</v>
      </c>
      <c r="U185" s="2" t="s">
        <v>21</v>
      </c>
      <c r="V185" s="9" t="str">
        <f>VLOOKUP(A185,NAV!A:L,12,FALSE)</f>
        <v>FR</v>
      </c>
      <c r="W185" t="str">
        <f>VLOOKUP(A185,NAV!A:J,10,FALSE)</f>
        <v/>
      </c>
    </row>
    <row r="186" spans="1:23" x14ac:dyDescent="0.2">
      <c r="A186" s="2" t="s">
        <v>846</v>
      </c>
      <c r="B186" s="2" t="s">
        <v>13</v>
      </c>
      <c r="C186" s="10" t="str">
        <f>+VLOOKUP(A186,NAV!A:C,3,FALSE)</f>
        <v>Tous</v>
      </c>
      <c r="D186" s="2" t="s">
        <v>847</v>
      </c>
      <c r="E186" s="11" t="str">
        <f>VLOOKUP(A186,NAV!A:E,5,FALSE)</f>
        <v>AG CONSEIL</v>
      </c>
      <c r="F186" s="11" t="b">
        <f t="shared" si="108"/>
        <v>1</v>
      </c>
      <c r="G186" s="2" t="s">
        <v>15</v>
      </c>
      <c r="H186" s="3" t="s">
        <v>34</v>
      </c>
      <c r="I186" s="3"/>
      <c r="J186" s="2" t="s">
        <v>848</v>
      </c>
      <c r="K186" s="7" t="str">
        <f>VLOOKUP(A186,NAV!A:F,6,FALSE)</f>
        <v>231 AVENUE JEAN JAURES</v>
      </c>
      <c r="L186" s="7" t="b">
        <f t="shared" si="109"/>
        <v>1</v>
      </c>
      <c r="M186" s="2"/>
      <c r="N186" s="2"/>
      <c r="O186" s="2" t="s">
        <v>434</v>
      </c>
      <c r="P186" s="10" t="str">
        <f>VLOOKUP(A186,NAV!A:H,8,FALSE)</f>
        <v>69007</v>
      </c>
      <c r="Q186" s="10" t="b">
        <f t="shared" si="110"/>
        <v>1</v>
      </c>
      <c r="R186" s="2" t="s">
        <v>849</v>
      </c>
      <c r="S186" s="10" t="str">
        <f>VLOOKUP(A186,NAV!A:I,9,FALSE)</f>
        <v>LYON 7EME ARRONDISSEMENT</v>
      </c>
      <c r="T186" s="10" t="b">
        <f t="shared" si="111"/>
        <v>0</v>
      </c>
      <c r="U186" s="2" t="s">
        <v>21</v>
      </c>
      <c r="V186" s="9" t="str">
        <f>VLOOKUP(A186,NAV!A:L,12,FALSE)</f>
        <v>FR</v>
      </c>
      <c r="W186" t="str">
        <f>VLOOKUP(A186,NAV!A:J,10,FALSE)</f>
        <v/>
      </c>
    </row>
    <row r="187" spans="1:23" x14ac:dyDescent="0.2">
      <c r="A187" s="2" t="s">
        <v>850</v>
      </c>
      <c r="B187" s="2" t="s">
        <v>13</v>
      </c>
      <c r="C187" s="10" t="str">
        <f>+VLOOKUP(A187,NAV!A:C,3,FALSE)</f>
        <v xml:space="preserve"> </v>
      </c>
      <c r="D187" s="2" t="s">
        <v>851</v>
      </c>
      <c r="E187" s="11" t="str">
        <f>VLOOKUP(A187,NAV!A:E,5,FALSE)</f>
        <v>AG2R LA MONDIALE</v>
      </c>
      <c r="F187" s="11" t="b">
        <f t="shared" si="108"/>
        <v>1</v>
      </c>
      <c r="G187" s="2" t="s">
        <v>15</v>
      </c>
      <c r="H187" s="3" t="s">
        <v>852</v>
      </c>
      <c r="I187" s="3" t="s">
        <v>853</v>
      </c>
      <c r="J187" s="2" t="s">
        <v>854</v>
      </c>
      <c r="K187" s="7" t="str">
        <f>VLOOKUP(A187,NAV!A:F,6,FALSE)</f>
        <v>104-110  Bd Haussmann</v>
      </c>
      <c r="L187" s="7" t="b">
        <f t="shared" si="109"/>
        <v>0</v>
      </c>
      <c r="M187" s="2"/>
      <c r="N187" s="2"/>
      <c r="O187" s="2" t="s">
        <v>855</v>
      </c>
      <c r="P187" s="10" t="str">
        <f>VLOOKUP(A187,NAV!A:H,8,FALSE)</f>
        <v>75379</v>
      </c>
      <c r="Q187" s="10" t="b">
        <f t="shared" si="110"/>
        <v>1</v>
      </c>
      <c r="R187" s="2" t="s">
        <v>856</v>
      </c>
      <c r="S187" s="10" t="str">
        <f>VLOOKUP(A187,NAV!A:I,9,FALSE)</f>
        <v>PARIS CEDEX 8</v>
      </c>
      <c r="T187" s="10" t="b">
        <f t="shared" si="111"/>
        <v>1</v>
      </c>
      <c r="U187" s="2" t="s">
        <v>21</v>
      </c>
      <c r="V187" s="9" t="str">
        <f>VLOOKUP(A187,NAV!A:L,12,FALSE)</f>
        <v>FR</v>
      </c>
      <c r="W187" t="str">
        <f>VLOOKUP(A187,NAV!A:J,10,FALSE)</f>
        <v/>
      </c>
    </row>
    <row r="188" spans="1:23" x14ac:dyDescent="0.2">
      <c r="A188" s="2" t="s">
        <v>857</v>
      </c>
      <c r="B188" s="2" t="s">
        <v>13</v>
      </c>
      <c r="C188" s="10" t="str">
        <f>+VLOOKUP(A188,NAV!A:C,3,FALSE)</f>
        <v>Tous</v>
      </c>
      <c r="D188" s="2" t="s">
        <v>858</v>
      </c>
      <c r="E188" s="11" t="str">
        <f>VLOOKUP(A188,NAV!A:E,5,FALSE)</f>
        <v>AGALIO</v>
      </c>
      <c r="F188" s="11" t="b">
        <f t="shared" si="108"/>
        <v>1</v>
      </c>
      <c r="G188" s="2" t="s">
        <v>15</v>
      </c>
      <c r="H188" s="3" t="s">
        <v>34</v>
      </c>
      <c r="I188" s="3"/>
      <c r="J188" s="2" t="s">
        <v>859</v>
      </c>
      <c r="K188" s="7" t="str">
        <f>VLOOKUP(A188,NAV!A:F,6,FALSE)</f>
        <v>72 RUE DU FAUBOURG SAINT HONORE</v>
      </c>
      <c r="L188" s="7" t="b">
        <f t="shared" si="109"/>
        <v>1</v>
      </c>
      <c r="M188" s="2" t="s">
        <v>18</v>
      </c>
      <c r="N188" s="2"/>
      <c r="O188" s="2" t="s">
        <v>131</v>
      </c>
      <c r="P188" s="10" t="str">
        <f>VLOOKUP(A188,NAV!A:H,8,FALSE)</f>
        <v>75008</v>
      </c>
      <c r="Q188" s="10" t="b">
        <f t="shared" si="110"/>
        <v>1</v>
      </c>
      <c r="R188" s="2" t="s">
        <v>20</v>
      </c>
      <c r="S188" s="10" t="str">
        <f>VLOOKUP(A188,NAV!A:I,9,FALSE)</f>
        <v>PARIS 8EME ARRONDISSEMENT</v>
      </c>
      <c r="T188" s="10" t="b">
        <f t="shared" si="111"/>
        <v>0</v>
      </c>
      <c r="U188" s="2" t="s">
        <v>21</v>
      </c>
      <c r="V188" s="9" t="str">
        <f>VLOOKUP(A188,NAV!A:L,12,FALSE)</f>
        <v>FR</v>
      </c>
      <c r="W188" t="str">
        <f>VLOOKUP(A188,NAV!A:J,10,FALSE)</f>
        <v/>
      </c>
    </row>
    <row r="189" spans="1:23" x14ac:dyDescent="0.2">
      <c r="A189" s="2" t="s">
        <v>860</v>
      </c>
      <c r="B189" s="2" t="s">
        <v>13</v>
      </c>
      <c r="C189" s="10" t="str">
        <f>+VLOOKUP(A189,NAV!A:C,3,FALSE)</f>
        <v xml:space="preserve"> </v>
      </c>
      <c r="D189" s="2" t="s">
        <v>861</v>
      </c>
      <c r="E189" s="11" t="str">
        <f>VLOOKUP(A189,NAV!A:E,5,FALSE)</f>
        <v>AGCO</v>
      </c>
      <c r="F189" s="11" t="b">
        <f t="shared" si="108"/>
        <v>1</v>
      </c>
      <c r="G189" s="2" t="s">
        <v>15</v>
      </c>
      <c r="H189" s="3" t="s">
        <v>16</v>
      </c>
      <c r="I189" s="3"/>
      <c r="J189" s="2" t="s">
        <v>862</v>
      </c>
      <c r="K189" s="7" t="str">
        <f>VLOOKUP(A189,NAV!A:F,6,FALSE)</f>
        <v>7 Place Copernic</v>
      </c>
      <c r="L189" s="7" t="b">
        <f t="shared" si="109"/>
        <v>1</v>
      </c>
      <c r="M189" s="2" t="s">
        <v>18</v>
      </c>
      <c r="N189" s="2"/>
      <c r="O189" s="2" t="s">
        <v>863</v>
      </c>
      <c r="P189" s="10" t="str">
        <f>VLOOKUP(A189,NAV!A:H,8,FALSE)</f>
        <v>91080</v>
      </c>
      <c r="Q189" s="10" t="b">
        <f t="shared" si="110"/>
        <v>1</v>
      </c>
      <c r="R189" s="2" t="s">
        <v>864</v>
      </c>
      <c r="S189" s="10" t="str">
        <f>VLOOKUP(A189,NAV!A:I,9,FALSE)</f>
        <v>COURCOURONNES</v>
      </c>
      <c r="T189" s="10" t="b">
        <f t="shared" si="111"/>
        <v>1</v>
      </c>
      <c r="U189" s="2" t="s">
        <v>21</v>
      </c>
      <c r="V189" s="9" t="str">
        <f>VLOOKUP(A189,NAV!A:L,12,FALSE)</f>
        <v>FR</v>
      </c>
      <c r="W189" t="str">
        <f>VLOOKUP(A189,NAV!A:J,10,FALSE)</f>
        <v/>
      </c>
    </row>
    <row r="190" spans="1:23" x14ac:dyDescent="0.2">
      <c r="A190" s="2" t="s">
        <v>865</v>
      </c>
      <c r="B190" s="2" t="s">
        <v>13</v>
      </c>
      <c r="C190" s="10" t="str">
        <f>+VLOOKUP(A190,NAV!A:C,3,FALSE)</f>
        <v xml:space="preserve"> </v>
      </c>
      <c r="D190" s="2" t="s">
        <v>866</v>
      </c>
      <c r="E190" s="11" t="str">
        <f>VLOOKUP(A190,NAV!A:E,5,FALSE)</f>
        <v>AGEAS BELGIUM</v>
      </c>
      <c r="F190" s="11" t="b">
        <f t="shared" si="108"/>
        <v>1</v>
      </c>
      <c r="G190" s="2" t="s">
        <v>15</v>
      </c>
      <c r="H190" s="3" t="s">
        <v>867</v>
      </c>
      <c r="I190" s="3" t="s">
        <v>868</v>
      </c>
      <c r="J190" s="2" t="s">
        <v>869</v>
      </c>
      <c r="K190" s="7" t="str">
        <f>VLOOKUP(A190,NAV!A:F,6,FALSE)</f>
        <v>Rue du Marquis 1</v>
      </c>
      <c r="L190" s="7" t="b">
        <f t="shared" si="109"/>
        <v>1</v>
      </c>
      <c r="M190" s="2" t="s">
        <v>18</v>
      </c>
      <c r="N190" s="2"/>
      <c r="O190" s="2" t="s">
        <v>870</v>
      </c>
      <c r="P190" s="10" t="str">
        <f>VLOOKUP(A190,NAV!A:H,8,FALSE)</f>
        <v>1000</v>
      </c>
      <c r="Q190" s="10" t="b">
        <f t="shared" si="110"/>
        <v>1</v>
      </c>
      <c r="R190" s="2" t="s">
        <v>624</v>
      </c>
      <c r="S190" s="10" t="str">
        <f>VLOOKUP(A190,NAV!A:I,9,FALSE)</f>
        <v>BRUXELLES</v>
      </c>
      <c r="T190" s="10" t="b">
        <f t="shared" si="111"/>
        <v>1</v>
      </c>
      <c r="U190" s="2" t="s">
        <v>160</v>
      </c>
      <c r="V190" s="9" t="str">
        <f>VLOOKUP(A190,NAV!A:L,12,FALSE)</f>
        <v>BE</v>
      </c>
      <c r="W190" t="str">
        <f>VLOOKUP(A190,NAV!A:J,10,FALSE)</f>
        <v/>
      </c>
    </row>
    <row r="191" spans="1:23" x14ac:dyDescent="0.2">
      <c r="A191" s="2" t="s">
        <v>871</v>
      </c>
      <c r="B191" s="2" t="s">
        <v>13</v>
      </c>
      <c r="C191" s="10" t="str">
        <f>+VLOOKUP(A191,NAV!A:C,3,FALSE)</f>
        <v xml:space="preserve"> </v>
      </c>
      <c r="D191" s="2" t="s">
        <v>868</v>
      </c>
      <c r="E191" s="11" t="str">
        <f>VLOOKUP(A191,NAV!A:E,5,FALSE)</f>
        <v>AGEAS GROUPE</v>
      </c>
      <c r="F191" s="11" t="b">
        <f t="shared" si="108"/>
        <v>1</v>
      </c>
      <c r="G191" s="2" t="s">
        <v>305</v>
      </c>
      <c r="H191" s="3" t="s">
        <v>867</v>
      </c>
      <c r="I191" s="3"/>
      <c r="J191" s="2" t="s">
        <v>872</v>
      </c>
      <c r="K191" s="7" t="str">
        <f>VLOOKUP(A191,NAV!A:F,6,FALSE)</f>
        <v>1 RUE BLANCHE</v>
      </c>
      <c r="L191" s="7" t="b">
        <f t="shared" si="109"/>
        <v>1</v>
      </c>
      <c r="M191" s="2"/>
      <c r="N191" s="2"/>
      <c r="O191" s="2" t="s">
        <v>31</v>
      </c>
      <c r="P191" s="10" t="str">
        <f>VLOOKUP(A191,NAV!A:H,8,FALSE)</f>
        <v>75009</v>
      </c>
      <c r="Q191" s="10" t="b">
        <f t="shared" si="110"/>
        <v>1</v>
      </c>
      <c r="R191" s="2" t="s">
        <v>20</v>
      </c>
      <c r="S191" s="10" t="str">
        <f>VLOOKUP(A191,NAV!A:I,9,FALSE)</f>
        <v>PARIS</v>
      </c>
      <c r="T191" s="10" t="b">
        <f t="shared" si="111"/>
        <v>1</v>
      </c>
      <c r="U191" s="2" t="s">
        <v>21</v>
      </c>
      <c r="V191" s="9" t="str">
        <f>VLOOKUP(A191,NAV!A:L,12,FALSE)</f>
        <v>FR</v>
      </c>
      <c r="W191" t="str">
        <f>VLOOKUP(A191,NAV!A:J,10,FALSE)</f>
        <v/>
      </c>
    </row>
    <row r="192" spans="1:23" x14ac:dyDescent="0.2">
      <c r="A192" s="2" t="s">
        <v>873</v>
      </c>
      <c r="B192" s="2" t="s">
        <v>13</v>
      </c>
      <c r="C192" s="10" t="str">
        <f>+VLOOKUP(A192,NAV!A:C,3,FALSE)</f>
        <v xml:space="preserve"> </v>
      </c>
      <c r="D192" s="2" t="s">
        <v>874</v>
      </c>
      <c r="E192" s="11" t="str">
        <f>VLOOKUP(A192,NAV!A:E,5,FALSE)</f>
        <v>AGEFOS PME</v>
      </c>
      <c r="F192" s="11" t="b">
        <f t="shared" si="108"/>
        <v>0</v>
      </c>
      <c r="G192" s="2" t="s">
        <v>15</v>
      </c>
      <c r="H192" s="3" t="s">
        <v>82</v>
      </c>
      <c r="I192" s="3"/>
      <c r="J192" s="2" t="s">
        <v>875</v>
      </c>
      <c r="K192" s="7" t="str">
        <f>VLOOKUP(A192,NAV!A:F,6,FALSE)</f>
        <v>213 RUE DE GERLAND</v>
      </c>
      <c r="L192" s="7" t="b">
        <f t="shared" si="109"/>
        <v>1</v>
      </c>
      <c r="M192" s="2"/>
      <c r="N192" s="2"/>
      <c r="O192" s="2" t="s">
        <v>434</v>
      </c>
      <c r="P192" s="10" t="str">
        <f>VLOOKUP(A192,NAV!A:H,8,FALSE)</f>
        <v>69007</v>
      </c>
      <c r="Q192" s="10" t="b">
        <f t="shared" si="110"/>
        <v>1</v>
      </c>
      <c r="R192" s="2" t="s">
        <v>435</v>
      </c>
      <c r="S192" s="10" t="str">
        <f>VLOOKUP(A192,NAV!A:I,9,FALSE)</f>
        <v>LYON 7EME ARRONDISSEMENT</v>
      </c>
      <c r="T192" s="10" t="b">
        <f t="shared" si="111"/>
        <v>0</v>
      </c>
      <c r="U192" s="2" t="s">
        <v>21</v>
      </c>
      <c r="V192" s="9" t="str">
        <f>VLOOKUP(A192,NAV!A:L,12,FALSE)</f>
        <v>FR</v>
      </c>
      <c r="W192" t="str">
        <f>VLOOKUP(A192,NAV!A:J,10,FALSE)</f>
        <v/>
      </c>
    </row>
    <row r="193" spans="1:23" x14ac:dyDescent="0.2">
      <c r="A193" s="2" t="s">
        <v>876</v>
      </c>
      <c r="B193" s="2" t="s">
        <v>13</v>
      </c>
      <c r="C193" s="10" t="str">
        <f>+VLOOKUP(A193,NAV!A:C,3,FALSE)</f>
        <v xml:space="preserve"> </v>
      </c>
      <c r="D193" s="2" t="s">
        <v>877</v>
      </c>
      <c r="E193" s="11" t="str">
        <f>VLOOKUP(A193,NAV!A:E,5,FALSE)</f>
        <v>AGEFOS PME.</v>
      </c>
      <c r="F193" s="11" t="b">
        <f t="shared" si="108"/>
        <v>0</v>
      </c>
      <c r="G193" s="2" t="s">
        <v>15</v>
      </c>
      <c r="H193" s="3" t="s">
        <v>16</v>
      </c>
      <c r="I193" s="3"/>
      <c r="J193" s="2" t="s">
        <v>878</v>
      </c>
      <c r="K193" s="7" t="str">
        <f>VLOOKUP(A193,NAV!A:F,6,FALSE)</f>
        <v>187, quai de Valmy</v>
      </c>
      <c r="L193" s="7" t="b">
        <f t="shared" si="109"/>
        <v>1</v>
      </c>
      <c r="M193" s="2"/>
      <c r="N193" s="2"/>
      <c r="O193" s="2" t="s">
        <v>879</v>
      </c>
      <c r="P193" s="10" t="str">
        <f>VLOOKUP(A193,NAV!A:H,8,FALSE)</f>
        <v>75010</v>
      </c>
      <c r="Q193" s="10" t="b">
        <f t="shared" si="110"/>
        <v>1</v>
      </c>
      <c r="R193" s="2" t="s">
        <v>20</v>
      </c>
      <c r="S193" s="10" t="str">
        <f>VLOOKUP(A193,NAV!A:I,9,FALSE)</f>
        <v>PARIS 10EME ARRONDISSEMENT</v>
      </c>
      <c r="T193" s="10" t="b">
        <f t="shared" si="111"/>
        <v>0</v>
      </c>
      <c r="U193" s="2" t="s">
        <v>21</v>
      </c>
      <c r="V193" s="9" t="str">
        <f>VLOOKUP(A193,NAV!A:L,12,FALSE)</f>
        <v>FR</v>
      </c>
      <c r="W193" t="str">
        <f>VLOOKUP(A193,NAV!A:J,10,FALSE)</f>
        <v>FR08301761987</v>
      </c>
    </row>
    <row r="194" spans="1:23" hidden="1" x14ac:dyDescent="0.2">
      <c r="A194" s="2"/>
      <c r="B194" s="2" t="s">
        <v>13</v>
      </c>
      <c r="C194" s="2"/>
      <c r="D194" s="2" t="s">
        <v>880</v>
      </c>
      <c r="E194" s="11" t="e">
        <f>VLOOKUP(A194,NAV!A:E,5,FALSE)</f>
        <v>#N/A</v>
      </c>
      <c r="F194" s="11"/>
      <c r="G194" s="2" t="s">
        <v>15</v>
      </c>
      <c r="H194" s="3" t="s">
        <v>375</v>
      </c>
      <c r="I194" s="3"/>
      <c r="J194" s="2" t="s">
        <v>881</v>
      </c>
      <c r="K194" s="2"/>
      <c r="L194" s="2"/>
      <c r="M194" s="2"/>
      <c r="N194" s="2"/>
      <c r="O194" s="2" t="s">
        <v>882</v>
      </c>
      <c r="P194" s="2"/>
      <c r="Q194" s="2"/>
      <c r="R194" s="2" t="s">
        <v>883</v>
      </c>
      <c r="S194" s="2"/>
      <c r="T194" s="2"/>
      <c r="U194" s="2" t="s">
        <v>21</v>
      </c>
    </row>
    <row r="195" spans="1:23" x14ac:dyDescent="0.2">
      <c r="A195" s="2" t="s">
        <v>884</v>
      </c>
      <c r="B195" s="2" t="s">
        <v>13</v>
      </c>
      <c r="C195" s="10" t="str">
        <f>+VLOOKUP(A195,NAV!A:C,3,FALSE)</f>
        <v xml:space="preserve"> </v>
      </c>
      <c r="D195" s="2" t="s">
        <v>885</v>
      </c>
      <c r="E195" s="11" t="str">
        <f>VLOOKUP(A195,NAV!A:E,5,FALSE)</f>
        <v>AGENCE DE L’ENVIRONNEMENT ET DE LA MAÎTRISE DE L’E</v>
      </c>
      <c r="F195" s="11" t="b">
        <f t="shared" ref="F195:F196" si="112">+D195=E195</f>
        <v>0</v>
      </c>
      <c r="G195" s="2" t="s">
        <v>15</v>
      </c>
      <c r="H195" s="3" t="s">
        <v>375</v>
      </c>
      <c r="I195" s="3"/>
      <c r="J195" s="2" t="s">
        <v>886</v>
      </c>
      <c r="K195" s="7" t="str">
        <f>VLOOKUP(A195,NAV!A:F,6,FALSE)</f>
        <v>20, avenue du Grésillé</v>
      </c>
      <c r="L195" s="7" t="b">
        <f t="shared" ref="L195:L196" si="113">J195=K195</f>
        <v>1</v>
      </c>
      <c r="M195" s="2"/>
      <c r="N195" s="2"/>
      <c r="O195" s="2" t="s">
        <v>585</v>
      </c>
      <c r="P195" s="10" t="str">
        <f>VLOOKUP(A195,NAV!A:H,8,FALSE)</f>
        <v>49004</v>
      </c>
      <c r="Q195" s="10" t="b">
        <f t="shared" ref="Q195:Q196" si="114">O195=P195</f>
        <v>1</v>
      </c>
      <c r="R195" s="2" t="s">
        <v>887</v>
      </c>
      <c r="S195" s="10" t="str">
        <f>VLOOKUP(A195,NAV!A:I,9,FALSE)</f>
        <v>Angers</v>
      </c>
      <c r="T195" s="10" t="b">
        <f t="shared" ref="T195:T196" si="115">R195=S195</f>
        <v>1</v>
      </c>
      <c r="U195" s="2" t="s">
        <v>21</v>
      </c>
      <c r="V195" s="9" t="str">
        <f>VLOOKUP(A195,NAV!A:L,12,FALSE)</f>
        <v>FR</v>
      </c>
      <c r="W195" t="str">
        <f>VLOOKUP(A195,NAV!A:J,10,FALSE)</f>
        <v/>
      </c>
    </row>
    <row r="196" spans="1:23" x14ac:dyDescent="0.2">
      <c r="A196" s="2" t="s">
        <v>888</v>
      </c>
      <c r="B196" s="2" t="s">
        <v>13</v>
      </c>
      <c r="C196" s="10" t="str">
        <f>+VLOOKUP(A196,NAV!A:C,3,FALSE)</f>
        <v xml:space="preserve"> </v>
      </c>
      <c r="D196" s="2" t="s">
        <v>889</v>
      </c>
      <c r="E196" s="11" t="str">
        <f>VLOOKUP(A196,NAV!A:E,5,FALSE)</f>
        <v>AGENCE DE LA BIOMEDECINE</v>
      </c>
      <c r="F196" s="11" t="b">
        <f t="shared" si="112"/>
        <v>1</v>
      </c>
      <c r="G196" s="2" t="s">
        <v>15</v>
      </c>
      <c r="H196" s="3" t="s">
        <v>24</v>
      </c>
      <c r="I196" s="3"/>
      <c r="J196" s="2" t="s">
        <v>890</v>
      </c>
      <c r="K196" s="7" t="str">
        <f>VLOOKUP(A196,NAV!A:F,6,FALSE)</f>
        <v>1 Avenue du Stade de France</v>
      </c>
      <c r="L196" s="7" t="b">
        <f t="shared" si="113"/>
        <v>1</v>
      </c>
      <c r="M196" s="2" t="s">
        <v>18</v>
      </c>
      <c r="N196" s="2"/>
      <c r="O196" s="2" t="s">
        <v>891</v>
      </c>
      <c r="P196" s="10" t="str">
        <f>VLOOKUP(A196,NAV!A:H,8,FALSE)</f>
        <v>93212</v>
      </c>
      <c r="Q196" s="10" t="b">
        <f t="shared" si="114"/>
        <v>1</v>
      </c>
      <c r="R196" s="2" t="s">
        <v>892</v>
      </c>
      <c r="S196" s="10" t="str">
        <f>VLOOKUP(A196,NAV!A:I,9,FALSE)</f>
        <v>LA PLAINE SAINT DENIS CEDEX</v>
      </c>
      <c r="T196" s="10" t="b">
        <f t="shared" si="115"/>
        <v>1</v>
      </c>
      <c r="U196" s="2" t="s">
        <v>21</v>
      </c>
      <c r="V196" s="9" t="str">
        <f>VLOOKUP(A196,NAV!A:L,12,FALSE)</f>
        <v>FR</v>
      </c>
      <c r="W196" t="str">
        <f>VLOOKUP(A196,NAV!A:J,10,FALSE)</f>
        <v/>
      </c>
    </row>
    <row r="197" spans="1:23" hidden="1" x14ac:dyDescent="0.2">
      <c r="A197" s="2"/>
      <c r="B197" s="2" t="s">
        <v>13</v>
      </c>
      <c r="C197" s="2"/>
      <c r="D197" s="2" t="s">
        <v>893</v>
      </c>
      <c r="E197" s="11" t="e">
        <f>VLOOKUP(A197,NAV!A:E,5,FALSE)</f>
        <v>#N/A</v>
      </c>
      <c r="F197" s="11"/>
      <c r="G197" s="2" t="s">
        <v>15</v>
      </c>
      <c r="H197" s="3" t="s">
        <v>82</v>
      </c>
      <c r="I197" s="3"/>
      <c r="J197" s="2" t="s">
        <v>894</v>
      </c>
      <c r="K197" s="2"/>
      <c r="L197" s="2"/>
      <c r="M197" s="2"/>
      <c r="N197" s="2"/>
      <c r="O197" s="2" t="s">
        <v>895</v>
      </c>
      <c r="P197" s="2"/>
      <c r="Q197" s="2"/>
      <c r="R197" s="2" t="s">
        <v>896</v>
      </c>
      <c r="S197" s="2"/>
      <c r="T197" s="2"/>
      <c r="U197" s="2" t="s">
        <v>48</v>
      </c>
    </row>
    <row r="198" spans="1:23" x14ac:dyDescent="0.2">
      <c r="A198" s="2" t="s">
        <v>897</v>
      </c>
      <c r="B198" s="2" t="s">
        <v>13</v>
      </c>
      <c r="C198" s="10" t="e">
        <f>+VLOOKUP(A198,NAV!A:C,3,FALSE)</f>
        <v>#N/A</v>
      </c>
      <c r="D198" s="2" t="s">
        <v>898</v>
      </c>
      <c r="E198" s="11" t="e">
        <f>VLOOKUP(A198,NAV!A:E,5,FALSE)</f>
        <v>#N/A</v>
      </c>
      <c r="F198" s="11" t="e">
        <f>+D198=E198</f>
        <v>#N/A</v>
      </c>
      <c r="G198" s="2" t="s">
        <v>15</v>
      </c>
      <c r="H198" s="3" t="s">
        <v>119</v>
      </c>
      <c r="I198" s="3"/>
      <c r="J198" s="2" t="s">
        <v>899</v>
      </c>
      <c r="K198" s="7" t="e">
        <f>VLOOKUP(A198,NAV!A:F,6,FALSE)</f>
        <v>#N/A</v>
      </c>
      <c r="L198" s="7" t="e">
        <f>J198=K198</f>
        <v>#N/A</v>
      </c>
      <c r="M198" s="2" t="s">
        <v>900</v>
      </c>
      <c r="N198" s="2"/>
      <c r="O198" s="2" t="s">
        <v>901</v>
      </c>
      <c r="P198" s="10" t="e">
        <f>VLOOKUP(A198,NAV!A:H,8,FALSE)</f>
        <v>#N/A</v>
      </c>
      <c r="Q198" s="10" t="e">
        <f>O198=P198</f>
        <v>#N/A</v>
      </c>
      <c r="R198" s="2" t="s">
        <v>902</v>
      </c>
      <c r="S198" s="10" t="e">
        <f>VLOOKUP(A198,NAV!A:I,9,FALSE)</f>
        <v>#N/A</v>
      </c>
      <c r="T198" s="10" t="e">
        <f>R198=S198</f>
        <v>#N/A</v>
      </c>
      <c r="U198" s="2" t="s">
        <v>21</v>
      </c>
      <c r="V198" s="9" t="e">
        <f>VLOOKUP(A198,NAV!A:L,12,FALSE)</f>
        <v>#N/A</v>
      </c>
      <c r="W198" t="e">
        <f>VLOOKUP(A198,NAV!A:J,10,FALSE)</f>
        <v>#N/A</v>
      </c>
    </row>
    <row r="199" spans="1:23" hidden="1" x14ac:dyDescent="0.2">
      <c r="A199" s="2"/>
      <c r="B199" s="2" t="s">
        <v>13</v>
      </c>
      <c r="C199" s="2"/>
      <c r="D199" s="2" t="s">
        <v>903</v>
      </c>
      <c r="E199" s="11" t="e">
        <f>VLOOKUP(A199,NAV!A:E,5,FALSE)</f>
        <v>#N/A</v>
      </c>
      <c r="F199" s="11"/>
      <c r="G199" s="2" t="s">
        <v>15</v>
      </c>
      <c r="H199" s="3" t="s">
        <v>119</v>
      </c>
      <c r="I199" s="3"/>
      <c r="J199" s="2" t="s">
        <v>904</v>
      </c>
      <c r="K199" s="2"/>
      <c r="L199" s="2"/>
      <c r="M199" s="2"/>
      <c r="N199" s="2"/>
      <c r="O199" s="2" t="s">
        <v>905</v>
      </c>
      <c r="P199" s="2"/>
      <c r="Q199" s="2"/>
      <c r="R199" s="2" t="s">
        <v>906</v>
      </c>
      <c r="S199" s="2"/>
      <c r="T199" s="2"/>
      <c r="U199" s="2" t="s">
        <v>21</v>
      </c>
    </row>
    <row r="200" spans="1:23" x14ac:dyDescent="0.2">
      <c r="A200" s="2" t="s">
        <v>907</v>
      </c>
      <c r="B200" s="2" t="s">
        <v>13</v>
      </c>
      <c r="C200" s="10" t="str">
        <f>+VLOOKUP(A200,NAV!A:C,3,FALSE)</f>
        <v xml:space="preserve"> </v>
      </c>
      <c r="D200" s="2" t="s">
        <v>908</v>
      </c>
      <c r="E200" s="11" t="str">
        <f>VLOOKUP(A200,NAV!A:E,5,FALSE)</f>
        <v>AGENCE DE L'EAU RHONE</v>
      </c>
      <c r="F200" s="11" t="b">
        <f>+D200=E200</f>
        <v>1</v>
      </c>
      <c r="G200" s="2" t="s">
        <v>15</v>
      </c>
      <c r="H200" s="3" t="s">
        <v>24</v>
      </c>
      <c r="I200" s="3"/>
      <c r="J200" s="2" t="s">
        <v>909</v>
      </c>
      <c r="K200" s="7" t="str">
        <f>VLOOKUP(A200,NAV!A:F,6,FALSE)</f>
        <v>2-4 ALLEE DE LOTZ</v>
      </c>
      <c r="L200" s="7" t="b">
        <f>J200=K200</f>
        <v>1</v>
      </c>
      <c r="M200" s="2"/>
      <c r="N200" s="2"/>
      <c r="O200" s="2" t="s">
        <v>910</v>
      </c>
      <c r="P200" s="10" t="str">
        <f>VLOOKUP(A200,NAV!A:H,8,FALSE)</f>
        <v>69363</v>
      </c>
      <c r="Q200" s="10" t="b">
        <f>O200=P200</f>
        <v>1</v>
      </c>
      <c r="R200" s="2" t="s">
        <v>911</v>
      </c>
      <c r="S200" s="10" t="str">
        <f>VLOOKUP(A200,NAV!A:I,9,FALSE)</f>
        <v>LYON CEDEX 07</v>
      </c>
      <c r="T200" s="10" t="b">
        <f>R200=S200</f>
        <v>1</v>
      </c>
      <c r="U200" s="2" t="s">
        <v>21</v>
      </c>
      <c r="V200" s="9" t="str">
        <f>VLOOKUP(A200,NAV!A:L,12,FALSE)</f>
        <v>FR</v>
      </c>
      <c r="W200" t="str">
        <f>VLOOKUP(A200,NAV!A:J,10,FALSE)</f>
        <v/>
      </c>
    </row>
    <row r="201" spans="1:23" hidden="1" x14ac:dyDescent="0.2">
      <c r="A201" s="2"/>
      <c r="B201" s="2" t="s">
        <v>13</v>
      </c>
      <c r="C201" s="2"/>
      <c r="D201" s="2" t="s">
        <v>912</v>
      </c>
      <c r="E201" s="11" t="e">
        <f>VLOOKUP(A201,NAV!A:E,5,FALSE)</f>
        <v>#N/A</v>
      </c>
      <c r="F201" s="11"/>
      <c r="G201" s="2" t="s">
        <v>15</v>
      </c>
      <c r="H201" s="3" t="s">
        <v>119</v>
      </c>
      <c r="I201" s="3"/>
      <c r="J201" s="2" t="s">
        <v>913</v>
      </c>
      <c r="K201" s="2"/>
      <c r="L201" s="2"/>
      <c r="M201" s="2"/>
      <c r="N201" s="2"/>
      <c r="O201" s="2" t="s">
        <v>914</v>
      </c>
      <c r="P201" s="2"/>
      <c r="Q201" s="2"/>
      <c r="R201" s="2" t="s">
        <v>915</v>
      </c>
      <c r="S201" s="2"/>
      <c r="T201" s="2"/>
      <c r="U201" s="2" t="s">
        <v>21</v>
      </c>
    </row>
    <row r="202" spans="1:23" x14ac:dyDescent="0.2">
      <c r="A202" s="2" t="s">
        <v>916</v>
      </c>
      <c r="B202" s="2" t="s">
        <v>13</v>
      </c>
      <c r="C202" s="10" t="str">
        <f>+VLOOKUP(A202,NAV!A:C,3,FALSE)</f>
        <v xml:space="preserve"> </v>
      </c>
      <c r="D202" s="2" t="s">
        <v>917</v>
      </c>
      <c r="E202" s="11" t="str">
        <f>VLOOKUP(A202,NAV!A:E,5,FALSE)</f>
        <v>AGENCE DE SERVICE ET DE PAIEMENT</v>
      </c>
      <c r="F202" s="11" t="b">
        <f>+D202=E202</f>
        <v>1</v>
      </c>
      <c r="G202" s="2" t="s">
        <v>15</v>
      </c>
      <c r="H202" s="3" t="s">
        <v>76</v>
      </c>
      <c r="I202" s="3"/>
      <c r="J202" s="2" t="s">
        <v>918</v>
      </c>
      <c r="K202" s="7" t="str">
        <f>VLOOKUP(A202,NAV!A:F,6,FALSE)</f>
        <v>2 RUE DU MAUPAS</v>
      </c>
      <c r="L202" s="7" t="b">
        <f>J202=K202</f>
        <v>1</v>
      </c>
      <c r="M202" s="2" t="s">
        <v>18</v>
      </c>
      <c r="N202" s="2"/>
      <c r="O202" s="2" t="s">
        <v>919</v>
      </c>
      <c r="P202" s="10" t="str">
        <f>VLOOKUP(A202,NAV!A:H,8,FALSE)</f>
        <v>87040</v>
      </c>
      <c r="Q202" s="10" t="b">
        <f>O202=P202</f>
        <v>1</v>
      </c>
      <c r="R202" s="2" t="s">
        <v>920</v>
      </c>
      <c r="S202" s="10" t="str">
        <f>VLOOKUP(A202,NAV!A:I,9,FALSE)</f>
        <v>LIMOGES</v>
      </c>
      <c r="T202" s="10" t="b">
        <f>R202=S202</f>
        <v>1</v>
      </c>
      <c r="U202" s="2" t="s">
        <v>21</v>
      </c>
      <c r="V202" s="9" t="str">
        <f>VLOOKUP(A202,NAV!A:L,12,FALSE)</f>
        <v>FR</v>
      </c>
      <c r="W202" t="str">
        <f>VLOOKUP(A202,NAV!A:J,10,FALSE)</f>
        <v/>
      </c>
    </row>
    <row r="203" spans="1:23" hidden="1" x14ac:dyDescent="0.2">
      <c r="A203" s="2"/>
      <c r="B203" s="2" t="s">
        <v>13</v>
      </c>
      <c r="C203" s="2"/>
      <c r="D203" s="2" t="s">
        <v>921</v>
      </c>
      <c r="E203" s="11" t="e">
        <f>VLOOKUP(A203,NAV!A:E,5,FALSE)</f>
        <v>#N/A</v>
      </c>
      <c r="F203" s="11"/>
      <c r="G203" s="2" t="s">
        <v>15</v>
      </c>
      <c r="H203" s="3" t="s">
        <v>119</v>
      </c>
      <c r="I203" s="3"/>
      <c r="J203" s="2" t="s">
        <v>922</v>
      </c>
      <c r="K203" s="2"/>
      <c r="L203" s="2"/>
      <c r="M203" s="2"/>
      <c r="N203" s="2"/>
      <c r="O203" s="2" t="s">
        <v>292</v>
      </c>
      <c r="P203" s="2"/>
      <c r="Q203" s="2"/>
      <c r="R203" s="2" t="s">
        <v>41</v>
      </c>
      <c r="S203" s="2"/>
      <c r="T203" s="2"/>
      <c r="U203" s="2" t="s">
        <v>21</v>
      </c>
    </row>
    <row r="204" spans="1:23" x14ac:dyDescent="0.2">
      <c r="A204" s="2" t="s">
        <v>923</v>
      </c>
      <c r="B204" s="2" t="s">
        <v>13</v>
      </c>
      <c r="C204" s="10" t="str">
        <f>+VLOOKUP(A204,NAV!A:C,3,FALSE)</f>
        <v xml:space="preserve"> </v>
      </c>
      <c r="D204" s="2" t="s">
        <v>924</v>
      </c>
      <c r="E204" s="11" t="str">
        <f>VLOOKUP(A204,NAV!A:E,5,FALSE)</f>
        <v>AGENCE FRANÇAISE DE DÉVELOPPEMENT AFD</v>
      </c>
      <c r="F204" s="11" t="b">
        <f>+D204=E204</f>
        <v>1</v>
      </c>
      <c r="G204" s="2" t="s">
        <v>15</v>
      </c>
      <c r="H204" s="3" t="s">
        <v>119</v>
      </c>
      <c r="I204" s="3"/>
      <c r="J204" s="2" t="s">
        <v>925</v>
      </c>
      <c r="K204" s="7" t="str">
        <f>VLOOKUP(A204,NAV!A:F,6,FALSE)</f>
        <v>5 rue Roland Barthes</v>
      </c>
      <c r="L204" s="7" t="b">
        <f>J204=K204</f>
        <v>1</v>
      </c>
      <c r="M204" s="2" t="s">
        <v>18</v>
      </c>
      <c r="N204" s="2"/>
      <c r="O204" s="2" t="s">
        <v>926</v>
      </c>
      <c r="P204" s="10" t="str">
        <f>VLOOKUP(A204,NAV!A:H,8,FALSE)</f>
        <v>75598</v>
      </c>
      <c r="Q204" s="10" t="b">
        <f>O204=P204</f>
        <v>1</v>
      </c>
      <c r="R204" s="2" t="s">
        <v>927</v>
      </c>
      <c r="S204" s="10" t="str">
        <f>VLOOKUP(A204,NAV!A:I,9,FALSE)</f>
        <v>PARIS Cedex 12</v>
      </c>
      <c r="T204" s="10" t="b">
        <f>R204=S204</f>
        <v>1</v>
      </c>
      <c r="U204" s="2" t="s">
        <v>21</v>
      </c>
      <c r="V204" s="9" t="str">
        <f>VLOOKUP(A204,NAV!A:L,12,FALSE)</f>
        <v>FR</v>
      </c>
      <c r="W204" t="str">
        <f>VLOOKUP(A204,NAV!A:J,10,FALSE)</f>
        <v/>
      </c>
    </row>
    <row r="205" spans="1:23" hidden="1" x14ac:dyDescent="0.2">
      <c r="A205" s="2"/>
      <c r="B205" s="2" t="s">
        <v>13</v>
      </c>
      <c r="C205" s="2"/>
      <c r="D205" s="2" t="s">
        <v>928</v>
      </c>
      <c r="E205" s="11" t="e">
        <f>VLOOKUP(A205,NAV!A:E,5,FALSE)</f>
        <v>#N/A</v>
      </c>
      <c r="F205" s="11"/>
      <c r="G205" s="2" t="s">
        <v>15</v>
      </c>
      <c r="H205" s="3" t="s">
        <v>123</v>
      </c>
      <c r="I205" s="3"/>
      <c r="J205" s="2" t="s">
        <v>929</v>
      </c>
      <c r="K205" s="2"/>
      <c r="L205" s="2"/>
      <c r="M205" s="2"/>
      <c r="N205" s="2"/>
      <c r="O205" s="2" t="s">
        <v>288</v>
      </c>
      <c r="P205" s="2"/>
      <c r="Q205" s="2"/>
      <c r="R205" s="2" t="s">
        <v>20</v>
      </c>
      <c r="S205" s="2"/>
      <c r="T205" s="2"/>
      <c r="U205" s="2" t="s">
        <v>21</v>
      </c>
    </row>
    <row r="206" spans="1:23" hidden="1" x14ac:dyDescent="0.2">
      <c r="A206" s="2"/>
      <c r="B206" s="2" t="s">
        <v>13</v>
      </c>
      <c r="C206" s="2"/>
      <c r="D206" s="2" t="s">
        <v>930</v>
      </c>
      <c r="E206" s="11" t="e">
        <f>VLOOKUP(A206,NAV!A:E,5,FALSE)</f>
        <v>#N/A</v>
      </c>
      <c r="F206" s="11"/>
      <c r="G206" s="2" t="s">
        <v>15</v>
      </c>
      <c r="H206" s="3" t="s">
        <v>34</v>
      </c>
      <c r="I206" s="3"/>
      <c r="J206" s="2" t="s">
        <v>931</v>
      </c>
      <c r="K206" s="2"/>
      <c r="L206" s="2"/>
      <c r="M206" s="2"/>
      <c r="N206" s="2"/>
      <c r="O206" s="2" t="s">
        <v>369</v>
      </c>
      <c r="P206" s="2"/>
      <c r="Q206" s="2"/>
      <c r="R206" s="2" t="s">
        <v>41</v>
      </c>
      <c r="S206" s="2"/>
      <c r="T206" s="2"/>
      <c r="U206" s="2" t="s">
        <v>21</v>
      </c>
    </row>
    <row r="207" spans="1:23" x14ac:dyDescent="0.2">
      <c r="A207" s="2" t="s">
        <v>932</v>
      </c>
      <c r="B207" s="2" t="s">
        <v>13</v>
      </c>
      <c r="C207" s="10" t="str">
        <f>+VLOOKUP(A207,NAV!A:C,3,FALSE)</f>
        <v>Tous</v>
      </c>
      <c r="D207" s="2" t="s">
        <v>933</v>
      </c>
      <c r="E207" s="11" t="str">
        <f>VLOOKUP(A207,NAV!A:E,5,FALSE)</f>
        <v>AGENCE NATIONALE DE LA RECHERCHE</v>
      </c>
      <c r="F207" s="11" t="b">
        <f>+D207=E207</f>
        <v>1</v>
      </c>
      <c r="G207" s="2" t="s">
        <v>15</v>
      </c>
      <c r="H207" s="3" t="s">
        <v>119</v>
      </c>
      <c r="I207" s="3"/>
      <c r="J207" s="2" t="s">
        <v>934</v>
      </c>
      <c r="K207" s="7" t="str">
        <f>VLOOKUP(A207,NAV!A:F,6,FALSE)</f>
        <v>212 Rue de Bercy</v>
      </c>
      <c r="L207" s="7" t="b">
        <f>J207=K207</f>
        <v>1</v>
      </c>
      <c r="M207" s="2"/>
      <c r="N207" s="2"/>
      <c r="O207" s="2" t="s">
        <v>935</v>
      </c>
      <c r="P207" s="10" t="str">
        <f>VLOOKUP(A207,NAV!A:H,8,FALSE)</f>
        <v>75012</v>
      </c>
      <c r="Q207" s="10" t="b">
        <f>O207=P207</f>
        <v>1</v>
      </c>
      <c r="R207" s="2" t="s">
        <v>20</v>
      </c>
      <c r="S207" s="10" t="str">
        <f>VLOOKUP(A207,NAV!A:I,9,FALSE)</f>
        <v>PARIS 12EME ARRONDISSEMENT</v>
      </c>
      <c r="T207" s="10" t="b">
        <f>R207=S207</f>
        <v>0</v>
      </c>
      <c r="U207" s="2" t="s">
        <v>21</v>
      </c>
      <c r="V207" s="9" t="str">
        <f>VLOOKUP(A207,NAV!A:L,12,FALSE)</f>
        <v>FR</v>
      </c>
      <c r="W207" t="str">
        <f>VLOOKUP(A207,NAV!A:J,10,FALSE)</f>
        <v/>
      </c>
    </row>
    <row r="208" spans="1:23" hidden="1" x14ac:dyDescent="0.2">
      <c r="A208" s="2"/>
      <c r="B208" s="2" t="s">
        <v>13</v>
      </c>
      <c r="C208" s="2"/>
      <c r="D208" s="2" t="s">
        <v>936</v>
      </c>
      <c r="E208" s="11" t="e">
        <f>VLOOKUP(A208,NAV!A:E,5,FALSE)</f>
        <v>#N/A</v>
      </c>
      <c r="F208" s="11"/>
      <c r="G208" s="2" t="s">
        <v>15</v>
      </c>
      <c r="H208" s="3" t="s">
        <v>119</v>
      </c>
      <c r="I208" s="3"/>
      <c r="J208" s="2" t="s">
        <v>937</v>
      </c>
      <c r="K208" s="2"/>
      <c r="L208" s="2"/>
      <c r="M208" s="2"/>
      <c r="N208" s="2"/>
      <c r="O208" s="2" t="s">
        <v>938</v>
      </c>
      <c r="P208" s="2"/>
      <c r="Q208" s="2"/>
      <c r="R208" s="2" t="s">
        <v>41</v>
      </c>
      <c r="S208" s="2"/>
      <c r="T208" s="2"/>
      <c r="U208" s="2" t="s">
        <v>48</v>
      </c>
    </row>
    <row r="209" spans="1:23" x14ac:dyDescent="0.2">
      <c r="A209" s="2" t="s">
        <v>939</v>
      </c>
      <c r="B209" s="2" t="s">
        <v>13</v>
      </c>
      <c r="C209" s="10" t="str">
        <f>+VLOOKUP(A209,NAV!A:C,3,FALSE)</f>
        <v xml:space="preserve"> </v>
      </c>
      <c r="D209" s="2" t="s">
        <v>940</v>
      </c>
      <c r="E209" s="11" t="str">
        <f>VLOOKUP(A209,NAV!A:E,5,FALSE)</f>
        <v>AGENCE NATIONALE DES FRÉQUENCES</v>
      </c>
      <c r="F209" s="11" t="b">
        <f>+D209=E209</f>
        <v>1</v>
      </c>
      <c r="G209" s="2" t="s">
        <v>15</v>
      </c>
      <c r="H209" s="3" t="s">
        <v>119</v>
      </c>
      <c r="I209" s="3"/>
      <c r="J209" s="2" t="s">
        <v>941</v>
      </c>
      <c r="K209" s="7" t="str">
        <f>VLOOKUP(A209,NAV!A:F,6,FALSE)</f>
        <v>78 avenue du Général de Gaulle</v>
      </c>
      <c r="L209" s="7" t="b">
        <f>J209=K209</f>
        <v>1</v>
      </c>
      <c r="M209" s="2"/>
      <c r="N209" s="2"/>
      <c r="O209" s="2" t="s">
        <v>942</v>
      </c>
      <c r="P209" s="10" t="str">
        <f>VLOOKUP(A209,NAV!A:H,8,FALSE)</f>
        <v>94704</v>
      </c>
      <c r="Q209" s="10" t="b">
        <f>O209=P209</f>
        <v>1</v>
      </c>
      <c r="R209" s="2" t="s">
        <v>943</v>
      </c>
      <c r="S209" s="10" t="str">
        <f>VLOOKUP(A209,NAV!A:I,9,FALSE)</f>
        <v>Maisons-Alfort Cedex</v>
      </c>
      <c r="T209" s="10" t="b">
        <f>R209=S209</f>
        <v>1</v>
      </c>
      <c r="U209" s="2" t="s">
        <v>21</v>
      </c>
      <c r="V209" s="9" t="str">
        <f>VLOOKUP(A209,NAV!A:L,12,FALSE)</f>
        <v>FR</v>
      </c>
      <c r="W209" t="str">
        <f>VLOOKUP(A209,NAV!A:J,10,FALSE)</f>
        <v/>
      </c>
    </row>
    <row r="210" spans="1:23" hidden="1" x14ac:dyDescent="0.2">
      <c r="A210" s="2"/>
      <c r="B210" s="2" t="s">
        <v>13</v>
      </c>
      <c r="C210" s="2"/>
      <c r="D210" s="2" t="s">
        <v>944</v>
      </c>
      <c r="E210" s="11" t="e">
        <f>VLOOKUP(A210,NAV!A:E,5,FALSE)</f>
        <v>#N/A</v>
      </c>
      <c r="F210" s="11"/>
      <c r="G210" s="2" t="s">
        <v>15</v>
      </c>
      <c r="H210" s="3" t="s">
        <v>119</v>
      </c>
      <c r="I210" s="3"/>
      <c r="J210" s="2" t="s">
        <v>945</v>
      </c>
      <c r="K210" s="2"/>
      <c r="L210" s="2"/>
      <c r="M210" s="2"/>
      <c r="N210" s="2"/>
      <c r="O210" s="2" t="s">
        <v>946</v>
      </c>
      <c r="P210" s="2"/>
      <c r="Q210" s="2"/>
      <c r="R210" s="2" t="s">
        <v>20</v>
      </c>
      <c r="S210" s="2"/>
      <c r="T210" s="2"/>
      <c r="U210" s="2" t="s">
        <v>21</v>
      </c>
    </row>
    <row r="211" spans="1:23" x14ac:dyDescent="0.2">
      <c r="A211" s="2" t="s">
        <v>947</v>
      </c>
      <c r="B211" s="2" t="s">
        <v>13</v>
      </c>
      <c r="C211" s="10" t="str">
        <f>+VLOOKUP(A211,NAV!A:C,3,FALSE)</f>
        <v xml:space="preserve"> </v>
      </c>
      <c r="D211" s="2" t="s">
        <v>948</v>
      </c>
      <c r="E211" s="11" t="str">
        <f>VLOOKUP(A211,NAV!A:E,5,FALSE)</f>
        <v>AGENCE POLYNOME</v>
      </c>
      <c r="F211" s="11" t="b">
        <f>+D211=E211</f>
        <v>1</v>
      </c>
      <c r="G211" s="2" t="s">
        <v>15</v>
      </c>
      <c r="H211" s="3" t="s">
        <v>34</v>
      </c>
      <c r="I211" s="3"/>
      <c r="J211" s="2" t="s">
        <v>949</v>
      </c>
      <c r="K211" s="7" t="str">
        <f>VLOOKUP(A211,NAV!A:F,6,FALSE)</f>
        <v>55 RUE ARISTIDE BRAIND</v>
      </c>
      <c r="L211" s="7" t="b">
        <f>J211=K211</f>
        <v>1</v>
      </c>
      <c r="M211" s="2"/>
      <c r="N211" s="2"/>
      <c r="O211" s="2" t="s">
        <v>950</v>
      </c>
      <c r="P211" s="10" t="str">
        <f>VLOOKUP(A211,NAV!A:H,8,FALSE)</f>
        <v>92309</v>
      </c>
      <c r="Q211" s="10" t="b">
        <f>O211=P211</f>
        <v>1</v>
      </c>
      <c r="R211" s="2" t="s">
        <v>951</v>
      </c>
      <c r="S211" s="10" t="str">
        <f>VLOOKUP(A211,NAV!A:I,9,FALSE)</f>
        <v>LEVALLOIS PERRET Cedex</v>
      </c>
      <c r="T211" s="10" t="b">
        <f>R211=S211</f>
        <v>0</v>
      </c>
      <c r="U211" s="2" t="s">
        <v>21</v>
      </c>
      <c r="V211" s="9" t="str">
        <f>VLOOKUP(A211,NAV!A:L,12,FALSE)</f>
        <v>FR</v>
      </c>
      <c r="W211" t="str">
        <f>VLOOKUP(A211,NAV!A:J,10,FALSE)</f>
        <v/>
      </c>
    </row>
    <row r="212" spans="1:23" hidden="1" x14ac:dyDescent="0.2">
      <c r="A212" s="2"/>
      <c r="B212" s="2" t="s">
        <v>13</v>
      </c>
      <c r="C212" s="2"/>
      <c r="D212" s="2" t="s">
        <v>952</v>
      </c>
      <c r="E212" s="11" t="e">
        <f>VLOOKUP(A212,NAV!A:E,5,FALSE)</f>
        <v>#N/A</v>
      </c>
      <c r="F212" s="11"/>
      <c r="G212" s="2" t="s">
        <v>15</v>
      </c>
      <c r="H212" s="3" t="s">
        <v>276</v>
      </c>
      <c r="I212" s="3" t="s">
        <v>953</v>
      </c>
      <c r="J212" s="2" t="s">
        <v>954</v>
      </c>
      <c r="K212" s="2"/>
      <c r="L212" s="2"/>
      <c r="M212" s="2"/>
      <c r="N212" s="2"/>
      <c r="O212" s="2" t="s">
        <v>484</v>
      </c>
      <c r="P212" s="2"/>
      <c r="Q212" s="2"/>
      <c r="R212" s="2" t="s">
        <v>20</v>
      </c>
      <c r="S212" s="2"/>
      <c r="T212" s="2"/>
      <c r="U212" s="2" t="s">
        <v>21</v>
      </c>
    </row>
    <row r="213" spans="1:23" x14ac:dyDescent="0.2">
      <c r="A213" s="2" t="s">
        <v>955</v>
      </c>
      <c r="B213" s="2" t="s">
        <v>13</v>
      </c>
      <c r="C213" s="10" t="str">
        <f>+VLOOKUP(A213,NAV!A:C,3,FALSE)</f>
        <v xml:space="preserve"> </v>
      </c>
      <c r="D213" s="2" t="s">
        <v>956</v>
      </c>
      <c r="E213" s="11" t="str">
        <f>VLOOKUP(A213,NAV!A:E,5,FALSE)</f>
        <v>AGENCE REGIONALE DE SANTE DE GUYANNE</v>
      </c>
      <c r="F213" s="11" t="b">
        <f t="shared" ref="F213:F217" si="116">+D213=E213</f>
        <v>1</v>
      </c>
      <c r="G213" s="2" t="s">
        <v>15</v>
      </c>
      <c r="H213" s="3" t="s">
        <v>24</v>
      </c>
      <c r="I213" s="3"/>
      <c r="J213" s="2" t="s">
        <v>957</v>
      </c>
      <c r="K213" s="7" t="str">
        <f>VLOOKUP(A213,NAV!A:F,6,FALSE)</f>
        <v>16 RUE SCHOELCHER</v>
      </c>
      <c r="L213" s="7" t="b">
        <f t="shared" ref="L213:L217" si="117">J213=K213</f>
        <v>1</v>
      </c>
      <c r="M213" s="2" t="s">
        <v>958</v>
      </c>
      <c r="N213" s="2"/>
      <c r="O213" s="2" t="s">
        <v>959</v>
      </c>
      <c r="P213" s="10" t="str">
        <f>VLOOKUP(A213,NAV!A:H,8,FALSE)</f>
        <v>97307</v>
      </c>
      <c r="Q213" s="10" t="b">
        <f t="shared" ref="Q213:Q217" si="118">O213=P213</f>
        <v>1</v>
      </c>
      <c r="R213" s="2" t="s">
        <v>960</v>
      </c>
      <c r="S213" s="10" t="str">
        <f>VLOOKUP(A213,NAV!A:I,9,FALSE)</f>
        <v>CAYENNE</v>
      </c>
      <c r="T213" s="10" t="b">
        <f t="shared" ref="T213:T217" si="119">R213=S213</f>
        <v>1</v>
      </c>
      <c r="U213" s="2" t="s">
        <v>21</v>
      </c>
      <c r="V213" s="9" t="str">
        <f>VLOOKUP(A213,NAV!A:L,12,FALSE)</f>
        <v>FR</v>
      </c>
      <c r="W213" t="str">
        <f>VLOOKUP(A213,NAV!A:J,10,FALSE)</f>
        <v/>
      </c>
    </row>
    <row r="214" spans="1:23" x14ac:dyDescent="0.2">
      <c r="A214" s="2" t="s">
        <v>961</v>
      </c>
      <c r="B214" s="2" t="s">
        <v>13</v>
      </c>
      <c r="C214" s="10" t="str">
        <f>+VLOOKUP(A214,NAV!A:C,3,FALSE)</f>
        <v xml:space="preserve"> </v>
      </c>
      <c r="D214" s="2" t="s">
        <v>962</v>
      </c>
      <c r="E214" s="11" t="str">
        <f>VLOOKUP(A214,NAV!A:E,5,FALSE)</f>
        <v>AGENCE REGIONALE DE SANTE ILE DE FRANCE (ARS IDF)</v>
      </c>
      <c r="F214" s="11" t="b">
        <f t="shared" si="116"/>
        <v>1</v>
      </c>
      <c r="G214" s="2" t="s">
        <v>15</v>
      </c>
      <c r="H214" s="3" t="s">
        <v>24</v>
      </c>
      <c r="I214" s="3"/>
      <c r="J214" s="2" t="s">
        <v>963</v>
      </c>
      <c r="K214" s="7" t="str">
        <f>VLOOKUP(A214,NAV!A:F,6,FALSE)</f>
        <v>35 Rue de la gare</v>
      </c>
      <c r="L214" s="7" t="b">
        <f t="shared" si="117"/>
        <v>1</v>
      </c>
      <c r="M214" s="2"/>
      <c r="N214" s="2"/>
      <c r="O214" s="2" t="s">
        <v>964</v>
      </c>
      <c r="P214" s="10" t="str">
        <f>VLOOKUP(A214,NAV!A:H,8,FALSE)</f>
        <v>75019</v>
      </c>
      <c r="Q214" s="10" t="b">
        <f t="shared" si="118"/>
        <v>1</v>
      </c>
      <c r="R214" s="2" t="s">
        <v>20</v>
      </c>
      <c r="S214" s="10" t="str">
        <f>VLOOKUP(A214,NAV!A:I,9,FALSE)</f>
        <v>PARIS</v>
      </c>
      <c r="T214" s="10" t="b">
        <f t="shared" si="119"/>
        <v>1</v>
      </c>
      <c r="U214" s="2" t="s">
        <v>21</v>
      </c>
      <c r="V214" s="9" t="str">
        <f>VLOOKUP(A214,NAV!A:L,12,FALSE)</f>
        <v>FR</v>
      </c>
      <c r="W214" t="str">
        <f>VLOOKUP(A214,NAV!A:J,10,FALSE)</f>
        <v/>
      </c>
    </row>
    <row r="215" spans="1:23" x14ac:dyDescent="0.2">
      <c r="A215" s="2" t="s">
        <v>965</v>
      </c>
      <c r="B215" s="2" t="s">
        <v>13</v>
      </c>
      <c r="C215" s="10" t="str">
        <f>+VLOOKUP(A215,NAV!A:C,3,FALSE)</f>
        <v xml:space="preserve"> </v>
      </c>
      <c r="D215" s="2" t="s">
        <v>966</v>
      </c>
      <c r="E215" s="11" t="str">
        <f>VLOOKUP(A215,NAV!A:E,5,FALSE)</f>
        <v>AGENCE REGIONALE DE SANTE RHONE ALPES (ARS RA)</v>
      </c>
      <c r="F215" s="11" t="b">
        <f t="shared" si="116"/>
        <v>1</v>
      </c>
      <c r="G215" s="2" t="s">
        <v>15</v>
      </c>
      <c r="H215" s="3" t="s">
        <v>24</v>
      </c>
      <c r="I215" s="3"/>
      <c r="J215" s="2" t="s">
        <v>967</v>
      </c>
      <c r="K215" s="7" t="str">
        <f>VLOOKUP(A215,NAV!A:F,6,FALSE)</f>
        <v>129 rue Servient</v>
      </c>
      <c r="L215" s="7" t="b">
        <f t="shared" si="117"/>
        <v>1</v>
      </c>
      <c r="M215" s="2"/>
      <c r="N215" s="2"/>
      <c r="O215" s="2" t="s">
        <v>513</v>
      </c>
      <c r="P215" s="10" t="str">
        <f>VLOOKUP(A215,NAV!A:H,8,FALSE)</f>
        <v>69003</v>
      </c>
      <c r="Q215" s="10" t="b">
        <f t="shared" si="118"/>
        <v>1</v>
      </c>
      <c r="R215" s="2" t="s">
        <v>357</v>
      </c>
      <c r="S215" s="10" t="str">
        <f>VLOOKUP(A215,NAV!A:I,9,FALSE)</f>
        <v>LYON 3EME ARRONDISSEMENT</v>
      </c>
      <c r="T215" s="10" t="b">
        <f t="shared" si="119"/>
        <v>0</v>
      </c>
      <c r="U215" s="2" t="s">
        <v>21</v>
      </c>
      <c r="V215" s="9" t="str">
        <f>VLOOKUP(A215,NAV!A:L,12,FALSE)</f>
        <v>ZZZ</v>
      </c>
      <c r="W215" t="str">
        <f>VLOOKUP(A215,NAV!A:J,10,FALSE)</f>
        <v/>
      </c>
    </row>
    <row r="216" spans="1:23" x14ac:dyDescent="0.2">
      <c r="A216" s="2" t="s">
        <v>968</v>
      </c>
      <c r="B216" s="2" t="s">
        <v>13</v>
      </c>
      <c r="C216" s="10" t="str">
        <f>+VLOOKUP(A216,NAV!A:C,3,FALSE)</f>
        <v xml:space="preserve"> </v>
      </c>
      <c r="D216" s="2" t="s">
        <v>969</v>
      </c>
      <c r="E216" s="11" t="str">
        <f>VLOOKUP(A216,NAV!A:E,5,FALSE)</f>
        <v>AGENCE RÉGIONALE DU DÉVELOPPEMENT ET DE L'INNOVATI</v>
      </c>
      <c r="F216" s="11" t="b">
        <f t="shared" si="116"/>
        <v>0</v>
      </c>
      <c r="G216" s="2" t="s">
        <v>15</v>
      </c>
      <c r="H216" s="3" t="s">
        <v>24</v>
      </c>
      <c r="I216" s="3"/>
      <c r="J216" s="2" t="s">
        <v>970</v>
      </c>
      <c r="K216" s="7" t="str">
        <f>VLOOKUP(A216,NAV!A:F,6,FALSE)</f>
        <v>41 rue Garibaldi</v>
      </c>
      <c r="L216" s="7" t="b">
        <f t="shared" si="117"/>
        <v>1</v>
      </c>
      <c r="M216" s="2"/>
      <c r="N216" s="2"/>
      <c r="O216" s="2" t="s">
        <v>971</v>
      </c>
      <c r="P216" s="10" t="str">
        <f>VLOOKUP(A216,NAV!A:H,8,FALSE)</f>
        <v>69006</v>
      </c>
      <c r="Q216" s="10" t="b">
        <f t="shared" si="118"/>
        <v>1</v>
      </c>
      <c r="R216" s="2" t="s">
        <v>357</v>
      </c>
      <c r="S216" s="10" t="str">
        <f>VLOOKUP(A216,NAV!A:I,9,FALSE)</f>
        <v>LYON 6EME ARRONDISSEMENT</v>
      </c>
      <c r="T216" s="10" t="b">
        <f t="shared" si="119"/>
        <v>0</v>
      </c>
      <c r="U216" s="2" t="s">
        <v>21</v>
      </c>
      <c r="V216" s="9" t="str">
        <f>VLOOKUP(A216,NAV!A:L,12,FALSE)</f>
        <v>FR</v>
      </c>
      <c r="W216" t="str">
        <f>VLOOKUP(A216,NAV!A:J,10,FALSE)</f>
        <v/>
      </c>
    </row>
    <row r="217" spans="1:23" x14ac:dyDescent="0.2">
      <c r="A217" s="2" t="s">
        <v>972</v>
      </c>
      <c r="B217" s="2" t="s">
        <v>13</v>
      </c>
      <c r="C217" s="10" t="str">
        <f>+VLOOKUP(A217,NAV!A:C,3,FALSE)</f>
        <v xml:space="preserve"> </v>
      </c>
      <c r="D217" s="2" t="s">
        <v>973</v>
      </c>
      <c r="E217" s="11" t="str">
        <f>VLOOKUP(A217,NAV!A:E,5,FALSE)</f>
        <v>AGENCE SYSTÈME INFORMATION PARTAGÉ (ASIP)</v>
      </c>
      <c r="F217" s="11" t="b">
        <f t="shared" si="116"/>
        <v>1</v>
      </c>
      <c r="G217" s="2" t="s">
        <v>15</v>
      </c>
      <c r="H217" s="3" t="s">
        <v>119</v>
      </c>
      <c r="I217" s="3"/>
      <c r="J217" s="2" t="s">
        <v>974</v>
      </c>
      <c r="K217" s="7" t="str">
        <f>VLOOKUP(A217,NAV!A:F,6,FALSE)</f>
        <v>9 rue Georges Pitard</v>
      </c>
      <c r="L217" s="7" t="b">
        <f t="shared" si="117"/>
        <v>1</v>
      </c>
      <c r="M217" s="2"/>
      <c r="N217" s="2"/>
      <c r="O217" s="2" t="s">
        <v>19</v>
      </c>
      <c r="P217" s="10" t="str">
        <f>VLOOKUP(A217,NAV!A:H,8,FALSE)</f>
        <v>75015</v>
      </c>
      <c r="Q217" s="10" t="b">
        <f t="shared" si="118"/>
        <v>1</v>
      </c>
      <c r="R217" s="2" t="s">
        <v>41</v>
      </c>
      <c r="S217" s="10" t="str">
        <f>VLOOKUP(A217,NAV!A:I,9,FALSE)</f>
        <v>PARIS 15EME ARRONDISSEMENT</v>
      </c>
      <c r="T217" s="10" t="b">
        <f t="shared" si="119"/>
        <v>0</v>
      </c>
      <c r="U217" s="2" t="s">
        <v>21</v>
      </c>
      <c r="V217" s="9" t="str">
        <f>VLOOKUP(A217,NAV!A:L,12,FALSE)</f>
        <v>FR</v>
      </c>
      <c r="W217" t="str">
        <f>VLOOKUP(A217,NAV!A:J,10,FALSE)</f>
        <v/>
      </c>
    </row>
    <row r="218" spans="1:23" hidden="1" x14ac:dyDescent="0.2">
      <c r="A218" s="2"/>
      <c r="B218" s="2" t="s">
        <v>13</v>
      </c>
      <c r="C218" s="2"/>
      <c r="D218" s="2" t="s">
        <v>975</v>
      </c>
      <c r="E218" s="11" t="e">
        <f>VLOOKUP(A218,NAV!A:E,5,FALSE)</f>
        <v>#N/A</v>
      </c>
      <c r="F218" s="11"/>
      <c r="G218" s="2" t="s">
        <v>15</v>
      </c>
      <c r="H218" s="3" t="s">
        <v>119</v>
      </c>
      <c r="I218" s="3"/>
      <c r="J218" s="2" t="s">
        <v>976</v>
      </c>
      <c r="K218" s="2"/>
      <c r="L218" s="2"/>
      <c r="M218" s="2"/>
      <c r="N218" s="2"/>
      <c r="O218" s="2" t="s">
        <v>66</v>
      </c>
      <c r="P218" s="2"/>
      <c r="Q218" s="2"/>
      <c r="R218" s="2" t="s">
        <v>977</v>
      </c>
      <c r="S218" s="2"/>
      <c r="T218" s="2"/>
      <c r="U218" s="2" t="s">
        <v>21</v>
      </c>
    </row>
    <row r="219" spans="1:23" x14ac:dyDescent="0.2">
      <c r="A219" s="2" t="s">
        <v>978</v>
      </c>
      <c r="B219" s="2" t="s">
        <v>13</v>
      </c>
      <c r="C219" s="10" t="str">
        <f>+VLOOKUP(A219,NAV!A:C,3,FALSE)</f>
        <v>Tous</v>
      </c>
      <c r="D219" s="2" t="s">
        <v>979</v>
      </c>
      <c r="E219" s="11" t="str">
        <f>VLOOKUP(A219,NAV!A:E,5,FALSE)</f>
        <v>AGES CONSULTING</v>
      </c>
      <c r="F219" s="11" t="b">
        <f>+D219=E219</f>
        <v>1</v>
      </c>
      <c r="G219" s="2" t="s">
        <v>15</v>
      </c>
      <c r="H219" s="3" t="s">
        <v>34</v>
      </c>
      <c r="I219" s="3"/>
      <c r="J219" s="2" t="s">
        <v>980</v>
      </c>
      <c r="K219" s="7" t="str">
        <f>VLOOKUP(A219,NAV!A:F,6,FALSE)</f>
        <v>Buchenweg 11-13</v>
      </c>
      <c r="L219" s="7" t="b">
        <f>J219=K219</f>
        <v>1</v>
      </c>
      <c r="M219" s="2"/>
      <c r="N219" s="2"/>
      <c r="O219" s="2" t="s">
        <v>981</v>
      </c>
      <c r="P219" s="10" t="str">
        <f>VLOOKUP(A219,NAV!A:H,8,FALSE)</f>
        <v>25479</v>
      </c>
      <c r="Q219" s="10" t="b">
        <f>O219=P219</f>
        <v>1</v>
      </c>
      <c r="R219" s="2" t="s">
        <v>982</v>
      </c>
      <c r="S219" s="10" t="str">
        <f>VLOOKUP(A219,NAV!A:I,9,FALSE)</f>
        <v>ELLERAU</v>
      </c>
      <c r="T219" s="10" t="b">
        <f>R219=S219</f>
        <v>1</v>
      </c>
      <c r="U219" s="2" t="s">
        <v>983</v>
      </c>
      <c r="V219" s="9" t="str">
        <f>VLOOKUP(A219,NAV!A:L,12,FALSE)</f>
        <v>DE</v>
      </c>
      <c r="W219" t="str">
        <f>VLOOKUP(A219,NAV!A:J,10,FALSE)</f>
        <v/>
      </c>
    </row>
    <row r="220" spans="1:23" hidden="1" x14ac:dyDescent="0.2">
      <c r="A220" s="2"/>
      <c r="B220" s="2" t="s">
        <v>13</v>
      </c>
      <c r="C220" s="2"/>
      <c r="D220" s="2" t="s">
        <v>984</v>
      </c>
      <c r="E220" s="11" t="e">
        <f>VLOOKUP(A220,NAV!A:E,5,FALSE)</f>
        <v>#N/A</v>
      </c>
      <c r="F220" s="11"/>
      <c r="G220" s="2" t="s">
        <v>15</v>
      </c>
      <c r="H220" s="3" t="s">
        <v>82</v>
      </c>
      <c r="I220" s="3"/>
      <c r="J220" s="2" t="s">
        <v>985</v>
      </c>
      <c r="K220" s="2"/>
      <c r="L220" s="2"/>
      <c r="M220" s="2" t="s">
        <v>18</v>
      </c>
      <c r="N220" s="2"/>
      <c r="O220" s="2" t="s">
        <v>986</v>
      </c>
      <c r="P220" s="2"/>
      <c r="Q220" s="2"/>
      <c r="R220" s="2" t="s">
        <v>540</v>
      </c>
      <c r="S220" s="2"/>
      <c r="T220" s="2"/>
      <c r="U220" s="2" t="s">
        <v>86</v>
      </c>
    </row>
    <row r="221" spans="1:23" hidden="1" x14ac:dyDescent="0.2">
      <c r="A221" s="2"/>
      <c r="B221" s="2" t="s">
        <v>13</v>
      </c>
      <c r="C221" s="2"/>
      <c r="D221" s="2" t="s">
        <v>987</v>
      </c>
      <c r="E221" s="11" t="e">
        <f>VLOOKUP(A221,NAV!A:E,5,FALSE)</f>
        <v>#N/A</v>
      </c>
      <c r="F221" s="11"/>
      <c r="G221" s="2" t="s">
        <v>15</v>
      </c>
      <c r="H221" s="3" t="s">
        <v>156</v>
      </c>
      <c r="I221" s="3"/>
      <c r="J221" s="2" t="s">
        <v>988</v>
      </c>
      <c r="K221" s="2"/>
      <c r="L221" s="2"/>
      <c r="M221" s="2"/>
      <c r="N221" s="2"/>
      <c r="O221" s="2" t="s">
        <v>989</v>
      </c>
      <c r="P221" s="2"/>
      <c r="Q221" s="2"/>
      <c r="R221" s="2" t="s">
        <v>990</v>
      </c>
      <c r="S221" s="2"/>
      <c r="T221" s="2"/>
      <c r="U221" s="2" t="s">
        <v>991</v>
      </c>
    </row>
    <row r="222" spans="1:23" hidden="1" x14ac:dyDescent="0.2">
      <c r="A222" s="2"/>
      <c r="B222" s="2" t="s">
        <v>13</v>
      </c>
      <c r="C222" s="2"/>
      <c r="D222" s="2" t="s">
        <v>992</v>
      </c>
      <c r="E222" s="11" t="e">
        <f>VLOOKUP(A222,NAV!A:E,5,FALSE)</f>
        <v>#N/A</v>
      </c>
      <c r="F222" s="11"/>
      <c r="G222" s="2" t="s">
        <v>15</v>
      </c>
      <c r="H222" s="3" t="s">
        <v>24</v>
      </c>
      <c r="I222" s="3"/>
      <c r="J222" s="2" t="s">
        <v>993</v>
      </c>
      <c r="K222" s="2"/>
      <c r="L222" s="2"/>
      <c r="M222" s="2"/>
      <c r="N222" s="2"/>
      <c r="O222" s="2" t="s">
        <v>994</v>
      </c>
      <c r="P222" s="2"/>
      <c r="Q222" s="2"/>
      <c r="R222" s="2" t="s">
        <v>995</v>
      </c>
      <c r="S222" s="2"/>
      <c r="T222" s="2"/>
      <c r="U222" s="2" t="s">
        <v>21</v>
      </c>
    </row>
    <row r="223" spans="1:23" x14ac:dyDescent="0.2">
      <c r="A223" s="2" t="s">
        <v>996</v>
      </c>
      <c r="B223" s="2" t="s">
        <v>13</v>
      </c>
      <c r="C223" s="10" t="str">
        <f>+VLOOKUP(A223,NAV!A:C,3,FALSE)</f>
        <v>Tous</v>
      </c>
      <c r="D223" s="2" t="s">
        <v>997</v>
      </c>
      <c r="E223" s="11" t="str">
        <f>VLOOKUP(A223,NAV!A:E,5,FALSE)</f>
        <v>AGIE CHARMILLES</v>
      </c>
      <c r="F223" s="11" t="b">
        <f>+D223=E223</f>
        <v>1</v>
      </c>
      <c r="G223" s="2" t="s">
        <v>15</v>
      </c>
      <c r="H223" s="3" t="s">
        <v>16</v>
      </c>
      <c r="I223" s="3"/>
      <c r="J223" s="2" t="s">
        <v>998</v>
      </c>
      <c r="K223" s="7" t="str">
        <f>VLOOKUP(A223,NAV!A:F,6,FALSE)</f>
        <v>ZI LES GLAISES</v>
      </c>
      <c r="L223" s="7" t="b">
        <f>J223=K223</f>
        <v>1</v>
      </c>
      <c r="M223" s="2" t="s">
        <v>999</v>
      </c>
      <c r="N223" s="2"/>
      <c r="O223" s="2" t="s">
        <v>1000</v>
      </c>
      <c r="P223" s="10" t="str">
        <f>VLOOKUP(A223,NAV!A:H,8,FALSE)</f>
        <v>91127</v>
      </c>
      <c r="Q223" s="10" t="b">
        <f>O223=P223</f>
        <v>1</v>
      </c>
      <c r="R223" s="2" t="s">
        <v>1001</v>
      </c>
      <c r="S223" s="10" t="str">
        <f>VLOOKUP(A223,NAV!A:I,9,FALSE)</f>
        <v>PALAISEAU CEDEX</v>
      </c>
      <c r="T223" s="10" t="b">
        <f>R223=S223</f>
        <v>1</v>
      </c>
      <c r="U223" s="2" t="s">
        <v>21</v>
      </c>
      <c r="V223" s="9" t="str">
        <f>VLOOKUP(A223,NAV!A:L,12,FALSE)</f>
        <v>FR</v>
      </c>
      <c r="W223" t="str">
        <f>VLOOKUP(A223,NAV!A:J,10,FALSE)</f>
        <v/>
      </c>
    </row>
    <row r="224" spans="1:23" hidden="1" x14ac:dyDescent="0.2">
      <c r="A224" s="2"/>
      <c r="B224" s="2" t="s">
        <v>13</v>
      </c>
      <c r="C224" s="2"/>
      <c r="D224" s="2" t="s">
        <v>1002</v>
      </c>
      <c r="E224" s="11" t="e">
        <f>VLOOKUP(A224,NAV!A:E,5,FALSE)</f>
        <v>#N/A</v>
      </c>
      <c r="F224" s="11"/>
      <c r="G224" s="2" t="s">
        <v>15</v>
      </c>
      <c r="H224" s="3" t="s">
        <v>82</v>
      </c>
      <c r="I224" s="3"/>
      <c r="J224" s="2" t="s">
        <v>1003</v>
      </c>
      <c r="K224" s="2"/>
      <c r="L224" s="2"/>
      <c r="M224" s="2" t="s">
        <v>18</v>
      </c>
      <c r="N224" s="2"/>
      <c r="O224" s="2" t="s">
        <v>18</v>
      </c>
      <c r="P224" s="2"/>
      <c r="Q224" s="2"/>
      <c r="R224" s="2" t="s">
        <v>1004</v>
      </c>
      <c r="S224" s="2"/>
      <c r="T224" s="2"/>
      <c r="U224" s="2" t="s">
        <v>86</v>
      </c>
    </row>
    <row r="225" spans="1:23" x14ac:dyDescent="0.2">
      <c r="A225" s="2" t="s">
        <v>1005</v>
      </c>
      <c r="B225" s="2" t="s">
        <v>13</v>
      </c>
      <c r="C225" s="10" t="str">
        <f>+VLOOKUP(A225,NAV!A:C,3,FALSE)</f>
        <v>Tous</v>
      </c>
      <c r="D225" s="2" t="s">
        <v>1006</v>
      </c>
      <c r="E225" s="11" t="str">
        <f>VLOOKUP(A225,NAV!A:E,5,FALSE)</f>
        <v>AGIP FRANCAISE</v>
      </c>
      <c r="F225" s="11" t="b">
        <f t="shared" ref="F225:F226" si="120">+D225=E225</f>
        <v>1</v>
      </c>
      <c r="G225" s="2" t="s">
        <v>15</v>
      </c>
      <c r="H225" s="3" t="s">
        <v>82</v>
      </c>
      <c r="I225" s="3"/>
      <c r="J225" s="2" t="s">
        <v>1007</v>
      </c>
      <c r="K225" s="7" t="str">
        <f>VLOOKUP(A225,NAV!A:F,6,FALSE)</f>
        <v>4 QUAI DES ETROITS</v>
      </c>
      <c r="L225" s="7" t="b">
        <f t="shared" ref="L225:L226" si="121">J225=K225</f>
        <v>1</v>
      </c>
      <c r="M225" s="2"/>
      <c r="N225" s="2"/>
      <c r="O225" s="2" t="s">
        <v>1008</v>
      </c>
      <c r="P225" s="10" t="str">
        <f>VLOOKUP(A225,NAV!A:H,8,FALSE)</f>
        <v>69321</v>
      </c>
      <c r="Q225" s="10" t="b">
        <f t="shared" ref="Q225:Q226" si="122">O225=P225</f>
        <v>1</v>
      </c>
      <c r="R225" s="2" t="s">
        <v>1009</v>
      </c>
      <c r="S225" s="10" t="str">
        <f>VLOOKUP(A225,NAV!A:I,9,FALSE)</f>
        <v>LYON CEDEX 05</v>
      </c>
      <c r="T225" s="10" t="b">
        <f t="shared" ref="T225:T226" si="123">R225=S225</f>
        <v>1</v>
      </c>
      <c r="U225" s="2" t="s">
        <v>21</v>
      </c>
      <c r="V225" s="9" t="str">
        <f>VLOOKUP(A225,NAV!A:L,12,FALSE)</f>
        <v>FR</v>
      </c>
      <c r="W225" t="str">
        <f>VLOOKUP(A225,NAV!A:J,10,FALSE)</f>
        <v/>
      </c>
    </row>
    <row r="226" spans="1:23" x14ac:dyDescent="0.2">
      <c r="A226" s="2" t="s">
        <v>1010</v>
      </c>
      <c r="B226" s="2" t="s">
        <v>13</v>
      </c>
      <c r="C226" s="10" t="str">
        <f>+VLOOKUP(A226,NAV!A:C,3,FALSE)</f>
        <v xml:space="preserve"> </v>
      </c>
      <c r="D226" s="2" t="s">
        <v>1011</v>
      </c>
      <c r="E226" s="11" t="str">
        <f>VLOOKUP(A226,NAV!A:E,5,FALSE)</f>
        <v>AGIRC ARCCO</v>
      </c>
      <c r="F226" s="11" t="b">
        <f t="shared" si="120"/>
        <v>1</v>
      </c>
      <c r="G226" s="2" t="s">
        <v>15</v>
      </c>
      <c r="H226" s="3" t="s">
        <v>276</v>
      </c>
      <c r="I226" s="3"/>
      <c r="J226" s="2" t="s">
        <v>1012</v>
      </c>
      <c r="K226" s="7" t="str">
        <f>VLOOKUP(A226,NAV!A:F,6,FALSE)</f>
        <v>16 r Jules César</v>
      </c>
      <c r="L226" s="7" t="b">
        <f t="shared" si="121"/>
        <v>1</v>
      </c>
      <c r="M226" s="2" t="s">
        <v>18</v>
      </c>
      <c r="N226" s="2"/>
      <c r="O226" s="2" t="s">
        <v>935</v>
      </c>
      <c r="P226" s="10" t="str">
        <f>VLOOKUP(A226,NAV!A:H,8,FALSE)</f>
        <v>75012</v>
      </c>
      <c r="Q226" s="10" t="b">
        <f t="shared" si="122"/>
        <v>1</v>
      </c>
      <c r="R226" s="2" t="s">
        <v>20</v>
      </c>
      <c r="S226" s="10" t="str">
        <f>VLOOKUP(A226,NAV!A:I,9,FALSE)</f>
        <v>PARIS 12EME ARRONDISSEMENT</v>
      </c>
      <c r="T226" s="10" t="b">
        <f t="shared" si="123"/>
        <v>0</v>
      </c>
      <c r="U226" s="2" t="s">
        <v>21</v>
      </c>
      <c r="V226" s="9" t="str">
        <f>VLOOKUP(A226,NAV!A:L,12,FALSE)</f>
        <v>FR</v>
      </c>
      <c r="W226" t="str">
        <f>VLOOKUP(A226,NAV!A:J,10,FALSE)</f>
        <v/>
      </c>
    </row>
    <row r="227" spans="1:23" hidden="1" x14ac:dyDescent="0.2">
      <c r="A227" s="2"/>
      <c r="B227" s="2" t="s">
        <v>13</v>
      </c>
      <c r="C227" s="2"/>
      <c r="D227" s="2" t="s">
        <v>1013</v>
      </c>
      <c r="E227" s="11" t="e">
        <f>VLOOKUP(A227,NAV!A:E,5,FALSE)</f>
        <v>#N/A</v>
      </c>
      <c r="F227" s="11"/>
      <c r="G227" s="2" t="s">
        <v>15</v>
      </c>
      <c r="H227" s="3" t="s">
        <v>16</v>
      </c>
      <c r="I227" s="3"/>
      <c r="J227" s="2" t="s">
        <v>1014</v>
      </c>
      <c r="K227" s="2"/>
      <c r="L227" s="2"/>
      <c r="M227" s="2"/>
      <c r="N227" s="2"/>
      <c r="O227" s="2" t="s">
        <v>121</v>
      </c>
      <c r="P227" s="2"/>
      <c r="Q227" s="2"/>
      <c r="R227" s="2" t="s">
        <v>41</v>
      </c>
      <c r="S227" s="2"/>
      <c r="T227" s="2"/>
      <c r="U227" s="2" t="s">
        <v>48</v>
      </c>
    </row>
    <row r="228" spans="1:23" hidden="1" x14ac:dyDescent="0.2">
      <c r="A228" s="2"/>
      <c r="B228" s="2" t="s">
        <v>13</v>
      </c>
      <c r="C228" s="2"/>
      <c r="D228" s="2" t="s">
        <v>1015</v>
      </c>
      <c r="E228" s="11" t="e">
        <f>VLOOKUP(A228,NAV!A:E,5,FALSE)</f>
        <v>#N/A</v>
      </c>
      <c r="F228" s="11"/>
      <c r="G228" s="2" t="s">
        <v>15</v>
      </c>
      <c r="H228" s="3" t="s">
        <v>34</v>
      </c>
      <c r="I228" s="3"/>
      <c r="J228" s="2" t="s">
        <v>1016</v>
      </c>
      <c r="K228" s="2"/>
      <c r="L228" s="2"/>
      <c r="M228" s="2"/>
      <c r="N228" s="2"/>
      <c r="O228" s="2" t="s">
        <v>526</v>
      </c>
      <c r="P228" s="2"/>
      <c r="Q228" s="2"/>
      <c r="R228" s="2" t="s">
        <v>1017</v>
      </c>
      <c r="S228" s="2"/>
      <c r="T228" s="2"/>
      <c r="U228" s="2" t="s">
        <v>21</v>
      </c>
    </row>
    <row r="229" spans="1:23" x14ac:dyDescent="0.2">
      <c r="A229" s="2" t="s">
        <v>1018</v>
      </c>
      <c r="B229" s="2" t="s">
        <v>13</v>
      </c>
      <c r="C229" s="10" t="str">
        <f>+VLOOKUP(A229,NAV!A:C,3,FALSE)</f>
        <v>Tous</v>
      </c>
      <c r="D229" s="2" t="s">
        <v>1019</v>
      </c>
      <c r="E229" s="11" t="str">
        <f>VLOOKUP(A229,NAV!A:E,5,FALSE)</f>
        <v>AGNES B / CMC</v>
      </c>
      <c r="F229" s="11" t="b">
        <f t="shared" ref="F229:F230" si="124">+D229=E229</f>
        <v>1</v>
      </c>
      <c r="G229" s="2" t="s">
        <v>15</v>
      </c>
      <c r="H229" s="3" t="s">
        <v>16</v>
      </c>
      <c r="I229" s="3"/>
      <c r="J229" s="2" t="s">
        <v>1020</v>
      </c>
      <c r="K229" s="7" t="str">
        <f>VLOOKUP(A229,NAV!A:F,6,FALSE)</f>
        <v>17 RUE DIEU</v>
      </c>
      <c r="L229" s="7" t="b">
        <f t="shared" ref="L229:L230" si="125">J229=K229</f>
        <v>1</v>
      </c>
      <c r="M229" s="2"/>
      <c r="N229" s="2"/>
      <c r="O229" s="2" t="s">
        <v>879</v>
      </c>
      <c r="P229" s="10" t="str">
        <f>VLOOKUP(A229,NAV!A:H,8,FALSE)</f>
        <v>75010</v>
      </c>
      <c r="Q229" s="10" t="b">
        <f t="shared" ref="Q229:Q230" si="126">O229=P229</f>
        <v>1</v>
      </c>
      <c r="R229" s="2" t="s">
        <v>20</v>
      </c>
      <c r="S229" s="10" t="str">
        <f>VLOOKUP(A229,NAV!A:I,9,FALSE)</f>
        <v>PARIS 10EME ARRONDISSEMENT</v>
      </c>
      <c r="T229" s="10" t="b">
        <f t="shared" ref="T229:T230" si="127">R229=S229</f>
        <v>0</v>
      </c>
      <c r="U229" s="2" t="s">
        <v>21</v>
      </c>
      <c r="V229" s="9" t="str">
        <f>VLOOKUP(A229,NAV!A:L,12,FALSE)</f>
        <v>FR</v>
      </c>
      <c r="W229" t="str">
        <f>VLOOKUP(A229,NAV!A:J,10,FALSE)</f>
        <v/>
      </c>
    </row>
    <row r="230" spans="1:23" x14ac:dyDescent="0.2">
      <c r="A230" s="2" t="s">
        <v>1021</v>
      </c>
      <c r="B230" s="2" t="s">
        <v>13</v>
      </c>
      <c r="C230" s="10" t="str">
        <f>+VLOOKUP(A230,NAV!A:C,3,FALSE)</f>
        <v>Tous</v>
      </c>
      <c r="D230" s="2" t="s">
        <v>1022</v>
      </c>
      <c r="E230" s="11" t="str">
        <f>VLOOKUP(A230,NAV!A:E,5,FALSE)</f>
        <v>AGORA</v>
      </c>
      <c r="F230" s="11" t="b">
        <f t="shared" si="124"/>
        <v>1</v>
      </c>
      <c r="G230" s="2" t="s">
        <v>15</v>
      </c>
      <c r="H230" s="3" t="s">
        <v>82</v>
      </c>
      <c r="I230" s="3"/>
      <c r="J230" s="2" t="s">
        <v>1023</v>
      </c>
      <c r="K230" s="7" t="str">
        <f>VLOOKUP(A230,NAV!A:F,6,FALSE)</f>
        <v>79 RUE MAGENTA</v>
      </c>
      <c r="L230" s="7" t="b">
        <f t="shared" si="125"/>
        <v>1</v>
      </c>
      <c r="M230" s="2"/>
      <c r="N230" s="2"/>
      <c r="O230" s="2" t="s">
        <v>526</v>
      </c>
      <c r="P230" s="10" t="str">
        <f>VLOOKUP(A230,NAV!A:H,8,FALSE)</f>
        <v>69100</v>
      </c>
      <c r="Q230" s="10" t="b">
        <f t="shared" si="126"/>
        <v>1</v>
      </c>
      <c r="R230" s="2" t="s">
        <v>527</v>
      </c>
      <c r="S230" s="10" t="str">
        <f>VLOOKUP(A230,NAV!A:I,9,FALSE)</f>
        <v>VILLEURBANNE</v>
      </c>
      <c r="T230" s="10" t="b">
        <f t="shared" si="127"/>
        <v>1</v>
      </c>
      <c r="U230" s="2" t="s">
        <v>21</v>
      </c>
      <c r="V230" s="9" t="str">
        <f>VLOOKUP(A230,NAV!A:L,12,FALSE)</f>
        <v>FR</v>
      </c>
      <c r="W230" t="str">
        <f>VLOOKUP(A230,NAV!A:J,10,FALSE)</f>
        <v/>
      </c>
    </row>
    <row r="231" spans="1:23" hidden="1" x14ac:dyDescent="0.2">
      <c r="A231" s="2"/>
      <c r="B231" s="2" t="s">
        <v>13</v>
      </c>
      <c r="C231" s="2"/>
      <c r="D231" s="2" t="s">
        <v>1024</v>
      </c>
      <c r="E231" s="11" t="e">
        <f>VLOOKUP(A231,NAV!A:E,5,FALSE)</f>
        <v>#N/A</v>
      </c>
      <c r="F231" s="11"/>
      <c r="G231" s="2" t="s">
        <v>15</v>
      </c>
      <c r="H231" s="3" t="s">
        <v>119</v>
      </c>
      <c r="I231" s="3"/>
      <c r="J231" s="2" t="s">
        <v>1025</v>
      </c>
      <c r="K231" s="2"/>
      <c r="L231" s="2"/>
      <c r="M231" s="2"/>
      <c r="N231" s="2"/>
      <c r="O231" s="2" t="s">
        <v>89</v>
      </c>
      <c r="P231" s="2"/>
      <c r="Q231" s="2"/>
      <c r="R231" s="2" t="s">
        <v>20</v>
      </c>
      <c r="S231" s="2"/>
      <c r="T231" s="2"/>
      <c r="U231" s="2" t="s">
        <v>21</v>
      </c>
    </row>
    <row r="232" spans="1:23" x14ac:dyDescent="0.2">
      <c r="A232" s="2" t="s">
        <v>1026</v>
      </c>
      <c r="B232" s="2" t="s">
        <v>13</v>
      </c>
      <c r="C232" s="10" t="str">
        <f>+VLOOKUP(A232,NAV!A:C,3,FALSE)</f>
        <v xml:space="preserve"> </v>
      </c>
      <c r="D232" s="2" t="s">
        <v>1027</v>
      </c>
      <c r="E232" s="11" t="str">
        <f>VLOOKUP(A232,NAV!A:E,5,FALSE)</f>
        <v>AGPM GESTION</v>
      </c>
      <c r="F232" s="11" t="b">
        <f>+D232=E232</f>
        <v>1</v>
      </c>
      <c r="G232" s="2" t="s">
        <v>15</v>
      </c>
      <c r="H232" s="3" t="s">
        <v>583</v>
      </c>
      <c r="I232" s="3"/>
      <c r="J232" s="2" t="s">
        <v>1028</v>
      </c>
      <c r="K232" s="7" t="str">
        <f>VLOOKUP(A232,NAV!A:F,6,FALSE)</f>
        <v>RUE NICOLAS APPERT</v>
      </c>
      <c r="L232" s="7" t="b">
        <f>J232=K232</f>
        <v>1</v>
      </c>
      <c r="M232" s="2"/>
      <c r="N232" s="2"/>
      <c r="O232" s="2" t="s">
        <v>1029</v>
      </c>
      <c r="P232" s="10" t="str">
        <f>VLOOKUP(A232,NAV!A:H,8,FALSE)</f>
        <v>83086</v>
      </c>
      <c r="Q232" s="10" t="b">
        <f>O232=P232</f>
        <v>1</v>
      </c>
      <c r="R232" s="2" t="s">
        <v>1030</v>
      </c>
      <c r="S232" s="10" t="str">
        <f>VLOOKUP(A232,NAV!A:I,9,FALSE)</f>
        <v>TOULON CEDEX</v>
      </c>
      <c r="T232" s="10" t="b">
        <f>R232=S232</f>
        <v>1</v>
      </c>
      <c r="U232" s="2" t="s">
        <v>21</v>
      </c>
      <c r="V232" s="9" t="str">
        <f>VLOOKUP(A232,NAV!A:L,12,FALSE)</f>
        <v>FR</v>
      </c>
      <c r="W232" t="str">
        <f>VLOOKUP(A232,NAV!A:J,10,FALSE)</f>
        <v/>
      </c>
    </row>
    <row r="233" spans="1:23" hidden="1" x14ac:dyDescent="0.2">
      <c r="A233" s="2"/>
      <c r="B233" s="2" t="s">
        <v>13</v>
      </c>
      <c r="C233" s="2"/>
      <c r="D233" s="2" t="s">
        <v>1031</v>
      </c>
      <c r="E233" s="11" t="e">
        <f>VLOOKUP(A233,NAV!A:E,5,FALSE)</f>
        <v>#N/A</v>
      </c>
      <c r="F233" s="11"/>
      <c r="G233" s="2" t="s">
        <v>15</v>
      </c>
      <c r="H233" s="3" t="s">
        <v>375</v>
      </c>
      <c r="I233" s="3"/>
      <c r="J233" s="2" t="s">
        <v>1032</v>
      </c>
      <c r="K233" s="2"/>
      <c r="L233" s="2"/>
      <c r="M233" s="2"/>
      <c r="N233" s="2"/>
      <c r="O233" s="2" t="s">
        <v>1033</v>
      </c>
      <c r="P233" s="2"/>
      <c r="Q233" s="2"/>
      <c r="R233" s="2" t="s">
        <v>1034</v>
      </c>
      <c r="S233" s="2"/>
      <c r="T233" s="2"/>
      <c r="U233" s="2" t="s">
        <v>21</v>
      </c>
    </row>
    <row r="234" spans="1:23" x14ac:dyDescent="0.2">
      <c r="A234" s="2" t="s">
        <v>1035</v>
      </c>
      <c r="B234" s="2" t="s">
        <v>13</v>
      </c>
      <c r="C234" s="10" t="str">
        <f>+VLOOKUP(A234,NAV!A:C,3,FALSE)</f>
        <v>Tous</v>
      </c>
      <c r="D234" s="2" t="s">
        <v>1036</v>
      </c>
      <c r="E234" s="11" t="str">
        <f>VLOOKUP(A234,NAV!A:E,5,FALSE)</f>
        <v>AGRICA</v>
      </c>
      <c r="F234" s="11" t="b">
        <f t="shared" ref="F234:F236" si="128">+D234=E234</f>
        <v>1</v>
      </c>
      <c r="G234" s="2" t="s">
        <v>15</v>
      </c>
      <c r="H234" s="3" t="s">
        <v>16</v>
      </c>
      <c r="I234" s="3"/>
      <c r="J234" s="2" t="s">
        <v>1037</v>
      </c>
      <c r="K234" s="7" t="str">
        <f>VLOOKUP(A234,NAV!A:F,6,FALSE)</f>
        <v>21 RUE DE LA BIENFAISANCE</v>
      </c>
      <c r="L234" s="7" t="b">
        <f t="shared" ref="L234:L236" si="129">J234=K234</f>
        <v>1</v>
      </c>
      <c r="M234" s="2"/>
      <c r="N234" s="2"/>
      <c r="O234" s="2" t="s">
        <v>1038</v>
      </c>
      <c r="P234" s="10" t="str">
        <f>VLOOKUP(A234,NAV!A:H,8,FALSE)</f>
        <v>75382</v>
      </c>
      <c r="Q234" s="10" t="b">
        <f t="shared" ref="Q234:Q236" si="130">O234=P234</f>
        <v>1</v>
      </c>
      <c r="R234" s="2" t="s">
        <v>1039</v>
      </c>
      <c r="S234" s="10" t="str">
        <f>VLOOKUP(A234,NAV!A:I,9,FALSE)</f>
        <v>PARIS CEDEX 08</v>
      </c>
      <c r="T234" s="10" t="b">
        <f t="shared" ref="T234:T236" si="131">R234=S234</f>
        <v>1</v>
      </c>
      <c r="U234" s="2" t="s">
        <v>21</v>
      </c>
      <c r="V234" s="9" t="str">
        <f>VLOOKUP(A234,NAV!A:L,12,FALSE)</f>
        <v>FR</v>
      </c>
      <c r="W234" t="str">
        <f>VLOOKUP(A234,NAV!A:J,10,FALSE)</f>
        <v/>
      </c>
    </row>
    <row r="235" spans="1:23" x14ac:dyDescent="0.2">
      <c r="A235" s="2" t="s">
        <v>1040</v>
      </c>
      <c r="B235" s="2" t="s">
        <v>13</v>
      </c>
      <c r="C235" s="10" t="str">
        <f>+VLOOKUP(A235,NAV!A:C,3,FALSE)</f>
        <v>Tous</v>
      </c>
      <c r="D235" s="2" t="s">
        <v>1041</v>
      </c>
      <c r="E235" s="11" t="str">
        <f>VLOOKUP(A235,NAV!A:E,5,FALSE)</f>
        <v>AGRIFRANCE</v>
      </c>
      <c r="F235" s="11" t="b">
        <f t="shared" si="128"/>
        <v>1</v>
      </c>
      <c r="G235" s="2" t="s">
        <v>15</v>
      </c>
      <c r="H235" s="3" t="s">
        <v>1042</v>
      </c>
      <c r="I235" s="3" t="s">
        <v>1043</v>
      </c>
      <c r="J235" s="2" t="s">
        <v>1044</v>
      </c>
      <c r="K235" s="7" t="str">
        <f>VLOOKUP(A235,NAV!A:F,6,FALSE)</f>
        <v>33 Rue du Quatre Septembre</v>
      </c>
      <c r="L235" s="7" t="b">
        <f t="shared" si="129"/>
        <v>1</v>
      </c>
      <c r="M235" s="2" t="s">
        <v>18</v>
      </c>
      <c r="N235" s="2"/>
      <c r="O235" s="2" t="s">
        <v>288</v>
      </c>
      <c r="P235" s="10" t="str">
        <f>VLOOKUP(A235,NAV!A:H,8,FALSE)</f>
        <v>75002</v>
      </c>
      <c r="Q235" s="10" t="b">
        <f t="shared" si="130"/>
        <v>1</v>
      </c>
      <c r="R235" s="2" t="s">
        <v>20</v>
      </c>
      <c r="S235" s="10" t="str">
        <f>VLOOKUP(A235,NAV!A:I,9,FALSE)</f>
        <v>PARIS 2EME ARRONDISSEMENT</v>
      </c>
      <c r="T235" s="10" t="b">
        <f t="shared" si="131"/>
        <v>0</v>
      </c>
      <c r="U235" s="2" t="s">
        <v>21</v>
      </c>
      <c r="V235" s="9" t="str">
        <f>VLOOKUP(A235,NAV!A:L,12,FALSE)</f>
        <v>FR</v>
      </c>
      <c r="W235" t="str">
        <f>VLOOKUP(A235,NAV!A:J,10,FALSE)</f>
        <v/>
      </c>
    </row>
    <row r="236" spans="1:23" x14ac:dyDescent="0.2">
      <c r="A236" s="2" t="s">
        <v>1045</v>
      </c>
      <c r="B236" s="2" t="s">
        <v>13</v>
      </c>
      <c r="C236" s="10" t="str">
        <f>+VLOOKUP(A236,NAV!A:C,3,FALSE)</f>
        <v xml:space="preserve"> </v>
      </c>
      <c r="D236" s="2" t="s">
        <v>1046</v>
      </c>
      <c r="E236" s="11" t="str">
        <f>VLOOKUP(A236,NAV!A:E,5,FALSE)</f>
        <v>AGRIGEL</v>
      </c>
      <c r="F236" s="11" t="b">
        <f t="shared" si="128"/>
        <v>1</v>
      </c>
      <c r="G236" s="2" t="s">
        <v>15</v>
      </c>
      <c r="H236" s="3" t="s">
        <v>82</v>
      </c>
      <c r="I236" s="3" t="s">
        <v>1047</v>
      </c>
      <c r="J236" s="2" t="s">
        <v>1048</v>
      </c>
      <c r="K236" s="7" t="str">
        <f>VLOOKUP(A236,NAV!A:F,6,FALSE)</f>
        <v>Novialle</v>
      </c>
      <c r="L236" s="7" t="b">
        <f t="shared" si="129"/>
        <v>1</v>
      </c>
      <c r="M236" s="2"/>
      <c r="N236" s="2"/>
      <c r="O236" s="2" t="s">
        <v>1049</v>
      </c>
      <c r="P236" s="10" t="str">
        <f>VLOOKUP(A236,NAV!A:H,8,FALSE)</f>
        <v>63670</v>
      </c>
      <c r="Q236" s="10" t="b">
        <f t="shared" si="130"/>
        <v>1</v>
      </c>
      <c r="R236" s="2" t="s">
        <v>1050</v>
      </c>
      <c r="S236" s="10" t="str">
        <f>VLOOKUP(A236,NAV!A:I,9,FALSE)</f>
        <v>LA ROCHE BLANCHE</v>
      </c>
      <c r="T236" s="10" t="b">
        <f t="shared" si="131"/>
        <v>1</v>
      </c>
      <c r="U236" s="2" t="s">
        <v>21</v>
      </c>
      <c r="V236" s="9" t="str">
        <f>VLOOKUP(A236,NAV!A:L,12,FALSE)</f>
        <v>FR</v>
      </c>
      <c r="W236" t="str">
        <f>VLOOKUP(A236,NAV!A:J,10,FALSE)</f>
        <v/>
      </c>
    </row>
    <row r="237" spans="1:23" hidden="1" x14ac:dyDescent="0.2">
      <c r="A237" s="2"/>
      <c r="B237" s="2" t="s">
        <v>13</v>
      </c>
      <c r="C237" s="2"/>
      <c r="D237" s="2" t="s">
        <v>1051</v>
      </c>
      <c r="E237" s="11" t="e">
        <f>VLOOKUP(A237,NAV!A:E,5,FALSE)</f>
        <v>#N/A</v>
      </c>
      <c r="F237" s="11"/>
      <c r="G237" s="2" t="s">
        <v>15</v>
      </c>
      <c r="H237" s="3" t="s">
        <v>689</v>
      </c>
      <c r="I237" s="3"/>
      <c r="J237" s="2" t="s">
        <v>1052</v>
      </c>
      <c r="K237" s="2"/>
      <c r="L237" s="2"/>
      <c r="M237" s="2"/>
      <c r="N237" s="2"/>
      <c r="O237" s="2" t="s">
        <v>1053</v>
      </c>
      <c r="P237" s="2"/>
      <c r="Q237" s="2"/>
      <c r="R237" s="2" t="s">
        <v>1054</v>
      </c>
      <c r="S237" s="2"/>
      <c r="T237" s="2"/>
      <c r="U237" s="2" t="s">
        <v>21</v>
      </c>
    </row>
    <row r="238" spans="1:23" x14ac:dyDescent="0.2">
      <c r="A238" s="2" t="s">
        <v>1055</v>
      </c>
      <c r="B238" s="2" t="s">
        <v>43</v>
      </c>
      <c r="C238" s="10" t="str">
        <f>+VLOOKUP(A238,NAV!A:C,3,FALSE)</f>
        <v>Tous</v>
      </c>
      <c r="D238" s="2" t="s">
        <v>1056</v>
      </c>
      <c r="E238" s="11" t="str">
        <f>VLOOKUP(A238,NAV!A:E,5,FALSE)</f>
        <v>AGROSTAR</v>
      </c>
      <c r="F238" s="11" t="b">
        <f t="shared" ref="F238:F240" si="132">+D238=E238</f>
        <v>1</v>
      </c>
      <c r="G238" s="2" t="s">
        <v>15</v>
      </c>
      <c r="H238" s="3" t="s">
        <v>276</v>
      </c>
      <c r="I238" s="3"/>
      <c r="J238" s="2" t="s">
        <v>1057</v>
      </c>
      <c r="K238" s="7" t="str">
        <f>VLOOKUP(A238,NAV!A:F,6,FALSE)</f>
        <v>40 Rue Anna Jacquin</v>
      </c>
      <c r="L238" s="7" t="b">
        <f t="shared" ref="L238:L240" si="133">J238=K238</f>
        <v>1</v>
      </c>
      <c r="M238" s="2"/>
      <c r="N238" s="2"/>
      <c r="O238" s="2" t="s">
        <v>110</v>
      </c>
      <c r="P238" s="10" t="str">
        <f>VLOOKUP(A238,NAV!A:H,8,FALSE)</f>
        <v>92100</v>
      </c>
      <c r="Q238" s="10" t="b">
        <f t="shared" ref="Q238:Q240" si="134">O238=P238</f>
        <v>1</v>
      </c>
      <c r="R238" s="2" t="s">
        <v>111</v>
      </c>
      <c r="S238" s="10" t="str">
        <f>VLOOKUP(A238,NAV!A:I,9,FALSE)</f>
        <v>BOULOGNE BILLANCOURT</v>
      </c>
      <c r="T238" s="10" t="b">
        <f t="shared" ref="T238:T240" si="135">R238=S238</f>
        <v>1</v>
      </c>
      <c r="U238" s="2" t="s">
        <v>21</v>
      </c>
      <c r="V238" s="9" t="str">
        <f>VLOOKUP(A238,NAV!A:L,12,FALSE)</f>
        <v>FR</v>
      </c>
      <c r="W238" t="str">
        <f>VLOOKUP(A238,NAV!A:J,10,FALSE)</f>
        <v/>
      </c>
    </row>
    <row r="239" spans="1:23" x14ac:dyDescent="0.2">
      <c r="A239" s="2" t="s">
        <v>1058</v>
      </c>
      <c r="B239" s="2" t="s">
        <v>13</v>
      </c>
      <c r="C239" s="10" t="str">
        <f>+VLOOKUP(A239,NAV!A:C,3,FALSE)</f>
        <v>Tous</v>
      </c>
      <c r="D239" s="2" t="s">
        <v>1056</v>
      </c>
      <c r="E239" s="11" t="str">
        <f>VLOOKUP(A239,NAV!A:E,5,FALSE)</f>
        <v>AGROSTAR</v>
      </c>
      <c r="F239" s="11" t="b">
        <f t="shared" si="132"/>
        <v>1</v>
      </c>
      <c r="G239" s="2" t="s">
        <v>15</v>
      </c>
      <c r="H239" s="3" t="s">
        <v>82</v>
      </c>
      <c r="I239" s="3"/>
      <c r="J239" s="2" t="s">
        <v>1059</v>
      </c>
      <c r="K239" s="7" t="str">
        <f>VLOOKUP(A239,NAV!A:F,6,FALSE)</f>
        <v>4 rue de Dijon</v>
      </c>
      <c r="L239" s="7" t="b">
        <f t="shared" si="133"/>
        <v>1</v>
      </c>
      <c r="M239" s="2"/>
      <c r="N239" s="2"/>
      <c r="O239" s="2" t="s">
        <v>434</v>
      </c>
      <c r="P239" s="10" t="str">
        <f>VLOOKUP(A239,NAV!A:H,8,FALSE)</f>
        <v>69007</v>
      </c>
      <c r="Q239" s="10" t="b">
        <f t="shared" si="134"/>
        <v>1</v>
      </c>
      <c r="R239" s="2" t="s">
        <v>435</v>
      </c>
      <c r="S239" s="10" t="str">
        <f>VLOOKUP(A239,NAV!A:I,9,FALSE)</f>
        <v>LYON 7EME ARRONDISSEMENT</v>
      </c>
      <c r="T239" s="10" t="b">
        <f t="shared" si="135"/>
        <v>0</v>
      </c>
      <c r="U239" s="2" t="s">
        <v>21</v>
      </c>
      <c r="V239" s="9" t="str">
        <f>VLOOKUP(A239,NAV!A:L,12,FALSE)</f>
        <v>FR</v>
      </c>
      <c r="W239" t="str">
        <f>VLOOKUP(A239,NAV!A:J,10,FALSE)</f>
        <v/>
      </c>
    </row>
    <row r="240" spans="1:23" x14ac:dyDescent="0.2">
      <c r="A240" s="2" t="s">
        <v>1060</v>
      </c>
      <c r="B240" s="2" t="s">
        <v>13</v>
      </c>
      <c r="C240" s="10" t="str">
        <f>+VLOOKUP(A240,NAV!A:C,3,FALSE)</f>
        <v xml:space="preserve"> </v>
      </c>
      <c r="D240" s="2" t="s">
        <v>1061</v>
      </c>
      <c r="E240" s="11" t="str">
        <f>VLOOKUP(A240,NAV!A:E,5,FALSE)</f>
        <v>AGUETTANT</v>
      </c>
      <c r="F240" s="11" t="b">
        <f t="shared" si="132"/>
        <v>1</v>
      </c>
      <c r="G240" s="2" t="s">
        <v>15</v>
      </c>
      <c r="H240" s="3" t="s">
        <v>82</v>
      </c>
      <c r="I240" s="3"/>
      <c r="J240" s="2" t="s">
        <v>1062</v>
      </c>
      <c r="K240" s="7" t="str">
        <f>VLOOKUP(A240,NAV!A:F,6,FALSE)</f>
        <v>1 RUE ALEXANDER FLEMING</v>
      </c>
      <c r="L240" s="7" t="b">
        <f t="shared" si="133"/>
        <v>1</v>
      </c>
      <c r="M240" s="2" t="s">
        <v>1063</v>
      </c>
      <c r="N240" s="2"/>
      <c r="O240" s="2" t="s">
        <v>434</v>
      </c>
      <c r="P240" s="10" t="str">
        <f>VLOOKUP(A240,NAV!A:H,8,FALSE)</f>
        <v>69007</v>
      </c>
      <c r="Q240" s="10" t="b">
        <f t="shared" si="134"/>
        <v>1</v>
      </c>
      <c r="R240" s="2" t="s">
        <v>435</v>
      </c>
      <c r="S240" s="10" t="str">
        <f>VLOOKUP(A240,NAV!A:I,9,FALSE)</f>
        <v>LYON 7EME ARRONDISSEMENT</v>
      </c>
      <c r="T240" s="10" t="b">
        <f t="shared" si="135"/>
        <v>0</v>
      </c>
      <c r="U240" s="2" t="s">
        <v>21</v>
      </c>
      <c r="V240" s="9" t="str">
        <f>VLOOKUP(A240,NAV!A:L,12,FALSE)</f>
        <v>FR</v>
      </c>
      <c r="W240" t="str">
        <f>VLOOKUP(A240,NAV!A:J,10,FALSE)</f>
        <v/>
      </c>
    </row>
    <row r="241" spans="1:23" hidden="1" x14ac:dyDescent="0.2">
      <c r="A241" s="2"/>
      <c r="B241" s="2" t="s">
        <v>13</v>
      </c>
      <c r="C241" s="2"/>
      <c r="D241" s="2" t="s">
        <v>1064</v>
      </c>
      <c r="E241" s="11" t="e">
        <f>VLOOKUP(A241,NAV!A:E,5,FALSE)</f>
        <v>#N/A</v>
      </c>
      <c r="F241" s="11"/>
      <c r="G241" s="2" t="s">
        <v>15</v>
      </c>
      <c r="H241" s="3" t="s">
        <v>689</v>
      </c>
      <c r="I241" s="3"/>
      <c r="J241" s="2" t="s">
        <v>1065</v>
      </c>
      <c r="K241" s="2"/>
      <c r="L241" s="2"/>
      <c r="M241" s="2" t="s">
        <v>1066</v>
      </c>
      <c r="N241" s="2"/>
      <c r="O241" s="2" t="s">
        <v>1067</v>
      </c>
      <c r="P241" s="2"/>
      <c r="Q241" s="2"/>
      <c r="R241" s="2" t="s">
        <v>708</v>
      </c>
      <c r="S241" s="2"/>
      <c r="T241" s="2"/>
      <c r="U241" s="2" t="s">
        <v>21</v>
      </c>
    </row>
    <row r="242" spans="1:23" x14ac:dyDescent="0.2">
      <c r="A242" s="2" t="s">
        <v>1068</v>
      </c>
      <c r="B242" s="2" t="s">
        <v>13</v>
      </c>
      <c r="C242" s="10" t="str">
        <f>+VLOOKUP(A242,NAV!A:C,3,FALSE)</f>
        <v>Tous</v>
      </c>
      <c r="D242" s="2" t="s">
        <v>1069</v>
      </c>
      <c r="E242" s="11" t="str">
        <f>VLOOKUP(A242,NAV!A:E,5,FALSE)</f>
        <v>AHLSTROM</v>
      </c>
      <c r="F242" s="11" t="b">
        <f t="shared" ref="F242:F243" si="136">+D242=E242</f>
        <v>1</v>
      </c>
      <c r="G242" s="2" t="s">
        <v>15</v>
      </c>
      <c r="H242" s="3" t="s">
        <v>82</v>
      </c>
      <c r="I242" s="3"/>
      <c r="J242" s="2" t="s">
        <v>1070</v>
      </c>
      <c r="K242" s="7" t="str">
        <f>VLOOKUP(A242,NAV!A:F,6,FALSE)</f>
        <v>USINE DE LA GERE</v>
      </c>
      <c r="L242" s="7" t="b">
        <f t="shared" ref="L242:L243" si="137">J242=K242</f>
        <v>1</v>
      </c>
      <c r="M242" s="2" t="s">
        <v>1071</v>
      </c>
      <c r="N242" s="2"/>
      <c r="O242" s="2" t="s">
        <v>1072</v>
      </c>
      <c r="P242" s="10" t="str">
        <f>VLOOKUP(A242,NAV!A:H,8,FALSE)</f>
        <v>38780</v>
      </c>
      <c r="Q242" s="10" t="b">
        <f t="shared" ref="Q242:Q243" si="138">O242=P242</f>
        <v>1</v>
      </c>
      <c r="R242" s="2" t="s">
        <v>1073</v>
      </c>
      <c r="S242" s="10" t="str">
        <f>VLOOKUP(A242,NAV!A:I,9,FALSE)</f>
        <v>ESTRABLIN</v>
      </c>
      <c r="T242" s="10" t="b">
        <f t="shared" ref="T242:T243" si="139">R242=S242</f>
        <v>0</v>
      </c>
      <c r="U242" s="2" t="s">
        <v>21</v>
      </c>
      <c r="V242" s="9" t="str">
        <f>VLOOKUP(A242,NAV!A:L,12,FALSE)</f>
        <v>FR</v>
      </c>
      <c r="W242" t="str">
        <f>VLOOKUP(A242,NAV!A:J,10,FALSE)</f>
        <v/>
      </c>
    </row>
    <row r="243" spans="1:23" x14ac:dyDescent="0.2">
      <c r="A243" s="2" t="s">
        <v>1074</v>
      </c>
      <c r="B243" s="2" t="s">
        <v>13</v>
      </c>
      <c r="C243" s="10" t="str">
        <f>+VLOOKUP(A243,NAV!A:C,3,FALSE)</f>
        <v>Tous</v>
      </c>
      <c r="D243" s="2" t="s">
        <v>1069</v>
      </c>
      <c r="E243" s="11" t="str">
        <f>VLOOKUP(A243,NAV!A:E,5,FALSE)</f>
        <v>AHLSTROM</v>
      </c>
      <c r="F243" s="11" t="b">
        <f t="shared" si="136"/>
        <v>1</v>
      </c>
      <c r="G243" s="2" t="s">
        <v>15</v>
      </c>
      <c r="H243" s="3" t="s">
        <v>82</v>
      </c>
      <c r="I243" s="3"/>
      <c r="J243" s="2" t="s">
        <v>1075</v>
      </c>
      <c r="K243" s="7" t="str">
        <f>VLOOKUP(A243,NAV!A:F,6,FALSE)</f>
        <v>RUE ALFRED FREDET</v>
      </c>
      <c r="L243" s="7" t="b">
        <f t="shared" si="137"/>
        <v>1</v>
      </c>
      <c r="M243" s="2"/>
      <c r="N243" s="2"/>
      <c r="O243" s="2" t="s">
        <v>1076</v>
      </c>
      <c r="P243" s="10" t="str">
        <f>VLOOKUP(A243,NAV!A:H,8,FALSE)</f>
        <v>38196</v>
      </c>
      <c r="Q243" s="10" t="b">
        <f t="shared" si="138"/>
        <v>1</v>
      </c>
      <c r="R243" s="2" t="s">
        <v>1077</v>
      </c>
      <c r="S243" s="10" t="str">
        <f>VLOOKUP(A243,NAV!A:I,9,FALSE)</f>
        <v>BRIGNOUD CEDEX</v>
      </c>
      <c r="T243" s="10" t="b">
        <f t="shared" si="139"/>
        <v>1</v>
      </c>
      <c r="U243" s="2" t="s">
        <v>21</v>
      </c>
      <c r="V243" s="9" t="str">
        <f>VLOOKUP(A243,NAV!A:L,12,FALSE)</f>
        <v>FR</v>
      </c>
      <c r="W243" t="str">
        <f>VLOOKUP(A243,NAV!A:J,10,FALSE)</f>
        <v/>
      </c>
    </row>
    <row r="244" spans="1:23" hidden="1" x14ac:dyDescent="0.2">
      <c r="A244" s="2"/>
      <c r="B244" s="2" t="s">
        <v>43</v>
      </c>
      <c r="C244" s="2"/>
      <c r="D244" s="2" t="s">
        <v>1078</v>
      </c>
      <c r="E244" s="11" t="e">
        <f>VLOOKUP(A244,NAV!A:E,5,FALSE)</f>
        <v>#N/A</v>
      </c>
      <c r="F244" s="11"/>
      <c r="G244" s="2"/>
      <c r="H244" s="3" t="s">
        <v>34</v>
      </c>
      <c r="I244" s="3"/>
      <c r="J244" s="2" t="s">
        <v>1079</v>
      </c>
      <c r="K244" s="2"/>
      <c r="L244" s="2"/>
      <c r="M244" s="2"/>
      <c r="N244" s="2"/>
      <c r="O244" s="2" t="s">
        <v>1072</v>
      </c>
      <c r="P244" s="2"/>
      <c r="Q244" s="2"/>
      <c r="R244" s="2" t="s">
        <v>1073</v>
      </c>
      <c r="S244" s="2"/>
      <c r="T244" s="2"/>
      <c r="U244" s="2" t="s">
        <v>21</v>
      </c>
    </row>
    <row r="245" spans="1:23" x14ac:dyDescent="0.2">
      <c r="A245" s="2" t="s">
        <v>1080</v>
      </c>
      <c r="B245" s="2" t="s">
        <v>43</v>
      </c>
      <c r="C245" s="10" t="str">
        <f>+VLOOKUP(A245,NAV!A:C,3,FALSE)</f>
        <v xml:space="preserve"> </v>
      </c>
      <c r="D245" s="2" t="s">
        <v>1081</v>
      </c>
      <c r="E245" s="11" t="str">
        <f>VLOOKUP(A245,NAV!A:E,5,FALSE)</f>
        <v>AHP</v>
      </c>
      <c r="F245" s="11" t="b">
        <f t="shared" ref="F245:F246" si="140">+D245=E245</f>
        <v>1</v>
      </c>
      <c r="G245" s="2" t="s">
        <v>15</v>
      </c>
      <c r="H245" s="3" t="s">
        <v>34</v>
      </c>
      <c r="I245" s="3"/>
      <c r="J245" s="2" t="s">
        <v>1082</v>
      </c>
      <c r="K245" s="7" t="str">
        <f>VLOOKUP(A245,NAV!A:F,6,FALSE)</f>
        <v>63, Boulevard Victor Hugo</v>
      </c>
      <c r="L245" s="7" t="b">
        <f t="shared" ref="L245:L246" si="141">J245=K245</f>
        <v>1</v>
      </c>
      <c r="M245" s="2"/>
      <c r="N245" s="2"/>
      <c r="O245" s="2" t="s">
        <v>1083</v>
      </c>
      <c r="P245" s="10" t="str">
        <f>VLOOKUP(A245,NAV!A:H,8,FALSE)</f>
        <v>92200</v>
      </c>
      <c r="Q245" s="10" t="b">
        <f t="shared" ref="Q245:Q246" si="142">O245=P245</f>
        <v>1</v>
      </c>
      <c r="R245" s="2" t="s">
        <v>1084</v>
      </c>
      <c r="S245" s="10" t="str">
        <f>VLOOKUP(A245,NAV!A:I,9,FALSE)</f>
        <v>NEUILLY SUR SEINE</v>
      </c>
      <c r="T245" s="10" t="b">
        <f t="shared" ref="T245:T246" si="143">R245=S245</f>
        <v>1</v>
      </c>
      <c r="U245" s="2" t="s">
        <v>21</v>
      </c>
      <c r="V245" s="9" t="str">
        <f>VLOOKUP(A245,NAV!A:L,12,FALSE)</f>
        <v>FR</v>
      </c>
      <c r="W245" t="str">
        <f>VLOOKUP(A245,NAV!A:J,10,FALSE)</f>
        <v/>
      </c>
    </row>
    <row r="246" spans="1:23" x14ac:dyDescent="0.2">
      <c r="A246" s="2" t="s">
        <v>1085</v>
      </c>
      <c r="B246" s="2" t="s">
        <v>13</v>
      </c>
      <c r="C246" s="10" t="str">
        <f>+VLOOKUP(A246,NAV!A:C,3,FALSE)</f>
        <v xml:space="preserve"> </v>
      </c>
      <c r="D246" s="2" t="s">
        <v>1086</v>
      </c>
      <c r="E246" s="11" t="str">
        <f>VLOOKUP(A246,NAV!A:E,5,FALSE)</f>
        <v>AI3</v>
      </c>
      <c r="F246" s="11" t="b">
        <f t="shared" si="140"/>
        <v>1</v>
      </c>
      <c r="G246" s="2" t="s">
        <v>15</v>
      </c>
      <c r="H246" s="3" t="s">
        <v>34</v>
      </c>
      <c r="I246" s="3"/>
      <c r="J246" s="2" t="s">
        <v>1087</v>
      </c>
      <c r="K246" s="7" t="str">
        <f>VLOOKUP(A246,NAV!A:F,6,FALSE)</f>
        <v>4 rue Danjou</v>
      </c>
      <c r="L246" s="7" t="b">
        <f t="shared" si="141"/>
        <v>1</v>
      </c>
      <c r="M246" s="2"/>
      <c r="N246" s="2"/>
      <c r="O246" s="2" t="s">
        <v>110</v>
      </c>
      <c r="P246" s="10" t="str">
        <f>VLOOKUP(A246,NAV!A:H,8,FALSE)</f>
        <v>92100</v>
      </c>
      <c r="Q246" s="10" t="b">
        <f t="shared" si="142"/>
        <v>1</v>
      </c>
      <c r="R246" s="2" t="s">
        <v>1088</v>
      </c>
      <c r="S246" s="10" t="str">
        <f>VLOOKUP(A246,NAV!A:I,9,FALSE)</f>
        <v>BOULOGNE BILLANCOURT</v>
      </c>
      <c r="T246" s="10" t="b">
        <f t="shared" si="143"/>
        <v>0</v>
      </c>
      <c r="U246" s="2" t="s">
        <v>21</v>
      </c>
      <c r="V246" s="9" t="str">
        <f>VLOOKUP(A246,NAV!A:L,12,FALSE)</f>
        <v>FR</v>
      </c>
      <c r="W246" t="str">
        <f>VLOOKUP(A246,NAV!A:J,10,FALSE)</f>
        <v/>
      </c>
    </row>
    <row r="247" spans="1:23" hidden="1" x14ac:dyDescent="0.2">
      <c r="A247" s="2"/>
      <c r="B247" s="2" t="s">
        <v>13</v>
      </c>
      <c r="C247" s="2"/>
      <c r="D247" s="2" t="s">
        <v>1089</v>
      </c>
      <c r="E247" s="11" t="e">
        <f>VLOOKUP(A247,NAV!A:E,5,FALSE)</f>
        <v>#N/A</v>
      </c>
      <c r="F247" s="11"/>
      <c r="G247" s="2" t="s">
        <v>15</v>
      </c>
      <c r="H247" s="3" t="s">
        <v>76</v>
      </c>
      <c r="I247" s="3"/>
      <c r="J247" s="2" t="s">
        <v>1090</v>
      </c>
      <c r="K247" s="2"/>
      <c r="L247" s="2"/>
      <c r="M247" s="2"/>
      <c r="N247" s="2"/>
      <c r="O247" s="2" t="s">
        <v>1091</v>
      </c>
      <c r="P247" s="2"/>
      <c r="Q247" s="2"/>
      <c r="R247" s="2" t="s">
        <v>1092</v>
      </c>
      <c r="S247" s="2"/>
      <c r="T247" s="2"/>
      <c r="U247" s="2" t="s">
        <v>21</v>
      </c>
    </row>
    <row r="248" spans="1:23" hidden="1" x14ac:dyDescent="0.2">
      <c r="A248" s="2"/>
      <c r="B248" s="2" t="s">
        <v>13</v>
      </c>
      <c r="C248" s="2"/>
      <c r="D248" s="2" t="s">
        <v>1093</v>
      </c>
      <c r="E248" s="11" t="e">
        <f>VLOOKUP(A248,NAV!A:E,5,FALSE)</f>
        <v>#N/A</v>
      </c>
      <c r="F248" s="11"/>
      <c r="G248" s="2" t="s">
        <v>15</v>
      </c>
      <c r="H248" s="3" t="s">
        <v>16</v>
      </c>
      <c r="I248" s="3"/>
      <c r="J248" s="2" t="s">
        <v>1094</v>
      </c>
      <c r="K248" s="2"/>
      <c r="L248" s="2"/>
      <c r="M248" s="2"/>
      <c r="N248" s="2"/>
      <c r="O248" s="2" t="s">
        <v>348</v>
      </c>
      <c r="P248" s="2"/>
      <c r="Q248" s="2"/>
      <c r="R248" s="2" t="s">
        <v>339</v>
      </c>
      <c r="S248" s="2"/>
      <c r="T248" s="2"/>
      <c r="U248" s="2" t="s">
        <v>1095</v>
      </c>
    </row>
    <row r="249" spans="1:23" x14ac:dyDescent="0.2">
      <c r="A249" s="2" t="s">
        <v>1096</v>
      </c>
      <c r="B249" s="2" t="s">
        <v>13</v>
      </c>
      <c r="C249" s="10" t="str">
        <f>+VLOOKUP(A249,NAV!A:C,3,FALSE)</f>
        <v xml:space="preserve"> </v>
      </c>
      <c r="D249" s="2" t="s">
        <v>1097</v>
      </c>
      <c r="E249" s="11" t="str">
        <f>VLOOKUP(A249,NAV!A:E,5,FALSE)</f>
        <v>AIGLE AZUR</v>
      </c>
      <c r="F249" s="11" t="b">
        <f t="shared" ref="F249:F250" si="144">+D249=E249</f>
        <v>1</v>
      </c>
      <c r="G249" s="2" t="s">
        <v>15</v>
      </c>
      <c r="H249" s="3" t="s">
        <v>16</v>
      </c>
      <c r="I249" s="3"/>
      <c r="J249" s="2" t="s">
        <v>1098</v>
      </c>
      <c r="K249" s="7" t="str">
        <f>VLOOKUP(A249,NAV!A:F,6,FALSE)</f>
        <v>4 avenue Marcel Paul</v>
      </c>
      <c r="L249" s="7" t="b">
        <f t="shared" ref="L249:L250" si="145">J249=K249</f>
        <v>1</v>
      </c>
      <c r="M249" s="2"/>
      <c r="N249" s="2"/>
      <c r="O249" s="2" t="s">
        <v>1099</v>
      </c>
      <c r="P249" s="10" t="str">
        <f>VLOOKUP(A249,NAV!A:H,8,FALSE)</f>
        <v>93290</v>
      </c>
      <c r="Q249" s="10" t="b">
        <f t="shared" ref="Q249:Q250" si="146">O249=P249</f>
        <v>1</v>
      </c>
      <c r="R249" s="2" t="s">
        <v>1100</v>
      </c>
      <c r="S249" s="10" t="str">
        <f>VLOOKUP(A249,NAV!A:I,9,FALSE)</f>
        <v>TREMBLAY EN FRANCE</v>
      </c>
      <c r="T249" s="10" t="b">
        <f t="shared" ref="T249:T250" si="147">R249=S249</f>
        <v>1</v>
      </c>
      <c r="U249" s="2" t="s">
        <v>21</v>
      </c>
      <c r="V249" s="9" t="str">
        <f>VLOOKUP(A249,NAV!A:L,12,FALSE)</f>
        <v>FR</v>
      </c>
      <c r="W249" t="str">
        <f>VLOOKUP(A249,NAV!A:J,10,FALSE)</f>
        <v/>
      </c>
    </row>
    <row r="250" spans="1:23" x14ac:dyDescent="0.2">
      <c r="A250" s="2" t="s">
        <v>1101</v>
      </c>
      <c r="B250" s="2" t="s">
        <v>13</v>
      </c>
      <c r="C250" s="10" t="str">
        <f>+VLOOKUP(A250,NAV!A:C,3,FALSE)</f>
        <v>Tous</v>
      </c>
      <c r="D250" s="2" t="s">
        <v>1102</v>
      </c>
      <c r="E250" s="11" t="str">
        <f>VLOOKUP(A250,NAV!A:E,5,FALSE)</f>
        <v>AIGLE INTERNATIONAL</v>
      </c>
      <c r="F250" s="11" t="b">
        <f t="shared" si="144"/>
        <v>1</v>
      </c>
      <c r="G250" s="2" t="s">
        <v>15</v>
      </c>
      <c r="H250" s="3" t="s">
        <v>16</v>
      </c>
      <c r="I250" s="3"/>
      <c r="J250" s="2" t="s">
        <v>1103</v>
      </c>
      <c r="K250" s="7" t="str">
        <f>VLOOKUP(A250,NAV!A:F,6,FALSE)</f>
        <v>5 RUE TONY GRANIER</v>
      </c>
      <c r="L250" s="7" t="b">
        <f t="shared" si="145"/>
        <v>1</v>
      </c>
      <c r="M250" s="2"/>
      <c r="N250" s="2"/>
      <c r="O250" s="2" t="s">
        <v>110</v>
      </c>
      <c r="P250" s="10" t="str">
        <f>VLOOKUP(A250,NAV!A:H,8,FALSE)</f>
        <v>92100</v>
      </c>
      <c r="Q250" s="10" t="b">
        <f t="shared" si="146"/>
        <v>1</v>
      </c>
      <c r="R250" s="2" t="s">
        <v>111</v>
      </c>
      <c r="S250" s="10" t="str">
        <f>VLOOKUP(A250,NAV!A:I,9,FALSE)</f>
        <v>BOULOGNE BILLANCOURT</v>
      </c>
      <c r="T250" s="10" t="b">
        <f t="shared" si="147"/>
        <v>1</v>
      </c>
      <c r="U250" s="2" t="s">
        <v>21</v>
      </c>
      <c r="V250" s="9" t="str">
        <f>VLOOKUP(A250,NAV!A:L,12,FALSE)</f>
        <v>FR</v>
      </c>
      <c r="W250" t="str">
        <f>VLOOKUP(A250,NAV!A:J,10,FALSE)</f>
        <v/>
      </c>
    </row>
    <row r="251" spans="1:23" hidden="1" x14ac:dyDescent="0.2">
      <c r="A251" s="2"/>
      <c r="B251" s="2" t="s">
        <v>13</v>
      </c>
      <c r="C251" s="2"/>
      <c r="D251" s="2" t="s">
        <v>1104</v>
      </c>
      <c r="E251" s="11" t="e">
        <f>VLOOKUP(A251,NAV!A:E,5,FALSE)</f>
        <v>#N/A</v>
      </c>
      <c r="F251" s="11"/>
      <c r="G251" s="2" t="s">
        <v>15</v>
      </c>
      <c r="H251" s="3" t="s">
        <v>16</v>
      </c>
      <c r="I251" s="3"/>
      <c r="J251" s="2" t="s">
        <v>1105</v>
      </c>
      <c r="K251" s="2"/>
      <c r="L251" s="2"/>
      <c r="M251" s="2"/>
      <c r="N251" s="2"/>
      <c r="O251" s="2" t="s">
        <v>1106</v>
      </c>
      <c r="P251" s="2"/>
      <c r="Q251" s="2"/>
      <c r="R251" s="2" t="s">
        <v>1107</v>
      </c>
      <c r="S251" s="2"/>
      <c r="T251" s="2"/>
      <c r="U251" s="2" t="s">
        <v>21</v>
      </c>
    </row>
    <row r="252" spans="1:23" x14ac:dyDescent="0.2">
      <c r="A252" s="2" t="s">
        <v>1108</v>
      </c>
      <c r="B252" s="2" t="s">
        <v>13</v>
      </c>
      <c r="C252" s="10" t="str">
        <f>+VLOOKUP(A252,NAV!A:C,3,FALSE)</f>
        <v xml:space="preserve"> </v>
      </c>
      <c r="D252" s="2" t="s">
        <v>1109</v>
      </c>
      <c r="E252" s="11" t="str">
        <f>VLOOKUP(A252,NAV!A:E,5,FALSE)</f>
        <v>AIR FRANCE</v>
      </c>
      <c r="F252" s="11" t="b">
        <f t="shared" ref="F252:F254" si="148">+D252=E252</f>
        <v>1</v>
      </c>
      <c r="G252" s="2" t="s">
        <v>15</v>
      </c>
      <c r="H252" s="3" t="s">
        <v>1110</v>
      </c>
      <c r="I252" s="3" t="s">
        <v>1111</v>
      </c>
      <c r="J252" s="2" t="s">
        <v>1112</v>
      </c>
      <c r="K252" s="7" t="str">
        <f>VLOOKUP(A252,NAV!A:F,6,FALSE)</f>
        <v>45, rue de Paris</v>
      </c>
      <c r="L252" s="7" t="b">
        <f t="shared" ref="L252:L254" si="149">J252=K252</f>
        <v>1</v>
      </c>
      <c r="M252" s="2" t="s">
        <v>18</v>
      </c>
      <c r="N252" s="2"/>
      <c r="O252" s="2" t="s">
        <v>1113</v>
      </c>
      <c r="P252" s="10" t="str">
        <f>VLOOKUP(A252,NAV!A:H,8,FALSE)</f>
        <v>95747</v>
      </c>
      <c r="Q252" s="10" t="b">
        <f t="shared" ref="Q252:Q254" si="150">O252=P252</f>
        <v>1</v>
      </c>
      <c r="R252" s="2" t="s">
        <v>1114</v>
      </c>
      <c r="S252" s="10" t="str">
        <f>VLOOKUP(A252,NAV!A:I,9,FALSE)</f>
        <v>Roissy CDG Cedex</v>
      </c>
      <c r="T252" s="10" t="b">
        <f t="shared" ref="T252:T254" si="151">R252=S252</f>
        <v>1</v>
      </c>
      <c r="U252" s="2" t="s">
        <v>21</v>
      </c>
      <c r="V252" s="9" t="str">
        <f>VLOOKUP(A252,NAV!A:L,12,FALSE)</f>
        <v>FR</v>
      </c>
      <c r="W252" t="str">
        <f>VLOOKUP(A252,NAV!A:J,10,FALSE)</f>
        <v/>
      </c>
    </row>
    <row r="253" spans="1:23" x14ac:dyDescent="0.2">
      <c r="A253" s="2" t="s">
        <v>1115</v>
      </c>
      <c r="B253" s="2" t="s">
        <v>13</v>
      </c>
      <c r="C253" s="10" t="str">
        <f>+VLOOKUP(A253,NAV!A:C,3,FALSE)</f>
        <v xml:space="preserve"> </v>
      </c>
      <c r="D253" s="2" t="s">
        <v>1111</v>
      </c>
      <c r="E253" s="11" t="str">
        <f>VLOOKUP(A253,NAV!A:E,5,FALSE)</f>
        <v>AIR FRANCE GROUPE</v>
      </c>
      <c r="F253" s="11" t="b">
        <f t="shared" si="148"/>
        <v>1</v>
      </c>
      <c r="G253" s="2" t="s">
        <v>305</v>
      </c>
      <c r="H253" s="3" t="s">
        <v>1110</v>
      </c>
      <c r="I253" s="3"/>
      <c r="J253" s="2" t="s">
        <v>1116</v>
      </c>
      <c r="K253" s="7" t="str">
        <f>VLOOKUP(A253,NAV!A:F,6,FALSE)</f>
        <v>Aéroport CDG</v>
      </c>
      <c r="L253" s="7" t="b">
        <f t="shared" si="149"/>
        <v>1</v>
      </c>
      <c r="M253" s="2"/>
      <c r="N253" s="2"/>
      <c r="O253" s="2" t="s">
        <v>1117</v>
      </c>
      <c r="P253" s="10" t="str">
        <f>VLOOKUP(A253,NAV!A:H,8,FALSE)</f>
        <v>95700</v>
      </c>
      <c r="Q253" s="10" t="b">
        <f t="shared" si="150"/>
        <v>1</v>
      </c>
      <c r="R253" s="2" t="s">
        <v>1118</v>
      </c>
      <c r="S253" s="10" t="str">
        <f>VLOOKUP(A253,NAV!A:I,9,FALSE)</f>
        <v>ROISSY AEROPORT CH DE GAU</v>
      </c>
      <c r="T253" s="10" t="b">
        <f t="shared" si="151"/>
        <v>0</v>
      </c>
      <c r="U253" s="2" t="s">
        <v>21</v>
      </c>
      <c r="V253" s="9" t="str">
        <f>VLOOKUP(A253,NAV!A:L,12,FALSE)</f>
        <v>FR</v>
      </c>
      <c r="W253" t="str">
        <f>VLOOKUP(A253,NAV!A:J,10,FALSE)</f>
        <v/>
      </c>
    </row>
    <row r="254" spans="1:23" x14ac:dyDescent="0.2">
      <c r="A254" s="2" t="s">
        <v>1119</v>
      </c>
      <c r="B254" s="2" t="s">
        <v>13</v>
      </c>
      <c r="C254" s="10" t="str">
        <f>+VLOOKUP(A254,NAV!A:C,3,FALSE)</f>
        <v xml:space="preserve"> </v>
      </c>
      <c r="D254" s="2" t="s">
        <v>1120</v>
      </c>
      <c r="E254" s="11" t="str">
        <f>VLOOKUP(A254,NAV!A:E,5,FALSE)</f>
        <v>AIR FRANCE TOULOUSE</v>
      </c>
      <c r="F254" s="11" t="b">
        <f t="shared" si="148"/>
        <v>1</v>
      </c>
      <c r="G254" s="2" t="s">
        <v>224</v>
      </c>
      <c r="H254" s="3" t="s">
        <v>1110</v>
      </c>
      <c r="I254" s="3" t="s">
        <v>1111</v>
      </c>
      <c r="J254" s="2" t="s">
        <v>1121</v>
      </c>
      <c r="K254" s="7" t="str">
        <f>VLOOKUP(A254,NAV!A:F,6,FALSE)</f>
        <v>5, avenue Maxwell</v>
      </c>
      <c r="L254" s="7" t="b">
        <f t="shared" si="149"/>
        <v>1</v>
      </c>
      <c r="M254" s="2" t="s">
        <v>1122</v>
      </c>
      <c r="N254" s="2"/>
      <c r="O254" s="2" t="s">
        <v>1123</v>
      </c>
      <c r="P254" s="10" t="str">
        <f>VLOOKUP(A254,NAV!A:H,8,FALSE)</f>
        <v>31109</v>
      </c>
      <c r="Q254" s="10" t="b">
        <f t="shared" si="150"/>
        <v>1</v>
      </c>
      <c r="R254" s="2" t="s">
        <v>1124</v>
      </c>
      <c r="S254" s="10" t="str">
        <f>VLOOKUP(A254,NAV!A:I,9,FALSE)</f>
        <v>TOULOUSE Cedex 9</v>
      </c>
      <c r="T254" s="10" t="b">
        <f t="shared" si="151"/>
        <v>1</v>
      </c>
      <c r="U254" s="2" t="s">
        <v>21</v>
      </c>
      <c r="V254" s="9" t="str">
        <f>VLOOKUP(A254,NAV!A:L,12,FALSE)</f>
        <v>FR</v>
      </c>
      <c r="W254" t="str">
        <f>VLOOKUP(A254,NAV!A:J,10,FALSE)</f>
        <v/>
      </c>
    </row>
    <row r="255" spans="1:23" hidden="1" x14ac:dyDescent="0.2">
      <c r="A255" s="2"/>
      <c r="B255" s="2" t="s">
        <v>13</v>
      </c>
      <c r="C255" s="2"/>
      <c r="D255" s="2" t="s">
        <v>1125</v>
      </c>
      <c r="E255" s="11" t="e">
        <f>VLOOKUP(A255,NAV!A:E,5,FALSE)</f>
        <v>#N/A</v>
      </c>
      <c r="F255" s="11"/>
      <c r="G255" s="2" t="s">
        <v>224</v>
      </c>
      <c r="H255" s="3" t="s">
        <v>1110</v>
      </c>
      <c r="I255" s="3" t="s">
        <v>1111</v>
      </c>
      <c r="J255" s="2" t="s">
        <v>1126</v>
      </c>
      <c r="K255" s="2"/>
      <c r="L255" s="2"/>
      <c r="M255" s="2"/>
      <c r="N255" s="2"/>
      <c r="O255" s="2" t="s">
        <v>1127</v>
      </c>
      <c r="P255" s="2"/>
      <c r="Q255" s="2"/>
      <c r="R255" s="2" t="s">
        <v>1128</v>
      </c>
      <c r="S255" s="2"/>
      <c r="T255" s="2"/>
      <c r="U255" s="2" t="s">
        <v>48</v>
      </c>
    </row>
    <row r="256" spans="1:23" hidden="1" x14ac:dyDescent="0.2">
      <c r="A256" s="2"/>
      <c r="B256" s="2" t="s">
        <v>13</v>
      </c>
      <c r="C256" s="2"/>
      <c r="D256" s="2" t="s">
        <v>1129</v>
      </c>
      <c r="E256" s="11" t="e">
        <f>VLOOKUP(A256,NAV!A:E,5,FALSE)</f>
        <v>#N/A</v>
      </c>
      <c r="F256" s="11"/>
      <c r="G256" s="2" t="s">
        <v>224</v>
      </c>
      <c r="H256" s="3" t="s">
        <v>645</v>
      </c>
      <c r="I256" s="3" t="s">
        <v>1130</v>
      </c>
      <c r="J256" s="2" t="s">
        <v>1131</v>
      </c>
      <c r="K256" s="2"/>
      <c r="L256" s="2"/>
      <c r="M256" s="2" t="s">
        <v>1132</v>
      </c>
      <c r="N256" s="2"/>
      <c r="O256" s="2" t="s">
        <v>1133</v>
      </c>
      <c r="P256" s="2"/>
      <c r="Q256" s="2"/>
      <c r="R256" s="2" t="s">
        <v>1134</v>
      </c>
      <c r="S256" s="2"/>
      <c r="T256" s="2"/>
      <c r="U256" s="2" t="s">
        <v>21</v>
      </c>
    </row>
    <row r="257" spans="1:23" hidden="1" x14ac:dyDescent="0.2">
      <c r="A257" s="2"/>
      <c r="B257" s="2" t="s">
        <v>13</v>
      </c>
      <c r="C257" s="2"/>
      <c r="D257" s="2" t="s">
        <v>1135</v>
      </c>
      <c r="E257" s="11" t="e">
        <f>VLOOKUP(A257,NAV!A:E,5,FALSE)</f>
        <v>#N/A</v>
      </c>
      <c r="F257" s="11"/>
      <c r="G257" s="2" t="s">
        <v>224</v>
      </c>
      <c r="H257" s="3" t="s">
        <v>645</v>
      </c>
      <c r="I257" s="3" t="s">
        <v>1130</v>
      </c>
      <c r="J257" s="2" t="s">
        <v>1136</v>
      </c>
      <c r="K257" s="2"/>
      <c r="L257" s="2"/>
      <c r="M257" s="2" t="s">
        <v>1137</v>
      </c>
      <c r="N257" s="2"/>
      <c r="O257" s="2" t="s">
        <v>1138</v>
      </c>
      <c r="P257" s="2"/>
      <c r="Q257" s="2"/>
      <c r="R257" s="2" t="s">
        <v>1139</v>
      </c>
      <c r="S257" s="2"/>
      <c r="T257" s="2"/>
      <c r="U257" s="2" t="s">
        <v>21</v>
      </c>
    </row>
    <row r="258" spans="1:23" x14ac:dyDescent="0.2">
      <c r="A258" s="2" t="s">
        <v>1140</v>
      </c>
      <c r="B258" s="2" t="s">
        <v>43</v>
      </c>
      <c r="C258" s="10" t="e">
        <f>+VLOOKUP(A258,NAV!A:C,3,FALSE)</f>
        <v>#N/A</v>
      </c>
      <c r="D258" s="2" t="s">
        <v>1141</v>
      </c>
      <c r="E258" s="11" t="e">
        <f>VLOOKUP(A258,NAV!A:E,5,FALSE)</f>
        <v>#N/A</v>
      </c>
      <c r="F258" s="11" t="e">
        <f t="shared" ref="F258:F260" si="152">+D258=E258</f>
        <v>#N/A</v>
      </c>
      <c r="G258" s="2" t="s">
        <v>224</v>
      </c>
      <c r="H258" s="3" t="s">
        <v>645</v>
      </c>
      <c r="I258" s="3" t="s">
        <v>1130</v>
      </c>
      <c r="J258" s="2" t="s">
        <v>18</v>
      </c>
      <c r="K258" s="7" t="e">
        <f>VLOOKUP(A258,NAV!A:F,6,FALSE)</f>
        <v>#N/A</v>
      </c>
      <c r="L258" s="7" t="e">
        <f t="shared" ref="L258:L260" si="153">J258=K258</f>
        <v>#N/A</v>
      </c>
      <c r="M258" s="2" t="s">
        <v>18</v>
      </c>
      <c r="N258" s="2"/>
      <c r="O258" s="2" t="s">
        <v>1142</v>
      </c>
      <c r="P258" s="10" t="e">
        <f>VLOOKUP(A258,NAV!A:H,8,FALSE)</f>
        <v>#N/A</v>
      </c>
      <c r="Q258" s="10" t="e">
        <f t="shared" ref="Q258:Q260" si="154">O258=P258</f>
        <v>#N/A</v>
      </c>
      <c r="R258" s="2" t="s">
        <v>1143</v>
      </c>
      <c r="S258" s="10" t="e">
        <f>VLOOKUP(A258,NAV!A:I,9,FALSE)</f>
        <v>#N/A</v>
      </c>
      <c r="T258" s="10" t="e">
        <f t="shared" ref="T258:T260" si="155">R258=S258</f>
        <v>#N/A</v>
      </c>
      <c r="U258" s="2" t="s">
        <v>21</v>
      </c>
      <c r="V258" s="9" t="e">
        <f>VLOOKUP(A258,NAV!A:L,12,FALSE)</f>
        <v>#N/A</v>
      </c>
      <c r="W258" t="e">
        <f>VLOOKUP(A258,NAV!A:J,10,FALSE)</f>
        <v>#N/A</v>
      </c>
    </row>
    <row r="259" spans="1:23" x14ac:dyDescent="0.2">
      <c r="A259" s="2" t="s">
        <v>1144</v>
      </c>
      <c r="B259" s="2" t="s">
        <v>43</v>
      </c>
      <c r="C259" s="10" t="str">
        <f>+VLOOKUP(A259,NAV!A:C,3,FALSE)</f>
        <v>Tous</v>
      </c>
      <c r="D259" s="2" t="s">
        <v>1145</v>
      </c>
      <c r="E259" s="11" t="str">
        <f>VLOOKUP(A259,NAV!A:E,5,FALSE)</f>
        <v>AIR LIQUIDE ACTIVITES CO2</v>
      </c>
      <c r="F259" s="11" t="b">
        <f t="shared" si="152"/>
        <v>1</v>
      </c>
      <c r="G259" s="2" t="s">
        <v>15</v>
      </c>
      <c r="H259" s="3" t="s">
        <v>645</v>
      </c>
      <c r="I259" s="3" t="s">
        <v>1141</v>
      </c>
      <c r="J259" s="2" t="s">
        <v>1146</v>
      </c>
      <c r="K259" s="7" t="str">
        <f>VLOOKUP(A259,NAV!A:F,6,FALSE)</f>
        <v>171 AVENUE HENRY BARBUSSE</v>
      </c>
      <c r="L259" s="7" t="b">
        <f t="shared" si="153"/>
        <v>1</v>
      </c>
      <c r="M259" s="2"/>
      <c r="N259" s="2"/>
      <c r="O259" s="2" t="s">
        <v>1147</v>
      </c>
      <c r="P259" s="10" t="str">
        <f>VLOOKUP(A259,NAV!A:H,8,FALSE)</f>
        <v>93001</v>
      </c>
      <c r="Q259" s="10" t="b">
        <f t="shared" si="154"/>
        <v>1</v>
      </c>
      <c r="R259" s="2" t="s">
        <v>1148</v>
      </c>
      <c r="S259" s="10" t="str">
        <f>VLOOKUP(A259,NAV!A:I,9,FALSE)</f>
        <v>BOBIGNY</v>
      </c>
      <c r="T259" s="10" t="b">
        <f t="shared" si="155"/>
        <v>1</v>
      </c>
      <c r="U259" s="2" t="s">
        <v>21</v>
      </c>
      <c r="V259" s="9" t="str">
        <f>VLOOKUP(A259,NAV!A:L,12,FALSE)</f>
        <v>FR</v>
      </c>
      <c r="W259" t="str">
        <f>VLOOKUP(A259,NAV!A:J,10,FALSE)</f>
        <v/>
      </c>
    </row>
    <row r="260" spans="1:23" x14ac:dyDescent="0.2">
      <c r="A260" s="2" t="s">
        <v>1149</v>
      </c>
      <c r="B260" s="2" t="s">
        <v>43</v>
      </c>
      <c r="C260" s="10" t="str">
        <f>+VLOOKUP(A260,NAV!A:C,3,FALSE)</f>
        <v>Tous</v>
      </c>
      <c r="D260" s="2" t="s">
        <v>1150</v>
      </c>
      <c r="E260" s="11" t="str">
        <f>VLOOKUP(A260,NAV!A:E,5,FALSE)</f>
        <v>AIR LIQUIDE CHINA</v>
      </c>
      <c r="F260" s="11" t="b">
        <f t="shared" si="152"/>
        <v>1</v>
      </c>
      <c r="G260" s="2" t="s">
        <v>15</v>
      </c>
      <c r="H260" s="3" t="s">
        <v>297</v>
      </c>
      <c r="I260" s="3"/>
      <c r="J260" s="2" t="s">
        <v>1151</v>
      </c>
      <c r="K260" s="7" t="str">
        <f>VLOOKUP(A260,NAV!A:F,6,FALSE)</f>
        <v>Building 18</v>
      </c>
      <c r="L260" s="7" t="b">
        <f t="shared" si="153"/>
        <v>1</v>
      </c>
      <c r="M260" s="2" t="s">
        <v>1152</v>
      </c>
      <c r="N260" s="2"/>
      <c r="O260" s="2" t="s">
        <v>1153</v>
      </c>
      <c r="P260" s="10" t="str">
        <f>VLOOKUP(A260,NAV!A:H,8,FALSE)</f>
        <v>200233</v>
      </c>
      <c r="Q260" s="10" t="b">
        <f t="shared" si="154"/>
        <v>1</v>
      </c>
      <c r="R260" s="2" t="s">
        <v>301</v>
      </c>
      <c r="S260" s="10" t="str">
        <f>VLOOKUP(A260,NAV!A:I,9,FALSE)</f>
        <v>Shanghai</v>
      </c>
      <c r="T260" s="10" t="b">
        <f t="shared" si="155"/>
        <v>1</v>
      </c>
      <c r="U260" s="2" t="s">
        <v>302</v>
      </c>
      <c r="V260" s="9" t="str">
        <f>VLOOKUP(A260,NAV!A:L,12,FALSE)</f>
        <v>CN</v>
      </c>
      <c r="W260" t="str">
        <f>VLOOKUP(A260,NAV!A:J,10,FALSE)</f>
        <v/>
      </c>
    </row>
    <row r="261" spans="1:23" hidden="1" x14ac:dyDescent="0.2">
      <c r="A261" s="2"/>
      <c r="B261" s="2" t="s">
        <v>13</v>
      </c>
      <c r="C261" s="2"/>
      <c r="D261" s="2" t="s">
        <v>1154</v>
      </c>
      <c r="E261" s="11" t="e">
        <f>VLOOKUP(A261,NAV!A:E,5,FALSE)</f>
        <v>#N/A</v>
      </c>
      <c r="F261" s="11"/>
      <c r="G261" s="2" t="s">
        <v>15</v>
      </c>
      <c r="H261" s="3" t="s">
        <v>645</v>
      </c>
      <c r="I261" s="3" t="s">
        <v>1130</v>
      </c>
      <c r="J261" s="2" t="s">
        <v>1155</v>
      </c>
      <c r="K261" s="2"/>
      <c r="L261" s="2"/>
      <c r="M261" s="2"/>
      <c r="N261" s="2"/>
      <c r="O261" s="2" t="s">
        <v>1156</v>
      </c>
      <c r="P261" s="2"/>
      <c r="Q261" s="2"/>
      <c r="R261" s="2" t="s">
        <v>20</v>
      </c>
      <c r="S261" s="2"/>
      <c r="T261" s="2"/>
      <c r="U261" s="2" t="s">
        <v>21</v>
      </c>
    </row>
    <row r="262" spans="1:23" x14ac:dyDescent="0.2">
      <c r="A262" s="2" t="s">
        <v>1157</v>
      </c>
      <c r="B262" s="2" t="s">
        <v>13</v>
      </c>
      <c r="C262" s="10" t="str">
        <f>+VLOOKUP(A262,NAV!A:C,3,FALSE)</f>
        <v xml:space="preserve"> </v>
      </c>
      <c r="D262" s="2" t="s">
        <v>1158</v>
      </c>
      <c r="E262" s="11" t="str">
        <f>VLOOKUP(A262,NAV!A:E,5,FALSE)</f>
        <v>AIR LIQUIDE ENGINEERING</v>
      </c>
      <c r="F262" s="11" t="b">
        <f t="shared" ref="F262:F264" si="156">+D262=E262</f>
        <v>1</v>
      </c>
      <c r="G262" s="2" t="s">
        <v>15</v>
      </c>
      <c r="H262" s="3" t="s">
        <v>645</v>
      </c>
      <c r="I262" s="3" t="s">
        <v>1130</v>
      </c>
      <c r="J262" s="2" t="s">
        <v>1159</v>
      </c>
      <c r="K262" s="7" t="str">
        <f>VLOOKUP(A262,NAV!A:F,6,FALSE)</f>
        <v>57 RUE CARNOT</v>
      </c>
      <c r="L262" s="7" t="b">
        <f t="shared" ref="L262:L264" si="157">J262=K262</f>
        <v>1</v>
      </c>
      <c r="M262" s="2" t="s">
        <v>1160</v>
      </c>
      <c r="N262" s="2"/>
      <c r="O262" s="2" t="s">
        <v>1161</v>
      </c>
      <c r="P262" s="10" t="str">
        <f>VLOOKUP(A262,NAV!A:H,8,FALSE)</f>
        <v>94503</v>
      </c>
      <c r="Q262" s="10" t="b">
        <f t="shared" ref="Q262:Q264" si="158">O262=P262</f>
        <v>1</v>
      </c>
      <c r="R262" s="2" t="s">
        <v>1162</v>
      </c>
      <c r="S262" s="10" t="str">
        <f>VLOOKUP(A262,NAV!A:I,9,FALSE)</f>
        <v>CHAMPIGNY SUR MARNE CEDEX</v>
      </c>
      <c r="T262" s="10" t="b">
        <f t="shared" ref="T262:T264" si="159">R262=S262</f>
        <v>1</v>
      </c>
      <c r="U262" s="2" t="s">
        <v>21</v>
      </c>
      <c r="V262" s="9" t="str">
        <f>VLOOKUP(A262,NAV!A:L,12,FALSE)</f>
        <v>FR</v>
      </c>
      <c r="W262" t="str">
        <f>VLOOKUP(A262,NAV!A:J,10,FALSE)</f>
        <v/>
      </c>
    </row>
    <row r="263" spans="1:23" x14ac:dyDescent="0.2">
      <c r="A263" s="2" t="s">
        <v>1163</v>
      </c>
      <c r="B263" s="2" t="s">
        <v>13</v>
      </c>
      <c r="C263" s="10" t="str">
        <f>+VLOOKUP(A263,NAV!A:C,3,FALSE)</f>
        <v xml:space="preserve"> </v>
      </c>
      <c r="D263" s="2" t="s">
        <v>1164</v>
      </c>
      <c r="E263" s="11" t="str">
        <f>VLOOKUP(A263,NAV!A:E,5,FALSE)</f>
        <v>AIR LIQUIDE EPS</v>
      </c>
      <c r="F263" s="11" t="b">
        <f t="shared" si="156"/>
        <v>1</v>
      </c>
      <c r="G263" s="2" t="s">
        <v>15</v>
      </c>
      <c r="H263" s="3" t="s">
        <v>645</v>
      </c>
      <c r="I263" s="3" t="s">
        <v>1130</v>
      </c>
      <c r="J263" s="2" t="s">
        <v>1165</v>
      </c>
      <c r="K263" s="7" t="str">
        <f>VLOOKUP(A263,NAV!A:F,6,FALSE)</f>
        <v>TOUR KUPKA C</v>
      </c>
      <c r="L263" s="7" t="b">
        <f t="shared" si="157"/>
        <v>1</v>
      </c>
      <c r="M263" s="2" t="s">
        <v>1166</v>
      </c>
      <c r="N263" s="2"/>
      <c r="O263" s="2" t="s">
        <v>1167</v>
      </c>
      <c r="P263" s="10" t="str">
        <f>VLOOKUP(A263,NAV!A:H,8,FALSE)</f>
        <v>92039</v>
      </c>
      <c r="Q263" s="10" t="b">
        <f t="shared" si="158"/>
        <v>1</v>
      </c>
      <c r="R263" s="2" t="s">
        <v>1168</v>
      </c>
      <c r="S263" s="10" t="str">
        <f>VLOOKUP(A263,NAV!A:I,9,FALSE)</f>
        <v>PARIS LA DEFENSE CEDEX</v>
      </c>
      <c r="T263" s="10" t="b">
        <f t="shared" si="159"/>
        <v>1</v>
      </c>
      <c r="U263" s="2" t="s">
        <v>21</v>
      </c>
      <c r="V263" s="9" t="str">
        <f>VLOOKUP(A263,NAV!A:L,12,FALSE)</f>
        <v>FR</v>
      </c>
      <c r="W263" t="str">
        <f>VLOOKUP(A263,NAV!A:J,10,FALSE)</f>
        <v/>
      </c>
    </row>
    <row r="264" spans="1:23" x14ac:dyDescent="0.2">
      <c r="A264" s="2" t="s">
        <v>1169</v>
      </c>
      <c r="B264" s="2" t="s">
        <v>13</v>
      </c>
      <c r="C264" s="10" t="str">
        <f>+VLOOKUP(A264,NAV!A:C,3,FALSE)</f>
        <v xml:space="preserve"> </v>
      </c>
      <c r="D264" s="2" t="s">
        <v>1170</v>
      </c>
      <c r="E264" s="11" t="str">
        <f>VLOOKUP(A264,NAV!A:E,5,FALSE)</f>
        <v>AIR LIQUIDE FRANCE INDUSTRIE</v>
      </c>
      <c r="F264" s="11" t="b">
        <f t="shared" si="156"/>
        <v>1</v>
      </c>
      <c r="G264" s="2" t="s">
        <v>15</v>
      </c>
      <c r="H264" s="3" t="s">
        <v>645</v>
      </c>
      <c r="I264" s="3" t="s">
        <v>1130</v>
      </c>
      <c r="J264" s="2" t="s">
        <v>1171</v>
      </c>
      <c r="K264" s="7" t="str">
        <f>VLOOKUP(A264,NAV!A:F,6,FALSE)</f>
        <v>57 Avenue Carnot -</v>
      </c>
      <c r="L264" s="7" t="b">
        <f t="shared" si="157"/>
        <v>1</v>
      </c>
      <c r="M264" s="2"/>
      <c r="N264" s="2"/>
      <c r="O264" s="2" t="s">
        <v>1161</v>
      </c>
      <c r="P264" s="10" t="str">
        <f>VLOOKUP(A264,NAV!A:H,8,FALSE)</f>
        <v>94503</v>
      </c>
      <c r="Q264" s="10" t="b">
        <f t="shared" si="158"/>
        <v>1</v>
      </c>
      <c r="R264" s="2" t="s">
        <v>1172</v>
      </c>
      <c r="S264" s="10" t="str">
        <f>VLOOKUP(A264,NAV!A:I,9,FALSE)</f>
        <v>CHAMPIGNY SUR MARNE</v>
      </c>
      <c r="T264" s="10" t="b">
        <f t="shared" si="159"/>
        <v>1</v>
      </c>
      <c r="U264" s="2" t="s">
        <v>21</v>
      </c>
      <c r="V264" s="9" t="str">
        <f>VLOOKUP(A264,NAV!A:L,12,FALSE)</f>
        <v>FR</v>
      </c>
      <c r="W264" t="str">
        <f>VLOOKUP(A264,NAV!A:J,10,FALSE)</f>
        <v/>
      </c>
    </row>
    <row r="265" spans="1:23" hidden="1" x14ac:dyDescent="0.2">
      <c r="A265" s="2"/>
      <c r="B265" s="2" t="s">
        <v>43</v>
      </c>
      <c r="C265" s="2"/>
      <c r="D265" s="2" t="s">
        <v>1173</v>
      </c>
      <c r="E265" s="11" t="e">
        <f>VLOOKUP(A265,NAV!A:E,5,FALSE)</f>
        <v>#N/A</v>
      </c>
      <c r="F265" s="11"/>
      <c r="G265" s="2"/>
      <c r="H265" s="3" t="s">
        <v>645</v>
      </c>
      <c r="I265" s="3" t="s">
        <v>1130</v>
      </c>
      <c r="J265" s="2"/>
      <c r="K265" s="2"/>
      <c r="L265" s="2"/>
      <c r="M265" s="2"/>
      <c r="N265" s="2"/>
      <c r="O265" s="2" t="s">
        <v>1174</v>
      </c>
      <c r="P265" s="2"/>
      <c r="Q265" s="2"/>
      <c r="R265" s="2" t="s">
        <v>1168</v>
      </c>
      <c r="S265" s="2"/>
      <c r="T265" s="2"/>
      <c r="U265" s="2" t="s">
        <v>21</v>
      </c>
    </row>
    <row r="266" spans="1:23" hidden="1" x14ac:dyDescent="0.2">
      <c r="A266" s="2"/>
      <c r="B266" s="2" t="s">
        <v>43</v>
      </c>
      <c r="C266" s="2"/>
      <c r="D266" s="2" t="s">
        <v>1175</v>
      </c>
      <c r="E266" s="11" t="e">
        <f>VLOOKUP(A266,NAV!A:E,5,FALSE)</f>
        <v>#N/A</v>
      </c>
      <c r="F266" s="11"/>
      <c r="G266" s="2"/>
      <c r="H266" s="3" t="s">
        <v>645</v>
      </c>
      <c r="I266" s="3" t="s">
        <v>1130</v>
      </c>
      <c r="J266" s="2" t="s">
        <v>1176</v>
      </c>
      <c r="K266" s="2"/>
      <c r="L266" s="2"/>
      <c r="M266" s="2"/>
      <c r="N266" s="2"/>
      <c r="O266" s="2" t="s">
        <v>1177</v>
      </c>
      <c r="P266" s="2"/>
      <c r="Q266" s="2"/>
      <c r="R266" s="2" t="s">
        <v>1178</v>
      </c>
      <c r="S266" s="2"/>
      <c r="T266" s="2"/>
      <c r="U266" s="2" t="s">
        <v>21</v>
      </c>
    </row>
    <row r="267" spans="1:23" hidden="1" x14ac:dyDescent="0.2">
      <c r="A267" s="2"/>
      <c r="B267" s="2" t="s">
        <v>13</v>
      </c>
      <c r="C267" s="2"/>
      <c r="D267" s="2" t="s">
        <v>1130</v>
      </c>
      <c r="E267" s="11" t="e">
        <f>VLOOKUP(A267,NAV!A:E,5,FALSE)</f>
        <v>#N/A</v>
      </c>
      <c r="F267" s="11"/>
      <c r="G267" s="2" t="s">
        <v>305</v>
      </c>
      <c r="H267" s="3" t="s">
        <v>645</v>
      </c>
      <c r="I267" s="3"/>
      <c r="J267" s="2" t="s">
        <v>1179</v>
      </c>
      <c r="K267" s="2"/>
      <c r="L267" s="2"/>
      <c r="M267" s="2"/>
      <c r="N267" s="2"/>
      <c r="O267" s="2" t="s">
        <v>1156</v>
      </c>
      <c r="P267" s="2"/>
      <c r="Q267" s="2"/>
      <c r="R267" s="2" t="s">
        <v>20</v>
      </c>
      <c r="S267" s="2"/>
      <c r="T267" s="2"/>
      <c r="U267" s="2" t="s">
        <v>21</v>
      </c>
    </row>
    <row r="268" spans="1:23" x14ac:dyDescent="0.2">
      <c r="A268" s="2" t="s">
        <v>1180</v>
      </c>
      <c r="B268" s="2" t="s">
        <v>43</v>
      </c>
      <c r="C268" s="10" t="str">
        <f>+VLOOKUP(A268,NAV!A:C,3,FALSE)</f>
        <v>Tous</v>
      </c>
      <c r="D268" s="2" t="s">
        <v>1181</v>
      </c>
      <c r="E268" s="11" t="str">
        <f>VLOOKUP(A268,NAV!A:E,5,FALSE)</f>
        <v>AIR LIQUIDE LABORATORY SERVICES</v>
      </c>
      <c r="F268" s="11" t="b">
        <f t="shared" ref="F268:F269" si="160">+D268=E268</f>
        <v>1</v>
      </c>
      <c r="G268" s="2" t="s">
        <v>15</v>
      </c>
      <c r="H268" s="3" t="s">
        <v>645</v>
      </c>
      <c r="I268" s="3" t="s">
        <v>1154</v>
      </c>
      <c r="J268" s="2" t="s">
        <v>1182</v>
      </c>
      <c r="K268" s="7" t="str">
        <f>VLOOKUP(A268,NAV!A:F,6,FALSE)</f>
        <v>22ÈME ÉTAGE</v>
      </c>
      <c r="L268" s="7" t="b">
        <f t="shared" ref="L268:L269" si="161">J268=K268</f>
        <v>1</v>
      </c>
      <c r="M268" s="2" t="s">
        <v>1183</v>
      </c>
      <c r="N268" s="2"/>
      <c r="O268" s="2" t="s">
        <v>1184</v>
      </c>
      <c r="P268" s="10" t="str">
        <f>VLOOKUP(A268,NAV!A:H,8,FALSE)</f>
        <v>92084</v>
      </c>
      <c r="Q268" s="10" t="b">
        <f t="shared" ref="Q268:Q269" si="162">O268=P268</f>
        <v>1</v>
      </c>
      <c r="R268" s="2" t="s">
        <v>1168</v>
      </c>
      <c r="S268" s="10" t="str">
        <f>VLOOKUP(A268,NAV!A:I,9,FALSE)</f>
        <v>PARIS LA DEFENSE CEDEX</v>
      </c>
      <c r="T268" s="10" t="b">
        <f t="shared" ref="T268:T269" si="163">R268=S268</f>
        <v>1</v>
      </c>
      <c r="U268" s="2" t="s">
        <v>21</v>
      </c>
      <c r="V268" s="9" t="str">
        <f>VLOOKUP(A268,NAV!A:L,12,FALSE)</f>
        <v>FR</v>
      </c>
      <c r="W268" t="str">
        <f>VLOOKUP(A268,NAV!A:J,10,FALSE)</f>
        <v/>
      </c>
    </row>
    <row r="269" spans="1:23" x14ac:dyDescent="0.2">
      <c r="A269" s="2" t="s">
        <v>1185</v>
      </c>
      <c r="B269" s="2" t="s">
        <v>13</v>
      </c>
      <c r="C269" s="10" t="str">
        <f>+VLOOKUP(A269,NAV!A:C,3,FALSE)</f>
        <v xml:space="preserve"> </v>
      </c>
      <c r="D269" s="2" t="s">
        <v>1186</v>
      </c>
      <c r="E269" s="11" t="str">
        <f>VLOOKUP(A269,NAV!A:E,5,FALSE)</f>
        <v>AIR LIQUIDE SA</v>
      </c>
      <c r="F269" s="11" t="b">
        <f t="shared" si="160"/>
        <v>1</v>
      </c>
      <c r="G269" s="2" t="s">
        <v>15</v>
      </c>
      <c r="H269" s="3" t="s">
        <v>645</v>
      </c>
      <c r="I269" s="3" t="s">
        <v>1130</v>
      </c>
      <c r="J269" s="2" t="s">
        <v>1179</v>
      </c>
      <c r="K269" s="7" t="str">
        <f>VLOOKUP(A269,NAV!A:F,6,FALSE)</f>
        <v>75, Quai d'Orsay</v>
      </c>
      <c r="L269" s="7" t="b">
        <f t="shared" si="161"/>
        <v>1</v>
      </c>
      <c r="M269" s="2"/>
      <c r="N269" s="2"/>
      <c r="O269" s="2" t="s">
        <v>1156</v>
      </c>
      <c r="P269" s="10" t="str">
        <f>VLOOKUP(A269,NAV!A:H,8,FALSE)</f>
        <v>75007</v>
      </c>
      <c r="Q269" s="10" t="b">
        <f t="shared" si="162"/>
        <v>1</v>
      </c>
      <c r="R269" s="2" t="s">
        <v>20</v>
      </c>
      <c r="S269" s="10" t="str">
        <f>VLOOKUP(A269,NAV!A:I,9,FALSE)</f>
        <v>PARIS 7EME ARRONDISSEMENT</v>
      </c>
      <c r="T269" s="10" t="b">
        <f t="shared" si="163"/>
        <v>0</v>
      </c>
      <c r="U269" s="2" t="s">
        <v>21</v>
      </c>
      <c r="V269" s="9" t="str">
        <f>VLOOKUP(A269,NAV!A:L,12,FALSE)</f>
        <v>FR</v>
      </c>
      <c r="W269" t="str">
        <f>VLOOKUP(A269,NAV!A:J,10,FALSE)</f>
        <v/>
      </c>
    </row>
    <row r="270" spans="1:23" hidden="1" x14ac:dyDescent="0.2">
      <c r="A270" s="2"/>
      <c r="B270" s="2" t="s">
        <v>13</v>
      </c>
      <c r="C270" s="2"/>
      <c r="D270" s="2" t="s">
        <v>1187</v>
      </c>
      <c r="E270" s="11" t="e">
        <f>VLOOKUP(A270,NAV!A:E,5,FALSE)</f>
        <v>#N/A</v>
      </c>
      <c r="F270" s="11"/>
      <c r="G270" s="2" t="s">
        <v>15</v>
      </c>
      <c r="H270" s="3" t="s">
        <v>645</v>
      </c>
      <c r="I270" s="3" t="s">
        <v>1130</v>
      </c>
      <c r="J270" s="2" t="s">
        <v>1155</v>
      </c>
      <c r="K270" s="2"/>
      <c r="L270" s="2"/>
      <c r="M270" s="2"/>
      <c r="N270" s="2"/>
      <c r="O270" s="2" t="s">
        <v>1188</v>
      </c>
      <c r="P270" s="2"/>
      <c r="Q270" s="2"/>
      <c r="R270" s="2" t="s">
        <v>1189</v>
      </c>
      <c r="S270" s="2"/>
      <c r="T270" s="2"/>
      <c r="U270" s="2" t="s">
        <v>21</v>
      </c>
    </row>
    <row r="271" spans="1:23" x14ac:dyDescent="0.2">
      <c r="A271" s="2" t="s">
        <v>1190</v>
      </c>
      <c r="B271" s="2" t="s">
        <v>13</v>
      </c>
      <c r="C271" s="10" t="e">
        <f>+VLOOKUP(A271,NAV!A:C,3,FALSE)</f>
        <v>#N/A</v>
      </c>
      <c r="D271" s="2" t="s">
        <v>1191</v>
      </c>
      <c r="E271" s="11" t="e">
        <f>VLOOKUP(A271,NAV!A:E,5,FALSE)</f>
        <v>#N/A</v>
      </c>
      <c r="F271" s="11" t="e">
        <f t="shared" ref="F271:F275" si="164">+D271=E271</f>
        <v>#N/A</v>
      </c>
      <c r="G271" s="2" t="s">
        <v>15</v>
      </c>
      <c r="H271" s="3" t="s">
        <v>645</v>
      </c>
      <c r="I271" s="3" t="s">
        <v>1130</v>
      </c>
      <c r="J271" s="2" t="s">
        <v>1192</v>
      </c>
      <c r="K271" s="7" t="e">
        <f>VLOOKUP(A271,NAV!A:F,6,FALSE)</f>
        <v>#N/A</v>
      </c>
      <c r="L271" s="7" t="e">
        <f t="shared" ref="L271:L275" si="165">J271=K271</f>
        <v>#N/A</v>
      </c>
      <c r="M271" s="2"/>
      <c r="N271" s="2"/>
      <c r="O271" s="2" t="s">
        <v>1193</v>
      </c>
      <c r="P271" s="10" t="e">
        <f>VLOOKUP(A271,NAV!A:H,8,FALSE)</f>
        <v>#N/A</v>
      </c>
      <c r="Q271" s="10" t="e">
        <f t="shared" ref="Q271:Q275" si="166">O271=P271</f>
        <v>#N/A</v>
      </c>
      <c r="R271" s="2" t="s">
        <v>1194</v>
      </c>
      <c r="S271" s="10" t="e">
        <f>VLOOKUP(A271,NAV!A:I,9,FALSE)</f>
        <v>#N/A</v>
      </c>
      <c r="T271" s="10" t="e">
        <f t="shared" ref="T271:T275" si="167">R271=S271</f>
        <v>#N/A</v>
      </c>
      <c r="U271" s="2" t="s">
        <v>21</v>
      </c>
      <c r="V271" s="9" t="e">
        <f>VLOOKUP(A271,NAV!A:L,12,FALSE)</f>
        <v>#N/A</v>
      </c>
      <c r="W271" t="e">
        <f>VLOOKUP(A271,NAV!A:J,10,FALSE)</f>
        <v>#N/A</v>
      </c>
    </row>
    <row r="272" spans="1:23" x14ac:dyDescent="0.2">
      <c r="A272" s="2" t="s">
        <v>1195</v>
      </c>
      <c r="B272" s="2" t="s">
        <v>13</v>
      </c>
      <c r="C272" s="10" t="str">
        <f>+VLOOKUP(A272,NAV!A:C,3,FALSE)</f>
        <v xml:space="preserve"> </v>
      </c>
      <c r="D272" s="2" t="s">
        <v>1196</v>
      </c>
      <c r="E272" s="11" t="str">
        <f>VLOOKUP(A272,NAV!A:E,5,FALSE)</f>
        <v>AIR LIQUIDE SANTÉ INTERNATIONAL</v>
      </c>
      <c r="F272" s="11" t="b">
        <f t="shared" si="164"/>
        <v>1</v>
      </c>
      <c r="G272" s="2" t="s">
        <v>15</v>
      </c>
      <c r="H272" s="3" t="s">
        <v>645</v>
      </c>
      <c r="I272" s="3" t="s">
        <v>1130</v>
      </c>
      <c r="J272" s="2" t="s">
        <v>1197</v>
      </c>
      <c r="K272" s="7" t="str">
        <f>VLOOKUP(A272,NAV!A:F,6,FALSE)</f>
        <v>75 QUAI D' ORSAY</v>
      </c>
      <c r="L272" s="7" t="b">
        <f t="shared" si="165"/>
        <v>1</v>
      </c>
      <c r="M272" s="2"/>
      <c r="N272" s="2"/>
      <c r="O272" s="2" t="s">
        <v>1156</v>
      </c>
      <c r="P272" s="10" t="str">
        <f>VLOOKUP(A272,NAV!A:H,8,FALSE)</f>
        <v>75007</v>
      </c>
      <c r="Q272" s="10" t="b">
        <f t="shared" si="166"/>
        <v>1</v>
      </c>
      <c r="R272" s="2" t="s">
        <v>20</v>
      </c>
      <c r="S272" s="10" t="str">
        <f>VLOOKUP(A272,NAV!A:I,9,FALSE)</f>
        <v>PARIS 7EME ARRONDISSEMENT</v>
      </c>
      <c r="T272" s="10" t="b">
        <f t="shared" si="167"/>
        <v>0</v>
      </c>
      <c r="U272" s="2" t="s">
        <v>21</v>
      </c>
      <c r="V272" s="9" t="str">
        <f>VLOOKUP(A272,NAV!A:L,12,FALSE)</f>
        <v>FR</v>
      </c>
      <c r="W272" t="str">
        <f>VLOOKUP(A272,NAV!A:J,10,FALSE)</f>
        <v/>
      </c>
    </row>
    <row r="273" spans="1:23" x14ac:dyDescent="0.2">
      <c r="A273" s="2" t="s">
        <v>1198</v>
      </c>
      <c r="B273" s="2" t="s">
        <v>13</v>
      </c>
      <c r="C273" s="10" t="str">
        <f>+VLOOKUP(A273,NAV!A:C,3,FALSE)</f>
        <v xml:space="preserve"> </v>
      </c>
      <c r="D273" s="2" t="s">
        <v>1199</v>
      </c>
      <c r="E273" s="11" t="str">
        <f>VLOOKUP(A273,NAV!A:E,5,FALSE)</f>
        <v>AIR LIQUIDE SERVICES</v>
      </c>
      <c r="F273" s="11" t="b">
        <f t="shared" si="164"/>
        <v>1</v>
      </c>
      <c r="G273" s="2" t="s">
        <v>15</v>
      </c>
      <c r="H273" s="3" t="s">
        <v>645</v>
      </c>
      <c r="I273" s="3" t="s">
        <v>1130</v>
      </c>
      <c r="J273" s="2" t="s">
        <v>1165</v>
      </c>
      <c r="K273" s="7" t="str">
        <f>VLOOKUP(A273,NAV!A:F,6,FALSE)</f>
        <v>TOUR KUPKA C</v>
      </c>
      <c r="L273" s="7" t="b">
        <f t="shared" si="165"/>
        <v>1</v>
      </c>
      <c r="M273" s="2" t="s">
        <v>1166</v>
      </c>
      <c r="N273" s="2"/>
      <c r="O273" s="2" t="s">
        <v>181</v>
      </c>
      <c r="P273" s="10" t="str">
        <f>VLOOKUP(A273,NAV!A:H,8,FALSE)</f>
        <v>92800</v>
      </c>
      <c r="Q273" s="10" t="b">
        <f t="shared" si="166"/>
        <v>1</v>
      </c>
      <c r="R273" s="2" t="s">
        <v>1200</v>
      </c>
      <c r="S273" s="10" t="str">
        <f>VLOOKUP(A273,NAV!A:I,9,FALSE)</f>
        <v>PUTEAUX</v>
      </c>
      <c r="T273" s="10" t="b">
        <f t="shared" si="167"/>
        <v>1</v>
      </c>
      <c r="U273" s="2" t="s">
        <v>21</v>
      </c>
      <c r="V273" s="9" t="str">
        <f>VLOOKUP(A273,NAV!A:L,12,FALSE)</f>
        <v>FR</v>
      </c>
      <c r="W273" t="str">
        <f>VLOOKUP(A273,NAV!A:J,10,FALSE)</f>
        <v/>
      </c>
    </row>
    <row r="274" spans="1:23" x14ac:dyDescent="0.2">
      <c r="A274" s="2" t="s">
        <v>1201</v>
      </c>
      <c r="B274" s="2" t="s">
        <v>13</v>
      </c>
      <c r="C274" s="10" t="str">
        <f>+VLOOKUP(A274,NAV!A:C,3,FALSE)</f>
        <v xml:space="preserve"> </v>
      </c>
      <c r="D274" s="2" t="s">
        <v>1202</v>
      </c>
      <c r="E274" s="11" t="str">
        <f>VLOOKUP(A274,NAV!A:E,5,FALSE)</f>
        <v>AIR TAHITI</v>
      </c>
      <c r="F274" s="11" t="b">
        <f t="shared" si="164"/>
        <v>1</v>
      </c>
      <c r="G274" s="2" t="s">
        <v>15</v>
      </c>
      <c r="H274" s="3" t="s">
        <v>689</v>
      </c>
      <c r="I274" s="3"/>
      <c r="J274" s="2" t="s">
        <v>1203</v>
      </c>
      <c r="K274" s="7" t="str">
        <f>VLOOKUP(A274,NAV!A:F,6,FALSE)</f>
        <v>BP 314</v>
      </c>
      <c r="L274" s="7" t="b">
        <f t="shared" si="165"/>
        <v>1</v>
      </c>
      <c r="M274" s="2"/>
      <c r="N274" s="2"/>
      <c r="O274" s="2" t="s">
        <v>1204</v>
      </c>
      <c r="P274" s="10" t="str">
        <f>VLOOKUP(A274,NAV!A:H,8,FALSE)</f>
        <v>98713</v>
      </c>
      <c r="Q274" s="10" t="b">
        <f t="shared" si="166"/>
        <v>1</v>
      </c>
      <c r="R274" s="2" t="s">
        <v>1205</v>
      </c>
      <c r="S274" s="10" t="str">
        <f>VLOOKUP(A274,NAV!A:I,9,FALSE)</f>
        <v>PAPEETE - POLYNESIE FRANCAISE</v>
      </c>
      <c r="T274" s="10" t="b">
        <f t="shared" si="167"/>
        <v>1</v>
      </c>
      <c r="U274" s="2" t="s">
        <v>21</v>
      </c>
      <c r="V274" s="9" t="str">
        <f>VLOOKUP(A274,NAV!A:L,12,FALSE)</f>
        <v>FR</v>
      </c>
      <c r="W274" t="str">
        <f>VLOOKUP(A274,NAV!A:J,10,FALSE)</f>
        <v/>
      </c>
    </row>
    <row r="275" spans="1:23" x14ac:dyDescent="0.2">
      <c r="A275" s="2" t="s">
        <v>1206</v>
      </c>
      <c r="B275" s="2" t="s">
        <v>13</v>
      </c>
      <c r="C275" s="10" t="str">
        <f>+VLOOKUP(A275,NAV!A:C,3,FALSE)</f>
        <v xml:space="preserve"> </v>
      </c>
      <c r="D275" s="2" t="s">
        <v>1207</v>
      </c>
      <c r="E275" s="11" t="str">
        <f>VLOOKUP(A275,NAV!A:E,5,FALSE)</f>
        <v>AIRBUS</v>
      </c>
      <c r="F275" s="11" t="b">
        <f t="shared" si="164"/>
        <v>1</v>
      </c>
      <c r="G275" s="2" t="s">
        <v>15</v>
      </c>
      <c r="H275" s="3" t="s">
        <v>76</v>
      </c>
      <c r="I275" s="3" t="s">
        <v>1208</v>
      </c>
      <c r="J275" s="2" t="s">
        <v>1209</v>
      </c>
      <c r="K275" s="7" t="str">
        <f>VLOOKUP(A275,NAV!A:F,6,FALSE)</f>
        <v>316 route de Bayonne</v>
      </c>
      <c r="L275" s="7" t="b">
        <f t="shared" si="165"/>
        <v>1</v>
      </c>
      <c r="M275" s="2"/>
      <c r="N275" s="2"/>
      <c r="O275" s="2" t="s">
        <v>1210</v>
      </c>
      <c r="P275" s="10" t="str">
        <f>VLOOKUP(A275,NAV!A:H,8,FALSE)</f>
        <v>31300</v>
      </c>
      <c r="Q275" s="10" t="b">
        <f t="shared" si="166"/>
        <v>1</v>
      </c>
      <c r="R275" s="2" t="s">
        <v>813</v>
      </c>
      <c r="S275" s="10" t="str">
        <f>VLOOKUP(A275,NAV!A:I,9,FALSE)</f>
        <v>TOULOUSE</v>
      </c>
      <c r="T275" s="10" t="b">
        <f t="shared" si="167"/>
        <v>1</v>
      </c>
      <c r="U275" s="2" t="s">
        <v>21</v>
      </c>
      <c r="V275" s="9" t="str">
        <f>VLOOKUP(A275,NAV!A:L,12,FALSE)</f>
        <v>FR</v>
      </c>
      <c r="W275" t="str">
        <f>VLOOKUP(A275,NAV!A:J,10,FALSE)</f>
        <v/>
      </c>
    </row>
    <row r="276" spans="1:23" hidden="1" x14ac:dyDescent="0.2">
      <c r="A276" s="2"/>
      <c r="B276" s="2" t="s">
        <v>13</v>
      </c>
      <c r="C276" s="2"/>
      <c r="D276" s="2" t="s">
        <v>1208</v>
      </c>
      <c r="E276" s="11" t="e">
        <f>VLOOKUP(A276,NAV!A:E,5,FALSE)</f>
        <v>#N/A</v>
      </c>
      <c r="F276" s="11"/>
      <c r="G276" s="2" t="s">
        <v>305</v>
      </c>
      <c r="H276" s="3" t="s">
        <v>76</v>
      </c>
      <c r="I276" s="3"/>
      <c r="J276" s="2" t="s">
        <v>1211</v>
      </c>
      <c r="K276" s="2"/>
      <c r="L276" s="2"/>
      <c r="M276" s="2"/>
      <c r="N276" s="2"/>
      <c r="O276" s="2" t="s">
        <v>1212</v>
      </c>
      <c r="P276" s="2"/>
      <c r="Q276" s="2"/>
      <c r="R276" s="2" t="s">
        <v>784</v>
      </c>
      <c r="S276" s="2"/>
      <c r="T276" s="2"/>
      <c r="U276" s="2" t="s">
        <v>21</v>
      </c>
    </row>
    <row r="277" spans="1:23" x14ac:dyDescent="0.2">
      <c r="A277" s="2" t="s">
        <v>1213</v>
      </c>
      <c r="B277" s="2" t="s">
        <v>13</v>
      </c>
      <c r="C277" s="10" t="str">
        <f>+VLOOKUP(A277,NAV!A:C,3,FALSE)</f>
        <v>Tous</v>
      </c>
      <c r="D277" s="2" t="s">
        <v>1214</v>
      </c>
      <c r="E277" s="11" t="str">
        <f>VLOOKUP(A277,NAV!A:E,5,FALSE)</f>
        <v>AIRESS GROUP</v>
      </c>
      <c r="F277" s="11" t="b">
        <f>+D277=E277</f>
        <v>1</v>
      </c>
      <c r="G277" s="2" t="s">
        <v>15</v>
      </c>
      <c r="H277" s="3" t="s">
        <v>76</v>
      </c>
      <c r="I277" s="3"/>
      <c r="J277" s="2" t="s">
        <v>1215</v>
      </c>
      <c r="K277" s="7" t="str">
        <f>VLOOKUP(A277,NAV!A:F,6,FALSE)</f>
        <v>RUE DE LA PLAINE</v>
      </c>
      <c r="L277" s="7" t="b">
        <f>J277=K277</f>
        <v>1</v>
      </c>
      <c r="M277" s="2"/>
      <c r="N277" s="2"/>
      <c r="O277" s="2" t="s">
        <v>1216</v>
      </c>
      <c r="P277" s="10" t="str">
        <f>VLOOKUP(A277,NAV!A:H,8,FALSE)</f>
        <v>1120</v>
      </c>
      <c r="Q277" s="10" t="b">
        <f>O277=P277</f>
        <v>1</v>
      </c>
      <c r="R277" s="2" t="s">
        <v>1217</v>
      </c>
      <c r="S277" s="10" t="str">
        <f>VLOOKUP(A277,NAV!A:I,9,FALSE)</f>
        <v>MONTLUEL</v>
      </c>
      <c r="T277" s="10" t="b">
        <f>R277=S277</f>
        <v>1</v>
      </c>
      <c r="U277" s="2" t="s">
        <v>21</v>
      </c>
      <c r="V277" s="9" t="str">
        <f>VLOOKUP(A277,NAV!A:L,12,FALSE)</f>
        <v>FR</v>
      </c>
      <c r="W277" t="str">
        <f>VLOOKUP(A277,NAV!A:J,10,FALSE)</f>
        <v/>
      </c>
    </row>
    <row r="278" spans="1:23" hidden="1" x14ac:dyDescent="0.2">
      <c r="A278" s="2"/>
      <c r="B278" s="2" t="s">
        <v>43</v>
      </c>
      <c r="C278" s="2"/>
      <c r="D278" s="2" t="s">
        <v>1218</v>
      </c>
      <c r="E278" s="11" t="e">
        <f>VLOOKUP(A278,NAV!A:E,5,FALSE)</f>
        <v>#N/A</v>
      </c>
      <c r="F278" s="11"/>
      <c r="G278" s="2" t="s">
        <v>15</v>
      </c>
      <c r="H278" s="3" t="s">
        <v>1219</v>
      </c>
      <c r="I278" s="3"/>
      <c r="J278" s="2" t="s">
        <v>1220</v>
      </c>
      <c r="K278" s="2"/>
      <c r="L278" s="2"/>
      <c r="M278" s="2"/>
      <c r="N278" s="2"/>
      <c r="O278" s="2" t="s">
        <v>181</v>
      </c>
      <c r="P278" s="2"/>
      <c r="Q278" s="2"/>
      <c r="R278" s="2" t="s">
        <v>182</v>
      </c>
      <c r="S278" s="2"/>
      <c r="T278" s="2"/>
      <c r="U278" s="2" t="s">
        <v>48</v>
      </c>
    </row>
    <row r="279" spans="1:23" x14ac:dyDescent="0.2">
      <c r="A279" s="2" t="s">
        <v>1221</v>
      </c>
      <c r="B279" s="2" t="s">
        <v>13</v>
      </c>
      <c r="C279" s="10" t="e">
        <f>+VLOOKUP(A279,NAV!A:C,3,FALSE)</f>
        <v>#N/A</v>
      </c>
      <c r="D279" s="2" t="s">
        <v>1222</v>
      </c>
      <c r="E279" s="11" t="e">
        <f>VLOOKUP(A279,NAV!A:E,5,FALSE)</f>
        <v>#N/A</v>
      </c>
      <c r="F279" s="11" t="e">
        <f t="shared" ref="F279:F281" si="168">+D279=E279</f>
        <v>#N/A</v>
      </c>
      <c r="G279" s="2" t="s">
        <v>15</v>
      </c>
      <c r="H279" s="3" t="s">
        <v>16</v>
      </c>
      <c r="I279" s="3"/>
      <c r="J279" s="2"/>
      <c r="K279" s="7" t="e">
        <f>VLOOKUP(A279,NAV!A:F,6,FALSE)</f>
        <v>#N/A</v>
      </c>
      <c r="L279" s="7" t="e">
        <f t="shared" ref="L279:L281" si="169">J279=K279</f>
        <v>#N/A</v>
      </c>
      <c r="M279" s="2"/>
      <c r="N279" s="2"/>
      <c r="O279" s="2" t="s">
        <v>1223</v>
      </c>
      <c r="P279" s="10" t="e">
        <f>VLOOKUP(A279,NAV!A:H,8,FALSE)</f>
        <v>#N/A</v>
      </c>
      <c r="Q279" s="10" t="e">
        <f t="shared" ref="Q279:Q281" si="170">O279=P279</f>
        <v>#N/A</v>
      </c>
      <c r="R279" s="2" t="s">
        <v>1224</v>
      </c>
      <c r="S279" s="10" t="e">
        <f>VLOOKUP(A279,NAV!A:I,9,FALSE)</f>
        <v>#N/A</v>
      </c>
      <c r="T279" s="10" t="e">
        <f t="shared" ref="T279:T281" si="171">R279=S279</f>
        <v>#N/A</v>
      </c>
      <c r="U279" s="2" t="s">
        <v>21</v>
      </c>
      <c r="V279" s="9" t="e">
        <f>VLOOKUP(A279,NAV!A:L,12,FALSE)</f>
        <v>#N/A</v>
      </c>
      <c r="W279" t="e">
        <f>VLOOKUP(A279,NAV!A:J,10,FALSE)</f>
        <v>#N/A</v>
      </c>
    </row>
    <row r="280" spans="1:23" x14ac:dyDescent="0.2">
      <c r="A280" s="2" t="s">
        <v>1225</v>
      </c>
      <c r="B280" s="2" t="s">
        <v>13</v>
      </c>
      <c r="C280" s="10" t="str">
        <f>+VLOOKUP(A280,NAV!A:C,3,FALSE)</f>
        <v>Tous</v>
      </c>
      <c r="D280" s="2" t="s">
        <v>1226</v>
      </c>
      <c r="E280" s="11" t="str">
        <f>VLOOKUP(A280,NAV!A:E,5,FALSE)</f>
        <v>AIXAM MEGA</v>
      </c>
      <c r="F280" s="11" t="b">
        <f t="shared" si="168"/>
        <v>1</v>
      </c>
      <c r="G280" s="2" t="s">
        <v>15</v>
      </c>
      <c r="H280" s="3" t="s">
        <v>82</v>
      </c>
      <c r="I280" s="3"/>
      <c r="J280" s="2" t="s">
        <v>1227</v>
      </c>
      <c r="K280" s="7" t="str">
        <f>VLOOKUP(A280,NAV!A:F,6,FALSE)</f>
        <v>56 ROUTE DE PUGNY</v>
      </c>
      <c r="L280" s="7" t="b">
        <f t="shared" si="169"/>
        <v>1</v>
      </c>
      <c r="M280" s="2"/>
      <c r="N280" s="2"/>
      <c r="O280" s="2" t="s">
        <v>1228</v>
      </c>
      <c r="P280" s="10" t="str">
        <f>VLOOKUP(A280,NAV!A:H,8,FALSE)</f>
        <v>73100</v>
      </c>
      <c r="Q280" s="10" t="b">
        <f t="shared" si="170"/>
        <v>1</v>
      </c>
      <c r="R280" s="2" t="s">
        <v>1229</v>
      </c>
      <c r="S280" s="10" t="str">
        <f>VLOOKUP(A280,NAV!A:I,9,FALSE)</f>
        <v>AIX LES BAINS</v>
      </c>
      <c r="T280" s="10" t="b">
        <f t="shared" si="171"/>
        <v>1</v>
      </c>
      <c r="U280" s="2" t="s">
        <v>21</v>
      </c>
      <c r="V280" s="9" t="str">
        <f>VLOOKUP(A280,NAV!A:L,12,FALSE)</f>
        <v>FR</v>
      </c>
      <c r="W280" t="str">
        <f>VLOOKUP(A280,NAV!A:J,10,FALSE)</f>
        <v/>
      </c>
    </row>
    <row r="281" spans="1:23" x14ac:dyDescent="0.2">
      <c r="A281" s="2" t="s">
        <v>1230</v>
      </c>
      <c r="B281" s="2" t="s">
        <v>13</v>
      </c>
      <c r="C281" s="10" t="str">
        <f>+VLOOKUP(A281,NAV!A:C,3,FALSE)</f>
        <v xml:space="preserve"> </v>
      </c>
      <c r="D281" s="2" t="s">
        <v>1231</v>
      </c>
      <c r="E281" s="11" t="str">
        <f>VLOOKUP(A281,NAV!A:E,5,FALSE)</f>
        <v>AIXIAL BELGIUM</v>
      </c>
      <c r="F281" s="11" t="b">
        <f t="shared" si="168"/>
        <v>1</v>
      </c>
      <c r="G281" s="2" t="s">
        <v>15</v>
      </c>
      <c r="H281" s="3" t="s">
        <v>213</v>
      </c>
      <c r="I281" s="3"/>
      <c r="J281" s="2" t="s">
        <v>1232</v>
      </c>
      <c r="K281" s="7" t="str">
        <f>VLOOKUP(A281,NAV!A:F,6,FALSE)</f>
        <v>Av Louise 475</v>
      </c>
      <c r="L281" s="7" t="b">
        <f t="shared" si="169"/>
        <v>1</v>
      </c>
      <c r="M281" s="2"/>
      <c r="N281" s="2"/>
      <c r="O281" s="2" t="s">
        <v>1233</v>
      </c>
      <c r="P281" s="10" t="str">
        <f>VLOOKUP(A281,NAV!A:H,8,FALSE)</f>
        <v>1050</v>
      </c>
      <c r="Q281" s="10" t="b">
        <f t="shared" si="170"/>
        <v>1</v>
      </c>
      <c r="R281" s="2" t="s">
        <v>159</v>
      </c>
      <c r="S281" s="10" t="str">
        <f>VLOOKUP(A281,NAV!A:I,9,FALSE)</f>
        <v>Bruxelles</v>
      </c>
      <c r="T281" s="10" t="b">
        <f t="shared" si="171"/>
        <v>1</v>
      </c>
      <c r="U281" s="2" t="s">
        <v>426</v>
      </c>
      <c r="V281" s="9" t="str">
        <f>VLOOKUP(A281,NAV!A:L,12,FALSE)</f>
        <v>BE</v>
      </c>
      <c r="W281" t="str">
        <f>VLOOKUP(A281,NAV!A:J,10,FALSE)</f>
        <v>BE 0830 917 737</v>
      </c>
    </row>
    <row r="282" spans="1:23" hidden="1" x14ac:dyDescent="0.2">
      <c r="A282" s="2"/>
      <c r="B282" s="2" t="s">
        <v>43</v>
      </c>
      <c r="C282" s="2"/>
      <c r="D282" s="2" t="s">
        <v>1234</v>
      </c>
      <c r="E282" s="11" t="e">
        <f>VLOOKUP(A282,NAV!A:E,5,FALSE)</f>
        <v>#N/A</v>
      </c>
      <c r="F282" s="11"/>
      <c r="G282" s="2" t="s">
        <v>224</v>
      </c>
      <c r="H282" s="3" t="s">
        <v>82</v>
      </c>
      <c r="I282" s="3" t="s">
        <v>524</v>
      </c>
      <c r="J282" s="2" t="s">
        <v>1235</v>
      </c>
      <c r="K282" s="2"/>
      <c r="L282" s="2"/>
      <c r="M282" s="2" t="s">
        <v>1236</v>
      </c>
      <c r="N282" s="2"/>
      <c r="O282" s="2" t="s">
        <v>1237</v>
      </c>
      <c r="P282" s="2"/>
      <c r="Q282" s="2"/>
      <c r="R282" s="2" t="s">
        <v>1238</v>
      </c>
      <c r="S282" s="2"/>
      <c r="T282" s="2"/>
      <c r="U282" s="2" t="s">
        <v>21</v>
      </c>
    </row>
    <row r="283" spans="1:23" hidden="1" x14ac:dyDescent="0.2">
      <c r="A283" s="2"/>
      <c r="B283" s="2" t="s">
        <v>13</v>
      </c>
      <c r="C283" s="2"/>
      <c r="D283" s="2" t="s">
        <v>1239</v>
      </c>
      <c r="E283" s="11" t="e">
        <f>VLOOKUP(A283,NAV!A:E,5,FALSE)</f>
        <v>#N/A</v>
      </c>
      <c r="F283" s="11"/>
      <c r="G283" s="2" t="s">
        <v>15</v>
      </c>
      <c r="H283" s="3" t="s">
        <v>82</v>
      </c>
      <c r="I283" s="3" t="s">
        <v>524</v>
      </c>
      <c r="J283" s="2" t="s">
        <v>1240</v>
      </c>
      <c r="K283" s="2"/>
      <c r="L283" s="2"/>
      <c r="M283" s="2"/>
      <c r="N283" s="2"/>
      <c r="O283" s="2" t="s">
        <v>526</v>
      </c>
      <c r="P283" s="2"/>
      <c r="Q283" s="2"/>
      <c r="R283" s="2" t="s">
        <v>527</v>
      </c>
      <c r="S283" s="2"/>
      <c r="T283" s="2"/>
      <c r="U283" s="2" t="s">
        <v>21</v>
      </c>
    </row>
    <row r="284" spans="1:23" x14ac:dyDescent="0.2">
      <c r="A284" s="2" t="s">
        <v>1241</v>
      </c>
      <c r="B284" s="2" t="s">
        <v>13</v>
      </c>
      <c r="C284" s="10" t="e">
        <f>+VLOOKUP(A284,NAV!A:C,3,FALSE)</f>
        <v>#N/A</v>
      </c>
      <c r="D284" s="2" t="s">
        <v>1242</v>
      </c>
      <c r="E284" s="11" t="e">
        <f>VLOOKUP(A284,NAV!A:E,5,FALSE)</f>
        <v>#N/A</v>
      </c>
      <c r="F284" s="11" t="e">
        <f>+D284=E284</f>
        <v>#N/A</v>
      </c>
      <c r="G284" s="2" t="s">
        <v>15</v>
      </c>
      <c r="H284" s="3" t="s">
        <v>82</v>
      </c>
      <c r="I284" s="3" t="s">
        <v>524</v>
      </c>
      <c r="J284" s="2" t="s">
        <v>1243</v>
      </c>
      <c r="K284" s="7" t="e">
        <f>VLOOKUP(A284,NAV!A:F,6,FALSE)</f>
        <v>#N/A</v>
      </c>
      <c r="L284" s="7" t="e">
        <f>J284=K284</f>
        <v>#N/A</v>
      </c>
      <c r="M284" s="2"/>
      <c r="N284" s="2"/>
      <c r="O284" s="2" t="s">
        <v>526</v>
      </c>
      <c r="P284" s="10" t="e">
        <f>VLOOKUP(A284,NAV!A:H,8,FALSE)</f>
        <v>#N/A</v>
      </c>
      <c r="Q284" s="10" t="e">
        <f>O284=P284</f>
        <v>#N/A</v>
      </c>
      <c r="R284" s="2" t="s">
        <v>527</v>
      </c>
      <c r="S284" s="10" t="e">
        <f>VLOOKUP(A284,NAV!A:I,9,FALSE)</f>
        <v>#N/A</v>
      </c>
      <c r="T284" s="10" t="e">
        <f>R284=S284</f>
        <v>#N/A</v>
      </c>
      <c r="U284" s="2" t="s">
        <v>21</v>
      </c>
      <c r="V284" s="9" t="e">
        <f>VLOOKUP(A284,NAV!A:L,12,FALSE)</f>
        <v>#N/A</v>
      </c>
      <c r="W284" t="e">
        <f>VLOOKUP(A284,NAV!A:J,10,FALSE)</f>
        <v>#N/A</v>
      </c>
    </row>
    <row r="285" spans="1:23" hidden="1" x14ac:dyDescent="0.2">
      <c r="A285" s="2"/>
      <c r="B285" s="2" t="s">
        <v>43</v>
      </c>
      <c r="C285" s="2"/>
      <c r="D285" s="2" t="s">
        <v>1244</v>
      </c>
      <c r="E285" s="11" t="e">
        <f>VLOOKUP(A285,NAV!A:E,5,FALSE)</f>
        <v>#N/A</v>
      </c>
      <c r="F285" s="11"/>
      <c r="G285" s="2" t="s">
        <v>224</v>
      </c>
      <c r="H285" s="3" t="s">
        <v>82</v>
      </c>
      <c r="I285" s="3" t="s">
        <v>524</v>
      </c>
      <c r="J285" s="2" t="s">
        <v>1245</v>
      </c>
      <c r="K285" s="2"/>
      <c r="L285" s="2"/>
      <c r="M285" s="2"/>
      <c r="N285" s="2"/>
      <c r="O285" s="2" t="s">
        <v>1246</v>
      </c>
      <c r="P285" s="2"/>
      <c r="Q285" s="2"/>
      <c r="R285" s="2" t="s">
        <v>1247</v>
      </c>
      <c r="S285" s="2"/>
      <c r="T285" s="2"/>
      <c r="U285" s="2" t="s">
        <v>21</v>
      </c>
    </row>
    <row r="286" spans="1:23" hidden="1" x14ac:dyDescent="0.2">
      <c r="A286" s="2"/>
      <c r="B286" s="2" t="s">
        <v>13</v>
      </c>
      <c r="C286" s="2"/>
      <c r="D286" s="2" t="s">
        <v>1248</v>
      </c>
      <c r="E286" s="11" t="e">
        <f>VLOOKUP(A286,NAV!A:E,5,FALSE)</f>
        <v>#N/A</v>
      </c>
      <c r="F286" s="11"/>
      <c r="G286" s="2" t="s">
        <v>15</v>
      </c>
      <c r="H286" s="3" t="s">
        <v>34</v>
      </c>
      <c r="I286" s="3"/>
      <c r="J286" s="2" t="s">
        <v>1249</v>
      </c>
      <c r="K286" s="2"/>
      <c r="L286" s="2"/>
      <c r="M286" s="2"/>
      <c r="N286" s="2"/>
      <c r="O286" s="2" t="s">
        <v>1250</v>
      </c>
      <c r="P286" s="2"/>
      <c r="Q286" s="2"/>
      <c r="R286" s="2" t="s">
        <v>1251</v>
      </c>
      <c r="S286" s="2"/>
      <c r="T286" s="2"/>
      <c r="U286" s="2" t="s">
        <v>426</v>
      </c>
    </row>
    <row r="287" spans="1:23" hidden="1" x14ac:dyDescent="0.2">
      <c r="A287" s="2"/>
      <c r="B287" s="2" t="s">
        <v>13</v>
      </c>
      <c r="C287" s="2"/>
      <c r="D287" s="2" t="s">
        <v>1252</v>
      </c>
      <c r="E287" s="11" t="e">
        <f>VLOOKUP(A287,NAV!A:E,5,FALSE)</f>
        <v>#N/A</v>
      </c>
      <c r="F287" s="11"/>
      <c r="G287" s="2" t="s">
        <v>15</v>
      </c>
      <c r="H287" s="3" t="s">
        <v>82</v>
      </c>
      <c r="I287" s="3"/>
      <c r="J287" s="2" t="s">
        <v>1253</v>
      </c>
      <c r="K287" s="2"/>
      <c r="L287" s="2"/>
      <c r="M287" s="2"/>
      <c r="N287" s="2"/>
      <c r="O287" s="2" t="s">
        <v>259</v>
      </c>
      <c r="P287" s="2"/>
      <c r="Q287" s="2"/>
      <c r="R287" s="2" t="s">
        <v>260</v>
      </c>
      <c r="S287" s="2"/>
      <c r="T287" s="2"/>
      <c r="U287" s="2" t="s">
        <v>48</v>
      </c>
    </row>
    <row r="288" spans="1:23" x14ac:dyDescent="0.2">
      <c r="A288" s="2" t="s">
        <v>1254</v>
      </c>
      <c r="B288" s="2" t="s">
        <v>13</v>
      </c>
      <c r="C288" s="10" t="str">
        <f>+VLOOKUP(A288,NAV!A:C,3,FALSE)</f>
        <v xml:space="preserve"> </v>
      </c>
      <c r="D288" s="2" t="s">
        <v>1255</v>
      </c>
      <c r="E288" s="11" t="str">
        <f>VLOOKUP(A288,NAV!A:E,5,FALSE)</f>
        <v>AKENEO</v>
      </c>
      <c r="F288" s="11" t="b">
        <f>+D288=E288</f>
        <v>1</v>
      </c>
      <c r="G288" s="2" t="s">
        <v>15</v>
      </c>
      <c r="H288" s="3" t="s">
        <v>34</v>
      </c>
      <c r="I288" s="3"/>
      <c r="J288" s="2" t="s">
        <v>1256</v>
      </c>
      <c r="K288" s="7" t="str">
        <f>VLOOKUP(A288,NAV!A:F,6,FALSE)</f>
        <v>5 rue le Nôtre</v>
      </c>
      <c r="L288" s="7" t="b">
        <f>J288=K288</f>
        <v>1</v>
      </c>
      <c r="M288" s="2"/>
      <c r="N288" s="2"/>
      <c r="O288" s="2" t="s">
        <v>613</v>
      </c>
      <c r="P288" s="10" t="str">
        <f>VLOOKUP(A288,NAV!A:H,8,FALSE)</f>
        <v>44000</v>
      </c>
      <c r="Q288" s="10" t="b">
        <f>O288=P288</f>
        <v>1</v>
      </c>
      <c r="R288" s="2" t="s">
        <v>1257</v>
      </c>
      <c r="S288" s="10" t="str">
        <f>VLOOKUP(A288,NAV!A:I,9,FALSE)</f>
        <v>NANTES</v>
      </c>
      <c r="T288" s="10" t="b">
        <f>R288=S288</f>
        <v>1</v>
      </c>
      <c r="U288" s="2" t="s">
        <v>48</v>
      </c>
      <c r="V288" s="9" t="str">
        <f>VLOOKUP(A288,NAV!A:L,12,FALSE)</f>
        <v>FR</v>
      </c>
      <c r="W288" t="str">
        <f>VLOOKUP(A288,NAV!A:J,10,FALSE)</f>
        <v>FR49 790672588</v>
      </c>
    </row>
    <row r="289" spans="1:23" hidden="1" x14ac:dyDescent="0.2">
      <c r="A289" s="2"/>
      <c r="B289" s="2" t="s">
        <v>13</v>
      </c>
      <c r="C289" s="2"/>
      <c r="D289" s="2" t="s">
        <v>1258</v>
      </c>
      <c r="E289" s="11" t="e">
        <f>VLOOKUP(A289,NAV!A:E,5,FALSE)</f>
        <v>#N/A</v>
      </c>
      <c r="F289" s="11"/>
      <c r="G289" s="2" t="s">
        <v>15</v>
      </c>
      <c r="H289" s="3" t="s">
        <v>76</v>
      </c>
      <c r="I289" s="3"/>
      <c r="J289" s="2" t="s">
        <v>1259</v>
      </c>
      <c r="K289" s="2"/>
      <c r="L289" s="2"/>
      <c r="M289" s="2"/>
      <c r="N289" s="2"/>
      <c r="O289" s="2" t="s">
        <v>1260</v>
      </c>
      <c r="P289" s="2"/>
      <c r="Q289" s="2"/>
      <c r="R289" s="2" t="s">
        <v>1261</v>
      </c>
      <c r="S289" s="2"/>
      <c r="T289" s="2"/>
      <c r="U289" s="2" t="s">
        <v>21</v>
      </c>
    </row>
    <row r="290" spans="1:23" x14ac:dyDescent="0.2">
      <c r="A290" s="2" t="s">
        <v>1262</v>
      </c>
      <c r="B290" s="2" t="s">
        <v>13</v>
      </c>
      <c r="C290" s="10" t="str">
        <f>+VLOOKUP(A290,NAV!A:C,3,FALSE)</f>
        <v>Tous</v>
      </c>
      <c r="D290" s="2" t="s">
        <v>1263</v>
      </c>
      <c r="E290" s="11" t="str">
        <f>VLOOKUP(A290,NAV!A:E,5,FALSE)</f>
        <v>AKKA TECHNOLOGIES</v>
      </c>
      <c r="F290" s="11" t="b">
        <f t="shared" ref="F290:F292" si="172">+D290=E290</f>
        <v>1</v>
      </c>
      <c r="G290" s="2" t="s">
        <v>15</v>
      </c>
      <c r="H290" s="3" t="s">
        <v>34</v>
      </c>
      <c r="I290" s="3"/>
      <c r="J290" s="2" t="s">
        <v>1264</v>
      </c>
      <c r="K290" s="7" t="str">
        <f>VLOOKUP(A290,NAV!A:F,6,FALSE)</f>
        <v>ZI LES FAVIERES</v>
      </c>
      <c r="L290" s="7" t="b">
        <f t="shared" ref="L290:L292" si="173">J290=K290</f>
        <v>1</v>
      </c>
      <c r="M290" s="2"/>
      <c r="N290" s="2"/>
      <c r="O290" s="2" t="s">
        <v>1265</v>
      </c>
      <c r="P290" s="10" t="str">
        <f>VLOOKUP(A290,NAV!A:H,8,FALSE)</f>
        <v>69380</v>
      </c>
      <c r="Q290" s="10" t="b">
        <f t="shared" ref="Q290:Q292" si="174">O290=P290</f>
        <v>1</v>
      </c>
      <c r="R290" s="2" t="s">
        <v>1266</v>
      </c>
      <c r="S290" s="10" t="str">
        <f>VLOOKUP(A290,NAV!A:I,9,FALSE)</f>
        <v>ALIX</v>
      </c>
      <c r="T290" s="10" t="b">
        <f t="shared" ref="T290:T292" si="175">R290=S290</f>
        <v>0</v>
      </c>
      <c r="U290" s="2" t="s">
        <v>21</v>
      </c>
      <c r="V290" s="9" t="str">
        <f>VLOOKUP(A290,NAV!A:L,12,FALSE)</f>
        <v>FR</v>
      </c>
      <c r="W290" t="str">
        <f>VLOOKUP(A290,NAV!A:J,10,FALSE)</f>
        <v/>
      </c>
    </row>
    <row r="291" spans="1:23" x14ac:dyDescent="0.2">
      <c r="A291" s="2" t="s">
        <v>1267</v>
      </c>
      <c r="B291" s="2" t="s">
        <v>13</v>
      </c>
      <c r="C291" s="10" t="str">
        <f>+VLOOKUP(A291,NAV!A:C,3,FALSE)</f>
        <v>Tous</v>
      </c>
      <c r="D291" s="2" t="s">
        <v>1268</v>
      </c>
      <c r="E291" s="11" t="str">
        <f>VLOOKUP(A291,NAV!A:E,5,FALSE)</f>
        <v>AKZO NOBEL INDUSTRIAL COATINGS</v>
      </c>
      <c r="F291" s="11" t="b">
        <f t="shared" si="172"/>
        <v>1</v>
      </c>
      <c r="G291" s="2" t="s">
        <v>15</v>
      </c>
      <c r="H291" s="3" t="s">
        <v>76</v>
      </c>
      <c r="I291" s="3"/>
      <c r="J291" s="2" t="s">
        <v>1269</v>
      </c>
      <c r="K291" s="7" t="str">
        <f>VLOOKUP(A291,NAV!A:F,6,FALSE)</f>
        <v>53 RUE DU 1ER SEPTEMBRE 1944</v>
      </c>
      <c r="L291" s="7" t="b">
        <f t="shared" si="173"/>
        <v>1</v>
      </c>
      <c r="M291" s="2"/>
      <c r="N291" s="2"/>
      <c r="O291" s="2" t="s">
        <v>1270</v>
      </c>
      <c r="P291" s="10" t="str">
        <f>VLOOKUP(A291,NAV!A:H,8,FALSE)</f>
        <v>1160</v>
      </c>
      <c r="Q291" s="10" t="b">
        <f t="shared" si="174"/>
        <v>1</v>
      </c>
      <c r="R291" s="2" t="s">
        <v>1271</v>
      </c>
      <c r="S291" s="10" t="str">
        <f>VLOOKUP(A291,NAV!A:I,9,FALSE)</f>
        <v>PONT D AIN</v>
      </c>
      <c r="T291" s="10" t="b">
        <f t="shared" si="175"/>
        <v>1</v>
      </c>
      <c r="U291" s="2" t="s">
        <v>21</v>
      </c>
      <c r="V291" s="9" t="str">
        <f>VLOOKUP(A291,NAV!A:L,12,FALSE)</f>
        <v>FR</v>
      </c>
      <c r="W291" t="str">
        <f>VLOOKUP(A291,NAV!A:J,10,FALSE)</f>
        <v/>
      </c>
    </row>
    <row r="292" spans="1:23" x14ac:dyDescent="0.2">
      <c r="A292" s="2" t="s">
        <v>1272</v>
      </c>
      <c r="B292" s="2" t="s">
        <v>13</v>
      </c>
      <c r="C292" s="10" t="str">
        <f>+VLOOKUP(A292,NAV!A:C,3,FALSE)</f>
        <v>Tous</v>
      </c>
      <c r="D292" s="2" t="s">
        <v>1273</v>
      </c>
      <c r="E292" s="11" t="str">
        <f>VLOOKUP(A292,NAV!A:E,5,FALSE)</f>
        <v>ALAIN AFFLELOU SA</v>
      </c>
      <c r="F292" s="11" t="b">
        <f t="shared" si="172"/>
        <v>1</v>
      </c>
      <c r="G292" s="2" t="s">
        <v>15</v>
      </c>
      <c r="H292" s="3" t="s">
        <v>867</v>
      </c>
      <c r="I292" s="3"/>
      <c r="J292" s="2" t="s">
        <v>1274</v>
      </c>
      <c r="K292" s="7" t="str">
        <f>VLOOKUP(A292,NAV!A:F,6,FALSE)</f>
        <v>BAT B 268/269</v>
      </c>
      <c r="L292" s="7" t="b">
        <f t="shared" si="173"/>
        <v>1</v>
      </c>
      <c r="M292" s="2" t="s">
        <v>1275</v>
      </c>
      <c r="N292" s="2"/>
      <c r="O292" s="2" t="s">
        <v>1276</v>
      </c>
      <c r="P292" s="10" t="str">
        <f>VLOOKUP(A292,NAV!A:H,8,FALSE)</f>
        <v>93300</v>
      </c>
      <c r="Q292" s="10" t="b">
        <f t="shared" si="174"/>
        <v>1</v>
      </c>
      <c r="R292" s="2" t="s">
        <v>1277</v>
      </c>
      <c r="S292" s="10" t="str">
        <f>VLOOKUP(A292,NAV!A:I,9,FALSE)</f>
        <v>AUBERVILLIERS</v>
      </c>
      <c r="T292" s="10" t="b">
        <f t="shared" si="175"/>
        <v>1</v>
      </c>
      <c r="U292" s="2" t="s">
        <v>21</v>
      </c>
      <c r="V292" s="9" t="str">
        <f>VLOOKUP(A292,NAV!A:L,12,FALSE)</f>
        <v>FR</v>
      </c>
      <c r="W292" t="str">
        <f>VLOOKUP(A292,NAV!A:J,10,FALSE)</f>
        <v/>
      </c>
    </row>
    <row r="293" spans="1:23" hidden="1" x14ac:dyDescent="0.2">
      <c r="A293" s="2"/>
      <c r="B293" s="2" t="s">
        <v>13</v>
      </c>
      <c r="C293" s="2"/>
      <c r="D293" s="2" t="s">
        <v>1278</v>
      </c>
      <c r="E293" s="11" t="e">
        <f>VLOOKUP(A293,NAV!A:E,5,FALSE)</f>
        <v>#N/A</v>
      </c>
      <c r="F293" s="11"/>
      <c r="G293" s="2" t="s">
        <v>15</v>
      </c>
      <c r="H293" s="3" t="s">
        <v>82</v>
      </c>
      <c r="I293" s="3"/>
      <c r="J293" s="2" t="s">
        <v>1279</v>
      </c>
      <c r="K293" s="2"/>
      <c r="L293" s="2"/>
      <c r="M293" s="2" t="s">
        <v>717</v>
      </c>
      <c r="N293" s="2"/>
      <c r="O293" s="2" t="s">
        <v>718</v>
      </c>
      <c r="P293" s="2"/>
      <c r="Q293" s="2"/>
      <c r="R293" s="2" t="s">
        <v>435</v>
      </c>
      <c r="S293" s="2"/>
      <c r="T293" s="2"/>
      <c r="U293" s="2" t="s">
        <v>21</v>
      </c>
    </row>
    <row r="294" spans="1:23" hidden="1" x14ac:dyDescent="0.2">
      <c r="A294" s="2"/>
      <c r="B294" s="2" t="s">
        <v>13</v>
      </c>
      <c r="C294" s="2"/>
      <c r="D294" s="2" t="s">
        <v>1280</v>
      </c>
      <c r="E294" s="11" t="e">
        <f>VLOOKUP(A294,NAV!A:E,5,FALSE)</f>
        <v>#N/A</v>
      </c>
      <c r="F294" s="11"/>
      <c r="G294" s="2" t="s">
        <v>15</v>
      </c>
      <c r="H294" s="3" t="s">
        <v>16</v>
      </c>
      <c r="I294" s="3"/>
      <c r="J294" s="2" t="s">
        <v>1281</v>
      </c>
      <c r="K294" s="2"/>
      <c r="L294" s="2"/>
      <c r="M294" s="2" t="s">
        <v>1282</v>
      </c>
      <c r="N294" s="2"/>
      <c r="O294" s="2" t="s">
        <v>1283</v>
      </c>
      <c r="P294" s="2"/>
      <c r="Q294" s="2"/>
      <c r="R294" s="2" t="s">
        <v>1284</v>
      </c>
      <c r="S294" s="2"/>
      <c r="T294" s="2"/>
      <c r="U294" s="2" t="s">
        <v>21</v>
      </c>
    </row>
    <row r="295" spans="1:23" x14ac:dyDescent="0.2">
      <c r="A295" s="2" t="s">
        <v>1285</v>
      </c>
      <c r="B295" s="2" t="s">
        <v>13</v>
      </c>
      <c r="C295" s="10" t="str">
        <f>+VLOOKUP(A295,NAV!A:C,3,FALSE)</f>
        <v xml:space="preserve"> </v>
      </c>
      <c r="D295" s="2" t="s">
        <v>1286</v>
      </c>
      <c r="E295" s="11" t="str">
        <f>VLOOKUP(A295,NAV!A:E,5,FALSE)</f>
        <v>ALCA CONSULTING</v>
      </c>
      <c r="F295" s="11" t="b">
        <f t="shared" ref="F295:F296" si="176">+D295=E295</f>
        <v>1</v>
      </c>
      <c r="G295" s="2" t="s">
        <v>15</v>
      </c>
      <c r="H295" s="3" t="s">
        <v>34</v>
      </c>
      <c r="I295" s="3"/>
      <c r="J295" s="2" t="s">
        <v>1287</v>
      </c>
      <c r="K295" s="7" t="str">
        <f>VLOOKUP(A295,NAV!A:F,6,FALSE)</f>
        <v>11 BIS DU DOCTEUR DESFOSSEZ</v>
      </c>
      <c r="L295" s="7" t="b">
        <f t="shared" ref="L295:L296" si="177">J295=K295</f>
        <v>1</v>
      </c>
      <c r="M295" s="2"/>
      <c r="N295" s="2"/>
      <c r="O295" s="2" t="s">
        <v>1288</v>
      </c>
      <c r="P295" s="10" t="str">
        <f>VLOOKUP(A295,NAV!A:H,8,FALSE)</f>
        <v>92514</v>
      </c>
      <c r="Q295" s="10" t="b">
        <f t="shared" ref="Q295:Q296" si="178">O295=P295</f>
        <v>1</v>
      </c>
      <c r="R295" s="2" t="s">
        <v>1289</v>
      </c>
      <c r="S295" s="10" t="str">
        <f>VLOOKUP(A295,NAV!A:I,9,FALSE)</f>
        <v>SAINT CLOUD</v>
      </c>
      <c r="T295" s="10" t="b">
        <f t="shared" ref="T295:T296" si="179">R295=S295</f>
        <v>1</v>
      </c>
      <c r="U295" s="2" t="s">
        <v>21</v>
      </c>
      <c r="V295" s="9" t="str">
        <f>VLOOKUP(A295,NAV!A:L,12,FALSE)</f>
        <v>FR</v>
      </c>
      <c r="W295" t="str">
        <f>VLOOKUP(A295,NAV!A:J,10,FALSE)</f>
        <v/>
      </c>
    </row>
    <row r="296" spans="1:23" x14ac:dyDescent="0.2">
      <c r="A296" s="2" t="s">
        <v>1290</v>
      </c>
      <c r="B296" s="2" t="s">
        <v>13</v>
      </c>
      <c r="C296" s="10" t="str">
        <f>+VLOOKUP(A296,NAV!A:C,3,FALSE)</f>
        <v>Tous</v>
      </c>
      <c r="D296" s="2" t="s">
        <v>1291</v>
      </c>
      <c r="E296" s="11" t="str">
        <f>VLOOKUP(A296,NAV!A:E,5,FALSE)</f>
        <v>ALCAN RHENALU</v>
      </c>
      <c r="F296" s="11" t="b">
        <f t="shared" si="176"/>
        <v>1</v>
      </c>
      <c r="G296" s="2" t="s">
        <v>15</v>
      </c>
      <c r="H296" s="3" t="s">
        <v>16</v>
      </c>
      <c r="I296" s="3"/>
      <c r="J296" s="2" t="s">
        <v>1292</v>
      </c>
      <c r="K296" s="7" t="str">
        <f>VLOOKUP(A296,NAV!A:F,6,FALSE)</f>
        <v>17 Place des Reflets</v>
      </c>
      <c r="L296" s="7" t="b">
        <f t="shared" si="177"/>
        <v>1</v>
      </c>
      <c r="M296" s="2"/>
      <c r="N296" s="2"/>
      <c r="O296" s="2" t="s">
        <v>348</v>
      </c>
      <c r="P296" s="10" t="str">
        <f>VLOOKUP(A296,NAV!A:H,8,FALSE)</f>
        <v>92400</v>
      </c>
      <c r="Q296" s="10" t="b">
        <f t="shared" si="178"/>
        <v>1</v>
      </c>
      <c r="R296" s="2" t="s">
        <v>742</v>
      </c>
      <c r="S296" s="10" t="str">
        <f>VLOOKUP(A296,NAV!A:I,9,FALSE)</f>
        <v>COURBEVOIE</v>
      </c>
      <c r="T296" s="10" t="b">
        <f t="shared" si="179"/>
        <v>1</v>
      </c>
      <c r="U296" s="2" t="s">
        <v>21</v>
      </c>
      <c r="V296" s="9" t="str">
        <f>VLOOKUP(A296,NAV!A:L,12,FALSE)</f>
        <v>FR</v>
      </c>
      <c r="W296" t="str">
        <f>VLOOKUP(A296,NAV!A:J,10,FALSE)</f>
        <v/>
      </c>
    </row>
    <row r="297" spans="1:23" hidden="1" x14ac:dyDescent="0.2">
      <c r="A297" s="2"/>
      <c r="B297" s="2" t="s">
        <v>13</v>
      </c>
      <c r="C297" s="2"/>
      <c r="D297" s="2" t="s">
        <v>1293</v>
      </c>
      <c r="E297" s="11" t="e">
        <f>VLOOKUP(A297,NAV!A:E,5,FALSE)</f>
        <v>#N/A</v>
      </c>
      <c r="F297" s="11"/>
      <c r="G297" s="2" t="s">
        <v>224</v>
      </c>
      <c r="H297" s="3" t="s">
        <v>645</v>
      </c>
      <c r="I297" s="3" t="s">
        <v>646</v>
      </c>
      <c r="J297" s="2" t="s">
        <v>1294</v>
      </c>
      <c r="K297" s="2"/>
      <c r="L297" s="2"/>
      <c r="M297" s="2"/>
      <c r="N297" s="2"/>
      <c r="O297" s="2" t="s">
        <v>1295</v>
      </c>
      <c r="P297" s="2"/>
      <c r="Q297" s="2"/>
      <c r="R297" s="2" t="s">
        <v>1296</v>
      </c>
      <c r="S297" s="2"/>
      <c r="T297" s="2"/>
      <c r="U297" s="2" t="s">
        <v>21</v>
      </c>
    </row>
    <row r="298" spans="1:23" x14ac:dyDescent="0.2">
      <c r="A298" s="2" t="s">
        <v>1297</v>
      </c>
      <c r="B298" s="2" t="s">
        <v>43</v>
      </c>
      <c r="C298" s="10" t="e">
        <f>+VLOOKUP(A298,NAV!A:C,3,FALSE)</f>
        <v>#N/A</v>
      </c>
      <c r="D298" s="2" t="s">
        <v>1298</v>
      </c>
      <c r="E298" s="11" t="e">
        <f>VLOOKUP(A298,NAV!A:E,5,FALSE)</f>
        <v>#N/A</v>
      </c>
      <c r="F298" s="11" t="e">
        <f>+D298=E298</f>
        <v>#N/A</v>
      </c>
      <c r="G298" s="2" t="s">
        <v>15</v>
      </c>
      <c r="H298" s="3" t="s">
        <v>297</v>
      </c>
      <c r="I298" s="3"/>
      <c r="J298" s="2"/>
      <c r="K298" s="7" t="e">
        <f>VLOOKUP(A298,NAV!A:F,6,FALSE)</f>
        <v>#N/A</v>
      </c>
      <c r="L298" s="7" t="e">
        <f>J298=K298</f>
        <v>#N/A</v>
      </c>
      <c r="M298" s="2"/>
      <c r="N298" s="2"/>
      <c r="O298" s="2"/>
      <c r="P298" s="10" t="e">
        <f>VLOOKUP(A298,NAV!A:H,8,FALSE)</f>
        <v>#N/A</v>
      </c>
      <c r="Q298" s="10" t="e">
        <f>O298=P298</f>
        <v>#N/A</v>
      </c>
      <c r="R298" s="2" t="s">
        <v>301</v>
      </c>
      <c r="S298" s="10" t="e">
        <f>VLOOKUP(A298,NAV!A:I,9,FALSE)</f>
        <v>#N/A</v>
      </c>
      <c r="T298" s="10" t="e">
        <f>R298=S298</f>
        <v>#N/A</v>
      </c>
      <c r="U298" s="2" t="s">
        <v>302</v>
      </c>
      <c r="V298" s="9" t="e">
        <f>VLOOKUP(A298,NAV!A:L,12,FALSE)</f>
        <v>#N/A</v>
      </c>
      <c r="W298" t="e">
        <f>VLOOKUP(A298,NAV!A:J,10,FALSE)</f>
        <v>#N/A</v>
      </c>
    </row>
    <row r="299" spans="1:23" hidden="1" x14ac:dyDescent="0.2">
      <c r="A299" s="2"/>
      <c r="B299" s="2" t="s">
        <v>13</v>
      </c>
      <c r="C299" s="2"/>
      <c r="D299" s="2" t="s">
        <v>646</v>
      </c>
      <c r="E299" s="11" t="e">
        <f>VLOOKUP(A299,NAV!A:E,5,FALSE)</f>
        <v>#N/A</v>
      </c>
      <c r="F299" s="11"/>
      <c r="G299" s="2" t="s">
        <v>305</v>
      </c>
      <c r="H299" s="3" t="s">
        <v>645</v>
      </c>
      <c r="I299" s="3"/>
      <c r="J299" s="2" t="s">
        <v>1299</v>
      </c>
      <c r="K299" s="2"/>
      <c r="L299" s="2"/>
      <c r="M299" s="2"/>
      <c r="N299" s="2"/>
      <c r="O299" s="2" t="s">
        <v>1156</v>
      </c>
      <c r="P299" s="2"/>
      <c r="Q299" s="2"/>
      <c r="R299" s="2" t="s">
        <v>20</v>
      </c>
      <c r="S299" s="2"/>
      <c r="T299" s="2"/>
      <c r="U299" s="2" t="s">
        <v>21</v>
      </c>
    </row>
    <row r="300" spans="1:23" x14ac:dyDescent="0.2">
      <c r="A300" s="2" t="s">
        <v>1300</v>
      </c>
      <c r="B300" s="2" t="s">
        <v>13</v>
      </c>
      <c r="C300" s="10" t="str">
        <f>+VLOOKUP(A300,NAV!A:C,3,FALSE)</f>
        <v>Tous</v>
      </c>
      <c r="D300" s="2" t="s">
        <v>1301</v>
      </c>
      <c r="E300" s="11" t="str">
        <f>VLOOKUP(A300,NAV!A:E,5,FALSE)</f>
        <v>ALCATEL LUCENT HOLDING</v>
      </c>
      <c r="F300" s="11" t="b">
        <f>+D300=E300</f>
        <v>1</v>
      </c>
      <c r="G300" s="2" t="s">
        <v>15</v>
      </c>
      <c r="H300" s="3" t="s">
        <v>645</v>
      </c>
      <c r="I300" s="3" t="s">
        <v>646</v>
      </c>
      <c r="J300" s="2" t="s">
        <v>1299</v>
      </c>
      <c r="K300" s="7" t="str">
        <f>VLOOKUP(A300,NAV!A:F,6,FALSE)</f>
        <v>3 Avenue Octave Greard</v>
      </c>
      <c r="L300" s="7" t="b">
        <f>J300=K300</f>
        <v>1</v>
      </c>
      <c r="M300" s="2"/>
      <c r="N300" s="2"/>
      <c r="O300" s="2" t="s">
        <v>1156</v>
      </c>
      <c r="P300" s="10" t="str">
        <f>VLOOKUP(A300,NAV!A:H,8,FALSE)</f>
        <v>75007</v>
      </c>
      <c r="Q300" s="10" t="b">
        <f>O300=P300</f>
        <v>1</v>
      </c>
      <c r="R300" s="2" t="s">
        <v>20</v>
      </c>
      <c r="S300" s="10" t="str">
        <f>VLOOKUP(A300,NAV!A:I,9,FALSE)</f>
        <v>PARIS 7EME ARRONDISSEMENT</v>
      </c>
      <c r="T300" s="10" t="b">
        <f>R300=S300</f>
        <v>0</v>
      </c>
      <c r="U300" s="2" t="s">
        <v>21</v>
      </c>
      <c r="V300" s="9" t="str">
        <f>VLOOKUP(A300,NAV!A:L,12,FALSE)</f>
        <v>FR</v>
      </c>
      <c r="W300" t="str">
        <f>VLOOKUP(A300,NAV!A:J,10,FALSE)</f>
        <v/>
      </c>
    </row>
    <row r="301" spans="1:23" hidden="1" x14ac:dyDescent="0.2">
      <c r="A301" s="2"/>
      <c r="B301" s="2" t="s">
        <v>13</v>
      </c>
      <c r="C301" s="2"/>
      <c r="D301" s="2" t="s">
        <v>1302</v>
      </c>
      <c r="E301" s="11" t="e">
        <f>VLOOKUP(A301,NAV!A:E,5,FALSE)</f>
        <v>#N/A</v>
      </c>
      <c r="F301" s="11"/>
      <c r="G301" s="2" t="s">
        <v>224</v>
      </c>
      <c r="H301" s="3" t="s">
        <v>645</v>
      </c>
      <c r="I301" s="3" t="s">
        <v>646</v>
      </c>
      <c r="J301" s="2" t="s">
        <v>1303</v>
      </c>
      <c r="K301" s="2"/>
      <c r="L301" s="2"/>
      <c r="M301" s="2"/>
      <c r="N301" s="2"/>
      <c r="O301" s="2" t="s">
        <v>1304</v>
      </c>
      <c r="P301" s="2"/>
      <c r="Q301" s="2"/>
      <c r="R301" s="2" t="s">
        <v>1305</v>
      </c>
      <c r="S301" s="2"/>
      <c r="T301" s="2"/>
      <c r="U301" s="2" t="s">
        <v>21</v>
      </c>
    </row>
    <row r="302" spans="1:23" hidden="1" x14ac:dyDescent="0.2">
      <c r="A302" s="2"/>
      <c r="B302" s="2" t="s">
        <v>43</v>
      </c>
      <c r="C302" s="2"/>
      <c r="D302" s="2" t="s">
        <v>1306</v>
      </c>
      <c r="E302" s="11" t="e">
        <f>VLOOKUP(A302,NAV!A:E,5,FALSE)</f>
        <v>#N/A</v>
      </c>
      <c r="F302" s="11"/>
      <c r="G302" s="2" t="s">
        <v>224</v>
      </c>
      <c r="H302" s="3" t="s">
        <v>34</v>
      </c>
      <c r="I302" s="3"/>
      <c r="J302" s="2" t="s">
        <v>1307</v>
      </c>
      <c r="K302" s="2"/>
      <c r="L302" s="2"/>
      <c r="M302" s="2"/>
      <c r="N302" s="2"/>
      <c r="O302" s="2" t="s">
        <v>1308</v>
      </c>
      <c r="P302" s="2"/>
      <c r="Q302" s="2"/>
      <c r="R302" s="2" t="s">
        <v>1309</v>
      </c>
      <c r="S302" s="2"/>
      <c r="T302" s="2"/>
      <c r="U302" s="2" t="s">
        <v>21</v>
      </c>
    </row>
    <row r="303" spans="1:23" x14ac:dyDescent="0.2">
      <c r="A303" s="2" t="s">
        <v>1310</v>
      </c>
      <c r="B303" s="2" t="s">
        <v>13</v>
      </c>
      <c r="C303" s="10" t="str">
        <f>+VLOOKUP(A303,NAV!A:C,3,FALSE)</f>
        <v>Tous</v>
      </c>
      <c r="D303" s="2" t="s">
        <v>1311</v>
      </c>
      <c r="E303" s="11" t="str">
        <f>VLOOKUP(A303,NAV!A:E,5,FALSE)</f>
        <v>ALCOA EUROPE SA (LAUSANNE)</v>
      </c>
      <c r="F303" s="11" t="b">
        <f t="shared" ref="F303:F305" si="180">+D303=E303</f>
        <v>1</v>
      </c>
      <c r="G303" s="2" t="s">
        <v>15</v>
      </c>
      <c r="H303" s="3" t="s">
        <v>82</v>
      </c>
      <c r="I303" s="3"/>
      <c r="J303" s="2" t="s">
        <v>1312</v>
      </c>
      <c r="K303" s="7" t="str">
        <f>VLOOKUP(A303,NAV!A:F,6,FALSE)</f>
        <v>61 AVENUE D'OUCHY</v>
      </c>
      <c r="L303" s="7" t="b">
        <f t="shared" ref="L303:L305" si="181">J303=K303</f>
        <v>1</v>
      </c>
      <c r="M303" s="2"/>
      <c r="N303" s="2"/>
      <c r="O303" s="2" t="s">
        <v>1313</v>
      </c>
      <c r="P303" s="10" t="str">
        <f>VLOOKUP(A303,NAV!A:H,8,FALSE)</f>
        <v>1006</v>
      </c>
      <c r="Q303" s="10" t="b">
        <f t="shared" ref="Q303:Q305" si="182">O303=P303</f>
        <v>1</v>
      </c>
      <c r="R303" s="2" t="s">
        <v>540</v>
      </c>
      <c r="S303" s="10" t="str">
        <f>VLOOKUP(A303,NAV!A:I,9,FALSE)</f>
        <v>LAUSANNE</v>
      </c>
      <c r="T303" s="10" t="b">
        <f t="shared" ref="T303:T305" si="183">R303=S303</f>
        <v>1</v>
      </c>
      <c r="U303" s="2" t="s">
        <v>86</v>
      </c>
      <c r="V303" s="9" t="str">
        <f>VLOOKUP(A303,NAV!A:L,12,FALSE)</f>
        <v>CH</v>
      </c>
      <c r="W303" t="str">
        <f>VLOOKUP(A303,NAV!A:J,10,FALSE)</f>
        <v/>
      </c>
    </row>
    <row r="304" spans="1:23" x14ac:dyDescent="0.2">
      <c r="A304" s="2" t="s">
        <v>1314</v>
      </c>
      <c r="B304" s="2" t="s">
        <v>13</v>
      </c>
      <c r="C304" s="10" t="str">
        <f>+VLOOKUP(A304,NAV!A:C,3,FALSE)</f>
        <v>Tous</v>
      </c>
      <c r="D304" s="2" t="s">
        <v>1315</v>
      </c>
      <c r="E304" s="11" t="str">
        <f>VLOOKUP(A304,NAV!A:E,5,FALSE)</f>
        <v>ALCOA FRANCE</v>
      </c>
      <c r="F304" s="11" t="b">
        <f t="shared" si="180"/>
        <v>1</v>
      </c>
      <c r="G304" s="2" t="s">
        <v>15</v>
      </c>
      <c r="H304" s="3" t="s">
        <v>76</v>
      </c>
      <c r="I304" s="3"/>
      <c r="J304" s="2" t="s">
        <v>1316</v>
      </c>
      <c r="K304" s="7" t="str">
        <f>VLOOKUP(A304,NAV!A:F,6,FALSE)</f>
        <v>294 Chemin de Lavalette</v>
      </c>
      <c r="L304" s="7" t="b">
        <f t="shared" si="181"/>
        <v>1</v>
      </c>
      <c r="M304" s="2"/>
      <c r="N304" s="2"/>
      <c r="O304" s="2" t="s">
        <v>1317</v>
      </c>
      <c r="P304" s="10" t="str">
        <f>VLOOKUP(A304,NAV!A:H,8,FALSE)</f>
        <v>82100</v>
      </c>
      <c r="Q304" s="10" t="b">
        <f t="shared" si="182"/>
        <v>1</v>
      </c>
      <c r="R304" s="2" t="s">
        <v>1318</v>
      </c>
      <c r="S304" s="10" t="str">
        <f>VLOOKUP(A304,NAV!A:I,9,FALSE)</f>
        <v>CASTELFERRUS</v>
      </c>
      <c r="T304" s="10" t="b">
        <f t="shared" si="183"/>
        <v>0</v>
      </c>
      <c r="U304" s="2" t="s">
        <v>21</v>
      </c>
      <c r="V304" s="9" t="str">
        <f>VLOOKUP(A304,NAV!A:L,12,FALSE)</f>
        <v>FR</v>
      </c>
      <c r="W304" t="str">
        <f>VLOOKUP(A304,NAV!A:J,10,FALSE)</f>
        <v/>
      </c>
    </row>
    <row r="305" spans="1:23" x14ac:dyDescent="0.2">
      <c r="A305" s="2" t="s">
        <v>1319</v>
      </c>
      <c r="B305" s="2" t="s">
        <v>13</v>
      </c>
      <c r="C305" s="10" t="str">
        <f>+VLOOKUP(A305,NAV!A:C,3,FALSE)</f>
        <v xml:space="preserve"> </v>
      </c>
      <c r="D305" s="2" t="s">
        <v>1320</v>
      </c>
      <c r="E305" s="11" t="str">
        <f>VLOOKUP(A305,NAV!A:E,5,FALSE)</f>
        <v>ALCON SAS</v>
      </c>
      <c r="F305" s="11" t="b">
        <f t="shared" si="180"/>
        <v>1</v>
      </c>
      <c r="G305" s="2" t="s">
        <v>15</v>
      </c>
      <c r="H305" s="3" t="s">
        <v>16</v>
      </c>
      <c r="I305" s="3"/>
      <c r="J305" s="2" t="s">
        <v>1321</v>
      </c>
      <c r="K305" s="7" t="str">
        <f>VLOOKUP(A305,NAV!A:F,6,FALSE)</f>
        <v>4 RUE HENRI SAINTE CLAIRE DEVILLE</v>
      </c>
      <c r="L305" s="7" t="b">
        <f t="shared" si="181"/>
        <v>1</v>
      </c>
      <c r="M305" s="2" t="s">
        <v>18</v>
      </c>
      <c r="N305" s="2"/>
      <c r="O305" s="2" t="s">
        <v>1322</v>
      </c>
      <c r="P305" s="10" t="str">
        <f>VLOOKUP(A305,NAV!A:H,8,FALSE)</f>
        <v>92563</v>
      </c>
      <c r="Q305" s="10" t="b">
        <f t="shared" si="182"/>
        <v>1</v>
      </c>
      <c r="R305" s="2" t="s">
        <v>146</v>
      </c>
      <c r="S305" s="10" t="str">
        <f>VLOOKUP(A305,NAV!A:I,9,FALSE)</f>
        <v>RUEIL MALMAISON</v>
      </c>
      <c r="T305" s="10" t="b">
        <f t="shared" si="183"/>
        <v>1</v>
      </c>
      <c r="U305" s="2" t="s">
        <v>21</v>
      </c>
      <c r="V305" s="9" t="str">
        <f>VLOOKUP(A305,NAV!A:L,12,FALSE)</f>
        <v>FR</v>
      </c>
      <c r="W305" t="str">
        <f>VLOOKUP(A305,NAV!A:J,10,FALSE)</f>
        <v/>
      </c>
    </row>
    <row r="306" spans="1:23" hidden="1" x14ac:dyDescent="0.2">
      <c r="A306" s="2"/>
      <c r="B306" s="2" t="s">
        <v>13</v>
      </c>
      <c r="C306" s="2"/>
      <c r="D306" s="2" t="s">
        <v>1323</v>
      </c>
      <c r="E306" s="11" t="e">
        <f>VLOOKUP(A306,NAV!A:E,5,FALSE)</f>
        <v>#N/A</v>
      </c>
      <c r="F306" s="11"/>
      <c r="G306" s="2" t="s">
        <v>15</v>
      </c>
      <c r="H306" s="3" t="s">
        <v>16</v>
      </c>
      <c r="I306" s="3"/>
      <c r="J306" s="2" t="s">
        <v>1324</v>
      </c>
      <c r="K306" s="2"/>
      <c r="L306" s="2"/>
      <c r="M306" s="2"/>
      <c r="N306" s="2"/>
      <c r="O306" s="2" t="s">
        <v>292</v>
      </c>
      <c r="P306" s="2"/>
      <c r="Q306" s="2"/>
      <c r="R306" s="2" t="s">
        <v>41</v>
      </c>
      <c r="S306" s="2"/>
      <c r="T306" s="2"/>
      <c r="U306" s="2" t="s">
        <v>48</v>
      </c>
    </row>
    <row r="307" spans="1:23" x14ac:dyDescent="0.2">
      <c r="A307" s="2" t="s">
        <v>1325</v>
      </c>
      <c r="B307" s="2" t="s">
        <v>43</v>
      </c>
      <c r="C307" s="10" t="e">
        <f>+VLOOKUP(A307,NAV!A:C,3,FALSE)</f>
        <v>#N/A</v>
      </c>
      <c r="D307" s="2" t="s">
        <v>1326</v>
      </c>
      <c r="E307" s="11" t="e">
        <f>VLOOKUP(A307,NAV!A:E,5,FALSE)</f>
        <v>#N/A</v>
      </c>
      <c r="F307" s="11" t="e">
        <f t="shared" ref="F307:F314" si="184">+D307=E307</f>
        <v>#N/A</v>
      </c>
      <c r="G307" s="2" t="s">
        <v>224</v>
      </c>
      <c r="H307" s="3" t="s">
        <v>1110</v>
      </c>
      <c r="I307" s="3" t="s">
        <v>1327</v>
      </c>
      <c r="J307" s="2" t="s">
        <v>1328</v>
      </c>
      <c r="K307" s="7" t="e">
        <f>VLOOKUP(A307,NAV!A:F,6,FALSE)</f>
        <v>#N/A</v>
      </c>
      <c r="L307" s="7" t="e">
        <f t="shared" ref="L307:L314" si="185">J307=K307</f>
        <v>#N/A</v>
      </c>
      <c r="M307" s="2" t="s">
        <v>1329</v>
      </c>
      <c r="N307" s="2"/>
      <c r="O307" s="2" t="s">
        <v>1330</v>
      </c>
      <c r="P307" s="10" t="e">
        <f>VLOOKUP(A307,NAV!A:H,8,FALSE)</f>
        <v>#N/A</v>
      </c>
      <c r="Q307" s="10" t="e">
        <f t="shared" ref="Q307:Q314" si="186">O307=P307</f>
        <v>#N/A</v>
      </c>
      <c r="R307" s="2" t="s">
        <v>1331</v>
      </c>
      <c r="S307" s="10" t="e">
        <f>VLOOKUP(A307,NAV!A:I,9,FALSE)</f>
        <v>#N/A</v>
      </c>
      <c r="T307" s="10" t="e">
        <f t="shared" ref="T307:T314" si="187">R307=S307</f>
        <v>#N/A</v>
      </c>
      <c r="U307" s="2" t="s">
        <v>21</v>
      </c>
      <c r="V307" s="9" t="e">
        <f>VLOOKUP(A307,NAV!A:L,12,FALSE)</f>
        <v>#N/A</v>
      </c>
      <c r="W307" t="e">
        <f>VLOOKUP(A307,NAV!A:J,10,FALSE)</f>
        <v>#N/A</v>
      </c>
    </row>
    <row r="308" spans="1:23" x14ac:dyDescent="0.2">
      <c r="A308" s="2" t="s">
        <v>1332</v>
      </c>
      <c r="B308" s="2" t="s">
        <v>13</v>
      </c>
      <c r="C308" s="10" t="str">
        <f>+VLOOKUP(A308,NAV!A:C,3,FALSE)</f>
        <v xml:space="preserve"> </v>
      </c>
      <c r="D308" s="2" t="s">
        <v>1333</v>
      </c>
      <c r="E308" s="11" t="str">
        <f>VLOOKUP(A308,NAV!A:E,5,FALSE)</f>
        <v>ALDES</v>
      </c>
      <c r="F308" s="11" t="b">
        <f t="shared" si="184"/>
        <v>1</v>
      </c>
      <c r="G308" s="2" t="s">
        <v>15</v>
      </c>
      <c r="H308" s="3" t="s">
        <v>1334</v>
      </c>
      <c r="I308" s="3"/>
      <c r="J308" s="2" t="s">
        <v>1335</v>
      </c>
      <c r="K308" s="7" t="str">
        <f>VLOOKUP(A308,NAV!A:F,6,FALSE)</f>
        <v>20 Boulevard Joliot Curie</v>
      </c>
      <c r="L308" s="7" t="b">
        <f t="shared" si="185"/>
        <v>1</v>
      </c>
      <c r="M308" s="2" t="s">
        <v>18</v>
      </c>
      <c r="N308" s="2"/>
      <c r="O308" s="2" t="s">
        <v>1336</v>
      </c>
      <c r="P308" s="10" t="str">
        <f>VLOOKUP(A308,NAV!A:H,8,FALSE)</f>
        <v>69694</v>
      </c>
      <c r="Q308" s="10" t="b">
        <f t="shared" si="186"/>
        <v>1</v>
      </c>
      <c r="R308" s="2" t="s">
        <v>1337</v>
      </c>
      <c r="S308" s="10" t="str">
        <f>VLOOKUP(A308,NAV!A:I,9,FALSE)</f>
        <v>VENISSIEUX CEDEX</v>
      </c>
      <c r="T308" s="10" t="b">
        <f t="shared" si="187"/>
        <v>1</v>
      </c>
      <c r="U308" s="2" t="s">
        <v>21</v>
      </c>
      <c r="V308" s="9" t="str">
        <f>VLOOKUP(A308,NAV!A:L,12,FALSE)</f>
        <v>FR</v>
      </c>
      <c r="W308" t="str">
        <f>VLOOKUP(A308,NAV!A:J,10,FALSE)</f>
        <v/>
      </c>
    </row>
    <row r="309" spans="1:23" x14ac:dyDescent="0.2">
      <c r="A309" s="2" t="s">
        <v>1338</v>
      </c>
      <c r="B309" s="2" t="s">
        <v>13</v>
      </c>
      <c r="C309" s="10" t="str">
        <f>+VLOOKUP(A309,NAV!A:C,3,FALSE)</f>
        <v>Tous</v>
      </c>
      <c r="D309" s="2" t="s">
        <v>1339</v>
      </c>
      <c r="E309" s="11" t="str">
        <f>VLOOKUP(A309,NAV!A:E,5,FALSE)</f>
        <v>ALDI</v>
      </c>
      <c r="F309" s="11" t="b">
        <f t="shared" si="184"/>
        <v>1</v>
      </c>
      <c r="G309" s="2" t="s">
        <v>15</v>
      </c>
      <c r="H309" s="3" t="s">
        <v>16</v>
      </c>
      <c r="I309" s="3"/>
      <c r="J309" s="2" t="s">
        <v>1340</v>
      </c>
      <c r="K309" s="7" t="str">
        <f>VLOOKUP(A309,NAV!A:F,6,FALSE)</f>
        <v>13 RUE CLÉMENT ADER</v>
      </c>
      <c r="L309" s="7" t="b">
        <f t="shared" si="185"/>
        <v>1</v>
      </c>
      <c r="M309" s="2"/>
      <c r="N309" s="2"/>
      <c r="O309" s="2" t="s">
        <v>1341</v>
      </c>
      <c r="P309" s="10" t="str">
        <f>VLOOKUP(A309,NAV!A:H,8,FALSE)</f>
        <v>77230</v>
      </c>
      <c r="Q309" s="10" t="b">
        <f t="shared" si="186"/>
        <v>1</v>
      </c>
      <c r="R309" s="2" t="s">
        <v>1342</v>
      </c>
      <c r="S309" s="10" t="str">
        <f>VLOOKUP(A309,NAV!A:I,9,FALSE)</f>
        <v>DAMMARTIN EN GOELE</v>
      </c>
      <c r="T309" s="10" t="b">
        <f t="shared" si="187"/>
        <v>1</v>
      </c>
      <c r="U309" s="2" t="s">
        <v>21</v>
      </c>
      <c r="V309" s="9" t="str">
        <f>VLOOKUP(A309,NAV!A:L,12,FALSE)</f>
        <v>FR</v>
      </c>
      <c r="W309" t="str">
        <f>VLOOKUP(A309,NAV!A:J,10,FALSE)</f>
        <v/>
      </c>
    </row>
    <row r="310" spans="1:23" x14ac:dyDescent="0.2">
      <c r="A310" s="2" t="s">
        <v>1343</v>
      </c>
      <c r="B310" s="2" t="s">
        <v>43</v>
      </c>
      <c r="C310" s="10" t="str">
        <f>+VLOOKUP(A310,NAV!A:C,3,FALSE)</f>
        <v>Tous</v>
      </c>
      <c r="D310" s="2" t="s">
        <v>1344</v>
      </c>
      <c r="E310" s="11" t="str">
        <f>VLOOKUP(A310,NAV!A:E,5,FALSE)</f>
        <v>ALDIS ILE DE FRANCE</v>
      </c>
      <c r="F310" s="11" t="b">
        <f t="shared" si="184"/>
        <v>1</v>
      </c>
      <c r="G310" s="2" t="s">
        <v>15</v>
      </c>
      <c r="H310" s="3" t="s">
        <v>34</v>
      </c>
      <c r="I310" s="3"/>
      <c r="J310" s="2" t="s">
        <v>1345</v>
      </c>
      <c r="K310" s="7" t="str">
        <f>VLOOKUP(A310,NAV!A:F,6,FALSE)</f>
        <v>11 RUE PUITS DIXME</v>
      </c>
      <c r="L310" s="7" t="b">
        <f t="shared" si="185"/>
        <v>1</v>
      </c>
      <c r="M310" s="2"/>
      <c r="N310" s="2"/>
      <c r="O310" s="2" t="s">
        <v>1346</v>
      </c>
      <c r="P310" s="10" t="str">
        <f>VLOOKUP(A310,NAV!A:H,8,FALSE)</f>
        <v>94577</v>
      </c>
      <c r="Q310" s="10" t="b">
        <f t="shared" si="186"/>
        <v>1</v>
      </c>
      <c r="R310" s="2" t="s">
        <v>1347</v>
      </c>
      <c r="S310" s="10" t="str">
        <f>VLOOKUP(A310,NAV!A:I,9,FALSE)</f>
        <v>ORLY CEDEX</v>
      </c>
      <c r="T310" s="10" t="b">
        <f t="shared" si="187"/>
        <v>1</v>
      </c>
      <c r="U310" s="2" t="s">
        <v>21</v>
      </c>
      <c r="V310" s="9" t="str">
        <f>VLOOKUP(A310,NAV!A:L,12,FALSE)</f>
        <v>FR</v>
      </c>
      <c r="W310" t="str">
        <f>VLOOKUP(A310,NAV!A:J,10,FALSE)</f>
        <v/>
      </c>
    </row>
    <row r="311" spans="1:23" x14ac:dyDescent="0.2">
      <c r="A311" s="2" t="s">
        <v>1348</v>
      </c>
      <c r="B311" s="2" t="s">
        <v>13</v>
      </c>
      <c r="C311" s="10" t="str">
        <f>+VLOOKUP(A311,NAV!A:C,3,FALSE)</f>
        <v xml:space="preserve"> </v>
      </c>
      <c r="D311" s="2" t="s">
        <v>1349</v>
      </c>
      <c r="E311" s="11" t="str">
        <f>VLOOKUP(A311,NAV!A:E,5,FALSE)</f>
        <v>ALDIS SUD-EST 2</v>
      </c>
      <c r="F311" s="11" t="b">
        <f t="shared" si="184"/>
        <v>1</v>
      </c>
      <c r="G311" s="2" t="s">
        <v>15</v>
      </c>
      <c r="H311" s="3" t="s">
        <v>583</v>
      </c>
      <c r="I311" s="3"/>
      <c r="J311" s="2" t="s">
        <v>1350</v>
      </c>
      <c r="K311" s="7" t="str">
        <f>VLOOKUP(A311,NAV!A:F,6,FALSE)</f>
        <v>ZA ECOPÔLE</v>
      </c>
      <c r="L311" s="7" t="b">
        <f t="shared" si="185"/>
        <v>1</v>
      </c>
      <c r="M311" s="2" t="s">
        <v>1351</v>
      </c>
      <c r="N311" s="2"/>
      <c r="O311" s="2" t="s">
        <v>1352</v>
      </c>
      <c r="P311" s="10" t="str">
        <f>VLOOKUP(A311,NAV!A:H,8,FALSE)</f>
        <v>13310</v>
      </c>
      <c r="Q311" s="10" t="b">
        <f t="shared" si="186"/>
        <v>1</v>
      </c>
      <c r="R311" s="2" t="s">
        <v>1353</v>
      </c>
      <c r="S311" s="10" t="str">
        <f>VLOOKUP(A311,NAV!A:I,9,FALSE)</f>
        <v>ST MARTIN DE CRAU</v>
      </c>
      <c r="T311" s="10" t="b">
        <f t="shared" si="187"/>
        <v>0</v>
      </c>
      <c r="U311" s="2" t="s">
        <v>21</v>
      </c>
      <c r="V311" s="9" t="str">
        <f>VLOOKUP(A311,NAV!A:L,12,FALSE)</f>
        <v>FR</v>
      </c>
      <c r="W311" t="str">
        <f>VLOOKUP(A311,NAV!A:J,10,FALSE)</f>
        <v/>
      </c>
    </row>
    <row r="312" spans="1:23" x14ac:dyDescent="0.2">
      <c r="A312" s="2" t="s">
        <v>1354</v>
      </c>
      <c r="B312" s="2" t="s">
        <v>13</v>
      </c>
      <c r="C312" s="10" t="str">
        <f>+VLOOKUP(A312,NAV!A:C,3,FALSE)</f>
        <v xml:space="preserve"> </v>
      </c>
      <c r="D312" s="2" t="s">
        <v>1355</v>
      </c>
      <c r="E312" s="11" t="str">
        <f>VLOOKUP(A312,NAV!A:E,5,FALSE)</f>
        <v>ALEFPA</v>
      </c>
      <c r="F312" s="11" t="b">
        <f t="shared" si="184"/>
        <v>1</v>
      </c>
      <c r="G312" s="2" t="s">
        <v>15</v>
      </c>
      <c r="H312" s="3" t="s">
        <v>119</v>
      </c>
      <c r="I312" s="3"/>
      <c r="J312" s="2" t="s">
        <v>1356</v>
      </c>
      <c r="K312" s="7" t="str">
        <f>VLOOKUP(A312,NAV!A:F,6,FALSE)</f>
        <v>199-201, rue Colber</v>
      </c>
      <c r="L312" s="7" t="b">
        <f t="shared" si="185"/>
        <v>1</v>
      </c>
      <c r="M312" s="2"/>
      <c r="N312" s="2"/>
      <c r="O312" s="2" t="s">
        <v>1357</v>
      </c>
      <c r="P312" s="10" t="str">
        <f>VLOOKUP(A312,NAV!A:H,8,FALSE)</f>
        <v>59000</v>
      </c>
      <c r="Q312" s="10" t="b">
        <f t="shared" si="186"/>
        <v>1</v>
      </c>
      <c r="R312" s="2" t="s">
        <v>1358</v>
      </c>
      <c r="S312" s="10" t="str">
        <f>VLOOKUP(A312,NAV!A:I,9,FALSE)</f>
        <v>LILLE</v>
      </c>
      <c r="T312" s="10" t="b">
        <f t="shared" si="187"/>
        <v>1</v>
      </c>
      <c r="U312" s="2" t="s">
        <v>1095</v>
      </c>
      <c r="V312" s="9" t="str">
        <f>VLOOKUP(A312,NAV!A:L,12,FALSE)</f>
        <v>FR</v>
      </c>
      <c r="W312" t="str">
        <f>VLOOKUP(A312,NAV!A:J,10,FALSE)</f>
        <v>FR56 775624075</v>
      </c>
    </row>
    <row r="313" spans="1:23" x14ac:dyDescent="0.2">
      <c r="A313" s="2" t="s">
        <v>1359</v>
      </c>
      <c r="B313" s="2" t="s">
        <v>43</v>
      </c>
      <c r="C313" s="10" t="str">
        <f>+VLOOKUP(A313,NAV!A:C,3,FALSE)</f>
        <v>Tous</v>
      </c>
      <c r="D313" s="2" t="s">
        <v>1360</v>
      </c>
      <c r="E313" s="11" t="str">
        <f>VLOOKUP(A313,NAV!A:E,5,FALSE)</f>
        <v>ALES EUROPEAN PROCUREMENT PLATFORM</v>
      </c>
      <c r="F313" s="11" t="b">
        <f t="shared" si="184"/>
        <v>1</v>
      </c>
      <c r="G313" s="2" t="s">
        <v>15</v>
      </c>
      <c r="H313" s="3" t="s">
        <v>1361</v>
      </c>
      <c r="I313" s="3"/>
      <c r="J313" s="2" t="s">
        <v>1362</v>
      </c>
      <c r="K313" s="7" t="str">
        <f>VLOOKUP(A313,NAV!A:F,6,FALSE)</f>
        <v>TOUR AREVA 22ÈME ÉTAGE</v>
      </c>
      <c r="L313" s="7" t="b">
        <f t="shared" si="185"/>
        <v>1</v>
      </c>
      <c r="M313" s="2" t="s">
        <v>1183</v>
      </c>
      <c r="N313" s="2"/>
      <c r="O313" s="2" t="s">
        <v>1184</v>
      </c>
      <c r="P313" s="10" t="str">
        <f>VLOOKUP(A313,NAV!A:H,8,FALSE)</f>
        <v>92084</v>
      </c>
      <c r="Q313" s="10" t="b">
        <f t="shared" si="186"/>
        <v>1</v>
      </c>
      <c r="R313" s="2" t="s">
        <v>1168</v>
      </c>
      <c r="S313" s="10" t="str">
        <f>VLOOKUP(A313,NAV!A:I,9,FALSE)</f>
        <v>PARIS LA DEFENSE CEDEX</v>
      </c>
      <c r="T313" s="10" t="b">
        <f t="shared" si="187"/>
        <v>1</v>
      </c>
      <c r="U313" s="2" t="s">
        <v>21</v>
      </c>
      <c r="V313" s="9" t="str">
        <f>VLOOKUP(A313,NAV!A:L,12,FALSE)</f>
        <v>FR</v>
      </c>
      <c r="W313" t="str">
        <f>VLOOKUP(A313,NAV!A:J,10,FALSE)</f>
        <v/>
      </c>
    </row>
    <row r="314" spans="1:23" x14ac:dyDescent="0.2">
      <c r="A314" s="2" t="s">
        <v>1363</v>
      </c>
      <c r="B314" s="2" t="s">
        <v>13</v>
      </c>
      <c r="C314" s="10" t="str">
        <f>+VLOOKUP(A314,NAV!A:C,3,FALSE)</f>
        <v>Tous</v>
      </c>
      <c r="D314" s="2" t="s">
        <v>1364</v>
      </c>
      <c r="E314" s="11" t="str">
        <f>VLOOKUP(A314,NAV!A:E,5,FALSE)</f>
        <v>ALEXION</v>
      </c>
      <c r="F314" s="11" t="b">
        <f t="shared" si="184"/>
        <v>1</v>
      </c>
      <c r="G314" s="2" t="s">
        <v>15</v>
      </c>
      <c r="H314" s="3" t="s">
        <v>1365</v>
      </c>
      <c r="I314" s="3"/>
      <c r="J314" s="2" t="s">
        <v>1366</v>
      </c>
      <c r="K314" s="7" t="str">
        <f>VLOOKUP(A314,NAV!A:F,6,FALSE)</f>
        <v>352 Knotter Drive</v>
      </c>
      <c r="L314" s="7" t="b">
        <f t="shared" si="185"/>
        <v>1</v>
      </c>
      <c r="M314" s="2"/>
      <c r="N314" s="2"/>
      <c r="O314" s="2" t="s">
        <v>1367</v>
      </c>
      <c r="P314" s="10" t="str">
        <f>VLOOKUP(A314,NAV!A:H,8,FALSE)</f>
        <v>CT 06410</v>
      </c>
      <c r="Q314" s="10" t="b">
        <f t="shared" si="186"/>
        <v>1</v>
      </c>
      <c r="R314" s="2" t="s">
        <v>1368</v>
      </c>
      <c r="S314" s="10" t="str">
        <f>VLOOKUP(A314,NAV!A:I,9,FALSE)</f>
        <v>Cheshire</v>
      </c>
      <c r="T314" s="10" t="b">
        <f t="shared" si="187"/>
        <v>1</v>
      </c>
      <c r="U314" s="2" t="s">
        <v>732</v>
      </c>
      <c r="V314" s="9" t="str">
        <f>VLOOKUP(A314,NAV!A:L,12,FALSE)</f>
        <v>US</v>
      </c>
      <c r="W314" t="str">
        <f>VLOOKUP(A314,NAV!A:J,10,FALSE)</f>
        <v/>
      </c>
    </row>
    <row r="315" spans="1:23" hidden="1" x14ac:dyDescent="0.2">
      <c r="A315" s="2"/>
      <c r="B315" s="2" t="s">
        <v>13</v>
      </c>
      <c r="C315" s="2"/>
      <c r="D315" s="2" t="s">
        <v>1369</v>
      </c>
      <c r="E315" s="11" t="e">
        <f>VLOOKUP(A315,NAV!A:E,5,FALSE)</f>
        <v>#N/A</v>
      </c>
      <c r="F315" s="11"/>
      <c r="G315" s="2" t="s">
        <v>15</v>
      </c>
      <c r="H315" s="3" t="s">
        <v>156</v>
      </c>
      <c r="I315" s="3"/>
      <c r="J315" s="2" t="s">
        <v>1370</v>
      </c>
      <c r="K315" s="2"/>
      <c r="L315" s="2"/>
      <c r="M315" s="2"/>
      <c r="N315" s="2"/>
      <c r="O315" s="2" t="s">
        <v>1371</v>
      </c>
      <c r="P315" s="2"/>
      <c r="Q315" s="2"/>
      <c r="R315" s="2" t="s">
        <v>1372</v>
      </c>
      <c r="S315" s="2"/>
      <c r="T315" s="2"/>
      <c r="U315" s="2" t="s">
        <v>991</v>
      </c>
    </row>
    <row r="316" spans="1:23" x14ac:dyDescent="0.2">
      <c r="A316" s="2" t="s">
        <v>1373</v>
      </c>
      <c r="B316" s="2" t="s">
        <v>13</v>
      </c>
      <c r="C316" s="10" t="str">
        <f>+VLOOKUP(A316,NAV!A:C,3,FALSE)</f>
        <v>Tous</v>
      </c>
      <c r="D316" s="2" t="s">
        <v>1374</v>
      </c>
      <c r="E316" s="11" t="str">
        <f>VLOOKUP(A316,NAV!A:E,5,FALSE)</f>
        <v>ALFA LAVAL VICARB</v>
      </c>
      <c r="F316" s="11" t="b">
        <f t="shared" ref="F316:F318" si="188">+D316=E316</f>
        <v>1</v>
      </c>
      <c r="G316" s="2" t="s">
        <v>15</v>
      </c>
      <c r="H316" s="3" t="s">
        <v>82</v>
      </c>
      <c r="I316" s="3"/>
      <c r="J316" s="2" t="s">
        <v>1375</v>
      </c>
      <c r="K316" s="7" t="str">
        <f>VLOOKUP(A316,NAV!A:F,6,FALSE)</f>
        <v>1 RUE DU RIF TRONCHARD</v>
      </c>
      <c r="L316" s="7" t="b">
        <f t="shared" ref="L316:L318" si="189">J316=K316</f>
        <v>1</v>
      </c>
      <c r="M316" s="2"/>
      <c r="N316" s="2"/>
      <c r="O316" s="2" t="s">
        <v>1376</v>
      </c>
      <c r="P316" s="10" t="str">
        <f>VLOOKUP(A316,NAV!A:H,8,FALSE)</f>
        <v>38120</v>
      </c>
      <c r="Q316" s="10" t="b">
        <f t="shared" ref="Q316:Q318" si="190">O316=P316</f>
        <v>1</v>
      </c>
      <c r="R316" s="2" t="s">
        <v>1377</v>
      </c>
      <c r="S316" s="10" t="str">
        <f>VLOOKUP(A316,NAV!A:I,9,FALSE)</f>
        <v>FONTANIL CORNILLON</v>
      </c>
      <c r="T316" s="10" t="b">
        <f t="shared" ref="T316:T318" si="191">R316=S316</f>
        <v>1</v>
      </c>
      <c r="U316" s="2" t="s">
        <v>21</v>
      </c>
      <c r="V316" s="9" t="str">
        <f>VLOOKUP(A316,NAV!A:L,12,FALSE)</f>
        <v>FR</v>
      </c>
      <c r="W316" t="str">
        <f>VLOOKUP(A316,NAV!A:J,10,FALSE)</f>
        <v/>
      </c>
    </row>
    <row r="317" spans="1:23" x14ac:dyDescent="0.2">
      <c r="A317" s="2" t="s">
        <v>1378</v>
      </c>
      <c r="B317" s="2" t="s">
        <v>13</v>
      </c>
      <c r="C317" s="10" t="str">
        <f>+VLOOKUP(A317,NAV!A:C,3,FALSE)</f>
        <v xml:space="preserve"> </v>
      </c>
      <c r="D317" s="2" t="s">
        <v>1379</v>
      </c>
      <c r="E317" s="11" t="str">
        <f>VLOOKUP(A317,NAV!A:E,5,FALSE)</f>
        <v>ALGECO</v>
      </c>
      <c r="F317" s="11" t="b">
        <f t="shared" si="188"/>
        <v>1</v>
      </c>
      <c r="G317" s="2" t="s">
        <v>15</v>
      </c>
      <c r="H317" s="3" t="s">
        <v>1334</v>
      </c>
      <c r="I317" s="3"/>
      <c r="J317" s="2" t="s">
        <v>1380</v>
      </c>
      <c r="K317" s="7" t="str">
        <f>VLOOKUP(A317,NAV!A:F,6,FALSE)</f>
        <v>164 CHEMIN DE BALME</v>
      </c>
      <c r="L317" s="7" t="b">
        <f t="shared" si="189"/>
        <v>1</v>
      </c>
      <c r="M317" s="2"/>
      <c r="N317" s="2"/>
      <c r="O317" s="2" t="s">
        <v>1381</v>
      </c>
      <c r="P317" s="10" t="str">
        <f>VLOOKUP(A317,NAV!A:H,8,FALSE)</f>
        <v>71850</v>
      </c>
      <c r="Q317" s="10" t="b">
        <f t="shared" si="190"/>
        <v>1</v>
      </c>
      <c r="R317" s="2" t="s">
        <v>1382</v>
      </c>
      <c r="S317" s="10" t="str">
        <f>VLOOKUP(A317,NAV!A:I,9,FALSE)</f>
        <v>CHARNAY LES MACON</v>
      </c>
      <c r="T317" s="10" t="b">
        <f t="shared" si="191"/>
        <v>1</v>
      </c>
      <c r="U317" s="2" t="s">
        <v>21</v>
      </c>
      <c r="V317" s="9" t="str">
        <f>VLOOKUP(A317,NAV!A:L,12,FALSE)</f>
        <v>FR</v>
      </c>
      <c r="W317" t="str">
        <f>VLOOKUP(A317,NAV!A:J,10,FALSE)</f>
        <v/>
      </c>
    </row>
    <row r="318" spans="1:23" x14ac:dyDescent="0.2">
      <c r="A318" s="2" t="s">
        <v>1383</v>
      </c>
      <c r="B318" s="2" t="s">
        <v>13</v>
      </c>
      <c r="C318" s="10" t="str">
        <f>+VLOOKUP(A318,NAV!A:C,3,FALSE)</f>
        <v>Tous</v>
      </c>
      <c r="D318" s="2" t="s">
        <v>1384</v>
      </c>
      <c r="E318" s="11" t="str">
        <f>VLOOKUP(A318,NAV!A:E,5,FALSE)</f>
        <v>ALGOE</v>
      </c>
      <c r="F318" s="11" t="b">
        <f t="shared" si="188"/>
        <v>1</v>
      </c>
      <c r="G318" s="2" t="s">
        <v>15</v>
      </c>
      <c r="H318" s="3" t="s">
        <v>82</v>
      </c>
      <c r="I318" s="3"/>
      <c r="J318" s="2" t="s">
        <v>1385</v>
      </c>
      <c r="K318" s="7" t="str">
        <f>VLOOKUP(A318,NAV!A:F,6,FALSE)</f>
        <v>9, bis route de Champagne</v>
      </c>
      <c r="L318" s="7" t="b">
        <f t="shared" si="189"/>
        <v>1</v>
      </c>
      <c r="M318" s="2"/>
      <c r="N318" s="2"/>
      <c r="O318" s="2" t="s">
        <v>608</v>
      </c>
      <c r="P318" s="10" t="str">
        <f>VLOOKUP(A318,NAV!A:H,8,FALSE)</f>
        <v>69134</v>
      </c>
      <c r="Q318" s="10" t="b">
        <f t="shared" si="190"/>
        <v>1</v>
      </c>
      <c r="R318" s="2" t="s">
        <v>1386</v>
      </c>
      <c r="S318" s="10" t="str">
        <f>VLOOKUP(A318,NAV!A:I,9,FALSE)</f>
        <v>ECULLY</v>
      </c>
      <c r="T318" s="10" t="b">
        <f t="shared" si="191"/>
        <v>0</v>
      </c>
      <c r="U318" s="2" t="s">
        <v>21</v>
      </c>
      <c r="V318" s="9" t="str">
        <f>VLOOKUP(A318,NAV!A:L,12,FALSE)</f>
        <v>FR</v>
      </c>
      <c r="W318" t="str">
        <f>VLOOKUP(A318,NAV!A:J,10,FALSE)</f>
        <v/>
      </c>
    </row>
    <row r="319" spans="1:23" hidden="1" x14ac:dyDescent="0.2">
      <c r="A319" s="2"/>
      <c r="B319" s="2" t="s">
        <v>13</v>
      </c>
      <c r="C319" s="2"/>
      <c r="D319" s="2" t="s">
        <v>1387</v>
      </c>
      <c r="E319" s="11" t="e">
        <f>VLOOKUP(A319,NAV!A:E,5,FALSE)</f>
        <v>#N/A</v>
      </c>
      <c r="F319" s="11"/>
      <c r="G319" s="2" t="s">
        <v>15</v>
      </c>
      <c r="H319" s="3" t="s">
        <v>16</v>
      </c>
      <c r="I319" s="3"/>
      <c r="J319" s="2" t="s">
        <v>1388</v>
      </c>
      <c r="K319" s="2"/>
      <c r="L319" s="2"/>
      <c r="M319" s="2"/>
      <c r="N319" s="2"/>
      <c r="O319" s="2" t="s">
        <v>1389</v>
      </c>
      <c r="P319" s="2"/>
      <c r="Q319" s="2"/>
      <c r="R319" s="2" t="s">
        <v>1390</v>
      </c>
      <c r="S319" s="2"/>
      <c r="T319" s="2"/>
      <c r="U319" s="2" t="s">
        <v>48</v>
      </c>
    </row>
    <row r="320" spans="1:23" hidden="1" x14ac:dyDescent="0.2">
      <c r="A320" s="2"/>
      <c r="B320" s="2" t="s">
        <v>13</v>
      </c>
      <c r="C320" s="2"/>
      <c r="D320" s="2" t="s">
        <v>1391</v>
      </c>
      <c r="E320" s="11" t="e">
        <f>VLOOKUP(A320,NAV!A:E,5,FALSE)</f>
        <v>#N/A</v>
      </c>
      <c r="F320" s="11"/>
      <c r="G320" s="2" t="s">
        <v>15</v>
      </c>
      <c r="H320" s="3" t="s">
        <v>82</v>
      </c>
      <c r="I320" s="3"/>
      <c r="J320" s="2" t="s">
        <v>1392</v>
      </c>
      <c r="K320" s="2"/>
      <c r="L320" s="2"/>
      <c r="M320" s="2"/>
      <c r="N320" s="2"/>
      <c r="O320" s="2" t="s">
        <v>1393</v>
      </c>
      <c r="P320" s="2"/>
      <c r="Q320" s="2"/>
      <c r="R320" s="2" t="s">
        <v>1394</v>
      </c>
      <c r="S320" s="2"/>
      <c r="T320" s="2"/>
      <c r="U320" s="2" t="s">
        <v>86</v>
      </c>
    </row>
    <row r="321" spans="1:23" x14ac:dyDescent="0.2">
      <c r="A321" s="2" t="s">
        <v>1395</v>
      </c>
      <c r="B321" s="2" t="s">
        <v>13</v>
      </c>
      <c r="C321" s="10" t="str">
        <f>+VLOOKUP(A321,NAV!A:C,3,FALSE)</f>
        <v>Tous</v>
      </c>
      <c r="D321" s="2" t="s">
        <v>1396</v>
      </c>
      <c r="E321" s="11" t="str">
        <f>VLOOKUP(A321,NAV!A:E,5,FALSE)</f>
        <v>ALINEA SIEGE SOCIAL</v>
      </c>
      <c r="F321" s="11" t="b">
        <f t="shared" ref="F321:F324" si="192">+D321=E321</f>
        <v>1</v>
      </c>
      <c r="G321" s="2" t="s">
        <v>15</v>
      </c>
      <c r="H321" s="3" t="s">
        <v>276</v>
      </c>
      <c r="I321" s="3" t="s">
        <v>1397</v>
      </c>
      <c r="J321" s="2" t="s">
        <v>1398</v>
      </c>
      <c r="K321" s="7" t="str">
        <f>VLOOKUP(A321,NAV!A:F,6,FALSE)</f>
        <v>ROUTE DE GEMENOS</v>
      </c>
      <c r="L321" s="7" t="b">
        <f t="shared" ref="L321:L324" si="193">J321=K321</f>
        <v>1</v>
      </c>
      <c r="M321" s="2" t="s">
        <v>1399</v>
      </c>
      <c r="N321" s="2"/>
      <c r="O321" s="2" t="s">
        <v>1400</v>
      </c>
      <c r="P321" s="10" t="str">
        <f>VLOOKUP(A321,NAV!A:H,8,FALSE)</f>
        <v>13785</v>
      </c>
      <c r="Q321" s="10" t="b">
        <f t="shared" ref="Q321:Q324" si="194">O321=P321</f>
        <v>1</v>
      </c>
      <c r="R321" s="2" t="s">
        <v>1401</v>
      </c>
      <c r="S321" s="10" t="str">
        <f>VLOOKUP(A321,NAV!A:I,9,FALSE)</f>
        <v>AUBAGNE CEDEX</v>
      </c>
      <c r="T321" s="10" t="b">
        <f t="shared" ref="T321:T324" si="195">R321=S321</f>
        <v>1</v>
      </c>
      <c r="U321" s="2" t="s">
        <v>21</v>
      </c>
      <c r="V321" s="9" t="str">
        <f>VLOOKUP(A321,NAV!A:L,12,FALSE)</f>
        <v>FR</v>
      </c>
      <c r="W321" t="str">
        <f>VLOOKUP(A321,NAV!A:J,10,FALSE)</f>
        <v/>
      </c>
    </row>
    <row r="322" spans="1:23" x14ac:dyDescent="0.2">
      <c r="A322" s="2" t="s">
        <v>1402</v>
      </c>
      <c r="B322" s="2" t="s">
        <v>43</v>
      </c>
      <c r="C322" s="10" t="e">
        <f>+VLOOKUP(A322,NAV!A:C,3,FALSE)</f>
        <v>#N/A</v>
      </c>
      <c r="D322" s="2" t="s">
        <v>1403</v>
      </c>
      <c r="E322" s="11" t="e">
        <f>VLOOKUP(A322,NAV!A:E,5,FALSE)</f>
        <v>#N/A</v>
      </c>
      <c r="F322" s="11" t="e">
        <f t="shared" si="192"/>
        <v>#N/A</v>
      </c>
      <c r="G322" s="2" t="s">
        <v>15</v>
      </c>
      <c r="H322" s="3" t="s">
        <v>446</v>
      </c>
      <c r="I322" s="3"/>
      <c r="J322" s="2" t="s">
        <v>1404</v>
      </c>
      <c r="K322" s="7" t="e">
        <f>VLOOKUP(A322,NAV!A:F,6,FALSE)</f>
        <v>#N/A</v>
      </c>
      <c r="L322" s="7" t="e">
        <f t="shared" si="193"/>
        <v>#N/A</v>
      </c>
      <c r="M322" s="2"/>
      <c r="N322" s="2"/>
      <c r="O322" s="2" t="s">
        <v>356</v>
      </c>
      <c r="P322" s="10" t="e">
        <f>VLOOKUP(A322,NAV!A:H,8,FALSE)</f>
        <v>#N/A</v>
      </c>
      <c r="Q322" s="10" t="e">
        <f t="shared" si="194"/>
        <v>#N/A</v>
      </c>
      <c r="R322" s="2" t="s">
        <v>357</v>
      </c>
      <c r="S322" s="10" t="e">
        <f>VLOOKUP(A322,NAV!A:I,9,FALSE)</f>
        <v>#N/A</v>
      </c>
      <c r="T322" s="10" t="e">
        <f t="shared" si="195"/>
        <v>#N/A</v>
      </c>
      <c r="U322" s="2" t="s">
        <v>21</v>
      </c>
      <c r="V322" s="9" t="e">
        <f>VLOOKUP(A322,NAV!A:L,12,FALSE)</f>
        <v>#N/A</v>
      </c>
      <c r="W322" t="e">
        <f>VLOOKUP(A322,NAV!A:J,10,FALSE)</f>
        <v>#N/A</v>
      </c>
    </row>
    <row r="323" spans="1:23" x14ac:dyDescent="0.2">
      <c r="A323" s="2" t="s">
        <v>1405</v>
      </c>
      <c r="B323" s="2" t="s">
        <v>13</v>
      </c>
      <c r="C323" s="10" t="str">
        <f>+VLOOKUP(A323,NAV!A:C,3,FALSE)</f>
        <v>Tous</v>
      </c>
      <c r="D323" s="2" t="s">
        <v>1406</v>
      </c>
      <c r="E323" s="11" t="str">
        <f>VLOOKUP(A323,NAV!A:E,5,FALSE)</f>
        <v>ALITALIA</v>
      </c>
      <c r="F323" s="11" t="b">
        <f t="shared" si="192"/>
        <v>1</v>
      </c>
      <c r="G323" s="2" t="s">
        <v>15</v>
      </c>
      <c r="H323" s="3" t="s">
        <v>1407</v>
      </c>
      <c r="I323" s="3"/>
      <c r="J323" s="2" t="s">
        <v>1408</v>
      </c>
      <c r="K323" s="7" t="str">
        <f>VLOOKUP(A323,NAV!A:F,6,FALSE)</f>
        <v>Piazza Almerico da Schio</v>
      </c>
      <c r="L323" s="7" t="b">
        <f t="shared" si="193"/>
        <v>1</v>
      </c>
      <c r="M323" s="2" t="s">
        <v>1409</v>
      </c>
      <c r="N323" s="2"/>
      <c r="O323" s="2" t="s">
        <v>1410</v>
      </c>
      <c r="P323" s="10" t="str">
        <f>VLOOKUP(A323,NAV!A:H,8,FALSE)</f>
        <v>00054</v>
      </c>
      <c r="Q323" s="10" t="b">
        <f t="shared" si="194"/>
        <v>1</v>
      </c>
      <c r="R323" s="2" t="s">
        <v>1411</v>
      </c>
      <c r="S323" s="10" t="str">
        <f>VLOOKUP(A323,NAV!A:I,9,FALSE)</f>
        <v>Fiumicino (RM)</v>
      </c>
      <c r="T323" s="10" t="b">
        <f t="shared" si="195"/>
        <v>1</v>
      </c>
      <c r="U323" s="2" t="s">
        <v>1412</v>
      </c>
      <c r="V323" s="9" t="str">
        <f>VLOOKUP(A323,NAV!A:L,12,FALSE)</f>
        <v>IT</v>
      </c>
      <c r="W323" t="str">
        <f>VLOOKUP(A323,NAV!A:J,10,FALSE)</f>
        <v/>
      </c>
    </row>
    <row r="324" spans="1:23" x14ac:dyDescent="0.2">
      <c r="A324" s="2" t="s">
        <v>1413</v>
      </c>
      <c r="B324" s="2" t="s">
        <v>13</v>
      </c>
      <c r="C324" s="10" t="str">
        <f>+VLOOKUP(A324,NAV!A:C,3,FALSE)</f>
        <v>Tous</v>
      </c>
      <c r="D324" s="2" t="s">
        <v>1414</v>
      </c>
      <c r="E324" s="11" t="str">
        <f>VLOOKUP(A324,NAV!A:E,5,FALSE)</f>
        <v>ALIX DE VERNAY SARL</v>
      </c>
      <c r="F324" s="11" t="b">
        <f t="shared" si="192"/>
        <v>1</v>
      </c>
      <c r="G324" s="2" t="s">
        <v>15</v>
      </c>
      <c r="H324" s="3" t="s">
        <v>16</v>
      </c>
      <c r="I324" s="3"/>
      <c r="J324" s="2" t="s">
        <v>1415</v>
      </c>
      <c r="K324" s="7" t="str">
        <f>VLOOKUP(A324,NAV!A:F,6,FALSE)</f>
        <v>61 avenue du Château</v>
      </c>
      <c r="L324" s="7" t="b">
        <f t="shared" si="193"/>
        <v>1</v>
      </c>
      <c r="M324" s="2"/>
      <c r="N324" s="2"/>
      <c r="O324" s="2" t="s">
        <v>1416</v>
      </c>
      <c r="P324" s="10" t="str">
        <f>VLOOKUP(A324,NAV!A:H,8,FALSE)</f>
        <v>78480</v>
      </c>
      <c r="Q324" s="10" t="b">
        <f t="shared" si="194"/>
        <v>1</v>
      </c>
      <c r="R324" s="2" t="s">
        <v>1417</v>
      </c>
      <c r="S324" s="10" t="str">
        <f>VLOOKUP(A324,NAV!A:I,9,FALSE)</f>
        <v>VERNEUIL SUR SEINE</v>
      </c>
      <c r="T324" s="10" t="b">
        <f t="shared" si="195"/>
        <v>1</v>
      </c>
      <c r="U324" s="2" t="s">
        <v>21</v>
      </c>
      <c r="V324" s="9" t="str">
        <f>VLOOKUP(A324,NAV!A:L,12,FALSE)</f>
        <v>FR</v>
      </c>
      <c r="W324" t="str">
        <f>VLOOKUP(A324,NAV!A:J,10,FALSE)</f>
        <v/>
      </c>
    </row>
    <row r="325" spans="1:23" hidden="1" x14ac:dyDescent="0.2">
      <c r="A325" s="2"/>
      <c r="B325" s="2" t="s">
        <v>13</v>
      </c>
      <c r="C325" s="2"/>
      <c r="D325" s="2" t="s">
        <v>1418</v>
      </c>
      <c r="E325" s="11" t="e">
        <f>VLOOKUP(A325,NAV!A:E,5,FALSE)</f>
        <v>#N/A</v>
      </c>
      <c r="F325" s="11"/>
      <c r="G325" s="2" t="s">
        <v>15</v>
      </c>
      <c r="H325" s="3" t="s">
        <v>82</v>
      </c>
      <c r="I325" s="3"/>
      <c r="J325" s="2" t="s">
        <v>1419</v>
      </c>
      <c r="K325" s="2"/>
      <c r="L325" s="2"/>
      <c r="M325" s="2"/>
      <c r="N325" s="2"/>
      <c r="O325" s="2" t="s">
        <v>1420</v>
      </c>
      <c r="P325" s="2"/>
      <c r="Q325" s="2"/>
      <c r="R325" s="2" t="s">
        <v>1421</v>
      </c>
      <c r="S325" s="2"/>
      <c r="T325" s="2"/>
      <c r="U325" s="2" t="s">
        <v>21</v>
      </c>
    </row>
    <row r="326" spans="1:23" hidden="1" x14ac:dyDescent="0.2">
      <c r="A326" s="2"/>
      <c r="B326" s="2" t="s">
        <v>13</v>
      </c>
      <c r="C326" s="2"/>
      <c r="D326" s="2" t="s">
        <v>1422</v>
      </c>
      <c r="E326" s="11" t="e">
        <f>VLOOKUP(A326,NAV!A:E,5,FALSE)</f>
        <v>#N/A</v>
      </c>
      <c r="F326" s="11"/>
      <c r="G326" s="2" t="s">
        <v>15</v>
      </c>
      <c r="H326" s="3" t="s">
        <v>16</v>
      </c>
      <c r="I326" s="3"/>
      <c r="J326" s="2" t="s">
        <v>1423</v>
      </c>
      <c r="K326" s="2"/>
      <c r="L326" s="2"/>
      <c r="M326" s="2"/>
      <c r="N326" s="2"/>
      <c r="O326" s="2" t="s">
        <v>288</v>
      </c>
      <c r="P326" s="2"/>
      <c r="Q326" s="2"/>
      <c r="R326" s="2" t="s">
        <v>20</v>
      </c>
      <c r="S326" s="2"/>
      <c r="T326" s="2"/>
      <c r="U326" s="2" t="s">
        <v>21</v>
      </c>
    </row>
    <row r="327" spans="1:23" hidden="1" x14ac:dyDescent="0.2">
      <c r="A327" s="2"/>
      <c r="B327" s="2" t="s">
        <v>13</v>
      </c>
      <c r="C327" s="2"/>
      <c r="D327" s="2" t="s">
        <v>1424</v>
      </c>
      <c r="E327" s="11" t="e">
        <f>VLOOKUP(A327,NAV!A:E,5,FALSE)</f>
        <v>#N/A</v>
      </c>
      <c r="F327" s="11"/>
      <c r="G327" s="2" t="s">
        <v>15</v>
      </c>
      <c r="H327" s="3" t="s">
        <v>82</v>
      </c>
      <c r="I327" s="3"/>
      <c r="J327" s="2" t="s">
        <v>1425</v>
      </c>
      <c r="K327" s="2"/>
      <c r="L327" s="2"/>
      <c r="M327" s="2"/>
      <c r="N327" s="2"/>
      <c r="O327" s="2" t="s">
        <v>1426</v>
      </c>
      <c r="P327" s="2"/>
      <c r="Q327" s="2"/>
      <c r="R327" s="2" t="s">
        <v>1427</v>
      </c>
      <c r="S327" s="2"/>
      <c r="T327" s="2"/>
      <c r="U327" s="2" t="s">
        <v>21</v>
      </c>
    </row>
    <row r="328" spans="1:23" x14ac:dyDescent="0.2">
      <c r="A328" s="2" t="s">
        <v>1428</v>
      </c>
      <c r="B328" s="2" t="s">
        <v>13</v>
      </c>
      <c r="C328" s="10" t="str">
        <f>+VLOOKUP(A328,NAV!A:C,3,FALSE)</f>
        <v>Tous</v>
      </c>
      <c r="D328" s="2" t="s">
        <v>1429</v>
      </c>
      <c r="E328" s="11" t="str">
        <f>VLOOKUP(A328,NAV!A:E,5,FALSE)</f>
        <v>ALL SEASON</v>
      </c>
      <c r="F328" s="11" t="b">
        <f>+D328=E328</f>
        <v>1</v>
      </c>
      <c r="G328" s="2" t="s">
        <v>15</v>
      </c>
      <c r="H328" s="3" t="s">
        <v>123</v>
      </c>
      <c r="I328" s="3" t="s">
        <v>319</v>
      </c>
      <c r="J328" s="2" t="s">
        <v>1430</v>
      </c>
      <c r="K328" s="7" t="str">
        <f>VLOOKUP(A328,NAV!A:F,6,FALSE)</f>
        <v>2 rue de la Mare Neuve</v>
      </c>
      <c r="L328" s="7" t="b">
        <f>J328=K328</f>
        <v>1</v>
      </c>
      <c r="M328" s="2" t="s">
        <v>18</v>
      </c>
      <c r="N328" s="2"/>
      <c r="O328" s="2" t="s">
        <v>312</v>
      </c>
      <c r="P328" s="10" t="str">
        <f>VLOOKUP(A328,NAV!A:H,8,FALSE)</f>
        <v>91000</v>
      </c>
      <c r="Q328" s="10" t="b">
        <f>O328=P328</f>
        <v>1</v>
      </c>
      <c r="R328" s="2" t="s">
        <v>317</v>
      </c>
      <c r="S328" s="10" t="str">
        <f>VLOOKUP(A328,NAV!A:I,9,FALSE)</f>
        <v>EVRY</v>
      </c>
      <c r="T328" s="10" t="b">
        <f>R328=S328</f>
        <v>1</v>
      </c>
      <c r="U328" s="2" t="s">
        <v>21</v>
      </c>
      <c r="V328" s="9" t="str">
        <f>VLOOKUP(A328,NAV!A:L,12,FALSE)</f>
        <v>FR</v>
      </c>
      <c r="W328" t="str">
        <f>VLOOKUP(A328,NAV!A:J,10,FALSE)</f>
        <v/>
      </c>
    </row>
    <row r="329" spans="1:23" hidden="1" x14ac:dyDescent="0.2">
      <c r="A329" s="2"/>
      <c r="B329" s="2" t="s">
        <v>13</v>
      </c>
      <c r="C329" s="2"/>
      <c r="D329" s="2" t="s">
        <v>1431</v>
      </c>
      <c r="E329" s="11" t="e">
        <f>VLOOKUP(A329,NAV!A:E,5,FALSE)</f>
        <v>#N/A</v>
      </c>
      <c r="F329" s="11"/>
      <c r="G329" s="2" t="s">
        <v>15</v>
      </c>
      <c r="H329" s="3" t="s">
        <v>16</v>
      </c>
      <c r="I329" s="3"/>
      <c r="J329" s="2" t="s">
        <v>1432</v>
      </c>
      <c r="K329" s="2"/>
      <c r="L329" s="2"/>
      <c r="M329" s="2" t="s">
        <v>1433</v>
      </c>
      <c r="N329" s="2"/>
      <c r="O329" s="2" t="s">
        <v>829</v>
      </c>
      <c r="P329" s="2"/>
      <c r="Q329" s="2"/>
      <c r="R329" s="2" t="s">
        <v>1434</v>
      </c>
      <c r="S329" s="2"/>
      <c r="T329" s="2"/>
      <c r="U329" s="2" t="s">
        <v>21</v>
      </c>
    </row>
    <row r="330" spans="1:23" x14ac:dyDescent="0.2">
      <c r="A330" s="2" t="s">
        <v>1435</v>
      </c>
      <c r="B330" s="2" t="s">
        <v>43</v>
      </c>
      <c r="C330" s="10" t="e">
        <f>+VLOOKUP(A330,NAV!A:C,3,FALSE)</f>
        <v>#N/A</v>
      </c>
      <c r="D330" s="2" t="s">
        <v>1436</v>
      </c>
      <c r="E330" s="11" t="e">
        <f>VLOOKUP(A330,NAV!A:E,5,FALSE)</f>
        <v>#N/A</v>
      </c>
      <c r="F330" s="11" t="e">
        <f>+D330=E330</f>
        <v>#N/A</v>
      </c>
      <c r="G330" s="2" t="s">
        <v>15</v>
      </c>
      <c r="H330" s="3" t="s">
        <v>1437</v>
      </c>
      <c r="I330" s="3"/>
      <c r="J330" s="2" t="s">
        <v>1438</v>
      </c>
      <c r="K330" s="7" t="e">
        <f>VLOOKUP(A330,NAV!A:F,6,FALSE)</f>
        <v>#N/A</v>
      </c>
      <c r="L330" s="7" t="e">
        <f>J330=K330</f>
        <v>#N/A</v>
      </c>
      <c r="M330" s="2"/>
      <c r="N330" s="2"/>
      <c r="O330" s="2" t="s">
        <v>19</v>
      </c>
      <c r="P330" s="10" t="e">
        <f>VLOOKUP(A330,NAV!A:H,8,FALSE)</f>
        <v>#N/A</v>
      </c>
      <c r="Q330" s="10" t="e">
        <f>O330=P330</f>
        <v>#N/A</v>
      </c>
      <c r="R330" s="2" t="s">
        <v>20</v>
      </c>
      <c r="S330" s="10" t="e">
        <f>VLOOKUP(A330,NAV!A:I,9,FALSE)</f>
        <v>#N/A</v>
      </c>
      <c r="T330" s="10" t="e">
        <f>R330=S330</f>
        <v>#N/A</v>
      </c>
      <c r="U330" s="2" t="s">
        <v>21</v>
      </c>
      <c r="V330" s="9" t="e">
        <f>VLOOKUP(A330,NAV!A:L,12,FALSE)</f>
        <v>#N/A</v>
      </c>
      <c r="W330" t="e">
        <f>VLOOKUP(A330,NAV!A:J,10,FALSE)</f>
        <v>#N/A</v>
      </c>
    </row>
    <row r="331" spans="1:23" hidden="1" x14ac:dyDescent="0.2">
      <c r="A331" s="2"/>
      <c r="B331" s="2" t="s">
        <v>13</v>
      </c>
      <c r="C331" s="2"/>
      <c r="D331" s="2" t="s">
        <v>1439</v>
      </c>
      <c r="E331" s="11" t="e">
        <f>VLOOKUP(A331,NAV!A:E,5,FALSE)</f>
        <v>#N/A</v>
      </c>
      <c r="F331" s="11"/>
      <c r="G331" s="2" t="s">
        <v>15</v>
      </c>
      <c r="H331" s="3" t="s">
        <v>213</v>
      </c>
      <c r="I331" s="3" t="s">
        <v>1440</v>
      </c>
      <c r="J331" s="2" t="s">
        <v>1441</v>
      </c>
      <c r="K331" s="2"/>
      <c r="L331" s="2"/>
      <c r="M331" s="2"/>
      <c r="N331" s="2"/>
      <c r="O331" s="2" t="s">
        <v>1442</v>
      </c>
      <c r="P331" s="2"/>
      <c r="Q331" s="2"/>
      <c r="R331" s="2" t="s">
        <v>1443</v>
      </c>
      <c r="S331" s="2"/>
      <c r="T331" s="2"/>
      <c r="U331" s="2" t="s">
        <v>426</v>
      </c>
    </row>
    <row r="332" spans="1:23" hidden="1" x14ac:dyDescent="0.2">
      <c r="A332" s="2"/>
      <c r="B332" s="2" t="s">
        <v>13</v>
      </c>
      <c r="C332" s="2"/>
      <c r="D332" s="2" t="s">
        <v>1440</v>
      </c>
      <c r="E332" s="11" t="e">
        <f>VLOOKUP(A332,NAV!A:E,5,FALSE)</f>
        <v>#N/A</v>
      </c>
      <c r="F332" s="11"/>
      <c r="G332" s="2" t="s">
        <v>305</v>
      </c>
      <c r="H332" s="3" t="s">
        <v>213</v>
      </c>
      <c r="I332" s="3"/>
      <c r="J332" s="2" t="s">
        <v>1444</v>
      </c>
      <c r="K332" s="2"/>
      <c r="L332" s="2"/>
      <c r="M332" s="2"/>
      <c r="N332" s="2"/>
      <c r="O332" s="2" t="s">
        <v>1445</v>
      </c>
      <c r="P332" s="2"/>
      <c r="Q332" s="2"/>
      <c r="R332" s="2" t="s">
        <v>1446</v>
      </c>
      <c r="S332" s="2"/>
      <c r="T332" s="2"/>
      <c r="U332" s="2" t="s">
        <v>732</v>
      </c>
    </row>
    <row r="333" spans="1:23" x14ac:dyDescent="0.2">
      <c r="A333" s="2" t="s">
        <v>1447</v>
      </c>
      <c r="B333" s="2" t="s">
        <v>13</v>
      </c>
      <c r="C333" s="10" t="str">
        <f>+VLOOKUP(A333,NAV!A:C,3,FALSE)</f>
        <v>Tous</v>
      </c>
      <c r="D333" s="2" t="s">
        <v>1448</v>
      </c>
      <c r="E333" s="11" t="str">
        <f>VLOOKUP(A333,NAV!A:E,5,FALSE)</f>
        <v>ALLIANCE HEALTHCARE REPARTITION</v>
      </c>
      <c r="F333" s="11" t="b">
        <f t="shared" ref="F333:F334" si="196">+D333=E333</f>
        <v>1</v>
      </c>
      <c r="G333" s="2" t="s">
        <v>15</v>
      </c>
      <c r="H333" s="3" t="s">
        <v>16</v>
      </c>
      <c r="I333" s="3"/>
      <c r="J333" s="2" t="s">
        <v>1449</v>
      </c>
      <c r="K333" s="7" t="str">
        <f>VLOOKUP(A333,NAV!A:F,6,FALSE)</f>
        <v>222, rue des Caboeufs</v>
      </c>
      <c r="L333" s="7" t="b">
        <f t="shared" ref="L333:L334" si="197">J333=K333</f>
        <v>1</v>
      </c>
      <c r="M333" s="2" t="s">
        <v>18</v>
      </c>
      <c r="N333" s="2"/>
      <c r="O333" s="2" t="s">
        <v>1450</v>
      </c>
      <c r="P333" s="10" t="str">
        <f>VLOOKUP(A333,NAV!A:H,8,FALSE)</f>
        <v>92622</v>
      </c>
      <c r="Q333" s="10" t="b">
        <f t="shared" ref="Q333:Q334" si="198">O333=P333</f>
        <v>1</v>
      </c>
      <c r="R333" s="2" t="s">
        <v>1284</v>
      </c>
      <c r="S333" s="10" t="str">
        <f>VLOOKUP(A333,NAV!A:I,9,FALSE)</f>
        <v>GENNEVILLIERS CEDEX</v>
      </c>
      <c r="T333" s="10" t="b">
        <f t="shared" ref="T333:T334" si="199">R333=S333</f>
        <v>1</v>
      </c>
      <c r="U333" s="2" t="s">
        <v>21</v>
      </c>
      <c r="V333" s="9" t="str">
        <f>VLOOKUP(A333,NAV!A:L,12,FALSE)</f>
        <v>FR</v>
      </c>
      <c r="W333" t="str">
        <f>VLOOKUP(A333,NAV!A:J,10,FALSE)</f>
        <v/>
      </c>
    </row>
    <row r="334" spans="1:23" x14ac:dyDescent="0.2">
      <c r="A334" s="2" t="s">
        <v>1451</v>
      </c>
      <c r="B334" s="2" t="s">
        <v>13</v>
      </c>
      <c r="C334" s="10" t="str">
        <f>+VLOOKUP(A334,NAV!A:C,3,FALSE)</f>
        <v xml:space="preserve"> </v>
      </c>
      <c r="D334" s="2" t="s">
        <v>1452</v>
      </c>
      <c r="E334" s="11" t="str">
        <f>VLOOKUP(A334,NAV!A:E,5,FALSE)</f>
        <v>Alliance Hightech</v>
      </c>
      <c r="F334" s="11" t="b">
        <f t="shared" si="196"/>
        <v>1</v>
      </c>
      <c r="G334" s="2" t="s">
        <v>15</v>
      </c>
      <c r="H334" s="3" t="s">
        <v>689</v>
      </c>
      <c r="I334" s="3"/>
      <c r="J334" s="2" t="s">
        <v>1453</v>
      </c>
      <c r="K334" s="7" t="str">
        <f>VLOOKUP(A334,NAV!A:F,6,FALSE)</f>
        <v>4 Parc Sainte Victoire</v>
      </c>
      <c r="L334" s="7" t="b">
        <f t="shared" si="197"/>
        <v>1</v>
      </c>
      <c r="M334" s="2" t="s">
        <v>1454</v>
      </c>
      <c r="N334" s="2"/>
      <c r="O334" s="2" t="s">
        <v>1455</v>
      </c>
      <c r="P334" s="10" t="str">
        <f>VLOOKUP(A334,NAV!A:H,8,FALSE)</f>
        <v>13590</v>
      </c>
      <c r="Q334" s="10" t="b">
        <f t="shared" si="198"/>
        <v>1</v>
      </c>
      <c r="R334" s="2" t="s">
        <v>1456</v>
      </c>
      <c r="S334" s="10" t="str">
        <f>VLOOKUP(A334,NAV!A:I,9,FALSE)</f>
        <v>MEYREUIL</v>
      </c>
      <c r="T334" s="10" t="b">
        <f t="shared" si="199"/>
        <v>1</v>
      </c>
      <c r="U334" s="2" t="s">
        <v>1095</v>
      </c>
      <c r="V334" s="9" t="str">
        <f>VLOOKUP(A334,NAV!A:L,12,FALSE)</f>
        <v>FR</v>
      </c>
      <c r="W334" t="str">
        <f>VLOOKUP(A334,NAV!A:J,10,FALSE)</f>
        <v>FR56478007511</v>
      </c>
    </row>
    <row r="335" spans="1:23" hidden="1" x14ac:dyDescent="0.2">
      <c r="A335" s="2"/>
      <c r="B335" s="2" t="s">
        <v>13</v>
      </c>
      <c r="C335" s="2"/>
      <c r="D335" s="2" t="s">
        <v>1457</v>
      </c>
      <c r="E335" s="11" t="e">
        <f>VLOOKUP(A335,NAV!A:E,5,FALSE)</f>
        <v>#N/A</v>
      </c>
      <c r="F335" s="11"/>
      <c r="G335" s="2" t="s">
        <v>15</v>
      </c>
      <c r="H335" s="3" t="s">
        <v>375</v>
      </c>
      <c r="I335" s="3"/>
      <c r="J335" s="2" t="s">
        <v>1458</v>
      </c>
      <c r="K335" s="2"/>
      <c r="L335" s="2"/>
      <c r="M335" s="2"/>
      <c r="N335" s="2"/>
      <c r="O335" s="2" t="s">
        <v>1459</v>
      </c>
      <c r="P335" s="2"/>
      <c r="Q335" s="2"/>
      <c r="R335" s="2" t="s">
        <v>1460</v>
      </c>
      <c r="S335" s="2"/>
      <c r="T335" s="2"/>
      <c r="U335" s="2" t="s">
        <v>21</v>
      </c>
    </row>
    <row r="336" spans="1:23" x14ac:dyDescent="0.2">
      <c r="A336" s="2" t="s">
        <v>1461</v>
      </c>
      <c r="B336" s="2" t="s">
        <v>13</v>
      </c>
      <c r="C336" s="10" t="str">
        <f>+VLOOKUP(A336,NAV!A:C,3,FALSE)</f>
        <v>Tous</v>
      </c>
      <c r="D336" s="2" t="s">
        <v>1462</v>
      </c>
      <c r="E336" s="11" t="str">
        <f>VLOOKUP(A336,NAV!A:E,5,FALSE)</f>
        <v>ALLIANCE OPTIQUE</v>
      </c>
      <c r="F336" s="11" t="b">
        <f t="shared" ref="F336:F340" si="200">+D336=E336</f>
        <v>1</v>
      </c>
      <c r="G336" s="2" t="s">
        <v>15</v>
      </c>
      <c r="H336" s="3" t="s">
        <v>16</v>
      </c>
      <c r="I336" s="3"/>
      <c r="J336" s="2" t="s">
        <v>1463</v>
      </c>
      <c r="K336" s="7" t="str">
        <f>VLOOKUP(A336,NAV!A:F,6,FALSE)</f>
        <v>32 rue Thiers</v>
      </c>
      <c r="L336" s="7" t="b">
        <f t="shared" ref="L336:L340" si="201">J336=K336</f>
        <v>1</v>
      </c>
      <c r="M336" s="2"/>
      <c r="N336" s="2"/>
      <c r="O336" s="2" t="s">
        <v>1464</v>
      </c>
      <c r="P336" s="10" t="str">
        <f>VLOOKUP(A336,NAV!A:H,8,FALSE)</f>
        <v>59370</v>
      </c>
      <c r="Q336" s="10" t="b">
        <f t="shared" ref="Q336:Q340" si="202">O336=P336</f>
        <v>1</v>
      </c>
      <c r="R336" s="2" t="s">
        <v>1465</v>
      </c>
      <c r="S336" s="10" t="str">
        <f>VLOOKUP(A336,NAV!A:I,9,FALSE)</f>
        <v>MONS BAROEUL</v>
      </c>
      <c r="T336" s="10" t="b">
        <f t="shared" ref="T336:T340" si="203">R336=S336</f>
        <v>0</v>
      </c>
      <c r="U336" s="2" t="s">
        <v>21</v>
      </c>
      <c r="V336" s="9" t="str">
        <f>VLOOKUP(A336,NAV!A:L,12,FALSE)</f>
        <v>FR</v>
      </c>
      <c r="W336" t="str">
        <f>VLOOKUP(A336,NAV!A:J,10,FALSE)</f>
        <v/>
      </c>
    </row>
    <row r="337" spans="1:23" x14ac:dyDescent="0.2">
      <c r="A337" s="2" t="s">
        <v>1466</v>
      </c>
      <c r="B337" s="2" t="s">
        <v>43</v>
      </c>
      <c r="C337" s="10" t="str">
        <f>+VLOOKUP(A337,NAV!A:C,3,FALSE)</f>
        <v>Tous</v>
      </c>
      <c r="D337" s="2" t="s">
        <v>1467</v>
      </c>
      <c r="E337" s="11" t="str">
        <f>VLOOKUP(A337,NAV!A:E,5,FALSE)</f>
        <v>ALLIANZ</v>
      </c>
      <c r="F337" s="11" t="b">
        <f t="shared" si="200"/>
        <v>1</v>
      </c>
      <c r="G337" s="2" t="s">
        <v>15</v>
      </c>
      <c r="H337" s="3" t="s">
        <v>1468</v>
      </c>
      <c r="I337" s="3"/>
      <c r="J337" s="2" t="s">
        <v>1469</v>
      </c>
      <c r="K337" s="7" t="str">
        <f>VLOOKUP(A337,NAV!A:F,6,FALSE)</f>
        <v>28 RUE DE BONNEL</v>
      </c>
      <c r="L337" s="7" t="b">
        <f t="shared" si="201"/>
        <v>1</v>
      </c>
      <c r="M337" s="2"/>
      <c r="N337" s="2"/>
      <c r="O337" s="2" t="s">
        <v>1470</v>
      </c>
      <c r="P337" s="10" t="str">
        <f>VLOOKUP(A337,NAV!A:H,8,FALSE)</f>
        <v>69435</v>
      </c>
      <c r="Q337" s="10" t="b">
        <f t="shared" si="202"/>
        <v>1</v>
      </c>
      <c r="R337" s="2" t="s">
        <v>1471</v>
      </c>
      <c r="S337" s="10" t="str">
        <f>VLOOKUP(A337,NAV!A:I,9,FALSE)</f>
        <v>Lyon cedex 03</v>
      </c>
      <c r="T337" s="10" t="b">
        <f t="shared" si="203"/>
        <v>1</v>
      </c>
      <c r="U337" s="2" t="s">
        <v>21</v>
      </c>
      <c r="V337" s="9" t="str">
        <f>VLOOKUP(A337,NAV!A:L,12,FALSE)</f>
        <v>FR</v>
      </c>
      <c r="W337" t="str">
        <f>VLOOKUP(A337,NAV!A:J,10,FALSE)</f>
        <v/>
      </c>
    </row>
    <row r="338" spans="1:23" x14ac:dyDescent="0.2">
      <c r="A338" s="2" t="s">
        <v>1472</v>
      </c>
      <c r="B338" s="2" t="s">
        <v>13</v>
      </c>
      <c r="C338" s="10" t="str">
        <f>+VLOOKUP(A338,NAV!A:C,3,FALSE)</f>
        <v xml:space="preserve"> </v>
      </c>
      <c r="D338" s="2" t="s">
        <v>1473</v>
      </c>
      <c r="E338" s="11" t="str">
        <f>VLOOKUP(A338,NAV!A:E,5,FALSE)</f>
        <v>ALLIANZ GLOBAL INVESTORS FRANCE</v>
      </c>
      <c r="F338" s="11" t="b">
        <f t="shared" si="200"/>
        <v>1</v>
      </c>
      <c r="G338" s="2" t="s">
        <v>15</v>
      </c>
      <c r="H338" s="3" t="s">
        <v>852</v>
      </c>
      <c r="I338" s="3" t="s">
        <v>1474</v>
      </c>
      <c r="J338" s="2" t="s">
        <v>1475</v>
      </c>
      <c r="K338" s="7" t="str">
        <f>VLOOKUP(A338,NAV!A:F,6,FALSE)</f>
        <v>3 Boulevard des Italiens</v>
      </c>
      <c r="L338" s="7" t="b">
        <f t="shared" si="201"/>
        <v>1</v>
      </c>
      <c r="M338" s="2"/>
      <c r="N338" s="2"/>
      <c r="O338" s="2" t="s">
        <v>1476</v>
      </c>
      <c r="P338" s="10" t="str">
        <f>VLOOKUP(A338,NAV!A:H,8,FALSE)</f>
        <v>75113</v>
      </c>
      <c r="Q338" s="10" t="b">
        <f t="shared" si="202"/>
        <v>1</v>
      </c>
      <c r="R338" s="2" t="s">
        <v>1477</v>
      </c>
      <c r="S338" s="10" t="str">
        <f>VLOOKUP(A338,NAV!A:I,9,FALSE)</f>
        <v>Paris Cedex 02</v>
      </c>
      <c r="T338" s="10" t="b">
        <f t="shared" si="203"/>
        <v>1</v>
      </c>
      <c r="U338" s="2" t="s">
        <v>21</v>
      </c>
      <c r="V338" s="9" t="str">
        <f>VLOOKUP(A338,NAV!A:L,12,FALSE)</f>
        <v>FR</v>
      </c>
      <c r="W338" t="str">
        <f>VLOOKUP(A338,NAV!A:J,10,FALSE)</f>
        <v>FR45799378369</v>
      </c>
    </row>
    <row r="339" spans="1:23" x14ac:dyDescent="0.2">
      <c r="A339" s="2" t="s">
        <v>1478</v>
      </c>
      <c r="B339" s="2" t="s">
        <v>43</v>
      </c>
      <c r="C339" s="10" t="str">
        <f>+VLOOKUP(A339,NAV!A:C,3,FALSE)</f>
        <v xml:space="preserve"> </v>
      </c>
      <c r="D339" s="2" t="s">
        <v>1473</v>
      </c>
      <c r="E339" s="11" t="str">
        <f>VLOOKUP(A339,NAV!A:E,5,FALSE)</f>
        <v>ALLIANZ GLOBAL INVESTORS FRANCE</v>
      </c>
      <c r="F339" s="11" t="b">
        <f t="shared" si="200"/>
        <v>1</v>
      </c>
      <c r="G339" s="2" t="s">
        <v>15</v>
      </c>
      <c r="H339" s="3" t="s">
        <v>852</v>
      </c>
      <c r="I339" s="3" t="s">
        <v>1474</v>
      </c>
      <c r="J339" s="2" t="s">
        <v>1479</v>
      </c>
      <c r="K339" s="7" t="str">
        <f>VLOOKUP(A339,NAV!A:F,6,FALSE)</f>
        <v>20 RUE PELLETIER</v>
      </c>
      <c r="L339" s="7" t="b">
        <f t="shared" si="201"/>
        <v>1</v>
      </c>
      <c r="M339" s="2"/>
      <c r="N339" s="2"/>
      <c r="O339" s="2" t="s">
        <v>1480</v>
      </c>
      <c r="P339" s="10" t="str">
        <f>VLOOKUP(A339,NAV!A:H,8,FALSE)</f>
        <v>75440</v>
      </c>
      <c r="Q339" s="10" t="b">
        <f t="shared" si="202"/>
        <v>1</v>
      </c>
      <c r="R339" s="2" t="s">
        <v>1481</v>
      </c>
      <c r="S339" s="10" t="str">
        <f>VLOOKUP(A339,NAV!A:I,9,FALSE)</f>
        <v>PARIS CEDEX 09</v>
      </c>
      <c r="T339" s="10" t="b">
        <f t="shared" si="203"/>
        <v>1</v>
      </c>
      <c r="U339" s="2" t="s">
        <v>21</v>
      </c>
      <c r="V339" s="9" t="str">
        <f>VLOOKUP(A339,NAV!A:L,12,FALSE)</f>
        <v>FR</v>
      </c>
      <c r="W339" t="str">
        <f>VLOOKUP(A339,NAV!A:J,10,FALSE)</f>
        <v/>
      </c>
    </row>
    <row r="340" spans="1:23" x14ac:dyDescent="0.2">
      <c r="A340" s="2" t="s">
        <v>1482</v>
      </c>
      <c r="B340" s="2" t="s">
        <v>13</v>
      </c>
      <c r="C340" s="10" t="str">
        <f>+VLOOKUP(A340,NAV!A:C,3,FALSE)</f>
        <v>Tous</v>
      </c>
      <c r="D340" s="2" t="s">
        <v>1474</v>
      </c>
      <c r="E340" s="11" t="str">
        <f>VLOOKUP(A340,NAV!A:E,5,FALSE)</f>
        <v>ALLIANZ GROUPE</v>
      </c>
      <c r="F340" s="11" t="b">
        <f t="shared" si="200"/>
        <v>1</v>
      </c>
      <c r="G340" s="2" t="s">
        <v>305</v>
      </c>
      <c r="H340" s="3" t="s">
        <v>852</v>
      </c>
      <c r="I340" s="3"/>
      <c r="J340" s="2" t="s">
        <v>1483</v>
      </c>
      <c r="K340" s="7" t="str">
        <f>VLOOKUP(A340,NAV!A:F,6,FALSE)</f>
        <v>87 Rue de Richelieu</v>
      </c>
      <c r="L340" s="7" t="b">
        <f t="shared" si="201"/>
        <v>1</v>
      </c>
      <c r="M340" s="2"/>
      <c r="N340" s="2"/>
      <c r="O340" s="2" t="s">
        <v>288</v>
      </c>
      <c r="P340" s="10" t="str">
        <f>VLOOKUP(A340,NAV!A:H,8,FALSE)</f>
        <v>75002</v>
      </c>
      <c r="Q340" s="10" t="b">
        <f t="shared" si="202"/>
        <v>1</v>
      </c>
      <c r="R340" s="2" t="s">
        <v>20</v>
      </c>
      <c r="S340" s="10" t="str">
        <f>VLOOKUP(A340,NAV!A:I,9,FALSE)</f>
        <v>PARIS</v>
      </c>
      <c r="T340" s="10" t="b">
        <f t="shared" si="203"/>
        <v>1</v>
      </c>
      <c r="U340" s="2" t="s">
        <v>21</v>
      </c>
      <c r="V340" s="9" t="str">
        <f>VLOOKUP(A340,NAV!A:L,12,FALSE)</f>
        <v>FR</v>
      </c>
      <c r="W340" t="str">
        <f>VLOOKUP(A340,NAV!A:J,10,FALSE)</f>
        <v/>
      </c>
    </row>
    <row r="341" spans="1:23" hidden="1" x14ac:dyDescent="0.2">
      <c r="A341" s="2"/>
      <c r="B341" s="2" t="s">
        <v>43</v>
      </c>
      <c r="C341" s="2"/>
      <c r="D341" s="2" t="s">
        <v>1484</v>
      </c>
      <c r="E341" s="11" t="e">
        <f>VLOOKUP(A341,NAV!A:E,5,FALSE)</f>
        <v>#N/A</v>
      </c>
      <c r="F341" s="11"/>
      <c r="G341" s="2" t="s">
        <v>15</v>
      </c>
      <c r="H341" s="3" t="s">
        <v>297</v>
      </c>
      <c r="I341" s="3"/>
      <c r="J341" s="2" t="s">
        <v>1485</v>
      </c>
      <c r="K341" s="2"/>
      <c r="L341" s="2"/>
      <c r="M341" s="2"/>
      <c r="N341" s="2"/>
      <c r="O341" s="2" t="s">
        <v>1486</v>
      </c>
      <c r="P341" s="2"/>
      <c r="Q341" s="2"/>
      <c r="R341" s="2" t="s">
        <v>1487</v>
      </c>
      <c r="S341" s="2"/>
      <c r="T341" s="2"/>
      <c r="U341" s="2" t="s">
        <v>302</v>
      </c>
    </row>
    <row r="342" spans="1:23" x14ac:dyDescent="0.2">
      <c r="A342" s="2" t="s">
        <v>1488</v>
      </c>
      <c r="B342" s="2" t="s">
        <v>13</v>
      </c>
      <c r="C342" s="10" t="str">
        <f>+VLOOKUP(A342,NAV!A:C,3,FALSE)</f>
        <v>Tous</v>
      </c>
      <c r="D342" s="2" t="s">
        <v>1489</v>
      </c>
      <c r="E342" s="11" t="str">
        <f>VLOOKUP(A342,NAV!A:E,5,FALSE)</f>
        <v>ALLIANZ HOLDING</v>
      </c>
      <c r="F342" s="11" t="b">
        <f t="shared" ref="F342:F345" si="204">+D342=E342</f>
        <v>1</v>
      </c>
      <c r="G342" s="2" t="s">
        <v>15</v>
      </c>
      <c r="H342" s="3" t="s">
        <v>852</v>
      </c>
      <c r="I342" s="3" t="s">
        <v>1474</v>
      </c>
      <c r="J342" s="2" t="s">
        <v>1483</v>
      </c>
      <c r="K342" s="7" t="str">
        <f>VLOOKUP(A342,NAV!A:F,6,FALSE)</f>
        <v>87 Rue de Richelieu</v>
      </c>
      <c r="L342" s="7" t="b">
        <f t="shared" ref="L342:L345" si="205">J342=K342</f>
        <v>1</v>
      </c>
      <c r="M342" s="2"/>
      <c r="N342" s="2"/>
      <c r="O342" s="2" t="s">
        <v>288</v>
      </c>
      <c r="P342" s="10" t="str">
        <f>VLOOKUP(A342,NAV!A:H,8,FALSE)</f>
        <v>75002</v>
      </c>
      <c r="Q342" s="10" t="b">
        <f t="shared" ref="Q342:Q345" si="206">O342=P342</f>
        <v>1</v>
      </c>
      <c r="R342" s="2" t="s">
        <v>20</v>
      </c>
      <c r="S342" s="10" t="str">
        <f>VLOOKUP(A342,NAV!A:I,9,FALSE)</f>
        <v>PARIS</v>
      </c>
      <c r="T342" s="10" t="b">
        <f t="shared" ref="T342:T345" si="207">R342=S342</f>
        <v>1</v>
      </c>
      <c r="U342" s="2" t="s">
        <v>21</v>
      </c>
      <c r="V342" s="9" t="str">
        <f>VLOOKUP(A342,NAV!A:L,12,FALSE)</f>
        <v>FR</v>
      </c>
      <c r="W342" t="str">
        <f>VLOOKUP(A342,NAV!A:J,10,FALSE)</f>
        <v/>
      </c>
    </row>
    <row r="343" spans="1:23" x14ac:dyDescent="0.2">
      <c r="A343" s="2" t="s">
        <v>1490</v>
      </c>
      <c r="B343" s="2" t="s">
        <v>13</v>
      </c>
      <c r="C343" s="10" t="str">
        <f>+VLOOKUP(A343,NAV!A:C,3,FALSE)</f>
        <v>Tous</v>
      </c>
      <c r="D343" s="2" t="s">
        <v>1491</v>
      </c>
      <c r="E343" s="11" t="str">
        <f>VLOOKUP(A343,NAV!A:E,5,FALSE)</f>
        <v>ALLIANZ SUISSE</v>
      </c>
      <c r="F343" s="11" t="b">
        <f t="shared" si="204"/>
        <v>1</v>
      </c>
      <c r="G343" s="2" t="s">
        <v>15</v>
      </c>
      <c r="H343" s="3" t="s">
        <v>852</v>
      </c>
      <c r="I343" s="3" t="s">
        <v>1474</v>
      </c>
      <c r="J343" s="2" t="s">
        <v>1492</v>
      </c>
      <c r="K343" s="7" t="str">
        <f>VLOOKUP(A343,NAV!A:F,6,FALSE)</f>
        <v>2 Avenue du Bouchet</v>
      </c>
      <c r="L343" s="7" t="b">
        <f t="shared" si="205"/>
        <v>1</v>
      </c>
      <c r="M343" s="2"/>
      <c r="N343" s="2"/>
      <c r="O343" s="2" t="s">
        <v>1493</v>
      </c>
      <c r="P343" s="10" t="str">
        <f>VLOOKUP(A343,NAV!A:H,8,FALSE)</f>
        <v>1209</v>
      </c>
      <c r="Q343" s="10" t="b">
        <f t="shared" si="206"/>
        <v>1</v>
      </c>
      <c r="R343" s="2" t="s">
        <v>789</v>
      </c>
      <c r="S343" s="10" t="str">
        <f>VLOOKUP(A343,NAV!A:I,9,FALSE)</f>
        <v>GENEVE</v>
      </c>
      <c r="T343" s="10" t="b">
        <f t="shared" si="207"/>
        <v>1</v>
      </c>
      <c r="U343" s="2" t="s">
        <v>86</v>
      </c>
      <c r="V343" s="9" t="str">
        <f>VLOOKUP(A343,NAV!A:L,12,FALSE)</f>
        <v>CH</v>
      </c>
      <c r="W343" t="str">
        <f>VLOOKUP(A343,NAV!A:J,10,FALSE)</f>
        <v/>
      </c>
    </row>
    <row r="344" spans="1:23" x14ac:dyDescent="0.2">
      <c r="A344" s="2" t="s">
        <v>1494</v>
      </c>
      <c r="B344" s="2" t="s">
        <v>13</v>
      </c>
      <c r="C344" s="10" t="str">
        <f>+VLOOKUP(A344,NAV!A:C,3,FALSE)</f>
        <v>Tous</v>
      </c>
      <c r="D344" s="2" t="s">
        <v>1495</v>
      </c>
      <c r="E344" s="11" t="str">
        <f>VLOOKUP(A344,NAV!A:E,5,FALSE)</f>
        <v>ALLIBERT</v>
      </c>
      <c r="F344" s="11" t="b">
        <f t="shared" si="204"/>
        <v>1</v>
      </c>
      <c r="G344" s="2" t="s">
        <v>15</v>
      </c>
      <c r="H344" s="3" t="s">
        <v>82</v>
      </c>
      <c r="I344" s="3"/>
      <c r="J344" s="2" t="s">
        <v>1496</v>
      </c>
      <c r="K344" s="7" t="str">
        <f>VLOOKUP(A344,NAV!A:F,6,FALSE)</f>
        <v>1343, RUE ARISTIDE BERGÈS</v>
      </c>
      <c r="L344" s="7" t="b">
        <f t="shared" si="205"/>
        <v>1</v>
      </c>
      <c r="M344" s="2"/>
      <c r="N344" s="2"/>
      <c r="O344" s="2" t="s">
        <v>1497</v>
      </c>
      <c r="P344" s="10" t="str">
        <f>VLOOKUP(A344,NAV!A:H,8,FALSE)</f>
        <v>38840</v>
      </c>
      <c r="Q344" s="10" t="b">
        <f t="shared" si="206"/>
        <v>1</v>
      </c>
      <c r="R344" s="2" t="s">
        <v>1498</v>
      </c>
      <c r="S344" s="10" t="str">
        <f>VLOOKUP(A344,NAV!A:I,9,FALSE)</f>
        <v>LA SONE</v>
      </c>
      <c r="T344" s="10" t="b">
        <f t="shared" si="207"/>
        <v>0</v>
      </c>
      <c r="U344" s="2" t="s">
        <v>21</v>
      </c>
      <c r="V344" s="9" t="str">
        <f>VLOOKUP(A344,NAV!A:L,12,FALSE)</f>
        <v>FR</v>
      </c>
      <c r="W344" t="str">
        <f>VLOOKUP(A344,NAV!A:J,10,FALSE)</f>
        <v/>
      </c>
    </row>
    <row r="345" spans="1:23" x14ac:dyDescent="0.2">
      <c r="A345" s="2" t="s">
        <v>1499</v>
      </c>
      <c r="B345" s="2" t="s">
        <v>13</v>
      </c>
      <c r="C345" s="10" t="str">
        <f>+VLOOKUP(A345,NAV!A:C,3,FALSE)</f>
        <v>Tous</v>
      </c>
      <c r="D345" s="2" t="s">
        <v>1500</v>
      </c>
      <c r="E345" s="11" t="str">
        <f>VLOOKUP(A345,NAV!A:E,5,FALSE)</f>
        <v>ALLIMAND</v>
      </c>
      <c r="F345" s="11" t="b">
        <f t="shared" si="204"/>
        <v>1</v>
      </c>
      <c r="G345" s="2" t="s">
        <v>15</v>
      </c>
      <c r="H345" s="3" t="s">
        <v>82</v>
      </c>
      <c r="I345" s="3"/>
      <c r="J345" s="2" t="s">
        <v>1501</v>
      </c>
      <c r="K345" s="7" t="str">
        <f>VLOOKUP(A345,NAV!A:F,6,FALSE)</f>
        <v>1250 AVENUE JEAN JAURES</v>
      </c>
      <c r="L345" s="7" t="b">
        <f t="shared" si="205"/>
        <v>1</v>
      </c>
      <c r="M345" s="2"/>
      <c r="N345" s="2"/>
      <c r="O345" s="2" t="s">
        <v>1502</v>
      </c>
      <c r="P345" s="10" t="str">
        <f>VLOOKUP(A345,NAV!A:H,8,FALSE)</f>
        <v>38140</v>
      </c>
      <c r="Q345" s="10" t="b">
        <f t="shared" si="206"/>
        <v>1</v>
      </c>
      <c r="R345" s="2" t="s">
        <v>1503</v>
      </c>
      <c r="S345" s="10" t="str">
        <f>VLOOKUP(A345,NAV!A:I,9,FALSE)</f>
        <v>APPRIEU</v>
      </c>
      <c r="T345" s="10" t="b">
        <f t="shared" si="207"/>
        <v>0</v>
      </c>
      <c r="U345" s="2" t="s">
        <v>21</v>
      </c>
      <c r="V345" s="9" t="str">
        <f>VLOOKUP(A345,NAV!A:L,12,FALSE)</f>
        <v>FR</v>
      </c>
      <c r="W345" t="str">
        <f>VLOOKUP(A345,NAV!A:J,10,FALSE)</f>
        <v/>
      </c>
    </row>
    <row r="346" spans="1:23" hidden="1" x14ac:dyDescent="0.2">
      <c r="A346" s="2"/>
      <c r="B346" s="2" t="s">
        <v>13</v>
      </c>
      <c r="C346" s="2"/>
      <c r="D346" s="2" t="s">
        <v>1504</v>
      </c>
      <c r="E346" s="11" t="e">
        <f>VLOOKUP(A346,NAV!A:E,5,FALSE)</f>
        <v>#N/A</v>
      </c>
      <c r="F346" s="11"/>
      <c r="G346" s="2" t="s">
        <v>15</v>
      </c>
      <c r="H346" s="3" t="s">
        <v>82</v>
      </c>
      <c r="I346" s="3"/>
      <c r="J346" s="2" t="s">
        <v>1505</v>
      </c>
      <c r="K346" s="2"/>
      <c r="L346" s="2"/>
      <c r="M346" s="2"/>
      <c r="N346" s="2"/>
      <c r="O346" s="2" t="s">
        <v>513</v>
      </c>
      <c r="P346" s="2"/>
      <c r="Q346" s="2"/>
      <c r="R346" s="2" t="s">
        <v>435</v>
      </c>
      <c r="S346" s="2"/>
      <c r="T346" s="2"/>
      <c r="U346" s="2" t="s">
        <v>48</v>
      </c>
    </row>
    <row r="347" spans="1:23" hidden="1" x14ac:dyDescent="0.2">
      <c r="A347" s="2"/>
      <c r="B347" s="2" t="s">
        <v>13</v>
      </c>
      <c r="C347" s="2"/>
      <c r="D347" s="2" t="s">
        <v>1506</v>
      </c>
      <c r="E347" s="11" t="e">
        <f>VLOOKUP(A347,NAV!A:E,5,FALSE)</f>
        <v>#N/A</v>
      </c>
      <c r="F347" s="11"/>
      <c r="G347" s="2" t="s">
        <v>15</v>
      </c>
      <c r="H347" s="3" t="s">
        <v>689</v>
      </c>
      <c r="I347" s="3"/>
      <c r="J347" s="2" t="s">
        <v>1507</v>
      </c>
      <c r="K347" s="2"/>
      <c r="L347" s="2"/>
      <c r="M347" s="2" t="s">
        <v>1508</v>
      </c>
      <c r="N347" s="2"/>
      <c r="O347" s="2" t="s">
        <v>1509</v>
      </c>
      <c r="P347" s="2"/>
      <c r="Q347" s="2"/>
      <c r="R347" s="2" t="s">
        <v>27</v>
      </c>
      <c r="S347" s="2"/>
      <c r="T347" s="2"/>
      <c r="U347" s="2" t="s">
        <v>21</v>
      </c>
    </row>
    <row r="348" spans="1:23" x14ac:dyDescent="0.2">
      <c r="A348" s="2" t="s">
        <v>1510</v>
      </c>
      <c r="B348" s="2" t="s">
        <v>13</v>
      </c>
      <c r="C348" s="10" t="str">
        <f>+VLOOKUP(A348,NAV!A:C,3,FALSE)</f>
        <v>Tous</v>
      </c>
      <c r="D348" s="2" t="s">
        <v>1511</v>
      </c>
      <c r="E348" s="11" t="str">
        <f>VLOOKUP(A348,NAV!A:E,5,FALSE)</f>
        <v>ALLSET</v>
      </c>
      <c r="F348" s="11" t="b">
        <f t="shared" ref="F348:F350" si="208">+D348=E348</f>
        <v>1</v>
      </c>
      <c r="G348" s="2" t="s">
        <v>15</v>
      </c>
      <c r="H348" s="3" t="s">
        <v>34</v>
      </c>
      <c r="I348" s="3"/>
      <c r="J348" s="2" t="s">
        <v>1512</v>
      </c>
      <c r="K348" s="7" t="str">
        <f>VLOOKUP(A348,NAV!A:F,6,FALSE)</f>
        <v xml:space="preserve"> 2 RUE DU NOUVEAU BERCY</v>
      </c>
      <c r="L348" s="7" t="b">
        <f t="shared" ref="L348:L350" si="209">J348=K348</f>
        <v>0</v>
      </c>
      <c r="M348" s="2"/>
      <c r="N348" s="2"/>
      <c r="O348" s="2" t="s">
        <v>1513</v>
      </c>
      <c r="P348" s="10" t="str">
        <f>VLOOKUP(A348,NAV!A:H,8,FALSE)</f>
        <v>94220</v>
      </c>
      <c r="Q348" s="10" t="b">
        <f t="shared" ref="Q348:Q350" si="210">O348=P348</f>
        <v>1</v>
      </c>
      <c r="R348" s="2" t="s">
        <v>1514</v>
      </c>
      <c r="S348" s="10" t="str">
        <f>VLOOKUP(A348,NAV!A:I,9,FALSE)</f>
        <v>CHARENTON LE PONT</v>
      </c>
      <c r="T348" s="10" t="b">
        <f t="shared" ref="T348:T350" si="211">R348=S348</f>
        <v>1</v>
      </c>
      <c r="U348" s="2" t="s">
        <v>21</v>
      </c>
      <c r="V348" s="9" t="str">
        <f>VLOOKUP(A348,NAV!A:L,12,FALSE)</f>
        <v>FR</v>
      </c>
      <c r="W348" t="str">
        <f>VLOOKUP(A348,NAV!A:J,10,FALSE)</f>
        <v/>
      </c>
    </row>
    <row r="349" spans="1:23" x14ac:dyDescent="0.2">
      <c r="A349" s="2" t="s">
        <v>1515</v>
      </c>
      <c r="B349" s="2" t="s">
        <v>13</v>
      </c>
      <c r="C349" s="10" t="str">
        <f>+VLOOKUP(A349,NAV!A:C,3,FALSE)</f>
        <v xml:space="preserve"> </v>
      </c>
      <c r="D349" s="2" t="s">
        <v>1516</v>
      </c>
      <c r="E349" s="11" t="str">
        <f>VLOOKUP(A349,NAV!A:E,5,FALSE)</f>
        <v>ALMERYS</v>
      </c>
      <c r="F349" s="11" t="b">
        <f t="shared" si="208"/>
        <v>1</v>
      </c>
      <c r="G349" s="2" t="s">
        <v>15</v>
      </c>
      <c r="H349" s="3" t="s">
        <v>82</v>
      </c>
      <c r="I349" s="3"/>
      <c r="J349" s="2" t="s">
        <v>1517</v>
      </c>
      <c r="K349" s="7" t="str">
        <f>VLOOKUP(A349,NAV!A:F,6,FALSE)</f>
        <v>46 rue du Ressort</v>
      </c>
      <c r="L349" s="7" t="b">
        <f t="shared" si="209"/>
        <v>1</v>
      </c>
      <c r="M349" s="2"/>
      <c r="N349" s="2"/>
      <c r="O349" s="2" t="s">
        <v>1518</v>
      </c>
      <c r="P349" s="10" t="str">
        <f>VLOOKUP(A349,NAV!A:H,8,FALSE)</f>
        <v>63967</v>
      </c>
      <c r="Q349" s="10" t="b">
        <f t="shared" si="210"/>
        <v>1</v>
      </c>
      <c r="R349" s="2" t="s">
        <v>1519</v>
      </c>
      <c r="S349" s="10" t="str">
        <f>VLOOKUP(A349,NAV!A:I,9,FALSE)</f>
        <v>Clermont-Ferrand</v>
      </c>
      <c r="T349" s="10" t="b">
        <f t="shared" si="211"/>
        <v>1</v>
      </c>
      <c r="U349" s="2" t="s">
        <v>48</v>
      </c>
      <c r="V349" s="9" t="str">
        <f>VLOOKUP(A349,NAV!A:L,12,FALSE)</f>
        <v>FR</v>
      </c>
      <c r="W349" t="str">
        <f>VLOOKUP(A349,NAV!A:J,10,FALSE)</f>
        <v/>
      </c>
    </row>
    <row r="350" spans="1:23" x14ac:dyDescent="0.2">
      <c r="A350" s="2" t="s">
        <v>1520</v>
      </c>
      <c r="B350" s="2" t="s">
        <v>13</v>
      </c>
      <c r="C350" s="10" t="str">
        <f>+VLOOKUP(A350,NAV!A:C,3,FALSE)</f>
        <v>Tous</v>
      </c>
      <c r="D350" s="2" t="s">
        <v>1521</v>
      </c>
      <c r="E350" s="11" t="str">
        <f>VLOOKUP(A350,NAV!A:E,5,FALSE)</f>
        <v>ALMET</v>
      </c>
      <c r="F350" s="11" t="b">
        <f t="shared" si="208"/>
        <v>1</v>
      </c>
      <c r="G350" s="2" t="s">
        <v>15</v>
      </c>
      <c r="H350" s="3" t="s">
        <v>82</v>
      </c>
      <c r="I350" s="3"/>
      <c r="J350" s="2" t="s">
        <v>1522</v>
      </c>
      <c r="K350" s="7" t="str">
        <f>VLOOKUP(A350,NAV!A:F,6,FALSE)</f>
        <v>24 CHEMIN DES VERRIERES</v>
      </c>
      <c r="L350" s="7" t="b">
        <f t="shared" si="209"/>
        <v>1</v>
      </c>
      <c r="M350" s="2"/>
      <c r="N350" s="2"/>
      <c r="O350" s="2" t="s">
        <v>1523</v>
      </c>
      <c r="P350" s="10" t="str">
        <f>VLOOKUP(A350,NAV!A:H,8,FALSE)</f>
        <v>69260</v>
      </c>
      <c r="Q350" s="10" t="b">
        <f t="shared" si="210"/>
        <v>1</v>
      </c>
      <c r="R350" s="2" t="s">
        <v>1524</v>
      </c>
      <c r="S350" s="10" t="str">
        <f>VLOOKUP(A350,NAV!A:I,9,FALSE)</f>
        <v>CHARBONNIERES LES BAINS</v>
      </c>
      <c r="T350" s="10" t="b">
        <f t="shared" si="211"/>
        <v>1</v>
      </c>
      <c r="U350" s="2" t="s">
        <v>21</v>
      </c>
      <c r="V350" s="9" t="str">
        <f>VLOOKUP(A350,NAV!A:L,12,FALSE)</f>
        <v>FR</v>
      </c>
      <c r="W350" t="str">
        <f>VLOOKUP(A350,NAV!A:J,10,FALSE)</f>
        <v/>
      </c>
    </row>
    <row r="351" spans="1:23" hidden="1" x14ac:dyDescent="0.2">
      <c r="A351" s="2"/>
      <c r="B351" s="2" t="s">
        <v>13</v>
      </c>
      <c r="C351" s="2"/>
      <c r="D351" s="2" t="s">
        <v>1525</v>
      </c>
      <c r="E351" s="11" t="e">
        <f>VLOOKUP(A351,NAV!A:E,5,FALSE)</f>
        <v>#N/A</v>
      </c>
      <c r="F351" s="11"/>
      <c r="G351" s="2" t="s">
        <v>15</v>
      </c>
      <c r="H351" s="3" t="s">
        <v>213</v>
      </c>
      <c r="I351" s="3"/>
      <c r="J351" s="2" t="s">
        <v>1526</v>
      </c>
      <c r="K351" s="2"/>
      <c r="L351" s="2"/>
      <c r="M351" s="2"/>
      <c r="N351" s="2"/>
      <c r="O351" s="2" t="s">
        <v>1527</v>
      </c>
      <c r="P351" s="2"/>
      <c r="Q351" s="2"/>
      <c r="R351" s="2" t="s">
        <v>1528</v>
      </c>
      <c r="S351" s="2"/>
      <c r="T351" s="2"/>
      <c r="U351" s="2" t="s">
        <v>160</v>
      </c>
    </row>
    <row r="352" spans="1:23" x14ac:dyDescent="0.2">
      <c r="A352" s="2" t="s">
        <v>1529</v>
      </c>
      <c r="B352" s="2" t="s">
        <v>13</v>
      </c>
      <c r="C352" s="10" t="str">
        <f>+VLOOKUP(A352,NAV!A:C,3,FALSE)</f>
        <v>Tous</v>
      </c>
      <c r="D352" s="2" t="s">
        <v>1530</v>
      </c>
      <c r="E352" s="11" t="str">
        <f>VLOOKUP(A352,NAV!A:E,5,FALSE)</f>
        <v>ALPHA SANTE</v>
      </c>
      <c r="F352" s="11" t="b">
        <f t="shared" ref="F352:F357" si="212">+D352=E352</f>
        <v>1</v>
      </c>
      <c r="G352" s="2" t="s">
        <v>15</v>
      </c>
      <c r="H352" s="3" t="s">
        <v>119</v>
      </c>
      <c r="I352" s="3"/>
      <c r="J352" s="2" t="s">
        <v>1531</v>
      </c>
      <c r="K352" s="7" t="str">
        <f>VLOOKUP(A352,NAV!A:F,6,FALSE)</f>
        <v>53 RUE DE WENDEL</v>
      </c>
      <c r="L352" s="7" t="b">
        <f t="shared" ref="L352:L357" si="213">J352=K352</f>
        <v>1</v>
      </c>
      <c r="M352" s="2"/>
      <c r="N352" s="2"/>
      <c r="O352" s="2" t="s">
        <v>1532</v>
      </c>
      <c r="P352" s="10" t="str">
        <f>VLOOKUP(A352,NAV!A:H,8,FALSE)</f>
        <v>57700</v>
      </c>
      <c r="Q352" s="10" t="b">
        <f t="shared" ref="Q352:Q357" si="214">O352=P352</f>
        <v>1</v>
      </c>
      <c r="R352" s="2" t="s">
        <v>1533</v>
      </c>
      <c r="S352" s="10" t="str">
        <f>VLOOKUP(A352,NAV!A:I,9,FALSE)</f>
        <v>MARSPICH</v>
      </c>
      <c r="T352" s="10" t="b">
        <f t="shared" ref="T352:T357" si="215">R352=S352</f>
        <v>0</v>
      </c>
      <c r="U352" s="2" t="s">
        <v>21</v>
      </c>
      <c r="V352" s="9" t="str">
        <f>VLOOKUP(A352,NAV!A:L,12,FALSE)</f>
        <v>FR</v>
      </c>
      <c r="W352" t="str">
        <f>VLOOKUP(A352,NAV!A:J,10,FALSE)</f>
        <v/>
      </c>
    </row>
    <row r="353" spans="1:23" x14ac:dyDescent="0.2">
      <c r="A353" s="2" t="s">
        <v>1534</v>
      </c>
      <c r="B353" s="2" t="s">
        <v>13</v>
      </c>
      <c r="C353" s="10" t="str">
        <f>+VLOOKUP(A353,NAV!A:C,3,FALSE)</f>
        <v>Tous</v>
      </c>
      <c r="D353" s="2" t="s">
        <v>1535</v>
      </c>
      <c r="E353" s="11" t="str">
        <f>VLOOKUP(A353,NAV!A:E,5,FALSE)</f>
        <v>ALPHAFORM</v>
      </c>
      <c r="F353" s="11" t="b">
        <f t="shared" si="212"/>
        <v>1</v>
      </c>
      <c r="G353" s="2" t="s">
        <v>15</v>
      </c>
      <c r="H353" s="3" t="s">
        <v>82</v>
      </c>
      <c r="I353" s="3"/>
      <c r="J353" s="2" t="s">
        <v>1536</v>
      </c>
      <c r="K353" s="7" t="str">
        <f>VLOOKUP(A353,NAV!A:F,6,FALSE)</f>
        <v>LE VILLAGE</v>
      </c>
      <c r="L353" s="7" t="b">
        <f t="shared" si="213"/>
        <v>1</v>
      </c>
      <c r="M353" s="2"/>
      <c r="N353" s="2"/>
      <c r="O353" s="2" t="s">
        <v>1537</v>
      </c>
      <c r="P353" s="10" t="str">
        <f>VLOOKUP(A353,NAV!A:H,8,FALSE)</f>
        <v>26240</v>
      </c>
      <c r="Q353" s="10" t="b">
        <f t="shared" si="214"/>
        <v>1</v>
      </c>
      <c r="R353" s="2" t="s">
        <v>1538</v>
      </c>
      <c r="S353" s="10" t="str">
        <f>VLOOKUP(A353,NAV!A:I,9,FALSE)</f>
        <v>BEAUSEMBLANT</v>
      </c>
      <c r="T353" s="10" t="b">
        <f t="shared" si="215"/>
        <v>1</v>
      </c>
      <c r="U353" s="2" t="s">
        <v>21</v>
      </c>
      <c r="V353" s="9" t="str">
        <f>VLOOKUP(A353,NAV!A:L,12,FALSE)</f>
        <v>FR</v>
      </c>
      <c r="W353" t="str">
        <f>VLOOKUP(A353,NAV!A:J,10,FALSE)</f>
        <v/>
      </c>
    </row>
    <row r="354" spans="1:23" x14ac:dyDescent="0.2">
      <c r="A354" s="2" t="s">
        <v>1539</v>
      </c>
      <c r="B354" s="2" t="s">
        <v>13</v>
      </c>
      <c r="C354" s="10" t="str">
        <f>+VLOOKUP(A354,NAV!A:C,3,FALSE)</f>
        <v xml:space="preserve"> </v>
      </c>
      <c r="D354" s="2" t="s">
        <v>1540</v>
      </c>
      <c r="E354" s="11" t="str">
        <f>VLOOKUP(A354,NAV!A:E,5,FALSE)</f>
        <v>ALPHAMEGA</v>
      </c>
      <c r="F354" s="11" t="b">
        <f t="shared" si="212"/>
        <v>1</v>
      </c>
      <c r="G354" s="2" t="s">
        <v>15</v>
      </c>
      <c r="H354" s="3" t="s">
        <v>34</v>
      </c>
      <c r="I354" s="3"/>
      <c r="J354" s="2" t="s">
        <v>1541</v>
      </c>
      <c r="K354" s="7" t="str">
        <f>VLOOKUP(A354,NAV!A:F,6,FALSE)</f>
        <v>20 RUE DE BILLANCOURT</v>
      </c>
      <c r="L354" s="7" t="b">
        <f t="shared" si="213"/>
        <v>1</v>
      </c>
      <c r="M354" s="2"/>
      <c r="N354" s="2"/>
      <c r="O354" s="2" t="s">
        <v>110</v>
      </c>
      <c r="P354" s="10" t="str">
        <f>VLOOKUP(A354,NAV!A:H,8,FALSE)</f>
        <v>92100</v>
      </c>
      <c r="Q354" s="10" t="b">
        <f t="shared" si="214"/>
        <v>1</v>
      </c>
      <c r="R354" s="2" t="s">
        <v>1542</v>
      </c>
      <c r="S354" s="10" t="str">
        <f>VLOOKUP(A354,NAV!A:I,9,FALSE)</f>
        <v>BOULOGNE BILLANCOURT</v>
      </c>
      <c r="T354" s="10" t="b">
        <f t="shared" si="215"/>
        <v>0</v>
      </c>
      <c r="U354" s="2" t="s">
        <v>21</v>
      </c>
      <c r="V354" s="9" t="str">
        <f>VLOOKUP(A354,NAV!A:L,12,FALSE)</f>
        <v>FR</v>
      </c>
      <c r="W354" t="str">
        <f>VLOOKUP(A354,NAV!A:J,10,FALSE)</f>
        <v/>
      </c>
    </row>
    <row r="355" spans="1:23" x14ac:dyDescent="0.2">
      <c r="A355" s="2" t="s">
        <v>1543</v>
      </c>
      <c r="B355" s="2" t="s">
        <v>13</v>
      </c>
      <c r="C355" s="10" t="str">
        <f>+VLOOKUP(A355,NAV!A:C,3,FALSE)</f>
        <v>Tous</v>
      </c>
      <c r="D355" s="2" t="s">
        <v>1544</v>
      </c>
      <c r="E355" s="11" t="str">
        <f>VLOOKUP(A355,NAV!A:E,5,FALSE)</f>
        <v>ALPINA SAVOIE</v>
      </c>
      <c r="F355" s="11" t="b">
        <f t="shared" si="212"/>
        <v>1</v>
      </c>
      <c r="G355" s="2" t="s">
        <v>15</v>
      </c>
      <c r="H355" s="3" t="s">
        <v>82</v>
      </c>
      <c r="I355" s="3"/>
      <c r="J355" s="2" t="s">
        <v>1545</v>
      </c>
      <c r="K355" s="7" t="str">
        <f>VLOOKUP(A355,NAV!A:F,6,FALSE)</f>
        <v>209 rue Aristide Bergès</v>
      </c>
      <c r="L355" s="7" t="b">
        <f t="shared" si="213"/>
        <v>1</v>
      </c>
      <c r="M355" s="2"/>
      <c r="N355" s="2"/>
      <c r="O355" s="2" t="s">
        <v>1546</v>
      </c>
      <c r="P355" s="10" t="str">
        <f>VLOOKUP(A355,NAV!A:H,8,FALSE)</f>
        <v>73000</v>
      </c>
      <c r="Q355" s="10" t="b">
        <f t="shared" si="214"/>
        <v>1</v>
      </c>
      <c r="R355" s="2" t="s">
        <v>1547</v>
      </c>
      <c r="S355" s="10" t="str">
        <f>VLOOKUP(A355,NAV!A:I,9,FALSE)</f>
        <v>BARBERAZ</v>
      </c>
      <c r="T355" s="10" t="b">
        <f t="shared" si="215"/>
        <v>0</v>
      </c>
      <c r="U355" s="2" t="s">
        <v>21</v>
      </c>
      <c r="V355" s="9" t="str">
        <f>VLOOKUP(A355,NAV!A:L,12,FALSE)</f>
        <v>FR</v>
      </c>
      <c r="W355" t="str">
        <f>VLOOKUP(A355,NAV!A:J,10,FALSE)</f>
        <v/>
      </c>
    </row>
    <row r="356" spans="1:23" x14ac:dyDescent="0.2">
      <c r="A356" s="2" t="s">
        <v>1548</v>
      </c>
      <c r="B356" s="2" t="s">
        <v>13</v>
      </c>
      <c r="C356" s="10" t="str">
        <f>+VLOOKUP(A356,NAV!A:C,3,FALSE)</f>
        <v>Tous</v>
      </c>
      <c r="D356" s="2" t="s">
        <v>1549</v>
      </c>
      <c r="E356" s="11" t="str">
        <f>VLOOKUP(A356,NAV!A:E,5,FALSE)</f>
        <v>ALPIQ-ATEL AG</v>
      </c>
      <c r="F356" s="11" t="b">
        <f t="shared" si="212"/>
        <v>1</v>
      </c>
      <c r="G356" s="2" t="s">
        <v>15</v>
      </c>
      <c r="H356" s="3" t="s">
        <v>82</v>
      </c>
      <c r="I356" s="3"/>
      <c r="J356" s="2" t="s">
        <v>1550</v>
      </c>
      <c r="K356" s="7" t="str">
        <f>VLOOKUP(A356,NAV!A:F,6,FALSE)</f>
        <v>Atel Holding Ltd</v>
      </c>
      <c r="L356" s="7" t="b">
        <f t="shared" si="213"/>
        <v>1</v>
      </c>
      <c r="M356" s="2" t="s">
        <v>1551</v>
      </c>
      <c r="N356" s="2"/>
      <c r="O356" s="2" t="s">
        <v>1552</v>
      </c>
      <c r="P356" s="10" t="str">
        <f>VLOOKUP(A356,NAV!A:H,8,FALSE)</f>
        <v>4601</v>
      </c>
      <c r="Q356" s="10" t="b">
        <f t="shared" si="214"/>
        <v>1</v>
      </c>
      <c r="R356" s="2" t="s">
        <v>1553</v>
      </c>
      <c r="S356" s="10" t="str">
        <f>VLOOKUP(A356,NAV!A:I,9,FALSE)</f>
        <v>ALTEN</v>
      </c>
      <c r="T356" s="10" t="b">
        <f t="shared" si="215"/>
        <v>1</v>
      </c>
      <c r="U356" s="2" t="s">
        <v>86</v>
      </c>
      <c r="V356" s="9" t="str">
        <f>VLOOKUP(A356,NAV!A:L,12,FALSE)</f>
        <v>CH</v>
      </c>
      <c r="W356" t="str">
        <f>VLOOKUP(A356,NAV!A:J,10,FALSE)</f>
        <v/>
      </c>
    </row>
    <row r="357" spans="1:23" x14ac:dyDescent="0.2">
      <c r="A357" s="2" t="s">
        <v>1554</v>
      </c>
      <c r="B357" s="2" t="s">
        <v>13</v>
      </c>
      <c r="C357" s="10" t="str">
        <f>+VLOOKUP(A357,NAV!A:C,3,FALSE)</f>
        <v>Tous</v>
      </c>
      <c r="D357" s="2" t="s">
        <v>1555</v>
      </c>
      <c r="E357" s="11" t="str">
        <f>VLOOKUP(A357,NAV!A:E,5,FALSE)</f>
        <v>ALPLOG</v>
      </c>
      <c r="F357" s="11" t="b">
        <f t="shared" si="212"/>
        <v>1</v>
      </c>
      <c r="G357" s="2" t="s">
        <v>15</v>
      </c>
      <c r="H357" s="3" t="s">
        <v>34</v>
      </c>
      <c r="I357" s="3"/>
      <c r="J357" s="2" t="s">
        <v>1556</v>
      </c>
      <c r="K357" s="7" t="str">
        <f>VLOOKUP(A357,NAV!A:F,6,FALSE)</f>
        <v>119 BD DE STALINGRAD</v>
      </c>
      <c r="L357" s="7" t="b">
        <f t="shared" si="213"/>
        <v>1</v>
      </c>
      <c r="M357" s="2"/>
      <c r="N357" s="2"/>
      <c r="O357" s="2" t="s">
        <v>526</v>
      </c>
      <c r="P357" s="10" t="str">
        <f>VLOOKUP(A357,NAV!A:H,8,FALSE)</f>
        <v>69100</v>
      </c>
      <c r="Q357" s="10" t="b">
        <f t="shared" si="214"/>
        <v>1</v>
      </c>
      <c r="R357" s="2" t="s">
        <v>527</v>
      </c>
      <c r="S357" s="10" t="str">
        <f>VLOOKUP(A357,NAV!A:I,9,FALSE)</f>
        <v>VILLEURBANNE</v>
      </c>
      <c r="T357" s="10" t="b">
        <f t="shared" si="215"/>
        <v>1</v>
      </c>
      <c r="U357" s="2" t="s">
        <v>21</v>
      </c>
      <c r="V357" s="9" t="str">
        <f>VLOOKUP(A357,NAV!A:L,12,FALSE)</f>
        <v>FR</v>
      </c>
      <c r="W357" t="str">
        <f>VLOOKUP(A357,NAV!A:J,10,FALSE)</f>
        <v/>
      </c>
    </row>
    <row r="358" spans="1:23" hidden="1" x14ac:dyDescent="0.2">
      <c r="A358" s="2"/>
      <c r="B358" s="2" t="s">
        <v>13</v>
      </c>
      <c r="C358" s="2"/>
      <c r="D358" s="2" t="s">
        <v>1557</v>
      </c>
      <c r="E358" s="11" t="e">
        <f>VLOOKUP(A358,NAV!A:E,5,FALSE)</f>
        <v>#N/A</v>
      </c>
      <c r="F358" s="11"/>
      <c r="G358" s="2" t="s">
        <v>15</v>
      </c>
      <c r="H358" s="3" t="s">
        <v>213</v>
      </c>
      <c r="I358" s="3"/>
      <c r="J358" s="2" t="s">
        <v>1558</v>
      </c>
      <c r="K358" s="2"/>
      <c r="L358" s="2"/>
      <c r="M358" s="2"/>
      <c r="N358" s="2"/>
      <c r="O358" s="2" t="s">
        <v>1559</v>
      </c>
      <c r="P358" s="2"/>
      <c r="Q358" s="2"/>
      <c r="R358" s="2" t="s">
        <v>1560</v>
      </c>
      <c r="S358" s="2"/>
      <c r="T358" s="2"/>
      <c r="U358" s="2" t="s">
        <v>426</v>
      </c>
    </row>
    <row r="359" spans="1:23" x14ac:dyDescent="0.2">
      <c r="A359" s="2" t="s">
        <v>1561</v>
      </c>
      <c r="B359" s="2" t="s">
        <v>13</v>
      </c>
      <c r="C359" s="10" t="str">
        <f>+VLOOKUP(A359,NAV!A:C,3,FALSE)</f>
        <v xml:space="preserve"> </v>
      </c>
      <c r="D359" s="2" t="s">
        <v>1562</v>
      </c>
      <c r="E359" s="11" t="str">
        <f>VLOOKUP(A359,NAV!A:E,5,FALSE)</f>
        <v>ALPTIS ASSURANCE</v>
      </c>
      <c r="F359" s="11" t="b">
        <f>+D359=E359</f>
        <v>1</v>
      </c>
      <c r="G359" s="2" t="s">
        <v>15</v>
      </c>
      <c r="H359" s="3" t="s">
        <v>1334</v>
      </c>
      <c r="I359" s="3"/>
      <c r="J359" s="2" t="s">
        <v>1563</v>
      </c>
      <c r="K359" s="7" t="str">
        <f>VLOOKUP(A359,NAV!A:F,6,FALSE)</f>
        <v>33 COURS ALBERT THOMAS</v>
      </c>
      <c r="L359" s="7" t="b">
        <f>J359=K359</f>
        <v>1</v>
      </c>
      <c r="M359" s="2"/>
      <c r="N359" s="2"/>
      <c r="O359" s="2" t="s">
        <v>513</v>
      </c>
      <c r="P359" s="10" t="str">
        <f>VLOOKUP(A359,NAV!A:H,8,FALSE)</f>
        <v>69003</v>
      </c>
      <c r="Q359" s="10" t="b">
        <f>O359=P359</f>
        <v>1</v>
      </c>
      <c r="R359" s="2" t="s">
        <v>435</v>
      </c>
      <c r="S359" s="10" t="str">
        <f>VLOOKUP(A359,NAV!A:I,9,FALSE)</f>
        <v>LYON 3EME ARRONDISSEMENT</v>
      </c>
      <c r="T359" s="10" t="b">
        <f>R359=S359</f>
        <v>0</v>
      </c>
      <c r="U359" s="2" t="s">
        <v>21</v>
      </c>
      <c r="V359" s="9" t="str">
        <f>VLOOKUP(A359,NAV!A:L,12,FALSE)</f>
        <v>FR</v>
      </c>
      <c r="W359" t="str">
        <f>VLOOKUP(A359,NAV!A:J,10,FALSE)</f>
        <v/>
      </c>
    </row>
    <row r="360" spans="1:23" hidden="1" x14ac:dyDescent="0.2">
      <c r="A360" s="2"/>
      <c r="B360" s="2" t="s">
        <v>43</v>
      </c>
      <c r="C360" s="2"/>
      <c r="D360" s="2" t="s">
        <v>1564</v>
      </c>
      <c r="E360" s="11" t="e">
        <f>VLOOKUP(A360,NAV!A:E,5,FALSE)</f>
        <v>#N/A</v>
      </c>
      <c r="F360" s="11"/>
      <c r="G360" s="2" t="s">
        <v>224</v>
      </c>
      <c r="H360" s="3" t="s">
        <v>645</v>
      </c>
      <c r="I360" s="3" t="s">
        <v>1130</v>
      </c>
      <c r="J360" s="2" t="s">
        <v>1165</v>
      </c>
      <c r="K360" s="2"/>
      <c r="L360" s="2"/>
      <c r="M360" s="2" t="s">
        <v>1166</v>
      </c>
      <c r="N360" s="2"/>
      <c r="O360" s="2" t="s">
        <v>1167</v>
      </c>
      <c r="P360" s="2"/>
      <c r="Q360" s="2"/>
      <c r="R360" s="2" t="s">
        <v>1168</v>
      </c>
      <c r="S360" s="2"/>
      <c r="T360" s="2"/>
      <c r="U360" s="2" t="s">
        <v>21</v>
      </c>
    </row>
    <row r="361" spans="1:23" x14ac:dyDescent="0.2">
      <c r="A361" s="2" t="s">
        <v>1565</v>
      </c>
      <c r="B361" s="2" t="s">
        <v>43</v>
      </c>
      <c r="C361" s="10" t="str">
        <f>+VLOOKUP(A361,NAV!A:C,3,FALSE)</f>
        <v>Tous</v>
      </c>
      <c r="D361" s="2" t="s">
        <v>1566</v>
      </c>
      <c r="E361" s="11" t="str">
        <f>VLOOKUP(A361,NAV!A:E,5,FALSE)</f>
        <v>ALSTOM CHINA</v>
      </c>
      <c r="F361" s="11" t="b">
        <f t="shared" ref="F361:F362" si="216">+D361=E361</f>
        <v>1</v>
      </c>
      <c r="G361" s="2" t="s">
        <v>15</v>
      </c>
      <c r="H361" s="3" t="s">
        <v>645</v>
      </c>
      <c r="I361" s="3" t="s">
        <v>1567</v>
      </c>
      <c r="J361" s="2" t="s">
        <v>1568</v>
      </c>
      <c r="K361" s="7" t="str">
        <f>VLOOKUP(A361,NAV!A:F,6,FALSE)</f>
        <v>3999 Dong Chuan Road</v>
      </c>
      <c r="L361" s="7" t="b">
        <f t="shared" ref="L361:L362" si="217">J361=K361</f>
        <v>1</v>
      </c>
      <c r="M361" s="2" t="s">
        <v>1569</v>
      </c>
      <c r="N361" s="2"/>
      <c r="O361" s="2" t="s">
        <v>1570</v>
      </c>
      <c r="P361" s="10" t="str">
        <f>VLOOKUP(A361,NAV!A:H,8,FALSE)</f>
        <v>200245</v>
      </c>
      <c r="Q361" s="10" t="b">
        <f t="shared" ref="Q361:Q362" si="218">O361=P361</f>
        <v>1</v>
      </c>
      <c r="R361" s="2" t="s">
        <v>301</v>
      </c>
      <c r="S361" s="10" t="str">
        <f>VLOOKUP(A361,NAV!A:I,9,FALSE)</f>
        <v>Shanghai</v>
      </c>
      <c r="T361" s="10" t="b">
        <f t="shared" ref="T361:T362" si="219">R361=S361</f>
        <v>1</v>
      </c>
      <c r="U361" s="2" t="s">
        <v>302</v>
      </c>
      <c r="V361" s="9" t="str">
        <f>VLOOKUP(A361,NAV!A:L,12,FALSE)</f>
        <v>CN</v>
      </c>
      <c r="W361" t="str">
        <f>VLOOKUP(A361,NAV!A:J,10,FALSE)</f>
        <v/>
      </c>
    </row>
    <row r="362" spans="1:23" x14ac:dyDescent="0.2">
      <c r="A362" s="2" t="s">
        <v>1571</v>
      </c>
      <c r="B362" s="2" t="s">
        <v>13</v>
      </c>
      <c r="C362" s="10" t="str">
        <f>+VLOOKUP(A362,NAV!A:C,3,FALSE)</f>
        <v>Tous</v>
      </c>
      <c r="D362" s="2" t="s">
        <v>1572</v>
      </c>
      <c r="E362" s="11" t="str">
        <f>VLOOKUP(A362,NAV!A:E,5,FALSE)</f>
        <v>ALSTOM FLUIDES ET MECANIQUE S.A.</v>
      </c>
      <c r="F362" s="11" t="b">
        <f t="shared" si="216"/>
        <v>1</v>
      </c>
      <c r="G362" s="2" t="s">
        <v>15</v>
      </c>
      <c r="H362" s="3" t="s">
        <v>645</v>
      </c>
      <c r="I362" s="3" t="s">
        <v>1567</v>
      </c>
      <c r="J362" s="2" t="s">
        <v>1573</v>
      </c>
      <c r="K362" s="7" t="str">
        <f>VLOOKUP(A362,NAV!A:F,6,FALSE)</f>
        <v>BOULEVARD PRAIRIE AU DUC</v>
      </c>
      <c r="L362" s="7" t="b">
        <f t="shared" si="217"/>
        <v>1</v>
      </c>
      <c r="M362" s="2"/>
      <c r="N362" s="2"/>
      <c r="O362" s="2" t="s">
        <v>1574</v>
      </c>
      <c r="P362" s="10" t="str">
        <f>VLOOKUP(A362,NAV!A:H,8,FALSE)</f>
        <v>44200</v>
      </c>
      <c r="Q362" s="10" t="b">
        <f t="shared" si="218"/>
        <v>1</v>
      </c>
      <c r="R362" s="2" t="s">
        <v>614</v>
      </c>
      <c r="S362" s="10" t="str">
        <f>VLOOKUP(A362,NAV!A:I,9,FALSE)</f>
        <v>NANTES</v>
      </c>
      <c r="T362" s="10" t="b">
        <f t="shared" si="219"/>
        <v>1</v>
      </c>
      <c r="U362" s="2" t="s">
        <v>21</v>
      </c>
      <c r="V362" s="9" t="str">
        <f>VLOOKUP(A362,NAV!A:L,12,FALSE)</f>
        <v>FR</v>
      </c>
      <c r="W362" t="str">
        <f>VLOOKUP(A362,NAV!A:J,10,FALSE)</f>
        <v/>
      </c>
    </row>
    <row r="363" spans="1:23" hidden="1" x14ac:dyDescent="0.2">
      <c r="A363" s="2"/>
      <c r="B363" s="2" t="s">
        <v>13</v>
      </c>
      <c r="C363" s="2"/>
      <c r="D363" s="2" t="s">
        <v>1575</v>
      </c>
      <c r="E363" s="11" t="e">
        <f>VLOOKUP(A363,NAV!A:E,5,FALSE)</f>
        <v>#N/A</v>
      </c>
      <c r="F363" s="11"/>
      <c r="G363" s="2" t="s">
        <v>15</v>
      </c>
      <c r="H363" s="3" t="s">
        <v>645</v>
      </c>
      <c r="I363" s="3" t="s">
        <v>1567</v>
      </c>
      <c r="J363" s="2" t="s">
        <v>1576</v>
      </c>
      <c r="K363" s="2"/>
      <c r="L363" s="2"/>
      <c r="M363" s="2"/>
      <c r="N363" s="2"/>
      <c r="O363" s="2" t="s">
        <v>1577</v>
      </c>
      <c r="P363" s="2"/>
      <c r="Q363" s="2"/>
      <c r="R363" s="2" t="s">
        <v>1168</v>
      </c>
      <c r="S363" s="2"/>
      <c r="T363" s="2"/>
      <c r="U363" s="2" t="s">
        <v>21</v>
      </c>
    </row>
    <row r="364" spans="1:23" hidden="1" x14ac:dyDescent="0.2">
      <c r="A364" s="2"/>
      <c r="B364" s="2" t="s">
        <v>13</v>
      </c>
      <c r="C364" s="2"/>
      <c r="D364" s="2" t="s">
        <v>1567</v>
      </c>
      <c r="E364" s="11" t="e">
        <f>VLOOKUP(A364,NAV!A:E,5,FALSE)</f>
        <v>#N/A</v>
      </c>
      <c r="F364" s="11"/>
      <c r="G364" s="2" t="s">
        <v>305</v>
      </c>
      <c r="H364" s="3" t="s">
        <v>645</v>
      </c>
      <c r="I364" s="3"/>
      <c r="J364" s="2" t="s">
        <v>1578</v>
      </c>
      <c r="K364" s="2"/>
      <c r="L364" s="2"/>
      <c r="M364" s="2"/>
      <c r="N364" s="2"/>
      <c r="O364" s="2" t="s">
        <v>343</v>
      </c>
      <c r="P364" s="2"/>
      <c r="Q364" s="2"/>
      <c r="R364" s="2" t="s">
        <v>951</v>
      </c>
      <c r="S364" s="2"/>
      <c r="T364" s="2"/>
      <c r="U364" s="2" t="s">
        <v>21</v>
      </c>
    </row>
    <row r="365" spans="1:23" x14ac:dyDescent="0.2">
      <c r="A365" s="2" t="s">
        <v>1579</v>
      </c>
      <c r="B365" s="2" t="s">
        <v>13</v>
      </c>
      <c r="C365" s="10" t="str">
        <f>+VLOOKUP(A365,NAV!A:C,3,FALSE)</f>
        <v>Tous</v>
      </c>
      <c r="D365" s="2" t="s">
        <v>1580</v>
      </c>
      <c r="E365" s="11" t="str">
        <f>VLOOKUP(A365,NAV!A:E,5,FALSE)</f>
        <v>ALSTOM HOLDING</v>
      </c>
      <c r="F365" s="11" t="b">
        <f>+D365=E365</f>
        <v>1</v>
      </c>
      <c r="G365" s="2" t="s">
        <v>15</v>
      </c>
      <c r="H365" s="3" t="s">
        <v>645</v>
      </c>
      <c r="I365" s="3" t="s">
        <v>1567</v>
      </c>
      <c r="J365" s="2" t="s">
        <v>1578</v>
      </c>
      <c r="K365" s="7" t="str">
        <f>VLOOKUP(A365,NAV!A:F,6,FALSE)</f>
        <v>3 Avenue André Malraux</v>
      </c>
      <c r="L365" s="7" t="b">
        <f>J365=K365</f>
        <v>1</v>
      </c>
      <c r="M365" s="2" t="s">
        <v>18</v>
      </c>
      <c r="N365" s="2"/>
      <c r="O365" s="2" t="s">
        <v>343</v>
      </c>
      <c r="P365" s="10" t="str">
        <f>VLOOKUP(A365,NAV!A:H,8,FALSE)</f>
        <v>92300</v>
      </c>
      <c r="Q365" s="10" t="b">
        <f>O365=P365</f>
        <v>1</v>
      </c>
      <c r="R365" s="2" t="s">
        <v>951</v>
      </c>
      <c r="S365" s="10" t="str">
        <f>VLOOKUP(A365,NAV!A:I,9,FALSE)</f>
        <v>LEVALLOIS PERRET</v>
      </c>
      <c r="T365" s="10" t="b">
        <f>R365=S365</f>
        <v>1</v>
      </c>
      <c r="U365" s="2" t="s">
        <v>21</v>
      </c>
      <c r="V365" s="9" t="str">
        <f>VLOOKUP(A365,NAV!A:L,12,FALSE)</f>
        <v>FR</v>
      </c>
      <c r="W365" t="str">
        <f>VLOOKUP(A365,NAV!A:J,10,FALSE)</f>
        <v/>
      </c>
    </row>
    <row r="366" spans="1:23" hidden="1" x14ac:dyDescent="0.2">
      <c r="A366" s="2"/>
      <c r="B366" s="2" t="s">
        <v>13</v>
      </c>
      <c r="C366" s="2"/>
      <c r="D366" s="2" t="s">
        <v>1581</v>
      </c>
      <c r="E366" s="11" t="e">
        <f>VLOOKUP(A366,NAV!A:E,5,FALSE)</f>
        <v>#N/A</v>
      </c>
      <c r="F366" s="11"/>
      <c r="G366" s="2" t="s">
        <v>15</v>
      </c>
      <c r="H366" s="3" t="s">
        <v>645</v>
      </c>
      <c r="I366" s="3" t="s">
        <v>1567</v>
      </c>
      <c r="J366" s="2" t="s">
        <v>1582</v>
      </c>
      <c r="K366" s="2"/>
      <c r="L366" s="2"/>
      <c r="M366" s="2" t="s">
        <v>1583</v>
      </c>
      <c r="N366" s="2"/>
      <c r="O366" s="2" t="s">
        <v>1584</v>
      </c>
      <c r="P366" s="2"/>
      <c r="Q366" s="2"/>
      <c r="R366" s="2" t="s">
        <v>1585</v>
      </c>
      <c r="S366" s="2"/>
      <c r="T366" s="2"/>
      <c r="U366" s="2" t="s">
        <v>21</v>
      </c>
    </row>
    <row r="367" spans="1:23" hidden="1" x14ac:dyDescent="0.2">
      <c r="A367" s="2"/>
      <c r="B367" s="2" t="s">
        <v>43</v>
      </c>
      <c r="C367" s="2"/>
      <c r="D367" s="2" t="s">
        <v>1586</v>
      </c>
      <c r="E367" s="11" t="e">
        <f>VLOOKUP(A367,NAV!A:E,5,FALSE)</f>
        <v>#N/A</v>
      </c>
      <c r="F367" s="11"/>
      <c r="G367" s="2" t="s">
        <v>224</v>
      </c>
      <c r="H367" s="3" t="s">
        <v>645</v>
      </c>
      <c r="I367" s="3" t="s">
        <v>1567</v>
      </c>
      <c r="J367" s="2" t="s">
        <v>1587</v>
      </c>
      <c r="K367" s="2"/>
      <c r="L367" s="2"/>
      <c r="M367" s="2"/>
      <c r="N367" s="2"/>
      <c r="O367" s="2" t="s">
        <v>1588</v>
      </c>
      <c r="P367" s="2"/>
      <c r="Q367" s="2"/>
      <c r="R367" s="2" t="s">
        <v>527</v>
      </c>
      <c r="S367" s="2"/>
      <c r="T367" s="2"/>
      <c r="U367" s="2" t="s">
        <v>21</v>
      </c>
    </row>
    <row r="368" spans="1:23" hidden="1" x14ac:dyDescent="0.2">
      <c r="A368" s="2"/>
      <c r="B368" s="2" t="s">
        <v>43</v>
      </c>
      <c r="C368" s="2"/>
      <c r="D368" s="2" t="s">
        <v>1589</v>
      </c>
      <c r="E368" s="11" t="e">
        <f>VLOOKUP(A368,NAV!A:E,5,FALSE)</f>
        <v>#N/A</v>
      </c>
      <c r="F368" s="11"/>
      <c r="G368" s="2" t="s">
        <v>224</v>
      </c>
      <c r="H368" s="3" t="s">
        <v>645</v>
      </c>
      <c r="I368" s="3" t="s">
        <v>1567</v>
      </c>
      <c r="J368" s="2" t="s">
        <v>1590</v>
      </c>
      <c r="K368" s="2"/>
      <c r="L368" s="2"/>
      <c r="M368" s="2"/>
      <c r="N368" s="2"/>
      <c r="O368" s="2" t="s">
        <v>416</v>
      </c>
      <c r="P368" s="2"/>
      <c r="Q368" s="2"/>
      <c r="R368" s="2" t="s">
        <v>417</v>
      </c>
      <c r="S368" s="2"/>
      <c r="T368" s="2"/>
      <c r="U368" s="2" t="s">
        <v>21</v>
      </c>
    </row>
    <row r="369" spans="1:23" hidden="1" x14ac:dyDescent="0.2">
      <c r="A369" s="2"/>
      <c r="B369" s="2" t="s">
        <v>13</v>
      </c>
      <c r="C369" s="2"/>
      <c r="D369" s="2" t="s">
        <v>1591</v>
      </c>
      <c r="E369" s="11" t="e">
        <f>VLOOKUP(A369,NAV!A:E,5,FALSE)</f>
        <v>#N/A</v>
      </c>
      <c r="F369" s="11"/>
      <c r="G369" s="2" t="s">
        <v>15</v>
      </c>
      <c r="H369" s="3" t="s">
        <v>645</v>
      </c>
      <c r="I369" s="3" t="s">
        <v>1567</v>
      </c>
      <c r="J369" s="2" t="s">
        <v>1592</v>
      </c>
      <c r="K369" s="2"/>
      <c r="L369" s="2"/>
      <c r="M369" s="2" t="s">
        <v>1593</v>
      </c>
      <c r="N369" s="2" t="s">
        <v>1594</v>
      </c>
      <c r="O369" s="2" t="s">
        <v>1053</v>
      </c>
      <c r="P369" s="2"/>
      <c r="Q369" s="2"/>
      <c r="R369" s="2" t="s">
        <v>1595</v>
      </c>
      <c r="S369" s="2"/>
      <c r="T369" s="2"/>
      <c r="U369" s="2" t="s">
        <v>21</v>
      </c>
    </row>
    <row r="370" spans="1:23" x14ac:dyDescent="0.2">
      <c r="A370" s="2" t="s">
        <v>1596</v>
      </c>
      <c r="B370" s="2" t="s">
        <v>13</v>
      </c>
      <c r="C370" s="10" t="str">
        <f>+VLOOKUP(A370,NAV!A:C,3,FALSE)</f>
        <v>Tous</v>
      </c>
      <c r="D370" s="2" t="s">
        <v>1597</v>
      </c>
      <c r="E370" s="11" t="str">
        <f>VLOOKUP(A370,NAV!A:E,5,FALSE)</f>
        <v>ALTADIS</v>
      </c>
      <c r="F370" s="11" t="b">
        <f t="shared" ref="F370:F372" si="220">+D370=E370</f>
        <v>1</v>
      </c>
      <c r="G370" s="2" t="s">
        <v>15</v>
      </c>
      <c r="H370" s="3" t="s">
        <v>70</v>
      </c>
      <c r="I370" s="3"/>
      <c r="J370" s="2" t="s">
        <v>18</v>
      </c>
      <c r="K370" s="7" t="str">
        <f>VLOOKUP(A370,NAV!A:F,6,FALSE)</f>
        <v>.</v>
      </c>
      <c r="L370" s="7" t="b">
        <f t="shared" ref="L370:L372" si="221">J370=K370</f>
        <v>1</v>
      </c>
      <c r="M370" s="2" t="s">
        <v>18</v>
      </c>
      <c r="N370" s="2"/>
      <c r="O370" s="2" t="s">
        <v>805</v>
      </c>
      <c r="P370" s="10" t="str">
        <f>VLOOKUP(A370,NAV!A:H,8,FALSE)</f>
        <v>75000</v>
      </c>
      <c r="Q370" s="10" t="b">
        <f t="shared" ref="Q370:Q372" si="222">O370=P370</f>
        <v>1</v>
      </c>
      <c r="R370" s="2" t="s">
        <v>20</v>
      </c>
      <c r="S370" s="10" t="str">
        <f>VLOOKUP(A370,NAV!A:I,9,FALSE)</f>
        <v>PARIS</v>
      </c>
      <c r="T370" s="10" t="b">
        <f t="shared" ref="T370:T372" si="223">R370=S370</f>
        <v>1</v>
      </c>
      <c r="U370" s="2" t="s">
        <v>21</v>
      </c>
      <c r="V370" s="9" t="str">
        <f>VLOOKUP(A370,NAV!A:L,12,FALSE)</f>
        <v>FR</v>
      </c>
      <c r="W370" t="str">
        <f>VLOOKUP(A370,NAV!A:J,10,FALSE)</f>
        <v/>
      </c>
    </row>
    <row r="371" spans="1:23" x14ac:dyDescent="0.2">
      <c r="A371" s="2" t="s">
        <v>1598</v>
      </c>
      <c r="B371" s="2" t="s">
        <v>13</v>
      </c>
      <c r="C371" s="10" t="str">
        <f>+VLOOKUP(A371,NAV!A:C,3,FALSE)</f>
        <v xml:space="preserve"> </v>
      </c>
      <c r="D371" s="2" t="s">
        <v>1599</v>
      </c>
      <c r="E371" s="11" t="str">
        <f>VLOOKUP(A371,NAV!A:E,5,FALSE)</f>
        <v>ALTANSIA</v>
      </c>
      <c r="F371" s="11" t="b">
        <f t="shared" si="220"/>
        <v>1</v>
      </c>
      <c r="G371" s="2" t="s">
        <v>15</v>
      </c>
      <c r="H371" s="3" t="s">
        <v>34</v>
      </c>
      <c r="I371" s="3"/>
      <c r="J371" s="2" t="s">
        <v>1600</v>
      </c>
      <c r="K371" s="7" t="str">
        <f>VLOOKUP(A371,NAV!A:F,6,FALSE)</f>
        <v>22 Rue Jean de La Fontaine</v>
      </c>
      <c r="L371" s="7" t="b">
        <f t="shared" si="221"/>
        <v>1</v>
      </c>
      <c r="M371" s="2"/>
      <c r="N371" s="2"/>
      <c r="O371" s="2" t="s">
        <v>484</v>
      </c>
      <c r="P371" s="10" t="str">
        <f>VLOOKUP(A371,NAV!A:H,8,FALSE)</f>
        <v>75016</v>
      </c>
      <c r="Q371" s="10" t="b">
        <f t="shared" si="222"/>
        <v>1</v>
      </c>
      <c r="R371" s="2" t="s">
        <v>20</v>
      </c>
      <c r="S371" s="10" t="str">
        <f>VLOOKUP(A371,NAV!A:I,9,FALSE)</f>
        <v>PARIS 16EME ARRONDISSEMENT</v>
      </c>
      <c r="T371" s="10" t="b">
        <f t="shared" si="223"/>
        <v>0</v>
      </c>
      <c r="U371" s="2" t="s">
        <v>21</v>
      </c>
      <c r="V371" s="9" t="str">
        <f>VLOOKUP(A371,NAV!A:L,12,FALSE)</f>
        <v>FR</v>
      </c>
      <c r="W371" t="str">
        <f>VLOOKUP(A371,NAV!A:J,10,FALSE)</f>
        <v/>
      </c>
    </row>
    <row r="372" spans="1:23" x14ac:dyDescent="0.2">
      <c r="A372" s="2" t="s">
        <v>1601</v>
      </c>
      <c r="B372" s="2" t="s">
        <v>13</v>
      </c>
      <c r="C372" s="10" t="str">
        <f>+VLOOKUP(A372,NAV!A:C,3,FALSE)</f>
        <v xml:space="preserve"> </v>
      </c>
      <c r="D372" s="2" t="s">
        <v>1602</v>
      </c>
      <c r="E372" s="11" t="str">
        <f>VLOOKUP(A372,NAV!A:E,5,FALSE)</f>
        <v>ALTAREA COGEDIM</v>
      </c>
      <c r="F372" s="11" t="b">
        <f t="shared" si="220"/>
        <v>1</v>
      </c>
      <c r="G372" s="2" t="s">
        <v>15</v>
      </c>
      <c r="H372" s="3" t="s">
        <v>123</v>
      </c>
      <c r="I372" s="3"/>
      <c r="J372" s="2" t="s">
        <v>1603</v>
      </c>
      <c r="K372" s="7" t="str">
        <f>VLOOKUP(A372,NAV!A:F,6,FALSE)</f>
        <v>8 avenue Delcassé</v>
      </c>
      <c r="L372" s="7" t="b">
        <f t="shared" si="221"/>
        <v>1</v>
      </c>
      <c r="M372" s="2"/>
      <c r="N372" s="2"/>
      <c r="O372" s="2" t="s">
        <v>131</v>
      </c>
      <c r="P372" s="10" t="str">
        <f>VLOOKUP(A372,NAV!A:H,8,FALSE)</f>
        <v>75008</v>
      </c>
      <c r="Q372" s="10" t="b">
        <f t="shared" si="222"/>
        <v>1</v>
      </c>
      <c r="R372" s="2" t="s">
        <v>20</v>
      </c>
      <c r="S372" s="10" t="str">
        <f>VLOOKUP(A372,NAV!A:I,9,FALSE)</f>
        <v>PARIS</v>
      </c>
      <c r="T372" s="10" t="b">
        <f t="shared" si="223"/>
        <v>1</v>
      </c>
      <c r="U372" s="2" t="s">
        <v>21</v>
      </c>
      <c r="V372" s="9" t="str">
        <f>VLOOKUP(A372,NAV!A:L,12,FALSE)</f>
        <v>FR</v>
      </c>
      <c r="W372" t="str">
        <f>VLOOKUP(A372,NAV!A:J,10,FALSE)</f>
        <v/>
      </c>
    </row>
    <row r="373" spans="1:23" hidden="1" x14ac:dyDescent="0.2">
      <c r="A373" s="2"/>
      <c r="B373" s="2" t="s">
        <v>43</v>
      </c>
      <c r="C373" s="2"/>
      <c r="D373" s="2" t="s">
        <v>1604</v>
      </c>
      <c r="E373" s="11" t="e">
        <f>VLOOKUP(A373,NAV!A:E,5,FALSE)</f>
        <v>#N/A</v>
      </c>
      <c r="F373" s="11"/>
      <c r="G373" s="2" t="s">
        <v>15</v>
      </c>
      <c r="H373" s="3" t="s">
        <v>34</v>
      </c>
      <c r="I373" s="3"/>
      <c r="J373" s="2" t="s">
        <v>1605</v>
      </c>
      <c r="K373" s="2"/>
      <c r="L373" s="2"/>
      <c r="M373" s="2"/>
      <c r="N373" s="2"/>
      <c r="O373" s="2" t="s">
        <v>66</v>
      </c>
      <c r="P373" s="2"/>
      <c r="Q373" s="2"/>
      <c r="R373" s="2" t="s">
        <v>1606</v>
      </c>
      <c r="S373" s="2"/>
      <c r="T373" s="2"/>
      <c r="U373" s="2" t="s">
        <v>21</v>
      </c>
    </row>
    <row r="374" spans="1:23" x14ac:dyDescent="0.2">
      <c r="A374" s="2" t="s">
        <v>1607</v>
      </c>
      <c r="B374" s="2" t="s">
        <v>13</v>
      </c>
      <c r="C374" s="10" t="str">
        <f>+VLOOKUP(A374,NAV!A:C,3,FALSE)</f>
        <v xml:space="preserve"> </v>
      </c>
      <c r="D374" s="2" t="s">
        <v>1608</v>
      </c>
      <c r="E374" s="11" t="str">
        <f>VLOOKUP(A374,NAV!A:E,5,FALSE)</f>
        <v>ALTARES D&amp;B</v>
      </c>
      <c r="F374" s="11" t="b">
        <f t="shared" ref="F374:F376" si="224">+D374=E374</f>
        <v>1</v>
      </c>
      <c r="G374" s="2" t="s">
        <v>15</v>
      </c>
      <c r="H374" s="3" t="s">
        <v>16</v>
      </c>
      <c r="I374" s="3"/>
      <c r="J374" s="2" t="s">
        <v>1609</v>
      </c>
      <c r="K374" s="7" t="str">
        <f>VLOOKUP(A374,NAV!A:F,6,FALSE)</f>
        <v>55 AVE DES CHAMPS PIERREUX</v>
      </c>
      <c r="L374" s="7" t="b">
        <f t="shared" ref="L374:L376" si="225">J374=K374</f>
        <v>1</v>
      </c>
      <c r="M374" s="2"/>
      <c r="N374" s="2"/>
      <c r="O374" s="2" t="s">
        <v>66</v>
      </c>
      <c r="P374" s="10" t="str">
        <f>VLOOKUP(A374,NAV!A:H,8,FALSE)</f>
        <v>92000</v>
      </c>
      <c r="Q374" s="10" t="b">
        <f t="shared" ref="Q374:Q376" si="226">O374=P374</f>
        <v>1</v>
      </c>
      <c r="R374" s="2" t="s">
        <v>1606</v>
      </c>
      <c r="S374" s="10" t="str">
        <f>VLOOKUP(A374,NAV!A:I,9,FALSE)</f>
        <v>NANTERRE</v>
      </c>
      <c r="T374" s="10" t="b">
        <f t="shared" ref="T374:T376" si="227">R374=S374</f>
        <v>1</v>
      </c>
      <c r="U374" s="2" t="s">
        <v>21</v>
      </c>
      <c r="V374" s="9" t="str">
        <f>VLOOKUP(A374,NAV!A:L,12,FALSE)</f>
        <v>FR</v>
      </c>
      <c r="W374" t="str">
        <f>VLOOKUP(A374,NAV!A:J,10,FALSE)</f>
        <v>FR 89 572 014 199</v>
      </c>
    </row>
    <row r="375" spans="1:23" x14ac:dyDescent="0.2">
      <c r="A375" s="2" t="s">
        <v>1610</v>
      </c>
      <c r="B375" s="2" t="s">
        <v>13</v>
      </c>
      <c r="C375" s="10" t="str">
        <f>+VLOOKUP(A375,NAV!A:C,3,FALSE)</f>
        <v xml:space="preserve"> </v>
      </c>
      <c r="D375" s="2" t="s">
        <v>1611</v>
      </c>
      <c r="E375" s="11" t="str">
        <f>VLOOKUP(A375,NAV!A:E,5,FALSE)</f>
        <v>ALTECA</v>
      </c>
      <c r="F375" s="11" t="b">
        <f t="shared" si="224"/>
        <v>1</v>
      </c>
      <c r="G375" s="2" t="s">
        <v>15</v>
      </c>
      <c r="H375" s="3" t="s">
        <v>34</v>
      </c>
      <c r="I375" s="3"/>
      <c r="J375" s="2" t="s">
        <v>1612</v>
      </c>
      <c r="K375" s="7" t="str">
        <f>VLOOKUP(A375,NAV!A:F,6,FALSE)</f>
        <v>88 BOULEVARD DES BELGES</v>
      </c>
      <c r="L375" s="7" t="b">
        <f t="shared" si="225"/>
        <v>1</v>
      </c>
      <c r="M375" s="2"/>
      <c r="N375" s="2"/>
      <c r="O375" s="2" t="s">
        <v>971</v>
      </c>
      <c r="P375" s="10" t="str">
        <f>VLOOKUP(A375,NAV!A:H,8,FALSE)</f>
        <v>69006</v>
      </c>
      <c r="Q375" s="10" t="b">
        <f t="shared" si="226"/>
        <v>1</v>
      </c>
      <c r="R375" s="2" t="s">
        <v>435</v>
      </c>
      <c r="S375" s="10" t="str">
        <f>VLOOKUP(A375,NAV!A:I,9,FALSE)</f>
        <v>LYON 6EME ARRONDISSEMENT</v>
      </c>
      <c r="T375" s="10" t="b">
        <f t="shared" si="227"/>
        <v>0</v>
      </c>
      <c r="U375" s="2" t="s">
        <v>21</v>
      </c>
      <c r="V375" s="9" t="str">
        <f>VLOOKUP(A375,NAV!A:L,12,FALSE)</f>
        <v>FR</v>
      </c>
      <c r="W375" t="str">
        <f>VLOOKUP(A375,NAV!A:J,10,FALSE)</f>
        <v/>
      </c>
    </row>
    <row r="376" spans="1:23" x14ac:dyDescent="0.2">
      <c r="A376" s="2" t="s">
        <v>1613</v>
      </c>
      <c r="B376" s="2" t="s">
        <v>13</v>
      </c>
      <c r="C376" s="10" t="str">
        <f>+VLOOKUP(A376,NAV!A:C,3,FALSE)</f>
        <v xml:space="preserve"> </v>
      </c>
      <c r="D376" s="2" t="s">
        <v>1553</v>
      </c>
      <c r="E376" s="11" t="str">
        <f>VLOOKUP(A376,NAV!A:E,5,FALSE)</f>
        <v>ALTEN</v>
      </c>
      <c r="F376" s="11" t="b">
        <f t="shared" si="224"/>
        <v>1</v>
      </c>
      <c r="G376" s="2" t="s">
        <v>15</v>
      </c>
      <c r="H376" s="3" t="s">
        <v>34</v>
      </c>
      <c r="I376" s="3"/>
      <c r="J376" s="2" t="s">
        <v>1614</v>
      </c>
      <c r="K376" s="7" t="str">
        <f>VLOOKUP(A376,NAV!A:F,6,FALSE)</f>
        <v>40, avenue André Morizet</v>
      </c>
      <c r="L376" s="7" t="b">
        <f t="shared" si="225"/>
        <v>1</v>
      </c>
      <c r="M376" s="2" t="s">
        <v>18</v>
      </c>
      <c r="N376" s="2"/>
      <c r="O376" s="2" t="s">
        <v>1615</v>
      </c>
      <c r="P376" s="10" t="str">
        <f>VLOOKUP(A376,NAV!A:H,8,FALSE)</f>
        <v>92513</v>
      </c>
      <c r="Q376" s="10" t="b">
        <f t="shared" si="226"/>
        <v>1</v>
      </c>
      <c r="R376" s="2" t="s">
        <v>1616</v>
      </c>
      <c r="S376" s="10" t="str">
        <f>VLOOKUP(A376,NAV!A:I,9,FALSE)</f>
        <v>BOULOGNE</v>
      </c>
      <c r="T376" s="10" t="b">
        <f t="shared" si="227"/>
        <v>0</v>
      </c>
      <c r="U376" s="2" t="s">
        <v>21</v>
      </c>
      <c r="V376" s="9" t="str">
        <f>VLOOKUP(A376,NAV!A:L,12,FALSE)</f>
        <v>FR</v>
      </c>
      <c r="W376" t="str">
        <f>VLOOKUP(A376,NAV!A:J,10,FALSE)</f>
        <v>FR79348607417</v>
      </c>
    </row>
    <row r="377" spans="1:23" hidden="1" x14ac:dyDescent="0.2">
      <c r="A377" s="2"/>
      <c r="B377" s="2" t="s">
        <v>13</v>
      </c>
      <c r="C377" s="2"/>
      <c r="D377" s="2" t="s">
        <v>1617</v>
      </c>
      <c r="E377" s="11" t="e">
        <f>VLOOKUP(A377,NAV!A:E,5,FALSE)</f>
        <v>#N/A</v>
      </c>
      <c r="F377" s="11"/>
      <c r="G377" s="2" t="s">
        <v>15</v>
      </c>
      <c r="H377" s="3" t="s">
        <v>689</v>
      </c>
      <c r="I377" s="3"/>
      <c r="J377" s="2" t="s">
        <v>1618</v>
      </c>
      <c r="K377" s="2"/>
      <c r="L377" s="2"/>
      <c r="M377" s="2"/>
      <c r="N377" s="2"/>
      <c r="O377" s="2" t="s">
        <v>1619</v>
      </c>
      <c r="P377" s="2"/>
      <c r="Q377" s="2"/>
      <c r="R377" s="2" t="s">
        <v>1620</v>
      </c>
      <c r="S377" s="2"/>
      <c r="T377" s="2"/>
      <c r="U377" s="2" t="s">
        <v>48</v>
      </c>
    </row>
    <row r="378" spans="1:23" x14ac:dyDescent="0.2">
      <c r="A378" s="2" t="s">
        <v>1621</v>
      </c>
      <c r="B378" s="2" t="s">
        <v>13</v>
      </c>
      <c r="C378" s="10" t="str">
        <f>+VLOOKUP(A378,NAV!A:C,3,FALSE)</f>
        <v xml:space="preserve"> </v>
      </c>
      <c r="D378" s="2" t="s">
        <v>1622</v>
      </c>
      <c r="E378" s="11" t="str">
        <f>VLOOKUP(A378,NAV!A:E,5,FALSE)</f>
        <v>ALTERNATIVE PARTNER SOLUTIONS</v>
      </c>
      <c r="F378" s="11" t="b">
        <f t="shared" ref="F378:F379" si="228">+D378=E378</f>
        <v>1</v>
      </c>
      <c r="G378" s="2" t="s">
        <v>15</v>
      </c>
      <c r="H378" s="3" t="s">
        <v>34</v>
      </c>
      <c r="I378" s="3"/>
      <c r="J378" s="2" t="s">
        <v>1623</v>
      </c>
      <c r="K378" s="7" t="str">
        <f>VLOOKUP(A378,NAV!A:F,6,FALSE)</f>
        <v>PORT AUTONOME DE CONFLANS FIN D'OISE</v>
      </c>
      <c r="L378" s="7" t="b">
        <f t="shared" ref="L378:L379" si="229">J378=K378</f>
        <v>1</v>
      </c>
      <c r="M378" s="2" t="s">
        <v>1624</v>
      </c>
      <c r="N378" s="2" t="s">
        <v>1625</v>
      </c>
      <c r="O378" s="2" t="s">
        <v>1626</v>
      </c>
      <c r="P378" s="10" t="str">
        <f>VLOOKUP(A378,NAV!A:H,8,FALSE)</f>
        <v>78700</v>
      </c>
      <c r="Q378" s="10" t="b">
        <f t="shared" ref="Q378:Q379" si="230">O378=P378</f>
        <v>1</v>
      </c>
      <c r="R378" s="2" t="s">
        <v>1627</v>
      </c>
      <c r="S378" s="10" t="str">
        <f>VLOOKUP(A378,NAV!A:I,9,FALSE)</f>
        <v>CONFLANS STE HONORINE</v>
      </c>
      <c r="T378" s="10" t="b">
        <f t="shared" ref="T378:T379" si="231">R378=S378</f>
        <v>1</v>
      </c>
      <c r="U378" s="2" t="s">
        <v>21</v>
      </c>
      <c r="V378" s="9" t="str">
        <f>VLOOKUP(A378,NAV!A:L,12,FALSE)</f>
        <v>FR</v>
      </c>
      <c r="W378" t="str">
        <f>VLOOKUP(A378,NAV!A:J,10,FALSE)</f>
        <v/>
      </c>
    </row>
    <row r="379" spans="1:23" x14ac:dyDescent="0.2">
      <c r="A379" s="2" t="s">
        <v>1628</v>
      </c>
      <c r="B379" s="2" t="s">
        <v>13</v>
      </c>
      <c r="C379" s="10" t="str">
        <f>+VLOOKUP(A379,NAV!A:C,3,FALSE)</f>
        <v xml:space="preserve"> </v>
      </c>
      <c r="D379" s="2" t="s">
        <v>1629</v>
      </c>
      <c r="E379" s="11" t="str">
        <f>VLOOKUP(A379,NAV!A:E,5,FALSE)</f>
        <v>Alteryx UK Ltd</v>
      </c>
      <c r="F379" s="11" t="b">
        <f t="shared" si="228"/>
        <v>1</v>
      </c>
      <c r="G379" s="2" t="s">
        <v>15</v>
      </c>
      <c r="H379" s="3" t="s">
        <v>34</v>
      </c>
      <c r="I379" s="3"/>
      <c r="J379" s="2" t="s">
        <v>1630</v>
      </c>
      <c r="K379" s="7" t="str">
        <f>VLOOKUP(A379,NAV!A:F,6,FALSE)</f>
        <v>2 Angel Square</v>
      </c>
      <c r="L379" s="7" t="b">
        <f t="shared" si="229"/>
        <v>1</v>
      </c>
      <c r="M379" s="2" t="s">
        <v>1631</v>
      </c>
      <c r="N379" s="2"/>
      <c r="O379" s="2" t="s">
        <v>1632</v>
      </c>
      <c r="P379" s="10" t="str">
        <f>VLOOKUP(A379,NAV!A:H,8,FALSE)</f>
        <v>EC1V 1NY</v>
      </c>
      <c r="Q379" s="10" t="b">
        <f t="shared" si="230"/>
        <v>1</v>
      </c>
      <c r="R379" s="2" t="s">
        <v>105</v>
      </c>
      <c r="S379" s="10" t="str">
        <f>VLOOKUP(A379,NAV!A:I,9,FALSE)</f>
        <v>London</v>
      </c>
      <c r="T379" s="10" t="b">
        <f t="shared" si="231"/>
        <v>1</v>
      </c>
      <c r="U379" s="2" t="s">
        <v>366</v>
      </c>
      <c r="V379" s="9" t="str">
        <f>VLOOKUP(A379,NAV!A:L,12,FALSE)</f>
        <v>GB</v>
      </c>
      <c r="W379" t="str">
        <f>VLOOKUP(A379,NAV!A:J,10,FALSE)</f>
        <v/>
      </c>
    </row>
    <row r="380" spans="1:23" hidden="1" x14ac:dyDescent="0.2">
      <c r="A380" s="2"/>
      <c r="B380" s="2" t="s">
        <v>13</v>
      </c>
      <c r="C380" s="2"/>
      <c r="D380" s="2" t="s">
        <v>1633</v>
      </c>
      <c r="E380" s="11" t="e">
        <f>VLOOKUP(A380,NAV!A:E,5,FALSE)</f>
        <v>#N/A</v>
      </c>
      <c r="F380" s="11"/>
      <c r="G380" s="2" t="s">
        <v>15</v>
      </c>
      <c r="H380" s="3" t="s">
        <v>375</v>
      </c>
      <c r="I380" s="3"/>
      <c r="J380" s="2" t="s">
        <v>1634</v>
      </c>
      <c r="K380" s="2"/>
      <c r="L380" s="2"/>
      <c r="M380" s="2"/>
      <c r="N380" s="2"/>
      <c r="O380" s="2" t="s">
        <v>1635</v>
      </c>
      <c r="P380" s="2"/>
      <c r="Q380" s="2"/>
      <c r="R380" s="2" t="s">
        <v>1636</v>
      </c>
      <c r="S380" s="2"/>
      <c r="T380" s="2"/>
      <c r="U380" s="2" t="s">
        <v>21</v>
      </c>
    </row>
    <row r="381" spans="1:23" hidden="1" x14ac:dyDescent="0.2">
      <c r="A381" s="2"/>
      <c r="B381" s="2" t="s">
        <v>13</v>
      </c>
      <c r="C381" s="2"/>
      <c r="D381" s="2" t="s">
        <v>1637</v>
      </c>
      <c r="E381" s="11" t="e">
        <f>VLOOKUP(A381,NAV!A:E,5,FALSE)</f>
        <v>#N/A</v>
      </c>
      <c r="F381" s="11"/>
      <c r="G381" s="2" t="s">
        <v>15</v>
      </c>
      <c r="H381" s="3" t="s">
        <v>16</v>
      </c>
      <c r="I381" s="3"/>
      <c r="J381" s="2" t="s">
        <v>1638</v>
      </c>
      <c r="K381" s="2"/>
      <c r="L381" s="2"/>
      <c r="M381" s="2"/>
      <c r="N381" s="2"/>
      <c r="O381" s="2" t="s">
        <v>1639</v>
      </c>
      <c r="P381" s="2"/>
      <c r="Q381" s="2"/>
      <c r="R381" s="2" t="s">
        <v>1640</v>
      </c>
      <c r="S381" s="2"/>
      <c r="T381" s="2"/>
      <c r="U381" s="2" t="s">
        <v>21</v>
      </c>
    </row>
    <row r="382" spans="1:23" hidden="1" x14ac:dyDescent="0.2">
      <c r="A382" s="2"/>
      <c r="B382" s="2" t="s">
        <v>13</v>
      </c>
      <c r="C382" s="2"/>
      <c r="D382" s="2" t="s">
        <v>1641</v>
      </c>
      <c r="E382" s="11" t="e">
        <f>VLOOKUP(A382,NAV!A:E,5,FALSE)</f>
        <v>#N/A</v>
      </c>
      <c r="F382" s="11"/>
      <c r="G382" s="2" t="s">
        <v>15</v>
      </c>
      <c r="H382" s="3" t="s">
        <v>689</v>
      </c>
      <c r="I382" s="3"/>
      <c r="J382" s="2" t="s">
        <v>1642</v>
      </c>
      <c r="K382" s="2"/>
      <c r="L382" s="2"/>
      <c r="M382" s="2"/>
      <c r="N382" s="2"/>
      <c r="O382" s="2" t="s">
        <v>232</v>
      </c>
      <c r="P382" s="2"/>
      <c r="Q382" s="2"/>
      <c r="R382" s="2" t="s">
        <v>233</v>
      </c>
      <c r="S382" s="2"/>
      <c r="T382" s="2"/>
      <c r="U382" s="2" t="s">
        <v>21</v>
      </c>
    </row>
    <row r="383" spans="1:23" x14ac:dyDescent="0.2">
      <c r="A383" s="2" t="s">
        <v>1643</v>
      </c>
      <c r="B383" s="2" t="s">
        <v>13</v>
      </c>
      <c r="C383" s="10" t="str">
        <f>+VLOOKUP(A383,NAV!A:C,3,FALSE)</f>
        <v>Tous</v>
      </c>
      <c r="D383" s="2" t="s">
        <v>1644</v>
      </c>
      <c r="E383" s="11" t="str">
        <f>VLOOKUP(A383,NAV!A:E,5,FALSE)</f>
        <v>ALTRAN</v>
      </c>
      <c r="F383" s="11" t="b">
        <f>+D383=E383</f>
        <v>1</v>
      </c>
      <c r="G383" s="2" t="s">
        <v>15</v>
      </c>
      <c r="H383" s="3" t="s">
        <v>34</v>
      </c>
      <c r="I383" s="3" t="s">
        <v>1645</v>
      </c>
      <c r="J383" s="2" t="s">
        <v>1646</v>
      </c>
      <c r="K383" s="7" t="str">
        <f>VLOOKUP(A383,NAV!A:F,6,FALSE)</f>
        <v>58 BV BOUVION ST CYR</v>
      </c>
      <c r="L383" s="7" t="b">
        <f>J383=K383</f>
        <v>1</v>
      </c>
      <c r="M383" s="2"/>
      <c r="N383" s="2"/>
      <c r="O383" s="2" t="s">
        <v>369</v>
      </c>
      <c r="P383" s="10" t="str">
        <f>VLOOKUP(A383,NAV!A:H,8,FALSE)</f>
        <v>75017</v>
      </c>
      <c r="Q383" s="10" t="b">
        <f>O383=P383</f>
        <v>1</v>
      </c>
      <c r="R383" s="2" t="s">
        <v>20</v>
      </c>
      <c r="S383" s="10" t="str">
        <f>VLOOKUP(A383,NAV!A:I,9,FALSE)</f>
        <v>PARIS 17EME ARRONDISSEMENT</v>
      </c>
      <c r="T383" s="10" t="b">
        <f>R383=S383</f>
        <v>0</v>
      </c>
      <c r="U383" s="2" t="s">
        <v>21</v>
      </c>
      <c r="V383" s="9" t="str">
        <f>VLOOKUP(A383,NAV!A:L,12,FALSE)</f>
        <v>FR</v>
      </c>
      <c r="W383" t="str">
        <f>VLOOKUP(A383,NAV!A:J,10,FALSE)</f>
        <v/>
      </c>
    </row>
    <row r="384" spans="1:23" hidden="1" x14ac:dyDescent="0.2">
      <c r="A384" s="2"/>
      <c r="B384" s="2" t="s">
        <v>43</v>
      </c>
      <c r="C384" s="2"/>
      <c r="D384" s="2" t="s">
        <v>1647</v>
      </c>
      <c r="E384" s="11" t="e">
        <f>VLOOKUP(A384,NAV!A:E,5,FALSE)</f>
        <v>#N/A</v>
      </c>
      <c r="F384" s="11"/>
      <c r="G384" s="2" t="s">
        <v>224</v>
      </c>
      <c r="H384" s="3" t="s">
        <v>34</v>
      </c>
      <c r="I384" s="3" t="s">
        <v>1645</v>
      </c>
      <c r="J384" s="2" t="s">
        <v>1648</v>
      </c>
      <c r="K384" s="2"/>
      <c r="L384" s="2"/>
      <c r="M384" s="2"/>
      <c r="N384" s="2"/>
      <c r="O384" s="2" t="s">
        <v>1649</v>
      </c>
      <c r="P384" s="2"/>
      <c r="Q384" s="2"/>
      <c r="R384" s="2" t="s">
        <v>1650</v>
      </c>
      <c r="S384" s="2"/>
      <c r="T384" s="2"/>
      <c r="U384" s="2" t="s">
        <v>21</v>
      </c>
    </row>
    <row r="385" spans="1:23" hidden="1" x14ac:dyDescent="0.2">
      <c r="A385" s="2"/>
      <c r="B385" s="2" t="s">
        <v>43</v>
      </c>
      <c r="C385" s="2"/>
      <c r="D385" s="2" t="s">
        <v>1651</v>
      </c>
      <c r="E385" s="11" t="e">
        <f>VLOOKUP(A385,NAV!A:E,5,FALSE)</f>
        <v>#N/A</v>
      </c>
      <c r="F385" s="11"/>
      <c r="G385" s="2" t="s">
        <v>224</v>
      </c>
      <c r="H385" s="3" t="s">
        <v>34</v>
      </c>
      <c r="I385" s="3" t="s">
        <v>1645</v>
      </c>
      <c r="J385" s="2" t="s">
        <v>1652</v>
      </c>
      <c r="K385" s="2"/>
      <c r="L385" s="2"/>
      <c r="M385" s="2"/>
      <c r="N385" s="2"/>
      <c r="O385" s="2" t="s">
        <v>1653</v>
      </c>
      <c r="P385" s="2"/>
      <c r="Q385" s="2"/>
      <c r="R385" s="2" t="s">
        <v>361</v>
      </c>
      <c r="S385" s="2"/>
      <c r="T385" s="2"/>
      <c r="U385" s="2" t="s">
        <v>21</v>
      </c>
    </row>
    <row r="386" spans="1:23" hidden="1" x14ac:dyDescent="0.2">
      <c r="A386" s="2"/>
      <c r="B386" s="2" t="s">
        <v>43</v>
      </c>
      <c r="C386" s="2"/>
      <c r="D386" s="2" t="s">
        <v>1645</v>
      </c>
      <c r="E386" s="11" t="e">
        <f>VLOOKUP(A386,NAV!A:E,5,FALSE)</f>
        <v>#N/A</v>
      </c>
      <c r="F386" s="11"/>
      <c r="G386" s="2" t="s">
        <v>305</v>
      </c>
      <c r="H386" s="3" t="s">
        <v>34</v>
      </c>
      <c r="I386" s="3"/>
      <c r="J386" s="2" t="s">
        <v>1646</v>
      </c>
      <c r="K386" s="2"/>
      <c r="L386" s="2"/>
      <c r="M386" s="2"/>
      <c r="N386" s="2"/>
      <c r="O386" s="2" t="s">
        <v>369</v>
      </c>
      <c r="P386" s="2"/>
      <c r="Q386" s="2"/>
      <c r="R386" s="2" t="s">
        <v>20</v>
      </c>
      <c r="S386" s="2"/>
      <c r="T386" s="2"/>
      <c r="U386" s="2" t="s">
        <v>21</v>
      </c>
    </row>
    <row r="387" spans="1:23" x14ac:dyDescent="0.2">
      <c r="A387" s="2" t="s">
        <v>1654</v>
      </c>
      <c r="B387" s="2" t="s">
        <v>13</v>
      </c>
      <c r="C387" s="10" t="str">
        <f>+VLOOKUP(A387,NAV!A:C,3,FALSE)</f>
        <v>Tous</v>
      </c>
      <c r="D387" s="2" t="s">
        <v>1655</v>
      </c>
      <c r="E387" s="11" t="str">
        <f>VLOOKUP(A387,NAV!A:E,5,FALSE)</f>
        <v>ALUK</v>
      </c>
      <c r="F387" s="11" t="b">
        <f>+D387=E387</f>
        <v>1</v>
      </c>
      <c r="G387" s="2" t="s">
        <v>15</v>
      </c>
      <c r="H387" s="3" t="s">
        <v>689</v>
      </c>
      <c r="I387" s="3" t="s">
        <v>1656</v>
      </c>
      <c r="J387" s="2" t="s">
        <v>1657</v>
      </c>
      <c r="K387" s="7" t="str">
        <f>VLOOKUP(A387,NAV!A:F,6,FALSE)</f>
        <v>Rue du Petit Bois</v>
      </c>
      <c r="L387" s="7" t="b">
        <f>J387=K387</f>
        <v>1</v>
      </c>
      <c r="M387" s="2"/>
      <c r="N387" s="2"/>
      <c r="O387" s="2" t="s">
        <v>1658</v>
      </c>
      <c r="P387" s="10" t="str">
        <f>VLOOKUP(A387,NAV!A:H,8,FALSE)</f>
        <v>69440</v>
      </c>
      <c r="Q387" s="10" t="b">
        <f>O387=P387</f>
        <v>1</v>
      </c>
      <c r="R387" s="2" t="s">
        <v>1659</v>
      </c>
      <c r="S387" s="10" t="str">
        <f>VLOOKUP(A387,NAV!A:I,9,FALSE)</f>
        <v>BARROT</v>
      </c>
      <c r="T387" s="10" t="b">
        <f>R387=S387</f>
        <v>0</v>
      </c>
      <c r="U387" s="2" t="s">
        <v>21</v>
      </c>
      <c r="V387" s="9" t="str">
        <f>VLOOKUP(A387,NAV!A:L,12,FALSE)</f>
        <v>FR</v>
      </c>
      <c r="W387" t="str">
        <f>VLOOKUP(A387,NAV!A:J,10,FALSE)</f>
        <v/>
      </c>
    </row>
    <row r="388" spans="1:23" hidden="1" x14ac:dyDescent="0.2">
      <c r="A388" s="2"/>
      <c r="B388" s="2" t="s">
        <v>13</v>
      </c>
      <c r="C388" s="2"/>
      <c r="D388" s="2" t="s">
        <v>1660</v>
      </c>
      <c r="E388" s="11" t="e">
        <f>VLOOKUP(A388,NAV!A:E,5,FALSE)</f>
        <v>#N/A</v>
      </c>
      <c r="F388" s="11"/>
      <c r="G388" s="2" t="s">
        <v>15</v>
      </c>
      <c r="H388" s="3" t="s">
        <v>82</v>
      </c>
      <c r="I388" s="3"/>
      <c r="J388" s="2" t="s">
        <v>1661</v>
      </c>
      <c r="K388" s="2"/>
      <c r="L388" s="2"/>
      <c r="M388" s="2"/>
      <c r="N388" s="2"/>
      <c r="O388" s="2" t="s">
        <v>1662</v>
      </c>
      <c r="P388" s="2"/>
      <c r="Q388" s="2"/>
      <c r="R388" s="2" t="s">
        <v>1498</v>
      </c>
      <c r="S388" s="2"/>
      <c r="T388" s="2"/>
      <c r="U388" s="2" t="s">
        <v>21</v>
      </c>
    </row>
    <row r="389" spans="1:23" x14ac:dyDescent="0.2">
      <c r="A389" s="2" t="s">
        <v>1663</v>
      </c>
      <c r="B389" s="2" t="s">
        <v>13</v>
      </c>
      <c r="C389" s="10" t="str">
        <f>+VLOOKUP(A389,NAV!A:C,3,FALSE)</f>
        <v xml:space="preserve"> </v>
      </c>
      <c r="D389" s="2" t="s">
        <v>1664</v>
      </c>
      <c r="E389" s="11" t="str">
        <f>VLOOKUP(A389,NAV!A:E,5,FALSE)</f>
        <v>ALVEA</v>
      </c>
      <c r="F389" s="11" t="b">
        <f t="shared" ref="F389:F391" si="232">+D389=E389</f>
        <v>1</v>
      </c>
      <c r="G389" s="2" t="s">
        <v>15</v>
      </c>
      <c r="H389" s="3" t="s">
        <v>1665</v>
      </c>
      <c r="I389" s="3" t="s">
        <v>1666</v>
      </c>
      <c r="J389" s="2" t="s">
        <v>1667</v>
      </c>
      <c r="K389" s="7" t="str">
        <f>VLOOKUP(A389,NAV!A:F,6,FALSE)</f>
        <v>LA TEINTURE</v>
      </c>
      <c r="L389" s="7" t="b">
        <f t="shared" ref="L389:L391" si="233">J389=K389</f>
        <v>1</v>
      </c>
      <c r="M389" s="2"/>
      <c r="N389" s="2"/>
      <c r="O389" s="2" t="s">
        <v>1668</v>
      </c>
      <c r="P389" s="10" t="str">
        <f>VLOOKUP(A389,NAV!A:H,8,FALSE)</f>
        <v>47200</v>
      </c>
      <c r="Q389" s="10" t="b">
        <f t="shared" ref="Q389:Q391" si="234">O389=P389</f>
        <v>1</v>
      </c>
      <c r="R389" s="2" t="s">
        <v>1669</v>
      </c>
      <c r="S389" s="10" t="str">
        <f>VLOOKUP(A389,NAV!A:I,9,FALSE)</f>
        <v>BEAUPUY</v>
      </c>
      <c r="T389" s="10" t="b">
        <f t="shared" ref="T389:T391" si="235">R389=S389</f>
        <v>0</v>
      </c>
      <c r="U389" s="2" t="s">
        <v>21</v>
      </c>
      <c r="V389" s="9" t="str">
        <f>VLOOKUP(A389,NAV!A:L,12,FALSE)</f>
        <v>FR</v>
      </c>
      <c r="W389" t="str">
        <f>VLOOKUP(A389,NAV!A:J,10,FALSE)</f>
        <v/>
      </c>
    </row>
    <row r="390" spans="1:23" x14ac:dyDescent="0.2">
      <c r="A390" s="2" t="s">
        <v>1670</v>
      </c>
      <c r="B390" s="2" t="s">
        <v>13</v>
      </c>
      <c r="C390" s="10" t="str">
        <f>+VLOOKUP(A390,NAV!A:C,3,FALSE)</f>
        <v xml:space="preserve"> </v>
      </c>
      <c r="D390" s="2" t="s">
        <v>1671</v>
      </c>
      <c r="E390" s="11" t="str">
        <f>VLOOKUP(A390,NAV!A:E,5,FALSE)</f>
        <v>ALYOTECH CONSULTING</v>
      </c>
      <c r="F390" s="11" t="b">
        <f t="shared" si="232"/>
        <v>1</v>
      </c>
      <c r="G390" s="2" t="s">
        <v>15</v>
      </c>
      <c r="H390" s="3" t="s">
        <v>34</v>
      </c>
      <c r="I390" s="3"/>
      <c r="J390" s="2" t="s">
        <v>1672</v>
      </c>
      <c r="K390" s="7" t="str">
        <f>VLOOKUP(A390,NAV!A:F,6,FALSE)</f>
        <v>105, boulevard Haussmann</v>
      </c>
      <c r="L390" s="7" t="b">
        <f t="shared" si="233"/>
        <v>1</v>
      </c>
      <c r="M390" s="2"/>
      <c r="N390" s="2"/>
      <c r="O390" s="2" t="s">
        <v>131</v>
      </c>
      <c r="P390" s="10" t="str">
        <f>VLOOKUP(A390,NAV!A:H,8,FALSE)</f>
        <v>75008</v>
      </c>
      <c r="Q390" s="10" t="b">
        <f t="shared" si="234"/>
        <v>1</v>
      </c>
      <c r="R390" s="2" t="s">
        <v>41</v>
      </c>
      <c r="S390" s="10" t="str">
        <f>VLOOKUP(A390,NAV!A:I,9,FALSE)</f>
        <v>PARIS</v>
      </c>
      <c r="T390" s="10" t="b">
        <f t="shared" si="235"/>
        <v>1</v>
      </c>
      <c r="U390" s="2" t="s">
        <v>21</v>
      </c>
      <c r="V390" s="9" t="str">
        <f>VLOOKUP(A390,NAV!A:L,12,FALSE)</f>
        <v>FR</v>
      </c>
      <c r="W390" t="str">
        <f>VLOOKUP(A390,NAV!A:J,10,FALSE)</f>
        <v/>
      </c>
    </row>
    <row r="391" spans="1:23" x14ac:dyDescent="0.2">
      <c r="A391" s="2" t="s">
        <v>1673</v>
      </c>
      <c r="B391" s="2" t="s">
        <v>13</v>
      </c>
      <c r="C391" s="10" t="str">
        <f>+VLOOKUP(A391,NAV!A:C,3,FALSE)</f>
        <v xml:space="preserve"> </v>
      </c>
      <c r="D391" s="2" t="s">
        <v>1674</v>
      </c>
      <c r="E391" s="11" t="str">
        <f>VLOOKUP(A391,NAV!A:E,5,FALSE)</f>
        <v>ALZPROTECT</v>
      </c>
      <c r="F391" s="11" t="b">
        <f t="shared" si="232"/>
        <v>1</v>
      </c>
      <c r="G391" s="2" t="s">
        <v>15</v>
      </c>
      <c r="H391" s="3" t="s">
        <v>16</v>
      </c>
      <c r="I391" s="3"/>
      <c r="J391" s="2" t="s">
        <v>1675</v>
      </c>
      <c r="K391" s="7" t="str">
        <f>VLOOKUP(A391,NAV!A:F,6,FALSE)</f>
        <v>Batiment Biserte</v>
      </c>
      <c r="L391" s="7" t="b">
        <f t="shared" si="233"/>
        <v>1</v>
      </c>
      <c r="M391" s="2" t="s">
        <v>1676</v>
      </c>
      <c r="N391" s="2"/>
      <c r="O391" s="2" t="s">
        <v>1677</v>
      </c>
      <c r="P391" s="10" t="str">
        <f>VLOOKUP(A391,NAV!A:H,8,FALSE)</f>
        <v>59045</v>
      </c>
      <c r="Q391" s="10" t="b">
        <f t="shared" si="234"/>
        <v>1</v>
      </c>
      <c r="R391" s="2" t="s">
        <v>1678</v>
      </c>
      <c r="S391" s="10" t="str">
        <f>VLOOKUP(A391,NAV!A:I,9,FALSE)</f>
        <v>Lille</v>
      </c>
      <c r="T391" s="10" t="b">
        <f t="shared" si="235"/>
        <v>1</v>
      </c>
      <c r="U391" s="2" t="s">
        <v>48</v>
      </c>
      <c r="V391" s="9" t="str">
        <f>VLOOKUP(A391,NAV!A:L,12,FALSE)</f>
        <v>FR</v>
      </c>
      <c r="W391" t="str">
        <f>VLOOKUP(A391,NAV!A:J,10,FALSE)</f>
        <v>FR46501096838</v>
      </c>
    </row>
    <row r="392" spans="1:23" hidden="1" x14ac:dyDescent="0.2">
      <c r="A392" s="2"/>
      <c r="B392" s="2" t="s">
        <v>13</v>
      </c>
      <c r="C392" s="2"/>
      <c r="D392" s="2" t="s">
        <v>1679</v>
      </c>
      <c r="E392" s="11" t="e">
        <f>VLOOKUP(A392,NAV!A:E,5,FALSE)</f>
        <v>#N/A</v>
      </c>
      <c r="F392" s="11"/>
      <c r="G392" s="2" t="s">
        <v>15</v>
      </c>
      <c r="H392" s="3" t="s">
        <v>34</v>
      </c>
      <c r="I392" s="3"/>
      <c r="J392" s="2" t="s">
        <v>1680</v>
      </c>
      <c r="K392" s="2"/>
      <c r="L392" s="2"/>
      <c r="M392" s="2"/>
      <c r="N392" s="2"/>
      <c r="O392" s="2" t="s">
        <v>1681</v>
      </c>
      <c r="P392" s="2"/>
      <c r="Q392" s="2"/>
      <c r="R392" s="2" t="s">
        <v>1682</v>
      </c>
      <c r="S392" s="2"/>
      <c r="T392" s="2"/>
      <c r="U392" s="2" t="s">
        <v>48</v>
      </c>
    </row>
    <row r="393" spans="1:23" hidden="1" x14ac:dyDescent="0.2">
      <c r="A393" s="2"/>
      <c r="B393" s="2" t="s">
        <v>13</v>
      </c>
      <c r="C393" s="2"/>
      <c r="D393" s="2" t="s">
        <v>1683</v>
      </c>
      <c r="E393" s="11" t="e">
        <f>VLOOKUP(A393,NAV!A:E,5,FALSE)</f>
        <v>#N/A</v>
      </c>
      <c r="F393" s="11"/>
      <c r="G393" s="2" t="s">
        <v>15</v>
      </c>
      <c r="H393" s="3" t="s">
        <v>16</v>
      </c>
      <c r="I393" s="3"/>
      <c r="J393" s="2" t="s">
        <v>1684</v>
      </c>
      <c r="K393" s="2"/>
      <c r="L393" s="2"/>
      <c r="M393" s="2"/>
      <c r="N393" s="2"/>
      <c r="O393" s="2" t="s">
        <v>1099</v>
      </c>
      <c r="P393" s="2"/>
      <c r="Q393" s="2"/>
      <c r="R393" s="2" t="s">
        <v>1685</v>
      </c>
      <c r="S393" s="2"/>
      <c r="T393" s="2"/>
      <c r="U393" s="2" t="s">
        <v>21</v>
      </c>
    </row>
    <row r="394" spans="1:23" x14ac:dyDescent="0.2">
      <c r="A394" s="2" t="s">
        <v>1686</v>
      </c>
      <c r="B394" s="2" t="s">
        <v>13</v>
      </c>
      <c r="C394" s="10" t="str">
        <f>+VLOOKUP(A394,NAV!A:C,3,FALSE)</f>
        <v>Tous</v>
      </c>
      <c r="D394" s="2" t="s">
        <v>1687</v>
      </c>
      <c r="E394" s="11" t="str">
        <f>VLOOKUP(A394,NAV!A:E,5,FALSE)</f>
        <v>AMADEUS DEVELOPPEMENT</v>
      </c>
      <c r="F394" s="11" t="b">
        <f t="shared" ref="F394:F397" si="236">+D394=E394</f>
        <v>1</v>
      </c>
      <c r="G394" s="2" t="s">
        <v>15</v>
      </c>
      <c r="H394" s="3" t="s">
        <v>583</v>
      </c>
      <c r="I394" s="3"/>
      <c r="J394" s="2" t="s">
        <v>1688</v>
      </c>
      <c r="K394" s="7" t="str">
        <f>VLOOKUP(A394,NAV!A:F,6,FALSE)</f>
        <v>485 ROUTE DU PIN MONTARD</v>
      </c>
      <c r="L394" s="7" t="b">
        <f t="shared" ref="L394:L397" si="237">J394=K394</f>
        <v>1</v>
      </c>
      <c r="M394" s="2" t="s">
        <v>1689</v>
      </c>
      <c r="N394" s="2"/>
      <c r="O394" s="2" t="s">
        <v>1690</v>
      </c>
      <c r="P394" s="10" t="str">
        <f>VLOOKUP(A394,NAV!A:H,8,FALSE)</f>
        <v>06410</v>
      </c>
      <c r="Q394" s="10" t="b">
        <f t="shared" ref="Q394:Q397" si="238">O394=P394</f>
        <v>1</v>
      </c>
      <c r="R394" s="2" t="s">
        <v>1691</v>
      </c>
      <c r="S394" s="10" t="str">
        <f>VLOOKUP(A394,NAV!A:I,9,FALSE)</f>
        <v>BIOT</v>
      </c>
      <c r="T394" s="10" t="b">
        <f t="shared" ref="T394:T397" si="239">R394=S394</f>
        <v>0</v>
      </c>
      <c r="U394" s="2" t="s">
        <v>21</v>
      </c>
      <c r="V394" s="9" t="str">
        <f>VLOOKUP(A394,NAV!A:L,12,FALSE)</f>
        <v>FR</v>
      </c>
      <c r="W394" t="str">
        <f>VLOOKUP(A394,NAV!A:J,10,FALSE)</f>
        <v/>
      </c>
    </row>
    <row r="395" spans="1:23" x14ac:dyDescent="0.2">
      <c r="A395" s="2" t="s">
        <v>1692</v>
      </c>
      <c r="B395" s="2" t="s">
        <v>13</v>
      </c>
      <c r="C395" s="10" t="str">
        <f>+VLOOKUP(A395,NAV!A:C,3,FALSE)</f>
        <v xml:space="preserve"> </v>
      </c>
      <c r="D395" s="2" t="s">
        <v>1693</v>
      </c>
      <c r="E395" s="11" t="str">
        <f>VLOOKUP(A395,NAV!A:E,5,FALSE)</f>
        <v>AMALINE-AMAGUIZ</v>
      </c>
      <c r="F395" s="11" t="b">
        <f t="shared" si="236"/>
        <v>1</v>
      </c>
      <c r="G395" s="2" t="s">
        <v>15</v>
      </c>
      <c r="H395" s="3" t="s">
        <v>852</v>
      </c>
      <c r="I395" s="3" t="s">
        <v>1694</v>
      </c>
      <c r="J395" s="2" t="s">
        <v>1695</v>
      </c>
      <c r="K395" s="7" t="str">
        <f>VLOOKUP(A395,NAV!A:F,6,FALSE)</f>
        <v>130 avenue Claude Antoine Peccot</v>
      </c>
      <c r="L395" s="7" t="b">
        <f t="shared" si="237"/>
        <v>1</v>
      </c>
      <c r="M395" s="2"/>
      <c r="N395" s="2"/>
      <c r="O395" s="2" t="s">
        <v>1696</v>
      </c>
      <c r="P395" s="10" t="str">
        <f>VLOOKUP(A395,NAV!A:H,8,FALSE)</f>
        <v>44700</v>
      </c>
      <c r="Q395" s="10" t="b">
        <f t="shared" si="238"/>
        <v>1</v>
      </c>
      <c r="R395" s="2" t="s">
        <v>1697</v>
      </c>
      <c r="S395" s="10" t="str">
        <f>VLOOKUP(A395,NAV!A:I,9,FALSE)</f>
        <v>ORVAULT</v>
      </c>
      <c r="T395" s="10" t="b">
        <f t="shared" si="239"/>
        <v>1</v>
      </c>
      <c r="U395" s="2" t="s">
        <v>21</v>
      </c>
      <c r="V395" s="9" t="str">
        <f>VLOOKUP(A395,NAV!A:L,12,FALSE)</f>
        <v>FR</v>
      </c>
      <c r="W395" t="str">
        <f>VLOOKUP(A395,NAV!A:J,10,FALSE)</f>
        <v>FR22 393474457</v>
      </c>
    </row>
    <row r="396" spans="1:23" x14ac:dyDescent="0.2">
      <c r="A396" s="2" t="s">
        <v>1698</v>
      </c>
      <c r="B396" s="2" t="s">
        <v>13</v>
      </c>
      <c r="C396" s="10" t="str">
        <f>+VLOOKUP(A396,NAV!A:C,3,FALSE)</f>
        <v xml:space="preserve"> </v>
      </c>
      <c r="D396" s="2" t="s">
        <v>1699</v>
      </c>
      <c r="E396" s="11" t="str">
        <f>VLOOKUP(A396,NAV!A:E,5,FALSE)</f>
        <v>AMALLIA</v>
      </c>
      <c r="F396" s="11" t="b">
        <f t="shared" si="236"/>
        <v>1</v>
      </c>
      <c r="G396" s="2" t="s">
        <v>15</v>
      </c>
      <c r="H396" s="3" t="s">
        <v>24</v>
      </c>
      <c r="I396" s="3"/>
      <c r="J396" s="2" t="s">
        <v>1700</v>
      </c>
      <c r="K396" s="7" t="str">
        <f>VLOOKUP(A396,NAV!A:F,6,FALSE)</f>
        <v>1-3 avenue Georges Pompidou</v>
      </c>
      <c r="L396" s="7" t="b">
        <f t="shared" si="237"/>
        <v>1</v>
      </c>
      <c r="M396" s="2"/>
      <c r="N396" s="2"/>
      <c r="O396" s="2" t="s">
        <v>513</v>
      </c>
      <c r="P396" s="10" t="str">
        <f>VLOOKUP(A396,NAV!A:H,8,FALSE)</f>
        <v>69003</v>
      </c>
      <c r="Q396" s="10" t="b">
        <f t="shared" si="238"/>
        <v>1</v>
      </c>
      <c r="R396" s="2" t="s">
        <v>357</v>
      </c>
      <c r="S396" s="10" t="str">
        <f>VLOOKUP(A396,NAV!A:I,9,FALSE)</f>
        <v>LYON 3EME ARRONDISSEMENT</v>
      </c>
      <c r="T396" s="10" t="b">
        <f t="shared" si="239"/>
        <v>0</v>
      </c>
      <c r="U396" s="2" t="s">
        <v>21</v>
      </c>
      <c r="V396" s="9" t="str">
        <f>VLOOKUP(A396,NAV!A:L,12,FALSE)</f>
        <v>FR</v>
      </c>
      <c r="W396" t="str">
        <f>VLOOKUP(A396,NAV!A:J,10,FALSE)</f>
        <v>FR53 779 860 840</v>
      </c>
    </row>
    <row r="397" spans="1:23" x14ac:dyDescent="0.2">
      <c r="A397" s="2" t="s">
        <v>1701</v>
      </c>
      <c r="B397" s="2" t="s">
        <v>13</v>
      </c>
      <c r="C397" s="10" t="str">
        <f>+VLOOKUP(A397,NAV!A:C,3,FALSE)</f>
        <v xml:space="preserve"> </v>
      </c>
      <c r="D397" s="2" t="s">
        <v>1702</v>
      </c>
      <c r="E397" s="11" t="str">
        <f>VLOOKUP(A397,NAV!A:E,5,FALSE)</f>
        <v>ALLIADE SYSTEME D'INFORMATION</v>
      </c>
      <c r="F397" s="11" t="b">
        <f t="shared" si="236"/>
        <v>0</v>
      </c>
      <c r="G397" s="2" t="s">
        <v>15</v>
      </c>
      <c r="H397" s="3" t="s">
        <v>24</v>
      </c>
      <c r="I397" s="3"/>
      <c r="J397" s="2" t="s">
        <v>1703</v>
      </c>
      <c r="K397" s="7" t="str">
        <f>VLOOKUP(A397,NAV!A:F,6,FALSE)</f>
        <v>LE CHALLENGER</v>
      </c>
      <c r="L397" s="7" t="b">
        <f t="shared" si="237"/>
        <v>1</v>
      </c>
      <c r="M397" s="2" t="s">
        <v>1704</v>
      </c>
      <c r="N397" s="2"/>
      <c r="O397" s="2" t="s">
        <v>513</v>
      </c>
      <c r="P397" s="10" t="str">
        <f>VLOOKUP(A397,NAV!A:H,8,FALSE)</f>
        <v>69003</v>
      </c>
      <c r="Q397" s="10" t="b">
        <f t="shared" si="238"/>
        <v>1</v>
      </c>
      <c r="R397" s="2" t="s">
        <v>435</v>
      </c>
      <c r="S397" s="10" t="str">
        <f>VLOOKUP(A397,NAV!A:I,9,FALSE)</f>
        <v>LYON 3EME ARRONDISSEMENT</v>
      </c>
      <c r="T397" s="10" t="b">
        <f t="shared" si="239"/>
        <v>0</v>
      </c>
      <c r="U397" s="2" t="s">
        <v>21</v>
      </c>
      <c r="V397" s="9" t="str">
        <f>VLOOKUP(A397,NAV!A:L,12,FALSE)</f>
        <v>FR</v>
      </c>
      <c r="W397" t="str">
        <f>VLOOKUP(A397,NAV!A:J,10,FALSE)</f>
        <v/>
      </c>
    </row>
    <row r="398" spans="1:23" hidden="1" x14ac:dyDescent="0.2">
      <c r="A398" s="2"/>
      <c r="B398" s="2" t="s">
        <v>13</v>
      </c>
      <c r="C398" s="2"/>
      <c r="D398" s="2" t="s">
        <v>1705</v>
      </c>
      <c r="E398" s="11" t="e">
        <f>VLOOKUP(A398,NAV!A:E,5,FALSE)</f>
        <v>#N/A</v>
      </c>
      <c r="F398" s="11"/>
      <c r="G398" s="2" t="s">
        <v>305</v>
      </c>
      <c r="H398" s="3" t="s">
        <v>70</v>
      </c>
      <c r="I398" s="3"/>
      <c r="J398" s="2" t="s">
        <v>1706</v>
      </c>
      <c r="K398" s="2"/>
      <c r="L398" s="2"/>
      <c r="M398" s="2"/>
      <c r="N398" s="2"/>
      <c r="O398" s="2" t="s">
        <v>1707</v>
      </c>
      <c r="P398" s="2"/>
      <c r="Q398" s="2"/>
      <c r="R398" s="2" t="s">
        <v>1708</v>
      </c>
      <c r="S398" s="2"/>
      <c r="T398" s="2"/>
      <c r="U398" s="2" t="s">
        <v>21</v>
      </c>
    </row>
    <row r="399" spans="1:23" x14ac:dyDescent="0.2">
      <c r="A399" s="2" t="s">
        <v>1709</v>
      </c>
      <c r="B399" s="2" t="s">
        <v>13</v>
      </c>
      <c r="C399" s="10" t="e">
        <f>+VLOOKUP(A399,NAV!A:C,3,FALSE)</f>
        <v>#N/A</v>
      </c>
      <c r="D399" s="2" t="s">
        <v>1710</v>
      </c>
      <c r="E399" s="11" t="e">
        <f>VLOOKUP(A399,NAV!A:E,5,FALSE)</f>
        <v>#N/A</v>
      </c>
      <c r="F399" s="11" t="e">
        <f t="shared" ref="F399:F401" si="240">+D399=E399</f>
        <v>#N/A</v>
      </c>
      <c r="G399" s="2" t="s">
        <v>15</v>
      </c>
      <c r="H399" s="3" t="s">
        <v>70</v>
      </c>
      <c r="I399" s="3" t="s">
        <v>1705</v>
      </c>
      <c r="J399" s="2" t="s">
        <v>1711</v>
      </c>
      <c r="K399" s="7" t="e">
        <f>VLOOKUP(A399,NAV!A:F,6,FALSE)</f>
        <v>#N/A</v>
      </c>
      <c r="L399" s="7" t="e">
        <f t="shared" ref="L399:L401" si="241">J399=K399</f>
        <v>#N/A</v>
      </c>
      <c r="M399" s="2" t="s">
        <v>18</v>
      </c>
      <c r="N399" s="2"/>
      <c r="O399" s="2" t="s">
        <v>1712</v>
      </c>
      <c r="P399" s="10" t="e">
        <f>VLOOKUP(A399,NAV!A:H,8,FALSE)</f>
        <v>#N/A</v>
      </c>
      <c r="Q399" s="10" t="e">
        <f t="shared" ref="Q399:Q401" si="242">O399=P399</f>
        <v>#N/A</v>
      </c>
      <c r="R399" s="2" t="s">
        <v>1713</v>
      </c>
      <c r="S399" s="10" t="e">
        <f>VLOOKUP(A399,NAV!A:I,9,FALSE)</f>
        <v>#N/A</v>
      </c>
      <c r="T399" s="10" t="e">
        <f t="shared" ref="T399:T401" si="243">R399=S399</f>
        <v>#N/A</v>
      </c>
      <c r="U399" s="2" t="s">
        <v>21</v>
      </c>
      <c r="V399" s="9" t="e">
        <f>VLOOKUP(A399,NAV!A:L,12,FALSE)</f>
        <v>#N/A</v>
      </c>
      <c r="W399" t="e">
        <f>VLOOKUP(A399,NAV!A:J,10,FALSE)</f>
        <v>#N/A</v>
      </c>
    </row>
    <row r="400" spans="1:23" x14ac:dyDescent="0.2">
      <c r="A400" s="2" t="s">
        <v>1714</v>
      </c>
      <c r="B400" s="2" t="s">
        <v>13</v>
      </c>
      <c r="C400" s="10" t="str">
        <f>+VLOOKUP(A400,NAV!A:C,3,FALSE)</f>
        <v>Tous</v>
      </c>
      <c r="D400" s="2" t="s">
        <v>1715</v>
      </c>
      <c r="E400" s="11" t="str">
        <f>VLOOKUP(A400,NAV!A:E,5,FALSE)</f>
        <v>AMBIDEC</v>
      </c>
      <c r="F400" s="11" t="b">
        <f t="shared" si="240"/>
        <v>1</v>
      </c>
      <c r="G400" s="2" t="s">
        <v>15</v>
      </c>
      <c r="H400" s="3" t="s">
        <v>34</v>
      </c>
      <c r="I400" s="3"/>
      <c r="J400" s="2" t="s">
        <v>1716</v>
      </c>
      <c r="K400" s="7" t="str">
        <f>VLOOKUP(A400,NAV!A:F,6,FALSE)</f>
        <v>10 CHEMIN DES VIGNES</v>
      </c>
      <c r="L400" s="7" t="b">
        <f t="shared" si="241"/>
        <v>1</v>
      </c>
      <c r="M400" s="2"/>
      <c r="N400" s="2"/>
      <c r="O400" s="2" t="s">
        <v>1717</v>
      </c>
      <c r="P400" s="10" t="str">
        <f>VLOOKUP(A400,NAV!A:H,8,FALSE)</f>
        <v>77220</v>
      </c>
      <c r="Q400" s="10" t="b">
        <f t="shared" si="242"/>
        <v>1</v>
      </c>
      <c r="R400" s="2" t="s">
        <v>1718</v>
      </c>
      <c r="S400" s="10" t="str">
        <f>VLOOKUP(A400,NAV!A:I,9,FALSE)</f>
        <v>FAVIERES</v>
      </c>
      <c r="T400" s="10" t="b">
        <f t="shared" si="243"/>
        <v>0</v>
      </c>
      <c r="U400" s="2" t="s">
        <v>21</v>
      </c>
      <c r="V400" s="9" t="str">
        <f>VLOOKUP(A400,NAV!A:L,12,FALSE)</f>
        <v>FR</v>
      </c>
      <c r="W400" t="str">
        <f>VLOOKUP(A400,NAV!A:J,10,FALSE)</f>
        <v/>
      </c>
    </row>
    <row r="401" spans="1:23" x14ac:dyDescent="0.2">
      <c r="A401" s="2" t="s">
        <v>1719</v>
      </c>
      <c r="B401" s="2" t="s">
        <v>13</v>
      </c>
      <c r="C401" s="10" t="str">
        <f>+VLOOKUP(A401,NAV!A:C,3,FALSE)</f>
        <v>Tous</v>
      </c>
      <c r="D401" s="2" t="s">
        <v>1720</v>
      </c>
      <c r="E401" s="11" t="str">
        <f>VLOOKUP(A401,NAV!A:E,5,FALSE)</f>
        <v>AMC ASSOCIATE MANAGEMENT CENTER</v>
      </c>
      <c r="F401" s="11" t="b">
        <f t="shared" si="240"/>
        <v>1</v>
      </c>
      <c r="G401" s="2" t="s">
        <v>15</v>
      </c>
      <c r="H401" s="3" t="s">
        <v>730</v>
      </c>
      <c r="I401" s="3"/>
      <c r="J401" s="2" t="s">
        <v>1721</v>
      </c>
      <c r="K401" s="7" t="str">
        <f>VLOOKUP(A401,NAV!A:F,6,FALSE)</f>
        <v>4700 W. Lake Avenue</v>
      </c>
      <c r="L401" s="7" t="b">
        <f t="shared" si="241"/>
        <v>1</v>
      </c>
      <c r="M401" s="2"/>
      <c r="N401" s="2"/>
      <c r="O401" s="2" t="s">
        <v>1722</v>
      </c>
      <c r="P401" s="10" t="str">
        <f>VLOOKUP(A401,NAV!A:H,8,FALSE)</f>
        <v>IL 60025</v>
      </c>
      <c r="Q401" s="10" t="b">
        <f t="shared" si="242"/>
        <v>1</v>
      </c>
      <c r="R401" s="2" t="s">
        <v>1723</v>
      </c>
      <c r="S401" s="10" t="str">
        <f>VLOOKUP(A401,NAV!A:I,9,FALSE)</f>
        <v>Glenview</v>
      </c>
      <c r="T401" s="10" t="b">
        <f t="shared" si="243"/>
        <v>1</v>
      </c>
      <c r="U401" s="2" t="s">
        <v>732</v>
      </c>
      <c r="V401" s="9" t="str">
        <f>VLOOKUP(A401,NAV!A:L,12,FALSE)</f>
        <v>US</v>
      </c>
      <c r="W401" t="str">
        <f>VLOOKUP(A401,NAV!A:J,10,FALSE)</f>
        <v/>
      </c>
    </row>
    <row r="402" spans="1:23" hidden="1" x14ac:dyDescent="0.2">
      <c r="A402" s="2"/>
      <c r="B402" s="2" t="s">
        <v>13</v>
      </c>
      <c r="C402" s="2"/>
      <c r="D402" s="2" t="s">
        <v>1724</v>
      </c>
      <c r="E402" s="11" t="e">
        <f>VLOOKUP(A402,NAV!A:E,5,FALSE)</f>
        <v>#N/A</v>
      </c>
      <c r="F402" s="11"/>
      <c r="G402" s="2" t="s">
        <v>15</v>
      </c>
      <c r="H402" s="3" t="s">
        <v>82</v>
      </c>
      <c r="I402" s="3"/>
      <c r="J402" s="2" t="s">
        <v>1725</v>
      </c>
      <c r="K402" s="2"/>
      <c r="L402" s="2"/>
      <c r="M402" s="2"/>
      <c r="N402" s="2"/>
      <c r="O402" s="2" t="s">
        <v>1076</v>
      </c>
      <c r="P402" s="2"/>
      <c r="Q402" s="2"/>
      <c r="R402" s="2" t="s">
        <v>1726</v>
      </c>
      <c r="S402" s="2"/>
      <c r="T402" s="2"/>
      <c r="U402" s="2" t="s">
        <v>21</v>
      </c>
    </row>
    <row r="403" spans="1:23" x14ac:dyDescent="0.2">
      <c r="A403" s="2" t="s">
        <v>1727</v>
      </c>
      <c r="B403" s="2" t="s">
        <v>13</v>
      </c>
      <c r="C403" s="10" t="e">
        <f>+VLOOKUP(A403,NAV!A:C,3,FALSE)</f>
        <v>#N/A</v>
      </c>
      <c r="D403" s="2" t="s">
        <v>1728</v>
      </c>
      <c r="E403" s="11" t="e">
        <f>VLOOKUP(A403,NAV!A:E,5,FALSE)</f>
        <v>#N/A</v>
      </c>
      <c r="F403" s="11" t="e">
        <f>+D403=E403</f>
        <v>#N/A</v>
      </c>
      <c r="G403" s="2" t="s">
        <v>15</v>
      </c>
      <c r="H403" s="3" t="s">
        <v>34</v>
      </c>
      <c r="I403" s="3"/>
      <c r="J403" s="2"/>
      <c r="K403" s="7" t="e">
        <f>VLOOKUP(A403,NAV!A:F,6,FALSE)</f>
        <v>#N/A</v>
      </c>
      <c r="L403" s="7" t="e">
        <f>J403=K403</f>
        <v>#N/A</v>
      </c>
      <c r="M403" s="2"/>
      <c r="N403" s="2"/>
      <c r="O403" s="2" t="s">
        <v>110</v>
      </c>
      <c r="P403" s="10" t="e">
        <f>VLOOKUP(A403,NAV!A:H,8,FALSE)</f>
        <v>#N/A</v>
      </c>
      <c r="Q403" s="10" t="e">
        <f>O403=P403</f>
        <v>#N/A</v>
      </c>
      <c r="R403" s="2" t="s">
        <v>111</v>
      </c>
      <c r="S403" s="10" t="e">
        <f>VLOOKUP(A403,NAV!A:I,9,FALSE)</f>
        <v>#N/A</v>
      </c>
      <c r="T403" s="10" t="e">
        <f>R403=S403</f>
        <v>#N/A</v>
      </c>
      <c r="U403" s="2" t="s">
        <v>21</v>
      </c>
      <c r="V403" s="9" t="e">
        <f>VLOOKUP(A403,NAV!A:L,12,FALSE)</f>
        <v>#N/A</v>
      </c>
      <c r="W403" t="e">
        <f>VLOOKUP(A403,NAV!A:J,10,FALSE)</f>
        <v>#N/A</v>
      </c>
    </row>
    <row r="404" spans="1:23" hidden="1" x14ac:dyDescent="0.2">
      <c r="A404" s="2"/>
      <c r="B404" s="2" t="s">
        <v>43</v>
      </c>
      <c r="C404" s="2"/>
      <c r="D404" s="2" t="s">
        <v>1729</v>
      </c>
      <c r="E404" s="11" t="e">
        <f>VLOOKUP(A404,NAV!A:E,5,FALSE)</f>
        <v>#N/A</v>
      </c>
      <c r="F404" s="11"/>
      <c r="G404" s="2" t="s">
        <v>224</v>
      </c>
      <c r="H404" s="3" t="s">
        <v>82</v>
      </c>
      <c r="I404" s="3" t="s">
        <v>1730</v>
      </c>
      <c r="J404" s="2" t="s">
        <v>1731</v>
      </c>
      <c r="K404" s="2"/>
      <c r="L404" s="2"/>
      <c r="M404" s="2" t="s">
        <v>1732</v>
      </c>
      <c r="N404" s="2"/>
      <c r="O404" s="2" t="s">
        <v>1733</v>
      </c>
      <c r="P404" s="2"/>
      <c r="Q404" s="2"/>
      <c r="R404" s="2" t="s">
        <v>1734</v>
      </c>
      <c r="S404" s="2"/>
      <c r="T404" s="2"/>
      <c r="U404" s="2" t="s">
        <v>21</v>
      </c>
    </row>
    <row r="405" spans="1:23" hidden="1" x14ac:dyDescent="0.2">
      <c r="A405" s="2"/>
      <c r="B405" s="2" t="s">
        <v>43</v>
      </c>
      <c r="C405" s="2"/>
      <c r="D405" s="2" t="s">
        <v>1735</v>
      </c>
      <c r="E405" s="11" t="e">
        <f>VLOOKUP(A405,NAV!A:E,5,FALSE)</f>
        <v>#N/A</v>
      </c>
      <c r="F405" s="11"/>
      <c r="G405" s="2" t="s">
        <v>305</v>
      </c>
      <c r="H405" s="3" t="s">
        <v>34</v>
      </c>
      <c r="I405" s="3"/>
      <c r="J405" s="2" t="s">
        <v>1736</v>
      </c>
      <c r="K405" s="2"/>
      <c r="L405" s="2"/>
      <c r="M405" s="2"/>
      <c r="N405" s="2"/>
      <c r="O405" s="2" t="s">
        <v>1737</v>
      </c>
      <c r="P405" s="2"/>
      <c r="Q405" s="2"/>
      <c r="R405" s="2" t="s">
        <v>1738</v>
      </c>
      <c r="S405" s="2"/>
      <c r="T405" s="2"/>
      <c r="U405" s="2" t="s">
        <v>21</v>
      </c>
    </row>
    <row r="406" spans="1:23" hidden="1" x14ac:dyDescent="0.2">
      <c r="A406" s="2"/>
      <c r="B406" s="2" t="s">
        <v>43</v>
      </c>
      <c r="C406" s="2"/>
      <c r="D406" s="2" t="s">
        <v>1739</v>
      </c>
      <c r="E406" s="11" t="e">
        <f>VLOOKUP(A406,NAV!A:E,5,FALSE)</f>
        <v>#N/A</v>
      </c>
      <c r="F406" s="11"/>
      <c r="G406" s="2" t="s">
        <v>15</v>
      </c>
      <c r="H406" s="3" t="s">
        <v>82</v>
      </c>
      <c r="I406" s="3" t="s">
        <v>1730</v>
      </c>
      <c r="J406" s="2" t="s">
        <v>1740</v>
      </c>
      <c r="K406" s="2"/>
      <c r="L406" s="2"/>
      <c r="M406" s="2"/>
      <c r="N406" s="2"/>
      <c r="O406" s="2" t="s">
        <v>1741</v>
      </c>
      <c r="P406" s="2"/>
      <c r="Q406" s="2"/>
      <c r="R406" s="2" t="s">
        <v>1742</v>
      </c>
      <c r="S406" s="2"/>
      <c r="T406" s="2"/>
      <c r="U406" s="2" t="s">
        <v>21</v>
      </c>
    </row>
    <row r="407" spans="1:23" hidden="1" x14ac:dyDescent="0.2">
      <c r="A407" s="2"/>
      <c r="B407" s="2" t="s">
        <v>43</v>
      </c>
      <c r="C407" s="2"/>
      <c r="D407" s="2" t="s">
        <v>1743</v>
      </c>
      <c r="E407" s="11" t="e">
        <f>VLOOKUP(A407,NAV!A:E,5,FALSE)</f>
        <v>#N/A</v>
      </c>
      <c r="F407" s="11"/>
      <c r="G407" s="2"/>
      <c r="H407" s="3" t="s">
        <v>34</v>
      </c>
      <c r="I407" s="3" t="s">
        <v>1744</v>
      </c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</row>
    <row r="408" spans="1:23" x14ac:dyDescent="0.2">
      <c r="A408" s="2" t="s">
        <v>1745</v>
      </c>
      <c r="B408" s="2" t="s">
        <v>13</v>
      </c>
      <c r="C408" s="10" t="str">
        <f>+VLOOKUP(A408,NAV!A:C,3,FALSE)</f>
        <v xml:space="preserve"> </v>
      </c>
      <c r="D408" s="2" t="s">
        <v>1746</v>
      </c>
      <c r="E408" s="11" t="str">
        <f>VLOOKUP(A408,NAV!A:E,5,FALSE)</f>
        <v>AMERICAN EXPRESS VOYAGES</v>
      </c>
      <c r="F408" s="11" t="b">
        <f t="shared" ref="F408:F409" si="244">+D408=E408</f>
        <v>1</v>
      </c>
      <c r="G408" s="2" t="s">
        <v>15</v>
      </c>
      <c r="H408" s="3" t="s">
        <v>867</v>
      </c>
      <c r="I408" s="3"/>
      <c r="J408" s="2" t="s">
        <v>1747</v>
      </c>
      <c r="K408" s="7" t="str">
        <f>VLOOKUP(A408,NAV!A:F,6,FALSE)</f>
        <v>18 RUE DES DEUX GARES</v>
      </c>
      <c r="L408" s="7" t="b">
        <f t="shared" ref="L408:L409" si="245">J408=K408</f>
        <v>1</v>
      </c>
      <c r="M408" s="2"/>
      <c r="N408" s="2"/>
      <c r="O408" s="2" t="s">
        <v>1748</v>
      </c>
      <c r="P408" s="10" t="str">
        <f>VLOOKUP(A408,NAV!A:H,8,FALSE)</f>
        <v>92500</v>
      </c>
      <c r="Q408" s="10" t="b">
        <f t="shared" ref="Q408:Q409" si="246">O408=P408</f>
        <v>1</v>
      </c>
      <c r="R408" s="2" t="s">
        <v>1749</v>
      </c>
      <c r="S408" s="10" t="str">
        <f>VLOOKUP(A408,NAV!A:I,9,FALSE)</f>
        <v>BUZENVAL</v>
      </c>
      <c r="T408" s="10" t="b">
        <f t="shared" ref="T408:T409" si="247">R408=S408</f>
        <v>0</v>
      </c>
      <c r="U408" s="2" t="s">
        <v>21</v>
      </c>
      <c r="V408" s="9" t="str">
        <f>VLOOKUP(A408,NAV!A:L,12,FALSE)</f>
        <v>FR</v>
      </c>
      <c r="W408" t="str">
        <f>VLOOKUP(A408,NAV!A:J,10,FALSE)</f>
        <v/>
      </c>
    </row>
    <row r="409" spans="1:23" x14ac:dyDescent="0.2">
      <c r="A409" s="2" t="s">
        <v>1750</v>
      </c>
      <c r="B409" s="2" t="s">
        <v>13</v>
      </c>
      <c r="C409" s="10" t="str">
        <f>+VLOOKUP(A409,NAV!A:C,3,FALSE)</f>
        <v xml:space="preserve"> </v>
      </c>
      <c r="D409" s="2" t="s">
        <v>1751</v>
      </c>
      <c r="E409" s="11" t="str">
        <f>VLOOKUP(A409,NAV!A:E,5,FALSE)</f>
        <v>AMERICAN HOSPITAL OF PARIS</v>
      </c>
      <c r="F409" s="11" t="b">
        <f t="shared" si="244"/>
        <v>1</v>
      </c>
      <c r="G409" s="2" t="s">
        <v>15</v>
      </c>
      <c r="H409" s="3" t="s">
        <v>1752</v>
      </c>
      <c r="I409" s="3"/>
      <c r="J409" s="2" t="s">
        <v>1753</v>
      </c>
      <c r="K409" s="7" t="str">
        <f>VLOOKUP(A409,NAV!A:F,6,FALSE)</f>
        <v>63 BOULEVARD VICTOR HUGO</v>
      </c>
      <c r="L409" s="7" t="b">
        <f t="shared" si="245"/>
        <v>1</v>
      </c>
      <c r="M409" s="2"/>
      <c r="N409" s="2"/>
      <c r="O409" s="2" t="s">
        <v>1754</v>
      </c>
      <c r="P409" s="10" t="str">
        <f>VLOOKUP(A409,NAV!A:H,8,FALSE)</f>
        <v>92203</v>
      </c>
      <c r="Q409" s="10" t="b">
        <f t="shared" si="246"/>
        <v>1</v>
      </c>
      <c r="R409" s="2" t="s">
        <v>1755</v>
      </c>
      <c r="S409" s="10" t="str">
        <f>VLOOKUP(A409,NAV!A:I,9,FALSE)</f>
        <v>NEUILLY SUR SEINE CEDEX</v>
      </c>
      <c r="T409" s="10" t="b">
        <f t="shared" si="247"/>
        <v>1</v>
      </c>
      <c r="U409" s="2" t="s">
        <v>21</v>
      </c>
      <c r="V409" s="9" t="str">
        <f>VLOOKUP(A409,NAV!A:L,12,FALSE)</f>
        <v>FR</v>
      </c>
      <c r="W409" t="str">
        <f>VLOOKUP(A409,NAV!A:J,10,FALSE)</f>
        <v/>
      </c>
    </row>
    <row r="410" spans="1:23" hidden="1" x14ac:dyDescent="0.2">
      <c r="A410" s="2"/>
      <c r="B410" s="2" t="s">
        <v>13</v>
      </c>
      <c r="C410" s="2"/>
      <c r="D410" s="2" t="s">
        <v>1756</v>
      </c>
      <c r="E410" s="11" t="e">
        <f>VLOOKUP(A410,NAV!A:E,5,FALSE)</f>
        <v>#N/A</v>
      </c>
      <c r="F410" s="11"/>
      <c r="G410" s="2" t="s">
        <v>15</v>
      </c>
      <c r="H410" s="3" t="s">
        <v>689</v>
      </c>
      <c r="I410" s="3"/>
      <c r="J410" s="2" t="s">
        <v>1757</v>
      </c>
      <c r="K410" s="2"/>
      <c r="L410" s="2"/>
      <c r="M410" s="2"/>
      <c r="N410" s="2"/>
      <c r="O410" s="2" t="s">
        <v>1758</v>
      </c>
      <c r="P410" s="2"/>
      <c r="Q410" s="2"/>
      <c r="R410" s="2" t="s">
        <v>1759</v>
      </c>
      <c r="S410" s="2"/>
      <c r="T410" s="2"/>
      <c r="U410" s="2" t="s">
        <v>21</v>
      </c>
    </row>
    <row r="411" spans="1:23" x14ac:dyDescent="0.2">
      <c r="A411" s="2" t="s">
        <v>1760</v>
      </c>
      <c r="B411" s="2" t="s">
        <v>13</v>
      </c>
      <c r="C411" s="10" t="str">
        <f>+VLOOKUP(A411,NAV!A:C,3,FALSE)</f>
        <v>Tous</v>
      </c>
      <c r="D411" s="2" t="s">
        <v>1730</v>
      </c>
      <c r="E411" s="11" t="str">
        <f>VLOOKUP(A411,NAV!A:E,5,FALSE)</f>
        <v>AMER SPORTS FRANCE.</v>
      </c>
      <c r="F411" s="11" t="b">
        <f>+D411=E411</f>
        <v>0</v>
      </c>
      <c r="G411" s="2" t="s">
        <v>15</v>
      </c>
      <c r="H411" s="3" t="s">
        <v>82</v>
      </c>
      <c r="I411" s="3"/>
      <c r="J411" s="2" t="s">
        <v>1736</v>
      </c>
      <c r="K411" s="7" t="str">
        <f>VLOOKUP(A411,NAV!A:F,6,FALSE)</f>
        <v>63 Rue Condorcet</v>
      </c>
      <c r="L411" s="7" t="b">
        <f>J411=K411</f>
        <v>1</v>
      </c>
      <c r="M411" s="2"/>
      <c r="N411" s="2"/>
      <c r="O411" s="2" t="s">
        <v>1737</v>
      </c>
      <c r="P411" s="10" t="str">
        <f>VLOOKUP(A411,NAV!A:H,8,FALSE)</f>
        <v>38090</v>
      </c>
      <c r="Q411" s="10" t="b">
        <f>O411=P411</f>
        <v>1</v>
      </c>
      <c r="R411" s="2" t="s">
        <v>1738</v>
      </c>
      <c r="S411" s="10" t="str">
        <f>VLOOKUP(A411,NAV!A:I,9,FALSE)</f>
        <v>BOIS DE ROCHE</v>
      </c>
      <c r="T411" s="10" t="b">
        <f>R411=S411</f>
        <v>0</v>
      </c>
      <c r="U411" s="2" t="s">
        <v>21</v>
      </c>
      <c r="V411" s="9" t="str">
        <f>VLOOKUP(A411,NAV!A:L,12,FALSE)</f>
        <v>FR</v>
      </c>
      <c r="W411" t="str">
        <f>VLOOKUP(A411,NAV!A:J,10,FALSE)</f>
        <v/>
      </c>
    </row>
    <row r="412" spans="1:23" hidden="1" x14ac:dyDescent="0.2">
      <c r="A412" s="2"/>
      <c r="B412" s="2" t="s">
        <v>13</v>
      </c>
      <c r="C412" s="2"/>
      <c r="D412" s="2" t="s">
        <v>1761</v>
      </c>
      <c r="E412" s="11" t="e">
        <f>VLOOKUP(A412,NAV!A:E,5,FALSE)</f>
        <v>#N/A</v>
      </c>
      <c r="F412" s="11"/>
      <c r="G412" s="2" t="s">
        <v>15</v>
      </c>
      <c r="H412" s="3" t="s">
        <v>58</v>
      </c>
      <c r="I412" s="3"/>
      <c r="J412" s="2" t="s">
        <v>1762</v>
      </c>
      <c r="K412" s="2"/>
      <c r="L412" s="2"/>
      <c r="M412" s="2" t="s">
        <v>1763</v>
      </c>
      <c r="N412" s="2" t="s">
        <v>1764</v>
      </c>
      <c r="O412" s="2" t="s">
        <v>1765</v>
      </c>
      <c r="P412" s="2"/>
      <c r="Q412" s="2"/>
      <c r="R412" s="2" t="s">
        <v>1766</v>
      </c>
      <c r="S412" s="2"/>
      <c r="T412" s="2"/>
      <c r="U412" s="2" t="s">
        <v>1767</v>
      </c>
    </row>
    <row r="413" spans="1:23" x14ac:dyDescent="0.2">
      <c r="A413" s="2" t="s">
        <v>1768</v>
      </c>
      <c r="B413" s="2" t="s">
        <v>43</v>
      </c>
      <c r="C413" s="10" t="str">
        <f>+VLOOKUP(A413,NAV!A:C,3,FALSE)</f>
        <v>Tous</v>
      </c>
      <c r="D413" s="2" t="s">
        <v>1769</v>
      </c>
      <c r="E413" s="11" t="str">
        <f>VLOOKUP(A413,NAV!A:E,5,FALSE)</f>
        <v>AMG COMPAGNIE SIEGE</v>
      </c>
      <c r="F413" s="11" t="b">
        <f>+D413=E413</f>
        <v>1</v>
      </c>
      <c r="G413" s="2" t="s">
        <v>15</v>
      </c>
      <c r="H413" s="3" t="s">
        <v>1361</v>
      </c>
      <c r="I413" s="3"/>
      <c r="J413" s="2" t="s">
        <v>1770</v>
      </c>
      <c r="K413" s="7" t="str">
        <f>VLOOKUP(A413,NAV!A:F,6,FALSE)</f>
        <v>14 RUE DES FILLETTES</v>
      </c>
      <c r="L413" s="7" t="b">
        <f>J413=K413</f>
        <v>1</v>
      </c>
      <c r="M413" s="2"/>
      <c r="N413" s="2"/>
      <c r="O413" s="2" t="s">
        <v>1276</v>
      </c>
      <c r="P413" s="10" t="str">
        <f>VLOOKUP(A413,NAV!A:H,8,FALSE)</f>
        <v>93300</v>
      </c>
      <c r="Q413" s="10" t="b">
        <f>O413=P413</f>
        <v>1</v>
      </c>
      <c r="R413" s="2" t="s">
        <v>1277</v>
      </c>
      <c r="S413" s="10" t="str">
        <f>VLOOKUP(A413,NAV!A:I,9,FALSE)</f>
        <v>AUBERVILLIERS</v>
      </c>
      <c r="T413" s="10" t="b">
        <f>R413=S413</f>
        <v>1</v>
      </c>
      <c r="U413" s="2" t="s">
        <v>21</v>
      </c>
      <c r="V413" s="9" t="str">
        <f>VLOOKUP(A413,NAV!A:L,12,FALSE)</f>
        <v>FR</v>
      </c>
      <c r="W413" t="str">
        <f>VLOOKUP(A413,NAV!A:J,10,FALSE)</f>
        <v/>
      </c>
    </row>
    <row r="414" spans="1:23" hidden="1" x14ac:dyDescent="0.2">
      <c r="A414" s="2"/>
      <c r="B414" s="2" t="s">
        <v>13</v>
      </c>
      <c r="C414" s="2"/>
      <c r="D414" s="2" t="s">
        <v>1771</v>
      </c>
      <c r="E414" s="11" t="e">
        <f>VLOOKUP(A414,NAV!A:E,5,FALSE)</f>
        <v>#N/A</v>
      </c>
      <c r="F414" s="11"/>
      <c r="G414" s="2" t="s">
        <v>15</v>
      </c>
      <c r="H414" s="3" t="s">
        <v>156</v>
      </c>
      <c r="I414" s="3"/>
      <c r="J414" s="2" t="s">
        <v>1772</v>
      </c>
      <c r="K414" s="2"/>
      <c r="L414" s="2"/>
      <c r="M414" s="2"/>
      <c r="N414" s="2"/>
      <c r="O414" s="2" t="s">
        <v>1773</v>
      </c>
      <c r="P414" s="2"/>
      <c r="Q414" s="2"/>
      <c r="R414" s="2" t="s">
        <v>1774</v>
      </c>
      <c r="S414" s="2"/>
      <c r="T414" s="2"/>
      <c r="U414" s="2" t="s">
        <v>160</v>
      </c>
    </row>
    <row r="415" spans="1:23" hidden="1" x14ac:dyDescent="0.2">
      <c r="A415" s="2"/>
      <c r="B415" s="2" t="s">
        <v>13</v>
      </c>
      <c r="C415" s="2"/>
      <c r="D415" s="2" t="s">
        <v>1775</v>
      </c>
      <c r="E415" s="11" t="e">
        <f>VLOOKUP(A415,NAV!A:E,5,FALSE)</f>
        <v>#N/A</v>
      </c>
      <c r="F415" s="11"/>
      <c r="G415" s="2" t="s">
        <v>15</v>
      </c>
      <c r="H415" s="3" t="s">
        <v>16</v>
      </c>
      <c r="I415" s="3"/>
      <c r="J415" s="2" t="s">
        <v>1776</v>
      </c>
      <c r="K415" s="2"/>
      <c r="L415" s="2"/>
      <c r="M415" s="2"/>
      <c r="N415" s="2"/>
      <c r="O415" s="2" t="s">
        <v>332</v>
      </c>
      <c r="P415" s="2"/>
      <c r="Q415" s="2"/>
      <c r="R415" s="2" t="s">
        <v>1777</v>
      </c>
      <c r="S415" s="2"/>
      <c r="T415" s="2"/>
      <c r="U415" s="2" t="s">
        <v>21</v>
      </c>
    </row>
    <row r="416" spans="1:23" hidden="1" x14ac:dyDescent="0.2">
      <c r="A416" s="2"/>
      <c r="B416" s="2" t="s">
        <v>13</v>
      </c>
      <c r="C416" s="2"/>
      <c r="D416" s="2" t="s">
        <v>1778</v>
      </c>
      <c r="E416" s="11" t="e">
        <f>VLOOKUP(A416,NAV!A:E,5,FALSE)</f>
        <v>#N/A</v>
      </c>
      <c r="F416" s="11"/>
      <c r="G416" s="2" t="s">
        <v>15</v>
      </c>
      <c r="H416" s="3" t="s">
        <v>34</v>
      </c>
      <c r="I416" s="3"/>
      <c r="J416" s="2" t="s">
        <v>1779</v>
      </c>
      <c r="K416" s="2"/>
      <c r="L416" s="2"/>
      <c r="M416" s="2"/>
      <c r="N416" s="2"/>
      <c r="O416" s="2" t="s">
        <v>1780</v>
      </c>
      <c r="P416" s="2"/>
      <c r="Q416" s="2"/>
      <c r="R416" s="2" t="s">
        <v>1781</v>
      </c>
      <c r="S416" s="2"/>
      <c r="T416" s="2"/>
      <c r="U416" s="2" t="s">
        <v>426</v>
      </c>
    </row>
    <row r="417" spans="1:23" hidden="1" x14ac:dyDescent="0.2">
      <c r="A417" s="2"/>
      <c r="B417" s="2" t="s">
        <v>13</v>
      </c>
      <c r="C417" s="2"/>
      <c r="D417" s="2" t="s">
        <v>1782</v>
      </c>
      <c r="E417" s="11" t="e">
        <f>VLOOKUP(A417,NAV!A:E,5,FALSE)</f>
        <v>#N/A</v>
      </c>
      <c r="F417" s="11"/>
      <c r="G417" s="2" t="s">
        <v>15</v>
      </c>
      <c r="H417" s="3" t="s">
        <v>119</v>
      </c>
      <c r="I417" s="3"/>
      <c r="J417" s="2" t="s">
        <v>1783</v>
      </c>
      <c r="K417" s="2"/>
      <c r="L417" s="2"/>
      <c r="M417" s="2"/>
      <c r="N417" s="2"/>
      <c r="O417" s="2" t="s">
        <v>1784</v>
      </c>
      <c r="P417" s="2"/>
      <c r="Q417" s="2"/>
      <c r="R417" s="2" t="s">
        <v>1785</v>
      </c>
      <c r="S417" s="2"/>
      <c r="T417" s="2"/>
      <c r="U417" s="2" t="s">
        <v>48</v>
      </c>
    </row>
    <row r="418" spans="1:23" hidden="1" x14ac:dyDescent="0.2">
      <c r="A418" s="2"/>
      <c r="B418" s="2" t="s">
        <v>13</v>
      </c>
      <c r="C418" s="2"/>
      <c r="D418" s="2" t="s">
        <v>1786</v>
      </c>
      <c r="E418" s="11" t="e">
        <f>VLOOKUP(A418,NAV!A:E,5,FALSE)</f>
        <v>#N/A</v>
      </c>
      <c r="F418" s="11"/>
      <c r="G418" s="2" t="s">
        <v>15</v>
      </c>
      <c r="H418" s="3" t="s">
        <v>156</v>
      </c>
      <c r="I418" s="3"/>
      <c r="J418" s="2" t="s">
        <v>1787</v>
      </c>
      <c r="K418" s="2"/>
      <c r="L418" s="2"/>
      <c r="M418" s="2"/>
      <c r="N418" s="2"/>
      <c r="O418" s="2" t="s">
        <v>1788</v>
      </c>
      <c r="P418" s="2"/>
      <c r="Q418" s="2"/>
      <c r="R418" s="2" t="s">
        <v>1789</v>
      </c>
      <c r="S418" s="2"/>
      <c r="T418" s="2"/>
      <c r="U418" s="2" t="s">
        <v>1790</v>
      </c>
    </row>
    <row r="419" spans="1:23" x14ac:dyDescent="0.2">
      <c r="A419" s="2" t="s">
        <v>1791</v>
      </c>
      <c r="B419" s="2" t="s">
        <v>13</v>
      </c>
      <c r="C419" s="10" t="str">
        <f>+VLOOKUP(A419,NAV!A:C,3,FALSE)</f>
        <v>Tous</v>
      </c>
      <c r="D419" s="2" t="s">
        <v>1792</v>
      </c>
      <c r="E419" s="11" t="str">
        <f>VLOOKUP(A419,NAV!A:E,5,FALSE)</f>
        <v>AMP AUSTRALIA</v>
      </c>
      <c r="F419" s="11" t="b">
        <f>+D419=E419</f>
        <v>1</v>
      </c>
      <c r="G419" s="2" t="s">
        <v>15</v>
      </c>
      <c r="H419" s="3" t="s">
        <v>730</v>
      </c>
      <c r="I419" s="3"/>
      <c r="J419" s="2" t="s">
        <v>1793</v>
      </c>
      <c r="K419" s="7" t="str">
        <f>VLOOKUP(A419,NAV!A:F,6,FALSE)</f>
        <v>Alfred Street</v>
      </c>
      <c r="L419" s="7" t="b">
        <f>J419=K419</f>
        <v>1</v>
      </c>
      <c r="M419" s="2" t="s">
        <v>18</v>
      </c>
      <c r="N419" s="2"/>
      <c r="O419" s="2" t="s">
        <v>1794</v>
      </c>
      <c r="P419" s="10" t="str">
        <f>VLOOKUP(A419,NAV!A:H,8,FALSE)</f>
        <v>NSW 2000</v>
      </c>
      <c r="Q419" s="10" t="b">
        <f>O419=P419</f>
        <v>1</v>
      </c>
      <c r="R419" s="2" t="s">
        <v>1795</v>
      </c>
      <c r="S419" s="10" t="str">
        <f>VLOOKUP(A419,NAV!A:I,9,FALSE)</f>
        <v>Sidney</v>
      </c>
      <c r="T419" s="10" t="b">
        <f>R419=S419</f>
        <v>1</v>
      </c>
      <c r="U419" s="2" t="s">
        <v>1796</v>
      </c>
      <c r="V419" s="9" t="str">
        <f>VLOOKUP(A419,NAV!A:L,12,FALSE)</f>
        <v>AU</v>
      </c>
      <c r="W419" t="str">
        <f>VLOOKUP(A419,NAV!A:J,10,FALSE)</f>
        <v/>
      </c>
    </row>
    <row r="420" spans="1:23" hidden="1" x14ac:dyDescent="0.2">
      <c r="A420" s="2"/>
      <c r="B420" s="2" t="s">
        <v>43</v>
      </c>
      <c r="C420" s="2"/>
      <c r="D420" s="2" t="s">
        <v>1797</v>
      </c>
      <c r="E420" s="11" t="e">
        <f>VLOOKUP(A420,NAV!A:E,5,FALSE)</f>
        <v>#N/A</v>
      </c>
      <c r="F420" s="11"/>
      <c r="G420" s="2" t="s">
        <v>224</v>
      </c>
      <c r="H420" s="3" t="s">
        <v>1798</v>
      </c>
      <c r="I420" s="3" t="s">
        <v>1799</v>
      </c>
      <c r="J420" s="2" t="s">
        <v>1800</v>
      </c>
      <c r="K420" s="2"/>
      <c r="L420" s="2"/>
      <c r="M420" s="2"/>
      <c r="N420" s="2"/>
      <c r="O420" s="2" t="s">
        <v>1801</v>
      </c>
      <c r="P420" s="2"/>
      <c r="Q420" s="2"/>
      <c r="R420" s="2" t="s">
        <v>1802</v>
      </c>
      <c r="S420" s="2"/>
      <c r="T420" s="2"/>
      <c r="U420" s="2" t="s">
        <v>21</v>
      </c>
    </row>
    <row r="421" spans="1:23" x14ac:dyDescent="0.2">
      <c r="A421" s="2" t="s">
        <v>1803</v>
      </c>
      <c r="B421" s="2" t="s">
        <v>13</v>
      </c>
      <c r="C421" s="10" t="str">
        <f>+VLOOKUP(A421,NAV!A:C,3,FALSE)</f>
        <v>Tous</v>
      </c>
      <c r="D421" s="2" t="s">
        <v>1797</v>
      </c>
      <c r="E421" s="11" t="str">
        <f>VLOOKUP(A421,NAV!A:E,5,FALSE)</f>
        <v>AMPHENOL SOCAPEX</v>
      </c>
      <c r="F421" s="11" t="b">
        <f>+D421=E421</f>
        <v>1</v>
      </c>
      <c r="G421" s="2" t="s">
        <v>15</v>
      </c>
      <c r="H421" s="3" t="s">
        <v>82</v>
      </c>
      <c r="I421" s="3" t="s">
        <v>1799</v>
      </c>
      <c r="J421" s="2" t="s">
        <v>1804</v>
      </c>
      <c r="K421" s="7" t="str">
        <f>VLOOKUP(A421,NAV!A:F,6,FALSE)</f>
        <v>948 PROMENADE DE L ARVE</v>
      </c>
      <c r="L421" s="7" t="b">
        <f>J421=K421</f>
        <v>1</v>
      </c>
      <c r="M421" s="2"/>
      <c r="N421" s="2"/>
      <c r="O421" s="2" t="s">
        <v>1805</v>
      </c>
      <c r="P421" s="10" t="str">
        <f>VLOOKUP(A421,NAV!A:H,8,FALSE)</f>
        <v>74300</v>
      </c>
      <c r="Q421" s="10" t="b">
        <f>O421=P421</f>
        <v>1</v>
      </c>
      <c r="R421" s="2" t="s">
        <v>1806</v>
      </c>
      <c r="S421" s="10" t="str">
        <f>VLOOKUP(A421,NAV!A:I,9,FALSE)</f>
        <v>ARACHES</v>
      </c>
      <c r="T421" s="10" t="b">
        <f>R421=S421</f>
        <v>0</v>
      </c>
      <c r="U421" s="2" t="s">
        <v>21</v>
      </c>
      <c r="V421" s="9" t="str">
        <f>VLOOKUP(A421,NAV!A:L,12,FALSE)</f>
        <v>FR</v>
      </c>
      <c r="W421" t="str">
        <f>VLOOKUP(A421,NAV!A:J,10,FALSE)</f>
        <v/>
      </c>
    </row>
    <row r="422" spans="1:23" hidden="1" x14ac:dyDescent="0.2">
      <c r="A422" s="2"/>
      <c r="B422" s="2" t="s">
        <v>43</v>
      </c>
      <c r="C422" s="2"/>
      <c r="D422" s="2" t="s">
        <v>1799</v>
      </c>
      <c r="E422" s="11" t="e">
        <f>VLOOKUP(A422,NAV!A:E,5,FALSE)</f>
        <v>#N/A</v>
      </c>
      <c r="F422" s="11"/>
      <c r="G422" s="2" t="s">
        <v>305</v>
      </c>
      <c r="H422" s="3" t="s">
        <v>1798</v>
      </c>
      <c r="I422" s="3"/>
      <c r="J422" s="2" t="s">
        <v>1804</v>
      </c>
      <c r="K422" s="2"/>
      <c r="L422" s="2"/>
      <c r="M422" s="2"/>
      <c r="N422" s="2"/>
      <c r="O422" s="2" t="s">
        <v>1805</v>
      </c>
      <c r="P422" s="2"/>
      <c r="Q422" s="2"/>
      <c r="R422" s="2" t="s">
        <v>1806</v>
      </c>
      <c r="S422" s="2"/>
      <c r="T422" s="2"/>
      <c r="U422" s="2" t="s">
        <v>21</v>
      </c>
    </row>
    <row r="423" spans="1:23" x14ac:dyDescent="0.2">
      <c r="A423" s="2" t="s">
        <v>1807</v>
      </c>
      <c r="B423" s="2" t="s">
        <v>13</v>
      </c>
      <c r="C423" s="10" t="str">
        <f>+VLOOKUP(A423,NAV!A:C,3,FALSE)</f>
        <v>Tous</v>
      </c>
      <c r="D423" s="2" t="s">
        <v>1808</v>
      </c>
      <c r="E423" s="11" t="str">
        <f>VLOOKUP(A423,NAV!A:E,5,FALSE)</f>
        <v>AMSE FRANCE SAS</v>
      </c>
      <c r="F423" s="11" t="b">
        <f>+D423=E423</f>
        <v>1</v>
      </c>
      <c r="G423" s="2" t="s">
        <v>15</v>
      </c>
      <c r="H423" s="3" t="s">
        <v>689</v>
      </c>
      <c r="I423" s="3"/>
      <c r="J423" s="2" t="s">
        <v>1809</v>
      </c>
      <c r="K423" s="7" t="str">
        <f>VLOOKUP(A423,NAV!A:F,6,FALSE)</f>
        <v>11 AVENUE ANDRE ROUSSIN</v>
      </c>
      <c r="L423" s="7" t="b">
        <f>J423=K423</f>
        <v>1</v>
      </c>
      <c r="M423" s="2" t="s">
        <v>1810</v>
      </c>
      <c r="N423" s="2"/>
      <c r="O423" s="2" t="s">
        <v>1811</v>
      </c>
      <c r="P423" s="10" t="str">
        <f>VLOOKUP(A423,NAV!A:H,8,FALSE)</f>
        <v>13322</v>
      </c>
      <c r="Q423" s="10" t="b">
        <f>O423=P423</f>
        <v>1</v>
      </c>
      <c r="R423" s="2" t="s">
        <v>27</v>
      </c>
      <c r="S423" s="10" t="str">
        <f>VLOOKUP(A423,NAV!A:I,9,FALSE)</f>
        <v>MARSEILLE</v>
      </c>
      <c r="T423" s="10" t="b">
        <f>R423=S423</f>
        <v>1</v>
      </c>
      <c r="U423" s="2" t="s">
        <v>21</v>
      </c>
      <c r="V423" s="9" t="str">
        <f>VLOOKUP(A423,NAV!A:L,12,FALSE)</f>
        <v>FR</v>
      </c>
      <c r="W423" t="str">
        <f>VLOOKUP(A423,NAV!A:J,10,FALSE)</f>
        <v/>
      </c>
    </row>
    <row r="424" spans="1:23" hidden="1" x14ac:dyDescent="0.2">
      <c r="A424" s="2"/>
      <c r="B424" s="2" t="s">
        <v>13</v>
      </c>
      <c r="C424" s="2"/>
      <c r="D424" s="2" t="s">
        <v>1812</v>
      </c>
      <c r="E424" s="11" t="e">
        <f>VLOOKUP(A424,NAV!A:E,5,FALSE)</f>
        <v>#N/A</v>
      </c>
      <c r="F424" s="11"/>
      <c r="G424" s="2" t="s">
        <v>15</v>
      </c>
      <c r="H424" s="3" t="s">
        <v>689</v>
      </c>
      <c r="I424" s="3"/>
      <c r="J424" s="2" t="s">
        <v>1813</v>
      </c>
      <c r="K424" s="2"/>
      <c r="L424" s="2"/>
      <c r="M424" s="2"/>
      <c r="N424" s="2"/>
      <c r="O424" s="2" t="s">
        <v>232</v>
      </c>
      <c r="P424" s="2"/>
      <c r="Q424" s="2"/>
      <c r="R424" s="2" t="s">
        <v>233</v>
      </c>
      <c r="S424" s="2"/>
      <c r="T424" s="2"/>
      <c r="U424" s="2" t="s">
        <v>21</v>
      </c>
    </row>
    <row r="425" spans="1:23" x14ac:dyDescent="0.2">
      <c r="A425" s="2" t="s">
        <v>1814</v>
      </c>
      <c r="B425" s="2" t="s">
        <v>13</v>
      </c>
      <c r="C425" s="10" t="e">
        <f>+VLOOKUP(A425,NAV!A:C,3,FALSE)</f>
        <v>#N/A</v>
      </c>
      <c r="D425" s="2" t="s">
        <v>1815</v>
      </c>
      <c r="E425" s="11" t="e">
        <f>VLOOKUP(A425,NAV!A:E,5,FALSE)</f>
        <v>#N/A</v>
      </c>
      <c r="F425" s="11" t="e">
        <f>+D425=E425</f>
        <v>#N/A</v>
      </c>
      <c r="G425" s="2" t="s">
        <v>15</v>
      </c>
      <c r="H425" s="3" t="s">
        <v>1042</v>
      </c>
      <c r="I425" s="3" t="s">
        <v>1816</v>
      </c>
      <c r="J425" s="2" t="s">
        <v>1817</v>
      </c>
      <c r="K425" s="7" t="e">
        <f>VLOOKUP(A425,NAV!A:F,6,FALSE)</f>
        <v>#N/A</v>
      </c>
      <c r="L425" s="7" t="e">
        <f>J425=K425</f>
        <v>#N/A</v>
      </c>
      <c r="M425" s="2"/>
      <c r="N425" s="2"/>
      <c r="O425" s="2" t="s">
        <v>1818</v>
      </c>
      <c r="P425" s="10" t="e">
        <f>VLOOKUP(A425,NAV!A:H,8,FALSE)</f>
        <v>#N/A</v>
      </c>
      <c r="Q425" s="10" t="e">
        <f>O425=P425</f>
        <v>#N/A</v>
      </c>
      <c r="R425" s="2" t="s">
        <v>1819</v>
      </c>
      <c r="S425" s="10" t="e">
        <f>VLOOKUP(A425,NAV!A:I,9,FALSE)</f>
        <v>#N/A</v>
      </c>
      <c r="T425" s="10" t="e">
        <f>R425=S425</f>
        <v>#N/A</v>
      </c>
      <c r="U425" s="2" t="s">
        <v>21</v>
      </c>
      <c r="V425" s="9" t="e">
        <f>VLOOKUP(A425,NAV!A:L,12,FALSE)</f>
        <v>#N/A</v>
      </c>
      <c r="W425" t="e">
        <f>VLOOKUP(A425,NAV!A:J,10,FALSE)</f>
        <v>#N/A</v>
      </c>
    </row>
    <row r="426" spans="1:23" hidden="1" x14ac:dyDescent="0.2">
      <c r="A426" s="2"/>
      <c r="B426" s="2" t="s">
        <v>13</v>
      </c>
      <c r="C426" s="2"/>
      <c r="D426" s="2" t="s">
        <v>1820</v>
      </c>
      <c r="E426" s="11" t="e">
        <f>VLOOKUP(A426,NAV!A:E,5,FALSE)</f>
        <v>#N/A</v>
      </c>
      <c r="F426" s="11"/>
      <c r="G426" s="2" t="s">
        <v>15</v>
      </c>
      <c r="H426" s="3" t="s">
        <v>689</v>
      </c>
      <c r="I426" s="3"/>
      <c r="J426" s="2" t="s">
        <v>1821</v>
      </c>
      <c r="K426" s="2"/>
      <c r="L426" s="2"/>
      <c r="M426" s="2" t="s">
        <v>1822</v>
      </c>
      <c r="N426" s="2"/>
      <c r="O426" s="2" t="s">
        <v>1823</v>
      </c>
      <c r="P426" s="2"/>
      <c r="Q426" s="2"/>
      <c r="R426" s="2" t="s">
        <v>1824</v>
      </c>
      <c r="S426" s="2"/>
      <c r="T426" s="2"/>
      <c r="U426" s="2" t="s">
        <v>21</v>
      </c>
    </row>
    <row r="427" spans="1:23" hidden="1" x14ac:dyDescent="0.2">
      <c r="A427" s="2"/>
      <c r="B427" s="2" t="s">
        <v>13</v>
      </c>
      <c r="C427" s="2"/>
      <c r="D427" s="2" t="s">
        <v>1825</v>
      </c>
      <c r="E427" s="11" t="e">
        <f>VLOOKUP(A427,NAV!A:E,5,FALSE)</f>
        <v>#N/A</v>
      </c>
      <c r="F427" s="11"/>
      <c r="G427" s="2" t="s">
        <v>15</v>
      </c>
      <c r="H427" s="3" t="s">
        <v>156</v>
      </c>
      <c r="I427" s="3"/>
      <c r="J427" s="2" t="s">
        <v>1826</v>
      </c>
      <c r="K427" s="2"/>
      <c r="L427" s="2"/>
      <c r="M427" s="2"/>
      <c r="N427" s="2"/>
      <c r="O427" s="2" t="s">
        <v>1827</v>
      </c>
      <c r="P427" s="2"/>
      <c r="Q427" s="2"/>
      <c r="R427" s="2" t="s">
        <v>1828</v>
      </c>
      <c r="S427" s="2"/>
      <c r="T427" s="2"/>
      <c r="U427" s="2" t="s">
        <v>426</v>
      </c>
    </row>
    <row r="428" spans="1:23" x14ac:dyDescent="0.2">
      <c r="A428" s="2" t="s">
        <v>1829</v>
      </c>
      <c r="B428" s="2" t="s">
        <v>13</v>
      </c>
      <c r="C428" s="10" t="str">
        <f>+VLOOKUP(A428,NAV!A:C,3,FALSE)</f>
        <v xml:space="preserve"> </v>
      </c>
      <c r="D428" s="2" t="s">
        <v>1830</v>
      </c>
      <c r="E428" s="11" t="str">
        <f>VLOOKUP(A428,NAV!A:E,5,FALSE)</f>
        <v>ANACONDA PHARMA</v>
      </c>
      <c r="F428" s="11" t="b">
        <f>+D428=E428</f>
        <v>1</v>
      </c>
      <c r="G428" s="2" t="s">
        <v>15</v>
      </c>
      <c r="H428" s="3" t="s">
        <v>16</v>
      </c>
      <c r="I428" s="3"/>
      <c r="J428" s="2" t="s">
        <v>1831</v>
      </c>
      <c r="K428" s="7" t="str">
        <f>VLOOKUP(A428,NAV!A:F,6,FALSE)</f>
        <v>VILLEJUIF BIOPARK</v>
      </c>
      <c r="L428" s="7" t="b">
        <f>J428=K428</f>
        <v>1</v>
      </c>
      <c r="M428" s="2" t="s">
        <v>1832</v>
      </c>
      <c r="N428" s="2"/>
      <c r="O428" s="2" t="s">
        <v>1833</v>
      </c>
      <c r="P428" s="10" t="str">
        <f>VLOOKUP(A428,NAV!A:H,8,FALSE)</f>
        <v>94800</v>
      </c>
      <c r="Q428" s="10" t="b">
        <f>O428=P428</f>
        <v>1</v>
      </c>
      <c r="R428" s="2" t="s">
        <v>1834</v>
      </c>
      <c r="S428" s="10" t="str">
        <f>VLOOKUP(A428,NAV!A:I,9,FALSE)</f>
        <v>VILLEJUIF</v>
      </c>
      <c r="T428" s="10" t="b">
        <f>R428=S428</f>
        <v>1</v>
      </c>
      <c r="U428" s="2" t="s">
        <v>21</v>
      </c>
      <c r="V428" s="9" t="str">
        <f>VLOOKUP(A428,NAV!A:L,12,FALSE)</f>
        <v>FR</v>
      </c>
      <c r="W428" t="str">
        <f>VLOOKUP(A428,NAV!A:J,10,FALSE)</f>
        <v/>
      </c>
    </row>
    <row r="429" spans="1:23" hidden="1" x14ac:dyDescent="0.2">
      <c r="A429" s="2"/>
      <c r="B429" s="2" t="s">
        <v>13</v>
      </c>
      <c r="C429" s="2"/>
      <c r="D429" s="2" t="s">
        <v>1835</v>
      </c>
      <c r="E429" s="11" t="e">
        <f>VLOOKUP(A429,NAV!A:E,5,FALSE)</f>
        <v>#N/A</v>
      </c>
      <c r="F429" s="11"/>
      <c r="G429" s="2" t="s">
        <v>15</v>
      </c>
      <c r="H429" s="3" t="s">
        <v>16</v>
      </c>
      <c r="I429" s="3"/>
      <c r="J429" s="2" t="s">
        <v>1832</v>
      </c>
      <c r="K429" s="2"/>
      <c r="L429" s="2"/>
      <c r="M429" s="2"/>
      <c r="N429" s="2"/>
      <c r="O429" s="2" t="s">
        <v>1833</v>
      </c>
      <c r="P429" s="2"/>
      <c r="Q429" s="2"/>
      <c r="R429" s="2" t="s">
        <v>1836</v>
      </c>
      <c r="S429" s="2"/>
      <c r="T429" s="2"/>
      <c r="U429" s="2" t="s">
        <v>21</v>
      </c>
    </row>
    <row r="430" spans="1:23" x14ac:dyDescent="0.2">
      <c r="A430" s="2" t="s">
        <v>1837</v>
      </c>
      <c r="B430" s="2" t="s">
        <v>13</v>
      </c>
      <c r="C430" s="10" t="str">
        <f>+VLOOKUP(A430,NAV!A:C,3,FALSE)</f>
        <v>Tous</v>
      </c>
      <c r="D430" s="2" t="s">
        <v>1838</v>
      </c>
      <c r="E430" s="11" t="str">
        <f>VLOOKUP(A430,NAV!A:E,5,FALSE)</f>
        <v>ANACT - AGENCE NATIONALE POUR AMELIORATION DES CON</v>
      </c>
      <c r="F430" s="11" t="b">
        <f t="shared" ref="F430:F431" si="248">+D430=E430</f>
        <v>0</v>
      </c>
      <c r="G430" s="2" t="s">
        <v>15</v>
      </c>
      <c r="H430" s="3" t="s">
        <v>24</v>
      </c>
      <c r="I430" s="3"/>
      <c r="J430" s="2" t="s">
        <v>1839</v>
      </c>
      <c r="K430" s="7" t="str">
        <f>VLOOKUP(A430,NAV!A:F,6,FALSE)</f>
        <v>4 QUAI ETROITS</v>
      </c>
      <c r="L430" s="7" t="b">
        <f t="shared" ref="L430:L431" si="249">J430=K430</f>
        <v>1</v>
      </c>
      <c r="M430" s="2"/>
      <c r="N430" s="2"/>
      <c r="O430" s="2" t="s">
        <v>1840</v>
      </c>
      <c r="P430" s="10" t="str">
        <f>VLOOKUP(A430,NAV!A:H,8,FALSE)</f>
        <v>69005</v>
      </c>
      <c r="Q430" s="10" t="b">
        <f t="shared" ref="Q430:Q431" si="250">O430=P430</f>
        <v>1</v>
      </c>
      <c r="R430" s="2" t="s">
        <v>435</v>
      </c>
      <c r="S430" s="10" t="str">
        <f>VLOOKUP(A430,NAV!A:I,9,FALSE)</f>
        <v>LYON 5EME ARRONDISSEMENT</v>
      </c>
      <c r="T430" s="10" t="b">
        <f t="shared" ref="T430:T431" si="251">R430=S430</f>
        <v>0</v>
      </c>
      <c r="U430" s="2" t="s">
        <v>21</v>
      </c>
      <c r="V430" s="9" t="str">
        <f>VLOOKUP(A430,NAV!A:L,12,FALSE)</f>
        <v>FR</v>
      </c>
      <c r="W430" t="str">
        <f>VLOOKUP(A430,NAV!A:J,10,FALSE)</f>
        <v/>
      </c>
    </row>
    <row r="431" spans="1:23" x14ac:dyDescent="0.2">
      <c r="A431" s="2" t="s">
        <v>1841</v>
      </c>
      <c r="B431" s="2" t="s">
        <v>13</v>
      </c>
      <c r="C431" s="10" t="str">
        <f>+VLOOKUP(A431,NAV!A:C,3,FALSE)</f>
        <v>Tous</v>
      </c>
      <c r="D431" s="2" t="s">
        <v>1842</v>
      </c>
      <c r="E431" s="11" t="str">
        <f>VLOOKUP(A431,NAV!A:E,5,FALSE)</f>
        <v>ANAH</v>
      </c>
      <c r="F431" s="11" t="b">
        <f t="shared" si="248"/>
        <v>1</v>
      </c>
      <c r="G431" s="2" t="s">
        <v>15</v>
      </c>
      <c r="H431" s="3" t="s">
        <v>119</v>
      </c>
      <c r="I431" s="3"/>
      <c r="J431" s="2" t="s">
        <v>1843</v>
      </c>
      <c r="K431" s="7" t="str">
        <f>VLOOKUP(A431,NAV!A:F,6,FALSE)</f>
        <v>8 avenue de l'Opéra</v>
      </c>
      <c r="L431" s="7" t="b">
        <f t="shared" si="249"/>
        <v>1</v>
      </c>
      <c r="M431" s="2"/>
      <c r="N431" s="2"/>
      <c r="O431" s="2" t="s">
        <v>1844</v>
      </c>
      <c r="P431" s="10" t="str">
        <f>VLOOKUP(A431,NAV!A:H,8,FALSE)</f>
        <v>75001</v>
      </c>
      <c r="Q431" s="10" t="b">
        <f t="shared" si="250"/>
        <v>1</v>
      </c>
      <c r="R431" s="2" t="s">
        <v>41</v>
      </c>
      <c r="S431" s="10" t="str">
        <f>VLOOKUP(A431,NAV!A:I,9,FALSE)</f>
        <v>PARIS 1ER ARRONDISSEMENT</v>
      </c>
      <c r="T431" s="10" t="b">
        <f t="shared" si="251"/>
        <v>0</v>
      </c>
      <c r="U431" s="2" t="s">
        <v>21</v>
      </c>
      <c r="V431" s="9" t="str">
        <f>VLOOKUP(A431,NAV!A:L,12,FALSE)</f>
        <v>FR</v>
      </c>
      <c r="W431" t="str">
        <f>VLOOKUP(A431,NAV!A:J,10,FALSE)</f>
        <v/>
      </c>
    </row>
    <row r="432" spans="1:23" hidden="1" x14ac:dyDescent="0.2">
      <c r="A432" s="2"/>
      <c r="B432" s="2" t="s">
        <v>13</v>
      </c>
      <c r="C432" s="2"/>
      <c r="D432" s="2" t="s">
        <v>1845</v>
      </c>
      <c r="E432" s="11" t="e">
        <f>VLOOKUP(A432,NAV!A:E,5,FALSE)</f>
        <v>#N/A</v>
      </c>
      <c r="F432" s="11"/>
      <c r="G432" s="2" t="s">
        <v>15</v>
      </c>
      <c r="H432" s="3" t="s">
        <v>34</v>
      </c>
      <c r="I432" s="3"/>
      <c r="J432" s="2" t="s">
        <v>1846</v>
      </c>
      <c r="K432" s="2"/>
      <c r="L432" s="2"/>
      <c r="M432" s="2"/>
      <c r="N432" s="2"/>
      <c r="O432" s="2" t="s">
        <v>1847</v>
      </c>
      <c r="P432" s="2"/>
      <c r="Q432" s="2"/>
      <c r="R432" s="2" t="s">
        <v>1848</v>
      </c>
      <c r="S432" s="2"/>
      <c r="T432" s="2"/>
      <c r="U432" s="2" t="s">
        <v>426</v>
      </c>
    </row>
    <row r="433" spans="1:23" x14ac:dyDescent="0.2">
      <c r="A433" s="2" t="s">
        <v>1849</v>
      </c>
      <c r="B433" s="2" t="s">
        <v>13</v>
      </c>
      <c r="C433" s="10" t="str">
        <f>+VLOOKUP(A433,NAV!A:C,3,FALSE)</f>
        <v xml:space="preserve"> </v>
      </c>
      <c r="D433" s="2" t="s">
        <v>1850</v>
      </c>
      <c r="E433" s="11" t="str">
        <f>VLOOKUP(A433,NAV!A:E,5,FALSE)</f>
        <v>ANAP</v>
      </c>
      <c r="F433" s="11" t="b">
        <f t="shared" ref="F433:F438" si="252">+D433=E433</f>
        <v>1</v>
      </c>
      <c r="G433" s="2" t="s">
        <v>15</v>
      </c>
      <c r="H433" s="3" t="s">
        <v>119</v>
      </c>
      <c r="I433" s="3"/>
      <c r="J433" s="2" t="s">
        <v>1851</v>
      </c>
      <c r="K433" s="7" t="str">
        <f>VLOOKUP(A433,NAV!A:F,6,FALSE)</f>
        <v>44, rue Cambronne</v>
      </c>
      <c r="L433" s="7" t="b">
        <f t="shared" ref="L433:L438" si="253">J433=K433</f>
        <v>1</v>
      </c>
      <c r="M433" s="2" t="s">
        <v>18</v>
      </c>
      <c r="N433" s="2"/>
      <c r="O433" s="2" t="s">
        <v>19</v>
      </c>
      <c r="P433" s="10" t="str">
        <f>VLOOKUP(A433,NAV!A:H,8,FALSE)</f>
        <v>75015</v>
      </c>
      <c r="Q433" s="10" t="b">
        <f t="shared" ref="Q433:Q438" si="254">O433=P433</f>
        <v>1</v>
      </c>
      <c r="R433" s="2" t="s">
        <v>20</v>
      </c>
      <c r="S433" s="10" t="str">
        <f>VLOOKUP(A433,NAV!A:I,9,FALSE)</f>
        <v>PARIS 15EME ARRONDISSEMENT</v>
      </c>
      <c r="T433" s="10" t="b">
        <f t="shared" ref="T433:T438" si="255">R433=S433</f>
        <v>0</v>
      </c>
      <c r="U433" s="2" t="s">
        <v>21</v>
      </c>
      <c r="V433" s="9" t="str">
        <f>VLOOKUP(A433,NAV!A:L,12,FALSE)</f>
        <v>FR</v>
      </c>
      <c r="W433" t="str">
        <f>VLOOKUP(A433,NAV!A:J,10,FALSE)</f>
        <v/>
      </c>
    </row>
    <row r="434" spans="1:23" x14ac:dyDescent="0.2">
      <c r="A434" s="2" t="s">
        <v>1852</v>
      </c>
      <c r="B434" s="2" t="s">
        <v>13</v>
      </c>
      <c r="C434" s="10" t="str">
        <f>+VLOOKUP(A434,NAV!A:C,3,FALSE)</f>
        <v xml:space="preserve"> </v>
      </c>
      <c r="D434" s="2" t="s">
        <v>1853</v>
      </c>
      <c r="E434" s="11" t="str">
        <f>VLOOKUP(A434,NAV!A:E,5,FALSE)</f>
        <v>Anaplan</v>
      </c>
      <c r="F434" s="11" t="b">
        <f t="shared" si="252"/>
        <v>1</v>
      </c>
      <c r="G434" s="2" t="s">
        <v>15</v>
      </c>
      <c r="H434" s="3" t="s">
        <v>34</v>
      </c>
      <c r="I434" s="3"/>
      <c r="J434" s="2" t="s">
        <v>1854</v>
      </c>
      <c r="K434" s="7" t="str">
        <f>VLOOKUP(A434,NAV!A:F,6,FALSE)</f>
        <v>167 avenue victor hugo</v>
      </c>
      <c r="L434" s="7" t="b">
        <f t="shared" si="253"/>
        <v>1</v>
      </c>
      <c r="M434" s="2"/>
      <c r="N434" s="2"/>
      <c r="O434" s="2" t="s">
        <v>484</v>
      </c>
      <c r="P434" s="10" t="str">
        <f>VLOOKUP(A434,NAV!A:H,8,FALSE)</f>
        <v>75016</v>
      </c>
      <c r="Q434" s="10" t="b">
        <f t="shared" si="254"/>
        <v>1</v>
      </c>
      <c r="R434" s="2" t="s">
        <v>41</v>
      </c>
      <c r="S434" s="10" t="str">
        <f>VLOOKUP(A434,NAV!A:I,9,FALSE)</f>
        <v>PARIS</v>
      </c>
      <c r="T434" s="10" t="b">
        <f t="shared" si="255"/>
        <v>1</v>
      </c>
      <c r="U434" s="2" t="s">
        <v>48</v>
      </c>
      <c r="V434" s="9" t="str">
        <f>VLOOKUP(A434,NAV!A:L,12,FALSE)</f>
        <v>FR</v>
      </c>
      <c r="W434" t="str">
        <f>VLOOKUP(A434,NAV!A:J,10,FALSE)</f>
        <v/>
      </c>
    </row>
    <row r="435" spans="1:23" x14ac:dyDescent="0.2">
      <c r="A435" s="2" t="s">
        <v>1855</v>
      </c>
      <c r="B435" s="2" t="s">
        <v>13</v>
      </c>
      <c r="C435" s="10" t="str">
        <f>+VLOOKUP(A435,NAV!A:C,3,FALSE)</f>
        <v xml:space="preserve"> </v>
      </c>
      <c r="D435" s="2" t="s">
        <v>1856</v>
      </c>
      <c r="E435" s="11" t="str">
        <f>VLOOKUP(A435,NAV!A:E,5,FALSE)</f>
        <v>ANAPLAN USA</v>
      </c>
      <c r="F435" s="11" t="b">
        <f t="shared" si="252"/>
        <v>1</v>
      </c>
      <c r="G435" s="2" t="s">
        <v>15</v>
      </c>
      <c r="H435" s="3" t="s">
        <v>34</v>
      </c>
      <c r="I435" s="3"/>
      <c r="J435" s="2" t="s">
        <v>1857</v>
      </c>
      <c r="K435" s="7" t="str">
        <f>VLOOKUP(A435,NAV!A:F,6,FALSE)</f>
        <v>625 2nde Street, Suite 101</v>
      </c>
      <c r="L435" s="7" t="b">
        <f t="shared" si="253"/>
        <v>1</v>
      </c>
      <c r="M435" s="2" t="s">
        <v>1858</v>
      </c>
      <c r="N435" s="2"/>
      <c r="O435" s="2" t="s">
        <v>1859</v>
      </c>
      <c r="P435" s="10" t="str">
        <f>VLOOKUP(A435,NAV!A:H,8,FALSE)</f>
        <v>94107</v>
      </c>
      <c r="Q435" s="10" t="b">
        <f t="shared" si="254"/>
        <v>1</v>
      </c>
      <c r="R435" s="2" t="s">
        <v>1860</v>
      </c>
      <c r="S435" s="10" t="str">
        <f>VLOOKUP(A435,NAV!A:I,9,FALSE)</f>
        <v>San Franscisco</v>
      </c>
      <c r="T435" s="10" t="b">
        <f t="shared" si="255"/>
        <v>1</v>
      </c>
      <c r="U435" s="2" t="s">
        <v>1861</v>
      </c>
      <c r="V435" s="9" t="str">
        <f>VLOOKUP(A435,NAV!A:L,12,FALSE)</f>
        <v>US</v>
      </c>
      <c r="W435" t="str">
        <f>VLOOKUP(A435,NAV!A:J,10,FALSE)</f>
        <v/>
      </c>
    </row>
    <row r="436" spans="1:23" x14ac:dyDescent="0.2">
      <c r="A436" s="2" t="s">
        <v>1862</v>
      </c>
      <c r="B436" s="2" t="s">
        <v>13</v>
      </c>
      <c r="C436" s="10" t="str">
        <f>+VLOOKUP(A436,NAV!A:C,3,FALSE)</f>
        <v xml:space="preserve"> </v>
      </c>
      <c r="D436" s="2" t="s">
        <v>1863</v>
      </c>
      <c r="E436" s="11" t="str">
        <f>VLOOKUP(A436,NAV!A:E,5,FALSE)</f>
        <v>ANATOLE</v>
      </c>
      <c r="F436" s="11" t="b">
        <f t="shared" si="252"/>
        <v>1</v>
      </c>
      <c r="G436" s="2" t="s">
        <v>15</v>
      </c>
      <c r="H436" s="3" t="s">
        <v>16</v>
      </c>
      <c r="I436" s="3"/>
      <c r="J436" s="2" t="s">
        <v>1864</v>
      </c>
      <c r="K436" s="7" t="str">
        <f>VLOOKUP(A436,NAV!A:F,6,FALSE)</f>
        <v>37 rue Adam Ledoux</v>
      </c>
      <c r="L436" s="7" t="b">
        <f t="shared" si="253"/>
        <v>1</v>
      </c>
      <c r="M436" s="2"/>
      <c r="N436" s="2"/>
      <c r="O436" s="2" t="s">
        <v>348</v>
      </c>
      <c r="P436" s="10" t="str">
        <f>VLOOKUP(A436,NAV!A:H,8,FALSE)</f>
        <v>92400</v>
      </c>
      <c r="Q436" s="10" t="b">
        <f t="shared" si="254"/>
        <v>1</v>
      </c>
      <c r="R436" s="2" t="s">
        <v>742</v>
      </c>
      <c r="S436" s="10" t="str">
        <f>VLOOKUP(A436,NAV!A:I,9,FALSE)</f>
        <v>COURBEVOIE</v>
      </c>
      <c r="T436" s="10" t="b">
        <f t="shared" si="255"/>
        <v>1</v>
      </c>
      <c r="U436" s="2" t="s">
        <v>21</v>
      </c>
      <c r="V436" s="9" t="str">
        <f>VLOOKUP(A436,NAV!A:L,12,FALSE)</f>
        <v>FR</v>
      </c>
      <c r="W436" t="str">
        <f>VLOOKUP(A436,NAV!A:J,10,FALSE)</f>
        <v/>
      </c>
    </row>
    <row r="437" spans="1:23" x14ac:dyDescent="0.2">
      <c r="A437" s="2" t="s">
        <v>1865</v>
      </c>
      <c r="B437" s="2" t="s">
        <v>13</v>
      </c>
      <c r="C437" s="10" t="str">
        <f>+VLOOKUP(A437,NAV!A:C,3,FALSE)</f>
        <v>Tous</v>
      </c>
      <c r="D437" s="2" t="s">
        <v>1866</v>
      </c>
      <c r="E437" s="11" t="str">
        <f>VLOOKUP(A437,NAV!A:E,5,FALSE)</f>
        <v>ANCV</v>
      </c>
      <c r="F437" s="11" t="b">
        <f t="shared" si="252"/>
        <v>1</v>
      </c>
      <c r="G437" s="2" t="s">
        <v>15</v>
      </c>
      <c r="H437" s="3" t="s">
        <v>16</v>
      </c>
      <c r="I437" s="3"/>
      <c r="J437" s="2" t="s">
        <v>1867</v>
      </c>
      <c r="K437" s="7" t="str">
        <f>VLOOKUP(A437,NAV!A:F,6,FALSE)</f>
        <v>36 boulevard Bergson</v>
      </c>
      <c r="L437" s="7" t="b">
        <f t="shared" si="253"/>
        <v>1</v>
      </c>
      <c r="M437" s="2" t="s">
        <v>18</v>
      </c>
      <c r="N437" s="2"/>
      <c r="O437" s="2" t="s">
        <v>1868</v>
      </c>
      <c r="P437" s="10" t="str">
        <f>VLOOKUP(A437,NAV!A:H,8,FALSE)</f>
        <v>92501</v>
      </c>
      <c r="Q437" s="10" t="b">
        <f t="shared" si="254"/>
        <v>1</v>
      </c>
      <c r="R437" s="2" t="s">
        <v>1869</v>
      </c>
      <c r="S437" s="10" t="str">
        <f>VLOOKUP(A437,NAV!A:I,9,FALSE)</f>
        <v>Sarcelles</v>
      </c>
      <c r="T437" s="10" t="b">
        <f t="shared" si="255"/>
        <v>1</v>
      </c>
      <c r="U437" s="2" t="s">
        <v>48</v>
      </c>
      <c r="V437" s="9" t="str">
        <f>VLOOKUP(A437,NAV!A:L,12,FALSE)</f>
        <v>FR</v>
      </c>
      <c r="W437" t="str">
        <f>VLOOKUP(A437,NAV!A:J,10,FALSE)</f>
        <v/>
      </c>
    </row>
    <row r="438" spans="1:23" x14ac:dyDescent="0.2">
      <c r="A438" s="2" t="s">
        <v>1870</v>
      </c>
      <c r="B438" s="2" t="s">
        <v>13</v>
      </c>
      <c r="C438" s="10" t="str">
        <f>+VLOOKUP(A438,NAV!A:C,3,FALSE)</f>
        <v>Tous</v>
      </c>
      <c r="D438" s="2" t="s">
        <v>1871</v>
      </c>
      <c r="E438" s="11" t="str">
        <f>VLOOKUP(A438,NAV!A:E,5,FALSE)</f>
        <v>AND BANC</v>
      </c>
      <c r="F438" s="11" t="b">
        <f t="shared" si="252"/>
        <v>1</v>
      </c>
      <c r="G438" s="2" t="s">
        <v>15</v>
      </c>
      <c r="H438" s="3" t="s">
        <v>689</v>
      </c>
      <c r="I438" s="3"/>
      <c r="J438" s="2" t="s">
        <v>1872</v>
      </c>
      <c r="K438" s="7" t="str">
        <f>VLOOKUP(A438,NAV!A:F,6,FALSE)</f>
        <v>1 AVENUE DES CITRONNIERS</v>
      </c>
      <c r="L438" s="7" t="b">
        <f t="shared" si="253"/>
        <v>1</v>
      </c>
      <c r="M438" s="2" t="s">
        <v>1873</v>
      </c>
      <c r="N438" s="2"/>
      <c r="O438" s="2" t="s">
        <v>1874</v>
      </c>
      <c r="P438" s="10" t="str">
        <f>VLOOKUP(A438,NAV!A:H,8,FALSE)</f>
        <v>98000</v>
      </c>
      <c r="Q438" s="10" t="b">
        <f t="shared" si="254"/>
        <v>1</v>
      </c>
      <c r="R438" s="2" t="s">
        <v>1875</v>
      </c>
      <c r="S438" s="10" t="str">
        <f>VLOOKUP(A438,NAV!A:I,9,FALSE)</f>
        <v>MONACO</v>
      </c>
      <c r="T438" s="10" t="b">
        <f t="shared" si="255"/>
        <v>1</v>
      </c>
      <c r="U438" s="2" t="s">
        <v>1875</v>
      </c>
      <c r="V438" s="9" t="str">
        <f>VLOOKUP(A438,NAV!A:L,12,FALSE)</f>
        <v>MC</v>
      </c>
      <c r="W438" t="str">
        <f>VLOOKUP(A438,NAV!A:J,10,FALSE)</f>
        <v/>
      </c>
    </row>
    <row r="439" spans="1:23" hidden="1" x14ac:dyDescent="0.2">
      <c r="A439" s="2"/>
      <c r="B439" s="2" t="s">
        <v>13</v>
      </c>
      <c r="C439" s="2"/>
      <c r="D439" s="2" t="s">
        <v>1876</v>
      </c>
      <c r="E439" s="11" t="e">
        <f>VLOOKUP(A439,NAV!A:E,5,FALSE)</f>
        <v>#N/A</v>
      </c>
      <c r="F439" s="11"/>
      <c r="G439" s="2" t="s">
        <v>15</v>
      </c>
      <c r="H439" s="3" t="s">
        <v>16</v>
      </c>
      <c r="I439" s="3"/>
      <c r="J439" s="2" t="s">
        <v>1877</v>
      </c>
      <c r="K439" s="2"/>
      <c r="L439" s="2"/>
      <c r="M439" s="2" t="s">
        <v>1878</v>
      </c>
      <c r="N439" s="2"/>
      <c r="O439" s="2" t="s">
        <v>1879</v>
      </c>
      <c r="P439" s="2"/>
      <c r="Q439" s="2"/>
      <c r="R439" s="2" t="s">
        <v>1880</v>
      </c>
      <c r="S439" s="2"/>
      <c r="T439" s="2"/>
      <c r="U439" s="2" t="s">
        <v>21</v>
      </c>
    </row>
    <row r="440" spans="1:23" x14ac:dyDescent="0.2">
      <c r="A440" s="2" t="s">
        <v>1881</v>
      </c>
      <c r="B440" s="2" t="s">
        <v>13</v>
      </c>
      <c r="C440" s="10" t="str">
        <f>+VLOOKUP(A440,NAV!A:C,3,FALSE)</f>
        <v>Tous</v>
      </c>
      <c r="D440" s="2" t="s">
        <v>1882</v>
      </c>
      <c r="E440" s="11" t="str">
        <f>VLOOKUP(A440,NAV!A:E,5,FALSE)</f>
        <v>ANDRE</v>
      </c>
      <c r="F440" s="11" t="b">
        <f t="shared" ref="F440:F441" si="256">+D440=E440</f>
        <v>1</v>
      </c>
      <c r="G440" s="2" t="s">
        <v>15</v>
      </c>
      <c r="H440" s="3" t="s">
        <v>16</v>
      </c>
      <c r="I440" s="3"/>
      <c r="J440" s="2" t="s">
        <v>1883</v>
      </c>
      <c r="K440" s="7" t="str">
        <f>VLOOKUP(A440,NAV!A:F,6,FALSE)</f>
        <v>28 AVENUE DE FLANDRE</v>
      </c>
      <c r="L440" s="7" t="b">
        <f t="shared" ref="L440:L441" si="257">J440=K440</f>
        <v>1</v>
      </c>
      <c r="M440" s="2"/>
      <c r="N440" s="2"/>
      <c r="O440" s="2" t="s">
        <v>964</v>
      </c>
      <c r="P440" s="10" t="str">
        <f>VLOOKUP(A440,NAV!A:H,8,FALSE)</f>
        <v>75019</v>
      </c>
      <c r="Q440" s="10" t="b">
        <f t="shared" ref="Q440:Q441" si="258">O440=P440</f>
        <v>1</v>
      </c>
      <c r="R440" s="2" t="s">
        <v>20</v>
      </c>
      <c r="S440" s="10" t="str">
        <f>VLOOKUP(A440,NAV!A:I,9,FALSE)</f>
        <v>PARIS 19EME ARRONDISSEMENT</v>
      </c>
      <c r="T440" s="10" t="b">
        <f t="shared" ref="T440:T441" si="259">R440=S440</f>
        <v>0</v>
      </c>
      <c r="U440" s="2" t="s">
        <v>21</v>
      </c>
      <c r="V440" s="9" t="str">
        <f>VLOOKUP(A440,NAV!A:L,12,FALSE)</f>
        <v>FR</v>
      </c>
      <c r="W440" t="str">
        <f>VLOOKUP(A440,NAV!A:J,10,FALSE)</f>
        <v/>
      </c>
    </row>
    <row r="441" spans="1:23" x14ac:dyDescent="0.2">
      <c r="A441" s="2" t="s">
        <v>1884</v>
      </c>
      <c r="B441" s="2" t="s">
        <v>13</v>
      </c>
      <c r="C441" s="10" t="str">
        <f>+VLOOKUP(A441,NAV!A:C,3,FALSE)</f>
        <v>Tous</v>
      </c>
      <c r="D441" s="2" t="s">
        <v>1885</v>
      </c>
      <c r="E441" s="11" t="str">
        <f>VLOOKUP(A441,NAV!A:E,5,FALSE)</f>
        <v>ANDRE CHAPEL</v>
      </c>
      <c r="F441" s="11" t="b">
        <f t="shared" si="256"/>
        <v>1</v>
      </c>
      <c r="G441" s="2" t="s">
        <v>15</v>
      </c>
      <c r="H441" s="3" t="s">
        <v>82</v>
      </c>
      <c r="I441" s="3"/>
      <c r="J441" s="2" t="s">
        <v>1886</v>
      </c>
      <c r="K441" s="7" t="str">
        <f>VLOOKUP(A441,NAV!A:F,6,FALSE)</f>
        <v>RTE DE TULLINS</v>
      </c>
      <c r="L441" s="7" t="b">
        <f t="shared" si="257"/>
        <v>1</v>
      </c>
      <c r="M441" s="2" t="s">
        <v>1887</v>
      </c>
      <c r="N441" s="2"/>
      <c r="O441" s="2" t="s">
        <v>1888</v>
      </c>
      <c r="P441" s="10" t="str">
        <f>VLOOKUP(A441,NAV!A:H,8,FALSE)</f>
        <v>38210</v>
      </c>
      <c r="Q441" s="10" t="b">
        <f t="shared" si="258"/>
        <v>1</v>
      </c>
      <c r="R441" s="2" t="s">
        <v>1889</v>
      </c>
      <c r="S441" s="10" t="str">
        <f>VLOOKUP(A441,NAV!A:I,9,FALSE)</f>
        <v>CRAS</v>
      </c>
      <c r="T441" s="10" t="b">
        <f t="shared" si="259"/>
        <v>0</v>
      </c>
      <c r="U441" s="2" t="s">
        <v>21</v>
      </c>
      <c r="V441" s="9" t="str">
        <f>VLOOKUP(A441,NAV!A:L,12,FALSE)</f>
        <v>FR</v>
      </c>
      <c r="W441" t="str">
        <f>VLOOKUP(A441,NAV!A:J,10,FALSE)</f>
        <v/>
      </c>
    </row>
    <row r="442" spans="1:23" hidden="1" x14ac:dyDescent="0.2">
      <c r="A442" s="2"/>
      <c r="B442" s="2" t="s">
        <v>13</v>
      </c>
      <c r="C442" s="2"/>
      <c r="D442" s="2" t="s">
        <v>1890</v>
      </c>
      <c r="E442" s="11" t="e">
        <f>VLOOKUP(A442,NAV!A:E,5,FALSE)</f>
        <v>#N/A</v>
      </c>
      <c r="F442" s="11"/>
      <c r="G442" s="2" t="s">
        <v>15</v>
      </c>
      <c r="H442" s="3" t="s">
        <v>82</v>
      </c>
      <c r="I442" s="3"/>
      <c r="J442" s="2" t="s">
        <v>1891</v>
      </c>
      <c r="K442" s="2"/>
      <c r="L442" s="2"/>
      <c r="M442" s="2"/>
      <c r="N442" s="2"/>
      <c r="O442" s="2" t="s">
        <v>1892</v>
      </c>
      <c r="P442" s="2"/>
      <c r="Q442" s="2"/>
      <c r="R442" s="2" t="s">
        <v>1893</v>
      </c>
      <c r="S442" s="2"/>
      <c r="T442" s="2"/>
      <c r="U442" s="2" t="s">
        <v>21</v>
      </c>
    </row>
    <row r="443" spans="1:23" hidden="1" x14ac:dyDescent="0.2">
      <c r="A443" s="2"/>
      <c r="B443" s="2" t="s">
        <v>13</v>
      </c>
      <c r="C443" s="2"/>
      <c r="D443" s="2" t="s">
        <v>1894</v>
      </c>
      <c r="E443" s="11" t="e">
        <f>VLOOKUP(A443,NAV!A:E,5,FALSE)</f>
        <v>#N/A</v>
      </c>
      <c r="F443" s="11"/>
      <c r="G443" s="2" t="s">
        <v>15</v>
      </c>
      <c r="H443" s="3" t="s">
        <v>16</v>
      </c>
      <c r="I443" s="3"/>
      <c r="J443" s="2" t="s">
        <v>1895</v>
      </c>
      <c r="K443" s="2"/>
      <c r="L443" s="2"/>
      <c r="M443" s="2" t="s">
        <v>1896</v>
      </c>
      <c r="N443" s="2"/>
      <c r="O443" s="2" t="s">
        <v>1897</v>
      </c>
      <c r="P443" s="2"/>
      <c r="Q443" s="2"/>
      <c r="R443" s="2" t="s">
        <v>1898</v>
      </c>
      <c r="S443" s="2"/>
      <c r="T443" s="2"/>
      <c r="U443" s="2" t="s">
        <v>21</v>
      </c>
    </row>
    <row r="444" spans="1:23" hidden="1" x14ac:dyDescent="0.2">
      <c r="A444" s="2"/>
      <c r="B444" s="2" t="s">
        <v>13</v>
      </c>
      <c r="C444" s="2"/>
      <c r="D444" s="2" t="s">
        <v>1899</v>
      </c>
      <c r="E444" s="11" t="e">
        <f>VLOOKUP(A444,NAV!A:E,5,FALSE)</f>
        <v>#N/A</v>
      </c>
      <c r="F444" s="11"/>
      <c r="G444" s="2" t="s">
        <v>15</v>
      </c>
      <c r="H444" s="3" t="s">
        <v>76</v>
      </c>
      <c r="I444" s="3"/>
      <c r="J444" s="2" t="s">
        <v>1900</v>
      </c>
      <c r="K444" s="2"/>
      <c r="L444" s="2"/>
      <c r="M444" s="2"/>
      <c r="N444" s="2"/>
      <c r="O444" s="2" t="s">
        <v>1901</v>
      </c>
      <c r="P444" s="2"/>
      <c r="Q444" s="2"/>
      <c r="R444" s="2" t="s">
        <v>1902</v>
      </c>
      <c r="S444" s="2"/>
      <c r="T444" s="2"/>
      <c r="U444" s="2" t="s">
        <v>21</v>
      </c>
    </row>
    <row r="445" spans="1:23" hidden="1" x14ac:dyDescent="0.2">
      <c r="A445" s="2"/>
      <c r="B445" s="2" t="s">
        <v>13</v>
      </c>
      <c r="C445" s="2"/>
      <c r="D445" s="2" t="s">
        <v>1903</v>
      </c>
      <c r="E445" s="11" t="e">
        <f>VLOOKUP(A445,NAV!A:E,5,FALSE)</f>
        <v>#N/A</v>
      </c>
      <c r="F445" s="11"/>
      <c r="G445" s="2" t="s">
        <v>15</v>
      </c>
      <c r="H445" s="3" t="s">
        <v>76</v>
      </c>
      <c r="I445" s="3"/>
      <c r="J445" s="2" t="s">
        <v>1904</v>
      </c>
      <c r="K445" s="2"/>
      <c r="L445" s="2"/>
      <c r="M445" s="2" t="s">
        <v>1905</v>
      </c>
      <c r="N445" s="2"/>
      <c r="O445" s="2" t="s">
        <v>1906</v>
      </c>
      <c r="P445" s="2"/>
      <c r="Q445" s="2"/>
      <c r="R445" s="2" t="s">
        <v>1907</v>
      </c>
      <c r="S445" s="2"/>
      <c r="T445" s="2"/>
      <c r="U445" s="2" t="s">
        <v>21</v>
      </c>
    </row>
    <row r="446" spans="1:23" hidden="1" x14ac:dyDescent="0.2">
      <c r="A446" s="2"/>
      <c r="B446" s="2" t="s">
        <v>13</v>
      </c>
      <c r="C446" s="2"/>
      <c r="D446" s="2" t="s">
        <v>1908</v>
      </c>
      <c r="E446" s="11" t="e">
        <f>VLOOKUP(A446,NAV!A:E,5,FALSE)</f>
        <v>#N/A</v>
      </c>
      <c r="F446" s="11"/>
      <c r="G446" s="2" t="s">
        <v>15</v>
      </c>
      <c r="H446" s="3" t="s">
        <v>34</v>
      </c>
      <c r="I446" s="3"/>
      <c r="J446" s="2" t="s">
        <v>1909</v>
      </c>
      <c r="K446" s="2"/>
      <c r="L446" s="2"/>
      <c r="M446" s="2"/>
      <c r="N446" s="2"/>
      <c r="O446" s="2" t="s">
        <v>110</v>
      </c>
      <c r="P446" s="2"/>
      <c r="Q446" s="2"/>
      <c r="R446" s="2" t="s">
        <v>1088</v>
      </c>
      <c r="S446" s="2"/>
      <c r="T446" s="2"/>
      <c r="U446" s="2" t="s">
        <v>21</v>
      </c>
    </row>
    <row r="447" spans="1:23" x14ac:dyDescent="0.2">
      <c r="A447" s="2" t="s">
        <v>1910</v>
      </c>
      <c r="B447" s="2" t="s">
        <v>13</v>
      </c>
      <c r="C447" s="10" t="str">
        <f>+VLOOKUP(A447,NAV!A:C,3,FALSE)</f>
        <v>Tous</v>
      </c>
      <c r="D447" s="2" t="s">
        <v>1911</v>
      </c>
      <c r="E447" s="11" t="str">
        <f>VLOOKUP(A447,NAV!A:E,5,FALSE)</f>
        <v>ANF, GROUPE EURAZEO</v>
      </c>
      <c r="F447" s="11" t="b">
        <f t="shared" ref="F447:F448" si="260">+D447=E447</f>
        <v>1</v>
      </c>
      <c r="G447" s="2" t="s">
        <v>15</v>
      </c>
      <c r="H447" s="3" t="s">
        <v>82</v>
      </c>
      <c r="I447" s="3"/>
      <c r="J447" s="2" t="s">
        <v>1912</v>
      </c>
      <c r="K447" s="7" t="str">
        <f>VLOOKUP(A447,NAV!A:F,6,FALSE)</f>
        <v>49 RUE DE LA RÉPUBLIQUE</v>
      </c>
      <c r="L447" s="7" t="b">
        <f t="shared" ref="L447:L448" si="261">J447=K447</f>
        <v>1</v>
      </c>
      <c r="M447" s="2"/>
      <c r="N447" s="2"/>
      <c r="O447" s="2" t="s">
        <v>356</v>
      </c>
      <c r="P447" s="10" t="str">
        <f>VLOOKUP(A447,NAV!A:H,8,FALSE)</f>
        <v>69002</v>
      </c>
      <c r="Q447" s="10" t="b">
        <f t="shared" ref="Q447:Q448" si="262">O447=P447</f>
        <v>1</v>
      </c>
      <c r="R447" s="2" t="s">
        <v>435</v>
      </c>
      <c r="S447" s="10" t="str">
        <f>VLOOKUP(A447,NAV!A:I,9,FALSE)</f>
        <v>LYON 2EME ARRONDISSEMENT</v>
      </c>
      <c r="T447" s="10" t="b">
        <f t="shared" ref="T447:T448" si="263">R447=S447</f>
        <v>0</v>
      </c>
      <c r="U447" s="2" t="s">
        <v>21</v>
      </c>
      <c r="V447" s="9" t="str">
        <f>VLOOKUP(A447,NAV!A:L,12,FALSE)</f>
        <v>FR</v>
      </c>
      <c r="W447" t="str">
        <f>VLOOKUP(A447,NAV!A:J,10,FALSE)</f>
        <v/>
      </c>
    </row>
    <row r="448" spans="1:23" x14ac:dyDescent="0.2">
      <c r="A448" s="2" t="s">
        <v>1913</v>
      </c>
      <c r="B448" s="2" t="s">
        <v>13</v>
      </c>
      <c r="C448" s="10" t="str">
        <f>+VLOOKUP(A448,NAV!A:C,3,FALSE)</f>
        <v xml:space="preserve"> </v>
      </c>
      <c r="D448" s="2" t="s">
        <v>1914</v>
      </c>
      <c r="E448" s="11" t="str">
        <f>VLOOKUP(A448,NAV!A:E,5,FALSE)</f>
        <v>ANFH</v>
      </c>
      <c r="F448" s="11" t="b">
        <f t="shared" si="260"/>
        <v>1</v>
      </c>
      <c r="G448" s="2" t="s">
        <v>15</v>
      </c>
      <c r="H448" s="3" t="s">
        <v>119</v>
      </c>
      <c r="I448" s="3"/>
      <c r="J448" s="2" t="s">
        <v>1915</v>
      </c>
      <c r="K448" s="7" t="str">
        <f>VLOOKUP(A448,NAV!A:F,6,FALSE)</f>
        <v>269 rue de charenton</v>
      </c>
      <c r="L448" s="7" t="b">
        <f t="shared" si="261"/>
        <v>1</v>
      </c>
      <c r="M448" s="2"/>
      <c r="N448" s="2"/>
      <c r="O448" s="2" t="s">
        <v>935</v>
      </c>
      <c r="P448" s="10" t="str">
        <f>VLOOKUP(A448,NAV!A:H,8,FALSE)</f>
        <v>75012</v>
      </c>
      <c r="Q448" s="10" t="b">
        <f t="shared" si="262"/>
        <v>1</v>
      </c>
      <c r="R448" s="2" t="s">
        <v>1916</v>
      </c>
      <c r="S448" s="10" t="str">
        <f>VLOOKUP(A448,NAV!A:I,9,FALSE)</f>
        <v>PARIS</v>
      </c>
      <c r="T448" s="10" t="b">
        <f t="shared" si="263"/>
        <v>0</v>
      </c>
      <c r="U448" s="2" t="s">
        <v>21</v>
      </c>
      <c r="V448" s="9" t="str">
        <f>VLOOKUP(A448,NAV!A:L,12,FALSE)</f>
        <v>FR</v>
      </c>
      <c r="W448" t="str">
        <f>VLOOKUP(A448,NAV!A:J,10,FALSE)</f>
        <v/>
      </c>
    </row>
    <row r="449" spans="1:23" hidden="1" x14ac:dyDescent="0.2">
      <c r="A449" s="2"/>
      <c r="B449" s="2" t="s">
        <v>13</v>
      </c>
      <c r="C449" s="2"/>
      <c r="D449" s="2" t="s">
        <v>1917</v>
      </c>
      <c r="E449" s="11" t="e">
        <f>VLOOKUP(A449,NAV!A:E,5,FALSE)</f>
        <v>#N/A</v>
      </c>
      <c r="F449" s="11"/>
      <c r="G449" s="2" t="s">
        <v>15</v>
      </c>
      <c r="H449" s="3" t="s">
        <v>375</v>
      </c>
      <c r="I449" s="3"/>
      <c r="J449" s="2" t="s">
        <v>1918</v>
      </c>
      <c r="K449" s="2"/>
      <c r="L449" s="2"/>
      <c r="M449" s="2"/>
      <c r="N449" s="2"/>
      <c r="O449" s="2" t="s">
        <v>1919</v>
      </c>
      <c r="P449" s="2"/>
      <c r="Q449" s="2"/>
      <c r="R449" s="2" t="s">
        <v>586</v>
      </c>
      <c r="S449" s="2"/>
      <c r="T449" s="2"/>
      <c r="U449" s="2" t="s">
        <v>21</v>
      </c>
    </row>
    <row r="450" spans="1:23" x14ac:dyDescent="0.2">
      <c r="A450" s="2" t="s">
        <v>1920</v>
      </c>
      <c r="B450" s="2" t="s">
        <v>13</v>
      </c>
      <c r="C450" s="10" t="str">
        <f>+VLOOKUP(A450,NAV!A:C,3,FALSE)</f>
        <v xml:space="preserve"> </v>
      </c>
      <c r="D450" s="2" t="s">
        <v>1921</v>
      </c>
      <c r="E450" s="11" t="str">
        <f>VLOOKUP(A450,NAV!A:E,5,FALSE)</f>
        <v>ANIPS</v>
      </c>
      <c r="F450" s="11" t="b">
        <f t="shared" ref="F450:F454" si="264">+D450=E450</f>
        <v>1</v>
      </c>
      <c r="G450" s="2" t="s">
        <v>15</v>
      </c>
      <c r="H450" s="3" t="s">
        <v>16</v>
      </c>
      <c r="I450" s="3"/>
      <c r="J450" s="2" t="s">
        <v>1922</v>
      </c>
      <c r="K450" s="7" t="str">
        <f>VLOOKUP(A450,NAV!A:F,6,FALSE)</f>
        <v>21 BOULEVARD MALESHERBES</v>
      </c>
      <c r="L450" s="7" t="b">
        <f t="shared" ref="L450:L454" si="265">J450=K450</f>
        <v>1</v>
      </c>
      <c r="M450" s="2"/>
      <c r="N450" s="2"/>
      <c r="O450" s="2" t="s">
        <v>131</v>
      </c>
      <c r="P450" s="10" t="str">
        <f>VLOOKUP(A450,NAV!A:H,8,FALSE)</f>
        <v>75008</v>
      </c>
      <c r="Q450" s="10" t="b">
        <f t="shared" ref="Q450:Q454" si="266">O450=P450</f>
        <v>1</v>
      </c>
      <c r="R450" s="2" t="s">
        <v>20</v>
      </c>
      <c r="S450" s="10" t="str">
        <f>VLOOKUP(A450,NAV!A:I,9,FALSE)</f>
        <v>paris</v>
      </c>
      <c r="T450" s="10" t="b">
        <f t="shared" ref="T450:T454" si="267">R450=S450</f>
        <v>1</v>
      </c>
      <c r="U450" s="2" t="s">
        <v>21</v>
      </c>
      <c r="V450" s="9" t="str">
        <f>VLOOKUP(A450,NAV!A:L,12,FALSE)</f>
        <v>FR</v>
      </c>
      <c r="W450" t="str">
        <f>VLOOKUP(A450,NAV!A:J,10,FALSE)</f>
        <v/>
      </c>
    </row>
    <row r="451" spans="1:23" x14ac:dyDescent="0.2">
      <c r="A451" s="2" t="s">
        <v>1923</v>
      </c>
      <c r="B451" s="2" t="s">
        <v>13</v>
      </c>
      <c r="C451" s="10" t="str">
        <f>+VLOOKUP(A451,NAV!A:C,3,FALSE)</f>
        <v xml:space="preserve"> </v>
      </c>
      <c r="D451" s="2" t="s">
        <v>1924</v>
      </c>
      <c r="E451" s="11" t="str">
        <f>VLOOKUP(A451,NAV!A:E,5,FALSE)</f>
        <v>ANJAC</v>
      </c>
      <c r="F451" s="11" t="b">
        <f t="shared" si="264"/>
        <v>1</v>
      </c>
      <c r="G451" s="2" t="s">
        <v>15</v>
      </c>
      <c r="H451" s="3" t="s">
        <v>16</v>
      </c>
      <c r="I451" s="3"/>
      <c r="J451" s="2" t="s">
        <v>1925</v>
      </c>
      <c r="K451" s="7" t="str">
        <f>VLOOKUP(A451,NAV!A:F,6,FALSE)</f>
        <v>15 Rue de la Banque</v>
      </c>
      <c r="L451" s="7" t="b">
        <f t="shared" si="265"/>
        <v>1</v>
      </c>
      <c r="M451" s="2"/>
      <c r="N451" s="2"/>
      <c r="O451" s="2" t="s">
        <v>288</v>
      </c>
      <c r="P451" s="10" t="str">
        <f>VLOOKUP(A451,NAV!A:H,8,FALSE)</f>
        <v>75002</v>
      </c>
      <c r="Q451" s="10" t="b">
        <f t="shared" si="266"/>
        <v>1</v>
      </c>
      <c r="R451" s="2" t="s">
        <v>20</v>
      </c>
      <c r="S451" s="10" t="str">
        <f>VLOOKUP(A451,NAV!A:I,9,FALSE)</f>
        <v>PARIS 2EME ARRONDISSEMENT</v>
      </c>
      <c r="T451" s="10" t="b">
        <f t="shared" si="267"/>
        <v>0</v>
      </c>
      <c r="U451" s="2" t="s">
        <v>21</v>
      </c>
      <c r="V451" s="9" t="str">
        <f>VLOOKUP(A451,NAV!A:L,12,FALSE)</f>
        <v>FR</v>
      </c>
      <c r="W451" t="str">
        <f>VLOOKUP(A451,NAV!A:J,10,FALSE)</f>
        <v/>
      </c>
    </row>
    <row r="452" spans="1:23" x14ac:dyDescent="0.2">
      <c r="A452" s="2" t="s">
        <v>1926</v>
      </c>
      <c r="B452" s="2" t="s">
        <v>13</v>
      </c>
      <c r="C452" s="10" t="str">
        <f>+VLOOKUP(A452,NAV!A:C,3,FALSE)</f>
        <v>Tous</v>
      </c>
      <c r="D452" s="2" t="s">
        <v>1927</v>
      </c>
      <c r="E452" s="11" t="str">
        <f>VLOOKUP(A452,NAV!A:E,5,FALSE)</f>
        <v>ANKAMA</v>
      </c>
      <c r="F452" s="11" t="b">
        <f t="shared" si="264"/>
        <v>1</v>
      </c>
      <c r="G452" s="2" t="s">
        <v>15</v>
      </c>
      <c r="H452" s="3" t="s">
        <v>16</v>
      </c>
      <c r="I452" s="3"/>
      <c r="J452" s="2" t="s">
        <v>1928</v>
      </c>
      <c r="K452" s="7" t="str">
        <f>VLOOKUP(A452,NAV!A:F,6,FALSE)</f>
        <v>75 bd d'Armentières</v>
      </c>
      <c r="L452" s="7" t="b">
        <f t="shared" si="265"/>
        <v>1</v>
      </c>
      <c r="M452" s="2" t="s">
        <v>1929</v>
      </c>
      <c r="N452" s="2"/>
      <c r="O452" s="2" t="s">
        <v>1930</v>
      </c>
      <c r="P452" s="10" t="str">
        <f>VLOOKUP(A452,NAV!A:H,8,FALSE)</f>
        <v>59 057</v>
      </c>
      <c r="Q452" s="10" t="b">
        <f t="shared" si="266"/>
        <v>1</v>
      </c>
      <c r="R452" s="2" t="s">
        <v>1931</v>
      </c>
      <c r="S452" s="10" t="str">
        <f>VLOOKUP(A452,NAV!A:I,9,FALSE)</f>
        <v>ROUBAIX Cedex 1</v>
      </c>
      <c r="T452" s="10" t="b">
        <f t="shared" si="267"/>
        <v>1</v>
      </c>
      <c r="U452" s="2" t="s">
        <v>21</v>
      </c>
      <c r="V452" s="9" t="str">
        <f>VLOOKUP(A452,NAV!A:L,12,FALSE)</f>
        <v>FR</v>
      </c>
      <c r="W452" t="str">
        <f>VLOOKUP(A452,NAV!A:J,10,FALSE)</f>
        <v/>
      </c>
    </row>
    <row r="453" spans="1:23" x14ac:dyDescent="0.2">
      <c r="A453" s="2" t="s">
        <v>1932</v>
      </c>
      <c r="B453" s="2" t="s">
        <v>13</v>
      </c>
      <c r="C453" s="10" t="str">
        <f>+VLOOKUP(A453,NAV!A:C,3,FALSE)</f>
        <v>Tous</v>
      </c>
      <c r="D453" s="2" t="s">
        <v>1933</v>
      </c>
      <c r="E453" s="11" t="str">
        <f>VLOOKUP(A453,NAV!A:E,5,FALSE)</f>
        <v>ANNECY SANTE AU TRAVAIL</v>
      </c>
      <c r="F453" s="11" t="b">
        <f t="shared" si="264"/>
        <v>1</v>
      </c>
      <c r="G453" s="2" t="s">
        <v>15</v>
      </c>
      <c r="H453" s="3" t="s">
        <v>24</v>
      </c>
      <c r="I453" s="3"/>
      <c r="J453" s="2" t="s">
        <v>1934</v>
      </c>
      <c r="K453" s="7" t="str">
        <f>VLOOKUP(A453,NAV!A:F,6,FALSE)</f>
        <v>12 Quai de la Tournette</v>
      </c>
      <c r="L453" s="7" t="b">
        <f t="shared" si="265"/>
        <v>1</v>
      </c>
      <c r="M453" s="2"/>
      <c r="N453" s="2"/>
      <c r="O453" s="2" t="s">
        <v>1935</v>
      </c>
      <c r="P453" s="10" t="str">
        <f>VLOOKUP(A453,NAV!A:H,8,FALSE)</f>
        <v>74000</v>
      </c>
      <c r="Q453" s="10" t="b">
        <f t="shared" si="266"/>
        <v>1</v>
      </c>
      <c r="R453" s="2" t="s">
        <v>1936</v>
      </c>
      <c r="S453" s="10" t="str">
        <f>VLOOKUP(A453,NAV!A:I,9,FALSE)</f>
        <v>ANNECY</v>
      </c>
      <c r="T453" s="10" t="b">
        <f t="shared" si="267"/>
        <v>1</v>
      </c>
      <c r="U453" s="2" t="s">
        <v>21</v>
      </c>
      <c r="V453" s="9" t="str">
        <f>VLOOKUP(A453,NAV!A:L,12,FALSE)</f>
        <v>FR</v>
      </c>
      <c r="W453" t="str">
        <f>VLOOKUP(A453,NAV!A:J,10,FALSE)</f>
        <v/>
      </c>
    </row>
    <row r="454" spans="1:23" x14ac:dyDescent="0.2">
      <c r="A454" s="2" t="s">
        <v>1937</v>
      </c>
      <c r="B454" s="2" t="s">
        <v>13</v>
      </c>
      <c r="C454" s="10" t="str">
        <f>+VLOOKUP(A454,NAV!A:C,3,FALSE)</f>
        <v xml:space="preserve"> </v>
      </c>
      <c r="D454" s="2" t="s">
        <v>1938</v>
      </c>
      <c r="E454" s="11" t="str">
        <f>VLOOKUP(A454,NAV!A:E,5,FALSE)</f>
        <v>ANRS</v>
      </c>
      <c r="F454" s="11" t="b">
        <f t="shared" si="264"/>
        <v>1</v>
      </c>
      <c r="G454" s="2" t="s">
        <v>15</v>
      </c>
      <c r="H454" s="3" t="s">
        <v>16</v>
      </c>
      <c r="I454" s="3"/>
      <c r="J454" s="2" t="s">
        <v>1939</v>
      </c>
      <c r="K454" s="7" t="str">
        <f>VLOOKUP(A454,NAV!A:F,6,FALSE)</f>
        <v>101 rue de Tolbiac</v>
      </c>
      <c r="L454" s="7" t="b">
        <f t="shared" si="265"/>
        <v>1</v>
      </c>
      <c r="M454" s="2"/>
      <c r="N454" s="2"/>
      <c r="O454" s="2" t="s">
        <v>292</v>
      </c>
      <c r="P454" s="10" t="str">
        <f>VLOOKUP(A454,NAV!A:H,8,FALSE)</f>
        <v>75013</v>
      </c>
      <c r="Q454" s="10" t="b">
        <f t="shared" si="266"/>
        <v>1</v>
      </c>
      <c r="R454" s="2" t="s">
        <v>41</v>
      </c>
      <c r="S454" s="10" t="str">
        <f>VLOOKUP(A454,NAV!A:I,9,FALSE)</f>
        <v>PARIS</v>
      </c>
      <c r="T454" s="10" t="b">
        <f t="shared" si="267"/>
        <v>1</v>
      </c>
      <c r="U454" s="2" t="s">
        <v>48</v>
      </c>
      <c r="V454" s="9" t="str">
        <f>VLOOKUP(A454,NAV!A:L,12,FALSE)</f>
        <v>FR</v>
      </c>
      <c r="W454" t="str">
        <f>VLOOKUP(A454,NAV!A:J,10,FALSE)</f>
        <v/>
      </c>
    </row>
    <row r="455" spans="1:23" hidden="1" x14ac:dyDescent="0.2">
      <c r="A455" s="2"/>
      <c r="B455" s="2" t="s">
        <v>43</v>
      </c>
      <c r="C455" s="2"/>
      <c r="D455" s="2" t="s">
        <v>1940</v>
      </c>
      <c r="E455" s="11" t="e">
        <f>VLOOKUP(A455,NAV!A:E,5,FALSE)</f>
        <v>#N/A</v>
      </c>
      <c r="F455" s="11"/>
      <c r="G455" s="2"/>
      <c r="H455" s="3" t="s">
        <v>34</v>
      </c>
      <c r="I455" s="3"/>
      <c r="J455" s="2" t="s">
        <v>1941</v>
      </c>
      <c r="K455" s="2"/>
      <c r="L455" s="2"/>
      <c r="M455" s="2"/>
      <c r="N455" s="2"/>
      <c r="O455" s="2" t="s">
        <v>1942</v>
      </c>
      <c r="P455" s="2"/>
      <c r="Q455" s="2"/>
      <c r="R455" s="2" t="s">
        <v>1943</v>
      </c>
      <c r="S455" s="2"/>
      <c r="T455" s="2"/>
      <c r="U455" s="2"/>
    </row>
    <row r="456" spans="1:23" hidden="1" x14ac:dyDescent="0.2">
      <c r="A456" s="2"/>
      <c r="B456" s="2" t="s">
        <v>13</v>
      </c>
      <c r="C456" s="2"/>
      <c r="D456" s="2" t="s">
        <v>1944</v>
      </c>
      <c r="E456" s="11" t="e">
        <f>VLOOKUP(A456,NAV!A:E,5,FALSE)</f>
        <v>#N/A</v>
      </c>
      <c r="F456" s="11"/>
      <c r="G456" s="2" t="s">
        <v>15</v>
      </c>
      <c r="H456" s="3" t="s">
        <v>119</v>
      </c>
      <c r="I456" s="3"/>
      <c r="J456" s="2" t="s">
        <v>1945</v>
      </c>
      <c r="K456" s="2"/>
      <c r="L456" s="2"/>
      <c r="M456" s="2"/>
      <c r="N456" s="2"/>
      <c r="O456" s="2" t="s">
        <v>1946</v>
      </c>
      <c r="P456" s="2"/>
      <c r="Q456" s="2"/>
      <c r="R456" s="2" t="s">
        <v>1947</v>
      </c>
      <c r="S456" s="2"/>
      <c r="T456" s="2"/>
      <c r="U456" s="2" t="s">
        <v>21</v>
      </c>
    </row>
    <row r="457" spans="1:23" x14ac:dyDescent="0.2">
      <c r="A457" s="2" t="s">
        <v>1948</v>
      </c>
      <c r="B457" s="2" t="s">
        <v>13</v>
      </c>
      <c r="C457" s="10" t="str">
        <f>+VLOOKUP(A457,NAV!A:C,3,FALSE)</f>
        <v xml:space="preserve"> </v>
      </c>
      <c r="D457" s="2" t="s">
        <v>1949</v>
      </c>
      <c r="E457" s="11" t="str">
        <f>VLOOKUP(A457,NAV!A:E,5,FALSE)</f>
        <v>ANSM</v>
      </c>
      <c r="F457" s="11" t="b">
        <f t="shared" ref="F457:F463" si="268">+D457=E457</f>
        <v>1</v>
      </c>
      <c r="G457" s="2" t="s">
        <v>15</v>
      </c>
      <c r="H457" s="3" t="s">
        <v>119</v>
      </c>
      <c r="I457" s="3"/>
      <c r="J457" s="2" t="s">
        <v>1950</v>
      </c>
      <c r="K457" s="7" t="str">
        <f>VLOOKUP(A457,NAV!A:F,6,FALSE)</f>
        <v>143/147 Bd Anatole France</v>
      </c>
      <c r="L457" s="7" t="b">
        <f t="shared" ref="L457:L463" si="269">J457=K457</f>
        <v>1</v>
      </c>
      <c r="M457" s="2" t="s">
        <v>18</v>
      </c>
      <c r="N457" s="2"/>
      <c r="O457" s="2" t="s">
        <v>1951</v>
      </c>
      <c r="P457" s="10" t="str">
        <f>VLOOKUP(A457,NAV!A:H,8,FALSE)</f>
        <v>93285</v>
      </c>
      <c r="Q457" s="10" t="b">
        <f t="shared" ref="Q457:Q463" si="270">O457=P457</f>
        <v>1</v>
      </c>
      <c r="R457" s="2" t="s">
        <v>1952</v>
      </c>
      <c r="S457" s="10" t="str">
        <f>VLOOKUP(A457,NAV!A:I,9,FALSE)</f>
        <v>Saint Denis</v>
      </c>
      <c r="T457" s="10" t="b">
        <f t="shared" ref="T457:T463" si="271">R457=S457</f>
        <v>1</v>
      </c>
      <c r="U457" s="2" t="s">
        <v>48</v>
      </c>
      <c r="V457" s="9" t="str">
        <f>VLOOKUP(A457,NAV!A:L,12,FALSE)</f>
        <v>FR</v>
      </c>
      <c r="W457" t="str">
        <f>VLOOKUP(A457,NAV!A:J,10,FALSE)</f>
        <v/>
      </c>
    </row>
    <row r="458" spans="1:23" x14ac:dyDescent="0.2">
      <c r="A458" s="2" t="s">
        <v>1953</v>
      </c>
      <c r="B458" s="2" t="s">
        <v>13</v>
      </c>
      <c r="C458" s="10" t="str">
        <f>+VLOOKUP(A458,NAV!A:C,3,FALSE)</f>
        <v xml:space="preserve"> </v>
      </c>
      <c r="D458" s="2" t="s">
        <v>1954</v>
      </c>
      <c r="E458" s="11" t="str">
        <f>VLOOKUP(A458,NAV!A:E,5,FALSE)</f>
        <v>ANTALIS INTERNATIONAL</v>
      </c>
      <c r="F458" s="11" t="b">
        <f t="shared" si="268"/>
        <v>1</v>
      </c>
      <c r="G458" s="2" t="s">
        <v>15</v>
      </c>
      <c r="H458" s="3" t="s">
        <v>852</v>
      </c>
      <c r="I458" s="3" t="s">
        <v>1955</v>
      </c>
      <c r="J458" s="2" t="s">
        <v>1956</v>
      </c>
      <c r="K458" s="7" t="str">
        <f>VLOOKUP(A458,NAV!A:F,6,FALSE)</f>
        <v>112 rue Edouard Vaillant</v>
      </c>
      <c r="L458" s="7" t="b">
        <f t="shared" si="269"/>
        <v>1</v>
      </c>
      <c r="M458" s="2"/>
      <c r="N458" s="2"/>
      <c r="O458" s="2" t="s">
        <v>343</v>
      </c>
      <c r="P458" s="10" t="str">
        <f>VLOOKUP(A458,NAV!A:H,8,FALSE)</f>
        <v>92300</v>
      </c>
      <c r="Q458" s="10" t="b">
        <f t="shared" si="270"/>
        <v>1</v>
      </c>
      <c r="R458" s="2" t="s">
        <v>1957</v>
      </c>
      <c r="S458" s="10" t="str">
        <f>VLOOKUP(A458,NAV!A:I,9,FALSE)</f>
        <v>LEVALLOIS PERRET</v>
      </c>
      <c r="T458" s="10" t="b">
        <f t="shared" si="271"/>
        <v>1</v>
      </c>
      <c r="U458" s="2" t="s">
        <v>21</v>
      </c>
      <c r="V458" s="9" t="str">
        <f>VLOOKUP(A458,NAV!A:L,12,FALSE)</f>
        <v>FR</v>
      </c>
      <c r="W458" t="str">
        <f>VLOOKUP(A458,NAV!A:J,10,FALSE)</f>
        <v/>
      </c>
    </row>
    <row r="459" spans="1:23" x14ac:dyDescent="0.2">
      <c r="A459" s="2" t="s">
        <v>1958</v>
      </c>
      <c r="B459" s="2" t="s">
        <v>13</v>
      </c>
      <c r="C459" s="10" t="str">
        <f>+VLOOKUP(A459,NAV!A:C,3,FALSE)</f>
        <v xml:space="preserve"> </v>
      </c>
      <c r="D459" s="2" t="s">
        <v>1959</v>
      </c>
      <c r="E459" s="11" t="str">
        <f>VLOOKUP(A459,NAV!A:E,5,FALSE)</f>
        <v>ANTALIS S.N.C</v>
      </c>
      <c r="F459" s="11" t="b">
        <f t="shared" si="268"/>
        <v>1</v>
      </c>
      <c r="G459" s="2" t="s">
        <v>15</v>
      </c>
      <c r="H459" s="3" t="s">
        <v>852</v>
      </c>
      <c r="I459" s="3" t="s">
        <v>1955</v>
      </c>
      <c r="J459" s="2" t="s">
        <v>1960</v>
      </c>
      <c r="K459" s="7" t="str">
        <f>VLOOKUP(A459,NAV!A:F,6,FALSE)</f>
        <v>30 PLACE D ITALIE</v>
      </c>
      <c r="L459" s="7" t="b">
        <f t="shared" si="269"/>
        <v>1</v>
      </c>
      <c r="M459" s="2"/>
      <c r="N459" s="2"/>
      <c r="O459" s="2" t="s">
        <v>292</v>
      </c>
      <c r="P459" s="10" t="str">
        <f>VLOOKUP(A459,NAV!A:H,8,FALSE)</f>
        <v>75013</v>
      </c>
      <c r="Q459" s="10" t="b">
        <f t="shared" si="270"/>
        <v>1</v>
      </c>
      <c r="R459" s="2" t="s">
        <v>20</v>
      </c>
      <c r="S459" s="10" t="str">
        <f>VLOOKUP(A459,NAV!A:I,9,FALSE)</f>
        <v>PARIS</v>
      </c>
      <c r="T459" s="10" t="b">
        <f t="shared" si="271"/>
        <v>1</v>
      </c>
      <c r="U459" s="2" t="s">
        <v>21</v>
      </c>
      <c r="V459" s="9" t="str">
        <f>VLOOKUP(A459,NAV!A:L,12,FALSE)</f>
        <v>FR</v>
      </c>
      <c r="W459" t="str">
        <f>VLOOKUP(A459,NAV!A:J,10,FALSE)</f>
        <v/>
      </c>
    </row>
    <row r="460" spans="1:23" x14ac:dyDescent="0.2">
      <c r="A460" s="2" t="s">
        <v>1961</v>
      </c>
      <c r="B460" s="2" t="s">
        <v>13</v>
      </c>
      <c r="C460" s="10" t="str">
        <f>+VLOOKUP(A460,NAV!A:C,3,FALSE)</f>
        <v xml:space="preserve"> </v>
      </c>
      <c r="D460" s="2" t="s">
        <v>1962</v>
      </c>
      <c r="E460" s="11" t="str">
        <f>VLOOKUP(A460,NAV!A:E,5,FALSE)</f>
        <v>ANTARGAZ</v>
      </c>
      <c r="F460" s="11" t="b">
        <f t="shared" si="268"/>
        <v>1</v>
      </c>
      <c r="G460" s="2" t="s">
        <v>15</v>
      </c>
      <c r="H460" s="3" t="s">
        <v>70</v>
      </c>
      <c r="I460" s="3"/>
      <c r="J460" s="2" t="s">
        <v>1963</v>
      </c>
      <c r="K460" s="7" t="str">
        <f>VLOOKUP(A460,NAV!A:F,6,FALSE)</f>
        <v>LES RENARDIERES</v>
      </c>
      <c r="L460" s="7" t="b">
        <f t="shared" si="269"/>
        <v>1</v>
      </c>
      <c r="M460" s="2" t="s">
        <v>1964</v>
      </c>
      <c r="N460" s="2"/>
      <c r="O460" s="2" t="s">
        <v>348</v>
      </c>
      <c r="P460" s="10" t="str">
        <f>VLOOKUP(A460,NAV!A:H,8,FALSE)</f>
        <v>92400</v>
      </c>
      <c r="Q460" s="10" t="b">
        <f t="shared" si="270"/>
        <v>1</v>
      </c>
      <c r="R460" s="2" t="s">
        <v>742</v>
      </c>
      <c r="S460" s="10" t="str">
        <f>VLOOKUP(A460,NAV!A:I,9,FALSE)</f>
        <v>COURBEVOIE</v>
      </c>
      <c r="T460" s="10" t="b">
        <f t="shared" si="271"/>
        <v>1</v>
      </c>
      <c r="U460" s="2" t="s">
        <v>21</v>
      </c>
      <c r="V460" s="9" t="str">
        <f>VLOOKUP(A460,NAV!A:L,12,FALSE)</f>
        <v>FR</v>
      </c>
      <c r="W460" t="str">
        <f>VLOOKUP(A460,NAV!A:J,10,FALSE)</f>
        <v/>
      </c>
    </row>
    <row r="461" spans="1:23" x14ac:dyDescent="0.2">
      <c r="A461" s="2" t="s">
        <v>1965</v>
      </c>
      <c r="B461" s="2" t="s">
        <v>13</v>
      </c>
      <c r="C461" s="10" t="str">
        <f>+VLOOKUP(A461,NAV!A:C,3,FALSE)</f>
        <v>Tous</v>
      </c>
      <c r="D461" s="2" t="s">
        <v>1966</v>
      </c>
      <c r="E461" s="11" t="str">
        <f>VLOOKUP(A461,NAV!A:E,5,FALSE)</f>
        <v>ANTARTIC II</v>
      </c>
      <c r="F461" s="11" t="b">
        <f t="shared" si="268"/>
        <v>1</v>
      </c>
      <c r="G461" s="2" t="s">
        <v>15</v>
      </c>
      <c r="H461" s="3" t="s">
        <v>82</v>
      </c>
      <c r="I461" s="3"/>
      <c r="J461" s="2" t="s">
        <v>1967</v>
      </c>
      <c r="K461" s="7" t="str">
        <f>VLOOKUP(A461,NAV!A:F,6,FALSE)</f>
        <v>LIEU DIT CHAMP TRENTENIER</v>
      </c>
      <c r="L461" s="7" t="b">
        <f t="shared" si="269"/>
        <v>1</v>
      </c>
      <c r="M461" s="2"/>
      <c r="N461" s="2"/>
      <c r="O461" s="2" t="s">
        <v>1968</v>
      </c>
      <c r="P461" s="10" t="str">
        <f>VLOOKUP(A461,NAV!A:H,8,FALSE)</f>
        <v>07800</v>
      </c>
      <c r="Q461" s="10" t="b">
        <f t="shared" si="270"/>
        <v>1</v>
      </c>
      <c r="R461" s="2" t="s">
        <v>1969</v>
      </c>
      <c r="S461" s="10" t="str">
        <f>VLOOKUP(A461,NAV!A:I,9,FALSE)</f>
        <v>BEAUCHASTEL</v>
      </c>
      <c r="T461" s="10" t="b">
        <f t="shared" si="271"/>
        <v>0</v>
      </c>
      <c r="U461" s="2" t="s">
        <v>21</v>
      </c>
      <c r="V461" s="9" t="str">
        <f>VLOOKUP(A461,NAV!A:L,12,FALSE)</f>
        <v>FR</v>
      </c>
      <c r="W461" t="str">
        <f>VLOOKUP(A461,NAV!A:J,10,FALSE)</f>
        <v/>
      </c>
    </row>
    <row r="462" spans="1:23" x14ac:dyDescent="0.2">
      <c r="A462" s="2" t="s">
        <v>1970</v>
      </c>
      <c r="B462" s="2" t="s">
        <v>13</v>
      </c>
      <c r="C462" s="10" t="str">
        <f>+VLOOKUP(A462,NAV!A:C,3,FALSE)</f>
        <v xml:space="preserve"> </v>
      </c>
      <c r="D462" s="2" t="s">
        <v>1971</v>
      </c>
      <c r="E462" s="11" t="str">
        <f>VLOOKUP(A462,NAV!A:E,5,FALSE)</f>
        <v>ANTHOGYR</v>
      </c>
      <c r="F462" s="11" t="b">
        <f t="shared" si="268"/>
        <v>1</v>
      </c>
      <c r="G462" s="2" t="s">
        <v>15</v>
      </c>
      <c r="H462" s="3" t="s">
        <v>82</v>
      </c>
      <c r="I462" s="3"/>
      <c r="J462" s="2" t="s">
        <v>1972</v>
      </c>
      <c r="K462" s="7" t="str">
        <f>VLOOKUP(A462,NAV!A:F,6,FALSE)</f>
        <v>2237 AVENUE ANDRE LASQUIN</v>
      </c>
      <c r="L462" s="7" t="b">
        <f t="shared" si="269"/>
        <v>1</v>
      </c>
      <c r="M462" s="2"/>
      <c r="N462" s="2"/>
      <c r="O462" s="2" t="s">
        <v>1973</v>
      </c>
      <c r="P462" s="10" t="str">
        <f>VLOOKUP(A462,NAV!A:H,8,FALSE)</f>
        <v>74700</v>
      </c>
      <c r="Q462" s="10" t="b">
        <f t="shared" si="270"/>
        <v>1</v>
      </c>
      <c r="R462" s="2" t="s">
        <v>1974</v>
      </c>
      <c r="S462" s="10" t="str">
        <f>VLOOKUP(A462,NAV!A:I,9,FALSE)</f>
        <v>CORDON</v>
      </c>
      <c r="T462" s="10" t="b">
        <f t="shared" si="271"/>
        <v>0</v>
      </c>
      <c r="U462" s="2" t="s">
        <v>21</v>
      </c>
      <c r="V462" s="9" t="str">
        <f>VLOOKUP(A462,NAV!A:L,12,FALSE)</f>
        <v>FR</v>
      </c>
      <c r="W462" t="str">
        <f>VLOOKUP(A462,NAV!A:J,10,FALSE)</f>
        <v/>
      </c>
    </row>
    <row r="463" spans="1:23" x14ac:dyDescent="0.2">
      <c r="A463" s="2" t="s">
        <v>1975</v>
      </c>
      <c r="B463" s="2" t="s">
        <v>13</v>
      </c>
      <c r="C463" s="10" t="str">
        <f>+VLOOKUP(A463,NAV!A:C,3,FALSE)</f>
        <v>Tous</v>
      </c>
      <c r="D463" s="2" t="s">
        <v>1976</v>
      </c>
      <c r="E463" s="11" t="str">
        <f>VLOOKUP(A463,NAV!A:E,5,FALSE)</f>
        <v>ANTIBIA</v>
      </c>
      <c r="F463" s="11" t="b">
        <f t="shared" si="268"/>
        <v>1</v>
      </c>
      <c r="G463" s="2" t="s">
        <v>15</v>
      </c>
      <c r="H463" s="3" t="s">
        <v>689</v>
      </c>
      <c r="I463" s="3"/>
      <c r="J463" s="2" t="s">
        <v>1977</v>
      </c>
      <c r="K463" s="7" t="str">
        <f>VLOOKUP(A463,NAV!A:F,6,FALSE)</f>
        <v>résidence Comte</v>
      </c>
      <c r="L463" s="7" t="b">
        <f t="shared" si="269"/>
        <v>1</v>
      </c>
      <c r="M463" s="2"/>
      <c r="N463" s="2"/>
      <c r="O463" s="2" t="s">
        <v>1978</v>
      </c>
      <c r="P463" s="10" t="str">
        <f>VLOOKUP(A463,NAV!A:H,8,FALSE)</f>
        <v>84170</v>
      </c>
      <c r="Q463" s="10" t="b">
        <f t="shared" si="270"/>
        <v>1</v>
      </c>
      <c r="R463" s="2" t="s">
        <v>1979</v>
      </c>
      <c r="S463" s="10" t="str">
        <f>VLOOKUP(A463,NAV!A:I,9,FALSE)</f>
        <v>MONTEUX</v>
      </c>
      <c r="T463" s="10" t="b">
        <f t="shared" si="271"/>
        <v>1</v>
      </c>
      <c r="U463" s="2" t="s">
        <v>21</v>
      </c>
      <c r="V463" s="9" t="str">
        <f>VLOOKUP(A463,NAV!A:L,12,FALSE)</f>
        <v>FR</v>
      </c>
      <c r="W463" t="str">
        <f>VLOOKUP(A463,NAV!A:J,10,FALSE)</f>
        <v/>
      </c>
    </row>
    <row r="464" spans="1:23" hidden="1" x14ac:dyDescent="0.2">
      <c r="A464" s="2"/>
      <c r="B464" s="2" t="s">
        <v>13</v>
      </c>
      <c r="C464" s="2"/>
      <c r="D464" s="2" t="s">
        <v>1980</v>
      </c>
      <c r="E464" s="11" t="e">
        <f>VLOOKUP(A464,NAV!A:E,5,FALSE)</f>
        <v>#N/A</v>
      </c>
      <c r="F464" s="11"/>
      <c r="G464" s="2" t="s">
        <v>15</v>
      </c>
      <c r="H464" s="3" t="s">
        <v>58</v>
      </c>
      <c r="I464" s="3"/>
      <c r="J464" s="2" t="s">
        <v>1981</v>
      </c>
      <c r="K464" s="2"/>
      <c r="L464" s="2"/>
      <c r="M464" s="2"/>
      <c r="N464" s="2"/>
      <c r="O464" s="2" t="s">
        <v>1982</v>
      </c>
      <c r="P464" s="2"/>
      <c r="Q464" s="2"/>
      <c r="R464" s="2" t="s">
        <v>1983</v>
      </c>
      <c r="S464" s="2"/>
      <c r="T464" s="2"/>
      <c r="U464" s="2" t="s">
        <v>160</v>
      </c>
    </row>
    <row r="465" spans="1:23" x14ac:dyDescent="0.2">
      <c r="A465" s="2" t="s">
        <v>1984</v>
      </c>
      <c r="B465" s="2" t="s">
        <v>13</v>
      </c>
      <c r="C465" s="10" t="str">
        <f>+VLOOKUP(A465,NAV!A:C,3,FALSE)</f>
        <v>Tous</v>
      </c>
      <c r="D465" s="2" t="s">
        <v>1985</v>
      </c>
      <c r="E465" s="11" t="str">
        <f>VLOOKUP(A465,NAV!A:E,5,FALSE)</f>
        <v>ANTIDOT</v>
      </c>
      <c r="F465" s="11" t="b">
        <f>+D465=E465</f>
        <v>1</v>
      </c>
      <c r="G465" s="2" t="s">
        <v>15</v>
      </c>
      <c r="H465" s="3" t="s">
        <v>34</v>
      </c>
      <c r="I465" s="3"/>
      <c r="J465" s="2" t="s">
        <v>1986</v>
      </c>
      <c r="K465" s="7" t="str">
        <f>VLOOKUP(A465,NAV!A:F,6,FALSE)</f>
        <v>29, avenue Jean Monnet</v>
      </c>
      <c r="L465" s="7" t="b">
        <f>J465=K465</f>
        <v>1</v>
      </c>
      <c r="M465" s="2"/>
      <c r="N465" s="2"/>
      <c r="O465" s="2" t="s">
        <v>1987</v>
      </c>
      <c r="P465" s="10" t="str">
        <f>VLOOKUP(A465,NAV!A:H,8,FALSE)</f>
        <v>13410</v>
      </c>
      <c r="Q465" s="10" t="b">
        <f>O465=P465</f>
        <v>1</v>
      </c>
      <c r="R465" s="2" t="s">
        <v>1988</v>
      </c>
      <c r="S465" s="10" t="str">
        <f>VLOOKUP(A465,NAV!A:I,9,FALSE)</f>
        <v>LAMBESC</v>
      </c>
      <c r="T465" s="10" t="b">
        <f>R465=S465</f>
        <v>1</v>
      </c>
      <c r="U465" s="2" t="s">
        <v>21</v>
      </c>
      <c r="V465" s="9" t="str">
        <f>VLOOKUP(A465,NAV!A:L,12,FALSE)</f>
        <v>FR</v>
      </c>
      <c r="W465" t="str">
        <f>VLOOKUP(A465,NAV!A:J,10,FALSE)</f>
        <v/>
      </c>
    </row>
    <row r="466" spans="1:23" hidden="1" x14ac:dyDescent="0.2">
      <c r="A466" s="2"/>
      <c r="B466" s="2" t="s">
        <v>13</v>
      </c>
      <c r="C466" s="2"/>
      <c r="D466" s="2" t="s">
        <v>1989</v>
      </c>
      <c r="E466" s="11" t="e">
        <f>VLOOKUP(A466,NAV!A:E,5,FALSE)</f>
        <v>#N/A</v>
      </c>
      <c r="F466" s="11"/>
      <c r="G466" s="2" t="s">
        <v>15</v>
      </c>
      <c r="H466" s="3" t="s">
        <v>375</v>
      </c>
      <c r="I466" s="3"/>
      <c r="J466" s="2" t="s">
        <v>1990</v>
      </c>
      <c r="K466" s="2"/>
      <c r="L466" s="2"/>
      <c r="M466" s="2"/>
      <c r="N466" s="2"/>
      <c r="O466" s="2" t="s">
        <v>1991</v>
      </c>
      <c r="P466" s="2"/>
      <c r="Q466" s="2"/>
      <c r="R466" s="2" t="s">
        <v>1992</v>
      </c>
      <c r="S466" s="2"/>
      <c r="T466" s="2"/>
      <c r="U466" s="2" t="s">
        <v>48</v>
      </c>
    </row>
    <row r="467" spans="1:23" x14ac:dyDescent="0.2">
      <c r="A467" s="2" t="s">
        <v>1993</v>
      </c>
      <c r="B467" s="2" t="s">
        <v>13</v>
      </c>
      <c r="C467" s="10" t="str">
        <f>+VLOOKUP(A467,NAV!A:C,3,FALSE)</f>
        <v>Tous</v>
      </c>
      <c r="D467" s="2" t="s">
        <v>1994</v>
      </c>
      <c r="E467" s="11" t="str">
        <f>VLOOKUP(A467,NAV!A:E,5,FALSE)</f>
        <v>AON</v>
      </c>
      <c r="F467" s="11" t="b">
        <f t="shared" ref="F467:F468" si="272">+D467=E467</f>
        <v>1</v>
      </c>
      <c r="G467" s="2" t="s">
        <v>15</v>
      </c>
      <c r="H467" s="3" t="s">
        <v>16</v>
      </c>
      <c r="I467" s="3"/>
      <c r="J467" s="2" t="s">
        <v>1995</v>
      </c>
      <c r="K467" s="7" t="str">
        <f>VLOOKUP(A467,NAV!A:F,6,FALSE)</f>
        <v>420, rue d'Estienne d'Orves</v>
      </c>
      <c r="L467" s="7" t="b">
        <f t="shared" ref="L467:L468" si="273">J467=K467</f>
        <v>1</v>
      </c>
      <c r="M467" s="2"/>
      <c r="N467" s="2"/>
      <c r="O467" s="2" t="s">
        <v>1996</v>
      </c>
      <c r="P467" s="10" t="str">
        <f>VLOOKUP(A467,NAV!A:H,8,FALSE)</f>
        <v>92705</v>
      </c>
      <c r="Q467" s="10" t="b">
        <f t="shared" ref="Q467:Q468" si="274">O467=P467</f>
        <v>1</v>
      </c>
      <c r="R467" s="2" t="s">
        <v>1997</v>
      </c>
      <c r="S467" s="10" t="str">
        <f>VLOOKUP(A467,NAV!A:I,9,FALSE)</f>
        <v>COLOMBES CEDEX</v>
      </c>
      <c r="T467" s="10" t="b">
        <f t="shared" ref="T467:T468" si="275">R467=S467</f>
        <v>1</v>
      </c>
      <c r="U467" s="2" t="s">
        <v>21</v>
      </c>
      <c r="V467" s="9" t="str">
        <f>VLOOKUP(A467,NAV!A:L,12,FALSE)</f>
        <v>FR</v>
      </c>
      <c r="W467" t="str">
        <f>VLOOKUP(A467,NAV!A:J,10,FALSE)</f>
        <v/>
      </c>
    </row>
    <row r="468" spans="1:23" x14ac:dyDescent="0.2">
      <c r="A468" s="2" t="s">
        <v>1998</v>
      </c>
      <c r="B468" s="2" t="s">
        <v>13</v>
      </c>
      <c r="C468" s="10" t="str">
        <f>+VLOOKUP(A468,NAV!A:C,3,FALSE)</f>
        <v>Tous</v>
      </c>
      <c r="D468" s="2" t="s">
        <v>1999</v>
      </c>
      <c r="E468" s="11" t="str">
        <f>VLOOKUP(A468,NAV!A:E,5,FALSE)</f>
        <v>AOS STUDLEY</v>
      </c>
      <c r="F468" s="11" t="b">
        <f t="shared" si="272"/>
        <v>1</v>
      </c>
      <c r="G468" s="2" t="s">
        <v>15</v>
      </c>
      <c r="H468" s="3" t="s">
        <v>16</v>
      </c>
      <c r="I468" s="3"/>
      <c r="J468" s="2" t="s">
        <v>2000</v>
      </c>
      <c r="K468" s="7" t="str">
        <f>VLOOKUP(A468,NAV!A:F,6,FALSE)</f>
        <v>24, rue Jacques Ibert</v>
      </c>
      <c r="L468" s="7" t="b">
        <f t="shared" si="273"/>
        <v>1</v>
      </c>
      <c r="M468" s="2" t="s">
        <v>18</v>
      </c>
      <c r="N468" s="2"/>
      <c r="O468" s="2" t="s">
        <v>2001</v>
      </c>
      <c r="P468" s="10" t="str">
        <f>VLOOKUP(A468,NAV!A:H,8,FALSE)</f>
        <v>92533</v>
      </c>
      <c r="Q468" s="10" t="b">
        <f t="shared" si="274"/>
        <v>1</v>
      </c>
      <c r="R468" s="2" t="s">
        <v>951</v>
      </c>
      <c r="S468" s="10" t="str">
        <f>VLOOKUP(A468,NAV!A:I,9,FALSE)</f>
        <v>LEVALLOIS PERRET</v>
      </c>
      <c r="T468" s="10" t="b">
        <f t="shared" si="275"/>
        <v>1</v>
      </c>
      <c r="U468" s="2" t="s">
        <v>21</v>
      </c>
      <c r="V468" s="9" t="str">
        <f>VLOOKUP(A468,NAV!A:L,12,FALSE)</f>
        <v>FR</v>
      </c>
      <c r="W468" t="str">
        <f>VLOOKUP(A468,NAV!A:J,10,FALSE)</f>
        <v/>
      </c>
    </row>
    <row r="469" spans="1:23" hidden="1" x14ac:dyDescent="0.2">
      <c r="A469" s="2"/>
      <c r="B469" s="2" t="s">
        <v>13</v>
      </c>
      <c r="C469" s="2"/>
      <c r="D469" s="2" t="s">
        <v>2002</v>
      </c>
      <c r="E469" s="11" t="e">
        <f>VLOOKUP(A469,NAV!A:E,5,FALSE)</f>
        <v>#N/A</v>
      </c>
      <c r="F469" s="11"/>
      <c r="G469" s="2" t="s">
        <v>15</v>
      </c>
      <c r="H469" s="3" t="s">
        <v>82</v>
      </c>
      <c r="I469" s="3"/>
      <c r="J469" s="2" t="s">
        <v>2003</v>
      </c>
      <c r="K469" s="2"/>
      <c r="L469" s="2"/>
      <c r="M469" s="2"/>
      <c r="N469" s="2"/>
      <c r="O469" s="2" t="s">
        <v>2004</v>
      </c>
      <c r="P469" s="2"/>
      <c r="Q469" s="2"/>
      <c r="R469" s="2" t="s">
        <v>2005</v>
      </c>
      <c r="S469" s="2"/>
      <c r="T469" s="2"/>
      <c r="U469" s="2" t="s">
        <v>48</v>
      </c>
    </row>
    <row r="470" spans="1:23" x14ac:dyDescent="0.2">
      <c r="A470" s="2" t="s">
        <v>2006</v>
      </c>
      <c r="B470" s="2" t="s">
        <v>13</v>
      </c>
      <c r="C470" s="10" t="str">
        <f>+VLOOKUP(A470,NAV!A:C,3,FALSE)</f>
        <v xml:space="preserve"> </v>
      </c>
      <c r="D470" s="2" t="s">
        <v>2007</v>
      </c>
      <c r="E470" s="11" t="str">
        <f>VLOOKUP(A470,NAV!A:E,5,FALSE)</f>
        <v>APAGL</v>
      </c>
      <c r="F470" s="11" t="b">
        <f>+D470=E470</f>
        <v>1</v>
      </c>
      <c r="G470" s="2" t="s">
        <v>15</v>
      </c>
      <c r="H470" s="3" t="s">
        <v>16</v>
      </c>
      <c r="I470" s="3"/>
      <c r="J470" s="2" t="s">
        <v>2008</v>
      </c>
      <c r="K470" s="7" t="str">
        <f>VLOOKUP(A470,NAV!A:F,6,FALSE)</f>
        <v>16 Rue Brancion</v>
      </c>
      <c r="L470" s="7" t="b">
        <f>J470=K470</f>
        <v>1</v>
      </c>
      <c r="M470" s="2"/>
      <c r="N470" s="2"/>
      <c r="O470" s="2" t="s">
        <v>19</v>
      </c>
      <c r="P470" s="10" t="str">
        <f>VLOOKUP(A470,NAV!A:H,8,FALSE)</f>
        <v>75015</v>
      </c>
      <c r="Q470" s="10" t="b">
        <f>O470=P470</f>
        <v>1</v>
      </c>
      <c r="R470" s="2" t="s">
        <v>41</v>
      </c>
      <c r="S470" s="10" t="str">
        <f>VLOOKUP(A470,NAV!A:I,9,FALSE)</f>
        <v>PARIS</v>
      </c>
      <c r="T470" s="10" t="b">
        <f>R470=S470</f>
        <v>1</v>
      </c>
      <c r="U470" s="2" t="s">
        <v>21</v>
      </c>
      <c r="V470" s="9" t="str">
        <f>VLOOKUP(A470,NAV!A:L,12,FALSE)</f>
        <v>FR</v>
      </c>
      <c r="W470" t="str">
        <f>VLOOKUP(A470,NAV!A:J,10,FALSE)</f>
        <v/>
      </c>
    </row>
    <row r="471" spans="1:23" hidden="1" x14ac:dyDescent="0.2">
      <c r="A471" s="2"/>
      <c r="B471" s="2" t="s">
        <v>13</v>
      </c>
      <c r="C471" s="2"/>
      <c r="D471" s="2" t="s">
        <v>2009</v>
      </c>
      <c r="E471" s="11" t="e">
        <f>VLOOKUP(A471,NAV!A:E,5,FALSE)</f>
        <v>#N/A</v>
      </c>
      <c r="F471" s="11"/>
      <c r="G471" s="2" t="s">
        <v>15</v>
      </c>
      <c r="H471" s="3" t="s">
        <v>24</v>
      </c>
      <c r="I471" s="3"/>
      <c r="J471" s="2" t="s">
        <v>2010</v>
      </c>
      <c r="K471" s="2"/>
      <c r="L471" s="2"/>
      <c r="M471" s="2"/>
      <c r="N471" s="2"/>
      <c r="O471" s="2" t="s">
        <v>2011</v>
      </c>
      <c r="P471" s="2"/>
      <c r="Q471" s="2"/>
      <c r="R471" s="2" t="s">
        <v>687</v>
      </c>
      <c r="S471" s="2"/>
      <c r="T471" s="2"/>
      <c r="U471" s="2" t="s">
        <v>21</v>
      </c>
    </row>
    <row r="472" spans="1:23" x14ac:dyDescent="0.2">
      <c r="A472" s="2" t="s">
        <v>2012</v>
      </c>
      <c r="B472" s="2" t="s">
        <v>13</v>
      </c>
      <c r="C472" s="10" t="str">
        <f>+VLOOKUP(A472,NAV!A:C,3,FALSE)</f>
        <v xml:space="preserve"> </v>
      </c>
      <c r="D472" s="2" t="s">
        <v>2013</v>
      </c>
      <c r="E472" s="11" t="str">
        <f>VLOOKUP(A472,NAV!A:E,5,FALSE)</f>
        <v>APAVE</v>
      </c>
      <c r="F472" s="11" t="b">
        <f>+D472=E472</f>
        <v>1</v>
      </c>
      <c r="G472" s="2" t="s">
        <v>15</v>
      </c>
      <c r="H472" s="3" t="s">
        <v>82</v>
      </c>
      <c r="I472" s="3"/>
      <c r="J472" s="2" t="s">
        <v>2014</v>
      </c>
      <c r="K472" s="7" t="str">
        <f>VLOOKUP(A472,NAV!A:F,6,FALSE)</f>
        <v>177 ROUTE DE SAINT BEL</v>
      </c>
      <c r="L472" s="7" t="b">
        <f>J472=K472</f>
        <v>1</v>
      </c>
      <c r="M472" s="2" t="s">
        <v>2015</v>
      </c>
      <c r="N472" s="2"/>
      <c r="O472" s="2" t="s">
        <v>2016</v>
      </c>
      <c r="P472" s="10" t="str">
        <f>VLOOKUP(A472,NAV!A:H,8,FALSE)</f>
        <v>69811</v>
      </c>
      <c r="Q472" s="10" t="b">
        <f>O472=P472</f>
        <v>1</v>
      </c>
      <c r="R472" s="2" t="s">
        <v>2017</v>
      </c>
      <c r="S472" s="10" t="str">
        <f>VLOOKUP(A472,NAV!A:I,9,FALSE)</f>
        <v>TASSIN LA DEMI LUNE CEDEX</v>
      </c>
      <c r="T472" s="10" t="b">
        <f>R472=S472</f>
        <v>1</v>
      </c>
      <c r="U472" s="2" t="s">
        <v>21</v>
      </c>
      <c r="V472" s="9" t="str">
        <f>VLOOKUP(A472,NAV!A:L,12,FALSE)</f>
        <v>FR</v>
      </c>
      <c r="W472" t="str">
        <f>VLOOKUP(A472,NAV!A:J,10,FALSE)</f>
        <v/>
      </c>
    </row>
    <row r="473" spans="1:23" hidden="1" x14ac:dyDescent="0.2">
      <c r="A473" s="2"/>
      <c r="B473" s="2" t="s">
        <v>13</v>
      </c>
      <c r="C473" s="2"/>
      <c r="D473" s="2" t="s">
        <v>2018</v>
      </c>
      <c r="E473" s="11" t="e">
        <f>VLOOKUP(A473,NAV!A:E,5,FALSE)</f>
        <v>#N/A</v>
      </c>
      <c r="F473" s="11"/>
      <c r="G473" s="2" t="s">
        <v>305</v>
      </c>
      <c r="H473" s="3" t="s">
        <v>16</v>
      </c>
      <c r="I473" s="3"/>
      <c r="J473" s="2" t="s">
        <v>2019</v>
      </c>
      <c r="K473" s="2"/>
      <c r="L473" s="2"/>
      <c r="M473" s="2"/>
      <c r="N473" s="2"/>
      <c r="O473" s="2" t="s">
        <v>2020</v>
      </c>
      <c r="P473" s="2"/>
      <c r="Q473" s="2"/>
      <c r="R473" s="2" t="s">
        <v>100</v>
      </c>
      <c r="S473" s="2"/>
      <c r="T473" s="2"/>
      <c r="U473" s="2" t="s">
        <v>21</v>
      </c>
    </row>
    <row r="474" spans="1:23" x14ac:dyDescent="0.2">
      <c r="A474" s="2" t="s">
        <v>2021</v>
      </c>
      <c r="B474" s="2" t="s">
        <v>13</v>
      </c>
      <c r="C474" s="10" t="str">
        <f>+VLOOKUP(A474,NAV!A:C,3,FALSE)</f>
        <v xml:space="preserve"> </v>
      </c>
      <c r="D474" s="2" t="s">
        <v>2022</v>
      </c>
      <c r="E474" s="11" t="str">
        <f>VLOOKUP(A474,NAV!A:E,5,FALSE)</f>
        <v>APAVE HOLDING</v>
      </c>
      <c r="F474" s="11" t="b">
        <f t="shared" ref="F474:F475" si="276">+D474=E474</f>
        <v>1</v>
      </c>
      <c r="G474" s="2" t="s">
        <v>15</v>
      </c>
      <c r="H474" s="3" t="s">
        <v>16</v>
      </c>
      <c r="I474" s="3" t="s">
        <v>2018</v>
      </c>
      <c r="J474" s="2" t="s">
        <v>2019</v>
      </c>
      <c r="K474" s="7" t="str">
        <f>VLOOKUP(A474,NAV!A:F,6,FALSE)</f>
        <v>191, rue de Vaugirard</v>
      </c>
      <c r="L474" s="7" t="b">
        <f t="shared" ref="L474:L475" si="277">J474=K474</f>
        <v>1</v>
      </c>
      <c r="M474" s="2"/>
      <c r="N474" s="2"/>
      <c r="O474" s="2" t="s">
        <v>2020</v>
      </c>
      <c r="P474" s="10" t="str">
        <f>VLOOKUP(A474,NAV!A:H,8,FALSE)</f>
        <v>75738</v>
      </c>
      <c r="Q474" s="10" t="b">
        <f t="shared" ref="Q474:Q475" si="278">O474=P474</f>
        <v>1</v>
      </c>
      <c r="R474" s="2" t="s">
        <v>100</v>
      </c>
      <c r="S474" s="10" t="str">
        <f>VLOOKUP(A474,NAV!A:I,9,FALSE)</f>
        <v>PARIS CEDEX 15</v>
      </c>
      <c r="T474" s="10" t="b">
        <f t="shared" ref="T474:T475" si="279">R474=S474</f>
        <v>1</v>
      </c>
      <c r="U474" s="2" t="s">
        <v>21</v>
      </c>
      <c r="V474" s="9" t="str">
        <f>VLOOKUP(A474,NAV!A:L,12,FALSE)</f>
        <v>FR</v>
      </c>
      <c r="W474" t="str">
        <f>VLOOKUP(A474,NAV!A:J,10,FALSE)</f>
        <v/>
      </c>
    </row>
    <row r="475" spans="1:23" x14ac:dyDescent="0.2">
      <c r="A475" s="2" t="s">
        <v>2023</v>
      </c>
      <c r="B475" s="2" t="s">
        <v>13</v>
      </c>
      <c r="C475" s="10" t="str">
        <f>+VLOOKUP(A475,NAV!A:C,3,FALSE)</f>
        <v>Tous</v>
      </c>
      <c r="D475" s="2" t="s">
        <v>2024</v>
      </c>
      <c r="E475" s="11" t="str">
        <f>VLOOKUP(A475,NAV!A:E,5,FALSE)</f>
        <v>APAVE SUDEUROPE SAS</v>
      </c>
      <c r="F475" s="11" t="b">
        <f t="shared" si="276"/>
        <v>1</v>
      </c>
      <c r="G475" s="2" t="s">
        <v>15</v>
      </c>
      <c r="H475" s="3" t="s">
        <v>689</v>
      </c>
      <c r="I475" s="3"/>
      <c r="J475" s="2" t="s">
        <v>2025</v>
      </c>
      <c r="K475" s="7" t="str">
        <f>VLOOKUP(A475,NAV!A:F,6,FALSE)</f>
        <v>32 RUE EDMOND ROSTAND</v>
      </c>
      <c r="L475" s="7" t="b">
        <f t="shared" si="277"/>
        <v>1</v>
      </c>
      <c r="M475" s="2"/>
      <c r="N475" s="2"/>
      <c r="O475" s="2" t="s">
        <v>2026</v>
      </c>
      <c r="P475" s="10" t="str">
        <f>VLOOKUP(A475,NAV!A:H,8,FALSE)</f>
        <v>13006</v>
      </c>
      <c r="Q475" s="10" t="b">
        <f t="shared" si="278"/>
        <v>1</v>
      </c>
      <c r="R475" s="2" t="s">
        <v>2027</v>
      </c>
      <c r="S475" s="10" t="str">
        <f>VLOOKUP(A475,NAV!A:I,9,FALSE)</f>
        <v>MARSEILLE 6EME ARRONDISSE</v>
      </c>
      <c r="T475" s="10" t="b">
        <f t="shared" si="279"/>
        <v>0</v>
      </c>
      <c r="U475" s="2" t="s">
        <v>21</v>
      </c>
      <c r="V475" s="9" t="str">
        <f>VLOOKUP(A475,NAV!A:L,12,FALSE)</f>
        <v>FR</v>
      </c>
      <c r="W475" t="str">
        <f>VLOOKUP(A475,NAV!A:J,10,FALSE)</f>
        <v/>
      </c>
    </row>
    <row r="476" spans="1:23" hidden="1" x14ac:dyDescent="0.2">
      <c r="A476" s="2"/>
      <c r="B476" s="2" t="s">
        <v>13</v>
      </c>
      <c r="C476" s="2"/>
      <c r="D476" s="2" t="s">
        <v>2028</v>
      </c>
      <c r="E476" s="11" t="e">
        <f>VLOOKUP(A476,NAV!A:E,5,FALSE)</f>
        <v>#N/A</v>
      </c>
      <c r="F476" s="11"/>
      <c r="G476" s="2" t="s">
        <v>15</v>
      </c>
      <c r="H476" s="3" t="s">
        <v>16</v>
      </c>
      <c r="I476" s="3"/>
      <c r="J476" s="2" t="s">
        <v>2029</v>
      </c>
      <c r="K476" s="2"/>
      <c r="L476" s="2"/>
      <c r="M476" s="2"/>
      <c r="N476" s="2"/>
      <c r="O476" s="2" t="s">
        <v>667</v>
      </c>
      <c r="P476" s="2"/>
      <c r="Q476" s="2"/>
      <c r="R476" s="2" t="s">
        <v>2030</v>
      </c>
      <c r="S476" s="2"/>
      <c r="T476" s="2"/>
      <c r="U476" s="2" t="s">
        <v>21</v>
      </c>
    </row>
    <row r="477" spans="1:23" hidden="1" x14ac:dyDescent="0.2">
      <c r="A477" s="2"/>
      <c r="B477" s="2" t="s">
        <v>13</v>
      </c>
      <c r="C477" s="2"/>
      <c r="D477" s="2" t="s">
        <v>2031</v>
      </c>
      <c r="E477" s="11" t="e">
        <f>VLOOKUP(A477,NAV!A:E,5,FALSE)</f>
        <v>#N/A</v>
      </c>
      <c r="F477" s="11"/>
      <c r="G477" s="2" t="s">
        <v>15</v>
      </c>
      <c r="H477" s="3" t="s">
        <v>119</v>
      </c>
      <c r="I477" s="3"/>
      <c r="J477" s="2" t="s">
        <v>2032</v>
      </c>
      <c r="K477" s="2"/>
      <c r="L477" s="2"/>
      <c r="M477" s="2"/>
      <c r="N477" s="2"/>
      <c r="O477" s="2" t="s">
        <v>2033</v>
      </c>
      <c r="P477" s="2"/>
      <c r="Q477" s="2"/>
      <c r="R477" s="2" t="s">
        <v>2034</v>
      </c>
      <c r="S477" s="2"/>
      <c r="T477" s="2"/>
      <c r="U477" s="2" t="s">
        <v>1095</v>
      </c>
    </row>
    <row r="478" spans="1:23" hidden="1" x14ac:dyDescent="0.2">
      <c r="A478" s="2"/>
      <c r="B478" s="2" t="s">
        <v>13</v>
      </c>
      <c r="C478" s="2"/>
      <c r="D478" s="2" t="s">
        <v>2035</v>
      </c>
      <c r="E478" s="11" t="e">
        <f>VLOOKUP(A478,NAV!A:E,5,FALSE)</f>
        <v>#N/A</v>
      </c>
      <c r="F478" s="11"/>
      <c r="G478" s="2" t="s">
        <v>15</v>
      </c>
      <c r="H478" s="3" t="s">
        <v>16</v>
      </c>
      <c r="I478" s="3"/>
      <c r="J478" s="2" t="s">
        <v>2036</v>
      </c>
      <c r="K478" s="2"/>
      <c r="L478" s="2"/>
      <c r="M478" s="2" t="s">
        <v>2037</v>
      </c>
      <c r="N478" s="2" t="s">
        <v>2038</v>
      </c>
      <c r="O478" s="2" t="s">
        <v>2039</v>
      </c>
      <c r="P478" s="2"/>
      <c r="Q478" s="2"/>
      <c r="R478" s="2" t="s">
        <v>2040</v>
      </c>
      <c r="S478" s="2"/>
      <c r="T478" s="2"/>
      <c r="U478" s="2" t="s">
        <v>21</v>
      </c>
    </row>
    <row r="479" spans="1:23" x14ac:dyDescent="0.2">
      <c r="A479" s="2" t="s">
        <v>2041</v>
      </c>
      <c r="B479" s="2" t="s">
        <v>13</v>
      </c>
      <c r="C479" s="10" t="str">
        <f>+VLOOKUP(A479,NAV!A:C,3,FALSE)</f>
        <v>Tous</v>
      </c>
      <c r="D479" s="2" t="s">
        <v>2042</v>
      </c>
      <c r="E479" s="11" t="str">
        <f>VLOOKUP(A479,NAV!A:E,5,FALSE)</f>
        <v>APEX BP SOLAR</v>
      </c>
      <c r="F479" s="11" t="b">
        <f t="shared" ref="F479:F482" si="280">+D479=E479</f>
        <v>1</v>
      </c>
      <c r="G479" s="2" t="s">
        <v>15</v>
      </c>
      <c r="H479" s="3" t="s">
        <v>689</v>
      </c>
      <c r="I479" s="3"/>
      <c r="J479" s="2" t="s">
        <v>2043</v>
      </c>
      <c r="K479" s="7" t="str">
        <f>VLOOKUP(A479,NAV!A:F,6,FALSE)</f>
        <v>1 RUE DU GRAND CHÊNE</v>
      </c>
      <c r="L479" s="7" t="b">
        <f t="shared" ref="L479:L482" si="281">J479=K479</f>
        <v>1</v>
      </c>
      <c r="M479" s="2"/>
      <c r="N479" s="2"/>
      <c r="O479" s="2" t="s">
        <v>2044</v>
      </c>
      <c r="P479" s="10" t="str">
        <f>VLOOKUP(A479,NAV!A:H,8,FALSE)</f>
        <v>34270</v>
      </c>
      <c r="Q479" s="10" t="b">
        <f t="shared" ref="Q479:Q482" si="282">O479=P479</f>
        <v>1</v>
      </c>
      <c r="R479" s="2" t="s">
        <v>2045</v>
      </c>
      <c r="S479" s="10" t="str">
        <f>VLOOKUP(A479,NAV!A:I,9,FALSE)</f>
        <v>CAZEVIEILLE</v>
      </c>
      <c r="T479" s="10" t="b">
        <f t="shared" ref="T479:T482" si="283">R479=S479</f>
        <v>0</v>
      </c>
      <c r="U479" s="2" t="s">
        <v>21</v>
      </c>
      <c r="V479" s="9" t="str">
        <f>VLOOKUP(A479,NAV!A:L,12,FALSE)</f>
        <v>FR</v>
      </c>
      <c r="W479" t="str">
        <f>VLOOKUP(A479,NAV!A:J,10,FALSE)</f>
        <v/>
      </c>
    </row>
    <row r="480" spans="1:23" x14ac:dyDescent="0.2">
      <c r="A480" s="2" t="s">
        <v>2046</v>
      </c>
      <c r="B480" s="2" t="s">
        <v>13</v>
      </c>
      <c r="C480" s="10" t="str">
        <f>+VLOOKUP(A480,NAV!A:C,3,FALSE)</f>
        <v xml:space="preserve"> </v>
      </c>
      <c r="D480" s="2" t="s">
        <v>2047</v>
      </c>
      <c r="E480" s="11" t="str">
        <f>VLOOKUP(A480,NAV!A:E,5,FALSE)</f>
        <v>APHP</v>
      </c>
      <c r="F480" s="11" t="b">
        <f t="shared" si="280"/>
        <v>1</v>
      </c>
      <c r="G480" s="2" t="s">
        <v>15</v>
      </c>
      <c r="H480" s="3" t="s">
        <v>119</v>
      </c>
      <c r="I480" s="3"/>
      <c r="J480" s="2" t="s">
        <v>2048</v>
      </c>
      <c r="K480" s="7" t="str">
        <f>VLOOKUP(A480,NAV!A:F,6,FALSE)</f>
        <v>200 R FBG ST DENIS</v>
      </c>
      <c r="L480" s="7" t="b">
        <f t="shared" si="281"/>
        <v>1</v>
      </c>
      <c r="M480" s="2"/>
      <c r="N480" s="2"/>
      <c r="O480" s="2" t="s">
        <v>879</v>
      </c>
      <c r="P480" s="10" t="str">
        <f>VLOOKUP(A480,NAV!A:H,8,FALSE)</f>
        <v>75010</v>
      </c>
      <c r="Q480" s="10" t="b">
        <f t="shared" si="282"/>
        <v>1</v>
      </c>
      <c r="R480" s="2" t="s">
        <v>20</v>
      </c>
      <c r="S480" s="10" t="str">
        <f>VLOOKUP(A480,NAV!A:I,9,FALSE)</f>
        <v>PARIS 10EME ARRONDISSEMENT</v>
      </c>
      <c r="T480" s="10" t="b">
        <f t="shared" si="283"/>
        <v>0</v>
      </c>
      <c r="U480" s="2" t="s">
        <v>21</v>
      </c>
      <c r="V480" s="9" t="str">
        <f>VLOOKUP(A480,NAV!A:L,12,FALSE)</f>
        <v>FR</v>
      </c>
      <c r="W480" t="str">
        <f>VLOOKUP(A480,NAV!A:J,10,FALSE)</f>
        <v/>
      </c>
    </row>
    <row r="481" spans="1:23" x14ac:dyDescent="0.2">
      <c r="A481" s="2" t="s">
        <v>2049</v>
      </c>
      <c r="B481" s="2" t="s">
        <v>13</v>
      </c>
      <c r="C481" s="10" t="str">
        <f>+VLOOKUP(A481,NAV!A:C,3,FALSE)</f>
        <v xml:space="preserve"> </v>
      </c>
      <c r="D481" s="2" t="s">
        <v>2050</v>
      </c>
      <c r="E481" s="11" t="str">
        <f>VLOOKUP(A481,NAV!A:E,5,FALSE)</f>
        <v>APICIL</v>
      </c>
      <c r="F481" s="11" t="b">
        <f t="shared" si="280"/>
        <v>1</v>
      </c>
      <c r="G481" s="2" t="s">
        <v>15</v>
      </c>
      <c r="H481" s="3" t="s">
        <v>2051</v>
      </c>
      <c r="I481" s="3"/>
      <c r="J481" s="2" t="s">
        <v>2052</v>
      </c>
      <c r="K481" s="7" t="str">
        <f>VLOOKUP(A481,NAV!A:F,6,FALSE)</f>
        <v>38 RUE FRANCOIS PEISSEL</v>
      </c>
      <c r="L481" s="7" t="b">
        <f t="shared" si="281"/>
        <v>1</v>
      </c>
      <c r="M481" s="2"/>
      <c r="N481" s="2"/>
      <c r="O481" s="2" t="s">
        <v>94</v>
      </c>
      <c r="P481" s="10" t="str">
        <f>VLOOKUP(A481,NAV!A:H,8,FALSE)</f>
        <v>69300</v>
      </c>
      <c r="Q481" s="10" t="b">
        <f t="shared" si="282"/>
        <v>1</v>
      </c>
      <c r="R481" s="2" t="s">
        <v>2053</v>
      </c>
      <c r="S481" s="10" t="str">
        <f>VLOOKUP(A481,NAV!A:I,9,FALSE)</f>
        <v>CALUIRE ET CUIRE</v>
      </c>
      <c r="T481" s="10" t="b">
        <f t="shared" si="283"/>
        <v>1</v>
      </c>
      <c r="U481" s="2" t="s">
        <v>21</v>
      </c>
      <c r="V481" s="9" t="str">
        <f>VLOOKUP(A481,NAV!A:L,12,FALSE)</f>
        <v>FR</v>
      </c>
      <c r="W481" t="str">
        <f>VLOOKUP(A481,NAV!A:J,10,FALSE)</f>
        <v/>
      </c>
    </row>
    <row r="482" spans="1:23" x14ac:dyDescent="0.2">
      <c r="A482" s="2" t="s">
        <v>2054</v>
      </c>
      <c r="B482" s="2" t="s">
        <v>43</v>
      </c>
      <c r="C482" s="10" t="str">
        <f>+VLOOKUP(A482,NAV!A:C,3,FALSE)</f>
        <v xml:space="preserve"> </v>
      </c>
      <c r="D482" s="2" t="s">
        <v>2055</v>
      </c>
      <c r="E482" s="11" t="str">
        <f>VLOOKUP(A482,NAV!A:E,5,FALSE)</f>
        <v>APICIL AGIRA</v>
      </c>
      <c r="F482" s="11" t="b">
        <f t="shared" si="280"/>
        <v>1</v>
      </c>
      <c r="G482" s="2" t="s">
        <v>15</v>
      </c>
      <c r="H482" s="3" t="s">
        <v>2051</v>
      </c>
      <c r="I482" s="3" t="s">
        <v>2056</v>
      </c>
      <c r="J482" s="2" t="s">
        <v>2052</v>
      </c>
      <c r="K482" s="7" t="str">
        <f>VLOOKUP(A482,NAV!A:F,6,FALSE)</f>
        <v>38 RUE FRANCOIS PEISSEL</v>
      </c>
      <c r="L482" s="7" t="b">
        <f t="shared" si="281"/>
        <v>1</v>
      </c>
      <c r="M482" s="2" t="s">
        <v>18</v>
      </c>
      <c r="N482" s="2"/>
      <c r="O482" s="2" t="s">
        <v>94</v>
      </c>
      <c r="P482" s="10" t="str">
        <f>VLOOKUP(A482,NAV!A:H,8,FALSE)</f>
        <v>69300</v>
      </c>
      <c r="Q482" s="10" t="b">
        <f t="shared" si="282"/>
        <v>1</v>
      </c>
      <c r="R482" s="2" t="s">
        <v>2053</v>
      </c>
      <c r="S482" s="10" t="str">
        <f>VLOOKUP(A482,NAV!A:I,9,FALSE)</f>
        <v>CALUIRE ET CUIRE</v>
      </c>
      <c r="T482" s="10" t="b">
        <f t="shared" si="283"/>
        <v>1</v>
      </c>
      <c r="U482" s="2" t="s">
        <v>21</v>
      </c>
      <c r="V482" s="9" t="str">
        <f>VLOOKUP(A482,NAV!A:L,12,FALSE)</f>
        <v>FR</v>
      </c>
      <c r="W482" t="str">
        <f>VLOOKUP(A482,NAV!A:J,10,FALSE)</f>
        <v/>
      </c>
    </row>
    <row r="483" spans="1:23" hidden="1" x14ac:dyDescent="0.2">
      <c r="A483" s="2"/>
      <c r="B483" s="2" t="s">
        <v>43</v>
      </c>
      <c r="C483" s="2"/>
      <c r="D483" s="2" t="s">
        <v>2056</v>
      </c>
      <c r="E483" s="11" t="e">
        <f>VLOOKUP(A483,NAV!A:E,5,FALSE)</f>
        <v>#N/A</v>
      </c>
      <c r="F483" s="11"/>
      <c r="G483" s="2" t="s">
        <v>305</v>
      </c>
      <c r="H483" s="3" t="s">
        <v>2051</v>
      </c>
      <c r="I483" s="3"/>
      <c r="J483" s="2" t="s">
        <v>2057</v>
      </c>
      <c r="K483" s="2"/>
      <c r="L483" s="2"/>
      <c r="M483" s="2" t="s">
        <v>2058</v>
      </c>
      <c r="N483" s="2"/>
      <c r="O483" s="2" t="s">
        <v>2059</v>
      </c>
      <c r="P483" s="2"/>
      <c r="Q483" s="2"/>
      <c r="R483" s="2" t="s">
        <v>2060</v>
      </c>
      <c r="S483" s="2"/>
      <c r="T483" s="2"/>
      <c r="U483" s="2" t="s">
        <v>21</v>
      </c>
    </row>
    <row r="484" spans="1:23" hidden="1" x14ac:dyDescent="0.2">
      <c r="A484" s="2"/>
      <c r="B484" s="2" t="s">
        <v>13</v>
      </c>
      <c r="C484" s="2"/>
      <c r="D484" s="2" t="s">
        <v>2061</v>
      </c>
      <c r="E484" s="11" t="e">
        <f>VLOOKUP(A484,NAV!A:E,5,FALSE)</f>
        <v>#N/A</v>
      </c>
      <c r="F484" s="11"/>
      <c r="G484" s="2" t="s">
        <v>15</v>
      </c>
      <c r="H484" s="3" t="s">
        <v>156</v>
      </c>
      <c r="I484" s="3"/>
      <c r="J484" s="2" t="s">
        <v>2062</v>
      </c>
      <c r="K484" s="2"/>
      <c r="L484" s="2"/>
      <c r="M484" s="2"/>
      <c r="N484" s="2"/>
      <c r="O484" s="2" t="s">
        <v>2063</v>
      </c>
      <c r="P484" s="2"/>
      <c r="Q484" s="2"/>
      <c r="R484" s="2" t="s">
        <v>2064</v>
      </c>
      <c r="S484" s="2"/>
      <c r="T484" s="2"/>
      <c r="U484" s="2" t="s">
        <v>426</v>
      </c>
    </row>
    <row r="485" spans="1:23" hidden="1" x14ac:dyDescent="0.2">
      <c r="A485" s="2"/>
      <c r="B485" s="2" t="s">
        <v>13</v>
      </c>
      <c r="C485" s="2"/>
      <c r="D485" s="2" t="s">
        <v>2065</v>
      </c>
      <c r="E485" s="11" t="e">
        <f>VLOOKUP(A485,NAV!A:E,5,FALSE)</f>
        <v>#N/A</v>
      </c>
      <c r="F485" s="11"/>
      <c r="G485" s="2" t="s">
        <v>15</v>
      </c>
      <c r="H485" s="3" t="s">
        <v>375</v>
      </c>
      <c r="I485" s="3"/>
      <c r="J485" s="2" t="s">
        <v>2066</v>
      </c>
      <c r="K485" s="2"/>
      <c r="L485" s="2"/>
      <c r="M485" s="2"/>
      <c r="N485" s="2"/>
      <c r="O485" s="2" t="s">
        <v>2067</v>
      </c>
      <c r="P485" s="2"/>
      <c r="Q485" s="2"/>
      <c r="R485" s="2" t="s">
        <v>2068</v>
      </c>
      <c r="S485" s="2"/>
      <c r="T485" s="2"/>
      <c r="U485" s="2" t="s">
        <v>48</v>
      </c>
    </row>
    <row r="486" spans="1:23" x14ac:dyDescent="0.2">
      <c r="A486" s="2" t="s">
        <v>2069</v>
      </c>
      <c r="B486" s="2" t="s">
        <v>13</v>
      </c>
      <c r="C486" s="10" t="str">
        <f>+VLOOKUP(A486,NAV!A:C,3,FALSE)</f>
        <v>Tous</v>
      </c>
      <c r="D486" s="2" t="s">
        <v>2070</v>
      </c>
      <c r="E486" s="11" t="str">
        <f>VLOOKUP(A486,NAV!A:E,5,FALSE)</f>
        <v>APOLLO</v>
      </c>
      <c r="F486" s="11" t="b">
        <f t="shared" ref="F486:F487" si="284">+D486=E486</f>
        <v>1</v>
      </c>
      <c r="G486" s="2" t="s">
        <v>15</v>
      </c>
      <c r="H486" s="3" t="s">
        <v>82</v>
      </c>
      <c r="I486" s="3"/>
      <c r="J486" s="2" t="s">
        <v>2071</v>
      </c>
      <c r="K486" s="7" t="str">
        <f>VLOOKUP(A486,NAV!A:F,6,FALSE)</f>
        <v>5 CHEMIN DU JUBIN</v>
      </c>
      <c r="L486" s="7" t="b">
        <f t="shared" ref="L486:L487" si="285">J486=K486</f>
        <v>1</v>
      </c>
      <c r="M486" s="2"/>
      <c r="N486" s="2"/>
      <c r="O486" s="2" t="s">
        <v>2072</v>
      </c>
      <c r="P486" s="10" t="str">
        <f>VLOOKUP(A486,NAV!A:H,8,FALSE)</f>
        <v>69570</v>
      </c>
      <c r="Q486" s="10" t="b">
        <f t="shared" ref="Q486:Q487" si="286">O486=P486</f>
        <v>1</v>
      </c>
      <c r="R486" s="2" t="s">
        <v>2073</v>
      </c>
      <c r="S486" s="10" t="str">
        <f>VLOOKUP(A486,NAV!A:I,9,FALSE)</f>
        <v>DARDILLY</v>
      </c>
      <c r="T486" s="10" t="b">
        <f t="shared" ref="T486:T487" si="287">R486=S486</f>
        <v>1</v>
      </c>
      <c r="U486" s="2" t="s">
        <v>21</v>
      </c>
      <c r="V486" s="9" t="str">
        <f>VLOOKUP(A486,NAV!A:L,12,FALSE)</f>
        <v>FR</v>
      </c>
      <c r="W486" t="str">
        <f>VLOOKUP(A486,NAV!A:J,10,FALSE)</f>
        <v/>
      </c>
    </row>
    <row r="487" spans="1:23" x14ac:dyDescent="0.2">
      <c r="A487" s="2" t="s">
        <v>2074</v>
      </c>
      <c r="B487" s="2" t="s">
        <v>13</v>
      </c>
      <c r="C487" s="10" t="str">
        <f>+VLOOKUP(A487,NAV!A:C,3,FALSE)</f>
        <v>Tous</v>
      </c>
      <c r="D487" s="2" t="s">
        <v>2075</v>
      </c>
      <c r="E487" s="11" t="str">
        <f>VLOOKUP(A487,NAV!A:E,5,FALSE)</f>
        <v>APPIA RHONE ALPES AUVERGNE</v>
      </c>
      <c r="F487" s="11" t="b">
        <f t="shared" si="284"/>
        <v>1</v>
      </c>
      <c r="G487" s="2" t="s">
        <v>15</v>
      </c>
      <c r="H487" s="3" t="s">
        <v>82</v>
      </c>
      <c r="I487" s="3"/>
      <c r="J487" s="2" t="s">
        <v>2076</v>
      </c>
      <c r="K487" s="7" t="str">
        <f>VLOOKUP(A487,NAV!A:F,6,FALSE)</f>
        <v>50 COURS DE LA REPUBLIQUE</v>
      </c>
      <c r="L487" s="7" t="b">
        <f t="shared" si="285"/>
        <v>1</v>
      </c>
      <c r="M487" s="2"/>
      <c r="N487" s="2"/>
      <c r="O487" s="2" t="s">
        <v>526</v>
      </c>
      <c r="P487" s="10" t="str">
        <f>VLOOKUP(A487,NAV!A:H,8,FALSE)</f>
        <v>69100</v>
      </c>
      <c r="Q487" s="10" t="b">
        <f t="shared" si="286"/>
        <v>1</v>
      </c>
      <c r="R487" s="2" t="s">
        <v>527</v>
      </c>
      <c r="S487" s="10" t="str">
        <f>VLOOKUP(A487,NAV!A:I,9,FALSE)</f>
        <v>VILLEURBANNE</v>
      </c>
      <c r="T487" s="10" t="b">
        <f t="shared" si="287"/>
        <v>1</v>
      </c>
      <c r="U487" s="2" t="s">
        <v>21</v>
      </c>
      <c r="V487" s="9" t="str">
        <f>VLOOKUP(A487,NAV!A:L,12,FALSE)</f>
        <v>FR</v>
      </c>
      <c r="W487" t="str">
        <f>VLOOKUP(A487,NAV!A:J,10,FALSE)</f>
        <v/>
      </c>
    </row>
    <row r="488" spans="1:23" hidden="1" x14ac:dyDescent="0.2">
      <c r="A488" s="2"/>
      <c r="B488" s="2" t="s">
        <v>13</v>
      </c>
      <c r="C488" s="2"/>
      <c r="D488" s="2" t="s">
        <v>2077</v>
      </c>
      <c r="E488" s="11" t="e">
        <f>VLOOKUP(A488,NAV!A:E,5,FALSE)</f>
        <v>#N/A</v>
      </c>
      <c r="F488" s="11"/>
      <c r="G488" s="2" t="s">
        <v>15</v>
      </c>
      <c r="H488" s="3" t="s">
        <v>689</v>
      </c>
      <c r="I488" s="3"/>
      <c r="J488" s="2" t="s">
        <v>2078</v>
      </c>
      <c r="K488" s="2"/>
      <c r="L488" s="2"/>
      <c r="M488" s="2"/>
      <c r="N488" s="2"/>
      <c r="O488" s="2" t="s">
        <v>2079</v>
      </c>
      <c r="P488" s="2"/>
      <c r="Q488" s="2"/>
      <c r="R488" s="2" t="s">
        <v>705</v>
      </c>
      <c r="S488" s="2"/>
      <c r="T488" s="2"/>
      <c r="U488" s="2" t="s">
        <v>21</v>
      </c>
    </row>
    <row r="489" spans="1:23" x14ac:dyDescent="0.2">
      <c r="A489" s="2" t="s">
        <v>2080</v>
      </c>
      <c r="B489" s="2" t="s">
        <v>13</v>
      </c>
      <c r="C489" s="10" t="str">
        <f>+VLOOKUP(A489,NAV!A:C,3,FALSE)</f>
        <v>Tous</v>
      </c>
      <c r="D489" s="2" t="s">
        <v>2081</v>
      </c>
      <c r="E489" s="11" t="str">
        <f>VLOOKUP(A489,NAV!A:E,5,FALSE)</f>
        <v>APPLICATION DES GAZ</v>
      </c>
      <c r="F489" s="11" t="b">
        <f t="shared" ref="F489:F491" si="288">+D489=E489</f>
        <v>1</v>
      </c>
      <c r="G489" s="2" t="s">
        <v>15</v>
      </c>
      <c r="H489" s="3" t="s">
        <v>82</v>
      </c>
      <c r="I489" s="3"/>
      <c r="J489" s="2" t="s">
        <v>2082</v>
      </c>
      <c r="K489" s="7" t="str">
        <f>VLOOKUP(A489,NAV!A:F,6,FALSE)</f>
        <v>BP 55 ROUTE DE BRIGNAIS</v>
      </c>
      <c r="L489" s="7" t="b">
        <f t="shared" ref="L489:L491" si="289">J489=K489</f>
        <v>1</v>
      </c>
      <c r="M489" s="2"/>
      <c r="N489" s="2"/>
      <c r="O489" s="2" t="s">
        <v>2083</v>
      </c>
      <c r="P489" s="10" t="str">
        <f>VLOOKUP(A489,NAV!A:H,8,FALSE)</f>
        <v>69563</v>
      </c>
      <c r="Q489" s="10" t="b">
        <f t="shared" ref="Q489:Q491" si="290">O489=P489</f>
        <v>1</v>
      </c>
      <c r="R489" s="2" t="s">
        <v>2084</v>
      </c>
      <c r="S489" s="10" t="str">
        <f>VLOOKUP(A489,NAV!A:I,9,FALSE)</f>
        <v>SAINT GENIS LAVAL CEDEX</v>
      </c>
      <c r="T489" s="10" t="b">
        <f t="shared" ref="T489:T491" si="291">R489=S489</f>
        <v>1</v>
      </c>
      <c r="U489" s="2" t="s">
        <v>21</v>
      </c>
      <c r="V489" s="9" t="str">
        <f>VLOOKUP(A489,NAV!A:L,12,FALSE)</f>
        <v>FR</v>
      </c>
      <c r="W489" t="str">
        <f>VLOOKUP(A489,NAV!A:J,10,FALSE)</f>
        <v/>
      </c>
    </row>
    <row r="490" spans="1:23" x14ac:dyDescent="0.2">
      <c r="A490" s="2" t="s">
        <v>2085</v>
      </c>
      <c r="B490" s="2" t="s">
        <v>13</v>
      </c>
      <c r="C490" s="10" t="str">
        <f>+VLOOKUP(A490,NAV!A:C,3,FALSE)</f>
        <v>Tous</v>
      </c>
      <c r="D490" s="2" t="s">
        <v>2086</v>
      </c>
      <c r="E490" s="11" t="str">
        <f>VLOOKUP(A490,NAV!A:E,5,FALSE)</f>
        <v>APPLIED MATERIALS FRANCE</v>
      </c>
      <c r="F490" s="11" t="b">
        <f t="shared" si="288"/>
        <v>1</v>
      </c>
      <c r="G490" s="2" t="s">
        <v>15</v>
      </c>
      <c r="H490" s="3" t="s">
        <v>16</v>
      </c>
      <c r="I490" s="3"/>
      <c r="J490" s="2" t="s">
        <v>2087</v>
      </c>
      <c r="K490" s="7" t="str">
        <f>VLOOKUP(A490,NAV!A:F,6,FALSE)</f>
        <v>PARC DE LA JULIENNE BAT E</v>
      </c>
      <c r="L490" s="7" t="b">
        <f t="shared" si="289"/>
        <v>1</v>
      </c>
      <c r="M490" s="2"/>
      <c r="N490" s="2"/>
      <c r="O490" s="2" t="s">
        <v>2088</v>
      </c>
      <c r="P490" s="10" t="str">
        <f>VLOOKUP(A490,NAV!A:H,8,FALSE)</f>
        <v>91830</v>
      </c>
      <c r="Q490" s="10" t="b">
        <f t="shared" si="290"/>
        <v>1</v>
      </c>
      <c r="R490" s="2" t="s">
        <v>2089</v>
      </c>
      <c r="S490" s="10" t="str">
        <f>VLOOKUP(A490,NAV!A:I,9,FALSE)</f>
        <v>AUVERNAUX</v>
      </c>
      <c r="T490" s="10" t="b">
        <f t="shared" si="291"/>
        <v>0</v>
      </c>
      <c r="U490" s="2" t="s">
        <v>21</v>
      </c>
      <c r="V490" s="9" t="str">
        <f>VLOOKUP(A490,NAV!A:L,12,FALSE)</f>
        <v>FR</v>
      </c>
      <c r="W490" t="str">
        <f>VLOOKUP(A490,NAV!A:J,10,FALSE)</f>
        <v/>
      </c>
    </row>
    <row r="491" spans="1:23" x14ac:dyDescent="0.2">
      <c r="A491" s="2" t="s">
        <v>2090</v>
      </c>
      <c r="B491" s="2" t="s">
        <v>13</v>
      </c>
      <c r="C491" s="10" t="str">
        <f>+VLOOKUP(A491,NAV!A:C,3,FALSE)</f>
        <v>Tous</v>
      </c>
      <c r="D491" s="2" t="s">
        <v>2091</v>
      </c>
      <c r="E491" s="11" t="str">
        <f>VLOOKUP(A491,NAV!A:E,5,FALSE)</f>
        <v>APPLIUM</v>
      </c>
      <c r="F491" s="11" t="b">
        <f t="shared" si="288"/>
        <v>1</v>
      </c>
      <c r="G491" s="2" t="s">
        <v>15</v>
      </c>
      <c r="H491" s="3" t="s">
        <v>34</v>
      </c>
      <c r="I491" s="3"/>
      <c r="J491" s="2" t="s">
        <v>2092</v>
      </c>
      <c r="K491" s="7" t="str">
        <f>VLOOKUP(A491,NAV!A:F,6,FALSE)</f>
        <v>90 RUE DE VILLIERS</v>
      </c>
      <c r="L491" s="7" t="b">
        <f t="shared" si="289"/>
        <v>1</v>
      </c>
      <c r="M491" s="2"/>
      <c r="N491" s="2"/>
      <c r="O491" s="2" t="s">
        <v>343</v>
      </c>
      <c r="P491" s="10" t="str">
        <f>VLOOKUP(A491,NAV!A:H,8,FALSE)</f>
        <v>92300</v>
      </c>
      <c r="Q491" s="10" t="b">
        <f t="shared" si="290"/>
        <v>1</v>
      </c>
      <c r="R491" s="2" t="s">
        <v>459</v>
      </c>
      <c r="S491" s="10" t="str">
        <f>VLOOKUP(A491,NAV!A:I,9,FALSE)</f>
        <v>LEVALLOIS PERRET</v>
      </c>
      <c r="T491" s="10" t="b">
        <f t="shared" si="291"/>
        <v>0</v>
      </c>
      <c r="U491" s="2" t="s">
        <v>21</v>
      </c>
      <c r="V491" s="9" t="str">
        <f>VLOOKUP(A491,NAV!A:L,12,FALSE)</f>
        <v>FR</v>
      </c>
      <c r="W491" t="str">
        <f>VLOOKUP(A491,NAV!A:J,10,FALSE)</f>
        <v/>
      </c>
    </row>
    <row r="492" spans="1:23" hidden="1" x14ac:dyDescent="0.2">
      <c r="A492" s="2"/>
      <c r="B492" s="2" t="s">
        <v>43</v>
      </c>
      <c r="C492" s="2"/>
      <c r="D492" s="2" t="s">
        <v>2091</v>
      </c>
      <c r="E492" s="11" t="e">
        <f>VLOOKUP(A492,NAV!A:E,5,FALSE)</f>
        <v>#N/A</v>
      </c>
      <c r="F492" s="11"/>
      <c r="G492" s="2"/>
      <c r="H492" s="3" t="s">
        <v>34</v>
      </c>
      <c r="I492" s="3"/>
      <c r="J492" s="2" t="s">
        <v>2093</v>
      </c>
      <c r="K492" s="2"/>
      <c r="L492" s="2"/>
      <c r="M492" s="2"/>
      <c r="N492" s="2"/>
      <c r="O492" s="2" t="s">
        <v>343</v>
      </c>
      <c r="P492" s="2"/>
      <c r="Q492" s="2"/>
      <c r="R492" s="2" t="s">
        <v>951</v>
      </c>
      <c r="S492" s="2"/>
      <c r="T492" s="2"/>
      <c r="U492" s="2"/>
    </row>
    <row r="493" spans="1:23" hidden="1" x14ac:dyDescent="0.2">
      <c r="A493" s="2"/>
      <c r="B493" s="2" t="s">
        <v>13</v>
      </c>
      <c r="C493" s="2"/>
      <c r="D493" s="2" t="s">
        <v>2094</v>
      </c>
      <c r="E493" s="11" t="e">
        <f>VLOOKUP(A493,NAV!A:E,5,FALSE)</f>
        <v>#N/A</v>
      </c>
      <c r="F493" s="11"/>
      <c r="G493" s="2" t="s">
        <v>15</v>
      </c>
      <c r="H493" s="3" t="s">
        <v>16</v>
      </c>
      <c r="I493" s="3"/>
      <c r="J493" s="2" t="s">
        <v>2095</v>
      </c>
      <c r="K493" s="2"/>
      <c r="L493" s="2"/>
      <c r="M493" s="2"/>
      <c r="N493" s="2"/>
      <c r="O493" s="2" t="s">
        <v>484</v>
      </c>
      <c r="P493" s="2"/>
      <c r="Q493" s="2"/>
      <c r="R493" s="2" t="s">
        <v>20</v>
      </c>
      <c r="S493" s="2"/>
      <c r="T493" s="2"/>
      <c r="U493" s="2" t="s">
        <v>21</v>
      </c>
    </row>
    <row r="494" spans="1:23" x14ac:dyDescent="0.2">
      <c r="A494" s="2" t="s">
        <v>2096</v>
      </c>
      <c r="B494" s="2" t="s">
        <v>13</v>
      </c>
      <c r="C494" s="10" t="str">
        <f>+VLOOKUP(A494,NAV!A:C,3,FALSE)</f>
        <v xml:space="preserve"> </v>
      </c>
      <c r="D494" s="2" t="s">
        <v>2097</v>
      </c>
      <c r="E494" s="11" t="str">
        <f>VLOOKUP(A494,NAV!A:E,5,FALSE)</f>
        <v>APRIA RSA</v>
      </c>
      <c r="F494" s="11" t="b">
        <f t="shared" ref="F494:F498" si="292">+D494=E494</f>
        <v>1</v>
      </c>
      <c r="G494" s="2" t="s">
        <v>15</v>
      </c>
      <c r="H494" s="3" t="s">
        <v>16</v>
      </c>
      <c r="I494" s="3"/>
      <c r="J494" s="2" t="s">
        <v>2098</v>
      </c>
      <c r="K494" s="7" t="str">
        <f>VLOOKUP(A494,NAV!A:F,6,FALSE)</f>
        <v>14 rue de Londres</v>
      </c>
      <c r="L494" s="7" t="b">
        <f t="shared" ref="L494:L498" si="293">J494=K494</f>
        <v>1</v>
      </c>
      <c r="M494" s="2" t="s">
        <v>18</v>
      </c>
      <c r="N494" s="2"/>
      <c r="O494" s="2" t="s">
        <v>31</v>
      </c>
      <c r="P494" s="10" t="str">
        <f>VLOOKUP(A494,NAV!A:H,8,FALSE)</f>
        <v>75009</v>
      </c>
      <c r="Q494" s="10" t="b">
        <f t="shared" ref="Q494:Q498" si="294">O494=P494</f>
        <v>1</v>
      </c>
      <c r="R494" s="2" t="s">
        <v>20</v>
      </c>
      <c r="S494" s="10" t="str">
        <f>VLOOKUP(A494,NAV!A:I,9,FALSE)</f>
        <v>PARIS 9EME ARRONDISSEMENT</v>
      </c>
      <c r="T494" s="10" t="b">
        <f t="shared" ref="T494:T498" si="295">R494=S494</f>
        <v>0</v>
      </c>
      <c r="U494" s="2" t="s">
        <v>21</v>
      </c>
      <c r="V494" s="9" t="str">
        <f>VLOOKUP(A494,NAV!A:L,12,FALSE)</f>
        <v>FR</v>
      </c>
      <c r="W494" t="str">
        <f>VLOOKUP(A494,NAV!A:J,10,FALSE)</f>
        <v/>
      </c>
    </row>
    <row r="495" spans="1:23" x14ac:dyDescent="0.2">
      <c r="A495" s="2" t="s">
        <v>2099</v>
      </c>
      <c r="B495" s="2" t="s">
        <v>13</v>
      </c>
      <c r="C495" s="10" t="str">
        <f>+VLOOKUP(A495,NAV!A:C,3,FALSE)</f>
        <v xml:space="preserve"> </v>
      </c>
      <c r="D495" s="2" t="s">
        <v>2100</v>
      </c>
      <c r="E495" s="11" t="str">
        <f>VLOOKUP(A495,NAV!A:E,5,FALSE)</f>
        <v>APRIDIA ASSURANCE</v>
      </c>
      <c r="F495" s="11" t="b">
        <f t="shared" si="292"/>
        <v>1</v>
      </c>
      <c r="G495" s="2" t="s">
        <v>15</v>
      </c>
      <c r="H495" s="3" t="s">
        <v>689</v>
      </c>
      <c r="I495" s="3"/>
      <c r="J495" s="2" t="s">
        <v>2101</v>
      </c>
      <c r="K495" s="7" t="str">
        <f>VLOOKUP(A495,NAV!A:F,6,FALSE)</f>
        <v>11-13 chemin de l'industrie</v>
      </c>
      <c r="L495" s="7" t="b">
        <f t="shared" si="293"/>
        <v>1</v>
      </c>
      <c r="M495" s="2"/>
      <c r="N495" s="2"/>
      <c r="O495" s="2" t="s">
        <v>2102</v>
      </c>
      <c r="P495" s="10" t="str">
        <f>VLOOKUP(A495,NAV!A:H,8,FALSE)</f>
        <v>06110</v>
      </c>
      <c r="Q495" s="10" t="b">
        <f t="shared" si="294"/>
        <v>1</v>
      </c>
      <c r="R495" s="2" t="s">
        <v>2103</v>
      </c>
      <c r="S495" s="10" t="str">
        <f>VLOOKUP(A495,NAV!A:I,9,FALSE)</f>
        <v>LE CANNET</v>
      </c>
      <c r="T495" s="10" t="b">
        <f t="shared" si="295"/>
        <v>1</v>
      </c>
      <c r="U495" s="2" t="s">
        <v>21</v>
      </c>
      <c r="V495" s="9" t="str">
        <f>VLOOKUP(A495,NAV!A:L,12,FALSE)</f>
        <v>FR</v>
      </c>
      <c r="W495" t="str">
        <f>VLOOKUP(A495,NAV!A:J,10,FALSE)</f>
        <v/>
      </c>
    </row>
    <row r="496" spans="1:23" x14ac:dyDescent="0.2">
      <c r="A496" s="2" t="s">
        <v>2104</v>
      </c>
      <c r="B496" s="2" t="s">
        <v>13</v>
      </c>
      <c r="C496" s="10" t="str">
        <f>+VLOOKUP(A496,NAV!A:C,3,FALSE)</f>
        <v xml:space="preserve"> </v>
      </c>
      <c r="D496" s="2" t="s">
        <v>2105</v>
      </c>
      <c r="E496" s="11" t="str">
        <f>VLOOKUP(A496,NAV!A:E,5,FALSE)</f>
        <v>APRIL ASSURANCE HOLDING</v>
      </c>
      <c r="F496" s="11" t="b">
        <f t="shared" si="292"/>
        <v>1</v>
      </c>
      <c r="G496" s="2" t="s">
        <v>15</v>
      </c>
      <c r="H496" s="3" t="s">
        <v>2051</v>
      </c>
      <c r="I496" s="3" t="s">
        <v>2106</v>
      </c>
      <c r="J496" s="2" t="s">
        <v>2107</v>
      </c>
      <c r="K496" s="7" t="str">
        <f>VLOOKUP(A496,NAV!A:F,6,FALSE)</f>
        <v>IMMEUBLE APRILIUM</v>
      </c>
      <c r="L496" s="7" t="b">
        <f t="shared" si="293"/>
        <v>1</v>
      </c>
      <c r="M496" s="2" t="s">
        <v>2108</v>
      </c>
      <c r="N496" s="2"/>
      <c r="O496" s="2" t="s">
        <v>2109</v>
      </c>
      <c r="P496" s="10" t="str">
        <f>VLOOKUP(A496,NAV!A:H,8,FALSE)</f>
        <v>69439</v>
      </c>
      <c r="Q496" s="10" t="b">
        <f t="shared" si="294"/>
        <v>1</v>
      </c>
      <c r="R496" s="2" t="s">
        <v>2110</v>
      </c>
      <c r="S496" s="10" t="str">
        <f>VLOOKUP(A496,NAV!A:I,9,FALSE)</f>
        <v>LYON CEDEX</v>
      </c>
      <c r="T496" s="10" t="b">
        <f t="shared" si="295"/>
        <v>1</v>
      </c>
      <c r="U496" s="2" t="s">
        <v>21</v>
      </c>
      <c r="V496" s="9" t="str">
        <f>VLOOKUP(A496,NAV!A:L,12,FALSE)</f>
        <v>FR</v>
      </c>
      <c r="W496" t="str">
        <f>VLOOKUP(A496,NAV!A:J,10,FALSE)</f>
        <v/>
      </c>
    </row>
    <row r="497" spans="1:23" x14ac:dyDescent="0.2">
      <c r="A497" s="2" t="s">
        <v>2111</v>
      </c>
      <c r="B497" s="2" t="s">
        <v>13</v>
      </c>
      <c r="C497" s="10" t="str">
        <f>+VLOOKUP(A497,NAV!A:C,3,FALSE)</f>
        <v xml:space="preserve"> </v>
      </c>
      <c r="D497" s="2" t="s">
        <v>2106</v>
      </c>
      <c r="E497" s="11" t="str">
        <f>VLOOKUP(A497,NAV!A:E,5,FALSE)</f>
        <v>APRIL ASSURANCES GROUPE</v>
      </c>
      <c r="F497" s="11" t="b">
        <f t="shared" si="292"/>
        <v>1</v>
      </c>
      <c r="G497" s="2" t="s">
        <v>305</v>
      </c>
      <c r="H497" s="3" t="s">
        <v>2051</v>
      </c>
      <c r="I497" s="3"/>
      <c r="J497" s="2" t="s">
        <v>2107</v>
      </c>
      <c r="K497" s="7" t="str">
        <f>VLOOKUP(A497,NAV!A:F,6,FALSE)</f>
        <v>IMMEUBLE APRILIUM</v>
      </c>
      <c r="L497" s="7" t="b">
        <f t="shared" si="293"/>
        <v>1</v>
      </c>
      <c r="M497" s="2" t="s">
        <v>2108</v>
      </c>
      <c r="N497" s="2"/>
      <c r="O497" s="2" t="s">
        <v>2109</v>
      </c>
      <c r="P497" s="10" t="str">
        <f>VLOOKUP(A497,NAV!A:H,8,FALSE)</f>
        <v>69439</v>
      </c>
      <c r="Q497" s="10" t="b">
        <f t="shared" si="294"/>
        <v>1</v>
      </c>
      <c r="R497" s="2" t="s">
        <v>2110</v>
      </c>
      <c r="S497" s="10" t="str">
        <f>VLOOKUP(A497,NAV!A:I,9,FALSE)</f>
        <v>LYON CEDEX</v>
      </c>
      <c r="T497" s="10" t="b">
        <f t="shared" si="295"/>
        <v>1</v>
      </c>
      <c r="U497" s="2" t="s">
        <v>21</v>
      </c>
      <c r="V497" s="9" t="str">
        <f>VLOOKUP(A497,NAV!A:L,12,FALSE)</f>
        <v>FR</v>
      </c>
      <c r="W497" t="str">
        <f>VLOOKUP(A497,NAV!A:J,10,FALSE)</f>
        <v/>
      </c>
    </row>
    <row r="498" spans="1:23" x14ac:dyDescent="0.2">
      <c r="A498" s="2" t="s">
        <v>2112</v>
      </c>
      <c r="B498" s="2" t="s">
        <v>13</v>
      </c>
      <c r="C498" s="10" t="str">
        <f>+VLOOKUP(A498,NAV!A:C,3,FALSE)</f>
        <v xml:space="preserve"> </v>
      </c>
      <c r="D498" s="2" t="s">
        <v>2113</v>
      </c>
      <c r="E498" s="11" t="str">
        <f>VLOOKUP(A498,NAV!A:E,5,FALSE)</f>
        <v>APRIL DIGITAL</v>
      </c>
      <c r="F498" s="11" t="b">
        <f t="shared" si="292"/>
        <v>1</v>
      </c>
      <c r="G498" s="2" t="s">
        <v>15</v>
      </c>
      <c r="H498" s="3" t="s">
        <v>2051</v>
      </c>
      <c r="I498" s="3" t="s">
        <v>2106</v>
      </c>
      <c r="J498" s="2" t="s">
        <v>2107</v>
      </c>
      <c r="K498" s="7" t="str">
        <f>VLOOKUP(A498,NAV!A:F,6,FALSE)</f>
        <v>IMMEUBLE APRILIUM</v>
      </c>
      <c r="L498" s="7" t="b">
        <f t="shared" si="293"/>
        <v>1</v>
      </c>
      <c r="M498" s="2" t="s">
        <v>2114</v>
      </c>
      <c r="N498" s="2"/>
      <c r="O498" s="2" t="s">
        <v>513</v>
      </c>
      <c r="P498" s="10" t="str">
        <f>VLOOKUP(A498,NAV!A:H,8,FALSE)</f>
        <v>69003</v>
      </c>
      <c r="Q498" s="10" t="b">
        <f t="shared" si="294"/>
        <v>1</v>
      </c>
      <c r="R498" s="2" t="s">
        <v>357</v>
      </c>
      <c r="S498" s="10" t="str">
        <f>VLOOKUP(A498,NAV!A:I,9,FALSE)</f>
        <v>LYON 3EME ARRONDISSEMENT</v>
      </c>
      <c r="T498" s="10" t="b">
        <f t="shared" si="295"/>
        <v>0</v>
      </c>
      <c r="U498" s="2" t="s">
        <v>21</v>
      </c>
      <c r="V498" s="9" t="str">
        <f>VLOOKUP(A498,NAV!A:L,12,FALSE)</f>
        <v>FR</v>
      </c>
      <c r="W498" t="str">
        <f>VLOOKUP(A498,NAV!A:J,10,FALSE)</f>
        <v>FR63 530118694</v>
      </c>
    </row>
    <row r="499" spans="1:23" hidden="1" x14ac:dyDescent="0.2">
      <c r="A499" s="2"/>
      <c r="B499" s="2" t="s">
        <v>13</v>
      </c>
      <c r="C499" s="2"/>
      <c r="D499" s="2" t="s">
        <v>2115</v>
      </c>
      <c r="E499" s="11" t="e">
        <f>VLOOKUP(A499,NAV!A:E,5,FALSE)</f>
        <v>#N/A</v>
      </c>
      <c r="F499" s="11"/>
      <c r="G499" s="2" t="s">
        <v>15</v>
      </c>
      <c r="H499" s="3" t="s">
        <v>2051</v>
      </c>
      <c r="I499" s="3" t="s">
        <v>2106</v>
      </c>
      <c r="J499" s="2" t="s">
        <v>2116</v>
      </c>
      <c r="K499" s="2"/>
      <c r="L499" s="2"/>
      <c r="M499" s="2"/>
      <c r="N499" s="2"/>
      <c r="O499" s="2" t="s">
        <v>513</v>
      </c>
      <c r="P499" s="2"/>
      <c r="Q499" s="2"/>
      <c r="R499" s="2" t="s">
        <v>435</v>
      </c>
      <c r="S499" s="2"/>
      <c r="T499" s="2"/>
      <c r="U499" s="2" t="s">
        <v>21</v>
      </c>
    </row>
    <row r="500" spans="1:23" x14ac:dyDescent="0.2">
      <c r="A500" s="2" t="s">
        <v>2117</v>
      </c>
      <c r="B500" s="2" t="s">
        <v>13</v>
      </c>
      <c r="C500" s="10" t="str">
        <f>+VLOOKUP(A500,NAV!A:C,3,FALSE)</f>
        <v xml:space="preserve"> </v>
      </c>
      <c r="D500" s="2" t="s">
        <v>2118</v>
      </c>
      <c r="E500" s="11" t="str">
        <f>VLOOKUP(A500,NAV!A:E,5,FALSE)</f>
        <v>APRIL MON ASSURANCE</v>
      </c>
      <c r="F500" s="11" t="b">
        <f t="shared" ref="F500:F505" si="296">+D500=E500</f>
        <v>1</v>
      </c>
      <c r="G500" s="2" t="s">
        <v>15</v>
      </c>
      <c r="H500" s="3" t="s">
        <v>2051</v>
      </c>
      <c r="I500" s="3" t="s">
        <v>2106</v>
      </c>
      <c r="J500" s="2" t="s">
        <v>2119</v>
      </c>
      <c r="K500" s="7" t="str">
        <f>VLOOKUP(A500,NAV!A:F,6,FALSE)</f>
        <v>IMMEUBLE LE FORUM</v>
      </c>
      <c r="L500" s="7" t="b">
        <f t="shared" ref="L500:L505" si="297">J500=K500</f>
        <v>1</v>
      </c>
      <c r="M500" s="2" t="s">
        <v>2120</v>
      </c>
      <c r="N500" s="2"/>
      <c r="O500" s="2" t="s">
        <v>2121</v>
      </c>
      <c r="P500" s="10" t="str">
        <f>VLOOKUP(A500,NAV!A:H,8,FALSE)</f>
        <v>69444</v>
      </c>
      <c r="Q500" s="10" t="b">
        <f t="shared" ref="Q500:Q505" si="298">O500=P500</f>
        <v>1</v>
      </c>
      <c r="R500" s="2" t="s">
        <v>2122</v>
      </c>
      <c r="S500" s="10" t="str">
        <f>VLOOKUP(A500,NAV!A:I,9,FALSE)</f>
        <v>LYON CEDEX 03</v>
      </c>
      <c r="T500" s="10" t="b">
        <f t="shared" ref="T500:T505" si="299">R500=S500</f>
        <v>1</v>
      </c>
      <c r="U500" s="2" t="s">
        <v>21</v>
      </c>
      <c r="V500" s="9" t="str">
        <f>VLOOKUP(A500,NAV!A:L,12,FALSE)</f>
        <v>FR</v>
      </c>
      <c r="W500" t="str">
        <f>VLOOKUP(A500,NAV!A:J,10,FALSE)</f>
        <v/>
      </c>
    </row>
    <row r="501" spans="1:23" x14ac:dyDescent="0.2">
      <c r="A501" s="2" t="s">
        <v>2123</v>
      </c>
      <c r="B501" s="2" t="s">
        <v>13</v>
      </c>
      <c r="C501" s="10" t="str">
        <f>+VLOOKUP(A501,NAV!A:C,3,FALSE)</f>
        <v xml:space="preserve"> </v>
      </c>
      <c r="D501" s="2" t="s">
        <v>2124</v>
      </c>
      <c r="E501" s="11" t="str">
        <f>VLOOKUP(A501,NAV!A:E,5,FALSE)</f>
        <v>APRIL SANTÉ PRÉVOYANCE</v>
      </c>
      <c r="F501" s="11" t="b">
        <f t="shared" si="296"/>
        <v>1</v>
      </c>
      <c r="G501" s="2" t="s">
        <v>15</v>
      </c>
      <c r="H501" s="3" t="s">
        <v>2051</v>
      </c>
      <c r="I501" s="3" t="s">
        <v>2106</v>
      </c>
      <c r="J501" s="2" t="s">
        <v>2107</v>
      </c>
      <c r="K501" s="7" t="str">
        <f>VLOOKUP(A501,NAV!A:F,6,FALSE)</f>
        <v>IMMEUBLE APRILIUM</v>
      </c>
      <c r="L501" s="7" t="b">
        <f t="shared" si="297"/>
        <v>1</v>
      </c>
      <c r="M501" s="2" t="s">
        <v>2125</v>
      </c>
      <c r="N501" s="2"/>
      <c r="O501" s="2" t="s">
        <v>513</v>
      </c>
      <c r="P501" s="10" t="str">
        <f>VLOOKUP(A501,NAV!A:H,8,FALSE)</f>
        <v>69003</v>
      </c>
      <c r="Q501" s="10" t="b">
        <f t="shared" si="298"/>
        <v>1</v>
      </c>
      <c r="R501" s="2" t="s">
        <v>435</v>
      </c>
      <c r="S501" s="10" t="str">
        <f>VLOOKUP(A501,NAV!A:I,9,FALSE)</f>
        <v>LYON 3EME ARRONDISSEMENT</v>
      </c>
      <c r="T501" s="10" t="b">
        <f t="shared" si="299"/>
        <v>0</v>
      </c>
      <c r="U501" s="2" t="s">
        <v>21</v>
      </c>
      <c r="V501" s="9" t="str">
        <f>VLOOKUP(A501,NAV!A:L,12,FALSE)</f>
        <v>FR</v>
      </c>
      <c r="W501" t="str">
        <f>VLOOKUP(A501,NAV!A:J,10,FALSE)</f>
        <v/>
      </c>
    </row>
    <row r="502" spans="1:23" x14ac:dyDescent="0.2">
      <c r="A502" s="2" t="s">
        <v>2126</v>
      </c>
      <c r="B502" s="2" t="s">
        <v>13</v>
      </c>
      <c r="C502" s="10" t="str">
        <f>+VLOOKUP(A502,NAV!A:C,3,FALSE)</f>
        <v xml:space="preserve"> </v>
      </c>
      <c r="D502" s="2" t="s">
        <v>2127</v>
      </c>
      <c r="E502" s="11" t="str">
        <f>VLOOKUP(A502,NAV!A:E,5,FALSE)</f>
        <v>APRIL TECHNOLOGIES</v>
      </c>
      <c r="F502" s="11" t="b">
        <f t="shared" si="296"/>
        <v>1</v>
      </c>
      <c r="G502" s="2" t="s">
        <v>15</v>
      </c>
      <c r="H502" s="3" t="s">
        <v>2051</v>
      </c>
      <c r="I502" s="3" t="s">
        <v>2106</v>
      </c>
      <c r="J502" s="2" t="s">
        <v>2107</v>
      </c>
      <c r="K502" s="7" t="str">
        <f>VLOOKUP(A502,NAV!A:F,6,FALSE)</f>
        <v>IMMEUBLE APRILIUM</v>
      </c>
      <c r="L502" s="7" t="b">
        <f t="shared" si="297"/>
        <v>1</v>
      </c>
      <c r="M502" s="2" t="s">
        <v>2114</v>
      </c>
      <c r="N502" s="2"/>
      <c r="O502" s="2" t="s">
        <v>513</v>
      </c>
      <c r="P502" s="10" t="str">
        <f>VLOOKUP(A502,NAV!A:H,8,FALSE)</f>
        <v>69003</v>
      </c>
      <c r="Q502" s="10" t="b">
        <f t="shared" si="298"/>
        <v>1</v>
      </c>
      <c r="R502" s="2" t="s">
        <v>435</v>
      </c>
      <c r="S502" s="10" t="str">
        <f>VLOOKUP(A502,NAV!A:I,9,FALSE)</f>
        <v>LYON 3EME ARRONDISSEMENT</v>
      </c>
      <c r="T502" s="10" t="b">
        <f t="shared" si="299"/>
        <v>0</v>
      </c>
      <c r="U502" s="2" t="s">
        <v>21</v>
      </c>
      <c r="V502" s="9" t="str">
        <f>VLOOKUP(A502,NAV!A:L,12,FALSE)</f>
        <v>FR</v>
      </c>
      <c r="W502" t="str">
        <f>VLOOKUP(A502,NAV!A:J,10,FALSE)</f>
        <v/>
      </c>
    </row>
    <row r="503" spans="1:23" x14ac:dyDescent="0.2">
      <c r="A503" s="2" t="s">
        <v>2128</v>
      </c>
      <c r="B503" s="2" t="s">
        <v>43</v>
      </c>
      <c r="C503" s="10" t="str">
        <f>+VLOOKUP(A503,NAV!A:C,3,FALSE)</f>
        <v xml:space="preserve"> </v>
      </c>
      <c r="D503" s="2" t="s">
        <v>2129</v>
      </c>
      <c r="E503" s="11" t="str">
        <f>VLOOKUP(A503,NAV!A:E,5,FALSE)</f>
        <v>APRIL WEB ACCESS FACTORY</v>
      </c>
      <c r="F503" s="11" t="b">
        <f t="shared" si="296"/>
        <v>1</v>
      </c>
      <c r="G503" s="2" t="s">
        <v>15</v>
      </c>
      <c r="H503" s="3" t="s">
        <v>2051</v>
      </c>
      <c r="I503" s="3" t="s">
        <v>2106</v>
      </c>
      <c r="J503" s="2" t="s">
        <v>2130</v>
      </c>
      <c r="K503" s="7" t="str">
        <f>VLOOKUP(A503,NAV!A:F,6,FALSE)</f>
        <v>114 Boulevard Marius Vivier Merle</v>
      </c>
      <c r="L503" s="7" t="b">
        <f t="shared" si="297"/>
        <v>1</v>
      </c>
      <c r="M503" s="2" t="s">
        <v>18</v>
      </c>
      <c r="N503" s="2"/>
      <c r="O503" s="2" t="s">
        <v>513</v>
      </c>
      <c r="P503" s="10" t="str">
        <f>VLOOKUP(A503,NAV!A:H,8,FALSE)</f>
        <v>69003</v>
      </c>
      <c r="Q503" s="10" t="b">
        <f t="shared" si="298"/>
        <v>1</v>
      </c>
      <c r="R503" s="2" t="s">
        <v>357</v>
      </c>
      <c r="S503" s="10" t="str">
        <f>VLOOKUP(A503,NAV!A:I,9,FALSE)</f>
        <v>LYON 3EME ARRONDISSEMENT</v>
      </c>
      <c r="T503" s="10" t="b">
        <f t="shared" si="299"/>
        <v>0</v>
      </c>
      <c r="U503" s="2" t="s">
        <v>21</v>
      </c>
      <c r="V503" s="9" t="str">
        <f>VLOOKUP(A503,NAV!A:L,12,FALSE)</f>
        <v>FR</v>
      </c>
      <c r="W503" t="str">
        <f>VLOOKUP(A503,NAV!A:J,10,FALSE)</f>
        <v/>
      </c>
    </row>
    <row r="504" spans="1:23" x14ac:dyDescent="0.2">
      <c r="A504" s="2" t="s">
        <v>2131</v>
      </c>
      <c r="B504" s="2" t="s">
        <v>43</v>
      </c>
      <c r="C504" s="10" t="str">
        <f>+VLOOKUP(A504,NAV!A:C,3,FALSE)</f>
        <v xml:space="preserve"> </v>
      </c>
      <c r="D504" s="2" t="s">
        <v>2132</v>
      </c>
      <c r="E504" s="11" t="str">
        <f>VLOOKUP(A504,NAV!A:E,5,FALSE)</f>
        <v>APRIONIS</v>
      </c>
      <c r="F504" s="11" t="b">
        <f t="shared" si="296"/>
        <v>0</v>
      </c>
      <c r="G504" s="2" t="s">
        <v>15</v>
      </c>
      <c r="H504" s="3" t="s">
        <v>1219</v>
      </c>
      <c r="I504" s="3"/>
      <c r="J504" s="2" t="s">
        <v>2133</v>
      </c>
      <c r="K504" s="7" t="str">
        <f>VLOOKUP(A504,NAV!A:F,6,FALSE)</f>
        <v>141-145 rue Paul Vaillant Couturier</v>
      </c>
      <c r="L504" s="7" t="b">
        <f t="shared" si="297"/>
        <v>1</v>
      </c>
      <c r="M504" s="2" t="s">
        <v>18</v>
      </c>
      <c r="N504" s="2"/>
      <c r="O504" s="2" t="s">
        <v>66</v>
      </c>
      <c r="P504" s="10" t="str">
        <f>VLOOKUP(A504,NAV!A:H,8,FALSE)</f>
        <v>92000</v>
      </c>
      <c r="Q504" s="10" t="b">
        <f t="shared" si="298"/>
        <v>1</v>
      </c>
      <c r="R504" s="2" t="s">
        <v>322</v>
      </c>
      <c r="S504" s="10" t="str">
        <f>VLOOKUP(A504,NAV!A:I,9,FALSE)</f>
        <v>NANTERRE</v>
      </c>
      <c r="T504" s="10" t="b">
        <f t="shared" si="299"/>
        <v>0</v>
      </c>
      <c r="U504" s="2" t="s">
        <v>21</v>
      </c>
      <c r="V504" s="9" t="str">
        <f>VLOOKUP(A504,NAV!A:L,12,FALSE)</f>
        <v>FR</v>
      </c>
      <c r="W504" t="str">
        <f>VLOOKUP(A504,NAV!A:J,10,FALSE)</f>
        <v/>
      </c>
    </row>
    <row r="505" spans="1:23" x14ac:dyDescent="0.2">
      <c r="A505" s="2" t="s">
        <v>2134</v>
      </c>
      <c r="B505" s="2" t="s">
        <v>13</v>
      </c>
      <c r="C505" s="10" t="str">
        <f>+VLOOKUP(A505,NAV!A:C,3,FALSE)</f>
        <v>Tous</v>
      </c>
      <c r="D505" s="2" t="s">
        <v>2135</v>
      </c>
      <c r="E505" s="11" t="str">
        <f>VLOOKUP(A505,NAV!A:E,5,FALSE)</f>
        <v>APROLIS</v>
      </c>
      <c r="F505" s="11" t="b">
        <f t="shared" si="296"/>
        <v>1</v>
      </c>
      <c r="G505" s="2" t="s">
        <v>15</v>
      </c>
      <c r="H505" s="3" t="s">
        <v>16</v>
      </c>
      <c r="I505" s="3" t="s">
        <v>2136</v>
      </c>
      <c r="J505" s="2" t="s">
        <v>18</v>
      </c>
      <c r="K505" s="7" t="str">
        <f>VLOOKUP(A505,NAV!A:F,6,FALSE)</f>
        <v>.</v>
      </c>
      <c r="L505" s="7" t="b">
        <f t="shared" si="297"/>
        <v>1</v>
      </c>
      <c r="M505" s="2"/>
      <c r="N505" s="2"/>
      <c r="O505" s="2" t="s">
        <v>2137</v>
      </c>
      <c r="P505" s="10" t="str">
        <f>VLOOKUP(A505,NAV!A:H,8,FALSE)</f>
        <v>94380</v>
      </c>
      <c r="Q505" s="10" t="b">
        <f t="shared" si="298"/>
        <v>1</v>
      </c>
      <c r="R505" s="2" t="s">
        <v>2138</v>
      </c>
      <c r="S505" s="10" t="str">
        <f>VLOOKUP(A505,NAV!A:I,9,FALSE)</f>
        <v>BONNEUIL SUR MARNE</v>
      </c>
      <c r="T505" s="10" t="b">
        <f t="shared" si="299"/>
        <v>1</v>
      </c>
      <c r="U505" s="2" t="s">
        <v>21</v>
      </c>
      <c r="V505" s="9" t="str">
        <f>VLOOKUP(A505,NAV!A:L,12,FALSE)</f>
        <v>FR</v>
      </c>
      <c r="W505" t="str">
        <f>VLOOKUP(A505,NAV!A:J,10,FALSE)</f>
        <v/>
      </c>
    </row>
    <row r="506" spans="1:23" hidden="1" x14ac:dyDescent="0.2">
      <c r="A506" s="2"/>
      <c r="B506" s="2" t="s">
        <v>13</v>
      </c>
      <c r="C506" s="2"/>
      <c r="D506" s="2" t="s">
        <v>2139</v>
      </c>
      <c r="E506" s="11" t="e">
        <f>VLOOKUP(A506,NAV!A:E,5,FALSE)</f>
        <v>#N/A</v>
      </c>
      <c r="F506" s="11"/>
      <c r="G506" s="2" t="s">
        <v>15</v>
      </c>
      <c r="H506" s="3" t="s">
        <v>34</v>
      </c>
      <c r="I506" s="3"/>
      <c r="J506" s="2" t="s">
        <v>2140</v>
      </c>
      <c r="K506" s="2"/>
      <c r="L506" s="2"/>
      <c r="M506" s="2"/>
      <c r="N506" s="2"/>
      <c r="O506" s="2" t="s">
        <v>2141</v>
      </c>
      <c r="P506" s="2"/>
      <c r="Q506" s="2"/>
      <c r="R506" s="2" t="s">
        <v>2142</v>
      </c>
      <c r="S506" s="2"/>
      <c r="T506" s="2"/>
      <c r="U506" s="2" t="s">
        <v>426</v>
      </c>
    </row>
    <row r="507" spans="1:23" x14ac:dyDescent="0.2">
      <c r="A507" s="2" t="s">
        <v>2143</v>
      </c>
      <c r="B507" s="2" t="s">
        <v>13</v>
      </c>
      <c r="C507" s="10" t="str">
        <f>+VLOOKUP(A507,NAV!A:C,3,FALSE)</f>
        <v>Tous</v>
      </c>
      <c r="D507" s="2" t="s">
        <v>2144</v>
      </c>
      <c r="E507" s="11" t="str">
        <f>VLOOKUP(A507,NAV!A:E,5,FALSE)</f>
        <v>APRR (AUTOROUTES PARIS RHIN RHÔNE)</v>
      </c>
      <c r="F507" s="11" t="b">
        <f>+D507=E507</f>
        <v>1</v>
      </c>
      <c r="G507" s="2" t="s">
        <v>15</v>
      </c>
      <c r="H507" s="3" t="s">
        <v>82</v>
      </c>
      <c r="I507" s="3"/>
      <c r="J507" s="2" t="s">
        <v>2145</v>
      </c>
      <c r="K507" s="7" t="str">
        <f>VLOOKUP(A507,NAV!A:F,6,FALSE)</f>
        <v>36 rue du Dr Schmitt</v>
      </c>
      <c r="L507" s="7" t="b">
        <f>J507=K507</f>
        <v>1</v>
      </c>
      <c r="M507" s="2"/>
      <c r="N507" s="2"/>
      <c r="O507" s="2" t="s">
        <v>2146</v>
      </c>
      <c r="P507" s="10" t="str">
        <f>VLOOKUP(A507,NAV!A:H,8,FALSE)</f>
        <v>21800</v>
      </c>
      <c r="Q507" s="10" t="b">
        <f>O507=P507</f>
        <v>1</v>
      </c>
      <c r="R507" s="2" t="s">
        <v>2147</v>
      </c>
      <c r="S507" s="10" t="str">
        <f>VLOOKUP(A507,NAV!A:I,9,FALSE)</f>
        <v>CHEVIGNY ST SAUVEUR</v>
      </c>
      <c r="T507" s="10" t="b">
        <f>R507=S507</f>
        <v>0</v>
      </c>
      <c r="U507" s="2" t="s">
        <v>21</v>
      </c>
      <c r="V507" s="9" t="str">
        <f>VLOOKUP(A507,NAV!A:L,12,FALSE)</f>
        <v>FR</v>
      </c>
      <c r="W507" t="str">
        <f>VLOOKUP(A507,NAV!A:J,10,FALSE)</f>
        <v/>
      </c>
    </row>
    <row r="508" spans="1:23" hidden="1" x14ac:dyDescent="0.2">
      <c r="A508" s="2"/>
      <c r="B508" s="2" t="s">
        <v>13</v>
      </c>
      <c r="C508" s="2"/>
      <c r="D508" s="2" t="s">
        <v>2148</v>
      </c>
      <c r="E508" s="11" t="e">
        <f>VLOOKUP(A508,NAV!A:E,5,FALSE)</f>
        <v>#N/A</v>
      </c>
      <c r="F508" s="11"/>
      <c r="G508" s="2" t="s">
        <v>15</v>
      </c>
      <c r="H508" s="3" t="s">
        <v>689</v>
      </c>
      <c r="I508" s="3"/>
      <c r="J508" s="2" t="s">
        <v>2149</v>
      </c>
      <c r="K508" s="2"/>
      <c r="L508" s="2"/>
      <c r="M508" s="2"/>
      <c r="N508" s="2"/>
      <c r="O508" s="2" t="s">
        <v>2150</v>
      </c>
      <c r="P508" s="2"/>
      <c r="Q508" s="2"/>
      <c r="R508" s="2" t="s">
        <v>2151</v>
      </c>
      <c r="S508" s="2"/>
      <c r="T508" s="2"/>
      <c r="U508" s="2" t="s">
        <v>21</v>
      </c>
    </row>
    <row r="509" spans="1:23" x14ac:dyDescent="0.2">
      <c r="A509" s="2" t="s">
        <v>2152</v>
      </c>
      <c r="B509" s="2" t="s">
        <v>13</v>
      </c>
      <c r="C509" s="10" t="str">
        <f>+VLOOKUP(A509,NAV!A:C,3,FALSE)</f>
        <v>Tous</v>
      </c>
      <c r="D509" s="2" t="s">
        <v>2153</v>
      </c>
      <c r="E509" s="11" t="str">
        <f>VLOOKUP(A509,NAV!A:E,5,FALSE)</f>
        <v>APX</v>
      </c>
      <c r="F509" s="11" t="b">
        <f>+D509=E509</f>
        <v>1</v>
      </c>
      <c r="G509" s="2" t="s">
        <v>15</v>
      </c>
      <c r="H509" s="3" t="s">
        <v>34</v>
      </c>
      <c r="I509" s="3" t="s">
        <v>2154</v>
      </c>
      <c r="J509" s="2" t="s">
        <v>2155</v>
      </c>
      <c r="K509" s="7" t="str">
        <f>VLOOKUP(A509,NAV!A:F,6,FALSE)</f>
        <v>1 Rue Royale</v>
      </c>
      <c r="L509" s="7" t="b">
        <f>J509=K509</f>
        <v>1</v>
      </c>
      <c r="M509" s="2" t="s">
        <v>18</v>
      </c>
      <c r="N509" s="2"/>
      <c r="O509" s="2" t="s">
        <v>2156</v>
      </c>
      <c r="P509" s="10" t="str">
        <f>VLOOKUP(A509,NAV!A:H,8,FALSE)</f>
        <v>92210</v>
      </c>
      <c r="Q509" s="10" t="b">
        <f>O509=P509</f>
        <v>1</v>
      </c>
      <c r="R509" s="2" t="s">
        <v>1289</v>
      </c>
      <c r="S509" s="10" t="str">
        <f>VLOOKUP(A509,NAV!A:I,9,FALSE)</f>
        <v>ST CLOUD</v>
      </c>
      <c r="T509" s="10" t="b">
        <f>R509=S509</f>
        <v>0</v>
      </c>
      <c r="U509" s="2" t="s">
        <v>21</v>
      </c>
      <c r="V509" s="9" t="str">
        <f>VLOOKUP(A509,NAV!A:L,12,FALSE)</f>
        <v>FR</v>
      </c>
      <c r="W509" t="str">
        <f>VLOOKUP(A509,NAV!A:J,10,FALSE)</f>
        <v/>
      </c>
    </row>
    <row r="510" spans="1:23" hidden="1" x14ac:dyDescent="0.2">
      <c r="A510" s="2"/>
      <c r="B510" s="2" t="s">
        <v>13</v>
      </c>
      <c r="C510" s="2"/>
      <c r="D510" s="2" t="s">
        <v>2154</v>
      </c>
      <c r="E510" s="11" t="e">
        <f>VLOOKUP(A510,NAV!A:E,5,FALSE)</f>
        <v>#N/A</v>
      </c>
      <c r="F510" s="11"/>
      <c r="G510" s="2" t="s">
        <v>305</v>
      </c>
      <c r="H510" s="3" t="s">
        <v>34</v>
      </c>
      <c r="I510" s="3"/>
      <c r="J510" s="2" t="s">
        <v>2157</v>
      </c>
      <c r="K510" s="2"/>
      <c r="L510" s="2"/>
      <c r="M510" s="2" t="s">
        <v>18</v>
      </c>
      <c r="N510" s="2"/>
      <c r="O510" s="2" t="s">
        <v>2156</v>
      </c>
      <c r="P510" s="2"/>
      <c r="Q510" s="2"/>
      <c r="R510" s="2" t="s">
        <v>1289</v>
      </c>
      <c r="S510" s="2"/>
      <c r="T510" s="2"/>
      <c r="U510" s="2" t="s">
        <v>21</v>
      </c>
    </row>
    <row r="511" spans="1:23" hidden="1" x14ac:dyDescent="0.2">
      <c r="A511" s="2"/>
      <c r="B511" s="2" t="s">
        <v>43</v>
      </c>
      <c r="C511" s="2"/>
      <c r="D511" s="2" t="s">
        <v>2158</v>
      </c>
      <c r="E511" s="11" t="e">
        <f>VLOOKUP(A511,NAV!A:E,5,FALSE)</f>
        <v>#N/A</v>
      </c>
      <c r="F511" s="11"/>
      <c r="G511" s="2" t="s">
        <v>224</v>
      </c>
      <c r="H511" s="3" t="s">
        <v>34</v>
      </c>
      <c r="I511" s="3" t="s">
        <v>2154</v>
      </c>
      <c r="J511" s="2" t="s">
        <v>2159</v>
      </c>
      <c r="K511" s="2"/>
      <c r="L511" s="2"/>
      <c r="M511" s="2" t="s">
        <v>2160</v>
      </c>
      <c r="N511" s="2"/>
      <c r="O511" s="2" t="s">
        <v>2161</v>
      </c>
      <c r="P511" s="2"/>
      <c r="Q511" s="2"/>
      <c r="R511" s="2" t="s">
        <v>2162</v>
      </c>
      <c r="S511" s="2"/>
      <c r="T511" s="2"/>
      <c r="U511" s="2" t="s">
        <v>21</v>
      </c>
    </row>
    <row r="512" spans="1:23" x14ac:dyDescent="0.2">
      <c r="A512" s="2" t="s">
        <v>2163</v>
      </c>
      <c r="B512" s="2" t="s">
        <v>13</v>
      </c>
      <c r="C512" s="10" t="str">
        <f>+VLOOKUP(A512,NAV!A:C,3,FALSE)</f>
        <v>Tous</v>
      </c>
      <c r="D512" s="2" t="s">
        <v>2164</v>
      </c>
      <c r="E512" s="11" t="str">
        <f>VLOOKUP(A512,NAV!A:E,5,FALSE)</f>
        <v>AQUALUX</v>
      </c>
      <c r="F512" s="11" t="b">
        <f t="shared" ref="F512:F513" si="300">+D512=E512</f>
        <v>1</v>
      </c>
      <c r="G512" s="2" t="s">
        <v>15</v>
      </c>
      <c r="H512" s="3" t="s">
        <v>689</v>
      </c>
      <c r="I512" s="3"/>
      <c r="J512" s="2" t="s">
        <v>2165</v>
      </c>
      <c r="K512" s="7" t="str">
        <f>VLOOKUP(A512,NAV!A:F,6,FALSE)</f>
        <v>ZAC GARE</v>
      </c>
      <c r="L512" s="7" t="b">
        <f t="shared" ref="L512:L513" si="301">J512=K512</f>
        <v>1</v>
      </c>
      <c r="M512" s="2"/>
      <c r="N512" s="2"/>
      <c r="O512" s="2" t="s">
        <v>2166</v>
      </c>
      <c r="P512" s="10" t="str">
        <f>VLOOKUP(A512,NAV!A:H,8,FALSE)</f>
        <v>13210</v>
      </c>
      <c r="Q512" s="10" t="b">
        <f t="shared" ref="Q512:Q513" si="302">O512=P512</f>
        <v>1</v>
      </c>
      <c r="R512" s="2" t="s">
        <v>2167</v>
      </c>
      <c r="S512" s="10" t="str">
        <f>VLOOKUP(A512,NAV!A:I,9,FALSE)</f>
        <v>ST REMY DE PROVENCE</v>
      </c>
      <c r="T512" s="10" t="b">
        <f t="shared" ref="T512:T513" si="303">R512=S512</f>
        <v>0</v>
      </c>
      <c r="U512" s="2" t="s">
        <v>21</v>
      </c>
      <c r="V512" s="9" t="str">
        <f>VLOOKUP(A512,NAV!A:L,12,FALSE)</f>
        <v>FR</v>
      </c>
      <c r="W512" t="str">
        <f>VLOOKUP(A512,NAV!A:J,10,FALSE)</f>
        <v/>
      </c>
    </row>
    <row r="513" spans="1:23" x14ac:dyDescent="0.2">
      <c r="A513" s="2" t="s">
        <v>2168</v>
      </c>
      <c r="B513" s="2" t="s">
        <v>13</v>
      </c>
      <c r="C513" s="10" t="str">
        <f>+VLOOKUP(A513,NAV!A:C,3,FALSE)</f>
        <v>Tous</v>
      </c>
      <c r="D513" s="2" t="s">
        <v>2169</v>
      </c>
      <c r="E513" s="11" t="str">
        <f>VLOOKUP(A513,NAV!A:E,5,FALSE)</f>
        <v>AQUILA CONSULTING</v>
      </c>
      <c r="F513" s="11" t="b">
        <f t="shared" si="300"/>
        <v>1</v>
      </c>
      <c r="G513" s="2" t="s">
        <v>15</v>
      </c>
      <c r="H513" s="3" t="s">
        <v>34</v>
      </c>
      <c r="I513" s="3"/>
      <c r="J513" s="2" t="s">
        <v>2170</v>
      </c>
      <c r="K513" s="7" t="str">
        <f>VLOOKUP(A513,NAV!A:F,6,FALSE)</f>
        <v>18 rue kléber</v>
      </c>
      <c r="L513" s="7" t="b">
        <f t="shared" si="301"/>
        <v>1</v>
      </c>
      <c r="M513" s="2"/>
      <c r="N513" s="2"/>
      <c r="O513" s="2" t="s">
        <v>348</v>
      </c>
      <c r="P513" s="10" t="str">
        <f>VLOOKUP(A513,NAV!A:H,8,FALSE)</f>
        <v>92400</v>
      </c>
      <c r="Q513" s="10" t="b">
        <f t="shared" si="302"/>
        <v>1</v>
      </c>
      <c r="R513" s="2" t="s">
        <v>339</v>
      </c>
      <c r="S513" s="10" t="str">
        <f>VLOOKUP(A513,NAV!A:I,9,FALSE)</f>
        <v>COURBEVOIE</v>
      </c>
      <c r="T513" s="10" t="b">
        <f t="shared" si="303"/>
        <v>1</v>
      </c>
      <c r="U513" s="2" t="s">
        <v>21</v>
      </c>
      <c r="V513" s="9" t="str">
        <f>VLOOKUP(A513,NAV!A:L,12,FALSE)</f>
        <v>FR</v>
      </c>
      <c r="W513" t="str">
        <f>VLOOKUP(A513,NAV!A:J,10,FALSE)</f>
        <v/>
      </c>
    </row>
    <row r="514" spans="1:23" hidden="1" x14ac:dyDescent="0.2">
      <c r="A514" s="2"/>
      <c r="B514" s="2" t="s">
        <v>13</v>
      </c>
      <c r="C514" s="2"/>
      <c r="D514" s="2" t="s">
        <v>2171</v>
      </c>
      <c r="E514" s="11" t="e">
        <f>VLOOKUP(A514,NAV!A:E,5,FALSE)</f>
        <v>#N/A</v>
      </c>
      <c r="F514" s="11"/>
      <c r="G514" s="2" t="s">
        <v>15</v>
      </c>
      <c r="H514" s="3" t="s">
        <v>58</v>
      </c>
      <c r="I514" s="3"/>
      <c r="J514" s="2" t="s">
        <v>2172</v>
      </c>
      <c r="K514" s="2"/>
      <c r="L514" s="2"/>
      <c r="M514" s="2"/>
      <c r="N514" s="2"/>
      <c r="O514" s="2" t="s">
        <v>2173</v>
      </c>
      <c r="P514" s="2"/>
      <c r="Q514" s="2"/>
      <c r="R514" s="2" t="s">
        <v>2174</v>
      </c>
      <c r="S514" s="2"/>
      <c r="T514" s="2"/>
      <c r="U514" s="2" t="s">
        <v>160</v>
      </c>
    </row>
    <row r="515" spans="1:23" hidden="1" x14ac:dyDescent="0.2">
      <c r="A515" s="2"/>
      <c r="B515" s="2" t="s">
        <v>13</v>
      </c>
      <c r="C515" s="2"/>
      <c r="D515" s="2" t="s">
        <v>2175</v>
      </c>
      <c r="E515" s="11" t="e">
        <f>VLOOKUP(A515,NAV!A:E,5,FALSE)</f>
        <v>#N/A</v>
      </c>
      <c r="F515" s="11"/>
      <c r="G515" s="2" t="s">
        <v>15</v>
      </c>
      <c r="H515" s="3" t="s">
        <v>76</v>
      </c>
      <c r="I515" s="3"/>
      <c r="J515" s="2" t="s">
        <v>2176</v>
      </c>
      <c r="K515" s="2"/>
      <c r="L515" s="2"/>
      <c r="M515" s="2" t="s">
        <v>2177</v>
      </c>
      <c r="N515" s="2"/>
      <c r="O515" s="2" t="s">
        <v>2178</v>
      </c>
      <c r="P515" s="2"/>
      <c r="Q515" s="2"/>
      <c r="R515" s="2" t="s">
        <v>2179</v>
      </c>
      <c r="S515" s="2"/>
      <c r="T515" s="2"/>
      <c r="U515" s="2" t="s">
        <v>21</v>
      </c>
    </row>
    <row r="516" spans="1:23" hidden="1" x14ac:dyDescent="0.2">
      <c r="A516" s="2"/>
      <c r="B516" s="2" t="s">
        <v>13</v>
      </c>
      <c r="C516" s="2"/>
      <c r="D516" s="2" t="s">
        <v>2180</v>
      </c>
      <c r="E516" s="11" t="e">
        <f>VLOOKUP(A516,NAV!A:E,5,FALSE)</f>
        <v>#N/A</v>
      </c>
      <c r="F516" s="11"/>
      <c r="G516" s="2" t="s">
        <v>15</v>
      </c>
      <c r="H516" s="3" t="s">
        <v>16</v>
      </c>
      <c r="I516" s="3"/>
      <c r="J516" s="2" t="s">
        <v>2181</v>
      </c>
      <c r="K516" s="2"/>
      <c r="L516" s="2"/>
      <c r="M516" s="2"/>
      <c r="N516" s="2"/>
      <c r="O516" s="2" t="s">
        <v>1276</v>
      </c>
      <c r="P516" s="2"/>
      <c r="Q516" s="2"/>
      <c r="R516" s="2" t="s">
        <v>2182</v>
      </c>
      <c r="S516" s="2"/>
      <c r="T516" s="2"/>
      <c r="U516" s="2" t="s">
        <v>21</v>
      </c>
    </row>
    <row r="517" spans="1:23" x14ac:dyDescent="0.2">
      <c r="A517" s="2" t="s">
        <v>2183</v>
      </c>
      <c r="B517" s="2" t="s">
        <v>13</v>
      </c>
      <c r="C517" s="10" t="str">
        <f>+VLOOKUP(A517,NAV!A:C,3,FALSE)</f>
        <v>Tous</v>
      </c>
      <c r="D517" s="2" t="s">
        <v>2184</v>
      </c>
      <c r="E517" s="11" t="str">
        <f>VLOOKUP(A517,NAV!A:E,5,FALSE)</f>
        <v>ARALIS</v>
      </c>
      <c r="F517" s="11" t="b">
        <f t="shared" ref="F517:F519" si="304">+D517=E517</f>
        <v>1</v>
      </c>
      <c r="G517" s="2" t="s">
        <v>15</v>
      </c>
      <c r="H517" s="3" t="s">
        <v>82</v>
      </c>
      <c r="I517" s="3"/>
      <c r="J517" s="2" t="s">
        <v>2185</v>
      </c>
      <c r="K517" s="7" t="str">
        <f>VLOOKUP(A517,NAV!A:F,6,FALSE)</f>
        <v>14 PLACE JULES FERRY</v>
      </c>
      <c r="L517" s="7" t="b">
        <f t="shared" ref="L517:L519" si="305">J517=K517</f>
        <v>1</v>
      </c>
      <c r="M517" s="2"/>
      <c r="N517" s="2"/>
      <c r="O517" s="2" t="s">
        <v>2186</v>
      </c>
      <c r="P517" s="10" t="str">
        <f>VLOOKUP(A517,NAV!A:H,8,FALSE)</f>
        <v>69456</v>
      </c>
      <c r="Q517" s="10" t="b">
        <f t="shared" ref="Q517:Q519" si="306">O517=P517</f>
        <v>1</v>
      </c>
      <c r="R517" s="2" t="s">
        <v>2187</v>
      </c>
      <c r="S517" s="10" t="str">
        <f>VLOOKUP(A517,NAV!A:I,9,FALSE)</f>
        <v>LYON CEDEX 06</v>
      </c>
      <c r="T517" s="10" t="b">
        <f t="shared" ref="T517:T519" si="307">R517=S517</f>
        <v>1</v>
      </c>
      <c r="U517" s="2" t="s">
        <v>21</v>
      </c>
      <c r="V517" s="9" t="str">
        <f>VLOOKUP(A517,NAV!A:L,12,FALSE)</f>
        <v>FR</v>
      </c>
      <c r="W517" t="str">
        <f>VLOOKUP(A517,NAV!A:J,10,FALSE)</f>
        <v/>
      </c>
    </row>
    <row r="518" spans="1:23" x14ac:dyDescent="0.2">
      <c r="A518" s="2" t="s">
        <v>2188</v>
      </c>
      <c r="B518" s="2" t="s">
        <v>13</v>
      </c>
      <c r="C518" s="10" t="str">
        <f>+VLOOKUP(A518,NAV!A:C,3,FALSE)</f>
        <v xml:space="preserve"> </v>
      </c>
      <c r="D518" s="2" t="s">
        <v>2189</v>
      </c>
      <c r="E518" s="11" t="str">
        <f>VLOOKUP(A518,NAV!A:E,5,FALSE)</f>
        <v>ARALYS</v>
      </c>
      <c r="F518" s="11" t="b">
        <f t="shared" si="304"/>
        <v>1</v>
      </c>
      <c r="G518" s="2" t="s">
        <v>15</v>
      </c>
      <c r="H518" s="3" t="s">
        <v>34</v>
      </c>
      <c r="I518" s="3"/>
      <c r="J518" s="2" t="s">
        <v>2190</v>
      </c>
      <c r="K518" s="7" t="str">
        <f>VLOOKUP(A518,NAV!A:F,6,FALSE)</f>
        <v>350 rue Lecourbe</v>
      </c>
      <c r="L518" s="7" t="b">
        <f t="shared" si="305"/>
        <v>1</v>
      </c>
      <c r="M518" s="2"/>
      <c r="N518" s="2"/>
      <c r="O518" s="2" t="s">
        <v>19</v>
      </c>
      <c r="P518" s="10" t="str">
        <f>VLOOKUP(A518,NAV!A:H,8,FALSE)</f>
        <v>75015</v>
      </c>
      <c r="Q518" s="10" t="b">
        <f t="shared" si="306"/>
        <v>1</v>
      </c>
      <c r="R518" s="2" t="s">
        <v>20</v>
      </c>
      <c r="S518" s="10" t="str">
        <f>VLOOKUP(A518,NAV!A:I,9,FALSE)</f>
        <v>PARIS 15EME ARRONDISSEMENT</v>
      </c>
      <c r="T518" s="10" t="b">
        <f t="shared" si="307"/>
        <v>0</v>
      </c>
      <c r="U518" s="2" t="s">
        <v>21</v>
      </c>
      <c r="V518" s="9" t="str">
        <f>VLOOKUP(A518,NAV!A:L,12,FALSE)</f>
        <v>FR</v>
      </c>
      <c r="W518" t="str">
        <f>VLOOKUP(A518,NAV!A:J,10,FALSE)</f>
        <v/>
      </c>
    </row>
    <row r="519" spans="1:23" x14ac:dyDescent="0.2">
      <c r="A519" s="2" t="s">
        <v>2191</v>
      </c>
      <c r="B519" s="2" t="s">
        <v>13</v>
      </c>
      <c r="C519" s="10" t="str">
        <f>+VLOOKUP(A519,NAV!A:C,3,FALSE)</f>
        <v xml:space="preserve"> </v>
      </c>
      <c r="D519" s="2" t="s">
        <v>2192</v>
      </c>
      <c r="E519" s="11" t="str">
        <f>VLOOKUP(A519,NAV!A:E,5,FALSE)</f>
        <v>ARAMIS AUTO</v>
      </c>
      <c r="F519" s="11" t="b">
        <f t="shared" si="304"/>
        <v>1</v>
      </c>
      <c r="G519" s="2" t="s">
        <v>15</v>
      </c>
      <c r="H519" s="3" t="s">
        <v>16</v>
      </c>
      <c r="I519" s="3"/>
      <c r="J519" s="2" t="s">
        <v>2193</v>
      </c>
      <c r="K519" s="7" t="str">
        <f>VLOOKUP(A519,NAV!A:F,6,FALSE)</f>
        <v>Batiment AXE02</v>
      </c>
      <c r="L519" s="7" t="b">
        <f t="shared" si="305"/>
        <v>1</v>
      </c>
      <c r="M519" s="2" t="s">
        <v>2194</v>
      </c>
      <c r="N519" s="2" t="s">
        <v>2195</v>
      </c>
      <c r="O519" s="2" t="s">
        <v>2196</v>
      </c>
      <c r="P519" s="10" t="str">
        <f>VLOOKUP(A519,NAV!A:H,8,FALSE)</f>
        <v>94112</v>
      </c>
      <c r="Q519" s="10" t="b">
        <f t="shared" si="306"/>
        <v>1</v>
      </c>
      <c r="R519" s="2" t="s">
        <v>2197</v>
      </c>
      <c r="S519" s="10" t="str">
        <f>VLOOKUP(A519,NAV!A:I,9,FALSE)</f>
        <v>Arcueil Cedex</v>
      </c>
      <c r="T519" s="10" t="b">
        <f t="shared" si="307"/>
        <v>1</v>
      </c>
      <c r="U519" s="2" t="s">
        <v>21</v>
      </c>
      <c r="V519" s="9" t="str">
        <f>VLOOKUP(A519,NAV!A:L,12,FALSE)</f>
        <v>FR</v>
      </c>
      <c r="W519" t="str">
        <f>VLOOKUP(A519,NAV!A:J,10,FALSE)</f>
        <v/>
      </c>
    </row>
    <row r="520" spans="1:23" hidden="1" x14ac:dyDescent="0.2">
      <c r="A520" s="2"/>
      <c r="B520" s="2" t="s">
        <v>13</v>
      </c>
      <c r="C520" s="2"/>
      <c r="D520" s="2" t="s">
        <v>2198</v>
      </c>
      <c r="E520" s="11" t="e">
        <f>VLOOKUP(A520,NAV!A:E,5,FALSE)</f>
        <v>#N/A</v>
      </c>
      <c r="F520" s="11"/>
      <c r="G520" s="2" t="s">
        <v>15</v>
      </c>
      <c r="H520" s="3" t="s">
        <v>82</v>
      </c>
      <c r="I520" s="3"/>
      <c r="J520" s="2" t="s">
        <v>2199</v>
      </c>
      <c r="K520" s="2"/>
      <c r="L520" s="2"/>
      <c r="M520" s="2" t="s">
        <v>2200</v>
      </c>
      <c r="N520" s="2"/>
      <c r="O520" s="2" t="s">
        <v>2201</v>
      </c>
      <c r="P520" s="2"/>
      <c r="Q520" s="2"/>
      <c r="R520" s="2" t="s">
        <v>357</v>
      </c>
      <c r="S520" s="2"/>
      <c r="T520" s="2"/>
      <c r="U520" s="2" t="s">
        <v>21</v>
      </c>
    </row>
    <row r="521" spans="1:23" x14ac:dyDescent="0.2">
      <c r="A521" s="2" t="s">
        <v>2202</v>
      </c>
      <c r="B521" s="2" t="s">
        <v>13</v>
      </c>
      <c r="C521" s="10" t="str">
        <f>+VLOOKUP(A521,NAV!A:C,3,FALSE)</f>
        <v xml:space="preserve"> </v>
      </c>
      <c r="D521" s="2" t="s">
        <v>2203</v>
      </c>
      <c r="E521" s="11" t="str">
        <f>VLOOKUP(A521,NAV!A:E,5,FALSE)</f>
        <v>ARBAN</v>
      </c>
      <c r="F521" s="11" t="b">
        <f t="shared" ref="F521:F522" si="308">+D521=E521</f>
        <v>1</v>
      </c>
      <c r="G521" s="2" t="s">
        <v>15</v>
      </c>
      <c r="H521" s="3" t="s">
        <v>82</v>
      </c>
      <c r="I521" s="3"/>
      <c r="J521" s="2" t="s">
        <v>2204</v>
      </c>
      <c r="K521" s="7" t="str">
        <f>VLOOKUP(A521,NAV!A:F,6,FALSE)</f>
        <v>BP 2 Arbent</v>
      </c>
      <c r="L521" s="7" t="b">
        <f t="shared" ref="L521:L522" si="309">J521=K521</f>
        <v>1</v>
      </c>
      <c r="M521" s="2"/>
      <c r="N521" s="2"/>
      <c r="O521" s="2" t="s">
        <v>2205</v>
      </c>
      <c r="P521" s="10" t="str">
        <f>VLOOKUP(A521,NAV!A:H,8,FALSE)</f>
        <v>001107</v>
      </c>
      <c r="Q521" s="10" t="b">
        <f t="shared" ref="Q521:Q522" si="310">O521=P521</f>
        <v>0</v>
      </c>
      <c r="R521" s="2" t="s">
        <v>2206</v>
      </c>
      <c r="S521" s="10" t="str">
        <f>VLOOKUP(A521,NAV!A:I,9,FALSE)</f>
        <v>Oyonnax Cedex</v>
      </c>
      <c r="T521" s="10" t="b">
        <f t="shared" ref="T521:T522" si="311">R521=S521</f>
        <v>1</v>
      </c>
      <c r="U521" s="2" t="s">
        <v>21</v>
      </c>
      <c r="V521" s="9" t="str">
        <f>VLOOKUP(A521,NAV!A:L,12,FALSE)</f>
        <v>FR</v>
      </c>
      <c r="W521" t="str">
        <f>VLOOKUP(A521,NAV!A:J,10,FALSE)</f>
        <v/>
      </c>
    </row>
    <row r="522" spans="1:23" x14ac:dyDescent="0.2">
      <c r="A522" s="2" t="s">
        <v>2207</v>
      </c>
      <c r="B522" s="2" t="s">
        <v>13</v>
      </c>
      <c r="C522" s="10" t="str">
        <f>+VLOOKUP(A522,NAV!A:C,3,FALSE)</f>
        <v>Tous</v>
      </c>
      <c r="D522" s="2" t="s">
        <v>2208</v>
      </c>
      <c r="E522" s="11" t="str">
        <f>VLOOKUP(A522,NAV!A:E,5,FALSE)</f>
        <v>ARBELLA INSURANCE</v>
      </c>
      <c r="F522" s="11" t="b">
        <f t="shared" si="308"/>
        <v>1</v>
      </c>
      <c r="G522" s="2" t="s">
        <v>15</v>
      </c>
      <c r="H522" s="3" t="s">
        <v>730</v>
      </c>
      <c r="I522" s="3"/>
      <c r="J522" s="2" t="s">
        <v>2209</v>
      </c>
      <c r="K522" s="7" t="str">
        <f>VLOOKUP(A522,NAV!A:F,6,FALSE)</f>
        <v>1100 Crown Colony Dr.</v>
      </c>
      <c r="L522" s="7" t="b">
        <f t="shared" si="309"/>
        <v>1</v>
      </c>
      <c r="M522" s="2" t="s">
        <v>18</v>
      </c>
      <c r="N522" s="2"/>
      <c r="O522" s="2" t="s">
        <v>2210</v>
      </c>
      <c r="P522" s="10" t="str">
        <f>VLOOKUP(A522,NAV!A:H,8,FALSE)</f>
        <v>MA 02169</v>
      </c>
      <c r="Q522" s="10" t="b">
        <f t="shared" si="310"/>
        <v>1</v>
      </c>
      <c r="R522" s="2" t="s">
        <v>2211</v>
      </c>
      <c r="S522" s="10" t="str">
        <f>VLOOKUP(A522,NAV!A:I,9,FALSE)</f>
        <v>QUINCY</v>
      </c>
      <c r="T522" s="10" t="b">
        <f t="shared" si="311"/>
        <v>1</v>
      </c>
      <c r="U522" s="2" t="s">
        <v>732</v>
      </c>
      <c r="V522" s="9" t="str">
        <f>VLOOKUP(A522,NAV!A:L,12,FALSE)</f>
        <v>US</v>
      </c>
      <c r="W522" t="str">
        <f>VLOOKUP(A522,NAV!A:J,10,FALSE)</f>
        <v/>
      </c>
    </row>
    <row r="523" spans="1:23" hidden="1" x14ac:dyDescent="0.2">
      <c r="A523" s="2"/>
      <c r="B523" s="2" t="s">
        <v>13</v>
      </c>
      <c r="C523" s="2"/>
      <c r="D523" s="2" t="s">
        <v>2212</v>
      </c>
      <c r="E523" s="11" t="e">
        <f>VLOOKUP(A523,NAV!A:E,5,FALSE)</f>
        <v>#N/A</v>
      </c>
      <c r="F523" s="11"/>
      <c r="G523" s="2" t="s">
        <v>15</v>
      </c>
      <c r="H523" s="3" t="s">
        <v>16</v>
      </c>
      <c r="I523" s="3"/>
      <c r="J523" s="2" t="s">
        <v>2213</v>
      </c>
      <c r="K523" s="2"/>
      <c r="L523" s="2"/>
      <c r="M523" s="2"/>
      <c r="N523" s="2"/>
      <c r="O523" s="2" t="s">
        <v>2214</v>
      </c>
      <c r="P523" s="2"/>
      <c r="Q523" s="2"/>
      <c r="R523" s="2" t="s">
        <v>2215</v>
      </c>
      <c r="S523" s="2"/>
      <c r="T523" s="2"/>
      <c r="U523" s="2" t="s">
        <v>21</v>
      </c>
    </row>
    <row r="524" spans="1:23" x14ac:dyDescent="0.2">
      <c r="A524" s="2" t="s">
        <v>2216</v>
      </c>
      <c r="B524" s="2" t="s">
        <v>13</v>
      </c>
      <c r="C524" s="10" t="str">
        <f>+VLOOKUP(A524,NAV!A:C,3,FALSE)</f>
        <v>Tous</v>
      </c>
      <c r="D524" s="2" t="s">
        <v>2217</v>
      </c>
      <c r="E524" s="11" t="str">
        <f>VLOOKUP(A524,NAV!A:E,5,FALSE)</f>
        <v>ARCAN</v>
      </c>
      <c r="F524" s="11" t="b">
        <f t="shared" ref="F524:F526" si="312">+D524=E524</f>
        <v>1</v>
      </c>
      <c r="G524" s="2" t="s">
        <v>15</v>
      </c>
      <c r="H524" s="3" t="s">
        <v>82</v>
      </c>
      <c r="I524" s="3"/>
      <c r="J524" s="2" t="s">
        <v>2218</v>
      </c>
      <c r="K524" s="7" t="str">
        <f>VLOOKUP(A524,NAV!A:F,6,FALSE)</f>
        <v>12 BIS, CHEM PROFESSEUR DEPERET</v>
      </c>
      <c r="L524" s="7" t="b">
        <f t="shared" ref="L524:L526" si="313">J524=K524</f>
        <v>1</v>
      </c>
      <c r="M524" s="2"/>
      <c r="N524" s="2"/>
      <c r="O524" s="2" t="s">
        <v>475</v>
      </c>
      <c r="P524" s="10" t="str">
        <f>VLOOKUP(A524,NAV!A:H,8,FALSE)</f>
        <v>69160</v>
      </c>
      <c r="Q524" s="10" t="b">
        <f t="shared" ref="Q524:Q526" si="314">O524=P524</f>
        <v>1</v>
      </c>
      <c r="R524" s="2" t="s">
        <v>476</v>
      </c>
      <c r="S524" s="10" t="str">
        <f>VLOOKUP(A524,NAV!A:I,9,FALSE)</f>
        <v>TASSIN LA DEMI LUNE</v>
      </c>
      <c r="T524" s="10" t="b">
        <f t="shared" ref="T524:T526" si="315">R524=S524</f>
        <v>1</v>
      </c>
      <c r="U524" s="2" t="s">
        <v>21</v>
      </c>
      <c r="V524" s="9" t="str">
        <f>VLOOKUP(A524,NAV!A:L,12,FALSE)</f>
        <v>FR</v>
      </c>
      <c r="W524" t="str">
        <f>VLOOKUP(A524,NAV!A:J,10,FALSE)</f>
        <v/>
      </c>
    </row>
    <row r="525" spans="1:23" x14ac:dyDescent="0.2">
      <c r="A525" s="2" t="s">
        <v>2219</v>
      </c>
      <c r="B525" s="2" t="s">
        <v>13</v>
      </c>
      <c r="C525" s="10" t="str">
        <f>+VLOOKUP(A525,NAV!A:C,3,FALSE)</f>
        <v>Tous</v>
      </c>
      <c r="D525" s="2" t="s">
        <v>2220</v>
      </c>
      <c r="E525" s="11" t="str">
        <f>VLOOKUP(A525,NAV!A:E,5,FALSE)</f>
        <v>ARCEL</v>
      </c>
      <c r="F525" s="11" t="b">
        <f t="shared" si="312"/>
        <v>1</v>
      </c>
      <c r="G525" s="2" t="s">
        <v>15</v>
      </c>
      <c r="H525" s="3" t="s">
        <v>82</v>
      </c>
      <c r="I525" s="3"/>
      <c r="J525" s="2" t="s">
        <v>2221</v>
      </c>
      <c r="K525" s="7" t="str">
        <f>VLOOKUP(A525,NAV!A:F,6,FALSE)</f>
        <v>2, RUE DES AULNES</v>
      </c>
      <c r="L525" s="7" t="b">
        <f t="shared" si="313"/>
        <v>1</v>
      </c>
      <c r="M525" s="2" t="s">
        <v>2222</v>
      </c>
      <c r="N525" s="2"/>
      <c r="O525" s="2" t="s">
        <v>2223</v>
      </c>
      <c r="P525" s="10" t="str">
        <f>VLOOKUP(A525,NAV!A:H,8,FALSE)</f>
        <v>69410</v>
      </c>
      <c r="Q525" s="10" t="b">
        <f t="shared" si="314"/>
        <v>1</v>
      </c>
      <c r="R525" s="2" t="s">
        <v>2224</v>
      </c>
      <c r="S525" s="10" t="str">
        <f>VLOOKUP(A525,NAV!A:I,9,FALSE)</f>
        <v>CHAMPAGNE AU MONT D OR</v>
      </c>
      <c r="T525" s="10" t="b">
        <f t="shared" si="315"/>
        <v>1</v>
      </c>
      <c r="U525" s="2" t="s">
        <v>48</v>
      </c>
      <c r="V525" s="9" t="str">
        <f>VLOOKUP(A525,NAV!A:L,12,FALSE)</f>
        <v>FR</v>
      </c>
      <c r="W525" t="str">
        <f>VLOOKUP(A525,NAV!A:J,10,FALSE)</f>
        <v/>
      </c>
    </row>
    <row r="526" spans="1:23" x14ac:dyDescent="0.2">
      <c r="A526" s="2" t="s">
        <v>2225</v>
      </c>
      <c r="B526" s="2" t="s">
        <v>43</v>
      </c>
      <c r="C526" s="10" t="str">
        <f>+VLOOKUP(A526,NAV!A:C,3,FALSE)</f>
        <v>Tous</v>
      </c>
      <c r="D526" s="2" t="s">
        <v>2226</v>
      </c>
      <c r="E526" s="11" t="str">
        <f>VLOOKUP(A526,NAV!A:E,5,FALSE)</f>
        <v>ARCELORMITTAL CORPORATE LUXEMBOURG</v>
      </c>
      <c r="F526" s="11" t="b">
        <f t="shared" si="312"/>
        <v>1</v>
      </c>
      <c r="G526" s="2" t="s">
        <v>15</v>
      </c>
      <c r="H526" s="3" t="s">
        <v>659</v>
      </c>
      <c r="I526" s="3"/>
      <c r="J526" s="2" t="s">
        <v>2227</v>
      </c>
      <c r="K526" s="7" t="str">
        <f>VLOOKUP(A526,NAV!A:F,6,FALSE)</f>
        <v>19, avenue de la Liberté</v>
      </c>
      <c r="L526" s="7" t="b">
        <f t="shared" si="313"/>
        <v>1</v>
      </c>
      <c r="M526" s="2" t="s">
        <v>18</v>
      </c>
      <c r="N526" s="2"/>
      <c r="O526" s="2" t="s">
        <v>2228</v>
      </c>
      <c r="P526" s="10" t="str">
        <f>VLOOKUP(A526,NAV!A:H,8,FALSE)</f>
        <v>2930</v>
      </c>
      <c r="Q526" s="10" t="b">
        <f t="shared" si="314"/>
        <v>1</v>
      </c>
      <c r="R526" s="2" t="s">
        <v>2229</v>
      </c>
      <c r="S526" s="10" t="str">
        <f>VLOOKUP(A526,NAV!A:I,9,FALSE)</f>
        <v>Luxembourg</v>
      </c>
      <c r="T526" s="10" t="b">
        <f t="shared" si="315"/>
        <v>1</v>
      </c>
      <c r="U526" s="2" t="s">
        <v>663</v>
      </c>
      <c r="V526" s="9" t="str">
        <f>VLOOKUP(A526,NAV!A:L,12,FALSE)</f>
        <v>LU</v>
      </c>
      <c r="W526" t="str">
        <f>VLOOKUP(A526,NAV!A:J,10,FALSE)</f>
        <v/>
      </c>
    </row>
    <row r="527" spans="1:23" hidden="1" x14ac:dyDescent="0.2">
      <c r="A527" s="2"/>
      <c r="B527" s="2" t="s">
        <v>13</v>
      </c>
      <c r="C527" s="2"/>
      <c r="D527" s="2" t="s">
        <v>2230</v>
      </c>
      <c r="E527" s="11" t="e">
        <f>VLOOKUP(A527,NAV!A:E,5,FALSE)</f>
        <v>#N/A</v>
      </c>
      <c r="F527" s="11"/>
      <c r="G527" s="2" t="s">
        <v>15</v>
      </c>
      <c r="H527" s="3" t="s">
        <v>689</v>
      </c>
      <c r="I527" s="3" t="s">
        <v>2231</v>
      </c>
      <c r="J527" s="2" t="s">
        <v>2232</v>
      </c>
      <c r="K527" s="2"/>
      <c r="L527" s="2"/>
      <c r="M527" s="2"/>
      <c r="N527" s="2"/>
      <c r="O527" s="2" t="s">
        <v>434</v>
      </c>
      <c r="P527" s="2"/>
      <c r="Q527" s="2"/>
      <c r="R527" s="2" t="s">
        <v>357</v>
      </c>
      <c r="S527" s="2"/>
      <c r="T527" s="2"/>
      <c r="U527" s="2" t="s">
        <v>21</v>
      </c>
    </row>
    <row r="528" spans="1:23" hidden="1" x14ac:dyDescent="0.2">
      <c r="A528" s="2"/>
      <c r="B528" s="2" t="s">
        <v>43</v>
      </c>
      <c r="C528" s="2"/>
      <c r="D528" s="2" t="s">
        <v>2233</v>
      </c>
      <c r="E528" s="11" t="e">
        <f>VLOOKUP(A528,NAV!A:E,5,FALSE)</f>
        <v>#N/A</v>
      </c>
      <c r="F528" s="11"/>
      <c r="G528" s="2" t="s">
        <v>305</v>
      </c>
      <c r="H528" s="3" t="s">
        <v>34</v>
      </c>
      <c r="I528" s="3"/>
      <c r="J528" s="2" t="s">
        <v>2234</v>
      </c>
      <c r="K528" s="2"/>
      <c r="L528" s="2"/>
      <c r="M528" s="2"/>
      <c r="N528" s="2"/>
      <c r="O528" s="2" t="s">
        <v>199</v>
      </c>
      <c r="P528" s="2"/>
      <c r="Q528" s="2"/>
      <c r="R528" s="2" t="s">
        <v>200</v>
      </c>
      <c r="S528" s="2"/>
      <c r="T528" s="2"/>
      <c r="U528" s="2" t="s">
        <v>21</v>
      </c>
    </row>
    <row r="529" spans="1:23" x14ac:dyDescent="0.2">
      <c r="A529" s="2" t="s">
        <v>2235</v>
      </c>
      <c r="B529" s="2" t="s">
        <v>13</v>
      </c>
      <c r="C529" s="10" t="str">
        <f>+VLOOKUP(A529,NAV!A:C,3,FALSE)</f>
        <v>Tous</v>
      </c>
      <c r="D529" s="2" t="s">
        <v>2233</v>
      </c>
      <c r="E529" s="11" t="str">
        <f>VLOOKUP(A529,NAV!A:E,5,FALSE)</f>
        <v>ARCELOR MITTAL INDUSTEEL FRANCE</v>
      </c>
      <c r="F529" s="11" t="b">
        <f>+D529=E529</f>
        <v>0</v>
      </c>
      <c r="G529" s="2" t="s">
        <v>305</v>
      </c>
      <c r="H529" s="3" t="s">
        <v>689</v>
      </c>
      <c r="I529" s="3" t="s">
        <v>2231</v>
      </c>
      <c r="J529" s="2" t="s">
        <v>2234</v>
      </c>
      <c r="K529" s="7" t="str">
        <f>VLOOKUP(A529,NAV!A:F,6,FALSE)</f>
        <v>2 RUE PETIN GAUDET</v>
      </c>
      <c r="L529" s="7" t="b">
        <f>J529=K529</f>
        <v>0</v>
      </c>
      <c r="M529" s="2"/>
      <c r="N529" s="2"/>
      <c r="O529" s="2" t="s">
        <v>199</v>
      </c>
      <c r="P529" s="10" t="str">
        <f>VLOOKUP(A529,NAV!A:H,8,FALSE)</f>
        <v>42400</v>
      </c>
      <c r="Q529" s="10" t="b">
        <f>O529=P529</f>
        <v>0</v>
      </c>
      <c r="R529" s="2" t="s">
        <v>200</v>
      </c>
      <c r="S529" s="10" t="str">
        <f>VLOOKUP(A529,NAV!A:I,9,FALSE)</f>
        <v>ST CHAMOND</v>
      </c>
      <c r="T529" s="10" t="b">
        <f>R529=S529</f>
        <v>0</v>
      </c>
      <c r="U529" s="2" t="s">
        <v>21</v>
      </c>
      <c r="V529" s="9" t="str">
        <f>VLOOKUP(A529,NAV!A:L,12,FALSE)</f>
        <v>FR</v>
      </c>
      <c r="W529" t="str">
        <f>VLOOKUP(A529,NAV!A:J,10,FALSE)</f>
        <v/>
      </c>
    </row>
    <row r="530" spans="1:23" hidden="1" x14ac:dyDescent="0.2">
      <c r="A530" s="2"/>
      <c r="B530" s="2" t="s">
        <v>13</v>
      </c>
      <c r="C530" s="2"/>
      <c r="D530" s="2" t="s">
        <v>2231</v>
      </c>
      <c r="E530" s="11" t="e">
        <f>VLOOKUP(A530,NAV!A:E,5,FALSE)</f>
        <v>#N/A</v>
      </c>
      <c r="F530" s="11"/>
      <c r="G530" s="2" t="s">
        <v>305</v>
      </c>
      <c r="H530" s="3" t="s">
        <v>689</v>
      </c>
      <c r="I530" s="3"/>
      <c r="J530" s="2" t="s">
        <v>2236</v>
      </c>
      <c r="K530" s="2"/>
      <c r="L530" s="2"/>
      <c r="M530" s="2"/>
      <c r="N530" s="2"/>
      <c r="O530" s="2" t="s">
        <v>2039</v>
      </c>
      <c r="P530" s="2"/>
      <c r="Q530" s="2"/>
      <c r="R530" s="2" t="s">
        <v>687</v>
      </c>
      <c r="S530" s="2"/>
      <c r="T530" s="2"/>
      <c r="U530" s="2" t="s">
        <v>21</v>
      </c>
    </row>
    <row r="531" spans="1:23" x14ac:dyDescent="0.2">
      <c r="A531" s="2" t="s">
        <v>2237</v>
      </c>
      <c r="B531" s="2" t="s">
        <v>13</v>
      </c>
      <c r="C531" s="10" t="str">
        <f>+VLOOKUP(A531,NAV!A:C,3,FALSE)</f>
        <v>Tous</v>
      </c>
      <c r="D531" s="2" t="s">
        <v>2238</v>
      </c>
      <c r="E531" s="11" t="str">
        <f>VLOOKUP(A531,NAV!A:E,5,FALSE)</f>
        <v>ARCELORMITTAL STAINLESS EUROPE</v>
      </c>
      <c r="F531" s="11" t="b">
        <f t="shared" ref="F531:F532" si="316">+D531=E531</f>
        <v>1</v>
      </c>
      <c r="G531" s="2" t="s">
        <v>15</v>
      </c>
      <c r="H531" s="3" t="s">
        <v>689</v>
      </c>
      <c r="I531" s="3" t="s">
        <v>2231</v>
      </c>
      <c r="J531" s="2" t="s">
        <v>2239</v>
      </c>
      <c r="K531" s="7" t="str">
        <f>VLOOKUP(A531,NAV!A:F,6,FALSE)</f>
        <v>1 à 5, rue Luigi Chérubini</v>
      </c>
      <c r="L531" s="7" t="b">
        <f t="shared" ref="L531:L532" si="317">J531=K531</f>
        <v>1</v>
      </c>
      <c r="M531" s="2"/>
      <c r="N531" s="2"/>
      <c r="O531" s="2" t="s">
        <v>891</v>
      </c>
      <c r="P531" s="10" t="str">
        <f>VLOOKUP(A531,NAV!A:H,8,FALSE)</f>
        <v>93212</v>
      </c>
      <c r="Q531" s="10" t="b">
        <f t="shared" ref="Q531:Q532" si="318">O531=P531</f>
        <v>1</v>
      </c>
      <c r="R531" s="2" t="s">
        <v>2240</v>
      </c>
      <c r="S531" s="10" t="str">
        <f>VLOOKUP(A531,NAV!A:I,9,FALSE)</f>
        <v>LA PLAINE ST DENIS CEDEX</v>
      </c>
      <c r="T531" s="10" t="b">
        <f t="shared" ref="T531:T532" si="319">R531=S531</f>
        <v>1</v>
      </c>
      <c r="U531" s="2" t="s">
        <v>21</v>
      </c>
      <c r="V531" s="9" t="str">
        <f>VLOOKUP(A531,NAV!A:L,12,FALSE)</f>
        <v>FR</v>
      </c>
      <c r="W531" t="str">
        <f>VLOOKUP(A531,NAV!A:J,10,FALSE)</f>
        <v/>
      </c>
    </row>
    <row r="532" spans="1:23" x14ac:dyDescent="0.2">
      <c r="A532" s="2" t="s">
        <v>2241</v>
      </c>
      <c r="B532" s="2" t="s">
        <v>43</v>
      </c>
      <c r="C532" s="10" t="e">
        <f>+VLOOKUP(A532,NAV!A:C,3,FALSE)</f>
        <v>#N/A</v>
      </c>
      <c r="D532" s="2" t="s">
        <v>2238</v>
      </c>
      <c r="E532" s="11" t="e">
        <f>VLOOKUP(A532,NAV!A:E,5,FALSE)</f>
        <v>#N/A</v>
      </c>
      <c r="F532" s="11" t="e">
        <f t="shared" si="316"/>
        <v>#N/A</v>
      </c>
      <c r="G532" s="2" t="s">
        <v>15</v>
      </c>
      <c r="H532" s="3" t="s">
        <v>34</v>
      </c>
      <c r="I532" s="3"/>
      <c r="J532" s="2"/>
      <c r="K532" s="7" t="e">
        <f>VLOOKUP(A532,NAV!A:F,6,FALSE)</f>
        <v>#N/A</v>
      </c>
      <c r="L532" s="7" t="e">
        <f t="shared" si="317"/>
        <v>#N/A</v>
      </c>
      <c r="M532" s="2"/>
      <c r="N532" s="2"/>
      <c r="O532" s="2"/>
      <c r="P532" s="10" t="e">
        <f>VLOOKUP(A532,NAV!A:H,8,FALSE)</f>
        <v>#N/A</v>
      </c>
      <c r="Q532" s="10" t="e">
        <f t="shared" si="318"/>
        <v>#N/A</v>
      </c>
      <c r="R532" s="2"/>
      <c r="S532" s="10" t="e">
        <f>VLOOKUP(A532,NAV!A:I,9,FALSE)</f>
        <v>#N/A</v>
      </c>
      <c r="T532" s="10" t="e">
        <f t="shared" si="319"/>
        <v>#N/A</v>
      </c>
      <c r="U532" s="2"/>
      <c r="V532" s="9" t="e">
        <f>VLOOKUP(A532,NAV!A:L,12,FALSE)</f>
        <v>#N/A</v>
      </c>
      <c r="W532" t="e">
        <f>VLOOKUP(A532,NAV!A:J,10,FALSE)</f>
        <v>#N/A</v>
      </c>
    </row>
    <row r="533" spans="1:23" hidden="1" x14ac:dyDescent="0.2">
      <c r="A533" s="2"/>
      <c r="B533" s="2" t="s">
        <v>13</v>
      </c>
      <c r="C533" s="2"/>
      <c r="D533" s="2" t="s">
        <v>2242</v>
      </c>
      <c r="E533" s="11" t="e">
        <f>VLOOKUP(A533,NAV!A:E,5,FALSE)</f>
        <v>#N/A</v>
      </c>
      <c r="F533" s="11"/>
      <c r="G533" s="2" t="s">
        <v>15</v>
      </c>
      <c r="H533" s="3" t="s">
        <v>119</v>
      </c>
      <c r="I533" s="3"/>
      <c r="J533" s="2" t="s">
        <v>2243</v>
      </c>
      <c r="K533" s="2"/>
      <c r="L533" s="2"/>
      <c r="M533" s="2"/>
      <c r="N533" s="2"/>
      <c r="O533" s="2" t="s">
        <v>1818</v>
      </c>
      <c r="P533" s="2"/>
      <c r="Q533" s="2"/>
      <c r="R533" s="2" t="s">
        <v>2244</v>
      </c>
      <c r="S533" s="2"/>
      <c r="T533" s="2"/>
      <c r="U533" s="2" t="s">
        <v>21</v>
      </c>
    </row>
    <row r="534" spans="1:23" x14ac:dyDescent="0.2">
      <c r="A534" s="2" t="s">
        <v>2245</v>
      </c>
      <c r="B534" s="2" t="s">
        <v>13</v>
      </c>
      <c r="C534" s="10" t="str">
        <f>+VLOOKUP(A534,NAV!A:C,3,FALSE)</f>
        <v xml:space="preserve"> </v>
      </c>
      <c r="D534" s="2" t="s">
        <v>2246</v>
      </c>
      <c r="E534" s="11" t="str">
        <f>VLOOKUP(A534,NAV!A:E,5,FALSE)</f>
        <v>ARCHE NUMERIQUE MEDIAS</v>
      </c>
      <c r="F534" s="11" t="b">
        <f>+D534=E534</f>
        <v>1</v>
      </c>
      <c r="G534" s="2" t="s">
        <v>15</v>
      </c>
      <c r="H534" s="3" t="s">
        <v>16</v>
      </c>
      <c r="I534" s="3"/>
      <c r="J534" s="2" t="s">
        <v>2247</v>
      </c>
      <c r="K534" s="7" t="str">
        <f>VLOOKUP(A534,NAV!A:F,6,FALSE)</f>
        <v>12 RUE DU ROCHER</v>
      </c>
      <c r="L534" s="7" t="b">
        <f>J534=K534</f>
        <v>1</v>
      </c>
      <c r="M534" s="2"/>
      <c r="N534" s="2"/>
      <c r="O534" s="2" t="s">
        <v>131</v>
      </c>
      <c r="P534" s="10" t="str">
        <f>VLOOKUP(A534,NAV!A:H,8,FALSE)</f>
        <v>75008</v>
      </c>
      <c r="Q534" s="10" t="b">
        <f>O534=P534</f>
        <v>1</v>
      </c>
      <c r="R534" s="2" t="s">
        <v>20</v>
      </c>
      <c r="S534" s="10" t="str">
        <f>VLOOKUP(A534,NAV!A:I,9,FALSE)</f>
        <v>paris</v>
      </c>
      <c r="T534" s="10" t="b">
        <f>R534=S534</f>
        <v>1</v>
      </c>
      <c r="U534" s="2" t="s">
        <v>21</v>
      </c>
      <c r="V534" s="9" t="str">
        <f>VLOOKUP(A534,NAV!A:L,12,FALSE)</f>
        <v>FR</v>
      </c>
      <c r="W534" t="str">
        <f>VLOOKUP(A534,NAV!A:J,10,FALSE)</f>
        <v/>
      </c>
    </row>
    <row r="535" spans="1:23" hidden="1" x14ac:dyDescent="0.2">
      <c r="A535" s="2"/>
      <c r="B535" s="2" t="s">
        <v>13</v>
      </c>
      <c r="C535" s="2"/>
      <c r="D535" s="2" t="s">
        <v>2248</v>
      </c>
      <c r="E535" s="11" t="e">
        <f>VLOOKUP(A535,NAV!A:E,5,FALSE)</f>
        <v>#N/A</v>
      </c>
      <c r="F535" s="11"/>
      <c r="G535" s="2" t="s">
        <v>15</v>
      </c>
      <c r="H535" s="3" t="s">
        <v>16</v>
      </c>
      <c r="I535" s="3"/>
      <c r="J535" s="2" t="s">
        <v>2249</v>
      </c>
      <c r="K535" s="2"/>
      <c r="L535" s="2"/>
      <c r="M535" s="2"/>
      <c r="N535" s="2"/>
      <c r="O535" s="2" t="s">
        <v>2250</v>
      </c>
      <c r="P535" s="2"/>
      <c r="Q535" s="2"/>
      <c r="R535" s="2" t="s">
        <v>2251</v>
      </c>
      <c r="S535" s="2"/>
      <c r="T535" s="2"/>
      <c r="U535" s="2" t="s">
        <v>48</v>
      </c>
    </row>
    <row r="536" spans="1:23" x14ac:dyDescent="0.2">
      <c r="A536" s="2" t="s">
        <v>2252</v>
      </c>
      <c r="B536" s="2" t="s">
        <v>13</v>
      </c>
      <c r="C536" s="10" t="str">
        <f>+VLOOKUP(A536,NAV!A:C,3,FALSE)</f>
        <v>Tous</v>
      </c>
      <c r="D536" s="2" t="s">
        <v>2253</v>
      </c>
      <c r="E536" s="11" t="str">
        <f>VLOOKUP(A536,NAV!A:E,5,FALSE)</f>
        <v>ARCIL</v>
      </c>
      <c r="F536" s="11" t="b">
        <f t="shared" ref="F536:F537" si="320">+D536=E536</f>
        <v>1</v>
      </c>
      <c r="G536" s="2" t="s">
        <v>15</v>
      </c>
      <c r="H536" s="3" t="s">
        <v>16</v>
      </c>
      <c r="I536" s="3"/>
      <c r="J536" s="2" t="s">
        <v>2254</v>
      </c>
      <c r="K536" s="7" t="str">
        <f>VLOOKUP(A536,NAV!A:F,6,FALSE)</f>
        <v>1 RUE DE LA BOULAYE</v>
      </c>
      <c r="L536" s="7" t="b">
        <f t="shared" ref="L536:L537" si="321">J536=K536</f>
        <v>1</v>
      </c>
      <c r="M536" s="2"/>
      <c r="N536" s="2"/>
      <c r="O536" s="2" t="s">
        <v>2255</v>
      </c>
      <c r="P536" s="10" t="str">
        <f>VLOOKUP(A536,NAV!A:H,8,FALSE)</f>
        <v>95650</v>
      </c>
      <c r="Q536" s="10" t="b">
        <f t="shared" ref="Q536:Q537" si="322">O536=P536</f>
        <v>1</v>
      </c>
      <c r="R536" s="2" t="s">
        <v>2256</v>
      </c>
      <c r="S536" s="10" t="str">
        <f>VLOOKUP(A536,NAV!A:I,9,FALSE)</f>
        <v>BOISSY L AILLERIE</v>
      </c>
      <c r="T536" s="10" t="b">
        <f t="shared" ref="T536:T537" si="323">R536=S536</f>
        <v>0</v>
      </c>
      <c r="U536" s="2" t="s">
        <v>21</v>
      </c>
      <c r="V536" s="9" t="str">
        <f>VLOOKUP(A536,NAV!A:L,12,FALSE)</f>
        <v>FR</v>
      </c>
      <c r="W536" t="str">
        <f>VLOOKUP(A536,NAV!A:J,10,FALSE)</f>
        <v/>
      </c>
    </row>
    <row r="537" spans="1:23" x14ac:dyDescent="0.2">
      <c r="A537" s="2" t="s">
        <v>2257</v>
      </c>
      <c r="B537" s="2" t="s">
        <v>13</v>
      </c>
      <c r="C537" s="10" t="str">
        <f>+VLOOKUP(A537,NAV!A:C,3,FALSE)</f>
        <v>Tous</v>
      </c>
      <c r="D537" s="2" t="s">
        <v>2258</v>
      </c>
      <c r="E537" s="11" t="str">
        <f>VLOOKUP(A537,NAV!A:E,5,FALSE)</f>
        <v>ARCOMET</v>
      </c>
      <c r="F537" s="11" t="b">
        <f t="shared" si="320"/>
        <v>1</v>
      </c>
      <c r="G537" s="2" t="s">
        <v>15</v>
      </c>
      <c r="H537" s="3" t="s">
        <v>689</v>
      </c>
      <c r="I537" s="3"/>
      <c r="J537" s="2" t="s">
        <v>2259</v>
      </c>
      <c r="K537" s="7" t="str">
        <f>VLOOKUP(A537,NAV!A:F,6,FALSE)</f>
        <v>ZAE Les 3 Ponts 6 rue de La Croix d'Arles</v>
      </c>
      <c r="L537" s="7" t="b">
        <f t="shared" si="321"/>
        <v>1</v>
      </c>
      <c r="M537" s="2" t="s">
        <v>18</v>
      </c>
      <c r="N537" s="2"/>
      <c r="O537" s="2" t="s">
        <v>2260</v>
      </c>
      <c r="P537" s="10" t="str">
        <f>VLOOKUP(A537,NAV!A:H,8,FALSE)</f>
        <v>34690</v>
      </c>
      <c r="Q537" s="10" t="b">
        <f t="shared" si="322"/>
        <v>1</v>
      </c>
      <c r="R537" s="2" t="s">
        <v>2261</v>
      </c>
      <c r="S537" s="10" t="str">
        <f>VLOOKUP(A537,NAV!A:I,9,FALSE)</f>
        <v>FABREGUES</v>
      </c>
      <c r="T537" s="10" t="b">
        <f t="shared" si="323"/>
        <v>1</v>
      </c>
      <c r="U537" s="2" t="s">
        <v>21</v>
      </c>
      <c r="V537" s="9" t="str">
        <f>VLOOKUP(A537,NAV!A:L,12,FALSE)</f>
        <v>FR</v>
      </c>
      <c r="W537" t="str">
        <f>VLOOKUP(A537,NAV!A:J,10,FALSE)</f>
        <v/>
      </c>
    </row>
    <row r="538" spans="1:23" hidden="1" x14ac:dyDescent="0.2">
      <c r="A538" s="2"/>
      <c r="B538" s="2" t="s">
        <v>13</v>
      </c>
      <c r="C538" s="2"/>
      <c r="D538" s="2" t="s">
        <v>2262</v>
      </c>
      <c r="E538" s="11" t="e">
        <f>VLOOKUP(A538,NAV!A:E,5,FALSE)</f>
        <v>#N/A</v>
      </c>
      <c r="F538" s="11"/>
      <c r="G538" s="2" t="s">
        <v>15</v>
      </c>
      <c r="H538" s="3" t="s">
        <v>16</v>
      </c>
      <c r="I538" s="3"/>
      <c r="J538" s="2" t="s">
        <v>2263</v>
      </c>
      <c r="K538" s="2"/>
      <c r="L538" s="2"/>
      <c r="M538" s="2"/>
      <c r="N538" s="2"/>
      <c r="O538" s="2" t="s">
        <v>2264</v>
      </c>
      <c r="P538" s="2"/>
      <c r="Q538" s="2"/>
      <c r="R538" s="2" t="s">
        <v>2265</v>
      </c>
      <c r="S538" s="2"/>
      <c r="T538" s="2"/>
      <c r="U538" s="2" t="s">
        <v>21</v>
      </c>
    </row>
    <row r="539" spans="1:23" x14ac:dyDescent="0.2">
      <c r="A539" s="2" t="s">
        <v>2266</v>
      </c>
      <c r="B539" s="2" t="s">
        <v>43</v>
      </c>
      <c r="C539" s="10" t="str">
        <f>+VLOOKUP(A539,NAV!A:C,3,FALSE)</f>
        <v xml:space="preserve"> </v>
      </c>
      <c r="D539" s="2" t="s">
        <v>2267</v>
      </c>
      <c r="E539" s="11" t="str">
        <f>VLOOKUP(A539,NAV!A:E,5,FALSE)</f>
        <v>ARDEA</v>
      </c>
      <c r="F539" s="11" t="b">
        <f t="shared" ref="F539:F541" si="324">+D539=E539</f>
        <v>1</v>
      </c>
      <c r="G539" s="2" t="s">
        <v>15</v>
      </c>
      <c r="H539" s="3" t="s">
        <v>2268</v>
      </c>
      <c r="I539" s="3"/>
      <c r="J539" s="2" t="s">
        <v>2269</v>
      </c>
      <c r="K539" s="7" t="str">
        <f>VLOOKUP(A539,NAV!A:F,6,FALSE)</f>
        <v>34 Boulevard Ornano</v>
      </c>
      <c r="L539" s="7" t="b">
        <f t="shared" ref="L539:L541" si="325">J539=K539</f>
        <v>1</v>
      </c>
      <c r="M539" s="2" t="s">
        <v>18</v>
      </c>
      <c r="N539" s="2"/>
      <c r="O539" s="2" t="s">
        <v>2270</v>
      </c>
      <c r="P539" s="10" t="str">
        <f>VLOOKUP(A539,NAV!A:H,8,FALSE)</f>
        <v>93200</v>
      </c>
      <c r="Q539" s="10" t="b">
        <f t="shared" ref="Q539:Q541" si="326">O539=P539</f>
        <v>1</v>
      </c>
      <c r="R539" s="2" t="s">
        <v>2271</v>
      </c>
      <c r="S539" s="10" t="str">
        <f>VLOOKUP(A539,NAV!A:I,9,FALSE)</f>
        <v>ST DENIS</v>
      </c>
      <c r="T539" s="10" t="b">
        <f t="shared" ref="T539:T541" si="327">R539=S539</f>
        <v>1</v>
      </c>
      <c r="U539" s="2" t="s">
        <v>21</v>
      </c>
      <c r="V539" s="9" t="str">
        <f>VLOOKUP(A539,NAV!A:L,12,FALSE)</f>
        <v>FR</v>
      </c>
      <c r="W539" t="str">
        <f>VLOOKUP(A539,NAV!A:J,10,FALSE)</f>
        <v/>
      </c>
    </row>
    <row r="540" spans="1:23" x14ac:dyDescent="0.2">
      <c r="A540" s="2" t="s">
        <v>2272</v>
      </c>
      <c r="B540" s="2" t="s">
        <v>13</v>
      </c>
      <c r="C540" s="10" t="str">
        <f>+VLOOKUP(A540,NAV!A:C,3,FALSE)</f>
        <v xml:space="preserve"> </v>
      </c>
      <c r="D540" s="2" t="s">
        <v>2273</v>
      </c>
      <c r="E540" s="11" t="str">
        <f>VLOOKUP(A540,NAV!A:E,5,FALSE)</f>
        <v>ARDIAN</v>
      </c>
      <c r="F540" s="11" t="b">
        <f t="shared" si="324"/>
        <v>1</v>
      </c>
      <c r="G540" s="2" t="s">
        <v>15</v>
      </c>
      <c r="H540" s="3" t="s">
        <v>16</v>
      </c>
      <c r="I540" s="3"/>
      <c r="J540" s="2" t="s">
        <v>2274</v>
      </c>
      <c r="K540" s="7" t="str">
        <f>VLOOKUP(A540,NAV!A:F,6,FALSE)</f>
        <v>20 PLACE VENDOME</v>
      </c>
      <c r="L540" s="7" t="b">
        <f t="shared" si="325"/>
        <v>1</v>
      </c>
      <c r="M540" s="2"/>
      <c r="N540" s="2"/>
      <c r="O540" s="2" t="s">
        <v>1844</v>
      </c>
      <c r="P540" s="10" t="str">
        <f>VLOOKUP(A540,NAV!A:H,8,FALSE)</f>
        <v>75001</v>
      </c>
      <c r="Q540" s="10" t="b">
        <f t="shared" si="326"/>
        <v>1</v>
      </c>
      <c r="R540" s="2" t="s">
        <v>41</v>
      </c>
      <c r="S540" s="10" t="str">
        <f>VLOOKUP(A540,NAV!A:I,9,FALSE)</f>
        <v>PARIS 1ER ARRONDISSEMENT</v>
      </c>
      <c r="T540" s="10" t="b">
        <f t="shared" si="327"/>
        <v>0</v>
      </c>
      <c r="U540" s="2" t="s">
        <v>21</v>
      </c>
      <c r="V540" s="9" t="str">
        <f>VLOOKUP(A540,NAV!A:L,12,FALSE)</f>
        <v>FR</v>
      </c>
      <c r="W540" t="str">
        <f>VLOOKUP(A540,NAV!A:J,10,FALSE)</f>
        <v>FR41403201882</v>
      </c>
    </row>
    <row r="541" spans="1:23" x14ac:dyDescent="0.2">
      <c r="A541" s="2" t="s">
        <v>2275</v>
      </c>
      <c r="B541" s="2" t="s">
        <v>13</v>
      </c>
      <c r="C541" s="10" t="str">
        <f>+VLOOKUP(A541,NAV!A:C,3,FALSE)</f>
        <v>Tous</v>
      </c>
      <c r="D541" s="2" t="s">
        <v>2276</v>
      </c>
      <c r="E541" s="11" t="str">
        <f>VLOOKUP(A541,NAV!A:E,5,FALSE)</f>
        <v>AREA (AUTOROUTES RHONE ALPES)</v>
      </c>
      <c r="F541" s="11" t="b">
        <f t="shared" si="324"/>
        <v>1</v>
      </c>
      <c r="G541" s="2" t="s">
        <v>15</v>
      </c>
      <c r="H541" s="3" t="s">
        <v>82</v>
      </c>
      <c r="I541" s="3"/>
      <c r="J541" s="2" t="s">
        <v>2277</v>
      </c>
      <c r="K541" s="7" t="str">
        <f>VLOOKUP(A541,NAV!A:F,6,FALSE)</f>
        <v>AVENUE JEAN MONNET</v>
      </c>
      <c r="L541" s="7" t="b">
        <f t="shared" si="325"/>
        <v>1</v>
      </c>
      <c r="M541" s="2" t="s">
        <v>2278</v>
      </c>
      <c r="N541" s="2"/>
      <c r="O541" s="2" t="s">
        <v>2279</v>
      </c>
      <c r="P541" s="10" t="str">
        <f>VLOOKUP(A541,NAV!A:H,8,FALSE)</f>
        <v>69671</v>
      </c>
      <c r="Q541" s="10" t="b">
        <f t="shared" si="326"/>
        <v>1</v>
      </c>
      <c r="R541" s="2" t="s">
        <v>2280</v>
      </c>
      <c r="S541" s="10" t="str">
        <f>VLOOKUP(A541,NAV!A:I,9,FALSE)</f>
        <v>BRON CEDEX</v>
      </c>
      <c r="T541" s="10" t="b">
        <f t="shared" si="327"/>
        <v>1</v>
      </c>
      <c r="U541" s="2" t="s">
        <v>21</v>
      </c>
      <c r="V541" s="9" t="str">
        <f>VLOOKUP(A541,NAV!A:L,12,FALSE)</f>
        <v>FR</v>
      </c>
      <c r="W541" t="str">
        <f>VLOOKUP(A541,NAV!A:J,10,FALSE)</f>
        <v/>
      </c>
    </row>
    <row r="542" spans="1:23" hidden="1" x14ac:dyDescent="0.2">
      <c r="A542" s="2"/>
      <c r="B542" s="2" t="s">
        <v>13</v>
      </c>
      <c r="C542" s="2"/>
      <c r="D542" s="2" t="s">
        <v>2281</v>
      </c>
      <c r="E542" s="11" t="e">
        <f>VLOOKUP(A542,NAV!A:E,5,FALSE)</f>
        <v>#N/A</v>
      </c>
      <c r="F542" s="11"/>
      <c r="G542" s="2" t="s">
        <v>15</v>
      </c>
      <c r="H542" s="3" t="s">
        <v>16</v>
      </c>
      <c r="I542" s="3"/>
      <c r="J542" s="2" t="s">
        <v>2282</v>
      </c>
      <c r="K542" s="2"/>
      <c r="L542" s="2"/>
      <c r="M542" s="2"/>
      <c r="N542" s="2"/>
      <c r="O542" s="2" t="s">
        <v>2283</v>
      </c>
      <c r="P542" s="2"/>
      <c r="Q542" s="2"/>
      <c r="R542" s="2" t="s">
        <v>2284</v>
      </c>
      <c r="S542" s="2"/>
      <c r="T542" s="2"/>
      <c r="U542" s="2" t="s">
        <v>21</v>
      </c>
    </row>
    <row r="543" spans="1:23" x14ac:dyDescent="0.2">
      <c r="A543" s="2" t="s">
        <v>2285</v>
      </c>
      <c r="B543" s="2" t="s">
        <v>43</v>
      </c>
      <c r="C543" s="10" t="str">
        <f>+VLOOKUP(A543,NAV!A:C,3,FALSE)</f>
        <v xml:space="preserve"> </v>
      </c>
      <c r="D543" s="2" t="s">
        <v>2286</v>
      </c>
      <c r="E543" s="11" t="str">
        <f>VLOOKUP(A543,NAV!A:E,5,FALSE)</f>
        <v>AREVA</v>
      </c>
      <c r="F543" s="11" t="b">
        <f>+D543=E543</f>
        <v>1</v>
      </c>
      <c r="G543" s="2" t="s">
        <v>15</v>
      </c>
      <c r="H543" s="3" t="s">
        <v>645</v>
      </c>
      <c r="I543" s="3" t="s">
        <v>2287</v>
      </c>
      <c r="J543" s="2" t="s">
        <v>2288</v>
      </c>
      <c r="K543" s="7" t="str">
        <f>VLOOKUP(A543,NAV!A:F,6,FALSE)</f>
        <v>RUE DU DEBARCADERE</v>
      </c>
      <c r="L543" s="7" t="b">
        <f>J543=K543</f>
        <v>1</v>
      </c>
      <c r="M543" s="2"/>
      <c r="N543" s="2"/>
      <c r="O543" s="2" t="s">
        <v>66</v>
      </c>
      <c r="P543" s="10" t="str">
        <f>VLOOKUP(A543,NAV!A:H,8,FALSE)</f>
        <v>92000</v>
      </c>
      <c r="Q543" s="10" t="b">
        <f>O543=P543</f>
        <v>1</v>
      </c>
      <c r="R543" s="2" t="s">
        <v>1606</v>
      </c>
      <c r="S543" s="10" t="str">
        <f>VLOOKUP(A543,NAV!A:I,9,FALSE)</f>
        <v>NANTERRE</v>
      </c>
      <c r="T543" s="10" t="b">
        <f>R543=S543</f>
        <v>1</v>
      </c>
      <c r="U543" s="2" t="s">
        <v>21</v>
      </c>
      <c r="V543" s="9" t="str">
        <f>VLOOKUP(A543,NAV!A:L,12,FALSE)</f>
        <v>FR</v>
      </c>
      <c r="W543" t="str">
        <f>VLOOKUP(A543,NAV!A:J,10,FALSE)</f>
        <v/>
      </c>
    </row>
    <row r="544" spans="1:23" hidden="1" x14ac:dyDescent="0.2">
      <c r="A544" s="2"/>
      <c r="B544" s="2" t="s">
        <v>43</v>
      </c>
      <c r="C544" s="2"/>
      <c r="D544" s="2" t="s">
        <v>2289</v>
      </c>
      <c r="E544" s="11" t="e">
        <f>VLOOKUP(A544,NAV!A:E,5,FALSE)</f>
        <v>#N/A</v>
      </c>
      <c r="F544" s="11"/>
      <c r="G544" s="2" t="s">
        <v>224</v>
      </c>
      <c r="H544" s="3" t="s">
        <v>645</v>
      </c>
      <c r="I544" s="3" t="s">
        <v>2290</v>
      </c>
      <c r="J544" s="2" t="s">
        <v>2291</v>
      </c>
      <c r="K544" s="2"/>
      <c r="L544" s="2"/>
      <c r="M544" s="2"/>
      <c r="N544" s="2"/>
      <c r="O544" s="2" t="s">
        <v>2292</v>
      </c>
      <c r="P544" s="2"/>
      <c r="Q544" s="2"/>
      <c r="R544" s="2" t="s">
        <v>2293</v>
      </c>
      <c r="S544" s="2"/>
      <c r="T544" s="2"/>
      <c r="U544" s="2" t="s">
        <v>21</v>
      </c>
    </row>
    <row r="545" spans="1:23" x14ac:dyDescent="0.2">
      <c r="A545" s="2" t="s">
        <v>2294</v>
      </c>
      <c r="B545" s="2" t="s">
        <v>13</v>
      </c>
      <c r="C545" s="10" t="str">
        <f>+VLOOKUP(A545,NAV!A:C,3,FALSE)</f>
        <v>Tous</v>
      </c>
      <c r="D545" s="2" t="s">
        <v>2290</v>
      </c>
      <c r="E545" s="11" t="str">
        <f>VLOOKUP(A545,NAV!A:E,5,FALSE)</f>
        <v>AREVA GROUPE</v>
      </c>
      <c r="F545" s="11" t="b">
        <f t="shared" ref="F545:F547" si="328">+D545=E545</f>
        <v>1</v>
      </c>
      <c r="G545" s="2" t="s">
        <v>305</v>
      </c>
      <c r="H545" s="3" t="s">
        <v>645</v>
      </c>
      <c r="I545" s="3"/>
      <c r="J545" s="2" t="s">
        <v>2295</v>
      </c>
      <c r="K545" s="7" t="str">
        <f>VLOOKUP(A545,NAV!A:F,6,FALSE)</f>
        <v>33 rue La Fayette</v>
      </c>
      <c r="L545" s="7" t="b">
        <f t="shared" ref="L545:L547" si="329">J545=K545</f>
        <v>1</v>
      </c>
      <c r="M545" s="2"/>
      <c r="N545" s="2"/>
      <c r="O545" s="2" t="s">
        <v>31</v>
      </c>
      <c r="P545" s="10" t="str">
        <f>VLOOKUP(A545,NAV!A:H,8,FALSE)</f>
        <v>75009</v>
      </c>
      <c r="Q545" s="10" t="b">
        <f t="shared" ref="Q545:Q547" si="330">O545=P545</f>
        <v>1</v>
      </c>
      <c r="R545" s="2" t="s">
        <v>20</v>
      </c>
      <c r="S545" s="10" t="str">
        <f>VLOOKUP(A545,NAV!A:I,9,FALSE)</f>
        <v>PARIS 9EME ARRONDISSEMENT</v>
      </c>
      <c r="T545" s="10" t="b">
        <f t="shared" ref="T545:T547" si="331">R545=S545</f>
        <v>0</v>
      </c>
      <c r="U545" s="2" t="s">
        <v>21</v>
      </c>
      <c r="V545" s="9" t="str">
        <f>VLOOKUP(A545,NAV!A:L,12,FALSE)</f>
        <v>FR</v>
      </c>
      <c r="W545" t="str">
        <f>VLOOKUP(A545,NAV!A:J,10,FALSE)</f>
        <v/>
      </c>
    </row>
    <row r="546" spans="1:23" x14ac:dyDescent="0.2">
      <c r="A546" s="2" t="s">
        <v>2296</v>
      </c>
      <c r="B546" s="2" t="s">
        <v>13</v>
      </c>
      <c r="C546" s="10" t="str">
        <f>+VLOOKUP(A546,NAV!A:C,3,FALSE)</f>
        <v xml:space="preserve"> </v>
      </c>
      <c r="D546" s="2" t="s">
        <v>2297</v>
      </c>
      <c r="E546" s="11" t="str">
        <f>VLOOKUP(A546,NAV!A:E,5,FALSE)</f>
        <v>AREVA HOLDING</v>
      </c>
      <c r="F546" s="11" t="b">
        <f t="shared" si="328"/>
        <v>1</v>
      </c>
      <c r="G546" s="2" t="s">
        <v>15</v>
      </c>
      <c r="H546" s="3" t="s">
        <v>645</v>
      </c>
      <c r="I546" s="3" t="s">
        <v>2290</v>
      </c>
      <c r="J546" s="2" t="s">
        <v>2295</v>
      </c>
      <c r="K546" s="7" t="str">
        <f>VLOOKUP(A546,NAV!A:F,6,FALSE)</f>
        <v>33 rue La Fayette</v>
      </c>
      <c r="L546" s="7" t="b">
        <f t="shared" si="329"/>
        <v>1</v>
      </c>
      <c r="M546" s="2"/>
      <c r="N546" s="2"/>
      <c r="O546" s="2" t="s">
        <v>31</v>
      </c>
      <c r="P546" s="10" t="str">
        <f>VLOOKUP(A546,NAV!A:H,8,FALSE)</f>
        <v>75009</v>
      </c>
      <c r="Q546" s="10" t="b">
        <f t="shared" si="330"/>
        <v>1</v>
      </c>
      <c r="R546" s="2" t="s">
        <v>20</v>
      </c>
      <c r="S546" s="10" t="str">
        <f>VLOOKUP(A546,NAV!A:I,9,FALSE)</f>
        <v>PARIS</v>
      </c>
      <c r="T546" s="10" t="b">
        <f t="shared" si="331"/>
        <v>1</v>
      </c>
      <c r="U546" s="2" t="s">
        <v>21</v>
      </c>
      <c r="V546" s="9" t="str">
        <f>VLOOKUP(A546,NAV!A:L,12,FALSE)</f>
        <v>FR</v>
      </c>
      <c r="W546" t="str">
        <f>VLOOKUP(A546,NAV!A:J,10,FALSE)</f>
        <v>FR17350130167</v>
      </c>
    </row>
    <row r="547" spans="1:23" x14ac:dyDescent="0.2">
      <c r="A547" s="2" t="s">
        <v>2298</v>
      </c>
      <c r="B547" s="2" t="s">
        <v>13</v>
      </c>
      <c r="C547" s="10" t="e">
        <f>+VLOOKUP(A547,NAV!A:C,3,FALSE)</f>
        <v>#N/A</v>
      </c>
      <c r="D547" s="2" t="s">
        <v>2287</v>
      </c>
      <c r="E547" s="11" t="e">
        <f>VLOOKUP(A547,NAV!A:E,5,FALSE)</f>
        <v>#N/A</v>
      </c>
      <c r="F547" s="11" t="e">
        <f t="shared" si="328"/>
        <v>#N/A</v>
      </c>
      <c r="G547" s="2" t="s">
        <v>15</v>
      </c>
      <c r="H547" s="3" t="s">
        <v>645</v>
      </c>
      <c r="I547" s="3" t="s">
        <v>2290</v>
      </c>
      <c r="J547" s="2" t="s">
        <v>2299</v>
      </c>
      <c r="K547" s="7" t="e">
        <f>VLOOKUP(A547,NAV!A:F,6,FALSE)</f>
        <v>#N/A</v>
      </c>
      <c r="L547" s="7" t="e">
        <f t="shared" si="329"/>
        <v>#N/A</v>
      </c>
      <c r="M547" s="2"/>
      <c r="N547" s="2"/>
      <c r="O547" s="2" t="s">
        <v>31</v>
      </c>
      <c r="P547" s="10" t="e">
        <f>VLOOKUP(A547,NAV!A:H,8,FALSE)</f>
        <v>#N/A</v>
      </c>
      <c r="Q547" s="10" t="e">
        <f t="shared" si="330"/>
        <v>#N/A</v>
      </c>
      <c r="R547" s="2" t="s">
        <v>20</v>
      </c>
      <c r="S547" s="10" t="e">
        <f>VLOOKUP(A547,NAV!A:I,9,FALSE)</f>
        <v>#N/A</v>
      </c>
      <c r="T547" s="10" t="e">
        <f t="shared" si="331"/>
        <v>#N/A</v>
      </c>
      <c r="U547" s="2" t="s">
        <v>21</v>
      </c>
      <c r="V547" s="9" t="e">
        <f>VLOOKUP(A547,NAV!A:L,12,FALSE)</f>
        <v>#N/A</v>
      </c>
      <c r="W547" t="e">
        <f>VLOOKUP(A547,NAV!A:J,10,FALSE)</f>
        <v>#N/A</v>
      </c>
    </row>
    <row r="548" spans="1:23" hidden="1" x14ac:dyDescent="0.2">
      <c r="A548" s="2"/>
      <c r="B548" s="2" t="s">
        <v>13</v>
      </c>
      <c r="C548" s="2"/>
      <c r="D548" s="2" t="s">
        <v>2300</v>
      </c>
      <c r="E548" s="11" t="e">
        <f>VLOOKUP(A548,NAV!A:E,5,FALSE)</f>
        <v>#N/A</v>
      </c>
      <c r="F548" s="11"/>
      <c r="G548" s="2" t="s">
        <v>15</v>
      </c>
      <c r="H548" s="3" t="s">
        <v>645</v>
      </c>
      <c r="I548" s="3" t="s">
        <v>2290</v>
      </c>
      <c r="J548" s="2" t="s">
        <v>2301</v>
      </c>
      <c r="K548" s="2"/>
      <c r="L548" s="2"/>
      <c r="M548" s="2"/>
      <c r="N548" s="2"/>
      <c r="O548" s="2" t="s">
        <v>971</v>
      </c>
      <c r="P548" s="2"/>
      <c r="Q548" s="2"/>
      <c r="R548" s="2" t="s">
        <v>357</v>
      </c>
      <c r="S548" s="2"/>
      <c r="T548" s="2"/>
      <c r="U548" s="2" t="s">
        <v>21</v>
      </c>
    </row>
    <row r="549" spans="1:23" x14ac:dyDescent="0.2">
      <c r="A549" s="2" t="s">
        <v>2302</v>
      </c>
      <c r="B549" s="2" t="s">
        <v>13</v>
      </c>
      <c r="C549" s="10" t="e">
        <f>+VLOOKUP(A549,NAV!A:C,3,FALSE)</f>
        <v>#N/A</v>
      </c>
      <c r="D549" s="2" t="s">
        <v>2303</v>
      </c>
      <c r="E549" s="11" t="e">
        <f>VLOOKUP(A549,NAV!A:E,5,FALSE)</f>
        <v>#N/A</v>
      </c>
      <c r="F549" s="11" t="e">
        <f t="shared" ref="F549:F551" si="332">+D549=E549</f>
        <v>#N/A</v>
      </c>
      <c r="G549" s="2" t="s">
        <v>15</v>
      </c>
      <c r="H549" s="3" t="s">
        <v>645</v>
      </c>
      <c r="I549" s="3" t="s">
        <v>2290</v>
      </c>
      <c r="J549" s="2" t="s">
        <v>2304</v>
      </c>
      <c r="K549" s="7" t="e">
        <f>VLOOKUP(A549,NAV!A:F,6,FALSE)</f>
        <v>#N/A</v>
      </c>
      <c r="L549" s="7" t="e">
        <f t="shared" ref="L549:L551" si="333">J549=K549</f>
        <v>#N/A</v>
      </c>
      <c r="M549" s="2"/>
      <c r="N549" s="2"/>
      <c r="O549" s="2" t="s">
        <v>879</v>
      </c>
      <c r="P549" s="10" t="e">
        <f>VLOOKUP(A549,NAV!A:H,8,FALSE)</f>
        <v>#N/A</v>
      </c>
      <c r="Q549" s="10" t="e">
        <f t="shared" ref="Q549:Q551" si="334">O549=P549</f>
        <v>#N/A</v>
      </c>
      <c r="R549" s="2" t="s">
        <v>41</v>
      </c>
      <c r="S549" s="10" t="e">
        <f>VLOOKUP(A549,NAV!A:I,9,FALSE)</f>
        <v>#N/A</v>
      </c>
      <c r="T549" s="10" t="e">
        <f t="shared" ref="T549:T551" si="335">R549=S549</f>
        <v>#N/A</v>
      </c>
      <c r="U549" s="2" t="s">
        <v>21</v>
      </c>
      <c r="V549" s="9" t="e">
        <f>VLOOKUP(A549,NAV!A:L,12,FALSE)</f>
        <v>#N/A</v>
      </c>
      <c r="W549" t="e">
        <f>VLOOKUP(A549,NAV!A:J,10,FALSE)</f>
        <v>#N/A</v>
      </c>
    </row>
    <row r="550" spans="1:23" x14ac:dyDescent="0.2">
      <c r="A550" s="2" t="s">
        <v>2305</v>
      </c>
      <c r="B550" s="2" t="s">
        <v>13</v>
      </c>
      <c r="C550" s="10" t="str">
        <f>+VLOOKUP(A550,NAV!A:C,3,FALSE)</f>
        <v>Tous</v>
      </c>
      <c r="D550" s="2" t="s">
        <v>2306</v>
      </c>
      <c r="E550" s="11" t="str">
        <f>VLOOKUP(A550,NAV!A:E,5,FALSE)</f>
        <v>AREVA TRICASTIN SERVICES</v>
      </c>
      <c r="F550" s="11" t="b">
        <f t="shared" si="332"/>
        <v>1</v>
      </c>
      <c r="G550" s="2" t="s">
        <v>15</v>
      </c>
      <c r="H550" s="3" t="s">
        <v>645</v>
      </c>
      <c r="I550" s="3" t="s">
        <v>2290</v>
      </c>
      <c r="J550" s="2" t="s">
        <v>2307</v>
      </c>
      <c r="K550" s="7" t="str">
        <f>VLOOKUP(A550,NAV!A:F,6,FALSE)</f>
        <v>ZI DU TRICASTIN</v>
      </c>
      <c r="L550" s="7" t="b">
        <f t="shared" si="333"/>
        <v>1</v>
      </c>
      <c r="M550" s="2"/>
      <c r="N550" s="2"/>
      <c r="O550" s="2" t="s">
        <v>2308</v>
      </c>
      <c r="P550" s="10" t="str">
        <f>VLOOKUP(A550,NAV!A:H,8,FALSE)</f>
        <v>26700</v>
      </c>
      <c r="Q550" s="10" t="b">
        <f t="shared" si="334"/>
        <v>1</v>
      </c>
      <c r="R550" s="2" t="s">
        <v>2309</v>
      </c>
      <c r="S550" s="10" t="str">
        <f>VLOOKUP(A550,NAV!A:I,9,FALSE)</f>
        <v>LA GARDE ADHEMAR</v>
      </c>
      <c r="T550" s="10" t="b">
        <f t="shared" si="335"/>
        <v>0</v>
      </c>
      <c r="U550" s="2" t="s">
        <v>21</v>
      </c>
      <c r="V550" s="9" t="str">
        <f>VLOOKUP(A550,NAV!A:L,12,FALSE)</f>
        <v>FR</v>
      </c>
      <c r="W550" t="str">
        <f>VLOOKUP(A550,NAV!A:J,10,FALSE)</f>
        <v/>
      </c>
    </row>
    <row r="551" spans="1:23" x14ac:dyDescent="0.2">
      <c r="A551" s="2" t="s">
        <v>2310</v>
      </c>
      <c r="B551" s="2" t="s">
        <v>13</v>
      </c>
      <c r="C551" s="10" t="str">
        <f>+VLOOKUP(A551,NAV!A:C,3,FALSE)</f>
        <v xml:space="preserve"> </v>
      </c>
      <c r="D551" s="2" t="s">
        <v>2311</v>
      </c>
      <c r="E551" s="11" t="str">
        <f>VLOOKUP(A551,NAV!A:E,5,FALSE)</f>
        <v>AREZZO</v>
      </c>
      <c r="F551" s="11" t="b">
        <f t="shared" si="332"/>
        <v>1</v>
      </c>
      <c r="G551" s="2" t="s">
        <v>15</v>
      </c>
      <c r="H551" s="3" t="s">
        <v>1407</v>
      </c>
      <c r="I551" s="3"/>
      <c r="J551" s="2" t="s">
        <v>2312</v>
      </c>
      <c r="K551" s="7" t="str">
        <f>VLOOKUP(A551,NAV!A:F,6,FALSE)</f>
        <v>Liberato Salzano Vieira da Cunha, 10</v>
      </c>
      <c r="L551" s="7" t="b">
        <f t="shared" si="333"/>
        <v>1</v>
      </c>
      <c r="M551" s="2"/>
      <c r="N551" s="2"/>
      <c r="O551" s="2" t="s">
        <v>2313</v>
      </c>
      <c r="P551" s="10" t="str">
        <f>VLOOKUP(A551,NAV!A:H,8,FALSE)</f>
        <v>93700-000</v>
      </c>
      <c r="Q551" s="10" t="b">
        <f t="shared" si="334"/>
        <v>1</v>
      </c>
      <c r="R551" s="2" t="s">
        <v>2314</v>
      </c>
      <c r="S551" s="10" t="str">
        <f>VLOOKUP(A551,NAV!A:I,9,FALSE)</f>
        <v>Campo Bom - RS</v>
      </c>
      <c r="T551" s="10" t="b">
        <f t="shared" si="335"/>
        <v>1</v>
      </c>
      <c r="U551" s="2" t="s">
        <v>2315</v>
      </c>
      <c r="V551" s="9" t="str">
        <f>VLOOKUP(A551,NAV!A:L,12,FALSE)</f>
        <v>BR</v>
      </c>
      <c r="W551" t="str">
        <f>VLOOKUP(A551,NAV!A:J,10,FALSE)</f>
        <v/>
      </c>
    </row>
    <row r="552" spans="1:23" hidden="1" x14ac:dyDescent="0.2">
      <c r="A552" s="2"/>
      <c r="B552" s="2" t="s">
        <v>13</v>
      </c>
      <c r="C552" s="2"/>
      <c r="D552" s="2" t="s">
        <v>2316</v>
      </c>
      <c r="E552" s="11" t="e">
        <f>VLOOKUP(A552,NAV!A:E,5,FALSE)</f>
        <v>#N/A</v>
      </c>
      <c r="F552" s="11"/>
      <c r="G552" s="2" t="s">
        <v>15</v>
      </c>
      <c r="H552" s="3" t="s">
        <v>34</v>
      </c>
      <c r="I552" s="3"/>
      <c r="J552" s="2" t="s">
        <v>2317</v>
      </c>
      <c r="K552" s="2"/>
      <c r="L552" s="2"/>
      <c r="M552" s="2"/>
      <c r="N552" s="2"/>
      <c r="O552" s="2" t="s">
        <v>2318</v>
      </c>
      <c r="P552" s="2"/>
      <c r="Q552" s="2"/>
      <c r="R552" s="2" t="s">
        <v>2319</v>
      </c>
      <c r="S552" s="2"/>
      <c r="T552" s="2"/>
      <c r="U552" s="2" t="s">
        <v>2320</v>
      </c>
    </row>
    <row r="553" spans="1:23" hidden="1" x14ac:dyDescent="0.2">
      <c r="A553" s="2"/>
      <c r="B553" s="2" t="s">
        <v>13</v>
      </c>
      <c r="C553" s="2"/>
      <c r="D553" s="2" t="s">
        <v>2321</v>
      </c>
      <c r="E553" s="11" t="e">
        <f>VLOOKUP(A553,NAV!A:E,5,FALSE)</f>
        <v>#N/A</v>
      </c>
      <c r="F553" s="11"/>
      <c r="G553" s="2" t="s">
        <v>15</v>
      </c>
      <c r="H553" s="3" t="s">
        <v>213</v>
      </c>
      <c r="I553" s="3"/>
      <c r="J553" s="2" t="s">
        <v>2322</v>
      </c>
      <c r="K553" s="2"/>
      <c r="L553" s="2"/>
      <c r="M553" s="2"/>
      <c r="N553" s="2"/>
      <c r="O553" s="2" t="s">
        <v>215</v>
      </c>
      <c r="P553" s="2"/>
      <c r="Q553" s="2"/>
      <c r="R553" s="2" t="s">
        <v>469</v>
      </c>
      <c r="S553" s="2"/>
      <c r="T553" s="2"/>
      <c r="U553" s="2" t="s">
        <v>426</v>
      </c>
    </row>
    <row r="554" spans="1:23" hidden="1" x14ac:dyDescent="0.2">
      <c r="A554" s="2"/>
      <c r="B554" s="2" t="s">
        <v>13</v>
      </c>
      <c r="C554" s="2"/>
      <c r="D554" s="2" t="s">
        <v>2323</v>
      </c>
      <c r="E554" s="11" t="e">
        <f>VLOOKUP(A554,NAV!A:E,5,FALSE)</f>
        <v>#N/A</v>
      </c>
      <c r="F554" s="11"/>
      <c r="G554" s="2" t="s">
        <v>15</v>
      </c>
      <c r="H554" s="3" t="s">
        <v>82</v>
      </c>
      <c r="I554" s="3"/>
      <c r="J554" s="2" t="s">
        <v>2324</v>
      </c>
      <c r="K554" s="2"/>
      <c r="L554" s="2"/>
      <c r="M554" s="2"/>
      <c r="N554" s="2"/>
      <c r="O554" s="2" t="s">
        <v>2325</v>
      </c>
      <c r="P554" s="2"/>
      <c r="Q554" s="2"/>
      <c r="R554" s="2" t="s">
        <v>2326</v>
      </c>
      <c r="S554" s="2"/>
      <c r="T554" s="2"/>
      <c r="U554" s="2" t="s">
        <v>86</v>
      </c>
    </row>
    <row r="555" spans="1:23" x14ac:dyDescent="0.2">
      <c r="A555" s="2" t="s">
        <v>2327</v>
      </c>
      <c r="B555" s="2" t="s">
        <v>13</v>
      </c>
      <c r="C555" s="10" t="str">
        <f>+VLOOKUP(A555,NAV!A:C,3,FALSE)</f>
        <v>Tous</v>
      </c>
      <c r="D555" s="2" t="s">
        <v>2328</v>
      </c>
      <c r="E555" s="11" t="str">
        <f>VLOOKUP(A555,NAV!A:E,5,FALSE)</f>
        <v>ARIANE SPACE</v>
      </c>
      <c r="F555" s="11" t="b">
        <f>+D555=E555</f>
        <v>1</v>
      </c>
      <c r="G555" s="2" t="s">
        <v>15</v>
      </c>
      <c r="H555" s="3" t="s">
        <v>70</v>
      </c>
      <c r="I555" s="3"/>
      <c r="J555" s="2" t="s">
        <v>2329</v>
      </c>
      <c r="K555" s="7" t="str">
        <f>VLOOKUP(A555,NAV!A:F,6,FALSE)</f>
        <v>Boulevard de l'Europe BP 177</v>
      </c>
      <c r="L555" s="7" t="b">
        <f>J555=K555</f>
        <v>1</v>
      </c>
      <c r="M555" s="2"/>
      <c r="N555" s="2"/>
      <c r="O555" s="2" t="s">
        <v>2330</v>
      </c>
      <c r="P555" s="10" t="str">
        <f>VLOOKUP(A555,NAV!A:H,8,FALSE)</f>
        <v>91006</v>
      </c>
      <c r="Q555" s="10" t="b">
        <f>O555=P555</f>
        <v>1</v>
      </c>
      <c r="R555" s="2" t="s">
        <v>2331</v>
      </c>
      <c r="S555" s="10" t="str">
        <f>VLOOKUP(A555,NAV!A:I,9,FALSE)</f>
        <v>Evry-Courcouronnes CEDEX</v>
      </c>
      <c r="T555" s="10" t="b">
        <f>R555=S555</f>
        <v>1</v>
      </c>
      <c r="U555" s="2" t="s">
        <v>21</v>
      </c>
      <c r="V555" s="9" t="str">
        <f>VLOOKUP(A555,NAV!A:L,12,FALSE)</f>
        <v>FR</v>
      </c>
      <c r="W555" t="str">
        <f>VLOOKUP(A555,NAV!A:J,10,FALSE)</f>
        <v/>
      </c>
    </row>
    <row r="556" spans="1:23" hidden="1" x14ac:dyDescent="0.2">
      <c r="A556" s="2"/>
      <c r="B556" s="2" t="s">
        <v>13</v>
      </c>
      <c r="C556" s="2"/>
      <c r="D556" s="2" t="s">
        <v>2332</v>
      </c>
      <c r="E556" s="11" t="e">
        <f>VLOOKUP(A556,NAV!A:E,5,FALSE)</f>
        <v>#N/A</v>
      </c>
      <c r="F556" s="11"/>
      <c r="G556" s="2" t="s">
        <v>15</v>
      </c>
      <c r="H556" s="3" t="s">
        <v>16</v>
      </c>
      <c r="I556" s="3"/>
      <c r="J556" s="2" t="s">
        <v>2333</v>
      </c>
      <c r="K556" s="2"/>
      <c r="L556" s="2"/>
      <c r="M556" s="2"/>
      <c r="N556" s="2"/>
      <c r="O556" s="2" t="s">
        <v>2334</v>
      </c>
      <c r="P556" s="2"/>
      <c r="Q556" s="2"/>
      <c r="R556" s="2" t="s">
        <v>2335</v>
      </c>
      <c r="S556" s="2"/>
      <c r="T556" s="2"/>
      <c r="U556" s="2" t="s">
        <v>21</v>
      </c>
    </row>
    <row r="557" spans="1:23" hidden="1" x14ac:dyDescent="0.2">
      <c r="A557" s="2"/>
      <c r="B557" s="2" t="s">
        <v>13</v>
      </c>
      <c r="C557" s="2"/>
      <c r="D557" s="2" t="s">
        <v>2336</v>
      </c>
      <c r="E557" s="11" t="e">
        <f>VLOOKUP(A557,NAV!A:E,5,FALSE)</f>
        <v>#N/A</v>
      </c>
      <c r="F557" s="11"/>
      <c r="G557" s="2" t="s">
        <v>15</v>
      </c>
      <c r="H557" s="3" t="s">
        <v>34</v>
      </c>
      <c r="I557" s="3"/>
      <c r="J557" s="2" t="s">
        <v>2337</v>
      </c>
      <c r="K557" s="2"/>
      <c r="L557" s="2"/>
      <c r="M557" s="2"/>
      <c r="N557" s="2"/>
      <c r="O557" s="2" t="s">
        <v>2338</v>
      </c>
      <c r="P557" s="2"/>
      <c r="Q557" s="2"/>
      <c r="R557" s="2" t="s">
        <v>2339</v>
      </c>
      <c r="S557" s="2"/>
      <c r="T557" s="2"/>
      <c r="U557" s="2" t="s">
        <v>366</v>
      </c>
    </row>
    <row r="558" spans="1:23" hidden="1" x14ac:dyDescent="0.2">
      <c r="A558" s="2"/>
      <c r="B558" s="2" t="s">
        <v>43</v>
      </c>
      <c r="C558" s="2"/>
      <c r="D558" s="2" t="s">
        <v>2340</v>
      </c>
      <c r="E558" s="11" t="e">
        <f>VLOOKUP(A558,NAV!A:E,5,FALSE)</f>
        <v>#N/A</v>
      </c>
      <c r="F558" s="11"/>
      <c r="G558" s="2" t="s">
        <v>224</v>
      </c>
      <c r="H558" s="3" t="s">
        <v>852</v>
      </c>
      <c r="I558" s="3" t="s">
        <v>2341</v>
      </c>
      <c r="J558" s="2" t="s">
        <v>2342</v>
      </c>
      <c r="K558" s="2"/>
      <c r="L558" s="2"/>
      <c r="M558" s="2"/>
      <c r="N558" s="2"/>
      <c r="O558" s="2" t="s">
        <v>2343</v>
      </c>
      <c r="P558" s="2"/>
      <c r="Q558" s="2"/>
      <c r="R558" s="2" t="s">
        <v>2344</v>
      </c>
      <c r="S558" s="2"/>
      <c r="T558" s="2"/>
      <c r="U558" s="2" t="s">
        <v>21</v>
      </c>
    </row>
    <row r="559" spans="1:23" x14ac:dyDescent="0.2">
      <c r="A559" s="2" t="s">
        <v>2345</v>
      </c>
      <c r="B559" s="2" t="s">
        <v>13</v>
      </c>
      <c r="C559" s="10" t="str">
        <f>+VLOOKUP(A559,NAV!A:C,3,FALSE)</f>
        <v xml:space="preserve"> </v>
      </c>
      <c r="D559" s="2" t="s">
        <v>2346</v>
      </c>
      <c r="E559" s="11" t="str">
        <f>VLOOKUP(A559,NAV!A:E,5,FALSE)</f>
        <v>ARJOWIGGINS</v>
      </c>
      <c r="F559" s="11" t="b">
        <f>+D559=E559</f>
        <v>1</v>
      </c>
      <c r="G559" s="2" t="s">
        <v>15</v>
      </c>
      <c r="H559" s="3" t="s">
        <v>852</v>
      </c>
      <c r="I559" s="3" t="s">
        <v>2341</v>
      </c>
      <c r="J559" s="2" t="s">
        <v>2347</v>
      </c>
      <c r="K559" s="7" t="str">
        <f>VLOOKUP(A559,NAV!A:F,6,FALSE)</f>
        <v>117 QUAI DU PRÉSIDENT ROOSEVELT</v>
      </c>
      <c r="L559" s="7" t="b">
        <f>J559=K559</f>
        <v>0</v>
      </c>
      <c r="M559" s="2"/>
      <c r="N559" s="2"/>
      <c r="O559" s="2" t="s">
        <v>110</v>
      </c>
      <c r="P559" s="10" t="str">
        <f>VLOOKUP(A559,NAV!A:H,8,FALSE)</f>
        <v>92442</v>
      </c>
      <c r="Q559" s="10" t="b">
        <f>O559=P559</f>
        <v>0</v>
      </c>
      <c r="R559" s="2" t="s">
        <v>1088</v>
      </c>
      <c r="S559" s="10" t="str">
        <f>VLOOKUP(A559,NAV!A:I,9,FALSE)</f>
        <v>ISSY LES MOULINEAUX CEDEX</v>
      </c>
      <c r="T559" s="10" t="b">
        <f>R559=S559</f>
        <v>0</v>
      </c>
      <c r="U559" s="2" t="s">
        <v>21</v>
      </c>
      <c r="V559" s="9" t="str">
        <f>VLOOKUP(A559,NAV!A:L,12,FALSE)</f>
        <v>FR</v>
      </c>
      <c r="W559" t="str">
        <f>VLOOKUP(A559,NAV!A:J,10,FALSE)</f>
        <v/>
      </c>
    </row>
    <row r="560" spans="1:23" hidden="1" x14ac:dyDescent="0.2">
      <c r="A560" s="2"/>
      <c r="B560" s="2" t="s">
        <v>13</v>
      </c>
      <c r="C560" s="2"/>
      <c r="D560" s="2" t="s">
        <v>2341</v>
      </c>
      <c r="E560" s="11" t="e">
        <f>VLOOKUP(A560,NAV!A:E,5,FALSE)</f>
        <v>#N/A</v>
      </c>
      <c r="F560" s="11"/>
      <c r="G560" s="2" t="s">
        <v>224</v>
      </c>
      <c r="H560" s="3" t="s">
        <v>852</v>
      </c>
      <c r="I560" s="3" t="s">
        <v>1955</v>
      </c>
      <c r="J560" s="2" t="s">
        <v>2348</v>
      </c>
      <c r="K560" s="2"/>
      <c r="L560" s="2"/>
      <c r="M560" s="2"/>
      <c r="N560" s="2"/>
      <c r="O560" s="2" t="s">
        <v>2349</v>
      </c>
      <c r="P560" s="2"/>
      <c r="Q560" s="2"/>
      <c r="R560" s="2" t="s">
        <v>2350</v>
      </c>
      <c r="S560" s="2"/>
      <c r="T560" s="2"/>
      <c r="U560" s="2" t="s">
        <v>21</v>
      </c>
    </row>
    <row r="561" spans="1:23" hidden="1" x14ac:dyDescent="0.2">
      <c r="A561" s="2"/>
      <c r="B561" s="2" t="s">
        <v>13</v>
      </c>
      <c r="C561" s="2"/>
      <c r="D561" s="2" t="s">
        <v>2351</v>
      </c>
      <c r="E561" s="11" t="e">
        <f>VLOOKUP(A561,NAV!A:E,5,FALSE)</f>
        <v>#N/A</v>
      </c>
      <c r="F561" s="11"/>
      <c r="G561" s="2" t="s">
        <v>15</v>
      </c>
      <c r="H561" s="3" t="s">
        <v>852</v>
      </c>
      <c r="I561" s="3" t="s">
        <v>2341</v>
      </c>
      <c r="J561" s="2" t="s">
        <v>2352</v>
      </c>
      <c r="K561" s="2"/>
      <c r="L561" s="2"/>
      <c r="M561" s="2"/>
      <c r="N561" s="2"/>
      <c r="O561" s="2" t="s">
        <v>2353</v>
      </c>
      <c r="P561" s="2"/>
      <c r="Q561" s="2"/>
      <c r="R561" s="2" t="s">
        <v>2354</v>
      </c>
      <c r="S561" s="2"/>
      <c r="T561" s="2"/>
      <c r="U561" s="2" t="s">
        <v>21</v>
      </c>
    </row>
    <row r="562" spans="1:23" hidden="1" x14ac:dyDescent="0.2">
      <c r="A562" s="2"/>
      <c r="B562" s="2" t="s">
        <v>43</v>
      </c>
      <c r="C562" s="2"/>
      <c r="D562" s="2" t="s">
        <v>2355</v>
      </c>
      <c r="E562" s="11" t="e">
        <f>VLOOKUP(A562,NAV!A:E,5,FALSE)</f>
        <v>#N/A</v>
      </c>
      <c r="F562" s="11"/>
      <c r="G562" s="2" t="s">
        <v>305</v>
      </c>
      <c r="H562" s="3" t="s">
        <v>34</v>
      </c>
      <c r="I562" s="3"/>
      <c r="J562" s="2" t="s">
        <v>2356</v>
      </c>
      <c r="K562" s="2"/>
      <c r="L562" s="2"/>
      <c r="M562" s="2"/>
      <c r="N562" s="2"/>
      <c r="O562" s="2" t="s">
        <v>1996</v>
      </c>
      <c r="P562" s="2"/>
      <c r="Q562" s="2"/>
      <c r="R562" s="2" t="s">
        <v>2357</v>
      </c>
      <c r="S562" s="2"/>
      <c r="T562" s="2"/>
      <c r="U562" s="2" t="s">
        <v>21</v>
      </c>
    </row>
    <row r="563" spans="1:23" x14ac:dyDescent="0.2">
      <c r="A563" s="2" t="s">
        <v>2358</v>
      </c>
      <c r="B563" s="2" t="s">
        <v>13</v>
      </c>
      <c r="C563" s="10" t="str">
        <f>+VLOOKUP(A563,NAV!A:C,3,FALSE)</f>
        <v xml:space="preserve"> </v>
      </c>
      <c r="D563" s="2" t="s">
        <v>2359</v>
      </c>
      <c r="E563" s="11" t="str">
        <f>VLOOKUP(A563,NAV!A:E,5,FALSE)</f>
        <v>ARKEMA (PIERRE-BENITE)</v>
      </c>
      <c r="F563" s="11" t="b">
        <f t="shared" ref="F563:F565" si="336">+D563=E563</f>
        <v>1</v>
      </c>
      <c r="G563" s="2" t="s">
        <v>15</v>
      </c>
      <c r="H563" s="3" t="s">
        <v>2360</v>
      </c>
      <c r="I563" s="3" t="s">
        <v>2361</v>
      </c>
      <c r="J563" s="2" t="s">
        <v>2362</v>
      </c>
      <c r="K563" s="7" t="str">
        <f>VLOOKUP(A563,NAV!A:F,6,FALSE)</f>
        <v>TSA 70101</v>
      </c>
      <c r="L563" s="7" t="b">
        <f t="shared" ref="L563:L565" si="337">J563=K563</f>
        <v>1</v>
      </c>
      <c r="M563" s="2" t="s">
        <v>2363</v>
      </c>
      <c r="N563" s="2"/>
      <c r="O563" s="2" t="s">
        <v>2364</v>
      </c>
      <c r="P563" s="10" t="str">
        <f>VLOOKUP(A563,NAV!A:H,8,FALSE)</f>
        <v>69494</v>
      </c>
      <c r="Q563" s="10" t="b">
        <f t="shared" ref="Q563:Q565" si="338">O563=P563</f>
        <v>1</v>
      </c>
      <c r="R563" s="2" t="s">
        <v>2365</v>
      </c>
      <c r="S563" s="10" t="str">
        <f>VLOOKUP(A563,NAV!A:I,9,FALSE)</f>
        <v>PIERRE BENITE CEDEX</v>
      </c>
      <c r="T563" s="10" t="b">
        <f t="shared" ref="T563:T565" si="339">R563=S563</f>
        <v>1</v>
      </c>
      <c r="U563" s="2" t="s">
        <v>21</v>
      </c>
      <c r="V563" s="9" t="str">
        <f>VLOOKUP(A563,NAV!A:L,12,FALSE)</f>
        <v>FR</v>
      </c>
      <c r="W563" t="str">
        <f>VLOOKUP(A563,NAV!A:J,10,FALSE)</f>
        <v/>
      </c>
    </row>
    <row r="564" spans="1:23" x14ac:dyDescent="0.2">
      <c r="A564" s="2" t="s">
        <v>2366</v>
      </c>
      <c r="B564" s="2" t="s">
        <v>43</v>
      </c>
      <c r="C564" s="10" t="str">
        <f>+VLOOKUP(A564,NAV!A:C,3,FALSE)</f>
        <v>Tous</v>
      </c>
      <c r="D564" s="2" t="s">
        <v>2367</v>
      </c>
      <c r="E564" s="11" t="str">
        <f>VLOOKUP(A564,NAV!A:E,5,FALSE)</f>
        <v>ARKEMA CHINA</v>
      </c>
      <c r="F564" s="11" t="b">
        <f t="shared" si="336"/>
        <v>1</v>
      </c>
      <c r="G564" s="2" t="s">
        <v>15</v>
      </c>
      <c r="H564" s="3" t="s">
        <v>297</v>
      </c>
      <c r="I564" s="3"/>
      <c r="J564" s="2" t="s">
        <v>2368</v>
      </c>
      <c r="K564" s="7" t="str">
        <f>VLOOKUP(A564,NAV!A:F,6,FALSE)</f>
        <v>6/F,Block 1, Life Hub @ Daning</v>
      </c>
      <c r="L564" s="7" t="b">
        <f t="shared" si="337"/>
        <v>1</v>
      </c>
      <c r="M564" s="2" t="s">
        <v>2369</v>
      </c>
      <c r="N564" s="2"/>
      <c r="O564" s="2" t="s">
        <v>2370</v>
      </c>
      <c r="P564" s="10" t="str">
        <f>VLOOKUP(A564,NAV!A:H,8,FALSE)</f>
        <v>200072</v>
      </c>
      <c r="Q564" s="10" t="b">
        <f t="shared" si="338"/>
        <v>1</v>
      </c>
      <c r="R564" s="2" t="s">
        <v>301</v>
      </c>
      <c r="S564" s="10" t="str">
        <f>VLOOKUP(A564,NAV!A:I,9,FALSE)</f>
        <v>Shanghai</v>
      </c>
      <c r="T564" s="10" t="b">
        <f t="shared" si="339"/>
        <v>1</v>
      </c>
      <c r="U564" s="2" t="s">
        <v>302</v>
      </c>
      <c r="V564" s="9" t="str">
        <f>VLOOKUP(A564,NAV!A:L,12,FALSE)</f>
        <v>CN</v>
      </c>
      <c r="W564" t="str">
        <f>VLOOKUP(A564,NAV!A:J,10,FALSE)</f>
        <v/>
      </c>
    </row>
    <row r="565" spans="1:23" x14ac:dyDescent="0.2">
      <c r="A565" s="2" t="s">
        <v>2371</v>
      </c>
      <c r="B565" s="2" t="s">
        <v>43</v>
      </c>
      <c r="C565" s="10" t="str">
        <f>+VLOOKUP(A565,NAV!A:C,3,FALSE)</f>
        <v xml:space="preserve"> </v>
      </c>
      <c r="D565" s="2" t="s">
        <v>2372</v>
      </c>
      <c r="E565" s="11" t="str">
        <f>VLOOKUP(A565,NAV!A:E,5,FALSE)</f>
        <v>ARKEMA FRANCE</v>
      </c>
      <c r="F565" s="11" t="b">
        <f t="shared" si="336"/>
        <v>1</v>
      </c>
      <c r="G565" s="2" t="s">
        <v>15</v>
      </c>
      <c r="H565" s="3" t="s">
        <v>2360</v>
      </c>
      <c r="I565" s="3" t="s">
        <v>2373</v>
      </c>
      <c r="J565" s="2" t="s">
        <v>2374</v>
      </c>
      <c r="K565" s="7" t="str">
        <f>VLOOKUP(A565,NAV!A:F,6,FALSE)</f>
        <v>TSA 20044</v>
      </c>
      <c r="L565" s="7" t="b">
        <f t="shared" si="337"/>
        <v>1</v>
      </c>
      <c r="M565" s="2" t="s">
        <v>18</v>
      </c>
      <c r="N565" s="2"/>
      <c r="O565" s="2" t="s">
        <v>2375</v>
      </c>
      <c r="P565" s="10" t="str">
        <f>VLOOKUP(A565,NAV!A:H,8,FALSE)</f>
        <v>69303</v>
      </c>
      <c r="Q565" s="10" t="b">
        <f t="shared" si="338"/>
        <v>1</v>
      </c>
      <c r="R565" s="2" t="s">
        <v>911</v>
      </c>
      <c r="S565" s="10" t="str">
        <f>VLOOKUP(A565,NAV!A:I,9,FALSE)</f>
        <v>LYON CEDEX 07</v>
      </c>
      <c r="T565" s="10" t="b">
        <f t="shared" si="339"/>
        <v>1</v>
      </c>
      <c r="U565" s="2" t="s">
        <v>21</v>
      </c>
      <c r="V565" s="9" t="str">
        <f>VLOOKUP(A565,NAV!A:L,12,FALSE)</f>
        <v>FR</v>
      </c>
      <c r="W565" t="str">
        <f>VLOOKUP(A565,NAV!A:J,10,FALSE)</f>
        <v/>
      </c>
    </row>
    <row r="566" spans="1:23" hidden="1" x14ac:dyDescent="0.2">
      <c r="A566" s="2"/>
      <c r="B566" s="2" t="s">
        <v>13</v>
      </c>
      <c r="C566" s="2"/>
      <c r="D566" s="2" t="s">
        <v>2361</v>
      </c>
      <c r="E566" s="11" t="e">
        <f>VLOOKUP(A566,NAV!A:E,5,FALSE)</f>
        <v>#N/A</v>
      </c>
      <c r="F566" s="11"/>
      <c r="G566" s="2" t="s">
        <v>305</v>
      </c>
      <c r="H566" s="3" t="s">
        <v>2360</v>
      </c>
      <c r="I566" s="3"/>
      <c r="J566" s="2" t="s">
        <v>2356</v>
      </c>
      <c r="K566" s="2"/>
      <c r="L566" s="2"/>
      <c r="M566" s="2"/>
      <c r="N566" s="2"/>
      <c r="O566" s="2" t="s">
        <v>1996</v>
      </c>
      <c r="P566" s="2"/>
      <c r="Q566" s="2"/>
      <c r="R566" s="2" t="s">
        <v>2376</v>
      </c>
      <c r="S566" s="2"/>
      <c r="T566" s="2"/>
      <c r="U566" s="2" t="s">
        <v>21</v>
      </c>
    </row>
    <row r="567" spans="1:23" x14ac:dyDescent="0.2">
      <c r="A567" s="2" t="s">
        <v>2377</v>
      </c>
      <c r="B567" s="2" t="s">
        <v>13</v>
      </c>
      <c r="C567" s="10" t="str">
        <f>+VLOOKUP(A567,NAV!A:C,3,FALSE)</f>
        <v xml:space="preserve"> </v>
      </c>
      <c r="D567" s="2" t="s">
        <v>2373</v>
      </c>
      <c r="E567" s="11" t="str">
        <f>VLOOKUP(A567,NAV!A:E,5,FALSE)</f>
        <v>ARKEMA HOLDING</v>
      </c>
      <c r="F567" s="11" t="b">
        <f t="shared" ref="F567:F568" si="340">+D567=E567</f>
        <v>0</v>
      </c>
      <c r="G567" s="2" t="s">
        <v>15</v>
      </c>
      <c r="H567" s="3" t="s">
        <v>2360</v>
      </c>
      <c r="I567" s="3" t="s">
        <v>2361</v>
      </c>
      <c r="J567" s="2" t="s">
        <v>2356</v>
      </c>
      <c r="K567" s="7" t="str">
        <f>VLOOKUP(A567,NAV!A:F,6,FALSE)</f>
        <v>420 rue d'Estienne d'Orves</v>
      </c>
      <c r="L567" s="7" t="b">
        <f t="shared" ref="L567:L568" si="341">J567=K567</f>
        <v>1</v>
      </c>
      <c r="M567" s="2" t="s">
        <v>18</v>
      </c>
      <c r="N567" s="2"/>
      <c r="O567" s="2" t="s">
        <v>1996</v>
      </c>
      <c r="P567" s="10" t="str">
        <f>VLOOKUP(A567,NAV!A:H,8,FALSE)</f>
        <v>92705</v>
      </c>
      <c r="Q567" s="10" t="b">
        <f t="shared" ref="Q567:Q568" si="342">O567=P567</f>
        <v>1</v>
      </c>
      <c r="R567" s="2" t="s">
        <v>2357</v>
      </c>
      <c r="S567" s="10" t="str">
        <f>VLOOKUP(A567,NAV!A:I,9,FALSE)</f>
        <v>COLOMBES</v>
      </c>
      <c r="T567" s="10" t="b">
        <f t="shared" ref="T567:T568" si="343">R567=S567</f>
        <v>1</v>
      </c>
      <c r="U567" s="2" t="s">
        <v>21</v>
      </c>
      <c r="V567" s="9" t="str">
        <f>VLOOKUP(A567,NAV!A:L,12,FALSE)</f>
        <v>FR</v>
      </c>
      <c r="W567" t="str">
        <f>VLOOKUP(A567,NAV!A:J,10,FALSE)</f>
        <v/>
      </c>
    </row>
    <row r="568" spans="1:23" x14ac:dyDescent="0.2">
      <c r="A568" s="2" t="s">
        <v>2378</v>
      </c>
      <c r="B568" s="2" t="s">
        <v>43</v>
      </c>
      <c r="C568" s="10" t="str">
        <f>+VLOOKUP(A568,NAV!A:C,3,FALSE)</f>
        <v>Tous</v>
      </c>
      <c r="D568" s="2" t="s">
        <v>2379</v>
      </c>
      <c r="E568" s="11" t="str">
        <f>VLOOKUP(A568,NAV!A:E,5,FALSE)</f>
        <v>ARKEMA KIMYA SAN. VE TIC. A.S.</v>
      </c>
      <c r="F568" s="11" t="b">
        <f t="shared" si="340"/>
        <v>1</v>
      </c>
      <c r="G568" s="2" t="s">
        <v>15</v>
      </c>
      <c r="H568" s="3" t="s">
        <v>2360</v>
      </c>
      <c r="I568" s="3" t="s">
        <v>2373</v>
      </c>
      <c r="J568" s="2" t="s">
        <v>2380</v>
      </c>
      <c r="K568" s="7" t="str">
        <f>VLOOKUP(A568,NAV!A:F,6,FALSE)</f>
        <v>BUYUKDERE CADDESI</v>
      </c>
      <c r="L568" s="7" t="b">
        <f t="shared" si="341"/>
        <v>1</v>
      </c>
      <c r="M568" s="2" t="s">
        <v>2381</v>
      </c>
      <c r="N568" s="2"/>
      <c r="O568" s="2" t="s">
        <v>2382</v>
      </c>
      <c r="P568" s="10" t="str">
        <f>VLOOKUP(A568,NAV!A:H,8,FALSE)</f>
        <v>34398</v>
      </c>
      <c r="Q568" s="10" t="b">
        <f t="shared" si="342"/>
        <v>1</v>
      </c>
      <c r="R568" s="2" t="s">
        <v>2383</v>
      </c>
      <c r="S568" s="10" t="str">
        <f>VLOOKUP(A568,NAV!A:I,9,FALSE)</f>
        <v>MASLAK - ISTANBUL</v>
      </c>
      <c r="T568" s="10" t="b">
        <f t="shared" si="343"/>
        <v>1</v>
      </c>
      <c r="U568" s="2" t="s">
        <v>2384</v>
      </c>
      <c r="V568" s="9" t="str">
        <f>VLOOKUP(A568,NAV!A:L,12,FALSE)</f>
        <v>TR</v>
      </c>
      <c r="W568" t="str">
        <f>VLOOKUP(A568,NAV!A:J,10,FALSE)</f>
        <v/>
      </c>
    </row>
    <row r="569" spans="1:23" hidden="1" x14ac:dyDescent="0.2">
      <c r="A569" s="2"/>
      <c r="B569" s="2" t="s">
        <v>13</v>
      </c>
      <c r="C569" s="2"/>
      <c r="D569" s="2" t="s">
        <v>2385</v>
      </c>
      <c r="E569" s="11" t="e">
        <f>VLOOKUP(A569,NAV!A:E,5,FALSE)</f>
        <v>#N/A</v>
      </c>
      <c r="F569" s="11"/>
      <c r="G569" s="2" t="s">
        <v>15</v>
      </c>
      <c r="H569" s="3" t="s">
        <v>689</v>
      </c>
      <c r="I569" s="3"/>
      <c r="J569" s="2" t="s">
        <v>2386</v>
      </c>
      <c r="K569" s="2"/>
      <c r="L569" s="2"/>
      <c r="M569" s="2" t="s">
        <v>2387</v>
      </c>
      <c r="N569" s="2"/>
      <c r="O569" s="2" t="s">
        <v>2388</v>
      </c>
      <c r="P569" s="2"/>
      <c r="Q569" s="2"/>
      <c r="R569" s="2" t="s">
        <v>27</v>
      </c>
      <c r="S569" s="2"/>
      <c r="T569" s="2"/>
      <c r="U569" s="2" t="s">
        <v>21</v>
      </c>
    </row>
    <row r="570" spans="1:23" x14ac:dyDescent="0.2">
      <c r="A570" s="2" t="s">
        <v>2389</v>
      </c>
      <c r="B570" s="2" t="s">
        <v>13</v>
      </c>
      <c r="C570" s="10" t="str">
        <f>+VLOOKUP(A570,NAV!A:C,3,FALSE)</f>
        <v xml:space="preserve"> </v>
      </c>
      <c r="D570" s="2" t="s">
        <v>2390</v>
      </c>
      <c r="E570" s="11" t="str">
        <f>VLOOKUP(A570,NAV!A:E,5,FALSE)</f>
        <v>ARKOPHARMA</v>
      </c>
      <c r="F570" s="11" t="b">
        <f>+D570=E570</f>
        <v>1</v>
      </c>
      <c r="G570" s="2" t="s">
        <v>15</v>
      </c>
      <c r="H570" s="3" t="s">
        <v>583</v>
      </c>
      <c r="I570" s="3"/>
      <c r="J570" s="2" t="s">
        <v>2391</v>
      </c>
      <c r="K570" s="7" t="str">
        <f>VLOOKUP(A570,NAV!A:F,6,FALSE)</f>
        <v>1ère Avenue, 2709 M</v>
      </c>
      <c r="L570" s="7" t="b">
        <f>J570=K570</f>
        <v>1</v>
      </c>
      <c r="M570" s="2" t="s">
        <v>2392</v>
      </c>
      <c r="N570" s="2"/>
      <c r="O570" s="2" t="s">
        <v>2393</v>
      </c>
      <c r="P570" s="10" t="str">
        <f>VLOOKUP(A570,NAV!A:H,8,FALSE)</f>
        <v>06511</v>
      </c>
      <c r="Q570" s="10" t="b">
        <f>O570=P570</f>
        <v>1</v>
      </c>
      <c r="R570" s="2" t="s">
        <v>2394</v>
      </c>
      <c r="S570" s="10" t="str">
        <f>VLOOKUP(A570,NAV!A:I,9,FALSE)</f>
        <v>CARROS CEDEX</v>
      </c>
      <c r="T570" s="10" t="b">
        <f>R570=S570</f>
        <v>1</v>
      </c>
      <c r="U570" s="2" t="s">
        <v>21</v>
      </c>
      <c r="V570" s="9" t="str">
        <f>VLOOKUP(A570,NAV!A:L,12,FALSE)</f>
        <v>FR</v>
      </c>
      <c r="W570" t="str">
        <f>VLOOKUP(A570,NAV!A:J,10,FALSE)</f>
        <v/>
      </c>
    </row>
    <row r="571" spans="1:23" hidden="1" x14ac:dyDescent="0.2">
      <c r="A571" s="2"/>
      <c r="B571" s="2" t="s">
        <v>13</v>
      </c>
      <c r="C571" s="2"/>
      <c r="D571" s="2" t="s">
        <v>2395</v>
      </c>
      <c r="E571" s="11" t="e">
        <f>VLOOKUP(A571,NAV!A:E,5,FALSE)</f>
        <v>#N/A</v>
      </c>
      <c r="F571" s="11"/>
      <c r="G571" s="2" t="s">
        <v>15</v>
      </c>
      <c r="H571" s="3" t="s">
        <v>34</v>
      </c>
      <c r="I571" s="3"/>
      <c r="J571" s="2" t="s">
        <v>2396</v>
      </c>
      <c r="K571" s="2"/>
      <c r="L571" s="2"/>
      <c r="M571" s="2"/>
      <c r="N571" s="2"/>
      <c r="O571" s="2" t="s">
        <v>2397</v>
      </c>
      <c r="P571" s="2"/>
      <c r="Q571" s="2"/>
      <c r="R571" s="2" t="s">
        <v>1781</v>
      </c>
      <c r="S571" s="2"/>
      <c r="T571" s="2"/>
      <c r="U571" s="2" t="s">
        <v>426</v>
      </c>
    </row>
    <row r="572" spans="1:23" x14ac:dyDescent="0.2">
      <c r="A572" s="2" t="s">
        <v>2398</v>
      </c>
      <c r="B572" s="2" t="s">
        <v>13</v>
      </c>
      <c r="C572" s="10" t="str">
        <f>+VLOOKUP(A572,NAV!A:C,3,FALSE)</f>
        <v xml:space="preserve"> </v>
      </c>
      <c r="D572" s="2" t="s">
        <v>2399</v>
      </c>
      <c r="E572" s="11" t="str">
        <f>VLOOKUP(A572,NAV!A:E,5,FALSE)</f>
        <v>ARMAND THIERY SAS</v>
      </c>
      <c r="F572" s="11" t="b">
        <f t="shared" ref="F572:F573" si="344">+D572=E572</f>
        <v>1</v>
      </c>
      <c r="G572" s="2" t="s">
        <v>15</v>
      </c>
      <c r="H572" s="3" t="s">
        <v>70</v>
      </c>
      <c r="I572" s="3"/>
      <c r="J572" s="2" t="s">
        <v>2400</v>
      </c>
      <c r="K572" s="7" t="str">
        <f>VLOOKUP(A572,NAV!A:F,6,FALSE)</f>
        <v>46 RUE RASPAIL</v>
      </c>
      <c r="L572" s="7" t="b">
        <f t="shared" ref="L572:L573" si="345">J572=K572</f>
        <v>1</v>
      </c>
      <c r="M572" s="2"/>
      <c r="N572" s="2"/>
      <c r="O572" s="2" t="s">
        <v>2401</v>
      </c>
      <c r="P572" s="10" t="str">
        <f>VLOOKUP(A572,NAV!A:H,8,FALSE)</f>
        <v>92593</v>
      </c>
      <c r="Q572" s="10" t="b">
        <f t="shared" ref="Q572:Q573" si="346">O572=P572</f>
        <v>1</v>
      </c>
      <c r="R572" s="2" t="s">
        <v>2402</v>
      </c>
      <c r="S572" s="10" t="str">
        <f>VLOOKUP(A572,NAV!A:I,9,FALSE)</f>
        <v>LEVALLOIS-PERRET</v>
      </c>
      <c r="T572" s="10" t="b">
        <f t="shared" ref="T572:T573" si="347">R572=S572</f>
        <v>0</v>
      </c>
      <c r="U572" s="2" t="s">
        <v>21</v>
      </c>
      <c r="V572" s="9" t="str">
        <f>VLOOKUP(A572,NAV!A:L,12,FALSE)</f>
        <v>FR</v>
      </c>
      <c r="W572" t="str">
        <f>VLOOKUP(A572,NAV!A:J,10,FALSE)</f>
        <v/>
      </c>
    </row>
    <row r="573" spans="1:23" x14ac:dyDescent="0.2">
      <c r="A573" s="2" t="s">
        <v>2403</v>
      </c>
      <c r="B573" s="2" t="s">
        <v>13</v>
      </c>
      <c r="C573" s="10" t="str">
        <f>+VLOOKUP(A573,NAV!A:C,3,FALSE)</f>
        <v xml:space="preserve"> </v>
      </c>
      <c r="D573" s="2" t="s">
        <v>2404</v>
      </c>
      <c r="E573" s="11" t="str">
        <f>VLOOKUP(A573,NAV!A:E,5,FALSE)</f>
        <v>ARMOR</v>
      </c>
      <c r="F573" s="11" t="b">
        <f t="shared" si="344"/>
        <v>1</v>
      </c>
      <c r="G573" s="2" t="s">
        <v>15</v>
      </c>
      <c r="H573" s="3" t="s">
        <v>375</v>
      </c>
      <c r="I573" s="3"/>
      <c r="J573" s="2" t="s">
        <v>2405</v>
      </c>
      <c r="K573" s="7" t="str">
        <f>VLOOKUP(A573,NAV!A:F,6,FALSE)</f>
        <v>20, Rue Cheuvreul</v>
      </c>
      <c r="L573" s="7" t="b">
        <f t="shared" si="345"/>
        <v>1</v>
      </c>
      <c r="M573" s="2" t="s">
        <v>2406</v>
      </c>
      <c r="N573" s="2"/>
      <c r="O573" s="2" t="s">
        <v>2407</v>
      </c>
      <c r="P573" s="10" t="str">
        <f>VLOOKUP(A573,NAV!A:H,8,FALSE)</f>
        <v>44105</v>
      </c>
      <c r="Q573" s="10" t="b">
        <f t="shared" si="346"/>
        <v>1</v>
      </c>
      <c r="R573" s="2" t="s">
        <v>2408</v>
      </c>
      <c r="S573" s="10" t="str">
        <f>VLOOKUP(A573,NAV!A:I,9,FALSE)</f>
        <v>NANTES CEDEX 4</v>
      </c>
      <c r="T573" s="10" t="b">
        <f t="shared" si="347"/>
        <v>1</v>
      </c>
      <c r="U573" s="2" t="s">
        <v>21</v>
      </c>
      <c r="V573" s="9" t="str">
        <f>VLOOKUP(A573,NAV!A:L,12,FALSE)</f>
        <v>FR</v>
      </c>
      <c r="W573" t="str">
        <f>VLOOKUP(A573,NAV!A:J,10,FALSE)</f>
        <v/>
      </c>
    </row>
    <row r="574" spans="1:23" hidden="1" x14ac:dyDescent="0.2">
      <c r="A574" s="2"/>
      <c r="B574" s="2" t="s">
        <v>13</v>
      </c>
      <c r="C574" s="2"/>
      <c r="D574" s="2" t="s">
        <v>2409</v>
      </c>
      <c r="E574" s="11" t="e">
        <f>VLOOKUP(A574,NAV!A:E,5,FALSE)</f>
        <v>#N/A</v>
      </c>
      <c r="F574" s="11"/>
      <c r="G574" s="2" t="s">
        <v>15</v>
      </c>
      <c r="H574" s="3" t="s">
        <v>375</v>
      </c>
      <c r="I574" s="3"/>
      <c r="J574" s="2" t="s">
        <v>2410</v>
      </c>
      <c r="K574" s="2"/>
      <c r="L574" s="2"/>
      <c r="M574" s="2"/>
      <c r="N574" s="2"/>
      <c r="O574" s="2" t="s">
        <v>2411</v>
      </c>
      <c r="P574" s="2"/>
      <c r="Q574" s="2"/>
      <c r="R574" s="2" t="s">
        <v>2412</v>
      </c>
      <c r="S574" s="2"/>
      <c r="T574" s="2"/>
      <c r="U574" s="2" t="s">
        <v>21</v>
      </c>
    </row>
    <row r="575" spans="1:23" x14ac:dyDescent="0.2">
      <c r="A575" s="2" t="s">
        <v>2413</v>
      </c>
      <c r="B575" s="2" t="s">
        <v>13</v>
      </c>
      <c r="C575" s="10" t="str">
        <f>+VLOOKUP(A575,NAV!A:C,3,FALSE)</f>
        <v>Tous</v>
      </c>
      <c r="D575" s="2" t="s">
        <v>2414</v>
      </c>
      <c r="E575" s="11" t="str">
        <f>VLOOKUP(A575,NAV!A:E,5,FALSE)</f>
        <v>ARNOULD</v>
      </c>
      <c r="F575" s="11" t="b">
        <f>+D575=E575</f>
        <v>1</v>
      </c>
      <c r="G575" s="2" t="s">
        <v>15</v>
      </c>
      <c r="H575" s="3" t="s">
        <v>82</v>
      </c>
      <c r="I575" s="3"/>
      <c r="J575" s="2" t="s">
        <v>2415</v>
      </c>
      <c r="K575" s="7" t="str">
        <f>VLOOKUP(A575,NAV!A:F,6,FALSE)</f>
        <v>38 AVENUE DE ROMANS</v>
      </c>
      <c r="L575" s="7" t="b">
        <f>J575=K575</f>
        <v>1</v>
      </c>
      <c r="M575" s="2" t="s">
        <v>2416</v>
      </c>
      <c r="N575" s="2"/>
      <c r="O575" s="2" t="s">
        <v>2417</v>
      </c>
      <c r="P575" s="10" t="str">
        <f>VLOOKUP(A575,NAV!A:H,8,FALSE)</f>
        <v>38163</v>
      </c>
      <c r="Q575" s="10" t="b">
        <f>O575=P575</f>
        <v>1</v>
      </c>
      <c r="R575" s="2" t="s">
        <v>2418</v>
      </c>
      <c r="S575" s="10" t="str">
        <f>VLOOKUP(A575,NAV!A:I,9,FALSE)</f>
        <v>SAINT MARCELIN CEDEX</v>
      </c>
      <c r="T575" s="10" t="b">
        <f>R575=S575</f>
        <v>1</v>
      </c>
      <c r="U575" s="2" t="s">
        <v>21</v>
      </c>
      <c r="V575" s="9" t="str">
        <f>VLOOKUP(A575,NAV!A:L,12,FALSE)</f>
        <v>FR</v>
      </c>
      <c r="W575" t="str">
        <f>VLOOKUP(A575,NAV!A:J,10,FALSE)</f>
        <v/>
      </c>
    </row>
    <row r="576" spans="1:23" hidden="1" x14ac:dyDescent="0.2">
      <c r="A576" s="2"/>
      <c r="B576" s="2" t="s">
        <v>13</v>
      </c>
      <c r="C576" s="2"/>
      <c r="D576" s="2" t="s">
        <v>2419</v>
      </c>
      <c r="E576" s="11" t="e">
        <f>VLOOKUP(A576,NAV!A:E,5,FALSE)</f>
        <v>#N/A</v>
      </c>
      <c r="F576" s="11"/>
      <c r="G576" s="2" t="s">
        <v>224</v>
      </c>
      <c r="H576" s="3" t="s">
        <v>689</v>
      </c>
      <c r="I576" s="3"/>
      <c r="J576" s="2" t="s">
        <v>2420</v>
      </c>
      <c r="K576" s="2"/>
      <c r="L576" s="2"/>
      <c r="M576" s="2"/>
      <c r="N576" s="2"/>
      <c r="O576" s="2" t="s">
        <v>2421</v>
      </c>
      <c r="P576" s="2"/>
      <c r="Q576" s="2"/>
      <c r="R576" s="2" t="s">
        <v>2422</v>
      </c>
      <c r="S576" s="2"/>
      <c r="T576" s="2"/>
      <c r="U576" s="2" t="s">
        <v>21</v>
      </c>
    </row>
    <row r="577" spans="1:23" hidden="1" x14ac:dyDescent="0.2">
      <c r="A577" s="2"/>
      <c r="B577" s="2" t="s">
        <v>13</v>
      </c>
      <c r="C577" s="2"/>
      <c r="D577" s="2" t="s">
        <v>2423</v>
      </c>
      <c r="E577" s="11" t="e">
        <f>VLOOKUP(A577,NAV!A:E,5,FALSE)</f>
        <v>#N/A</v>
      </c>
      <c r="F577" s="11"/>
      <c r="G577" s="2" t="s">
        <v>224</v>
      </c>
      <c r="H577" s="3" t="s">
        <v>82</v>
      </c>
      <c r="I577" s="3"/>
      <c r="J577" s="2" t="s">
        <v>2424</v>
      </c>
      <c r="K577" s="2"/>
      <c r="L577" s="2"/>
      <c r="M577" s="2"/>
      <c r="N577" s="2"/>
      <c r="O577" s="2" t="s">
        <v>2425</v>
      </c>
      <c r="P577" s="2"/>
      <c r="Q577" s="2"/>
      <c r="R577" s="2" t="s">
        <v>2426</v>
      </c>
      <c r="S577" s="2"/>
      <c r="T577" s="2"/>
      <c r="U577" s="2" t="s">
        <v>21</v>
      </c>
    </row>
    <row r="578" spans="1:23" hidden="1" x14ac:dyDescent="0.2">
      <c r="A578" s="2"/>
      <c r="B578" s="2" t="s">
        <v>13</v>
      </c>
      <c r="C578" s="2"/>
      <c r="D578" s="2" t="s">
        <v>2427</v>
      </c>
      <c r="E578" s="11" t="e">
        <f>VLOOKUP(A578,NAV!A:E,5,FALSE)</f>
        <v>#N/A</v>
      </c>
      <c r="F578" s="11"/>
      <c r="G578" s="2" t="s">
        <v>15</v>
      </c>
      <c r="H578" s="3" t="s">
        <v>34</v>
      </c>
      <c r="I578" s="3"/>
      <c r="J578" s="2" t="s">
        <v>2428</v>
      </c>
      <c r="K578" s="2"/>
      <c r="L578" s="2"/>
      <c r="M578" s="2"/>
      <c r="N578" s="2"/>
      <c r="O578" s="2" t="s">
        <v>348</v>
      </c>
      <c r="P578" s="2"/>
      <c r="Q578" s="2"/>
      <c r="R578" s="2" t="s">
        <v>339</v>
      </c>
      <c r="S578" s="2"/>
      <c r="T578" s="2"/>
      <c r="U578" s="2" t="s">
        <v>21</v>
      </c>
    </row>
    <row r="579" spans="1:23" x14ac:dyDescent="0.2">
      <c r="A579" s="2" t="s">
        <v>2429</v>
      </c>
      <c r="B579" s="2" t="s">
        <v>13</v>
      </c>
      <c r="C579" s="10" t="str">
        <f>+VLOOKUP(A579,NAV!A:C,3,FALSE)</f>
        <v xml:space="preserve"> </v>
      </c>
      <c r="D579" s="2" t="s">
        <v>2430</v>
      </c>
      <c r="E579" s="11" t="str">
        <f>VLOOKUP(A579,NAV!A:E,5,FALSE)</f>
        <v>ARROW ECS</v>
      </c>
      <c r="F579" s="11" t="b">
        <f t="shared" ref="F579:F585" si="348">+D579=E579</f>
        <v>1</v>
      </c>
      <c r="G579" s="2" t="s">
        <v>15</v>
      </c>
      <c r="H579" s="3" t="s">
        <v>16</v>
      </c>
      <c r="I579" s="3"/>
      <c r="J579" s="2" t="s">
        <v>2431</v>
      </c>
      <c r="K579" s="7" t="str">
        <f>VLOOKUP(A579,NAV!A:F,6,FALSE)</f>
        <v>38/40 rue Victor Hugo</v>
      </c>
      <c r="L579" s="7" t="b">
        <f t="shared" ref="L579:L585" si="349">J579=K579</f>
        <v>1</v>
      </c>
      <c r="M579" s="2"/>
      <c r="N579" s="2"/>
      <c r="O579" s="2" t="s">
        <v>348</v>
      </c>
      <c r="P579" s="10" t="str">
        <f>VLOOKUP(A579,NAV!A:H,8,FALSE)</f>
        <v>84967</v>
      </c>
      <c r="Q579" s="10" t="b">
        <f t="shared" ref="Q579:Q585" si="350">O579=P579</f>
        <v>0</v>
      </c>
      <c r="R579" s="2" t="s">
        <v>339</v>
      </c>
      <c r="S579" s="10" t="str">
        <f>VLOOKUP(A579,NAV!A:I,9,FALSE)</f>
        <v>Courbevoie Cédex</v>
      </c>
      <c r="T579" s="10" t="b">
        <f t="shared" ref="T579:T585" si="351">R579=S579</f>
        <v>0</v>
      </c>
      <c r="U579" s="2" t="s">
        <v>21</v>
      </c>
      <c r="V579" s="9" t="str">
        <f>VLOOKUP(A579,NAV!A:L,12,FALSE)</f>
        <v>FR</v>
      </c>
      <c r="W579" t="str">
        <f>VLOOKUP(A579,NAV!A:J,10,FALSE)</f>
        <v/>
      </c>
    </row>
    <row r="580" spans="1:23" x14ac:dyDescent="0.2">
      <c r="A580" s="2" t="s">
        <v>2432</v>
      </c>
      <c r="B580" s="2" t="s">
        <v>13</v>
      </c>
      <c r="C580" s="10" t="str">
        <f>+VLOOKUP(A580,NAV!A:C,3,FALSE)</f>
        <v>Tous</v>
      </c>
      <c r="D580" s="2" t="s">
        <v>2433</v>
      </c>
      <c r="E580" s="11" t="str">
        <f>VLOOKUP(A580,NAV!A:E,5,FALSE)</f>
        <v>ARROW GENERIQUES</v>
      </c>
      <c r="F580" s="11" t="b">
        <f t="shared" si="348"/>
        <v>1</v>
      </c>
      <c r="G580" s="2" t="s">
        <v>15</v>
      </c>
      <c r="H580" s="3" t="s">
        <v>82</v>
      </c>
      <c r="I580" s="3"/>
      <c r="J580" s="2" t="s">
        <v>2434</v>
      </c>
      <c r="K580" s="7" t="str">
        <f>VLOOKUP(A580,NAV!A:F,6,FALSE)</f>
        <v>26 AVENUE TONY GARNIER</v>
      </c>
      <c r="L580" s="7" t="b">
        <f t="shared" si="349"/>
        <v>1</v>
      </c>
      <c r="M580" s="2"/>
      <c r="N580" s="2"/>
      <c r="O580" s="2" t="s">
        <v>434</v>
      </c>
      <c r="P580" s="10" t="str">
        <f>VLOOKUP(A580,NAV!A:H,8,FALSE)</f>
        <v>69007</v>
      </c>
      <c r="Q580" s="10" t="b">
        <f t="shared" si="350"/>
        <v>1</v>
      </c>
      <c r="R580" s="2" t="s">
        <v>435</v>
      </c>
      <c r="S580" s="10" t="str">
        <f>VLOOKUP(A580,NAV!A:I,9,FALSE)</f>
        <v>LYON 7EME ARRONDISSEMENT</v>
      </c>
      <c r="T580" s="10" t="b">
        <f t="shared" si="351"/>
        <v>0</v>
      </c>
      <c r="U580" s="2" t="s">
        <v>21</v>
      </c>
      <c r="V580" s="9" t="str">
        <f>VLOOKUP(A580,NAV!A:L,12,FALSE)</f>
        <v>FR</v>
      </c>
      <c r="W580" t="str">
        <f>VLOOKUP(A580,NAV!A:J,10,FALSE)</f>
        <v/>
      </c>
    </row>
    <row r="581" spans="1:23" x14ac:dyDescent="0.2">
      <c r="A581" s="2" t="s">
        <v>2435</v>
      </c>
      <c r="B581" s="2" t="s">
        <v>13</v>
      </c>
      <c r="C581" s="10" t="str">
        <f>+VLOOKUP(A581,NAV!A:C,3,FALSE)</f>
        <v xml:space="preserve"> </v>
      </c>
      <c r="D581" s="2" t="s">
        <v>2436</v>
      </c>
      <c r="E581" s="11" t="str">
        <f>VLOOKUP(A581,NAV!A:E,5,FALSE)</f>
        <v>ARS BRETAGNE</v>
      </c>
      <c r="F581" s="11" t="b">
        <f t="shared" si="348"/>
        <v>1</v>
      </c>
      <c r="G581" s="2" t="s">
        <v>15</v>
      </c>
      <c r="H581" s="3" t="s">
        <v>375</v>
      </c>
      <c r="I581" s="3"/>
      <c r="J581" s="2" t="s">
        <v>2437</v>
      </c>
      <c r="K581" s="7" t="str">
        <f>VLOOKUP(A581,NAV!A:F,6,FALSE)</f>
        <v>6, place des Colombes</v>
      </c>
      <c r="L581" s="7" t="b">
        <f t="shared" si="349"/>
        <v>1</v>
      </c>
      <c r="M581" s="2" t="s">
        <v>2438</v>
      </c>
      <c r="N581" s="2"/>
      <c r="O581" s="2" t="s">
        <v>2439</v>
      </c>
      <c r="P581" s="10" t="str">
        <f>VLOOKUP(A581,NAV!A:H,8,FALSE)</f>
        <v>35042</v>
      </c>
      <c r="Q581" s="10" t="b">
        <f t="shared" si="350"/>
        <v>1</v>
      </c>
      <c r="R581" s="2" t="s">
        <v>2440</v>
      </c>
      <c r="S581" s="10" t="str">
        <f>VLOOKUP(A581,NAV!A:I,9,FALSE)</f>
        <v>RENNES</v>
      </c>
      <c r="T581" s="10" t="b">
        <f t="shared" si="351"/>
        <v>1</v>
      </c>
      <c r="U581" s="2" t="s">
        <v>21</v>
      </c>
      <c r="V581" s="9" t="str">
        <f>VLOOKUP(A581,NAV!A:L,12,FALSE)</f>
        <v>FR</v>
      </c>
      <c r="W581" t="str">
        <f>VLOOKUP(A581,NAV!A:J,10,FALSE)</f>
        <v/>
      </c>
    </row>
    <row r="582" spans="1:23" x14ac:dyDescent="0.2">
      <c r="A582" s="2" t="s">
        <v>2441</v>
      </c>
      <c r="B582" s="2" t="s">
        <v>13</v>
      </c>
      <c r="C582" s="10" t="str">
        <f>+VLOOKUP(A582,NAV!A:C,3,FALSE)</f>
        <v xml:space="preserve"> </v>
      </c>
      <c r="D582" s="2" t="s">
        <v>2442</v>
      </c>
      <c r="E582" s="11" t="str">
        <f>VLOOKUP(A582,NAV!A:E,5,FALSE)</f>
        <v>ARS DE BASSE-NORMANDIE</v>
      </c>
      <c r="F582" s="11" t="b">
        <f t="shared" si="348"/>
        <v>1</v>
      </c>
      <c r="G582" s="2" t="s">
        <v>15</v>
      </c>
      <c r="H582" s="3" t="s">
        <v>375</v>
      </c>
      <c r="I582" s="3"/>
      <c r="J582" s="2" t="s">
        <v>2443</v>
      </c>
      <c r="K582" s="7" t="str">
        <f>VLOOKUP(A582,NAV!A:F,6,FALSE)</f>
        <v>Espace Claude Monet</v>
      </c>
      <c r="L582" s="7" t="b">
        <f t="shared" si="349"/>
        <v>1</v>
      </c>
      <c r="M582" s="2" t="s">
        <v>2444</v>
      </c>
      <c r="N582" s="2" t="s">
        <v>2445</v>
      </c>
      <c r="O582" s="2" t="s">
        <v>2446</v>
      </c>
      <c r="P582" s="10" t="str">
        <f>VLOOKUP(A582,NAV!A:H,8,FALSE)</f>
        <v>14050</v>
      </c>
      <c r="Q582" s="10" t="b">
        <f t="shared" si="350"/>
        <v>1</v>
      </c>
      <c r="R582" s="2" t="s">
        <v>2447</v>
      </c>
      <c r="S582" s="10" t="str">
        <f>VLOOKUP(A582,NAV!A:I,9,FALSE)</f>
        <v>Caen Cedex 04</v>
      </c>
      <c r="T582" s="10" t="b">
        <f t="shared" si="351"/>
        <v>1</v>
      </c>
      <c r="U582" s="2" t="s">
        <v>21</v>
      </c>
      <c r="V582" s="9" t="str">
        <f>VLOOKUP(A582,NAV!A:L,12,FALSE)</f>
        <v>FR</v>
      </c>
      <c r="W582" t="str">
        <f>VLOOKUP(A582,NAV!A:J,10,FALSE)</f>
        <v/>
      </c>
    </row>
    <row r="583" spans="1:23" x14ac:dyDescent="0.2">
      <c r="A583" s="2" t="s">
        <v>2448</v>
      </c>
      <c r="B583" s="2" t="s">
        <v>13</v>
      </c>
      <c r="C583" s="10" t="str">
        <f>+VLOOKUP(A583,NAV!A:C,3,FALSE)</f>
        <v xml:space="preserve"> </v>
      </c>
      <c r="D583" s="2" t="s">
        <v>2449</v>
      </c>
      <c r="E583" s="11" t="str">
        <f>VLOOKUP(A583,NAV!A:E,5,FALSE)</f>
        <v>ARS DE FRANCHE COMTE</v>
      </c>
      <c r="F583" s="11" t="b">
        <f t="shared" si="348"/>
        <v>1</v>
      </c>
      <c r="G583" s="2" t="s">
        <v>15</v>
      </c>
      <c r="H583" s="3" t="s">
        <v>24</v>
      </c>
      <c r="I583" s="3"/>
      <c r="J583" s="2" t="s">
        <v>2450</v>
      </c>
      <c r="K583" s="7" t="str">
        <f>VLOOKUP(A583,NAV!A:F,6,FALSE)</f>
        <v>La City</v>
      </c>
      <c r="L583" s="7" t="b">
        <f t="shared" si="349"/>
        <v>1</v>
      </c>
      <c r="M583" s="2" t="s">
        <v>2451</v>
      </c>
      <c r="N583" s="2"/>
      <c r="O583" s="2" t="s">
        <v>2452</v>
      </c>
      <c r="P583" s="10" t="str">
        <f>VLOOKUP(A583,NAV!A:H,8,FALSE)</f>
        <v>25044</v>
      </c>
      <c r="Q583" s="10" t="b">
        <f t="shared" si="350"/>
        <v>1</v>
      </c>
      <c r="R583" s="2" t="s">
        <v>2453</v>
      </c>
      <c r="S583" s="10" t="str">
        <f>VLOOKUP(A583,NAV!A:I,9,FALSE)</f>
        <v>Besançon cedex</v>
      </c>
      <c r="T583" s="10" t="b">
        <f t="shared" si="351"/>
        <v>1</v>
      </c>
      <c r="U583" s="2" t="s">
        <v>21</v>
      </c>
      <c r="V583" s="9" t="str">
        <f>VLOOKUP(A583,NAV!A:L,12,FALSE)</f>
        <v>FR</v>
      </c>
      <c r="W583" t="str">
        <f>VLOOKUP(A583,NAV!A:J,10,FALSE)</f>
        <v/>
      </c>
    </row>
    <row r="584" spans="1:23" x14ac:dyDescent="0.2">
      <c r="A584" s="2" t="s">
        <v>2454</v>
      </c>
      <c r="B584" s="2" t="s">
        <v>13</v>
      </c>
      <c r="C584" s="10" t="str">
        <f>+VLOOKUP(A584,NAV!A:C,3,FALSE)</f>
        <v xml:space="preserve"> </v>
      </c>
      <c r="D584" s="2" t="s">
        <v>2455</v>
      </c>
      <c r="E584" s="11" t="str">
        <f>VLOOKUP(A584,NAV!A:E,5,FALSE)</f>
        <v>ARS LORRAINE</v>
      </c>
      <c r="F584" s="11" t="b">
        <f t="shared" si="348"/>
        <v>1</v>
      </c>
      <c r="G584" s="2" t="s">
        <v>15</v>
      </c>
      <c r="H584" s="3" t="s">
        <v>24</v>
      </c>
      <c r="I584" s="3"/>
      <c r="J584" s="2" t="s">
        <v>2456</v>
      </c>
      <c r="K584" s="7" t="str">
        <f>VLOOKUP(A584,NAV!A:F,6,FALSE)</f>
        <v>4 rue Piroux</v>
      </c>
      <c r="L584" s="7" t="b">
        <f t="shared" si="349"/>
        <v>1</v>
      </c>
      <c r="M584" s="2" t="s">
        <v>2457</v>
      </c>
      <c r="N584" s="2" t="s">
        <v>2458</v>
      </c>
      <c r="O584" s="2" t="s">
        <v>2459</v>
      </c>
      <c r="P584" s="10" t="str">
        <f>VLOOKUP(A584,NAV!A:H,8,FALSE)</f>
        <v>54036</v>
      </c>
      <c r="Q584" s="10" t="b">
        <f t="shared" si="350"/>
        <v>1</v>
      </c>
      <c r="R584" s="2" t="s">
        <v>385</v>
      </c>
      <c r="S584" s="10" t="str">
        <f>VLOOKUP(A584,NAV!A:I,9,FALSE)</f>
        <v>NANCY Cedex</v>
      </c>
      <c r="T584" s="10" t="b">
        <f t="shared" si="351"/>
        <v>1</v>
      </c>
      <c r="U584" s="2" t="s">
        <v>21</v>
      </c>
      <c r="V584" s="9" t="str">
        <f>VLOOKUP(A584,NAV!A:L,12,FALSE)</f>
        <v>FR</v>
      </c>
      <c r="W584" t="str">
        <f>VLOOKUP(A584,NAV!A:J,10,FALSE)</f>
        <v/>
      </c>
    </row>
    <row r="585" spans="1:23" x14ac:dyDescent="0.2">
      <c r="A585" s="2" t="s">
        <v>2460</v>
      </c>
      <c r="B585" s="2" t="s">
        <v>13</v>
      </c>
      <c r="C585" s="10" t="str">
        <f>+VLOOKUP(A585,NAV!A:C,3,FALSE)</f>
        <v xml:space="preserve"> </v>
      </c>
      <c r="D585" s="2" t="s">
        <v>2461</v>
      </c>
      <c r="E585" s="11" t="str">
        <f>VLOOKUP(A585,NAV!A:E,5,FALSE)</f>
        <v>ARS MARTINIQUE</v>
      </c>
      <c r="F585" s="11" t="b">
        <f t="shared" si="348"/>
        <v>1</v>
      </c>
      <c r="G585" s="2" t="s">
        <v>15</v>
      </c>
      <c r="H585" s="3" t="s">
        <v>24</v>
      </c>
      <c r="I585" s="3"/>
      <c r="J585" s="2" t="s">
        <v>2462</v>
      </c>
      <c r="K585" s="7" t="str">
        <f>VLOOKUP(A585,NAV!A:F,6,FALSE)</f>
        <v>Centre d’affaires AGORA</v>
      </c>
      <c r="L585" s="7" t="b">
        <f t="shared" si="349"/>
        <v>1</v>
      </c>
      <c r="M585" s="2" t="s">
        <v>2463</v>
      </c>
      <c r="N585" s="2" t="s">
        <v>2464</v>
      </c>
      <c r="O585" s="2" t="s">
        <v>2465</v>
      </c>
      <c r="P585" s="10" t="str">
        <f>VLOOKUP(A585,NAV!A:H,8,FALSE)</f>
        <v>97263</v>
      </c>
      <c r="Q585" s="10" t="b">
        <f t="shared" si="350"/>
        <v>1</v>
      </c>
      <c r="R585" s="2" t="s">
        <v>2466</v>
      </c>
      <c r="S585" s="10" t="str">
        <f>VLOOKUP(A585,NAV!A:I,9,FALSE)</f>
        <v>FORT DE FRANCE CEDEX</v>
      </c>
      <c r="T585" s="10" t="b">
        <f t="shared" si="351"/>
        <v>1</v>
      </c>
      <c r="U585" s="2" t="s">
        <v>21</v>
      </c>
      <c r="V585" s="9" t="str">
        <f>VLOOKUP(A585,NAV!A:L,12,FALSE)</f>
        <v>FR</v>
      </c>
      <c r="W585" t="str">
        <f>VLOOKUP(A585,NAV!A:J,10,FALSE)</f>
        <v/>
      </c>
    </row>
    <row r="586" spans="1:23" hidden="1" x14ac:dyDescent="0.2">
      <c r="A586" s="2"/>
      <c r="B586" s="2" t="s">
        <v>13</v>
      </c>
      <c r="C586" s="2"/>
      <c r="D586" s="2" t="s">
        <v>2467</v>
      </c>
      <c r="E586" s="11" t="e">
        <f>VLOOKUP(A586,NAV!A:E,5,FALSE)</f>
        <v>#N/A</v>
      </c>
      <c r="F586" s="11"/>
      <c r="G586" s="2" t="s">
        <v>15</v>
      </c>
      <c r="H586" s="3" t="s">
        <v>119</v>
      </c>
      <c r="I586" s="3"/>
      <c r="J586" s="2" t="s">
        <v>2468</v>
      </c>
      <c r="K586" s="2"/>
      <c r="L586" s="2"/>
      <c r="M586" s="2" t="s">
        <v>2469</v>
      </c>
      <c r="N586" s="2"/>
      <c r="O586" s="2" t="s">
        <v>2470</v>
      </c>
      <c r="P586" s="2"/>
      <c r="Q586" s="2"/>
      <c r="R586" s="2" t="s">
        <v>2471</v>
      </c>
      <c r="S586" s="2"/>
      <c r="T586" s="2"/>
      <c r="U586" s="2" t="s">
        <v>21</v>
      </c>
    </row>
    <row r="587" spans="1:23" hidden="1" x14ac:dyDescent="0.2">
      <c r="A587" s="2"/>
      <c r="B587" s="2" t="s">
        <v>13</v>
      </c>
      <c r="C587" s="2"/>
      <c r="D587" s="2" t="s">
        <v>2472</v>
      </c>
      <c r="E587" s="11" t="e">
        <f>VLOOKUP(A587,NAV!A:E,5,FALSE)</f>
        <v>#N/A</v>
      </c>
      <c r="F587" s="11"/>
      <c r="G587" s="2" t="s">
        <v>15</v>
      </c>
      <c r="H587" s="3" t="s">
        <v>375</v>
      </c>
      <c r="I587" s="3"/>
      <c r="J587" s="2" t="s">
        <v>2473</v>
      </c>
      <c r="K587" s="2"/>
      <c r="L587" s="2"/>
      <c r="M587" s="2" t="s">
        <v>2474</v>
      </c>
      <c r="N587" s="2"/>
      <c r="O587" s="2" t="s">
        <v>2475</v>
      </c>
      <c r="P587" s="2"/>
      <c r="Q587" s="2"/>
      <c r="R587" s="2" t="s">
        <v>2476</v>
      </c>
      <c r="S587" s="2"/>
      <c r="T587" s="2"/>
      <c r="U587" s="2" t="s">
        <v>21</v>
      </c>
    </row>
    <row r="588" spans="1:23" x14ac:dyDescent="0.2">
      <c r="A588" s="2" t="s">
        <v>2477</v>
      </c>
      <c r="B588" s="2" t="s">
        <v>13</v>
      </c>
      <c r="C588" s="10" t="str">
        <f>+VLOOKUP(A588,NAV!A:C,3,FALSE)</f>
        <v xml:space="preserve"> </v>
      </c>
      <c r="D588" s="2" t="s">
        <v>2478</v>
      </c>
      <c r="E588" s="11" t="str">
        <f>VLOOKUP(A588,NAV!A:E,5,FALSE)</f>
        <v>ARS PICARDIE</v>
      </c>
      <c r="F588" s="11" t="b">
        <f t="shared" ref="F588:F589" si="352">+D588=E588</f>
        <v>1</v>
      </c>
      <c r="G588" s="2" t="s">
        <v>15</v>
      </c>
      <c r="H588" s="3" t="s">
        <v>119</v>
      </c>
      <c r="I588" s="3"/>
      <c r="J588" s="2" t="s">
        <v>2479</v>
      </c>
      <c r="K588" s="7" t="str">
        <f>VLOOKUP(A588,NAV!A:F,6,FALSE)</f>
        <v>52 rue Daire</v>
      </c>
      <c r="L588" s="7" t="b">
        <f t="shared" ref="L588:L589" si="353">J588=K588</f>
        <v>1</v>
      </c>
      <c r="M588" s="2"/>
      <c r="N588" s="2"/>
      <c r="O588" s="2" t="s">
        <v>2480</v>
      </c>
      <c r="P588" s="10" t="str">
        <f>VLOOKUP(A588,NAV!A:H,8,FALSE)</f>
        <v>80037</v>
      </c>
      <c r="Q588" s="10" t="b">
        <f t="shared" ref="Q588:Q589" si="354">O588=P588</f>
        <v>1</v>
      </c>
      <c r="R588" s="2" t="s">
        <v>2481</v>
      </c>
      <c r="S588" s="10" t="str">
        <f>VLOOKUP(A588,NAV!A:I,9,FALSE)</f>
        <v>Amiens cedex 1</v>
      </c>
      <c r="T588" s="10" t="b">
        <f t="shared" ref="T588:T589" si="355">R588=S588</f>
        <v>1</v>
      </c>
      <c r="U588" s="2" t="s">
        <v>21</v>
      </c>
      <c r="V588" s="9" t="str">
        <f>VLOOKUP(A588,NAV!A:L,12,FALSE)</f>
        <v>FR</v>
      </c>
      <c r="W588" t="str">
        <f>VLOOKUP(A588,NAV!A:J,10,FALSE)</f>
        <v/>
      </c>
    </row>
    <row r="589" spans="1:23" x14ac:dyDescent="0.2">
      <c r="A589" s="2" t="s">
        <v>2482</v>
      </c>
      <c r="B589" s="2" t="s">
        <v>13</v>
      </c>
      <c r="C589" s="10" t="str">
        <f>+VLOOKUP(A589,NAV!A:C,3,FALSE)</f>
        <v xml:space="preserve"> </v>
      </c>
      <c r="D589" s="2" t="s">
        <v>2483</v>
      </c>
      <c r="E589" s="11" t="str">
        <f>VLOOKUP(A589,NAV!A:E,5,FALSE)</f>
        <v>ARS RHONE-ALPES</v>
      </c>
      <c r="F589" s="11" t="b">
        <f t="shared" si="352"/>
        <v>1</v>
      </c>
      <c r="G589" s="2" t="s">
        <v>15</v>
      </c>
      <c r="H589" s="3" t="s">
        <v>24</v>
      </c>
      <c r="I589" s="3"/>
      <c r="J589" s="2" t="s">
        <v>2484</v>
      </c>
      <c r="K589" s="7" t="str">
        <f>VLOOKUP(A589,NAV!A:F,6,FALSE)</f>
        <v>241, rue Garibaldi</v>
      </c>
      <c r="L589" s="7" t="b">
        <f t="shared" si="353"/>
        <v>1</v>
      </c>
      <c r="M589" s="2"/>
      <c r="N589" s="2"/>
      <c r="O589" s="2" t="s">
        <v>2485</v>
      </c>
      <c r="P589" s="10" t="str">
        <f>VLOOKUP(A589,NAV!A:H,8,FALSE)</f>
        <v>69418</v>
      </c>
      <c r="Q589" s="10" t="b">
        <f t="shared" si="354"/>
        <v>1</v>
      </c>
      <c r="R589" s="2" t="s">
        <v>357</v>
      </c>
      <c r="S589" s="10" t="str">
        <f>VLOOKUP(A589,NAV!A:I,9,FALSE)</f>
        <v>Lyon</v>
      </c>
      <c r="T589" s="10" t="b">
        <f t="shared" si="355"/>
        <v>1</v>
      </c>
      <c r="U589" s="2" t="s">
        <v>21</v>
      </c>
      <c r="V589" s="9" t="str">
        <f>VLOOKUP(A589,NAV!A:L,12,FALSE)</f>
        <v>FR</v>
      </c>
      <c r="W589" t="str">
        <f>VLOOKUP(A589,NAV!A:J,10,FALSE)</f>
        <v/>
      </c>
    </row>
    <row r="590" spans="1:23" hidden="1" x14ac:dyDescent="0.2">
      <c r="A590" s="2"/>
      <c r="B590" s="2" t="s">
        <v>13</v>
      </c>
      <c r="C590" s="2"/>
      <c r="D590" s="2" t="s">
        <v>2486</v>
      </c>
      <c r="E590" s="11" t="e">
        <f>VLOOKUP(A590,NAV!A:E,5,FALSE)</f>
        <v>#N/A</v>
      </c>
      <c r="F590" s="11"/>
      <c r="G590" s="2" t="s">
        <v>15</v>
      </c>
      <c r="H590" s="3" t="s">
        <v>375</v>
      </c>
      <c r="I590" s="3"/>
      <c r="J590" s="2" t="s">
        <v>2487</v>
      </c>
      <c r="K590" s="2"/>
      <c r="L590" s="2"/>
      <c r="M590" s="2"/>
      <c r="N590" s="2"/>
      <c r="O590" s="2" t="s">
        <v>2488</v>
      </c>
      <c r="P590" s="2"/>
      <c r="Q590" s="2"/>
      <c r="R590" s="2" t="s">
        <v>2489</v>
      </c>
      <c r="S590" s="2"/>
      <c r="T590" s="2"/>
      <c r="U590" s="2" t="s">
        <v>21</v>
      </c>
    </row>
    <row r="591" spans="1:23" x14ac:dyDescent="0.2">
      <c r="A591" s="2" t="s">
        <v>2490</v>
      </c>
      <c r="B591" s="2" t="s">
        <v>13</v>
      </c>
      <c r="C591" s="10" t="str">
        <f>+VLOOKUP(A591,NAV!A:C,3,FALSE)</f>
        <v>Tous</v>
      </c>
      <c r="D591" s="2" t="s">
        <v>2491</v>
      </c>
      <c r="E591" s="11" t="str">
        <f>VLOOKUP(A591,NAV!A:E,5,FALSE)</f>
        <v>SOGREAH INGENIERIE</v>
      </c>
      <c r="F591" s="11" t="b">
        <f>+D591=E591</f>
        <v>0</v>
      </c>
      <c r="G591" s="2" t="s">
        <v>15</v>
      </c>
      <c r="H591" s="3" t="s">
        <v>82</v>
      </c>
      <c r="I591" s="3"/>
      <c r="J591" s="2" t="s">
        <v>2492</v>
      </c>
      <c r="K591" s="7" t="str">
        <f>VLOOKUP(A591,NAV!A:F,6,FALSE)</f>
        <v>6 RUE DE LORRAINE</v>
      </c>
      <c r="L591" s="7" t="b">
        <f>J591=K591</f>
        <v>1</v>
      </c>
      <c r="M591" s="2" t="s">
        <v>2493</v>
      </c>
      <c r="N591" s="2"/>
      <c r="O591" s="2" t="s">
        <v>2494</v>
      </c>
      <c r="P591" s="10" t="str">
        <f>VLOOKUP(A591,NAV!A:H,8,FALSE)</f>
        <v>38042</v>
      </c>
      <c r="Q591" s="10" t="b">
        <f>O591=P591</f>
        <v>1</v>
      </c>
      <c r="R591" s="2" t="s">
        <v>1585</v>
      </c>
      <c r="S591" s="10" t="str">
        <f>VLOOKUP(A591,NAV!A:I,9,FALSE)</f>
        <v>GRENOBLE CEDEX 9</v>
      </c>
      <c r="T591" s="10" t="b">
        <f>R591=S591</f>
        <v>1</v>
      </c>
      <c r="U591" s="2" t="s">
        <v>21</v>
      </c>
      <c r="V591" s="9" t="str">
        <f>VLOOKUP(A591,NAV!A:L,12,FALSE)</f>
        <v>FR</v>
      </c>
      <c r="W591" t="str">
        <f>VLOOKUP(A591,NAV!A:J,10,FALSE)</f>
        <v/>
      </c>
    </row>
    <row r="592" spans="1:23" hidden="1" x14ac:dyDescent="0.2">
      <c r="A592" s="2"/>
      <c r="B592" s="2" t="s">
        <v>13</v>
      </c>
      <c r="C592" s="2"/>
      <c r="D592" s="2" t="s">
        <v>2495</v>
      </c>
      <c r="E592" s="11" t="e">
        <f>VLOOKUP(A592,NAV!A:E,5,FALSE)</f>
        <v>#N/A</v>
      </c>
      <c r="F592" s="11"/>
      <c r="G592" s="2" t="s">
        <v>15</v>
      </c>
      <c r="H592" s="3" t="s">
        <v>16</v>
      </c>
      <c r="I592" s="3"/>
      <c r="J592" s="2" t="s">
        <v>2496</v>
      </c>
      <c r="K592" s="2"/>
      <c r="L592" s="2"/>
      <c r="M592" s="2"/>
      <c r="N592" s="2"/>
      <c r="O592" s="2" t="s">
        <v>2039</v>
      </c>
      <c r="P592" s="2"/>
      <c r="Q592" s="2"/>
      <c r="R592" s="2" t="s">
        <v>687</v>
      </c>
      <c r="S592" s="2"/>
      <c r="T592" s="2"/>
      <c r="U592" s="2" t="s">
        <v>48</v>
      </c>
    </row>
    <row r="593" spans="1:23" hidden="1" x14ac:dyDescent="0.2">
      <c r="A593" s="2"/>
      <c r="B593" s="2" t="s">
        <v>13</v>
      </c>
      <c r="C593" s="2"/>
      <c r="D593" s="2" t="s">
        <v>2497</v>
      </c>
      <c r="E593" s="11" t="e">
        <f>VLOOKUP(A593,NAV!A:E,5,FALSE)</f>
        <v>#N/A</v>
      </c>
      <c r="F593" s="11"/>
      <c r="G593" s="2" t="s">
        <v>15</v>
      </c>
      <c r="H593" s="3" t="s">
        <v>16</v>
      </c>
      <c r="I593" s="3"/>
      <c r="J593" s="2" t="s">
        <v>2498</v>
      </c>
      <c r="K593" s="2"/>
      <c r="L593" s="2"/>
      <c r="M593" s="2"/>
      <c r="N593" s="2"/>
      <c r="O593" s="2" t="s">
        <v>131</v>
      </c>
      <c r="P593" s="2"/>
      <c r="Q593" s="2"/>
      <c r="R593" s="2" t="s">
        <v>20</v>
      </c>
      <c r="S593" s="2"/>
      <c r="T593" s="2"/>
      <c r="U593" s="2" t="s">
        <v>21</v>
      </c>
    </row>
    <row r="594" spans="1:23" x14ac:dyDescent="0.2">
      <c r="A594" s="2" t="s">
        <v>2499</v>
      </c>
      <c r="B594" s="2" t="s">
        <v>13</v>
      </c>
      <c r="C594" s="10" t="str">
        <f>+VLOOKUP(A594,NAV!A:C,3,FALSE)</f>
        <v xml:space="preserve"> </v>
      </c>
      <c r="D594" s="2" t="s">
        <v>2500</v>
      </c>
      <c r="E594" s="11" t="str">
        <f>VLOOKUP(A594,NAV!A:E,5,FALSE)</f>
        <v>ARTHROLAB</v>
      </c>
      <c r="F594" s="11" t="b">
        <f>+D594=E594</f>
        <v>1</v>
      </c>
      <c r="G594" s="2" t="s">
        <v>15</v>
      </c>
      <c r="H594" s="3" t="s">
        <v>58</v>
      </c>
      <c r="I594" s="3"/>
      <c r="J594" s="2" t="s">
        <v>2501</v>
      </c>
      <c r="K594" s="7" t="str">
        <f>VLOOKUP(A594,NAV!A:F,6,FALSE)</f>
        <v>1871 Sherbrooke Street East</v>
      </c>
      <c r="L594" s="7" t="b">
        <f>J594=K594</f>
        <v>1</v>
      </c>
      <c r="M594" s="2"/>
      <c r="N594" s="2"/>
      <c r="O594" s="2" t="s">
        <v>2502</v>
      </c>
      <c r="P594" s="10" t="str">
        <f>VLOOKUP(A594,NAV!A:H,8,FALSE)</f>
        <v>H2K 1B6</v>
      </c>
      <c r="Q594" s="10" t="b">
        <f>O594=P594</f>
        <v>1</v>
      </c>
      <c r="R594" s="2" t="s">
        <v>2503</v>
      </c>
      <c r="S594" s="10" t="str">
        <f>VLOOKUP(A594,NAV!A:I,9,FALSE)</f>
        <v>MONTREAL</v>
      </c>
      <c r="T594" s="10" t="b">
        <f>R594=S594</f>
        <v>1</v>
      </c>
      <c r="U594" s="2" t="s">
        <v>2504</v>
      </c>
      <c r="V594" s="9" t="str">
        <f>VLOOKUP(A594,NAV!A:L,12,FALSE)</f>
        <v>CA</v>
      </c>
      <c r="W594" t="str">
        <f>VLOOKUP(A594,NAV!A:J,10,FALSE)</f>
        <v/>
      </c>
    </row>
    <row r="595" spans="1:23" hidden="1" x14ac:dyDescent="0.2">
      <c r="A595" s="2"/>
      <c r="B595" s="2" t="s">
        <v>13</v>
      </c>
      <c r="C595" s="2"/>
      <c r="D595" s="2" t="s">
        <v>2505</v>
      </c>
      <c r="E595" s="11" t="e">
        <f>VLOOKUP(A595,NAV!A:E,5,FALSE)</f>
        <v>#N/A</v>
      </c>
      <c r="F595" s="11"/>
      <c r="G595" s="2" t="s">
        <v>15</v>
      </c>
      <c r="H595" s="3" t="s">
        <v>119</v>
      </c>
      <c r="I595" s="3"/>
      <c r="J595" s="2" t="s">
        <v>2506</v>
      </c>
      <c r="K595" s="2"/>
      <c r="L595" s="2"/>
      <c r="M595" s="2" t="s">
        <v>2507</v>
      </c>
      <c r="N595" s="2" t="s">
        <v>2508</v>
      </c>
      <c r="O595" s="2" t="s">
        <v>19</v>
      </c>
      <c r="P595" s="2"/>
      <c r="Q595" s="2"/>
      <c r="R595" s="2" t="s">
        <v>20</v>
      </c>
      <c r="S595" s="2"/>
      <c r="T595" s="2"/>
      <c r="U595" s="2" t="s">
        <v>21</v>
      </c>
    </row>
    <row r="596" spans="1:23" hidden="1" x14ac:dyDescent="0.2">
      <c r="A596" s="2"/>
      <c r="B596" s="2" t="s">
        <v>43</v>
      </c>
      <c r="C596" s="2"/>
      <c r="D596" s="2" t="s">
        <v>2509</v>
      </c>
      <c r="E596" s="11" t="e">
        <f>VLOOKUP(A596,NAV!A:E,5,FALSE)</f>
        <v>#N/A</v>
      </c>
      <c r="F596" s="11"/>
      <c r="G596" s="2" t="s">
        <v>15</v>
      </c>
      <c r="H596" s="3" t="s">
        <v>123</v>
      </c>
      <c r="I596" s="3"/>
      <c r="J596" s="2" t="s">
        <v>2510</v>
      </c>
      <c r="K596" s="2"/>
      <c r="L596" s="2"/>
      <c r="M596" s="2" t="s">
        <v>2511</v>
      </c>
      <c r="N596" s="2"/>
      <c r="O596" s="2" t="s">
        <v>2512</v>
      </c>
      <c r="P596" s="2"/>
      <c r="Q596" s="2"/>
      <c r="R596" s="2" t="s">
        <v>2513</v>
      </c>
      <c r="S596" s="2"/>
      <c r="T596" s="2"/>
      <c r="U596" s="2" t="s">
        <v>21</v>
      </c>
    </row>
    <row r="597" spans="1:23" hidden="1" x14ac:dyDescent="0.2">
      <c r="A597" s="2"/>
      <c r="B597" s="2" t="s">
        <v>43</v>
      </c>
      <c r="C597" s="2"/>
      <c r="D597" s="2" t="s">
        <v>2514</v>
      </c>
      <c r="E597" s="11" t="e">
        <f>VLOOKUP(A597,NAV!A:E,5,FALSE)</f>
        <v>#N/A</v>
      </c>
      <c r="F597" s="11"/>
      <c r="G597" s="2" t="s">
        <v>224</v>
      </c>
      <c r="H597" s="3" t="s">
        <v>1042</v>
      </c>
      <c r="I597" s="3" t="s">
        <v>1043</v>
      </c>
      <c r="J597" s="2" t="s">
        <v>2515</v>
      </c>
      <c r="K597" s="2"/>
      <c r="L597" s="2"/>
      <c r="M597" s="2"/>
      <c r="N597" s="2"/>
      <c r="O597" s="2" t="s">
        <v>2516</v>
      </c>
      <c r="P597" s="2"/>
      <c r="Q597" s="2"/>
      <c r="R597" s="2" t="s">
        <v>2517</v>
      </c>
      <c r="S597" s="2"/>
      <c r="T597" s="2"/>
      <c r="U597" s="2" t="s">
        <v>21</v>
      </c>
    </row>
    <row r="598" spans="1:23" x14ac:dyDescent="0.2">
      <c r="A598" s="2" t="s">
        <v>2518</v>
      </c>
      <c r="B598" s="2" t="s">
        <v>13</v>
      </c>
      <c r="C598" s="10" t="str">
        <f>+VLOOKUP(A598,NAV!A:C,3,FALSE)</f>
        <v xml:space="preserve"> </v>
      </c>
      <c r="D598" s="2" t="s">
        <v>2519</v>
      </c>
      <c r="E598" s="11" t="str">
        <f>VLOOKUP(A598,NAV!A:E,5,FALSE)</f>
        <v>ARVAL SERVICE LEASE</v>
      </c>
      <c r="F598" s="11" t="b">
        <f t="shared" ref="F598:F599" si="356">+D598=E598</f>
        <v>1</v>
      </c>
      <c r="G598" s="2" t="s">
        <v>15</v>
      </c>
      <c r="H598" s="3" t="s">
        <v>1042</v>
      </c>
      <c r="I598" s="3" t="s">
        <v>1043</v>
      </c>
      <c r="J598" s="2" t="s">
        <v>2520</v>
      </c>
      <c r="K598" s="7" t="str">
        <f>VLOOKUP(A598,NAV!A:F,6,FALSE)</f>
        <v>22-24 RUE DES DEUX GARES</v>
      </c>
      <c r="L598" s="7" t="b">
        <f t="shared" ref="L598:L599" si="357">J598=K598</f>
        <v>1</v>
      </c>
      <c r="M598" s="2" t="s">
        <v>18</v>
      </c>
      <c r="N598" s="2"/>
      <c r="O598" s="2" t="s">
        <v>1748</v>
      </c>
      <c r="P598" s="10" t="str">
        <f>VLOOKUP(A598,NAV!A:H,8,FALSE)</f>
        <v>92500</v>
      </c>
      <c r="Q598" s="10" t="b">
        <f t="shared" ref="Q598:Q599" si="358">O598=P598</f>
        <v>1</v>
      </c>
      <c r="R598" s="2" t="s">
        <v>146</v>
      </c>
      <c r="S598" s="10" t="str">
        <f>VLOOKUP(A598,NAV!A:I,9,FALSE)</f>
        <v>BUZENVAL</v>
      </c>
      <c r="T598" s="10" t="b">
        <f t="shared" ref="T598:T599" si="359">R598=S598</f>
        <v>0</v>
      </c>
      <c r="U598" s="2" t="s">
        <v>21</v>
      </c>
      <c r="V598" s="9" t="str">
        <f>VLOOKUP(A598,NAV!A:L,12,FALSE)</f>
        <v>FR</v>
      </c>
      <c r="W598" t="str">
        <f>VLOOKUP(A598,NAV!A:J,10,FALSE)</f>
        <v/>
      </c>
    </row>
    <row r="599" spans="1:23" x14ac:dyDescent="0.2">
      <c r="A599" s="2" t="s">
        <v>2521</v>
      </c>
      <c r="B599" s="2" t="s">
        <v>13</v>
      </c>
      <c r="C599" s="10" t="str">
        <f>+VLOOKUP(A599,NAV!A:C,3,FALSE)</f>
        <v>Tous</v>
      </c>
      <c r="D599" s="2" t="s">
        <v>2522</v>
      </c>
      <c r="E599" s="11" t="str">
        <f>VLOOKUP(A599,NAV!A:E,5,FALSE)</f>
        <v>ARVATO SERVICES FRANCE</v>
      </c>
      <c r="F599" s="11" t="b">
        <f t="shared" si="356"/>
        <v>0</v>
      </c>
      <c r="G599" s="2" t="s">
        <v>15</v>
      </c>
      <c r="H599" s="3" t="s">
        <v>16</v>
      </c>
      <c r="I599" s="3" t="s">
        <v>2523</v>
      </c>
      <c r="J599" s="2" t="s">
        <v>2524</v>
      </c>
      <c r="K599" s="7" t="str">
        <f>VLOOKUP(A599,NAV!A:F,6,FALSE)</f>
        <v>.</v>
      </c>
      <c r="L599" s="7" t="b">
        <f t="shared" si="357"/>
        <v>0</v>
      </c>
      <c r="M599" s="2" t="s">
        <v>2525</v>
      </c>
      <c r="N599" s="2"/>
      <c r="O599" s="2" t="s">
        <v>2526</v>
      </c>
      <c r="P599" s="10" t="str">
        <f>VLOOKUP(A599,NAV!A:H,8,FALSE)</f>
        <v>.</v>
      </c>
      <c r="Q599" s="10" t="b">
        <f t="shared" si="358"/>
        <v>0</v>
      </c>
      <c r="R599" s="2" t="s">
        <v>2527</v>
      </c>
      <c r="S599" s="10" t="str">
        <f>VLOOKUP(A599,NAV!A:I,9,FALSE)</f>
        <v>.</v>
      </c>
      <c r="T599" s="10" t="b">
        <f t="shared" si="359"/>
        <v>0</v>
      </c>
      <c r="U599" s="2" t="s">
        <v>21</v>
      </c>
      <c r="V599" s="9" t="str">
        <f>VLOOKUP(A599,NAV!A:L,12,FALSE)</f>
        <v>DE</v>
      </c>
      <c r="W599" t="str">
        <f>VLOOKUP(A599,NAV!A:J,10,FALSE)</f>
        <v/>
      </c>
    </row>
    <row r="600" spans="1:23" hidden="1" x14ac:dyDescent="0.2">
      <c r="A600" s="2"/>
      <c r="B600" s="2" t="s">
        <v>43</v>
      </c>
      <c r="C600" s="2"/>
      <c r="D600" s="2" t="s">
        <v>2528</v>
      </c>
      <c r="E600" s="11" t="e">
        <f>VLOOKUP(A600,NAV!A:E,5,FALSE)</f>
        <v>#N/A</v>
      </c>
      <c r="F600" s="11"/>
      <c r="G600" s="2" t="s">
        <v>305</v>
      </c>
      <c r="H600" s="3" t="s">
        <v>34</v>
      </c>
      <c r="I600" s="3"/>
      <c r="J600" s="2" t="s">
        <v>2529</v>
      </c>
      <c r="K600" s="2"/>
      <c r="L600" s="2"/>
      <c r="M600" s="2"/>
      <c r="N600" s="2"/>
      <c r="O600" s="2" t="s">
        <v>2530</v>
      </c>
      <c r="P600" s="2"/>
      <c r="Q600" s="2"/>
      <c r="R600" s="2" t="s">
        <v>2531</v>
      </c>
      <c r="S600" s="2"/>
      <c r="T600" s="2"/>
      <c r="U600" s="2" t="s">
        <v>86</v>
      </c>
    </row>
    <row r="601" spans="1:23" x14ac:dyDescent="0.2">
      <c r="A601" s="2" t="s">
        <v>2532</v>
      </c>
      <c r="B601" s="2" t="s">
        <v>43</v>
      </c>
      <c r="C601" s="10" t="str">
        <f>+VLOOKUP(A601,NAV!A:C,3,FALSE)</f>
        <v>Tous</v>
      </c>
      <c r="D601" s="2" t="s">
        <v>2533</v>
      </c>
      <c r="E601" s="11" t="str">
        <f>VLOOKUP(A601,NAV!A:E,5,FALSE)</f>
        <v>ASCOM AG HOLDING</v>
      </c>
      <c r="F601" s="11" t="b">
        <f t="shared" ref="F601:F602" si="360">+D601=E601</f>
        <v>1</v>
      </c>
      <c r="G601" s="2" t="s">
        <v>15</v>
      </c>
      <c r="H601" s="3" t="s">
        <v>1219</v>
      </c>
      <c r="I601" s="3" t="s">
        <v>2534</v>
      </c>
      <c r="J601" s="2" t="s">
        <v>2529</v>
      </c>
      <c r="K601" s="7" t="str">
        <f>VLOOKUP(A601,NAV!A:F,6,FALSE)</f>
        <v>Belpstrasse 37</v>
      </c>
      <c r="L601" s="7" t="b">
        <f t="shared" ref="L601:L602" si="361">J601=K601</f>
        <v>1</v>
      </c>
      <c r="M601" s="2"/>
      <c r="N601" s="2"/>
      <c r="O601" s="2" t="s">
        <v>2530</v>
      </c>
      <c r="P601" s="10" t="str">
        <f>VLOOKUP(A601,NAV!A:H,8,FALSE)</f>
        <v>CH-3000</v>
      </c>
      <c r="Q601" s="10" t="b">
        <f t="shared" ref="Q601:Q602" si="362">O601=P601</f>
        <v>1</v>
      </c>
      <c r="R601" s="2" t="s">
        <v>2531</v>
      </c>
      <c r="S601" s="10" t="str">
        <f>VLOOKUP(A601,NAV!A:I,9,FALSE)</f>
        <v>Berne 14</v>
      </c>
      <c r="T601" s="10" t="b">
        <f t="shared" ref="T601:T602" si="363">R601=S601</f>
        <v>1</v>
      </c>
      <c r="U601" s="2" t="s">
        <v>86</v>
      </c>
      <c r="V601" s="9" t="str">
        <f>VLOOKUP(A601,NAV!A:L,12,FALSE)</f>
        <v>CH</v>
      </c>
      <c r="W601" t="str">
        <f>VLOOKUP(A601,NAV!A:J,10,FALSE)</f>
        <v/>
      </c>
    </row>
    <row r="602" spans="1:23" x14ac:dyDescent="0.2">
      <c r="A602" s="2" t="s">
        <v>2532</v>
      </c>
      <c r="B602" s="2" t="s">
        <v>43</v>
      </c>
      <c r="C602" s="10" t="str">
        <f>+VLOOKUP(A602,NAV!A:C,3,FALSE)</f>
        <v>Tous</v>
      </c>
      <c r="D602" s="2" t="s">
        <v>2535</v>
      </c>
      <c r="E602" s="11" t="str">
        <f>VLOOKUP(A602,NAV!A:E,5,FALSE)</f>
        <v>ASCOM AG HOLDING</v>
      </c>
      <c r="F602" s="11" t="b">
        <f t="shared" si="360"/>
        <v>0</v>
      </c>
      <c r="G602" s="2" t="s">
        <v>15</v>
      </c>
      <c r="H602" s="3" t="s">
        <v>1219</v>
      </c>
      <c r="I602" s="3" t="s">
        <v>2534</v>
      </c>
      <c r="J602" s="2" t="s">
        <v>2536</v>
      </c>
      <c r="K602" s="7" t="str">
        <f>VLOOKUP(A602,NAV!A:F,6,FALSE)</f>
        <v>Belpstrasse 37</v>
      </c>
      <c r="L602" s="7" t="b">
        <f t="shared" si="361"/>
        <v>0</v>
      </c>
      <c r="M602" s="2" t="s">
        <v>816</v>
      </c>
      <c r="N602" s="2"/>
      <c r="O602" s="2" t="s">
        <v>2537</v>
      </c>
      <c r="P602" s="10" t="str">
        <f>VLOOKUP(A602,NAV!A:H,8,FALSE)</f>
        <v>CH-3000</v>
      </c>
      <c r="Q602" s="10" t="b">
        <f t="shared" si="362"/>
        <v>0</v>
      </c>
      <c r="R602" s="2" t="s">
        <v>2538</v>
      </c>
      <c r="S602" s="10" t="str">
        <f>VLOOKUP(A602,NAV!A:I,9,FALSE)</f>
        <v>Berne 14</v>
      </c>
      <c r="T602" s="10" t="b">
        <f t="shared" si="363"/>
        <v>0</v>
      </c>
      <c r="U602" s="2" t="s">
        <v>21</v>
      </c>
      <c r="V602" s="9" t="str">
        <f>VLOOKUP(A602,NAV!A:L,12,FALSE)</f>
        <v>CH</v>
      </c>
      <c r="W602" t="str">
        <f>VLOOKUP(A602,NAV!A:J,10,FALSE)</f>
        <v/>
      </c>
    </row>
    <row r="603" spans="1:23" hidden="1" x14ac:dyDescent="0.2">
      <c r="A603" s="2"/>
      <c r="B603" s="2" t="s">
        <v>43</v>
      </c>
      <c r="C603" s="2"/>
      <c r="D603" s="2" t="s">
        <v>2534</v>
      </c>
      <c r="E603" s="11" t="e">
        <f>VLOOKUP(A603,NAV!A:E,5,FALSE)</f>
        <v>#N/A</v>
      </c>
      <c r="F603" s="11"/>
      <c r="G603" s="2" t="s">
        <v>15</v>
      </c>
      <c r="H603" s="3" t="s">
        <v>1219</v>
      </c>
      <c r="I603" s="3"/>
      <c r="J603" s="2" t="s">
        <v>2539</v>
      </c>
      <c r="K603" s="2"/>
      <c r="L603" s="2"/>
      <c r="M603" s="2"/>
      <c r="N603" s="2"/>
      <c r="O603" s="2" t="s">
        <v>66</v>
      </c>
      <c r="P603" s="2"/>
      <c r="Q603" s="2"/>
      <c r="R603" s="2" t="s">
        <v>1606</v>
      </c>
      <c r="S603" s="2"/>
      <c r="T603" s="2"/>
      <c r="U603" s="2" t="s">
        <v>21</v>
      </c>
    </row>
    <row r="604" spans="1:23" hidden="1" x14ac:dyDescent="0.2">
      <c r="A604" s="2"/>
      <c r="B604" s="2" t="s">
        <v>43</v>
      </c>
      <c r="C604" s="2"/>
      <c r="D604" s="2" t="s">
        <v>2540</v>
      </c>
      <c r="E604" s="11" t="e">
        <f>VLOOKUP(A604,NAV!A:E,5,FALSE)</f>
        <v>#N/A</v>
      </c>
      <c r="F604" s="11"/>
      <c r="G604" s="2" t="s">
        <v>224</v>
      </c>
      <c r="H604" s="3" t="s">
        <v>2541</v>
      </c>
      <c r="I604" s="3" t="s">
        <v>2542</v>
      </c>
      <c r="J604" s="2" t="s">
        <v>2543</v>
      </c>
      <c r="K604" s="2"/>
      <c r="L604" s="2"/>
      <c r="M604" s="2" t="s">
        <v>2544</v>
      </c>
      <c r="N604" s="2"/>
      <c r="O604" s="2" t="s">
        <v>2545</v>
      </c>
      <c r="P604" s="2"/>
      <c r="Q604" s="2"/>
      <c r="R604" s="2" t="s">
        <v>2546</v>
      </c>
      <c r="S604" s="2"/>
      <c r="T604" s="2"/>
      <c r="U604" s="2" t="s">
        <v>21</v>
      </c>
    </row>
    <row r="605" spans="1:23" x14ac:dyDescent="0.2">
      <c r="A605" s="2" t="s">
        <v>2547</v>
      </c>
      <c r="B605" s="2" t="s">
        <v>13</v>
      </c>
      <c r="C605" s="10" t="str">
        <f>+VLOOKUP(A605,NAV!A:C,3,FALSE)</f>
        <v>Tous</v>
      </c>
      <c r="D605" s="2" t="s">
        <v>2540</v>
      </c>
      <c r="E605" s="11" t="str">
        <f>VLOOKUP(A605,NAV!A:E,5,FALSE)</f>
        <v>ASCOMETAL</v>
      </c>
      <c r="F605" s="11" t="b">
        <f>+D605=E605</f>
        <v>1</v>
      </c>
      <c r="G605" s="2" t="s">
        <v>15</v>
      </c>
      <c r="H605" s="3" t="s">
        <v>16</v>
      </c>
      <c r="I605" s="3"/>
      <c r="J605" s="2" t="s">
        <v>2548</v>
      </c>
      <c r="K605" s="7" t="str">
        <f>VLOOKUP(A605,NAV!A:F,6,FALSE)</f>
        <v>Immeuble le Colisée</v>
      </c>
      <c r="L605" s="7" t="b">
        <f>J605=K605</f>
        <v>1</v>
      </c>
      <c r="M605" s="2" t="s">
        <v>336</v>
      </c>
      <c r="N605" s="2" t="s">
        <v>2549</v>
      </c>
      <c r="O605" s="2" t="s">
        <v>338</v>
      </c>
      <c r="P605" s="10" t="str">
        <f>VLOOKUP(A605,NAV!A:H,8,FALSE)</f>
        <v>92419</v>
      </c>
      <c r="Q605" s="10" t="b">
        <f>O605=P605</f>
        <v>1</v>
      </c>
      <c r="R605" s="2" t="s">
        <v>2550</v>
      </c>
      <c r="S605" s="10" t="str">
        <f>VLOOKUP(A605,NAV!A:I,9,FALSE)</f>
        <v>Courbevoie Cedex</v>
      </c>
      <c r="T605" s="10" t="b">
        <f>R605=S605</f>
        <v>1</v>
      </c>
      <c r="U605" s="2" t="s">
        <v>21</v>
      </c>
      <c r="V605" s="9" t="str">
        <f>VLOOKUP(A605,NAV!A:L,12,FALSE)</f>
        <v>FR</v>
      </c>
      <c r="W605" t="str">
        <f>VLOOKUP(A605,NAV!A:J,10,FALSE)</f>
        <v/>
      </c>
    </row>
    <row r="606" spans="1:23" hidden="1" x14ac:dyDescent="0.2">
      <c r="A606" s="2"/>
      <c r="B606" s="2" t="s">
        <v>43</v>
      </c>
      <c r="C606" s="2"/>
      <c r="D606" s="2" t="s">
        <v>2551</v>
      </c>
      <c r="E606" s="11" t="e">
        <f>VLOOKUP(A606,NAV!A:E,5,FALSE)</f>
        <v>#N/A</v>
      </c>
      <c r="F606" s="11"/>
      <c r="G606" s="2" t="s">
        <v>224</v>
      </c>
      <c r="H606" s="3" t="s">
        <v>2541</v>
      </c>
      <c r="I606" s="3" t="s">
        <v>2542</v>
      </c>
      <c r="J606" s="2" t="s">
        <v>2552</v>
      </c>
      <c r="K606" s="2"/>
      <c r="L606" s="2"/>
      <c r="M606" s="2"/>
      <c r="N606" s="2"/>
      <c r="O606" s="2" t="s">
        <v>2553</v>
      </c>
      <c r="P606" s="2"/>
      <c r="Q606" s="2"/>
      <c r="R606" s="2" t="s">
        <v>2554</v>
      </c>
      <c r="S606" s="2"/>
      <c r="T606" s="2"/>
      <c r="U606" s="2" t="s">
        <v>21</v>
      </c>
    </row>
    <row r="607" spans="1:23" hidden="1" x14ac:dyDescent="0.2">
      <c r="A607" s="2"/>
      <c r="B607" s="2" t="s">
        <v>43</v>
      </c>
      <c r="C607" s="2"/>
      <c r="D607" s="2" t="s">
        <v>2542</v>
      </c>
      <c r="E607" s="11" t="e">
        <f>VLOOKUP(A607,NAV!A:E,5,FALSE)</f>
        <v>#N/A</v>
      </c>
      <c r="F607" s="11"/>
      <c r="G607" s="2" t="s">
        <v>305</v>
      </c>
      <c r="H607" s="3" t="s">
        <v>2541</v>
      </c>
      <c r="I607" s="3"/>
      <c r="J607" s="2" t="s">
        <v>2548</v>
      </c>
      <c r="K607" s="2"/>
      <c r="L607" s="2"/>
      <c r="M607" s="2" t="s">
        <v>336</v>
      </c>
      <c r="N607" s="2" t="s">
        <v>2549</v>
      </c>
      <c r="O607" s="2" t="s">
        <v>338</v>
      </c>
      <c r="P607" s="2"/>
      <c r="Q607" s="2"/>
      <c r="R607" s="2" t="s">
        <v>2550</v>
      </c>
      <c r="S607" s="2"/>
      <c r="T607" s="2"/>
      <c r="U607" s="2" t="s">
        <v>21</v>
      </c>
    </row>
    <row r="608" spans="1:23" hidden="1" x14ac:dyDescent="0.2">
      <c r="A608" s="2"/>
      <c r="B608" s="2" t="s">
        <v>13</v>
      </c>
      <c r="C608" s="2"/>
      <c r="D608" s="2" t="s">
        <v>2555</v>
      </c>
      <c r="E608" s="11" t="e">
        <f>VLOOKUP(A608,NAV!A:E,5,FALSE)</f>
        <v>#N/A</v>
      </c>
      <c r="F608" s="11"/>
      <c r="G608" s="2" t="s">
        <v>15</v>
      </c>
      <c r="H608" s="3" t="s">
        <v>689</v>
      </c>
      <c r="I608" s="3"/>
      <c r="J608" s="2" t="s">
        <v>2556</v>
      </c>
      <c r="K608" s="2"/>
      <c r="L608" s="2"/>
      <c r="M608" s="2" t="s">
        <v>2557</v>
      </c>
      <c r="N608" s="2"/>
      <c r="O608" s="2" t="s">
        <v>2558</v>
      </c>
      <c r="P608" s="2"/>
      <c r="Q608" s="2"/>
      <c r="R608" s="2" t="s">
        <v>2559</v>
      </c>
      <c r="S608" s="2"/>
      <c r="T608" s="2"/>
      <c r="U608" s="2" t="s">
        <v>21</v>
      </c>
    </row>
    <row r="609" spans="1:23" hidden="1" x14ac:dyDescent="0.2">
      <c r="A609" s="2"/>
      <c r="B609" s="2" t="s">
        <v>43</v>
      </c>
      <c r="C609" s="2"/>
      <c r="D609" s="2" t="s">
        <v>143</v>
      </c>
      <c r="E609" s="11" t="e">
        <f>VLOOKUP(A609,NAV!A:E,5,FALSE)</f>
        <v>#N/A</v>
      </c>
      <c r="F609" s="11"/>
      <c r="G609" s="2" t="s">
        <v>305</v>
      </c>
      <c r="H609" s="3" t="s">
        <v>142</v>
      </c>
      <c r="I609" s="3"/>
      <c r="J609" s="2" t="s">
        <v>144</v>
      </c>
      <c r="K609" s="2"/>
      <c r="L609" s="2"/>
      <c r="M609" s="2" t="s">
        <v>18</v>
      </c>
      <c r="N609" s="2"/>
      <c r="O609" s="2" t="s">
        <v>145</v>
      </c>
      <c r="P609" s="2"/>
      <c r="Q609" s="2"/>
      <c r="R609" s="2" t="s">
        <v>146</v>
      </c>
      <c r="S609" s="2"/>
      <c r="T609" s="2"/>
      <c r="U609" s="2" t="s">
        <v>21</v>
      </c>
    </row>
    <row r="610" spans="1:23" hidden="1" x14ac:dyDescent="0.2">
      <c r="A610" s="2"/>
      <c r="B610" s="2" t="s">
        <v>13</v>
      </c>
      <c r="C610" s="2"/>
      <c r="D610" s="2" t="s">
        <v>2560</v>
      </c>
      <c r="E610" s="11" t="e">
        <f>VLOOKUP(A610,NAV!A:E,5,FALSE)</f>
        <v>#N/A</v>
      </c>
      <c r="F610" s="11"/>
      <c r="G610" s="2" t="s">
        <v>15</v>
      </c>
      <c r="H610" s="3" t="s">
        <v>16</v>
      </c>
      <c r="I610" s="3"/>
      <c r="J610" s="2" t="s">
        <v>2561</v>
      </c>
      <c r="K610" s="2"/>
      <c r="L610" s="2"/>
      <c r="M610" s="2"/>
      <c r="N610" s="2"/>
      <c r="O610" s="2" t="s">
        <v>19</v>
      </c>
      <c r="P610" s="2"/>
      <c r="Q610" s="2"/>
      <c r="R610" s="2" t="s">
        <v>20</v>
      </c>
      <c r="S610" s="2"/>
      <c r="T610" s="2"/>
      <c r="U610" s="2" t="s">
        <v>21</v>
      </c>
    </row>
    <row r="611" spans="1:23" x14ac:dyDescent="0.2">
      <c r="A611" s="2" t="s">
        <v>2562</v>
      </c>
      <c r="B611" s="2" t="s">
        <v>13</v>
      </c>
      <c r="C611" s="10" t="str">
        <f>+VLOOKUP(A611,NAV!A:C,3,FALSE)</f>
        <v>Tous</v>
      </c>
      <c r="D611" s="2" t="s">
        <v>2563</v>
      </c>
      <c r="E611" s="11" t="str">
        <f>VLOOKUP(A611,NAV!A:E,5,FALSE)</f>
        <v>ASEPTA</v>
      </c>
      <c r="F611" s="11" t="b">
        <f>+D611=E611</f>
        <v>1</v>
      </c>
      <c r="G611" s="2" t="s">
        <v>15</v>
      </c>
      <c r="H611" s="3" t="s">
        <v>689</v>
      </c>
      <c r="I611" s="3"/>
      <c r="J611" s="2" t="s">
        <v>2564</v>
      </c>
      <c r="K611" s="7" t="str">
        <f>VLOOKUP(A611,NAV!A:F,6,FALSE)</f>
        <v>1-3 AVENUE ALBERT II</v>
      </c>
      <c r="L611" s="7" t="b">
        <f>J611=K611</f>
        <v>1</v>
      </c>
      <c r="M611" s="2" t="s">
        <v>2565</v>
      </c>
      <c r="N611" s="2"/>
      <c r="O611" s="2" t="s">
        <v>1874</v>
      </c>
      <c r="P611" s="10" t="str">
        <f>VLOOKUP(A611,NAV!A:H,8,FALSE)</f>
        <v>98000</v>
      </c>
      <c r="Q611" s="10" t="b">
        <f>O611=P611</f>
        <v>1</v>
      </c>
      <c r="R611" s="2" t="s">
        <v>1875</v>
      </c>
      <c r="S611" s="10" t="str">
        <f>VLOOKUP(A611,NAV!A:I,9,FALSE)</f>
        <v>MONACO</v>
      </c>
      <c r="T611" s="10" t="b">
        <f>R611=S611</f>
        <v>1</v>
      </c>
      <c r="U611" s="2" t="s">
        <v>21</v>
      </c>
      <c r="V611" s="9" t="str">
        <f>VLOOKUP(A611,NAV!A:L,12,FALSE)</f>
        <v>FR</v>
      </c>
      <c r="W611" t="str">
        <f>VLOOKUP(A611,NAV!A:J,10,FALSE)</f>
        <v/>
      </c>
    </row>
    <row r="612" spans="1:23" hidden="1" x14ac:dyDescent="0.2">
      <c r="A612" s="2"/>
      <c r="B612" s="2" t="s">
        <v>13</v>
      </c>
      <c r="C612" s="2"/>
      <c r="D612" s="2" t="s">
        <v>2566</v>
      </c>
      <c r="E612" s="11" t="e">
        <f>VLOOKUP(A612,NAV!A:E,5,FALSE)</f>
        <v>#N/A</v>
      </c>
      <c r="F612" s="11"/>
      <c r="G612" s="2" t="s">
        <v>15</v>
      </c>
      <c r="H612" s="3" t="s">
        <v>34</v>
      </c>
      <c r="I612" s="3"/>
      <c r="J612" s="2" t="s">
        <v>2567</v>
      </c>
      <c r="K612" s="2"/>
      <c r="L612" s="2"/>
      <c r="M612" s="2"/>
      <c r="N612" s="2"/>
      <c r="O612" s="2" t="s">
        <v>2568</v>
      </c>
      <c r="P612" s="2"/>
      <c r="Q612" s="2"/>
      <c r="R612" s="2" t="s">
        <v>2569</v>
      </c>
      <c r="S612" s="2"/>
      <c r="T612" s="2"/>
      <c r="U612" s="2" t="s">
        <v>160</v>
      </c>
    </row>
    <row r="613" spans="1:23" hidden="1" x14ac:dyDescent="0.2">
      <c r="A613" s="2"/>
      <c r="B613" s="2" t="s">
        <v>13</v>
      </c>
      <c r="C613" s="2"/>
      <c r="D613" s="2" t="s">
        <v>2570</v>
      </c>
      <c r="E613" s="11" t="e">
        <f>VLOOKUP(A613,NAV!A:E,5,FALSE)</f>
        <v>#N/A</v>
      </c>
      <c r="F613" s="11"/>
      <c r="G613" s="2" t="s">
        <v>15</v>
      </c>
      <c r="H613" s="3" t="s">
        <v>375</v>
      </c>
      <c r="I613" s="3"/>
      <c r="J613" s="2" t="s">
        <v>2571</v>
      </c>
      <c r="K613" s="2"/>
      <c r="L613" s="2"/>
      <c r="M613" s="2"/>
      <c r="N613" s="2"/>
      <c r="O613" s="2" t="s">
        <v>2572</v>
      </c>
      <c r="P613" s="2"/>
      <c r="Q613" s="2"/>
      <c r="R613" s="2" t="s">
        <v>2573</v>
      </c>
      <c r="S613" s="2"/>
      <c r="T613" s="2"/>
      <c r="U613" s="2" t="s">
        <v>21</v>
      </c>
    </row>
    <row r="614" spans="1:23" hidden="1" x14ac:dyDescent="0.2">
      <c r="A614" s="2"/>
      <c r="B614" s="2" t="s">
        <v>43</v>
      </c>
      <c r="C614" s="2"/>
      <c r="D614" s="2" t="s">
        <v>2574</v>
      </c>
      <c r="E614" s="11" t="e">
        <f>VLOOKUP(A614,NAV!A:E,5,FALSE)</f>
        <v>#N/A</v>
      </c>
      <c r="F614" s="11"/>
      <c r="G614" s="2" t="s">
        <v>15</v>
      </c>
      <c r="H614" s="3" t="s">
        <v>645</v>
      </c>
      <c r="I614" s="3" t="s">
        <v>2575</v>
      </c>
      <c r="J614" s="2" t="s">
        <v>2576</v>
      </c>
      <c r="K614" s="2"/>
      <c r="L614" s="2"/>
      <c r="M614" s="2" t="s">
        <v>18</v>
      </c>
      <c r="N614" s="2"/>
      <c r="O614" s="2" t="s">
        <v>2577</v>
      </c>
      <c r="P614" s="2"/>
      <c r="Q614" s="2"/>
      <c r="R614" s="2" t="s">
        <v>2578</v>
      </c>
      <c r="S614" s="2"/>
      <c r="T614" s="2"/>
      <c r="U614" s="2" t="s">
        <v>21</v>
      </c>
    </row>
    <row r="615" spans="1:23" x14ac:dyDescent="0.2">
      <c r="A615" s="2" t="s">
        <v>2579</v>
      </c>
      <c r="B615" s="2" t="s">
        <v>13</v>
      </c>
      <c r="C615" s="10" t="str">
        <f>+VLOOKUP(A615,NAV!A:C,3,FALSE)</f>
        <v xml:space="preserve"> </v>
      </c>
      <c r="D615" s="2" t="s">
        <v>2580</v>
      </c>
      <c r="E615" s="11" t="str">
        <f>VLOOKUP(A615,NAV!A:E,5,FALSE)</f>
        <v>ASI INFORMATIQUE</v>
      </c>
      <c r="F615" s="11" t="b">
        <f t="shared" ref="F615:F616" si="364">+D615=E615</f>
        <v>1</v>
      </c>
      <c r="G615" s="2" t="s">
        <v>15</v>
      </c>
      <c r="H615" s="3" t="s">
        <v>34</v>
      </c>
      <c r="I615" s="3"/>
      <c r="J615" s="2" t="s">
        <v>2581</v>
      </c>
      <c r="K615" s="7" t="str">
        <f>VLOOKUP(A615,NAV!A:F,6,FALSE)</f>
        <v>ZAC Ar Mor</v>
      </c>
      <c r="L615" s="7" t="b">
        <f t="shared" ref="L615:L616" si="365">J615=K615</f>
        <v>1</v>
      </c>
      <c r="M615" s="2" t="s">
        <v>2582</v>
      </c>
      <c r="N615" s="2"/>
      <c r="O615" s="2" t="s">
        <v>2583</v>
      </c>
      <c r="P615" s="10" t="str">
        <f>VLOOKUP(A615,NAV!A:H,8,FALSE)</f>
        <v>44800</v>
      </c>
      <c r="Q615" s="10" t="b">
        <f t="shared" ref="Q615:Q616" si="366">O615=P615</f>
        <v>1</v>
      </c>
      <c r="R615" s="2" t="s">
        <v>2584</v>
      </c>
      <c r="S615" s="10" t="str">
        <f>VLOOKUP(A615,NAV!A:I,9,FALSE)</f>
        <v>ST HERBLAIN</v>
      </c>
      <c r="T615" s="10" t="b">
        <f t="shared" ref="T615:T616" si="367">R615=S615</f>
        <v>0</v>
      </c>
      <c r="U615" s="2" t="s">
        <v>21</v>
      </c>
      <c r="V615" s="9" t="str">
        <f>VLOOKUP(A615,NAV!A:L,12,FALSE)</f>
        <v>FR</v>
      </c>
      <c r="W615" t="str">
        <f>VLOOKUP(A615,NAV!A:J,10,FALSE)</f>
        <v/>
      </c>
    </row>
    <row r="616" spans="1:23" x14ac:dyDescent="0.2">
      <c r="A616" s="2" t="s">
        <v>2585</v>
      </c>
      <c r="B616" s="2" t="s">
        <v>13</v>
      </c>
      <c r="C616" s="10" t="str">
        <f>+VLOOKUP(A616,NAV!A:C,3,FALSE)</f>
        <v xml:space="preserve"> </v>
      </c>
      <c r="D616" s="2" t="s">
        <v>2586</v>
      </c>
      <c r="E616" s="11" t="str">
        <f>VLOOKUP(A616,NAV!A:E,5,FALSE)</f>
        <v>ASIALAND</v>
      </c>
      <c r="F616" s="11" t="b">
        <f t="shared" si="364"/>
        <v>1</v>
      </c>
      <c r="G616" s="2" t="s">
        <v>15</v>
      </c>
      <c r="H616" s="3" t="s">
        <v>16</v>
      </c>
      <c r="I616" s="3"/>
      <c r="J616" s="2" t="s">
        <v>2587</v>
      </c>
      <c r="K616" s="7" t="str">
        <f>VLOOKUP(A616,NAV!A:F,6,FALSE)</f>
        <v>Z.I Gustave Eiffel 7 avenue Gutenberg BP30</v>
      </c>
      <c r="L616" s="7" t="b">
        <f t="shared" si="365"/>
        <v>1</v>
      </c>
      <c r="M616" s="2"/>
      <c r="N616" s="2"/>
      <c r="O616" s="2" t="s">
        <v>1142</v>
      </c>
      <c r="P616" s="10" t="str">
        <f>VLOOKUP(A616,NAV!A:H,8,FALSE)</f>
        <v>77607</v>
      </c>
      <c r="Q616" s="10" t="b">
        <f t="shared" si="366"/>
        <v>1</v>
      </c>
      <c r="R616" s="2" t="s">
        <v>2588</v>
      </c>
      <c r="S616" s="10" t="str">
        <f>VLOOKUP(A616,NAV!A:I,9,FALSE)</f>
        <v>Marne La Vallée Cedex 03</v>
      </c>
      <c r="T616" s="10" t="b">
        <f t="shared" si="367"/>
        <v>1</v>
      </c>
      <c r="U616" s="2" t="s">
        <v>21</v>
      </c>
      <c r="V616" s="9" t="str">
        <f>VLOOKUP(A616,NAV!A:L,12,FALSE)</f>
        <v>FR</v>
      </c>
      <c r="W616" t="str">
        <f>VLOOKUP(A616,NAV!A:J,10,FALSE)</f>
        <v/>
      </c>
    </row>
    <row r="617" spans="1:23" hidden="1" x14ac:dyDescent="0.2">
      <c r="A617" s="2"/>
      <c r="B617" s="2" t="s">
        <v>13</v>
      </c>
      <c r="C617" s="2"/>
      <c r="D617" s="2" t="s">
        <v>2589</v>
      </c>
      <c r="E617" s="11" t="e">
        <f>VLOOKUP(A617,NAV!A:E,5,FALSE)</f>
        <v>#N/A</v>
      </c>
      <c r="F617" s="11"/>
      <c r="G617" s="2" t="s">
        <v>15</v>
      </c>
      <c r="H617" s="3" t="s">
        <v>16</v>
      </c>
      <c r="I617" s="3"/>
      <c r="J617" s="2" t="s">
        <v>2590</v>
      </c>
      <c r="K617" s="2"/>
      <c r="L617" s="2"/>
      <c r="M617" s="2" t="s">
        <v>2591</v>
      </c>
      <c r="N617" s="2"/>
      <c r="O617" s="2" t="s">
        <v>2592</v>
      </c>
      <c r="P617" s="2"/>
      <c r="Q617" s="2"/>
      <c r="R617" s="2" t="s">
        <v>2593</v>
      </c>
      <c r="S617" s="2"/>
      <c r="T617" s="2"/>
      <c r="U617" s="2" t="s">
        <v>48</v>
      </c>
    </row>
    <row r="618" spans="1:23" hidden="1" x14ac:dyDescent="0.2">
      <c r="A618" s="2"/>
      <c r="B618" s="2" t="s">
        <v>13</v>
      </c>
      <c r="C618" s="2"/>
      <c r="D618" s="2" t="s">
        <v>2594</v>
      </c>
      <c r="E618" s="11" t="e">
        <f>VLOOKUP(A618,NAV!A:E,5,FALSE)</f>
        <v>#N/A</v>
      </c>
      <c r="F618" s="11"/>
      <c r="G618" s="2" t="s">
        <v>15</v>
      </c>
      <c r="H618" s="3" t="s">
        <v>119</v>
      </c>
      <c r="I618" s="3"/>
      <c r="J618" s="2" t="s">
        <v>18</v>
      </c>
      <c r="K618" s="2"/>
      <c r="L618" s="2"/>
      <c r="M618" s="2"/>
      <c r="N618" s="2"/>
      <c r="O618" s="2" t="s">
        <v>18</v>
      </c>
      <c r="P618" s="2"/>
      <c r="Q618" s="2"/>
      <c r="R618" s="2" t="s">
        <v>18</v>
      </c>
      <c r="S618" s="2"/>
      <c r="T618" s="2"/>
      <c r="U618" s="2" t="s">
        <v>21</v>
      </c>
    </row>
    <row r="619" spans="1:23" x14ac:dyDescent="0.2">
      <c r="A619" s="2" t="s">
        <v>2595</v>
      </c>
      <c r="B619" s="2" t="s">
        <v>13</v>
      </c>
      <c r="C619" s="10" t="str">
        <f>+VLOOKUP(A619,NAV!A:C,3,FALSE)</f>
        <v xml:space="preserve"> </v>
      </c>
      <c r="D619" s="2" t="s">
        <v>2596</v>
      </c>
      <c r="E619" s="11" t="str">
        <f>VLOOKUP(A619,NAV!A:E,5,FALSE)</f>
        <v>ASSINCO</v>
      </c>
      <c r="F619" s="11" t="b">
        <f>+D619=E619</f>
        <v>1</v>
      </c>
      <c r="G619" s="2" t="s">
        <v>15</v>
      </c>
      <c r="H619" s="3" t="s">
        <v>16</v>
      </c>
      <c r="I619" s="3"/>
      <c r="J619" s="2" t="s">
        <v>2597</v>
      </c>
      <c r="K619" s="7" t="str">
        <f>VLOOKUP(A619,NAV!A:F,6,FALSE)</f>
        <v>153 Boulevard Anatole France</v>
      </c>
      <c r="L619" s="7" t="b">
        <f>J619=K619</f>
        <v>1</v>
      </c>
      <c r="M619" s="2" t="s">
        <v>2598</v>
      </c>
      <c r="N619" s="2"/>
      <c r="O619" s="2" t="s">
        <v>2599</v>
      </c>
      <c r="P619" s="10" t="str">
        <f>VLOOKUP(A619,NAV!A:H,8,FALSE)</f>
        <v>93521</v>
      </c>
      <c r="Q619" s="10" t="b">
        <f>O619=P619</f>
        <v>1</v>
      </c>
      <c r="R619" s="2" t="s">
        <v>2600</v>
      </c>
      <c r="S619" s="10" t="str">
        <f>VLOOKUP(A619,NAV!A:I,9,FALSE)</f>
        <v>SAINT DENIS CEDEX</v>
      </c>
      <c r="T619" s="10" t="b">
        <f>R619=S619</f>
        <v>1</v>
      </c>
      <c r="U619" s="2" t="s">
        <v>21</v>
      </c>
      <c r="V619" s="9" t="str">
        <f>VLOOKUP(A619,NAV!A:L,12,FALSE)</f>
        <v>FR</v>
      </c>
      <c r="W619" t="str">
        <f>VLOOKUP(A619,NAV!A:J,10,FALSE)</f>
        <v/>
      </c>
    </row>
    <row r="620" spans="1:23" hidden="1" x14ac:dyDescent="0.2">
      <c r="A620" s="2"/>
      <c r="B620" s="2" t="s">
        <v>13</v>
      </c>
      <c r="C620" s="2"/>
      <c r="D620" s="2" t="s">
        <v>2601</v>
      </c>
      <c r="E620" s="11" t="e">
        <f>VLOOKUP(A620,NAV!A:E,5,FALSE)</f>
        <v>#N/A</v>
      </c>
      <c r="F620" s="11"/>
      <c r="G620" s="2" t="s">
        <v>15</v>
      </c>
      <c r="H620" s="3" t="s">
        <v>24</v>
      </c>
      <c r="I620" s="3"/>
      <c r="J620" s="2" t="s">
        <v>2602</v>
      </c>
      <c r="K620" s="2"/>
      <c r="L620" s="2"/>
      <c r="M620" s="2"/>
      <c r="N620" s="2"/>
      <c r="O620" s="2" t="s">
        <v>2603</v>
      </c>
      <c r="P620" s="2"/>
      <c r="Q620" s="2"/>
      <c r="R620" s="2" t="s">
        <v>27</v>
      </c>
      <c r="S620" s="2"/>
      <c r="T620" s="2"/>
      <c r="U620" s="2" t="s">
        <v>21</v>
      </c>
    </row>
    <row r="621" spans="1:23" x14ac:dyDescent="0.2">
      <c r="A621" s="2" t="s">
        <v>2604</v>
      </c>
      <c r="B621" s="2" t="s">
        <v>13</v>
      </c>
      <c r="C621" s="10" t="str">
        <f>+VLOOKUP(A621,NAV!A:C,3,FALSE)</f>
        <v xml:space="preserve"> </v>
      </c>
      <c r="D621" s="2" t="s">
        <v>2605</v>
      </c>
      <c r="E621" s="11" t="str">
        <f>VLOOKUP(A621,NAV!A:E,5,FALSE)</f>
        <v>ASSOCIATION ARMONIA</v>
      </c>
      <c r="F621" s="11" t="b">
        <f t="shared" ref="F621:F623" si="368">+D621=E621</f>
        <v>1</v>
      </c>
      <c r="G621" s="2" t="s">
        <v>15</v>
      </c>
      <c r="H621" s="3" t="s">
        <v>16</v>
      </c>
      <c r="I621" s="3"/>
      <c r="J621" s="2" t="s">
        <v>2606</v>
      </c>
      <c r="K621" s="7" t="str">
        <f>VLOOKUP(A621,NAV!A:F,6,FALSE)</f>
        <v>LES MERCURIALES</v>
      </c>
      <c r="L621" s="7" t="b">
        <f t="shared" ref="L621:L623" si="369">J621=K621</f>
        <v>1</v>
      </c>
      <c r="M621" s="2" t="s">
        <v>2607</v>
      </c>
      <c r="N621" s="2"/>
      <c r="O621" s="2" t="s">
        <v>2608</v>
      </c>
      <c r="P621" s="10" t="str">
        <f>VLOOKUP(A621,NAV!A:H,8,FALSE)</f>
        <v>93547</v>
      </c>
      <c r="Q621" s="10" t="b">
        <f t="shared" ref="Q621:Q623" si="370">O621=P621</f>
        <v>1</v>
      </c>
      <c r="R621" s="2" t="s">
        <v>2609</v>
      </c>
      <c r="S621" s="10" t="str">
        <f>VLOOKUP(A621,NAV!A:I,9,FALSE)</f>
        <v>BAGNOLET</v>
      </c>
      <c r="T621" s="10" t="b">
        <f t="shared" ref="T621:T623" si="371">R621=S621</f>
        <v>1</v>
      </c>
      <c r="U621" s="2" t="s">
        <v>21</v>
      </c>
      <c r="V621" s="9" t="str">
        <f>VLOOKUP(A621,NAV!A:L,12,FALSE)</f>
        <v>FR</v>
      </c>
      <c r="W621" t="str">
        <f>VLOOKUP(A621,NAV!A:J,10,FALSE)</f>
        <v/>
      </c>
    </row>
    <row r="622" spans="1:23" x14ac:dyDescent="0.2">
      <c r="A622" s="2" t="s">
        <v>2610</v>
      </c>
      <c r="B622" s="2" t="s">
        <v>13</v>
      </c>
      <c r="C622" s="10" t="str">
        <f>+VLOOKUP(A622,NAV!A:C,3,FALSE)</f>
        <v xml:space="preserve"> </v>
      </c>
      <c r="D622" s="2" t="s">
        <v>2611</v>
      </c>
      <c r="E622" s="11" t="str">
        <f>VLOOKUP(A622,NAV!A:E,5,FALSE)</f>
        <v>ASSOCIATION AUXILIAIRE DE L'AUTOMOBILE</v>
      </c>
      <c r="F622" s="11" t="b">
        <f t="shared" si="368"/>
        <v>1</v>
      </c>
      <c r="G622" s="2" t="s">
        <v>15</v>
      </c>
      <c r="H622" s="3" t="s">
        <v>16</v>
      </c>
      <c r="I622" s="3"/>
      <c r="J622" s="2" t="s">
        <v>2612</v>
      </c>
      <c r="K622" s="7" t="str">
        <f>VLOOKUP(A622,NAV!A:F,6,FALSE)</f>
        <v>2 RUE DE PRESBOURG</v>
      </c>
      <c r="L622" s="7" t="b">
        <f t="shared" si="369"/>
        <v>1</v>
      </c>
      <c r="M622" s="2" t="s">
        <v>18</v>
      </c>
      <c r="N622" s="2"/>
      <c r="O622" s="2" t="s">
        <v>131</v>
      </c>
      <c r="P622" s="10" t="str">
        <f>VLOOKUP(A622,NAV!A:H,8,FALSE)</f>
        <v>75008</v>
      </c>
      <c r="Q622" s="10" t="b">
        <f t="shared" si="370"/>
        <v>1</v>
      </c>
      <c r="R622" s="2" t="s">
        <v>20</v>
      </c>
      <c r="S622" s="10" t="str">
        <f>VLOOKUP(A622,NAV!A:I,9,FALSE)</f>
        <v>paris</v>
      </c>
      <c r="T622" s="10" t="b">
        <f t="shared" si="371"/>
        <v>1</v>
      </c>
      <c r="U622" s="2" t="s">
        <v>21</v>
      </c>
      <c r="V622" s="9" t="str">
        <f>VLOOKUP(A622,NAV!A:L,12,FALSE)</f>
        <v>FR</v>
      </c>
      <c r="W622" t="str">
        <f>VLOOKUP(A622,NAV!A:J,10,FALSE)</f>
        <v/>
      </c>
    </row>
    <row r="623" spans="1:23" x14ac:dyDescent="0.2">
      <c r="A623" s="2" t="s">
        <v>2613</v>
      </c>
      <c r="B623" s="2" t="s">
        <v>13</v>
      </c>
      <c r="C623" s="10" t="str">
        <f>+VLOOKUP(A623,NAV!A:C,3,FALSE)</f>
        <v xml:space="preserve"> </v>
      </c>
      <c r="D623" s="2" t="s">
        <v>2614</v>
      </c>
      <c r="E623" s="11" t="str">
        <f>VLOOKUP(A623,NAV!A:E,5,FALSE)</f>
        <v>ASSOCIATION DES MAIRES DE FRANCE</v>
      </c>
      <c r="F623" s="11" t="b">
        <f t="shared" si="368"/>
        <v>1</v>
      </c>
      <c r="G623" s="2" t="s">
        <v>15</v>
      </c>
      <c r="H623" s="3" t="s">
        <v>119</v>
      </c>
      <c r="I623" s="3"/>
      <c r="J623" s="2" t="s">
        <v>2615</v>
      </c>
      <c r="K623" s="7" t="str">
        <f>VLOOKUP(A623,NAV!A:F,6,FALSE)</f>
        <v>41 QUAI D'ORSAY</v>
      </c>
      <c r="L623" s="7" t="b">
        <f t="shared" si="369"/>
        <v>1</v>
      </c>
      <c r="M623" s="2"/>
      <c r="N623" s="2"/>
      <c r="O623" s="2" t="s">
        <v>2616</v>
      </c>
      <c r="P623" s="10" t="str">
        <f>VLOOKUP(A623,NAV!A:H,8,FALSE)</f>
        <v>75343</v>
      </c>
      <c r="Q623" s="10" t="b">
        <f t="shared" si="370"/>
        <v>1</v>
      </c>
      <c r="R623" s="2" t="s">
        <v>1189</v>
      </c>
      <c r="S623" s="10" t="str">
        <f>VLOOKUP(A623,NAV!A:I,9,FALSE)</f>
        <v>PARIS CEDEX 07</v>
      </c>
      <c r="T623" s="10" t="b">
        <f t="shared" si="371"/>
        <v>1</v>
      </c>
      <c r="U623" s="2" t="s">
        <v>21</v>
      </c>
      <c r="V623" s="9" t="str">
        <f>VLOOKUP(A623,NAV!A:L,12,FALSE)</f>
        <v>FR</v>
      </c>
      <c r="W623" t="str">
        <f>VLOOKUP(A623,NAV!A:J,10,FALSE)</f>
        <v/>
      </c>
    </row>
    <row r="624" spans="1:23" hidden="1" x14ac:dyDescent="0.2">
      <c r="A624" s="2"/>
      <c r="B624" s="2" t="s">
        <v>13</v>
      </c>
      <c r="C624" s="2"/>
      <c r="D624" s="2" t="s">
        <v>2617</v>
      </c>
      <c r="E624" s="11" t="e">
        <f>VLOOKUP(A624,NAV!A:E,5,FALSE)</f>
        <v>#N/A</v>
      </c>
      <c r="F624" s="11"/>
      <c r="G624" s="2" t="s">
        <v>15</v>
      </c>
      <c r="H624" s="3" t="s">
        <v>16</v>
      </c>
      <c r="I624" s="3"/>
      <c r="J624" s="2" t="s">
        <v>2618</v>
      </c>
      <c r="K624" s="2"/>
      <c r="L624" s="2"/>
      <c r="M624" s="2"/>
      <c r="N624" s="2"/>
      <c r="O624" s="2" t="s">
        <v>292</v>
      </c>
      <c r="P624" s="2"/>
      <c r="Q624" s="2"/>
      <c r="R624" s="2" t="s">
        <v>20</v>
      </c>
      <c r="S624" s="2"/>
      <c r="T624" s="2"/>
      <c r="U624" s="2" t="s">
        <v>21</v>
      </c>
    </row>
    <row r="625" spans="1:23" hidden="1" x14ac:dyDescent="0.2">
      <c r="A625" s="2"/>
      <c r="B625" s="2" t="s">
        <v>13</v>
      </c>
      <c r="C625" s="2"/>
      <c r="D625" s="2" t="s">
        <v>2619</v>
      </c>
      <c r="E625" s="11" t="e">
        <f>VLOOKUP(A625,NAV!A:E,5,FALSE)</f>
        <v>#N/A</v>
      </c>
      <c r="F625" s="11"/>
      <c r="G625" s="2" t="s">
        <v>15</v>
      </c>
      <c r="H625" s="3" t="s">
        <v>24</v>
      </c>
      <c r="I625" s="3"/>
      <c r="J625" s="2" t="s">
        <v>2620</v>
      </c>
      <c r="K625" s="2"/>
      <c r="L625" s="2"/>
      <c r="M625" s="2"/>
      <c r="N625" s="2"/>
      <c r="O625" s="2" t="s">
        <v>2621</v>
      </c>
      <c r="P625" s="2"/>
      <c r="Q625" s="2"/>
      <c r="R625" s="2" t="s">
        <v>116</v>
      </c>
      <c r="S625" s="2"/>
      <c r="T625" s="2"/>
      <c r="U625" s="2" t="s">
        <v>1095</v>
      </c>
    </row>
    <row r="626" spans="1:23" x14ac:dyDescent="0.2">
      <c r="A626" s="2" t="s">
        <v>2622</v>
      </c>
      <c r="B626" s="2" t="s">
        <v>13</v>
      </c>
      <c r="C626" s="10" t="str">
        <f>+VLOOKUP(A626,NAV!A:C,3,FALSE)</f>
        <v>Tous</v>
      </c>
      <c r="D626" s="2" t="s">
        <v>2623</v>
      </c>
      <c r="E626" s="11" t="str">
        <f>VLOOKUP(A626,NAV!A:E,5,FALSE)</f>
        <v>Association Frédéric Levavasseur (AFL)</v>
      </c>
      <c r="F626" s="11" t="b">
        <f t="shared" ref="F626:F628" si="372">+D626=E626</f>
        <v>1</v>
      </c>
      <c r="G626" s="2" t="s">
        <v>15</v>
      </c>
      <c r="H626" s="3" t="s">
        <v>24</v>
      </c>
      <c r="I626" s="3"/>
      <c r="J626" s="2" t="s">
        <v>2624</v>
      </c>
      <c r="K626" s="7" t="str">
        <f>VLOOKUP(A626,NAV!A:F,6,FALSE)</f>
        <v>3 rue Pierre Aubert</v>
      </c>
      <c r="L626" s="7" t="b">
        <f t="shared" ref="L626:L628" si="373">J626=K626</f>
        <v>1</v>
      </c>
      <c r="M626" s="2"/>
      <c r="N626" s="2"/>
      <c r="O626" s="2" t="s">
        <v>2625</v>
      </c>
      <c r="P626" s="10" t="str">
        <f>VLOOKUP(A626,NAV!A:H,8,FALSE)</f>
        <v>97490</v>
      </c>
      <c r="Q626" s="10" t="b">
        <f t="shared" ref="Q626:Q628" si="374">O626=P626</f>
        <v>1</v>
      </c>
      <c r="R626" s="2" t="s">
        <v>2626</v>
      </c>
      <c r="S626" s="10" t="str">
        <f>VLOOKUP(A626,NAV!A:I,9,FALSE)</f>
        <v>BOIS DE NEFLES</v>
      </c>
      <c r="T626" s="10" t="b">
        <f t="shared" ref="T626:T628" si="375">R626=S626</f>
        <v>0</v>
      </c>
      <c r="U626" s="2" t="s">
        <v>1095</v>
      </c>
      <c r="V626" s="9" t="str">
        <f>VLOOKUP(A626,NAV!A:L,12,FALSE)</f>
        <v>FR</v>
      </c>
      <c r="W626" t="str">
        <f>VLOOKUP(A626,NAV!A:J,10,FALSE)</f>
        <v/>
      </c>
    </row>
    <row r="627" spans="1:23" x14ac:dyDescent="0.2">
      <c r="A627" s="2" t="s">
        <v>2627</v>
      </c>
      <c r="B627" s="2" t="s">
        <v>13</v>
      </c>
      <c r="C627" s="10" t="str">
        <f>+VLOOKUP(A627,NAV!A:C,3,FALSE)</f>
        <v>Tous</v>
      </c>
      <c r="D627" s="2" t="s">
        <v>2628</v>
      </c>
      <c r="E627" s="11" t="str">
        <f>VLOOKUP(A627,NAV!A:E,5,FALSE)</f>
        <v>ASSOCIATION HOSPITALIERE SAINTE-MARIE</v>
      </c>
      <c r="F627" s="11" t="b">
        <f t="shared" si="372"/>
        <v>1</v>
      </c>
      <c r="G627" s="2" t="s">
        <v>15</v>
      </c>
      <c r="H627" s="3" t="s">
        <v>24</v>
      </c>
      <c r="I627" s="3"/>
      <c r="J627" s="2" t="s">
        <v>2629</v>
      </c>
      <c r="K627" s="7" t="str">
        <f>VLOOKUP(A627,NAV!A:F,6,FALSE)</f>
        <v>L HERMITAGE</v>
      </c>
      <c r="L627" s="7" t="b">
        <f t="shared" si="373"/>
        <v>1</v>
      </c>
      <c r="M627" s="2" t="s">
        <v>2630</v>
      </c>
      <c r="N627" s="2"/>
      <c r="O627" s="2" t="s">
        <v>2631</v>
      </c>
      <c r="P627" s="10" t="str">
        <f>VLOOKUP(A627,NAV!A:H,8,FALSE)</f>
        <v>63403</v>
      </c>
      <c r="Q627" s="10" t="b">
        <f t="shared" si="374"/>
        <v>1</v>
      </c>
      <c r="R627" s="2" t="s">
        <v>2632</v>
      </c>
      <c r="S627" s="10" t="str">
        <f>VLOOKUP(A627,NAV!A:I,9,FALSE)</f>
        <v>CHAMALIERES CEDEX</v>
      </c>
      <c r="T627" s="10" t="b">
        <f t="shared" si="375"/>
        <v>1</v>
      </c>
      <c r="U627" s="2" t="s">
        <v>21</v>
      </c>
      <c r="V627" s="9" t="str">
        <f>VLOOKUP(A627,NAV!A:L,12,FALSE)</f>
        <v>FR</v>
      </c>
      <c r="W627" t="str">
        <f>VLOOKUP(A627,NAV!A:J,10,FALSE)</f>
        <v/>
      </c>
    </row>
    <row r="628" spans="1:23" x14ac:dyDescent="0.2">
      <c r="A628" s="2" t="s">
        <v>2633</v>
      </c>
      <c r="B628" s="2" t="s">
        <v>13</v>
      </c>
      <c r="C628" s="10" t="str">
        <f>+VLOOKUP(A628,NAV!A:C,3,FALSE)</f>
        <v xml:space="preserve"> </v>
      </c>
      <c r="D628" s="2" t="s">
        <v>2634</v>
      </c>
      <c r="E628" s="11" t="str">
        <f>VLOOKUP(A628,NAV!A:E,5,FALSE)</f>
        <v>ASSOCIATION LE MOULIN VERT</v>
      </c>
      <c r="F628" s="11" t="b">
        <f t="shared" si="372"/>
        <v>1</v>
      </c>
      <c r="G628" s="2" t="s">
        <v>15</v>
      </c>
      <c r="H628" s="3" t="s">
        <v>16</v>
      </c>
      <c r="I628" s="3"/>
      <c r="J628" s="2" t="s">
        <v>2635</v>
      </c>
      <c r="K628" s="7" t="str">
        <f>VLOOKUP(A628,NAV!A:F,6,FALSE)</f>
        <v>IME LE MOULIN VERT VERT SUSCINIO</v>
      </c>
      <c r="L628" s="7" t="b">
        <f t="shared" si="373"/>
        <v>0</v>
      </c>
      <c r="M628" s="2"/>
      <c r="N628" s="2"/>
      <c r="O628" s="2" t="s">
        <v>31</v>
      </c>
      <c r="P628" s="10" t="str">
        <f>VLOOKUP(A628,NAV!A:H,8,FALSE)</f>
        <v>56370</v>
      </c>
      <c r="Q628" s="10" t="b">
        <f t="shared" si="374"/>
        <v>0</v>
      </c>
      <c r="R628" s="2" t="s">
        <v>20</v>
      </c>
      <c r="S628" s="10" t="str">
        <f>VLOOKUP(A628,NAV!A:I,9,FALSE)</f>
        <v>LE TOUR DU PARC</v>
      </c>
      <c r="T628" s="10" t="b">
        <f t="shared" si="375"/>
        <v>0</v>
      </c>
      <c r="U628" s="2" t="s">
        <v>21</v>
      </c>
      <c r="V628" s="9" t="str">
        <f>VLOOKUP(A628,NAV!A:L,12,FALSE)</f>
        <v>FR</v>
      </c>
      <c r="W628" t="str">
        <f>VLOOKUP(A628,NAV!A:J,10,FALSE)</f>
        <v/>
      </c>
    </row>
    <row r="629" spans="1:23" hidden="1" x14ac:dyDescent="0.2">
      <c r="A629" s="2"/>
      <c r="B629" s="2" t="s">
        <v>13</v>
      </c>
      <c r="C629" s="2"/>
      <c r="D629" s="2" t="s">
        <v>2636</v>
      </c>
      <c r="E629" s="11" t="e">
        <f>VLOOKUP(A629,NAV!A:E,5,FALSE)</f>
        <v>#N/A</v>
      </c>
      <c r="F629" s="11"/>
      <c r="G629" s="2" t="s">
        <v>15</v>
      </c>
      <c r="H629" s="3" t="s">
        <v>119</v>
      </c>
      <c r="I629" s="3"/>
      <c r="J629" s="2" t="s">
        <v>2637</v>
      </c>
      <c r="K629" s="2"/>
      <c r="L629" s="2"/>
      <c r="M629" s="2"/>
      <c r="N629" s="2"/>
      <c r="O629" s="2" t="s">
        <v>348</v>
      </c>
      <c r="P629" s="2"/>
      <c r="Q629" s="2"/>
      <c r="R629" s="2" t="s">
        <v>339</v>
      </c>
      <c r="S629" s="2"/>
      <c r="T629" s="2"/>
      <c r="U629" s="2" t="s">
        <v>48</v>
      </c>
    </row>
    <row r="630" spans="1:23" hidden="1" x14ac:dyDescent="0.2">
      <c r="A630" s="2"/>
      <c r="B630" s="2" t="s">
        <v>13</v>
      </c>
      <c r="C630" s="2"/>
      <c r="D630" s="2" t="s">
        <v>2638</v>
      </c>
      <c r="E630" s="11" t="e">
        <f>VLOOKUP(A630,NAV!A:E,5,FALSE)</f>
        <v>#N/A</v>
      </c>
      <c r="F630" s="11"/>
      <c r="G630" s="2" t="s">
        <v>15</v>
      </c>
      <c r="H630" s="3" t="s">
        <v>24</v>
      </c>
      <c r="I630" s="3"/>
      <c r="J630" s="2" t="s">
        <v>2639</v>
      </c>
      <c r="K630" s="2"/>
      <c r="L630" s="2"/>
      <c r="M630" s="2"/>
      <c r="N630" s="2"/>
      <c r="O630" s="2" t="s">
        <v>2640</v>
      </c>
      <c r="P630" s="2"/>
      <c r="Q630" s="2"/>
      <c r="R630" s="2" t="s">
        <v>2641</v>
      </c>
      <c r="S630" s="2"/>
      <c r="T630" s="2"/>
      <c r="U630" s="2" t="s">
        <v>21</v>
      </c>
    </row>
    <row r="631" spans="1:23" x14ac:dyDescent="0.2">
      <c r="A631" s="2" t="s">
        <v>2642</v>
      </c>
      <c r="B631" s="2" t="s">
        <v>43</v>
      </c>
      <c r="C631" s="10" t="str">
        <f>+VLOOKUP(A631,NAV!A:C,3,FALSE)</f>
        <v xml:space="preserve"> </v>
      </c>
      <c r="D631" s="2" t="s">
        <v>2643</v>
      </c>
      <c r="E631" s="11" t="str">
        <f>VLOOKUP(A631,NAV!A:E,5,FALSE)</f>
        <v>ASSOCIATION URBET</v>
      </c>
      <c r="F631" s="11" t="b">
        <f t="shared" ref="F631:F632" si="376">+D631=E631</f>
        <v>1</v>
      </c>
      <c r="G631" s="2" t="s">
        <v>15</v>
      </c>
      <c r="H631" s="3" t="s">
        <v>2268</v>
      </c>
      <c r="I631" s="3"/>
      <c r="J631" s="2" t="s">
        <v>2644</v>
      </c>
      <c r="K631" s="7" t="str">
        <f>VLOOKUP(A631,NAV!A:F,6,FALSE)</f>
        <v>102 Bd Pereire</v>
      </c>
      <c r="L631" s="7" t="b">
        <f t="shared" ref="L631:L632" si="377">J631=K631</f>
        <v>1</v>
      </c>
      <c r="M631" s="2" t="s">
        <v>18</v>
      </c>
      <c r="N631" s="2"/>
      <c r="O631" s="2" t="s">
        <v>369</v>
      </c>
      <c r="P631" s="10" t="str">
        <f>VLOOKUP(A631,NAV!A:H,8,FALSE)</f>
        <v>75017</v>
      </c>
      <c r="Q631" s="10" t="b">
        <f t="shared" ref="Q631:Q632" si="378">O631=P631</f>
        <v>1</v>
      </c>
      <c r="R631" s="2" t="s">
        <v>41</v>
      </c>
      <c r="S631" s="10" t="str">
        <f>VLOOKUP(A631,NAV!A:I,9,FALSE)</f>
        <v>PARIS 17EME ARRONDISSEMENT</v>
      </c>
      <c r="T631" s="10" t="b">
        <f t="shared" ref="T631:T632" si="379">R631=S631</f>
        <v>0</v>
      </c>
      <c r="U631" s="2" t="s">
        <v>21</v>
      </c>
      <c r="V631" s="9" t="str">
        <f>VLOOKUP(A631,NAV!A:L,12,FALSE)</f>
        <v>FR</v>
      </c>
      <c r="W631" t="str">
        <f>VLOOKUP(A631,NAV!A:J,10,FALSE)</f>
        <v/>
      </c>
    </row>
    <row r="632" spans="1:23" x14ac:dyDescent="0.2">
      <c r="A632" s="2" t="s">
        <v>2645</v>
      </c>
      <c r="B632" s="2" t="s">
        <v>13</v>
      </c>
      <c r="C632" s="10" t="str">
        <f>+VLOOKUP(A632,NAV!A:C,3,FALSE)</f>
        <v xml:space="preserve"> </v>
      </c>
      <c r="D632" s="2" t="s">
        <v>2646</v>
      </c>
      <c r="E632" s="11" t="str">
        <f>VLOOKUP(A632,NAV!A:E,5,FALSE)</f>
        <v>ASSOR</v>
      </c>
      <c r="F632" s="11" t="b">
        <f t="shared" si="376"/>
        <v>1</v>
      </c>
      <c r="G632" s="2" t="s">
        <v>15</v>
      </c>
      <c r="H632" s="3" t="s">
        <v>689</v>
      </c>
      <c r="I632" s="3"/>
      <c r="J632" s="2" t="s">
        <v>2647</v>
      </c>
      <c r="K632" s="7" t="str">
        <f>VLOOKUP(A632,NAV!A:F,6,FALSE)</f>
        <v>1050 chemin de exquerts</v>
      </c>
      <c r="L632" s="7" t="b">
        <f t="shared" si="377"/>
        <v>1</v>
      </c>
      <c r="M632" s="2" t="s">
        <v>2648</v>
      </c>
      <c r="N632" s="2"/>
      <c r="O632" s="2" t="s">
        <v>1978</v>
      </c>
      <c r="P632" s="10" t="str">
        <f>VLOOKUP(A632,NAV!A:H,8,FALSE)</f>
        <v>84170</v>
      </c>
      <c r="Q632" s="10" t="b">
        <f t="shared" si="378"/>
        <v>1</v>
      </c>
      <c r="R632" s="2" t="s">
        <v>1979</v>
      </c>
      <c r="S632" s="10" t="str">
        <f>VLOOKUP(A632,NAV!A:I,9,FALSE)</f>
        <v>MONTEUX</v>
      </c>
      <c r="T632" s="10" t="b">
        <f t="shared" si="379"/>
        <v>1</v>
      </c>
      <c r="U632" s="2" t="s">
        <v>48</v>
      </c>
      <c r="V632" s="9" t="str">
        <f>VLOOKUP(A632,NAV!A:L,12,FALSE)</f>
        <v>FR</v>
      </c>
      <c r="W632" t="str">
        <f>VLOOKUP(A632,NAV!A:J,10,FALSE)</f>
        <v/>
      </c>
    </row>
    <row r="633" spans="1:23" hidden="1" x14ac:dyDescent="0.2">
      <c r="A633" s="2"/>
      <c r="B633" s="2" t="s">
        <v>13</v>
      </c>
      <c r="C633" s="2"/>
      <c r="D633" s="2" t="s">
        <v>2649</v>
      </c>
      <c r="E633" s="11" t="e">
        <f>VLOOKUP(A633,NAV!A:E,5,FALSE)</f>
        <v>#N/A</v>
      </c>
      <c r="F633" s="11"/>
      <c r="G633" s="2" t="s">
        <v>15</v>
      </c>
      <c r="H633" s="3" t="s">
        <v>16</v>
      </c>
      <c r="I633" s="3"/>
      <c r="J633" s="2" t="s">
        <v>2650</v>
      </c>
      <c r="K633" s="2"/>
      <c r="L633" s="2"/>
      <c r="M633" s="2"/>
      <c r="N633" s="2"/>
      <c r="O633" s="2" t="s">
        <v>2651</v>
      </c>
      <c r="P633" s="2"/>
      <c r="Q633" s="2"/>
      <c r="R633" s="2" t="s">
        <v>2652</v>
      </c>
      <c r="S633" s="2"/>
      <c r="T633" s="2"/>
      <c r="U633" s="2" t="s">
        <v>21</v>
      </c>
    </row>
    <row r="634" spans="1:23" hidden="1" x14ac:dyDescent="0.2">
      <c r="A634" s="2"/>
      <c r="B634" s="2" t="s">
        <v>13</v>
      </c>
      <c r="C634" s="2"/>
      <c r="D634" s="2" t="s">
        <v>2653</v>
      </c>
      <c r="E634" s="11" t="e">
        <f>VLOOKUP(A634,NAV!A:E,5,FALSE)</f>
        <v>#N/A</v>
      </c>
      <c r="F634" s="11"/>
      <c r="G634" s="2" t="s">
        <v>224</v>
      </c>
      <c r="H634" s="3" t="s">
        <v>123</v>
      </c>
      <c r="I634" s="3" t="s">
        <v>2654</v>
      </c>
      <c r="J634" s="2" t="s">
        <v>2655</v>
      </c>
      <c r="K634" s="2"/>
      <c r="L634" s="2"/>
      <c r="M634" s="2"/>
      <c r="N634" s="2"/>
      <c r="O634" s="2" t="s">
        <v>110</v>
      </c>
      <c r="P634" s="2"/>
      <c r="Q634" s="2"/>
      <c r="R634" s="2" t="s">
        <v>111</v>
      </c>
      <c r="S634" s="2"/>
      <c r="T634" s="2"/>
      <c r="U634" s="2" t="s">
        <v>21</v>
      </c>
    </row>
    <row r="635" spans="1:23" x14ac:dyDescent="0.2">
      <c r="A635" s="2" t="s">
        <v>2656</v>
      </c>
      <c r="B635" s="2" t="s">
        <v>43</v>
      </c>
      <c r="C635" s="10" t="e">
        <f>+VLOOKUP(A635,NAV!A:C,3,FALSE)</f>
        <v>#N/A</v>
      </c>
      <c r="D635" s="2" t="s">
        <v>2657</v>
      </c>
      <c r="E635" s="11" t="e">
        <f>VLOOKUP(A635,NAV!A:E,5,FALSE)</f>
        <v>#N/A</v>
      </c>
      <c r="F635" s="11" t="e">
        <f>+D635=E635</f>
        <v>#N/A</v>
      </c>
      <c r="G635" s="2" t="s">
        <v>15</v>
      </c>
      <c r="H635" s="3" t="s">
        <v>230</v>
      </c>
      <c r="I635" s="3"/>
      <c r="J635" s="2" t="s">
        <v>1065</v>
      </c>
      <c r="K635" s="7" t="e">
        <f>VLOOKUP(A635,NAV!A:F,6,FALSE)</f>
        <v>#N/A</v>
      </c>
      <c r="L635" s="7" t="e">
        <f>J635=K635</f>
        <v>#N/A</v>
      </c>
      <c r="M635" s="2" t="s">
        <v>2658</v>
      </c>
      <c r="N635" s="2"/>
      <c r="O635" s="2" t="s">
        <v>2659</v>
      </c>
      <c r="P635" s="10" t="e">
        <f>VLOOKUP(A635,NAV!A:H,8,FALSE)</f>
        <v>#N/A</v>
      </c>
      <c r="Q635" s="10" t="e">
        <f>O635=P635</f>
        <v>#N/A</v>
      </c>
      <c r="R635" s="2" t="s">
        <v>2660</v>
      </c>
      <c r="S635" s="10" t="e">
        <f>VLOOKUP(A635,NAV!A:I,9,FALSE)</f>
        <v>#N/A</v>
      </c>
      <c r="T635" s="10" t="e">
        <f>R635=S635</f>
        <v>#N/A</v>
      </c>
      <c r="U635" s="2" t="s">
        <v>48</v>
      </c>
      <c r="V635" s="9" t="e">
        <f>VLOOKUP(A635,NAV!A:L,12,FALSE)</f>
        <v>#N/A</v>
      </c>
      <c r="W635" t="e">
        <f>VLOOKUP(A635,NAV!A:J,10,FALSE)</f>
        <v>#N/A</v>
      </c>
    </row>
    <row r="636" spans="1:23" hidden="1" x14ac:dyDescent="0.2">
      <c r="A636" s="2"/>
      <c r="B636" s="2" t="s">
        <v>13</v>
      </c>
      <c r="C636" s="2"/>
      <c r="D636" s="2" t="s">
        <v>2661</v>
      </c>
      <c r="E636" s="11" t="e">
        <f>VLOOKUP(A636,NAV!A:E,5,FALSE)</f>
        <v>#N/A</v>
      </c>
      <c r="F636" s="11"/>
      <c r="G636" s="2" t="s">
        <v>15</v>
      </c>
      <c r="H636" s="3" t="s">
        <v>16</v>
      </c>
      <c r="I636" s="3"/>
      <c r="J636" s="2" t="s">
        <v>2662</v>
      </c>
      <c r="K636" s="2"/>
      <c r="L636" s="2"/>
      <c r="M636" s="2"/>
      <c r="N636" s="2"/>
      <c r="O636" s="2" t="s">
        <v>2663</v>
      </c>
      <c r="P636" s="2"/>
      <c r="Q636" s="2"/>
      <c r="R636" s="2" t="s">
        <v>2664</v>
      </c>
      <c r="S636" s="2"/>
      <c r="T636" s="2"/>
      <c r="U636" s="2" t="s">
        <v>48</v>
      </c>
    </row>
    <row r="637" spans="1:23" x14ac:dyDescent="0.2">
      <c r="A637" s="2" t="s">
        <v>2665</v>
      </c>
      <c r="B637" s="2" t="s">
        <v>13</v>
      </c>
      <c r="C637" s="10" t="str">
        <f>+VLOOKUP(A637,NAV!A:C,3,FALSE)</f>
        <v>Tous</v>
      </c>
      <c r="D637" s="2" t="s">
        <v>2666</v>
      </c>
      <c r="E637" s="11" t="str">
        <f>VLOOKUP(A637,NAV!A:E,5,FALSE)</f>
        <v>AST GRAND LYON</v>
      </c>
      <c r="F637" s="11" t="b">
        <f>+D637=E637</f>
        <v>1</v>
      </c>
      <c r="G637" s="2" t="s">
        <v>15</v>
      </c>
      <c r="H637" s="3" t="s">
        <v>24</v>
      </c>
      <c r="I637" s="3"/>
      <c r="J637" s="2" t="s">
        <v>2667</v>
      </c>
      <c r="K637" s="7" t="str">
        <f>VLOOKUP(A637,NAV!A:F,6,FALSE)</f>
        <v>100 RUE DU 4 AOUT</v>
      </c>
      <c r="L637" s="7" t="b">
        <f>J637=K637</f>
        <v>1</v>
      </c>
      <c r="M637" s="2"/>
      <c r="N637" s="2"/>
      <c r="O637" s="2" t="s">
        <v>526</v>
      </c>
      <c r="P637" s="10" t="str">
        <f>VLOOKUP(A637,NAV!A:H,8,FALSE)</f>
        <v>69100</v>
      </c>
      <c r="Q637" s="10" t="b">
        <f>O637=P637</f>
        <v>1</v>
      </c>
      <c r="R637" s="2" t="s">
        <v>2668</v>
      </c>
      <c r="S637" s="10" t="str">
        <f>VLOOKUP(A637,NAV!A:I,9,FALSE)</f>
        <v>VILLEURBANNE</v>
      </c>
      <c r="T637" s="10" t="b">
        <f>R637=S637</f>
        <v>1</v>
      </c>
      <c r="U637" s="2" t="s">
        <v>21</v>
      </c>
      <c r="V637" s="9" t="str">
        <f>VLOOKUP(A637,NAV!A:L,12,FALSE)</f>
        <v>FR</v>
      </c>
      <c r="W637" t="str">
        <f>VLOOKUP(A637,NAV!A:J,10,FALSE)</f>
        <v/>
      </c>
    </row>
    <row r="638" spans="1:23" hidden="1" x14ac:dyDescent="0.2">
      <c r="A638" s="2"/>
      <c r="B638" s="2" t="s">
        <v>43</v>
      </c>
      <c r="C638" s="2"/>
      <c r="D638" s="2" t="s">
        <v>2669</v>
      </c>
      <c r="E638" s="11" t="e">
        <f>VLOOKUP(A638,NAV!A:E,5,FALSE)</f>
        <v>#N/A</v>
      </c>
      <c r="F638" s="11"/>
      <c r="G638" s="2" t="s">
        <v>224</v>
      </c>
      <c r="H638" s="3" t="s">
        <v>34</v>
      </c>
      <c r="I638" s="3" t="s">
        <v>2670</v>
      </c>
      <c r="J638" s="2" t="s">
        <v>2671</v>
      </c>
      <c r="K638" s="2"/>
      <c r="L638" s="2"/>
      <c r="M638" s="2"/>
      <c r="N638" s="2"/>
      <c r="O638" s="2" t="s">
        <v>110</v>
      </c>
      <c r="P638" s="2"/>
      <c r="Q638" s="2"/>
      <c r="R638" s="2" t="s">
        <v>111</v>
      </c>
      <c r="S638" s="2"/>
      <c r="T638" s="2"/>
      <c r="U638" s="2" t="s">
        <v>21</v>
      </c>
    </row>
    <row r="639" spans="1:23" x14ac:dyDescent="0.2">
      <c r="A639" s="2" t="s">
        <v>2672</v>
      </c>
      <c r="B639" s="2" t="s">
        <v>13</v>
      </c>
      <c r="C639" s="10" t="str">
        <f>+VLOOKUP(A639,NAV!A:C,3,FALSE)</f>
        <v xml:space="preserve"> </v>
      </c>
      <c r="D639" s="2" t="s">
        <v>2673</v>
      </c>
      <c r="E639" s="11" t="str">
        <f>VLOOKUP(A639,NAV!A:E,5,FALSE)</f>
        <v>ASTEK RHONE ALPES</v>
      </c>
      <c r="F639" s="11" t="b">
        <f>+D639=E639</f>
        <v>1</v>
      </c>
      <c r="G639" s="2" t="s">
        <v>15</v>
      </c>
      <c r="H639" s="3" t="s">
        <v>2051</v>
      </c>
      <c r="I639" s="3"/>
      <c r="J639" s="2" t="s">
        <v>2674</v>
      </c>
      <c r="K639" s="7" t="str">
        <f>VLOOKUP(A639,NAV!A:F,6,FALSE)</f>
        <v>12 rue du professeur bernard</v>
      </c>
      <c r="L639" s="7" t="b">
        <f>J639=K639</f>
        <v>1</v>
      </c>
      <c r="M639" s="2"/>
      <c r="N639" s="2"/>
      <c r="O639" s="2" t="s">
        <v>434</v>
      </c>
      <c r="P639" s="10" t="str">
        <f>VLOOKUP(A639,NAV!A:H,8,FALSE)</f>
        <v>69007</v>
      </c>
      <c r="Q639" s="10" t="b">
        <f>O639=P639</f>
        <v>1</v>
      </c>
      <c r="R639" s="2" t="s">
        <v>357</v>
      </c>
      <c r="S639" s="10" t="str">
        <f>VLOOKUP(A639,NAV!A:I,9,FALSE)</f>
        <v>LYON 7EME ARRONDISSEMENT</v>
      </c>
      <c r="T639" s="10" t="b">
        <f>R639=S639</f>
        <v>0</v>
      </c>
      <c r="U639" s="2" t="s">
        <v>48</v>
      </c>
      <c r="V639" s="9" t="str">
        <f>VLOOKUP(A639,NAV!A:L,12,FALSE)</f>
        <v>FR</v>
      </c>
      <c r="W639" t="str">
        <f>VLOOKUP(A639,NAV!A:J,10,FALSE)</f>
        <v/>
      </c>
    </row>
    <row r="640" spans="1:23" hidden="1" x14ac:dyDescent="0.2">
      <c r="A640" s="2"/>
      <c r="B640" s="2" t="s">
        <v>43</v>
      </c>
      <c r="C640" s="2"/>
      <c r="D640" s="2" t="s">
        <v>2670</v>
      </c>
      <c r="E640" s="11" t="e">
        <f>VLOOKUP(A640,NAV!A:E,5,FALSE)</f>
        <v>#N/A</v>
      </c>
      <c r="F640" s="11"/>
      <c r="G640" s="2" t="s">
        <v>305</v>
      </c>
      <c r="H640" s="3" t="s">
        <v>34</v>
      </c>
      <c r="I640" s="3"/>
      <c r="J640" s="2" t="s">
        <v>2434</v>
      </c>
      <c r="K640" s="2"/>
      <c r="L640" s="2"/>
      <c r="M640" s="2"/>
      <c r="N640" s="2"/>
      <c r="O640" s="2" t="s">
        <v>434</v>
      </c>
      <c r="P640" s="2"/>
      <c r="Q640" s="2"/>
      <c r="R640" s="2" t="s">
        <v>849</v>
      </c>
      <c r="S640" s="2"/>
      <c r="T640" s="2"/>
      <c r="U640" s="2" t="s">
        <v>21</v>
      </c>
    </row>
    <row r="641" spans="1:23" x14ac:dyDescent="0.2">
      <c r="A641" s="2" t="s">
        <v>2675</v>
      </c>
      <c r="B641" s="2" t="s">
        <v>13</v>
      </c>
      <c r="C641" s="10" t="str">
        <f>+VLOOKUP(A641,NAV!A:C,3,FALSE)</f>
        <v xml:space="preserve"> </v>
      </c>
      <c r="D641" s="2" t="s">
        <v>2670</v>
      </c>
      <c r="E641" s="11" t="str">
        <f>VLOOKUP(A641,NAV!A:E,5,FALSE)</f>
        <v>ASTEK SA</v>
      </c>
      <c r="F641" s="11" t="b">
        <f t="shared" ref="F641:F643" si="380">+D641=E641</f>
        <v>1</v>
      </c>
      <c r="G641" s="2" t="s">
        <v>15</v>
      </c>
      <c r="H641" s="3" t="s">
        <v>34</v>
      </c>
      <c r="I641" s="3"/>
      <c r="J641" s="2" t="s">
        <v>2671</v>
      </c>
      <c r="K641" s="7" t="str">
        <f>VLOOKUP(A641,NAV!A:F,6,FALSE)</f>
        <v>52/54 RUE MARCEL DASSAULT</v>
      </c>
      <c r="L641" s="7" t="b">
        <f t="shared" ref="L641:L643" si="381">J641=K641</f>
        <v>1</v>
      </c>
      <c r="M641" s="2"/>
      <c r="N641" s="2"/>
      <c r="O641" s="2" t="s">
        <v>110</v>
      </c>
      <c r="P641" s="10" t="str">
        <f>VLOOKUP(A641,NAV!A:H,8,FALSE)</f>
        <v>92100</v>
      </c>
      <c r="Q641" s="10" t="b">
        <f t="shared" ref="Q641:Q643" si="382">O641=P641</f>
        <v>1</v>
      </c>
      <c r="R641" s="2" t="s">
        <v>111</v>
      </c>
      <c r="S641" s="10" t="str">
        <f>VLOOKUP(A641,NAV!A:I,9,FALSE)</f>
        <v>BOULOGNE BILLANCOURT</v>
      </c>
      <c r="T641" s="10" t="b">
        <f t="shared" ref="T641:T643" si="383">R641=S641</f>
        <v>1</v>
      </c>
      <c r="U641" s="2" t="s">
        <v>21</v>
      </c>
      <c r="V641" s="9" t="str">
        <f>VLOOKUP(A641,NAV!A:L,12,FALSE)</f>
        <v>FR</v>
      </c>
      <c r="W641" t="str">
        <f>VLOOKUP(A641,NAV!A:J,10,FALSE)</f>
        <v/>
      </c>
    </row>
    <row r="642" spans="1:23" x14ac:dyDescent="0.2">
      <c r="A642" s="2" t="s">
        <v>2676</v>
      </c>
      <c r="B642" s="2" t="s">
        <v>13</v>
      </c>
      <c r="C642" s="10" t="str">
        <f>+VLOOKUP(A642,NAV!A:C,3,FALSE)</f>
        <v>Tous</v>
      </c>
      <c r="D642" s="2" t="s">
        <v>2677</v>
      </c>
      <c r="E642" s="11" t="str">
        <f>VLOOKUP(A642,NAV!A:E,5,FALSE)</f>
        <v>ASTELLAS</v>
      </c>
      <c r="F642" s="11" t="b">
        <f t="shared" si="380"/>
        <v>1</v>
      </c>
      <c r="G642" s="2" t="s">
        <v>15</v>
      </c>
      <c r="H642" s="3" t="s">
        <v>16</v>
      </c>
      <c r="I642" s="3"/>
      <c r="J642" s="2" t="s">
        <v>2678</v>
      </c>
      <c r="K642" s="7" t="str">
        <f>VLOOKUP(A642,NAV!A:F,6,FALSE)</f>
        <v>Les Malesherbes</v>
      </c>
      <c r="L642" s="7" t="b">
        <f t="shared" si="381"/>
        <v>1</v>
      </c>
      <c r="M642" s="2" t="s">
        <v>2679</v>
      </c>
      <c r="N642" s="2"/>
      <c r="O642" s="2" t="s">
        <v>2680</v>
      </c>
      <c r="P642" s="10" t="str">
        <f>VLOOKUP(A642,NAV!A:H,8,FALSE)</f>
        <v>92686</v>
      </c>
      <c r="Q642" s="10" t="b">
        <f t="shared" si="382"/>
        <v>1</v>
      </c>
      <c r="R642" s="2" t="s">
        <v>951</v>
      </c>
      <c r="S642" s="10" t="str">
        <f>VLOOKUP(A642,NAV!A:I,9,FALSE)</f>
        <v>LEVALLOIS PERRET</v>
      </c>
      <c r="T642" s="10" t="b">
        <f t="shared" si="383"/>
        <v>1</v>
      </c>
      <c r="U642" s="2" t="s">
        <v>21</v>
      </c>
      <c r="V642" s="9" t="str">
        <f>VLOOKUP(A642,NAV!A:L,12,FALSE)</f>
        <v>FR</v>
      </c>
      <c r="W642" t="str">
        <f>VLOOKUP(A642,NAV!A:J,10,FALSE)</f>
        <v/>
      </c>
    </row>
    <row r="643" spans="1:23" x14ac:dyDescent="0.2">
      <c r="A643" s="2" t="s">
        <v>2681</v>
      </c>
      <c r="B643" s="2" t="s">
        <v>13</v>
      </c>
      <c r="C643" s="10" t="str">
        <f>+VLOOKUP(A643,NAV!A:C,3,FALSE)</f>
        <v xml:space="preserve"> </v>
      </c>
      <c r="D643" s="2" t="s">
        <v>2682</v>
      </c>
      <c r="E643" s="11" t="str">
        <f>VLOOKUP(A643,NAV!A:E,5,FALSE)</f>
        <v>ASTELLAS PHARMA B.V.</v>
      </c>
      <c r="F643" s="11" t="b">
        <f t="shared" si="380"/>
        <v>1</v>
      </c>
      <c r="G643" s="2" t="s">
        <v>15</v>
      </c>
      <c r="H643" s="3" t="s">
        <v>156</v>
      </c>
      <c r="I643" s="3"/>
      <c r="J643" s="2" t="s">
        <v>2683</v>
      </c>
      <c r="K643" s="7" t="str">
        <f>VLOOKUP(A643,NAV!A:F,6,FALSE)</f>
        <v>Square Marie Curie 50/1</v>
      </c>
      <c r="L643" s="7" t="b">
        <f t="shared" si="381"/>
        <v>1</v>
      </c>
      <c r="M643" s="2" t="s">
        <v>2684</v>
      </c>
      <c r="N643" s="2"/>
      <c r="O643" s="2" t="s">
        <v>2685</v>
      </c>
      <c r="P643" s="10" t="str">
        <f>VLOOKUP(A643,NAV!A:H,8,FALSE)</f>
        <v>1070</v>
      </c>
      <c r="Q643" s="10" t="b">
        <f t="shared" si="382"/>
        <v>1</v>
      </c>
      <c r="R643" s="2" t="s">
        <v>2142</v>
      </c>
      <c r="S643" s="10" t="str">
        <f>VLOOKUP(A643,NAV!A:I,9,FALSE)</f>
        <v>Brussels</v>
      </c>
      <c r="T643" s="10" t="b">
        <f t="shared" si="383"/>
        <v>1</v>
      </c>
      <c r="U643" s="2" t="s">
        <v>160</v>
      </c>
      <c r="V643" s="9" t="str">
        <f>VLOOKUP(A643,NAV!A:L,12,FALSE)</f>
        <v>BE</v>
      </c>
      <c r="W643" t="str">
        <f>VLOOKUP(A643,NAV!A:J,10,FALSE)</f>
        <v/>
      </c>
    </row>
    <row r="644" spans="1:23" hidden="1" x14ac:dyDescent="0.2">
      <c r="A644" s="2"/>
      <c r="B644" s="2" t="s">
        <v>13</v>
      </c>
      <c r="C644" s="2"/>
      <c r="D644" s="2" t="s">
        <v>2686</v>
      </c>
      <c r="E644" s="11" t="e">
        <f>VLOOKUP(A644,NAV!A:E,5,FALSE)</f>
        <v>#N/A</v>
      </c>
      <c r="F644" s="11"/>
      <c r="G644" s="2" t="s">
        <v>15</v>
      </c>
      <c r="H644" s="3" t="s">
        <v>156</v>
      </c>
      <c r="I644" s="3"/>
      <c r="J644" s="2" t="s">
        <v>2687</v>
      </c>
      <c r="K644" s="2"/>
      <c r="L644" s="2"/>
      <c r="M644" s="2"/>
      <c r="N644" s="2"/>
      <c r="O644" s="2" t="s">
        <v>2688</v>
      </c>
      <c r="P644" s="2"/>
      <c r="Q644" s="2"/>
      <c r="R644" s="2" t="s">
        <v>2689</v>
      </c>
      <c r="S644" s="2"/>
      <c r="T644" s="2"/>
      <c r="U644" s="2" t="s">
        <v>366</v>
      </c>
    </row>
    <row r="645" spans="1:23" hidden="1" x14ac:dyDescent="0.2">
      <c r="A645" s="2"/>
      <c r="B645" s="2" t="s">
        <v>13</v>
      </c>
      <c r="C645" s="2"/>
      <c r="D645" s="2" t="s">
        <v>2690</v>
      </c>
      <c r="E645" s="11" t="e">
        <f>VLOOKUP(A645,NAV!A:E,5,FALSE)</f>
        <v>#N/A</v>
      </c>
      <c r="F645" s="11"/>
      <c r="G645" s="2" t="s">
        <v>15</v>
      </c>
      <c r="H645" s="3" t="s">
        <v>156</v>
      </c>
      <c r="I645" s="3"/>
      <c r="J645" s="2" t="s">
        <v>2691</v>
      </c>
      <c r="K645" s="2"/>
      <c r="L645" s="2"/>
      <c r="M645" s="2"/>
      <c r="N645" s="2"/>
      <c r="O645" s="2" t="s">
        <v>2692</v>
      </c>
      <c r="P645" s="2"/>
      <c r="Q645" s="2"/>
      <c r="R645" s="2" t="s">
        <v>2693</v>
      </c>
      <c r="S645" s="2"/>
      <c r="T645" s="2"/>
      <c r="U645" s="2" t="s">
        <v>747</v>
      </c>
    </row>
    <row r="646" spans="1:23" hidden="1" x14ac:dyDescent="0.2">
      <c r="A646" s="2"/>
      <c r="B646" s="2" t="s">
        <v>13</v>
      </c>
      <c r="C646" s="2"/>
      <c r="D646" s="2" t="s">
        <v>2694</v>
      </c>
      <c r="E646" s="11" t="e">
        <f>VLOOKUP(A646,NAV!A:E,5,FALSE)</f>
        <v>#N/A</v>
      </c>
      <c r="F646" s="11"/>
      <c r="G646" s="2" t="s">
        <v>15</v>
      </c>
      <c r="H646" s="3" t="s">
        <v>34</v>
      </c>
      <c r="I646" s="3"/>
      <c r="J646" s="2" t="s">
        <v>2695</v>
      </c>
      <c r="K646" s="2"/>
      <c r="L646" s="2"/>
      <c r="M646" s="2"/>
      <c r="N646" s="2"/>
      <c r="O646" s="2" t="s">
        <v>131</v>
      </c>
      <c r="P646" s="2"/>
      <c r="Q646" s="2"/>
      <c r="R646" s="2" t="s">
        <v>20</v>
      </c>
      <c r="S646" s="2"/>
      <c r="T646" s="2"/>
      <c r="U646" s="2" t="s">
        <v>21</v>
      </c>
    </row>
    <row r="647" spans="1:23" x14ac:dyDescent="0.2">
      <c r="A647" s="2" t="s">
        <v>2696</v>
      </c>
      <c r="B647" s="2" t="s">
        <v>13</v>
      </c>
      <c r="C647" s="10" t="str">
        <f>+VLOOKUP(A647,NAV!A:C,3,FALSE)</f>
        <v>Tous</v>
      </c>
      <c r="D647" s="2" t="s">
        <v>2697</v>
      </c>
      <c r="E647" s="11" t="str">
        <f>VLOOKUP(A647,NAV!A:E,5,FALSE)</f>
        <v>ASTRA PLASTIQUE</v>
      </c>
      <c r="F647" s="11" t="b">
        <f t="shared" ref="F647:F648" si="384">+D647=E647</f>
        <v>1</v>
      </c>
      <c r="G647" s="2" t="s">
        <v>15</v>
      </c>
      <c r="H647" s="3" t="s">
        <v>82</v>
      </c>
      <c r="I647" s="3"/>
      <c r="J647" s="2" t="s">
        <v>2698</v>
      </c>
      <c r="K647" s="7" t="str">
        <f>VLOOKUP(A647,NAV!A:F,6,FALSE)</f>
        <v>BD NAPOLEON BULLUKIAN</v>
      </c>
      <c r="L647" s="7" t="b">
        <f t="shared" ref="L647:L648" si="385">J647=K647</f>
        <v>1</v>
      </c>
      <c r="M647" s="2"/>
      <c r="N647" s="2"/>
      <c r="O647" s="2" t="s">
        <v>2699</v>
      </c>
      <c r="P647" s="10" t="str">
        <f>VLOOKUP(A647,NAV!A:H,8,FALSE)</f>
        <v>69830</v>
      </c>
      <c r="Q647" s="10" t="b">
        <f t="shared" ref="Q647:Q648" si="386">O647=P647</f>
        <v>1</v>
      </c>
      <c r="R647" s="2" t="s">
        <v>2700</v>
      </c>
      <c r="S647" s="10" t="str">
        <f>VLOOKUP(A647,NAV!A:I,9,FALSE)</f>
        <v>ST GEORGES DE RENEINS</v>
      </c>
      <c r="T647" s="10" t="b">
        <f t="shared" ref="T647:T648" si="387">R647=S647</f>
        <v>0</v>
      </c>
      <c r="U647" s="2" t="s">
        <v>21</v>
      </c>
      <c r="V647" s="9" t="str">
        <f>VLOOKUP(A647,NAV!A:L,12,FALSE)</f>
        <v>FR</v>
      </c>
      <c r="W647" t="str">
        <f>VLOOKUP(A647,NAV!A:J,10,FALSE)</f>
        <v/>
      </c>
    </row>
    <row r="648" spans="1:23" x14ac:dyDescent="0.2">
      <c r="A648" s="2" t="s">
        <v>2701</v>
      </c>
      <c r="B648" s="2" t="s">
        <v>13</v>
      </c>
      <c r="C648" s="10" t="str">
        <f>+VLOOKUP(A648,NAV!A:C,3,FALSE)</f>
        <v xml:space="preserve"> </v>
      </c>
      <c r="D648" s="2" t="s">
        <v>2702</v>
      </c>
      <c r="E648" s="11" t="str">
        <f>VLOOKUP(A648,NAV!A:E,5,FALSE)</f>
        <v>ASTRAZENECA</v>
      </c>
      <c r="F648" s="11" t="b">
        <f t="shared" si="384"/>
        <v>1</v>
      </c>
      <c r="G648" s="2" t="s">
        <v>15</v>
      </c>
      <c r="H648" s="3" t="s">
        <v>16</v>
      </c>
      <c r="I648" s="3"/>
      <c r="J648" s="2" t="s">
        <v>2703</v>
      </c>
      <c r="K648" s="7" t="str">
        <f>VLOOKUP(A648,NAV!A:F,6,FALSE)</f>
        <v>1 PLACE RENAULT</v>
      </c>
      <c r="L648" s="7" t="b">
        <f t="shared" si="385"/>
        <v>1</v>
      </c>
      <c r="M648" s="2"/>
      <c r="N648" s="2"/>
      <c r="O648" s="2" t="s">
        <v>2704</v>
      </c>
      <c r="P648" s="10" t="str">
        <f>VLOOKUP(A648,NAV!A:H,8,FALSE)</f>
        <v>92844</v>
      </c>
      <c r="Q648" s="10" t="b">
        <f t="shared" si="386"/>
        <v>1</v>
      </c>
      <c r="R648" s="2" t="s">
        <v>2705</v>
      </c>
      <c r="S648" s="10" t="str">
        <f>VLOOKUP(A648,NAV!A:I,9,FALSE)</f>
        <v>RUEIL MALMAISON CEDEX</v>
      </c>
      <c r="T648" s="10" t="b">
        <f t="shared" si="387"/>
        <v>1</v>
      </c>
      <c r="U648" s="2" t="s">
        <v>21</v>
      </c>
      <c r="V648" s="9" t="str">
        <f>VLOOKUP(A648,NAV!A:L,12,FALSE)</f>
        <v>FR</v>
      </c>
      <c r="W648" t="str">
        <f>VLOOKUP(A648,NAV!A:J,10,FALSE)</f>
        <v/>
      </c>
    </row>
    <row r="649" spans="1:23" hidden="1" x14ac:dyDescent="0.2">
      <c r="A649" s="2"/>
      <c r="B649" s="2" t="s">
        <v>13</v>
      </c>
      <c r="C649" s="2"/>
      <c r="D649" s="2" t="s">
        <v>2706</v>
      </c>
      <c r="E649" s="11" t="e">
        <f>VLOOKUP(A649,NAV!A:E,5,FALSE)</f>
        <v>#N/A</v>
      </c>
      <c r="F649" s="11"/>
      <c r="G649" s="2" t="s">
        <v>15</v>
      </c>
      <c r="H649" s="3" t="s">
        <v>213</v>
      </c>
      <c r="I649" s="3"/>
      <c r="J649" s="2" t="s">
        <v>2707</v>
      </c>
      <c r="K649" s="2"/>
      <c r="L649" s="2"/>
      <c r="M649" s="2"/>
      <c r="N649" s="2"/>
      <c r="O649" s="2" t="s">
        <v>2708</v>
      </c>
      <c r="P649" s="2"/>
      <c r="Q649" s="2"/>
      <c r="R649" s="2" t="s">
        <v>1774</v>
      </c>
      <c r="S649" s="2"/>
      <c r="T649" s="2"/>
      <c r="U649" s="2" t="s">
        <v>160</v>
      </c>
    </row>
    <row r="650" spans="1:23" hidden="1" x14ac:dyDescent="0.2">
      <c r="A650" s="2"/>
      <c r="B650" s="2" t="s">
        <v>13</v>
      </c>
      <c r="C650" s="2"/>
      <c r="D650" s="2" t="s">
        <v>2709</v>
      </c>
      <c r="E650" s="11" t="e">
        <f>VLOOKUP(A650,NAV!A:E,5,FALSE)</f>
        <v>#N/A</v>
      </c>
      <c r="F650" s="11"/>
      <c r="G650" s="2" t="s">
        <v>15</v>
      </c>
      <c r="H650" s="3" t="s">
        <v>16</v>
      </c>
      <c r="I650" s="3"/>
      <c r="J650" s="2" t="s">
        <v>2710</v>
      </c>
      <c r="K650" s="2"/>
      <c r="L650" s="2"/>
      <c r="M650" s="2"/>
      <c r="N650" s="2"/>
      <c r="O650" s="2" t="s">
        <v>950</v>
      </c>
      <c r="P650" s="2"/>
      <c r="Q650" s="2"/>
      <c r="R650" s="2" t="s">
        <v>2711</v>
      </c>
      <c r="S650" s="2"/>
      <c r="T650" s="2"/>
      <c r="U650" s="2" t="s">
        <v>21</v>
      </c>
    </row>
    <row r="651" spans="1:23" hidden="1" x14ac:dyDescent="0.2">
      <c r="A651" s="2"/>
      <c r="B651" s="2" t="s">
        <v>13</v>
      </c>
      <c r="C651" s="2"/>
      <c r="D651" s="2" t="s">
        <v>2712</v>
      </c>
      <c r="E651" s="11" t="e">
        <f>VLOOKUP(A651,NAV!A:E,5,FALSE)</f>
        <v>#N/A</v>
      </c>
      <c r="F651" s="11"/>
      <c r="G651" s="2" t="s">
        <v>15</v>
      </c>
      <c r="H651" s="3" t="s">
        <v>689</v>
      </c>
      <c r="I651" s="3"/>
      <c r="J651" s="2" t="s">
        <v>2713</v>
      </c>
      <c r="K651" s="2"/>
      <c r="L651" s="2"/>
      <c r="M651" s="2" t="s">
        <v>2714</v>
      </c>
      <c r="N651" s="2"/>
      <c r="O651" s="2" t="s">
        <v>1127</v>
      </c>
      <c r="P651" s="2"/>
      <c r="Q651" s="2"/>
      <c r="R651" s="2" t="s">
        <v>2715</v>
      </c>
      <c r="S651" s="2"/>
      <c r="T651" s="2"/>
      <c r="U651" s="2" t="s">
        <v>21</v>
      </c>
    </row>
    <row r="652" spans="1:23" hidden="1" x14ac:dyDescent="0.2">
      <c r="A652" s="2"/>
      <c r="B652" s="2" t="s">
        <v>13</v>
      </c>
      <c r="C652" s="2"/>
      <c r="D652" s="2" t="s">
        <v>2716</v>
      </c>
      <c r="E652" s="11" t="e">
        <f>VLOOKUP(A652,NAV!A:E,5,FALSE)</f>
        <v>#N/A</v>
      </c>
      <c r="F652" s="11"/>
      <c r="G652" s="2" t="s">
        <v>15</v>
      </c>
      <c r="H652" s="3" t="s">
        <v>375</v>
      </c>
      <c r="I652" s="3"/>
      <c r="J652" s="2" t="s">
        <v>2717</v>
      </c>
      <c r="K652" s="2"/>
      <c r="L652" s="2"/>
      <c r="M652" s="2" t="s">
        <v>2718</v>
      </c>
      <c r="N652" s="2"/>
      <c r="O652" s="2" t="s">
        <v>2719</v>
      </c>
      <c r="P652" s="2"/>
      <c r="Q652" s="2"/>
      <c r="R652" s="2" t="s">
        <v>2720</v>
      </c>
      <c r="S652" s="2"/>
      <c r="T652" s="2"/>
      <c r="U652" s="2" t="s">
        <v>21</v>
      </c>
    </row>
    <row r="653" spans="1:23" hidden="1" x14ac:dyDescent="0.2">
      <c r="A653" s="2"/>
      <c r="B653" s="2" t="s">
        <v>13</v>
      </c>
      <c r="C653" s="2"/>
      <c r="D653" s="2" t="s">
        <v>2721</v>
      </c>
      <c r="E653" s="11" t="e">
        <f>VLOOKUP(A653,NAV!A:E,5,FALSE)</f>
        <v>#N/A</v>
      </c>
      <c r="F653" s="11"/>
      <c r="G653" s="2" t="s">
        <v>15</v>
      </c>
      <c r="H653" s="3" t="s">
        <v>34</v>
      </c>
      <c r="I653" s="3"/>
      <c r="J653" s="2" t="s">
        <v>2722</v>
      </c>
      <c r="K653" s="2"/>
      <c r="L653" s="2"/>
      <c r="M653" s="2" t="s">
        <v>2723</v>
      </c>
      <c r="N653" s="2"/>
      <c r="O653" s="2" t="s">
        <v>769</v>
      </c>
      <c r="P653" s="2"/>
      <c r="Q653" s="2"/>
      <c r="R653" s="2" t="s">
        <v>2724</v>
      </c>
      <c r="S653" s="2"/>
      <c r="T653" s="2"/>
      <c r="U653" s="2" t="s">
        <v>21</v>
      </c>
    </row>
    <row r="654" spans="1:23" hidden="1" x14ac:dyDescent="0.2">
      <c r="A654" s="2"/>
      <c r="B654" s="2" t="s">
        <v>13</v>
      </c>
      <c r="C654" s="2"/>
      <c r="D654" s="2" t="s">
        <v>2725</v>
      </c>
      <c r="E654" s="11" t="e">
        <f>VLOOKUP(A654,NAV!A:E,5,FALSE)</f>
        <v>#N/A</v>
      </c>
      <c r="F654" s="11"/>
      <c r="G654" s="2" t="s">
        <v>15</v>
      </c>
      <c r="H654" s="3" t="s">
        <v>276</v>
      </c>
      <c r="I654" s="3" t="s">
        <v>1397</v>
      </c>
      <c r="J654" s="2" t="s">
        <v>2726</v>
      </c>
      <c r="K654" s="2"/>
      <c r="L654" s="2"/>
      <c r="M654" s="2" t="s">
        <v>2727</v>
      </c>
      <c r="N654" s="2"/>
      <c r="O654" s="2" t="s">
        <v>1133</v>
      </c>
      <c r="P654" s="2"/>
      <c r="Q654" s="2"/>
      <c r="R654" s="2" t="s">
        <v>2728</v>
      </c>
      <c r="S654" s="2"/>
      <c r="T654" s="2"/>
      <c r="U654" s="2" t="s">
        <v>21</v>
      </c>
    </row>
    <row r="655" spans="1:23" hidden="1" x14ac:dyDescent="0.2">
      <c r="A655" s="2"/>
      <c r="B655" s="2" t="s">
        <v>13</v>
      </c>
      <c r="C655" s="2"/>
      <c r="D655" s="2" t="s">
        <v>2729</v>
      </c>
      <c r="E655" s="11" t="e">
        <f>VLOOKUP(A655,NAV!A:E,5,FALSE)</f>
        <v>#N/A</v>
      </c>
      <c r="F655" s="11"/>
      <c r="G655" s="2" t="s">
        <v>15</v>
      </c>
      <c r="H655" s="3" t="s">
        <v>82</v>
      </c>
      <c r="I655" s="3"/>
      <c r="J655" s="2" t="s">
        <v>2730</v>
      </c>
      <c r="K655" s="2"/>
      <c r="L655" s="2"/>
      <c r="M655" s="2"/>
      <c r="N655" s="2"/>
      <c r="O655" s="2" t="s">
        <v>2731</v>
      </c>
      <c r="P655" s="2"/>
      <c r="Q655" s="2"/>
      <c r="R655" s="2" t="s">
        <v>435</v>
      </c>
      <c r="S655" s="2"/>
      <c r="T655" s="2"/>
      <c r="U655" s="2" t="s">
        <v>21</v>
      </c>
    </row>
    <row r="656" spans="1:23" x14ac:dyDescent="0.2">
      <c r="A656" s="2" t="s">
        <v>2732</v>
      </c>
      <c r="B656" s="2" t="s">
        <v>43</v>
      </c>
      <c r="C656" s="10" t="str">
        <f>+VLOOKUP(A656,NAV!A:C,3,FALSE)</f>
        <v xml:space="preserve"> </v>
      </c>
      <c r="D656" s="2" t="s">
        <v>2733</v>
      </c>
      <c r="E656" s="11" t="str">
        <f>VLOOKUP(A656,NAV!A:E,5,FALSE)</f>
        <v>ATALIAN</v>
      </c>
      <c r="F656" s="11" t="b">
        <f t="shared" ref="F656:F657" si="388">+D656=E656</f>
        <v>1</v>
      </c>
      <c r="G656" s="2" t="s">
        <v>15</v>
      </c>
      <c r="H656" s="3" t="s">
        <v>276</v>
      </c>
      <c r="I656" s="3"/>
      <c r="J656" s="2" t="s">
        <v>18</v>
      </c>
      <c r="K656" s="7" t="str">
        <f>VLOOKUP(A656,NAV!A:F,6,FALSE)</f>
        <v>.</v>
      </c>
      <c r="L656" s="7" t="b">
        <f t="shared" ref="L656:L657" si="389">J656=K656</f>
        <v>1</v>
      </c>
      <c r="M656" s="2" t="s">
        <v>18</v>
      </c>
      <c r="N656" s="2"/>
      <c r="O656" s="2" t="s">
        <v>964</v>
      </c>
      <c r="P656" s="10" t="str">
        <f>VLOOKUP(A656,NAV!A:H,8,FALSE)</f>
        <v>75019</v>
      </c>
      <c r="Q656" s="10" t="b">
        <f t="shared" ref="Q656:Q657" si="390">O656=P656</f>
        <v>1</v>
      </c>
      <c r="R656" s="2" t="s">
        <v>20</v>
      </c>
      <c r="S656" s="10" t="str">
        <f>VLOOKUP(A656,NAV!A:I,9,FALSE)</f>
        <v>PARIS 19EME ARRONDISSEMENT</v>
      </c>
      <c r="T656" s="10" t="b">
        <f t="shared" ref="T656:T657" si="391">R656=S656</f>
        <v>0</v>
      </c>
      <c r="U656" s="2" t="s">
        <v>21</v>
      </c>
      <c r="V656" s="9" t="str">
        <f>VLOOKUP(A656,NAV!A:L,12,FALSE)</f>
        <v>FR</v>
      </c>
      <c r="W656" t="str">
        <f>VLOOKUP(A656,NAV!A:J,10,FALSE)</f>
        <v/>
      </c>
    </row>
    <row r="657" spans="1:23" x14ac:dyDescent="0.2">
      <c r="A657" s="2" t="s">
        <v>2734</v>
      </c>
      <c r="B657" s="2" t="s">
        <v>13</v>
      </c>
      <c r="C657" s="10" t="str">
        <f>+VLOOKUP(A657,NAV!A:C,3,FALSE)</f>
        <v xml:space="preserve"> </v>
      </c>
      <c r="D657" s="2" t="s">
        <v>2735</v>
      </c>
      <c r="E657" s="11" t="str">
        <f>VLOOKUP(A657,NAV!A:E,5,FALSE)</f>
        <v>ATARI EUROPE</v>
      </c>
      <c r="F657" s="11" t="b">
        <f t="shared" si="388"/>
        <v>1</v>
      </c>
      <c r="G657" s="2" t="s">
        <v>15</v>
      </c>
      <c r="H657" s="3" t="s">
        <v>82</v>
      </c>
      <c r="I657" s="3"/>
      <c r="J657" s="2" t="s">
        <v>2736</v>
      </c>
      <c r="K657" s="7" t="str">
        <f>VLOOKUP(A657,NAV!A:F,6,FALSE)</f>
        <v>1 PLACE VERRAZANO</v>
      </c>
      <c r="L657" s="7" t="b">
        <f t="shared" si="389"/>
        <v>1</v>
      </c>
      <c r="M657" s="2"/>
      <c r="N657" s="2"/>
      <c r="O657" s="2" t="s">
        <v>2737</v>
      </c>
      <c r="P657" s="10" t="str">
        <f>VLOOKUP(A657,NAV!A:H,8,FALSE)</f>
        <v>69252</v>
      </c>
      <c r="Q657" s="10" t="b">
        <f t="shared" si="390"/>
        <v>1</v>
      </c>
      <c r="R657" s="2" t="s">
        <v>2738</v>
      </c>
      <c r="S657" s="10" t="str">
        <f>VLOOKUP(A657,NAV!A:I,9,FALSE)</f>
        <v>LYON CEDEX 09</v>
      </c>
      <c r="T657" s="10" t="b">
        <f t="shared" si="391"/>
        <v>1</v>
      </c>
      <c r="U657" s="2" t="s">
        <v>21</v>
      </c>
      <c r="V657" s="9" t="str">
        <f>VLOOKUP(A657,NAV!A:L,12,FALSE)</f>
        <v>FR</v>
      </c>
      <c r="W657" t="str">
        <f>VLOOKUP(A657,NAV!A:J,10,FALSE)</f>
        <v/>
      </c>
    </row>
    <row r="658" spans="1:23" hidden="1" x14ac:dyDescent="0.2">
      <c r="A658" s="2"/>
      <c r="B658" s="2" t="s">
        <v>13</v>
      </c>
      <c r="C658" s="2"/>
      <c r="D658" s="2" t="s">
        <v>2739</v>
      </c>
      <c r="E658" s="11" t="e">
        <f>VLOOKUP(A658,NAV!A:E,5,FALSE)</f>
        <v>#N/A</v>
      </c>
      <c r="F658" s="11"/>
      <c r="G658" s="2" t="s">
        <v>15</v>
      </c>
      <c r="H658" s="3" t="s">
        <v>156</v>
      </c>
      <c r="I658" s="3"/>
      <c r="J658" s="2" t="s">
        <v>2740</v>
      </c>
      <c r="K658" s="2"/>
      <c r="L658" s="2"/>
      <c r="M658" s="2"/>
      <c r="N658" s="2"/>
      <c r="O658" s="2" t="s">
        <v>2397</v>
      </c>
      <c r="P658" s="2"/>
      <c r="Q658" s="2"/>
      <c r="R658" s="2" t="s">
        <v>1781</v>
      </c>
      <c r="S658" s="2"/>
      <c r="T658" s="2"/>
      <c r="U658" s="2" t="s">
        <v>426</v>
      </c>
    </row>
    <row r="659" spans="1:23" hidden="1" x14ac:dyDescent="0.2">
      <c r="A659" s="2"/>
      <c r="B659" s="2" t="s">
        <v>13</v>
      </c>
      <c r="C659" s="2"/>
      <c r="D659" s="2" t="s">
        <v>2741</v>
      </c>
      <c r="E659" s="11" t="e">
        <f>VLOOKUP(A659,NAV!A:E,5,FALSE)</f>
        <v>#N/A</v>
      </c>
      <c r="F659" s="11"/>
      <c r="G659" s="2" t="s">
        <v>15</v>
      </c>
      <c r="H659" s="3" t="s">
        <v>276</v>
      </c>
      <c r="I659" s="3" t="s">
        <v>2742</v>
      </c>
      <c r="J659" s="2" t="s">
        <v>18</v>
      </c>
      <c r="K659" s="2"/>
      <c r="L659" s="2"/>
      <c r="M659" s="2"/>
      <c r="N659" s="2"/>
      <c r="O659" s="2" t="s">
        <v>18</v>
      </c>
      <c r="P659" s="2"/>
      <c r="Q659" s="2"/>
      <c r="R659" s="2" t="s">
        <v>18</v>
      </c>
      <c r="S659" s="2"/>
      <c r="T659" s="2"/>
      <c r="U659" s="2" t="s">
        <v>21</v>
      </c>
    </row>
    <row r="660" spans="1:23" hidden="1" x14ac:dyDescent="0.2">
      <c r="A660" s="2"/>
      <c r="B660" s="2" t="s">
        <v>13</v>
      </c>
      <c r="C660" s="2"/>
      <c r="D660" s="2" t="s">
        <v>2743</v>
      </c>
      <c r="E660" s="11" t="e">
        <f>VLOOKUP(A660,NAV!A:E,5,FALSE)</f>
        <v>#N/A</v>
      </c>
      <c r="F660" s="11"/>
      <c r="G660" s="2" t="s">
        <v>15</v>
      </c>
      <c r="H660" s="3" t="s">
        <v>689</v>
      </c>
      <c r="I660" s="3"/>
      <c r="J660" s="2" t="s">
        <v>2744</v>
      </c>
      <c r="K660" s="2"/>
      <c r="L660" s="2"/>
      <c r="M660" s="2" t="s">
        <v>2745</v>
      </c>
      <c r="N660" s="2"/>
      <c r="O660" s="2" t="s">
        <v>2746</v>
      </c>
      <c r="P660" s="2"/>
      <c r="Q660" s="2"/>
      <c r="R660" s="2" t="s">
        <v>27</v>
      </c>
      <c r="S660" s="2"/>
      <c r="T660" s="2"/>
      <c r="U660" s="2" t="s">
        <v>48</v>
      </c>
    </row>
    <row r="661" spans="1:23" x14ac:dyDescent="0.2">
      <c r="A661" s="2" t="s">
        <v>2747</v>
      </c>
      <c r="B661" s="2" t="s">
        <v>13</v>
      </c>
      <c r="C661" s="10" t="str">
        <f>+VLOOKUP(A661,NAV!A:C,3,FALSE)</f>
        <v>Tous</v>
      </c>
      <c r="D661" s="2" t="s">
        <v>2748</v>
      </c>
      <c r="E661" s="11" t="str">
        <f>VLOOKUP(A661,NAV!A:E,5,FALSE)</f>
        <v>ATHELIA</v>
      </c>
      <c r="F661" s="11" t="b">
        <f>+D661=E661</f>
        <v>1</v>
      </c>
      <c r="G661" s="2" t="s">
        <v>15</v>
      </c>
      <c r="H661" s="3" t="s">
        <v>645</v>
      </c>
      <c r="I661" s="3" t="s">
        <v>1130</v>
      </c>
      <c r="J661" s="2" t="s">
        <v>2749</v>
      </c>
      <c r="K661" s="7" t="str">
        <f>VLOOKUP(A661,NAV!A:F,6,FALSE)</f>
        <v>17 ROUTE DE LA REINE</v>
      </c>
      <c r="L661" s="7" t="b">
        <f>J661=K661</f>
        <v>1</v>
      </c>
      <c r="M661" s="2"/>
      <c r="N661" s="2"/>
      <c r="O661" s="2" t="s">
        <v>2750</v>
      </c>
      <c r="P661" s="10" t="str">
        <f>VLOOKUP(A661,NAV!A:H,8,FALSE)</f>
        <v>92517</v>
      </c>
      <c r="Q661" s="10" t="b">
        <f>O661=P661</f>
        <v>1</v>
      </c>
      <c r="R661" s="2" t="s">
        <v>2751</v>
      </c>
      <c r="S661" s="10" t="str">
        <f>VLOOKUP(A661,NAV!A:I,9,FALSE)</f>
        <v>BOULOGNE CEDEX</v>
      </c>
      <c r="T661" s="10" t="b">
        <f>R661=S661</f>
        <v>1</v>
      </c>
      <c r="U661" s="2" t="s">
        <v>21</v>
      </c>
      <c r="V661" s="9" t="str">
        <f>VLOOKUP(A661,NAV!A:L,12,FALSE)</f>
        <v>FR</v>
      </c>
      <c r="W661" t="str">
        <f>VLOOKUP(A661,NAV!A:J,10,FALSE)</f>
        <v/>
      </c>
    </row>
    <row r="662" spans="1:23" hidden="1" x14ac:dyDescent="0.2">
      <c r="A662" s="2"/>
      <c r="B662" s="2" t="s">
        <v>13</v>
      </c>
      <c r="C662" s="2"/>
      <c r="D662" s="2" t="s">
        <v>2752</v>
      </c>
      <c r="E662" s="11" t="e">
        <f>VLOOKUP(A662,NAV!A:E,5,FALSE)</f>
        <v>#N/A</v>
      </c>
      <c r="F662" s="11"/>
      <c r="G662" s="2" t="s">
        <v>15</v>
      </c>
      <c r="H662" s="3" t="s">
        <v>16</v>
      </c>
      <c r="I662" s="3"/>
      <c r="J662" s="2" t="s">
        <v>2753</v>
      </c>
      <c r="K662" s="2"/>
      <c r="L662" s="2"/>
      <c r="M662" s="2"/>
      <c r="N662" s="2"/>
      <c r="O662" s="2" t="s">
        <v>1117</v>
      </c>
      <c r="P662" s="2"/>
      <c r="Q662" s="2"/>
      <c r="R662" s="2" t="s">
        <v>1118</v>
      </c>
      <c r="S662" s="2"/>
      <c r="T662" s="2"/>
      <c r="U662" s="2" t="s">
        <v>21</v>
      </c>
    </row>
    <row r="663" spans="1:23" x14ac:dyDescent="0.2">
      <c r="A663" s="2" t="s">
        <v>2754</v>
      </c>
      <c r="B663" s="2" t="s">
        <v>13</v>
      </c>
      <c r="C663" s="10" t="str">
        <f>+VLOOKUP(A663,NAV!A:C,3,FALSE)</f>
        <v xml:space="preserve"> </v>
      </c>
      <c r="D663" s="2" t="s">
        <v>2752</v>
      </c>
      <c r="E663" s="11" t="str">
        <f>VLOOKUP(A663,NAV!A:E,5,FALSE)</f>
        <v>ATHLON CAR LEASE</v>
      </c>
      <c r="F663" s="11" t="b">
        <f t="shared" ref="F663:F664" si="392">+D663=E663</f>
        <v>1</v>
      </c>
      <c r="G663" s="2" t="s">
        <v>15</v>
      </c>
      <c r="H663" s="3" t="s">
        <v>730</v>
      </c>
      <c r="I663" s="3"/>
      <c r="J663" s="2" t="s">
        <v>2755</v>
      </c>
      <c r="K663" s="7" t="str">
        <f>VLOOKUP(A663,NAV!A:F,6,FALSE)</f>
        <v>Lozenberg 5</v>
      </c>
      <c r="L663" s="7" t="b">
        <f t="shared" ref="L663:L664" si="393">J663=K663</f>
        <v>1</v>
      </c>
      <c r="M663" s="2" t="s">
        <v>18</v>
      </c>
      <c r="N663" s="2"/>
      <c r="O663" s="2" t="s">
        <v>2756</v>
      </c>
      <c r="P663" s="10" t="str">
        <f>VLOOKUP(A663,NAV!A:H,8,FALSE)</f>
        <v>1932</v>
      </c>
      <c r="Q663" s="10" t="b">
        <f t="shared" ref="Q663:Q664" si="394">O663=P663</f>
        <v>1</v>
      </c>
      <c r="R663" s="2" t="s">
        <v>2757</v>
      </c>
      <c r="S663" s="10" t="str">
        <f>VLOOKUP(A663,NAV!A:I,9,FALSE)</f>
        <v>ZAVENTEM</v>
      </c>
      <c r="T663" s="10" t="b">
        <f t="shared" ref="T663:T664" si="395">R663=S663</f>
        <v>1</v>
      </c>
      <c r="U663" s="2" t="s">
        <v>160</v>
      </c>
      <c r="V663" s="9" t="str">
        <f>VLOOKUP(A663,NAV!A:L,12,FALSE)</f>
        <v>BE</v>
      </c>
      <c r="W663" t="str">
        <f>VLOOKUP(A663,NAV!A:J,10,FALSE)</f>
        <v/>
      </c>
    </row>
    <row r="664" spans="1:23" x14ac:dyDescent="0.2">
      <c r="A664" s="2" t="s">
        <v>2758</v>
      </c>
      <c r="B664" s="2" t="s">
        <v>13</v>
      </c>
      <c r="C664" s="10" t="str">
        <f>+VLOOKUP(A664,NAV!A:C,3,FALSE)</f>
        <v xml:space="preserve"> </v>
      </c>
      <c r="D664" s="2" t="s">
        <v>2759</v>
      </c>
      <c r="E664" s="11" t="str">
        <f>VLOOKUP(A664,NAV!A:E,5,FALSE)</f>
        <v>ATIH</v>
      </c>
      <c r="F664" s="11" t="b">
        <f t="shared" si="392"/>
        <v>1</v>
      </c>
      <c r="G664" s="2" t="s">
        <v>15</v>
      </c>
      <c r="H664" s="3" t="s">
        <v>24</v>
      </c>
      <c r="I664" s="3"/>
      <c r="J664" s="2" t="s">
        <v>2760</v>
      </c>
      <c r="K664" s="7" t="str">
        <f>VLOOKUP(A664,NAV!A:F,6,FALSE)</f>
        <v>117 boulevard Marius Vivier Merle</v>
      </c>
      <c r="L664" s="7" t="b">
        <f t="shared" si="393"/>
        <v>1</v>
      </c>
      <c r="M664" s="2" t="s">
        <v>18</v>
      </c>
      <c r="N664" s="2"/>
      <c r="O664" s="2" t="s">
        <v>2761</v>
      </c>
      <c r="P664" s="10" t="str">
        <f>VLOOKUP(A664,NAV!A:H,8,FALSE)</f>
        <v>69329</v>
      </c>
      <c r="Q664" s="10" t="b">
        <f t="shared" si="394"/>
        <v>1</v>
      </c>
      <c r="R664" s="2" t="s">
        <v>2122</v>
      </c>
      <c r="S664" s="10" t="str">
        <f>VLOOKUP(A664,NAV!A:I,9,FALSE)</f>
        <v>LYON CEDEX 03</v>
      </c>
      <c r="T664" s="10" t="b">
        <f t="shared" si="395"/>
        <v>1</v>
      </c>
      <c r="U664" s="2" t="s">
        <v>21</v>
      </c>
      <c r="V664" s="9" t="str">
        <f>VLOOKUP(A664,NAV!A:L,12,FALSE)</f>
        <v>FR</v>
      </c>
      <c r="W664" t="str">
        <f>VLOOKUP(A664,NAV!A:J,10,FALSE)</f>
        <v/>
      </c>
    </row>
    <row r="665" spans="1:23" hidden="1" x14ac:dyDescent="0.2">
      <c r="A665" s="2"/>
      <c r="B665" s="2" t="s">
        <v>13</v>
      </c>
      <c r="C665" s="2"/>
      <c r="D665" s="2" t="s">
        <v>2762</v>
      </c>
      <c r="E665" s="11" t="e">
        <f>VLOOKUP(A665,NAV!A:E,5,FALSE)</f>
        <v>#N/A</v>
      </c>
      <c r="F665" s="11"/>
      <c r="G665" s="2" t="s">
        <v>15</v>
      </c>
      <c r="H665" s="3" t="s">
        <v>34</v>
      </c>
      <c r="I665" s="3"/>
      <c r="J665" s="2" t="s">
        <v>2763</v>
      </c>
      <c r="K665" s="2"/>
      <c r="L665" s="2"/>
      <c r="M665" s="2" t="s">
        <v>2764</v>
      </c>
      <c r="N665" s="2"/>
      <c r="O665" s="2" t="s">
        <v>2765</v>
      </c>
      <c r="P665" s="2"/>
      <c r="Q665" s="2"/>
      <c r="R665" s="2" t="s">
        <v>2766</v>
      </c>
      <c r="S665" s="2"/>
      <c r="T665" s="2"/>
      <c r="U665" s="2" t="s">
        <v>48</v>
      </c>
    </row>
    <row r="666" spans="1:23" x14ac:dyDescent="0.2">
      <c r="A666" s="2" t="s">
        <v>2767</v>
      </c>
      <c r="B666" s="2" t="s">
        <v>13</v>
      </c>
      <c r="C666" s="10" t="str">
        <f>+VLOOKUP(A666,NAV!A:C,3,FALSE)</f>
        <v xml:space="preserve"> </v>
      </c>
      <c r="D666" s="2" t="s">
        <v>2768</v>
      </c>
      <c r="E666" s="11" t="str">
        <f>VLOOKUP(A666,NAV!A:E,5,FALSE)</f>
        <v>ATLANTIC CLIMATISATION VENTILATION</v>
      </c>
      <c r="F666" s="11" t="b">
        <f t="shared" ref="F666:F669" si="396">+D666=E666</f>
        <v>1</v>
      </c>
      <c r="G666" s="2" t="s">
        <v>15</v>
      </c>
      <c r="H666" s="3" t="s">
        <v>82</v>
      </c>
      <c r="I666" s="3" t="s">
        <v>2769</v>
      </c>
      <c r="J666" s="2" t="s">
        <v>2770</v>
      </c>
      <c r="K666" s="7" t="str">
        <f>VLOOKUP(A666,NAV!A:F,6,FALSE)</f>
        <v>13 BD MONGE</v>
      </c>
      <c r="L666" s="7" t="b">
        <f t="shared" ref="L666:L669" si="397">J666=K666</f>
        <v>1</v>
      </c>
      <c r="M666" s="2"/>
      <c r="N666" s="2"/>
      <c r="O666" s="2" t="s">
        <v>681</v>
      </c>
      <c r="P666" s="10" t="str">
        <f>VLOOKUP(A666,NAV!A:H,8,FALSE)</f>
        <v>69330</v>
      </c>
      <c r="Q666" s="10" t="b">
        <f t="shared" ref="Q666:Q669" si="398">O666=P666</f>
        <v>1</v>
      </c>
      <c r="R666" s="2" t="s">
        <v>2771</v>
      </c>
      <c r="S666" s="10" t="str">
        <f>VLOOKUP(A666,NAV!A:I,9,FALSE)</f>
        <v>JONAGE</v>
      </c>
      <c r="T666" s="10" t="b">
        <f t="shared" ref="T666:T669" si="399">R666=S666</f>
        <v>0</v>
      </c>
      <c r="U666" s="2" t="s">
        <v>21</v>
      </c>
      <c r="V666" s="9" t="str">
        <f>VLOOKUP(A666,NAV!A:L,12,FALSE)</f>
        <v>FR</v>
      </c>
      <c r="W666" t="str">
        <f>VLOOKUP(A666,NAV!A:J,10,FALSE)</f>
        <v/>
      </c>
    </row>
    <row r="667" spans="1:23" x14ac:dyDescent="0.2">
      <c r="A667" s="2" t="s">
        <v>2772</v>
      </c>
      <c r="B667" s="2" t="s">
        <v>13</v>
      </c>
      <c r="C667" s="10" t="str">
        <f>+VLOOKUP(A667,NAV!A:C,3,FALSE)</f>
        <v xml:space="preserve"> </v>
      </c>
      <c r="D667" s="2" t="s">
        <v>2773</v>
      </c>
      <c r="E667" s="11" t="str">
        <f>VLOOKUP(A667,NAV!A:E,5,FALSE)</f>
        <v>ATLANTIC SFDT</v>
      </c>
      <c r="F667" s="11" t="b">
        <f t="shared" si="396"/>
        <v>1</v>
      </c>
      <c r="G667" s="2" t="s">
        <v>15</v>
      </c>
      <c r="H667" s="3" t="s">
        <v>16</v>
      </c>
      <c r="I667" s="3"/>
      <c r="J667" s="2" t="s">
        <v>2774</v>
      </c>
      <c r="K667" s="7" t="str">
        <f>VLOOKUP(A667,NAV!A:F,6,FALSE)</f>
        <v>58 av Gén Leclerc</v>
      </c>
      <c r="L667" s="7" t="b">
        <f t="shared" si="397"/>
        <v>1</v>
      </c>
      <c r="M667" s="2"/>
      <c r="N667" s="2"/>
      <c r="O667" s="2" t="s">
        <v>2775</v>
      </c>
      <c r="P667" s="10" t="str">
        <f>VLOOKUP(A667,NAV!A:H,8,FALSE)</f>
        <v>92340</v>
      </c>
      <c r="Q667" s="10" t="b">
        <f t="shared" si="398"/>
        <v>1</v>
      </c>
      <c r="R667" s="2" t="s">
        <v>1682</v>
      </c>
      <c r="S667" s="10" t="str">
        <f>VLOOKUP(A667,NAV!A:I,9,FALSE)</f>
        <v>BOURG LA REINE</v>
      </c>
      <c r="T667" s="10" t="b">
        <f t="shared" si="399"/>
        <v>1</v>
      </c>
      <c r="U667" s="2" t="s">
        <v>21</v>
      </c>
      <c r="V667" s="9" t="str">
        <f>VLOOKUP(A667,NAV!A:L,12,FALSE)</f>
        <v>FR</v>
      </c>
      <c r="W667" t="str">
        <f>VLOOKUP(A667,NAV!A:J,10,FALSE)</f>
        <v/>
      </c>
    </row>
    <row r="668" spans="1:23" x14ac:dyDescent="0.2">
      <c r="A668" s="2" t="s">
        <v>2776</v>
      </c>
      <c r="B668" s="2" t="s">
        <v>13</v>
      </c>
      <c r="C668" s="10" t="str">
        <f>+VLOOKUP(A668,NAV!A:C,3,FALSE)</f>
        <v xml:space="preserve"> </v>
      </c>
      <c r="D668" s="2" t="s">
        <v>2777</v>
      </c>
      <c r="E668" s="11" t="str">
        <f>VLOOKUP(A668,NAV!A:E,5,FALSE)</f>
        <v>ATLANTIC SOCIETE FRANCAISE DE DEVELOPPEMENT THERMI</v>
      </c>
      <c r="F668" s="11" t="b">
        <f t="shared" si="396"/>
        <v>0</v>
      </c>
      <c r="G668" s="2" t="s">
        <v>15</v>
      </c>
      <c r="H668" s="3" t="s">
        <v>375</v>
      </c>
      <c r="I668" s="3" t="s">
        <v>2769</v>
      </c>
      <c r="J668" s="2" t="s">
        <v>2778</v>
      </c>
      <c r="K668" s="7" t="str">
        <f>VLOOKUP(A668,NAV!A:F,6,FALSE)</f>
        <v>44, boulevard des États Unis</v>
      </c>
      <c r="L668" s="7" t="b">
        <f t="shared" si="397"/>
        <v>1</v>
      </c>
      <c r="M668" s="2" t="s">
        <v>18</v>
      </c>
      <c r="N668" s="2"/>
      <c r="O668" s="2" t="s">
        <v>2779</v>
      </c>
      <c r="P668" s="10" t="str">
        <f>VLOOKUP(A668,NAV!A:H,8,FALSE)</f>
        <v>85002</v>
      </c>
      <c r="Q668" s="10" t="b">
        <f t="shared" si="398"/>
        <v>1</v>
      </c>
      <c r="R668" s="2" t="s">
        <v>2780</v>
      </c>
      <c r="S668" s="10" t="str">
        <f>VLOOKUP(A668,NAV!A:I,9,FALSE)</f>
        <v>La Roche-sur-Yon</v>
      </c>
      <c r="T668" s="10" t="b">
        <f t="shared" si="399"/>
        <v>1</v>
      </c>
      <c r="U668" s="2" t="s">
        <v>21</v>
      </c>
      <c r="V668" s="9" t="str">
        <f>VLOOKUP(A668,NAV!A:L,12,FALSE)</f>
        <v>FR</v>
      </c>
      <c r="W668" t="str">
        <f>VLOOKUP(A668,NAV!A:J,10,FALSE)</f>
        <v/>
      </c>
    </row>
    <row r="669" spans="1:23" x14ac:dyDescent="0.2">
      <c r="A669" s="2" t="s">
        <v>2781</v>
      </c>
      <c r="B669" s="2" t="s">
        <v>13</v>
      </c>
      <c r="C669" s="10" t="str">
        <f>+VLOOKUP(A669,NAV!A:C,3,FALSE)</f>
        <v>Tous</v>
      </c>
      <c r="D669" s="2" t="s">
        <v>2769</v>
      </c>
      <c r="E669" s="11" t="str">
        <f>VLOOKUP(A669,NAV!A:E,5,FALSE)</f>
        <v>ATLANTIC SOCIETE FRANCAISE DE DEVELOPPEMENT THERMI</v>
      </c>
      <c r="F669" s="11" t="b">
        <f t="shared" si="396"/>
        <v>0</v>
      </c>
      <c r="G669" s="2" t="s">
        <v>305</v>
      </c>
      <c r="H669" s="3" t="s">
        <v>375</v>
      </c>
      <c r="I669" s="3"/>
      <c r="J669" s="2" t="s">
        <v>2778</v>
      </c>
      <c r="K669" s="7" t="str">
        <f>VLOOKUP(A669,NAV!A:F,6,FALSE)</f>
        <v>44, boulevard des États Unis</v>
      </c>
      <c r="L669" s="7" t="b">
        <f t="shared" si="397"/>
        <v>1</v>
      </c>
      <c r="M669" s="2"/>
      <c r="N669" s="2"/>
      <c r="O669" s="2" t="s">
        <v>2779</v>
      </c>
      <c r="P669" s="10" t="str">
        <f>VLOOKUP(A669,NAV!A:H,8,FALSE)</f>
        <v>85002</v>
      </c>
      <c r="Q669" s="10" t="b">
        <f t="shared" si="398"/>
        <v>1</v>
      </c>
      <c r="R669" s="2" t="s">
        <v>2780</v>
      </c>
      <c r="S669" s="10" t="str">
        <f>VLOOKUP(A669,NAV!A:I,9,FALSE)</f>
        <v>La Roche-sur-Yon</v>
      </c>
      <c r="T669" s="10" t="b">
        <f t="shared" si="399"/>
        <v>1</v>
      </c>
      <c r="U669" s="2" t="s">
        <v>21</v>
      </c>
      <c r="V669" s="9" t="str">
        <f>VLOOKUP(A669,NAV!A:L,12,FALSE)</f>
        <v>FR</v>
      </c>
      <c r="W669" t="str">
        <f>VLOOKUP(A669,NAV!A:J,10,FALSE)</f>
        <v/>
      </c>
    </row>
    <row r="670" spans="1:23" hidden="1" x14ac:dyDescent="0.2">
      <c r="A670" s="2"/>
      <c r="B670" s="2" t="s">
        <v>13</v>
      </c>
      <c r="C670" s="2"/>
      <c r="D670" s="2" t="s">
        <v>2782</v>
      </c>
      <c r="E670" s="11" t="e">
        <f>VLOOKUP(A670,NAV!A:E,5,FALSE)</f>
        <v>#N/A</v>
      </c>
      <c r="F670" s="11"/>
      <c r="G670" s="2" t="s">
        <v>15</v>
      </c>
      <c r="H670" s="3" t="s">
        <v>16</v>
      </c>
      <c r="I670" s="3"/>
      <c r="J670" s="2" t="s">
        <v>2783</v>
      </c>
      <c r="K670" s="2"/>
      <c r="L670" s="2"/>
      <c r="M670" s="2"/>
      <c r="N670" s="2"/>
      <c r="O670" s="2" t="s">
        <v>131</v>
      </c>
      <c r="P670" s="2"/>
      <c r="Q670" s="2"/>
      <c r="R670" s="2" t="s">
        <v>20</v>
      </c>
      <c r="S670" s="2"/>
      <c r="T670" s="2"/>
      <c r="U670" s="2" t="s">
        <v>21</v>
      </c>
    </row>
    <row r="671" spans="1:23" hidden="1" x14ac:dyDescent="0.2">
      <c r="A671" s="2"/>
      <c r="B671" s="2" t="s">
        <v>13</v>
      </c>
      <c r="C671" s="2"/>
      <c r="D671" s="2" t="s">
        <v>2784</v>
      </c>
      <c r="E671" s="11" t="e">
        <f>VLOOKUP(A671,NAV!A:E,5,FALSE)</f>
        <v>#N/A</v>
      </c>
      <c r="F671" s="11"/>
      <c r="G671" s="2" t="s">
        <v>224</v>
      </c>
      <c r="H671" s="3" t="s">
        <v>1042</v>
      </c>
      <c r="I671" s="3" t="s">
        <v>1816</v>
      </c>
      <c r="J671" s="2" t="s">
        <v>2785</v>
      </c>
      <c r="K671" s="2"/>
      <c r="L671" s="2"/>
      <c r="M671" s="2"/>
      <c r="N671" s="2"/>
      <c r="O671" s="2" t="s">
        <v>2786</v>
      </c>
      <c r="P671" s="2"/>
      <c r="Q671" s="2"/>
      <c r="R671" s="2" t="s">
        <v>1257</v>
      </c>
      <c r="S671" s="2"/>
      <c r="T671" s="2"/>
      <c r="U671" s="2" t="s">
        <v>21</v>
      </c>
    </row>
    <row r="672" spans="1:23" hidden="1" x14ac:dyDescent="0.2">
      <c r="A672" s="2"/>
      <c r="B672" s="2" t="s">
        <v>13</v>
      </c>
      <c r="C672" s="2"/>
      <c r="D672" s="2" t="s">
        <v>2787</v>
      </c>
      <c r="E672" s="11" t="e">
        <f>VLOOKUP(A672,NAV!A:E,5,FALSE)</f>
        <v>#N/A</v>
      </c>
      <c r="F672" s="11"/>
      <c r="G672" s="2" t="s">
        <v>15</v>
      </c>
      <c r="H672" s="3" t="s">
        <v>2788</v>
      </c>
      <c r="I672" s="3"/>
      <c r="J672" s="2" t="s">
        <v>2789</v>
      </c>
      <c r="K672" s="2"/>
      <c r="L672" s="2"/>
      <c r="M672" s="2"/>
      <c r="N672" s="2"/>
      <c r="O672" s="2" t="s">
        <v>18</v>
      </c>
      <c r="P672" s="2"/>
      <c r="Q672" s="2"/>
      <c r="R672" s="2" t="s">
        <v>2790</v>
      </c>
      <c r="S672" s="2"/>
      <c r="T672" s="2"/>
      <c r="U672" s="2" t="s">
        <v>2791</v>
      </c>
    </row>
    <row r="673" spans="1:23" x14ac:dyDescent="0.2">
      <c r="A673" s="2" t="s">
        <v>2792</v>
      </c>
      <c r="B673" s="2" t="s">
        <v>13</v>
      </c>
      <c r="C673" s="10" t="str">
        <f>+VLOOKUP(A673,NAV!A:C,3,FALSE)</f>
        <v xml:space="preserve"> </v>
      </c>
      <c r="D673" s="2" t="s">
        <v>2793</v>
      </c>
      <c r="E673" s="11" t="str">
        <f>VLOOKUP(A673,NAV!A:E,5,FALSE)</f>
        <v>ATLAS COPCO</v>
      </c>
      <c r="F673" s="11" t="b">
        <f t="shared" ref="F673:F676" si="400">+D673=E673</f>
        <v>1</v>
      </c>
      <c r="G673" s="2" t="s">
        <v>15</v>
      </c>
      <c r="H673" s="3" t="s">
        <v>16</v>
      </c>
      <c r="I673" s="3"/>
      <c r="J673" s="2" t="s">
        <v>2794</v>
      </c>
      <c r="K673" s="7" t="str">
        <f>VLOOKUP(A673,NAV!A:F,6,FALSE)</f>
        <v>ZI du Vert Galant 2 avenue de l'Eguillette BP67722</v>
      </c>
      <c r="L673" s="7" t="b">
        <f t="shared" ref="L673:L676" si="401">J673=K673</f>
        <v>1</v>
      </c>
      <c r="M673" s="2"/>
      <c r="N673" s="2"/>
      <c r="O673" s="2" t="s">
        <v>2795</v>
      </c>
      <c r="P673" s="10" t="str">
        <f>VLOOKUP(A673,NAV!A:H,8,FALSE)</f>
        <v>95046</v>
      </c>
      <c r="Q673" s="10" t="b">
        <f t="shared" ref="Q673:Q676" si="402">O673=P673</f>
        <v>1</v>
      </c>
      <c r="R673" s="2" t="s">
        <v>2796</v>
      </c>
      <c r="S673" s="10" t="str">
        <f>VLOOKUP(A673,NAV!A:I,9,FALSE)</f>
        <v>Cergy Pontoise Cedex</v>
      </c>
      <c r="T673" s="10" t="b">
        <f t="shared" ref="T673:T676" si="403">R673=S673</f>
        <v>1</v>
      </c>
      <c r="U673" s="2" t="s">
        <v>48</v>
      </c>
      <c r="V673" s="9" t="str">
        <f>VLOOKUP(A673,NAV!A:L,12,FALSE)</f>
        <v>FR</v>
      </c>
      <c r="W673" t="str">
        <f>VLOOKUP(A673,NAV!A:J,10,FALSE)</f>
        <v/>
      </c>
    </row>
    <row r="674" spans="1:23" x14ac:dyDescent="0.2">
      <c r="A674" s="2" t="s">
        <v>2797</v>
      </c>
      <c r="B674" s="2" t="s">
        <v>13</v>
      </c>
      <c r="C674" s="10" t="str">
        <f>+VLOOKUP(A674,NAV!A:C,3,FALSE)</f>
        <v xml:space="preserve"> </v>
      </c>
      <c r="D674" s="2" t="s">
        <v>2798</v>
      </c>
      <c r="E674" s="11" t="str">
        <f>VLOOKUP(A674,NAV!A:E,5,FALSE)</f>
        <v>ATLAS COPCO AIRPOWER NV</v>
      </c>
      <c r="F674" s="11" t="b">
        <f t="shared" si="400"/>
        <v>1</v>
      </c>
      <c r="G674" s="2" t="s">
        <v>15</v>
      </c>
      <c r="H674" s="3" t="s">
        <v>34</v>
      </c>
      <c r="I674" s="3"/>
      <c r="J674" s="2" t="s">
        <v>2799</v>
      </c>
      <c r="K674" s="7" t="str">
        <f>VLOOKUP(A674,NAV!A:F,6,FALSE)</f>
        <v>Shared Services</v>
      </c>
      <c r="L674" s="7" t="b">
        <f t="shared" si="401"/>
        <v>1</v>
      </c>
      <c r="M674" s="2" t="s">
        <v>2800</v>
      </c>
      <c r="N674" s="2" t="s">
        <v>2801</v>
      </c>
      <c r="O674" s="2" t="s">
        <v>2802</v>
      </c>
      <c r="P674" s="10" t="str">
        <f>VLOOKUP(A674,NAV!A:H,8,FALSE)</f>
        <v>B-2610</v>
      </c>
      <c r="Q674" s="10" t="b">
        <f t="shared" si="402"/>
        <v>1</v>
      </c>
      <c r="R674" s="2" t="s">
        <v>2803</v>
      </c>
      <c r="S674" s="10" t="str">
        <f>VLOOKUP(A674,NAV!A:I,9,FALSE)</f>
        <v>WILRIJK</v>
      </c>
      <c r="T674" s="10" t="b">
        <f t="shared" si="403"/>
        <v>1</v>
      </c>
      <c r="U674" s="2" t="s">
        <v>160</v>
      </c>
      <c r="V674" s="9" t="str">
        <f>VLOOKUP(A674,NAV!A:L,12,FALSE)</f>
        <v>BE</v>
      </c>
      <c r="W674" t="str">
        <f>VLOOKUP(A674,NAV!A:J,10,FALSE)</f>
        <v/>
      </c>
    </row>
    <row r="675" spans="1:23" x14ac:dyDescent="0.2">
      <c r="A675" s="2" t="s">
        <v>2804</v>
      </c>
      <c r="B675" s="2" t="s">
        <v>13</v>
      </c>
      <c r="C675" s="10" t="str">
        <f>+VLOOKUP(A675,NAV!A:C,3,FALSE)</f>
        <v xml:space="preserve"> </v>
      </c>
      <c r="D675" s="2" t="s">
        <v>2805</v>
      </c>
      <c r="E675" s="11" t="str">
        <f>VLOOKUP(A675,NAV!A:E,5,FALSE)</f>
        <v>ATMB</v>
      </c>
      <c r="F675" s="11" t="b">
        <f t="shared" si="400"/>
        <v>1</v>
      </c>
      <c r="G675" s="2" t="s">
        <v>15</v>
      </c>
      <c r="H675" s="3" t="s">
        <v>82</v>
      </c>
      <c r="I675" s="3"/>
      <c r="J675" s="2" t="s">
        <v>2806</v>
      </c>
      <c r="K675" s="7" t="str">
        <f>VLOOKUP(A675,NAV!A:F,6,FALSE)</f>
        <v>1440 ROUTE CLUSES</v>
      </c>
      <c r="L675" s="7" t="b">
        <f t="shared" si="401"/>
        <v>1</v>
      </c>
      <c r="M675" s="2" t="s">
        <v>18</v>
      </c>
      <c r="N675" s="2"/>
      <c r="O675" s="2" t="s">
        <v>2807</v>
      </c>
      <c r="P675" s="10" t="str">
        <f>VLOOKUP(A675,NAV!A:H,8,FALSE)</f>
        <v>74130</v>
      </c>
      <c r="Q675" s="10" t="b">
        <f t="shared" si="402"/>
        <v>1</v>
      </c>
      <c r="R675" s="2" t="s">
        <v>2808</v>
      </c>
      <c r="S675" s="10" t="str">
        <f>VLOOKUP(A675,NAV!A:I,9,FALSE)</f>
        <v>AYSE</v>
      </c>
      <c r="T675" s="10" t="b">
        <f t="shared" si="403"/>
        <v>0</v>
      </c>
      <c r="U675" s="2" t="s">
        <v>21</v>
      </c>
      <c r="V675" s="9" t="str">
        <f>VLOOKUP(A675,NAV!A:L,12,FALSE)</f>
        <v>FR</v>
      </c>
      <c r="W675" t="str">
        <f>VLOOKUP(A675,NAV!A:J,10,FALSE)</f>
        <v/>
      </c>
    </row>
    <row r="676" spans="1:23" x14ac:dyDescent="0.2">
      <c r="A676" s="2" t="s">
        <v>2809</v>
      </c>
      <c r="B676" s="2" t="s">
        <v>13</v>
      </c>
      <c r="C676" s="10" t="str">
        <f>+VLOOKUP(A676,NAV!A:C,3,FALSE)</f>
        <v>Tous</v>
      </c>
      <c r="D676" s="2" t="s">
        <v>2810</v>
      </c>
      <c r="E676" s="11" t="str">
        <f>VLOOKUP(A676,NAV!A:E,5,FALSE)</f>
        <v>ATMEL ES2</v>
      </c>
      <c r="F676" s="11" t="b">
        <f t="shared" si="400"/>
        <v>1</v>
      </c>
      <c r="G676" s="2" t="s">
        <v>15</v>
      </c>
      <c r="H676" s="3" t="s">
        <v>689</v>
      </c>
      <c r="I676" s="3"/>
      <c r="J676" s="2" t="s">
        <v>2811</v>
      </c>
      <c r="K676" s="7" t="str">
        <f>VLOOKUP(A676,NAV!A:F,6,FALSE)</f>
        <v>ZI DE ROUSSET</v>
      </c>
      <c r="L676" s="7" t="b">
        <f t="shared" si="401"/>
        <v>1</v>
      </c>
      <c r="M676" s="2" t="s">
        <v>2812</v>
      </c>
      <c r="N676" s="2"/>
      <c r="O676" s="2" t="s">
        <v>2813</v>
      </c>
      <c r="P676" s="10" t="str">
        <f>VLOOKUP(A676,NAV!A:H,8,FALSE)</f>
        <v>13106</v>
      </c>
      <c r="Q676" s="10" t="b">
        <f t="shared" si="402"/>
        <v>1</v>
      </c>
      <c r="R676" s="2" t="s">
        <v>2814</v>
      </c>
      <c r="S676" s="10" t="str">
        <f>VLOOKUP(A676,NAV!A:I,9,FALSE)</f>
        <v>ROUSSET CEDEX</v>
      </c>
      <c r="T676" s="10" t="b">
        <f t="shared" si="403"/>
        <v>1</v>
      </c>
      <c r="U676" s="2" t="s">
        <v>21</v>
      </c>
      <c r="V676" s="9" t="str">
        <f>VLOOKUP(A676,NAV!A:L,12,FALSE)</f>
        <v>FR</v>
      </c>
      <c r="W676" t="str">
        <f>VLOOKUP(A676,NAV!A:J,10,FALSE)</f>
        <v/>
      </c>
    </row>
    <row r="677" spans="1:23" hidden="1" x14ac:dyDescent="0.2">
      <c r="A677" s="2"/>
      <c r="B677" s="2" t="s">
        <v>13</v>
      </c>
      <c r="C677" s="2"/>
      <c r="D677" s="2" t="s">
        <v>2815</v>
      </c>
      <c r="E677" s="11" t="e">
        <f>VLOOKUP(A677,NAV!A:E,5,FALSE)</f>
        <v>#N/A</v>
      </c>
      <c r="F677" s="11"/>
      <c r="G677" s="2" t="s">
        <v>15</v>
      </c>
      <c r="H677" s="3" t="s">
        <v>34</v>
      </c>
      <c r="I677" s="3" t="s">
        <v>2816</v>
      </c>
      <c r="J677" s="2" t="s">
        <v>2817</v>
      </c>
      <c r="K677" s="2"/>
      <c r="L677" s="2"/>
      <c r="M677" s="2" t="s">
        <v>2818</v>
      </c>
      <c r="N677" s="2" t="s">
        <v>2819</v>
      </c>
      <c r="O677" s="2" t="s">
        <v>2820</v>
      </c>
      <c r="P677" s="2"/>
      <c r="Q677" s="2"/>
      <c r="R677" s="2" t="s">
        <v>2821</v>
      </c>
      <c r="S677" s="2"/>
      <c r="T677" s="2"/>
      <c r="U677" s="2" t="s">
        <v>21</v>
      </c>
    </row>
    <row r="678" spans="1:23" x14ac:dyDescent="0.2">
      <c r="A678" s="2" t="s">
        <v>2822</v>
      </c>
      <c r="B678" s="2" t="s">
        <v>13</v>
      </c>
      <c r="C678" s="10" t="str">
        <f>+VLOOKUP(A678,NAV!A:C,3,FALSE)</f>
        <v xml:space="preserve"> </v>
      </c>
      <c r="D678" s="2" t="s">
        <v>2823</v>
      </c>
      <c r="E678" s="11" t="str">
        <f>VLOOKUP(A678,NAV!A:E,5,FALSE)</f>
        <v>ATOS ORIGIN (PARIS LA DEFENSE)</v>
      </c>
      <c r="F678" s="11" t="b">
        <f>+D678=E678</f>
        <v>0</v>
      </c>
      <c r="G678" s="2" t="s">
        <v>15</v>
      </c>
      <c r="H678" s="3" t="s">
        <v>34</v>
      </c>
      <c r="I678" s="3" t="s">
        <v>2816</v>
      </c>
      <c r="J678" s="2" t="s">
        <v>2824</v>
      </c>
      <c r="K678" s="7" t="str">
        <f>VLOOKUP(A678,NAV!A:F,6,FALSE)</f>
        <v>18 AVENUE D'ALSACE</v>
      </c>
      <c r="L678" s="7" t="b">
        <f>J678=K678</f>
        <v>0</v>
      </c>
      <c r="M678" s="2" t="s">
        <v>2825</v>
      </c>
      <c r="N678" s="2"/>
      <c r="O678" s="2" t="s">
        <v>2826</v>
      </c>
      <c r="P678" s="10" t="str">
        <f>VLOOKUP(A678,NAV!A:H,8,FALSE)</f>
        <v>92926</v>
      </c>
      <c r="Q678" s="10" t="b">
        <f>O678=P678</f>
        <v>0</v>
      </c>
      <c r="R678" s="2" t="s">
        <v>2827</v>
      </c>
      <c r="S678" s="10" t="str">
        <f>VLOOKUP(A678,NAV!A:I,9,FALSE)</f>
        <v>PARIS LA DEFENSE</v>
      </c>
      <c r="T678" s="10" t="b">
        <f>R678=S678</f>
        <v>0</v>
      </c>
      <c r="U678" s="2" t="s">
        <v>21</v>
      </c>
      <c r="V678" s="9" t="str">
        <f>VLOOKUP(A678,NAV!A:L,12,FALSE)</f>
        <v>FR</v>
      </c>
      <c r="W678" t="str">
        <f>VLOOKUP(A678,NAV!A:J,10,FALSE)</f>
        <v/>
      </c>
    </row>
    <row r="679" spans="1:23" hidden="1" x14ac:dyDescent="0.2">
      <c r="A679" s="2"/>
      <c r="B679" s="2" t="s">
        <v>13</v>
      </c>
      <c r="C679" s="2"/>
      <c r="D679" s="2" t="s">
        <v>2816</v>
      </c>
      <c r="E679" s="11" t="e">
        <f>VLOOKUP(A679,NAV!A:E,5,FALSE)</f>
        <v>#N/A</v>
      </c>
      <c r="F679" s="11"/>
      <c r="G679" s="2" t="s">
        <v>305</v>
      </c>
      <c r="H679" s="3" t="s">
        <v>34</v>
      </c>
      <c r="I679" s="3"/>
      <c r="J679" s="2" t="s">
        <v>2824</v>
      </c>
      <c r="K679" s="2"/>
      <c r="L679" s="2"/>
      <c r="M679" s="2" t="s">
        <v>2828</v>
      </c>
      <c r="N679" s="2"/>
      <c r="O679" s="2" t="s">
        <v>2826</v>
      </c>
      <c r="P679" s="2"/>
      <c r="Q679" s="2"/>
      <c r="R679" s="2" t="s">
        <v>2829</v>
      </c>
      <c r="S679" s="2"/>
      <c r="T679" s="2"/>
      <c r="U679" s="2" t="s">
        <v>21</v>
      </c>
    </row>
    <row r="680" spans="1:23" x14ac:dyDescent="0.2">
      <c r="A680" s="2" t="s">
        <v>2830</v>
      </c>
      <c r="B680" s="2" t="s">
        <v>13</v>
      </c>
      <c r="C680" s="10" t="str">
        <f>+VLOOKUP(A680,NAV!A:C,3,FALSE)</f>
        <v>Tous</v>
      </c>
      <c r="D680" s="2" t="s">
        <v>2831</v>
      </c>
      <c r="E680" s="11" t="str">
        <f>VLOOKUP(A680,NAV!A:E,5,FALSE)</f>
        <v>ATOS ORIGIN UK</v>
      </c>
      <c r="F680" s="11" t="b">
        <f>+D680=E680</f>
        <v>1</v>
      </c>
      <c r="G680" s="2" t="s">
        <v>15</v>
      </c>
      <c r="H680" s="3" t="s">
        <v>34</v>
      </c>
      <c r="I680" s="3" t="s">
        <v>2816</v>
      </c>
      <c r="J680" s="2" t="s">
        <v>2832</v>
      </c>
      <c r="K680" s="7" t="str">
        <f>VLOOKUP(A680,NAV!A:F,6,FALSE)</f>
        <v>49-51 Blagrave Street</v>
      </c>
      <c r="L680" s="7" t="b">
        <f>J680=K680</f>
        <v>1</v>
      </c>
      <c r="M680" s="2"/>
      <c r="N680" s="2"/>
      <c r="O680" s="2" t="s">
        <v>2833</v>
      </c>
      <c r="P680" s="10" t="str">
        <f>VLOOKUP(A680,NAV!A:H,8,FALSE)</f>
        <v>RG1 1PL</v>
      </c>
      <c r="Q680" s="10" t="b">
        <f>O680=P680</f>
        <v>1</v>
      </c>
      <c r="R680" s="2" t="s">
        <v>2834</v>
      </c>
      <c r="S680" s="10" t="str">
        <f>VLOOKUP(A680,NAV!A:I,9,FALSE)</f>
        <v>Reading</v>
      </c>
      <c r="T680" s="10" t="b">
        <f>R680=S680</f>
        <v>1</v>
      </c>
      <c r="U680" s="2" t="s">
        <v>106</v>
      </c>
      <c r="V680" s="9" t="str">
        <f>VLOOKUP(A680,NAV!A:L,12,FALSE)</f>
        <v>GB</v>
      </c>
      <c r="W680" t="str">
        <f>VLOOKUP(A680,NAV!A:J,10,FALSE)</f>
        <v/>
      </c>
    </row>
    <row r="681" spans="1:23" hidden="1" x14ac:dyDescent="0.2">
      <c r="A681" s="2"/>
      <c r="B681" s="2" t="s">
        <v>13</v>
      </c>
      <c r="C681" s="2"/>
      <c r="D681" s="2" t="s">
        <v>2835</v>
      </c>
      <c r="E681" s="11" t="e">
        <f>VLOOKUP(A681,NAV!A:E,5,FALSE)</f>
        <v>#N/A</v>
      </c>
      <c r="F681" s="11"/>
      <c r="G681" s="2" t="s">
        <v>15</v>
      </c>
      <c r="H681" s="3" t="s">
        <v>119</v>
      </c>
      <c r="I681" s="3"/>
      <c r="J681" s="2" t="s">
        <v>2836</v>
      </c>
      <c r="K681" s="2"/>
      <c r="L681" s="2"/>
      <c r="M681" s="2"/>
      <c r="N681" s="2"/>
      <c r="O681" s="2" t="s">
        <v>31</v>
      </c>
      <c r="P681" s="2"/>
      <c r="Q681" s="2"/>
      <c r="R681" s="2" t="s">
        <v>41</v>
      </c>
      <c r="S681" s="2"/>
      <c r="T681" s="2"/>
      <c r="U681" s="2" t="s">
        <v>21</v>
      </c>
    </row>
    <row r="682" spans="1:23" x14ac:dyDescent="0.2">
      <c r="A682" s="2" t="s">
        <v>2837</v>
      </c>
      <c r="B682" s="2" t="s">
        <v>13</v>
      </c>
      <c r="C682" s="10" t="str">
        <f>+VLOOKUP(A682,NAV!A:C,3,FALSE)</f>
        <v xml:space="preserve"> </v>
      </c>
      <c r="D682" s="2" t="s">
        <v>2838</v>
      </c>
      <c r="E682" s="11" t="str">
        <f>VLOOKUP(A682,NAV!A:E,5,FALSE)</f>
        <v>ATR INGENIERIE</v>
      </c>
      <c r="F682" s="11" t="b">
        <f t="shared" ref="F682:F696" si="404">+D682=E682</f>
        <v>1</v>
      </c>
      <c r="G682" s="2" t="s">
        <v>15</v>
      </c>
      <c r="H682" s="3" t="s">
        <v>82</v>
      </c>
      <c r="I682" s="3"/>
      <c r="J682" s="2" t="s">
        <v>2839</v>
      </c>
      <c r="K682" s="7" t="str">
        <f>VLOOKUP(A682,NAV!A:F,6,FALSE)</f>
        <v>119 Boulevard Stalingrad</v>
      </c>
      <c r="L682" s="7" t="b">
        <f t="shared" ref="L682:L696" si="405">J682=K682</f>
        <v>1</v>
      </c>
      <c r="M682" s="2"/>
      <c r="N682" s="2"/>
      <c r="O682" s="2" t="s">
        <v>526</v>
      </c>
      <c r="P682" s="10" t="str">
        <f>VLOOKUP(A682,NAV!A:H,8,FALSE)</f>
        <v>69100</v>
      </c>
      <c r="Q682" s="10" t="b">
        <f t="shared" ref="Q682:Q696" si="406">O682=P682</f>
        <v>1</v>
      </c>
      <c r="R682" s="2" t="s">
        <v>1017</v>
      </c>
      <c r="S682" s="10" t="str">
        <f>VLOOKUP(A682,NAV!A:I,9,FALSE)</f>
        <v>VILLEURBANNE</v>
      </c>
      <c r="T682" s="10" t="b">
        <f t="shared" ref="T682:T696" si="407">R682=S682</f>
        <v>1</v>
      </c>
      <c r="U682" s="2" t="s">
        <v>48</v>
      </c>
      <c r="V682" s="9" t="str">
        <f>VLOOKUP(A682,NAV!A:L,12,FALSE)</f>
        <v>FR</v>
      </c>
      <c r="W682" t="str">
        <f>VLOOKUP(A682,NAV!A:J,10,FALSE)</f>
        <v/>
      </c>
    </row>
    <row r="683" spans="1:23" x14ac:dyDescent="0.2">
      <c r="A683" s="2" t="s">
        <v>2840</v>
      </c>
      <c r="B683" s="2" t="s">
        <v>13</v>
      </c>
      <c r="C683" s="10" t="str">
        <f>+VLOOKUP(A683,NAV!A:C,3,FALSE)</f>
        <v>Tous</v>
      </c>
      <c r="D683" s="2" t="s">
        <v>2841</v>
      </c>
      <c r="E683" s="11" t="str">
        <f>VLOOKUP(A683,NAV!A:E,5,FALSE)</f>
        <v>ATRIUM DATA</v>
      </c>
      <c r="F683" s="11" t="b">
        <f t="shared" si="404"/>
        <v>1</v>
      </c>
      <c r="G683" s="2" t="s">
        <v>15</v>
      </c>
      <c r="H683" s="3" t="s">
        <v>34</v>
      </c>
      <c r="I683" s="3"/>
      <c r="J683" s="2" t="s">
        <v>2842</v>
      </c>
      <c r="K683" s="7" t="str">
        <f>VLOOKUP(A683,NAV!A:F,6,FALSE)</f>
        <v>14 rue de Berri</v>
      </c>
      <c r="L683" s="7" t="b">
        <f t="shared" si="405"/>
        <v>1</v>
      </c>
      <c r="M683" s="2" t="s">
        <v>18</v>
      </c>
      <c r="N683" s="2"/>
      <c r="O683" s="2" t="s">
        <v>131</v>
      </c>
      <c r="P683" s="10" t="str">
        <f>VLOOKUP(A683,NAV!A:H,8,FALSE)</f>
        <v>75008</v>
      </c>
      <c r="Q683" s="10" t="b">
        <f t="shared" si="406"/>
        <v>1</v>
      </c>
      <c r="R683" s="2" t="s">
        <v>20</v>
      </c>
      <c r="S683" s="10" t="str">
        <f>VLOOKUP(A683,NAV!A:I,9,FALSE)</f>
        <v>PARIS 8EME ARRONDISSEMENT</v>
      </c>
      <c r="T683" s="10" t="b">
        <f t="shared" si="407"/>
        <v>0</v>
      </c>
      <c r="U683" s="2" t="s">
        <v>21</v>
      </c>
      <c r="V683" s="9" t="str">
        <f>VLOOKUP(A683,NAV!A:L,12,FALSE)</f>
        <v>FR</v>
      </c>
      <c r="W683" t="str">
        <f>VLOOKUP(A683,NAV!A:J,10,FALSE)</f>
        <v/>
      </c>
    </row>
    <row r="684" spans="1:23" x14ac:dyDescent="0.2">
      <c r="A684" s="2" t="s">
        <v>2843</v>
      </c>
      <c r="B684" s="2" t="s">
        <v>13</v>
      </c>
      <c r="C684" s="10" t="str">
        <f>+VLOOKUP(A684,NAV!A:C,3,FALSE)</f>
        <v>Tous</v>
      </c>
      <c r="D684" s="2" t="s">
        <v>2844</v>
      </c>
      <c r="E684" s="11" t="str">
        <f>VLOOKUP(A684,NAV!A:E,5,FALSE)</f>
        <v>ATS</v>
      </c>
      <c r="F684" s="11" t="b">
        <f t="shared" si="404"/>
        <v>1</v>
      </c>
      <c r="G684" s="2" t="s">
        <v>15</v>
      </c>
      <c r="H684" s="3" t="s">
        <v>689</v>
      </c>
      <c r="I684" s="3" t="s">
        <v>2845</v>
      </c>
      <c r="J684" s="2" t="s">
        <v>2846</v>
      </c>
      <c r="K684" s="7" t="str">
        <f>VLOOKUP(A684,NAV!A:F,6,FALSE)</f>
        <v>ZI de Brueges</v>
      </c>
      <c r="L684" s="7" t="b">
        <f t="shared" si="405"/>
        <v>1</v>
      </c>
      <c r="M684" s="2" t="s">
        <v>2847</v>
      </c>
      <c r="N684" s="2" t="s">
        <v>2848</v>
      </c>
      <c r="O684" s="2" t="s">
        <v>2849</v>
      </c>
      <c r="P684" s="10" t="str">
        <f>VLOOKUP(A684,NAV!A:H,8,FALSE)</f>
        <v>30106</v>
      </c>
      <c r="Q684" s="10" t="b">
        <f t="shared" si="406"/>
        <v>1</v>
      </c>
      <c r="R684" s="2" t="s">
        <v>2850</v>
      </c>
      <c r="S684" s="10" t="str">
        <f>VLOOKUP(A684,NAV!A:I,9,FALSE)</f>
        <v>ALES CEDEX</v>
      </c>
      <c r="T684" s="10" t="b">
        <f t="shared" si="407"/>
        <v>1</v>
      </c>
      <c r="U684" s="2" t="s">
        <v>21</v>
      </c>
      <c r="V684" s="9" t="str">
        <f>VLOOKUP(A684,NAV!A:L,12,FALSE)</f>
        <v>FR</v>
      </c>
      <c r="W684" t="str">
        <f>VLOOKUP(A684,NAV!A:J,10,FALSE)</f>
        <v/>
      </c>
    </row>
    <row r="685" spans="1:23" x14ac:dyDescent="0.2">
      <c r="A685" s="2" t="s">
        <v>2851</v>
      </c>
      <c r="B685" s="2" t="s">
        <v>13</v>
      </c>
      <c r="C685" s="10" t="str">
        <f>+VLOOKUP(A685,NAV!A:C,3,FALSE)</f>
        <v>Tous</v>
      </c>
      <c r="D685" s="2" t="s">
        <v>2852</v>
      </c>
      <c r="E685" s="11" t="str">
        <f>VLOOKUP(A685,NAV!A:E,5,FALSE)</f>
        <v>ATS AUTOMATION FRANCE</v>
      </c>
      <c r="F685" s="11" t="b">
        <f t="shared" si="404"/>
        <v>1</v>
      </c>
      <c r="G685" s="2" t="s">
        <v>15</v>
      </c>
      <c r="H685" s="3" t="s">
        <v>82</v>
      </c>
      <c r="I685" s="3"/>
      <c r="J685" s="2" t="s">
        <v>2853</v>
      </c>
      <c r="K685" s="7" t="str">
        <f>VLOOKUP(A685,NAV!A:F,6,FALSE)</f>
        <v>6 RUE ISAAC ASIMOV</v>
      </c>
      <c r="L685" s="7" t="b">
        <f t="shared" si="405"/>
        <v>1</v>
      </c>
      <c r="M685" s="2"/>
      <c r="N685" s="2"/>
      <c r="O685" s="2" t="s">
        <v>2854</v>
      </c>
      <c r="P685" s="10" t="str">
        <f>VLOOKUP(A685,NAV!A:H,8,FALSE)</f>
        <v>38300</v>
      </c>
      <c r="Q685" s="10" t="b">
        <f t="shared" si="406"/>
        <v>1</v>
      </c>
      <c r="R685" s="2" t="s">
        <v>2855</v>
      </c>
      <c r="S685" s="10" t="str">
        <f>VLOOKUP(A685,NAV!A:I,9,FALSE)</f>
        <v>BADINIERES</v>
      </c>
      <c r="T685" s="10" t="b">
        <f t="shared" si="407"/>
        <v>0</v>
      </c>
      <c r="U685" s="2" t="s">
        <v>21</v>
      </c>
      <c r="V685" s="9" t="str">
        <f>VLOOKUP(A685,NAV!A:L,12,FALSE)</f>
        <v>FR</v>
      </c>
      <c r="W685" t="str">
        <f>VLOOKUP(A685,NAV!A:J,10,FALSE)</f>
        <v/>
      </c>
    </row>
    <row r="686" spans="1:23" x14ac:dyDescent="0.2">
      <c r="A686" s="2" t="s">
        <v>2856</v>
      </c>
      <c r="B686" s="2" t="s">
        <v>13</v>
      </c>
      <c r="C686" s="10" t="str">
        <f>+VLOOKUP(A686,NAV!A:C,3,FALSE)</f>
        <v xml:space="preserve"> </v>
      </c>
      <c r="D686" s="2" t="s">
        <v>2857</v>
      </c>
      <c r="E686" s="11" t="str">
        <f>VLOOKUP(A686,NAV!A:E,5,FALSE)</f>
        <v>ATS STELLITE SAS</v>
      </c>
      <c r="F686" s="11" t="b">
        <f t="shared" si="404"/>
        <v>1</v>
      </c>
      <c r="G686" s="2" t="s">
        <v>15</v>
      </c>
      <c r="H686" s="3" t="s">
        <v>689</v>
      </c>
      <c r="I686" s="3"/>
      <c r="J686" s="2" t="s">
        <v>2858</v>
      </c>
      <c r="K686" s="7" t="str">
        <f>VLOOKUP(A686,NAV!A:F,6,FALSE)</f>
        <v>ZI de Brueges - Avenue Monge</v>
      </c>
      <c r="L686" s="7" t="b">
        <f t="shared" si="405"/>
        <v>1</v>
      </c>
      <c r="M686" s="2" t="s">
        <v>2848</v>
      </c>
      <c r="N686" s="2"/>
      <c r="O686" s="2" t="s">
        <v>2849</v>
      </c>
      <c r="P686" s="10" t="str">
        <f>VLOOKUP(A686,NAV!A:H,8,FALSE)</f>
        <v>30106</v>
      </c>
      <c r="Q686" s="10" t="b">
        <f t="shared" si="406"/>
        <v>1</v>
      </c>
      <c r="R686" s="2" t="s">
        <v>2859</v>
      </c>
      <c r="S686" s="10" t="str">
        <f>VLOOKUP(A686,NAV!A:I,9,FALSE)</f>
        <v>ALES Cedex</v>
      </c>
      <c r="T686" s="10" t="b">
        <f t="shared" si="407"/>
        <v>1</v>
      </c>
      <c r="U686" s="2" t="s">
        <v>21</v>
      </c>
      <c r="V686" s="9" t="str">
        <f>VLOOKUP(A686,NAV!A:L,12,FALSE)</f>
        <v>FR</v>
      </c>
      <c r="W686" t="str">
        <f>VLOOKUP(A686,NAV!A:J,10,FALSE)</f>
        <v/>
      </c>
    </row>
    <row r="687" spans="1:23" x14ac:dyDescent="0.2">
      <c r="A687" s="2" t="s">
        <v>2860</v>
      </c>
      <c r="B687" s="2" t="s">
        <v>13</v>
      </c>
      <c r="C687" s="10" t="str">
        <f>+VLOOKUP(A687,NAV!A:C,3,FALSE)</f>
        <v>Tous</v>
      </c>
      <c r="D687" s="2" t="s">
        <v>2861</v>
      </c>
      <c r="E687" s="11" t="str">
        <f>VLOOKUP(A687,NAV!A:E,5,FALSE)</f>
        <v>ATTIJARIWAFA BANK</v>
      </c>
      <c r="F687" s="11" t="b">
        <f t="shared" si="404"/>
        <v>1</v>
      </c>
      <c r="G687" s="2" t="s">
        <v>15</v>
      </c>
      <c r="H687" s="3" t="s">
        <v>16</v>
      </c>
      <c r="I687" s="3"/>
      <c r="J687" s="2" t="s">
        <v>2862</v>
      </c>
      <c r="K687" s="7" t="str">
        <f>VLOOKUP(A687,NAV!A:F,6,FALSE)</f>
        <v>6, rue Chauchat</v>
      </c>
      <c r="L687" s="7" t="b">
        <f t="shared" si="405"/>
        <v>1</v>
      </c>
      <c r="M687" s="2"/>
      <c r="N687" s="2"/>
      <c r="O687" s="2" t="s">
        <v>31</v>
      </c>
      <c r="P687" s="10" t="str">
        <f>VLOOKUP(A687,NAV!A:H,8,FALSE)</f>
        <v>75009</v>
      </c>
      <c r="Q687" s="10" t="b">
        <f t="shared" si="406"/>
        <v>1</v>
      </c>
      <c r="R687" s="2" t="s">
        <v>20</v>
      </c>
      <c r="S687" s="10" t="str">
        <f>VLOOKUP(A687,NAV!A:I,9,FALSE)</f>
        <v>PARIS 9EME ARRONDISSEMENT</v>
      </c>
      <c r="T687" s="10" t="b">
        <f t="shared" si="407"/>
        <v>0</v>
      </c>
      <c r="U687" s="2" t="s">
        <v>21</v>
      </c>
      <c r="V687" s="9" t="str">
        <f>VLOOKUP(A687,NAV!A:L,12,FALSE)</f>
        <v>FR</v>
      </c>
      <c r="W687" t="str">
        <f>VLOOKUP(A687,NAV!A:J,10,FALSE)</f>
        <v/>
      </c>
    </row>
    <row r="688" spans="1:23" x14ac:dyDescent="0.2">
      <c r="A688" s="2" t="s">
        <v>2863</v>
      </c>
      <c r="B688" s="2" t="s">
        <v>13</v>
      </c>
      <c r="C688" s="10" t="str">
        <f>+VLOOKUP(A688,NAV!A:C,3,FALSE)</f>
        <v>Tous</v>
      </c>
      <c r="D688" s="2" t="s">
        <v>2864</v>
      </c>
      <c r="E688" s="11" t="str">
        <f>VLOOKUP(A688,NAV!A:E,5,FALSE)</f>
        <v>AU FEMININ.COM</v>
      </c>
      <c r="F688" s="11" t="b">
        <f t="shared" si="404"/>
        <v>1</v>
      </c>
      <c r="G688" s="2" t="s">
        <v>15</v>
      </c>
      <c r="H688" s="3" t="s">
        <v>16</v>
      </c>
      <c r="I688" s="3"/>
      <c r="J688" s="2" t="s">
        <v>2865</v>
      </c>
      <c r="K688" s="7" t="str">
        <f>VLOOKUP(A688,NAV!A:F,6,FALSE)</f>
        <v>47bis, avenue Hoche</v>
      </c>
      <c r="L688" s="7" t="b">
        <f t="shared" si="405"/>
        <v>1</v>
      </c>
      <c r="M688" s="2"/>
      <c r="N688" s="2"/>
      <c r="O688" s="2" t="s">
        <v>131</v>
      </c>
      <c r="P688" s="10" t="str">
        <f>VLOOKUP(A688,NAV!A:H,8,FALSE)</f>
        <v>75008</v>
      </c>
      <c r="Q688" s="10" t="b">
        <f t="shared" si="406"/>
        <v>1</v>
      </c>
      <c r="R688" s="2" t="s">
        <v>20</v>
      </c>
      <c r="S688" s="10" t="str">
        <f>VLOOKUP(A688,NAV!A:I,9,FALSE)</f>
        <v>PARIS 8EME ARRONDISSEMENT</v>
      </c>
      <c r="T688" s="10" t="b">
        <f t="shared" si="407"/>
        <v>0</v>
      </c>
      <c r="U688" s="2" t="s">
        <v>21</v>
      </c>
      <c r="V688" s="9" t="str">
        <f>VLOOKUP(A688,NAV!A:L,12,FALSE)</f>
        <v>FR</v>
      </c>
      <c r="W688" t="str">
        <f>VLOOKUP(A688,NAV!A:J,10,FALSE)</f>
        <v/>
      </c>
    </row>
    <row r="689" spans="1:23" x14ac:dyDescent="0.2">
      <c r="A689" s="2" t="s">
        <v>2866</v>
      </c>
      <c r="B689" s="2" t="s">
        <v>13</v>
      </c>
      <c r="C689" s="10" t="e">
        <f>+VLOOKUP(A689,NAV!A:C,3,FALSE)</f>
        <v>#N/A</v>
      </c>
      <c r="D689" s="2" t="s">
        <v>2867</v>
      </c>
      <c r="E689" s="11" t="e">
        <f>VLOOKUP(A689,NAV!A:E,5,FALSE)</f>
        <v>#N/A</v>
      </c>
      <c r="F689" s="11" t="e">
        <f t="shared" si="404"/>
        <v>#N/A</v>
      </c>
      <c r="G689" s="2" t="s">
        <v>15</v>
      </c>
      <c r="H689" s="3" t="s">
        <v>16</v>
      </c>
      <c r="I689" s="3" t="s">
        <v>2868</v>
      </c>
      <c r="J689" s="2" t="s">
        <v>2869</v>
      </c>
      <c r="K689" s="7" t="e">
        <f>VLOOKUP(A689,NAV!A:F,6,FALSE)</f>
        <v>#N/A</v>
      </c>
      <c r="L689" s="7" t="e">
        <f t="shared" si="405"/>
        <v>#N/A</v>
      </c>
      <c r="M689" s="2"/>
      <c r="N689" s="2"/>
      <c r="O689" s="2" t="s">
        <v>938</v>
      </c>
      <c r="P689" s="10" t="e">
        <f>VLOOKUP(A689,NAV!A:H,8,FALSE)</f>
        <v>#N/A</v>
      </c>
      <c r="Q689" s="10" t="e">
        <f t="shared" si="406"/>
        <v>#N/A</v>
      </c>
      <c r="R689" s="2" t="s">
        <v>100</v>
      </c>
      <c r="S689" s="10" t="e">
        <f>VLOOKUP(A689,NAV!A:I,9,FALSE)</f>
        <v>#N/A</v>
      </c>
      <c r="T689" s="10" t="e">
        <f t="shared" si="407"/>
        <v>#N/A</v>
      </c>
      <c r="U689" s="2" t="s">
        <v>21</v>
      </c>
      <c r="V689" s="9" t="e">
        <f>VLOOKUP(A689,NAV!A:L,12,FALSE)</f>
        <v>#N/A</v>
      </c>
      <c r="W689" t="e">
        <f>VLOOKUP(A689,NAV!A:J,10,FALSE)</f>
        <v>#N/A</v>
      </c>
    </row>
    <row r="690" spans="1:23" x14ac:dyDescent="0.2">
      <c r="A690" s="2" t="s">
        <v>2870</v>
      </c>
      <c r="B690" s="2" t="s">
        <v>43</v>
      </c>
      <c r="C690" s="10" t="str">
        <f>+VLOOKUP(A690,NAV!A:C,3,FALSE)</f>
        <v>Tous</v>
      </c>
      <c r="D690" s="2" t="s">
        <v>2871</v>
      </c>
      <c r="E690" s="11" t="str">
        <f>VLOOKUP(A690,NAV!A:E,5,FALSE)</f>
        <v>AUBERT DUVAL FORTECH</v>
      </c>
      <c r="F690" s="11" t="b">
        <f t="shared" si="404"/>
        <v>1</v>
      </c>
      <c r="G690" s="2" t="s">
        <v>15</v>
      </c>
      <c r="H690" s="3" t="s">
        <v>34</v>
      </c>
      <c r="I690" s="3"/>
      <c r="J690" s="2" t="s">
        <v>2872</v>
      </c>
      <c r="K690" s="7" t="str">
        <f>VLOOKUP(A690,NAV!A:F,6,FALSE)</f>
        <v>75 BOULEVARD DE LA LIBERATION</v>
      </c>
      <c r="L690" s="7" t="b">
        <f t="shared" si="405"/>
        <v>1</v>
      </c>
      <c r="M690" s="2" t="s">
        <v>2873</v>
      </c>
      <c r="N690" s="2"/>
      <c r="O690" s="2" t="s">
        <v>2874</v>
      </c>
      <c r="P690" s="10" t="str">
        <f>VLOOKUP(A690,NAV!A:H,8,FALSE)</f>
        <v>91020</v>
      </c>
      <c r="Q690" s="10" t="b">
        <f t="shared" si="406"/>
        <v>1</v>
      </c>
      <c r="R690" s="2" t="s">
        <v>2875</v>
      </c>
      <c r="S690" s="10" t="str">
        <f>VLOOKUP(A690,NAV!A:I,9,FALSE)</f>
        <v>PAMIERS CEDEX</v>
      </c>
      <c r="T690" s="10" t="b">
        <f t="shared" si="407"/>
        <v>1</v>
      </c>
      <c r="U690" s="2" t="s">
        <v>21</v>
      </c>
      <c r="V690" s="9" t="str">
        <f>VLOOKUP(A690,NAV!A:L,12,FALSE)</f>
        <v>FR</v>
      </c>
      <c r="W690" t="str">
        <f>VLOOKUP(A690,NAV!A:J,10,FALSE)</f>
        <v/>
      </c>
    </row>
    <row r="691" spans="1:23" x14ac:dyDescent="0.2">
      <c r="A691" s="2" t="s">
        <v>2876</v>
      </c>
      <c r="B691" s="2" t="s">
        <v>43</v>
      </c>
      <c r="C691" s="10" t="str">
        <f>+VLOOKUP(A691,NAV!A:C,3,FALSE)</f>
        <v>Tous</v>
      </c>
      <c r="D691" s="2" t="s">
        <v>2877</v>
      </c>
      <c r="E691" s="11" t="str">
        <f>VLOOKUP(A691,NAV!A:E,5,FALSE)</f>
        <v>AUBERT ET DUVAL (FIRMINY)</v>
      </c>
      <c r="F691" s="11" t="b">
        <f t="shared" si="404"/>
        <v>1</v>
      </c>
      <c r="G691" s="2" t="s">
        <v>15</v>
      </c>
      <c r="H691" s="3" t="s">
        <v>16</v>
      </c>
      <c r="I691" s="3" t="s">
        <v>2867</v>
      </c>
      <c r="J691" s="2" t="s">
        <v>2878</v>
      </c>
      <c r="K691" s="7" t="str">
        <f>VLOOKUP(A691,NAV!A:F,6,FALSE)</f>
        <v>USINE DE FIRMINY BP 141</v>
      </c>
      <c r="L691" s="7" t="b">
        <f t="shared" si="405"/>
        <v>1</v>
      </c>
      <c r="M691" s="2"/>
      <c r="N691" s="2"/>
      <c r="O691" s="2" t="s">
        <v>2879</v>
      </c>
      <c r="P691" s="10" t="str">
        <f>VLOOKUP(A691,NAV!A:H,8,FALSE)</f>
        <v>42704</v>
      </c>
      <c r="Q691" s="10" t="b">
        <f t="shared" si="406"/>
        <v>1</v>
      </c>
      <c r="R691" s="2" t="s">
        <v>2880</v>
      </c>
      <c r="S691" s="10" t="str">
        <f>VLOOKUP(A691,NAV!A:I,9,FALSE)</f>
        <v>FIRMINY CEDEX 1</v>
      </c>
      <c r="T691" s="10" t="b">
        <f t="shared" si="407"/>
        <v>1</v>
      </c>
      <c r="U691" s="2" t="s">
        <v>21</v>
      </c>
      <c r="V691" s="9" t="str">
        <f>VLOOKUP(A691,NAV!A:L,12,FALSE)</f>
        <v>FR</v>
      </c>
      <c r="W691" t="str">
        <f>VLOOKUP(A691,NAV!A:J,10,FALSE)</f>
        <v/>
      </c>
    </row>
    <row r="692" spans="1:23" x14ac:dyDescent="0.2">
      <c r="A692" s="2" t="s">
        <v>2881</v>
      </c>
      <c r="B692" s="2" t="s">
        <v>43</v>
      </c>
      <c r="C692" s="10" t="str">
        <f>+VLOOKUP(A692,NAV!A:C,3,FALSE)</f>
        <v>Tous</v>
      </c>
      <c r="D692" s="2" t="s">
        <v>2882</v>
      </c>
      <c r="E692" s="11" t="str">
        <f>VLOOKUP(A692,NAV!A:E,5,FALSE)</f>
        <v>AUBERT ET DUVAL (GENNEVILLIER)</v>
      </c>
      <c r="F692" s="11" t="b">
        <f t="shared" si="404"/>
        <v>1</v>
      </c>
      <c r="G692" s="2" t="s">
        <v>15</v>
      </c>
      <c r="H692" s="3" t="s">
        <v>16</v>
      </c>
      <c r="I692" s="3" t="s">
        <v>2867</v>
      </c>
      <c r="J692" s="2" t="s">
        <v>2883</v>
      </c>
      <c r="K692" s="7" t="str">
        <f>VLOOKUP(A692,NAV!A:F,6,FALSE)</f>
        <v>22  RUE HENRI VUILLEMEIN</v>
      </c>
      <c r="L692" s="7" t="b">
        <f t="shared" si="405"/>
        <v>0</v>
      </c>
      <c r="M692" s="2" t="s">
        <v>2884</v>
      </c>
      <c r="N692" s="2"/>
      <c r="O692" s="2" t="s">
        <v>2885</v>
      </c>
      <c r="P692" s="10" t="str">
        <f>VLOOKUP(A692,NAV!A:H,8,FALSE)</f>
        <v>92233</v>
      </c>
      <c r="Q692" s="10" t="b">
        <f t="shared" si="406"/>
        <v>1</v>
      </c>
      <c r="R692" s="2" t="s">
        <v>2886</v>
      </c>
      <c r="S692" s="10" t="str">
        <f>VLOOKUP(A692,NAV!A:I,9,FALSE)</f>
        <v>GENNEVILLIER CEDEX</v>
      </c>
      <c r="T692" s="10" t="b">
        <f t="shared" si="407"/>
        <v>1</v>
      </c>
      <c r="U692" s="2" t="s">
        <v>21</v>
      </c>
      <c r="V692" s="9" t="str">
        <f>VLOOKUP(A692,NAV!A:L,12,FALSE)</f>
        <v>FR</v>
      </c>
      <c r="W692" t="str">
        <f>VLOOKUP(A692,NAV!A:J,10,FALSE)</f>
        <v/>
      </c>
    </row>
    <row r="693" spans="1:23" x14ac:dyDescent="0.2">
      <c r="A693" s="2" t="s">
        <v>2887</v>
      </c>
      <c r="B693" s="2" t="s">
        <v>43</v>
      </c>
      <c r="C693" s="10" t="str">
        <f>+VLOOKUP(A693,NAV!A:C,3,FALSE)</f>
        <v>Tous</v>
      </c>
      <c r="D693" s="2" t="s">
        <v>2888</v>
      </c>
      <c r="E693" s="11" t="str">
        <f>VLOOKUP(A693,NAV!A:E,5,FALSE)</f>
        <v>AUBERT ET DUVAL ALLIAGE (LES ANCIZES)</v>
      </c>
      <c r="F693" s="11" t="b">
        <f t="shared" si="404"/>
        <v>1</v>
      </c>
      <c r="G693" s="2" t="s">
        <v>15</v>
      </c>
      <c r="H693" s="3" t="s">
        <v>16</v>
      </c>
      <c r="I693" s="3" t="s">
        <v>2867</v>
      </c>
      <c r="J693" s="2" t="s">
        <v>2889</v>
      </c>
      <c r="K693" s="7" t="str">
        <f>VLOOKUP(A693,NAV!A:F,6,FALSE)</f>
        <v>RUE DES VILLAS</v>
      </c>
      <c r="L693" s="7" t="b">
        <f t="shared" si="405"/>
        <v>1</v>
      </c>
      <c r="M693" s="2"/>
      <c r="N693" s="2"/>
      <c r="O693" s="2" t="s">
        <v>2890</v>
      </c>
      <c r="P693" s="10" t="str">
        <f>VLOOKUP(A693,NAV!A:H,8,FALSE)</f>
        <v>63770</v>
      </c>
      <c r="Q693" s="10" t="b">
        <f t="shared" si="406"/>
        <v>1</v>
      </c>
      <c r="R693" s="2" t="s">
        <v>2891</v>
      </c>
      <c r="S693" s="10" t="str">
        <f>VLOOKUP(A693,NAV!A:I,9,FALSE)</f>
        <v>LES ANCIZES COMPS</v>
      </c>
      <c r="T693" s="10" t="b">
        <f t="shared" si="407"/>
        <v>0</v>
      </c>
      <c r="U693" s="2" t="s">
        <v>21</v>
      </c>
      <c r="V693" s="9" t="str">
        <f>VLOOKUP(A693,NAV!A:L,12,FALSE)</f>
        <v>FR</v>
      </c>
      <c r="W693" t="str">
        <f>VLOOKUP(A693,NAV!A:J,10,FALSE)</f>
        <v/>
      </c>
    </row>
    <row r="694" spans="1:23" x14ac:dyDescent="0.2">
      <c r="A694" s="2" t="s">
        <v>2892</v>
      </c>
      <c r="B694" s="2" t="s">
        <v>43</v>
      </c>
      <c r="C694" s="10" t="str">
        <f>+VLOOKUP(A694,NAV!A:C,3,FALSE)</f>
        <v>Tous</v>
      </c>
      <c r="D694" s="2" t="s">
        <v>2893</v>
      </c>
      <c r="E694" s="11" t="str">
        <f>VLOOKUP(A694,NAV!A:E,5,FALSE)</f>
        <v>AUBERT ET DUVAL FORTECH (ISSOIRE)</v>
      </c>
      <c r="F694" s="11" t="b">
        <f t="shared" si="404"/>
        <v>1</v>
      </c>
      <c r="G694" s="2" t="s">
        <v>15</v>
      </c>
      <c r="H694" s="3" t="s">
        <v>16</v>
      </c>
      <c r="I694" s="3" t="s">
        <v>2867</v>
      </c>
      <c r="J694" s="2" t="s">
        <v>2894</v>
      </c>
      <c r="K694" s="7" t="str">
        <f>VLOOKUP(A694,NAV!A:F,6,FALSE)</f>
        <v>BP45</v>
      </c>
      <c r="L694" s="7" t="b">
        <f t="shared" si="405"/>
        <v>1</v>
      </c>
      <c r="M694" s="2" t="s">
        <v>2895</v>
      </c>
      <c r="N694" s="2"/>
      <c r="O694" s="2" t="s">
        <v>2896</v>
      </c>
      <c r="P694" s="10" t="str">
        <f>VLOOKUP(A694,NAV!A:H,8,FALSE)</f>
        <v>63502</v>
      </c>
      <c r="Q694" s="10" t="b">
        <f t="shared" si="406"/>
        <v>1</v>
      </c>
      <c r="R694" s="2" t="s">
        <v>2897</v>
      </c>
      <c r="S694" s="10" t="str">
        <f>VLOOKUP(A694,NAV!A:I,9,FALSE)</f>
        <v>ISSOIRE CEDEX</v>
      </c>
      <c r="T694" s="10" t="b">
        <f t="shared" si="407"/>
        <v>1</v>
      </c>
      <c r="U694" s="2" t="s">
        <v>21</v>
      </c>
      <c r="V694" s="9" t="str">
        <f>VLOOKUP(A694,NAV!A:L,12,FALSE)</f>
        <v>FR</v>
      </c>
      <c r="W694" t="str">
        <f>VLOOKUP(A694,NAV!A:J,10,FALSE)</f>
        <v/>
      </c>
    </row>
    <row r="695" spans="1:23" x14ac:dyDescent="0.2">
      <c r="A695" s="2" t="s">
        <v>2898</v>
      </c>
      <c r="B695" s="2" t="s">
        <v>43</v>
      </c>
      <c r="C695" s="10" t="str">
        <f>+VLOOKUP(A695,NAV!A:C,3,FALSE)</f>
        <v>Tous</v>
      </c>
      <c r="D695" s="2" t="s">
        <v>2899</v>
      </c>
      <c r="E695" s="11" t="str">
        <f>VLOOKUP(A695,NAV!A:E,5,FALSE)</f>
        <v>AUBERT ET DUVAL TECPHY (IMPHY)</v>
      </c>
      <c r="F695" s="11" t="b">
        <f t="shared" si="404"/>
        <v>1</v>
      </c>
      <c r="G695" s="2" t="s">
        <v>15</v>
      </c>
      <c r="H695" s="3" t="s">
        <v>16</v>
      </c>
      <c r="I695" s="3" t="s">
        <v>2867</v>
      </c>
      <c r="J695" s="2" t="s">
        <v>2900</v>
      </c>
      <c r="K695" s="7" t="str">
        <f>VLOOKUP(A695,NAV!A:F,6,FALSE)</f>
        <v>BP02</v>
      </c>
      <c r="L695" s="7" t="b">
        <f t="shared" si="405"/>
        <v>1</v>
      </c>
      <c r="M695" s="2"/>
      <c r="N695" s="2"/>
      <c r="O695" s="2" t="s">
        <v>2901</v>
      </c>
      <c r="P695" s="10" t="str">
        <f>VLOOKUP(A695,NAV!A:H,8,FALSE)</f>
        <v>58160</v>
      </c>
      <c r="Q695" s="10" t="b">
        <f t="shared" si="406"/>
        <v>1</v>
      </c>
      <c r="R695" s="2" t="s">
        <v>2902</v>
      </c>
      <c r="S695" s="10" t="str">
        <f>VLOOKUP(A695,NAV!A:I,9,FALSE)</f>
        <v>BEARD</v>
      </c>
      <c r="T695" s="10" t="b">
        <f t="shared" si="407"/>
        <v>0</v>
      </c>
      <c r="U695" s="2" t="s">
        <v>21</v>
      </c>
      <c r="V695" s="9" t="str">
        <f>VLOOKUP(A695,NAV!A:L,12,FALSE)</f>
        <v>FR</v>
      </c>
      <c r="W695" t="str">
        <f>VLOOKUP(A695,NAV!A:J,10,FALSE)</f>
        <v/>
      </c>
    </row>
    <row r="696" spans="1:23" x14ac:dyDescent="0.2">
      <c r="A696" s="2" t="s">
        <v>2903</v>
      </c>
      <c r="B696" s="2" t="s">
        <v>43</v>
      </c>
      <c r="C696" s="10" t="e">
        <f>+VLOOKUP(A696,NAV!A:C,3,FALSE)</f>
        <v>#N/A</v>
      </c>
      <c r="D696" s="2" t="s">
        <v>2904</v>
      </c>
      <c r="E696" s="11" t="e">
        <f>VLOOKUP(A696,NAV!A:E,5,FALSE)</f>
        <v>#N/A</v>
      </c>
      <c r="F696" s="11" t="e">
        <f t="shared" si="404"/>
        <v>#N/A</v>
      </c>
      <c r="G696" s="2" t="s">
        <v>15</v>
      </c>
      <c r="H696" s="3" t="s">
        <v>297</v>
      </c>
      <c r="I696" s="3"/>
      <c r="J696" s="2"/>
      <c r="K696" s="7" t="e">
        <f>VLOOKUP(A696,NAV!A:F,6,FALSE)</f>
        <v>#N/A</v>
      </c>
      <c r="L696" s="7" t="e">
        <f t="shared" si="405"/>
        <v>#N/A</v>
      </c>
      <c r="M696" s="2"/>
      <c r="N696" s="2"/>
      <c r="O696" s="2"/>
      <c r="P696" s="10" t="e">
        <f>VLOOKUP(A696,NAV!A:H,8,FALSE)</f>
        <v>#N/A</v>
      </c>
      <c r="Q696" s="10" t="e">
        <f t="shared" si="406"/>
        <v>#N/A</v>
      </c>
      <c r="R696" s="2" t="s">
        <v>2905</v>
      </c>
      <c r="S696" s="10" t="e">
        <f>VLOOKUP(A696,NAV!A:I,9,FALSE)</f>
        <v>#N/A</v>
      </c>
      <c r="T696" s="10" t="e">
        <f t="shared" si="407"/>
        <v>#N/A</v>
      </c>
      <c r="U696" s="2" t="s">
        <v>302</v>
      </c>
      <c r="V696" s="9" t="e">
        <f>VLOOKUP(A696,NAV!A:L,12,FALSE)</f>
        <v>#N/A</v>
      </c>
      <c r="W696" t="e">
        <f>VLOOKUP(A696,NAV!A:J,10,FALSE)</f>
        <v>#N/A</v>
      </c>
    </row>
    <row r="697" spans="1:23" hidden="1" x14ac:dyDescent="0.2">
      <c r="A697" s="2"/>
      <c r="B697" s="2" t="s">
        <v>13</v>
      </c>
      <c r="C697" s="2"/>
      <c r="D697" s="2" t="s">
        <v>2906</v>
      </c>
      <c r="E697" s="11" t="e">
        <f>VLOOKUP(A697,NAV!A:E,5,FALSE)</f>
        <v>#N/A</v>
      </c>
      <c r="F697" s="11"/>
      <c r="G697" s="2" t="s">
        <v>224</v>
      </c>
      <c r="H697" s="3" t="s">
        <v>276</v>
      </c>
      <c r="I697" s="3" t="s">
        <v>590</v>
      </c>
      <c r="J697" s="2" t="s">
        <v>2907</v>
      </c>
      <c r="K697" s="2"/>
      <c r="L697" s="2"/>
      <c r="M697" s="2"/>
      <c r="N697" s="2"/>
      <c r="O697" s="2" t="s">
        <v>2908</v>
      </c>
      <c r="P697" s="2"/>
      <c r="Q697" s="2"/>
      <c r="R697" s="2" t="s">
        <v>2909</v>
      </c>
      <c r="S697" s="2"/>
      <c r="T697" s="2"/>
      <c r="U697" s="2" t="s">
        <v>21</v>
      </c>
    </row>
    <row r="698" spans="1:23" hidden="1" x14ac:dyDescent="0.2">
      <c r="A698" s="2"/>
      <c r="B698" s="2" t="s">
        <v>13</v>
      </c>
      <c r="C698" s="2"/>
      <c r="D698" s="2" t="s">
        <v>2910</v>
      </c>
      <c r="E698" s="11" t="e">
        <f>VLOOKUP(A698,NAV!A:E,5,FALSE)</f>
        <v>#N/A</v>
      </c>
      <c r="F698" s="11"/>
      <c r="G698" s="2" t="s">
        <v>15</v>
      </c>
      <c r="H698" s="3" t="s">
        <v>276</v>
      </c>
      <c r="I698" s="3" t="s">
        <v>1397</v>
      </c>
      <c r="J698" s="2" t="s">
        <v>2911</v>
      </c>
      <c r="K698" s="2"/>
      <c r="L698" s="2"/>
      <c r="M698" s="2" t="s">
        <v>18</v>
      </c>
      <c r="N698" s="2"/>
      <c r="O698" s="2" t="s">
        <v>55</v>
      </c>
      <c r="P698" s="2"/>
      <c r="Q698" s="2"/>
      <c r="R698" s="2" t="s">
        <v>2912</v>
      </c>
      <c r="S698" s="2"/>
      <c r="T698" s="2"/>
      <c r="U698" s="2" t="s">
        <v>21</v>
      </c>
    </row>
    <row r="699" spans="1:23" hidden="1" x14ac:dyDescent="0.2">
      <c r="A699" s="2"/>
      <c r="B699" s="2" t="s">
        <v>13</v>
      </c>
      <c r="C699" s="2"/>
      <c r="D699" s="2" t="s">
        <v>1397</v>
      </c>
      <c r="E699" s="11" t="e">
        <f>VLOOKUP(A699,NAV!A:E,5,FALSE)</f>
        <v>#N/A</v>
      </c>
      <c r="F699" s="11"/>
      <c r="G699" s="2" t="s">
        <v>224</v>
      </c>
      <c r="H699" s="3" t="s">
        <v>276</v>
      </c>
      <c r="I699" s="3"/>
      <c r="J699" s="2" t="s">
        <v>2913</v>
      </c>
      <c r="K699" s="2"/>
      <c r="L699" s="2"/>
      <c r="M699" s="2"/>
      <c r="N699" s="2"/>
      <c r="O699" s="2" t="s">
        <v>55</v>
      </c>
      <c r="P699" s="2"/>
      <c r="Q699" s="2"/>
      <c r="R699" s="2" t="s">
        <v>2912</v>
      </c>
      <c r="S699" s="2"/>
      <c r="T699" s="2"/>
      <c r="U699" s="2" t="s">
        <v>21</v>
      </c>
    </row>
    <row r="700" spans="1:23" x14ac:dyDescent="0.2">
      <c r="A700" s="2" t="s">
        <v>2914</v>
      </c>
      <c r="B700" s="2" t="s">
        <v>13</v>
      </c>
      <c r="C700" s="10" t="str">
        <f>+VLOOKUP(A700,NAV!A:C,3,FALSE)</f>
        <v>Tous</v>
      </c>
      <c r="D700" s="2" t="s">
        <v>2915</v>
      </c>
      <c r="E700" s="11" t="str">
        <f>VLOOKUP(A700,NAV!A:E,5,FALSE)</f>
        <v>AUCHAN FRANCE HOLDING</v>
      </c>
      <c r="F700" s="11" t="b">
        <f t="shared" ref="F700:F702" si="408">+D700=E700</f>
        <v>1</v>
      </c>
      <c r="G700" s="2" t="s">
        <v>15</v>
      </c>
      <c r="H700" s="3" t="s">
        <v>276</v>
      </c>
      <c r="I700" s="3" t="s">
        <v>1397</v>
      </c>
      <c r="J700" s="2" t="s">
        <v>2916</v>
      </c>
      <c r="K700" s="7" t="str">
        <f>VLOOKUP(A700,NAV!A:F,6,FALSE)</f>
        <v>200 Rue de la Recherche</v>
      </c>
      <c r="L700" s="7" t="b">
        <f t="shared" ref="L700:L702" si="409">J700=K700</f>
        <v>1</v>
      </c>
      <c r="M700" s="2"/>
      <c r="N700" s="2"/>
      <c r="O700" s="2" t="s">
        <v>1237</v>
      </c>
      <c r="P700" s="10" t="str">
        <f>VLOOKUP(A700,NAV!A:H,8,FALSE)</f>
        <v>59650</v>
      </c>
      <c r="Q700" s="10" t="b">
        <f t="shared" ref="Q700:Q702" si="410">O700=P700</f>
        <v>1</v>
      </c>
      <c r="R700" s="2" t="s">
        <v>1238</v>
      </c>
      <c r="S700" s="10" t="str">
        <f>VLOOKUP(A700,NAV!A:I,9,FALSE)</f>
        <v>VILLENEUVE D'ASCQ</v>
      </c>
      <c r="T700" s="10" t="b">
        <f t="shared" ref="T700:T702" si="411">R700=S700</f>
        <v>1</v>
      </c>
      <c r="U700" s="2" t="s">
        <v>21</v>
      </c>
      <c r="V700" s="9" t="str">
        <f>VLOOKUP(A700,NAV!A:L,12,FALSE)</f>
        <v>FR</v>
      </c>
      <c r="W700" t="str">
        <f>VLOOKUP(A700,NAV!A:J,10,FALSE)</f>
        <v/>
      </c>
    </row>
    <row r="701" spans="1:23" x14ac:dyDescent="0.2">
      <c r="A701" s="2" t="s">
        <v>2917</v>
      </c>
      <c r="B701" s="2" t="s">
        <v>13</v>
      </c>
      <c r="C701" s="10" t="str">
        <f>+VLOOKUP(A701,NAV!A:C,3,FALSE)</f>
        <v>Tous</v>
      </c>
      <c r="D701" s="2" t="s">
        <v>2918</v>
      </c>
      <c r="E701" s="11" t="str">
        <f>VLOOKUP(A701,NAV!A:E,5,FALSE)</f>
        <v>AUCHAN VOYAGES MONDIAL TRAVEL</v>
      </c>
      <c r="F701" s="11" t="b">
        <f t="shared" si="408"/>
        <v>1</v>
      </c>
      <c r="G701" s="2" t="s">
        <v>15</v>
      </c>
      <c r="H701" s="3" t="s">
        <v>276</v>
      </c>
      <c r="I701" s="3" t="s">
        <v>1397</v>
      </c>
      <c r="J701" s="2" t="s">
        <v>2919</v>
      </c>
      <c r="K701" s="7" t="str">
        <f>VLOOKUP(A701,NAV!A:F,6,FALSE)</f>
        <v>50 Avenue François Arago</v>
      </c>
      <c r="L701" s="7" t="b">
        <f t="shared" si="409"/>
        <v>1</v>
      </c>
      <c r="M701" s="2"/>
      <c r="N701" s="2"/>
      <c r="O701" s="2" t="s">
        <v>2920</v>
      </c>
      <c r="P701" s="10" t="str">
        <f>VLOOKUP(A701,NAV!A:H,8,FALSE)</f>
        <v>92022</v>
      </c>
      <c r="Q701" s="10" t="b">
        <f t="shared" si="410"/>
        <v>1</v>
      </c>
      <c r="R701" s="2" t="s">
        <v>977</v>
      </c>
      <c r="S701" s="10" t="str">
        <f>VLOOKUP(A701,NAV!A:I,9,FALSE)</f>
        <v>Nanterre</v>
      </c>
      <c r="T701" s="10" t="b">
        <f t="shared" si="411"/>
        <v>1</v>
      </c>
      <c r="U701" s="2" t="s">
        <v>21</v>
      </c>
      <c r="V701" s="9" t="str">
        <f>VLOOKUP(A701,NAV!A:L,12,FALSE)</f>
        <v>FR</v>
      </c>
      <c r="W701" t="str">
        <f>VLOOKUP(A701,NAV!A:J,10,FALSE)</f>
        <v/>
      </c>
    </row>
    <row r="702" spans="1:23" x14ac:dyDescent="0.2">
      <c r="A702" s="2" t="s">
        <v>2921</v>
      </c>
      <c r="B702" s="2" t="s">
        <v>13</v>
      </c>
      <c r="C702" s="10" t="str">
        <f>+VLOOKUP(A702,NAV!A:C,3,FALSE)</f>
        <v>Tous</v>
      </c>
      <c r="D702" s="2" t="s">
        <v>2922</v>
      </c>
      <c r="E702" s="11" t="str">
        <f>VLOOKUP(A702,NAV!A:E,5,FALSE)</f>
        <v>AUDIENS</v>
      </c>
      <c r="F702" s="11" t="b">
        <f t="shared" si="408"/>
        <v>1</v>
      </c>
      <c r="G702" s="2" t="s">
        <v>15</v>
      </c>
      <c r="H702" s="3" t="s">
        <v>16</v>
      </c>
      <c r="I702" s="3"/>
      <c r="J702" s="2" t="s">
        <v>2923</v>
      </c>
      <c r="K702" s="7" t="str">
        <f>VLOOKUP(A702,NAV!A:F,6,FALSE)</f>
        <v xml:space="preserve"> 74 RUE JEAN BLEUZEN</v>
      </c>
      <c r="L702" s="7" t="b">
        <f t="shared" si="409"/>
        <v>0</v>
      </c>
      <c r="M702" s="2"/>
      <c r="N702" s="2"/>
      <c r="O702" s="2" t="s">
        <v>2924</v>
      </c>
      <c r="P702" s="10" t="str">
        <f>VLOOKUP(A702,NAV!A:H,8,FALSE)</f>
        <v>92177</v>
      </c>
      <c r="Q702" s="10" t="b">
        <f t="shared" si="410"/>
        <v>1</v>
      </c>
      <c r="R702" s="2" t="s">
        <v>2925</v>
      </c>
      <c r="S702" s="10" t="str">
        <f>VLOOKUP(A702,NAV!A:I,9,FALSE)</f>
        <v>VANVES</v>
      </c>
      <c r="T702" s="10" t="b">
        <f t="shared" si="411"/>
        <v>1</v>
      </c>
      <c r="U702" s="2" t="s">
        <v>21</v>
      </c>
      <c r="V702" s="9" t="str">
        <f>VLOOKUP(A702,NAV!A:L,12,FALSE)</f>
        <v>FR</v>
      </c>
      <c r="W702" t="str">
        <f>VLOOKUP(A702,NAV!A:J,10,FALSE)</f>
        <v/>
      </c>
    </row>
    <row r="703" spans="1:23" hidden="1" x14ac:dyDescent="0.2">
      <c r="A703" s="2"/>
      <c r="B703" s="2" t="s">
        <v>13</v>
      </c>
      <c r="C703" s="2"/>
      <c r="D703" s="2" t="s">
        <v>2926</v>
      </c>
      <c r="E703" s="11" t="e">
        <f>VLOOKUP(A703,NAV!A:E,5,FALSE)</f>
        <v>#N/A</v>
      </c>
      <c r="F703" s="11"/>
      <c r="G703" s="2" t="s">
        <v>15</v>
      </c>
      <c r="H703" s="3" t="s">
        <v>70</v>
      </c>
      <c r="I703" s="3" t="s">
        <v>2927</v>
      </c>
      <c r="J703" s="2" t="s">
        <v>2928</v>
      </c>
      <c r="K703" s="2"/>
      <c r="L703" s="2"/>
      <c r="M703" s="2" t="s">
        <v>2929</v>
      </c>
      <c r="N703" s="2"/>
      <c r="O703" s="2" t="s">
        <v>2930</v>
      </c>
      <c r="P703" s="2"/>
      <c r="Q703" s="2"/>
      <c r="R703" s="2" t="s">
        <v>2931</v>
      </c>
      <c r="S703" s="2"/>
      <c r="T703" s="2"/>
      <c r="U703" s="2" t="s">
        <v>21</v>
      </c>
    </row>
    <row r="704" spans="1:23" x14ac:dyDescent="0.2">
      <c r="A704" s="2" t="s">
        <v>2932</v>
      </c>
      <c r="B704" s="2" t="s">
        <v>13</v>
      </c>
      <c r="C704" s="10" t="str">
        <f>+VLOOKUP(A704,NAV!A:C,3,FALSE)</f>
        <v xml:space="preserve"> </v>
      </c>
      <c r="D704" s="2" t="s">
        <v>2933</v>
      </c>
      <c r="E704" s="11" t="str">
        <f>VLOOKUP(A704,NAV!A:E,5,FALSE)</f>
        <v>AUDIVOX EDITIONS</v>
      </c>
      <c r="F704" s="11" t="b">
        <f t="shared" ref="F704:F705" si="412">+D704=E704</f>
        <v>1</v>
      </c>
      <c r="G704" s="2" t="s">
        <v>15</v>
      </c>
      <c r="H704" s="3" t="s">
        <v>82</v>
      </c>
      <c r="I704" s="3"/>
      <c r="J704" s="2" t="s">
        <v>2934</v>
      </c>
      <c r="K704" s="7" t="str">
        <f>VLOOKUP(A704,NAV!A:F,6,FALSE)</f>
        <v>133 RUE VAUBAN</v>
      </c>
      <c r="L704" s="7" t="b">
        <f t="shared" ref="L704:L705" si="413">J704=K704</f>
        <v>1</v>
      </c>
      <c r="M704" s="2" t="s">
        <v>18</v>
      </c>
      <c r="N704" s="2"/>
      <c r="O704" s="2" t="s">
        <v>971</v>
      </c>
      <c r="P704" s="10" t="str">
        <f>VLOOKUP(A704,NAV!A:H,8,FALSE)</f>
        <v>69006</v>
      </c>
      <c r="Q704" s="10" t="b">
        <f t="shared" ref="Q704:Q705" si="414">O704=P704</f>
        <v>1</v>
      </c>
      <c r="R704" s="2" t="s">
        <v>435</v>
      </c>
      <c r="S704" s="10" t="str">
        <f>VLOOKUP(A704,NAV!A:I,9,FALSE)</f>
        <v>LYON 6EME ARRONDISSEMENT</v>
      </c>
      <c r="T704" s="10" t="b">
        <f t="shared" ref="T704:T705" si="415">R704=S704</f>
        <v>0</v>
      </c>
      <c r="U704" s="2" t="s">
        <v>21</v>
      </c>
      <c r="V704" s="9" t="str">
        <f>VLOOKUP(A704,NAV!A:L,12,FALSE)</f>
        <v>FR</v>
      </c>
      <c r="W704" t="str">
        <f>VLOOKUP(A704,NAV!A:J,10,FALSE)</f>
        <v/>
      </c>
    </row>
    <row r="705" spans="1:23" x14ac:dyDescent="0.2">
      <c r="A705" s="2" t="s">
        <v>2935</v>
      </c>
      <c r="B705" s="2" t="s">
        <v>13</v>
      </c>
      <c r="C705" s="10" t="str">
        <f>+VLOOKUP(A705,NAV!A:C,3,FALSE)</f>
        <v xml:space="preserve"> </v>
      </c>
      <c r="D705" s="2" t="s">
        <v>2936</v>
      </c>
      <c r="E705" s="11" t="str">
        <f>VLOOKUP(A705,NAV!A:E,5,FALSE)</f>
        <v>AUGERON</v>
      </c>
      <c r="F705" s="11" t="b">
        <f t="shared" si="412"/>
        <v>1</v>
      </c>
      <c r="G705" s="2" t="s">
        <v>15</v>
      </c>
      <c r="H705" s="3" t="s">
        <v>16</v>
      </c>
      <c r="I705" s="3"/>
      <c r="J705" s="2" t="s">
        <v>2937</v>
      </c>
      <c r="K705" s="7" t="str">
        <f>VLOOKUP(A705,NAV!A:F,6,FALSE)</f>
        <v>14 RUE ALSACE LORRAINE</v>
      </c>
      <c r="L705" s="7" t="b">
        <f t="shared" si="413"/>
        <v>1</v>
      </c>
      <c r="M705" s="2"/>
      <c r="N705" s="2"/>
      <c r="O705" s="2" t="s">
        <v>2938</v>
      </c>
      <c r="P705" s="10" t="str">
        <f>VLOOKUP(A705,NAV!A:H,8,FALSE)</f>
        <v>95310</v>
      </c>
      <c r="Q705" s="10" t="b">
        <f t="shared" si="414"/>
        <v>1</v>
      </c>
      <c r="R705" s="2" t="s">
        <v>2939</v>
      </c>
      <c r="S705" s="10" t="str">
        <f>VLOOKUP(A705,NAV!A:I,9,FALSE)</f>
        <v>ST OUEN L AUMONE</v>
      </c>
      <c r="T705" s="10" t="b">
        <f t="shared" si="415"/>
        <v>0</v>
      </c>
      <c r="U705" s="2" t="s">
        <v>21</v>
      </c>
      <c r="V705" s="9" t="str">
        <f>VLOOKUP(A705,NAV!A:L,12,FALSE)</f>
        <v>FR</v>
      </c>
      <c r="W705" t="str">
        <f>VLOOKUP(A705,NAV!A:J,10,FALSE)</f>
        <v/>
      </c>
    </row>
    <row r="706" spans="1:23" hidden="1" x14ac:dyDescent="0.2">
      <c r="A706" s="2"/>
      <c r="B706" s="2" t="s">
        <v>13</v>
      </c>
      <c r="C706" s="2"/>
      <c r="D706" s="2" t="s">
        <v>2940</v>
      </c>
      <c r="E706" s="11" t="e">
        <f>VLOOKUP(A706,NAV!A:E,5,FALSE)</f>
        <v>#N/A</v>
      </c>
      <c r="F706" s="11"/>
      <c r="G706" s="2" t="s">
        <v>15</v>
      </c>
      <c r="H706" s="3" t="s">
        <v>689</v>
      </c>
      <c r="I706" s="3"/>
      <c r="J706" s="2" t="s">
        <v>2941</v>
      </c>
      <c r="K706" s="2"/>
      <c r="L706" s="2"/>
      <c r="M706" s="2" t="s">
        <v>2942</v>
      </c>
      <c r="N706" s="2"/>
      <c r="O706" s="2" t="s">
        <v>2943</v>
      </c>
      <c r="P706" s="2"/>
      <c r="Q706" s="2"/>
      <c r="R706" s="2" t="s">
        <v>2944</v>
      </c>
      <c r="S706" s="2"/>
      <c r="T706" s="2"/>
      <c r="U706" s="2" t="s">
        <v>21</v>
      </c>
    </row>
    <row r="707" spans="1:23" x14ac:dyDescent="0.2">
      <c r="A707" s="2" t="s">
        <v>2945</v>
      </c>
      <c r="B707" s="2" t="s">
        <v>13</v>
      </c>
      <c r="C707" s="10" t="str">
        <f>+VLOOKUP(A707,NAV!A:C,3,FALSE)</f>
        <v xml:space="preserve"> </v>
      </c>
      <c r="D707" s="2" t="s">
        <v>2946</v>
      </c>
      <c r="E707" s="11" t="str">
        <f>VLOOKUP(A707,NAV!A:E,5,FALSE)</f>
        <v>AURA INGENIERIE</v>
      </c>
      <c r="F707" s="11" t="b">
        <f t="shared" ref="F707:F708" si="416">+D707=E707</f>
        <v>1</v>
      </c>
      <c r="G707" s="2" t="s">
        <v>15</v>
      </c>
      <c r="H707" s="3" t="s">
        <v>34</v>
      </c>
      <c r="I707" s="3"/>
      <c r="J707" s="2" t="s">
        <v>2947</v>
      </c>
      <c r="K707" s="7" t="str">
        <f>VLOOKUP(A707,NAV!A:F,6,FALSE)</f>
        <v>8 COURS LUMIERE</v>
      </c>
      <c r="L707" s="7" t="b">
        <f t="shared" ref="L707:L708" si="417">J707=K707</f>
        <v>1</v>
      </c>
      <c r="M707" s="2" t="s">
        <v>18</v>
      </c>
      <c r="N707" s="2"/>
      <c r="O707" s="2" t="s">
        <v>2948</v>
      </c>
      <c r="P707" s="10" t="str">
        <f>VLOOKUP(A707,NAV!A:H,8,FALSE)</f>
        <v>94300</v>
      </c>
      <c r="Q707" s="10" t="b">
        <f t="shared" ref="Q707:Q708" si="418">O707=P707</f>
        <v>1</v>
      </c>
      <c r="R707" s="2" t="s">
        <v>2949</v>
      </c>
      <c r="S707" s="10" t="str">
        <f>VLOOKUP(A707,NAV!A:I,9,FALSE)</f>
        <v>VINCENNES</v>
      </c>
      <c r="T707" s="10" t="b">
        <f t="shared" ref="T707:T708" si="419">R707=S707</f>
        <v>1</v>
      </c>
      <c r="U707" s="2" t="s">
        <v>21</v>
      </c>
      <c r="V707" s="9" t="str">
        <f>VLOOKUP(A707,NAV!A:L,12,FALSE)</f>
        <v>FR</v>
      </c>
      <c r="W707" t="str">
        <f>VLOOKUP(A707,NAV!A:J,10,FALSE)</f>
        <v/>
      </c>
    </row>
    <row r="708" spans="1:23" x14ac:dyDescent="0.2">
      <c r="A708" s="2" t="s">
        <v>2950</v>
      </c>
      <c r="B708" s="2" t="s">
        <v>13</v>
      </c>
      <c r="C708" s="10" t="str">
        <f>+VLOOKUP(A708,NAV!A:C,3,FALSE)</f>
        <v xml:space="preserve"> </v>
      </c>
      <c r="D708" s="2" t="s">
        <v>2951</v>
      </c>
      <c r="E708" s="11" t="str">
        <f>VLOOKUP(A708,NAV!A:E,5,FALSE)</f>
        <v>A'URBA</v>
      </c>
      <c r="F708" s="11" t="b">
        <f t="shared" si="416"/>
        <v>1</v>
      </c>
      <c r="G708" s="2" t="s">
        <v>15</v>
      </c>
      <c r="H708" s="3" t="s">
        <v>76</v>
      </c>
      <c r="I708" s="3"/>
      <c r="J708" s="2" t="s">
        <v>2952</v>
      </c>
      <c r="K708" s="7" t="str">
        <f>VLOOKUP(A708,NAV!A:F,6,FALSE)</f>
        <v>Hangar G2 Bassin à flot n°1</v>
      </c>
      <c r="L708" s="7" t="b">
        <f t="shared" si="417"/>
        <v>1</v>
      </c>
      <c r="M708" s="2" t="s">
        <v>2953</v>
      </c>
      <c r="N708" s="2" t="s">
        <v>2954</v>
      </c>
      <c r="O708" s="2" t="s">
        <v>2955</v>
      </c>
      <c r="P708" s="10" t="str">
        <f>VLOOKUP(A708,NAV!A:H,8,FALSE)</f>
        <v>33041</v>
      </c>
      <c r="Q708" s="10" t="b">
        <f t="shared" si="418"/>
        <v>1</v>
      </c>
      <c r="R708" s="2" t="s">
        <v>2956</v>
      </c>
      <c r="S708" s="10" t="str">
        <f>VLOOKUP(A708,NAV!A:I,9,FALSE)</f>
        <v>Bordeaux</v>
      </c>
      <c r="T708" s="10" t="b">
        <f t="shared" si="419"/>
        <v>1</v>
      </c>
      <c r="U708" s="2" t="s">
        <v>48</v>
      </c>
      <c r="V708" s="9" t="str">
        <f>VLOOKUP(A708,NAV!A:L,12,FALSE)</f>
        <v>FR</v>
      </c>
      <c r="W708" t="str">
        <f>VLOOKUP(A708,NAV!A:J,10,FALSE)</f>
        <v>FR63 781814488</v>
      </c>
    </row>
    <row r="709" spans="1:23" hidden="1" x14ac:dyDescent="0.2">
      <c r="A709" s="2"/>
      <c r="B709" s="2" t="s">
        <v>13</v>
      </c>
      <c r="C709" s="2"/>
      <c r="D709" s="2" t="s">
        <v>2957</v>
      </c>
      <c r="E709" s="11" t="e">
        <f>VLOOKUP(A709,NAV!A:E,5,FALSE)</f>
        <v>#N/A</v>
      </c>
      <c r="F709" s="11"/>
      <c r="G709" s="2" t="s">
        <v>15</v>
      </c>
      <c r="H709" s="3" t="s">
        <v>76</v>
      </c>
      <c r="I709" s="3"/>
      <c r="J709" s="2" t="s">
        <v>2958</v>
      </c>
      <c r="K709" s="2"/>
      <c r="L709" s="2"/>
      <c r="M709" s="2"/>
      <c r="N709" s="2"/>
      <c r="O709" s="2" t="s">
        <v>2955</v>
      </c>
      <c r="P709" s="2"/>
      <c r="Q709" s="2"/>
      <c r="R709" s="2" t="s">
        <v>2956</v>
      </c>
      <c r="S709" s="2"/>
      <c r="T709" s="2"/>
      <c r="U709" s="2" t="s">
        <v>48</v>
      </c>
    </row>
    <row r="710" spans="1:23" x14ac:dyDescent="0.2">
      <c r="A710" s="2" t="s">
        <v>2959</v>
      </c>
      <c r="B710" s="2" t="s">
        <v>13</v>
      </c>
      <c r="C710" s="10" t="str">
        <f>+VLOOKUP(A710,NAV!A:C,3,FALSE)</f>
        <v>Tous</v>
      </c>
      <c r="D710" s="2" t="s">
        <v>2960</v>
      </c>
      <c r="E710" s="11" t="str">
        <f>VLOOKUP(A710,NAV!A:E,5,FALSE)</f>
        <v>AURIGA INTERNATIONAL</v>
      </c>
      <c r="F710" s="11" t="b">
        <f t="shared" ref="F710:F712" si="420">+D710=E710</f>
        <v>1</v>
      </c>
      <c r="G710" s="2" t="s">
        <v>15</v>
      </c>
      <c r="H710" s="3" t="s">
        <v>213</v>
      </c>
      <c r="I710" s="3"/>
      <c r="J710" s="2" t="s">
        <v>2961</v>
      </c>
      <c r="K710" s="7" t="str">
        <f>VLOOKUP(A710,NAV!A:F,6,FALSE)</f>
        <v>32 av Victor Hugo</v>
      </c>
      <c r="L710" s="7" t="b">
        <f t="shared" ref="L710:L712" si="421">J710=K710</f>
        <v>1</v>
      </c>
      <c r="M710" s="2"/>
      <c r="N710" s="2"/>
      <c r="O710" s="2" t="s">
        <v>2962</v>
      </c>
      <c r="P710" s="10" t="str">
        <f>VLOOKUP(A710,NAV!A:H,8,FALSE)</f>
        <v>1420</v>
      </c>
      <c r="Q710" s="10" t="b">
        <f t="shared" ref="Q710:Q712" si="422">O710=P710</f>
        <v>1</v>
      </c>
      <c r="R710" s="2" t="s">
        <v>2963</v>
      </c>
      <c r="S710" s="10" t="str">
        <f>VLOOKUP(A710,NAV!A:I,9,FALSE)</f>
        <v>Braine-l'Alleud</v>
      </c>
      <c r="T710" s="10" t="b">
        <f t="shared" ref="T710:T712" si="423">R710=S710</f>
        <v>1</v>
      </c>
      <c r="U710" s="2" t="s">
        <v>160</v>
      </c>
      <c r="V710" s="9" t="str">
        <f>VLOOKUP(A710,NAV!A:L,12,FALSE)</f>
        <v>BE</v>
      </c>
      <c r="W710" t="str">
        <f>VLOOKUP(A710,NAV!A:J,10,FALSE)</f>
        <v/>
      </c>
    </row>
    <row r="711" spans="1:23" x14ac:dyDescent="0.2">
      <c r="A711" s="2" t="s">
        <v>2964</v>
      </c>
      <c r="B711" s="2" t="s">
        <v>13</v>
      </c>
      <c r="C711" s="10" t="str">
        <f>+VLOOKUP(A711,NAV!A:C,3,FALSE)</f>
        <v xml:space="preserve"> </v>
      </c>
      <c r="D711" s="2" t="s">
        <v>2965</v>
      </c>
      <c r="E711" s="11" t="str">
        <f>VLOOKUP(A711,NAV!A:E,5,FALSE)</f>
        <v>AUTAJON</v>
      </c>
      <c r="F711" s="11" t="b">
        <f t="shared" si="420"/>
        <v>1</v>
      </c>
      <c r="G711" s="2" t="s">
        <v>15</v>
      </c>
      <c r="H711" s="3" t="s">
        <v>82</v>
      </c>
      <c r="I711" s="3"/>
      <c r="J711" s="2" t="s">
        <v>2966</v>
      </c>
      <c r="K711" s="7" t="str">
        <f>VLOOKUP(A711,NAV!A:F,6,FALSE)</f>
        <v>Quartier du petit pelican</v>
      </c>
      <c r="L711" s="7" t="b">
        <f t="shared" si="421"/>
        <v>1</v>
      </c>
      <c r="M711" s="2" t="s">
        <v>18</v>
      </c>
      <c r="N711" s="2"/>
      <c r="O711" s="2" t="s">
        <v>2967</v>
      </c>
      <c r="P711" s="10" t="str">
        <f>VLOOKUP(A711,NAV!A:H,8,FALSE)</f>
        <v>26200</v>
      </c>
      <c r="Q711" s="10" t="b">
        <f t="shared" si="422"/>
        <v>1</v>
      </c>
      <c r="R711" s="2" t="s">
        <v>2968</v>
      </c>
      <c r="S711" s="10" t="str">
        <f>VLOOKUP(A711,NAV!A:I,9,FALSE)</f>
        <v>ANCONE</v>
      </c>
      <c r="T711" s="10" t="b">
        <f t="shared" si="423"/>
        <v>0</v>
      </c>
      <c r="U711" s="2" t="s">
        <v>21</v>
      </c>
      <c r="V711" s="9" t="str">
        <f>VLOOKUP(A711,NAV!A:L,12,FALSE)</f>
        <v>FR</v>
      </c>
      <c r="W711" t="str">
        <f>VLOOKUP(A711,NAV!A:J,10,FALSE)</f>
        <v/>
      </c>
    </row>
    <row r="712" spans="1:23" x14ac:dyDescent="0.2">
      <c r="A712" s="2" t="s">
        <v>2969</v>
      </c>
      <c r="B712" s="2" t="s">
        <v>13</v>
      </c>
      <c r="C712" s="10" t="str">
        <f>+VLOOKUP(A712,NAV!A:C,3,FALSE)</f>
        <v xml:space="preserve"> </v>
      </c>
      <c r="D712" s="2" t="s">
        <v>2970</v>
      </c>
      <c r="E712" s="11" t="str">
        <f>VLOOKUP(A712,NAV!A:E,5,FALSE)</f>
        <v>AUTO DISTRIBUTION</v>
      </c>
      <c r="F712" s="11" t="b">
        <f t="shared" si="420"/>
        <v>1</v>
      </c>
      <c r="G712" s="2" t="s">
        <v>15</v>
      </c>
      <c r="H712" s="3" t="s">
        <v>867</v>
      </c>
      <c r="I712" s="3"/>
      <c r="J712" s="2" t="s">
        <v>2971</v>
      </c>
      <c r="K712" s="7" t="str">
        <f>VLOOKUP(A712,NAV!A:F,6,FALSE)</f>
        <v>12 rue des entrepreneurs</v>
      </c>
      <c r="L712" s="7" t="b">
        <f t="shared" si="421"/>
        <v>1</v>
      </c>
      <c r="M712" s="2"/>
      <c r="N712" s="2"/>
      <c r="O712" s="2" t="s">
        <v>2972</v>
      </c>
      <c r="P712" s="10" t="str">
        <f>VLOOKUP(A712,NAV!A:H,8,FALSE)</f>
        <v>91380</v>
      </c>
      <c r="Q712" s="10" t="b">
        <f t="shared" si="422"/>
        <v>1</v>
      </c>
      <c r="R712" s="2" t="s">
        <v>2973</v>
      </c>
      <c r="S712" s="10" t="str">
        <f>VLOOKUP(A712,NAV!A:I,9,FALSE)</f>
        <v>CHILLY MAZARIN</v>
      </c>
      <c r="T712" s="10" t="b">
        <f t="shared" si="423"/>
        <v>1</v>
      </c>
      <c r="U712" s="2" t="s">
        <v>21</v>
      </c>
      <c r="V712" s="9" t="str">
        <f>VLOOKUP(A712,NAV!A:L,12,FALSE)</f>
        <v>FR</v>
      </c>
      <c r="W712" t="str">
        <f>VLOOKUP(A712,NAV!A:J,10,FALSE)</f>
        <v/>
      </c>
    </row>
    <row r="713" spans="1:23" hidden="1" x14ac:dyDescent="0.2">
      <c r="A713" s="2"/>
      <c r="B713" s="2" t="s">
        <v>13</v>
      </c>
      <c r="C713" s="2"/>
      <c r="D713" s="2" t="s">
        <v>2974</v>
      </c>
      <c r="E713" s="11" t="e">
        <f>VLOOKUP(A713,NAV!A:E,5,FALSE)</f>
        <v>#N/A</v>
      </c>
      <c r="F713" s="11"/>
      <c r="G713" s="2" t="s">
        <v>15</v>
      </c>
      <c r="H713" s="3" t="s">
        <v>689</v>
      </c>
      <c r="I713" s="3"/>
      <c r="J713" s="2" t="s">
        <v>2975</v>
      </c>
      <c r="K713" s="2"/>
      <c r="L713" s="2"/>
      <c r="M713" s="2" t="s">
        <v>18</v>
      </c>
      <c r="N713" s="2"/>
      <c r="O713" s="2" t="s">
        <v>2976</v>
      </c>
      <c r="P713" s="2"/>
      <c r="Q713" s="2"/>
      <c r="R713" s="2" t="s">
        <v>2977</v>
      </c>
      <c r="S713" s="2"/>
      <c r="T713" s="2"/>
      <c r="U713" s="2" t="s">
        <v>21</v>
      </c>
    </row>
    <row r="714" spans="1:23" x14ac:dyDescent="0.2">
      <c r="A714" s="2" t="s">
        <v>2978</v>
      </c>
      <c r="B714" s="2" t="s">
        <v>13</v>
      </c>
      <c r="C714" s="10" t="str">
        <f>+VLOOKUP(A714,NAV!A:C,3,FALSE)</f>
        <v>Tous</v>
      </c>
      <c r="D714" s="2" t="s">
        <v>2979</v>
      </c>
      <c r="E714" s="11" t="str">
        <f>VLOOKUP(A714,NAV!A:E,5,FALSE)</f>
        <v>AUTOBACS FRANCE</v>
      </c>
      <c r="F714" s="11" t="b">
        <f>+D714=E714</f>
        <v>1</v>
      </c>
      <c r="G714" s="2" t="s">
        <v>15</v>
      </c>
      <c r="H714" s="3" t="s">
        <v>16</v>
      </c>
      <c r="I714" s="3"/>
      <c r="J714" s="2" t="s">
        <v>2980</v>
      </c>
      <c r="K714" s="7" t="str">
        <f>VLOOKUP(A714,NAV!A:F,6,FALSE)</f>
        <v>254 BOULEVARD DU HAVRE</v>
      </c>
      <c r="L714" s="7" t="b">
        <f>J714=K714</f>
        <v>1</v>
      </c>
      <c r="M714" s="2"/>
      <c r="N714" s="2"/>
      <c r="O714" s="2" t="s">
        <v>2981</v>
      </c>
      <c r="P714" s="10" t="str">
        <f>VLOOKUP(A714,NAV!A:H,8,FALSE)</f>
        <v>95480</v>
      </c>
      <c r="Q714" s="10" t="b">
        <f>O714=P714</f>
        <v>1</v>
      </c>
      <c r="R714" s="2" t="s">
        <v>2982</v>
      </c>
      <c r="S714" s="10" t="str">
        <f>VLOOKUP(A714,NAV!A:I,9,FALSE)</f>
        <v>PIERRELAYE</v>
      </c>
      <c r="T714" s="10" t="b">
        <f>R714=S714</f>
        <v>1</v>
      </c>
      <c r="U714" s="2" t="s">
        <v>21</v>
      </c>
      <c r="V714" s="9" t="str">
        <f>VLOOKUP(A714,NAV!A:L,12,FALSE)</f>
        <v>FR</v>
      </c>
      <c r="W714" t="str">
        <f>VLOOKUP(A714,NAV!A:J,10,FALSE)</f>
        <v/>
      </c>
    </row>
    <row r="715" spans="1:23" hidden="1" x14ac:dyDescent="0.2">
      <c r="A715" s="2"/>
      <c r="B715" s="2" t="s">
        <v>43</v>
      </c>
      <c r="C715" s="2"/>
      <c r="D715" s="2" t="s">
        <v>2983</v>
      </c>
      <c r="E715" s="11" t="e">
        <f>VLOOKUP(A715,NAV!A:E,5,FALSE)</f>
        <v>#N/A</v>
      </c>
      <c r="F715" s="11"/>
      <c r="G715" s="2" t="s">
        <v>224</v>
      </c>
      <c r="H715" s="3" t="s">
        <v>16</v>
      </c>
      <c r="I715" s="3" t="s">
        <v>2984</v>
      </c>
      <c r="J715" s="2" t="s">
        <v>2985</v>
      </c>
      <c r="K715" s="2"/>
      <c r="L715" s="2"/>
      <c r="M715" s="2"/>
      <c r="N715" s="2"/>
      <c r="O715" s="2" t="s">
        <v>2986</v>
      </c>
      <c r="P715" s="2"/>
      <c r="Q715" s="2"/>
      <c r="R715" s="2" t="s">
        <v>2987</v>
      </c>
      <c r="S715" s="2"/>
      <c r="T715" s="2"/>
      <c r="U715" s="2" t="s">
        <v>21</v>
      </c>
    </row>
    <row r="716" spans="1:23" hidden="1" x14ac:dyDescent="0.2">
      <c r="A716" s="2"/>
      <c r="B716" s="2" t="s">
        <v>43</v>
      </c>
      <c r="C716" s="2"/>
      <c r="D716" s="2" t="s">
        <v>2988</v>
      </c>
      <c r="E716" s="11" t="e">
        <f>VLOOKUP(A716,NAV!A:E,5,FALSE)</f>
        <v>#N/A</v>
      </c>
      <c r="F716" s="11"/>
      <c r="G716" s="2"/>
      <c r="H716" s="3" t="s">
        <v>34</v>
      </c>
      <c r="I716" s="3"/>
      <c r="J716" s="2" t="s">
        <v>2989</v>
      </c>
      <c r="K716" s="2"/>
      <c r="L716" s="2"/>
      <c r="M716" s="2"/>
      <c r="N716" s="2"/>
      <c r="O716" s="2" t="s">
        <v>2986</v>
      </c>
      <c r="P716" s="2"/>
      <c r="Q716" s="2"/>
      <c r="R716" s="2" t="s">
        <v>2990</v>
      </c>
      <c r="S716" s="2"/>
      <c r="T716" s="2"/>
      <c r="U716" s="2" t="s">
        <v>21</v>
      </c>
    </row>
    <row r="717" spans="1:23" x14ac:dyDescent="0.2">
      <c r="A717" s="2" t="s">
        <v>2991</v>
      </c>
      <c r="B717" s="2" t="s">
        <v>13</v>
      </c>
      <c r="C717" s="10" t="str">
        <f>+VLOOKUP(A717,NAV!A:C,3,FALSE)</f>
        <v>Tous</v>
      </c>
      <c r="D717" s="2" t="s">
        <v>2992</v>
      </c>
      <c r="E717" s="11" t="str">
        <f>VLOOKUP(A717,NAV!A:E,5,FALSE)</f>
        <v>AUTOGRILL</v>
      </c>
      <c r="F717" s="11" t="b">
        <f>+D717=E717</f>
        <v>1</v>
      </c>
      <c r="G717" s="2" t="s">
        <v>15</v>
      </c>
      <c r="H717" s="3" t="s">
        <v>689</v>
      </c>
      <c r="I717" s="3"/>
      <c r="J717" s="2" t="s">
        <v>2993</v>
      </c>
      <c r="K717" s="7" t="str">
        <f>VLOOKUP(A717,NAV!A:F,6,FALSE)</f>
        <v>BURO PARK - BÂT. A</v>
      </c>
      <c r="L717" s="7" t="b">
        <f>J717=K717</f>
        <v>1</v>
      </c>
      <c r="M717" s="2" t="s">
        <v>2994</v>
      </c>
      <c r="N717" s="2"/>
      <c r="O717" s="2" t="s">
        <v>2995</v>
      </c>
      <c r="P717" s="10" t="str">
        <f>VLOOKUP(A717,NAV!A:H,8,FALSE)</f>
        <v>13009</v>
      </c>
      <c r="Q717" s="10" t="b">
        <f>O717=P717</f>
        <v>1</v>
      </c>
      <c r="R717" s="2" t="s">
        <v>2996</v>
      </c>
      <c r="S717" s="10" t="str">
        <f>VLOOKUP(A717,NAV!A:I,9,FALSE)</f>
        <v>LES BAUMETTES</v>
      </c>
      <c r="T717" s="10" t="b">
        <f>R717=S717</f>
        <v>0</v>
      </c>
      <c r="U717" s="2" t="s">
        <v>21</v>
      </c>
      <c r="V717" s="9" t="str">
        <f>VLOOKUP(A717,NAV!A:L,12,FALSE)</f>
        <v>FR</v>
      </c>
      <c r="W717" t="str">
        <f>VLOOKUP(A717,NAV!A:J,10,FALSE)</f>
        <v/>
      </c>
    </row>
    <row r="718" spans="1:23" hidden="1" x14ac:dyDescent="0.2">
      <c r="A718" s="2"/>
      <c r="B718" s="2" t="s">
        <v>13</v>
      </c>
      <c r="C718" s="2"/>
      <c r="D718" s="2" t="s">
        <v>2997</v>
      </c>
      <c r="E718" s="11" t="e">
        <f>VLOOKUP(A718,NAV!A:E,5,FALSE)</f>
        <v>#N/A</v>
      </c>
      <c r="F718" s="11"/>
      <c r="G718" s="2" t="s">
        <v>15</v>
      </c>
      <c r="H718" s="3" t="s">
        <v>16</v>
      </c>
      <c r="I718" s="3"/>
      <c r="J718" s="2" t="s">
        <v>2998</v>
      </c>
      <c r="K718" s="2"/>
      <c r="L718" s="2"/>
      <c r="M718" s="2"/>
      <c r="N718" s="2"/>
      <c r="O718" s="2" t="s">
        <v>2999</v>
      </c>
      <c r="P718" s="2"/>
      <c r="Q718" s="2"/>
      <c r="R718" s="2" t="s">
        <v>3000</v>
      </c>
      <c r="S718" s="2"/>
      <c r="T718" s="2"/>
      <c r="U718" s="2" t="s">
        <v>21</v>
      </c>
    </row>
    <row r="719" spans="1:23" hidden="1" x14ac:dyDescent="0.2">
      <c r="A719" s="2"/>
      <c r="B719" s="2" t="s">
        <v>13</v>
      </c>
      <c r="C719" s="2"/>
      <c r="D719" s="2" t="s">
        <v>3001</v>
      </c>
      <c r="E719" s="11" t="e">
        <f>VLOOKUP(A719,NAV!A:E,5,FALSE)</f>
        <v>#N/A</v>
      </c>
      <c r="F719" s="11"/>
      <c r="G719" s="2" t="s">
        <v>15</v>
      </c>
      <c r="H719" s="3" t="s">
        <v>16</v>
      </c>
      <c r="I719" s="3"/>
      <c r="J719" s="2" t="s">
        <v>3002</v>
      </c>
      <c r="K719" s="2"/>
      <c r="L719" s="2"/>
      <c r="M719" s="2"/>
      <c r="N719" s="2"/>
      <c r="O719" s="2" t="s">
        <v>738</v>
      </c>
      <c r="P719" s="2"/>
      <c r="Q719" s="2"/>
      <c r="R719" s="2" t="s">
        <v>41</v>
      </c>
      <c r="S719" s="2"/>
      <c r="T719" s="2"/>
      <c r="U719" s="2" t="s">
        <v>21</v>
      </c>
    </row>
    <row r="720" spans="1:23" x14ac:dyDescent="0.2">
      <c r="A720" s="2" t="s">
        <v>3003</v>
      </c>
      <c r="B720" s="2" t="s">
        <v>43</v>
      </c>
      <c r="C720" s="10" t="e">
        <f>+VLOOKUP(A720,NAV!A:C,3,FALSE)</f>
        <v>#N/A</v>
      </c>
      <c r="D720" s="2" t="s">
        <v>3004</v>
      </c>
      <c r="E720" s="11" t="e">
        <f>VLOOKUP(A720,NAV!A:E,5,FALSE)</f>
        <v>#N/A</v>
      </c>
      <c r="F720" s="11" t="e">
        <f t="shared" ref="F720:F723" si="424">+D720=E720</f>
        <v>#N/A</v>
      </c>
      <c r="G720" s="2" t="s">
        <v>15</v>
      </c>
      <c r="H720" s="3" t="s">
        <v>645</v>
      </c>
      <c r="I720" s="3" t="s">
        <v>3005</v>
      </c>
      <c r="J720" s="2"/>
      <c r="K720" s="7" t="e">
        <f>VLOOKUP(A720,NAV!A:F,6,FALSE)</f>
        <v>#N/A</v>
      </c>
      <c r="L720" s="7" t="e">
        <f t="shared" ref="L720:L723" si="425">J720=K720</f>
        <v>#N/A</v>
      </c>
      <c r="M720" s="2"/>
      <c r="N720" s="2"/>
      <c r="O720" s="2" t="s">
        <v>66</v>
      </c>
      <c r="P720" s="10" t="e">
        <f>VLOOKUP(A720,NAV!A:H,8,FALSE)</f>
        <v>#N/A</v>
      </c>
      <c r="Q720" s="10" t="e">
        <f t="shared" ref="Q720:Q723" si="426">O720=P720</f>
        <v>#N/A</v>
      </c>
      <c r="R720" s="2" t="s">
        <v>1606</v>
      </c>
      <c r="S720" s="10" t="e">
        <f>VLOOKUP(A720,NAV!A:I,9,FALSE)</f>
        <v>#N/A</v>
      </c>
      <c r="T720" s="10" t="e">
        <f t="shared" ref="T720:T723" si="427">R720=S720</f>
        <v>#N/A</v>
      </c>
      <c r="U720" s="2" t="s">
        <v>21</v>
      </c>
      <c r="V720" s="9" t="e">
        <f>VLOOKUP(A720,NAV!A:L,12,FALSE)</f>
        <v>#N/A</v>
      </c>
      <c r="W720" t="e">
        <f>VLOOKUP(A720,NAV!A:J,10,FALSE)</f>
        <v>#N/A</v>
      </c>
    </row>
    <row r="721" spans="1:23" x14ac:dyDescent="0.2">
      <c r="A721" s="2" t="s">
        <v>3006</v>
      </c>
      <c r="B721" s="2" t="s">
        <v>13</v>
      </c>
      <c r="C721" s="10" t="str">
        <f>+VLOOKUP(A721,NAV!A:C,3,FALSE)</f>
        <v>Tous</v>
      </c>
      <c r="D721" s="2" t="s">
        <v>3007</v>
      </c>
      <c r="E721" s="11" t="str">
        <f>VLOOKUP(A721,NAV!A:E,5,FALSE)</f>
        <v>AUTORITE CONTROLE ASSURANCES MUTUELLES</v>
      </c>
      <c r="F721" s="11" t="b">
        <f t="shared" si="424"/>
        <v>1</v>
      </c>
      <c r="G721" s="2" t="s">
        <v>15</v>
      </c>
      <c r="H721" s="3" t="s">
        <v>119</v>
      </c>
      <c r="I721" s="3"/>
      <c r="J721" s="2" t="s">
        <v>3008</v>
      </c>
      <c r="K721" s="7" t="str">
        <f>VLOOKUP(A721,NAV!A:F,6,FALSE)</f>
        <v>61 Rue Taitbout</v>
      </c>
      <c r="L721" s="7" t="b">
        <f t="shared" si="425"/>
        <v>1</v>
      </c>
      <c r="M721" s="2"/>
      <c r="N721" s="2"/>
      <c r="O721" s="2" t="s">
        <v>31</v>
      </c>
      <c r="P721" s="10" t="str">
        <f>VLOOKUP(A721,NAV!A:H,8,FALSE)</f>
        <v>75009</v>
      </c>
      <c r="Q721" s="10" t="b">
        <f t="shared" si="426"/>
        <v>1</v>
      </c>
      <c r="R721" s="2" t="s">
        <v>41</v>
      </c>
      <c r="S721" s="10" t="str">
        <f>VLOOKUP(A721,NAV!A:I,9,FALSE)</f>
        <v>PARIS 9EME ARRONDISSEMENT</v>
      </c>
      <c r="T721" s="10" t="b">
        <f t="shared" si="427"/>
        <v>0</v>
      </c>
      <c r="U721" s="2" t="s">
        <v>21</v>
      </c>
      <c r="V721" s="9" t="str">
        <f>VLOOKUP(A721,NAV!A:L,12,FALSE)</f>
        <v>FR</v>
      </c>
      <c r="W721" t="str">
        <f>VLOOKUP(A721,NAV!A:J,10,FALSE)</f>
        <v/>
      </c>
    </row>
    <row r="722" spans="1:23" x14ac:dyDescent="0.2">
      <c r="A722" s="2" t="s">
        <v>3009</v>
      </c>
      <c r="B722" s="2" t="s">
        <v>13</v>
      </c>
      <c r="C722" s="10" t="str">
        <f>+VLOOKUP(A722,NAV!A:C,3,FALSE)</f>
        <v xml:space="preserve"> </v>
      </c>
      <c r="D722" s="2" t="s">
        <v>3010</v>
      </c>
      <c r="E722" s="11" t="str">
        <f>VLOOKUP(A722,NAV!A:E,5,FALSE)</f>
        <v>AUTORITÉ DES MARCHÉS FINANCIERS</v>
      </c>
      <c r="F722" s="11" t="b">
        <f t="shared" si="424"/>
        <v>1</v>
      </c>
      <c r="G722" s="2" t="s">
        <v>15</v>
      </c>
      <c r="H722" s="3" t="s">
        <v>119</v>
      </c>
      <c r="I722" s="3"/>
      <c r="J722" s="2" t="s">
        <v>3011</v>
      </c>
      <c r="K722" s="7" t="str">
        <f>VLOOKUP(A722,NAV!A:F,6,FALSE)</f>
        <v>4/6 Place de la Bourse</v>
      </c>
      <c r="L722" s="7" t="b">
        <f t="shared" si="425"/>
        <v>1</v>
      </c>
      <c r="M722" s="2"/>
      <c r="N722" s="2"/>
      <c r="O722" s="2" t="s">
        <v>288</v>
      </c>
      <c r="P722" s="10" t="str">
        <f>VLOOKUP(A722,NAV!A:H,8,FALSE)</f>
        <v>75002</v>
      </c>
      <c r="Q722" s="10" t="b">
        <f t="shared" si="426"/>
        <v>1</v>
      </c>
      <c r="R722" s="2" t="s">
        <v>20</v>
      </c>
      <c r="S722" s="10" t="str">
        <f>VLOOKUP(A722,NAV!A:I,9,FALSE)</f>
        <v>PARIS 2EME ARRONDISSEMENT</v>
      </c>
      <c r="T722" s="10" t="b">
        <f t="shared" si="427"/>
        <v>0</v>
      </c>
      <c r="U722" s="2" t="s">
        <v>21</v>
      </c>
      <c r="V722" s="9" t="str">
        <f>VLOOKUP(A722,NAV!A:L,12,FALSE)</f>
        <v>FR</v>
      </c>
      <c r="W722" t="str">
        <f>VLOOKUP(A722,NAV!A:J,10,FALSE)</f>
        <v/>
      </c>
    </row>
    <row r="723" spans="1:23" x14ac:dyDescent="0.2">
      <c r="A723" s="2" t="s">
        <v>3012</v>
      </c>
      <c r="B723" s="2" t="s">
        <v>13</v>
      </c>
      <c r="C723" s="10" t="str">
        <f>+VLOOKUP(A723,NAV!A:C,3,FALSE)</f>
        <v xml:space="preserve"> </v>
      </c>
      <c r="D723" s="2" t="s">
        <v>3013</v>
      </c>
      <c r="E723" s="11" t="str">
        <f>VLOOKUP(A723,NAV!A:E,5,FALSE)</f>
        <v>AUTOROUTES DU SUD DE LA FRANCE (A S F)</v>
      </c>
      <c r="F723" s="11" t="b">
        <f t="shared" si="424"/>
        <v>1</v>
      </c>
      <c r="G723" s="2" t="s">
        <v>15</v>
      </c>
      <c r="H723" s="3" t="s">
        <v>645</v>
      </c>
      <c r="I723" s="3" t="s">
        <v>2575</v>
      </c>
      <c r="J723" s="2" t="s">
        <v>3014</v>
      </c>
      <c r="K723" s="7" t="str">
        <f>VLOOKUP(A723,NAV!A:F,6,FALSE)</f>
        <v>9 Place de L Europe</v>
      </c>
      <c r="L723" s="7" t="b">
        <f t="shared" si="425"/>
        <v>1</v>
      </c>
      <c r="M723" s="2"/>
      <c r="N723" s="2"/>
      <c r="O723" s="2" t="s">
        <v>1748</v>
      </c>
      <c r="P723" s="10" t="str">
        <f>VLOOKUP(A723,NAV!A:H,8,FALSE)</f>
        <v>92500</v>
      </c>
      <c r="Q723" s="10" t="b">
        <f t="shared" si="426"/>
        <v>1</v>
      </c>
      <c r="R723" s="2" t="s">
        <v>146</v>
      </c>
      <c r="S723" s="10" t="str">
        <f>VLOOKUP(A723,NAV!A:I,9,FALSE)</f>
        <v>BUZENVAL</v>
      </c>
      <c r="T723" s="10" t="b">
        <f t="shared" si="427"/>
        <v>0</v>
      </c>
      <c r="U723" s="2" t="s">
        <v>21</v>
      </c>
      <c r="V723" s="9" t="str">
        <f>VLOOKUP(A723,NAV!A:L,12,FALSE)</f>
        <v>FR</v>
      </c>
      <c r="W723" t="str">
        <f>VLOOKUP(A723,NAV!A:J,10,FALSE)</f>
        <v/>
      </c>
    </row>
    <row r="724" spans="1:23" hidden="1" x14ac:dyDescent="0.2">
      <c r="A724" s="2"/>
      <c r="B724" s="2" t="s">
        <v>13</v>
      </c>
      <c r="C724" s="2"/>
      <c r="D724" s="2" t="s">
        <v>3015</v>
      </c>
      <c r="E724" s="11" t="e">
        <f>VLOOKUP(A724,NAV!A:E,5,FALSE)</f>
        <v>#N/A</v>
      </c>
      <c r="F724" s="11"/>
      <c r="G724" s="2" t="s">
        <v>15</v>
      </c>
      <c r="H724" s="3" t="s">
        <v>16</v>
      </c>
      <c r="I724" s="3"/>
      <c r="J724" s="2" t="s">
        <v>3016</v>
      </c>
      <c r="K724" s="2"/>
      <c r="L724" s="2"/>
      <c r="M724" s="2"/>
      <c r="N724" s="2"/>
      <c r="O724" s="2" t="s">
        <v>1156</v>
      </c>
      <c r="P724" s="2"/>
      <c r="Q724" s="2"/>
      <c r="R724" s="2" t="s">
        <v>20</v>
      </c>
      <c r="S724" s="2"/>
      <c r="T724" s="2"/>
      <c r="U724" s="2" t="s">
        <v>21</v>
      </c>
    </row>
    <row r="725" spans="1:23" hidden="1" x14ac:dyDescent="0.2">
      <c r="A725" s="2"/>
      <c r="B725" s="2" t="s">
        <v>13</v>
      </c>
      <c r="C725" s="2"/>
      <c r="D725" s="2" t="s">
        <v>3017</v>
      </c>
      <c r="E725" s="11" t="e">
        <f>VLOOKUP(A725,NAV!A:E,5,FALSE)</f>
        <v>#N/A</v>
      </c>
      <c r="F725" s="11"/>
      <c r="G725" s="2" t="s">
        <v>15</v>
      </c>
      <c r="H725" s="3" t="s">
        <v>16</v>
      </c>
      <c r="I725" s="3"/>
      <c r="J725" s="2" t="s">
        <v>3018</v>
      </c>
      <c r="K725" s="2"/>
      <c r="L725" s="2"/>
      <c r="M725" s="2"/>
      <c r="N725" s="2"/>
      <c r="O725" s="2" t="s">
        <v>420</v>
      </c>
      <c r="P725" s="2"/>
      <c r="Q725" s="2"/>
      <c r="R725" s="2" t="s">
        <v>3019</v>
      </c>
      <c r="S725" s="2"/>
      <c r="T725" s="2"/>
      <c r="U725" s="2" t="s">
        <v>21</v>
      </c>
    </row>
    <row r="726" spans="1:23" hidden="1" x14ac:dyDescent="0.2">
      <c r="A726" s="2"/>
      <c r="B726" s="2" t="s">
        <v>13</v>
      </c>
      <c r="C726" s="2"/>
      <c r="D726" s="2" t="s">
        <v>3020</v>
      </c>
      <c r="E726" s="11" t="e">
        <f>VLOOKUP(A726,NAV!A:E,5,FALSE)</f>
        <v>#N/A</v>
      </c>
      <c r="F726" s="11"/>
      <c r="G726" s="2" t="s">
        <v>15</v>
      </c>
      <c r="H726" s="3" t="s">
        <v>852</v>
      </c>
      <c r="I726" s="3" t="s">
        <v>3021</v>
      </c>
      <c r="J726" s="2" t="s">
        <v>3022</v>
      </c>
      <c r="K726" s="2"/>
      <c r="L726" s="2"/>
      <c r="M726" s="2"/>
      <c r="N726" s="2"/>
      <c r="O726" s="2" t="s">
        <v>369</v>
      </c>
      <c r="P726" s="2"/>
      <c r="Q726" s="2"/>
      <c r="R726" s="2" t="s">
        <v>41</v>
      </c>
      <c r="S726" s="2"/>
      <c r="T726" s="2"/>
      <c r="U726" s="2" t="s">
        <v>1095</v>
      </c>
    </row>
    <row r="727" spans="1:23" hidden="1" x14ac:dyDescent="0.2">
      <c r="A727" s="2"/>
      <c r="B727" s="2" t="s">
        <v>13</v>
      </c>
      <c r="C727" s="2"/>
      <c r="D727" s="2" t="s">
        <v>3023</v>
      </c>
      <c r="E727" s="11" t="e">
        <f>VLOOKUP(A727,NAV!A:E,5,FALSE)</f>
        <v>#N/A</v>
      </c>
      <c r="F727" s="11"/>
      <c r="G727" s="2" t="s">
        <v>15</v>
      </c>
      <c r="H727" s="3" t="s">
        <v>16</v>
      </c>
      <c r="I727" s="3"/>
      <c r="J727" s="2" t="s">
        <v>3024</v>
      </c>
      <c r="K727" s="2"/>
      <c r="L727" s="2"/>
      <c r="M727" s="2"/>
      <c r="N727" s="2"/>
      <c r="O727" s="2" t="s">
        <v>3025</v>
      </c>
      <c r="P727" s="2"/>
      <c r="Q727" s="2"/>
      <c r="R727" s="2" t="s">
        <v>3026</v>
      </c>
      <c r="S727" s="2"/>
      <c r="T727" s="2"/>
      <c r="U727" s="2" t="s">
        <v>48</v>
      </c>
    </row>
    <row r="728" spans="1:23" x14ac:dyDescent="0.2">
      <c r="A728" s="2" t="s">
        <v>3027</v>
      </c>
      <c r="B728" s="2" t="s">
        <v>13</v>
      </c>
      <c r="C728" s="10" t="str">
        <f>+VLOOKUP(A728,NAV!A:C,3,FALSE)</f>
        <v>Tous</v>
      </c>
      <c r="D728" s="2" t="s">
        <v>3028</v>
      </c>
      <c r="E728" s="11" t="str">
        <f>VLOOKUP(A728,NAV!A:E,5,FALSE)</f>
        <v>AVANSSUR</v>
      </c>
      <c r="F728" s="11" t="b">
        <f t="shared" ref="F728:F730" si="428">+D728=E728</f>
        <v>1</v>
      </c>
      <c r="G728" s="2" t="s">
        <v>15</v>
      </c>
      <c r="H728" s="3" t="s">
        <v>1042</v>
      </c>
      <c r="I728" s="3" t="s">
        <v>3029</v>
      </c>
      <c r="J728" s="2" t="s">
        <v>3030</v>
      </c>
      <c r="K728" s="7" t="str">
        <f>VLOOKUP(A728,NAV!A:F,6,FALSE)</f>
        <v>163 - 167 Avenue Georges Clémenceau Parc des Fonta</v>
      </c>
      <c r="L728" s="7" t="b">
        <f t="shared" ref="L728:L730" si="429">J728=K728</f>
        <v>1</v>
      </c>
      <c r="M728" s="2"/>
      <c r="N728" s="2"/>
      <c r="O728" s="2" t="s">
        <v>3031</v>
      </c>
      <c r="P728" s="10" t="str">
        <f>VLOOKUP(A728,NAV!A:H,8,FALSE)</f>
        <v>92742</v>
      </c>
      <c r="Q728" s="10" t="b">
        <f t="shared" ref="Q728:Q730" si="430">O728=P728</f>
        <v>1</v>
      </c>
      <c r="R728" s="2" t="s">
        <v>915</v>
      </c>
      <c r="S728" s="10" t="str">
        <f>VLOOKUP(A728,NAV!A:I,9,FALSE)</f>
        <v>NANTERRE CEDEX</v>
      </c>
      <c r="T728" s="10" t="b">
        <f t="shared" ref="T728:T730" si="431">R728=S728</f>
        <v>1</v>
      </c>
      <c r="U728" s="2" t="s">
        <v>21</v>
      </c>
      <c r="V728" s="9" t="str">
        <f>VLOOKUP(A728,NAV!A:L,12,FALSE)</f>
        <v>FR</v>
      </c>
      <c r="W728" t="str">
        <f>VLOOKUP(A728,NAV!A:J,10,FALSE)</f>
        <v/>
      </c>
    </row>
    <row r="729" spans="1:23" x14ac:dyDescent="0.2">
      <c r="A729" s="2" t="s">
        <v>3032</v>
      </c>
      <c r="B729" s="2" t="s">
        <v>13</v>
      </c>
      <c r="C729" s="10" t="e">
        <f>+VLOOKUP(A729,NAV!A:C,3,FALSE)</f>
        <v>#N/A</v>
      </c>
      <c r="D729" s="2" t="s">
        <v>3033</v>
      </c>
      <c r="E729" s="11" t="e">
        <f>VLOOKUP(A729,NAV!A:E,5,FALSE)</f>
        <v>#N/A</v>
      </c>
      <c r="F729" s="11" t="e">
        <f t="shared" si="428"/>
        <v>#N/A</v>
      </c>
      <c r="G729" s="2" t="s">
        <v>15</v>
      </c>
      <c r="H729" s="3" t="s">
        <v>16</v>
      </c>
      <c r="I729" s="3"/>
      <c r="J729" s="2"/>
      <c r="K729" s="7" t="e">
        <f>VLOOKUP(A729,NAV!A:F,6,FALSE)</f>
        <v>#N/A</v>
      </c>
      <c r="L729" s="7" t="e">
        <f t="shared" si="429"/>
        <v>#N/A</v>
      </c>
      <c r="M729" s="2"/>
      <c r="N729" s="2"/>
      <c r="O729" s="2" t="s">
        <v>1748</v>
      </c>
      <c r="P729" s="10" t="e">
        <f>VLOOKUP(A729,NAV!A:H,8,FALSE)</f>
        <v>#N/A</v>
      </c>
      <c r="Q729" s="10" t="e">
        <f t="shared" si="430"/>
        <v>#N/A</v>
      </c>
      <c r="R729" s="2" t="s">
        <v>146</v>
      </c>
      <c r="S729" s="10" t="e">
        <f>VLOOKUP(A729,NAV!A:I,9,FALSE)</f>
        <v>#N/A</v>
      </c>
      <c r="T729" s="10" t="e">
        <f t="shared" si="431"/>
        <v>#N/A</v>
      </c>
      <c r="U729" s="2" t="s">
        <v>21</v>
      </c>
      <c r="V729" s="9" t="e">
        <f>VLOOKUP(A729,NAV!A:L,12,FALSE)</f>
        <v>#N/A</v>
      </c>
      <c r="W729" t="e">
        <f>VLOOKUP(A729,NAV!A:J,10,FALSE)</f>
        <v>#N/A</v>
      </c>
    </row>
    <row r="730" spans="1:23" x14ac:dyDescent="0.2">
      <c r="A730" s="2" t="s">
        <v>3034</v>
      </c>
      <c r="B730" s="2" t="s">
        <v>13</v>
      </c>
      <c r="C730" s="10" t="str">
        <f>+VLOOKUP(A730,NAV!A:C,3,FALSE)</f>
        <v xml:space="preserve"> </v>
      </c>
      <c r="D730" s="2" t="s">
        <v>3035</v>
      </c>
      <c r="E730" s="11" t="str">
        <f>VLOOKUP(A730,NAV!A:E,5,FALSE)</f>
        <v>AVENIR TELECOM</v>
      </c>
      <c r="F730" s="11" t="b">
        <f t="shared" si="428"/>
        <v>1</v>
      </c>
      <c r="G730" s="2" t="s">
        <v>15</v>
      </c>
      <c r="H730" s="3" t="s">
        <v>689</v>
      </c>
      <c r="I730" s="3"/>
      <c r="J730" s="2" t="s">
        <v>3036</v>
      </c>
      <c r="K730" s="7" t="str">
        <f>VLOOKUP(A730,NAV!A:F,6,FALSE)</f>
        <v>LES RIZERIES</v>
      </c>
      <c r="L730" s="7" t="b">
        <f t="shared" si="429"/>
        <v>1</v>
      </c>
      <c r="M730" s="2" t="s">
        <v>3037</v>
      </c>
      <c r="N730" s="2"/>
      <c r="O730" s="2" t="s">
        <v>3038</v>
      </c>
      <c r="P730" s="10" t="str">
        <f>VLOOKUP(A730,NAV!A:H,8,FALSE)</f>
        <v>13014</v>
      </c>
      <c r="Q730" s="10" t="b">
        <f t="shared" si="430"/>
        <v>1</v>
      </c>
      <c r="R730" s="2" t="s">
        <v>3039</v>
      </c>
      <c r="S730" s="10" t="str">
        <f>VLOOKUP(A730,NAV!A:I,9,FALSE)</f>
        <v>MARSEILLE 14EME ARRONDISS</v>
      </c>
      <c r="T730" s="10" t="b">
        <f t="shared" si="431"/>
        <v>0</v>
      </c>
      <c r="U730" s="2" t="s">
        <v>21</v>
      </c>
      <c r="V730" s="9" t="str">
        <f>VLOOKUP(A730,NAV!A:L,12,FALSE)</f>
        <v>FR</v>
      </c>
      <c r="W730" t="str">
        <f>VLOOKUP(A730,NAV!A:J,10,FALSE)</f>
        <v/>
      </c>
    </row>
    <row r="731" spans="1:23" hidden="1" x14ac:dyDescent="0.2">
      <c r="A731" s="2"/>
      <c r="B731" s="2" t="s">
        <v>13</v>
      </c>
      <c r="C731" s="2"/>
      <c r="D731" s="2" t="s">
        <v>3040</v>
      </c>
      <c r="E731" s="11" t="e">
        <f>VLOOKUP(A731,NAV!A:E,5,FALSE)</f>
        <v>#N/A</v>
      </c>
      <c r="F731" s="11"/>
      <c r="G731" s="2" t="s">
        <v>15</v>
      </c>
      <c r="H731" s="3" t="s">
        <v>2051</v>
      </c>
      <c r="I731" s="3"/>
      <c r="J731" s="2" t="s">
        <v>3041</v>
      </c>
      <c r="K731" s="2"/>
      <c r="L731" s="2"/>
      <c r="M731" s="2"/>
      <c r="N731" s="2"/>
      <c r="O731" s="2" t="s">
        <v>3042</v>
      </c>
      <c r="P731" s="2"/>
      <c r="Q731" s="2"/>
      <c r="R731" s="2" t="s">
        <v>3043</v>
      </c>
      <c r="S731" s="2"/>
      <c r="T731" s="2"/>
      <c r="U731" s="2" t="s">
        <v>21</v>
      </c>
    </row>
    <row r="732" spans="1:23" hidden="1" x14ac:dyDescent="0.2">
      <c r="A732" s="2"/>
      <c r="B732" s="2" t="s">
        <v>13</v>
      </c>
      <c r="C732" s="2"/>
      <c r="D732" s="2" t="s">
        <v>3044</v>
      </c>
      <c r="E732" s="11" t="e">
        <f>VLOOKUP(A732,NAV!A:E,5,FALSE)</f>
        <v>#N/A</v>
      </c>
      <c r="F732" s="11"/>
      <c r="G732" s="2" t="s">
        <v>15</v>
      </c>
      <c r="H732" s="3" t="s">
        <v>16</v>
      </c>
      <c r="I732" s="3"/>
      <c r="J732" s="2" t="s">
        <v>3045</v>
      </c>
      <c r="K732" s="2"/>
      <c r="L732" s="2"/>
      <c r="M732" s="2"/>
      <c r="N732" s="2"/>
      <c r="O732" s="2" t="s">
        <v>3046</v>
      </c>
      <c r="P732" s="2"/>
      <c r="Q732" s="2"/>
      <c r="R732" s="2" t="s">
        <v>2600</v>
      </c>
      <c r="S732" s="2"/>
      <c r="T732" s="2"/>
      <c r="U732" s="2" t="s">
        <v>21</v>
      </c>
    </row>
    <row r="733" spans="1:23" hidden="1" x14ac:dyDescent="0.2">
      <c r="A733" s="2"/>
      <c r="B733" s="2" t="s">
        <v>13</v>
      </c>
      <c r="C733" s="2"/>
      <c r="D733" s="2" t="s">
        <v>3047</v>
      </c>
      <c r="E733" s="11" t="e">
        <f>VLOOKUP(A733,NAV!A:E,5,FALSE)</f>
        <v>#N/A</v>
      </c>
      <c r="F733" s="11"/>
      <c r="G733" s="2" t="s">
        <v>15</v>
      </c>
      <c r="H733" s="3" t="s">
        <v>82</v>
      </c>
      <c r="I733" s="3"/>
      <c r="J733" s="2" t="s">
        <v>3048</v>
      </c>
      <c r="K733" s="2"/>
      <c r="L733" s="2"/>
      <c r="M733" s="2"/>
      <c r="N733" s="2"/>
      <c r="O733" s="2" t="s">
        <v>3049</v>
      </c>
      <c r="P733" s="2"/>
      <c r="Q733" s="2"/>
      <c r="R733" s="2" t="s">
        <v>3050</v>
      </c>
      <c r="S733" s="2"/>
      <c r="T733" s="2"/>
      <c r="U733" s="2" t="s">
        <v>21</v>
      </c>
    </row>
    <row r="734" spans="1:23" hidden="1" x14ac:dyDescent="0.2">
      <c r="A734" s="2"/>
      <c r="B734" s="2" t="s">
        <v>13</v>
      </c>
      <c r="C734" s="2"/>
      <c r="D734" s="2" t="s">
        <v>3051</v>
      </c>
      <c r="E734" s="11" t="e">
        <f>VLOOKUP(A734,NAV!A:E,5,FALSE)</f>
        <v>#N/A</v>
      </c>
      <c r="F734" s="11"/>
      <c r="G734" s="2" t="s">
        <v>15</v>
      </c>
      <c r="H734" s="3" t="s">
        <v>689</v>
      </c>
      <c r="I734" s="3"/>
      <c r="J734" s="2" t="s">
        <v>3052</v>
      </c>
      <c r="K734" s="2"/>
      <c r="L734" s="2"/>
      <c r="M734" s="2" t="s">
        <v>3053</v>
      </c>
      <c r="N734" s="2"/>
      <c r="O734" s="2" t="s">
        <v>3054</v>
      </c>
      <c r="P734" s="2"/>
      <c r="Q734" s="2"/>
      <c r="R734" s="2" t="s">
        <v>3055</v>
      </c>
      <c r="S734" s="2"/>
      <c r="T734" s="2"/>
      <c r="U734" s="2" t="s">
        <v>21</v>
      </c>
    </row>
    <row r="735" spans="1:23" x14ac:dyDescent="0.2">
      <c r="A735" s="2" t="s">
        <v>3056</v>
      </c>
      <c r="B735" s="2" t="s">
        <v>13</v>
      </c>
      <c r="C735" s="10" t="str">
        <f>+VLOOKUP(A735,NAV!A:C,3,FALSE)</f>
        <v xml:space="preserve"> </v>
      </c>
      <c r="D735" s="2" t="s">
        <v>3057</v>
      </c>
      <c r="E735" s="11" t="str">
        <f>VLOOKUP(A735,NAV!A:E,5,FALSE)</f>
        <v>AVIS</v>
      </c>
      <c r="F735" s="11" t="b">
        <f t="shared" ref="F735:F738" si="432">+D735=E735</f>
        <v>1</v>
      </c>
      <c r="G735" s="2" t="s">
        <v>15</v>
      </c>
      <c r="H735" s="3" t="s">
        <v>867</v>
      </c>
      <c r="I735" s="3"/>
      <c r="J735" s="2" t="s">
        <v>3058</v>
      </c>
      <c r="K735" s="7" t="str">
        <f>VLOOKUP(A735,NAV!A:F,6,FALSE)</f>
        <v>Tour Manhattan La defense 2</v>
      </c>
      <c r="L735" s="7" t="b">
        <f t="shared" ref="L735:L738" si="433">J735=K735</f>
        <v>1</v>
      </c>
      <c r="M735" s="2" t="s">
        <v>3059</v>
      </c>
      <c r="N735" s="2"/>
      <c r="O735" s="2" t="s">
        <v>1174</v>
      </c>
      <c r="P735" s="10" t="str">
        <f>VLOOKUP(A735,NAV!A:H,8,FALSE)</f>
        <v>92095</v>
      </c>
      <c r="Q735" s="10" t="b">
        <f t="shared" ref="Q735:Q738" si="434">O735=P735</f>
        <v>1</v>
      </c>
      <c r="R735" s="2" t="s">
        <v>3060</v>
      </c>
      <c r="S735" s="10" t="str">
        <f>VLOOKUP(A735,NAV!A:I,9,FALSE)</f>
        <v>Paris La defense</v>
      </c>
      <c r="T735" s="10" t="b">
        <f t="shared" ref="T735:T738" si="435">R735=S735</f>
        <v>1</v>
      </c>
      <c r="U735" s="2" t="s">
        <v>48</v>
      </c>
      <c r="V735" s="9" t="str">
        <f>VLOOKUP(A735,NAV!A:L,12,FALSE)</f>
        <v>FR</v>
      </c>
      <c r="W735" t="str">
        <f>VLOOKUP(A735,NAV!A:J,10,FALSE)</f>
        <v/>
      </c>
    </row>
    <row r="736" spans="1:23" x14ac:dyDescent="0.2">
      <c r="A736" s="2" t="s">
        <v>3061</v>
      </c>
      <c r="B736" s="2" t="s">
        <v>13</v>
      </c>
      <c r="C736" s="10" t="str">
        <f>+VLOOKUP(A736,NAV!A:C,3,FALSE)</f>
        <v xml:space="preserve"> </v>
      </c>
      <c r="D736" s="2" t="s">
        <v>3062</v>
      </c>
      <c r="E736" s="11" t="str">
        <f>VLOOKUP(A736,NAV!A:E,5,FALSE)</f>
        <v>AVITI PHARMA S.A.S</v>
      </c>
      <c r="F736" s="11" t="b">
        <f t="shared" si="432"/>
        <v>1</v>
      </c>
      <c r="G736" s="2" t="s">
        <v>15</v>
      </c>
      <c r="H736" s="3" t="s">
        <v>16</v>
      </c>
      <c r="I736" s="3"/>
      <c r="J736" s="2" t="s">
        <v>3063</v>
      </c>
      <c r="K736" s="7" t="str">
        <f>VLOOKUP(A736,NAV!A:F,6,FALSE)</f>
        <v>76 Boulevard de la République</v>
      </c>
      <c r="L736" s="7" t="b">
        <f t="shared" si="433"/>
        <v>1</v>
      </c>
      <c r="M736" s="2"/>
      <c r="N736" s="2"/>
      <c r="O736" s="2" t="s">
        <v>110</v>
      </c>
      <c r="P736" s="10" t="str">
        <f>VLOOKUP(A736,NAV!A:H,8,FALSE)</f>
        <v>92100</v>
      </c>
      <c r="Q736" s="10" t="b">
        <f t="shared" si="434"/>
        <v>1</v>
      </c>
      <c r="R736" s="2" t="s">
        <v>1088</v>
      </c>
      <c r="S736" s="10" t="str">
        <f>VLOOKUP(A736,NAV!A:I,9,FALSE)</f>
        <v>BOULOGNE BILLANCOURT</v>
      </c>
      <c r="T736" s="10" t="b">
        <f t="shared" si="435"/>
        <v>0</v>
      </c>
      <c r="U736" s="2" t="s">
        <v>48</v>
      </c>
      <c r="V736" s="9" t="str">
        <f>VLOOKUP(A736,NAV!A:L,12,FALSE)</f>
        <v>FR</v>
      </c>
      <c r="W736" t="str">
        <f>VLOOKUP(A736,NAV!A:J,10,FALSE)</f>
        <v/>
      </c>
    </row>
    <row r="737" spans="1:23" x14ac:dyDescent="0.2">
      <c r="A737" s="2" t="s">
        <v>3064</v>
      </c>
      <c r="B737" s="2" t="s">
        <v>13</v>
      </c>
      <c r="C737" s="10" t="str">
        <f>+VLOOKUP(A737,NAV!A:C,3,FALSE)</f>
        <v xml:space="preserve"> </v>
      </c>
      <c r="D737" s="2" t="s">
        <v>3065</v>
      </c>
      <c r="E737" s="11" t="str">
        <f>VLOOKUP(A737,NAV!A:E,5,FALSE)</f>
        <v>AVIVA</v>
      </c>
      <c r="F737" s="11" t="b">
        <f t="shared" si="432"/>
        <v>1</v>
      </c>
      <c r="G737" s="2" t="s">
        <v>15</v>
      </c>
      <c r="H737" s="3" t="s">
        <v>852</v>
      </c>
      <c r="I737" s="3"/>
      <c r="J737" s="2" t="s">
        <v>3066</v>
      </c>
      <c r="K737" s="7" t="str">
        <f>VLOOKUP(A737,NAV!A:F,6,FALSE)</f>
        <v>80 AVENUE DE L'EUROPE</v>
      </c>
      <c r="L737" s="7" t="b">
        <f t="shared" si="433"/>
        <v>1</v>
      </c>
      <c r="M737" s="2" t="s">
        <v>18</v>
      </c>
      <c r="N737" s="2"/>
      <c r="O737" s="2" t="s">
        <v>3067</v>
      </c>
      <c r="P737" s="10" t="str">
        <f>VLOOKUP(A737,NAV!A:H,8,FALSE)</f>
        <v>92270</v>
      </c>
      <c r="Q737" s="10" t="b">
        <f t="shared" si="434"/>
        <v>1</v>
      </c>
      <c r="R737" s="2" t="s">
        <v>3068</v>
      </c>
      <c r="S737" s="10" t="str">
        <f>VLOOKUP(A737,NAV!A:I,9,FALSE)</f>
        <v>BOIS COLOMBES</v>
      </c>
      <c r="T737" s="10" t="b">
        <f t="shared" si="435"/>
        <v>0</v>
      </c>
      <c r="U737" s="2" t="s">
        <v>21</v>
      </c>
      <c r="V737" s="9" t="str">
        <f>VLOOKUP(A737,NAV!A:L,12,FALSE)</f>
        <v>FR</v>
      </c>
      <c r="W737" t="str">
        <f>VLOOKUP(A737,NAV!A:J,10,FALSE)</f>
        <v>FR 53 315597500</v>
      </c>
    </row>
    <row r="738" spans="1:23" x14ac:dyDescent="0.2">
      <c r="A738" s="2" t="s">
        <v>3069</v>
      </c>
      <c r="B738" s="2" t="s">
        <v>13</v>
      </c>
      <c r="C738" s="10" t="e">
        <f>+VLOOKUP(A738,NAV!A:C,3,FALSE)</f>
        <v>#N/A</v>
      </c>
      <c r="D738" s="2" t="s">
        <v>3070</v>
      </c>
      <c r="E738" s="11" t="e">
        <f>VLOOKUP(A738,NAV!A:E,5,FALSE)</f>
        <v>#N/A</v>
      </c>
      <c r="F738" s="11" t="e">
        <f t="shared" si="432"/>
        <v>#N/A</v>
      </c>
      <c r="G738" s="2" t="s">
        <v>15</v>
      </c>
      <c r="H738" s="3" t="s">
        <v>730</v>
      </c>
      <c r="I738" s="3"/>
      <c r="J738" s="2" t="s">
        <v>3071</v>
      </c>
      <c r="K738" s="7" t="e">
        <f>VLOOKUP(A738,NAV!A:F,6,FALSE)</f>
        <v>#N/A</v>
      </c>
      <c r="L738" s="7" t="e">
        <f t="shared" si="433"/>
        <v>#N/A</v>
      </c>
      <c r="M738" s="2" t="s">
        <v>3072</v>
      </c>
      <c r="N738" s="2"/>
      <c r="O738" s="2"/>
      <c r="P738" s="10" t="e">
        <f>VLOOKUP(A738,NAV!A:H,8,FALSE)</f>
        <v>#N/A</v>
      </c>
      <c r="Q738" s="10" t="e">
        <f t="shared" si="434"/>
        <v>#N/A</v>
      </c>
      <c r="R738" s="2" t="s">
        <v>3073</v>
      </c>
      <c r="S738" s="10" t="e">
        <f>VLOOKUP(A738,NAV!A:I,9,FALSE)</f>
        <v>#N/A</v>
      </c>
      <c r="T738" s="10" t="e">
        <f t="shared" si="435"/>
        <v>#N/A</v>
      </c>
      <c r="U738" s="2" t="s">
        <v>2504</v>
      </c>
      <c r="V738" s="9" t="e">
        <f>VLOOKUP(A738,NAV!A:L,12,FALSE)</f>
        <v>#N/A</v>
      </c>
      <c r="W738" t="e">
        <f>VLOOKUP(A738,NAV!A:J,10,FALSE)</f>
        <v>#N/A</v>
      </c>
    </row>
    <row r="739" spans="1:23" hidden="1" x14ac:dyDescent="0.2">
      <c r="A739" s="2"/>
      <c r="B739" s="2" t="s">
        <v>13</v>
      </c>
      <c r="C739" s="2"/>
      <c r="D739" s="2" t="s">
        <v>3074</v>
      </c>
      <c r="E739" s="11" t="e">
        <f>VLOOKUP(A739,NAV!A:E,5,FALSE)</f>
        <v>#N/A</v>
      </c>
      <c r="F739" s="11"/>
      <c r="G739" s="2" t="s">
        <v>15</v>
      </c>
      <c r="H739" s="3" t="s">
        <v>852</v>
      </c>
      <c r="I739" s="3" t="s">
        <v>3065</v>
      </c>
      <c r="J739" s="2" t="s">
        <v>3075</v>
      </c>
      <c r="K739" s="2"/>
      <c r="L739" s="2"/>
      <c r="M739" s="2"/>
      <c r="N739" s="2"/>
      <c r="O739" s="2" t="s">
        <v>131</v>
      </c>
      <c r="P739" s="2"/>
      <c r="Q739" s="2"/>
      <c r="R739" s="2" t="s">
        <v>41</v>
      </c>
      <c r="S739" s="2"/>
      <c r="T739" s="2"/>
      <c r="U739" s="2" t="s">
        <v>21</v>
      </c>
    </row>
    <row r="740" spans="1:23" x14ac:dyDescent="0.2">
      <c r="A740" s="2" t="s">
        <v>3076</v>
      </c>
      <c r="B740" s="2" t="s">
        <v>13</v>
      </c>
      <c r="C740" s="10" t="str">
        <f>+VLOOKUP(A740,NAV!A:C,3,FALSE)</f>
        <v>Tous</v>
      </c>
      <c r="D740" s="2" t="s">
        <v>3077</v>
      </c>
      <c r="E740" s="11" t="str">
        <f>VLOOKUP(A740,NAV!A:E,5,FALSE)</f>
        <v>AVNET</v>
      </c>
      <c r="F740" s="11" t="b">
        <f>+D740=E740</f>
        <v>0</v>
      </c>
      <c r="G740" s="2" t="s">
        <v>15</v>
      </c>
      <c r="H740" s="3" t="s">
        <v>34</v>
      </c>
      <c r="I740" s="3"/>
      <c r="J740" s="2" t="s">
        <v>3078</v>
      </c>
      <c r="K740" s="7" t="str">
        <f>VLOOKUP(A740,NAV!A:F,6,FALSE)</f>
        <v>6 RUE AMBROISE CROIZAT</v>
      </c>
      <c r="L740" s="7" t="b">
        <f>J740=K740</f>
        <v>1</v>
      </c>
      <c r="M740" s="2"/>
      <c r="N740" s="2"/>
      <c r="O740" s="2" t="s">
        <v>1000</v>
      </c>
      <c r="P740" s="10" t="str">
        <f>VLOOKUP(A740,NAV!A:H,8,FALSE)</f>
        <v>91127</v>
      </c>
      <c r="Q740" s="10" t="b">
        <f>O740=P740</f>
        <v>1</v>
      </c>
      <c r="R740" s="2" t="s">
        <v>1001</v>
      </c>
      <c r="S740" s="10" t="str">
        <f>VLOOKUP(A740,NAV!A:I,9,FALSE)</f>
        <v>PALAISEAU CEDEX</v>
      </c>
      <c r="T740" s="10" t="b">
        <f>R740=S740</f>
        <v>1</v>
      </c>
      <c r="U740" s="2" t="s">
        <v>21</v>
      </c>
      <c r="V740" s="9" t="str">
        <f>VLOOKUP(A740,NAV!A:L,12,FALSE)</f>
        <v>FR</v>
      </c>
      <c r="W740" t="str">
        <f>VLOOKUP(A740,NAV!A:J,10,FALSE)</f>
        <v/>
      </c>
    </row>
    <row r="741" spans="1:23" hidden="1" x14ac:dyDescent="0.2">
      <c r="A741" s="2"/>
      <c r="B741" s="2" t="s">
        <v>13</v>
      </c>
      <c r="C741" s="2"/>
      <c r="D741" s="2" t="s">
        <v>3079</v>
      </c>
      <c r="E741" s="11" t="e">
        <f>VLOOKUP(A741,NAV!A:E,5,FALSE)</f>
        <v>#N/A</v>
      </c>
      <c r="F741" s="11"/>
      <c r="G741" s="2" t="s">
        <v>305</v>
      </c>
      <c r="H741" s="3" t="s">
        <v>276</v>
      </c>
      <c r="I741" s="3"/>
      <c r="J741" s="2" t="s">
        <v>3080</v>
      </c>
      <c r="K741" s="2"/>
      <c r="L741" s="2"/>
      <c r="M741" s="2"/>
      <c r="N741" s="2"/>
      <c r="O741" s="2" t="s">
        <v>131</v>
      </c>
      <c r="P741" s="2"/>
      <c r="Q741" s="2"/>
      <c r="R741" s="2" t="s">
        <v>41</v>
      </c>
      <c r="S741" s="2"/>
      <c r="T741" s="2"/>
      <c r="U741" s="2" t="s">
        <v>48</v>
      </c>
    </row>
    <row r="742" spans="1:23" hidden="1" x14ac:dyDescent="0.2">
      <c r="A742" s="2"/>
      <c r="B742" s="2" t="s">
        <v>13</v>
      </c>
      <c r="C742" s="2"/>
      <c r="D742" s="2" t="s">
        <v>3081</v>
      </c>
      <c r="E742" s="11" t="e">
        <f>VLOOKUP(A742,NAV!A:E,5,FALSE)</f>
        <v>#N/A</v>
      </c>
      <c r="F742" s="11"/>
      <c r="G742" s="2" t="s">
        <v>15</v>
      </c>
      <c r="H742" s="3" t="s">
        <v>34</v>
      </c>
      <c r="I742" s="3"/>
      <c r="J742" s="2" t="s">
        <v>3082</v>
      </c>
      <c r="K742" s="2"/>
      <c r="L742" s="2"/>
      <c r="M742" s="2"/>
      <c r="N742" s="2"/>
      <c r="O742" s="2" t="s">
        <v>3083</v>
      </c>
      <c r="P742" s="2"/>
      <c r="Q742" s="2"/>
      <c r="R742" s="2" t="s">
        <v>3084</v>
      </c>
      <c r="S742" s="2"/>
      <c r="T742" s="2"/>
      <c r="U742" s="2" t="s">
        <v>426</v>
      </c>
    </row>
    <row r="743" spans="1:23" x14ac:dyDescent="0.2">
      <c r="A743" s="2" t="s">
        <v>3085</v>
      </c>
      <c r="B743" s="2" t="s">
        <v>13</v>
      </c>
      <c r="C743" s="10" t="str">
        <f>+VLOOKUP(A743,NAV!A:C,3,FALSE)</f>
        <v xml:space="preserve"> </v>
      </c>
      <c r="D743" s="2" t="s">
        <v>3086</v>
      </c>
      <c r="E743" s="11" t="str">
        <f>VLOOKUP(A743,NAV!A:E,5,FALSE)</f>
        <v>AXA ASSISTANCE FRANCE</v>
      </c>
      <c r="F743" s="11" t="b">
        <f t="shared" ref="F743:F752" si="436">+D743=E743</f>
        <v>1</v>
      </c>
      <c r="G743" s="2" t="s">
        <v>15</v>
      </c>
      <c r="H743" s="3" t="s">
        <v>1042</v>
      </c>
      <c r="I743" s="3" t="s">
        <v>3029</v>
      </c>
      <c r="J743" s="2" t="s">
        <v>3087</v>
      </c>
      <c r="K743" s="7" t="str">
        <f>VLOOKUP(A743,NAV!A:F,6,FALSE)</f>
        <v>6, Rue André Gide</v>
      </c>
      <c r="L743" s="7" t="b">
        <f t="shared" ref="L743:L752" si="437">J743=K743</f>
        <v>1</v>
      </c>
      <c r="M743" s="2" t="s">
        <v>18</v>
      </c>
      <c r="N743" s="2"/>
      <c r="O743" s="2" t="s">
        <v>3088</v>
      </c>
      <c r="P743" s="10" t="str">
        <f>VLOOKUP(A743,NAV!A:H,8,FALSE)</f>
        <v>92320</v>
      </c>
      <c r="Q743" s="10" t="b">
        <f t="shared" ref="Q743:Q752" si="438">O743=P743</f>
        <v>1</v>
      </c>
      <c r="R743" s="2" t="s">
        <v>3089</v>
      </c>
      <c r="S743" s="10" t="str">
        <f>VLOOKUP(A743,NAV!A:I,9,FALSE)</f>
        <v>CHATILLON</v>
      </c>
      <c r="T743" s="10" t="b">
        <f t="shared" ref="T743:T752" si="439">R743=S743</f>
        <v>1</v>
      </c>
      <c r="U743" s="2" t="s">
        <v>21</v>
      </c>
      <c r="V743" s="9" t="str">
        <f>VLOOKUP(A743,NAV!A:L,12,FALSE)</f>
        <v>FR</v>
      </c>
      <c r="W743" t="str">
        <f>VLOOKUP(A743,NAV!A:J,10,FALSE)</f>
        <v/>
      </c>
    </row>
    <row r="744" spans="1:23" x14ac:dyDescent="0.2">
      <c r="A744" s="2" t="s">
        <v>3090</v>
      </c>
      <c r="B744" s="2" t="s">
        <v>13</v>
      </c>
      <c r="C744" s="10" t="e">
        <f>+VLOOKUP(A744,NAV!A:C,3,FALSE)</f>
        <v>#N/A</v>
      </c>
      <c r="D744" s="2" t="s">
        <v>3091</v>
      </c>
      <c r="E744" s="11" t="e">
        <f>VLOOKUP(A744,NAV!A:E,5,FALSE)</f>
        <v>#N/A</v>
      </c>
      <c r="F744" s="11" t="e">
        <f t="shared" si="436"/>
        <v>#N/A</v>
      </c>
      <c r="G744" s="2" t="s">
        <v>15</v>
      </c>
      <c r="H744" s="3" t="s">
        <v>1042</v>
      </c>
      <c r="I744" s="3" t="s">
        <v>3029</v>
      </c>
      <c r="J744" s="2" t="s">
        <v>3092</v>
      </c>
      <c r="K744" s="7" t="e">
        <f>VLOOKUP(A744,NAV!A:F,6,FALSE)</f>
        <v>#N/A</v>
      </c>
      <c r="L744" s="7" t="e">
        <f t="shared" si="437"/>
        <v>#N/A</v>
      </c>
      <c r="M744" s="2"/>
      <c r="N744" s="2"/>
      <c r="O744" s="2" t="s">
        <v>31</v>
      </c>
      <c r="P744" s="10" t="e">
        <f>VLOOKUP(A744,NAV!A:H,8,FALSE)</f>
        <v>#N/A</v>
      </c>
      <c r="Q744" s="10" t="e">
        <f t="shared" si="438"/>
        <v>#N/A</v>
      </c>
      <c r="R744" s="2" t="s">
        <v>20</v>
      </c>
      <c r="S744" s="10" t="e">
        <f>VLOOKUP(A744,NAV!A:I,9,FALSE)</f>
        <v>#N/A</v>
      </c>
      <c r="T744" s="10" t="e">
        <f t="shared" si="439"/>
        <v>#N/A</v>
      </c>
      <c r="U744" s="2" t="s">
        <v>21</v>
      </c>
      <c r="V744" s="9" t="e">
        <f>VLOOKUP(A744,NAV!A:L,12,FALSE)</f>
        <v>#N/A</v>
      </c>
      <c r="W744" t="e">
        <f>VLOOKUP(A744,NAV!A:J,10,FALSE)</f>
        <v>#N/A</v>
      </c>
    </row>
    <row r="745" spans="1:23" x14ac:dyDescent="0.2">
      <c r="A745" s="2" t="s">
        <v>3093</v>
      </c>
      <c r="B745" s="2" t="s">
        <v>13</v>
      </c>
      <c r="C745" s="10" t="str">
        <f>+VLOOKUP(A745,NAV!A:C,3,FALSE)</f>
        <v xml:space="preserve"> </v>
      </c>
      <c r="D745" s="2" t="s">
        <v>3094</v>
      </c>
      <c r="E745" s="11" t="str">
        <f>VLOOKUP(A745,NAV!A:E,5,FALSE)</f>
        <v>AXA CORPORATE SOLUTIONS</v>
      </c>
      <c r="F745" s="11" t="b">
        <f t="shared" si="436"/>
        <v>1</v>
      </c>
      <c r="G745" s="2" t="s">
        <v>15</v>
      </c>
      <c r="H745" s="3" t="s">
        <v>1042</v>
      </c>
      <c r="I745" s="3" t="s">
        <v>3029</v>
      </c>
      <c r="J745" s="2" t="s">
        <v>3095</v>
      </c>
      <c r="K745" s="7" t="str">
        <f>VLOOKUP(A745,NAV!A:F,6,FALSE)</f>
        <v>52 rue d'Amsterdam</v>
      </c>
      <c r="L745" s="7" t="b">
        <f t="shared" si="437"/>
        <v>1</v>
      </c>
      <c r="M745" s="2"/>
      <c r="N745" s="2"/>
      <c r="O745" s="2" t="s">
        <v>31</v>
      </c>
      <c r="P745" s="10" t="str">
        <f>VLOOKUP(A745,NAV!A:H,8,FALSE)</f>
        <v>75009</v>
      </c>
      <c r="Q745" s="10" t="b">
        <f t="shared" si="438"/>
        <v>1</v>
      </c>
      <c r="R745" s="2" t="s">
        <v>41</v>
      </c>
      <c r="S745" s="10" t="str">
        <f>VLOOKUP(A745,NAV!A:I,9,FALSE)</f>
        <v>PARIS 9EME ARRONDISSEMENT</v>
      </c>
      <c r="T745" s="10" t="b">
        <f t="shared" si="439"/>
        <v>0</v>
      </c>
      <c r="U745" s="2" t="s">
        <v>21</v>
      </c>
      <c r="V745" s="9" t="str">
        <f>VLOOKUP(A745,NAV!A:L,12,FALSE)</f>
        <v>FR</v>
      </c>
      <c r="W745" t="str">
        <f>VLOOKUP(A745,NAV!A:J,10,FALSE)</f>
        <v/>
      </c>
    </row>
    <row r="746" spans="1:23" x14ac:dyDescent="0.2">
      <c r="A746" s="2" t="s">
        <v>3096</v>
      </c>
      <c r="B746" s="2" t="s">
        <v>13</v>
      </c>
      <c r="C746" s="10" t="str">
        <f>+VLOOKUP(A746,NAV!A:C,3,FALSE)</f>
        <v xml:space="preserve"> </v>
      </c>
      <c r="D746" s="2" t="s">
        <v>3097</v>
      </c>
      <c r="E746" s="11" t="str">
        <f>VLOOKUP(A746,NAV!A:E,5,FALSE)</f>
        <v>AXA FRANCE</v>
      </c>
      <c r="F746" s="11" t="b">
        <f t="shared" si="436"/>
        <v>1</v>
      </c>
      <c r="G746" s="2" t="s">
        <v>15</v>
      </c>
      <c r="H746" s="3" t="s">
        <v>1042</v>
      </c>
      <c r="I746" s="3" t="s">
        <v>3029</v>
      </c>
      <c r="J746" s="2" t="s">
        <v>3098</v>
      </c>
      <c r="K746" s="7" t="str">
        <f>VLOOKUP(A746,NAV!A:F,6,FALSE)</f>
        <v>26 Rue Drouot</v>
      </c>
      <c r="L746" s="7" t="b">
        <f t="shared" si="437"/>
        <v>1</v>
      </c>
      <c r="M746" s="2"/>
      <c r="N746" s="2"/>
      <c r="O746" s="2" t="s">
        <v>31</v>
      </c>
      <c r="P746" s="10" t="str">
        <f>VLOOKUP(A746,NAV!A:H,8,FALSE)</f>
        <v>75009</v>
      </c>
      <c r="Q746" s="10" t="b">
        <f t="shared" si="438"/>
        <v>1</v>
      </c>
      <c r="R746" s="2" t="s">
        <v>20</v>
      </c>
      <c r="S746" s="10" t="str">
        <f>VLOOKUP(A746,NAV!A:I,9,FALSE)</f>
        <v>PARIS</v>
      </c>
      <c r="T746" s="10" t="b">
        <f t="shared" si="439"/>
        <v>1</v>
      </c>
      <c r="U746" s="2" t="s">
        <v>21</v>
      </c>
      <c r="V746" s="9" t="str">
        <f>VLOOKUP(A746,NAV!A:L,12,FALSE)</f>
        <v>FR</v>
      </c>
      <c r="W746" t="str">
        <f>VLOOKUP(A746,NAV!A:J,10,FALSE)</f>
        <v>FR03411035363</v>
      </c>
    </row>
    <row r="747" spans="1:23" x14ac:dyDescent="0.2">
      <c r="A747" s="2" t="s">
        <v>3099</v>
      </c>
      <c r="B747" s="2" t="s">
        <v>13</v>
      </c>
      <c r="C747" s="10" t="str">
        <f>+VLOOKUP(A747,NAV!A:C,3,FALSE)</f>
        <v xml:space="preserve"> </v>
      </c>
      <c r="D747" s="2" t="s">
        <v>3100</v>
      </c>
      <c r="E747" s="11" t="str">
        <f>VLOOKUP(A747,NAV!A:E,5,FALSE)</f>
        <v>AXA FRANCE SERVICE</v>
      </c>
      <c r="F747" s="11" t="b">
        <f t="shared" si="436"/>
        <v>1</v>
      </c>
      <c r="G747" s="2" t="s">
        <v>15</v>
      </c>
      <c r="H747" s="3" t="s">
        <v>1042</v>
      </c>
      <c r="I747" s="3" t="s">
        <v>3029</v>
      </c>
      <c r="J747" s="2" t="s">
        <v>3098</v>
      </c>
      <c r="K747" s="7" t="str">
        <f>VLOOKUP(A747,NAV!A:F,6,FALSE)</f>
        <v>26 Rue Drouot</v>
      </c>
      <c r="L747" s="7" t="b">
        <f t="shared" si="437"/>
        <v>1</v>
      </c>
      <c r="M747" s="2" t="s">
        <v>18</v>
      </c>
      <c r="N747" s="2"/>
      <c r="O747" s="2" t="s">
        <v>31</v>
      </c>
      <c r="P747" s="10" t="str">
        <f>VLOOKUP(A747,NAV!A:H,8,FALSE)</f>
        <v>75009</v>
      </c>
      <c r="Q747" s="10" t="b">
        <f t="shared" si="438"/>
        <v>1</v>
      </c>
      <c r="R747" s="2" t="s">
        <v>20</v>
      </c>
      <c r="S747" s="10" t="str">
        <f>VLOOKUP(A747,NAV!A:I,9,FALSE)</f>
        <v>PARIS 9EME ARRONDISSEMENT</v>
      </c>
      <c r="T747" s="10" t="b">
        <f t="shared" si="439"/>
        <v>0</v>
      </c>
      <c r="U747" s="2" t="s">
        <v>21</v>
      </c>
      <c r="V747" s="9" t="str">
        <f>VLOOKUP(A747,NAV!A:L,12,FALSE)</f>
        <v>FR</v>
      </c>
      <c r="W747" t="str">
        <f>VLOOKUP(A747,NAV!A:J,10,FALSE)</f>
        <v/>
      </c>
    </row>
    <row r="748" spans="1:23" x14ac:dyDescent="0.2">
      <c r="A748" s="2" t="s">
        <v>3101</v>
      </c>
      <c r="B748" s="2" t="s">
        <v>13</v>
      </c>
      <c r="C748" s="10" t="str">
        <f>+VLOOKUP(A748,NAV!A:C,3,FALSE)</f>
        <v xml:space="preserve"> </v>
      </c>
      <c r="D748" s="2" t="s">
        <v>3102</v>
      </c>
      <c r="E748" s="11" t="str">
        <f>VLOOKUP(A748,NAV!A:E,5,FALSE)</f>
        <v>AXA FRANCE VIE</v>
      </c>
      <c r="F748" s="11" t="b">
        <f t="shared" si="436"/>
        <v>1</v>
      </c>
      <c r="G748" s="2" t="s">
        <v>15</v>
      </c>
      <c r="H748" s="3" t="s">
        <v>1042</v>
      </c>
      <c r="I748" s="3" t="s">
        <v>3029</v>
      </c>
      <c r="J748" s="2" t="s">
        <v>3103</v>
      </c>
      <c r="K748" s="7" t="str">
        <f>VLOOKUP(A748,NAV!A:F,6,FALSE)</f>
        <v>313 Terrasse de l'Arche</v>
      </c>
      <c r="L748" s="7" t="b">
        <f t="shared" si="437"/>
        <v>1</v>
      </c>
      <c r="M748" s="2" t="s">
        <v>3104</v>
      </c>
      <c r="N748" s="2"/>
      <c r="O748" s="2" t="s">
        <v>3105</v>
      </c>
      <c r="P748" s="10" t="str">
        <f>VLOOKUP(A748,NAV!A:H,8,FALSE)</f>
        <v>92727</v>
      </c>
      <c r="Q748" s="10" t="b">
        <f t="shared" si="438"/>
        <v>1</v>
      </c>
      <c r="R748" s="2" t="s">
        <v>915</v>
      </c>
      <c r="S748" s="10" t="str">
        <f>VLOOKUP(A748,NAV!A:I,9,FALSE)</f>
        <v>NANTERRE CEDEX</v>
      </c>
      <c r="T748" s="10" t="b">
        <f t="shared" si="439"/>
        <v>1</v>
      </c>
      <c r="U748" s="2" t="s">
        <v>21</v>
      </c>
      <c r="V748" s="9" t="str">
        <f>VLOOKUP(A748,NAV!A:L,12,FALSE)</f>
        <v>FR</v>
      </c>
      <c r="W748" t="str">
        <f>VLOOKUP(A748,NAV!A:J,10,FALSE)</f>
        <v>FR14722057460</v>
      </c>
    </row>
    <row r="749" spans="1:23" x14ac:dyDescent="0.2">
      <c r="A749" s="2" t="s">
        <v>3106</v>
      </c>
      <c r="B749" s="2" t="s">
        <v>13</v>
      </c>
      <c r="C749" s="10" t="str">
        <f>+VLOOKUP(A749,NAV!A:C,3,FALSE)</f>
        <v xml:space="preserve"> </v>
      </c>
      <c r="D749" s="2" t="s">
        <v>3107</v>
      </c>
      <c r="E749" s="11" t="str">
        <f>VLOOKUP(A749,NAV!A:E,5,FALSE)</f>
        <v>AXA GLOBAL P&amp;C</v>
      </c>
      <c r="F749" s="11" t="b">
        <f t="shared" si="436"/>
        <v>1</v>
      </c>
      <c r="G749" s="2" t="s">
        <v>15</v>
      </c>
      <c r="H749" s="3" t="s">
        <v>1042</v>
      </c>
      <c r="I749" s="3" t="s">
        <v>3029</v>
      </c>
      <c r="J749" s="2" t="s">
        <v>3108</v>
      </c>
      <c r="K749" s="7" t="str">
        <f>VLOOKUP(A749,NAV!A:F,6,FALSE)</f>
        <v>9 avenue Messine</v>
      </c>
      <c r="L749" s="7" t="b">
        <f t="shared" si="437"/>
        <v>1</v>
      </c>
      <c r="M749" s="2"/>
      <c r="N749" s="2"/>
      <c r="O749" s="2" t="s">
        <v>131</v>
      </c>
      <c r="P749" s="10" t="str">
        <f>VLOOKUP(A749,NAV!A:H,8,FALSE)</f>
        <v>75008</v>
      </c>
      <c r="Q749" s="10" t="b">
        <f t="shared" si="438"/>
        <v>1</v>
      </c>
      <c r="R749" s="2" t="s">
        <v>20</v>
      </c>
      <c r="S749" s="10" t="str">
        <f>VLOOKUP(A749,NAV!A:I,9,FALSE)</f>
        <v>PARIS</v>
      </c>
      <c r="T749" s="10" t="b">
        <f t="shared" si="439"/>
        <v>1</v>
      </c>
      <c r="U749" s="2" t="s">
        <v>21</v>
      </c>
      <c r="V749" s="9" t="str">
        <f>VLOOKUP(A749,NAV!A:L,12,FALSE)</f>
        <v>FR</v>
      </c>
      <c r="W749" t="str">
        <f>VLOOKUP(A749,NAV!A:J,10,FALSE)</f>
        <v/>
      </c>
    </row>
    <row r="750" spans="1:23" x14ac:dyDescent="0.2">
      <c r="A750" s="2" t="s">
        <v>3109</v>
      </c>
      <c r="B750" s="2" t="s">
        <v>13</v>
      </c>
      <c r="C750" s="10" t="str">
        <f>+VLOOKUP(A750,NAV!A:C,3,FALSE)</f>
        <v xml:space="preserve"> </v>
      </c>
      <c r="D750" s="2" t="s">
        <v>3029</v>
      </c>
      <c r="E750" s="11" t="str">
        <f>VLOOKUP(A750,NAV!A:E,5,FALSE)</f>
        <v>AXA GROUPE</v>
      </c>
      <c r="F750" s="11" t="b">
        <f t="shared" si="436"/>
        <v>1</v>
      </c>
      <c r="G750" s="2" t="s">
        <v>305</v>
      </c>
      <c r="H750" s="3" t="s">
        <v>1042</v>
      </c>
      <c r="I750" s="3"/>
      <c r="J750" s="2" t="s">
        <v>3110</v>
      </c>
      <c r="K750" s="7" t="str">
        <f>VLOOKUP(A750,NAV!A:F,6,FALSE)</f>
        <v>25, avenue Matignon</v>
      </c>
      <c r="L750" s="7" t="b">
        <f t="shared" si="437"/>
        <v>1</v>
      </c>
      <c r="M750" s="2" t="s">
        <v>18</v>
      </c>
      <c r="N750" s="2"/>
      <c r="O750" s="2" t="s">
        <v>131</v>
      </c>
      <c r="P750" s="10" t="str">
        <f>VLOOKUP(A750,NAV!A:H,8,FALSE)</f>
        <v>75008</v>
      </c>
      <c r="Q750" s="10" t="b">
        <f t="shared" si="438"/>
        <v>1</v>
      </c>
      <c r="R750" s="2" t="s">
        <v>20</v>
      </c>
      <c r="S750" s="10" t="str">
        <f>VLOOKUP(A750,NAV!A:I,9,FALSE)</f>
        <v>PARIS</v>
      </c>
      <c r="T750" s="10" t="b">
        <f t="shared" si="439"/>
        <v>1</v>
      </c>
      <c r="U750" s="2" t="s">
        <v>21</v>
      </c>
      <c r="V750" s="9" t="str">
        <f>VLOOKUP(A750,NAV!A:L,12,FALSE)</f>
        <v>FR</v>
      </c>
      <c r="W750" t="str">
        <f>VLOOKUP(A750,NAV!A:J,10,FALSE)</f>
        <v/>
      </c>
    </row>
    <row r="751" spans="1:23" x14ac:dyDescent="0.2">
      <c r="A751" s="2" t="s">
        <v>3111</v>
      </c>
      <c r="B751" s="2" t="s">
        <v>13</v>
      </c>
      <c r="C751" s="10" t="str">
        <f>+VLOOKUP(A751,NAV!A:C,3,FALSE)</f>
        <v>Tous</v>
      </c>
      <c r="D751" s="2" t="s">
        <v>3112</v>
      </c>
      <c r="E751" s="11" t="str">
        <f>VLOOKUP(A751,NAV!A:E,5,FALSE)</f>
        <v>AXA HOLDING</v>
      </c>
      <c r="F751" s="11" t="b">
        <f t="shared" si="436"/>
        <v>1</v>
      </c>
      <c r="G751" s="2" t="s">
        <v>15</v>
      </c>
      <c r="H751" s="3" t="s">
        <v>1042</v>
      </c>
      <c r="I751" s="3" t="s">
        <v>3029</v>
      </c>
      <c r="J751" s="2" t="s">
        <v>3110</v>
      </c>
      <c r="K751" s="7" t="str">
        <f>VLOOKUP(A751,NAV!A:F,6,FALSE)</f>
        <v>25, avenue Matignon</v>
      </c>
      <c r="L751" s="7" t="b">
        <f t="shared" si="437"/>
        <v>1</v>
      </c>
      <c r="M751" s="2"/>
      <c r="N751" s="2"/>
      <c r="O751" s="2" t="s">
        <v>131</v>
      </c>
      <c r="P751" s="10" t="str">
        <f>VLOOKUP(A751,NAV!A:H,8,FALSE)</f>
        <v>75008</v>
      </c>
      <c r="Q751" s="10" t="b">
        <f t="shared" si="438"/>
        <v>1</v>
      </c>
      <c r="R751" s="2" t="s">
        <v>20</v>
      </c>
      <c r="S751" s="10" t="str">
        <f>VLOOKUP(A751,NAV!A:I,9,FALSE)</f>
        <v>paris</v>
      </c>
      <c r="T751" s="10" t="b">
        <f t="shared" si="439"/>
        <v>1</v>
      </c>
      <c r="U751" s="2" t="s">
        <v>21</v>
      </c>
      <c r="V751" s="9" t="str">
        <f>VLOOKUP(A751,NAV!A:L,12,FALSE)</f>
        <v>FR</v>
      </c>
      <c r="W751" t="str">
        <f>VLOOKUP(A751,NAV!A:J,10,FALSE)</f>
        <v/>
      </c>
    </row>
    <row r="752" spans="1:23" x14ac:dyDescent="0.2">
      <c r="A752" s="2" t="s">
        <v>3113</v>
      </c>
      <c r="B752" s="2" t="s">
        <v>13</v>
      </c>
      <c r="C752" s="10" t="str">
        <f>+VLOOKUP(A752,NAV!A:C,3,FALSE)</f>
        <v xml:space="preserve"> </v>
      </c>
      <c r="D752" s="2" t="s">
        <v>3114</v>
      </c>
      <c r="E752" s="11" t="str">
        <f>VLOOKUP(A752,NAV!A:E,5,FALSE)</f>
        <v>AXA INVESTMENT MANAGERS PARIS</v>
      </c>
      <c r="F752" s="11" t="b">
        <f t="shared" si="436"/>
        <v>1</v>
      </c>
      <c r="G752" s="2" t="s">
        <v>15</v>
      </c>
      <c r="H752" s="3" t="s">
        <v>1042</v>
      </c>
      <c r="I752" s="3" t="s">
        <v>3029</v>
      </c>
      <c r="J752" s="2" t="s">
        <v>3115</v>
      </c>
      <c r="K752" s="7" t="str">
        <f>VLOOKUP(A752,NAV!A:F,6,FALSE)</f>
        <v>COEUR DEFENSE TOUR B</v>
      </c>
      <c r="L752" s="7" t="b">
        <f t="shared" si="437"/>
        <v>1</v>
      </c>
      <c r="M752" s="2" t="s">
        <v>3116</v>
      </c>
      <c r="N752" s="2"/>
      <c r="O752" s="2" t="s">
        <v>348</v>
      </c>
      <c r="P752" s="10" t="str">
        <f>VLOOKUP(A752,NAV!A:H,8,FALSE)</f>
        <v>92400</v>
      </c>
      <c r="Q752" s="10" t="b">
        <f t="shared" si="438"/>
        <v>1</v>
      </c>
      <c r="R752" s="2" t="s">
        <v>742</v>
      </c>
      <c r="S752" s="10" t="str">
        <f>VLOOKUP(A752,NAV!A:I,9,FALSE)</f>
        <v>COURBEVOIE</v>
      </c>
      <c r="T752" s="10" t="b">
        <f t="shared" si="439"/>
        <v>1</v>
      </c>
      <c r="U752" s="2" t="s">
        <v>21</v>
      </c>
      <c r="V752" s="9" t="str">
        <f>VLOOKUP(A752,NAV!A:L,12,FALSE)</f>
        <v>FR</v>
      </c>
      <c r="W752" t="str">
        <f>VLOOKUP(A752,NAV!A:J,10,FALSE)</f>
        <v/>
      </c>
    </row>
    <row r="753" spans="1:23" hidden="1" x14ac:dyDescent="0.2">
      <c r="A753" s="2"/>
      <c r="B753" s="2" t="s">
        <v>43</v>
      </c>
      <c r="C753" s="2"/>
      <c r="D753" s="2" t="s">
        <v>3117</v>
      </c>
      <c r="E753" s="11" t="e">
        <f>VLOOKUP(A753,NAV!A:E,5,FALSE)</f>
        <v>#N/A</v>
      </c>
      <c r="F753" s="11"/>
      <c r="G753" s="2" t="s">
        <v>224</v>
      </c>
      <c r="H753" s="3" t="s">
        <v>1042</v>
      </c>
      <c r="I753" s="3" t="s">
        <v>3029</v>
      </c>
      <c r="J753" s="2" t="s">
        <v>3118</v>
      </c>
      <c r="K753" s="2"/>
      <c r="L753" s="2"/>
      <c r="M753" s="2" t="s">
        <v>3119</v>
      </c>
      <c r="N753" s="2"/>
      <c r="O753" s="2" t="s">
        <v>3120</v>
      </c>
      <c r="P753" s="2"/>
      <c r="Q753" s="2"/>
      <c r="R753" s="2" t="s">
        <v>3121</v>
      </c>
      <c r="S753" s="2"/>
      <c r="T753" s="2"/>
      <c r="U753" s="2" t="s">
        <v>21</v>
      </c>
    </row>
    <row r="754" spans="1:23" x14ac:dyDescent="0.2">
      <c r="A754" s="2" t="s">
        <v>3122</v>
      </c>
      <c r="B754" s="2" t="s">
        <v>43</v>
      </c>
      <c r="C754" s="10" t="str">
        <f>+VLOOKUP(A754,NAV!A:C,3,FALSE)</f>
        <v xml:space="preserve"> </v>
      </c>
      <c r="D754" s="2" t="s">
        <v>3123</v>
      </c>
      <c r="E754" s="11" t="str">
        <f>VLOOKUP(A754,NAV!A:E,5,FALSE)</f>
        <v>AXANDE</v>
      </c>
      <c r="F754" s="11" t="b">
        <f t="shared" ref="F754:F757" si="440">+D754=E754</f>
        <v>1</v>
      </c>
      <c r="G754" s="2" t="s">
        <v>15</v>
      </c>
      <c r="H754" s="3" t="s">
        <v>3124</v>
      </c>
      <c r="I754" s="3"/>
      <c r="J754" s="2" t="s">
        <v>3125</v>
      </c>
      <c r="K754" s="7" t="str">
        <f>VLOOKUP(A754,NAV!A:F,6,FALSE)</f>
        <v>9,11 Allée de l'Arche</v>
      </c>
      <c r="L754" s="7" t="b">
        <f t="shared" ref="L754:L757" si="441">J754=K754</f>
        <v>1</v>
      </c>
      <c r="M754" s="2"/>
      <c r="N754" s="2"/>
      <c r="O754" s="2" t="s">
        <v>3126</v>
      </c>
      <c r="P754" s="10" t="str">
        <f>VLOOKUP(A754,NAV!A:H,8,FALSE)</f>
        <v>92671</v>
      </c>
      <c r="Q754" s="10" t="b">
        <f t="shared" ref="Q754:Q757" si="442">O754=P754</f>
        <v>1</v>
      </c>
      <c r="R754" s="2" t="s">
        <v>3127</v>
      </c>
      <c r="S754" s="10" t="str">
        <f>VLOOKUP(A754,NAV!A:I,9,FALSE)</f>
        <v>COURBEVOIE CEDEX</v>
      </c>
      <c r="T754" s="10" t="b">
        <f t="shared" ref="T754:T757" si="443">R754=S754</f>
        <v>0</v>
      </c>
      <c r="U754" s="2" t="s">
        <v>21</v>
      </c>
      <c r="V754" s="9" t="str">
        <f>VLOOKUP(A754,NAV!A:L,12,FALSE)</f>
        <v>FR</v>
      </c>
      <c r="W754" t="str">
        <f>VLOOKUP(A754,NAV!A:J,10,FALSE)</f>
        <v/>
      </c>
    </row>
    <row r="755" spans="1:23" x14ac:dyDescent="0.2">
      <c r="A755" s="2" t="s">
        <v>3128</v>
      </c>
      <c r="B755" s="2" t="s">
        <v>13</v>
      </c>
      <c r="C755" s="10" t="str">
        <f>+VLOOKUP(A755,NAV!A:C,3,FALSE)</f>
        <v xml:space="preserve"> </v>
      </c>
      <c r="D755" s="2" t="s">
        <v>3123</v>
      </c>
      <c r="E755" s="11" t="str">
        <f>VLOOKUP(A755,NAV!A:E,5,FALSE)</f>
        <v>AXANDE</v>
      </c>
      <c r="F755" s="11" t="b">
        <f t="shared" si="440"/>
        <v>1</v>
      </c>
      <c r="G755" s="2" t="s">
        <v>15</v>
      </c>
      <c r="H755" s="3" t="s">
        <v>34</v>
      </c>
      <c r="I755" s="3"/>
      <c r="J755" s="2" t="s">
        <v>3129</v>
      </c>
      <c r="K755" s="7" t="str">
        <f>VLOOKUP(A755,NAV!A:F,6,FALSE)</f>
        <v>Tour Egée</v>
      </c>
      <c r="L755" s="7" t="b">
        <f t="shared" si="441"/>
        <v>1</v>
      </c>
      <c r="M755" s="2" t="s">
        <v>3130</v>
      </c>
      <c r="N755" s="2"/>
      <c r="O755" s="2" t="s">
        <v>3126</v>
      </c>
      <c r="P755" s="10" t="str">
        <f>VLOOKUP(A755,NAV!A:H,8,FALSE)</f>
        <v>92671</v>
      </c>
      <c r="Q755" s="10" t="b">
        <f t="shared" si="442"/>
        <v>1</v>
      </c>
      <c r="R755" s="2" t="s">
        <v>3127</v>
      </c>
      <c r="S755" s="10" t="str">
        <f>VLOOKUP(A755,NAV!A:I,9,FALSE)</f>
        <v>COURBEVOIE CEDEX</v>
      </c>
      <c r="T755" s="10" t="b">
        <f t="shared" si="443"/>
        <v>0</v>
      </c>
      <c r="U755" s="2" t="s">
        <v>48</v>
      </c>
      <c r="V755" s="9" t="str">
        <f>VLOOKUP(A755,NAV!A:L,12,FALSE)</f>
        <v>FR</v>
      </c>
      <c r="W755" t="str">
        <f>VLOOKUP(A755,NAV!A:J,10,FALSE)</f>
        <v/>
      </c>
    </row>
    <row r="756" spans="1:23" x14ac:dyDescent="0.2">
      <c r="A756" s="2" t="s">
        <v>3131</v>
      </c>
      <c r="B756" s="2" t="s">
        <v>13</v>
      </c>
      <c r="C756" s="10" t="str">
        <f>+VLOOKUP(A756,NAV!A:C,3,FALSE)</f>
        <v xml:space="preserve"> </v>
      </c>
      <c r="D756" s="2" t="s">
        <v>3132</v>
      </c>
      <c r="E756" s="11" t="str">
        <f>VLOOKUP(A756,NAV!A:E,5,FALSE)</f>
        <v>Axelliance</v>
      </c>
      <c r="F756" s="11" t="b">
        <f t="shared" si="440"/>
        <v>1</v>
      </c>
      <c r="G756" s="2" t="s">
        <v>15</v>
      </c>
      <c r="H756" s="3" t="s">
        <v>82</v>
      </c>
      <c r="I756" s="3"/>
      <c r="J756" s="2" t="s">
        <v>3133</v>
      </c>
      <c r="K756" s="7" t="str">
        <f>VLOOKUP(A756,NAV!A:F,6,FALSE)</f>
        <v>IMMEUBLE LES TOPAZES</v>
      </c>
      <c r="L756" s="7" t="b">
        <f t="shared" si="441"/>
        <v>1</v>
      </c>
      <c r="M756" s="2" t="s">
        <v>3134</v>
      </c>
      <c r="N756" s="2"/>
      <c r="O756" s="2" t="s">
        <v>971</v>
      </c>
      <c r="P756" s="10" t="str">
        <f>VLOOKUP(A756,NAV!A:H,8,FALSE)</f>
        <v>69006</v>
      </c>
      <c r="Q756" s="10" t="b">
        <f t="shared" si="442"/>
        <v>1</v>
      </c>
      <c r="R756" s="2" t="s">
        <v>435</v>
      </c>
      <c r="S756" s="10" t="str">
        <f>VLOOKUP(A756,NAV!A:I,9,FALSE)</f>
        <v>LYON 6EME ARRONDISSEMENT</v>
      </c>
      <c r="T756" s="10" t="b">
        <f t="shared" si="443"/>
        <v>0</v>
      </c>
      <c r="U756" s="2" t="s">
        <v>21</v>
      </c>
      <c r="V756" s="9" t="str">
        <f>VLOOKUP(A756,NAV!A:L,12,FALSE)</f>
        <v>FR</v>
      </c>
      <c r="W756" t="str">
        <f>VLOOKUP(A756,NAV!A:J,10,FALSE)</f>
        <v>FR69 481849362</v>
      </c>
    </row>
    <row r="757" spans="1:23" x14ac:dyDescent="0.2">
      <c r="A757" s="2" t="s">
        <v>3135</v>
      </c>
      <c r="B757" s="2" t="s">
        <v>13</v>
      </c>
      <c r="C757" s="10" t="str">
        <f>+VLOOKUP(A757,NAV!A:C,3,FALSE)</f>
        <v>Tous</v>
      </c>
      <c r="D757" s="2" t="s">
        <v>3136</v>
      </c>
      <c r="E757" s="11" t="str">
        <f>VLOOKUP(A757,NAV!A:E,5,FALSE)</f>
        <v>AXENS</v>
      </c>
      <c r="F757" s="11" t="b">
        <f t="shared" si="440"/>
        <v>0</v>
      </c>
      <c r="G757" s="2" t="s">
        <v>15</v>
      </c>
      <c r="H757" s="3" t="s">
        <v>70</v>
      </c>
      <c r="I757" s="3" t="s">
        <v>3137</v>
      </c>
      <c r="J757" s="2" t="s">
        <v>3138</v>
      </c>
      <c r="K757" s="7" t="str">
        <f>VLOOKUP(A757,NAV!A:F,6,FALSE)</f>
        <v>88 Bd Franklin Roosevelt</v>
      </c>
      <c r="L757" s="7" t="b">
        <f t="shared" si="441"/>
        <v>1</v>
      </c>
      <c r="M757" s="2" t="s">
        <v>3139</v>
      </c>
      <c r="N757" s="2"/>
      <c r="O757" s="2" t="s">
        <v>3140</v>
      </c>
      <c r="P757" s="10" t="str">
        <f>VLOOKUP(A757,NAV!A:H,8,FALSE)</f>
        <v>92508</v>
      </c>
      <c r="Q757" s="10" t="b">
        <f t="shared" si="442"/>
        <v>1</v>
      </c>
      <c r="R757" s="2" t="s">
        <v>3141</v>
      </c>
      <c r="S757" s="10" t="str">
        <f>VLOOKUP(A757,NAV!A:I,9,FALSE)</f>
        <v>Rueil-Malmaison</v>
      </c>
      <c r="T757" s="10" t="b">
        <f t="shared" si="443"/>
        <v>1</v>
      </c>
      <c r="U757" s="2" t="s">
        <v>21</v>
      </c>
      <c r="V757" s="9" t="str">
        <f>VLOOKUP(A757,NAV!A:L,12,FALSE)</f>
        <v>FR</v>
      </c>
      <c r="W757" t="str">
        <f>VLOOKUP(A757,NAV!A:J,10,FALSE)</f>
        <v/>
      </c>
    </row>
    <row r="758" spans="1:23" hidden="1" x14ac:dyDescent="0.2">
      <c r="A758" s="2"/>
      <c r="B758" s="2" t="s">
        <v>13</v>
      </c>
      <c r="C758" s="2"/>
      <c r="D758" s="2" t="s">
        <v>3142</v>
      </c>
      <c r="E758" s="11" t="e">
        <f>VLOOKUP(A758,NAV!A:E,5,FALSE)</f>
        <v>#N/A</v>
      </c>
      <c r="F758" s="11"/>
      <c r="G758" s="2" t="s">
        <v>15</v>
      </c>
      <c r="H758" s="3" t="s">
        <v>16</v>
      </c>
      <c r="I758" s="3"/>
      <c r="J758" s="2" t="s">
        <v>3143</v>
      </c>
      <c r="K758" s="2"/>
      <c r="L758" s="2"/>
      <c r="M758" s="2"/>
      <c r="N758" s="2"/>
      <c r="O758" s="2" t="s">
        <v>3144</v>
      </c>
      <c r="P758" s="2"/>
      <c r="Q758" s="2"/>
      <c r="R758" s="2" t="s">
        <v>3145</v>
      </c>
      <c r="S758" s="2"/>
      <c r="T758" s="2"/>
      <c r="U758" s="2" t="s">
        <v>21</v>
      </c>
    </row>
    <row r="759" spans="1:23" x14ac:dyDescent="0.2">
      <c r="A759" s="2" t="s">
        <v>3146</v>
      </c>
      <c r="B759" s="2" t="s">
        <v>13</v>
      </c>
      <c r="C759" s="10" t="str">
        <f>+VLOOKUP(A759,NAV!A:C,3,FALSE)</f>
        <v xml:space="preserve"> </v>
      </c>
      <c r="D759" s="2" t="s">
        <v>3147</v>
      </c>
      <c r="E759" s="11" t="str">
        <f>VLOOKUP(A759,NAV!A:E,5,FALSE)</f>
        <v>AXERIA IARD</v>
      </c>
      <c r="F759" s="11" t="b">
        <f>+D759=E759</f>
        <v>1</v>
      </c>
      <c r="G759" s="2" t="s">
        <v>15</v>
      </c>
      <c r="H759" s="3" t="s">
        <v>2051</v>
      </c>
      <c r="I759" s="3" t="s">
        <v>2106</v>
      </c>
      <c r="J759" s="2" t="s">
        <v>3148</v>
      </c>
      <c r="K759" s="7" t="str">
        <f>VLOOKUP(A759,NAV!A:F,6,FALSE)</f>
        <v>27 RUE MAURICE FLANDIN</v>
      </c>
      <c r="L759" s="7" t="b">
        <f>J759=K759</f>
        <v>1</v>
      </c>
      <c r="M759" s="2"/>
      <c r="N759" s="2"/>
      <c r="O759" s="2" t="s">
        <v>2121</v>
      </c>
      <c r="P759" s="10" t="str">
        <f>VLOOKUP(A759,NAV!A:H,8,FALSE)</f>
        <v>69444</v>
      </c>
      <c r="Q759" s="10" t="b">
        <f>O759=P759</f>
        <v>1</v>
      </c>
      <c r="R759" s="2" t="s">
        <v>2122</v>
      </c>
      <c r="S759" s="10" t="str">
        <f>VLOOKUP(A759,NAV!A:I,9,FALSE)</f>
        <v>LYON CEDEX 03</v>
      </c>
      <c r="T759" s="10" t="b">
        <f>R759=S759</f>
        <v>1</v>
      </c>
      <c r="U759" s="2" t="s">
        <v>21</v>
      </c>
      <c r="V759" s="9" t="str">
        <f>VLOOKUP(A759,NAV!A:L,12,FALSE)</f>
        <v>FR</v>
      </c>
      <c r="W759" t="str">
        <f>VLOOKUP(A759,NAV!A:J,10,FALSE)</f>
        <v/>
      </c>
    </row>
    <row r="760" spans="1:23" hidden="1" x14ac:dyDescent="0.2">
      <c r="A760" s="2"/>
      <c r="B760" s="2" t="s">
        <v>13</v>
      </c>
      <c r="C760" s="2"/>
      <c r="D760" s="2" t="s">
        <v>3149</v>
      </c>
      <c r="E760" s="11" t="e">
        <f>VLOOKUP(A760,NAV!A:E,5,FALSE)</f>
        <v>#N/A</v>
      </c>
      <c r="F760" s="11"/>
      <c r="G760" s="2" t="s">
        <v>15</v>
      </c>
      <c r="H760" s="3" t="s">
        <v>34</v>
      </c>
      <c r="I760" s="3"/>
      <c r="J760" s="2" t="s">
        <v>3150</v>
      </c>
      <c r="K760" s="2"/>
      <c r="L760" s="2"/>
      <c r="M760" s="2" t="s">
        <v>3151</v>
      </c>
      <c r="N760" s="2"/>
      <c r="O760" s="2" t="s">
        <v>3152</v>
      </c>
      <c r="P760" s="2"/>
      <c r="Q760" s="2"/>
      <c r="R760" s="2" t="s">
        <v>3153</v>
      </c>
      <c r="S760" s="2"/>
      <c r="T760" s="2"/>
      <c r="U760" s="2" t="s">
        <v>48</v>
      </c>
    </row>
    <row r="761" spans="1:23" hidden="1" x14ac:dyDescent="0.2">
      <c r="A761" s="2"/>
      <c r="B761" s="2" t="s">
        <v>13</v>
      </c>
      <c r="C761" s="2"/>
      <c r="D761" s="2" t="s">
        <v>3154</v>
      </c>
      <c r="E761" s="11" t="e">
        <f>VLOOKUP(A761,NAV!A:E,5,FALSE)</f>
        <v>#N/A</v>
      </c>
      <c r="F761" s="11"/>
      <c r="G761" s="2" t="s">
        <v>15</v>
      </c>
      <c r="H761" s="3" t="s">
        <v>16</v>
      </c>
      <c r="I761" s="3"/>
      <c r="J761" s="2" t="s">
        <v>3155</v>
      </c>
      <c r="K761" s="2"/>
      <c r="L761" s="2"/>
      <c r="M761" s="2" t="s">
        <v>3156</v>
      </c>
      <c r="N761" s="2" t="s">
        <v>3157</v>
      </c>
      <c r="O761" s="2" t="s">
        <v>3158</v>
      </c>
      <c r="P761" s="2"/>
      <c r="Q761" s="2"/>
      <c r="R761" s="2" t="s">
        <v>3159</v>
      </c>
      <c r="S761" s="2"/>
      <c r="T761" s="2"/>
      <c r="U761" s="2" t="s">
        <v>21</v>
      </c>
    </row>
    <row r="762" spans="1:23" x14ac:dyDescent="0.2">
      <c r="A762" s="2" t="s">
        <v>3160</v>
      </c>
      <c r="B762" s="2" t="s">
        <v>13</v>
      </c>
      <c r="C762" s="10" t="str">
        <f>+VLOOKUP(A762,NAV!A:C,3,FALSE)</f>
        <v xml:space="preserve"> </v>
      </c>
      <c r="D762" s="2" t="s">
        <v>3161</v>
      </c>
      <c r="E762" s="11" t="str">
        <f>VLOOKUP(A762,NAV!A:E,5,FALSE)</f>
        <v>AXIGATE SA</v>
      </c>
      <c r="F762" s="11" t="b">
        <f>+D762=E762</f>
        <v>1</v>
      </c>
      <c r="G762" s="2" t="s">
        <v>15</v>
      </c>
      <c r="H762" s="3" t="s">
        <v>34</v>
      </c>
      <c r="I762" s="3"/>
      <c r="J762" s="2" t="s">
        <v>3162</v>
      </c>
      <c r="K762" s="7" t="str">
        <f>VLOOKUP(A762,NAV!A:F,6,FALSE)</f>
        <v>6 villa de Lourcines</v>
      </c>
      <c r="L762" s="7" t="b">
        <f>J762=K762</f>
        <v>1</v>
      </c>
      <c r="M762" s="2"/>
      <c r="N762" s="2"/>
      <c r="O762" s="2" t="s">
        <v>121</v>
      </c>
      <c r="P762" s="10" t="str">
        <f>VLOOKUP(A762,NAV!A:H,8,FALSE)</f>
        <v>75014</v>
      </c>
      <c r="Q762" s="10" t="b">
        <f>O762=P762</f>
        <v>1</v>
      </c>
      <c r="R762" s="2" t="s">
        <v>20</v>
      </c>
      <c r="S762" s="10" t="str">
        <f>VLOOKUP(A762,NAV!A:I,9,FALSE)</f>
        <v>PARIS 14EME ARRONDISSEMENT</v>
      </c>
      <c r="T762" s="10" t="b">
        <f>R762=S762</f>
        <v>0</v>
      </c>
      <c r="U762" s="2" t="s">
        <v>21</v>
      </c>
      <c r="V762" s="9" t="str">
        <f>VLOOKUP(A762,NAV!A:L,12,FALSE)</f>
        <v>FR</v>
      </c>
      <c r="W762" t="str">
        <f>VLOOKUP(A762,NAV!A:J,10,FALSE)</f>
        <v/>
      </c>
    </row>
    <row r="763" spans="1:23" hidden="1" x14ac:dyDescent="0.2">
      <c r="A763" s="2"/>
      <c r="B763" s="2" t="s">
        <v>13</v>
      </c>
      <c r="C763" s="2"/>
      <c r="D763" s="2" t="s">
        <v>3163</v>
      </c>
      <c r="E763" s="11" t="e">
        <f>VLOOKUP(A763,NAV!A:E,5,FALSE)</f>
        <v>#N/A</v>
      </c>
      <c r="F763" s="11"/>
      <c r="G763" s="2" t="s">
        <v>15</v>
      </c>
      <c r="H763" s="3" t="s">
        <v>16</v>
      </c>
      <c r="I763" s="3"/>
      <c r="J763" s="2" t="s">
        <v>3164</v>
      </c>
      <c r="K763" s="2"/>
      <c r="L763" s="2"/>
      <c r="M763" s="2"/>
      <c r="N763" s="2"/>
      <c r="O763" s="2" t="s">
        <v>321</v>
      </c>
      <c r="P763" s="2"/>
      <c r="Q763" s="2"/>
      <c r="R763" s="2" t="s">
        <v>3165</v>
      </c>
      <c r="S763" s="2"/>
      <c r="T763" s="2"/>
      <c r="U763" s="2" t="s">
        <v>48</v>
      </c>
    </row>
    <row r="764" spans="1:23" x14ac:dyDescent="0.2">
      <c r="A764" s="2" t="s">
        <v>3166</v>
      </c>
      <c r="B764" s="2" t="s">
        <v>13</v>
      </c>
      <c r="C764" s="10" t="str">
        <f>+VLOOKUP(A764,NAV!A:C,3,FALSE)</f>
        <v>Tous</v>
      </c>
      <c r="D764" s="2" t="s">
        <v>3167</v>
      </c>
      <c r="E764" s="11" t="str">
        <f>VLOOKUP(A764,NAV!A:E,5,FALSE)</f>
        <v>AXISS FRANCE - PANCOSMA</v>
      </c>
      <c r="F764" s="11" t="b">
        <f>+D764=E764</f>
        <v>1</v>
      </c>
      <c r="G764" s="2" t="s">
        <v>15</v>
      </c>
      <c r="H764" s="3" t="s">
        <v>76</v>
      </c>
      <c r="I764" s="3"/>
      <c r="J764" s="2" t="s">
        <v>3168</v>
      </c>
      <c r="K764" s="7" t="str">
        <f>VLOOKUP(A764,NAV!A:F,6,FALSE)</f>
        <v>2 RUE DES FRERES LUMIERE</v>
      </c>
      <c r="L764" s="7" t="b">
        <f>J764=K764</f>
        <v>1</v>
      </c>
      <c r="M764" s="2" t="s">
        <v>3169</v>
      </c>
      <c r="N764" s="2"/>
      <c r="O764" s="2" t="s">
        <v>1773</v>
      </c>
      <c r="P764" s="10" t="str">
        <f>VLOOKUP(A764,NAV!A:H,8,FALSE)</f>
        <v>1200</v>
      </c>
      <c r="Q764" s="10" t="b">
        <f>O764=P764</f>
        <v>1</v>
      </c>
      <c r="R764" s="2" t="s">
        <v>3170</v>
      </c>
      <c r="S764" s="10" t="str">
        <f>VLOOKUP(A764,NAV!A:I,9,FALSE)</f>
        <v>BELLEGARDE SUR VALSERINE</v>
      </c>
      <c r="T764" s="10" t="b">
        <f>R764=S764</f>
        <v>1</v>
      </c>
      <c r="U764" s="2" t="s">
        <v>21</v>
      </c>
      <c r="V764" s="9" t="str">
        <f>VLOOKUP(A764,NAV!A:L,12,FALSE)</f>
        <v>FR</v>
      </c>
      <c r="W764" t="str">
        <f>VLOOKUP(A764,NAV!A:J,10,FALSE)</f>
        <v/>
      </c>
    </row>
    <row r="765" spans="1:23" hidden="1" x14ac:dyDescent="0.2">
      <c r="A765" s="2"/>
      <c r="B765" s="2" t="s">
        <v>13</v>
      </c>
      <c r="C765" s="2"/>
      <c r="D765" s="2" t="s">
        <v>3171</v>
      </c>
      <c r="E765" s="11" t="e">
        <f>VLOOKUP(A765,NAV!A:E,5,FALSE)</f>
        <v>#N/A</v>
      </c>
      <c r="F765" s="11"/>
      <c r="G765" s="2" t="s">
        <v>305</v>
      </c>
      <c r="H765" s="3" t="s">
        <v>34</v>
      </c>
      <c r="I765" s="3"/>
      <c r="J765" s="2" t="s">
        <v>3172</v>
      </c>
      <c r="K765" s="2"/>
      <c r="L765" s="2"/>
      <c r="M765" s="2"/>
      <c r="N765" s="2"/>
      <c r="O765" s="2" t="s">
        <v>2685</v>
      </c>
      <c r="P765" s="2"/>
      <c r="Q765" s="2"/>
      <c r="R765" s="2" t="s">
        <v>3173</v>
      </c>
      <c r="S765" s="2"/>
      <c r="T765" s="2"/>
      <c r="U765" s="2" t="s">
        <v>426</v>
      </c>
    </row>
    <row r="766" spans="1:23" hidden="1" x14ac:dyDescent="0.2">
      <c r="A766" s="2"/>
      <c r="B766" s="2" t="s">
        <v>13</v>
      </c>
      <c r="C766" s="2"/>
      <c r="D766" s="2" t="s">
        <v>3174</v>
      </c>
      <c r="E766" s="11" t="e">
        <f>VLOOKUP(A766,NAV!A:E,5,FALSE)</f>
        <v>#N/A</v>
      </c>
      <c r="F766" s="11"/>
      <c r="G766" s="2" t="s">
        <v>224</v>
      </c>
      <c r="H766" s="3" t="s">
        <v>34</v>
      </c>
      <c r="I766" s="3" t="s">
        <v>3171</v>
      </c>
      <c r="J766" s="2" t="s">
        <v>3172</v>
      </c>
      <c r="K766" s="2"/>
      <c r="L766" s="2"/>
      <c r="M766" s="2"/>
      <c r="N766" s="2"/>
      <c r="O766" s="2" t="s">
        <v>2685</v>
      </c>
      <c r="P766" s="2"/>
      <c r="Q766" s="2"/>
      <c r="R766" s="2" t="s">
        <v>3173</v>
      </c>
      <c r="S766" s="2"/>
      <c r="T766" s="2"/>
      <c r="U766" s="2" t="s">
        <v>426</v>
      </c>
    </row>
    <row r="767" spans="1:23" x14ac:dyDescent="0.2">
      <c r="A767" s="2" t="s">
        <v>3175</v>
      </c>
      <c r="B767" s="2" t="s">
        <v>13</v>
      </c>
      <c r="C767" s="10" t="str">
        <f>+VLOOKUP(A767,NAV!A:C,3,FALSE)</f>
        <v xml:space="preserve"> </v>
      </c>
      <c r="D767" s="2" t="s">
        <v>3176</v>
      </c>
      <c r="E767" s="11" t="str">
        <f>VLOOKUP(A767,NAV!A:E,5,FALSE)</f>
        <v>AXSOLU</v>
      </c>
      <c r="F767" s="11" t="b">
        <f>+D767=E767</f>
        <v>1</v>
      </c>
      <c r="G767" s="2" t="s">
        <v>15</v>
      </c>
      <c r="H767" s="3" t="s">
        <v>34</v>
      </c>
      <c r="I767" s="3"/>
      <c r="J767" s="2" t="s">
        <v>3177</v>
      </c>
      <c r="K767" s="7" t="str">
        <f>VLOOKUP(A767,NAV!A:F,6,FALSE)</f>
        <v>9 bis rue Serrières</v>
      </c>
      <c r="L767" s="7" t="b">
        <f>J767=K767</f>
        <v>1</v>
      </c>
      <c r="M767" s="2"/>
      <c r="N767" s="2"/>
      <c r="O767" s="2" t="s">
        <v>3178</v>
      </c>
      <c r="P767" s="10" t="str">
        <f>VLOOKUP(A767,NAV!A:H,8,FALSE)</f>
        <v>69540</v>
      </c>
      <c r="Q767" s="10" t="b">
        <f>O767=P767</f>
        <v>1</v>
      </c>
      <c r="R767" s="2" t="s">
        <v>3179</v>
      </c>
      <c r="S767" s="10" t="str">
        <f>VLOOKUP(A767,NAV!A:I,9,FALSE)</f>
        <v>IRIGNY</v>
      </c>
      <c r="T767" s="10" t="b">
        <f>R767=S767</f>
        <v>1</v>
      </c>
      <c r="U767" s="2" t="s">
        <v>21</v>
      </c>
      <c r="V767" s="9" t="str">
        <f>VLOOKUP(A767,NAV!A:L,12,FALSE)</f>
        <v>FR</v>
      </c>
      <c r="W767" t="str">
        <f>VLOOKUP(A767,NAV!A:J,10,FALSE)</f>
        <v/>
      </c>
    </row>
    <row r="768" spans="1:23" hidden="1" x14ac:dyDescent="0.2">
      <c r="A768" s="2"/>
      <c r="B768" s="2" t="s">
        <v>13</v>
      </c>
      <c r="C768" s="2"/>
      <c r="D768" s="2" t="s">
        <v>3180</v>
      </c>
      <c r="E768" s="11" t="e">
        <f>VLOOKUP(A768,NAV!A:E,5,FALSE)</f>
        <v>#N/A</v>
      </c>
      <c r="F768" s="11"/>
      <c r="G768" s="2" t="s">
        <v>15</v>
      </c>
      <c r="H768" s="3" t="s">
        <v>16</v>
      </c>
      <c r="I768" s="3"/>
      <c r="J768" s="2" t="s">
        <v>3129</v>
      </c>
      <c r="K768" s="2"/>
      <c r="L768" s="2"/>
      <c r="M768" s="2" t="s">
        <v>3181</v>
      </c>
      <c r="N768" s="2"/>
      <c r="O768" s="2" t="s">
        <v>3126</v>
      </c>
      <c r="P768" s="2"/>
      <c r="Q768" s="2"/>
      <c r="R768" s="2" t="s">
        <v>339</v>
      </c>
      <c r="S768" s="2"/>
      <c r="T768" s="2"/>
      <c r="U768" s="2" t="s">
        <v>21</v>
      </c>
    </row>
    <row r="769" spans="1:23" x14ac:dyDescent="0.2">
      <c r="A769" s="2" t="s">
        <v>3182</v>
      </c>
      <c r="B769" s="2" t="s">
        <v>13</v>
      </c>
      <c r="C769" s="10" t="str">
        <f>+VLOOKUP(A769,NAV!A:C,3,FALSE)</f>
        <v xml:space="preserve"> </v>
      </c>
      <c r="D769" s="2" t="s">
        <v>3183</v>
      </c>
      <c r="E769" s="11" t="str">
        <f>VLOOKUP(A769,NAV!A:E,5,FALSE)</f>
        <v>Axxes</v>
      </c>
      <c r="F769" s="11" t="b">
        <f>+D769=E769</f>
        <v>1</v>
      </c>
      <c r="G769" s="2" t="s">
        <v>15</v>
      </c>
      <c r="H769" s="3" t="s">
        <v>82</v>
      </c>
      <c r="I769" s="3"/>
      <c r="J769" s="2" t="s">
        <v>3184</v>
      </c>
      <c r="K769" s="7" t="str">
        <f>VLOOKUP(A769,NAV!A:F,6,FALSE)</f>
        <v>Tour Oxygène</v>
      </c>
      <c r="L769" s="7" t="b">
        <f>J769=K769</f>
        <v>1</v>
      </c>
      <c r="M769" s="2" t="s">
        <v>3185</v>
      </c>
      <c r="N769" s="2"/>
      <c r="O769" s="2" t="s">
        <v>3186</v>
      </c>
      <c r="P769" s="10" t="str">
        <f>VLOOKUP(A769,NAV!A:H,8,FALSE)</f>
        <v>69393</v>
      </c>
      <c r="Q769" s="10" t="b">
        <f>O769=P769</f>
        <v>1</v>
      </c>
      <c r="R769" s="2" t="s">
        <v>2122</v>
      </c>
      <c r="S769" s="10" t="str">
        <f>VLOOKUP(A769,NAV!A:I,9,FALSE)</f>
        <v>LYON CEDEX 03</v>
      </c>
      <c r="T769" s="10" t="b">
        <f>R769=S769</f>
        <v>1</v>
      </c>
      <c r="U769" s="2" t="s">
        <v>21</v>
      </c>
      <c r="V769" s="9" t="str">
        <f>VLOOKUP(A769,NAV!A:L,12,FALSE)</f>
        <v>FR</v>
      </c>
      <c r="W769" t="str">
        <f>VLOOKUP(A769,NAV!A:J,10,FALSE)</f>
        <v>FR40 482930385</v>
      </c>
    </row>
    <row r="770" spans="1:23" hidden="1" x14ac:dyDescent="0.2">
      <c r="A770" s="2"/>
      <c r="B770" s="2" t="s">
        <v>13</v>
      </c>
      <c r="C770" s="2"/>
      <c r="D770" s="2" t="s">
        <v>3187</v>
      </c>
      <c r="E770" s="11" t="e">
        <f>VLOOKUP(A770,NAV!A:E,5,FALSE)</f>
        <v>#N/A</v>
      </c>
      <c r="F770" s="11"/>
      <c r="G770" s="2" t="s">
        <v>15</v>
      </c>
      <c r="H770" s="3" t="s">
        <v>16</v>
      </c>
      <c r="I770" s="3"/>
      <c r="J770" s="2" t="s">
        <v>3188</v>
      </c>
      <c r="K770" s="2"/>
      <c r="L770" s="2"/>
      <c r="M770" s="2"/>
      <c r="N770" s="2"/>
      <c r="O770" s="2" t="s">
        <v>1748</v>
      </c>
      <c r="P770" s="2"/>
      <c r="Q770" s="2"/>
      <c r="R770" s="2" t="s">
        <v>146</v>
      </c>
      <c r="S770" s="2"/>
      <c r="T770" s="2"/>
      <c r="U770" s="2" t="s">
        <v>48</v>
      </c>
    </row>
    <row r="771" spans="1:23" hidden="1" x14ac:dyDescent="0.2">
      <c r="A771" s="2"/>
      <c r="B771" s="2" t="s">
        <v>13</v>
      </c>
      <c r="C771" s="2"/>
      <c r="D771" s="2" t="s">
        <v>3189</v>
      </c>
      <c r="E771" s="11" t="e">
        <f>VLOOKUP(A771,NAV!A:E,5,FALSE)</f>
        <v>#N/A</v>
      </c>
      <c r="F771" s="11"/>
      <c r="G771" s="2" t="s">
        <v>15</v>
      </c>
      <c r="H771" s="3" t="s">
        <v>689</v>
      </c>
      <c r="I771" s="3"/>
      <c r="J771" s="2" t="s">
        <v>3190</v>
      </c>
      <c r="K771" s="2"/>
      <c r="L771" s="2"/>
      <c r="M771" s="2"/>
      <c r="N771" s="2"/>
      <c r="O771" s="2" t="s">
        <v>3191</v>
      </c>
      <c r="P771" s="2"/>
      <c r="Q771" s="2"/>
      <c r="R771" s="2" t="s">
        <v>3192</v>
      </c>
      <c r="S771" s="2"/>
      <c r="T771" s="2"/>
      <c r="U771" s="2" t="s">
        <v>48</v>
      </c>
    </row>
    <row r="772" spans="1:23" x14ac:dyDescent="0.2">
      <c r="A772" s="2" t="s">
        <v>3193</v>
      </c>
      <c r="B772" s="2" t="s">
        <v>13</v>
      </c>
      <c r="C772" s="10" t="str">
        <f>+VLOOKUP(A772,NAV!A:C,3,FALSE)</f>
        <v xml:space="preserve"> </v>
      </c>
      <c r="D772" s="2" t="s">
        <v>3194</v>
      </c>
      <c r="E772" s="11" t="str">
        <f>VLOOKUP(A772,NAV!A:E,5,FALSE)</f>
        <v>AZ FRANCE</v>
      </c>
      <c r="F772" s="11" t="b">
        <f>+D772=E772</f>
        <v>1</v>
      </c>
      <c r="G772" s="2" t="s">
        <v>15</v>
      </c>
      <c r="H772" s="3" t="s">
        <v>34</v>
      </c>
      <c r="I772" s="3"/>
      <c r="J772" s="2" t="s">
        <v>3195</v>
      </c>
      <c r="K772" s="7" t="str">
        <f>VLOOKUP(A772,NAV!A:F,6,FALSE)</f>
        <v>18/28 RUE DU PUITS DIXME</v>
      </c>
      <c r="L772" s="7" t="b">
        <f>J772=K772</f>
        <v>1</v>
      </c>
      <c r="M772" s="2"/>
      <c r="N772" s="2"/>
      <c r="O772" s="2" t="s">
        <v>1346</v>
      </c>
      <c r="P772" s="10" t="str">
        <f>VLOOKUP(A772,NAV!A:H,8,FALSE)</f>
        <v>94577</v>
      </c>
      <c r="Q772" s="10" t="b">
        <f>O772=P772</f>
        <v>1</v>
      </c>
      <c r="R772" s="2" t="s">
        <v>3196</v>
      </c>
      <c r="S772" s="10" t="str">
        <f>VLOOKUP(A772,NAV!A:I,9,FALSE)</f>
        <v>THIAIS CEDEX</v>
      </c>
      <c r="T772" s="10" t="b">
        <f>R772=S772</f>
        <v>1</v>
      </c>
      <c r="U772" s="2" t="s">
        <v>21</v>
      </c>
      <c r="V772" s="9" t="str">
        <f>VLOOKUP(A772,NAV!A:L,12,FALSE)</f>
        <v>FR</v>
      </c>
      <c r="W772" t="str">
        <f>VLOOKUP(A772,NAV!A:J,10,FALSE)</f>
        <v/>
      </c>
    </row>
    <row r="773" spans="1:23" hidden="1" x14ac:dyDescent="0.2">
      <c r="A773" s="2"/>
      <c r="B773" s="2" t="s">
        <v>13</v>
      </c>
      <c r="C773" s="2"/>
      <c r="D773" s="2" t="s">
        <v>3197</v>
      </c>
      <c r="E773" s="11" t="e">
        <f>VLOOKUP(A773,NAV!A:E,5,FALSE)</f>
        <v>#N/A</v>
      </c>
      <c r="F773" s="11"/>
      <c r="G773" s="2" t="s">
        <v>15</v>
      </c>
      <c r="H773" s="3" t="s">
        <v>156</v>
      </c>
      <c r="I773" s="3"/>
      <c r="J773" s="2" t="s">
        <v>3198</v>
      </c>
      <c r="K773" s="2"/>
      <c r="L773" s="2"/>
      <c r="M773" s="2"/>
      <c r="N773" s="2"/>
      <c r="O773" s="2" t="s">
        <v>3199</v>
      </c>
      <c r="P773" s="2"/>
      <c r="Q773" s="2"/>
      <c r="R773" s="2" t="s">
        <v>3200</v>
      </c>
      <c r="S773" s="2"/>
      <c r="T773" s="2"/>
      <c r="U773" s="2" t="s">
        <v>426</v>
      </c>
    </row>
    <row r="774" spans="1:23" x14ac:dyDescent="0.2">
      <c r="A774" s="2" t="s">
        <v>3201</v>
      </c>
      <c r="B774" s="2" t="s">
        <v>13</v>
      </c>
      <c r="C774" s="10" t="str">
        <f>+VLOOKUP(A774,NAV!A:C,3,FALSE)</f>
        <v xml:space="preserve"> </v>
      </c>
      <c r="D774" s="2" t="s">
        <v>3202</v>
      </c>
      <c r="E774" s="11" t="str">
        <f>VLOOKUP(A774,NAV!A:E,5,FALSE)</f>
        <v>AZ NETWORK</v>
      </c>
      <c r="F774" s="11" t="b">
        <f t="shared" ref="F774:F778" si="444">+D774=E774</f>
        <v>1</v>
      </c>
      <c r="G774" s="2" t="s">
        <v>15</v>
      </c>
      <c r="H774" s="3" t="s">
        <v>34</v>
      </c>
      <c r="I774" s="3"/>
      <c r="J774" s="2" t="s">
        <v>3203</v>
      </c>
      <c r="K774" s="7" t="str">
        <f>VLOOKUP(A774,NAV!A:F,6,FALSE)</f>
        <v>40 Rue ampère</v>
      </c>
      <c r="L774" s="7" t="b">
        <f t="shared" ref="L774:L778" si="445">J774=K774</f>
        <v>1</v>
      </c>
      <c r="M774" s="2" t="s">
        <v>3204</v>
      </c>
      <c r="N774" s="2"/>
      <c r="O774" s="2" t="s">
        <v>3205</v>
      </c>
      <c r="P774" s="10" t="str">
        <f>VLOOKUP(A774,NAV!A:H,8,FALSE)</f>
        <v>61000</v>
      </c>
      <c r="Q774" s="10" t="b">
        <f t="shared" ref="Q774:Q778" si="446">O774=P774</f>
        <v>1</v>
      </c>
      <c r="R774" s="2" t="s">
        <v>3206</v>
      </c>
      <c r="S774" s="10" t="str">
        <f>VLOOKUP(A774,NAV!A:I,9,FALSE)</f>
        <v>ALENCON</v>
      </c>
      <c r="T774" s="10" t="b">
        <f t="shared" ref="T774:T778" si="447">R774=S774</f>
        <v>1</v>
      </c>
      <c r="U774" s="2" t="s">
        <v>21</v>
      </c>
      <c r="V774" s="9" t="str">
        <f>VLOOKUP(A774,NAV!A:L,12,FALSE)</f>
        <v>FR</v>
      </c>
      <c r="W774" t="str">
        <f>VLOOKUP(A774,NAV!A:J,10,FALSE)</f>
        <v/>
      </c>
    </row>
    <row r="775" spans="1:23" x14ac:dyDescent="0.2">
      <c r="A775" s="2" t="s">
        <v>3207</v>
      </c>
      <c r="B775" s="2" t="s">
        <v>13</v>
      </c>
      <c r="C775" s="10" t="str">
        <f>+VLOOKUP(A775,NAV!A:C,3,FALSE)</f>
        <v xml:space="preserve"> </v>
      </c>
      <c r="D775" s="2" t="s">
        <v>3208</v>
      </c>
      <c r="E775" s="11" t="str">
        <f>VLOOKUP(A775,NAV!A:E,5,FALSE)</f>
        <v>AZUR DIGITAL</v>
      </c>
      <c r="F775" s="11" t="b">
        <f t="shared" si="444"/>
        <v>1</v>
      </c>
      <c r="G775" s="2" t="s">
        <v>15</v>
      </c>
      <c r="H775" s="3" t="s">
        <v>1407</v>
      </c>
      <c r="I775" s="3"/>
      <c r="J775" s="2" t="s">
        <v>3209</v>
      </c>
      <c r="K775" s="7" t="str">
        <f>VLOOKUP(A775,NAV!A:F,6,FALSE)</f>
        <v>Office 1007 Al Thuraya Tower 2</v>
      </c>
      <c r="L775" s="7" t="b">
        <f t="shared" si="445"/>
        <v>1</v>
      </c>
      <c r="M775" s="2"/>
      <c r="N775" s="2"/>
      <c r="O775" s="2" t="s">
        <v>3210</v>
      </c>
      <c r="P775" s="10" t="str">
        <f>VLOOKUP(A775,NAV!A:H,8,FALSE)</f>
        <v>PO BOX 502070</v>
      </c>
      <c r="Q775" s="10" t="b">
        <f t="shared" si="446"/>
        <v>1</v>
      </c>
      <c r="R775" s="2" t="s">
        <v>3211</v>
      </c>
      <c r="S775" s="10" t="str">
        <f>VLOOKUP(A775,NAV!A:I,9,FALSE)</f>
        <v>Dubai Media City</v>
      </c>
      <c r="T775" s="10" t="b">
        <f t="shared" si="447"/>
        <v>1</v>
      </c>
      <c r="U775" s="2" t="s">
        <v>3212</v>
      </c>
      <c r="V775" s="9" t="str">
        <f>VLOOKUP(A775,NAV!A:L,12,FALSE)</f>
        <v>AE</v>
      </c>
      <c r="W775" t="str">
        <f>VLOOKUP(A775,NAV!A:J,10,FALSE)</f>
        <v/>
      </c>
    </row>
    <row r="776" spans="1:23" x14ac:dyDescent="0.2">
      <c r="A776" s="2" t="s">
        <v>3213</v>
      </c>
      <c r="B776" s="2" t="s">
        <v>13</v>
      </c>
      <c r="C776" s="10" t="str">
        <f>+VLOOKUP(A776,NAV!A:C,3,FALSE)</f>
        <v xml:space="preserve"> </v>
      </c>
      <c r="D776" s="2" t="s">
        <v>3214</v>
      </c>
      <c r="E776" s="11" t="str">
        <f>VLOOKUP(A776,NAV!A:E,5,FALSE)</f>
        <v>AZUR PRODUCTION</v>
      </c>
      <c r="F776" s="11" t="b">
        <f t="shared" si="444"/>
        <v>1</v>
      </c>
      <c r="G776" s="2" t="s">
        <v>15</v>
      </c>
      <c r="H776" s="3" t="s">
        <v>1665</v>
      </c>
      <c r="I776" s="3" t="s">
        <v>3215</v>
      </c>
      <c r="J776" s="2" t="s">
        <v>3216</v>
      </c>
      <c r="K776" s="7" t="str">
        <f>VLOOKUP(A776,NAV!A:F,6,FALSE)</f>
        <v>Ancienne base aérienne de Chambley</v>
      </c>
      <c r="L776" s="7" t="b">
        <f t="shared" si="445"/>
        <v>1</v>
      </c>
      <c r="M776" s="2" t="s">
        <v>3217</v>
      </c>
      <c r="N776" s="2"/>
      <c r="O776" s="2" t="s">
        <v>3218</v>
      </c>
      <c r="P776" s="10" t="str">
        <f>VLOOKUP(A776,NAV!A:H,8,FALSE)</f>
        <v>54890</v>
      </c>
      <c r="Q776" s="10" t="b">
        <f t="shared" si="446"/>
        <v>1</v>
      </c>
      <c r="R776" s="2" t="s">
        <v>3219</v>
      </c>
      <c r="S776" s="10" t="str">
        <f>VLOOKUP(A776,NAV!A:I,9,FALSE)</f>
        <v>BAYONVILLE SUR MAD</v>
      </c>
      <c r="T776" s="10" t="b">
        <f t="shared" si="447"/>
        <v>0</v>
      </c>
      <c r="U776" s="2" t="s">
        <v>21</v>
      </c>
      <c r="V776" s="9" t="str">
        <f>VLOOKUP(A776,NAV!A:L,12,FALSE)</f>
        <v>FR</v>
      </c>
      <c r="W776" t="str">
        <f>VLOOKUP(A776,NAV!A:J,10,FALSE)</f>
        <v/>
      </c>
    </row>
    <row r="777" spans="1:23" x14ac:dyDescent="0.2">
      <c r="A777" s="2" t="s">
        <v>3220</v>
      </c>
      <c r="B777" s="2" t="s">
        <v>13</v>
      </c>
      <c r="C777" s="10" t="str">
        <f>+VLOOKUP(A777,NAV!A:C,3,FALSE)</f>
        <v>Tous</v>
      </c>
      <c r="D777" s="2" t="s">
        <v>3221</v>
      </c>
      <c r="E777" s="11" t="str">
        <f>VLOOKUP(A777,NAV!A:E,5,FALSE)</f>
        <v>AZUREVA</v>
      </c>
      <c r="F777" s="11" t="b">
        <f t="shared" si="444"/>
        <v>1</v>
      </c>
      <c r="G777" s="2" t="s">
        <v>15</v>
      </c>
      <c r="H777" s="3" t="s">
        <v>82</v>
      </c>
      <c r="I777" s="3"/>
      <c r="J777" s="2" t="s">
        <v>3222</v>
      </c>
      <c r="K777" s="7" t="str">
        <f>VLOOKUP(A777,NAV!A:F,6,FALSE)</f>
        <v>52 RUE PELOUX</v>
      </c>
      <c r="L777" s="7" t="b">
        <f t="shared" si="445"/>
        <v>1</v>
      </c>
      <c r="M777" s="2"/>
      <c r="N777" s="2"/>
      <c r="O777" s="2" t="s">
        <v>3223</v>
      </c>
      <c r="P777" s="10" t="str">
        <f>VLOOKUP(A777,NAV!A:H,8,FALSE)</f>
        <v>01000</v>
      </c>
      <c r="Q777" s="10" t="b">
        <f t="shared" si="446"/>
        <v>1</v>
      </c>
      <c r="R777" s="2" t="s">
        <v>3224</v>
      </c>
      <c r="S777" s="10" t="str">
        <f>VLOOKUP(A777,NAV!A:I,9,FALSE)</f>
        <v>BOURG EN BRESSE</v>
      </c>
      <c r="T777" s="10" t="b">
        <f t="shared" si="447"/>
        <v>1</v>
      </c>
      <c r="U777" s="2" t="s">
        <v>21</v>
      </c>
      <c r="V777" s="9" t="str">
        <f>VLOOKUP(A777,NAV!A:L,12,FALSE)</f>
        <v>FR</v>
      </c>
      <c r="W777" t="str">
        <f>VLOOKUP(A777,NAV!A:J,10,FALSE)</f>
        <v/>
      </c>
    </row>
    <row r="778" spans="1:23" x14ac:dyDescent="0.2">
      <c r="A778" s="2" t="s">
        <v>3225</v>
      </c>
      <c r="B778" s="2" t="s">
        <v>43</v>
      </c>
      <c r="C778" s="10" t="str">
        <f>+VLOOKUP(A778,NAV!A:C,3,FALSE)</f>
        <v>Tous</v>
      </c>
      <c r="D778" s="2" t="s">
        <v>3226</v>
      </c>
      <c r="E778" s="11" t="str">
        <f>VLOOKUP(A778,NAV!A:E,5,FALSE)</f>
        <v>AZUREVA 2</v>
      </c>
      <c r="F778" s="11" t="b">
        <f t="shared" si="444"/>
        <v>1</v>
      </c>
      <c r="G778" s="2" t="s">
        <v>15</v>
      </c>
      <c r="H778" s="3" t="s">
        <v>34</v>
      </c>
      <c r="I778" s="3"/>
      <c r="J778" s="2" t="s">
        <v>3227</v>
      </c>
      <c r="K778" s="7" t="str">
        <f>VLOOKUP(A778,NAV!A:F,6,FALSE)</f>
        <v>52, RUE DU PELOUX</v>
      </c>
      <c r="L778" s="7" t="b">
        <f t="shared" si="445"/>
        <v>1</v>
      </c>
      <c r="M778" s="2"/>
      <c r="N778" s="2"/>
      <c r="O778" s="2" t="s">
        <v>3228</v>
      </c>
      <c r="P778" s="10" t="str">
        <f>VLOOKUP(A778,NAV!A:H,8,FALSE)</f>
        <v>01011</v>
      </c>
      <c r="Q778" s="10" t="b">
        <f t="shared" si="446"/>
        <v>1</v>
      </c>
      <c r="R778" s="2" t="s">
        <v>353</v>
      </c>
      <c r="S778" s="10" t="str">
        <f>VLOOKUP(A778,NAV!A:I,9,FALSE)</f>
        <v>BOURG EN BRESSE CEDEX</v>
      </c>
      <c r="T778" s="10" t="b">
        <f t="shared" si="447"/>
        <v>1</v>
      </c>
      <c r="U778" s="2" t="s">
        <v>21</v>
      </c>
      <c r="V778" s="9" t="str">
        <f>VLOOKUP(A778,NAV!A:L,12,FALSE)</f>
        <v>FR</v>
      </c>
      <c r="W778" t="str">
        <f>VLOOKUP(A778,NAV!A:J,10,FALSE)</f>
        <v/>
      </c>
    </row>
    <row r="779" spans="1:23" hidden="1" x14ac:dyDescent="0.2">
      <c r="A779" s="2"/>
      <c r="B779" s="2" t="s">
        <v>13</v>
      </c>
      <c r="C779" s="2"/>
      <c r="D779" s="2" t="s">
        <v>3229</v>
      </c>
      <c r="E779" s="11" t="e">
        <f>VLOOKUP(A779,NAV!A:E,5,FALSE)</f>
        <v>#N/A</v>
      </c>
      <c r="F779" s="11"/>
      <c r="G779" s="2" t="s">
        <v>15</v>
      </c>
      <c r="H779" s="3" t="s">
        <v>34</v>
      </c>
      <c r="I779" s="3"/>
      <c r="J779" s="2" t="s">
        <v>3230</v>
      </c>
      <c r="K779" s="2"/>
      <c r="L779" s="2"/>
      <c r="M779" s="2"/>
      <c r="N779" s="2"/>
      <c r="O779" s="2" t="s">
        <v>3231</v>
      </c>
      <c r="P779" s="2"/>
      <c r="Q779" s="2"/>
      <c r="R779" s="2" t="s">
        <v>3232</v>
      </c>
      <c r="S779" s="2"/>
      <c r="T779" s="2"/>
      <c r="U779" s="2" t="s">
        <v>426</v>
      </c>
    </row>
    <row r="780" spans="1:23" hidden="1" x14ac:dyDescent="0.2">
      <c r="A780" s="2"/>
      <c r="B780" s="2" t="s">
        <v>13</v>
      </c>
      <c r="C780" s="2"/>
      <c r="D780" s="2" t="s">
        <v>3233</v>
      </c>
      <c r="E780" s="11" t="e">
        <f>VLOOKUP(A780,NAV!A:E,5,FALSE)</f>
        <v>#N/A</v>
      </c>
      <c r="F780" s="11"/>
      <c r="G780" s="2" t="s">
        <v>15</v>
      </c>
      <c r="H780" s="3" t="s">
        <v>16</v>
      </c>
      <c r="I780" s="3"/>
      <c r="J780" s="2" t="s">
        <v>3234</v>
      </c>
      <c r="K780" s="2"/>
      <c r="L780" s="2"/>
      <c r="M780" s="2"/>
      <c r="N780" s="2"/>
      <c r="O780" s="2" t="s">
        <v>369</v>
      </c>
      <c r="P780" s="2"/>
      <c r="Q780" s="2"/>
      <c r="R780" s="2" t="s">
        <v>20</v>
      </c>
      <c r="S780" s="2"/>
      <c r="T780" s="2"/>
      <c r="U780" s="2" t="s">
        <v>21</v>
      </c>
    </row>
    <row r="781" spans="1:23" x14ac:dyDescent="0.2">
      <c r="A781" s="2" t="s">
        <v>3235</v>
      </c>
      <c r="B781" s="2" t="s">
        <v>13</v>
      </c>
      <c r="C781" s="10" t="str">
        <f>+VLOOKUP(A781,NAV!A:C,3,FALSE)</f>
        <v xml:space="preserve"> </v>
      </c>
      <c r="D781" s="2" t="s">
        <v>3236</v>
      </c>
      <c r="E781" s="11" t="str">
        <f>VLOOKUP(A781,NAV!A:E,5,FALSE)</f>
        <v>B2V</v>
      </c>
      <c r="F781" s="11" t="b">
        <f>+D781=E781</f>
        <v>1</v>
      </c>
      <c r="G781" s="2" t="s">
        <v>15</v>
      </c>
      <c r="H781" s="3" t="s">
        <v>16</v>
      </c>
      <c r="I781" s="3"/>
      <c r="J781" s="2" t="s">
        <v>3237</v>
      </c>
      <c r="K781" s="7" t="str">
        <f>VLOOKUP(A781,NAV!A:F,6,FALSE)</f>
        <v>6 rue Emile Reynaud</v>
      </c>
      <c r="L781" s="7" t="b">
        <f>J781=K781</f>
        <v>1</v>
      </c>
      <c r="M781" s="2"/>
      <c r="N781" s="2"/>
      <c r="O781" s="2" t="s">
        <v>964</v>
      </c>
      <c r="P781" s="10" t="str">
        <f>VLOOKUP(A781,NAV!A:H,8,FALSE)</f>
        <v>75019</v>
      </c>
      <c r="Q781" s="10" t="b">
        <f>O781=P781</f>
        <v>1</v>
      </c>
      <c r="R781" s="2" t="s">
        <v>20</v>
      </c>
      <c r="S781" s="10" t="str">
        <f>VLOOKUP(A781,NAV!A:I,9,FALSE)</f>
        <v>PARIS 19EME ARRONDISSEMENT</v>
      </c>
      <c r="T781" s="10" t="b">
        <f>R781=S781</f>
        <v>0</v>
      </c>
      <c r="U781" s="2" t="s">
        <v>21</v>
      </c>
      <c r="V781" s="9" t="str">
        <f>VLOOKUP(A781,NAV!A:L,12,FALSE)</f>
        <v>FR</v>
      </c>
      <c r="W781" t="str">
        <f>VLOOKUP(A781,NAV!A:J,10,FALSE)</f>
        <v/>
      </c>
    </row>
    <row r="782" spans="1:23" hidden="1" x14ac:dyDescent="0.2">
      <c r="A782" s="2"/>
      <c r="B782" s="2" t="s">
        <v>13</v>
      </c>
      <c r="C782" s="2"/>
      <c r="D782" s="2" t="s">
        <v>3238</v>
      </c>
      <c r="E782" s="11" t="e">
        <f>VLOOKUP(A782,NAV!A:E,5,FALSE)</f>
        <v>#N/A</v>
      </c>
      <c r="F782" s="11"/>
      <c r="G782" s="2" t="s">
        <v>15</v>
      </c>
      <c r="H782" s="3" t="s">
        <v>867</v>
      </c>
      <c r="I782" s="3"/>
      <c r="J782" s="2" t="s">
        <v>3239</v>
      </c>
      <c r="K782" s="2"/>
      <c r="L782" s="2"/>
      <c r="M782" s="2"/>
      <c r="N782" s="2"/>
      <c r="O782" s="2" t="s">
        <v>348</v>
      </c>
      <c r="P782" s="2"/>
      <c r="Q782" s="2"/>
      <c r="R782" s="2" t="s">
        <v>742</v>
      </c>
      <c r="S782" s="2"/>
      <c r="T782" s="2"/>
      <c r="U782" s="2" t="s">
        <v>21</v>
      </c>
    </row>
    <row r="783" spans="1:23" x14ac:dyDescent="0.2">
      <c r="A783" s="2" t="s">
        <v>3240</v>
      </c>
      <c r="B783" s="2" t="s">
        <v>13</v>
      </c>
      <c r="C783" s="10" t="str">
        <f>+VLOOKUP(A783,NAV!A:C,3,FALSE)</f>
        <v>Tous</v>
      </c>
      <c r="D783" s="2" t="s">
        <v>3241</v>
      </c>
      <c r="E783" s="11" t="str">
        <f>VLOOKUP(A783,NAV!A:E,5,FALSE)</f>
        <v>BABOLAT VS</v>
      </c>
      <c r="F783" s="11" t="b">
        <f t="shared" ref="F783:F785" si="448">+D783=E783</f>
        <v>1</v>
      </c>
      <c r="G783" s="2" t="s">
        <v>15</v>
      </c>
      <c r="H783" s="3" t="s">
        <v>82</v>
      </c>
      <c r="I783" s="3"/>
      <c r="J783" s="2" t="s">
        <v>3242</v>
      </c>
      <c r="K783" s="7" t="str">
        <f>VLOOKUP(A783,NAV!A:F,6,FALSE)</f>
        <v>93 RUE ANDRE BOLLIER</v>
      </c>
      <c r="L783" s="7" t="b">
        <f t="shared" ref="L783:L785" si="449">J783=K783</f>
        <v>1</v>
      </c>
      <c r="M783" s="2"/>
      <c r="N783" s="2"/>
      <c r="O783" s="2" t="s">
        <v>434</v>
      </c>
      <c r="P783" s="10" t="str">
        <f>VLOOKUP(A783,NAV!A:H,8,FALSE)</f>
        <v>69007</v>
      </c>
      <c r="Q783" s="10" t="b">
        <f t="shared" ref="Q783:Q785" si="450">O783=P783</f>
        <v>1</v>
      </c>
      <c r="R783" s="2" t="s">
        <v>435</v>
      </c>
      <c r="S783" s="10" t="str">
        <f>VLOOKUP(A783,NAV!A:I,9,FALSE)</f>
        <v>LYON 7EME ARRONDISSEMENT</v>
      </c>
      <c r="T783" s="10" t="b">
        <f t="shared" ref="T783:T785" si="451">R783=S783</f>
        <v>0</v>
      </c>
      <c r="U783" s="2" t="s">
        <v>21</v>
      </c>
      <c r="V783" s="9" t="str">
        <f>VLOOKUP(A783,NAV!A:L,12,FALSE)</f>
        <v>FR</v>
      </c>
      <c r="W783" t="str">
        <f>VLOOKUP(A783,NAV!A:J,10,FALSE)</f>
        <v/>
      </c>
    </row>
    <row r="784" spans="1:23" x14ac:dyDescent="0.2">
      <c r="A784" s="2" t="s">
        <v>3243</v>
      </c>
      <c r="B784" s="2" t="s">
        <v>13</v>
      </c>
      <c r="C784" s="10" t="str">
        <f>+VLOOKUP(A784,NAV!A:C,3,FALSE)</f>
        <v xml:space="preserve"> </v>
      </c>
      <c r="D784" s="2" t="s">
        <v>3244</v>
      </c>
      <c r="E784" s="11" t="str">
        <f>VLOOKUP(A784,NAV!A:E,5,FALSE)</f>
        <v>BABOU</v>
      </c>
      <c r="F784" s="11" t="b">
        <f t="shared" si="448"/>
        <v>1</v>
      </c>
      <c r="G784" s="2" t="s">
        <v>15</v>
      </c>
      <c r="H784" s="3" t="s">
        <v>82</v>
      </c>
      <c r="I784" s="3"/>
      <c r="J784" s="2" t="s">
        <v>3245</v>
      </c>
      <c r="K784" s="7" t="str">
        <f>VLOOKUP(A784,NAV!A:F,6,FALSE)</f>
        <v>8 rue bois joli</v>
      </c>
      <c r="L784" s="7" t="b">
        <f t="shared" si="449"/>
        <v>1</v>
      </c>
      <c r="M784" s="2"/>
      <c r="N784" s="2"/>
      <c r="O784" s="2" t="s">
        <v>3246</v>
      </c>
      <c r="P784" s="10" t="str">
        <f>VLOOKUP(A784,NAV!A:H,8,FALSE)</f>
        <v>63800</v>
      </c>
      <c r="Q784" s="10" t="b">
        <f t="shared" si="450"/>
        <v>1</v>
      </c>
      <c r="R784" s="2" t="s">
        <v>3247</v>
      </c>
      <c r="S784" s="10" t="str">
        <f>VLOOKUP(A784,NAV!A:I,9,FALSE)</f>
        <v>COURNON D AUVERGNE</v>
      </c>
      <c r="T784" s="10" t="b">
        <f t="shared" si="451"/>
        <v>0</v>
      </c>
      <c r="U784" s="2" t="s">
        <v>48</v>
      </c>
      <c r="V784" s="9" t="str">
        <f>VLOOKUP(A784,NAV!A:L,12,FALSE)</f>
        <v>FR</v>
      </c>
      <c r="W784" t="str">
        <f>VLOOKUP(A784,NAV!A:J,10,FALSE)</f>
        <v/>
      </c>
    </row>
    <row r="785" spans="1:23" x14ac:dyDescent="0.2">
      <c r="A785" s="2" t="s">
        <v>3248</v>
      </c>
      <c r="B785" s="2" t="s">
        <v>13</v>
      </c>
      <c r="C785" s="10" t="str">
        <f>+VLOOKUP(A785,NAV!A:C,3,FALSE)</f>
        <v xml:space="preserve"> </v>
      </c>
      <c r="D785" s="2" t="s">
        <v>3249</v>
      </c>
      <c r="E785" s="11" t="str">
        <f>VLOOKUP(A785,NAV!A:E,5,FALSE)</f>
        <v>BABYMOOV</v>
      </c>
      <c r="F785" s="11" t="b">
        <f t="shared" si="448"/>
        <v>1</v>
      </c>
      <c r="G785" s="2" t="s">
        <v>15</v>
      </c>
      <c r="H785" s="3" t="s">
        <v>82</v>
      </c>
      <c r="I785" s="3"/>
      <c r="J785" s="2" t="s">
        <v>3250</v>
      </c>
      <c r="K785" s="7" t="str">
        <f>VLOOKUP(A785,NAV!A:F,6,FALSE)</f>
        <v>16, rue Jacqueline Auriol</v>
      </c>
      <c r="L785" s="7" t="b">
        <f t="shared" si="449"/>
        <v>1</v>
      </c>
      <c r="M785" s="2" t="s">
        <v>3251</v>
      </c>
      <c r="N785" s="2"/>
      <c r="O785" s="2" t="s">
        <v>3252</v>
      </c>
      <c r="P785" s="10" t="str">
        <f>VLOOKUP(A785,NAV!A:H,8,FALSE)</f>
        <v>63051</v>
      </c>
      <c r="Q785" s="10" t="b">
        <f t="shared" si="450"/>
        <v>1</v>
      </c>
      <c r="R785" s="2" t="s">
        <v>3253</v>
      </c>
      <c r="S785" s="10" t="str">
        <f>VLOOKUP(A785,NAV!A:I,9,FALSE)</f>
        <v>Clermont Ferrand</v>
      </c>
      <c r="T785" s="10" t="b">
        <f t="shared" si="451"/>
        <v>1</v>
      </c>
      <c r="U785" s="2" t="s">
        <v>48</v>
      </c>
      <c r="V785" s="9" t="str">
        <f>VLOOKUP(A785,NAV!A:L,12,FALSE)</f>
        <v>FR</v>
      </c>
      <c r="W785" t="str">
        <f>VLOOKUP(A785,NAV!A:J,10,FALSE)</f>
        <v/>
      </c>
    </row>
    <row r="786" spans="1:23" hidden="1" x14ac:dyDescent="0.2">
      <c r="A786" s="2"/>
      <c r="B786" s="2" t="s">
        <v>13</v>
      </c>
      <c r="C786" s="2"/>
      <c r="D786" s="2" t="s">
        <v>3254</v>
      </c>
      <c r="E786" s="11" t="e">
        <f>VLOOKUP(A786,NAV!A:E,5,FALSE)</f>
        <v>#N/A</v>
      </c>
      <c r="F786" s="11"/>
      <c r="G786" s="2" t="s">
        <v>15</v>
      </c>
      <c r="H786" s="3" t="s">
        <v>82</v>
      </c>
      <c r="I786" s="3"/>
      <c r="J786" s="2" t="s">
        <v>18</v>
      </c>
      <c r="K786" s="2"/>
      <c r="L786" s="2"/>
      <c r="M786" s="2"/>
      <c r="N786" s="2"/>
      <c r="O786" s="2" t="s">
        <v>18</v>
      </c>
      <c r="P786" s="2"/>
      <c r="Q786" s="2"/>
      <c r="R786" s="2" t="s">
        <v>18</v>
      </c>
      <c r="S786" s="2"/>
      <c r="T786" s="2"/>
      <c r="U786" s="2" t="s">
        <v>86</v>
      </c>
    </row>
    <row r="787" spans="1:23" hidden="1" x14ac:dyDescent="0.2">
      <c r="A787" s="2"/>
      <c r="B787" s="2" t="s">
        <v>13</v>
      </c>
      <c r="C787" s="2"/>
      <c r="D787" s="2" t="s">
        <v>3255</v>
      </c>
      <c r="E787" s="11" t="e">
        <f>VLOOKUP(A787,NAV!A:E,5,FALSE)</f>
        <v>#N/A</v>
      </c>
      <c r="F787" s="11"/>
      <c r="G787" s="2" t="s">
        <v>15</v>
      </c>
      <c r="H787" s="3" t="s">
        <v>16</v>
      </c>
      <c r="I787" s="3"/>
      <c r="J787" s="2" t="s">
        <v>3256</v>
      </c>
      <c r="K787" s="2"/>
      <c r="L787" s="2"/>
      <c r="M787" s="2"/>
      <c r="N787" s="2"/>
      <c r="O787" s="2" t="s">
        <v>3257</v>
      </c>
      <c r="P787" s="2"/>
      <c r="Q787" s="2"/>
      <c r="R787" s="2" t="s">
        <v>3258</v>
      </c>
      <c r="S787" s="2"/>
      <c r="T787" s="2"/>
      <c r="U787" s="2" t="s">
        <v>21</v>
      </c>
    </row>
    <row r="788" spans="1:23" hidden="1" x14ac:dyDescent="0.2">
      <c r="A788" s="2"/>
      <c r="B788" s="2" t="s">
        <v>13</v>
      </c>
      <c r="C788" s="2"/>
      <c r="D788" s="2" t="s">
        <v>3259</v>
      </c>
      <c r="E788" s="11" t="e">
        <f>VLOOKUP(A788,NAV!A:E,5,FALSE)</f>
        <v>#N/A</v>
      </c>
      <c r="F788" s="11"/>
      <c r="G788" s="2" t="s">
        <v>15</v>
      </c>
      <c r="H788" s="3" t="s">
        <v>16</v>
      </c>
      <c r="I788" s="3"/>
      <c r="J788" s="2" t="s">
        <v>3260</v>
      </c>
      <c r="K788" s="2"/>
      <c r="L788" s="2"/>
      <c r="M788" s="2"/>
      <c r="N788" s="2"/>
      <c r="O788" s="2" t="s">
        <v>738</v>
      </c>
      <c r="P788" s="2"/>
      <c r="Q788" s="2"/>
      <c r="R788" s="2" t="s">
        <v>20</v>
      </c>
      <c r="S788" s="2"/>
      <c r="T788" s="2"/>
      <c r="U788" s="2" t="s">
        <v>21</v>
      </c>
    </row>
    <row r="789" spans="1:23" x14ac:dyDescent="0.2">
      <c r="A789" s="2" t="s">
        <v>3261</v>
      </c>
      <c r="B789" s="2" t="s">
        <v>43</v>
      </c>
      <c r="C789" s="10" t="str">
        <f>+VLOOKUP(A789,NAV!A:C,3,FALSE)</f>
        <v>Tous</v>
      </c>
      <c r="D789" s="2" t="s">
        <v>3262</v>
      </c>
      <c r="E789" s="11" t="str">
        <f>VLOOKUP(A789,NAV!A:E,5,FALSE)</f>
        <v>BACOU DALLOZ (ROISSY CDG)</v>
      </c>
      <c r="F789" s="11" t="b">
        <f t="shared" ref="F789:F794" si="452">+D789=E789</f>
        <v>1</v>
      </c>
      <c r="G789" s="2" t="s">
        <v>15</v>
      </c>
      <c r="H789" s="3" t="s">
        <v>1361</v>
      </c>
      <c r="I789" s="3"/>
      <c r="J789" s="2" t="s">
        <v>3263</v>
      </c>
      <c r="K789" s="7" t="str">
        <f>VLOOKUP(A789,NAV!A:F,6,FALSE)</f>
        <v>ZI PARIS NORD II</v>
      </c>
      <c r="L789" s="7" t="b">
        <f t="shared" ref="L789:L794" si="453">J789=K789</f>
        <v>1</v>
      </c>
      <c r="M789" s="2" t="s">
        <v>3264</v>
      </c>
      <c r="N789" s="2" t="s">
        <v>3265</v>
      </c>
      <c r="O789" s="2" t="s">
        <v>3266</v>
      </c>
      <c r="P789" s="10" t="str">
        <f>VLOOKUP(A789,NAV!A:H,8,FALSE)</f>
        <v>95952</v>
      </c>
      <c r="Q789" s="10" t="b">
        <f t="shared" ref="Q789:Q794" si="454">O789=P789</f>
        <v>1</v>
      </c>
      <c r="R789" s="2" t="s">
        <v>3267</v>
      </c>
      <c r="S789" s="10" t="str">
        <f>VLOOKUP(A789,NAV!A:I,9,FALSE)</f>
        <v>ROISSY CDG CEDEX</v>
      </c>
      <c r="T789" s="10" t="b">
        <f t="shared" ref="T789:T794" si="455">R789=S789</f>
        <v>1</v>
      </c>
      <c r="U789" s="2" t="s">
        <v>21</v>
      </c>
      <c r="V789" s="9" t="str">
        <f>VLOOKUP(A789,NAV!A:L,12,FALSE)</f>
        <v>FR</v>
      </c>
      <c r="W789" t="str">
        <f>VLOOKUP(A789,NAV!A:J,10,FALSE)</f>
        <v/>
      </c>
    </row>
    <row r="790" spans="1:23" x14ac:dyDescent="0.2">
      <c r="A790" s="2" t="s">
        <v>3268</v>
      </c>
      <c r="B790" s="2" t="s">
        <v>13</v>
      </c>
      <c r="C790" s="10" t="str">
        <f>+VLOOKUP(A790,NAV!A:C,3,FALSE)</f>
        <v xml:space="preserve"> </v>
      </c>
      <c r="D790" s="2" t="s">
        <v>3269</v>
      </c>
      <c r="E790" s="11" t="str">
        <f>VLOOKUP(A790,NAV!A:E,5,FALSE)</f>
        <v>BAKIA CONSULTING</v>
      </c>
      <c r="F790" s="11" t="b">
        <f t="shared" si="452"/>
        <v>1</v>
      </c>
      <c r="G790" s="2" t="s">
        <v>15</v>
      </c>
      <c r="H790" s="3" t="s">
        <v>34</v>
      </c>
      <c r="I790" s="3"/>
      <c r="J790" s="2" t="s">
        <v>3270</v>
      </c>
      <c r="K790" s="7" t="str">
        <f>VLOOKUP(A790,NAV!A:F,6,FALSE)</f>
        <v>108 Rue de Billancourt</v>
      </c>
      <c r="L790" s="7" t="b">
        <f t="shared" si="453"/>
        <v>1</v>
      </c>
      <c r="M790" s="2"/>
      <c r="N790" s="2"/>
      <c r="O790" s="2" t="s">
        <v>110</v>
      </c>
      <c r="P790" s="10" t="str">
        <f>VLOOKUP(A790,NAV!A:H,8,FALSE)</f>
        <v>92100</v>
      </c>
      <c r="Q790" s="10" t="b">
        <f t="shared" si="454"/>
        <v>1</v>
      </c>
      <c r="R790" s="2" t="s">
        <v>3271</v>
      </c>
      <c r="S790" s="10" t="str">
        <f>VLOOKUP(A790,NAV!A:I,9,FALSE)</f>
        <v>BOULOGNE BILLANCOURT</v>
      </c>
      <c r="T790" s="10" t="b">
        <f t="shared" si="455"/>
        <v>1</v>
      </c>
      <c r="U790" s="2" t="s">
        <v>21</v>
      </c>
      <c r="V790" s="9" t="str">
        <f>VLOOKUP(A790,NAV!A:L,12,FALSE)</f>
        <v>FR</v>
      </c>
      <c r="W790" t="str">
        <f>VLOOKUP(A790,NAV!A:J,10,FALSE)</f>
        <v/>
      </c>
    </row>
    <row r="791" spans="1:23" x14ac:dyDescent="0.2">
      <c r="A791" s="2" t="s">
        <v>3272</v>
      </c>
      <c r="B791" s="2" t="s">
        <v>13</v>
      </c>
      <c r="C791" s="10" t="str">
        <f>+VLOOKUP(A791,NAV!A:C,3,FALSE)</f>
        <v>Tous</v>
      </c>
      <c r="D791" s="2" t="s">
        <v>3273</v>
      </c>
      <c r="E791" s="11" t="str">
        <f>VLOOKUP(A791,NAV!A:E,5,FALSE)</f>
        <v>BALENCIAGA</v>
      </c>
      <c r="F791" s="11" t="b">
        <f t="shared" si="452"/>
        <v>1</v>
      </c>
      <c r="G791" s="2" t="s">
        <v>15</v>
      </c>
      <c r="H791" s="3" t="s">
        <v>16</v>
      </c>
      <c r="I791" s="3"/>
      <c r="J791" s="2" t="s">
        <v>3274</v>
      </c>
      <c r="K791" s="7" t="str">
        <f>VLOOKUP(A791,NAV!A:F,6,FALSE)</f>
        <v>1 RUE CASSETTE</v>
      </c>
      <c r="L791" s="7" t="b">
        <f t="shared" si="453"/>
        <v>1</v>
      </c>
      <c r="M791" s="2"/>
      <c r="N791" s="2"/>
      <c r="O791" s="2" t="s">
        <v>946</v>
      </c>
      <c r="P791" s="10" t="str">
        <f>VLOOKUP(A791,NAV!A:H,8,FALSE)</f>
        <v>75006</v>
      </c>
      <c r="Q791" s="10" t="b">
        <f t="shared" si="454"/>
        <v>1</v>
      </c>
      <c r="R791" s="2" t="s">
        <v>20</v>
      </c>
      <c r="S791" s="10" t="str">
        <f>VLOOKUP(A791,NAV!A:I,9,FALSE)</f>
        <v>PARIS 6EME ARRONDISSEMENT</v>
      </c>
      <c r="T791" s="10" t="b">
        <f t="shared" si="455"/>
        <v>0</v>
      </c>
      <c r="U791" s="2" t="s">
        <v>21</v>
      </c>
      <c r="V791" s="9" t="str">
        <f>VLOOKUP(A791,NAV!A:L,12,FALSE)</f>
        <v>FR</v>
      </c>
      <c r="W791" t="str">
        <f>VLOOKUP(A791,NAV!A:J,10,FALSE)</f>
        <v/>
      </c>
    </row>
    <row r="792" spans="1:23" x14ac:dyDescent="0.2">
      <c r="A792" s="2" t="s">
        <v>3275</v>
      </c>
      <c r="B792" s="2" t="s">
        <v>13</v>
      </c>
      <c r="C792" s="10" t="str">
        <f>+VLOOKUP(A792,NAV!A:C,3,FALSE)</f>
        <v xml:space="preserve"> </v>
      </c>
      <c r="D792" s="2" t="s">
        <v>3276</v>
      </c>
      <c r="E792" s="11" t="str">
        <f>VLOOKUP(A792,NAV!A:E,5,FALSE)</f>
        <v>BALGUERIE</v>
      </c>
      <c r="F792" s="11" t="b">
        <f t="shared" si="452"/>
        <v>1</v>
      </c>
      <c r="G792" s="2" t="s">
        <v>15</v>
      </c>
      <c r="H792" s="3" t="s">
        <v>76</v>
      </c>
      <c r="I792" s="3"/>
      <c r="J792" s="2" t="s">
        <v>3277</v>
      </c>
      <c r="K792" s="7" t="str">
        <f>VLOOKUP(A792,NAV!A:F,6,FALSE)</f>
        <v>447 Boulevard Alfred</v>
      </c>
      <c r="L792" s="7" t="b">
        <f t="shared" si="453"/>
        <v>0</v>
      </c>
      <c r="M792" s="2"/>
      <c r="N792" s="2"/>
      <c r="O792" s="2" t="s">
        <v>3278</v>
      </c>
      <c r="P792" s="10" t="str">
        <f>VLOOKUP(A792,NAV!A:H,8,FALSE)</f>
        <v>33300</v>
      </c>
      <c r="Q792" s="10" t="b">
        <f t="shared" si="454"/>
        <v>1</v>
      </c>
      <c r="R792" s="2" t="s">
        <v>79</v>
      </c>
      <c r="S792" s="10" t="str">
        <f>VLOOKUP(A792,NAV!A:I,9,FALSE)</f>
        <v>BORDEAUX</v>
      </c>
      <c r="T792" s="10" t="b">
        <f t="shared" si="455"/>
        <v>1</v>
      </c>
      <c r="U792" s="2" t="s">
        <v>21</v>
      </c>
      <c r="V792" s="9" t="str">
        <f>VLOOKUP(A792,NAV!A:L,12,FALSE)</f>
        <v>FR</v>
      </c>
      <c r="W792" t="str">
        <f>VLOOKUP(A792,NAV!A:J,10,FALSE)</f>
        <v/>
      </c>
    </row>
    <row r="793" spans="1:23" x14ac:dyDescent="0.2">
      <c r="A793" s="2" t="s">
        <v>3279</v>
      </c>
      <c r="B793" s="2" t="s">
        <v>13</v>
      </c>
      <c r="C793" s="10" t="str">
        <f>+VLOOKUP(A793,NAV!A:C,3,FALSE)</f>
        <v>Tous</v>
      </c>
      <c r="D793" s="2" t="s">
        <v>3280</v>
      </c>
      <c r="E793" s="11" t="str">
        <f>VLOOKUP(A793,NAV!A:E,5,FALSE)</f>
        <v>BALITRAND</v>
      </c>
      <c r="F793" s="11" t="b">
        <f t="shared" si="452"/>
        <v>1</v>
      </c>
      <c r="G793" s="2" t="s">
        <v>15</v>
      </c>
      <c r="H793" s="3" t="s">
        <v>375</v>
      </c>
      <c r="I793" s="3"/>
      <c r="J793" s="2" t="s">
        <v>3281</v>
      </c>
      <c r="K793" s="7" t="str">
        <f>VLOOKUP(A793,NAV!A:F,6,FALSE)</f>
        <v>201 Avenue de la Roubine</v>
      </c>
      <c r="L793" s="7" t="b">
        <f t="shared" si="453"/>
        <v>1</v>
      </c>
      <c r="M793" s="2"/>
      <c r="N793" s="2"/>
      <c r="O793" s="2" t="s">
        <v>3282</v>
      </c>
      <c r="P793" s="10" t="str">
        <f>VLOOKUP(A793,NAV!A:H,8,FALSE)</f>
        <v>61540</v>
      </c>
      <c r="Q793" s="10" t="b">
        <f t="shared" si="454"/>
        <v>1</v>
      </c>
      <c r="R793" s="2" t="s">
        <v>3283</v>
      </c>
      <c r="S793" s="10" t="str">
        <f>VLOOKUP(A793,NAV!A:I,9,FALSE)</f>
        <v>Cannes la Bocca</v>
      </c>
      <c r="T793" s="10" t="b">
        <f t="shared" si="455"/>
        <v>1</v>
      </c>
      <c r="U793" s="2" t="s">
        <v>21</v>
      </c>
      <c r="V793" s="9" t="str">
        <f>VLOOKUP(A793,NAV!A:L,12,FALSE)</f>
        <v>FR</v>
      </c>
      <c r="W793" t="str">
        <f>VLOOKUP(A793,NAV!A:J,10,FALSE)</f>
        <v/>
      </c>
    </row>
    <row r="794" spans="1:23" x14ac:dyDescent="0.2">
      <c r="A794" s="2" t="s">
        <v>3284</v>
      </c>
      <c r="B794" s="2" t="s">
        <v>13</v>
      </c>
      <c r="C794" s="10" t="str">
        <f>+VLOOKUP(A794,NAV!A:C,3,FALSE)</f>
        <v xml:space="preserve"> </v>
      </c>
      <c r="D794" s="2" t="s">
        <v>3285</v>
      </c>
      <c r="E794" s="11" t="str">
        <f>VLOOKUP(A794,NAV!A:E,5,FALSE)</f>
        <v>BALLYTECH</v>
      </c>
      <c r="F794" s="11" t="b">
        <f t="shared" si="452"/>
        <v>1</v>
      </c>
      <c r="G794" s="2" t="s">
        <v>15</v>
      </c>
      <c r="H794" s="3" t="s">
        <v>689</v>
      </c>
      <c r="I794" s="3"/>
      <c r="J794" s="2" t="s">
        <v>3286</v>
      </c>
      <c r="K794" s="7" t="str">
        <f>VLOOKUP(A794,NAV!A:F,6,FALSE)</f>
        <v>30, Avenue Jean Médecin</v>
      </c>
      <c r="L794" s="7" t="b">
        <f t="shared" si="453"/>
        <v>1</v>
      </c>
      <c r="M794" s="2"/>
      <c r="N794" s="2"/>
      <c r="O794" s="2" t="s">
        <v>283</v>
      </c>
      <c r="P794" s="10" t="str">
        <f>VLOOKUP(A794,NAV!A:H,8,FALSE)</f>
        <v>06000</v>
      </c>
      <c r="Q794" s="10" t="b">
        <f t="shared" si="454"/>
        <v>1</v>
      </c>
      <c r="R794" s="2" t="s">
        <v>3287</v>
      </c>
      <c r="S794" s="10" t="str">
        <f>VLOOKUP(A794,NAV!A:I,9,FALSE)</f>
        <v>NICE</v>
      </c>
      <c r="T794" s="10" t="b">
        <f t="shared" si="455"/>
        <v>1</v>
      </c>
      <c r="U794" s="2" t="s">
        <v>21</v>
      </c>
      <c r="V794" s="9" t="str">
        <f>VLOOKUP(A794,NAV!A:L,12,FALSE)</f>
        <v>FR</v>
      </c>
      <c r="W794" t="str">
        <f>VLOOKUP(A794,NAV!A:J,10,FALSE)</f>
        <v/>
      </c>
    </row>
    <row r="795" spans="1:23" hidden="1" x14ac:dyDescent="0.2">
      <c r="A795" s="2"/>
      <c r="B795" s="2" t="s">
        <v>13</v>
      </c>
      <c r="C795" s="2"/>
      <c r="D795" s="2" t="s">
        <v>3288</v>
      </c>
      <c r="E795" s="11" t="e">
        <f>VLOOKUP(A795,NAV!A:E,5,FALSE)</f>
        <v>#N/A</v>
      </c>
      <c r="F795" s="11"/>
      <c r="G795" s="2" t="s">
        <v>15</v>
      </c>
      <c r="H795" s="3" t="s">
        <v>689</v>
      </c>
      <c r="I795" s="3"/>
      <c r="J795" s="2" t="s">
        <v>3289</v>
      </c>
      <c r="K795" s="2"/>
      <c r="L795" s="2"/>
      <c r="M795" s="2"/>
      <c r="N795" s="2"/>
      <c r="O795" s="2" t="s">
        <v>3290</v>
      </c>
      <c r="P795" s="2"/>
      <c r="Q795" s="2"/>
      <c r="R795" s="2" t="s">
        <v>3291</v>
      </c>
      <c r="S795" s="2"/>
      <c r="T795" s="2"/>
      <c r="U795" s="2" t="s">
        <v>21</v>
      </c>
    </row>
    <row r="796" spans="1:23" hidden="1" x14ac:dyDescent="0.2">
      <c r="A796" s="2"/>
      <c r="B796" s="2" t="s">
        <v>13</v>
      </c>
      <c r="C796" s="2"/>
      <c r="D796" s="2" t="s">
        <v>3292</v>
      </c>
      <c r="E796" s="11" t="e">
        <f>VLOOKUP(A796,NAV!A:E,5,FALSE)</f>
        <v>#N/A</v>
      </c>
      <c r="F796" s="11"/>
      <c r="G796" s="2" t="s">
        <v>15</v>
      </c>
      <c r="H796" s="3" t="s">
        <v>375</v>
      </c>
      <c r="I796" s="3"/>
      <c r="J796" s="2" t="s">
        <v>3293</v>
      </c>
      <c r="K796" s="2"/>
      <c r="L796" s="2"/>
      <c r="M796" s="2"/>
      <c r="N796" s="2"/>
      <c r="O796" s="2" t="s">
        <v>3294</v>
      </c>
      <c r="P796" s="2"/>
      <c r="Q796" s="2"/>
      <c r="R796" s="2" t="s">
        <v>3295</v>
      </c>
      <c r="S796" s="2"/>
      <c r="T796" s="2"/>
      <c r="U796" s="2" t="s">
        <v>21</v>
      </c>
    </row>
    <row r="797" spans="1:23" x14ac:dyDescent="0.2">
      <c r="A797" s="2" t="s">
        <v>3296</v>
      </c>
      <c r="B797" s="2" t="s">
        <v>13</v>
      </c>
      <c r="C797" s="10" t="str">
        <f>+VLOOKUP(A797,NAV!A:C,3,FALSE)</f>
        <v>Tous</v>
      </c>
      <c r="D797" s="2" t="s">
        <v>3297</v>
      </c>
      <c r="E797" s="11" t="str">
        <f>VLOOKUP(A797,NAV!A:E,5,FALSE)</f>
        <v>BANCA AGRILEASING</v>
      </c>
      <c r="F797" s="11" t="b">
        <f t="shared" ref="F797:F799" si="456">+D797=E797</f>
        <v>1</v>
      </c>
      <c r="G797" s="2" t="s">
        <v>15</v>
      </c>
      <c r="H797" s="3" t="s">
        <v>730</v>
      </c>
      <c r="I797" s="3"/>
      <c r="J797" s="2" t="s">
        <v>3298</v>
      </c>
      <c r="K797" s="7" t="str">
        <f>VLOOKUP(A797,NAV!A:F,6,FALSE)</f>
        <v>Via Lucrezia Romana 41/47</v>
      </c>
      <c r="L797" s="7" t="b">
        <f t="shared" ref="L797:L799" si="457">J797=K797</f>
        <v>1</v>
      </c>
      <c r="M797" s="2"/>
      <c r="N797" s="2"/>
      <c r="O797" s="2" t="s">
        <v>3299</v>
      </c>
      <c r="P797" s="10" t="str">
        <f>VLOOKUP(A797,NAV!A:H,8,FALSE)</f>
        <v>00178</v>
      </c>
      <c r="Q797" s="10" t="b">
        <f t="shared" ref="Q797:Q799" si="458">O797=P797</f>
        <v>1</v>
      </c>
      <c r="R797" s="2" t="s">
        <v>3300</v>
      </c>
      <c r="S797" s="10" t="str">
        <f>VLOOKUP(A797,NAV!A:I,9,FALSE)</f>
        <v>Roma</v>
      </c>
      <c r="T797" s="10" t="b">
        <f t="shared" ref="T797:T799" si="459">R797=S797</f>
        <v>1</v>
      </c>
      <c r="U797" s="2" t="s">
        <v>1412</v>
      </c>
      <c r="V797" s="9" t="str">
        <f>VLOOKUP(A797,NAV!A:L,12,FALSE)</f>
        <v>IT</v>
      </c>
      <c r="W797" t="str">
        <f>VLOOKUP(A797,NAV!A:J,10,FALSE)</f>
        <v/>
      </c>
    </row>
    <row r="798" spans="1:23" x14ac:dyDescent="0.2">
      <c r="A798" s="2" t="s">
        <v>3301</v>
      </c>
      <c r="B798" s="2" t="s">
        <v>13</v>
      </c>
      <c r="C798" s="10" t="str">
        <f>+VLOOKUP(A798,NAV!A:C,3,FALSE)</f>
        <v>Tous</v>
      </c>
      <c r="D798" s="2" t="s">
        <v>3302</v>
      </c>
      <c r="E798" s="11" t="str">
        <f>VLOOKUP(A798,NAV!A:E,5,FALSE)</f>
        <v>BANDAI</v>
      </c>
      <c r="F798" s="11" t="b">
        <f t="shared" si="456"/>
        <v>1</v>
      </c>
      <c r="G798" s="2" t="s">
        <v>15</v>
      </c>
      <c r="H798" s="3" t="s">
        <v>16</v>
      </c>
      <c r="I798" s="3"/>
      <c r="J798" s="2" t="s">
        <v>3303</v>
      </c>
      <c r="K798" s="7" t="str">
        <f>VLOOKUP(A798,NAV!A:F,6,FALSE)</f>
        <v>ZI DES EPLUCHES</v>
      </c>
      <c r="L798" s="7" t="b">
        <f t="shared" si="457"/>
        <v>1</v>
      </c>
      <c r="M798" s="2" t="s">
        <v>3304</v>
      </c>
      <c r="N798" s="2"/>
      <c r="O798" s="2" t="s">
        <v>2938</v>
      </c>
      <c r="P798" s="10" t="str">
        <f>VLOOKUP(A798,NAV!A:H,8,FALSE)</f>
        <v>95310</v>
      </c>
      <c r="Q798" s="10" t="b">
        <f t="shared" si="458"/>
        <v>1</v>
      </c>
      <c r="R798" s="2" t="s">
        <v>3305</v>
      </c>
      <c r="S798" s="10" t="str">
        <f>VLOOKUP(A798,NAV!A:I,9,FALSE)</f>
        <v>ST OUEN L AUMONE</v>
      </c>
      <c r="T798" s="10" t="b">
        <f t="shared" si="459"/>
        <v>0</v>
      </c>
      <c r="U798" s="2" t="s">
        <v>21</v>
      </c>
      <c r="V798" s="9" t="str">
        <f>VLOOKUP(A798,NAV!A:L,12,FALSE)</f>
        <v>FR</v>
      </c>
      <c r="W798" t="str">
        <f>VLOOKUP(A798,NAV!A:J,10,FALSE)</f>
        <v/>
      </c>
    </row>
    <row r="799" spans="1:23" x14ac:dyDescent="0.2">
      <c r="A799" s="2" t="s">
        <v>3306</v>
      </c>
      <c r="B799" s="2" t="s">
        <v>13</v>
      </c>
      <c r="C799" s="10" t="str">
        <f>+VLOOKUP(A799,NAV!A:C,3,FALSE)</f>
        <v xml:space="preserve"> </v>
      </c>
      <c r="D799" s="2" t="s">
        <v>3307</v>
      </c>
      <c r="E799" s="11" t="str">
        <f>VLOOKUP(A799,NAV!A:E,5,FALSE)</f>
        <v>BANDAI NAMCO GAMES EUROPE</v>
      </c>
      <c r="F799" s="11" t="b">
        <f t="shared" si="456"/>
        <v>1</v>
      </c>
      <c r="G799" s="2" t="s">
        <v>15</v>
      </c>
      <c r="H799" s="3" t="s">
        <v>82</v>
      </c>
      <c r="I799" s="3"/>
      <c r="J799" s="2" t="s">
        <v>3308</v>
      </c>
      <c r="K799" s="7" t="str">
        <f>VLOOKUP(A799,NAV!A:F,6,FALSE)</f>
        <v>49-51, Rue des Docks</v>
      </c>
      <c r="L799" s="7" t="b">
        <f t="shared" si="457"/>
        <v>1</v>
      </c>
      <c r="M799" s="2" t="s">
        <v>3309</v>
      </c>
      <c r="N799" s="2"/>
      <c r="O799" s="2" t="s">
        <v>3310</v>
      </c>
      <c r="P799" s="10" t="str">
        <f>VLOOKUP(A799,NAV!A:H,8,FALSE)</f>
        <v>69258</v>
      </c>
      <c r="Q799" s="10" t="b">
        <f t="shared" si="458"/>
        <v>1</v>
      </c>
      <c r="R799" s="2" t="s">
        <v>2738</v>
      </c>
      <c r="S799" s="10" t="str">
        <f>VLOOKUP(A799,NAV!A:I,9,FALSE)</f>
        <v>LYON CEDEX 09</v>
      </c>
      <c r="T799" s="10" t="b">
        <f t="shared" si="459"/>
        <v>1</v>
      </c>
      <c r="U799" s="2" t="s">
        <v>21</v>
      </c>
      <c r="V799" s="9" t="str">
        <f>VLOOKUP(A799,NAV!A:L,12,FALSE)</f>
        <v>FR</v>
      </c>
      <c r="W799" t="str">
        <f>VLOOKUP(A799,NAV!A:J,10,FALSE)</f>
        <v/>
      </c>
    </row>
    <row r="800" spans="1:23" hidden="1" x14ac:dyDescent="0.2">
      <c r="A800" s="2"/>
      <c r="B800" s="2" t="s">
        <v>43</v>
      </c>
      <c r="C800" s="2"/>
      <c r="D800" s="2" t="s">
        <v>3311</v>
      </c>
      <c r="E800" s="11" t="e">
        <f>VLOOKUP(A800,NAV!A:E,5,FALSE)</f>
        <v>#N/A</v>
      </c>
      <c r="F800" s="11"/>
      <c r="G800" s="2"/>
      <c r="H800" s="3" t="s">
        <v>34</v>
      </c>
      <c r="I800" s="3"/>
      <c r="J800" s="2" t="s">
        <v>3312</v>
      </c>
      <c r="K800" s="2"/>
      <c r="L800" s="2"/>
      <c r="M800" s="2"/>
      <c r="N800" s="2"/>
      <c r="O800" s="2" t="s">
        <v>3313</v>
      </c>
      <c r="P800" s="2"/>
      <c r="Q800" s="2"/>
      <c r="R800" s="2" t="s">
        <v>3314</v>
      </c>
      <c r="S800" s="2"/>
      <c r="T800" s="2"/>
      <c r="U800" s="2" t="s">
        <v>3315</v>
      </c>
    </row>
    <row r="801" spans="1:23" hidden="1" x14ac:dyDescent="0.2">
      <c r="A801" s="2"/>
      <c r="B801" s="2" t="s">
        <v>13</v>
      </c>
      <c r="C801" s="2"/>
      <c r="D801" s="2" t="s">
        <v>3316</v>
      </c>
      <c r="E801" s="11" t="e">
        <f>VLOOKUP(A801,NAV!A:E,5,FALSE)</f>
        <v>#N/A</v>
      </c>
      <c r="F801" s="11"/>
      <c r="G801" s="2" t="s">
        <v>15</v>
      </c>
      <c r="H801" s="3" t="s">
        <v>16</v>
      </c>
      <c r="I801" s="3"/>
      <c r="J801" s="2" t="s">
        <v>3317</v>
      </c>
      <c r="K801" s="2"/>
      <c r="L801" s="2"/>
      <c r="M801" s="2"/>
      <c r="N801" s="2"/>
      <c r="O801" s="2" t="s">
        <v>484</v>
      </c>
      <c r="P801" s="2"/>
      <c r="Q801" s="2"/>
      <c r="R801" s="2" t="s">
        <v>20</v>
      </c>
      <c r="S801" s="2"/>
      <c r="T801" s="2"/>
      <c r="U801" s="2" t="s">
        <v>21</v>
      </c>
    </row>
    <row r="802" spans="1:23" x14ac:dyDescent="0.2">
      <c r="A802" s="2" t="s">
        <v>3318</v>
      </c>
      <c r="B802" s="2" t="s">
        <v>13</v>
      </c>
      <c r="C802" s="10" t="str">
        <f>+VLOOKUP(A802,NAV!A:C,3,FALSE)</f>
        <v>Tous</v>
      </c>
      <c r="D802" s="2" t="s">
        <v>3319</v>
      </c>
      <c r="E802" s="11" t="str">
        <f>VLOOKUP(A802,NAV!A:E,5,FALSE)</f>
        <v>BANK OF INTERNATIONAL SETTLEMENTS</v>
      </c>
      <c r="F802" s="11" t="b">
        <f t="shared" ref="F802:F804" si="460">+D802=E802</f>
        <v>1</v>
      </c>
      <c r="G802" s="2" t="s">
        <v>15</v>
      </c>
      <c r="H802" s="3" t="s">
        <v>82</v>
      </c>
      <c r="I802" s="3"/>
      <c r="J802" s="2" t="s">
        <v>3312</v>
      </c>
      <c r="K802" s="7" t="str">
        <f>VLOOKUP(A802,NAV!A:F,6,FALSE)</f>
        <v>Centralbahnplatz 2</v>
      </c>
      <c r="L802" s="7" t="b">
        <f t="shared" ref="L802:L804" si="461">J802=K802</f>
        <v>1</v>
      </c>
      <c r="M802" s="2" t="s">
        <v>18</v>
      </c>
      <c r="N802" s="2"/>
      <c r="O802" s="2" t="s">
        <v>3320</v>
      </c>
      <c r="P802" s="10" t="str">
        <f>VLOOKUP(A802,NAV!A:H,8,FALSE)</f>
        <v>CH 4002</v>
      </c>
      <c r="Q802" s="10" t="b">
        <f t="shared" ref="Q802:Q804" si="462">O802=P802</f>
        <v>1</v>
      </c>
      <c r="R802" s="2" t="s">
        <v>3321</v>
      </c>
      <c r="S802" s="10" t="str">
        <f>VLOOKUP(A802,NAV!A:I,9,FALSE)</f>
        <v>BASEL</v>
      </c>
      <c r="T802" s="10" t="b">
        <f t="shared" ref="T802:T804" si="463">R802=S802</f>
        <v>1</v>
      </c>
      <c r="U802" s="2" t="s">
        <v>86</v>
      </c>
      <c r="V802" s="9" t="str">
        <f>VLOOKUP(A802,NAV!A:L,12,FALSE)</f>
        <v>CH</v>
      </c>
      <c r="W802" t="str">
        <f>VLOOKUP(A802,NAV!A:J,10,FALSE)</f>
        <v/>
      </c>
    </row>
    <row r="803" spans="1:23" x14ac:dyDescent="0.2">
      <c r="A803" s="2" t="s">
        <v>3322</v>
      </c>
      <c r="B803" s="2" t="s">
        <v>43</v>
      </c>
      <c r="C803" s="10" t="str">
        <f>+VLOOKUP(A803,NAV!A:C,3,FALSE)</f>
        <v>Tous</v>
      </c>
      <c r="D803" s="2" t="s">
        <v>3323</v>
      </c>
      <c r="E803" s="11" t="str">
        <f>VLOOKUP(A803,NAV!A:E,5,FALSE)</f>
        <v>BANNER HEALTH</v>
      </c>
      <c r="F803" s="11" t="b">
        <f t="shared" si="460"/>
        <v>1</v>
      </c>
      <c r="G803" s="2" t="s">
        <v>15</v>
      </c>
      <c r="H803" s="3" t="s">
        <v>1407</v>
      </c>
      <c r="I803" s="3"/>
      <c r="J803" s="2" t="s">
        <v>18</v>
      </c>
      <c r="K803" s="7" t="str">
        <f>VLOOKUP(A803,NAV!A:F,6,FALSE)</f>
        <v>.</v>
      </c>
      <c r="L803" s="7" t="b">
        <f t="shared" si="461"/>
        <v>1</v>
      </c>
      <c r="M803" s="2" t="s">
        <v>18</v>
      </c>
      <c r="N803" s="2"/>
      <c r="O803" s="2" t="s">
        <v>18</v>
      </c>
      <c r="P803" s="10" t="str">
        <f>VLOOKUP(A803,NAV!A:H,8,FALSE)</f>
        <v>.</v>
      </c>
      <c r="Q803" s="10" t="b">
        <f t="shared" si="462"/>
        <v>1</v>
      </c>
      <c r="R803" s="2" t="s">
        <v>18</v>
      </c>
      <c r="S803" s="10" t="str">
        <f>VLOOKUP(A803,NAV!A:I,9,FALSE)</f>
        <v>.</v>
      </c>
      <c r="T803" s="10" t="b">
        <f t="shared" si="463"/>
        <v>1</v>
      </c>
      <c r="U803" s="2" t="s">
        <v>21</v>
      </c>
      <c r="V803" s="9" t="str">
        <f>VLOOKUP(A803,NAV!A:L,12,FALSE)</f>
        <v>FR</v>
      </c>
      <c r="W803" t="str">
        <f>VLOOKUP(A803,NAV!A:J,10,FALSE)</f>
        <v/>
      </c>
    </row>
    <row r="804" spans="1:23" x14ac:dyDescent="0.2">
      <c r="A804" s="2" t="s">
        <v>3324</v>
      </c>
      <c r="B804" s="2" t="s">
        <v>13</v>
      </c>
      <c r="C804" s="10" t="str">
        <f>+VLOOKUP(A804,NAV!A:C,3,FALSE)</f>
        <v>Tous</v>
      </c>
      <c r="D804" s="2" t="s">
        <v>3325</v>
      </c>
      <c r="E804" s="11" t="str">
        <f>VLOOKUP(A804,NAV!A:E,5,FALSE)</f>
        <v>BANQUE ACCORD</v>
      </c>
      <c r="F804" s="11" t="b">
        <f t="shared" si="460"/>
        <v>1</v>
      </c>
      <c r="G804" s="2" t="s">
        <v>15</v>
      </c>
      <c r="H804" s="3" t="s">
        <v>276</v>
      </c>
      <c r="I804" s="3" t="s">
        <v>3326</v>
      </c>
      <c r="J804" s="2" t="s">
        <v>3327</v>
      </c>
      <c r="K804" s="7" t="str">
        <f>VLOOKUP(A804,NAV!A:F,6,FALSE)</f>
        <v>Synergie Park - 8, av. Pierre et Marie Curie -</v>
      </c>
      <c r="L804" s="7" t="b">
        <f t="shared" si="461"/>
        <v>1</v>
      </c>
      <c r="M804" s="2" t="s">
        <v>3328</v>
      </c>
      <c r="N804" s="2"/>
      <c r="O804" s="2" t="s">
        <v>3329</v>
      </c>
      <c r="P804" s="10" t="str">
        <f>VLOOKUP(A804,NAV!A:H,8,FALSE)</f>
        <v>59895</v>
      </c>
      <c r="Q804" s="10" t="b">
        <f t="shared" si="462"/>
        <v>1</v>
      </c>
      <c r="R804" s="2" t="s">
        <v>1678</v>
      </c>
      <c r="S804" s="10" t="str">
        <f>VLOOKUP(A804,NAV!A:I,9,FALSE)</f>
        <v>Lille</v>
      </c>
      <c r="T804" s="10" t="b">
        <f t="shared" si="463"/>
        <v>1</v>
      </c>
      <c r="U804" s="2" t="s">
        <v>21</v>
      </c>
      <c r="V804" s="9" t="str">
        <f>VLOOKUP(A804,NAV!A:L,12,FALSE)</f>
        <v>FR</v>
      </c>
      <c r="W804" t="str">
        <f>VLOOKUP(A804,NAV!A:J,10,FALSE)</f>
        <v/>
      </c>
    </row>
    <row r="805" spans="1:23" hidden="1" x14ac:dyDescent="0.2">
      <c r="A805" s="2"/>
      <c r="B805" s="2" t="s">
        <v>13</v>
      </c>
      <c r="C805" s="2"/>
      <c r="D805" s="2" t="s">
        <v>3326</v>
      </c>
      <c r="E805" s="11" t="e">
        <f>VLOOKUP(A805,NAV!A:E,5,FALSE)</f>
        <v>#N/A</v>
      </c>
      <c r="F805" s="11"/>
      <c r="G805" s="2" t="s">
        <v>224</v>
      </c>
      <c r="H805" s="3" t="s">
        <v>276</v>
      </c>
      <c r="I805" s="3" t="s">
        <v>590</v>
      </c>
      <c r="J805" s="2" t="s">
        <v>3330</v>
      </c>
      <c r="K805" s="2"/>
      <c r="L805" s="2"/>
      <c r="M805" s="2"/>
      <c r="N805" s="2"/>
      <c r="O805" s="2" t="s">
        <v>3331</v>
      </c>
      <c r="P805" s="2"/>
      <c r="Q805" s="2"/>
      <c r="R805" s="2" t="s">
        <v>3332</v>
      </c>
      <c r="S805" s="2"/>
      <c r="T805" s="2"/>
      <c r="U805" s="2" t="s">
        <v>21</v>
      </c>
    </row>
    <row r="806" spans="1:23" x14ac:dyDescent="0.2">
      <c r="A806" s="2" t="s">
        <v>3333</v>
      </c>
      <c r="B806" s="2" t="s">
        <v>13</v>
      </c>
      <c r="C806" s="10" t="str">
        <f>+VLOOKUP(A806,NAV!A:C,3,FALSE)</f>
        <v xml:space="preserve"> </v>
      </c>
      <c r="D806" s="2" t="s">
        <v>3334</v>
      </c>
      <c r="E806" s="11" t="str">
        <f>VLOOKUP(A806,NAV!A:E,5,FALSE)</f>
        <v>BANQUE CANTONALE DE GENEVE</v>
      </c>
      <c r="F806" s="11" t="b">
        <f>+D806=E806</f>
        <v>1</v>
      </c>
      <c r="G806" s="2" t="s">
        <v>15</v>
      </c>
      <c r="H806" s="3" t="s">
        <v>82</v>
      </c>
      <c r="I806" s="3"/>
      <c r="J806" s="2" t="s">
        <v>3335</v>
      </c>
      <c r="K806" s="7" t="str">
        <f>VLOOKUP(A806,NAV!A:F,6,FALSE)</f>
        <v>QUAI DE L'ILE 17</v>
      </c>
      <c r="L806" s="7" t="b">
        <f>J806=K806</f>
        <v>1</v>
      </c>
      <c r="M806" s="2"/>
      <c r="N806" s="2"/>
      <c r="O806" s="2" t="s">
        <v>3336</v>
      </c>
      <c r="P806" s="10" t="str">
        <f>VLOOKUP(A806,NAV!A:H,8,FALSE)</f>
        <v>2251</v>
      </c>
      <c r="Q806" s="10" t="b">
        <f>O806=P806</f>
        <v>1</v>
      </c>
      <c r="R806" s="2" t="s">
        <v>3337</v>
      </c>
      <c r="S806" s="10" t="str">
        <f>VLOOKUP(A806,NAV!A:I,9,FALSE)</f>
        <v>1211 GENEVE</v>
      </c>
      <c r="T806" s="10" t="b">
        <f>R806=S806</f>
        <v>1</v>
      </c>
      <c r="U806" s="2" t="s">
        <v>86</v>
      </c>
      <c r="V806" s="9" t="str">
        <f>VLOOKUP(A806,NAV!A:L,12,FALSE)</f>
        <v>CH</v>
      </c>
      <c r="W806" t="str">
        <f>VLOOKUP(A806,NAV!A:J,10,FALSE)</f>
        <v/>
      </c>
    </row>
    <row r="807" spans="1:23" hidden="1" x14ac:dyDescent="0.2">
      <c r="A807" s="2"/>
      <c r="B807" s="2" t="s">
        <v>13</v>
      </c>
      <c r="C807" s="2"/>
      <c r="D807" s="2" t="s">
        <v>3338</v>
      </c>
      <c r="E807" s="11" t="e">
        <f>VLOOKUP(A807,NAV!A:E,5,FALSE)</f>
        <v>#N/A</v>
      </c>
      <c r="F807" s="11"/>
      <c r="G807" s="2" t="s">
        <v>15</v>
      </c>
      <c r="H807" s="3" t="s">
        <v>3339</v>
      </c>
      <c r="I807" s="3"/>
      <c r="J807" s="2" t="s">
        <v>3340</v>
      </c>
      <c r="K807" s="2"/>
      <c r="L807" s="2"/>
      <c r="M807" s="2"/>
      <c r="N807" s="2"/>
      <c r="O807" s="2" t="s">
        <v>3341</v>
      </c>
      <c r="P807" s="2"/>
      <c r="Q807" s="2"/>
      <c r="R807" s="2" t="s">
        <v>3342</v>
      </c>
      <c r="S807" s="2"/>
      <c r="T807" s="2"/>
      <c r="U807" s="2" t="s">
        <v>3343</v>
      </c>
    </row>
    <row r="808" spans="1:23" x14ac:dyDescent="0.2">
      <c r="A808" s="2" t="s">
        <v>3344</v>
      </c>
      <c r="B808" s="2" t="s">
        <v>43</v>
      </c>
      <c r="C808" s="10" t="str">
        <f>+VLOOKUP(A808,NAV!A:C,3,FALSE)</f>
        <v>Tous</v>
      </c>
      <c r="D808" s="2" t="s">
        <v>3345</v>
      </c>
      <c r="E808" s="11" t="str">
        <f>VLOOKUP(A808,NAV!A:E,5,FALSE)</f>
        <v>BANQUE CANTONALE VAUDOISE</v>
      </c>
      <c r="F808" s="11" t="b">
        <f>+D808=E808</f>
        <v>1</v>
      </c>
      <c r="G808" s="2" t="s">
        <v>15</v>
      </c>
      <c r="H808" s="3" t="s">
        <v>82</v>
      </c>
      <c r="I808" s="3" t="s">
        <v>3346</v>
      </c>
      <c r="J808" s="2" t="s">
        <v>3347</v>
      </c>
      <c r="K808" s="7" t="str">
        <f>VLOOKUP(A808,NAV!A:F,6,FALSE)</f>
        <v>LE CAB</v>
      </c>
      <c r="L808" s="7" t="b">
        <f>J808=K808</f>
        <v>1</v>
      </c>
      <c r="M808" s="2" t="s">
        <v>3348</v>
      </c>
      <c r="N808" s="2"/>
      <c r="O808" s="2" t="s">
        <v>3349</v>
      </c>
      <c r="P808" s="10" t="str">
        <f>VLOOKUP(A808,NAV!A:H,8,FALSE)</f>
        <v>1008</v>
      </c>
      <c r="Q808" s="10" t="b">
        <f>O808=P808</f>
        <v>1</v>
      </c>
      <c r="R808" s="2" t="s">
        <v>3350</v>
      </c>
      <c r="S808" s="10" t="str">
        <f>VLOOKUP(A808,NAV!A:I,9,FALSE)</f>
        <v>PRILLY</v>
      </c>
      <c r="T808" s="10" t="b">
        <f>R808=S808</f>
        <v>1</v>
      </c>
      <c r="U808" s="2" t="s">
        <v>86</v>
      </c>
      <c r="V808" s="9" t="str">
        <f>VLOOKUP(A808,NAV!A:L,12,FALSE)</f>
        <v>CH</v>
      </c>
      <c r="W808" t="str">
        <f>VLOOKUP(A808,NAV!A:J,10,FALSE)</f>
        <v/>
      </c>
    </row>
    <row r="809" spans="1:23" hidden="1" x14ac:dyDescent="0.2">
      <c r="A809" s="2"/>
      <c r="B809" s="2" t="s">
        <v>43</v>
      </c>
      <c r="C809" s="2"/>
      <c r="D809" s="2" t="s">
        <v>3351</v>
      </c>
      <c r="E809" s="11" t="e">
        <f>VLOOKUP(A809,NAV!A:E,5,FALSE)</f>
        <v>#N/A</v>
      </c>
      <c r="F809" s="11"/>
      <c r="G809" s="2" t="s">
        <v>305</v>
      </c>
      <c r="H809" s="3" t="s">
        <v>34</v>
      </c>
      <c r="I809" s="3"/>
      <c r="J809" s="2" t="s">
        <v>3352</v>
      </c>
      <c r="K809" s="2"/>
      <c r="L809" s="2"/>
      <c r="M809" s="2"/>
      <c r="N809" s="2"/>
      <c r="O809" s="2" t="s">
        <v>539</v>
      </c>
      <c r="P809" s="2"/>
      <c r="Q809" s="2"/>
      <c r="R809" s="2" t="s">
        <v>540</v>
      </c>
      <c r="S809" s="2"/>
      <c r="T809" s="2"/>
      <c r="U809" s="2" t="s">
        <v>86</v>
      </c>
    </row>
    <row r="810" spans="1:23" x14ac:dyDescent="0.2">
      <c r="A810" s="2" t="s">
        <v>3353</v>
      </c>
      <c r="B810" s="2" t="s">
        <v>13</v>
      </c>
      <c r="C810" s="10" t="str">
        <f>+VLOOKUP(A810,NAV!A:C,3,FALSE)</f>
        <v>Tous</v>
      </c>
      <c r="D810" s="2" t="s">
        <v>3346</v>
      </c>
      <c r="E810" s="11" t="str">
        <f>VLOOKUP(A810,NAV!A:E,5,FALSE)</f>
        <v>BANQUE CANTONALE VAUDOISE HOLDING</v>
      </c>
      <c r="F810" s="11" t="b">
        <f t="shared" ref="F810:F813" si="464">+D810=E810</f>
        <v>1</v>
      </c>
      <c r="G810" s="2" t="s">
        <v>15</v>
      </c>
      <c r="H810" s="3" t="s">
        <v>82</v>
      </c>
      <c r="I810" s="3"/>
      <c r="J810" s="2" t="s">
        <v>3352</v>
      </c>
      <c r="K810" s="7" t="str">
        <f>VLOOKUP(A810,NAV!A:F,6,FALSE)</f>
        <v>Place St-François 14</v>
      </c>
      <c r="L810" s="7" t="b">
        <f t="shared" ref="L810:L813" si="465">J810=K810</f>
        <v>1</v>
      </c>
      <c r="M810" s="2"/>
      <c r="N810" s="2"/>
      <c r="O810" s="2" t="s">
        <v>539</v>
      </c>
      <c r="P810" s="10" t="str">
        <f>VLOOKUP(A810,NAV!A:H,8,FALSE)</f>
        <v>1001</v>
      </c>
      <c r="Q810" s="10" t="b">
        <f t="shared" ref="Q810:Q813" si="466">O810=P810</f>
        <v>1</v>
      </c>
      <c r="R810" s="2" t="s">
        <v>540</v>
      </c>
      <c r="S810" s="10" t="str">
        <f>VLOOKUP(A810,NAV!A:I,9,FALSE)</f>
        <v>LAUSANNE</v>
      </c>
      <c r="T810" s="10" t="b">
        <f t="shared" ref="T810:T813" si="467">R810=S810</f>
        <v>1</v>
      </c>
      <c r="U810" s="2" t="s">
        <v>86</v>
      </c>
      <c r="V810" s="9" t="str">
        <f>VLOOKUP(A810,NAV!A:L,12,FALSE)</f>
        <v>CH</v>
      </c>
      <c r="W810" t="str">
        <f>VLOOKUP(A810,NAV!A:J,10,FALSE)</f>
        <v/>
      </c>
    </row>
    <row r="811" spans="1:23" x14ac:dyDescent="0.2">
      <c r="A811" s="2" t="s">
        <v>3354</v>
      </c>
      <c r="B811" s="2" t="s">
        <v>13</v>
      </c>
      <c r="C811" s="10" t="str">
        <f>+VLOOKUP(A811,NAV!A:C,3,FALSE)</f>
        <v>Tous</v>
      </c>
      <c r="D811" s="2" t="s">
        <v>3355</v>
      </c>
      <c r="E811" s="11" t="str">
        <f>VLOOKUP(A811,NAV!A:E,5,FALSE)</f>
        <v>BANQUE CASINO</v>
      </c>
      <c r="F811" s="11" t="b">
        <f t="shared" si="464"/>
        <v>1</v>
      </c>
      <c r="G811" s="2" t="s">
        <v>15</v>
      </c>
      <c r="H811" s="3" t="s">
        <v>76</v>
      </c>
      <c r="I811" s="3"/>
      <c r="J811" s="2" t="s">
        <v>3356</v>
      </c>
      <c r="K811" s="7" t="str">
        <f>VLOOKUP(A811,NAV!A:F,6,FALSE)</f>
        <v>106 Avenue Président JF Kennedy</v>
      </c>
      <c r="L811" s="7" t="b">
        <f t="shared" si="465"/>
        <v>1</v>
      </c>
      <c r="M811" s="2"/>
      <c r="N811" s="2"/>
      <c r="O811" s="2" t="s">
        <v>769</v>
      </c>
      <c r="P811" s="10" t="str">
        <f>VLOOKUP(A811,NAV!A:H,8,FALSE)</f>
        <v>33700</v>
      </c>
      <c r="Q811" s="10" t="b">
        <f t="shared" si="466"/>
        <v>1</v>
      </c>
      <c r="R811" s="2" t="s">
        <v>770</v>
      </c>
      <c r="S811" s="10" t="str">
        <f>VLOOKUP(A811,NAV!A:I,9,FALSE)</f>
        <v>MERIGNAC</v>
      </c>
      <c r="T811" s="10" t="b">
        <f t="shared" si="467"/>
        <v>1</v>
      </c>
      <c r="U811" s="2" t="s">
        <v>21</v>
      </c>
      <c r="V811" s="9" t="str">
        <f>VLOOKUP(A811,NAV!A:L,12,FALSE)</f>
        <v>FR</v>
      </c>
      <c r="W811" t="str">
        <f>VLOOKUP(A811,NAV!A:J,10,FALSE)</f>
        <v/>
      </c>
    </row>
    <row r="812" spans="1:23" x14ac:dyDescent="0.2">
      <c r="A812" s="2" t="s">
        <v>3357</v>
      </c>
      <c r="B812" s="2" t="s">
        <v>13</v>
      </c>
      <c r="C812" s="10" t="str">
        <f>+VLOOKUP(A812,NAV!A:C,3,FALSE)</f>
        <v>Tous</v>
      </c>
      <c r="D812" s="2" t="s">
        <v>3358</v>
      </c>
      <c r="E812" s="11" t="str">
        <f>VLOOKUP(A812,NAV!A:E,5,FALSE)</f>
        <v>BANQUE CHAIX</v>
      </c>
      <c r="F812" s="11" t="b">
        <f t="shared" si="464"/>
        <v>1</v>
      </c>
      <c r="G812" s="2" t="s">
        <v>15</v>
      </c>
      <c r="H812" s="3" t="s">
        <v>689</v>
      </c>
      <c r="I812" s="3"/>
      <c r="J812" s="2" t="s">
        <v>3359</v>
      </c>
      <c r="K812" s="7" t="str">
        <f>VLOOKUP(A812,NAV!A:F,6,FALSE)</f>
        <v>43 COURS JEAN JAURES</v>
      </c>
      <c r="L812" s="7" t="b">
        <f t="shared" si="465"/>
        <v>1</v>
      </c>
      <c r="M812" s="2"/>
      <c r="N812" s="2"/>
      <c r="O812" s="2" t="s">
        <v>3360</v>
      </c>
      <c r="P812" s="10" t="str">
        <f>VLOOKUP(A812,NAV!A:H,8,FALSE)</f>
        <v>84000</v>
      </c>
      <c r="Q812" s="10" t="b">
        <f t="shared" si="466"/>
        <v>1</v>
      </c>
      <c r="R812" s="2" t="s">
        <v>3361</v>
      </c>
      <c r="S812" s="10" t="str">
        <f>VLOOKUP(A812,NAV!A:I,9,FALSE)</f>
        <v>AVIGNON</v>
      </c>
      <c r="T812" s="10" t="b">
        <f t="shared" si="467"/>
        <v>1</v>
      </c>
      <c r="U812" s="2" t="s">
        <v>21</v>
      </c>
      <c r="V812" s="9" t="str">
        <f>VLOOKUP(A812,NAV!A:L,12,FALSE)</f>
        <v>FR</v>
      </c>
      <c r="W812" t="str">
        <f>VLOOKUP(A812,NAV!A:J,10,FALSE)</f>
        <v/>
      </c>
    </row>
    <row r="813" spans="1:23" x14ac:dyDescent="0.2">
      <c r="A813" s="2" t="s">
        <v>3362</v>
      </c>
      <c r="B813" s="2" t="s">
        <v>13</v>
      </c>
      <c r="C813" s="10" t="str">
        <f>+VLOOKUP(A813,NAV!A:C,3,FALSE)</f>
        <v>Tous</v>
      </c>
      <c r="D813" s="2" t="s">
        <v>3363</v>
      </c>
      <c r="E813" s="11" t="str">
        <f>VLOOKUP(A813,NAV!A:E,5,FALSE)</f>
        <v>BANQUE DE COMMERCE ET DE PLACEMENTS (BCP)</v>
      </c>
      <c r="F813" s="11" t="b">
        <f t="shared" si="464"/>
        <v>1</v>
      </c>
      <c r="G813" s="2" t="s">
        <v>15</v>
      </c>
      <c r="H813" s="3" t="s">
        <v>82</v>
      </c>
      <c r="I813" s="3"/>
      <c r="J813" s="2" t="s">
        <v>3364</v>
      </c>
      <c r="K813" s="7" t="str">
        <f>VLOOKUP(A813,NAV!A:F,6,FALSE)</f>
        <v>25 RUE DE CHANTEPOULET</v>
      </c>
      <c r="L813" s="7" t="b">
        <f t="shared" si="465"/>
        <v>1</v>
      </c>
      <c r="M813" s="2" t="s">
        <v>3365</v>
      </c>
      <c r="N813" s="2"/>
      <c r="O813" s="2" t="s">
        <v>3366</v>
      </c>
      <c r="P813" s="10" t="str">
        <f>VLOOKUP(A813,NAV!A:H,8,FALSE)</f>
        <v>1211</v>
      </c>
      <c r="Q813" s="10" t="b">
        <f t="shared" si="466"/>
        <v>1</v>
      </c>
      <c r="R813" s="2" t="s">
        <v>3367</v>
      </c>
      <c r="S813" s="10" t="str">
        <f>VLOOKUP(A813,NAV!A:I,9,FALSE)</f>
        <v>GENEVE 1</v>
      </c>
      <c r="T813" s="10" t="b">
        <f t="shared" si="467"/>
        <v>1</v>
      </c>
      <c r="U813" s="2" t="s">
        <v>86</v>
      </c>
      <c r="V813" s="9" t="str">
        <f>VLOOKUP(A813,NAV!A:L,12,FALSE)</f>
        <v>CH</v>
      </c>
      <c r="W813" t="str">
        <f>VLOOKUP(A813,NAV!A:J,10,FALSE)</f>
        <v/>
      </c>
    </row>
    <row r="814" spans="1:23" hidden="1" x14ac:dyDescent="0.2">
      <c r="A814" s="2"/>
      <c r="B814" s="2" t="s">
        <v>13</v>
      </c>
      <c r="C814" s="2"/>
      <c r="D814" s="2" t="s">
        <v>3368</v>
      </c>
      <c r="E814" s="11" t="e">
        <f>VLOOKUP(A814,NAV!A:E,5,FALSE)</f>
        <v>#N/A</v>
      </c>
      <c r="F814" s="11"/>
      <c r="G814" s="2" t="s">
        <v>15</v>
      </c>
      <c r="H814" s="3" t="s">
        <v>82</v>
      </c>
      <c r="I814" s="3"/>
      <c r="J814" s="2" t="s">
        <v>3369</v>
      </c>
      <c r="K814" s="2"/>
      <c r="L814" s="2"/>
      <c r="M814" s="2" t="s">
        <v>18</v>
      </c>
      <c r="N814" s="2"/>
      <c r="O814" s="2" t="s">
        <v>3370</v>
      </c>
      <c r="P814" s="2"/>
      <c r="Q814" s="2"/>
      <c r="R814" s="2" t="s">
        <v>540</v>
      </c>
      <c r="S814" s="2"/>
      <c r="T814" s="2"/>
      <c r="U814" s="2" t="s">
        <v>86</v>
      </c>
    </row>
    <row r="815" spans="1:23" x14ac:dyDescent="0.2">
      <c r="A815" s="2" t="s">
        <v>3371</v>
      </c>
      <c r="B815" s="2" t="s">
        <v>13</v>
      </c>
      <c r="C815" s="10" t="str">
        <f>+VLOOKUP(A815,NAV!A:C,3,FALSE)</f>
        <v xml:space="preserve"> </v>
      </c>
      <c r="D815" s="2" t="s">
        <v>3372</v>
      </c>
      <c r="E815" s="11" t="str">
        <f>VLOOKUP(A815,NAV!A:E,5,FALSE)</f>
        <v>BANQUE DE FRANCE</v>
      </c>
      <c r="F815" s="11" t="b">
        <f t="shared" ref="F815:F816" si="468">+D815=E815</f>
        <v>1</v>
      </c>
      <c r="G815" s="2" t="s">
        <v>15</v>
      </c>
      <c r="H815" s="3" t="s">
        <v>1042</v>
      </c>
      <c r="I815" s="3" t="s">
        <v>3373</v>
      </c>
      <c r="J815" s="2" t="s">
        <v>3374</v>
      </c>
      <c r="K815" s="7" t="str">
        <f>VLOOKUP(A815,NAV!A:F,6,FALSE)</f>
        <v>31 RUE CROIX DES PETITS CHAMPS</v>
      </c>
      <c r="L815" s="7" t="b">
        <f t="shared" ref="L815:L816" si="469">J815=K815</f>
        <v>1</v>
      </c>
      <c r="M815" s="2" t="s">
        <v>18</v>
      </c>
      <c r="N815" s="2"/>
      <c r="O815" s="2" t="s">
        <v>1844</v>
      </c>
      <c r="P815" s="10" t="str">
        <f>VLOOKUP(A815,NAV!A:H,8,FALSE)</f>
        <v>75001</v>
      </c>
      <c r="Q815" s="10" t="b">
        <f t="shared" ref="Q815:Q816" si="470">O815=P815</f>
        <v>1</v>
      </c>
      <c r="R815" s="2" t="s">
        <v>20</v>
      </c>
      <c r="S815" s="10" t="str">
        <f>VLOOKUP(A815,NAV!A:I,9,FALSE)</f>
        <v>PARIS</v>
      </c>
      <c r="T815" s="10" t="b">
        <f t="shared" ref="T815:T816" si="471">R815=S815</f>
        <v>1</v>
      </c>
      <c r="U815" s="2" t="s">
        <v>21</v>
      </c>
      <c r="V815" s="9" t="str">
        <f>VLOOKUP(A815,NAV!A:L,12,FALSE)</f>
        <v>FR</v>
      </c>
      <c r="W815" t="str">
        <f>VLOOKUP(A815,NAV!A:J,10,FALSE)</f>
        <v/>
      </c>
    </row>
    <row r="816" spans="1:23" x14ac:dyDescent="0.2">
      <c r="A816" s="2" t="s">
        <v>3375</v>
      </c>
      <c r="B816" s="2" t="s">
        <v>13</v>
      </c>
      <c r="C816" s="10" t="str">
        <f>+VLOOKUP(A816,NAV!A:C,3,FALSE)</f>
        <v>Tous</v>
      </c>
      <c r="D816" s="2" t="s">
        <v>3376</v>
      </c>
      <c r="E816" s="11" t="str">
        <f>VLOOKUP(A816,NAV!A:E,5,FALSE)</f>
        <v>BANQUE DE SAVOIE</v>
      </c>
      <c r="F816" s="11" t="b">
        <f t="shared" si="468"/>
        <v>1</v>
      </c>
      <c r="G816" s="2" t="s">
        <v>15</v>
      </c>
      <c r="H816" s="3" t="s">
        <v>82</v>
      </c>
      <c r="I816" s="3"/>
      <c r="J816" s="2" t="s">
        <v>3377</v>
      </c>
      <c r="K816" s="7" t="str">
        <f>VLOOKUP(A816,NAV!A:F,6,FALSE)</f>
        <v>6 BD DU THEATRE</v>
      </c>
      <c r="L816" s="7" t="b">
        <f t="shared" si="469"/>
        <v>1</v>
      </c>
      <c r="M816" s="2"/>
      <c r="N816" s="2"/>
      <c r="O816" s="2" t="s">
        <v>1546</v>
      </c>
      <c r="P816" s="10" t="str">
        <f>VLOOKUP(A816,NAV!A:H,8,FALSE)</f>
        <v>73000</v>
      </c>
      <c r="Q816" s="10" t="b">
        <f t="shared" si="470"/>
        <v>1</v>
      </c>
      <c r="R816" s="2" t="s">
        <v>1547</v>
      </c>
      <c r="S816" s="10" t="str">
        <f>VLOOKUP(A816,NAV!A:I,9,FALSE)</f>
        <v>BARBERAZ</v>
      </c>
      <c r="T816" s="10" t="b">
        <f t="shared" si="471"/>
        <v>0</v>
      </c>
      <c r="U816" s="2" t="s">
        <v>21</v>
      </c>
      <c r="V816" s="9" t="str">
        <f>VLOOKUP(A816,NAV!A:L,12,FALSE)</f>
        <v>FR</v>
      </c>
      <c r="W816" t="str">
        <f>VLOOKUP(A816,NAV!A:J,10,FALSE)</f>
        <v/>
      </c>
    </row>
    <row r="817" spans="1:23" hidden="1" x14ac:dyDescent="0.2">
      <c r="A817" s="2"/>
      <c r="B817" s="2" t="s">
        <v>13</v>
      </c>
      <c r="C817" s="2"/>
      <c r="D817" s="2" t="s">
        <v>3378</v>
      </c>
      <c r="E817" s="11" t="e">
        <f>VLOOKUP(A817,NAV!A:E,5,FALSE)</f>
        <v>#N/A</v>
      </c>
      <c r="F817" s="11"/>
      <c r="G817" s="2" t="s">
        <v>15</v>
      </c>
      <c r="H817" s="3" t="s">
        <v>16</v>
      </c>
      <c r="I817" s="3"/>
      <c r="J817" s="2" t="s">
        <v>3379</v>
      </c>
      <c r="K817" s="2"/>
      <c r="L817" s="2"/>
      <c r="M817" s="2"/>
      <c r="N817" s="2"/>
      <c r="O817" s="2" t="s">
        <v>31</v>
      </c>
      <c r="P817" s="2"/>
      <c r="Q817" s="2"/>
      <c r="R817" s="2" t="s">
        <v>41</v>
      </c>
      <c r="S817" s="2"/>
      <c r="T817" s="2"/>
      <c r="U817" s="2" t="s">
        <v>48</v>
      </c>
    </row>
    <row r="818" spans="1:23" hidden="1" x14ac:dyDescent="0.2">
      <c r="A818" s="2"/>
      <c r="B818" s="2" t="s">
        <v>43</v>
      </c>
      <c r="C818" s="2"/>
      <c r="D818" s="2" t="s">
        <v>3380</v>
      </c>
      <c r="E818" s="11" t="e">
        <f>VLOOKUP(A818,NAV!A:E,5,FALSE)</f>
        <v>#N/A</v>
      </c>
      <c r="F818" s="11"/>
      <c r="G818" s="2"/>
      <c r="H818" s="3" t="s">
        <v>34</v>
      </c>
      <c r="I818" s="3"/>
      <c r="J818" s="2" t="s">
        <v>3381</v>
      </c>
      <c r="K818" s="2"/>
      <c r="L818" s="2"/>
      <c r="M818" s="2" t="s">
        <v>3382</v>
      </c>
      <c r="N818" s="2"/>
      <c r="O818" s="2" t="s">
        <v>1874</v>
      </c>
      <c r="P818" s="2"/>
      <c r="Q818" s="2"/>
      <c r="R818" s="2" t="s">
        <v>1875</v>
      </c>
      <c r="S818" s="2"/>
      <c r="T818" s="2"/>
      <c r="U818" s="2" t="s">
        <v>21</v>
      </c>
    </row>
    <row r="819" spans="1:23" x14ac:dyDescent="0.2">
      <c r="A819" s="2" t="s">
        <v>3383</v>
      </c>
      <c r="B819" s="2" t="s">
        <v>13</v>
      </c>
      <c r="C819" s="10" t="str">
        <f>+VLOOKUP(A819,NAV!A:C,3,FALSE)</f>
        <v xml:space="preserve"> </v>
      </c>
      <c r="D819" s="2" t="s">
        <v>3384</v>
      </c>
      <c r="E819" s="11" t="str">
        <f>VLOOKUP(A819,NAV!A:E,5,FALSE)</f>
        <v>BANQUE EDMOND DE ROTSCHILD</v>
      </c>
      <c r="F819" s="11" t="b">
        <f t="shared" ref="F819:F820" si="472">+D819=E819</f>
        <v>1</v>
      </c>
      <c r="G819" s="2" t="s">
        <v>15</v>
      </c>
      <c r="H819" s="3" t="s">
        <v>82</v>
      </c>
      <c r="I819" s="3"/>
      <c r="J819" s="2" t="s">
        <v>3385</v>
      </c>
      <c r="K819" s="7" t="str">
        <f>VLOOKUP(A819,NAV!A:F,6,FALSE)</f>
        <v>Rue de Hesse 18</v>
      </c>
      <c r="L819" s="7" t="b">
        <f t="shared" ref="L819:L820" si="473">J819=K819</f>
        <v>1</v>
      </c>
      <c r="M819" s="2"/>
      <c r="N819" s="2"/>
      <c r="O819" s="2" t="s">
        <v>3386</v>
      </c>
      <c r="P819" s="10" t="str">
        <f>VLOOKUP(A819,NAV!A:H,8,FALSE)</f>
        <v>1204</v>
      </c>
      <c r="Q819" s="10" t="b">
        <f t="shared" ref="Q819:Q820" si="474">O819=P819</f>
        <v>1</v>
      </c>
      <c r="R819" s="2" t="s">
        <v>789</v>
      </c>
      <c r="S819" s="10" t="str">
        <f>VLOOKUP(A819,NAV!A:I,9,FALSE)</f>
        <v>GENEVE</v>
      </c>
      <c r="T819" s="10" t="b">
        <f t="shared" ref="T819:T820" si="475">R819=S819</f>
        <v>1</v>
      </c>
      <c r="U819" s="2" t="s">
        <v>86</v>
      </c>
      <c r="V819" s="9" t="str">
        <f>VLOOKUP(A819,NAV!A:L,12,FALSE)</f>
        <v>CH</v>
      </c>
      <c r="W819" t="str">
        <f>VLOOKUP(A819,NAV!A:J,10,FALSE)</f>
        <v/>
      </c>
    </row>
    <row r="820" spans="1:23" x14ac:dyDescent="0.2">
      <c r="A820" s="2" t="s">
        <v>3387</v>
      </c>
      <c r="B820" s="2" t="s">
        <v>13</v>
      </c>
      <c r="C820" s="10" t="str">
        <f>+VLOOKUP(A820,NAV!A:C,3,FALSE)</f>
        <v xml:space="preserve"> </v>
      </c>
      <c r="D820" s="2" t="s">
        <v>3384</v>
      </c>
      <c r="E820" s="11" t="str">
        <f>VLOOKUP(A820,NAV!A:E,5,FALSE)</f>
        <v>BANQUE EDMOND DE ROTSCHILD</v>
      </c>
      <c r="F820" s="11" t="b">
        <f t="shared" si="472"/>
        <v>1</v>
      </c>
      <c r="G820" s="2" t="s">
        <v>15</v>
      </c>
      <c r="H820" s="3" t="s">
        <v>689</v>
      </c>
      <c r="I820" s="3"/>
      <c r="J820" s="2" t="s">
        <v>3388</v>
      </c>
      <c r="K820" s="7" t="str">
        <f>VLOOKUP(A820,NAV!A:F,6,FALSE)</f>
        <v>2 AVENUE MONTE CARLO</v>
      </c>
      <c r="L820" s="7" t="b">
        <f t="shared" si="473"/>
        <v>1</v>
      </c>
      <c r="M820" s="2"/>
      <c r="N820" s="2"/>
      <c r="O820" s="2" t="s">
        <v>1874</v>
      </c>
      <c r="P820" s="10" t="str">
        <f>VLOOKUP(A820,NAV!A:H,8,FALSE)</f>
        <v>98000</v>
      </c>
      <c r="Q820" s="10" t="b">
        <f t="shared" si="474"/>
        <v>1</v>
      </c>
      <c r="R820" s="2" t="s">
        <v>1875</v>
      </c>
      <c r="S820" s="10" t="str">
        <f>VLOOKUP(A820,NAV!A:I,9,FALSE)</f>
        <v>MONACO</v>
      </c>
      <c r="T820" s="10" t="b">
        <f t="shared" si="475"/>
        <v>1</v>
      </c>
      <c r="U820" s="2" t="s">
        <v>21</v>
      </c>
      <c r="V820" s="9" t="str">
        <f>VLOOKUP(A820,NAV!A:L,12,FALSE)</f>
        <v>FR</v>
      </c>
      <c r="W820" t="str">
        <f>VLOOKUP(A820,NAV!A:J,10,FALSE)</f>
        <v/>
      </c>
    </row>
    <row r="821" spans="1:23" hidden="1" x14ac:dyDescent="0.2">
      <c r="A821" s="2"/>
      <c r="B821" s="2" t="s">
        <v>13</v>
      </c>
      <c r="C821" s="2"/>
      <c r="D821" s="2" t="s">
        <v>3389</v>
      </c>
      <c r="E821" s="11" t="e">
        <f>VLOOKUP(A821,NAV!A:E,5,FALSE)</f>
        <v>#N/A</v>
      </c>
      <c r="F821" s="11"/>
      <c r="G821" s="2" t="s">
        <v>224</v>
      </c>
      <c r="H821" s="3" t="s">
        <v>1110</v>
      </c>
      <c r="I821" s="3" t="s">
        <v>3390</v>
      </c>
      <c r="J821" s="2" t="s">
        <v>3391</v>
      </c>
      <c r="K821" s="2"/>
      <c r="L821" s="2"/>
      <c r="M821" s="2" t="s">
        <v>3392</v>
      </c>
      <c r="N821" s="2"/>
      <c r="O821" s="2" t="s">
        <v>3393</v>
      </c>
      <c r="P821" s="2"/>
      <c r="Q821" s="2"/>
      <c r="R821" s="2" t="s">
        <v>100</v>
      </c>
      <c r="S821" s="2"/>
      <c r="T821" s="2"/>
      <c r="U821" s="2" t="s">
        <v>21</v>
      </c>
    </row>
    <row r="822" spans="1:23" hidden="1" x14ac:dyDescent="0.2">
      <c r="A822" s="2"/>
      <c r="B822" s="2" t="s">
        <v>13</v>
      </c>
      <c r="C822" s="2"/>
      <c r="D822" s="2" t="s">
        <v>3394</v>
      </c>
      <c r="E822" s="11" t="e">
        <f>VLOOKUP(A822,NAV!A:E,5,FALSE)</f>
        <v>#N/A</v>
      </c>
      <c r="F822" s="11"/>
      <c r="G822" s="2" t="s">
        <v>15</v>
      </c>
      <c r="H822" s="3" t="s">
        <v>16</v>
      </c>
      <c r="I822" s="3"/>
      <c r="J822" s="2" t="s">
        <v>3395</v>
      </c>
      <c r="K822" s="2"/>
      <c r="L822" s="2"/>
      <c r="M822" s="2"/>
      <c r="N822" s="2"/>
      <c r="O822" s="2" t="s">
        <v>1513</v>
      </c>
      <c r="P822" s="2"/>
      <c r="Q822" s="2"/>
      <c r="R822" s="2" t="s">
        <v>3396</v>
      </c>
      <c r="S822" s="2"/>
      <c r="T822" s="2"/>
      <c r="U822" s="2" t="s">
        <v>21</v>
      </c>
    </row>
    <row r="823" spans="1:23" x14ac:dyDescent="0.2">
      <c r="A823" s="2" t="s">
        <v>3397</v>
      </c>
      <c r="B823" s="2" t="s">
        <v>13</v>
      </c>
      <c r="C823" s="10" t="str">
        <f>+VLOOKUP(A823,NAV!A:C,3,FALSE)</f>
        <v>Tous</v>
      </c>
      <c r="D823" s="2" t="s">
        <v>3398</v>
      </c>
      <c r="E823" s="11" t="str">
        <f>VLOOKUP(A823,NAV!A:E,5,FALSE)</f>
        <v>BANQUE MARTIN MAUREL</v>
      </c>
      <c r="F823" s="11" t="b">
        <f t="shared" ref="F823:F825" si="476">+D823=E823</f>
        <v>1</v>
      </c>
      <c r="G823" s="2" t="s">
        <v>15</v>
      </c>
      <c r="H823" s="3" t="s">
        <v>689</v>
      </c>
      <c r="I823" s="3"/>
      <c r="J823" s="2" t="s">
        <v>3399</v>
      </c>
      <c r="K823" s="7" t="str">
        <f>VLOOKUP(A823,NAV!A:F,6,FALSE)</f>
        <v>37 RUE DU PARADIS</v>
      </c>
      <c r="L823" s="7" t="b">
        <f t="shared" ref="L823:L825" si="477">J823=K823</f>
        <v>1</v>
      </c>
      <c r="M823" s="2"/>
      <c r="N823" s="2"/>
      <c r="O823" s="2" t="s">
        <v>3400</v>
      </c>
      <c r="P823" s="10" t="str">
        <f>VLOOKUP(A823,NAV!A:H,8,FALSE)</f>
        <v>13001</v>
      </c>
      <c r="Q823" s="10" t="b">
        <f t="shared" ref="Q823:Q825" si="478">O823=P823</f>
        <v>1</v>
      </c>
      <c r="R823" s="2" t="s">
        <v>3401</v>
      </c>
      <c r="S823" s="10" t="str">
        <f>VLOOKUP(A823,NAV!A:I,9,FALSE)</f>
        <v>MARSEILLE 1ER ARRONDISSEM</v>
      </c>
      <c r="T823" s="10" t="b">
        <f t="shared" ref="T823:T825" si="479">R823=S823</f>
        <v>0</v>
      </c>
      <c r="U823" s="2" t="s">
        <v>21</v>
      </c>
      <c r="V823" s="9" t="str">
        <f>VLOOKUP(A823,NAV!A:L,12,FALSE)</f>
        <v>FR</v>
      </c>
      <c r="W823" t="str">
        <f>VLOOKUP(A823,NAV!A:J,10,FALSE)</f>
        <v/>
      </c>
    </row>
    <row r="824" spans="1:23" x14ac:dyDescent="0.2">
      <c r="A824" s="2" t="s">
        <v>3402</v>
      </c>
      <c r="B824" s="2" t="s">
        <v>13</v>
      </c>
      <c r="C824" s="10" t="str">
        <f>+VLOOKUP(A824,NAV!A:C,3,FALSE)</f>
        <v xml:space="preserve"> </v>
      </c>
      <c r="D824" s="2" t="s">
        <v>3403</v>
      </c>
      <c r="E824" s="11" t="str">
        <f>VLOOKUP(A824,NAV!A:E,5,FALSE)</f>
        <v>BANQUE NEUFLIZE OBC</v>
      </c>
      <c r="F824" s="11" t="b">
        <f t="shared" si="476"/>
        <v>1</v>
      </c>
      <c r="G824" s="2" t="s">
        <v>15</v>
      </c>
      <c r="H824" s="3" t="s">
        <v>867</v>
      </c>
      <c r="I824" s="3"/>
      <c r="J824" s="2" t="s">
        <v>3404</v>
      </c>
      <c r="K824" s="7" t="str">
        <f>VLOOKUP(A824,NAV!A:F,6,FALSE)</f>
        <v>3 avenue hoche</v>
      </c>
      <c r="L824" s="7" t="b">
        <f t="shared" si="477"/>
        <v>1</v>
      </c>
      <c r="M824" s="2" t="s">
        <v>18</v>
      </c>
      <c r="N824" s="2"/>
      <c r="O824" s="2" t="s">
        <v>131</v>
      </c>
      <c r="P824" s="10" t="str">
        <f>VLOOKUP(A824,NAV!A:H,8,FALSE)</f>
        <v>75008</v>
      </c>
      <c r="Q824" s="10" t="b">
        <f t="shared" si="478"/>
        <v>1</v>
      </c>
      <c r="R824" s="2" t="s">
        <v>20</v>
      </c>
      <c r="S824" s="10" t="str">
        <f>VLOOKUP(A824,NAV!A:I,9,FALSE)</f>
        <v>PARIS</v>
      </c>
      <c r="T824" s="10" t="b">
        <f t="shared" si="479"/>
        <v>1</v>
      </c>
      <c r="U824" s="2" t="s">
        <v>21</v>
      </c>
      <c r="V824" s="9" t="str">
        <f>VLOOKUP(A824,NAV!A:L,12,FALSE)</f>
        <v>FR</v>
      </c>
      <c r="W824" t="str">
        <f>VLOOKUP(A824,NAV!A:J,10,FALSE)</f>
        <v/>
      </c>
    </row>
    <row r="825" spans="1:23" x14ac:dyDescent="0.2">
      <c r="A825" s="2" t="s">
        <v>3405</v>
      </c>
      <c r="B825" s="2" t="s">
        <v>13</v>
      </c>
      <c r="C825" s="10" t="str">
        <f>+VLOOKUP(A825,NAV!A:C,3,FALSE)</f>
        <v xml:space="preserve"> </v>
      </c>
      <c r="D825" s="2" t="s">
        <v>3406</v>
      </c>
      <c r="E825" s="11" t="str">
        <f>VLOOKUP(A825,NAV!A:E,5,FALSE)</f>
        <v>BANQUE PALATINE</v>
      </c>
      <c r="F825" s="11" t="b">
        <f t="shared" si="476"/>
        <v>1</v>
      </c>
      <c r="G825" s="2" t="s">
        <v>15</v>
      </c>
      <c r="H825" s="3" t="s">
        <v>1110</v>
      </c>
      <c r="I825" s="3" t="s">
        <v>3390</v>
      </c>
      <c r="J825" s="2" t="s">
        <v>3407</v>
      </c>
      <c r="K825" s="7" t="str">
        <f>VLOOKUP(A825,NAV!A:F,6,FALSE)</f>
        <v>42 RUE D 'ANJOU</v>
      </c>
      <c r="L825" s="7" t="b">
        <f t="shared" si="477"/>
        <v>1</v>
      </c>
      <c r="M825" s="2" t="s">
        <v>18</v>
      </c>
      <c r="N825" s="2"/>
      <c r="O825" s="2" t="s">
        <v>131</v>
      </c>
      <c r="P825" s="10" t="str">
        <f>VLOOKUP(A825,NAV!A:H,8,FALSE)</f>
        <v>75008</v>
      </c>
      <c r="Q825" s="10" t="b">
        <f t="shared" si="478"/>
        <v>1</v>
      </c>
      <c r="R825" s="2" t="s">
        <v>20</v>
      </c>
      <c r="S825" s="10" t="str">
        <f>VLOOKUP(A825,NAV!A:I,9,FALSE)</f>
        <v>PARIS</v>
      </c>
      <c r="T825" s="10" t="b">
        <f t="shared" si="479"/>
        <v>1</v>
      </c>
      <c r="U825" s="2" t="s">
        <v>21</v>
      </c>
      <c r="V825" s="9" t="str">
        <f>VLOOKUP(A825,NAV!A:L,12,FALSE)</f>
        <v>FR</v>
      </c>
      <c r="W825" t="str">
        <f>VLOOKUP(A825,NAV!A:J,10,FALSE)</f>
        <v/>
      </c>
    </row>
    <row r="826" spans="1:23" hidden="1" x14ac:dyDescent="0.2">
      <c r="A826" s="2"/>
      <c r="B826" s="2" t="s">
        <v>13</v>
      </c>
      <c r="C826" s="2"/>
      <c r="D826" s="2" t="s">
        <v>3408</v>
      </c>
      <c r="E826" s="11" t="e">
        <f>VLOOKUP(A826,NAV!A:E,5,FALSE)</f>
        <v>#N/A</v>
      </c>
      <c r="F826" s="11"/>
      <c r="G826" s="2" t="s">
        <v>15</v>
      </c>
      <c r="H826" s="3" t="s">
        <v>1110</v>
      </c>
      <c r="I826" s="3" t="s">
        <v>3389</v>
      </c>
      <c r="J826" s="2" t="s">
        <v>18</v>
      </c>
      <c r="K826" s="2"/>
      <c r="L826" s="2"/>
      <c r="M826" s="2"/>
      <c r="N826" s="2"/>
      <c r="O826" s="2" t="s">
        <v>18</v>
      </c>
      <c r="P826" s="2"/>
      <c r="Q826" s="2"/>
      <c r="R826" s="2" t="s">
        <v>18</v>
      </c>
      <c r="S826" s="2"/>
      <c r="T826" s="2"/>
      <c r="U826" s="2" t="s">
        <v>21</v>
      </c>
    </row>
    <row r="827" spans="1:23" x14ac:dyDescent="0.2">
      <c r="A827" s="2" t="s">
        <v>3409</v>
      </c>
      <c r="B827" s="2" t="s">
        <v>13</v>
      </c>
      <c r="C827" s="10" t="str">
        <f>+VLOOKUP(A827,NAV!A:C,3,FALSE)</f>
        <v>Tous</v>
      </c>
      <c r="D827" s="2" t="s">
        <v>3410</v>
      </c>
      <c r="E827" s="11" t="str">
        <f>VLOOKUP(A827,NAV!A:E,5,FALSE)</f>
        <v>BANQUE POPULAIRE BOURGOGNE FRANCHE-COMTE</v>
      </c>
      <c r="F827" s="11" t="b">
        <f t="shared" ref="F827:F828" si="480">+D827=E827</f>
        <v>1</v>
      </c>
      <c r="G827" s="2" t="s">
        <v>15</v>
      </c>
      <c r="H827" s="3" t="s">
        <v>1110</v>
      </c>
      <c r="I827" s="3" t="s">
        <v>3389</v>
      </c>
      <c r="J827" s="2" t="s">
        <v>3411</v>
      </c>
      <c r="K827" s="7" t="str">
        <f>VLOOKUP(A827,NAV!A:F,6,FALSE)</f>
        <v>14 BD TREMOUILLE</v>
      </c>
      <c r="L827" s="7" t="b">
        <f t="shared" ref="L827:L828" si="481">J827=K827</f>
        <v>1</v>
      </c>
      <c r="M827" s="2"/>
      <c r="N827" s="2"/>
      <c r="O827" s="2" t="s">
        <v>3412</v>
      </c>
      <c r="P827" s="10" t="str">
        <f>VLOOKUP(A827,NAV!A:H,8,FALSE)</f>
        <v>21000</v>
      </c>
      <c r="Q827" s="10" t="b">
        <f t="shared" ref="Q827:Q828" si="482">O827=P827</f>
        <v>1</v>
      </c>
      <c r="R827" s="2" t="s">
        <v>3413</v>
      </c>
      <c r="S827" s="10" t="str">
        <f>VLOOKUP(A827,NAV!A:I,9,FALSE)</f>
        <v>DIJON</v>
      </c>
      <c r="T827" s="10" t="b">
        <f t="shared" ref="T827:T828" si="483">R827=S827</f>
        <v>1</v>
      </c>
      <c r="U827" s="2" t="s">
        <v>21</v>
      </c>
      <c r="V827" s="9" t="str">
        <f>VLOOKUP(A827,NAV!A:L,12,FALSE)</f>
        <v>FR</v>
      </c>
      <c r="W827" t="str">
        <f>VLOOKUP(A827,NAV!A:J,10,FALSE)</f>
        <v/>
      </c>
    </row>
    <row r="828" spans="1:23" x14ac:dyDescent="0.2">
      <c r="A828" s="2" t="s">
        <v>3414</v>
      </c>
      <c r="B828" s="2" t="s">
        <v>13</v>
      </c>
      <c r="C828" s="10" t="str">
        <f>+VLOOKUP(A828,NAV!A:C,3,FALSE)</f>
        <v>Tous</v>
      </c>
      <c r="D828" s="2" t="s">
        <v>3415</v>
      </c>
      <c r="E828" s="11" t="str">
        <f>VLOOKUP(A828,NAV!A:E,5,FALSE)</f>
        <v>BANQUE POPULAIRE DE LOIRE ET LYONNAIS</v>
      </c>
      <c r="F828" s="11" t="b">
        <f t="shared" si="480"/>
        <v>1</v>
      </c>
      <c r="G828" s="2" t="s">
        <v>15</v>
      </c>
      <c r="H828" s="3" t="s">
        <v>1110</v>
      </c>
      <c r="I828" s="3" t="s">
        <v>3389</v>
      </c>
      <c r="J828" s="2" t="s">
        <v>3416</v>
      </c>
      <c r="K828" s="7" t="str">
        <f>VLOOKUP(A828,NAV!A:F,6,FALSE)</f>
        <v>1 PLACE WALDECK ROUSSEAU</v>
      </c>
      <c r="L828" s="7" t="b">
        <f t="shared" si="481"/>
        <v>0</v>
      </c>
      <c r="M828" s="2"/>
      <c r="N828" s="2"/>
      <c r="O828" s="2" t="s">
        <v>513</v>
      </c>
      <c r="P828" s="10" t="str">
        <f>VLOOKUP(A828,NAV!A:H,8,FALSE)</f>
        <v>42000</v>
      </c>
      <c r="Q828" s="10" t="b">
        <f t="shared" si="482"/>
        <v>0</v>
      </c>
      <c r="R828" s="2" t="s">
        <v>435</v>
      </c>
      <c r="S828" s="10" t="str">
        <f>VLOOKUP(A828,NAV!A:I,9,FALSE)</f>
        <v>ST ETIENNE</v>
      </c>
      <c r="T828" s="10" t="b">
        <f t="shared" si="483"/>
        <v>0</v>
      </c>
      <c r="U828" s="2" t="s">
        <v>21</v>
      </c>
      <c r="V828" s="9" t="str">
        <f>VLOOKUP(A828,NAV!A:L,12,FALSE)</f>
        <v>FR</v>
      </c>
      <c r="W828" t="str">
        <f>VLOOKUP(A828,NAV!A:J,10,FALSE)</f>
        <v/>
      </c>
    </row>
    <row r="829" spans="1:23" hidden="1" x14ac:dyDescent="0.2">
      <c r="A829" s="2"/>
      <c r="B829" s="2" t="s">
        <v>13</v>
      </c>
      <c r="C829" s="2"/>
      <c r="D829" s="2" t="s">
        <v>3417</v>
      </c>
      <c r="E829" s="11" t="e">
        <f>VLOOKUP(A829,NAV!A:E,5,FALSE)</f>
        <v>#N/A</v>
      </c>
      <c r="F829" s="11"/>
      <c r="G829" s="2" t="s">
        <v>15</v>
      </c>
      <c r="H829" s="3" t="s">
        <v>1110</v>
      </c>
      <c r="I829" s="3" t="s">
        <v>3389</v>
      </c>
      <c r="J829" s="2" t="s">
        <v>3418</v>
      </c>
      <c r="K829" s="2"/>
      <c r="L829" s="2"/>
      <c r="M829" s="2"/>
      <c r="N829" s="2"/>
      <c r="O829" s="2" t="s">
        <v>3419</v>
      </c>
      <c r="P829" s="2"/>
      <c r="Q829" s="2"/>
      <c r="R829" s="2" t="s">
        <v>3420</v>
      </c>
      <c r="S829" s="2"/>
      <c r="T829" s="2"/>
      <c r="U829" s="2" t="s">
        <v>21</v>
      </c>
    </row>
    <row r="830" spans="1:23" x14ac:dyDescent="0.2">
      <c r="A830" s="2" t="s">
        <v>3421</v>
      </c>
      <c r="B830" s="2" t="s">
        <v>43</v>
      </c>
      <c r="C830" s="10" t="str">
        <f>+VLOOKUP(A830,NAV!A:C,3,FALSE)</f>
        <v>Tous</v>
      </c>
      <c r="D830" s="2" t="s">
        <v>3422</v>
      </c>
      <c r="E830" s="11" t="str">
        <f>VLOOKUP(A830,NAV!A:E,5,FALSE)</f>
        <v>BANQUE POPULAIRE DE LYON</v>
      </c>
      <c r="F830" s="11" t="b">
        <f>+D830=E830</f>
        <v>1</v>
      </c>
      <c r="G830" s="2" t="s">
        <v>15</v>
      </c>
      <c r="H830" s="3" t="s">
        <v>1110</v>
      </c>
      <c r="I830" s="3" t="s">
        <v>3389</v>
      </c>
      <c r="J830" s="2" t="s">
        <v>3416</v>
      </c>
      <c r="K830" s="7" t="str">
        <f>VLOOKUP(A830,NAV!A:F,6,FALSE)</f>
        <v>141 RUE GARIBALDI</v>
      </c>
      <c r="L830" s="7" t="b">
        <f>J830=K830</f>
        <v>1</v>
      </c>
      <c r="M830" s="2"/>
      <c r="N830" s="2"/>
      <c r="O830" s="2" t="s">
        <v>513</v>
      </c>
      <c r="P830" s="10" t="str">
        <f>VLOOKUP(A830,NAV!A:H,8,FALSE)</f>
        <v>69003</v>
      </c>
      <c r="Q830" s="10" t="b">
        <f>O830=P830</f>
        <v>1</v>
      </c>
      <c r="R830" s="2" t="s">
        <v>435</v>
      </c>
      <c r="S830" s="10" t="str">
        <f>VLOOKUP(A830,NAV!A:I,9,FALSE)</f>
        <v>LYON 3EME ARRONDISSEMENT</v>
      </c>
      <c r="T830" s="10" t="b">
        <f>R830=S830</f>
        <v>0</v>
      </c>
      <c r="U830" s="2" t="s">
        <v>21</v>
      </c>
      <c r="V830" s="9" t="str">
        <f>VLOOKUP(A830,NAV!A:L,12,FALSE)</f>
        <v>FR</v>
      </c>
      <c r="W830" t="str">
        <f>VLOOKUP(A830,NAV!A:J,10,FALSE)</f>
        <v/>
      </c>
    </row>
    <row r="831" spans="1:23" hidden="1" x14ac:dyDescent="0.2">
      <c r="A831" s="2"/>
      <c r="B831" s="2" t="s">
        <v>13</v>
      </c>
      <c r="C831" s="2"/>
      <c r="D831" s="2" t="s">
        <v>3423</v>
      </c>
      <c r="E831" s="11" t="e">
        <f>VLOOKUP(A831,NAV!A:E,5,FALSE)</f>
        <v>#N/A</v>
      </c>
      <c r="F831" s="11"/>
      <c r="G831" s="2" t="s">
        <v>15</v>
      </c>
      <c r="H831" s="3" t="s">
        <v>1110</v>
      </c>
      <c r="I831" s="3" t="s">
        <v>3389</v>
      </c>
      <c r="J831" s="2" t="s">
        <v>3424</v>
      </c>
      <c r="K831" s="2"/>
      <c r="L831" s="2"/>
      <c r="M831" s="2"/>
      <c r="N831" s="2"/>
      <c r="O831" s="2" t="s">
        <v>3425</v>
      </c>
      <c r="P831" s="2"/>
      <c r="Q831" s="2"/>
      <c r="R831" s="2" t="s">
        <v>3426</v>
      </c>
      <c r="S831" s="2"/>
      <c r="T831" s="2"/>
      <c r="U831" s="2" t="s">
        <v>21</v>
      </c>
    </row>
    <row r="832" spans="1:23" x14ac:dyDescent="0.2">
      <c r="A832" s="2" t="s">
        <v>3427</v>
      </c>
      <c r="B832" s="2" t="s">
        <v>13</v>
      </c>
      <c r="C832" s="10" t="str">
        <f>+VLOOKUP(A832,NAV!A:C,3,FALSE)</f>
        <v xml:space="preserve"> </v>
      </c>
      <c r="D832" s="2" t="s">
        <v>3428</v>
      </c>
      <c r="E832" s="11" t="str">
        <f>VLOOKUP(A832,NAV!A:E,5,FALSE)</f>
        <v>BANQUE POPULAIRE DU NORD</v>
      </c>
      <c r="F832" s="11" t="b">
        <f>+D832=E832</f>
        <v>1</v>
      </c>
      <c r="G832" s="2" t="s">
        <v>15</v>
      </c>
      <c r="H832" s="3" t="s">
        <v>1110</v>
      </c>
      <c r="I832" s="3" t="s">
        <v>3389</v>
      </c>
      <c r="J832" s="2" t="s">
        <v>18</v>
      </c>
      <c r="K832" s="7" t="str">
        <f>VLOOKUP(A832,NAV!A:F,6,FALSE)</f>
        <v>.</v>
      </c>
      <c r="L832" s="7" t="b">
        <f>J832=K832</f>
        <v>1</v>
      </c>
      <c r="M832" s="2"/>
      <c r="N832" s="2"/>
      <c r="O832" s="2" t="s">
        <v>3429</v>
      </c>
      <c r="P832" s="10" t="str">
        <f>VLOOKUP(A832,NAV!A:H,8,FALSE)</f>
        <v>59700</v>
      </c>
      <c r="Q832" s="10" t="b">
        <f>O832=P832</f>
        <v>1</v>
      </c>
      <c r="R832" s="2" t="s">
        <v>3430</v>
      </c>
      <c r="S832" s="10" t="str">
        <f>VLOOKUP(A832,NAV!A:I,9,FALSE)</f>
        <v>MARCQ EN BAROEUL</v>
      </c>
      <c r="T832" s="10" t="b">
        <f>R832=S832</f>
        <v>1</v>
      </c>
      <c r="U832" s="2" t="s">
        <v>21</v>
      </c>
      <c r="V832" s="9" t="str">
        <f>VLOOKUP(A832,NAV!A:L,12,FALSE)</f>
        <v>FR</v>
      </c>
      <c r="W832" t="str">
        <f>VLOOKUP(A832,NAV!A:J,10,FALSE)</f>
        <v/>
      </c>
    </row>
    <row r="833" spans="1:23" hidden="1" x14ac:dyDescent="0.2">
      <c r="A833" s="2"/>
      <c r="B833" s="2" t="s">
        <v>13</v>
      </c>
      <c r="C833" s="2"/>
      <c r="D833" s="2" t="s">
        <v>3431</v>
      </c>
      <c r="E833" s="11" t="e">
        <f>VLOOKUP(A833,NAV!A:E,5,FALSE)</f>
        <v>#N/A</v>
      </c>
      <c r="F833" s="11"/>
      <c r="G833" s="2" t="s">
        <v>15</v>
      </c>
      <c r="H833" s="3" t="s">
        <v>1110</v>
      </c>
      <c r="I833" s="3" t="s">
        <v>3432</v>
      </c>
      <c r="J833" s="2" t="s">
        <v>3433</v>
      </c>
      <c r="K833" s="2"/>
      <c r="L833" s="2"/>
      <c r="M833" s="2"/>
      <c r="N833" s="2"/>
      <c r="O833" s="2" t="s">
        <v>131</v>
      </c>
      <c r="P833" s="2"/>
      <c r="Q833" s="2"/>
      <c r="R833" s="2" t="s">
        <v>20</v>
      </c>
      <c r="S833" s="2"/>
      <c r="T833" s="2"/>
      <c r="U833" s="2" t="s">
        <v>21</v>
      </c>
    </row>
    <row r="834" spans="1:23" x14ac:dyDescent="0.2">
      <c r="A834" s="2" t="s">
        <v>3383</v>
      </c>
      <c r="B834" s="2" t="s">
        <v>43</v>
      </c>
      <c r="C834" s="10" t="str">
        <f>+VLOOKUP(A834,NAV!A:C,3,FALSE)</f>
        <v xml:space="preserve"> </v>
      </c>
      <c r="D834" s="2" t="s">
        <v>3434</v>
      </c>
      <c r="E834" s="11" t="str">
        <f>VLOOKUP(A834,NAV!A:E,5,FALSE)</f>
        <v>BANQUE EDMOND DE ROTSCHILD</v>
      </c>
      <c r="F834" s="11" t="b">
        <f t="shared" ref="F834:F837" si="484">+D834=E834</f>
        <v>0</v>
      </c>
      <c r="G834" s="2" t="s">
        <v>15</v>
      </c>
      <c r="H834" s="3" t="s">
        <v>34</v>
      </c>
      <c r="I834" s="3"/>
      <c r="J834" s="2" t="s">
        <v>3435</v>
      </c>
      <c r="K834" s="7" t="str">
        <f>VLOOKUP(A834,NAV!A:F,6,FALSE)</f>
        <v>Rue de Hesse 18</v>
      </c>
      <c r="L834" s="7" t="b">
        <f t="shared" ref="L834:L837" si="485">J834=K834</f>
        <v>0</v>
      </c>
      <c r="M834" s="2" t="s">
        <v>3436</v>
      </c>
      <c r="N834" s="2"/>
      <c r="O834" s="2" t="s">
        <v>3437</v>
      </c>
      <c r="P834" s="10" t="str">
        <f>VLOOKUP(A834,NAV!A:H,8,FALSE)</f>
        <v>1204</v>
      </c>
      <c r="Q834" s="10" t="b">
        <f t="shared" ref="Q834:Q837" si="486">O834=P834</f>
        <v>0</v>
      </c>
      <c r="R834" s="2" t="s">
        <v>789</v>
      </c>
      <c r="S834" s="10" t="str">
        <f>VLOOKUP(A834,NAV!A:I,9,FALSE)</f>
        <v>GENEVE</v>
      </c>
      <c r="T834" s="10" t="b">
        <f t="shared" ref="T834:T837" si="487">R834=S834</f>
        <v>1</v>
      </c>
      <c r="U834" s="2" t="s">
        <v>86</v>
      </c>
      <c r="V834" s="9" t="str">
        <f>VLOOKUP(A834,NAV!A:L,12,FALSE)</f>
        <v>CH</v>
      </c>
      <c r="W834" t="str">
        <f>VLOOKUP(A834,NAV!A:J,10,FALSE)</f>
        <v/>
      </c>
    </row>
    <row r="835" spans="1:23" x14ac:dyDescent="0.2">
      <c r="A835" s="2" t="s">
        <v>3438</v>
      </c>
      <c r="B835" s="2" t="s">
        <v>13</v>
      </c>
      <c r="C835" s="10" t="str">
        <f>+VLOOKUP(A835,NAV!A:C,3,FALSE)</f>
        <v>Tous</v>
      </c>
      <c r="D835" s="2" t="s">
        <v>3439</v>
      </c>
      <c r="E835" s="11" t="str">
        <f>VLOOKUP(A835,NAV!A:E,5,FALSE)</f>
        <v>BANQUE RHONE ALPES</v>
      </c>
      <c r="F835" s="11" t="b">
        <f t="shared" si="484"/>
        <v>1</v>
      </c>
      <c r="G835" s="2" t="s">
        <v>15</v>
      </c>
      <c r="H835" s="3" t="s">
        <v>1110</v>
      </c>
      <c r="I835" s="3" t="s">
        <v>1327</v>
      </c>
      <c r="J835" s="2" t="s">
        <v>3440</v>
      </c>
      <c r="K835" s="7" t="str">
        <f>VLOOKUP(A835,NAV!A:F,6,FALSE)</f>
        <v>235 COURS LAFAYETTE</v>
      </c>
      <c r="L835" s="7" t="b">
        <f t="shared" si="485"/>
        <v>1</v>
      </c>
      <c r="M835" s="2"/>
      <c r="N835" s="2"/>
      <c r="O835" s="2" t="s">
        <v>971</v>
      </c>
      <c r="P835" s="10" t="str">
        <f>VLOOKUP(A835,NAV!A:H,8,FALSE)</f>
        <v>69006</v>
      </c>
      <c r="Q835" s="10" t="b">
        <f t="shared" si="486"/>
        <v>1</v>
      </c>
      <c r="R835" s="2" t="s">
        <v>435</v>
      </c>
      <c r="S835" s="10" t="str">
        <f>VLOOKUP(A835,NAV!A:I,9,FALSE)</f>
        <v>LYON 6EME ARRONDISSEMENT</v>
      </c>
      <c r="T835" s="10" t="b">
        <f t="shared" si="487"/>
        <v>0</v>
      </c>
      <c r="U835" s="2" t="s">
        <v>21</v>
      </c>
      <c r="V835" s="9" t="str">
        <f>VLOOKUP(A835,NAV!A:L,12,FALSE)</f>
        <v>FR</v>
      </c>
      <c r="W835" t="str">
        <f>VLOOKUP(A835,NAV!A:J,10,FALSE)</f>
        <v/>
      </c>
    </row>
    <row r="836" spans="1:23" x14ac:dyDescent="0.2">
      <c r="A836" s="2" t="s">
        <v>3441</v>
      </c>
      <c r="B836" s="2" t="s">
        <v>13</v>
      </c>
      <c r="C836" s="10" t="str">
        <f>+VLOOKUP(A836,NAV!A:C,3,FALSE)</f>
        <v>Tous</v>
      </c>
      <c r="D836" s="2" t="s">
        <v>3442</v>
      </c>
      <c r="E836" s="11" t="str">
        <f>VLOOKUP(A836,NAV!A:E,5,FALSE)</f>
        <v>BANQUE SAFRA</v>
      </c>
      <c r="F836" s="11" t="b">
        <f t="shared" si="484"/>
        <v>1</v>
      </c>
      <c r="G836" s="2" t="s">
        <v>15</v>
      </c>
      <c r="H836" s="3" t="s">
        <v>689</v>
      </c>
      <c r="I836" s="3"/>
      <c r="J836" s="2" t="s">
        <v>3443</v>
      </c>
      <c r="K836" s="7" t="str">
        <f>VLOOKUP(A836,NAV!A:F,6,FALSE)</f>
        <v>17 AVENUE D'OSTENDE</v>
      </c>
      <c r="L836" s="7" t="b">
        <f t="shared" si="485"/>
        <v>1</v>
      </c>
      <c r="M836" s="2"/>
      <c r="N836" s="2"/>
      <c r="O836" s="2" t="s">
        <v>1874</v>
      </c>
      <c r="P836" s="10" t="str">
        <f>VLOOKUP(A836,NAV!A:H,8,FALSE)</f>
        <v>98000</v>
      </c>
      <c r="Q836" s="10" t="b">
        <f t="shared" si="486"/>
        <v>1</v>
      </c>
      <c r="R836" s="2" t="s">
        <v>1875</v>
      </c>
      <c r="S836" s="10" t="str">
        <f>VLOOKUP(A836,NAV!A:I,9,FALSE)</f>
        <v>MONACO</v>
      </c>
      <c r="T836" s="10" t="b">
        <f t="shared" si="487"/>
        <v>1</v>
      </c>
      <c r="U836" s="2" t="s">
        <v>21</v>
      </c>
      <c r="V836" s="9" t="str">
        <f>VLOOKUP(A836,NAV!A:L,12,FALSE)</f>
        <v>FR</v>
      </c>
      <c r="W836" t="str">
        <f>VLOOKUP(A836,NAV!A:J,10,FALSE)</f>
        <v/>
      </c>
    </row>
    <row r="837" spans="1:23" x14ac:dyDescent="0.2">
      <c r="A837" s="2" t="s">
        <v>3444</v>
      </c>
      <c r="B837" s="2" t="s">
        <v>13</v>
      </c>
      <c r="C837" s="10" t="str">
        <f>+VLOOKUP(A837,NAV!A:C,3,FALSE)</f>
        <v>Tous</v>
      </c>
      <c r="D837" s="2" t="s">
        <v>3445</v>
      </c>
      <c r="E837" s="11" t="str">
        <f>VLOOKUP(A837,NAV!A:E,5,FALSE)</f>
        <v>BARBIER GROUPE</v>
      </c>
      <c r="F837" s="11" t="b">
        <f t="shared" si="484"/>
        <v>1</v>
      </c>
      <c r="G837" s="2" t="s">
        <v>15</v>
      </c>
      <c r="H837" s="3" t="s">
        <v>82</v>
      </c>
      <c r="I837" s="3"/>
      <c r="J837" s="2" t="s">
        <v>3446</v>
      </c>
      <c r="K837" s="7" t="str">
        <f>VLOOKUP(A837,NAV!A:F,6,FALSE)</f>
        <v>LAGUIDE BP 39</v>
      </c>
      <c r="L837" s="7" t="b">
        <f t="shared" si="485"/>
        <v>1</v>
      </c>
      <c r="M837" s="2"/>
      <c r="N837" s="2"/>
      <c r="O837" s="2" t="s">
        <v>3447</v>
      </c>
      <c r="P837" s="10" t="str">
        <f>VLOOKUP(A837,NAV!A:H,8,FALSE)</f>
        <v>43602</v>
      </c>
      <c r="Q837" s="10" t="b">
        <f t="shared" si="486"/>
        <v>1</v>
      </c>
      <c r="R837" s="2" t="s">
        <v>3448</v>
      </c>
      <c r="S837" s="10" t="str">
        <f>VLOOKUP(A837,NAV!A:I,9,FALSE)</f>
        <v>SAINTE SIGOLENE</v>
      </c>
      <c r="T837" s="10" t="b">
        <f t="shared" si="487"/>
        <v>1</v>
      </c>
      <c r="U837" s="2" t="s">
        <v>21</v>
      </c>
      <c r="V837" s="9" t="str">
        <f>VLOOKUP(A837,NAV!A:L,12,FALSE)</f>
        <v>FR</v>
      </c>
      <c r="W837" t="str">
        <f>VLOOKUP(A837,NAV!A:J,10,FALSE)</f>
        <v/>
      </c>
    </row>
    <row r="838" spans="1:23" hidden="1" x14ac:dyDescent="0.2">
      <c r="A838" s="2"/>
      <c r="B838" s="2" t="s">
        <v>13</v>
      </c>
      <c r="C838" s="2"/>
      <c r="D838" s="2" t="s">
        <v>3449</v>
      </c>
      <c r="E838" s="11" t="e">
        <f>VLOOKUP(A838,NAV!A:E,5,FALSE)</f>
        <v>#N/A</v>
      </c>
      <c r="F838" s="11"/>
      <c r="G838" s="2" t="s">
        <v>15</v>
      </c>
      <c r="H838" s="3" t="s">
        <v>730</v>
      </c>
      <c r="I838" s="3"/>
      <c r="J838" s="2" t="s">
        <v>3450</v>
      </c>
      <c r="K838" s="2"/>
      <c r="L838" s="2"/>
      <c r="M838" s="2"/>
      <c r="N838" s="2"/>
      <c r="O838" s="2" t="s">
        <v>3451</v>
      </c>
      <c r="P838" s="2"/>
      <c r="Q838" s="2"/>
      <c r="R838" s="2" t="s">
        <v>3452</v>
      </c>
      <c r="S838" s="2"/>
      <c r="T838" s="2"/>
      <c r="U838" s="2" t="s">
        <v>1412</v>
      </c>
    </row>
    <row r="839" spans="1:23" hidden="1" x14ac:dyDescent="0.2">
      <c r="A839" s="2"/>
      <c r="B839" s="2" t="s">
        <v>13</v>
      </c>
      <c r="C839" s="2"/>
      <c r="D839" s="2" t="s">
        <v>3453</v>
      </c>
      <c r="E839" s="11" t="e">
        <f>VLOOKUP(A839,NAV!A:E,5,FALSE)</f>
        <v>#N/A</v>
      </c>
      <c r="F839" s="11"/>
      <c r="G839" s="2" t="s">
        <v>15</v>
      </c>
      <c r="H839" s="3" t="s">
        <v>34</v>
      </c>
      <c r="I839" s="3"/>
      <c r="J839" s="2" t="s">
        <v>3454</v>
      </c>
      <c r="K839" s="2"/>
      <c r="L839" s="2"/>
      <c r="M839" s="2"/>
      <c r="N839" s="2"/>
      <c r="O839" s="2" t="s">
        <v>3455</v>
      </c>
      <c r="P839" s="2"/>
      <c r="Q839" s="2"/>
      <c r="R839" s="2" t="s">
        <v>3456</v>
      </c>
      <c r="S839" s="2"/>
      <c r="T839" s="2"/>
      <c r="U839" s="2" t="s">
        <v>426</v>
      </c>
    </row>
    <row r="840" spans="1:23" x14ac:dyDescent="0.2">
      <c r="A840" s="2" t="s">
        <v>3457</v>
      </c>
      <c r="B840" s="2" t="s">
        <v>13</v>
      </c>
      <c r="C840" s="10" t="str">
        <f>+VLOOKUP(A840,NAV!A:C,3,FALSE)</f>
        <v>Tous</v>
      </c>
      <c r="D840" s="2" t="s">
        <v>3458</v>
      </c>
      <c r="E840" s="11" t="str">
        <f>VLOOKUP(A840,NAV!A:E,5,FALSE)</f>
        <v>BARCLAYS BANK</v>
      </c>
      <c r="F840" s="11" t="b">
        <f t="shared" ref="F840:F844" si="488">+D840=E840</f>
        <v>1</v>
      </c>
      <c r="G840" s="2" t="s">
        <v>15</v>
      </c>
      <c r="H840" s="3" t="s">
        <v>689</v>
      </c>
      <c r="I840" s="3"/>
      <c r="J840" s="2" t="s">
        <v>3459</v>
      </c>
      <c r="K840" s="7" t="str">
        <f>VLOOKUP(A840,NAV!A:F,6,FALSE)</f>
        <v>31 AVENUEN COSTA</v>
      </c>
      <c r="L840" s="7" t="b">
        <f t="shared" ref="L840:L844" si="489">J840=K840</f>
        <v>1</v>
      </c>
      <c r="M840" s="2"/>
      <c r="N840" s="2"/>
      <c r="O840" s="2" t="s">
        <v>1874</v>
      </c>
      <c r="P840" s="10" t="str">
        <f>VLOOKUP(A840,NAV!A:H,8,FALSE)</f>
        <v>98000</v>
      </c>
      <c r="Q840" s="10" t="b">
        <f t="shared" ref="Q840:Q844" si="490">O840=P840</f>
        <v>1</v>
      </c>
      <c r="R840" s="2" t="s">
        <v>1875</v>
      </c>
      <c r="S840" s="10" t="str">
        <f>VLOOKUP(A840,NAV!A:I,9,FALSE)</f>
        <v>MONACO</v>
      </c>
      <c r="T840" s="10" t="b">
        <f t="shared" ref="T840:T844" si="491">R840=S840</f>
        <v>1</v>
      </c>
      <c r="U840" s="2" t="s">
        <v>21</v>
      </c>
      <c r="V840" s="9" t="str">
        <f>VLOOKUP(A840,NAV!A:L,12,FALSE)</f>
        <v>FR</v>
      </c>
      <c r="W840" t="str">
        <f>VLOOKUP(A840,NAV!A:J,10,FALSE)</f>
        <v/>
      </c>
    </row>
    <row r="841" spans="1:23" x14ac:dyDescent="0.2">
      <c r="A841" s="2" t="s">
        <v>3460</v>
      </c>
      <c r="B841" s="2" t="s">
        <v>13</v>
      </c>
      <c r="C841" s="10" t="str">
        <f>+VLOOKUP(A841,NAV!A:C,3,FALSE)</f>
        <v>Tous</v>
      </c>
      <c r="D841" s="2" t="s">
        <v>3461</v>
      </c>
      <c r="E841" s="11" t="str">
        <f>VLOOKUP(A841,NAV!A:E,5,FALSE)</f>
        <v>BARCLAYS BANK (SUISSE ) SA</v>
      </c>
      <c r="F841" s="11" t="b">
        <f t="shared" si="488"/>
        <v>1</v>
      </c>
      <c r="G841" s="2" t="s">
        <v>15</v>
      </c>
      <c r="H841" s="3" t="s">
        <v>82</v>
      </c>
      <c r="I841" s="3"/>
      <c r="J841" s="2" t="s">
        <v>3462</v>
      </c>
      <c r="K841" s="7" t="str">
        <f>VLOOKUP(A841,NAV!A:F,6,FALSE)</f>
        <v>8-10 RUE D'ITALIE</v>
      </c>
      <c r="L841" s="7" t="b">
        <f t="shared" si="489"/>
        <v>1</v>
      </c>
      <c r="M841" s="2"/>
      <c r="N841" s="2"/>
      <c r="O841" s="2" t="s">
        <v>3386</v>
      </c>
      <c r="P841" s="10" t="str">
        <f>VLOOKUP(A841,NAV!A:H,8,FALSE)</f>
        <v>1204</v>
      </c>
      <c r="Q841" s="10" t="b">
        <f t="shared" si="490"/>
        <v>1</v>
      </c>
      <c r="R841" s="2" t="s">
        <v>789</v>
      </c>
      <c r="S841" s="10" t="str">
        <f>VLOOKUP(A841,NAV!A:I,9,FALSE)</f>
        <v>GENEVE</v>
      </c>
      <c r="T841" s="10" t="b">
        <f t="shared" si="491"/>
        <v>1</v>
      </c>
      <c r="U841" s="2" t="s">
        <v>86</v>
      </c>
      <c r="V841" s="9" t="str">
        <f>VLOOKUP(A841,NAV!A:L,12,FALSE)</f>
        <v>CH</v>
      </c>
      <c r="W841" t="str">
        <f>VLOOKUP(A841,NAV!A:J,10,FALSE)</f>
        <v/>
      </c>
    </row>
    <row r="842" spans="1:23" x14ac:dyDescent="0.2">
      <c r="A842" s="2" t="s">
        <v>3463</v>
      </c>
      <c r="B842" s="2" t="s">
        <v>43</v>
      </c>
      <c r="C842" s="10" t="str">
        <f>+VLOOKUP(A842,NAV!A:C,3,FALSE)</f>
        <v>Tous</v>
      </c>
      <c r="D842" s="2" t="s">
        <v>3464</v>
      </c>
      <c r="E842" s="11" t="str">
        <f>VLOOKUP(A842,NAV!A:E,5,FALSE)</f>
        <v>BARCLAYS CAPITAL</v>
      </c>
      <c r="F842" s="11" t="b">
        <f t="shared" si="488"/>
        <v>1</v>
      </c>
      <c r="G842" s="2" t="s">
        <v>15</v>
      </c>
      <c r="H842" s="3" t="s">
        <v>34</v>
      </c>
      <c r="I842" s="3"/>
      <c r="J842" s="2" t="s">
        <v>3465</v>
      </c>
      <c r="K842" s="7" t="str">
        <f>VLOOKUP(A842,NAV!A:F,6,FALSE)</f>
        <v>21 BOULEVARD DE LA MADELEINE</v>
      </c>
      <c r="L842" s="7" t="b">
        <f t="shared" si="489"/>
        <v>1</v>
      </c>
      <c r="M842" s="2"/>
      <c r="N842" s="2"/>
      <c r="O842" s="2" t="s">
        <v>1844</v>
      </c>
      <c r="P842" s="10" t="str">
        <f>VLOOKUP(A842,NAV!A:H,8,FALSE)</f>
        <v>75001</v>
      </c>
      <c r="Q842" s="10" t="b">
        <f t="shared" si="490"/>
        <v>1</v>
      </c>
      <c r="R842" s="2" t="s">
        <v>20</v>
      </c>
      <c r="S842" s="10" t="str">
        <f>VLOOKUP(A842,NAV!A:I,9,FALSE)</f>
        <v>PARIS 1ER ARRONDISSEMENT</v>
      </c>
      <c r="T842" s="10" t="b">
        <f t="shared" si="491"/>
        <v>0</v>
      </c>
      <c r="U842" s="2" t="s">
        <v>21</v>
      </c>
      <c r="V842" s="9" t="str">
        <f>VLOOKUP(A842,NAV!A:L,12,FALSE)</f>
        <v>FR</v>
      </c>
      <c r="W842" t="str">
        <f>VLOOKUP(A842,NAV!A:J,10,FALSE)</f>
        <v/>
      </c>
    </row>
    <row r="843" spans="1:23" x14ac:dyDescent="0.2">
      <c r="A843" s="2" t="s">
        <v>3466</v>
      </c>
      <c r="B843" s="2" t="s">
        <v>13</v>
      </c>
      <c r="C843" s="10" t="str">
        <f>+VLOOKUP(A843,NAV!A:C,3,FALSE)</f>
        <v xml:space="preserve"> </v>
      </c>
      <c r="D843" s="2" t="s">
        <v>3467</v>
      </c>
      <c r="E843" s="11" t="str">
        <f>VLOOKUP(A843,NAV!A:E,5,FALSE)</f>
        <v>BARCLAYS FRANCE</v>
      </c>
      <c r="F843" s="11" t="b">
        <f t="shared" si="488"/>
        <v>1</v>
      </c>
      <c r="G843" s="2" t="s">
        <v>15</v>
      </c>
      <c r="H843" s="3" t="s">
        <v>16</v>
      </c>
      <c r="I843" s="3"/>
      <c r="J843" s="2" t="s">
        <v>3468</v>
      </c>
      <c r="K843" s="7" t="str">
        <f>VLOOKUP(A843,NAV!A:F,6,FALSE)</f>
        <v>32 Avenue George V</v>
      </c>
      <c r="L843" s="7" t="b">
        <f t="shared" si="489"/>
        <v>1</v>
      </c>
      <c r="M843" s="2"/>
      <c r="N843" s="2"/>
      <c r="O843" s="2" t="s">
        <v>131</v>
      </c>
      <c r="P843" s="10" t="str">
        <f>VLOOKUP(A843,NAV!A:H,8,FALSE)</f>
        <v>75008</v>
      </c>
      <c r="Q843" s="10" t="b">
        <f t="shared" si="490"/>
        <v>1</v>
      </c>
      <c r="R843" s="2" t="s">
        <v>41</v>
      </c>
      <c r="S843" s="10" t="str">
        <f>VLOOKUP(A843,NAV!A:I,9,FALSE)</f>
        <v>paris</v>
      </c>
      <c r="T843" s="10" t="b">
        <f t="shared" si="491"/>
        <v>1</v>
      </c>
      <c r="U843" s="2" t="s">
        <v>21</v>
      </c>
      <c r="V843" s="9" t="str">
        <f>VLOOKUP(A843,NAV!A:L,12,FALSE)</f>
        <v>FR</v>
      </c>
      <c r="W843" t="str">
        <f>VLOOKUP(A843,NAV!A:J,10,FALSE)</f>
        <v/>
      </c>
    </row>
    <row r="844" spans="1:23" x14ac:dyDescent="0.2">
      <c r="A844" s="2" t="s">
        <v>3469</v>
      </c>
      <c r="B844" s="2" t="s">
        <v>13</v>
      </c>
      <c r="C844" s="10" t="str">
        <f>+VLOOKUP(A844,NAV!A:C,3,FALSE)</f>
        <v>Tous</v>
      </c>
      <c r="D844" s="2" t="s">
        <v>3470</v>
      </c>
      <c r="E844" s="11" t="str">
        <f>VLOOKUP(A844,NAV!A:E,5,FALSE)</f>
        <v>BARGOIN</v>
      </c>
      <c r="F844" s="11" t="b">
        <f t="shared" si="488"/>
        <v>1</v>
      </c>
      <c r="G844" s="2" t="s">
        <v>15</v>
      </c>
      <c r="H844" s="3" t="s">
        <v>82</v>
      </c>
      <c r="I844" s="3"/>
      <c r="J844" s="2" t="s">
        <v>3471</v>
      </c>
      <c r="K844" s="7" t="str">
        <f>VLOOKUP(A844,NAV!A:F,6,FALSE)</f>
        <v>ZI du Breuil BP 61</v>
      </c>
      <c r="L844" s="7" t="b">
        <f t="shared" si="489"/>
        <v>1</v>
      </c>
      <c r="M844" s="2"/>
      <c r="N844" s="2"/>
      <c r="O844" s="2" t="s">
        <v>3472</v>
      </c>
      <c r="P844" s="10" t="str">
        <f>VLOOKUP(A844,NAV!A:H,8,FALSE)</f>
        <v>63307</v>
      </c>
      <c r="Q844" s="10" t="b">
        <f t="shared" si="490"/>
        <v>1</v>
      </c>
      <c r="R844" s="2" t="s">
        <v>3473</v>
      </c>
      <c r="S844" s="10" t="str">
        <f>VLOOKUP(A844,NAV!A:I,9,FALSE)</f>
        <v>THIERS FRANCE</v>
      </c>
      <c r="T844" s="10" t="b">
        <f t="shared" si="491"/>
        <v>1</v>
      </c>
      <c r="U844" s="2" t="s">
        <v>21</v>
      </c>
      <c r="V844" s="9" t="str">
        <f>VLOOKUP(A844,NAV!A:L,12,FALSE)</f>
        <v>FR</v>
      </c>
      <c r="W844" t="str">
        <f>VLOOKUP(A844,NAV!A:J,10,FALSE)</f>
        <v/>
      </c>
    </row>
    <row r="845" spans="1:23" hidden="1" x14ac:dyDescent="0.2">
      <c r="A845" s="2"/>
      <c r="B845" s="2" t="s">
        <v>13</v>
      </c>
      <c r="C845" s="2"/>
      <c r="D845" s="2" t="s">
        <v>3474</v>
      </c>
      <c r="E845" s="11" t="e">
        <f>VLOOKUP(A845,NAV!A:E,5,FALSE)</f>
        <v>#N/A</v>
      </c>
      <c r="F845" s="11"/>
      <c r="G845" s="2" t="s">
        <v>15</v>
      </c>
      <c r="H845" s="3" t="s">
        <v>82</v>
      </c>
      <c r="I845" s="3"/>
      <c r="J845" s="2" t="s">
        <v>3475</v>
      </c>
      <c r="K845" s="2"/>
      <c r="L845" s="2"/>
      <c r="M845" s="2"/>
      <c r="N845" s="2"/>
      <c r="O845" s="2" t="s">
        <v>817</v>
      </c>
      <c r="P845" s="2"/>
      <c r="Q845" s="2"/>
      <c r="R845" s="2" t="s">
        <v>818</v>
      </c>
      <c r="S845" s="2"/>
      <c r="T845" s="2"/>
      <c r="U845" s="2" t="s">
        <v>48</v>
      </c>
    </row>
    <row r="846" spans="1:23" hidden="1" x14ac:dyDescent="0.2">
      <c r="A846" s="2"/>
      <c r="B846" s="2" t="s">
        <v>13</v>
      </c>
      <c r="C846" s="2"/>
      <c r="D846" s="2" t="s">
        <v>3476</v>
      </c>
      <c r="E846" s="11" t="e">
        <f>VLOOKUP(A846,NAV!A:E,5,FALSE)</f>
        <v>#N/A</v>
      </c>
      <c r="F846" s="11"/>
      <c r="G846" s="2" t="s">
        <v>15</v>
      </c>
      <c r="H846" s="3" t="s">
        <v>375</v>
      </c>
      <c r="I846" s="3"/>
      <c r="J846" s="2" t="s">
        <v>3477</v>
      </c>
      <c r="K846" s="2"/>
      <c r="L846" s="2"/>
      <c r="M846" s="2"/>
      <c r="N846" s="2"/>
      <c r="O846" s="2" t="s">
        <v>3478</v>
      </c>
      <c r="P846" s="2"/>
      <c r="Q846" s="2"/>
      <c r="R846" s="2" t="s">
        <v>3479</v>
      </c>
      <c r="S846" s="2"/>
      <c r="T846" s="2"/>
      <c r="U846" s="2" t="s">
        <v>21</v>
      </c>
    </row>
    <row r="847" spans="1:23" hidden="1" x14ac:dyDescent="0.2">
      <c r="A847" s="2"/>
      <c r="B847" s="2" t="s">
        <v>13</v>
      </c>
      <c r="C847" s="2"/>
      <c r="D847" s="2" t="s">
        <v>3480</v>
      </c>
      <c r="E847" s="11" t="e">
        <f>VLOOKUP(A847,NAV!A:E,5,FALSE)</f>
        <v>#N/A</v>
      </c>
      <c r="F847" s="11"/>
      <c r="G847" s="2" t="s">
        <v>15</v>
      </c>
      <c r="H847" s="3" t="s">
        <v>76</v>
      </c>
      <c r="I847" s="3"/>
      <c r="J847" s="2" t="s">
        <v>3481</v>
      </c>
      <c r="K847" s="2"/>
      <c r="L847" s="2"/>
      <c r="M847" s="2"/>
      <c r="N847" s="2"/>
      <c r="O847" s="2" t="s">
        <v>3482</v>
      </c>
      <c r="P847" s="2"/>
      <c r="Q847" s="2"/>
      <c r="R847" s="2" t="s">
        <v>3483</v>
      </c>
      <c r="S847" s="2"/>
      <c r="T847" s="2"/>
      <c r="U847" s="2" t="s">
        <v>48</v>
      </c>
    </row>
    <row r="848" spans="1:23" hidden="1" x14ac:dyDescent="0.2">
      <c r="A848" s="2"/>
      <c r="B848" s="2" t="s">
        <v>13</v>
      </c>
      <c r="C848" s="2"/>
      <c r="D848" s="2" t="s">
        <v>3484</v>
      </c>
      <c r="E848" s="11" t="e">
        <f>VLOOKUP(A848,NAV!A:E,5,FALSE)</f>
        <v>#N/A</v>
      </c>
      <c r="F848" s="11"/>
      <c r="G848" s="2" t="s">
        <v>15</v>
      </c>
      <c r="H848" s="3" t="s">
        <v>34</v>
      </c>
      <c r="I848" s="3"/>
      <c r="J848" s="2" t="s">
        <v>3485</v>
      </c>
      <c r="K848" s="2"/>
      <c r="L848" s="2"/>
      <c r="M848" s="2"/>
      <c r="N848" s="2"/>
      <c r="O848" s="2" t="s">
        <v>3486</v>
      </c>
      <c r="P848" s="2"/>
      <c r="Q848" s="2"/>
      <c r="R848" s="2" t="s">
        <v>3487</v>
      </c>
      <c r="S848" s="2"/>
      <c r="T848" s="2"/>
      <c r="U848" s="2" t="s">
        <v>426</v>
      </c>
    </row>
    <row r="849" spans="1:23" x14ac:dyDescent="0.2">
      <c r="A849" s="2" t="s">
        <v>3488</v>
      </c>
      <c r="B849" s="2" t="s">
        <v>13</v>
      </c>
      <c r="C849" s="10" t="str">
        <f>+VLOOKUP(A849,NAV!A:C,3,FALSE)</f>
        <v xml:space="preserve"> </v>
      </c>
      <c r="D849" s="2" t="s">
        <v>3489</v>
      </c>
      <c r="E849" s="11" t="str">
        <f>VLOOKUP(A849,NAV!A:E,5,FALSE)</f>
        <v>BARTECH BELGIUM NV</v>
      </c>
      <c r="F849" s="11" t="b">
        <f t="shared" ref="F849:F851" si="492">+D849=E849</f>
        <v>1</v>
      </c>
      <c r="G849" s="2" t="s">
        <v>15</v>
      </c>
      <c r="H849" s="3" t="s">
        <v>213</v>
      </c>
      <c r="I849" s="3"/>
      <c r="J849" s="2" t="s">
        <v>3490</v>
      </c>
      <c r="K849" s="7" t="str">
        <f>VLOOKUP(A849,NAV!A:F,6,FALSE)</f>
        <v>Straatsburgdok Noordkaai 3</v>
      </c>
      <c r="L849" s="7" t="b">
        <f t="shared" ref="L849:L851" si="493">J849=K849</f>
        <v>1</v>
      </c>
      <c r="M849" s="2"/>
      <c r="N849" s="2"/>
      <c r="O849" s="2" t="s">
        <v>3491</v>
      </c>
      <c r="P849" s="10" t="str">
        <f>VLOOKUP(A849,NAV!A:H,8,FALSE)</f>
        <v>2030</v>
      </c>
      <c r="Q849" s="10" t="b">
        <f t="shared" ref="Q849:Q851" si="494">O849=P849</f>
        <v>1</v>
      </c>
      <c r="R849" s="2" t="s">
        <v>3492</v>
      </c>
      <c r="S849" s="10" t="str">
        <f>VLOOKUP(A849,NAV!A:I,9,FALSE)</f>
        <v>ANTWERP</v>
      </c>
      <c r="T849" s="10" t="b">
        <f t="shared" ref="T849:T851" si="495">R849=S849</f>
        <v>1</v>
      </c>
      <c r="U849" s="2" t="s">
        <v>160</v>
      </c>
      <c r="V849" s="9" t="str">
        <f>VLOOKUP(A849,NAV!A:L,12,FALSE)</f>
        <v>BE</v>
      </c>
      <c r="W849" t="str">
        <f>VLOOKUP(A849,NAV!A:J,10,FALSE)</f>
        <v>BE0544 671 232</v>
      </c>
    </row>
    <row r="850" spans="1:23" x14ac:dyDescent="0.2">
      <c r="A850" s="2" t="s">
        <v>3493</v>
      </c>
      <c r="B850" s="2" t="s">
        <v>13</v>
      </c>
      <c r="C850" s="10" t="str">
        <f>+VLOOKUP(A850,NAV!A:C,3,FALSE)</f>
        <v>Tous</v>
      </c>
      <c r="D850" s="2" t="s">
        <v>3494</v>
      </c>
      <c r="E850" s="11" t="str">
        <f>VLOOKUP(A850,NAV!A:E,5,FALSE)</f>
        <v>BASF AGRO</v>
      </c>
      <c r="F850" s="11" t="b">
        <f t="shared" si="492"/>
        <v>1</v>
      </c>
      <c r="G850" s="2" t="s">
        <v>15</v>
      </c>
      <c r="H850" s="3" t="s">
        <v>82</v>
      </c>
      <c r="I850" s="3"/>
      <c r="J850" s="2" t="s">
        <v>3495</v>
      </c>
      <c r="K850" s="7" t="str">
        <f>VLOOKUP(A850,NAV!A:F,6,FALSE)</f>
        <v>21 CHEMIN DE LA SAUVEGARDE</v>
      </c>
      <c r="L850" s="7" t="b">
        <f t="shared" si="493"/>
        <v>1</v>
      </c>
      <c r="M850" s="2"/>
      <c r="N850" s="2"/>
      <c r="O850" s="2" t="s">
        <v>608</v>
      </c>
      <c r="P850" s="10" t="str">
        <f>VLOOKUP(A850,NAV!A:H,8,FALSE)</f>
        <v>69134</v>
      </c>
      <c r="Q850" s="10" t="b">
        <f t="shared" si="494"/>
        <v>1</v>
      </c>
      <c r="R850" s="2" t="s">
        <v>3496</v>
      </c>
      <c r="S850" s="10" t="str">
        <f>VLOOKUP(A850,NAV!A:I,9,FALSE)</f>
        <v>ECULLY CEDEX</v>
      </c>
      <c r="T850" s="10" t="b">
        <f t="shared" si="495"/>
        <v>1</v>
      </c>
      <c r="U850" s="2" t="s">
        <v>21</v>
      </c>
      <c r="V850" s="9" t="str">
        <f>VLOOKUP(A850,NAV!A:L,12,FALSE)</f>
        <v>FR</v>
      </c>
      <c r="W850" t="str">
        <f>VLOOKUP(A850,NAV!A:J,10,FALSE)</f>
        <v/>
      </c>
    </row>
    <row r="851" spans="1:23" x14ac:dyDescent="0.2">
      <c r="A851" s="2" t="s">
        <v>3497</v>
      </c>
      <c r="B851" s="2" t="s">
        <v>13</v>
      </c>
      <c r="C851" s="10" t="str">
        <f>+VLOOKUP(A851,NAV!A:C,3,FALSE)</f>
        <v>Tous</v>
      </c>
      <c r="D851" s="2" t="s">
        <v>3498</v>
      </c>
      <c r="E851" s="11" t="str">
        <f>VLOOKUP(A851,NAV!A:E,5,FALSE)</f>
        <v>BASF FRANCE</v>
      </c>
      <c r="F851" s="11" t="b">
        <f t="shared" si="492"/>
        <v>1</v>
      </c>
      <c r="G851" s="2" t="s">
        <v>15</v>
      </c>
      <c r="H851" s="3" t="s">
        <v>16</v>
      </c>
      <c r="I851" s="3"/>
      <c r="J851" s="2" t="s">
        <v>3499</v>
      </c>
      <c r="K851" s="7" t="str">
        <f>VLOOKUP(A851,NAV!A:F,6,FALSE)</f>
        <v>49 AVENUE GEROGES POMPIDOU</v>
      </c>
      <c r="L851" s="7" t="b">
        <f t="shared" si="493"/>
        <v>1</v>
      </c>
      <c r="M851" s="2" t="s">
        <v>18</v>
      </c>
      <c r="N851" s="2"/>
      <c r="O851" s="2" t="s">
        <v>343</v>
      </c>
      <c r="P851" s="10" t="str">
        <f>VLOOKUP(A851,NAV!A:H,8,FALSE)</f>
        <v>92300</v>
      </c>
      <c r="Q851" s="10" t="b">
        <f t="shared" si="494"/>
        <v>1</v>
      </c>
      <c r="R851" s="2" t="s">
        <v>951</v>
      </c>
      <c r="S851" s="10" t="str">
        <f>VLOOKUP(A851,NAV!A:I,9,FALSE)</f>
        <v>LEVALLOIS PERRET</v>
      </c>
      <c r="T851" s="10" t="b">
        <f t="shared" si="495"/>
        <v>1</v>
      </c>
      <c r="U851" s="2" t="s">
        <v>21</v>
      </c>
      <c r="V851" s="9" t="str">
        <f>VLOOKUP(A851,NAV!A:L,12,FALSE)</f>
        <v>FR</v>
      </c>
      <c r="W851" t="str">
        <f>VLOOKUP(A851,NAV!A:J,10,FALSE)</f>
        <v/>
      </c>
    </row>
    <row r="852" spans="1:23" hidden="1" x14ac:dyDescent="0.2">
      <c r="A852" s="2"/>
      <c r="B852" s="2" t="s">
        <v>13</v>
      </c>
      <c r="C852" s="2"/>
      <c r="D852" s="2" t="s">
        <v>3500</v>
      </c>
      <c r="E852" s="11" t="e">
        <f>VLOOKUP(A852,NAV!A:E,5,FALSE)</f>
        <v>#N/A</v>
      </c>
      <c r="F852" s="11"/>
      <c r="G852" s="2" t="s">
        <v>15</v>
      </c>
      <c r="H852" s="3" t="s">
        <v>76</v>
      </c>
      <c r="I852" s="3"/>
      <c r="J852" s="2" t="s">
        <v>3501</v>
      </c>
      <c r="K852" s="2"/>
      <c r="L852" s="2"/>
      <c r="M852" s="2"/>
      <c r="N852" s="2"/>
      <c r="O852" s="2" t="s">
        <v>3502</v>
      </c>
      <c r="P852" s="2"/>
      <c r="Q852" s="2"/>
      <c r="R852" s="2" t="s">
        <v>3503</v>
      </c>
      <c r="S852" s="2"/>
      <c r="T852" s="2"/>
      <c r="U852" s="2" t="s">
        <v>48</v>
      </c>
    </row>
    <row r="853" spans="1:23" x14ac:dyDescent="0.2">
      <c r="A853" s="2" t="s">
        <v>3504</v>
      </c>
      <c r="B853" s="2" t="s">
        <v>13</v>
      </c>
      <c r="C853" s="10" t="str">
        <f>+VLOOKUP(A853,NAV!A:C,3,FALSE)</f>
        <v>Tous</v>
      </c>
      <c r="D853" s="2" t="s">
        <v>3505</v>
      </c>
      <c r="E853" s="11" t="str">
        <f>VLOOKUP(A853,NAV!A:E,5,FALSE)</f>
        <v>BASTIDE LE CONFORT MEDICAL</v>
      </c>
      <c r="F853" s="11" t="b">
        <f t="shared" ref="F853:F857" si="496">+D853=E853</f>
        <v>1</v>
      </c>
      <c r="G853" s="2" t="s">
        <v>15</v>
      </c>
      <c r="H853" s="3" t="s">
        <v>689</v>
      </c>
      <c r="I853" s="3"/>
      <c r="J853" s="2" t="s">
        <v>3506</v>
      </c>
      <c r="K853" s="7" t="str">
        <f>VLOOKUP(A853,NAV!A:F,6,FALSE)</f>
        <v>CS 28219</v>
      </c>
      <c r="L853" s="7" t="b">
        <f t="shared" ref="L853:L857" si="497">J853=K853</f>
        <v>1</v>
      </c>
      <c r="M853" s="2"/>
      <c r="N853" s="2"/>
      <c r="O853" s="2" t="s">
        <v>3507</v>
      </c>
      <c r="P853" s="10" t="str">
        <f>VLOOKUP(A853,NAV!A:H,8,FALSE)</f>
        <v>30942</v>
      </c>
      <c r="Q853" s="10" t="b">
        <f t="shared" ref="Q853:Q857" si="498">O853=P853</f>
        <v>1</v>
      </c>
      <c r="R853" s="2" t="s">
        <v>3508</v>
      </c>
      <c r="S853" s="10" t="str">
        <f>VLOOKUP(A853,NAV!A:I,9,FALSE)</f>
        <v>NIMES CEDEX 9</v>
      </c>
      <c r="T853" s="10" t="b">
        <f t="shared" ref="T853:T857" si="499">R853=S853</f>
        <v>1</v>
      </c>
      <c r="U853" s="2" t="s">
        <v>21</v>
      </c>
      <c r="V853" s="9" t="str">
        <f>VLOOKUP(A853,NAV!A:L,12,FALSE)</f>
        <v>FR</v>
      </c>
      <c r="W853" t="str">
        <f>VLOOKUP(A853,NAV!A:J,10,FALSE)</f>
        <v/>
      </c>
    </row>
    <row r="854" spans="1:23" x14ac:dyDescent="0.2">
      <c r="A854" s="2" t="s">
        <v>3509</v>
      </c>
      <c r="B854" s="2" t="s">
        <v>13</v>
      </c>
      <c r="C854" s="10" t="str">
        <f>+VLOOKUP(A854,NAV!A:C,3,FALSE)</f>
        <v>Tous</v>
      </c>
      <c r="D854" s="2" t="s">
        <v>3510</v>
      </c>
      <c r="E854" s="11" t="str">
        <f>VLOOKUP(A854,NAV!A:E,5,FALSE)</f>
        <v>BAT</v>
      </c>
      <c r="F854" s="11" t="b">
        <f t="shared" si="496"/>
        <v>1</v>
      </c>
      <c r="G854" s="2" t="s">
        <v>15</v>
      </c>
      <c r="H854" s="3" t="s">
        <v>16</v>
      </c>
      <c r="I854" s="3"/>
      <c r="J854" s="2" t="s">
        <v>3511</v>
      </c>
      <c r="K854" s="7" t="str">
        <f>VLOOKUP(A854,NAV!A:F,6,FALSE)</f>
        <v>29-31 rue de l'Abreuvoir</v>
      </c>
      <c r="L854" s="7" t="b">
        <f t="shared" si="497"/>
        <v>1</v>
      </c>
      <c r="M854" s="2"/>
      <c r="N854" s="2"/>
      <c r="O854" s="2" t="s">
        <v>1615</v>
      </c>
      <c r="P854" s="10" t="str">
        <f>VLOOKUP(A854,NAV!A:H,8,FALSE)</f>
        <v>92513</v>
      </c>
      <c r="Q854" s="10" t="b">
        <f t="shared" si="498"/>
        <v>1</v>
      </c>
      <c r="R854" s="2" t="s">
        <v>3512</v>
      </c>
      <c r="S854" s="10" t="str">
        <f>VLOOKUP(A854,NAV!A:I,9,FALSE)</f>
        <v>Boulogne Billancourt Cédex</v>
      </c>
      <c r="T854" s="10" t="b">
        <f t="shared" si="499"/>
        <v>1</v>
      </c>
      <c r="U854" s="2" t="s">
        <v>21</v>
      </c>
      <c r="V854" s="9" t="str">
        <f>VLOOKUP(A854,NAV!A:L,12,FALSE)</f>
        <v>FR</v>
      </c>
      <c r="W854" t="str">
        <f>VLOOKUP(A854,NAV!A:J,10,FALSE)</f>
        <v/>
      </c>
    </row>
    <row r="855" spans="1:23" x14ac:dyDescent="0.2">
      <c r="A855" s="2" t="s">
        <v>3513</v>
      </c>
      <c r="B855" s="2" t="s">
        <v>43</v>
      </c>
      <c r="C855" s="10" t="str">
        <f>+VLOOKUP(A855,NAV!A:C,3,FALSE)</f>
        <v>Tous</v>
      </c>
      <c r="D855" s="2" t="s">
        <v>3514</v>
      </c>
      <c r="E855" s="11" t="str">
        <f>VLOOKUP(A855,NAV!A:E,5,FALSE)</f>
        <v>BATA FRANCE DISTRIBUTION</v>
      </c>
      <c r="F855" s="11" t="b">
        <f t="shared" si="496"/>
        <v>1</v>
      </c>
      <c r="G855" s="2" t="s">
        <v>15</v>
      </c>
      <c r="H855" s="3" t="s">
        <v>1219</v>
      </c>
      <c r="I855" s="3"/>
      <c r="J855" s="2" t="s">
        <v>180</v>
      </c>
      <c r="K855" s="7" t="str">
        <f>VLOOKUP(A855,NAV!A:F,6,FALSE)</f>
        <v>1 PLACE DU SUD</v>
      </c>
      <c r="L855" s="7" t="b">
        <f t="shared" si="497"/>
        <v>1</v>
      </c>
      <c r="M855" s="2" t="s">
        <v>3515</v>
      </c>
      <c r="N855" s="2"/>
      <c r="O855" s="2" t="s">
        <v>3516</v>
      </c>
      <c r="P855" s="10" t="str">
        <f>VLOOKUP(A855,NAV!A:H,8,FALSE)</f>
        <v>92806</v>
      </c>
      <c r="Q855" s="10" t="b">
        <f t="shared" si="498"/>
        <v>1</v>
      </c>
      <c r="R855" s="2" t="s">
        <v>3517</v>
      </c>
      <c r="S855" s="10" t="str">
        <f>VLOOKUP(A855,NAV!A:I,9,FALSE)</f>
        <v>PUTEAUX CEDEX</v>
      </c>
      <c r="T855" s="10" t="b">
        <f t="shared" si="499"/>
        <v>1</v>
      </c>
      <c r="U855" s="2" t="s">
        <v>21</v>
      </c>
      <c r="V855" s="9" t="str">
        <f>VLOOKUP(A855,NAV!A:L,12,FALSE)</f>
        <v>FR</v>
      </c>
      <c r="W855" t="str">
        <f>VLOOKUP(A855,NAV!A:J,10,FALSE)</f>
        <v/>
      </c>
    </row>
    <row r="856" spans="1:23" x14ac:dyDescent="0.2">
      <c r="A856" s="2" t="s">
        <v>3518</v>
      </c>
      <c r="B856" s="2" t="s">
        <v>13</v>
      </c>
      <c r="C856" s="10" t="str">
        <f>+VLOOKUP(A856,NAV!A:C,3,FALSE)</f>
        <v>Tous</v>
      </c>
      <c r="D856" s="2" t="s">
        <v>3519</v>
      </c>
      <c r="E856" s="11" t="str">
        <f>VLOOKUP(A856,NAV!A:E,5,FALSE)</f>
        <v>BATAILLON DE MARINS POMPIERS</v>
      </c>
      <c r="F856" s="11" t="b">
        <f t="shared" si="496"/>
        <v>1</v>
      </c>
      <c r="G856" s="2" t="s">
        <v>15</v>
      </c>
      <c r="H856" s="3" t="s">
        <v>76</v>
      </c>
      <c r="I856" s="3"/>
      <c r="J856" s="2" t="s">
        <v>3520</v>
      </c>
      <c r="K856" s="7" t="str">
        <f>VLOOKUP(A856,NAV!A:F,6,FALSE)</f>
        <v>9 BLVD DE STRASBOURG</v>
      </c>
      <c r="L856" s="7" t="b">
        <f t="shared" si="497"/>
        <v>1</v>
      </c>
      <c r="M856" s="2" t="s">
        <v>3521</v>
      </c>
      <c r="N856" s="2"/>
      <c r="O856" s="2" t="s">
        <v>3522</v>
      </c>
      <c r="P856" s="10" t="str">
        <f>VLOOKUP(A856,NAV!A:H,8,FALSE)</f>
        <v>13003</v>
      </c>
      <c r="Q856" s="10" t="b">
        <f t="shared" si="498"/>
        <v>1</v>
      </c>
      <c r="R856" s="2" t="s">
        <v>3523</v>
      </c>
      <c r="S856" s="10" t="str">
        <f>VLOOKUP(A856,NAV!A:I,9,FALSE)</f>
        <v>MARSEILLE 3EME ARRONDISSE</v>
      </c>
      <c r="T856" s="10" t="b">
        <f t="shared" si="499"/>
        <v>0</v>
      </c>
      <c r="U856" s="2" t="s">
        <v>21</v>
      </c>
      <c r="V856" s="9" t="str">
        <f>VLOOKUP(A856,NAV!A:L,12,FALSE)</f>
        <v>FR</v>
      </c>
      <c r="W856" t="str">
        <f>VLOOKUP(A856,NAV!A:J,10,FALSE)</f>
        <v/>
      </c>
    </row>
    <row r="857" spans="1:23" x14ac:dyDescent="0.2">
      <c r="A857" s="2" t="s">
        <v>3524</v>
      </c>
      <c r="B857" s="2" t="s">
        <v>43</v>
      </c>
      <c r="C857" s="10" t="str">
        <f>+VLOOKUP(A857,NAV!A:C,3,FALSE)</f>
        <v>Tous</v>
      </c>
      <c r="D857" s="2" t="s">
        <v>3525</v>
      </c>
      <c r="E857" s="11" t="str">
        <f>VLOOKUP(A857,NAV!A:E,5,FALSE)</f>
        <v>BATAILLON DES MARINS POMPIERS DE MARSEILLE</v>
      </c>
      <c r="F857" s="11" t="b">
        <f t="shared" si="496"/>
        <v>1</v>
      </c>
      <c r="G857" s="2" t="s">
        <v>15</v>
      </c>
      <c r="H857" s="3" t="s">
        <v>276</v>
      </c>
      <c r="I857" s="3" t="s">
        <v>2742</v>
      </c>
      <c r="J857" s="2" t="s">
        <v>3526</v>
      </c>
      <c r="K857" s="7" t="str">
        <f>VLOOKUP(A857,NAV!A:F,6,FALSE)</f>
        <v>9, boulevard de Strasbourg</v>
      </c>
      <c r="L857" s="7" t="b">
        <f t="shared" si="497"/>
        <v>1</v>
      </c>
      <c r="M857" s="2" t="s">
        <v>3521</v>
      </c>
      <c r="N857" s="2"/>
      <c r="O857" s="2" t="s">
        <v>3527</v>
      </c>
      <c r="P857" s="10" t="str">
        <f>VLOOKUP(A857,NAV!A:H,8,FALSE)</f>
        <v>13303</v>
      </c>
      <c r="Q857" s="10" t="b">
        <f t="shared" si="498"/>
        <v>1</v>
      </c>
      <c r="R857" s="2" t="s">
        <v>3528</v>
      </c>
      <c r="S857" s="10" t="str">
        <f>VLOOKUP(A857,NAV!A:I,9,FALSE)</f>
        <v>MARSEILLE CEDEX 3</v>
      </c>
      <c r="T857" s="10" t="b">
        <f t="shared" si="499"/>
        <v>1</v>
      </c>
      <c r="U857" s="2" t="s">
        <v>21</v>
      </c>
      <c r="V857" s="9" t="str">
        <f>VLOOKUP(A857,NAV!A:L,12,FALSE)</f>
        <v>FR</v>
      </c>
      <c r="W857" t="str">
        <f>VLOOKUP(A857,NAV!A:J,10,FALSE)</f>
        <v/>
      </c>
    </row>
    <row r="858" spans="1:23" hidden="1" x14ac:dyDescent="0.2">
      <c r="A858" s="2"/>
      <c r="B858" s="2" t="s">
        <v>43</v>
      </c>
      <c r="C858" s="2"/>
      <c r="D858" s="2" t="s">
        <v>3529</v>
      </c>
      <c r="E858" s="11" t="e">
        <f>VLOOKUP(A858,NAV!A:E,5,FALSE)</f>
        <v>#N/A</v>
      </c>
      <c r="F858" s="11"/>
      <c r="G858" s="2" t="s">
        <v>15</v>
      </c>
      <c r="H858" s="3" t="s">
        <v>446</v>
      </c>
      <c r="I858" s="3"/>
      <c r="J858" s="2" t="s">
        <v>3530</v>
      </c>
      <c r="K858" s="2"/>
      <c r="L858" s="2"/>
      <c r="M858" s="2" t="s">
        <v>3531</v>
      </c>
      <c r="N858" s="2"/>
      <c r="O858" s="2" t="s">
        <v>3532</v>
      </c>
      <c r="P858" s="2"/>
      <c r="Q858" s="2"/>
      <c r="R858" s="2" t="s">
        <v>3533</v>
      </c>
      <c r="S858" s="2"/>
      <c r="T858" s="2"/>
      <c r="U858" s="2" t="s">
        <v>21</v>
      </c>
    </row>
    <row r="859" spans="1:23" x14ac:dyDescent="0.2">
      <c r="A859" s="2" t="s">
        <v>3534</v>
      </c>
      <c r="B859" s="2" t="s">
        <v>13</v>
      </c>
      <c r="C859" s="10" t="str">
        <f>+VLOOKUP(A859,NAV!A:C,3,FALSE)</f>
        <v>Tous</v>
      </c>
      <c r="D859" s="2" t="s">
        <v>3535</v>
      </c>
      <c r="E859" s="11" t="str">
        <f>VLOOKUP(A859,NAV!A:E,5,FALSE)</f>
        <v>BAUD</v>
      </c>
      <c r="F859" s="11" t="b">
        <f t="shared" ref="F859:F861" si="500">+D859=E859</f>
        <v>1</v>
      </c>
      <c r="G859" s="2" t="s">
        <v>15</v>
      </c>
      <c r="H859" s="3" t="s">
        <v>16</v>
      </c>
      <c r="I859" s="3"/>
      <c r="J859" s="2" t="s">
        <v>3536</v>
      </c>
      <c r="K859" s="7" t="str">
        <f>VLOOKUP(A859,NAV!A:F,6,FALSE)</f>
        <v>2 ROUTE DU PLESSIS</v>
      </c>
      <c r="L859" s="7" t="b">
        <f t="shared" ref="L859:L861" si="501">J859=K859</f>
        <v>1</v>
      </c>
      <c r="M859" s="2" t="s">
        <v>18</v>
      </c>
      <c r="N859" s="2"/>
      <c r="O859" s="2" t="s">
        <v>3537</v>
      </c>
      <c r="P859" s="10" t="str">
        <f>VLOOKUP(A859,NAV!A:H,8,FALSE)</f>
        <v>94430</v>
      </c>
      <c r="Q859" s="10" t="b">
        <f t="shared" ref="Q859:Q861" si="502">O859=P859</f>
        <v>1</v>
      </c>
      <c r="R859" s="2" t="s">
        <v>3538</v>
      </c>
      <c r="S859" s="10" t="str">
        <f>VLOOKUP(A859,NAV!A:I,9,FALSE)</f>
        <v>CHENNEVIERES SUR MARNE</v>
      </c>
      <c r="T859" s="10" t="b">
        <f t="shared" ref="T859:T861" si="503">R859=S859</f>
        <v>1</v>
      </c>
      <c r="U859" s="2" t="s">
        <v>21</v>
      </c>
      <c r="V859" s="9" t="str">
        <f>VLOOKUP(A859,NAV!A:L,12,FALSE)</f>
        <v>FR</v>
      </c>
      <c r="W859" t="str">
        <f>VLOOKUP(A859,NAV!A:J,10,FALSE)</f>
        <v/>
      </c>
    </row>
    <row r="860" spans="1:23" x14ac:dyDescent="0.2">
      <c r="A860" s="2" t="s">
        <v>3539</v>
      </c>
      <c r="B860" s="2" t="s">
        <v>43</v>
      </c>
      <c r="C860" s="10" t="str">
        <f>+VLOOKUP(A860,NAV!A:C,3,FALSE)</f>
        <v>Tous</v>
      </c>
      <c r="D860" s="2" t="s">
        <v>3540</v>
      </c>
      <c r="E860" s="11" t="str">
        <f>VLOOKUP(A860,NAV!A:E,5,FALSE)</f>
        <v xml:space="preserve">BAUSCH &amp; LOMB GROUP </v>
      </c>
      <c r="F860" s="11" t="b">
        <f t="shared" si="500"/>
        <v>0</v>
      </c>
      <c r="G860" s="2" t="s">
        <v>15</v>
      </c>
      <c r="H860" s="3" t="s">
        <v>1437</v>
      </c>
      <c r="I860" s="3"/>
      <c r="J860" s="2" t="s">
        <v>3541</v>
      </c>
      <c r="K860" s="7" t="str">
        <f>VLOOKUP(A860,NAV!A:F,6,FALSE)</f>
        <v>BRUNSBÜTTELER DAMM 165-173</v>
      </c>
      <c r="L860" s="7" t="b">
        <f t="shared" si="501"/>
        <v>1</v>
      </c>
      <c r="M860" s="2" t="s">
        <v>18</v>
      </c>
      <c r="N860" s="2"/>
      <c r="O860" s="2" t="s">
        <v>3542</v>
      </c>
      <c r="P860" s="10" t="str">
        <f>VLOOKUP(A860,NAV!A:H,8,FALSE)</f>
        <v>13581</v>
      </c>
      <c r="Q860" s="10" t="b">
        <f t="shared" si="502"/>
        <v>1</v>
      </c>
      <c r="R860" s="2" t="s">
        <v>3543</v>
      </c>
      <c r="S860" s="10" t="str">
        <f>VLOOKUP(A860,NAV!A:I,9,FALSE)</f>
        <v>BERLIN</v>
      </c>
      <c r="T860" s="10" t="b">
        <f t="shared" si="503"/>
        <v>1</v>
      </c>
      <c r="U860" s="2" t="s">
        <v>983</v>
      </c>
      <c r="V860" s="9" t="str">
        <f>VLOOKUP(A860,NAV!A:L,12,FALSE)</f>
        <v>DE</v>
      </c>
      <c r="W860" t="str">
        <f>VLOOKUP(A860,NAV!A:J,10,FALSE)</f>
        <v/>
      </c>
    </row>
    <row r="861" spans="1:23" x14ac:dyDescent="0.2">
      <c r="A861" s="2" t="s">
        <v>3544</v>
      </c>
      <c r="B861" s="2" t="s">
        <v>13</v>
      </c>
      <c r="C861" s="10" t="str">
        <f>+VLOOKUP(A861,NAV!A:C,3,FALSE)</f>
        <v xml:space="preserve"> </v>
      </c>
      <c r="D861" s="2" t="s">
        <v>3545</v>
      </c>
      <c r="E861" s="11" t="str">
        <f>VLOOKUP(A861,NAV!A:E,5,FALSE)</f>
        <v>BAVARIA</v>
      </c>
      <c r="F861" s="11" t="b">
        <f t="shared" si="500"/>
        <v>1</v>
      </c>
      <c r="G861" s="2" t="s">
        <v>15</v>
      </c>
      <c r="H861" s="3" t="s">
        <v>16</v>
      </c>
      <c r="I861" s="3"/>
      <c r="J861" s="2" t="s">
        <v>3546</v>
      </c>
      <c r="K861" s="7" t="str">
        <f>VLOOKUP(A861,NAV!A:F,6,FALSE)</f>
        <v>1 bis Chemin du Buisson Guérin</v>
      </c>
      <c r="L861" s="7" t="b">
        <f t="shared" si="501"/>
        <v>1</v>
      </c>
      <c r="M861" s="2"/>
      <c r="N861" s="2"/>
      <c r="O861" s="2" t="s">
        <v>3547</v>
      </c>
      <c r="P861" s="10" t="str">
        <f>VLOOKUP(A861,NAV!A:H,8,FALSE)</f>
        <v>78750</v>
      </c>
      <c r="Q861" s="10" t="b">
        <f t="shared" si="502"/>
        <v>1</v>
      </c>
      <c r="R861" s="2" t="s">
        <v>3548</v>
      </c>
      <c r="S861" s="10" t="str">
        <f>VLOOKUP(A861,NAV!A:I,9,FALSE)</f>
        <v>MAREIL MARLY</v>
      </c>
      <c r="T861" s="10" t="b">
        <f t="shared" si="503"/>
        <v>1</v>
      </c>
      <c r="U861" s="2" t="s">
        <v>21</v>
      </c>
      <c r="V861" s="9" t="str">
        <f>VLOOKUP(A861,NAV!A:L,12,FALSE)</f>
        <v>FR</v>
      </c>
      <c r="W861" t="str">
        <f>VLOOKUP(A861,NAV!A:J,10,FALSE)</f>
        <v/>
      </c>
    </row>
    <row r="862" spans="1:23" hidden="1" x14ac:dyDescent="0.2">
      <c r="A862" s="2"/>
      <c r="B862" s="2" t="s">
        <v>43</v>
      </c>
      <c r="C862" s="2"/>
      <c r="D862" s="2" t="s">
        <v>3549</v>
      </c>
      <c r="E862" s="11" t="e">
        <f>VLOOKUP(A862,NAV!A:E,5,FALSE)</f>
        <v>#N/A</v>
      </c>
      <c r="F862" s="11"/>
      <c r="G862" s="2" t="s">
        <v>15</v>
      </c>
      <c r="H862" s="3" t="s">
        <v>297</v>
      </c>
      <c r="I862" s="3"/>
      <c r="J862" s="2" t="s">
        <v>3550</v>
      </c>
      <c r="K862" s="2"/>
      <c r="L862" s="2"/>
      <c r="M862" s="2"/>
      <c r="N862" s="2"/>
      <c r="O862" s="2" t="s">
        <v>3551</v>
      </c>
      <c r="P862" s="2"/>
      <c r="Q862" s="2"/>
      <c r="R862" s="2" t="s">
        <v>301</v>
      </c>
      <c r="S862" s="2"/>
      <c r="T862" s="2"/>
      <c r="U862" s="2" t="s">
        <v>302</v>
      </c>
    </row>
    <row r="863" spans="1:23" x14ac:dyDescent="0.2">
      <c r="A863" s="2" t="s">
        <v>3552</v>
      </c>
      <c r="B863" s="2" t="s">
        <v>13</v>
      </c>
      <c r="C863" s="10" t="str">
        <f>+VLOOKUP(A863,NAV!A:C,3,FALSE)</f>
        <v xml:space="preserve"> </v>
      </c>
      <c r="D863" s="2" t="s">
        <v>3553</v>
      </c>
      <c r="E863" s="11" t="str">
        <f>VLOOKUP(A863,NAV!A:E,5,FALSE)</f>
        <v>BAXTER R&amp;D EUROPE SCRL</v>
      </c>
      <c r="F863" s="11" t="b">
        <f t="shared" ref="F863:F864" si="504">+D863=E863</f>
        <v>1</v>
      </c>
      <c r="G863" s="2" t="s">
        <v>15</v>
      </c>
      <c r="H863" s="3" t="s">
        <v>156</v>
      </c>
      <c r="I863" s="3"/>
      <c r="J863" s="2" t="s">
        <v>3554</v>
      </c>
      <c r="K863" s="7" t="str">
        <f>VLOOKUP(A863,NAV!A:F,6,FALSE)</f>
        <v>Boulevard d'Angleterre 2-4</v>
      </c>
      <c r="L863" s="7" t="b">
        <f t="shared" ref="L863:L864" si="505">J863=K863</f>
        <v>1</v>
      </c>
      <c r="M863" s="2" t="s">
        <v>18</v>
      </c>
      <c r="N863" s="2"/>
      <c r="O863" s="2" t="s">
        <v>2962</v>
      </c>
      <c r="P863" s="10" t="str">
        <f>VLOOKUP(A863,NAV!A:H,8,FALSE)</f>
        <v>1420</v>
      </c>
      <c r="Q863" s="10" t="b">
        <f t="shared" ref="Q863:Q864" si="506">O863=P863</f>
        <v>1</v>
      </c>
      <c r="R863" s="2" t="s">
        <v>2963</v>
      </c>
      <c r="S863" s="10" t="str">
        <f>VLOOKUP(A863,NAV!A:I,9,FALSE)</f>
        <v>Braine-l'Alleud</v>
      </c>
      <c r="T863" s="10" t="b">
        <f t="shared" ref="T863:T864" si="507">R863=S863</f>
        <v>1</v>
      </c>
      <c r="U863" s="2" t="s">
        <v>160</v>
      </c>
      <c r="V863" s="9" t="str">
        <f>VLOOKUP(A863,NAV!A:L,12,FALSE)</f>
        <v>BE</v>
      </c>
      <c r="W863" t="str">
        <f>VLOOKUP(A863,NAV!A:J,10,FALSE)</f>
        <v>BE419859253</v>
      </c>
    </row>
    <row r="864" spans="1:23" x14ac:dyDescent="0.2">
      <c r="A864" s="2" t="s">
        <v>3555</v>
      </c>
      <c r="B864" s="2" t="s">
        <v>13</v>
      </c>
      <c r="C864" s="10" t="str">
        <f>+VLOOKUP(A864,NAV!A:C,3,FALSE)</f>
        <v xml:space="preserve"> </v>
      </c>
      <c r="D864" s="2" t="s">
        <v>3556</v>
      </c>
      <c r="E864" s="11" t="str">
        <f>VLOOKUP(A864,NAV!A:E,5,FALSE)</f>
        <v>BAXTER SAS</v>
      </c>
      <c r="F864" s="11" t="b">
        <f t="shared" si="504"/>
        <v>1</v>
      </c>
      <c r="G864" s="2" t="s">
        <v>15</v>
      </c>
      <c r="H864" s="3" t="s">
        <v>16</v>
      </c>
      <c r="I864" s="3"/>
      <c r="J864" s="2" t="s">
        <v>3557</v>
      </c>
      <c r="K864" s="7" t="str">
        <f>VLOOKUP(A864,NAV!A:F,6,FALSE)</f>
        <v>6 AVENUE LOUIS PASTEUR</v>
      </c>
      <c r="L864" s="7" t="b">
        <f t="shared" si="505"/>
        <v>1</v>
      </c>
      <c r="M864" s="2" t="s">
        <v>3558</v>
      </c>
      <c r="N864" s="2"/>
      <c r="O864" s="2" t="s">
        <v>3559</v>
      </c>
      <c r="P864" s="10" t="str">
        <f>VLOOKUP(A864,NAV!A:H,8,FALSE)</f>
        <v>78311</v>
      </c>
      <c r="Q864" s="10" t="b">
        <f t="shared" si="506"/>
        <v>1</v>
      </c>
      <c r="R864" s="2" t="s">
        <v>3560</v>
      </c>
      <c r="S864" s="10" t="str">
        <f>VLOOKUP(A864,NAV!A:I,9,FALSE)</f>
        <v>MAUREPAS  CEDEX</v>
      </c>
      <c r="T864" s="10" t="b">
        <f t="shared" si="507"/>
        <v>0</v>
      </c>
      <c r="U864" s="2" t="s">
        <v>21</v>
      </c>
      <c r="V864" s="9" t="str">
        <f>VLOOKUP(A864,NAV!A:L,12,FALSE)</f>
        <v>FR</v>
      </c>
      <c r="W864" t="str">
        <f>VLOOKUP(A864,NAV!A:J,10,FALSE)</f>
        <v/>
      </c>
    </row>
    <row r="865" spans="1:23" hidden="1" x14ac:dyDescent="0.2">
      <c r="A865" s="2"/>
      <c r="B865" s="2" t="s">
        <v>13</v>
      </c>
      <c r="C865" s="2"/>
      <c r="D865" s="2" t="s">
        <v>3561</v>
      </c>
      <c r="E865" s="11" t="e">
        <f>VLOOKUP(A865,NAV!A:E,5,FALSE)</f>
        <v>#N/A</v>
      </c>
      <c r="F865" s="11"/>
      <c r="G865" s="2" t="s">
        <v>15</v>
      </c>
      <c r="H865" s="3" t="s">
        <v>867</v>
      </c>
      <c r="I865" s="3"/>
      <c r="J865" s="2" t="s">
        <v>3562</v>
      </c>
      <c r="K865" s="2"/>
      <c r="L865" s="2"/>
      <c r="M865" s="2"/>
      <c r="N865" s="2"/>
      <c r="O865" s="2" t="s">
        <v>3563</v>
      </c>
      <c r="P865" s="2"/>
      <c r="Q865" s="2"/>
      <c r="R865" s="2" t="s">
        <v>3564</v>
      </c>
      <c r="S865" s="2"/>
      <c r="T865" s="2"/>
      <c r="U865" s="2" t="s">
        <v>21</v>
      </c>
    </row>
    <row r="866" spans="1:23" hidden="1" x14ac:dyDescent="0.2">
      <c r="A866" s="2"/>
      <c r="B866" s="2" t="s">
        <v>43</v>
      </c>
      <c r="C866" s="2"/>
      <c r="D866" s="2" t="s">
        <v>3565</v>
      </c>
      <c r="E866" s="11" t="e">
        <f>VLOOKUP(A866,NAV!A:E,5,FALSE)</f>
        <v>#N/A</v>
      </c>
      <c r="F866" s="11"/>
      <c r="G866" s="2"/>
      <c r="H866" s="3" t="s">
        <v>3566</v>
      </c>
      <c r="I866" s="3"/>
      <c r="J866" s="2"/>
      <c r="K866" s="2"/>
      <c r="L866" s="2"/>
      <c r="M866" s="2"/>
      <c r="N866" s="2"/>
      <c r="O866" s="2" t="s">
        <v>3429</v>
      </c>
      <c r="P866" s="2"/>
      <c r="Q866" s="2"/>
      <c r="R866" s="2" t="s">
        <v>3430</v>
      </c>
      <c r="S866" s="2"/>
      <c r="T866" s="2"/>
      <c r="U866" s="2" t="s">
        <v>21</v>
      </c>
    </row>
    <row r="867" spans="1:23" x14ac:dyDescent="0.2">
      <c r="A867" s="2" t="s">
        <v>3567</v>
      </c>
      <c r="B867" s="2" t="s">
        <v>13</v>
      </c>
      <c r="C867" s="10" t="str">
        <f>+VLOOKUP(A867,NAV!A:C,3,FALSE)</f>
        <v xml:space="preserve"> </v>
      </c>
      <c r="D867" s="2" t="s">
        <v>3568</v>
      </c>
      <c r="E867" s="11" t="str">
        <f>VLOOKUP(A867,NAV!A:E,5,FALSE)</f>
        <v>BAYER CROPSCIENCE SA</v>
      </c>
      <c r="F867" s="11" t="b">
        <f>+D867=E867</f>
        <v>1</v>
      </c>
      <c r="G867" s="2" t="s">
        <v>15</v>
      </c>
      <c r="H867" s="3" t="s">
        <v>1334</v>
      </c>
      <c r="I867" s="3" t="s">
        <v>3569</v>
      </c>
      <c r="J867" s="2" t="s">
        <v>3570</v>
      </c>
      <c r="K867" s="7" t="str">
        <f>VLOOKUP(A867,NAV!A:F,6,FALSE)</f>
        <v>16 RUE JEAN MARIE LECLAIR</v>
      </c>
      <c r="L867" s="7" t="b">
        <f>J867=K867</f>
        <v>1</v>
      </c>
      <c r="M867" s="2" t="s">
        <v>3571</v>
      </c>
      <c r="N867" s="2"/>
      <c r="O867" s="2" t="s">
        <v>3572</v>
      </c>
      <c r="P867" s="10" t="str">
        <f>VLOOKUP(A867,NAV!A:H,8,FALSE)</f>
        <v>69337</v>
      </c>
      <c r="Q867" s="10" t="b">
        <f>O867=P867</f>
        <v>1</v>
      </c>
      <c r="R867" s="2" t="s">
        <v>2738</v>
      </c>
      <c r="S867" s="10" t="str">
        <f>VLOOKUP(A867,NAV!A:I,9,FALSE)</f>
        <v>LYON CEDEX 09</v>
      </c>
      <c r="T867" s="10" t="b">
        <f>R867=S867</f>
        <v>1</v>
      </c>
      <c r="U867" s="2" t="s">
        <v>21</v>
      </c>
      <c r="V867" s="9" t="str">
        <f>VLOOKUP(A867,NAV!A:L,12,FALSE)</f>
        <v>FR</v>
      </c>
      <c r="W867" t="str">
        <f>VLOOKUP(A867,NAV!A:J,10,FALSE)</f>
        <v>FR29562038893</v>
      </c>
    </row>
    <row r="868" spans="1:23" hidden="1" x14ac:dyDescent="0.2">
      <c r="A868" s="2"/>
      <c r="B868" s="2" t="s">
        <v>13</v>
      </c>
      <c r="C868" s="2"/>
      <c r="D868" s="2" t="s">
        <v>3573</v>
      </c>
      <c r="E868" s="11" t="e">
        <f>VLOOKUP(A868,NAV!A:E,5,FALSE)</f>
        <v>#N/A</v>
      </c>
      <c r="F868" s="11"/>
      <c r="G868" s="2" t="s">
        <v>15</v>
      </c>
      <c r="H868" s="3" t="s">
        <v>156</v>
      </c>
      <c r="I868" s="3"/>
      <c r="J868" s="2" t="s">
        <v>3574</v>
      </c>
      <c r="K868" s="2"/>
      <c r="L868" s="2"/>
      <c r="M868" s="2"/>
      <c r="N868" s="2"/>
      <c r="O868" s="2" t="s">
        <v>165</v>
      </c>
      <c r="P868" s="2"/>
      <c r="Q868" s="2"/>
      <c r="R868" s="2" t="s">
        <v>166</v>
      </c>
      <c r="S868" s="2"/>
      <c r="T868" s="2"/>
      <c r="U868" s="2" t="s">
        <v>160</v>
      </c>
    </row>
    <row r="869" spans="1:23" hidden="1" x14ac:dyDescent="0.2">
      <c r="A869" s="2"/>
      <c r="B869" s="2" t="s">
        <v>43</v>
      </c>
      <c r="C869" s="2"/>
      <c r="D869" s="2" t="s">
        <v>3573</v>
      </c>
      <c r="E869" s="11" t="e">
        <f>VLOOKUP(A869,NAV!A:E,5,FALSE)</f>
        <v>#N/A</v>
      </c>
      <c r="F869" s="11"/>
      <c r="G869" s="2" t="s">
        <v>15</v>
      </c>
      <c r="H869" s="3" t="s">
        <v>1334</v>
      </c>
      <c r="I869" s="3" t="s">
        <v>3569</v>
      </c>
      <c r="J869" s="2" t="s">
        <v>3575</v>
      </c>
      <c r="K869" s="2"/>
      <c r="L869" s="2"/>
      <c r="M869" s="2"/>
      <c r="N869" s="2"/>
      <c r="O869" s="2" t="s">
        <v>3576</v>
      </c>
      <c r="P869" s="2"/>
      <c r="Q869" s="2"/>
      <c r="R869" s="2" t="s">
        <v>3577</v>
      </c>
      <c r="S869" s="2"/>
      <c r="T869" s="2"/>
      <c r="U869" s="2" t="s">
        <v>48</v>
      </c>
    </row>
    <row r="870" spans="1:23" hidden="1" x14ac:dyDescent="0.2">
      <c r="A870" s="2"/>
      <c r="B870" s="2" t="s">
        <v>13</v>
      </c>
      <c r="C870" s="2"/>
      <c r="D870" s="2" t="s">
        <v>3569</v>
      </c>
      <c r="E870" s="11" t="e">
        <f>VLOOKUP(A870,NAV!A:E,5,FALSE)</f>
        <v>#N/A</v>
      </c>
      <c r="F870" s="11"/>
      <c r="G870" s="2" t="s">
        <v>305</v>
      </c>
      <c r="H870" s="3" t="s">
        <v>1334</v>
      </c>
      <c r="I870" s="3"/>
      <c r="J870" s="2" t="s">
        <v>3578</v>
      </c>
      <c r="K870" s="2"/>
      <c r="L870" s="2"/>
      <c r="M870" s="2" t="s">
        <v>18</v>
      </c>
      <c r="N870" s="2"/>
      <c r="O870" s="2" t="s">
        <v>2731</v>
      </c>
      <c r="P870" s="2"/>
      <c r="Q870" s="2"/>
      <c r="R870" s="2" t="s">
        <v>357</v>
      </c>
      <c r="S870" s="2"/>
      <c r="T870" s="2"/>
      <c r="U870" s="2" t="s">
        <v>21</v>
      </c>
    </row>
    <row r="871" spans="1:23" x14ac:dyDescent="0.2">
      <c r="A871" s="2" t="s">
        <v>3581</v>
      </c>
      <c r="B871" s="2" t="s">
        <v>13</v>
      </c>
      <c r="C871" s="10" t="str">
        <f>+VLOOKUP(A871,NAV!A:C,3,FALSE)</f>
        <v xml:space="preserve"> </v>
      </c>
      <c r="D871" s="2" t="s">
        <v>3582</v>
      </c>
      <c r="E871" s="11" t="str">
        <f>VLOOKUP(A871,NAV!A:E,5,FALSE)</f>
        <v>BAYER SANTE SA</v>
      </c>
      <c r="F871" s="11" t="b">
        <f>+D871=E871</f>
        <v>1</v>
      </c>
      <c r="G871" s="2" t="s">
        <v>15</v>
      </c>
      <c r="H871" s="3" t="s">
        <v>1334</v>
      </c>
      <c r="I871" s="3" t="s">
        <v>3569</v>
      </c>
      <c r="J871" s="2" t="s">
        <v>3583</v>
      </c>
      <c r="K871" s="7" t="str">
        <f>VLOOKUP(A871,NAV!A:F,6,FALSE)</f>
        <v>220 AVENUE DE LA RECHERCHE</v>
      </c>
      <c r="L871" s="7" t="b">
        <f>J871=K871</f>
        <v>1</v>
      </c>
      <c r="M871" s="2" t="s">
        <v>18</v>
      </c>
      <c r="N871" s="2"/>
      <c r="O871" s="2" t="s">
        <v>3576</v>
      </c>
      <c r="P871" s="10" t="str">
        <f>VLOOKUP(A871,NAV!A:H,8,FALSE)</f>
        <v>59120</v>
      </c>
      <c r="Q871" s="10" t="b">
        <f>O871=P871</f>
        <v>1</v>
      </c>
      <c r="R871" s="2" t="s">
        <v>3584</v>
      </c>
      <c r="S871" s="10" t="str">
        <f>VLOOKUP(A871,NAV!A:I,9,FALSE)</f>
        <v>LOOS</v>
      </c>
      <c r="T871" s="10" t="b">
        <f>R871=S871</f>
        <v>1</v>
      </c>
      <c r="U871" s="2" t="s">
        <v>21</v>
      </c>
      <c r="V871" s="9" t="str">
        <f>VLOOKUP(A871,NAV!A:L,12,FALSE)</f>
        <v>FR</v>
      </c>
      <c r="W871" t="str">
        <f>VLOOKUP(A871,NAV!A:J,10,FALSE)</f>
        <v/>
      </c>
    </row>
    <row r="872" spans="1:23" hidden="1" x14ac:dyDescent="0.2">
      <c r="A872" s="2"/>
      <c r="B872" s="2" t="s">
        <v>43</v>
      </c>
      <c r="C872" s="2"/>
      <c r="D872" s="2" t="s">
        <v>3585</v>
      </c>
      <c r="E872" s="11" t="e">
        <f>VLOOKUP(A872,NAV!A:E,5,FALSE)</f>
        <v>#N/A</v>
      </c>
      <c r="F872" s="11"/>
      <c r="G872" s="2" t="s">
        <v>224</v>
      </c>
      <c r="H872" s="3" t="s">
        <v>1334</v>
      </c>
      <c r="I872" s="3" t="s">
        <v>3569</v>
      </c>
      <c r="J872" s="2" t="s">
        <v>3579</v>
      </c>
      <c r="K872" s="2"/>
      <c r="L872" s="2"/>
      <c r="M872" s="2"/>
      <c r="N872" s="2"/>
      <c r="O872" s="2" t="s">
        <v>3580</v>
      </c>
      <c r="P872" s="2"/>
      <c r="Q872" s="2"/>
      <c r="R872" s="2" t="s">
        <v>3517</v>
      </c>
      <c r="S872" s="2"/>
      <c r="T872" s="2"/>
      <c r="U872" s="2" t="s">
        <v>21</v>
      </c>
    </row>
    <row r="873" spans="1:23" hidden="1" x14ac:dyDescent="0.2">
      <c r="A873" s="2"/>
      <c r="B873" s="2" t="s">
        <v>43</v>
      </c>
      <c r="C873" s="2"/>
      <c r="D873" s="2" t="s">
        <v>3586</v>
      </c>
      <c r="E873" s="11" t="e">
        <f>VLOOKUP(A873,NAV!A:E,5,FALSE)</f>
        <v>#N/A</v>
      </c>
      <c r="F873" s="11"/>
      <c r="G873" s="2"/>
      <c r="H873" s="3" t="s">
        <v>34</v>
      </c>
      <c r="I873" s="3"/>
      <c r="J873" s="2" t="s">
        <v>3587</v>
      </c>
      <c r="K873" s="2"/>
      <c r="L873" s="2"/>
      <c r="M873" s="2"/>
      <c r="N873" s="2"/>
      <c r="O873" s="2" t="s">
        <v>3588</v>
      </c>
      <c r="P873" s="2"/>
      <c r="Q873" s="2"/>
      <c r="R873" s="2" t="s">
        <v>3589</v>
      </c>
      <c r="S873" s="2"/>
      <c r="T873" s="2"/>
      <c r="U873" s="2" t="s">
        <v>21</v>
      </c>
    </row>
    <row r="874" spans="1:23" hidden="1" x14ac:dyDescent="0.2">
      <c r="A874" s="2"/>
      <c r="B874" s="2" t="s">
        <v>43</v>
      </c>
      <c r="C874" s="2"/>
      <c r="D874" s="2" t="s">
        <v>3590</v>
      </c>
      <c r="E874" s="11" t="e">
        <f>VLOOKUP(A874,NAV!A:E,5,FALSE)</f>
        <v>#N/A</v>
      </c>
      <c r="F874" s="11"/>
      <c r="G874" s="2" t="s">
        <v>224</v>
      </c>
      <c r="H874" s="3" t="s">
        <v>1334</v>
      </c>
      <c r="I874" s="3" t="s">
        <v>3569</v>
      </c>
      <c r="J874" s="2" t="s">
        <v>3575</v>
      </c>
      <c r="K874" s="2"/>
      <c r="L874" s="2"/>
      <c r="M874" s="2"/>
      <c r="N874" s="2"/>
      <c r="O874" s="2" t="s">
        <v>3576</v>
      </c>
      <c r="P874" s="2"/>
      <c r="Q874" s="2"/>
      <c r="R874" s="2" t="s">
        <v>3577</v>
      </c>
      <c r="S874" s="2"/>
      <c r="T874" s="2"/>
      <c r="U874" s="2" t="s">
        <v>21</v>
      </c>
    </row>
    <row r="875" spans="1:23" x14ac:dyDescent="0.2">
      <c r="A875" s="2" t="s">
        <v>3591</v>
      </c>
      <c r="B875" s="2" t="s">
        <v>13</v>
      </c>
      <c r="C875" s="10" t="str">
        <f>+VLOOKUP(A875,NAV!A:C,3,FALSE)</f>
        <v xml:space="preserve"> </v>
      </c>
      <c r="D875" s="2" t="s">
        <v>3592</v>
      </c>
      <c r="E875" s="11" t="str">
        <f>VLOOKUP(A875,NAV!A:E,5,FALSE)</f>
        <v>BAZAARVOICE</v>
      </c>
      <c r="F875" s="11" t="b">
        <f>+D875=E875</f>
        <v>1</v>
      </c>
      <c r="G875" s="2" t="s">
        <v>15</v>
      </c>
      <c r="H875" s="3" t="s">
        <v>16</v>
      </c>
      <c r="I875" s="3"/>
      <c r="J875" s="2" t="s">
        <v>3593</v>
      </c>
      <c r="K875" s="7" t="str">
        <f>VLOOKUP(A875,NAV!A:F,6,FALSE)</f>
        <v>33 avenue de Wagram</v>
      </c>
      <c r="L875" s="7" t="b">
        <f>J875=K875</f>
        <v>1</v>
      </c>
      <c r="M875" s="2"/>
      <c r="N875" s="2"/>
      <c r="O875" s="2" t="s">
        <v>369</v>
      </c>
      <c r="P875" s="10" t="str">
        <f>VLOOKUP(A875,NAV!A:H,8,FALSE)</f>
        <v>75017</v>
      </c>
      <c r="Q875" s="10" t="b">
        <f>O875=P875</f>
        <v>1</v>
      </c>
      <c r="R875" s="2" t="s">
        <v>41</v>
      </c>
      <c r="S875" s="10" t="str">
        <f>VLOOKUP(A875,NAV!A:I,9,FALSE)</f>
        <v>PARIS 17EME ARRONDISSEMENT</v>
      </c>
      <c r="T875" s="10" t="b">
        <f>R875=S875</f>
        <v>0</v>
      </c>
      <c r="U875" s="2" t="s">
        <v>48</v>
      </c>
      <c r="V875" s="9" t="str">
        <f>VLOOKUP(A875,NAV!A:L,12,FALSE)</f>
        <v>FR</v>
      </c>
      <c r="W875" t="str">
        <f>VLOOKUP(A875,NAV!A:J,10,FALSE)</f>
        <v/>
      </c>
    </row>
    <row r="876" spans="1:23" hidden="1" x14ac:dyDescent="0.2">
      <c r="A876" s="2"/>
      <c r="B876" s="2" t="s">
        <v>13</v>
      </c>
      <c r="C876" s="2"/>
      <c r="D876" s="2" t="s">
        <v>3594</v>
      </c>
      <c r="E876" s="11" t="e">
        <f>VLOOKUP(A876,NAV!A:E,5,FALSE)</f>
        <v>#N/A</v>
      </c>
      <c r="F876" s="11"/>
      <c r="G876" s="2" t="s">
        <v>15</v>
      </c>
      <c r="H876" s="3" t="s">
        <v>16</v>
      </c>
      <c r="I876" s="3"/>
      <c r="J876" s="2" t="s">
        <v>3595</v>
      </c>
      <c r="K876" s="2"/>
      <c r="L876" s="2"/>
      <c r="M876" s="2"/>
      <c r="N876" s="2"/>
      <c r="O876" s="2" t="s">
        <v>420</v>
      </c>
      <c r="P876" s="2"/>
      <c r="Q876" s="2"/>
      <c r="R876" s="2" t="s">
        <v>3019</v>
      </c>
      <c r="S876" s="2"/>
      <c r="T876" s="2"/>
      <c r="U876" s="2" t="s">
        <v>21</v>
      </c>
    </row>
    <row r="877" spans="1:23" x14ac:dyDescent="0.2">
      <c r="A877" s="2" t="s">
        <v>3596</v>
      </c>
      <c r="B877" s="2" t="s">
        <v>13</v>
      </c>
      <c r="C877" s="10" t="str">
        <f>+VLOOKUP(A877,NAV!A:C,3,FALSE)</f>
        <v xml:space="preserve"> </v>
      </c>
      <c r="D877" s="2" t="s">
        <v>3597</v>
      </c>
      <c r="E877" s="11" t="str">
        <f>VLOOKUP(A877,NAV!A:E,5,FALSE)</f>
        <v>BBGR</v>
      </c>
      <c r="F877" s="11" t="b">
        <f>+D877=E877</f>
        <v>1</v>
      </c>
      <c r="G877" s="2" t="s">
        <v>15</v>
      </c>
      <c r="H877" s="3" t="s">
        <v>16</v>
      </c>
      <c r="I877" s="3"/>
      <c r="J877" s="2" t="s">
        <v>3598</v>
      </c>
      <c r="K877" s="7" t="str">
        <f>VLOOKUP(A877,NAV!A:F,6,FALSE)</f>
        <v>22 rue de Montmorency</v>
      </c>
      <c r="L877" s="7" t="b">
        <f>J877=K877</f>
        <v>1</v>
      </c>
      <c r="M877" s="2"/>
      <c r="N877" s="2"/>
      <c r="O877" s="2" t="s">
        <v>47</v>
      </c>
      <c r="P877" s="10" t="str">
        <f>VLOOKUP(A877,NAV!A:H,8,FALSE)</f>
        <v>PARIS</v>
      </c>
      <c r="Q877" s="10" t="b">
        <f>O877=P877</f>
        <v>0</v>
      </c>
      <c r="R877" s="2" t="s">
        <v>41</v>
      </c>
      <c r="S877" s="10" t="str">
        <f>VLOOKUP(A877,NAV!A:I,9,FALSE)</f>
        <v>75003</v>
      </c>
      <c r="T877" s="10" t="b">
        <f>R877=S877</f>
        <v>0</v>
      </c>
      <c r="U877" s="2" t="s">
        <v>48</v>
      </c>
      <c r="V877" s="9" t="str">
        <f>VLOOKUP(A877,NAV!A:L,12,FALSE)</f>
        <v>FR</v>
      </c>
      <c r="W877" t="str">
        <f>VLOOKUP(A877,NAV!A:J,10,FALSE)</f>
        <v/>
      </c>
    </row>
    <row r="878" spans="1:23" hidden="1" x14ac:dyDescent="0.2">
      <c r="A878" s="2"/>
      <c r="B878" s="2" t="s">
        <v>43</v>
      </c>
      <c r="C878" s="2"/>
      <c r="D878" s="2" t="s">
        <v>3599</v>
      </c>
      <c r="E878" s="11" t="e">
        <f>VLOOKUP(A878,NAV!A:E,5,FALSE)</f>
        <v>#N/A</v>
      </c>
      <c r="F878" s="11"/>
      <c r="G878" s="2" t="s">
        <v>15</v>
      </c>
      <c r="H878" s="3" t="s">
        <v>3600</v>
      </c>
      <c r="I878" s="3"/>
      <c r="J878" s="2" t="s">
        <v>3601</v>
      </c>
      <c r="K878" s="2"/>
      <c r="L878" s="2"/>
      <c r="M878" s="2"/>
      <c r="N878" s="2"/>
      <c r="O878" s="2" t="s">
        <v>3602</v>
      </c>
      <c r="P878" s="2"/>
      <c r="Q878" s="2"/>
      <c r="R878" s="2" t="s">
        <v>3603</v>
      </c>
      <c r="S878" s="2"/>
      <c r="T878" s="2"/>
      <c r="U878" s="2" t="s">
        <v>21</v>
      </c>
    </row>
    <row r="879" spans="1:23" hidden="1" x14ac:dyDescent="0.2">
      <c r="A879" s="2"/>
      <c r="B879" s="2" t="s">
        <v>13</v>
      </c>
      <c r="C879" s="2"/>
      <c r="D879" s="2" t="s">
        <v>3599</v>
      </c>
      <c r="E879" s="11" t="e">
        <f>VLOOKUP(A879,NAV!A:E,5,FALSE)</f>
        <v>#N/A</v>
      </c>
      <c r="F879" s="11"/>
      <c r="G879" s="2" t="s">
        <v>15</v>
      </c>
      <c r="H879" s="3" t="s">
        <v>16</v>
      </c>
      <c r="I879" s="3"/>
      <c r="J879" s="2" t="s">
        <v>3604</v>
      </c>
      <c r="K879" s="2"/>
      <c r="L879" s="2"/>
      <c r="M879" s="2"/>
      <c r="N879" s="2"/>
      <c r="O879" s="2" t="s">
        <v>3602</v>
      </c>
      <c r="P879" s="2"/>
      <c r="Q879" s="2"/>
      <c r="R879" s="2" t="s">
        <v>3605</v>
      </c>
      <c r="S879" s="2"/>
      <c r="T879" s="2"/>
      <c r="U879" s="2" t="s">
        <v>48</v>
      </c>
    </row>
    <row r="880" spans="1:23" x14ac:dyDescent="0.2">
      <c r="A880" s="2" t="s">
        <v>3606</v>
      </c>
      <c r="B880" s="2" t="s">
        <v>13</v>
      </c>
      <c r="C880" s="10" t="str">
        <f>+VLOOKUP(A880,NAV!A:C,3,FALSE)</f>
        <v xml:space="preserve"> </v>
      </c>
      <c r="D880" s="2" t="s">
        <v>3607</v>
      </c>
      <c r="E880" s="11" t="str">
        <f>VLOOKUP(A880,NAV!A:E,5,FALSE)</f>
        <v>BCA EXPERTISE</v>
      </c>
      <c r="F880" s="11" t="b">
        <f t="shared" ref="F880:F881" si="508">+D880=E880</f>
        <v>1</v>
      </c>
      <c r="G880" s="2" t="s">
        <v>15</v>
      </c>
      <c r="H880" s="3" t="s">
        <v>16</v>
      </c>
      <c r="I880" s="3"/>
      <c r="J880" s="2" t="s">
        <v>3608</v>
      </c>
      <c r="K880" s="7" t="str">
        <f>VLOOKUP(A880,NAV!A:F,6,FALSE)</f>
        <v>2 rue Henri Bergson</v>
      </c>
      <c r="L880" s="7" t="b">
        <f t="shared" ref="L880:L881" si="509">J880=K880</f>
        <v>1</v>
      </c>
      <c r="M880" s="2"/>
      <c r="N880" s="2"/>
      <c r="O880" s="2" t="s">
        <v>3609</v>
      </c>
      <c r="P880" s="10" t="str">
        <f>VLOOKUP(A880,NAV!A:H,8,FALSE)</f>
        <v>92265</v>
      </c>
      <c r="Q880" s="10" t="b">
        <f t="shared" ref="Q880:Q881" si="510">O880=P880</f>
        <v>1</v>
      </c>
      <c r="R880" s="2" t="s">
        <v>3610</v>
      </c>
      <c r="S880" s="10" t="str">
        <f>VLOOKUP(A880,NAV!A:I,9,FALSE)</f>
        <v>ASNIERES CEDEX</v>
      </c>
      <c r="T880" s="10" t="b">
        <f t="shared" ref="T880:T881" si="511">R880=S880</f>
        <v>1</v>
      </c>
      <c r="U880" s="2" t="s">
        <v>21</v>
      </c>
      <c r="V880" s="9" t="str">
        <f>VLOOKUP(A880,NAV!A:L,12,FALSE)</f>
        <v>FR</v>
      </c>
      <c r="W880" t="str">
        <f>VLOOKUP(A880,NAV!A:J,10,FALSE)</f>
        <v/>
      </c>
    </row>
    <row r="881" spans="1:23" x14ac:dyDescent="0.2">
      <c r="A881" s="2" t="s">
        <v>3611</v>
      </c>
      <c r="B881" s="2" t="s">
        <v>13</v>
      </c>
      <c r="C881" s="10" t="str">
        <f>+VLOOKUP(A881,NAV!A:C,3,FALSE)</f>
        <v>Tous</v>
      </c>
      <c r="D881" s="2" t="s">
        <v>3612</v>
      </c>
      <c r="E881" s="11" t="str">
        <f>VLOOKUP(A881,NAV!A:E,5,FALSE)</f>
        <v>BCBG ALAIN MANOUKIAN</v>
      </c>
      <c r="F881" s="11" t="b">
        <f t="shared" si="508"/>
        <v>1</v>
      </c>
      <c r="G881" s="2" t="s">
        <v>15</v>
      </c>
      <c r="H881" s="3" t="s">
        <v>82</v>
      </c>
      <c r="I881" s="3"/>
      <c r="J881" s="2" t="s">
        <v>3613</v>
      </c>
      <c r="K881" s="7" t="str">
        <f>VLOOKUP(A881,NAV!A:F,6,FALSE)</f>
        <v>DOMAINE BLANCHELAINE</v>
      </c>
      <c r="L881" s="7" t="b">
        <f t="shared" si="509"/>
        <v>1</v>
      </c>
      <c r="M881" s="2"/>
      <c r="N881" s="2"/>
      <c r="O881" s="2" t="s">
        <v>3614</v>
      </c>
      <c r="P881" s="10" t="str">
        <f>VLOOKUP(A881,NAV!A:H,8,FALSE)</f>
        <v>26601</v>
      </c>
      <c r="Q881" s="10" t="b">
        <f t="shared" si="510"/>
        <v>1</v>
      </c>
      <c r="R881" s="2" t="s">
        <v>3615</v>
      </c>
      <c r="S881" s="10" t="str">
        <f>VLOOKUP(A881,NAV!A:I,9,FALSE)</f>
        <v>MERCUROL</v>
      </c>
      <c r="T881" s="10" t="b">
        <f t="shared" si="511"/>
        <v>1</v>
      </c>
      <c r="U881" s="2" t="s">
        <v>21</v>
      </c>
      <c r="V881" s="9" t="str">
        <f>VLOOKUP(A881,NAV!A:L,12,FALSE)</f>
        <v>FR</v>
      </c>
      <c r="W881" t="str">
        <f>VLOOKUP(A881,NAV!A:J,10,FALSE)</f>
        <v/>
      </c>
    </row>
    <row r="882" spans="1:23" hidden="1" x14ac:dyDescent="0.2">
      <c r="A882" s="2"/>
      <c r="B882" s="2" t="s">
        <v>13</v>
      </c>
      <c r="C882" s="2"/>
      <c r="D882" s="2" t="s">
        <v>3616</v>
      </c>
      <c r="E882" s="11" t="e">
        <f>VLOOKUP(A882,NAV!A:E,5,FALSE)</f>
        <v>#N/A</v>
      </c>
      <c r="F882" s="11"/>
      <c r="G882" s="2" t="s">
        <v>15</v>
      </c>
      <c r="H882" s="3" t="s">
        <v>16</v>
      </c>
      <c r="I882" s="3"/>
      <c r="J882" s="2" t="s">
        <v>3617</v>
      </c>
      <c r="K882" s="2"/>
      <c r="L882" s="2"/>
      <c r="M882" s="2"/>
      <c r="N882" s="2"/>
      <c r="O882" s="2" t="s">
        <v>288</v>
      </c>
      <c r="P882" s="2"/>
      <c r="Q882" s="2"/>
      <c r="R882" s="2" t="s">
        <v>41</v>
      </c>
      <c r="S882" s="2"/>
      <c r="T882" s="2"/>
      <c r="U882" s="2" t="s">
        <v>21</v>
      </c>
    </row>
    <row r="883" spans="1:23" x14ac:dyDescent="0.2">
      <c r="A883" s="2" t="s">
        <v>3618</v>
      </c>
      <c r="B883" s="2" t="s">
        <v>13</v>
      </c>
      <c r="C883" s="10" t="str">
        <f>+VLOOKUP(A883,NAV!A:C,3,FALSE)</f>
        <v>Tous</v>
      </c>
      <c r="D883" s="2" t="s">
        <v>3619</v>
      </c>
      <c r="E883" s="11" t="str">
        <f>VLOOKUP(A883,NAV!A:E,5,FALSE)</f>
        <v>BCS - B.V.F BOULANGERIE VIENNOISERIE FRANÇAISE BCS</v>
      </c>
      <c r="F883" s="11" t="b">
        <f>+D883=E883</f>
        <v>1</v>
      </c>
      <c r="G883" s="2" t="s">
        <v>15</v>
      </c>
      <c r="H883" s="3" t="s">
        <v>689</v>
      </c>
      <c r="I883" s="3"/>
      <c r="J883" s="2" t="s">
        <v>3620</v>
      </c>
      <c r="K883" s="7" t="str">
        <f>VLOOKUP(A883,NAV!A:F,6,FALSE)</f>
        <v>Zone d'Activites Commerciales</v>
      </c>
      <c r="L883" s="7" t="b">
        <f>J883=K883</f>
        <v>1</v>
      </c>
      <c r="M883" s="2" t="s">
        <v>18</v>
      </c>
      <c r="N883" s="2"/>
      <c r="O883" s="2" t="s">
        <v>3621</v>
      </c>
      <c r="P883" s="10" t="str">
        <f>VLOOKUP(A883,NAV!A:H,8,FALSE)</f>
        <v>13150</v>
      </c>
      <c r="Q883" s="10" t="b">
        <f>O883=P883</f>
        <v>1</v>
      </c>
      <c r="R883" s="2" t="s">
        <v>3622</v>
      </c>
      <c r="S883" s="10" t="str">
        <f>VLOOKUP(A883,NAV!A:I,9,FALSE)</f>
        <v>BOULBON</v>
      </c>
      <c r="T883" s="10" t="b">
        <f>R883=S883</f>
        <v>0</v>
      </c>
      <c r="U883" s="2" t="s">
        <v>21</v>
      </c>
      <c r="V883" s="9" t="str">
        <f>VLOOKUP(A883,NAV!A:L,12,FALSE)</f>
        <v>FR</v>
      </c>
      <c r="W883" t="str">
        <f>VLOOKUP(A883,NAV!A:J,10,FALSE)</f>
        <v/>
      </c>
    </row>
    <row r="884" spans="1:23" hidden="1" x14ac:dyDescent="0.2">
      <c r="A884" s="2"/>
      <c r="B884" s="2" t="s">
        <v>13</v>
      </c>
      <c r="C884" s="2"/>
      <c r="D884" s="2" t="s">
        <v>3623</v>
      </c>
      <c r="E884" s="11" t="e">
        <f>VLOOKUP(A884,NAV!A:E,5,FALSE)</f>
        <v>#N/A</v>
      </c>
      <c r="F884" s="11"/>
      <c r="G884" s="2" t="s">
        <v>224</v>
      </c>
      <c r="H884" s="3" t="s">
        <v>1042</v>
      </c>
      <c r="I884" s="3" t="s">
        <v>3373</v>
      </c>
      <c r="J884" s="2" t="s">
        <v>3624</v>
      </c>
      <c r="K884" s="2"/>
      <c r="L884" s="2"/>
      <c r="M884" s="2"/>
      <c r="N884" s="2"/>
      <c r="O884" s="2" t="s">
        <v>3625</v>
      </c>
      <c r="P884" s="2"/>
      <c r="Q884" s="2"/>
      <c r="R884" s="2" t="s">
        <v>1481</v>
      </c>
      <c r="S884" s="2"/>
      <c r="T884" s="2"/>
      <c r="U884" s="2" t="s">
        <v>21</v>
      </c>
    </row>
    <row r="885" spans="1:23" hidden="1" x14ac:dyDescent="0.2">
      <c r="A885" s="2"/>
      <c r="B885" s="2" t="s">
        <v>13</v>
      </c>
      <c r="C885" s="2"/>
      <c r="D885" s="2" t="s">
        <v>3626</v>
      </c>
      <c r="E885" s="11" t="e">
        <f>VLOOKUP(A885,NAV!A:E,5,FALSE)</f>
        <v>#N/A</v>
      </c>
      <c r="F885" s="11"/>
      <c r="G885" s="2" t="s">
        <v>224</v>
      </c>
      <c r="H885" s="3" t="s">
        <v>1042</v>
      </c>
      <c r="I885" s="3" t="s">
        <v>3373</v>
      </c>
      <c r="J885" s="2" t="s">
        <v>3627</v>
      </c>
      <c r="K885" s="2"/>
      <c r="L885" s="2"/>
      <c r="M885" s="2"/>
      <c r="N885" s="2"/>
      <c r="O885" s="2" t="s">
        <v>1844</v>
      </c>
      <c r="P885" s="2"/>
      <c r="Q885" s="2"/>
      <c r="R885" s="2" t="s">
        <v>20</v>
      </c>
      <c r="S885" s="2"/>
      <c r="T885" s="2"/>
      <c r="U885" s="2" t="s">
        <v>21</v>
      </c>
    </row>
    <row r="886" spans="1:23" hidden="1" x14ac:dyDescent="0.2">
      <c r="A886" s="2"/>
      <c r="B886" s="2" t="s">
        <v>13</v>
      </c>
      <c r="C886" s="2"/>
      <c r="D886" s="2" t="s">
        <v>3628</v>
      </c>
      <c r="E886" s="11" t="e">
        <f>VLOOKUP(A886,NAV!A:E,5,FALSE)</f>
        <v>#N/A</v>
      </c>
      <c r="F886" s="11"/>
      <c r="G886" s="2" t="s">
        <v>224</v>
      </c>
      <c r="H886" s="3" t="s">
        <v>1042</v>
      </c>
      <c r="I886" s="3" t="s">
        <v>3373</v>
      </c>
      <c r="J886" s="2" t="s">
        <v>3629</v>
      </c>
      <c r="K886" s="2"/>
      <c r="L886" s="2"/>
      <c r="M886" s="2"/>
      <c r="N886" s="2"/>
      <c r="O886" s="2" t="s">
        <v>288</v>
      </c>
      <c r="P886" s="2"/>
      <c r="Q886" s="2"/>
      <c r="R886" s="2" t="s">
        <v>20</v>
      </c>
      <c r="S886" s="2"/>
      <c r="T886" s="2"/>
      <c r="U886" s="2" t="s">
        <v>21</v>
      </c>
    </row>
    <row r="887" spans="1:23" hidden="1" x14ac:dyDescent="0.2">
      <c r="A887" s="2"/>
      <c r="B887" s="2" t="s">
        <v>13</v>
      </c>
      <c r="C887" s="2"/>
      <c r="D887" s="2" t="s">
        <v>3630</v>
      </c>
      <c r="E887" s="11" t="e">
        <f>VLOOKUP(A887,NAV!A:E,5,FALSE)</f>
        <v>#N/A</v>
      </c>
      <c r="F887" s="11"/>
      <c r="G887" s="2" t="s">
        <v>224</v>
      </c>
      <c r="H887" s="3" t="s">
        <v>1042</v>
      </c>
      <c r="I887" s="3" t="s">
        <v>3373</v>
      </c>
      <c r="J887" s="2" t="s">
        <v>3631</v>
      </c>
      <c r="K887" s="2"/>
      <c r="L887" s="2"/>
      <c r="M887" s="2"/>
      <c r="N887" s="2"/>
      <c r="O887" s="2" t="s">
        <v>288</v>
      </c>
      <c r="P887" s="2"/>
      <c r="Q887" s="2"/>
      <c r="R887" s="2" t="s">
        <v>20</v>
      </c>
      <c r="S887" s="2"/>
      <c r="T887" s="2"/>
      <c r="U887" s="2" t="s">
        <v>21</v>
      </c>
    </row>
    <row r="888" spans="1:23" x14ac:dyDescent="0.2">
      <c r="A888" s="2" t="s">
        <v>3632</v>
      </c>
      <c r="B888" s="2" t="s">
        <v>13</v>
      </c>
      <c r="C888" s="10" t="str">
        <f>+VLOOKUP(A888,NAV!A:C,3,FALSE)</f>
        <v xml:space="preserve"> </v>
      </c>
      <c r="D888" s="2" t="s">
        <v>3633</v>
      </c>
      <c r="E888" s="11" t="str">
        <f>VLOOKUP(A888,NAV!A:E,5,FALSE)</f>
        <v>BDF / DIPRO</v>
      </c>
      <c r="F888" s="11" t="b">
        <f>+D888=E888</f>
        <v>1</v>
      </c>
      <c r="G888" s="2" t="s">
        <v>224</v>
      </c>
      <c r="H888" s="3" t="s">
        <v>1042</v>
      </c>
      <c r="I888" s="3" t="s">
        <v>3373</v>
      </c>
      <c r="J888" s="2" t="s">
        <v>3627</v>
      </c>
      <c r="K888" s="7" t="str">
        <f>VLOOKUP(A888,NAV!A:F,6,FALSE)</f>
        <v>39 RUE CROIX-DES-PETITS-CHAMPS</v>
      </c>
      <c r="L888" s="7" t="b">
        <f>J888=K888</f>
        <v>1</v>
      </c>
      <c r="M888" s="2"/>
      <c r="N888" s="2"/>
      <c r="O888" s="2" t="s">
        <v>1844</v>
      </c>
      <c r="P888" s="10" t="str">
        <f>VLOOKUP(A888,NAV!A:H,8,FALSE)</f>
        <v>75001</v>
      </c>
      <c r="Q888" s="10" t="b">
        <f>O888=P888</f>
        <v>1</v>
      </c>
      <c r="R888" s="2" t="s">
        <v>20</v>
      </c>
      <c r="S888" s="10" t="str">
        <f>VLOOKUP(A888,NAV!A:I,9,FALSE)</f>
        <v>PARIS 1ER ARRONDISSEMENT</v>
      </c>
      <c r="T888" s="10" t="b">
        <f>R888=S888</f>
        <v>0</v>
      </c>
      <c r="U888" s="2" t="s">
        <v>21</v>
      </c>
      <c r="V888" s="9" t="str">
        <f>VLOOKUP(A888,NAV!A:L,12,FALSE)</f>
        <v>FR</v>
      </c>
      <c r="W888" t="str">
        <f>VLOOKUP(A888,NAV!A:J,10,FALSE)</f>
        <v/>
      </c>
    </row>
    <row r="889" spans="1:23" hidden="1" x14ac:dyDescent="0.2">
      <c r="A889" s="2"/>
      <c r="B889" s="2" t="s">
        <v>13</v>
      </c>
      <c r="C889" s="2"/>
      <c r="D889" s="2" t="s">
        <v>3634</v>
      </c>
      <c r="E889" s="11" t="e">
        <f>VLOOKUP(A889,NAV!A:E,5,FALSE)</f>
        <v>#N/A</v>
      </c>
      <c r="F889" s="11"/>
      <c r="G889" s="2" t="s">
        <v>224</v>
      </c>
      <c r="H889" s="3" t="s">
        <v>1042</v>
      </c>
      <c r="I889" s="3" t="s">
        <v>3373</v>
      </c>
      <c r="J889" s="2" t="s">
        <v>3635</v>
      </c>
      <c r="K889" s="2"/>
      <c r="L889" s="2"/>
      <c r="M889" s="2"/>
      <c r="N889" s="2"/>
      <c r="O889" s="2" t="s">
        <v>3636</v>
      </c>
      <c r="P889" s="2"/>
      <c r="Q889" s="2"/>
      <c r="R889" s="2" t="s">
        <v>20</v>
      </c>
      <c r="S889" s="2"/>
      <c r="T889" s="2"/>
      <c r="U889" s="2" t="s">
        <v>21</v>
      </c>
    </row>
    <row r="890" spans="1:23" x14ac:dyDescent="0.2">
      <c r="A890" s="2" t="s">
        <v>3637</v>
      </c>
      <c r="B890" s="2" t="s">
        <v>13</v>
      </c>
      <c r="C890" s="10" t="str">
        <f>+VLOOKUP(A890,NAV!A:C,3,FALSE)</f>
        <v xml:space="preserve"> </v>
      </c>
      <c r="D890" s="2" t="s">
        <v>3638</v>
      </c>
      <c r="E890" s="11" t="str">
        <f>VLOOKUP(A890,NAV!A:E,5,FALSE)</f>
        <v>BDF / DIPRO / SCOPE 40</v>
      </c>
      <c r="F890" s="11" t="b">
        <f t="shared" ref="F890:F895" si="512">+D890=E890</f>
        <v>1</v>
      </c>
      <c r="G890" s="2" t="s">
        <v>224</v>
      </c>
      <c r="H890" s="3" t="s">
        <v>1042</v>
      </c>
      <c r="I890" s="3" t="s">
        <v>3373</v>
      </c>
      <c r="J890" s="2" t="s">
        <v>3639</v>
      </c>
      <c r="K890" s="7" t="str">
        <f>VLOOKUP(A890,NAV!A:F,6,FALSE)</f>
        <v>73 RUE DE RICHELIEU</v>
      </c>
      <c r="L890" s="7" t="b">
        <f t="shared" ref="L890:L895" si="513">J890=K890</f>
        <v>1</v>
      </c>
      <c r="M890" s="2"/>
      <c r="N890" s="2"/>
      <c r="O890" s="2" t="s">
        <v>3636</v>
      </c>
      <c r="P890" s="10" t="str">
        <f>VLOOKUP(A890,NAV!A:H,8,FALSE)</f>
        <v>75049</v>
      </c>
      <c r="Q890" s="10" t="b">
        <f t="shared" ref="Q890:Q895" si="514">O890=P890</f>
        <v>1</v>
      </c>
      <c r="R890" s="2" t="s">
        <v>3640</v>
      </c>
      <c r="S890" s="10" t="str">
        <f>VLOOKUP(A890,NAV!A:I,9,FALSE)</f>
        <v>PARIS CEDEX 01</v>
      </c>
      <c r="T890" s="10" t="b">
        <f t="shared" ref="T890:T895" si="515">R890=S890</f>
        <v>1</v>
      </c>
      <c r="U890" s="2" t="s">
        <v>21</v>
      </c>
      <c r="V890" s="9" t="str">
        <f>VLOOKUP(A890,NAV!A:L,12,FALSE)</f>
        <v>FR</v>
      </c>
      <c r="W890" t="str">
        <f>VLOOKUP(A890,NAV!A:J,10,FALSE)</f>
        <v/>
      </c>
    </row>
    <row r="891" spans="1:23" x14ac:dyDescent="0.2">
      <c r="A891" s="2" t="s">
        <v>3641</v>
      </c>
      <c r="B891" s="2" t="s">
        <v>13</v>
      </c>
      <c r="C891" s="10" t="str">
        <f>+VLOOKUP(A891,NAV!A:C,3,FALSE)</f>
        <v xml:space="preserve"> </v>
      </c>
      <c r="D891" s="2" t="s">
        <v>3642</v>
      </c>
      <c r="E891" s="11" t="str">
        <f>VLOOKUP(A891,NAV!A:E,5,FALSE)</f>
        <v>BDF / DIPRO / SCOPE 50</v>
      </c>
      <c r="F891" s="11" t="b">
        <f t="shared" si="512"/>
        <v>1</v>
      </c>
      <c r="G891" s="2" t="s">
        <v>224</v>
      </c>
      <c r="H891" s="3" t="s">
        <v>1042</v>
      </c>
      <c r="I891" s="3" t="s">
        <v>3373</v>
      </c>
      <c r="J891" s="2" t="s">
        <v>3639</v>
      </c>
      <c r="K891" s="7" t="str">
        <f>VLOOKUP(A891,NAV!A:F,6,FALSE)</f>
        <v>73 RUE DE RICHELIEU</v>
      </c>
      <c r="L891" s="7" t="b">
        <f t="shared" si="513"/>
        <v>1</v>
      </c>
      <c r="M891" s="2"/>
      <c r="N891" s="2"/>
      <c r="O891" s="2" t="s">
        <v>3636</v>
      </c>
      <c r="P891" s="10" t="str">
        <f>VLOOKUP(A891,NAV!A:H,8,FALSE)</f>
        <v>75049</v>
      </c>
      <c r="Q891" s="10" t="b">
        <f t="shared" si="514"/>
        <v>1</v>
      </c>
      <c r="R891" s="2" t="s">
        <v>3640</v>
      </c>
      <c r="S891" s="10" t="str">
        <f>VLOOKUP(A891,NAV!A:I,9,FALSE)</f>
        <v>PARIS CEDEX 01</v>
      </c>
      <c r="T891" s="10" t="b">
        <f t="shared" si="515"/>
        <v>1</v>
      </c>
      <c r="U891" s="2" t="s">
        <v>21</v>
      </c>
      <c r="V891" s="9" t="str">
        <f>VLOOKUP(A891,NAV!A:L,12,FALSE)</f>
        <v>FR</v>
      </c>
      <c r="W891" t="str">
        <f>VLOOKUP(A891,NAV!A:J,10,FALSE)</f>
        <v/>
      </c>
    </row>
    <row r="892" spans="1:23" x14ac:dyDescent="0.2">
      <c r="A892" s="2" t="s">
        <v>3643</v>
      </c>
      <c r="B892" s="2" t="s">
        <v>13</v>
      </c>
      <c r="C892" s="10" t="str">
        <f>+VLOOKUP(A892,NAV!A:C,3,FALSE)</f>
        <v xml:space="preserve"> </v>
      </c>
      <c r="D892" s="2" t="s">
        <v>3644</v>
      </c>
      <c r="E892" s="11" t="str">
        <f>VLOOKUP(A892,NAV!A:E,5,FALSE)</f>
        <v>BDF / DIPRO / SDESS</v>
      </c>
      <c r="F892" s="11" t="b">
        <f t="shared" si="512"/>
        <v>1</v>
      </c>
      <c r="G892" s="2" t="s">
        <v>224</v>
      </c>
      <c r="H892" s="3" t="s">
        <v>1042</v>
      </c>
      <c r="I892" s="3" t="s">
        <v>3373</v>
      </c>
      <c r="J892" s="2" t="s">
        <v>3645</v>
      </c>
      <c r="K892" s="7" t="str">
        <f>VLOOKUP(A892,NAV!A:F,6,FALSE)</f>
        <v>164 RUE DE RIVOLI</v>
      </c>
      <c r="L892" s="7" t="b">
        <f t="shared" si="513"/>
        <v>1</v>
      </c>
      <c r="M892" s="2"/>
      <c r="N892" s="2"/>
      <c r="O892" s="2" t="s">
        <v>3636</v>
      </c>
      <c r="P892" s="10" t="str">
        <f>VLOOKUP(A892,NAV!A:H,8,FALSE)</f>
        <v>75049</v>
      </c>
      <c r="Q892" s="10" t="b">
        <f t="shared" si="514"/>
        <v>1</v>
      </c>
      <c r="R892" s="2" t="s">
        <v>20</v>
      </c>
      <c r="S892" s="10" t="str">
        <f>VLOOKUP(A892,NAV!A:I,9,FALSE)</f>
        <v>PARIS</v>
      </c>
      <c r="T892" s="10" t="b">
        <f t="shared" si="515"/>
        <v>1</v>
      </c>
      <c r="U892" s="2" t="s">
        <v>21</v>
      </c>
      <c r="V892" s="9" t="str">
        <f>VLOOKUP(A892,NAV!A:L,12,FALSE)</f>
        <v>FR</v>
      </c>
      <c r="W892" t="str">
        <f>VLOOKUP(A892,NAV!A:J,10,FALSE)</f>
        <v/>
      </c>
    </row>
    <row r="893" spans="1:23" x14ac:dyDescent="0.2">
      <c r="A893" s="2" t="s">
        <v>3646</v>
      </c>
      <c r="B893" s="2" t="s">
        <v>13</v>
      </c>
      <c r="C893" s="10" t="str">
        <f>+VLOOKUP(A893,NAV!A:C,3,FALSE)</f>
        <v xml:space="preserve"> </v>
      </c>
      <c r="D893" s="2" t="s">
        <v>3647</v>
      </c>
      <c r="E893" s="11" t="str">
        <f>VLOOKUP(A893,NAV!A:E,5,FALSE)</f>
        <v>BDF / DIPRO / SPAI</v>
      </c>
      <c r="F893" s="11" t="b">
        <f t="shared" si="512"/>
        <v>1</v>
      </c>
      <c r="G893" s="2" t="s">
        <v>224</v>
      </c>
      <c r="H893" s="3" t="s">
        <v>1042</v>
      </c>
      <c r="I893" s="3" t="s">
        <v>3373</v>
      </c>
      <c r="J893" s="2" t="s">
        <v>3648</v>
      </c>
      <c r="K893" s="7" t="str">
        <f>VLOOKUP(A893,NAV!A:F,6,FALSE)</f>
        <v>19 rue de Montreuil</v>
      </c>
      <c r="L893" s="7" t="b">
        <f t="shared" si="513"/>
        <v>1</v>
      </c>
      <c r="M893" s="2"/>
      <c r="N893" s="2"/>
      <c r="O893" s="2" t="s">
        <v>3649</v>
      </c>
      <c r="P893" s="10" t="str">
        <f>VLOOKUP(A893,NAV!A:H,8,FALSE)</f>
        <v>94303</v>
      </c>
      <c r="Q893" s="10" t="b">
        <f t="shared" si="514"/>
        <v>1</v>
      </c>
      <c r="R893" s="2" t="s">
        <v>3650</v>
      </c>
      <c r="S893" s="10" t="str">
        <f>VLOOKUP(A893,NAV!A:I,9,FALSE)</f>
        <v>VINCENNES CEDEX</v>
      </c>
      <c r="T893" s="10" t="b">
        <f t="shared" si="515"/>
        <v>1</v>
      </c>
      <c r="U893" s="2" t="s">
        <v>21</v>
      </c>
      <c r="V893" s="9" t="str">
        <f>VLOOKUP(A893,NAV!A:L,12,FALSE)</f>
        <v>FR</v>
      </c>
      <c r="W893" t="str">
        <f>VLOOKUP(A893,NAV!A:J,10,FALSE)</f>
        <v/>
      </c>
    </row>
    <row r="894" spans="1:23" x14ac:dyDescent="0.2">
      <c r="A894" s="2" t="s">
        <v>3651</v>
      </c>
      <c r="B894" s="2" t="s">
        <v>13</v>
      </c>
      <c r="C894" s="10" t="str">
        <f>+VLOOKUP(A894,NAV!A:C,3,FALSE)</f>
        <v xml:space="preserve"> </v>
      </c>
      <c r="D894" s="2" t="s">
        <v>3652</v>
      </c>
      <c r="E894" s="11" t="str">
        <f>VLOOKUP(A894,NAV!A:E,5,FALSE)</f>
        <v>BDF / DIPRO / SPARE</v>
      </c>
      <c r="F894" s="11" t="b">
        <f t="shared" si="512"/>
        <v>1</v>
      </c>
      <c r="G894" s="2" t="s">
        <v>224</v>
      </c>
      <c r="H894" s="3" t="s">
        <v>1042</v>
      </c>
      <c r="I894" s="3" t="s">
        <v>3373</v>
      </c>
      <c r="J894" s="2" t="s">
        <v>3653</v>
      </c>
      <c r="K894" s="7" t="str">
        <f>VLOOKUP(A894,NAV!A:F,6,FALSE)</f>
        <v>15 RUE CROIX-DES-PETITS-CHAMPS</v>
      </c>
      <c r="L894" s="7" t="b">
        <f t="shared" si="513"/>
        <v>1</v>
      </c>
      <c r="M894" s="2"/>
      <c r="N894" s="2"/>
      <c r="O894" s="2" t="s">
        <v>1844</v>
      </c>
      <c r="P894" s="10" t="str">
        <f>VLOOKUP(A894,NAV!A:H,8,FALSE)</f>
        <v>75001</v>
      </c>
      <c r="Q894" s="10" t="b">
        <f t="shared" si="514"/>
        <v>1</v>
      </c>
      <c r="R894" s="2" t="s">
        <v>20</v>
      </c>
      <c r="S894" s="10" t="str">
        <f>VLOOKUP(A894,NAV!A:I,9,FALSE)</f>
        <v>PARIS 1ER ARRONDISSEMENT</v>
      </c>
      <c r="T894" s="10" t="b">
        <f t="shared" si="515"/>
        <v>0</v>
      </c>
      <c r="U894" s="2" t="s">
        <v>21</v>
      </c>
      <c r="V894" s="9" t="str">
        <f>VLOOKUP(A894,NAV!A:L,12,FALSE)</f>
        <v>FR</v>
      </c>
      <c r="W894" t="str">
        <f>VLOOKUP(A894,NAV!A:J,10,FALSE)</f>
        <v/>
      </c>
    </row>
    <row r="895" spans="1:23" x14ac:dyDescent="0.2">
      <c r="A895" s="2" t="s">
        <v>3654</v>
      </c>
      <c r="B895" s="2" t="s">
        <v>13</v>
      </c>
      <c r="C895" s="10" t="str">
        <f>+VLOOKUP(A895,NAV!A:C,3,FALSE)</f>
        <v xml:space="preserve"> </v>
      </c>
      <c r="D895" s="2" t="s">
        <v>3655</v>
      </c>
      <c r="E895" s="11" t="str">
        <f>VLOOKUP(A895,NAV!A:E,5,FALSE)</f>
        <v>BDF / DIPRO / SPTIM</v>
      </c>
      <c r="F895" s="11" t="b">
        <f t="shared" si="512"/>
        <v>1</v>
      </c>
      <c r="G895" s="2" t="s">
        <v>224</v>
      </c>
      <c r="H895" s="3" t="s">
        <v>1042</v>
      </c>
      <c r="I895" s="3" t="s">
        <v>3373</v>
      </c>
      <c r="J895" s="2" t="s">
        <v>3635</v>
      </c>
      <c r="K895" s="7" t="str">
        <f>VLOOKUP(A895,NAV!A:F,6,FALSE)</f>
        <v>168 RUE DE RIVOLI</v>
      </c>
      <c r="L895" s="7" t="b">
        <f t="shared" si="513"/>
        <v>1</v>
      </c>
      <c r="M895" s="2"/>
      <c r="N895" s="2"/>
      <c r="O895" s="2" t="s">
        <v>3636</v>
      </c>
      <c r="P895" s="10" t="str">
        <f>VLOOKUP(A895,NAV!A:H,8,FALSE)</f>
        <v>75049</v>
      </c>
      <c r="Q895" s="10" t="b">
        <f t="shared" si="514"/>
        <v>1</v>
      </c>
      <c r="R895" s="2" t="s">
        <v>20</v>
      </c>
      <c r="S895" s="10" t="str">
        <f>VLOOKUP(A895,NAV!A:I,9,FALSE)</f>
        <v>PARIS</v>
      </c>
      <c r="T895" s="10" t="b">
        <f t="shared" si="515"/>
        <v>1</v>
      </c>
      <c r="U895" s="2" t="s">
        <v>21</v>
      </c>
      <c r="V895" s="9" t="str">
        <f>VLOOKUP(A895,NAV!A:L,12,FALSE)</f>
        <v>FR</v>
      </c>
      <c r="W895" t="str">
        <f>VLOOKUP(A895,NAV!A:J,10,FALSE)</f>
        <v/>
      </c>
    </row>
    <row r="896" spans="1:23" hidden="1" x14ac:dyDescent="0.2">
      <c r="A896" s="2"/>
      <c r="B896" s="2" t="s">
        <v>13</v>
      </c>
      <c r="C896" s="2"/>
      <c r="D896" s="2" t="s">
        <v>3656</v>
      </c>
      <c r="E896" s="11" t="e">
        <f>VLOOKUP(A896,NAV!A:E,5,FALSE)</f>
        <v>#N/A</v>
      </c>
      <c r="F896" s="11"/>
      <c r="G896" s="2" t="s">
        <v>224</v>
      </c>
      <c r="H896" s="3" t="s">
        <v>1042</v>
      </c>
      <c r="I896" s="3" t="s">
        <v>3373</v>
      </c>
      <c r="J896" s="2" t="s">
        <v>3657</v>
      </c>
      <c r="K896" s="2"/>
      <c r="L896" s="2"/>
      <c r="M896" s="2"/>
      <c r="N896" s="2"/>
      <c r="O896" s="2" t="s">
        <v>1844</v>
      </c>
      <c r="P896" s="2"/>
      <c r="Q896" s="2"/>
      <c r="R896" s="2" t="s">
        <v>20</v>
      </c>
      <c r="S896" s="2"/>
      <c r="T896" s="2"/>
      <c r="U896" s="2" t="s">
        <v>21</v>
      </c>
    </row>
    <row r="897" spans="1:23" x14ac:dyDescent="0.2">
      <c r="A897" s="2" t="s">
        <v>3658</v>
      </c>
      <c r="B897" s="2" t="s">
        <v>13</v>
      </c>
      <c r="C897" s="10" t="str">
        <f>+VLOOKUP(A897,NAV!A:C,3,FALSE)</f>
        <v>Tous</v>
      </c>
      <c r="D897" s="2" t="s">
        <v>3659</v>
      </c>
      <c r="E897" s="11" t="str">
        <f>VLOOKUP(A897,NAV!A:E,5,FALSE)</f>
        <v>BANQUE DE FRANCE / DIRECTION DE LA PAPETERIE</v>
      </c>
      <c r="F897" s="11" t="b">
        <f>+D897=E897</f>
        <v>0</v>
      </c>
      <c r="G897" s="2" t="s">
        <v>224</v>
      </c>
      <c r="H897" s="3" t="s">
        <v>1042</v>
      </c>
      <c r="I897" s="3" t="s">
        <v>3373</v>
      </c>
      <c r="J897" s="2" t="s">
        <v>3660</v>
      </c>
      <c r="K897" s="7" t="str">
        <f>VLOOKUP(A897,NAV!A:F,6,FALSE)</f>
        <v>LONGUES</v>
      </c>
      <c r="L897" s="7" t="b">
        <f>J897=K897</f>
        <v>1</v>
      </c>
      <c r="M897" s="2"/>
      <c r="N897" s="2"/>
      <c r="O897" s="2" t="s">
        <v>3661</v>
      </c>
      <c r="P897" s="10" t="str">
        <f>VLOOKUP(A897,NAV!A:H,8,FALSE)</f>
        <v>63270</v>
      </c>
      <c r="Q897" s="10" t="b">
        <f>O897=P897</f>
        <v>1</v>
      </c>
      <c r="R897" s="2" t="s">
        <v>3662</v>
      </c>
      <c r="S897" s="10" t="str">
        <f>VLOOKUP(A897,NAV!A:I,9,FALSE)</f>
        <v>BUSSEOL</v>
      </c>
      <c r="T897" s="10" t="b">
        <f>R897=S897</f>
        <v>0</v>
      </c>
      <c r="U897" s="2" t="s">
        <v>21</v>
      </c>
      <c r="V897" s="9" t="str">
        <f>VLOOKUP(A897,NAV!A:L,12,FALSE)</f>
        <v>FR</v>
      </c>
      <c r="W897" t="str">
        <f>VLOOKUP(A897,NAV!A:J,10,FALSE)</f>
        <v/>
      </c>
    </row>
    <row r="898" spans="1:23" hidden="1" x14ac:dyDescent="0.2">
      <c r="A898" s="2"/>
      <c r="B898" s="2" t="s">
        <v>13</v>
      </c>
      <c r="C898" s="2"/>
      <c r="D898" s="2" t="s">
        <v>3663</v>
      </c>
      <c r="E898" s="11" t="e">
        <f>VLOOKUP(A898,NAV!A:E,5,FALSE)</f>
        <v>#N/A</v>
      </c>
      <c r="F898" s="11"/>
      <c r="G898" s="2" t="s">
        <v>224</v>
      </c>
      <c r="H898" s="3" t="s">
        <v>1042</v>
      </c>
      <c r="I898" s="3" t="s">
        <v>3373</v>
      </c>
      <c r="J898" s="2" t="s">
        <v>3627</v>
      </c>
      <c r="K898" s="2"/>
      <c r="L898" s="2"/>
      <c r="M898" s="2"/>
      <c r="N898" s="2"/>
      <c r="O898" s="2" t="s">
        <v>1844</v>
      </c>
      <c r="P898" s="2"/>
      <c r="Q898" s="2"/>
      <c r="R898" s="2" t="s">
        <v>20</v>
      </c>
      <c r="S898" s="2"/>
      <c r="T898" s="2"/>
      <c r="U898" s="2" t="s">
        <v>21</v>
      </c>
    </row>
    <row r="899" spans="1:23" hidden="1" x14ac:dyDescent="0.2">
      <c r="A899" s="2"/>
      <c r="B899" s="2" t="s">
        <v>13</v>
      </c>
      <c r="C899" s="2"/>
      <c r="D899" s="2" t="s">
        <v>3664</v>
      </c>
      <c r="E899" s="11" t="e">
        <f>VLOOKUP(A899,NAV!A:E,5,FALSE)</f>
        <v>#N/A</v>
      </c>
      <c r="F899" s="11"/>
      <c r="G899" s="2" t="s">
        <v>224</v>
      </c>
      <c r="H899" s="3" t="s">
        <v>1042</v>
      </c>
      <c r="I899" s="3" t="s">
        <v>3373</v>
      </c>
      <c r="J899" s="2" t="s">
        <v>3665</v>
      </c>
      <c r="K899" s="2"/>
      <c r="L899" s="2"/>
      <c r="M899" s="2"/>
      <c r="N899" s="2"/>
      <c r="O899" s="2" t="s">
        <v>3666</v>
      </c>
      <c r="P899" s="2"/>
      <c r="Q899" s="2"/>
      <c r="R899" s="2" t="s">
        <v>3667</v>
      </c>
      <c r="S899" s="2"/>
      <c r="T899" s="2"/>
      <c r="U899" s="2" t="s">
        <v>21</v>
      </c>
    </row>
    <row r="900" spans="1:23" hidden="1" x14ac:dyDescent="0.2">
      <c r="A900" s="2"/>
      <c r="B900" s="2" t="s">
        <v>13</v>
      </c>
      <c r="C900" s="2"/>
      <c r="D900" s="2" t="s">
        <v>3668</v>
      </c>
      <c r="E900" s="11" t="e">
        <f>VLOOKUP(A900,NAV!A:E,5,FALSE)</f>
        <v>#N/A</v>
      </c>
      <c r="F900" s="11"/>
      <c r="G900" s="2" t="s">
        <v>224</v>
      </c>
      <c r="H900" s="3" t="s">
        <v>1042</v>
      </c>
      <c r="I900" s="3" t="s">
        <v>3373</v>
      </c>
      <c r="J900" s="2" t="s">
        <v>3627</v>
      </c>
      <c r="K900" s="2"/>
      <c r="L900" s="2"/>
      <c r="M900" s="2"/>
      <c r="N900" s="2"/>
      <c r="O900" s="2" t="s">
        <v>1844</v>
      </c>
      <c r="P900" s="2"/>
      <c r="Q900" s="2"/>
      <c r="R900" s="2" t="s">
        <v>20</v>
      </c>
      <c r="S900" s="2"/>
      <c r="T900" s="2"/>
      <c r="U900" s="2" t="s">
        <v>21</v>
      </c>
    </row>
    <row r="901" spans="1:23" hidden="1" x14ac:dyDescent="0.2">
      <c r="A901" s="2"/>
      <c r="B901" s="2" t="s">
        <v>13</v>
      </c>
      <c r="C901" s="2"/>
      <c r="D901" s="2" t="s">
        <v>3669</v>
      </c>
      <c r="E901" s="11" t="e">
        <f>VLOOKUP(A901,NAV!A:E,5,FALSE)</f>
        <v>#N/A</v>
      </c>
      <c r="F901" s="11"/>
      <c r="G901" s="2" t="s">
        <v>224</v>
      </c>
      <c r="H901" s="3" t="s">
        <v>1042</v>
      </c>
      <c r="I901" s="3" t="s">
        <v>3373</v>
      </c>
      <c r="J901" s="2" t="s">
        <v>3627</v>
      </c>
      <c r="K901" s="2"/>
      <c r="L901" s="2"/>
      <c r="M901" s="2"/>
      <c r="N901" s="2"/>
      <c r="O901" s="2" t="s">
        <v>1844</v>
      </c>
      <c r="P901" s="2"/>
      <c r="Q901" s="2"/>
      <c r="R901" s="2" t="s">
        <v>20</v>
      </c>
      <c r="S901" s="2"/>
      <c r="T901" s="2"/>
      <c r="U901" s="2" t="s">
        <v>21</v>
      </c>
    </row>
    <row r="902" spans="1:23" x14ac:dyDescent="0.2">
      <c r="A902" s="2" t="s">
        <v>3670</v>
      </c>
      <c r="B902" s="2" t="s">
        <v>13</v>
      </c>
      <c r="C902" s="10" t="str">
        <f>+VLOOKUP(A902,NAV!A:C,3,FALSE)</f>
        <v xml:space="preserve"> </v>
      </c>
      <c r="D902" s="2" t="s">
        <v>3671</v>
      </c>
      <c r="E902" s="11" t="str">
        <f>VLOOKUP(A902,NAV!A:E,5,FALSE)</f>
        <v>BDF / DOSI / SIM</v>
      </c>
      <c r="F902" s="11" t="b">
        <f>+D902=E902</f>
        <v>1</v>
      </c>
      <c r="G902" s="2" t="s">
        <v>224</v>
      </c>
      <c r="H902" s="3" t="s">
        <v>1042</v>
      </c>
      <c r="I902" s="3" t="s">
        <v>3373</v>
      </c>
      <c r="J902" s="2" t="s">
        <v>3627</v>
      </c>
      <c r="K902" s="7" t="str">
        <f>VLOOKUP(A902,NAV!A:F,6,FALSE)</f>
        <v>39 RUE CROIX-DES-PETITS-CHAMPS</v>
      </c>
      <c r="L902" s="7" t="b">
        <f>J902=K902</f>
        <v>1</v>
      </c>
      <c r="M902" s="2"/>
      <c r="N902" s="2"/>
      <c r="O902" s="2" t="s">
        <v>1844</v>
      </c>
      <c r="P902" s="10" t="str">
        <f>VLOOKUP(A902,NAV!A:H,8,FALSE)</f>
        <v>75001</v>
      </c>
      <c r="Q902" s="10" t="b">
        <f>O902=P902</f>
        <v>1</v>
      </c>
      <c r="R902" s="2" t="s">
        <v>20</v>
      </c>
      <c r="S902" s="10" t="str">
        <f>VLOOKUP(A902,NAV!A:I,9,FALSE)</f>
        <v>PARIS</v>
      </c>
      <c r="T902" s="10" t="b">
        <f>R902=S902</f>
        <v>1</v>
      </c>
      <c r="U902" s="2" t="s">
        <v>21</v>
      </c>
      <c r="V902" s="9" t="str">
        <f>VLOOKUP(A902,NAV!A:L,12,FALSE)</f>
        <v>FR</v>
      </c>
      <c r="W902" t="str">
        <f>VLOOKUP(A902,NAV!A:J,10,FALSE)</f>
        <v/>
      </c>
    </row>
    <row r="903" spans="1:23" hidden="1" x14ac:dyDescent="0.2">
      <c r="A903" s="2"/>
      <c r="B903" s="2" t="s">
        <v>13</v>
      </c>
      <c r="C903" s="2"/>
      <c r="D903" s="2" t="s">
        <v>3672</v>
      </c>
      <c r="E903" s="11" t="e">
        <f>VLOOKUP(A903,NAV!A:E,5,FALSE)</f>
        <v>#N/A</v>
      </c>
      <c r="F903" s="11"/>
      <c r="G903" s="2" t="s">
        <v>224</v>
      </c>
      <c r="H903" s="3" t="s">
        <v>1042</v>
      </c>
      <c r="I903" s="3" t="s">
        <v>3373</v>
      </c>
      <c r="J903" s="2" t="s">
        <v>3627</v>
      </c>
      <c r="K903" s="2"/>
      <c r="L903" s="2"/>
      <c r="M903" s="2"/>
      <c r="N903" s="2"/>
      <c r="O903" s="2" t="s">
        <v>1844</v>
      </c>
      <c r="P903" s="2"/>
      <c r="Q903" s="2"/>
      <c r="R903" s="2" t="s">
        <v>20</v>
      </c>
      <c r="S903" s="2"/>
      <c r="T903" s="2"/>
      <c r="U903" s="2" t="s">
        <v>21</v>
      </c>
    </row>
    <row r="904" spans="1:23" hidden="1" x14ac:dyDescent="0.2">
      <c r="A904" s="2"/>
      <c r="B904" s="2" t="s">
        <v>13</v>
      </c>
      <c r="C904" s="2"/>
      <c r="D904" s="2" t="s">
        <v>3673</v>
      </c>
      <c r="E904" s="11" t="e">
        <f>VLOOKUP(A904,NAV!A:E,5,FALSE)</f>
        <v>#N/A</v>
      </c>
      <c r="F904" s="11"/>
      <c r="G904" s="2" t="s">
        <v>15</v>
      </c>
      <c r="H904" s="3" t="s">
        <v>16</v>
      </c>
      <c r="I904" s="3"/>
      <c r="J904" s="2" t="s">
        <v>3674</v>
      </c>
      <c r="K904" s="2"/>
      <c r="L904" s="2"/>
      <c r="M904" s="2" t="s">
        <v>18</v>
      </c>
      <c r="N904" s="2"/>
      <c r="O904" s="2" t="s">
        <v>110</v>
      </c>
      <c r="P904" s="2"/>
      <c r="Q904" s="2"/>
      <c r="R904" s="2" t="s">
        <v>111</v>
      </c>
      <c r="S904" s="2"/>
      <c r="T904" s="2"/>
      <c r="U904" s="2" t="s">
        <v>21</v>
      </c>
    </row>
    <row r="905" spans="1:23" x14ac:dyDescent="0.2">
      <c r="A905" s="2" t="s">
        <v>3675</v>
      </c>
      <c r="B905" s="2" t="s">
        <v>13</v>
      </c>
      <c r="C905" s="10" t="str">
        <f>+VLOOKUP(A905,NAV!A:C,3,FALSE)</f>
        <v xml:space="preserve"> </v>
      </c>
      <c r="D905" s="2" t="s">
        <v>3676</v>
      </c>
      <c r="E905" s="11" t="str">
        <f>VLOOKUP(A905,NAV!A:E,5,FALSE)</f>
        <v>BEARING POINT FRANCE SAS</v>
      </c>
      <c r="F905" s="11" t="b">
        <f t="shared" ref="F905:F908" si="516">+D905=E905</f>
        <v>1</v>
      </c>
      <c r="G905" s="2" t="s">
        <v>15</v>
      </c>
      <c r="H905" s="3" t="s">
        <v>34</v>
      </c>
      <c r="I905" s="3"/>
      <c r="J905" s="2" t="s">
        <v>3677</v>
      </c>
      <c r="K905" s="7" t="str">
        <f>VLOOKUP(A905,NAV!A:F,6,FALSE)</f>
        <v>51 ESPLANADE DU GENERAL DE GAULLE</v>
      </c>
      <c r="L905" s="7" t="b">
        <f t="shared" ref="L905:L908" si="517">J905=K905</f>
        <v>1</v>
      </c>
      <c r="M905" s="2" t="s">
        <v>3678</v>
      </c>
      <c r="N905" s="2"/>
      <c r="O905" s="2" t="s">
        <v>1577</v>
      </c>
      <c r="P905" s="10" t="str">
        <f>VLOOKUP(A905,NAV!A:H,8,FALSE)</f>
        <v>92907</v>
      </c>
      <c r="Q905" s="10" t="b">
        <f t="shared" ref="Q905:Q908" si="518">O905=P905</f>
        <v>1</v>
      </c>
      <c r="R905" s="2" t="s">
        <v>3121</v>
      </c>
      <c r="S905" s="10" t="str">
        <f>VLOOKUP(A905,NAV!A:I,9,FALSE)</f>
        <v>PARIS LA DEFENSE</v>
      </c>
      <c r="T905" s="10" t="b">
        <f t="shared" ref="T905:T908" si="519">R905=S905</f>
        <v>1</v>
      </c>
      <c r="U905" s="2" t="s">
        <v>21</v>
      </c>
      <c r="V905" s="9" t="str">
        <f>VLOOKUP(A905,NAV!A:L,12,FALSE)</f>
        <v>FR</v>
      </c>
      <c r="W905" t="str">
        <f>VLOOKUP(A905,NAV!A:J,10,FALSE)</f>
        <v/>
      </c>
    </row>
    <row r="906" spans="1:23" x14ac:dyDescent="0.2">
      <c r="A906" s="2" t="s">
        <v>3679</v>
      </c>
      <c r="B906" s="2" t="s">
        <v>13</v>
      </c>
      <c r="C906" s="10" t="str">
        <f>+VLOOKUP(A906,NAV!A:C,3,FALSE)</f>
        <v>Tous</v>
      </c>
      <c r="D906" s="2" t="s">
        <v>3680</v>
      </c>
      <c r="E906" s="11" t="str">
        <f>VLOOKUP(A906,NAV!A:E,5,FALSE)</f>
        <v>BEAUFOUR IPSEN PHARMA</v>
      </c>
      <c r="F906" s="11" t="b">
        <f t="shared" si="516"/>
        <v>1</v>
      </c>
      <c r="G906" s="2" t="s">
        <v>15</v>
      </c>
      <c r="H906" s="3" t="s">
        <v>16</v>
      </c>
      <c r="I906" s="3"/>
      <c r="J906" s="2" t="s">
        <v>18</v>
      </c>
      <c r="K906" s="7" t="str">
        <f>VLOOKUP(A906,NAV!A:F,6,FALSE)</f>
        <v>.</v>
      </c>
      <c r="L906" s="7" t="b">
        <f t="shared" si="517"/>
        <v>1</v>
      </c>
      <c r="M906" s="2" t="s">
        <v>18</v>
      </c>
      <c r="N906" s="2"/>
      <c r="O906" s="2" t="s">
        <v>805</v>
      </c>
      <c r="P906" s="10" t="str">
        <f>VLOOKUP(A906,NAV!A:H,8,FALSE)</f>
        <v>75000</v>
      </c>
      <c r="Q906" s="10" t="b">
        <f t="shared" si="518"/>
        <v>1</v>
      </c>
      <c r="R906" s="2" t="s">
        <v>20</v>
      </c>
      <c r="S906" s="10" t="str">
        <f>VLOOKUP(A906,NAV!A:I,9,FALSE)</f>
        <v>PARIS</v>
      </c>
      <c r="T906" s="10" t="b">
        <f t="shared" si="519"/>
        <v>1</v>
      </c>
      <c r="U906" s="2" t="s">
        <v>21</v>
      </c>
      <c r="V906" s="9" t="str">
        <f>VLOOKUP(A906,NAV!A:L,12,FALSE)</f>
        <v>FR</v>
      </c>
      <c r="W906" t="str">
        <f>VLOOKUP(A906,NAV!A:J,10,FALSE)</f>
        <v/>
      </c>
    </row>
    <row r="907" spans="1:23" x14ac:dyDescent="0.2">
      <c r="A907" s="2" t="s">
        <v>3681</v>
      </c>
      <c r="B907" s="2" t="s">
        <v>13</v>
      </c>
      <c r="C907" s="10" t="str">
        <f>+VLOOKUP(A907,NAV!A:C,3,FALSE)</f>
        <v>Tous</v>
      </c>
      <c r="D907" s="2" t="s">
        <v>3682</v>
      </c>
      <c r="E907" s="11" t="str">
        <f>VLOOKUP(A907,NAV!A:E,5,FALSE)</f>
        <v>BEAUTY SUCCESS SIEGE SOCIAL</v>
      </c>
      <c r="F907" s="11" t="b">
        <f t="shared" si="516"/>
        <v>1</v>
      </c>
      <c r="G907" s="2" t="s">
        <v>15</v>
      </c>
      <c r="H907" s="3" t="s">
        <v>76</v>
      </c>
      <c r="I907" s="3"/>
      <c r="J907" s="2" t="s">
        <v>3683</v>
      </c>
      <c r="K907" s="7" t="str">
        <f>VLOOKUP(A907,NAV!A:F,6,FALSE)</f>
        <v>12 RUE CONDORCET</v>
      </c>
      <c r="L907" s="7" t="b">
        <f t="shared" si="517"/>
        <v>1</v>
      </c>
      <c r="M907" s="2"/>
      <c r="N907" s="2"/>
      <c r="O907" s="2" t="s">
        <v>3684</v>
      </c>
      <c r="P907" s="10" t="str">
        <f>VLOOKUP(A907,NAV!A:H,8,FALSE)</f>
        <v>33150</v>
      </c>
      <c r="Q907" s="10" t="b">
        <f t="shared" si="518"/>
        <v>1</v>
      </c>
      <c r="R907" s="2" t="s">
        <v>3685</v>
      </c>
      <c r="S907" s="10" t="str">
        <f>VLOOKUP(A907,NAV!A:I,9,FALSE)</f>
        <v>CENON</v>
      </c>
      <c r="T907" s="10" t="b">
        <f t="shared" si="519"/>
        <v>0</v>
      </c>
      <c r="U907" s="2" t="s">
        <v>21</v>
      </c>
      <c r="V907" s="9" t="str">
        <f>VLOOKUP(A907,NAV!A:L,12,FALSE)</f>
        <v>FR</v>
      </c>
      <c r="W907" t="str">
        <f>VLOOKUP(A907,NAV!A:J,10,FALSE)</f>
        <v/>
      </c>
    </row>
    <row r="908" spans="1:23" x14ac:dyDescent="0.2">
      <c r="A908" s="2" t="s">
        <v>3686</v>
      </c>
      <c r="B908" s="2" t="s">
        <v>13</v>
      </c>
      <c r="C908" s="10" t="str">
        <f>+VLOOKUP(A908,NAV!A:C,3,FALSE)</f>
        <v xml:space="preserve"> </v>
      </c>
      <c r="D908" s="2" t="s">
        <v>3687</v>
      </c>
      <c r="E908" s="11" t="str">
        <f>VLOOKUP(A908,NAV!A:E,5,FALSE)</f>
        <v>BEC FRERES SA</v>
      </c>
      <c r="F908" s="11" t="b">
        <f t="shared" si="516"/>
        <v>1</v>
      </c>
      <c r="G908" s="2" t="s">
        <v>15</v>
      </c>
      <c r="H908" s="3" t="s">
        <v>76</v>
      </c>
      <c r="I908" s="3" t="s">
        <v>3688</v>
      </c>
      <c r="J908" s="2" t="s">
        <v>3689</v>
      </c>
      <c r="K908" s="7" t="str">
        <f>VLOOKUP(A908,NAV!A:F,6,FALSE)</f>
        <v>ROUTE DE BEL AIR</v>
      </c>
      <c r="L908" s="7" t="b">
        <f t="shared" si="517"/>
        <v>1</v>
      </c>
      <c r="M908" s="2" t="s">
        <v>18</v>
      </c>
      <c r="N908" s="2"/>
      <c r="O908" s="2" t="s">
        <v>3690</v>
      </c>
      <c r="P908" s="10" t="str">
        <f>VLOOKUP(A908,NAV!A:H,8,FALSE)</f>
        <v>34680</v>
      </c>
      <c r="Q908" s="10" t="b">
        <f t="shared" si="518"/>
        <v>1</v>
      </c>
      <c r="R908" s="2" t="s">
        <v>3691</v>
      </c>
      <c r="S908" s="10" t="str">
        <f>VLOOKUP(A908,NAV!A:I,9,FALSE)</f>
        <v>ST GEORGES D ORQUES</v>
      </c>
      <c r="T908" s="10" t="b">
        <f t="shared" si="519"/>
        <v>0</v>
      </c>
      <c r="U908" s="2" t="s">
        <v>21</v>
      </c>
      <c r="V908" s="9" t="str">
        <f>VLOOKUP(A908,NAV!A:L,12,FALSE)</f>
        <v>FR</v>
      </c>
      <c r="W908" t="str">
        <f>VLOOKUP(A908,NAV!A:J,10,FALSE)</f>
        <v/>
      </c>
    </row>
    <row r="909" spans="1:23" hidden="1" x14ac:dyDescent="0.2">
      <c r="A909" s="2"/>
      <c r="B909" s="2" t="s">
        <v>43</v>
      </c>
      <c r="C909" s="2"/>
      <c r="D909" s="2" t="s">
        <v>3692</v>
      </c>
      <c r="E909" s="11" t="e">
        <f>VLOOKUP(A909,NAV!A:E,5,FALSE)</f>
        <v>#N/A</v>
      </c>
      <c r="F909" s="11"/>
      <c r="G909" s="2" t="s">
        <v>15</v>
      </c>
      <c r="H909" s="3" t="s">
        <v>34</v>
      </c>
      <c r="I909" s="3"/>
      <c r="J909" s="2" t="s">
        <v>3693</v>
      </c>
      <c r="K909" s="2"/>
      <c r="L909" s="2"/>
      <c r="M909" s="2"/>
      <c r="N909" s="2"/>
      <c r="O909" s="2" t="s">
        <v>3694</v>
      </c>
      <c r="P909" s="2"/>
      <c r="Q909" s="2"/>
      <c r="R909" s="2" t="s">
        <v>3695</v>
      </c>
      <c r="S909" s="2"/>
      <c r="T909" s="2"/>
      <c r="U909" s="2" t="s">
        <v>21</v>
      </c>
    </row>
    <row r="910" spans="1:23" x14ac:dyDescent="0.2">
      <c r="A910" s="2" t="s">
        <v>3696</v>
      </c>
      <c r="B910" s="2" t="s">
        <v>13</v>
      </c>
      <c r="C910" s="10" t="str">
        <f>+VLOOKUP(A910,NAV!A:C,3,FALSE)</f>
        <v>Tous</v>
      </c>
      <c r="D910" s="2" t="s">
        <v>3697</v>
      </c>
      <c r="E910" s="11" t="str">
        <f>VLOOKUP(A910,NAV!A:E,5,FALSE)</f>
        <v>BECKER INDUSTRIE SAS</v>
      </c>
      <c r="F910" s="11" t="b">
        <f t="shared" ref="F910:F913" si="520">+D910=E910</f>
        <v>1</v>
      </c>
      <c r="G910" s="2" t="s">
        <v>15</v>
      </c>
      <c r="H910" s="3" t="s">
        <v>82</v>
      </c>
      <c r="I910" s="3"/>
      <c r="J910" s="2" t="s">
        <v>3698</v>
      </c>
      <c r="K910" s="7" t="str">
        <f>VLOOKUP(A910,NAV!A:F,6,FALSE)</f>
        <v>40 RUE DU CHAMPS DE MARS</v>
      </c>
      <c r="L910" s="7" t="b">
        <f t="shared" ref="L910:L913" si="521">J910=K910</f>
        <v>1</v>
      </c>
      <c r="M910" s="2" t="s">
        <v>3699</v>
      </c>
      <c r="N910" s="2"/>
      <c r="O910" s="2" t="s">
        <v>3700</v>
      </c>
      <c r="P910" s="10" t="str">
        <f>VLOOKUP(A910,NAV!A:H,8,FALSE)</f>
        <v>42600</v>
      </c>
      <c r="Q910" s="10" t="b">
        <f t="shared" ref="Q910:Q913" si="522">O910=P910</f>
        <v>1</v>
      </c>
      <c r="R910" s="2" t="s">
        <v>3701</v>
      </c>
      <c r="S910" s="10" t="str">
        <f>VLOOKUP(A910,NAV!A:I,9,FALSE)</f>
        <v>BARD</v>
      </c>
      <c r="T910" s="10" t="b">
        <f t="shared" ref="T910:T913" si="523">R910=S910</f>
        <v>0</v>
      </c>
      <c r="U910" s="2" t="s">
        <v>21</v>
      </c>
      <c r="V910" s="9" t="str">
        <f>VLOOKUP(A910,NAV!A:L,12,FALSE)</f>
        <v>FR</v>
      </c>
      <c r="W910" t="str">
        <f>VLOOKUP(A910,NAV!A:J,10,FALSE)</f>
        <v/>
      </c>
    </row>
    <row r="911" spans="1:23" x14ac:dyDescent="0.2">
      <c r="A911" s="2" t="s">
        <v>3702</v>
      </c>
      <c r="B911" s="2" t="s">
        <v>43</v>
      </c>
      <c r="C911" s="10" t="str">
        <f>+VLOOKUP(A911,NAV!A:C,3,FALSE)</f>
        <v>Tous</v>
      </c>
      <c r="D911" s="2" t="s">
        <v>3703</v>
      </c>
      <c r="E911" s="11" t="str">
        <f>VLOOKUP(A911,NAV!A:E,5,FALSE)</f>
        <v>BECM</v>
      </c>
      <c r="F911" s="11" t="b">
        <f t="shared" si="520"/>
        <v>1</v>
      </c>
      <c r="G911" s="2" t="s">
        <v>15</v>
      </c>
      <c r="H911" s="3" t="s">
        <v>16</v>
      </c>
      <c r="I911" s="3" t="s">
        <v>3704</v>
      </c>
      <c r="J911" s="2" t="s">
        <v>3705</v>
      </c>
      <c r="K911" s="7" t="str">
        <f>VLOOKUP(A911,NAV!A:F,6,FALSE)</f>
        <v>34, rue du Wacken</v>
      </c>
      <c r="L911" s="7" t="b">
        <f t="shared" si="521"/>
        <v>1</v>
      </c>
      <c r="M911" s="2"/>
      <c r="N911" s="2"/>
      <c r="O911" s="2" t="s">
        <v>360</v>
      </c>
      <c r="P911" s="10" t="str">
        <f>VLOOKUP(A911,NAV!A:H,8,FALSE)</f>
        <v>67000</v>
      </c>
      <c r="Q911" s="10" t="b">
        <f t="shared" si="522"/>
        <v>1</v>
      </c>
      <c r="R911" s="2" t="s">
        <v>361</v>
      </c>
      <c r="S911" s="10" t="str">
        <f>VLOOKUP(A911,NAV!A:I,9,FALSE)</f>
        <v>STRASBOURG</v>
      </c>
      <c r="T911" s="10" t="b">
        <f t="shared" si="523"/>
        <v>1</v>
      </c>
      <c r="U911" s="2" t="s">
        <v>21</v>
      </c>
      <c r="V911" s="9" t="str">
        <f>VLOOKUP(A911,NAV!A:L,12,FALSE)</f>
        <v>FR</v>
      </c>
      <c r="W911" t="str">
        <f>VLOOKUP(A911,NAV!A:J,10,FALSE)</f>
        <v/>
      </c>
    </row>
    <row r="912" spans="1:23" x14ac:dyDescent="0.2">
      <c r="A912" s="2" t="s">
        <v>3706</v>
      </c>
      <c r="B912" s="2" t="s">
        <v>13</v>
      </c>
      <c r="C912" s="10" t="str">
        <f>+VLOOKUP(A912,NAV!A:C,3,FALSE)</f>
        <v xml:space="preserve"> </v>
      </c>
      <c r="D912" s="2" t="s">
        <v>3707</v>
      </c>
      <c r="E912" s="11" t="str">
        <f>VLOOKUP(A912,NAV!A:E,5,FALSE)</f>
        <v>BECRO</v>
      </c>
      <c r="F912" s="11" t="b">
        <f t="shared" si="520"/>
        <v>1</v>
      </c>
      <c r="G912" s="2" t="s">
        <v>15</v>
      </c>
      <c r="H912" s="3" t="s">
        <v>34</v>
      </c>
      <c r="I912" s="3"/>
      <c r="J912" s="2" t="s">
        <v>3708</v>
      </c>
      <c r="K912" s="7" t="str">
        <f>VLOOKUP(A912,NAV!A:F,6,FALSE)</f>
        <v>&amp;41 Rue Saint Lambert</v>
      </c>
      <c r="L912" s="7" t="b">
        <f t="shared" si="521"/>
        <v>1</v>
      </c>
      <c r="M912" s="2" t="s">
        <v>3709</v>
      </c>
      <c r="N912" s="2"/>
      <c r="O912" s="2" t="s">
        <v>1773</v>
      </c>
      <c r="P912" s="10" t="str">
        <f>VLOOKUP(A912,NAV!A:H,8,FALSE)</f>
        <v>1200</v>
      </c>
      <c r="Q912" s="10" t="b">
        <f t="shared" si="522"/>
        <v>1</v>
      </c>
      <c r="R912" s="2" t="s">
        <v>3710</v>
      </c>
      <c r="S912" s="10" t="str">
        <f>VLOOKUP(A912,NAV!A:I,9,FALSE)</f>
        <v>BRUSSELS</v>
      </c>
      <c r="T912" s="10" t="b">
        <f t="shared" si="523"/>
        <v>1</v>
      </c>
      <c r="U912" s="2" t="s">
        <v>160</v>
      </c>
      <c r="V912" s="9" t="str">
        <f>VLOOKUP(A912,NAV!A:L,12,FALSE)</f>
        <v>BE</v>
      </c>
      <c r="W912" t="str">
        <f>VLOOKUP(A912,NAV!A:J,10,FALSE)</f>
        <v/>
      </c>
    </row>
    <row r="913" spans="1:23" x14ac:dyDescent="0.2">
      <c r="A913" s="2" t="s">
        <v>3711</v>
      </c>
      <c r="B913" s="2" t="s">
        <v>13</v>
      </c>
      <c r="C913" s="10" t="str">
        <f>+VLOOKUP(A913,NAV!A:C,3,FALSE)</f>
        <v>Tous</v>
      </c>
      <c r="D913" s="2" t="s">
        <v>3712</v>
      </c>
      <c r="E913" s="11" t="str">
        <f>VLOOKUP(A913,NAV!A:E,5,FALSE)</f>
        <v>BECTON DICKINSON</v>
      </c>
      <c r="F913" s="11" t="b">
        <f t="shared" si="520"/>
        <v>1</v>
      </c>
      <c r="G913" s="2" t="s">
        <v>15</v>
      </c>
      <c r="H913" s="3" t="s">
        <v>2051</v>
      </c>
      <c r="I913" s="3"/>
      <c r="J913" s="2" t="s">
        <v>3713</v>
      </c>
      <c r="K913" s="7" t="str">
        <f>VLOOKUP(A913,NAV!A:F,6,FALSE)</f>
        <v>11 RUE ARISTIDE BERGES</v>
      </c>
      <c r="L913" s="7" t="b">
        <f t="shared" si="521"/>
        <v>1</v>
      </c>
      <c r="M913" s="2"/>
      <c r="N913" s="2"/>
      <c r="O913" s="2" t="s">
        <v>3694</v>
      </c>
      <c r="P913" s="10" t="str">
        <f>VLOOKUP(A913,NAV!A:H,8,FALSE)</f>
        <v>38800</v>
      </c>
      <c r="Q913" s="10" t="b">
        <f t="shared" si="522"/>
        <v>1</v>
      </c>
      <c r="R913" s="2" t="s">
        <v>3695</v>
      </c>
      <c r="S913" s="10" t="str">
        <f>VLOOKUP(A913,NAV!A:I,9,FALSE)</f>
        <v>CHAMPAGNIER</v>
      </c>
      <c r="T913" s="10" t="b">
        <f t="shared" si="523"/>
        <v>0</v>
      </c>
      <c r="U913" s="2" t="s">
        <v>21</v>
      </c>
      <c r="V913" s="9" t="str">
        <f>VLOOKUP(A913,NAV!A:L,12,FALSE)</f>
        <v>FR</v>
      </c>
      <c r="W913" t="str">
        <f>VLOOKUP(A913,NAV!A:J,10,FALSE)</f>
        <v/>
      </c>
    </row>
    <row r="914" spans="1:23" hidden="1" x14ac:dyDescent="0.2">
      <c r="A914" s="2"/>
      <c r="B914" s="2" t="s">
        <v>13</v>
      </c>
      <c r="C914" s="2"/>
      <c r="D914" s="2" t="s">
        <v>3714</v>
      </c>
      <c r="E914" s="11" t="e">
        <f>VLOOKUP(A914,NAV!A:E,5,FALSE)</f>
        <v>#N/A</v>
      </c>
      <c r="F914" s="11"/>
      <c r="G914" s="2" t="s">
        <v>15</v>
      </c>
      <c r="H914" s="3" t="s">
        <v>16</v>
      </c>
      <c r="I914" s="3"/>
      <c r="J914" s="2" t="s">
        <v>3715</v>
      </c>
      <c r="K914" s="2"/>
      <c r="L914" s="2"/>
      <c r="M914" s="2"/>
      <c r="N914" s="2"/>
      <c r="O914" s="2" t="s">
        <v>3716</v>
      </c>
      <c r="P914" s="2"/>
      <c r="Q914" s="2"/>
      <c r="R914" s="2" t="s">
        <v>3717</v>
      </c>
      <c r="S914" s="2"/>
      <c r="T914" s="2"/>
      <c r="U914" s="2" t="s">
        <v>21</v>
      </c>
    </row>
    <row r="915" spans="1:23" x14ac:dyDescent="0.2">
      <c r="A915" s="2" t="s">
        <v>3718</v>
      </c>
      <c r="B915" s="2" t="s">
        <v>43</v>
      </c>
      <c r="C915" s="10" t="str">
        <f>+VLOOKUP(A915,NAV!A:C,3,FALSE)</f>
        <v>Tous</v>
      </c>
      <c r="D915" s="2" t="s">
        <v>3719</v>
      </c>
      <c r="E915" s="11" t="str">
        <f>VLOOKUP(A915,NAV!A:E,5,FALSE)</f>
        <v>BEI (BANQUE EUROPEENNE D'INVESTISSEMENT)</v>
      </c>
      <c r="F915" s="11" t="b">
        <f>+D915=E915</f>
        <v>1</v>
      </c>
      <c r="G915" s="2" t="s">
        <v>15</v>
      </c>
      <c r="H915" s="3" t="s">
        <v>659</v>
      </c>
      <c r="I915" s="3"/>
      <c r="J915" s="2" t="s">
        <v>3720</v>
      </c>
      <c r="K915" s="7" t="str">
        <f>VLOOKUP(A915,NAV!A:F,6,FALSE)</f>
        <v>98-100, boulevard Konrad Adenauer</v>
      </c>
      <c r="L915" s="7" t="b">
        <f>J915=K915</f>
        <v>1</v>
      </c>
      <c r="M915" s="2" t="s">
        <v>18</v>
      </c>
      <c r="N915" s="2"/>
      <c r="O915" s="2" t="s">
        <v>3721</v>
      </c>
      <c r="P915" s="10" t="str">
        <f>VLOOKUP(A915,NAV!A:H,8,FALSE)</f>
        <v>L-2950</v>
      </c>
      <c r="Q915" s="10" t="b">
        <f>O915=P915</f>
        <v>1</v>
      </c>
      <c r="R915" s="2" t="s">
        <v>2229</v>
      </c>
      <c r="S915" s="10" t="str">
        <f>VLOOKUP(A915,NAV!A:I,9,FALSE)</f>
        <v>Luxembourg</v>
      </c>
      <c r="T915" s="10" t="b">
        <f>R915=S915</f>
        <v>1</v>
      </c>
      <c r="U915" s="2" t="s">
        <v>663</v>
      </c>
      <c r="V915" s="9" t="str">
        <f>VLOOKUP(A915,NAV!A:L,12,FALSE)</f>
        <v>LU</v>
      </c>
      <c r="W915" t="str">
        <f>VLOOKUP(A915,NAV!A:J,10,FALSE)</f>
        <v/>
      </c>
    </row>
    <row r="916" spans="1:23" hidden="1" x14ac:dyDescent="0.2">
      <c r="A916" s="2"/>
      <c r="B916" s="2" t="s">
        <v>13</v>
      </c>
      <c r="C916" s="2"/>
      <c r="D916" s="2" t="s">
        <v>3722</v>
      </c>
      <c r="E916" s="11" t="e">
        <f>VLOOKUP(A916,NAV!A:E,5,FALSE)</f>
        <v>#N/A</v>
      </c>
      <c r="F916" s="11"/>
      <c r="G916" s="2" t="s">
        <v>15</v>
      </c>
      <c r="H916" s="3" t="s">
        <v>16</v>
      </c>
      <c r="I916" s="3"/>
      <c r="J916" s="2" t="s">
        <v>3723</v>
      </c>
      <c r="K916" s="2"/>
      <c r="L916" s="2"/>
      <c r="M916" s="2"/>
      <c r="N916" s="2"/>
      <c r="O916" s="2" t="s">
        <v>292</v>
      </c>
      <c r="P916" s="2"/>
      <c r="Q916" s="2"/>
      <c r="R916" s="2" t="s">
        <v>41</v>
      </c>
      <c r="S916" s="2"/>
      <c r="T916" s="2"/>
      <c r="U916" s="2" t="s">
        <v>21</v>
      </c>
    </row>
    <row r="917" spans="1:23" x14ac:dyDescent="0.2">
      <c r="A917" s="2" t="s">
        <v>3724</v>
      </c>
      <c r="B917" s="2" t="s">
        <v>13</v>
      </c>
      <c r="C917" s="10" t="str">
        <f>+VLOOKUP(A917,NAV!A:C,3,FALSE)</f>
        <v xml:space="preserve"> </v>
      </c>
      <c r="D917" s="2" t="s">
        <v>3725</v>
      </c>
      <c r="E917" s="11" t="str">
        <f>VLOOKUP(A917,NAV!A:E,5,FALSE)</f>
        <v>BEKO FRANCE</v>
      </c>
      <c r="F917" s="11" t="b">
        <f t="shared" ref="F917:F920" si="524">+D917=E917</f>
        <v>1</v>
      </c>
      <c r="G917" s="2" t="s">
        <v>15</v>
      </c>
      <c r="H917" s="3" t="s">
        <v>16</v>
      </c>
      <c r="I917" s="3"/>
      <c r="J917" s="2" t="s">
        <v>3726</v>
      </c>
      <c r="K917" s="7" t="str">
        <f>VLOOKUP(A917,NAV!A:F,6,FALSE)</f>
        <v>Immeuble Stadium</v>
      </c>
      <c r="L917" s="7" t="b">
        <f t="shared" ref="L917:L920" si="525">J917=K917</f>
        <v>1</v>
      </c>
      <c r="M917" s="2" t="s">
        <v>3727</v>
      </c>
      <c r="N917" s="2"/>
      <c r="O917" s="2" t="s">
        <v>3728</v>
      </c>
      <c r="P917" s="10" t="str">
        <f>VLOOKUP(A917,NAV!A:H,8,FALSE)</f>
        <v>93218</v>
      </c>
      <c r="Q917" s="10" t="b">
        <f t="shared" ref="Q917:Q920" si="526">O917=P917</f>
        <v>1</v>
      </c>
      <c r="R917" s="2" t="s">
        <v>3729</v>
      </c>
      <c r="S917" s="10" t="str">
        <f>VLOOKUP(A917,NAV!A:I,9,FALSE)</f>
        <v>SAINT DENIS LA PLAINE CEDEX</v>
      </c>
      <c r="T917" s="10" t="b">
        <f t="shared" ref="T917:T920" si="527">R917=S917</f>
        <v>1</v>
      </c>
      <c r="U917" s="2" t="s">
        <v>21</v>
      </c>
      <c r="V917" s="9" t="str">
        <f>VLOOKUP(A917,NAV!A:L,12,FALSE)</f>
        <v>FR</v>
      </c>
      <c r="W917" t="str">
        <f>VLOOKUP(A917,NAV!A:J,10,FALSE)</f>
        <v>FR 64 347 688 04</v>
      </c>
    </row>
    <row r="918" spans="1:23" x14ac:dyDescent="0.2">
      <c r="A918" s="2" t="s">
        <v>3730</v>
      </c>
      <c r="B918" s="2" t="s">
        <v>13</v>
      </c>
      <c r="C918" s="10" t="str">
        <f>+VLOOKUP(A918,NAV!A:C,3,FALSE)</f>
        <v>Tous</v>
      </c>
      <c r="D918" s="2" t="s">
        <v>3731</v>
      </c>
      <c r="E918" s="11" t="str">
        <f>VLOOKUP(A918,NAV!A:E,5,FALSE)</f>
        <v>BEL FOOD SERVICE EUROPE</v>
      </c>
      <c r="F918" s="11" t="b">
        <f t="shared" si="524"/>
        <v>1</v>
      </c>
      <c r="G918" s="2" t="s">
        <v>15</v>
      </c>
      <c r="H918" s="3" t="s">
        <v>867</v>
      </c>
      <c r="I918" s="3" t="s">
        <v>3732</v>
      </c>
      <c r="J918" s="2" t="s">
        <v>3733</v>
      </c>
      <c r="K918" s="7" t="str">
        <f>VLOOKUP(A918,NAV!A:F,6,FALSE)</f>
        <v>4 RUE D'ANJOU</v>
      </c>
      <c r="L918" s="7" t="b">
        <f t="shared" si="525"/>
        <v>1</v>
      </c>
      <c r="M918" s="2"/>
      <c r="N918" s="2"/>
      <c r="O918" s="2" t="s">
        <v>131</v>
      </c>
      <c r="P918" s="10" t="str">
        <f>VLOOKUP(A918,NAV!A:H,8,FALSE)</f>
        <v>75008</v>
      </c>
      <c r="Q918" s="10" t="b">
        <f t="shared" si="526"/>
        <v>1</v>
      </c>
      <c r="R918" s="2" t="s">
        <v>20</v>
      </c>
      <c r="S918" s="10" t="str">
        <f>VLOOKUP(A918,NAV!A:I,9,FALSE)</f>
        <v>PARIS 8EME ARRONDISSEMENT</v>
      </c>
      <c r="T918" s="10" t="b">
        <f t="shared" si="527"/>
        <v>0</v>
      </c>
      <c r="U918" s="2" t="s">
        <v>21</v>
      </c>
      <c r="V918" s="9" t="str">
        <f>VLOOKUP(A918,NAV!A:L,12,FALSE)</f>
        <v>FR</v>
      </c>
      <c r="W918" t="str">
        <f>VLOOKUP(A918,NAV!A:J,10,FALSE)</f>
        <v/>
      </c>
    </row>
    <row r="919" spans="1:23" x14ac:dyDescent="0.2">
      <c r="A919" s="2" t="s">
        <v>3734</v>
      </c>
      <c r="B919" s="2" t="s">
        <v>13</v>
      </c>
      <c r="C919" s="10" t="str">
        <f>+VLOOKUP(A919,NAV!A:C,3,FALSE)</f>
        <v xml:space="preserve"> </v>
      </c>
      <c r="D919" s="2" t="s">
        <v>3735</v>
      </c>
      <c r="E919" s="11" t="str">
        <f>VLOOKUP(A919,NAV!A:E,5,FALSE)</f>
        <v>BELAMBRA</v>
      </c>
      <c r="F919" s="11" t="b">
        <f t="shared" si="524"/>
        <v>1</v>
      </c>
      <c r="G919" s="2" t="s">
        <v>15</v>
      </c>
      <c r="H919" s="3" t="s">
        <v>16</v>
      </c>
      <c r="I919" s="3"/>
      <c r="J919" s="2" t="s">
        <v>3736</v>
      </c>
      <c r="K919" s="7" t="str">
        <f>VLOOKUP(A919,NAV!A:F,6,FALSE)</f>
        <v>63 AVENUE DU GENERAL LECLERC</v>
      </c>
      <c r="L919" s="7" t="b">
        <f t="shared" si="525"/>
        <v>1</v>
      </c>
      <c r="M919" s="2"/>
      <c r="N919" s="2"/>
      <c r="O919" s="2" t="s">
        <v>2775</v>
      </c>
      <c r="P919" s="10" t="str">
        <f>VLOOKUP(A919,NAV!A:H,8,FALSE)</f>
        <v>92340</v>
      </c>
      <c r="Q919" s="10" t="b">
        <f t="shared" si="526"/>
        <v>1</v>
      </c>
      <c r="R919" s="2" t="s">
        <v>1682</v>
      </c>
      <c r="S919" s="10" t="str">
        <f>VLOOKUP(A919,NAV!A:I,9,FALSE)</f>
        <v>BOURG LA REINE</v>
      </c>
      <c r="T919" s="10" t="b">
        <f t="shared" si="527"/>
        <v>1</v>
      </c>
      <c r="U919" s="2" t="s">
        <v>21</v>
      </c>
      <c r="V919" s="9" t="str">
        <f>VLOOKUP(A919,NAV!A:L,12,FALSE)</f>
        <v>FR</v>
      </c>
      <c r="W919" t="str">
        <f>VLOOKUP(A919,NAV!A:J,10,FALSE)</f>
        <v/>
      </c>
    </row>
    <row r="920" spans="1:23" x14ac:dyDescent="0.2">
      <c r="A920" s="2" t="s">
        <v>3737</v>
      </c>
      <c r="B920" s="2" t="s">
        <v>13</v>
      </c>
      <c r="C920" s="10" t="str">
        <f>+VLOOKUP(A920,NAV!A:C,3,FALSE)</f>
        <v xml:space="preserve"> </v>
      </c>
      <c r="D920" s="2" t="s">
        <v>3738</v>
      </c>
      <c r="E920" s="11" t="str">
        <f>VLOOKUP(A920,NAV!A:E,5,FALSE)</f>
        <v>BELGACOM INTERNATIONAL CARRIER</v>
      </c>
      <c r="F920" s="11" t="b">
        <f t="shared" si="524"/>
        <v>1</v>
      </c>
      <c r="G920" s="2" t="s">
        <v>15</v>
      </c>
      <c r="H920" s="3" t="s">
        <v>1407</v>
      </c>
      <c r="I920" s="3"/>
      <c r="J920" s="2" t="s">
        <v>3739</v>
      </c>
      <c r="K920" s="7" t="str">
        <f>VLOOKUP(A920,NAV!A:F,6,FALSE)</f>
        <v>Dienst Boekhouding</v>
      </c>
      <c r="L920" s="7" t="b">
        <f t="shared" si="525"/>
        <v>1</v>
      </c>
      <c r="M920" s="2" t="s">
        <v>3740</v>
      </c>
      <c r="N920" s="2"/>
      <c r="O920" s="2" t="s">
        <v>3741</v>
      </c>
      <c r="P920" s="10" t="str">
        <f>VLOOKUP(A920,NAV!A:H,8,FALSE)</f>
        <v>B 1001</v>
      </c>
      <c r="Q920" s="10" t="b">
        <f t="shared" si="526"/>
        <v>1</v>
      </c>
      <c r="R920" s="2" t="s">
        <v>624</v>
      </c>
      <c r="S920" s="10" t="str">
        <f>VLOOKUP(A920,NAV!A:I,9,FALSE)</f>
        <v>BRUXELLES</v>
      </c>
      <c r="T920" s="10" t="b">
        <f t="shared" si="527"/>
        <v>1</v>
      </c>
      <c r="U920" s="2" t="s">
        <v>160</v>
      </c>
      <c r="V920" s="9" t="str">
        <f>VLOOKUP(A920,NAV!A:L,12,FALSE)</f>
        <v>BE</v>
      </c>
      <c r="W920" t="str">
        <f>VLOOKUP(A920,NAV!A:J,10,FALSE)</f>
        <v/>
      </c>
    </row>
    <row r="921" spans="1:23" hidden="1" x14ac:dyDescent="0.2">
      <c r="A921" s="2"/>
      <c r="B921" s="2" t="s">
        <v>13</v>
      </c>
      <c r="C921" s="2"/>
      <c r="D921" s="2" t="s">
        <v>3742</v>
      </c>
      <c r="E921" s="11" t="e">
        <f>VLOOKUP(A921,NAV!A:E,5,FALSE)</f>
        <v>#N/A</v>
      </c>
      <c r="F921" s="11"/>
      <c r="G921" s="2" t="s">
        <v>15</v>
      </c>
      <c r="H921" s="3" t="s">
        <v>375</v>
      </c>
      <c r="I921" s="3"/>
      <c r="J921" s="2" t="s">
        <v>3743</v>
      </c>
      <c r="K921" s="2"/>
      <c r="L921" s="2"/>
      <c r="M921" s="2"/>
      <c r="N921" s="2"/>
      <c r="O921" s="2" t="s">
        <v>3744</v>
      </c>
      <c r="P921" s="2"/>
      <c r="Q921" s="2"/>
      <c r="R921" s="2" t="s">
        <v>3745</v>
      </c>
      <c r="S921" s="2"/>
      <c r="T921" s="2"/>
      <c r="U921" s="2" t="s">
        <v>21</v>
      </c>
    </row>
    <row r="922" spans="1:23" hidden="1" x14ac:dyDescent="0.2">
      <c r="A922" s="2"/>
      <c r="B922" s="2" t="s">
        <v>13</v>
      </c>
      <c r="C922" s="2"/>
      <c r="D922" s="2" t="s">
        <v>3746</v>
      </c>
      <c r="E922" s="11" t="e">
        <f>VLOOKUP(A922,NAV!A:E,5,FALSE)</f>
        <v>#N/A</v>
      </c>
      <c r="F922" s="11"/>
      <c r="G922" s="2" t="s">
        <v>15</v>
      </c>
      <c r="H922" s="3" t="s">
        <v>16</v>
      </c>
      <c r="I922" s="3"/>
      <c r="J922" s="2" t="s">
        <v>3747</v>
      </c>
      <c r="K922" s="2"/>
      <c r="L922" s="2"/>
      <c r="M922" s="2"/>
      <c r="N922" s="2"/>
      <c r="O922" s="2" t="s">
        <v>2750</v>
      </c>
      <c r="P922" s="2"/>
      <c r="Q922" s="2"/>
      <c r="R922" s="2" t="s">
        <v>1088</v>
      </c>
      <c r="S922" s="2"/>
      <c r="T922" s="2"/>
      <c r="U922" s="2" t="s">
        <v>21</v>
      </c>
    </row>
    <row r="923" spans="1:23" hidden="1" x14ac:dyDescent="0.2">
      <c r="A923" s="2"/>
      <c r="B923" s="2" t="s">
        <v>13</v>
      </c>
      <c r="C923" s="2"/>
      <c r="D923" s="2" t="s">
        <v>3748</v>
      </c>
      <c r="E923" s="11" t="e">
        <f>VLOOKUP(A923,NAV!A:E,5,FALSE)</f>
        <v>#N/A</v>
      </c>
      <c r="F923" s="11"/>
      <c r="G923" s="2" t="s">
        <v>15</v>
      </c>
      <c r="H923" s="3" t="s">
        <v>375</v>
      </c>
      <c r="I923" s="3"/>
      <c r="J923" s="2" t="s">
        <v>3749</v>
      </c>
      <c r="K923" s="2"/>
      <c r="L923" s="2"/>
      <c r="M923" s="2"/>
      <c r="N923" s="2"/>
      <c r="O923" s="2" t="s">
        <v>3750</v>
      </c>
      <c r="P923" s="2"/>
      <c r="Q923" s="2"/>
      <c r="R923" s="2" t="s">
        <v>3751</v>
      </c>
      <c r="S923" s="2"/>
      <c r="T923" s="2"/>
      <c r="U923" s="2" t="s">
        <v>21</v>
      </c>
    </row>
    <row r="924" spans="1:23" x14ac:dyDescent="0.2">
      <c r="A924" s="2" t="s">
        <v>3752</v>
      </c>
      <c r="B924" s="2" t="s">
        <v>13</v>
      </c>
      <c r="C924" s="10" t="str">
        <f>+VLOOKUP(A924,NAV!A:C,3,FALSE)</f>
        <v>Tous</v>
      </c>
      <c r="D924" s="2" t="s">
        <v>3753</v>
      </c>
      <c r="E924" s="11" t="str">
        <f>VLOOKUP(A924,NAV!A:E,5,FALSE)</f>
        <v>BENIN TELECOM SA</v>
      </c>
      <c r="F924" s="11" t="b">
        <f t="shared" ref="F924:F927" si="528">+D924=E924</f>
        <v>1</v>
      </c>
      <c r="G924" s="2" t="s">
        <v>15</v>
      </c>
      <c r="H924" s="3" t="s">
        <v>34</v>
      </c>
      <c r="I924" s="3"/>
      <c r="J924" s="2" t="s">
        <v>18</v>
      </c>
      <c r="K924" s="7" t="str">
        <f>VLOOKUP(A924,NAV!A:F,6,FALSE)</f>
        <v>.</v>
      </c>
      <c r="L924" s="7" t="b">
        <f t="shared" ref="L924:L927" si="529">J924=K924</f>
        <v>1</v>
      </c>
      <c r="M924" s="2"/>
      <c r="N924" s="2"/>
      <c r="O924" s="2" t="s">
        <v>18</v>
      </c>
      <c r="P924" s="10" t="str">
        <f>VLOOKUP(A924,NAV!A:H,8,FALSE)</f>
        <v>.</v>
      </c>
      <c r="Q924" s="10" t="b">
        <f t="shared" ref="Q924:Q927" si="530">O924=P924</f>
        <v>1</v>
      </c>
      <c r="R924" s="2" t="s">
        <v>3754</v>
      </c>
      <c r="S924" s="10" t="str">
        <f>VLOOKUP(A924,NAV!A:I,9,FALSE)</f>
        <v>GANHI</v>
      </c>
      <c r="T924" s="10" t="b">
        <f t="shared" ref="T924:T927" si="531">R924=S924</f>
        <v>1</v>
      </c>
      <c r="U924" s="2" t="s">
        <v>3755</v>
      </c>
      <c r="V924" s="9" t="str">
        <f>VLOOKUP(A924,NAV!A:L,12,FALSE)</f>
        <v>BJ</v>
      </c>
      <c r="W924" t="str">
        <f>VLOOKUP(A924,NAV!A:J,10,FALSE)</f>
        <v/>
      </c>
    </row>
    <row r="925" spans="1:23" x14ac:dyDescent="0.2">
      <c r="A925" s="2" t="s">
        <v>3756</v>
      </c>
      <c r="B925" s="2" t="s">
        <v>13</v>
      </c>
      <c r="C925" s="10" t="str">
        <f>+VLOOKUP(A925,NAV!A:C,3,FALSE)</f>
        <v>Tous</v>
      </c>
      <c r="D925" s="2" t="s">
        <v>3757</v>
      </c>
      <c r="E925" s="11" t="str">
        <f>VLOOKUP(A925,NAV!A:E,5,FALSE)</f>
        <v>BERCHET</v>
      </c>
      <c r="F925" s="11" t="b">
        <f t="shared" si="528"/>
        <v>1</v>
      </c>
      <c r="G925" s="2" t="s">
        <v>15</v>
      </c>
      <c r="H925" s="3" t="s">
        <v>82</v>
      </c>
      <c r="I925" s="3"/>
      <c r="J925" s="2" t="s">
        <v>3758</v>
      </c>
      <c r="K925" s="7" t="str">
        <f>VLOOKUP(A925,NAV!A:F,6,FALSE)</f>
        <v>31 COURS DE VERDUN</v>
      </c>
      <c r="L925" s="7" t="b">
        <f t="shared" si="529"/>
        <v>1</v>
      </c>
      <c r="M925" s="2"/>
      <c r="N925" s="2"/>
      <c r="O925" s="2" t="s">
        <v>3759</v>
      </c>
      <c r="P925" s="10" t="str">
        <f>VLOOKUP(A925,NAV!A:H,8,FALSE)</f>
        <v>01100</v>
      </c>
      <c r="Q925" s="10" t="b">
        <f t="shared" si="530"/>
        <v>1</v>
      </c>
      <c r="R925" s="2" t="s">
        <v>3760</v>
      </c>
      <c r="S925" s="10" t="str">
        <f>VLOOKUP(A925,NAV!A:I,9,FALSE)</f>
        <v>APREMONT</v>
      </c>
      <c r="T925" s="10" t="b">
        <f t="shared" si="531"/>
        <v>0</v>
      </c>
      <c r="U925" s="2" t="s">
        <v>21</v>
      </c>
      <c r="V925" s="9" t="str">
        <f>VLOOKUP(A925,NAV!A:L,12,FALSE)</f>
        <v>FR</v>
      </c>
      <c r="W925" t="str">
        <f>VLOOKUP(A925,NAV!A:J,10,FALSE)</f>
        <v/>
      </c>
    </row>
    <row r="926" spans="1:23" x14ac:dyDescent="0.2">
      <c r="A926" s="2" t="s">
        <v>3761</v>
      </c>
      <c r="B926" s="2" t="s">
        <v>13</v>
      </c>
      <c r="C926" s="10" t="str">
        <f>+VLOOKUP(A926,NAV!A:C,3,FALSE)</f>
        <v>Tous</v>
      </c>
      <c r="D926" s="2" t="s">
        <v>2136</v>
      </c>
      <c r="E926" s="11" t="str">
        <f>VLOOKUP(A926,NAV!A:E,5,FALSE)</f>
        <v xml:space="preserve">BERGERAT MONNOYEUR </v>
      </c>
      <c r="F926" s="11" t="b">
        <f t="shared" si="528"/>
        <v>0</v>
      </c>
      <c r="G926" s="2" t="s">
        <v>305</v>
      </c>
      <c r="H926" s="3" t="s">
        <v>16</v>
      </c>
      <c r="I926" s="3"/>
      <c r="J926" s="2" t="s">
        <v>3762</v>
      </c>
      <c r="K926" s="7" t="str">
        <f>VLOOKUP(A926,NAV!A:F,6,FALSE)</f>
        <v>117 RUE CHARLES MICHELS</v>
      </c>
      <c r="L926" s="7" t="b">
        <f t="shared" si="529"/>
        <v>1</v>
      </c>
      <c r="M926" s="2" t="s">
        <v>3763</v>
      </c>
      <c r="N926" s="2"/>
      <c r="O926" s="2" t="s">
        <v>2270</v>
      </c>
      <c r="P926" s="10" t="str">
        <f>VLOOKUP(A926,NAV!A:H,8,FALSE)</f>
        <v>93200</v>
      </c>
      <c r="Q926" s="10" t="b">
        <f t="shared" si="530"/>
        <v>1</v>
      </c>
      <c r="R926" s="2" t="s">
        <v>136</v>
      </c>
      <c r="S926" s="10" t="str">
        <f>VLOOKUP(A926,NAV!A:I,9,FALSE)</f>
        <v>ST DENIS</v>
      </c>
      <c r="T926" s="10" t="b">
        <f t="shared" si="531"/>
        <v>0</v>
      </c>
      <c r="U926" s="2" t="s">
        <v>21</v>
      </c>
      <c r="V926" s="9" t="str">
        <f>VLOOKUP(A926,NAV!A:L,12,FALSE)</f>
        <v>FR</v>
      </c>
      <c r="W926" t="str">
        <f>VLOOKUP(A926,NAV!A:J,10,FALSE)</f>
        <v/>
      </c>
    </row>
    <row r="927" spans="1:23" x14ac:dyDescent="0.2">
      <c r="A927" s="2" t="s">
        <v>3764</v>
      </c>
      <c r="B927" s="2" t="s">
        <v>13</v>
      </c>
      <c r="C927" s="10" t="str">
        <f>+VLOOKUP(A927,NAV!A:C,3,FALSE)</f>
        <v>Tous</v>
      </c>
      <c r="D927" s="2" t="s">
        <v>3765</v>
      </c>
      <c r="E927" s="11" t="str">
        <f>VLOOKUP(A927,NAV!A:E,5,FALSE)</f>
        <v>BERICAP</v>
      </c>
      <c r="F927" s="11" t="b">
        <f t="shared" si="528"/>
        <v>1</v>
      </c>
      <c r="G927" s="2" t="s">
        <v>15</v>
      </c>
      <c r="H927" s="3" t="s">
        <v>82</v>
      </c>
      <c r="I927" s="3"/>
      <c r="J927" s="2" t="s">
        <v>3766</v>
      </c>
      <c r="K927" s="7" t="str">
        <f>VLOOKUP(A927,NAV!A:F,6,FALSE)</f>
        <v>1 BOULEVARD EIFFEL</v>
      </c>
      <c r="L927" s="7" t="b">
        <f t="shared" si="529"/>
        <v>1</v>
      </c>
      <c r="M927" s="2"/>
      <c r="N927" s="2"/>
      <c r="O927" s="2" t="s">
        <v>3767</v>
      </c>
      <c r="P927" s="10" t="str">
        <f>VLOOKUP(A927,NAV!A:H,8,FALSE)</f>
        <v>21600</v>
      </c>
      <c r="Q927" s="10" t="b">
        <f t="shared" si="530"/>
        <v>1</v>
      </c>
      <c r="R927" s="2" t="s">
        <v>3768</v>
      </c>
      <c r="S927" s="10" t="str">
        <f>VLOOKUP(A927,NAV!A:I,9,FALSE)</f>
        <v>FENAY</v>
      </c>
      <c r="T927" s="10" t="b">
        <f t="shared" si="531"/>
        <v>0</v>
      </c>
      <c r="U927" s="2" t="s">
        <v>21</v>
      </c>
      <c r="V927" s="9" t="str">
        <f>VLOOKUP(A927,NAV!A:L,12,FALSE)</f>
        <v>FR</v>
      </c>
      <c r="W927" t="str">
        <f>VLOOKUP(A927,NAV!A:J,10,FALSE)</f>
        <v/>
      </c>
    </row>
    <row r="928" spans="1:23" hidden="1" x14ac:dyDescent="0.2">
      <c r="A928" s="2"/>
      <c r="B928" s="2" t="s">
        <v>13</v>
      </c>
      <c r="C928" s="2"/>
      <c r="D928" s="2" t="s">
        <v>3769</v>
      </c>
      <c r="E928" s="11" t="e">
        <f>VLOOKUP(A928,NAV!A:E,5,FALSE)</f>
        <v>#N/A</v>
      </c>
      <c r="F928" s="11"/>
      <c r="G928" s="2" t="s">
        <v>15</v>
      </c>
      <c r="H928" s="3" t="s">
        <v>16</v>
      </c>
      <c r="I928" s="3"/>
      <c r="J928" s="2" t="s">
        <v>3770</v>
      </c>
      <c r="K928" s="2"/>
      <c r="L928" s="2"/>
      <c r="M928" s="2"/>
      <c r="N928" s="2"/>
      <c r="O928" s="2" t="s">
        <v>131</v>
      </c>
      <c r="P928" s="2"/>
      <c r="Q928" s="2"/>
      <c r="R928" s="2" t="s">
        <v>41</v>
      </c>
      <c r="S928" s="2"/>
      <c r="T928" s="2"/>
      <c r="U928" s="2" t="s">
        <v>21</v>
      </c>
    </row>
    <row r="929" spans="1:23" hidden="1" x14ac:dyDescent="0.2">
      <c r="A929" s="2"/>
      <c r="B929" s="2" t="s">
        <v>13</v>
      </c>
      <c r="C929" s="2"/>
      <c r="D929" s="2" t="s">
        <v>2523</v>
      </c>
      <c r="E929" s="11" t="e">
        <f>VLOOKUP(A929,NAV!A:E,5,FALSE)</f>
        <v>#N/A</v>
      </c>
      <c r="F929" s="11"/>
      <c r="G929" s="2" t="s">
        <v>305</v>
      </c>
      <c r="H929" s="3" t="s">
        <v>34</v>
      </c>
      <c r="I929" s="3"/>
      <c r="J929" s="2" t="s">
        <v>3771</v>
      </c>
      <c r="K929" s="2"/>
      <c r="L929" s="2"/>
      <c r="M929" s="2"/>
      <c r="N929" s="2"/>
      <c r="O929" s="2" t="s">
        <v>3772</v>
      </c>
      <c r="P929" s="2"/>
      <c r="Q929" s="2"/>
      <c r="R929" s="2" t="s">
        <v>3773</v>
      </c>
      <c r="S929" s="2"/>
      <c r="T929" s="2"/>
      <c r="U929" s="2" t="s">
        <v>983</v>
      </c>
    </row>
    <row r="930" spans="1:23" x14ac:dyDescent="0.2">
      <c r="A930" s="2" t="s">
        <v>3774</v>
      </c>
      <c r="B930" s="2" t="s">
        <v>13</v>
      </c>
      <c r="C930" s="10" t="str">
        <f>+VLOOKUP(A930,NAV!A:C,3,FALSE)</f>
        <v>Tous</v>
      </c>
      <c r="D930" s="2" t="s">
        <v>3775</v>
      </c>
      <c r="E930" s="11" t="str">
        <f>VLOOKUP(A930,NAV!A:E,5,FALSE)</f>
        <v>BERTELSMANN HOLDING</v>
      </c>
      <c r="F930" s="11" t="b">
        <f t="shared" ref="F930:F931" si="532">+D930=E930</f>
        <v>1</v>
      </c>
      <c r="G930" s="2" t="s">
        <v>15</v>
      </c>
      <c r="H930" s="3" t="s">
        <v>34</v>
      </c>
      <c r="I930" s="3" t="s">
        <v>2523</v>
      </c>
      <c r="J930" s="2" t="s">
        <v>3771</v>
      </c>
      <c r="K930" s="7" t="str">
        <f>VLOOKUP(A930,NAV!A:F,6,FALSE)</f>
        <v>Carl-Bertelsmann-Straße 270</v>
      </c>
      <c r="L930" s="7" t="b">
        <f t="shared" ref="L930:L931" si="533">J930=K930</f>
        <v>1</v>
      </c>
      <c r="M930" s="2"/>
      <c r="N930" s="2"/>
      <c r="O930" s="2" t="s">
        <v>3772</v>
      </c>
      <c r="P930" s="10" t="str">
        <f>VLOOKUP(A930,NAV!A:H,8,FALSE)</f>
        <v>33311</v>
      </c>
      <c r="Q930" s="10" t="b">
        <f t="shared" ref="Q930:Q931" si="534">O930=P930</f>
        <v>1</v>
      </c>
      <c r="R930" s="2" t="s">
        <v>3773</v>
      </c>
      <c r="S930" s="10" t="str">
        <f>VLOOKUP(A930,NAV!A:I,9,FALSE)</f>
        <v>Gütersloh</v>
      </c>
      <c r="T930" s="10" t="b">
        <f t="shared" ref="T930:T931" si="535">R930=S930</f>
        <v>1</v>
      </c>
      <c r="U930" s="2" t="s">
        <v>983</v>
      </c>
      <c r="V930" s="9" t="str">
        <f>VLOOKUP(A930,NAV!A:L,12,FALSE)</f>
        <v>DE</v>
      </c>
      <c r="W930" t="str">
        <f>VLOOKUP(A930,NAV!A:J,10,FALSE)</f>
        <v/>
      </c>
    </row>
    <row r="931" spans="1:23" x14ac:dyDescent="0.2">
      <c r="A931" s="2" t="s">
        <v>3776</v>
      </c>
      <c r="B931" s="2" t="s">
        <v>13</v>
      </c>
      <c r="C931" s="10" t="str">
        <f>+VLOOKUP(A931,NAV!A:C,3,FALSE)</f>
        <v>Tous</v>
      </c>
      <c r="D931" s="2" t="s">
        <v>3777</v>
      </c>
      <c r="E931" s="11" t="str">
        <f>VLOOKUP(A931,NAV!A:E,5,FALSE)</f>
        <v>BERTRAND SAS</v>
      </c>
      <c r="F931" s="11" t="b">
        <f t="shared" si="532"/>
        <v>1</v>
      </c>
      <c r="G931" s="2" t="s">
        <v>15</v>
      </c>
      <c r="H931" s="3" t="s">
        <v>16</v>
      </c>
      <c r="I931" s="3"/>
      <c r="J931" s="2" t="s">
        <v>3778</v>
      </c>
      <c r="K931" s="7" t="str">
        <f>VLOOKUP(A931,NAV!A:F,6,FALSE)</f>
        <v>20 AVENUE PORTE DE LA VILLETTE</v>
      </c>
      <c r="L931" s="7" t="b">
        <f t="shared" si="533"/>
        <v>1</v>
      </c>
      <c r="M931" s="2"/>
      <c r="N931" s="2"/>
      <c r="O931" s="2" t="s">
        <v>964</v>
      </c>
      <c r="P931" s="10" t="str">
        <f>VLOOKUP(A931,NAV!A:H,8,FALSE)</f>
        <v>75019</v>
      </c>
      <c r="Q931" s="10" t="b">
        <f t="shared" si="534"/>
        <v>1</v>
      </c>
      <c r="R931" s="2" t="s">
        <v>20</v>
      </c>
      <c r="S931" s="10" t="str">
        <f>VLOOKUP(A931,NAV!A:I,9,FALSE)</f>
        <v>PARIS 19EME ARRONDISSEMENT</v>
      </c>
      <c r="T931" s="10" t="b">
        <f t="shared" si="535"/>
        <v>0</v>
      </c>
      <c r="U931" s="2" t="s">
        <v>21</v>
      </c>
      <c r="V931" s="9" t="str">
        <f>VLOOKUP(A931,NAV!A:L,12,FALSE)</f>
        <v>FR</v>
      </c>
      <c r="W931" t="str">
        <f>VLOOKUP(A931,NAV!A:J,10,FALSE)</f>
        <v/>
      </c>
    </row>
    <row r="932" spans="1:23" hidden="1" x14ac:dyDescent="0.2">
      <c r="A932" s="2"/>
      <c r="B932" s="2" t="s">
        <v>13</v>
      </c>
      <c r="C932" s="2"/>
      <c r="D932" s="2" t="s">
        <v>3779</v>
      </c>
      <c r="E932" s="11" t="e">
        <f>VLOOKUP(A932,NAV!A:E,5,FALSE)</f>
        <v>#N/A</v>
      </c>
      <c r="F932" s="11"/>
      <c r="G932" s="2" t="s">
        <v>15</v>
      </c>
      <c r="H932" s="3" t="s">
        <v>16</v>
      </c>
      <c r="I932" s="3"/>
      <c r="J932" s="2" t="s">
        <v>3780</v>
      </c>
      <c r="K932" s="2"/>
      <c r="L932" s="2"/>
      <c r="M932" s="2"/>
      <c r="N932" s="2"/>
      <c r="O932" s="2" t="s">
        <v>47</v>
      </c>
      <c r="P932" s="2"/>
      <c r="Q932" s="2"/>
      <c r="R932" s="2" t="s">
        <v>20</v>
      </c>
      <c r="S932" s="2"/>
      <c r="T932" s="2"/>
      <c r="U932" s="2" t="s">
        <v>21</v>
      </c>
    </row>
    <row r="933" spans="1:23" hidden="1" x14ac:dyDescent="0.2">
      <c r="A933" s="2"/>
      <c r="B933" s="2" t="s">
        <v>13</v>
      </c>
      <c r="C933" s="2"/>
      <c r="D933" s="2" t="s">
        <v>3781</v>
      </c>
      <c r="E933" s="11" t="e">
        <f>VLOOKUP(A933,NAV!A:E,5,FALSE)</f>
        <v>#N/A</v>
      </c>
      <c r="F933" s="11"/>
      <c r="G933" s="2" t="s">
        <v>15</v>
      </c>
      <c r="H933" s="3" t="s">
        <v>213</v>
      </c>
      <c r="I933" s="3"/>
      <c r="J933" s="2" t="s">
        <v>3782</v>
      </c>
      <c r="K933" s="2"/>
      <c r="L933" s="2"/>
      <c r="M933" s="2"/>
      <c r="N933" s="2"/>
      <c r="O933" s="2" t="s">
        <v>1233</v>
      </c>
      <c r="P933" s="2"/>
      <c r="Q933" s="2"/>
      <c r="R933" s="2" t="s">
        <v>2142</v>
      </c>
      <c r="S933" s="2"/>
      <c r="T933" s="2"/>
      <c r="U933" s="2" t="s">
        <v>426</v>
      </c>
    </row>
    <row r="934" spans="1:23" x14ac:dyDescent="0.2">
      <c r="A934" s="2" t="s">
        <v>3783</v>
      </c>
      <c r="B934" s="2" t="s">
        <v>13</v>
      </c>
      <c r="C934" s="10" t="str">
        <f>+VLOOKUP(A934,NAV!A:C,3,FALSE)</f>
        <v xml:space="preserve"> </v>
      </c>
      <c r="D934" s="2" t="s">
        <v>3784</v>
      </c>
      <c r="E934" s="11" t="str">
        <f>VLOOKUP(A934,NAV!A:E,5,FALSE)</f>
        <v>BEST WESTERN FRANCE</v>
      </c>
      <c r="F934" s="11" t="b">
        <f t="shared" ref="F934:F935" si="536">+D934=E934</f>
        <v>1</v>
      </c>
      <c r="G934" s="2" t="s">
        <v>15</v>
      </c>
      <c r="H934" s="3" t="s">
        <v>867</v>
      </c>
      <c r="I934" s="3"/>
      <c r="J934" s="2" t="s">
        <v>3785</v>
      </c>
      <c r="K934" s="7" t="str">
        <f>VLOOKUP(A934,NAV!A:F,6,FALSE)</f>
        <v>11 Avenue Dubonnet</v>
      </c>
      <c r="L934" s="7" t="b">
        <f t="shared" ref="L934:L935" si="537">J934=K934</f>
        <v>1</v>
      </c>
      <c r="M934" s="2"/>
      <c r="N934" s="2"/>
      <c r="O934" s="2" t="s">
        <v>3786</v>
      </c>
      <c r="P934" s="10" t="str">
        <f>VLOOKUP(A934,NAV!A:H,8,FALSE)</f>
        <v>92407</v>
      </c>
      <c r="Q934" s="10" t="b">
        <f t="shared" ref="Q934:Q935" si="538">O934=P934</f>
        <v>1</v>
      </c>
      <c r="R934" s="2" t="s">
        <v>339</v>
      </c>
      <c r="S934" s="10" t="str">
        <f>VLOOKUP(A934,NAV!A:I,9,FALSE)</f>
        <v>COURBEVOIE CEDEX</v>
      </c>
      <c r="T934" s="10" t="b">
        <f t="shared" ref="T934:T935" si="539">R934=S934</f>
        <v>0</v>
      </c>
      <c r="U934" s="2" t="s">
        <v>21</v>
      </c>
      <c r="V934" s="9" t="str">
        <f>VLOOKUP(A934,NAV!A:L,12,FALSE)</f>
        <v>FR</v>
      </c>
      <c r="W934" t="str">
        <f>VLOOKUP(A934,NAV!A:J,10,FALSE)</f>
        <v/>
      </c>
    </row>
    <row r="935" spans="1:23" x14ac:dyDescent="0.2">
      <c r="A935" s="2" t="s">
        <v>3787</v>
      </c>
      <c r="B935" s="2" t="s">
        <v>13</v>
      </c>
      <c r="C935" s="10" t="str">
        <f>+VLOOKUP(A935,NAV!A:C,3,FALSE)</f>
        <v xml:space="preserve"> </v>
      </c>
      <c r="D935" s="2" t="s">
        <v>3788</v>
      </c>
      <c r="E935" s="11" t="str">
        <f>VLOOKUP(A935,NAV!A:E,5,FALSE)</f>
        <v>BETC</v>
      </c>
      <c r="F935" s="11" t="b">
        <f t="shared" si="536"/>
        <v>1</v>
      </c>
      <c r="G935" s="2" t="s">
        <v>15</v>
      </c>
      <c r="H935" s="3" t="s">
        <v>16</v>
      </c>
      <c r="I935" s="3"/>
      <c r="J935" s="2" t="s">
        <v>3789</v>
      </c>
      <c r="K935" s="7" t="str">
        <f>VLOOKUP(A935,NAV!A:F,6,FALSE)</f>
        <v>85, rue du faubourg Saint-Martin</v>
      </c>
      <c r="L935" s="7" t="b">
        <f t="shared" si="537"/>
        <v>1</v>
      </c>
      <c r="M935" s="2"/>
      <c r="N935" s="2"/>
      <c r="O935" s="2" t="s">
        <v>879</v>
      </c>
      <c r="P935" s="10" t="str">
        <f>VLOOKUP(A935,NAV!A:H,8,FALSE)</f>
        <v>75010</v>
      </c>
      <c r="Q935" s="10" t="b">
        <f t="shared" si="538"/>
        <v>1</v>
      </c>
      <c r="R935" s="2" t="s">
        <v>41</v>
      </c>
      <c r="S935" s="10" t="str">
        <f>VLOOKUP(A935,NAV!A:I,9,FALSE)</f>
        <v>PARIS 10EME ARRONDISSEMENT</v>
      </c>
      <c r="T935" s="10" t="b">
        <f t="shared" si="539"/>
        <v>0</v>
      </c>
      <c r="U935" s="2" t="s">
        <v>21</v>
      </c>
      <c r="V935" s="9" t="str">
        <f>VLOOKUP(A935,NAV!A:L,12,FALSE)</f>
        <v>FR</v>
      </c>
      <c r="W935" t="str">
        <f>VLOOKUP(A935,NAV!A:J,10,FALSE)</f>
        <v/>
      </c>
    </row>
    <row r="936" spans="1:23" hidden="1" x14ac:dyDescent="0.2">
      <c r="A936" s="2"/>
      <c r="B936" s="2" t="s">
        <v>13</v>
      </c>
      <c r="C936" s="2"/>
      <c r="D936" s="2" t="s">
        <v>3790</v>
      </c>
      <c r="E936" s="11" t="e">
        <f>VLOOKUP(A936,NAV!A:E,5,FALSE)</f>
        <v>#N/A</v>
      </c>
      <c r="F936" s="11"/>
      <c r="G936" s="2" t="s">
        <v>15</v>
      </c>
      <c r="H936" s="3" t="s">
        <v>16</v>
      </c>
      <c r="I936" s="3"/>
      <c r="J936" s="2" t="s">
        <v>3791</v>
      </c>
      <c r="K936" s="2"/>
      <c r="L936" s="2"/>
      <c r="M936" s="2"/>
      <c r="N936" s="2"/>
      <c r="O936" s="2" t="s">
        <v>131</v>
      </c>
      <c r="P936" s="2"/>
      <c r="Q936" s="2"/>
      <c r="R936" s="2" t="s">
        <v>41</v>
      </c>
      <c r="S936" s="2"/>
      <c r="T936" s="2"/>
      <c r="U936" s="2" t="s">
        <v>21</v>
      </c>
    </row>
    <row r="937" spans="1:23" hidden="1" x14ac:dyDescent="0.2">
      <c r="A937" s="2"/>
      <c r="B937" s="2" t="s">
        <v>13</v>
      </c>
      <c r="C937" s="2"/>
      <c r="D937" s="2" t="s">
        <v>3792</v>
      </c>
      <c r="E937" s="11" t="e">
        <f>VLOOKUP(A937,NAV!A:E,5,FALSE)</f>
        <v>#N/A</v>
      </c>
      <c r="F937" s="11"/>
      <c r="G937" s="2" t="s">
        <v>15</v>
      </c>
      <c r="H937" s="3" t="s">
        <v>16</v>
      </c>
      <c r="I937" s="3"/>
      <c r="J937" s="2" t="s">
        <v>3793</v>
      </c>
      <c r="K937" s="2"/>
      <c r="L937" s="2"/>
      <c r="M937" s="2"/>
      <c r="N937" s="2"/>
      <c r="O937" s="2" t="s">
        <v>3794</v>
      </c>
      <c r="P937" s="2"/>
      <c r="Q937" s="2"/>
      <c r="R937" s="2" t="s">
        <v>3795</v>
      </c>
      <c r="S937" s="2"/>
      <c r="T937" s="2"/>
      <c r="U937" s="2" t="s">
        <v>21</v>
      </c>
    </row>
    <row r="938" spans="1:23" x14ac:dyDescent="0.2">
      <c r="A938" s="2" t="s">
        <v>3796</v>
      </c>
      <c r="B938" s="2" t="s">
        <v>13</v>
      </c>
      <c r="C938" s="10" t="str">
        <f>+VLOOKUP(A938,NAV!A:C,3,FALSE)</f>
        <v xml:space="preserve"> </v>
      </c>
      <c r="D938" s="2" t="s">
        <v>3797</v>
      </c>
      <c r="E938" s="11" t="str">
        <f>VLOOKUP(A938,NAV!A:E,5,FALSE)</f>
        <v>BEWISE SUD-EST</v>
      </c>
      <c r="F938" s="11" t="b">
        <f t="shared" ref="F938:F939" si="540">+D938=E938</f>
        <v>1</v>
      </c>
      <c r="G938" s="2" t="s">
        <v>15</v>
      </c>
      <c r="H938" s="3" t="s">
        <v>34</v>
      </c>
      <c r="I938" s="3"/>
      <c r="J938" s="2" t="s">
        <v>3798</v>
      </c>
      <c r="K938" s="7" t="str">
        <f>VLOOKUP(A938,NAV!A:F,6,FALSE)</f>
        <v>565 rue René Descartes</v>
      </c>
      <c r="L938" s="7" t="b">
        <f t="shared" ref="L938:L939" si="541">J938=K938</f>
        <v>1</v>
      </c>
      <c r="M938" s="2" t="s">
        <v>3799</v>
      </c>
      <c r="N938" s="2"/>
      <c r="O938" s="2" t="s">
        <v>3800</v>
      </c>
      <c r="P938" s="10" t="str">
        <f>VLOOKUP(A938,NAV!A:H,8,FALSE)</f>
        <v>13857</v>
      </c>
      <c r="Q938" s="10" t="b">
        <f t="shared" ref="Q938:Q939" si="542">O938=P938</f>
        <v>1</v>
      </c>
      <c r="R938" s="2" t="s">
        <v>3801</v>
      </c>
      <c r="S938" s="10" t="str">
        <f>VLOOKUP(A938,NAV!A:I,9,FALSE)</f>
        <v>Aix-en-Provence Cedex 3</v>
      </c>
      <c r="T938" s="10" t="b">
        <f t="shared" ref="T938:T939" si="543">R938=S938</f>
        <v>1</v>
      </c>
      <c r="U938" s="2" t="s">
        <v>48</v>
      </c>
      <c r="V938" s="9" t="str">
        <f>VLOOKUP(A938,NAV!A:L,12,FALSE)</f>
        <v>FR</v>
      </c>
      <c r="W938" t="str">
        <f>VLOOKUP(A938,NAV!A:J,10,FALSE)</f>
        <v/>
      </c>
    </row>
    <row r="939" spans="1:23" x14ac:dyDescent="0.2">
      <c r="A939" s="2" t="s">
        <v>3802</v>
      </c>
      <c r="B939" s="2" t="s">
        <v>13</v>
      </c>
      <c r="C939" s="10" t="str">
        <f>+VLOOKUP(A939,NAV!A:C,3,FALSE)</f>
        <v>Tous</v>
      </c>
      <c r="D939" s="2" t="s">
        <v>3803</v>
      </c>
      <c r="E939" s="11" t="str">
        <f>VLOOKUP(A939,NAV!A:E,5,FALSE)</f>
        <v>BEZEQ</v>
      </c>
      <c r="F939" s="11" t="b">
        <f t="shared" si="540"/>
        <v>1</v>
      </c>
      <c r="G939" s="2" t="s">
        <v>15</v>
      </c>
      <c r="H939" s="3" t="s">
        <v>730</v>
      </c>
      <c r="I939" s="3"/>
      <c r="J939" s="2" t="s">
        <v>3804</v>
      </c>
      <c r="K939" s="7" t="str">
        <f>VLOOKUP(A939,NAV!A:F,6,FALSE)</f>
        <v>Azrieli Center 2</v>
      </c>
      <c r="L939" s="7" t="b">
        <f t="shared" si="541"/>
        <v>1</v>
      </c>
      <c r="M939" s="2" t="s">
        <v>18</v>
      </c>
      <c r="N939" s="2"/>
      <c r="O939" s="2" t="s">
        <v>3805</v>
      </c>
      <c r="P939" s="10" t="str">
        <f>VLOOKUP(A939,NAV!A:H,8,FALSE)</f>
        <v>61620</v>
      </c>
      <c r="Q939" s="10" t="b">
        <f t="shared" si="542"/>
        <v>1</v>
      </c>
      <c r="R939" s="2" t="s">
        <v>3806</v>
      </c>
      <c r="S939" s="10" t="str">
        <f>VLOOKUP(A939,NAV!A:I,9,FALSE)</f>
        <v>Tel Aviv</v>
      </c>
      <c r="T939" s="10" t="b">
        <f t="shared" si="543"/>
        <v>1</v>
      </c>
      <c r="U939" s="2" t="s">
        <v>1790</v>
      </c>
      <c r="V939" s="9" t="str">
        <f>VLOOKUP(A939,NAV!A:L,12,FALSE)</f>
        <v>IL</v>
      </c>
      <c r="W939" t="str">
        <f>VLOOKUP(A939,NAV!A:J,10,FALSE)</f>
        <v/>
      </c>
    </row>
    <row r="940" spans="1:23" hidden="1" x14ac:dyDescent="0.2">
      <c r="A940" s="2"/>
      <c r="B940" s="2" t="s">
        <v>13</v>
      </c>
      <c r="C940" s="2"/>
      <c r="D940" s="2" t="s">
        <v>3807</v>
      </c>
      <c r="E940" s="11" t="e">
        <f>VLOOKUP(A940,NAV!A:E,5,FALSE)</f>
        <v>#N/A</v>
      </c>
      <c r="F940" s="11"/>
      <c r="G940" s="2" t="s">
        <v>15</v>
      </c>
      <c r="H940" s="3" t="s">
        <v>1042</v>
      </c>
      <c r="I940" s="3" t="s">
        <v>1816</v>
      </c>
      <c r="J940" s="2" t="s">
        <v>3808</v>
      </c>
      <c r="K940" s="2"/>
      <c r="L940" s="2"/>
      <c r="M940" s="2" t="s">
        <v>3809</v>
      </c>
      <c r="N940" s="2" t="s">
        <v>3810</v>
      </c>
      <c r="O940" s="2" t="s">
        <v>3811</v>
      </c>
      <c r="P940" s="2"/>
      <c r="Q940" s="2"/>
      <c r="R940" s="2" t="s">
        <v>20</v>
      </c>
      <c r="S940" s="2"/>
      <c r="T940" s="2"/>
      <c r="U940" s="2" t="s">
        <v>21</v>
      </c>
    </row>
    <row r="941" spans="1:23" x14ac:dyDescent="0.2">
      <c r="A941" s="2" t="s">
        <v>3812</v>
      </c>
      <c r="B941" s="2" t="s">
        <v>13</v>
      </c>
      <c r="C941" s="10" t="str">
        <f>+VLOOKUP(A941,NAV!A:C,3,FALSE)</f>
        <v xml:space="preserve"> </v>
      </c>
      <c r="D941" s="2" t="s">
        <v>3813</v>
      </c>
      <c r="E941" s="11" t="str">
        <f>VLOOKUP(A941,NAV!A:E,5,FALSE)</f>
        <v>BGPI (BANQUE DE GESTION PRIVEE INDOSUEZ)</v>
      </c>
      <c r="F941" s="11" t="b">
        <f>+D941=E941</f>
        <v>1</v>
      </c>
      <c r="G941" s="2" t="s">
        <v>15</v>
      </c>
      <c r="H941" s="3" t="s">
        <v>1042</v>
      </c>
      <c r="I941" s="3" t="s">
        <v>1816</v>
      </c>
      <c r="J941" s="2" t="s">
        <v>3814</v>
      </c>
      <c r="K941" s="7" t="str">
        <f>VLOOKUP(A941,NAV!A:F,6,FALSE)</f>
        <v>20 RUE DE LA BAUME</v>
      </c>
      <c r="L941" s="7" t="b">
        <f>J941=K941</f>
        <v>1</v>
      </c>
      <c r="M941" s="2" t="s">
        <v>18</v>
      </c>
      <c r="N941" s="2"/>
      <c r="O941" s="2" t="s">
        <v>1038</v>
      </c>
      <c r="P941" s="10" t="str">
        <f>VLOOKUP(A941,NAV!A:H,8,FALSE)</f>
        <v>75382</v>
      </c>
      <c r="Q941" s="10" t="b">
        <f>O941=P941</f>
        <v>1</v>
      </c>
      <c r="R941" s="2" t="s">
        <v>3815</v>
      </c>
      <c r="S941" s="10" t="str">
        <f>VLOOKUP(A941,NAV!A:I,9,FALSE)</f>
        <v>PARIS Cedex 8</v>
      </c>
      <c r="T941" s="10" t="b">
        <f>R941=S941</f>
        <v>1</v>
      </c>
      <c r="U941" s="2" t="s">
        <v>21</v>
      </c>
      <c r="V941" s="9" t="str">
        <f>VLOOKUP(A941,NAV!A:L,12,FALSE)</f>
        <v>FR</v>
      </c>
      <c r="W941" t="str">
        <f>VLOOKUP(A941,NAV!A:J,10,FALSE)</f>
        <v/>
      </c>
    </row>
    <row r="942" spans="1:23" hidden="1" x14ac:dyDescent="0.2">
      <c r="A942" s="2"/>
      <c r="B942" s="2" t="s">
        <v>13</v>
      </c>
      <c r="C942" s="2"/>
      <c r="D942" s="2" t="s">
        <v>3816</v>
      </c>
      <c r="E942" s="11" t="e">
        <f>VLOOKUP(A942,NAV!A:E,5,FALSE)</f>
        <v>#N/A</v>
      </c>
      <c r="F942" s="11"/>
      <c r="G942" s="2" t="s">
        <v>15</v>
      </c>
      <c r="H942" s="3" t="s">
        <v>156</v>
      </c>
      <c r="I942" s="3"/>
      <c r="J942" s="2" t="s">
        <v>3817</v>
      </c>
      <c r="K942" s="2"/>
      <c r="L942" s="2"/>
      <c r="M942" s="2"/>
      <c r="N942" s="2"/>
      <c r="O942" s="2" t="s">
        <v>3818</v>
      </c>
      <c r="P942" s="2"/>
      <c r="Q942" s="2"/>
      <c r="R942" s="2" t="s">
        <v>3819</v>
      </c>
      <c r="S942" s="2"/>
      <c r="T942" s="2"/>
      <c r="U942" s="2" t="s">
        <v>3820</v>
      </c>
    </row>
    <row r="943" spans="1:23" x14ac:dyDescent="0.2">
      <c r="A943" s="2" t="s">
        <v>3821</v>
      </c>
      <c r="B943" s="2" t="s">
        <v>13</v>
      </c>
      <c r="C943" s="10" t="str">
        <f>+VLOOKUP(A943,NAV!A:C,3,FALSE)</f>
        <v>Tous</v>
      </c>
      <c r="D943" s="2" t="s">
        <v>3822</v>
      </c>
      <c r="E943" s="11" t="str">
        <f>VLOOKUP(A943,NAV!A:E,5,FALSE)</f>
        <v>BIANCO PRODUITS PETROLIERS</v>
      </c>
      <c r="F943" s="11" t="b">
        <f t="shared" ref="F943:F944" si="544">+D943=E943</f>
        <v>1</v>
      </c>
      <c r="G943" s="2" t="s">
        <v>15</v>
      </c>
      <c r="H943" s="3" t="s">
        <v>82</v>
      </c>
      <c r="I943" s="3"/>
      <c r="J943" s="2" t="s">
        <v>3823</v>
      </c>
      <c r="K943" s="7" t="str">
        <f>VLOOKUP(A943,NAV!A:F,6,FALSE)</f>
        <v>535, RUE HENRI GRUAZ</v>
      </c>
      <c r="L943" s="7" t="b">
        <f t="shared" ref="L943:L944" si="545">J943=K943</f>
        <v>1</v>
      </c>
      <c r="M943" s="2"/>
      <c r="N943" s="2"/>
      <c r="O943" s="2" t="s">
        <v>3824</v>
      </c>
      <c r="P943" s="10" t="str">
        <f>VLOOKUP(A943,NAV!A:H,8,FALSE)</f>
        <v>73400</v>
      </c>
      <c r="Q943" s="10" t="b">
        <f t="shared" ref="Q943:Q944" si="546">O943=P943</f>
        <v>1</v>
      </c>
      <c r="R943" s="2" t="s">
        <v>3825</v>
      </c>
      <c r="S943" s="10" t="str">
        <f>VLOOKUP(A943,NAV!A:I,9,FALSE)</f>
        <v>COHENNOZ</v>
      </c>
      <c r="T943" s="10" t="b">
        <f t="shared" ref="T943:T944" si="547">R943=S943</f>
        <v>0</v>
      </c>
      <c r="U943" s="2" t="s">
        <v>21</v>
      </c>
      <c r="V943" s="9" t="str">
        <f>VLOOKUP(A943,NAV!A:L,12,FALSE)</f>
        <v>FR</v>
      </c>
      <c r="W943" t="str">
        <f>VLOOKUP(A943,NAV!A:J,10,FALSE)</f>
        <v/>
      </c>
    </row>
    <row r="944" spans="1:23" x14ac:dyDescent="0.2">
      <c r="A944" s="2" t="s">
        <v>3826</v>
      </c>
      <c r="B944" s="2" t="s">
        <v>13</v>
      </c>
      <c r="C944" s="10" t="str">
        <f>+VLOOKUP(A944,NAV!A:C,3,FALSE)</f>
        <v>Tous</v>
      </c>
      <c r="D944" s="2" t="s">
        <v>3827</v>
      </c>
      <c r="E944" s="11" t="str">
        <f>VLOOKUP(A944,NAV!A:E,5,FALSE)</f>
        <v>BIC</v>
      </c>
      <c r="F944" s="11" t="b">
        <f t="shared" si="544"/>
        <v>1</v>
      </c>
      <c r="G944" s="2" t="s">
        <v>15</v>
      </c>
      <c r="H944" s="3" t="s">
        <v>16</v>
      </c>
      <c r="I944" s="3"/>
      <c r="J944" s="2" t="s">
        <v>3828</v>
      </c>
      <c r="K944" s="7" t="str">
        <f>VLOOKUP(A944,NAV!A:F,6,FALSE)</f>
        <v>14 rue Jeanne d'Asnières</v>
      </c>
      <c r="L944" s="7" t="b">
        <f t="shared" si="545"/>
        <v>1</v>
      </c>
      <c r="M944" s="2"/>
      <c r="N944" s="2"/>
      <c r="O944" s="2" t="s">
        <v>3829</v>
      </c>
      <c r="P944" s="10" t="str">
        <f>VLOOKUP(A944,NAV!A:H,8,FALSE)</f>
        <v>92611</v>
      </c>
      <c r="Q944" s="10" t="b">
        <f t="shared" si="546"/>
        <v>1</v>
      </c>
      <c r="R944" s="2" t="s">
        <v>3830</v>
      </c>
      <c r="S944" s="10" t="str">
        <f>VLOOKUP(A944,NAV!A:I,9,FALSE)</f>
        <v>CLICHY Cedex</v>
      </c>
      <c r="T944" s="10" t="b">
        <f t="shared" si="547"/>
        <v>1</v>
      </c>
      <c r="U944" s="2" t="s">
        <v>21</v>
      </c>
      <c r="V944" s="9" t="str">
        <f>VLOOKUP(A944,NAV!A:L,12,FALSE)</f>
        <v>FR</v>
      </c>
      <c r="W944" t="str">
        <f>VLOOKUP(A944,NAV!A:J,10,FALSE)</f>
        <v/>
      </c>
    </row>
    <row r="945" spans="1:23" hidden="1" x14ac:dyDescent="0.2">
      <c r="A945" s="2"/>
      <c r="B945" s="2" t="s">
        <v>13</v>
      </c>
      <c r="C945" s="2"/>
      <c r="D945" s="2" t="s">
        <v>3831</v>
      </c>
      <c r="E945" s="11" t="e">
        <f>VLOOKUP(A945,NAV!A:E,5,FALSE)</f>
        <v>#N/A</v>
      </c>
      <c r="F945" s="11"/>
      <c r="G945" s="2" t="s">
        <v>15</v>
      </c>
      <c r="H945" s="3" t="s">
        <v>34</v>
      </c>
      <c r="I945" s="3"/>
      <c r="J945" s="2" t="s">
        <v>3832</v>
      </c>
      <c r="K945" s="2"/>
      <c r="L945" s="2"/>
      <c r="M945" s="2"/>
      <c r="N945" s="2"/>
      <c r="O945" s="2" t="s">
        <v>3833</v>
      </c>
      <c r="P945" s="2"/>
      <c r="Q945" s="2"/>
      <c r="R945" s="2" t="s">
        <v>3834</v>
      </c>
      <c r="S945" s="2"/>
      <c r="T945" s="2"/>
      <c r="U945" s="2" t="s">
        <v>426</v>
      </c>
    </row>
    <row r="946" spans="1:23" hidden="1" x14ac:dyDescent="0.2">
      <c r="A946" s="2"/>
      <c r="B946" s="2" t="s">
        <v>13</v>
      </c>
      <c r="C946" s="2"/>
      <c r="D946" s="2" t="s">
        <v>3835</v>
      </c>
      <c r="E946" s="11" t="e">
        <f>VLOOKUP(A946,NAV!A:E,5,FALSE)</f>
        <v>#N/A</v>
      </c>
      <c r="F946" s="11"/>
      <c r="G946" s="2" t="s">
        <v>15</v>
      </c>
      <c r="H946" s="3" t="s">
        <v>3836</v>
      </c>
      <c r="I946" s="3"/>
      <c r="J946" s="2" t="s">
        <v>18</v>
      </c>
      <c r="K946" s="2"/>
      <c r="L946" s="2"/>
      <c r="M946" s="2"/>
      <c r="N946" s="2"/>
      <c r="O946" s="2" t="s">
        <v>18</v>
      </c>
      <c r="P946" s="2"/>
      <c r="Q946" s="2"/>
      <c r="R946" s="2" t="s">
        <v>18</v>
      </c>
      <c r="S946" s="2"/>
      <c r="T946" s="2"/>
      <c r="U946" s="2" t="s">
        <v>3837</v>
      </c>
    </row>
    <row r="947" spans="1:23" hidden="1" x14ac:dyDescent="0.2">
      <c r="A947" s="2"/>
      <c r="B947" s="2" t="s">
        <v>13</v>
      </c>
      <c r="C947" s="2"/>
      <c r="D947" s="2" t="s">
        <v>3838</v>
      </c>
      <c r="E947" s="11" t="e">
        <f>VLOOKUP(A947,NAV!A:E,5,FALSE)</f>
        <v>#N/A</v>
      </c>
      <c r="F947" s="11"/>
      <c r="G947" s="2" t="s">
        <v>305</v>
      </c>
      <c r="H947" s="3" t="s">
        <v>375</v>
      </c>
      <c r="I947" s="3"/>
      <c r="J947" s="2" t="s">
        <v>3839</v>
      </c>
      <c r="K947" s="2"/>
      <c r="L947" s="2"/>
      <c r="M947" s="2"/>
      <c r="N947" s="2"/>
      <c r="O947" s="2" t="s">
        <v>3840</v>
      </c>
      <c r="P947" s="2"/>
      <c r="Q947" s="2"/>
      <c r="R947" s="2" t="s">
        <v>3841</v>
      </c>
      <c r="S947" s="2"/>
      <c r="T947" s="2"/>
      <c r="U947" s="2" t="s">
        <v>21</v>
      </c>
    </row>
    <row r="948" spans="1:23" x14ac:dyDescent="0.2">
      <c r="A948" s="2" t="s">
        <v>3842</v>
      </c>
      <c r="B948" s="2" t="s">
        <v>13</v>
      </c>
      <c r="C948" s="10" t="str">
        <f>+VLOOKUP(A948,NAV!A:C,3,FALSE)</f>
        <v>Tous</v>
      </c>
      <c r="D948" s="2" t="s">
        <v>3843</v>
      </c>
      <c r="E948" s="11" t="str">
        <f>VLOOKUP(A948,NAV!A:E,5,FALSE)</f>
        <v>BIGARD DISTRIBUTION</v>
      </c>
      <c r="F948" s="11" t="b">
        <f>+D948=E948</f>
        <v>1</v>
      </c>
      <c r="G948" s="2" t="s">
        <v>15</v>
      </c>
      <c r="H948" s="3" t="s">
        <v>375</v>
      </c>
      <c r="I948" s="3" t="s">
        <v>3838</v>
      </c>
      <c r="J948" s="2" t="s">
        <v>3844</v>
      </c>
      <c r="K948" s="7" t="str">
        <f>VLOOKUP(A948,NAV!A:F,6,FALSE)</f>
        <v>MARCHE GARE</v>
      </c>
      <c r="L948" s="7" t="b">
        <f>J948=K948</f>
        <v>0</v>
      </c>
      <c r="M948" s="2"/>
      <c r="N948" s="2"/>
      <c r="O948" s="2" t="s">
        <v>3840</v>
      </c>
      <c r="P948" s="10" t="str">
        <f>VLOOKUP(A948,NAV!A:H,8,FALSE)</f>
        <v>30000</v>
      </c>
      <c r="Q948" s="10" t="b">
        <f>O948=P948</f>
        <v>0</v>
      </c>
      <c r="R948" s="2" t="s">
        <v>3841</v>
      </c>
      <c r="S948" s="10" t="str">
        <f>VLOOKUP(A948,NAV!A:I,9,FALSE)</f>
        <v>NIMES</v>
      </c>
      <c r="T948" s="10" t="b">
        <f>R948=S948</f>
        <v>0</v>
      </c>
      <c r="U948" s="2" t="s">
        <v>21</v>
      </c>
      <c r="V948" s="9" t="str">
        <f>VLOOKUP(A948,NAV!A:L,12,FALSE)</f>
        <v>FR</v>
      </c>
      <c r="W948" t="str">
        <f>VLOOKUP(A948,NAV!A:J,10,FALSE)</f>
        <v/>
      </c>
    </row>
    <row r="949" spans="1:23" hidden="1" x14ac:dyDescent="0.2">
      <c r="A949" s="2"/>
      <c r="B949" s="2" t="s">
        <v>13</v>
      </c>
      <c r="C949" s="2"/>
      <c r="D949" s="2" t="s">
        <v>3845</v>
      </c>
      <c r="E949" s="11" t="e">
        <f>VLOOKUP(A949,NAV!A:E,5,FALSE)</f>
        <v>#N/A</v>
      </c>
      <c r="F949" s="11"/>
      <c r="G949" s="2" t="s">
        <v>15</v>
      </c>
      <c r="H949" s="3" t="s">
        <v>16</v>
      </c>
      <c r="I949" s="3"/>
      <c r="J949" s="2" t="s">
        <v>3846</v>
      </c>
      <c r="K949" s="2"/>
      <c r="L949" s="2"/>
      <c r="M949" s="2"/>
      <c r="N949" s="2"/>
      <c r="O949" s="2" t="s">
        <v>31</v>
      </c>
      <c r="P949" s="2"/>
      <c r="Q949" s="2"/>
      <c r="R949" s="2" t="s">
        <v>41</v>
      </c>
      <c r="S949" s="2"/>
      <c r="T949" s="2"/>
      <c r="U949" s="2" t="s">
        <v>48</v>
      </c>
    </row>
    <row r="950" spans="1:23" x14ac:dyDescent="0.2">
      <c r="A950" s="2" t="s">
        <v>3847</v>
      </c>
      <c r="B950" s="2" t="s">
        <v>13</v>
      </c>
      <c r="C950" s="10" t="str">
        <f>+VLOOKUP(A950,NAV!A:C,3,FALSE)</f>
        <v>Tous</v>
      </c>
      <c r="D950" s="2" t="s">
        <v>3848</v>
      </c>
      <c r="E950" s="11" t="str">
        <f>VLOOKUP(A950,NAV!A:E,5,FALSE)</f>
        <v>BIJOUX G&amp;L (GROUPE GL)</v>
      </c>
      <c r="F950" s="11" t="b">
        <f t="shared" ref="F950:F951" si="548">+D950=E950</f>
        <v>1</v>
      </c>
      <c r="G950" s="2" t="s">
        <v>15</v>
      </c>
      <c r="H950" s="3" t="s">
        <v>82</v>
      </c>
      <c r="I950" s="3"/>
      <c r="J950" s="2" t="s">
        <v>3849</v>
      </c>
      <c r="K950" s="7" t="str">
        <f>VLOOKUP(A950,NAV!A:F,6,FALSE)</f>
        <v>6 AVENUE SAUNIER</v>
      </c>
      <c r="L950" s="7" t="b">
        <f t="shared" ref="L950:L951" si="549">J950=K950</f>
        <v>1</v>
      </c>
      <c r="M950" s="2"/>
      <c r="N950" s="2"/>
      <c r="O950" s="2" t="s">
        <v>3850</v>
      </c>
      <c r="P950" s="10" t="str">
        <f>VLOOKUP(A950,NAV!A:H,8,FALSE)</f>
        <v>07310</v>
      </c>
      <c r="Q950" s="10" t="b">
        <f t="shared" ref="Q950:Q951" si="550">O950=P950</f>
        <v>1</v>
      </c>
      <c r="R950" s="2" t="s">
        <v>3851</v>
      </c>
      <c r="S950" s="10" t="str">
        <f>VLOOKUP(A950,NAV!A:I,9,FALSE)</f>
        <v>ARCENS</v>
      </c>
      <c r="T950" s="10" t="b">
        <f t="shared" ref="T950:T951" si="551">R950=S950</f>
        <v>0</v>
      </c>
      <c r="U950" s="2" t="s">
        <v>21</v>
      </c>
      <c r="V950" s="9" t="str">
        <f>VLOOKUP(A950,NAV!A:L,12,FALSE)</f>
        <v>FR</v>
      </c>
      <c r="W950" t="str">
        <f>VLOOKUP(A950,NAV!A:J,10,FALSE)</f>
        <v/>
      </c>
    </row>
    <row r="951" spans="1:23" x14ac:dyDescent="0.2">
      <c r="A951" s="2" t="s">
        <v>3852</v>
      </c>
      <c r="B951" s="2" t="s">
        <v>13</v>
      </c>
      <c r="C951" s="10" t="str">
        <f>+VLOOKUP(A951,NAV!A:C,3,FALSE)</f>
        <v>Tous</v>
      </c>
      <c r="D951" s="2" t="s">
        <v>3853</v>
      </c>
      <c r="E951" s="11" t="str">
        <f>VLOOKUP(A951,NAV!A:E,5,FALSE)</f>
        <v>BILLON</v>
      </c>
      <c r="F951" s="11" t="b">
        <f t="shared" si="548"/>
        <v>1</v>
      </c>
      <c r="G951" s="2" t="s">
        <v>15</v>
      </c>
      <c r="H951" s="3" t="s">
        <v>82</v>
      </c>
      <c r="I951" s="3"/>
      <c r="J951" s="2" t="s">
        <v>3854</v>
      </c>
      <c r="K951" s="7" t="str">
        <f>VLOOKUP(A951,NAV!A:F,6,FALSE)</f>
        <v>375 RUE JEAN ROSTAND</v>
      </c>
      <c r="L951" s="7" t="b">
        <f t="shared" si="549"/>
        <v>1</v>
      </c>
      <c r="M951" s="2"/>
      <c r="N951" s="2"/>
      <c r="O951" s="2" t="s">
        <v>3855</v>
      </c>
      <c r="P951" s="10" t="str">
        <f>VLOOKUP(A951,NAV!A:H,8,FALSE)</f>
        <v>26800</v>
      </c>
      <c r="Q951" s="10" t="b">
        <f t="shared" si="550"/>
        <v>1</v>
      </c>
      <c r="R951" s="2" t="s">
        <v>3856</v>
      </c>
      <c r="S951" s="10" t="str">
        <f>VLOOKUP(A951,NAV!A:I,9,FALSE)</f>
        <v>AMBONIL</v>
      </c>
      <c r="T951" s="10" t="b">
        <f t="shared" si="551"/>
        <v>0</v>
      </c>
      <c r="U951" s="2" t="s">
        <v>21</v>
      </c>
      <c r="V951" s="9" t="str">
        <f>VLOOKUP(A951,NAV!A:L,12,FALSE)</f>
        <v>FR</v>
      </c>
      <c r="W951" t="str">
        <f>VLOOKUP(A951,NAV!A:J,10,FALSE)</f>
        <v/>
      </c>
    </row>
    <row r="952" spans="1:23" hidden="1" x14ac:dyDescent="0.2">
      <c r="A952" s="2"/>
      <c r="B952" s="2" t="s">
        <v>13</v>
      </c>
      <c r="C952" s="2"/>
      <c r="D952" s="2" t="s">
        <v>3857</v>
      </c>
      <c r="E952" s="11" t="e">
        <f>VLOOKUP(A952,NAV!A:E,5,FALSE)</f>
        <v>#N/A</v>
      </c>
      <c r="F952" s="11"/>
      <c r="G952" s="2" t="s">
        <v>15</v>
      </c>
      <c r="H952" s="3" t="s">
        <v>1407</v>
      </c>
      <c r="I952" s="3"/>
      <c r="J952" s="2" t="s">
        <v>3858</v>
      </c>
      <c r="K952" s="2"/>
      <c r="L952" s="2"/>
      <c r="M952" s="2" t="s">
        <v>3859</v>
      </c>
      <c r="N952" s="2"/>
      <c r="O952" s="2" t="s">
        <v>3860</v>
      </c>
      <c r="P952" s="2"/>
      <c r="Q952" s="2"/>
      <c r="R952" s="2" t="s">
        <v>3861</v>
      </c>
      <c r="S952" s="2"/>
      <c r="T952" s="2"/>
      <c r="U952" s="2" t="s">
        <v>3862</v>
      </c>
    </row>
    <row r="953" spans="1:23" hidden="1" x14ac:dyDescent="0.2">
      <c r="A953" s="2"/>
      <c r="B953" s="2" t="s">
        <v>13</v>
      </c>
      <c r="C953" s="2"/>
      <c r="D953" s="2" t="s">
        <v>3863</v>
      </c>
      <c r="E953" s="11" t="e">
        <f>VLOOKUP(A953,NAV!A:E,5,FALSE)</f>
        <v>#N/A</v>
      </c>
      <c r="F953" s="11"/>
      <c r="G953" s="2" t="s">
        <v>15</v>
      </c>
      <c r="H953" s="3" t="s">
        <v>82</v>
      </c>
      <c r="I953" s="3"/>
      <c r="J953" s="2" t="s">
        <v>3864</v>
      </c>
      <c r="K953" s="2"/>
      <c r="L953" s="2"/>
      <c r="M953" s="2" t="s">
        <v>3865</v>
      </c>
      <c r="N953" s="2"/>
      <c r="O953" s="2" t="s">
        <v>3866</v>
      </c>
      <c r="P953" s="2"/>
      <c r="Q953" s="2"/>
      <c r="R953" s="2" t="s">
        <v>3867</v>
      </c>
      <c r="S953" s="2"/>
      <c r="T953" s="2"/>
      <c r="U953" s="2" t="s">
        <v>21</v>
      </c>
    </row>
    <row r="954" spans="1:23" hidden="1" x14ac:dyDescent="0.2">
      <c r="A954" s="2"/>
      <c r="B954" s="2" t="s">
        <v>13</v>
      </c>
      <c r="C954" s="2"/>
      <c r="D954" s="2" t="s">
        <v>3868</v>
      </c>
      <c r="E954" s="11" t="e">
        <f>VLOOKUP(A954,NAV!A:E,5,FALSE)</f>
        <v>#N/A</v>
      </c>
      <c r="F954" s="11"/>
      <c r="G954" s="2" t="s">
        <v>15</v>
      </c>
      <c r="H954" s="3" t="s">
        <v>34</v>
      </c>
      <c r="I954" s="3"/>
      <c r="J954" s="2" t="s">
        <v>3869</v>
      </c>
      <c r="K954" s="2"/>
      <c r="L954" s="2"/>
      <c r="M954" s="2"/>
      <c r="N954" s="2"/>
      <c r="O954" s="2" t="s">
        <v>3870</v>
      </c>
      <c r="P954" s="2"/>
      <c r="Q954" s="2"/>
      <c r="R954" s="2" t="s">
        <v>3232</v>
      </c>
      <c r="S954" s="2"/>
      <c r="T954" s="2"/>
      <c r="U954" s="2" t="s">
        <v>426</v>
      </c>
    </row>
    <row r="955" spans="1:23" hidden="1" x14ac:dyDescent="0.2">
      <c r="A955" s="2"/>
      <c r="B955" s="2" t="s">
        <v>13</v>
      </c>
      <c r="C955" s="2"/>
      <c r="D955" s="2" t="s">
        <v>3871</v>
      </c>
      <c r="E955" s="11" t="e">
        <f>VLOOKUP(A955,NAV!A:E,5,FALSE)</f>
        <v>#N/A</v>
      </c>
      <c r="F955" s="11"/>
      <c r="G955" s="2" t="s">
        <v>224</v>
      </c>
      <c r="H955" s="3" t="s">
        <v>34</v>
      </c>
      <c r="I955" s="3" t="s">
        <v>3872</v>
      </c>
      <c r="J955" s="2" t="s">
        <v>3873</v>
      </c>
      <c r="K955" s="2"/>
      <c r="L955" s="2"/>
      <c r="M955" s="2"/>
      <c r="N955" s="2"/>
      <c r="O955" s="2" t="s">
        <v>3874</v>
      </c>
      <c r="P955" s="2"/>
      <c r="Q955" s="2"/>
      <c r="R955" s="2" t="s">
        <v>2142</v>
      </c>
      <c r="S955" s="2"/>
      <c r="T955" s="2"/>
      <c r="U955" s="2" t="s">
        <v>426</v>
      </c>
    </row>
    <row r="956" spans="1:23" hidden="1" x14ac:dyDescent="0.2">
      <c r="A956" s="2"/>
      <c r="B956" s="2" t="s">
        <v>13</v>
      </c>
      <c r="C956" s="2"/>
      <c r="D956" s="2" t="s">
        <v>3875</v>
      </c>
      <c r="E956" s="11" t="e">
        <f>VLOOKUP(A956,NAV!A:E,5,FALSE)</f>
        <v>#N/A</v>
      </c>
      <c r="F956" s="11"/>
      <c r="G956" s="2" t="s">
        <v>15</v>
      </c>
      <c r="H956" s="3" t="s">
        <v>213</v>
      </c>
      <c r="I956" s="3"/>
      <c r="J956" s="2" t="s">
        <v>3876</v>
      </c>
      <c r="K956" s="2"/>
      <c r="L956" s="2"/>
      <c r="M956" s="2"/>
      <c r="N956" s="2"/>
      <c r="O956" s="2" t="s">
        <v>3877</v>
      </c>
      <c r="P956" s="2"/>
      <c r="Q956" s="2"/>
      <c r="R956" s="2" t="s">
        <v>3878</v>
      </c>
      <c r="S956" s="2"/>
      <c r="T956" s="2"/>
      <c r="U956" s="2" t="s">
        <v>3879</v>
      </c>
    </row>
    <row r="957" spans="1:23" hidden="1" x14ac:dyDescent="0.2">
      <c r="A957" s="2"/>
      <c r="B957" s="2" t="s">
        <v>13</v>
      </c>
      <c r="C957" s="2"/>
      <c r="D957" s="2" t="s">
        <v>3880</v>
      </c>
      <c r="E957" s="11" t="e">
        <f>VLOOKUP(A957,NAV!A:E,5,FALSE)</f>
        <v>#N/A</v>
      </c>
      <c r="F957" s="11"/>
      <c r="G957" s="2" t="s">
        <v>15</v>
      </c>
      <c r="H957" s="3" t="s">
        <v>82</v>
      </c>
      <c r="I957" s="3"/>
      <c r="J957" s="2" t="s">
        <v>3881</v>
      </c>
      <c r="K957" s="2"/>
      <c r="L957" s="2"/>
      <c r="M957" s="2"/>
      <c r="N957" s="2"/>
      <c r="O957" s="2" t="s">
        <v>3882</v>
      </c>
      <c r="P957" s="2"/>
      <c r="Q957" s="2"/>
      <c r="R957" s="2" t="s">
        <v>3883</v>
      </c>
      <c r="S957" s="2"/>
      <c r="T957" s="2"/>
      <c r="U957" s="2" t="s">
        <v>86</v>
      </c>
    </row>
    <row r="958" spans="1:23" hidden="1" x14ac:dyDescent="0.2">
      <c r="A958" s="2"/>
      <c r="B958" s="2" t="s">
        <v>13</v>
      </c>
      <c r="C958" s="2"/>
      <c r="D958" s="2" t="s">
        <v>3884</v>
      </c>
      <c r="E958" s="11" t="e">
        <f>VLOOKUP(A958,NAV!A:E,5,FALSE)</f>
        <v>#N/A</v>
      </c>
      <c r="F958" s="11"/>
      <c r="G958" s="2" t="s">
        <v>15</v>
      </c>
      <c r="H958" s="3" t="s">
        <v>34</v>
      </c>
      <c r="I958" s="3"/>
      <c r="J958" s="2" t="s">
        <v>3885</v>
      </c>
      <c r="K958" s="2"/>
      <c r="L958" s="2"/>
      <c r="M958" s="2"/>
      <c r="N958" s="2"/>
      <c r="O958" s="2" t="s">
        <v>718</v>
      </c>
      <c r="P958" s="2"/>
      <c r="Q958" s="2"/>
      <c r="R958" s="2" t="s">
        <v>357</v>
      </c>
      <c r="S958" s="2"/>
      <c r="T958" s="2"/>
      <c r="U958" s="2" t="s">
        <v>48</v>
      </c>
    </row>
    <row r="959" spans="1:23" hidden="1" x14ac:dyDescent="0.2">
      <c r="A959" s="2"/>
      <c r="B959" s="2" t="s">
        <v>13</v>
      </c>
      <c r="C959" s="2"/>
      <c r="D959" s="2" t="s">
        <v>3886</v>
      </c>
      <c r="E959" s="11" t="e">
        <f>VLOOKUP(A959,NAV!A:E,5,FALSE)</f>
        <v>#N/A</v>
      </c>
      <c r="F959" s="11"/>
      <c r="G959" s="2" t="s">
        <v>15</v>
      </c>
      <c r="H959" s="3" t="s">
        <v>156</v>
      </c>
      <c r="I959" s="3"/>
      <c r="J959" s="2" t="s">
        <v>3887</v>
      </c>
      <c r="K959" s="2"/>
      <c r="L959" s="2"/>
      <c r="M959" s="2"/>
      <c r="N959" s="2"/>
      <c r="O959" s="2" t="s">
        <v>2708</v>
      </c>
      <c r="P959" s="2"/>
      <c r="Q959" s="2"/>
      <c r="R959" s="2" t="s">
        <v>3888</v>
      </c>
      <c r="S959" s="2"/>
      <c r="T959" s="2"/>
      <c r="U959" s="2" t="s">
        <v>426</v>
      </c>
    </row>
    <row r="960" spans="1:23" hidden="1" x14ac:dyDescent="0.2">
      <c r="A960" s="2"/>
      <c r="B960" s="2" t="s">
        <v>13</v>
      </c>
      <c r="C960" s="2"/>
      <c r="D960" s="2" t="s">
        <v>3889</v>
      </c>
      <c r="E960" s="11" t="e">
        <f>VLOOKUP(A960,NAV!A:E,5,FALSE)</f>
        <v>#N/A</v>
      </c>
      <c r="F960" s="11"/>
      <c r="G960" s="2" t="s">
        <v>15</v>
      </c>
      <c r="H960" s="3" t="s">
        <v>1334</v>
      </c>
      <c r="I960" s="3"/>
      <c r="J960" s="2" t="s">
        <v>3890</v>
      </c>
      <c r="K960" s="2"/>
      <c r="L960" s="2"/>
      <c r="M960" s="2"/>
      <c r="N960" s="2"/>
      <c r="O960" s="2" t="s">
        <v>3891</v>
      </c>
      <c r="P960" s="2"/>
      <c r="Q960" s="2"/>
      <c r="R960" s="2" t="s">
        <v>3892</v>
      </c>
      <c r="S960" s="2"/>
      <c r="T960" s="2"/>
      <c r="U960" s="2" t="s">
        <v>21</v>
      </c>
    </row>
    <row r="961" spans="1:23" hidden="1" x14ac:dyDescent="0.2">
      <c r="A961" s="2"/>
      <c r="B961" s="2" t="s">
        <v>13</v>
      </c>
      <c r="C961" s="2"/>
      <c r="D961" s="2" t="s">
        <v>3893</v>
      </c>
      <c r="E961" s="11" t="e">
        <f>VLOOKUP(A961,NAV!A:E,5,FALSE)</f>
        <v>#N/A</v>
      </c>
      <c r="F961" s="11"/>
      <c r="G961" s="2" t="s">
        <v>15</v>
      </c>
      <c r="H961" s="3" t="s">
        <v>375</v>
      </c>
      <c r="I961" s="3"/>
      <c r="J961" s="2" t="s">
        <v>3894</v>
      </c>
      <c r="K961" s="2"/>
      <c r="L961" s="2"/>
      <c r="M961" s="2"/>
      <c r="N961" s="2"/>
      <c r="O961" s="2" t="s">
        <v>3895</v>
      </c>
      <c r="P961" s="2"/>
      <c r="Q961" s="2"/>
      <c r="R961" s="2" t="s">
        <v>3896</v>
      </c>
      <c r="S961" s="2"/>
      <c r="T961" s="2"/>
      <c r="U961" s="2" t="s">
        <v>21</v>
      </c>
    </row>
    <row r="962" spans="1:23" x14ac:dyDescent="0.2">
      <c r="A962" s="2" t="s">
        <v>3897</v>
      </c>
      <c r="B962" s="2" t="s">
        <v>13</v>
      </c>
      <c r="C962" s="10" t="str">
        <f>+VLOOKUP(A962,NAV!A:C,3,FALSE)</f>
        <v>Tous</v>
      </c>
      <c r="D962" s="2" t="s">
        <v>3898</v>
      </c>
      <c r="E962" s="11" t="str">
        <f>VLOOKUP(A962,NAV!A:E,5,FALSE)</f>
        <v>BIOGEN IDEC</v>
      </c>
      <c r="F962" s="11" t="b">
        <f>+D962=E962</f>
        <v>1</v>
      </c>
      <c r="G962" s="2" t="s">
        <v>15</v>
      </c>
      <c r="H962" s="3" t="s">
        <v>82</v>
      </c>
      <c r="I962" s="3"/>
      <c r="J962" s="2" t="s">
        <v>3899</v>
      </c>
      <c r="K962" s="7" t="str">
        <f>VLOOKUP(A962,NAV!A:F,6,FALSE)</f>
        <v>Landis &amp; Gyr-Strasse 3</v>
      </c>
      <c r="L962" s="7" t="b">
        <f>J962=K962</f>
        <v>1</v>
      </c>
      <c r="M962" s="2"/>
      <c r="N962" s="2"/>
      <c r="O962" s="2" t="s">
        <v>3900</v>
      </c>
      <c r="P962" s="10" t="str">
        <f>VLOOKUP(A962,NAV!A:H,8,FALSE)</f>
        <v>CH-6300</v>
      </c>
      <c r="Q962" s="10" t="b">
        <f>O962=P962</f>
        <v>1</v>
      </c>
      <c r="R962" s="2" t="s">
        <v>3901</v>
      </c>
      <c r="S962" s="10" t="str">
        <f>VLOOKUP(A962,NAV!A:I,9,FALSE)</f>
        <v>ZUG</v>
      </c>
      <c r="T962" s="10" t="b">
        <f>R962=S962</f>
        <v>1</v>
      </c>
      <c r="U962" s="2" t="s">
        <v>86</v>
      </c>
      <c r="V962" s="9" t="str">
        <f>VLOOKUP(A962,NAV!A:L,12,FALSE)</f>
        <v>CH</v>
      </c>
      <c r="W962" t="str">
        <f>VLOOKUP(A962,NAV!A:J,10,FALSE)</f>
        <v/>
      </c>
    </row>
    <row r="963" spans="1:23" hidden="1" x14ac:dyDescent="0.2">
      <c r="A963" s="2"/>
      <c r="B963" s="2" t="s">
        <v>13</v>
      </c>
      <c r="C963" s="2"/>
      <c r="D963" s="2" t="s">
        <v>3902</v>
      </c>
      <c r="E963" s="11" t="e">
        <f>VLOOKUP(A963,NAV!A:E,5,FALSE)</f>
        <v>#N/A</v>
      </c>
      <c r="F963" s="11"/>
      <c r="G963" s="2" t="s">
        <v>15</v>
      </c>
      <c r="H963" s="3" t="s">
        <v>213</v>
      </c>
      <c r="I963" s="3"/>
      <c r="J963" s="2" t="s">
        <v>3903</v>
      </c>
      <c r="K963" s="2"/>
      <c r="L963" s="2"/>
      <c r="M963" s="2"/>
      <c r="N963" s="2"/>
      <c r="O963" s="2" t="s">
        <v>3904</v>
      </c>
      <c r="P963" s="2"/>
      <c r="Q963" s="2"/>
      <c r="R963" s="2" t="s">
        <v>166</v>
      </c>
      <c r="S963" s="2"/>
      <c r="T963" s="2"/>
      <c r="U963" s="2" t="s">
        <v>426</v>
      </c>
    </row>
    <row r="964" spans="1:23" hidden="1" x14ac:dyDescent="0.2">
      <c r="A964" s="2"/>
      <c r="B964" s="2" t="s">
        <v>13</v>
      </c>
      <c r="C964" s="2"/>
      <c r="D964" s="2" t="s">
        <v>3905</v>
      </c>
      <c r="E964" s="11" t="e">
        <f>VLOOKUP(A964,NAV!A:E,5,FALSE)</f>
        <v>#N/A</v>
      </c>
      <c r="F964" s="11"/>
      <c r="G964" s="2" t="s">
        <v>15</v>
      </c>
      <c r="H964" s="3" t="s">
        <v>16</v>
      </c>
      <c r="I964" s="3"/>
      <c r="J964" s="2" t="s">
        <v>3906</v>
      </c>
      <c r="K964" s="2"/>
      <c r="L964" s="2"/>
      <c r="M964" s="2" t="s">
        <v>3907</v>
      </c>
      <c r="N964" s="2"/>
      <c r="O964" s="2" t="s">
        <v>3908</v>
      </c>
      <c r="P964" s="2"/>
      <c r="Q964" s="2"/>
      <c r="R964" s="2" t="s">
        <v>977</v>
      </c>
      <c r="S964" s="2"/>
      <c r="T964" s="2"/>
      <c r="U964" s="2" t="s">
        <v>48</v>
      </c>
    </row>
    <row r="965" spans="1:23" hidden="1" x14ac:dyDescent="0.2">
      <c r="A965" s="2"/>
      <c r="B965" s="2" t="s">
        <v>13</v>
      </c>
      <c r="C965" s="2"/>
      <c r="D965" s="2" t="s">
        <v>3909</v>
      </c>
      <c r="E965" s="11" t="e">
        <f>VLOOKUP(A965,NAV!A:E,5,FALSE)</f>
        <v>#N/A</v>
      </c>
      <c r="F965" s="11"/>
      <c r="G965" s="2" t="s">
        <v>15</v>
      </c>
      <c r="H965" s="3" t="s">
        <v>213</v>
      </c>
      <c r="I965" s="3"/>
      <c r="J965" s="2" t="s">
        <v>3910</v>
      </c>
      <c r="K965" s="2"/>
      <c r="L965" s="2"/>
      <c r="M965" s="2" t="s">
        <v>3911</v>
      </c>
      <c r="N965" s="2"/>
      <c r="O965" s="2" t="s">
        <v>3912</v>
      </c>
      <c r="P965" s="2"/>
      <c r="Q965" s="2"/>
      <c r="R965" s="2" t="s">
        <v>3913</v>
      </c>
      <c r="S965" s="2"/>
      <c r="T965" s="2"/>
      <c r="U965" s="2" t="s">
        <v>106</v>
      </c>
    </row>
    <row r="966" spans="1:23" hidden="1" x14ac:dyDescent="0.2">
      <c r="A966" s="2"/>
      <c r="B966" s="2" t="s">
        <v>13</v>
      </c>
      <c r="C966" s="2"/>
      <c r="D966" s="2" t="s">
        <v>3914</v>
      </c>
      <c r="E966" s="11" t="e">
        <f>VLOOKUP(A966,NAV!A:E,5,FALSE)</f>
        <v>#N/A</v>
      </c>
      <c r="F966" s="11"/>
      <c r="G966" s="2" t="s">
        <v>15</v>
      </c>
      <c r="H966" s="3" t="s">
        <v>34</v>
      </c>
      <c r="I966" s="3"/>
      <c r="J966" s="2" t="s">
        <v>3915</v>
      </c>
      <c r="K966" s="2"/>
      <c r="L966" s="2"/>
      <c r="M966" s="2"/>
      <c r="N966" s="2"/>
      <c r="O966" s="2" t="s">
        <v>3916</v>
      </c>
      <c r="P966" s="2"/>
      <c r="Q966" s="2"/>
      <c r="R966" s="2" t="s">
        <v>3917</v>
      </c>
      <c r="S966" s="2"/>
      <c r="T966" s="2"/>
      <c r="U966" s="2" t="s">
        <v>3918</v>
      </c>
    </row>
    <row r="967" spans="1:23" hidden="1" x14ac:dyDescent="0.2">
      <c r="A967" s="2"/>
      <c r="B967" s="2" t="s">
        <v>13</v>
      </c>
      <c r="C967" s="2"/>
      <c r="D967" s="2" t="s">
        <v>3919</v>
      </c>
      <c r="E967" s="11" t="e">
        <f>VLOOKUP(A967,NAV!A:E,5,FALSE)</f>
        <v>#N/A</v>
      </c>
      <c r="F967" s="11"/>
      <c r="G967" s="2" t="s">
        <v>15</v>
      </c>
      <c r="H967" s="3" t="s">
        <v>34</v>
      </c>
      <c r="I967" s="3"/>
      <c r="J967" s="2" t="s">
        <v>3920</v>
      </c>
      <c r="K967" s="2"/>
      <c r="L967" s="2"/>
      <c r="M967" s="2"/>
      <c r="N967" s="2"/>
      <c r="O967" s="2" t="s">
        <v>1270</v>
      </c>
      <c r="P967" s="2"/>
      <c r="Q967" s="2"/>
      <c r="R967" s="2" t="s">
        <v>2142</v>
      </c>
      <c r="S967" s="2"/>
      <c r="T967" s="2"/>
      <c r="U967" s="2" t="s">
        <v>426</v>
      </c>
    </row>
    <row r="968" spans="1:23" x14ac:dyDescent="0.2">
      <c r="A968" s="2" t="s">
        <v>3921</v>
      </c>
      <c r="B968" s="2" t="s">
        <v>13</v>
      </c>
      <c r="C968" s="10" t="str">
        <f>+VLOOKUP(A968,NAV!A:C,3,FALSE)</f>
        <v xml:space="preserve"> </v>
      </c>
      <c r="D968" s="2" t="s">
        <v>3922</v>
      </c>
      <c r="E968" s="11" t="str">
        <f>VLOOKUP(A968,NAV!A:E,5,FALSE)</f>
        <v>BIOMERIEUX</v>
      </c>
      <c r="F968" s="11" t="b">
        <f t="shared" ref="F968:F970" si="552">+D968=E968</f>
        <v>1</v>
      </c>
      <c r="G968" s="2" t="s">
        <v>15</v>
      </c>
      <c r="H968" s="3" t="s">
        <v>2051</v>
      </c>
      <c r="I968" s="3"/>
      <c r="J968" s="2" t="s">
        <v>3923</v>
      </c>
      <c r="K968" s="7" t="str">
        <f>VLOOKUP(A968,NAV!A:F,6,FALSE)</f>
        <v>376 CHE L'HORME</v>
      </c>
      <c r="L968" s="7" t="b">
        <f t="shared" ref="L968:L970" si="553">J968=K968</f>
        <v>1</v>
      </c>
      <c r="M968" s="2" t="s">
        <v>18</v>
      </c>
      <c r="N968" s="2"/>
      <c r="O968" s="2" t="s">
        <v>3924</v>
      </c>
      <c r="P968" s="10" t="str">
        <f>VLOOKUP(A968,NAV!A:H,8,FALSE)</f>
        <v>69280</v>
      </c>
      <c r="Q968" s="10" t="b">
        <f t="shared" ref="Q968:Q970" si="554">O968=P968</f>
        <v>1</v>
      </c>
      <c r="R968" s="2" t="s">
        <v>3925</v>
      </c>
      <c r="S968" s="10" t="str">
        <f>VLOOKUP(A968,NAV!A:I,9,FALSE)</f>
        <v>MARCY L ETOILE</v>
      </c>
      <c r="T968" s="10" t="b">
        <f t="shared" ref="T968:T970" si="555">R968=S968</f>
        <v>1</v>
      </c>
      <c r="U968" s="2" t="s">
        <v>21</v>
      </c>
      <c r="V968" s="9" t="str">
        <f>VLOOKUP(A968,NAV!A:L,12,FALSE)</f>
        <v>FR</v>
      </c>
      <c r="W968" t="str">
        <f>VLOOKUP(A968,NAV!A:J,10,FALSE)</f>
        <v/>
      </c>
    </row>
    <row r="969" spans="1:23" x14ac:dyDescent="0.2">
      <c r="A969" s="2" t="s">
        <v>3926</v>
      </c>
      <c r="B969" s="2" t="s">
        <v>13</v>
      </c>
      <c r="C969" s="10" t="str">
        <f>+VLOOKUP(A969,NAV!A:C,3,FALSE)</f>
        <v>Tous</v>
      </c>
      <c r="D969" s="2" t="s">
        <v>3927</v>
      </c>
      <c r="E969" s="11" t="str">
        <f>VLOOKUP(A969,NAV!A:E,5,FALSE)</f>
        <v>BIOMET MERCK FRANCE</v>
      </c>
      <c r="F969" s="11" t="b">
        <f t="shared" si="552"/>
        <v>1</v>
      </c>
      <c r="G969" s="2" t="s">
        <v>224</v>
      </c>
      <c r="H969" s="3" t="s">
        <v>82</v>
      </c>
      <c r="I969" s="3"/>
      <c r="J969" s="2" t="s">
        <v>3928</v>
      </c>
      <c r="K969" s="7" t="str">
        <f>VLOOKUP(A969,NAV!A:F,6,FALSE)</f>
        <v>AVENUE DE LAUTAGNE</v>
      </c>
      <c r="L969" s="7" t="b">
        <f t="shared" si="553"/>
        <v>1</v>
      </c>
      <c r="M969" s="2" t="s">
        <v>1583</v>
      </c>
      <c r="N969" s="2"/>
      <c r="O969" s="2" t="s">
        <v>3929</v>
      </c>
      <c r="P969" s="10" t="str">
        <f>VLOOKUP(A969,NAV!A:H,8,FALSE)</f>
        <v>26903</v>
      </c>
      <c r="Q969" s="10" t="b">
        <f t="shared" si="554"/>
        <v>1</v>
      </c>
      <c r="R969" s="2" t="s">
        <v>546</v>
      </c>
      <c r="S969" s="10" t="str">
        <f>VLOOKUP(A969,NAV!A:I,9,FALSE)</f>
        <v>VALENCE CEDEX 9</v>
      </c>
      <c r="T969" s="10" t="b">
        <f t="shared" si="555"/>
        <v>1</v>
      </c>
      <c r="U969" s="2" t="s">
        <v>21</v>
      </c>
      <c r="V969" s="9" t="str">
        <f>VLOOKUP(A969,NAV!A:L,12,FALSE)</f>
        <v>FR</v>
      </c>
      <c r="W969" t="str">
        <f>VLOOKUP(A969,NAV!A:J,10,FALSE)</f>
        <v/>
      </c>
    </row>
    <row r="970" spans="1:23" x14ac:dyDescent="0.2">
      <c r="A970" s="2" t="s">
        <v>3930</v>
      </c>
      <c r="B970" s="2" t="s">
        <v>13</v>
      </c>
      <c r="C970" s="10" t="str">
        <f>+VLOOKUP(A970,NAV!A:C,3,FALSE)</f>
        <v xml:space="preserve"> </v>
      </c>
      <c r="D970" s="2" t="s">
        <v>3931</v>
      </c>
      <c r="E970" s="11" t="str">
        <f>VLOOKUP(A970,NAV!A:E,5,FALSE)</f>
        <v>BIOMNIS</v>
      </c>
      <c r="F970" s="11" t="b">
        <f t="shared" si="552"/>
        <v>1</v>
      </c>
      <c r="G970" s="2" t="s">
        <v>15</v>
      </c>
      <c r="H970" s="3" t="s">
        <v>82</v>
      </c>
      <c r="I970" s="3"/>
      <c r="J970" s="2" t="s">
        <v>3932</v>
      </c>
      <c r="K970" s="7" t="str">
        <f>VLOOKUP(A970,NAV!A:F,6,FALSE)</f>
        <v>19 AV. TONY GARNIER</v>
      </c>
      <c r="L970" s="7" t="b">
        <f t="shared" si="553"/>
        <v>1</v>
      </c>
      <c r="M970" s="2" t="s">
        <v>18</v>
      </c>
      <c r="N970" s="2"/>
      <c r="O970" s="2" t="s">
        <v>434</v>
      </c>
      <c r="P970" s="10" t="str">
        <f>VLOOKUP(A970,NAV!A:H,8,FALSE)</f>
        <v>69007</v>
      </c>
      <c r="Q970" s="10" t="b">
        <f t="shared" si="554"/>
        <v>1</v>
      </c>
      <c r="R970" s="2" t="s">
        <v>435</v>
      </c>
      <c r="S970" s="10" t="str">
        <f>VLOOKUP(A970,NAV!A:I,9,FALSE)</f>
        <v>LYON 7EME ARRONDISSEMENT</v>
      </c>
      <c r="T970" s="10" t="b">
        <f t="shared" si="555"/>
        <v>0</v>
      </c>
      <c r="U970" s="2" t="s">
        <v>21</v>
      </c>
      <c r="V970" s="9" t="str">
        <f>VLOOKUP(A970,NAV!A:L,12,FALSE)</f>
        <v>FR</v>
      </c>
      <c r="W970" t="str">
        <f>VLOOKUP(A970,NAV!A:J,10,FALSE)</f>
        <v/>
      </c>
    </row>
    <row r="971" spans="1:23" hidden="1" x14ac:dyDescent="0.2">
      <c r="A971" s="2"/>
      <c r="B971" s="2" t="s">
        <v>13</v>
      </c>
      <c r="C971" s="2"/>
      <c r="D971" s="2" t="s">
        <v>3933</v>
      </c>
      <c r="E971" s="11" t="e">
        <f>VLOOKUP(A971,NAV!A:E,5,FALSE)</f>
        <v>#N/A</v>
      </c>
      <c r="F971" s="11"/>
      <c r="G971" s="2" t="s">
        <v>15</v>
      </c>
      <c r="H971" s="3" t="s">
        <v>16</v>
      </c>
      <c r="I971" s="3"/>
      <c r="J971" s="2" t="s">
        <v>3934</v>
      </c>
      <c r="K971" s="2"/>
      <c r="L971" s="2"/>
      <c r="M971" s="2"/>
      <c r="N971" s="2"/>
      <c r="O971" s="2" t="s">
        <v>3935</v>
      </c>
      <c r="P971" s="2"/>
      <c r="Q971" s="2"/>
      <c r="R971" s="2" t="s">
        <v>20</v>
      </c>
      <c r="S971" s="2"/>
      <c r="T971" s="2"/>
      <c r="U971" s="2" t="s">
        <v>21</v>
      </c>
    </row>
    <row r="972" spans="1:23" hidden="1" x14ac:dyDescent="0.2">
      <c r="A972" s="2"/>
      <c r="B972" s="2" t="s">
        <v>13</v>
      </c>
      <c r="C972" s="2"/>
      <c r="D972" s="2" t="s">
        <v>3936</v>
      </c>
      <c r="E972" s="11" t="e">
        <f>VLOOKUP(A972,NAV!A:E,5,FALSE)</f>
        <v>#N/A</v>
      </c>
      <c r="F972" s="11"/>
      <c r="G972" s="2" t="s">
        <v>15</v>
      </c>
      <c r="H972" s="3" t="s">
        <v>150</v>
      </c>
      <c r="I972" s="3"/>
      <c r="J972" s="2" t="s">
        <v>3937</v>
      </c>
      <c r="K972" s="2"/>
      <c r="L972" s="2"/>
      <c r="M972" s="2"/>
      <c r="N972" s="2"/>
      <c r="O972" s="2" t="s">
        <v>3938</v>
      </c>
      <c r="P972" s="2"/>
      <c r="Q972" s="2"/>
      <c r="R972" s="2" t="s">
        <v>3939</v>
      </c>
      <c r="S972" s="2"/>
      <c r="T972" s="2"/>
      <c r="U972" s="2" t="s">
        <v>154</v>
      </c>
    </row>
    <row r="973" spans="1:23" x14ac:dyDescent="0.2">
      <c r="A973" s="2" t="s">
        <v>3940</v>
      </c>
      <c r="B973" s="2" t="s">
        <v>13</v>
      </c>
      <c r="C973" s="10" t="str">
        <f>+VLOOKUP(A973,NAV!A:C,3,FALSE)</f>
        <v xml:space="preserve"> </v>
      </c>
      <c r="D973" s="2" t="s">
        <v>3941</v>
      </c>
      <c r="E973" s="11" t="str">
        <f>VLOOKUP(A973,NAV!A:E,5,FALSE)</f>
        <v>BIOPACK</v>
      </c>
      <c r="F973" s="11" t="b">
        <f t="shared" ref="F973:F975" si="556">+D973=E973</f>
        <v>1</v>
      </c>
      <c r="G973" s="2" t="s">
        <v>15</v>
      </c>
      <c r="H973" s="3" t="s">
        <v>375</v>
      </c>
      <c r="I973" s="3"/>
      <c r="J973" s="2" t="s">
        <v>3942</v>
      </c>
      <c r="K973" s="7" t="str">
        <f>VLOOKUP(A973,NAV!A:F,6,FALSE)</f>
        <v>Parc d'Affaires Les Portes de Val de Reuil</v>
      </c>
      <c r="L973" s="7" t="b">
        <f t="shared" ref="L973:L975" si="557">J973=K973</f>
        <v>1</v>
      </c>
      <c r="M973" s="2"/>
      <c r="N973" s="2"/>
      <c r="O973" s="2" t="s">
        <v>3943</v>
      </c>
      <c r="P973" s="10" t="str">
        <f>VLOOKUP(A973,NAV!A:H,8,FALSE)</f>
        <v>27100</v>
      </c>
      <c r="Q973" s="10" t="b">
        <f t="shared" ref="Q973:Q975" si="558">O973=P973</f>
        <v>1</v>
      </c>
      <c r="R973" s="2" t="s">
        <v>3944</v>
      </c>
      <c r="S973" s="10" t="str">
        <f>VLOOKUP(A973,NAV!A:I,9,FALSE)</f>
        <v>LE VAUDREUIL</v>
      </c>
      <c r="T973" s="10" t="b">
        <f t="shared" ref="T973:T975" si="559">R973=S973</f>
        <v>0</v>
      </c>
      <c r="U973" s="2" t="s">
        <v>48</v>
      </c>
      <c r="V973" s="9" t="str">
        <f>VLOOKUP(A973,NAV!A:L,12,FALSE)</f>
        <v>FR</v>
      </c>
      <c r="W973" t="str">
        <f>VLOOKUP(A973,NAV!A:J,10,FALSE)</f>
        <v/>
      </c>
    </row>
    <row r="974" spans="1:23" x14ac:dyDescent="0.2">
      <c r="A974" s="2" t="s">
        <v>3945</v>
      </c>
      <c r="B974" s="2" t="s">
        <v>13</v>
      </c>
      <c r="C974" s="10" t="str">
        <f>+VLOOKUP(A974,NAV!A:C,3,FALSE)</f>
        <v xml:space="preserve"> </v>
      </c>
      <c r="D974" s="2" t="s">
        <v>3946</v>
      </c>
      <c r="E974" s="11" t="str">
        <f>VLOOKUP(A974,NAV!A:E,5,FALSE)</f>
        <v>BIOPROJET</v>
      </c>
      <c r="F974" s="11" t="b">
        <f t="shared" si="556"/>
        <v>1</v>
      </c>
      <c r="G974" s="2" t="s">
        <v>15</v>
      </c>
      <c r="H974" s="3" t="s">
        <v>16</v>
      </c>
      <c r="I974" s="3"/>
      <c r="J974" s="2" t="s">
        <v>3947</v>
      </c>
      <c r="K974" s="7" t="str">
        <f>VLOOKUP(A974,NAV!A:F,6,FALSE)</f>
        <v>9 rue Rameau</v>
      </c>
      <c r="L974" s="7" t="b">
        <f t="shared" si="557"/>
        <v>1</v>
      </c>
      <c r="M974" s="2"/>
      <c r="N974" s="2"/>
      <c r="O974" s="2" t="s">
        <v>288</v>
      </c>
      <c r="P974" s="10" t="str">
        <f>VLOOKUP(A974,NAV!A:H,8,FALSE)</f>
        <v>75002</v>
      </c>
      <c r="Q974" s="10" t="b">
        <f t="shared" si="558"/>
        <v>1</v>
      </c>
      <c r="R974" s="2" t="s">
        <v>41</v>
      </c>
      <c r="S974" s="10" t="str">
        <f>VLOOKUP(A974,NAV!A:I,9,FALSE)</f>
        <v>PARIS 2EME ARRONDISSEMENT</v>
      </c>
      <c r="T974" s="10" t="b">
        <f t="shared" si="559"/>
        <v>0</v>
      </c>
      <c r="U974" s="2" t="s">
        <v>21</v>
      </c>
      <c r="V974" s="9" t="str">
        <f>VLOOKUP(A974,NAV!A:L,12,FALSE)</f>
        <v>FR</v>
      </c>
      <c r="W974" t="str">
        <f>VLOOKUP(A974,NAV!A:J,10,FALSE)</f>
        <v/>
      </c>
    </row>
    <row r="975" spans="1:23" x14ac:dyDescent="0.2">
      <c r="A975" s="2" t="s">
        <v>3948</v>
      </c>
      <c r="B975" s="2" t="s">
        <v>13</v>
      </c>
      <c r="C975" s="10" t="str">
        <f>+VLOOKUP(A975,NAV!A:C,3,FALSE)</f>
        <v xml:space="preserve"> </v>
      </c>
      <c r="D975" s="2" t="s">
        <v>3949</v>
      </c>
      <c r="E975" s="11" t="str">
        <f>VLOOKUP(A975,NAV!A:E,5,FALSE)</f>
        <v>BIOS</v>
      </c>
      <c r="F975" s="11" t="b">
        <f t="shared" si="556"/>
        <v>0</v>
      </c>
      <c r="G975" s="2" t="s">
        <v>15</v>
      </c>
      <c r="H975" s="3" t="s">
        <v>34</v>
      </c>
      <c r="I975" s="3"/>
      <c r="J975" s="2" t="s">
        <v>3950</v>
      </c>
      <c r="K975" s="7" t="str">
        <f>VLOOKUP(A975,NAV!A:F,6,FALSE)</f>
        <v>.</v>
      </c>
      <c r="L975" s="7" t="b">
        <f t="shared" si="557"/>
        <v>0</v>
      </c>
      <c r="M975" s="2"/>
      <c r="N975" s="2"/>
      <c r="O975" s="2" t="s">
        <v>1844</v>
      </c>
      <c r="P975" s="10" t="str">
        <f>VLOOKUP(A975,NAV!A:H,8,FALSE)</f>
        <v>.</v>
      </c>
      <c r="Q975" s="10" t="b">
        <f t="shared" si="558"/>
        <v>0</v>
      </c>
      <c r="R975" s="2" t="s">
        <v>41</v>
      </c>
      <c r="S975" s="10" t="str">
        <f>VLOOKUP(A975,NAV!A:I,9,FALSE)</f>
        <v>.</v>
      </c>
      <c r="T975" s="10" t="b">
        <f t="shared" si="559"/>
        <v>0</v>
      </c>
      <c r="U975" s="2" t="s">
        <v>21</v>
      </c>
      <c r="V975" s="9" t="str">
        <f>VLOOKUP(A975,NAV!A:L,12,FALSE)</f>
        <v>FR</v>
      </c>
      <c r="W975" t="str">
        <f>VLOOKUP(A975,NAV!A:J,10,FALSE)</f>
        <v/>
      </c>
    </row>
    <row r="976" spans="1:23" hidden="1" x14ac:dyDescent="0.2">
      <c r="A976" s="2"/>
      <c r="B976" s="2" t="s">
        <v>13</v>
      </c>
      <c r="C976" s="2"/>
      <c r="D976" s="2" t="s">
        <v>3951</v>
      </c>
      <c r="E976" s="11" t="e">
        <f>VLOOKUP(A976,NAV!A:E,5,FALSE)</f>
        <v>#N/A</v>
      </c>
      <c r="F976" s="11"/>
      <c r="G976" s="2" t="s">
        <v>15</v>
      </c>
      <c r="H976" s="3" t="s">
        <v>16</v>
      </c>
      <c r="I976" s="3"/>
      <c r="J976" s="2" t="s">
        <v>3952</v>
      </c>
      <c r="K976" s="2"/>
      <c r="L976" s="2"/>
      <c r="M976" s="2"/>
      <c r="N976" s="2"/>
      <c r="O976" s="2" t="s">
        <v>19</v>
      </c>
      <c r="P976" s="2"/>
      <c r="Q976" s="2"/>
      <c r="R976" s="2" t="s">
        <v>41</v>
      </c>
      <c r="S976" s="2"/>
      <c r="T976" s="2"/>
      <c r="U976" s="2" t="s">
        <v>21</v>
      </c>
    </row>
    <row r="977" spans="1:23" x14ac:dyDescent="0.2">
      <c r="A977" s="2" t="s">
        <v>3953</v>
      </c>
      <c r="B977" s="2" t="s">
        <v>13</v>
      </c>
      <c r="C977" s="10" t="str">
        <f>+VLOOKUP(A977,NAV!A:C,3,FALSE)</f>
        <v xml:space="preserve"> </v>
      </c>
      <c r="D977" s="2" t="s">
        <v>3954</v>
      </c>
      <c r="E977" s="11" t="str">
        <f>VLOOKUP(A977,NAV!A:E,5,FALSE)</f>
        <v>BIOSPHERE</v>
      </c>
      <c r="F977" s="11" t="b">
        <f>+D977=E977</f>
        <v>1</v>
      </c>
      <c r="G977" s="2" t="s">
        <v>15</v>
      </c>
      <c r="H977" s="3" t="s">
        <v>82</v>
      </c>
      <c r="I977" s="3"/>
      <c r="J977" s="2" t="s">
        <v>3955</v>
      </c>
      <c r="K977" s="7" t="str">
        <f>VLOOKUP(A977,NAV!A:F,6,FALSE)</f>
        <v>17/19 AVANEUE TONY GARNIER</v>
      </c>
      <c r="L977" s="7" t="b">
        <f>J977=K977</f>
        <v>1</v>
      </c>
      <c r="M977" s="2"/>
      <c r="N977" s="2"/>
      <c r="O977" s="2" t="s">
        <v>434</v>
      </c>
      <c r="P977" s="10" t="str">
        <f>VLOOKUP(A977,NAV!A:H,8,FALSE)</f>
        <v>69007</v>
      </c>
      <c r="Q977" s="10" t="b">
        <f>O977=P977</f>
        <v>1</v>
      </c>
      <c r="R977" s="2" t="s">
        <v>435</v>
      </c>
      <c r="S977" s="10" t="str">
        <f>VLOOKUP(A977,NAV!A:I,9,FALSE)</f>
        <v>LYON 7EME ARRONDISSEMENT</v>
      </c>
      <c r="T977" s="10" t="b">
        <f>R977=S977</f>
        <v>0</v>
      </c>
      <c r="U977" s="2" t="s">
        <v>21</v>
      </c>
      <c r="V977" s="9" t="str">
        <f>VLOOKUP(A977,NAV!A:L,12,FALSE)</f>
        <v>FR</v>
      </c>
      <c r="W977" t="str">
        <f>VLOOKUP(A977,NAV!A:J,10,FALSE)</f>
        <v/>
      </c>
    </row>
    <row r="978" spans="1:23" hidden="1" x14ac:dyDescent="0.2">
      <c r="A978" s="2"/>
      <c r="B978" s="2" t="s">
        <v>13</v>
      </c>
      <c r="C978" s="2"/>
      <c r="D978" s="2" t="s">
        <v>3956</v>
      </c>
      <c r="E978" s="11" t="e">
        <f>VLOOKUP(A978,NAV!A:E,5,FALSE)</f>
        <v>#N/A</v>
      </c>
      <c r="F978" s="11"/>
      <c r="G978" s="2" t="s">
        <v>15</v>
      </c>
      <c r="H978" s="3" t="s">
        <v>34</v>
      </c>
      <c r="I978" s="3"/>
      <c r="J978" s="2" t="s">
        <v>3957</v>
      </c>
      <c r="K978" s="2"/>
      <c r="L978" s="2"/>
      <c r="M978" s="2"/>
      <c r="N978" s="2"/>
      <c r="O978" s="2" t="s">
        <v>3958</v>
      </c>
      <c r="P978" s="2"/>
      <c r="Q978" s="2"/>
      <c r="R978" s="2" t="s">
        <v>3959</v>
      </c>
      <c r="S978" s="2"/>
      <c r="T978" s="2"/>
      <c r="U978" s="2" t="s">
        <v>426</v>
      </c>
    </row>
    <row r="979" spans="1:23" x14ac:dyDescent="0.2">
      <c r="A979" s="2" t="s">
        <v>3960</v>
      </c>
      <c r="B979" s="2" t="s">
        <v>13</v>
      </c>
      <c r="C979" s="10" t="str">
        <f>+VLOOKUP(A979,NAV!A:C,3,FALSE)</f>
        <v xml:space="preserve"> </v>
      </c>
      <c r="D979" s="2" t="s">
        <v>3961</v>
      </c>
      <c r="E979" s="11" t="str">
        <f>VLOOKUP(A979,NAV!A:E,5,FALSE)</f>
        <v>BIOTECH TOOLS S.A.</v>
      </c>
      <c r="F979" s="11" t="b">
        <f>+D979=E979</f>
        <v>1</v>
      </c>
      <c r="G979" s="2" t="s">
        <v>15</v>
      </c>
      <c r="H979" s="3" t="s">
        <v>156</v>
      </c>
      <c r="I979" s="3"/>
      <c r="J979" s="2" t="s">
        <v>3962</v>
      </c>
      <c r="K979" s="7" t="str">
        <f>VLOOKUP(A979,NAV!A:F,6,FALSE)</f>
        <v>Avenue Ariane, 5</v>
      </c>
      <c r="L979" s="7" t="b">
        <f>J979=K979</f>
        <v>1</v>
      </c>
      <c r="M979" s="2"/>
      <c r="N979" s="2"/>
      <c r="O979" s="2" t="s">
        <v>1773</v>
      </c>
      <c r="P979" s="10" t="str">
        <f>VLOOKUP(A979,NAV!A:H,8,FALSE)</f>
        <v>1200</v>
      </c>
      <c r="Q979" s="10" t="b">
        <f>O979=P979</f>
        <v>1</v>
      </c>
      <c r="R979" s="2" t="s">
        <v>159</v>
      </c>
      <c r="S979" s="10" t="str">
        <f>VLOOKUP(A979,NAV!A:I,9,FALSE)</f>
        <v>Bruxelles</v>
      </c>
      <c r="T979" s="10" t="b">
        <f>R979=S979</f>
        <v>1</v>
      </c>
      <c r="U979" s="2" t="s">
        <v>160</v>
      </c>
      <c r="V979" s="9" t="str">
        <f>VLOOKUP(A979,NAV!A:L,12,FALSE)</f>
        <v>BE</v>
      </c>
      <c r="W979" t="str">
        <f>VLOOKUP(A979,NAV!A:J,10,FALSE)</f>
        <v>BE 0460.798.795</v>
      </c>
    </row>
    <row r="980" spans="1:23" hidden="1" x14ac:dyDescent="0.2">
      <c r="A980" s="2"/>
      <c r="B980" s="2" t="s">
        <v>13</v>
      </c>
      <c r="C980" s="2"/>
      <c r="D980" s="2" t="s">
        <v>3963</v>
      </c>
      <c r="E980" s="11" t="e">
        <f>VLOOKUP(A980,NAV!A:E,5,FALSE)</f>
        <v>#N/A</v>
      </c>
      <c r="F980" s="11"/>
      <c r="G980" s="2" t="s">
        <v>15</v>
      </c>
      <c r="H980" s="3" t="s">
        <v>34</v>
      </c>
      <c r="I980" s="3"/>
      <c r="J980" s="2" t="s">
        <v>3964</v>
      </c>
      <c r="K980" s="2"/>
      <c r="L980" s="2"/>
      <c r="M980" s="2"/>
      <c r="N980" s="2"/>
      <c r="O980" s="2" t="s">
        <v>3965</v>
      </c>
      <c r="P980" s="2"/>
      <c r="Q980" s="2"/>
      <c r="R980" s="2" t="s">
        <v>3966</v>
      </c>
      <c r="S980" s="2"/>
      <c r="T980" s="2"/>
      <c r="U980" s="2" t="s">
        <v>991</v>
      </c>
    </row>
    <row r="981" spans="1:23" x14ac:dyDescent="0.2">
      <c r="A981" s="2" t="s">
        <v>3967</v>
      </c>
      <c r="B981" s="2" t="s">
        <v>13</v>
      </c>
      <c r="C981" s="10" t="str">
        <f>+VLOOKUP(A981,NAV!A:C,3,FALSE)</f>
        <v>Tous</v>
      </c>
      <c r="D981" s="2" t="s">
        <v>3968</v>
      </c>
      <c r="E981" s="11" t="str">
        <f>VLOOKUP(A981,NAV!A:E,5,FALSE)</f>
        <v>BIOTRONIK</v>
      </c>
      <c r="F981" s="11" t="b">
        <f>+D981=E981</f>
        <v>1</v>
      </c>
      <c r="G981" s="2" t="s">
        <v>15</v>
      </c>
      <c r="H981" s="3" t="s">
        <v>730</v>
      </c>
      <c r="I981" s="3"/>
      <c r="J981" s="2" t="s">
        <v>3969</v>
      </c>
      <c r="K981" s="7" t="str">
        <f>VLOOKUP(A981,NAV!A:F,6,FALSE)</f>
        <v>6024 Jean Road</v>
      </c>
      <c r="L981" s="7" t="b">
        <f>J981=K981</f>
        <v>1</v>
      </c>
      <c r="M981" s="2" t="s">
        <v>3970</v>
      </c>
      <c r="N981" s="2"/>
      <c r="O981" s="2" t="s">
        <v>3971</v>
      </c>
      <c r="P981" s="10" t="str">
        <f>VLOOKUP(A981,NAV!A:H,8,FALSE)</f>
        <v>97035-5369</v>
      </c>
      <c r="Q981" s="10" t="b">
        <f>O981=P981</f>
        <v>1</v>
      </c>
      <c r="R981" s="2" t="s">
        <v>3972</v>
      </c>
      <c r="S981" s="10" t="str">
        <f>VLOOKUP(A981,NAV!A:I,9,FALSE)</f>
        <v>Portland (OREGON)</v>
      </c>
      <c r="T981" s="10" t="b">
        <f>R981=S981</f>
        <v>1</v>
      </c>
      <c r="U981" s="2" t="s">
        <v>732</v>
      </c>
      <c r="V981" s="9" t="str">
        <f>VLOOKUP(A981,NAV!A:L,12,FALSE)</f>
        <v>US</v>
      </c>
      <c r="W981" t="str">
        <f>VLOOKUP(A981,NAV!A:J,10,FALSE)</f>
        <v/>
      </c>
    </row>
    <row r="982" spans="1:23" hidden="1" x14ac:dyDescent="0.2">
      <c r="A982" s="2"/>
      <c r="B982" s="2" t="s">
        <v>13</v>
      </c>
      <c r="C982" s="2"/>
      <c r="D982" s="2" t="s">
        <v>3973</v>
      </c>
      <c r="E982" s="11" t="e">
        <f>VLOOKUP(A982,NAV!A:E,5,FALSE)</f>
        <v>#N/A</v>
      </c>
      <c r="F982" s="11"/>
      <c r="G982" s="2" t="s">
        <v>15</v>
      </c>
      <c r="H982" s="3" t="s">
        <v>213</v>
      </c>
      <c r="I982" s="3" t="s">
        <v>3974</v>
      </c>
      <c r="J982" s="2" t="s">
        <v>3975</v>
      </c>
      <c r="K982" s="2"/>
      <c r="L982" s="2"/>
      <c r="M982" s="2" t="s">
        <v>3976</v>
      </c>
      <c r="N982" s="2"/>
      <c r="O982" s="2" t="s">
        <v>1527</v>
      </c>
      <c r="P982" s="2"/>
      <c r="Q982" s="2"/>
      <c r="R982" s="2" t="s">
        <v>1528</v>
      </c>
      <c r="S982" s="2"/>
      <c r="T982" s="2"/>
      <c r="U982" s="2" t="s">
        <v>426</v>
      </c>
    </row>
    <row r="983" spans="1:23" hidden="1" x14ac:dyDescent="0.2">
      <c r="A983" s="2"/>
      <c r="B983" s="2" t="s">
        <v>13</v>
      </c>
      <c r="C983" s="2"/>
      <c r="D983" s="2" t="s">
        <v>3974</v>
      </c>
      <c r="E983" s="11" t="e">
        <f>VLOOKUP(A983,NAV!A:E,5,FALSE)</f>
        <v>#N/A</v>
      </c>
      <c r="F983" s="11"/>
      <c r="G983" s="2" t="s">
        <v>305</v>
      </c>
      <c r="H983" s="3" t="s">
        <v>213</v>
      </c>
      <c r="I983" s="3"/>
      <c r="J983" s="2" t="s">
        <v>3977</v>
      </c>
      <c r="K983" s="2"/>
      <c r="L983" s="2"/>
      <c r="M983" s="2"/>
      <c r="N983" s="2"/>
      <c r="O983" s="2" t="s">
        <v>3978</v>
      </c>
      <c r="P983" s="2"/>
      <c r="Q983" s="2"/>
      <c r="R983" s="2" t="s">
        <v>3966</v>
      </c>
      <c r="S983" s="2"/>
      <c r="T983" s="2"/>
      <c r="U983" s="2" t="s">
        <v>991</v>
      </c>
    </row>
    <row r="984" spans="1:23" hidden="1" x14ac:dyDescent="0.2">
      <c r="A984" s="2"/>
      <c r="B984" s="2" t="s">
        <v>13</v>
      </c>
      <c r="C984" s="2"/>
      <c r="D984" s="2" t="s">
        <v>3979</v>
      </c>
      <c r="E984" s="11" t="e">
        <f>VLOOKUP(A984,NAV!A:E,5,FALSE)</f>
        <v>#N/A</v>
      </c>
      <c r="F984" s="11"/>
      <c r="G984" s="2" t="s">
        <v>15</v>
      </c>
      <c r="H984" s="3" t="s">
        <v>34</v>
      </c>
      <c r="I984" s="3"/>
      <c r="J984" s="2" t="s">
        <v>3980</v>
      </c>
      <c r="K984" s="2"/>
      <c r="L984" s="2"/>
      <c r="M984" s="2"/>
      <c r="N984" s="2"/>
      <c r="O984" s="2" t="s">
        <v>3981</v>
      </c>
      <c r="P984" s="2"/>
      <c r="Q984" s="2"/>
      <c r="R984" s="2" t="s">
        <v>3982</v>
      </c>
      <c r="S984" s="2"/>
      <c r="T984" s="2"/>
      <c r="U984" s="2" t="s">
        <v>426</v>
      </c>
    </row>
    <row r="985" spans="1:23" hidden="1" x14ac:dyDescent="0.2">
      <c r="A985" s="2"/>
      <c r="B985" s="2" t="s">
        <v>13</v>
      </c>
      <c r="C985" s="2"/>
      <c r="D985" s="2" t="s">
        <v>3983</v>
      </c>
      <c r="E985" s="11" t="e">
        <f>VLOOKUP(A985,NAV!A:E,5,FALSE)</f>
        <v>#N/A</v>
      </c>
      <c r="F985" s="11"/>
      <c r="G985" s="2" t="s">
        <v>15</v>
      </c>
      <c r="H985" s="3" t="s">
        <v>156</v>
      </c>
      <c r="I985" s="3"/>
      <c r="J985" s="2" t="s">
        <v>3984</v>
      </c>
      <c r="K985" s="2"/>
      <c r="L985" s="2"/>
      <c r="M985" s="2"/>
      <c r="N985" s="2"/>
      <c r="O985" s="2" t="s">
        <v>3985</v>
      </c>
      <c r="P985" s="2"/>
      <c r="Q985" s="2"/>
      <c r="R985" s="2" t="s">
        <v>3986</v>
      </c>
      <c r="S985" s="2"/>
      <c r="T985" s="2"/>
      <c r="U985" s="2" t="s">
        <v>426</v>
      </c>
    </row>
    <row r="986" spans="1:23" x14ac:dyDescent="0.2">
      <c r="A986" s="2" t="s">
        <v>3987</v>
      </c>
      <c r="B986" s="2" t="s">
        <v>13</v>
      </c>
      <c r="C986" s="10" t="str">
        <f>+VLOOKUP(A986,NAV!A:C,3,FALSE)</f>
        <v xml:space="preserve"> </v>
      </c>
      <c r="D986" s="2" t="s">
        <v>3988</v>
      </c>
      <c r="E986" s="11" t="str">
        <f>VLOOKUP(A986,NAV!A:E,5,FALSE)</f>
        <v>BIPB GROUP LIMITED -GROUPE KEYRUS</v>
      </c>
      <c r="F986" s="11" t="b">
        <f t="shared" ref="F986:F987" si="560">+D986=E986</f>
        <v>1</v>
      </c>
      <c r="G986" s="2" t="s">
        <v>15</v>
      </c>
      <c r="H986" s="3" t="s">
        <v>34</v>
      </c>
      <c r="I986" s="3"/>
      <c r="J986" s="2" t="s">
        <v>3989</v>
      </c>
      <c r="K986" s="7" t="str">
        <f>VLOOKUP(A986,NAV!A:F,6,FALSE)</f>
        <v>46 New Broad Street, EC2M</v>
      </c>
      <c r="L986" s="7" t="b">
        <f t="shared" ref="L986:L987" si="561">J986=K986</f>
        <v>1</v>
      </c>
      <c r="M986" s="2"/>
      <c r="N986" s="2"/>
      <c r="O986" s="2" t="s">
        <v>3990</v>
      </c>
      <c r="P986" s="10" t="str">
        <f>VLOOKUP(A986,NAV!A:H,8,FALSE)</f>
        <v>EC2M 1JH</v>
      </c>
      <c r="Q986" s="10" t="b">
        <f t="shared" ref="Q986:Q987" si="562">O986=P986</f>
        <v>1</v>
      </c>
      <c r="R986" s="2" t="s">
        <v>3991</v>
      </c>
      <c r="S986" s="10" t="str">
        <f>VLOOKUP(A986,NAV!A:I,9,FALSE)</f>
        <v>LONDON</v>
      </c>
      <c r="T986" s="10" t="b">
        <f t="shared" ref="T986:T987" si="563">R986=S986</f>
        <v>1</v>
      </c>
      <c r="U986" s="2" t="s">
        <v>366</v>
      </c>
      <c r="V986" s="9" t="str">
        <f>VLOOKUP(A986,NAV!A:L,12,FALSE)</f>
        <v>GB</v>
      </c>
      <c r="W986" t="str">
        <f>VLOOKUP(A986,NAV!A:J,10,FALSE)</f>
        <v/>
      </c>
    </row>
    <row r="987" spans="1:23" x14ac:dyDescent="0.2">
      <c r="A987" s="2" t="s">
        <v>3992</v>
      </c>
      <c r="B987" s="2" t="s">
        <v>13</v>
      </c>
      <c r="C987" s="10" t="str">
        <f>+VLOOKUP(A987,NAV!A:C,3,FALSE)</f>
        <v xml:space="preserve"> </v>
      </c>
      <c r="D987" s="2" t="s">
        <v>3993</v>
      </c>
      <c r="E987" s="11" t="str">
        <f>VLOOKUP(A987,NAV!A:E,5,FALSE)</f>
        <v>BIRD LINK</v>
      </c>
      <c r="F987" s="11" t="b">
        <f t="shared" si="560"/>
        <v>1</v>
      </c>
      <c r="G987" s="2" t="s">
        <v>15</v>
      </c>
      <c r="H987" s="3" t="s">
        <v>34</v>
      </c>
      <c r="I987" s="3"/>
      <c r="J987" s="2" t="s">
        <v>3994</v>
      </c>
      <c r="K987" s="7" t="str">
        <f>VLOOKUP(A987,NAV!A:F,6,FALSE)</f>
        <v>22/23 Quai du Président Carnot</v>
      </c>
      <c r="L987" s="7" t="b">
        <f t="shared" si="561"/>
        <v>1</v>
      </c>
      <c r="M987" s="2"/>
      <c r="N987" s="2"/>
      <c r="O987" s="2" t="s">
        <v>3995</v>
      </c>
      <c r="P987" s="10" t="str">
        <f>VLOOKUP(A987,NAV!A:H,8,FALSE)</f>
        <v>92212</v>
      </c>
      <c r="Q987" s="10" t="b">
        <f t="shared" si="562"/>
        <v>1</v>
      </c>
      <c r="R987" s="2" t="s">
        <v>3996</v>
      </c>
      <c r="S987" s="10" t="str">
        <f>VLOOKUP(A987,NAV!A:I,9,FALSE)</f>
        <v>SAINT-CLOUD</v>
      </c>
      <c r="T987" s="10" t="b">
        <f t="shared" si="563"/>
        <v>1</v>
      </c>
      <c r="U987" s="2" t="s">
        <v>21</v>
      </c>
      <c r="V987" s="9" t="str">
        <f>VLOOKUP(A987,NAV!A:L,12,FALSE)</f>
        <v>FR</v>
      </c>
      <c r="W987" t="str">
        <f>VLOOKUP(A987,NAV!A:J,10,FALSE)</f>
        <v/>
      </c>
    </row>
    <row r="988" spans="1:23" hidden="1" x14ac:dyDescent="0.2">
      <c r="A988" s="2"/>
      <c r="B988" s="2" t="s">
        <v>13</v>
      </c>
      <c r="C988" s="2"/>
      <c r="D988" s="2" t="s">
        <v>3997</v>
      </c>
      <c r="E988" s="11" t="e">
        <f>VLOOKUP(A988,NAV!A:E,5,FALSE)</f>
        <v>#N/A</v>
      </c>
      <c r="F988" s="11"/>
      <c r="G988" s="2" t="s">
        <v>15</v>
      </c>
      <c r="H988" s="3" t="s">
        <v>375</v>
      </c>
      <c r="I988" s="3"/>
      <c r="J988" s="2" t="s">
        <v>3998</v>
      </c>
      <c r="K988" s="2"/>
      <c r="L988" s="2"/>
      <c r="M988" s="2" t="s">
        <v>3999</v>
      </c>
      <c r="N988" s="2"/>
      <c r="O988" s="2" t="s">
        <v>4000</v>
      </c>
      <c r="P988" s="2"/>
      <c r="Q988" s="2"/>
      <c r="R988" s="2" t="s">
        <v>4001</v>
      </c>
      <c r="S988" s="2"/>
      <c r="T988" s="2"/>
      <c r="U988" s="2" t="s">
        <v>21</v>
      </c>
    </row>
    <row r="989" spans="1:23" x14ac:dyDescent="0.2">
      <c r="A989" s="2" t="s">
        <v>4002</v>
      </c>
      <c r="B989" s="2" t="s">
        <v>13</v>
      </c>
      <c r="C989" s="10" t="str">
        <f>+VLOOKUP(A989,NAV!A:C,3,FALSE)</f>
        <v xml:space="preserve"> </v>
      </c>
      <c r="D989" s="2" t="s">
        <v>4003</v>
      </c>
      <c r="E989" s="11" t="str">
        <f>VLOOKUP(A989,NAV!A:E,5,FALSE)</f>
        <v>BISCUITS BOUVARD</v>
      </c>
      <c r="F989" s="11" t="b">
        <f t="shared" ref="F989:F991" si="564">+D989=E989</f>
        <v>1</v>
      </c>
      <c r="G989" s="2" t="s">
        <v>15</v>
      </c>
      <c r="H989" s="3" t="s">
        <v>82</v>
      </c>
      <c r="I989" s="3"/>
      <c r="J989" s="2" t="s">
        <v>4004</v>
      </c>
      <c r="K989" s="7" t="str">
        <f>VLOOKUP(A989,NAV!A:F,6,FALSE)</f>
        <v>73 rue Albert Métras</v>
      </c>
      <c r="L989" s="7" t="b">
        <f t="shared" ref="L989:L991" si="565">J989=K989</f>
        <v>1</v>
      </c>
      <c r="M989" s="2" t="s">
        <v>4005</v>
      </c>
      <c r="N989" s="2"/>
      <c r="O989" s="2" t="s">
        <v>4006</v>
      </c>
      <c r="P989" s="10" t="str">
        <f>VLOOKUP(A989,NAV!A:H,8,FALSE)</f>
        <v>01250</v>
      </c>
      <c r="Q989" s="10" t="b">
        <f t="shared" ref="Q989:Q991" si="566">O989=P989</f>
        <v>1</v>
      </c>
      <c r="R989" s="2" t="s">
        <v>4007</v>
      </c>
      <c r="S989" s="10" t="str">
        <f>VLOOKUP(A989,NAV!A:I,9,FALSE)</f>
        <v>BOHAS</v>
      </c>
      <c r="T989" s="10" t="b">
        <f t="shared" ref="T989:T991" si="567">R989=S989</f>
        <v>0</v>
      </c>
      <c r="U989" s="2" t="s">
        <v>48</v>
      </c>
      <c r="V989" s="9" t="str">
        <f>VLOOKUP(A989,NAV!A:L,12,FALSE)</f>
        <v>FR</v>
      </c>
      <c r="W989" t="str">
        <f>VLOOKUP(A989,NAV!A:J,10,FALSE)</f>
        <v/>
      </c>
    </row>
    <row r="990" spans="1:23" x14ac:dyDescent="0.2">
      <c r="A990" s="2" t="s">
        <v>4008</v>
      </c>
      <c r="B990" s="2" t="s">
        <v>13</v>
      </c>
      <c r="C990" s="10" t="str">
        <f>+VLOOKUP(A990,NAV!A:C,3,FALSE)</f>
        <v>Tous</v>
      </c>
      <c r="D990" s="2" t="s">
        <v>4009</v>
      </c>
      <c r="E990" s="11" t="str">
        <f>VLOOKUP(A990,NAV!A:E,5,FALSE)</f>
        <v>BITECH GROUP PTY LTD</v>
      </c>
      <c r="F990" s="11" t="b">
        <f t="shared" si="564"/>
        <v>1</v>
      </c>
      <c r="G990" s="2" t="s">
        <v>15</v>
      </c>
      <c r="H990" s="3" t="s">
        <v>34</v>
      </c>
      <c r="I990" s="3"/>
      <c r="J990" s="2" t="s">
        <v>4010</v>
      </c>
      <c r="K990" s="7" t="str">
        <f>VLOOKUP(A990,NAV!A:F,6,FALSE)</f>
        <v>Level 15, 31 Market Street</v>
      </c>
      <c r="L990" s="7" t="b">
        <f t="shared" si="565"/>
        <v>1</v>
      </c>
      <c r="M990" s="2" t="s">
        <v>18</v>
      </c>
      <c r="N990" s="2"/>
      <c r="O990" s="2" t="s">
        <v>1794</v>
      </c>
      <c r="P990" s="10" t="str">
        <f>VLOOKUP(A990,NAV!A:H,8,FALSE)</f>
        <v>NSW 2000</v>
      </c>
      <c r="Q990" s="10" t="b">
        <f t="shared" si="566"/>
        <v>1</v>
      </c>
      <c r="R990" s="2" t="s">
        <v>4011</v>
      </c>
      <c r="S990" s="10" t="str">
        <f>VLOOKUP(A990,NAV!A:I,9,FALSE)</f>
        <v>Sydney</v>
      </c>
      <c r="T990" s="10" t="b">
        <f t="shared" si="567"/>
        <v>1</v>
      </c>
      <c r="U990" s="2" t="s">
        <v>1796</v>
      </c>
      <c r="V990" s="9" t="str">
        <f>VLOOKUP(A990,NAV!A:L,12,FALSE)</f>
        <v>AU</v>
      </c>
      <c r="W990" t="str">
        <f>VLOOKUP(A990,NAV!A:J,10,FALSE)</f>
        <v/>
      </c>
    </row>
    <row r="991" spans="1:23" x14ac:dyDescent="0.2">
      <c r="A991" s="2" t="s">
        <v>4012</v>
      </c>
      <c r="B991" s="2" t="s">
        <v>13</v>
      </c>
      <c r="C991" s="10" t="str">
        <f>+VLOOKUP(A991,NAV!A:C,3,FALSE)</f>
        <v>Tous</v>
      </c>
      <c r="D991" s="2" t="s">
        <v>4013</v>
      </c>
      <c r="E991" s="11" t="str">
        <f>VLOOKUP(A991,NAV!A:E,5,FALSE)</f>
        <v>BKW FMB</v>
      </c>
      <c r="F991" s="11" t="b">
        <f t="shared" si="564"/>
        <v>1</v>
      </c>
      <c r="G991" s="2" t="s">
        <v>15</v>
      </c>
      <c r="H991" s="3" t="s">
        <v>82</v>
      </c>
      <c r="I991" s="3"/>
      <c r="J991" s="2" t="s">
        <v>4014</v>
      </c>
      <c r="K991" s="7" t="str">
        <f>VLOOKUP(A991,NAV!A:F,6,FALSE)</f>
        <v>VIktoriaplatz 2</v>
      </c>
      <c r="L991" s="7" t="b">
        <f t="shared" si="565"/>
        <v>1</v>
      </c>
      <c r="M991" s="2" t="s">
        <v>18</v>
      </c>
      <c r="N991" s="2"/>
      <c r="O991" s="2" t="s">
        <v>186</v>
      </c>
      <c r="P991" s="10" t="str">
        <f>VLOOKUP(A991,NAV!A:H,8,FALSE)</f>
        <v>3000</v>
      </c>
      <c r="Q991" s="10" t="b">
        <f t="shared" si="566"/>
        <v>1</v>
      </c>
      <c r="R991" s="2" t="s">
        <v>4015</v>
      </c>
      <c r="S991" s="10" t="str">
        <f>VLOOKUP(A991,NAV!A:I,9,FALSE)</f>
        <v>BERN 25</v>
      </c>
      <c r="T991" s="10" t="b">
        <f t="shared" si="567"/>
        <v>1</v>
      </c>
      <c r="U991" s="2" t="s">
        <v>86</v>
      </c>
      <c r="V991" s="9" t="str">
        <f>VLOOKUP(A991,NAV!A:L,12,FALSE)</f>
        <v>CH</v>
      </c>
      <c r="W991" t="str">
        <f>VLOOKUP(A991,NAV!A:J,10,FALSE)</f>
        <v/>
      </c>
    </row>
    <row r="992" spans="1:23" hidden="1" x14ac:dyDescent="0.2">
      <c r="A992" s="2"/>
      <c r="B992" s="2" t="s">
        <v>13</v>
      </c>
      <c r="C992" s="2"/>
      <c r="D992" s="2" t="s">
        <v>4016</v>
      </c>
      <c r="E992" s="11" t="e">
        <f>VLOOKUP(A992,NAV!A:E,5,FALSE)</f>
        <v>#N/A</v>
      </c>
      <c r="F992" s="11"/>
      <c r="G992" s="2" t="s">
        <v>15</v>
      </c>
      <c r="H992" s="3" t="s">
        <v>375</v>
      </c>
      <c r="I992" s="3"/>
      <c r="J992" s="2" t="s">
        <v>4017</v>
      </c>
      <c r="K992" s="2"/>
      <c r="L992" s="2"/>
      <c r="M992" s="2"/>
      <c r="N992" s="2"/>
      <c r="O992" s="2" t="s">
        <v>4018</v>
      </c>
      <c r="P992" s="2"/>
      <c r="Q992" s="2"/>
      <c r="R992" s="2" t="s">
        <v>4019</v>
      </c>
      <c r="S992" s="2"/>
      <c r="T992" s="2"/>
      <c r="U992" s="2" t="s">
        <v>21</v>
      </c>
    </row>
    <row r="993" spans="1:23" hidden="1" x14ac:dyDescent="0.2">
      <c r="A993" s="2"/>
      <c r="B993" s="2" t="s">
        <v>13</v>
      </c>
      <c r="C993" s="2"/>
      <c r="D993" s="2" t="s">
        <v>4020</v>
      </c>
      <c r="E993" s="11" t="e">
        <f>VLOOKUP(A993,NAV!A:E,5,FALSE)</f>
        <v>#N/A</v>
      </c>
      <c r="F993" s="11"/>
      <c r="G993" s="2" t="s">
        <v>15</v>
      </c>
      <c r="H993" s="3" t="s">
        <v>16</v>
      </c>
      <c r="I993" s="3"/>
      <c r="J993" s="2" t="s">
        <v>4021</v>
      </c>
      <c r="K993" s="2"/>
      <c r="L993" s="2"/>
      <c r="M993" s="2"/>
      <c r="N993" s="2"/>
      <c r="O993" s="2" t="s">
        <v>4022</v>
      </c>
      <c r="P993" s="2"/>
      <c r="Q993" s="2"/>
      <c r="R993" s="2" t="s">
        <v>41</v>
      </c>
      <c r="S993" s="2"/>
      <c r="T993" s="2"/>
      <c r="U993" s="2" t="s">
        <v>21</v>
      </c>
    </row>
    <row r="994" spans="1:23" hidden="1" x14ac:dyDescent="0.2">
      <c r="A994" s="2"/>
      <c r="B994" s="2" t="s">
        <v>13</v>
      </c>
      <c r="C994" s="2"/>
      <c r="D994" s="2" t="s">
        <v>4023</v>
      </c>
      <c r="E994" s="11" t="e">
        <f>VLOOKUP(A994,NAV!A:E,5,FALSE)</f>
        <v>#N/A</v>
      </c>
      <c r="F994" s="11"/>
      <c r="G994" s="2" t="s">
        <v>15</v>
      </c>
      <c r="H994" s="3" t="s">
        <v>4024</v>
      </c>
      <c r="I994" s="3"/>
      <c r="J994" s="2" t="s">
        <v>4025</v>
      </c>
      <c r="K994" s="2"/>
      <c r="L994" s="2"/>
      <c r="M994" s="2"/>
      <c r="N994" s="2"/>
      <c r="O994" s="2" t="s">
        <v>4026</v>
      </c>
      <c r="P994" s="2"/>
      <c r="Q994" s="2"/>
      <c r="R994" s="2" t="s">
        <v>105</v>
      </c>
      <c r="S994" s="2"/>
      <c r="T994" s="2"/>
      <c r="U994" s="2" t="s">
        <v>366</v>
      </c>
    </row>
    <row r="995" spans="1:23" hidden="1" x14ac:dyDescent="0.2">
      <c r="A995" s="2"/>
      <c r="B995" s="2" t="s">
        <v>13</v>
      </c>
      <c r="C995" s="2"/>
      <c r="D995" s="2" t="s">
        <v>4027</v>
      </c>
      <c r="E995" s="11" t="e">
        <f>VLOOKUP(A995,NAV!A:E,5,FALSE)</f>
        <v>#N/A</v>
      </c>
      <c r="F995" s="11"/>
      <c r="G995" s="2" t="s">
        <v>15</v>
      </c>
      <c r="H995" s="3" t="s">
        <v>375</v>
      </c>
      <c r="I995" s="3"/>
      <c r="J995" s="2" t="s">
        <v>4028</v>
      </c>
      <c r="K995" s="2"/>
      <c r="L995" s="2"/>
      <c r="M995" s="2"/>
      <c r="N995" s="2"/>
      <c r="O995" s="2" t="s">
        <v>4029</v>
      </c>
      <c r="P995" s="2"/>
      <c r="Q995" s="2"/>
      <c r="R995" s="2" t="s">
        <v>4030</v>
      </c>
      <c r="S995" s="2"/>
      <c r="T995" s="2"/>
      <c r="U995" s="2" t="s">
        <v>21</v>
      </c>
    </row>
    <row r="996" spans="1:23" hidden="1" x14ac:dyDescent="0.2">
      <c r="A996" s="2"/>
      <c r="B996" s="2" t="s">
        <v>13</v>
      </c>
      <c r="C996" s="2"/>
      <c r="D996" s="2" t="s">
        <v>4031</v>
      </c>
      <c r="E996" s="11" t="e">
        <f>VLOOKUP(A996,NAV!A:E,5,FALSE)</f>
        <v>#N/A</v>
      </c>
      <c r="F996" s="11"/>
      <c r="G996" s="2" t="s">
        <v>15</v>
      </c>
      <c r="H996" s="3" t="s">
        <v>82</v>
      </c>
      <c r="I996" s="3"/>
      <c r="J996" s="2" t="s">
        <v>4032</v>
      </c>
      <c r="K996" s="2"/>
      <c r="L996" s="2"/>
      <c r="M996" s="2" t="s">
        <v>4033</v>
      </c>
      <c r="N996" s="2"/>
      <c r="O996" s="2" t="s">
        <v>4034</v>
      </c>
      <c r="P996" s="2"/>
      <c r="Q996" s="2"/>
      <c r="R996" s="2" t="s">
        <v>4035</v>
      </c>
      <c r="S996" s="2"/>
      <c r="T996" s="2"/>
      <c r="U996" s="2" t="s">
        <v>21</v>
      </c>
    </row>
    <row r="997" spans="1:23" x14ac:dyDescent="0.2">
      <c r="A997" s="2" t="s">
        <v>4036</v>
      </c>
      <c r="B997" s="2" t="s">
        <v>13</v>
      </c>
      <c r="C997" s="10" t="str">
        <f>+VLOOKUP(A997,NAV!A:C,3,FALSE)</f>
        <v xml:space="preserve"> </v>
      </c>
      <c r="D997" s="2" t="s">
        <v>4037</v>
      </c>
      <c r="E997" s="11" t="str">
        <f>VLOOKUP(A997,NAV!A:E,5,FALSE)</f>
        <v>BLEDINA SA</v>
      </c>
      <c r="F997" s="11" t="b">
        <f t="shared" ref="F997:F998" si="568">+D997=E997</f>
        <v>1</v>
      </c>
      <c r="G997" s="2" t="s">
        <v>15</v>
      </c>
      <c r="H997" s="3" t="s">
        <v>852</v>
      </c>
      <c r="I997" s="3" t="s">
        <v>4038</v>
      </c>
      <c r="J997" s="2" t="s">
        <v>4039</v>
      </c>
      <c r="K997" s="7" t="str">
        <f>VLOOKUP(A997,NAV!A:F,6,FALSE)</f>
        <v>383 RUE PHILIPPE HERON</v>
      </c>
      <c r="L997" s="7" t="b">
        <f t="shared" ref="L997:L998" si="569">J997=K997</f>
        <v>1</v>
      </c>
      <c r="M997" s="2"/>
      <c r="N997" s="2"/>
      <c r="O997" s="2" t="s">
        <v>4040</v>
      </c>
      <c r="P997" s="10" t="str">
        <f>VLOOKUP(A997,NAV!A:H,8,FALSE)</f>
        <v>69654</v>
      </c>
      <c r="Q997" s="10" t="b">
        <f t="shared" ref="Q997:Q998" si="570">O997=P997</f>
        <v>1</v>
      </c>
      <c r="R997" s="2" t="s">
        <v>4041</v>
      </c>
      <c r="S997" s="10" t="str">
        <f>VLOOKUP(A997,NAV!A:I,9,FALSE)</f>
        <v>VILLEFRANCHE SUR SAONE</v>
      </c>
      <c r="T997" s="10" t="b">
        <f t="shared" ref="T997:T998" si="571">R997=S997</f>
        <v>1</v>
      </c>
      <c r="U997" s="2" t="s">
        <v>21</v>
      </c>
      <c r="V997" s="9" t="str">
        <f>VLOOKUP(A997,NAV!A:L,12,FALSE)</f>
        <v>FR</v>
      </c>
      <c r="W997" t="str">
        <f>VLOOKUP(A997,NAV!A:J,10,FALSE)</f>
        <v/>
      </c>
    </row>
    <row r="998" spans="1:23" x14ac:dyDescent="0.2">
      <c r="A998" s="2" t="s">
        <v>4042</v>
      </c>
      <c r="B998" s="2" t="s">
        <v>13</v>
      </c>
      <c r="C998" s="10" t="str">
        <f>+VLOOKUP(A998,NAV!A:C,3,FALSE)</f>
        <v xml:space="preserve"> </v>
      </c>
      <c r="D998" s="2" t="s">
        <v>4043</v>
      </c>
      <c r="E998" s="11" t="str">
        <f>VLOOKUP(A998,NAV!A:E,5,FALSE)</f>
        <v>BLITZ BS</v>
      </c>
      <c r="F998" s="11" t="b">
        <f t="shared" si="568"/>
        <v>1</v>
      </c>
      <c r="G998" s="2" t="s">
        <v>15</v>
      </c>
      <c r="H998" s="3" t="s">
        <v>82</v>
      </c>
      <c r="I998" s="3"/>
      <c r="J998" s="2" t="s">
        <v>4044</v>
      </c>
      <c r="K998" s="7" t="str">
        <f>VLOOKUP(A998,NAV!A:F,6,FALSE)</f>
        <v>265 rue Denis Papin</v>
      </c>
      <c r="L998" s="7" t="b">
        <f t="shared" si="569"/>
        <v>1</v>
      </c>
      <c r="M998" s="2" t="s">
        <v>1810</v>
      </c>
      <c r="N998" s="2"/>
      <c r="O998" s="2" t="s">
        <v>1737</v>
      </c>
      <c r="P998" s="10" t="str">
        <f>VLOOKUP(A998,NAV!A:H,8,FALSE)</f>
        <v>38090</v>
      </c>
      <c r="Q998" s="10" t="b">
        <f t="shared" si="570"/>
        <v>1</v>
      </c>
      <c r="R998" s="2" t="s">
        <v>4045</v>
      </c>
      <c r="S998" s="10" t="str">
        <f>VLOOKUP(A998,NAV!A:I,9,FALSE)</f>
        <v>BOIS DE ROCHE</v>
      </c>
      <c r="T998" s="10" t="b">
        <f t="shared" si="571"/>
        <v>0</v>
      </c>
      <c r="U998" s="2" t="s">
        <v>21</v>
      </c>
      <c r="V998" s="9" t="str">
        <f>VLOOKUP(A998,NAV!A:L,12,FALSE)</f>
        <v>FR</v>
      </c>
      <c r="W998" t="str">
        <f>VLOOKUP(A998,NAV!A:J,10,FALSE)</f>
        <v/>
      </c>
    </row>
    <row r="999" spans="1:23" hidden="1" x14ac:dyDescent="0.2">
      <c r="A999" s="2"/>
      <c r="B999" s="2" t="s">
        <v>13</v>
      </c>
      <c r="C999" s="2"/>
      <c r="D999" s="2" t="s">
        <v>4046</v>
      </c>
      <c r="E999" s="11" t="e">
        <f>VLOOKUP(A999,NAV!A:E,5,FALSE)</f>
        <v>#N/A</v>
      </c>
      <c r="F999" s="11"/>
      <c r="G999" s="2" t="s">
        <v>15</v>
      </c>
      <c r="H999" s="3" t="s">
        <v>16</v>
      </c>
      <c r="I999" s="3"/>
      <c r="J999" s="2" t="s">
        <v>4047</v>
      </c>
      <c r="K999" s="2"/>
      <c r="L999" s="2"/>
      <c r="M999" s="2"/>
      <c r="N999" s="2"/>
      <c r="O999" s="2" t="s">
        <v>31</v>
      </c>
      <c r="P999" s="2"/>
      <c r="Q999" s="2"/>
      <c r="R999" s="2" t="s">
        <v>41</v>
      </c>
      <c r="S999" s="2"/>
      <c r="T999" s="2"/>
      <c r="U999" s="2" t="s">
        <v>48</v>
      </c>
    </row>
    <row r="1000" spans="1:23" hidden="1" x14ac:dyDescent="0.2">
      <c r="A1000" s="2"/>
      <c r="B1000" s="2" t="s">
        <v>13</v>
      </c>
      <c r="C1000" s="2"/>
      <c r="D1000" s="2" t="s">
        <v>4048</v>
      </c>
      <c r="E1000" s="11" t="e">
        <f>VLOOKUP(A1000,NAV!A:E,5,FALSE)</f>
        <v>#N/A</v>
      </c>
      <c r="F1000" s="11"/>
      <c r="G1000" s="2" t="s">
        <v>15</v>
      </c>
      <c r="H1000" s="3" t="s">
        <v>16</v>
      </c>
      <c r="I1000" s="3"/>
      <c r="J1000" s="2" t="s">
        <v>4049</v>
      </c>
      <c r="K1000" s="2"/>
      <c r="L1000" s="2"/>
      <c r="M1000" s="2"/>
      <c r="N1000" s="2"/>
      <c r="O1000" s="2" t="s">
        <v>131</v>
      </c>
      <c r="P1000" s="2"/>
      <c r="Q1000" s="2"/>
      <c r="R1000" s="2" t="s">
        <v>20</v>
      </c>
      <c r="S1000" s="2"/>
      <c r="T1000" s="2"/>
      <c r="U1000" s="2" t="s">
        <v>21</v>
      </c>
    </row>
    <row r="1001" spans="1:23" x14ac:dyDescent="0.2">
      <c r="A1001" s="2" t="s">
        <v>4050</v>
      </c>
      <c r="B1001" s="2" t="s">
        <v>13</v>
      </c>
      <c r="C1001" s="10" t="str">
        <f>+VLOOKUP(A1001,NAV!A:C,3,FALSE)</f>
        <v xml:space="preserve"> </v>
      </c>
      <c r="D1001" s="2" t="s">
        <v>4051</v>
      </c>
      <c r="E1001" s="11" t="str">
        <f>VLOOKUP(A1001,NAV!A:E,5,FALSE)</f>
        <v>BLUE PASSION</v>
      </c>
      <c r="F1001" s="11" t="b">
        <f>+D1001=E1001</f>
        <v>1</v>
      </c>
      <c r="G1001" s="2" t="s">
        <v>15</v>
      </c>
      <c r="H1001" s="3" t="s">
        <v>16</v>
      </c>
      <c r="I1001" s="3"/>
      <c r="J1001" s="2" t="s">
        <v>4052</v>
      </c>
      <c r="K1001" s="7" t="str">
        <f>VLOOKUP(A1001,NAV!A:F,6,FALSE)</f>
        <v>25 Place de la madeleine</v>
      </c>
      <c r="L1001" s="7" t="b">
        <f>J1001=K1001</f>
        <v>1</v>
      </c>
      <c r="M1001" s="2"/>
      <c r="N1001" s="2"/>
      <c r="O1001" s="2" t="s">
        <v>131</v>
      </c>
      <c r="P1001" s="10" t="str">
        <f>VLOOKUP(A1001,NAV!A:H,8,FALSE)</f>
        <v>75008</v>
      </c>
      <c r="Q1001" s="10" t="b">
        <f>O1001=P1001</f>
        <v>1</v>
      </c>
      <c r="R1001" s="2" t="s">
        <v>20</v>
      </c>
      <c r="S1001" s="10" t="str">
        <f>VLOOKUP(A1001,NAV!A:I,9,FALSE)</f>
        <v>paris</v>
      </c>
      <c r="T1001" s="10" t="b">
        <f>R1001=S1001</f>
        <v>1</v>
      </c>
      <c r="U1001" s="2" t="s">
        <v>21</v>
      </c>
      <c r="V1001" s="9" t="str">
        <f>VLOOKUP(A1001,NAV!A:L,12,FALSE)</f>
        <v>FR</v>
      </c>
      <c r="W1001" t="str">
        <f>VLOOKUP(A1001,NAV!A:J,10,FALSE)</f>
        <v/>
      </c>
    </row>
    <row r="1002" spans="1:23" hidden="1" x14ac:dyDescent="0.2">
      <c r="A1002" s="2"/>
      <c r="B1002" s="2" t="s">
        <v>13</v>
      </c>
      <c r="C1002" s="2"/>
      <c r="D1002" s="2" t="s">
        <v>4053</v>
      </c>
      <c r="E1002" s="11" t="e">
        <f>VLOOKUP(A1002,NAV!A:E,5,FALSE)</f>
        <v>#N/A</v>
      </c>
      <c r="F1002" s="11"/>
      <c r="G1002" s="2" t="s">
        <v>15</v>
      </c>
      <c r="H1002" s="3" t="s">
        <v>4024</v>
      </c>
      <c r="I1002" s="3"/>
      <c r="J1002" s="2" t="s">
        <v>4054</v>
      </c>
      <c r="K1002" s="2"/>
      <c r="L1002" s="2"/>
      <c r="M1002" s="2"/>
      <c r="N1002" s="2"/>
      <c r="O1002" s="2" t="s">
        <v>4055</v>
      </c>
      <c r="P1002" s="2"/>
      <c r="Q1002" s="2"/>
      <c r="R1002" s="2" t="s">
        <v>105</v>
      </c>
      <c r="S1002" s="2"/>
      <c r="T1002" s="2"/>
      <c r="U1002" s="2" t="s">
        <v>366</v>
      </c>
    </row>
    <row r="1003" spans="1:23" x14ac:dyDescent="0.2">
      <c r="A1003" s="2" t="s">
        <v>4056</v>
      </c>
      <c r="B1003" s="2" t="s">
        <v>13</v>
      </c>
      <c r="C1003" s="10" t="str">
        <f>+VLOOKUP(A1003,NAV!A:C,3,FALSE)</f>
        <v>Tous</v>
      </c>
      <c r="D1003" s="2" t="s">
        <v>4057</v>
      </c>
      <c r="E1003" s="11" t="str">
        <f>VLOOKUP(A1003,NAV!A:E,5,FALSE)</f>
        <v>BLUEKIWI</v>
      </c>
      <c r="F1003" s="11" t="b">
        <f t="shared" ref="F1003:F1004" si="572">+D1003=E1003</f>
        <v>1</v>
      </c>
      <c r="G1003" s="2" t="s">
        <v>15</v>
      </c>
      <c r="H1003" s="3" t="s">
        <v>34</v>
      </c>
      <c r="I1003" s="3"/>
      <c r="J1003" s="2" t="s">
        <v>4058</v>
      </c>
      <c r="K1003" s="7" t="str">
        <f>VLOOKUP(A1003,NAV!A:F,6,FALSE)</f>
        <v>93 rue Vielle du Temple</v>
      </c>
      <c r="L1003" s="7" t="b">
        <f t="shared" ref="L1003:L1004" si="573">J1003=K1003</f>
        <v>1</v>
      </c>
      <c r="M1003" s="2" t="s">
        <v>18</v>
      </c>
      <c r="N1003" s="2"/>
      <c r="O1003" s="2" t="s">
        <v>47</v>
      </c>
      <c r="P1003" s="10" t="str">
        <f>VLOOKUP(A1003,NAV!A:H,8,FALSE)</f>
        <v>75003</v>
      </c>
      <c r="Q1003" s="10" t="b">
        <f t="shared" ref="Q1003:Q1004" si="574">O1003=P1003</f>
        <v>1</v>
      </c>
      <c r="R1003" s="2" t="s">
        <v>20</v>
      </c>
      <c r="S1003" s="10" t="str">
        <f>VLOOKUP(A1003,NAV!A:I,9,FALSE)</f>
        <v>PARIS 3EME ARRONDISSEMENT</v>
      </c>
      <c r="T1003" s="10" t="b">
        <f t="shared" ref="T1003:T1004" si="575">R1003=S1003</f>
        <v>0</v>
      </c>
      <c r="U1003" s="2" t="s">
        <v>21</v>
      </c>
      <c r="V1003" s="9" t="str">
        <f>VLOOKUP(A1003,NAV!A:L,12,FALSE)</f>
        <v>FR</v>
      </c>
      <c r="W1003" t="str">
        <f>VLOOKUP(A1003,NAV!A:J,10,FALSE)</f>
        <v/>
      </c>
    </row>
    <row r="1004" spans="1:23" x14ac:dyDescent="0.2">
      <c r="A1004" s="2" t="s">
        <v>4059</v>
      </c>
      <c r="B1004" s="2" t="s">
        <v>13</v>
      </c>
      <c r="C1004" s="10" t="str">
        <f>+VLOOKUP(A1004,NAV!A:C,3,FALSE)</f>
        <v xml:space="preserve"> </v>
      </c>
      <c r="D1004" s="2" t="s">
        <v>4060</v>
      </c>
      <c r="E1004" s="11" t="str">
        <f>VLOOKUP(A1004,NAV!A:E,5,FALSE)</f>
        <v>BLUELINK</v>
      </c>
      <c r="F1004" s="11" t="b">
        <f t="shared" si="572"/>
        <v>1</v>
      </c>
      <c r="G1004" s="2" t="s">
        <v>15</v>
      </c>
      <c r="H1004" s="3" t="s">
        <v>1110</v>
      </c>
      <c r="I1004" s="3" t="s">
        <v>1111</v>
      </c>
      <c r="J1004" s="2" t="s">
        <v>4061</v>
      </c>
      <c r="K1004" s="7" t="str">
        <f>VLOOKUP(A1004,NAV!A:F,6,FALSE)</f>
        <v>51 Rue Ledru Rollin</v>
      </c>
      <c r="L1004" s="7" t="b">
        <f t="shared" si="573"/>
        <v>1</v>
      </c>
      <c r="M1004" s="2"/>
      <c r="N1004" s="2"/>
      <c r="O1004" s="2" t="s">
        <v>4062</v>
      </c>
      <c r="P1004" s="10" t="str">
        <f>VLOOKUP(A1004,NAV!A:H,8,FALSE)</f>
        <v>94200</v>
      </c>
      <c r="Q1004" s="10" t="b">
        <f t="shared" si="574"/>
        <v>1</v>
      </c>
      <c r="R1004" s="2" t="s">
        <v>4063</v>
      </c>
      <c r="S1004" s="10" t="str">
        <f>VLOOKUP(A1004,NAV!A:I,9,FALSE)</f>
        <v>IVRY SUR SEINE</v>
      </c>
      <c r="T1004" s="10" t="b">
        <f t="shared" si="575"/>
        <v>1</v>
      </c>
      <c r="U1004" s="2" t="s">
        <v>21</v>
      </c>
      <c r="V1004" s="9" t="str">
        <f>VLOOKUP(A1004,NAV!A:L,12,FALSE)</f>
        <v>FR</v>
      </c>
      <c r="W1004" t="str">
        <f>VLOOKUP(A1004,NAV!A:J,10,FALSE)</f>
        <v/>
      </c>
    </row>
    <row r="1005" spans="1:23" hidden="1" x14ac:dyDescent="0.2">
      <c r="A1005" s="2"/>
      <c r="B1005" s="2" t="s">
        <v>13</v>
      </c>
      <c r="C1005" s="2"/>
      <c r="D1005" s="2" t="s">
        <v>4064</v>
      </c>
      <c r="E1005" s="11" t="e">
        <f>VLOOKUP(A1005,NAV!A:E,5,FALSE)</f>
        <v>#N/A</v>
      </c>
      <c r="F1005" s="11"/>
      <c r="G1005" s="2" t="s">
        <v>15</v>
      </c>
      <c r="H1005" s="3" t="s">
        <v>34</v>
      </c>
      <c r="I1005" s="3"/>
      <c r="J1005" s="2" t="s">
        <v>4065</v>
      </c>
      <c r="K1005" s="2"/>
      <c r="L1005" s="2"/>
      <c r="M1005" s="2"/>
      <c r="N1005" s="2"/>
      <c r="O1005" s="2" t="s">
        <v>1513</v>
      </c>
      <c r="P1005" s="2"/>
      <c r="Q1005" s="2"/>
      <c r="R1005" s="2" t="s">
        <v>4066</v>
      </c>
      <c r="S1005" s="2"/>
      <c r="T1005" s="2"/>
      <c r="U1005" s="2" t="s">
        <v>48</v>
      </c>
    </row>
    <row r="1006" spans="1:23" hidden="1" x14ac:dyDescent="0.2">
      <c r="A1006" s="2"/>
      <c r="B1006" s="2" t="s">
        <v>43</v>
      </c>
      <c r="C1006" s="2"/>
      <c r="D1006" s="2" t="s">
        <v>4067</v>
      </c>
      <c r="E1006" s="11" t="e">
        <f>VLOOKUP(A1006,NAV!A:E,5,FALSE)</f>
        <v>#N/A</v>
      </c>
      <c r="F1006" s="11"/>
      <c r="G1006" s="2" t="s">
        <v>305</v>
      </c>
      <c r="H1006" s="3" t="s">
        <v>34</v>
      </c>
      <c r="I1006" s="3"/>
      <c r="J1006" s="2" t="s">
        <v>4068</v>
      </c>
      <c r="K1006" s="2"/>
      <c r="L1006" s="2"/>
      <c r="M1006" s="2"/>
      <c r="N1006" s="2"/>
      <c r="O1006" s="2" t="s">
        <v>513</v>
      </c>
      <c r="P1006" s="2"/>
      <c r="Q1006" s="2"/>
      <c r="R1006" s="2" t="s">
        <v>357</v>
      </c>
      <c r="S1006" s="2"/>
      <c r="T1006" s="2"/>
      <c r="U1006" s="2" t="s">
        <v>48</v>
      </c>
    </row>
    <row r="1007" spans="1:23" x14ac:dyDescent="0.2">
      <c r="A1007" s="2" t="s">
        <v>4069</v>
      </c>
      <c r="B1007" s="2" t="s">
        <v>13</v>
      </c>
      <c r="C1007" s="10" t="str">
        <f>+VLOOKUP(A1007,NAV!A:C,3,FALSE)</f>
        <v>Tous</v>
      </c>
      <c r="D1007" s="2" t="s">
        <v>4070</v>
      </c>
      <c r="E1007" s="11" t="str">
        <f>VLOOKUP(A1007,NAV!A:E,5,FALSE)</f>
        <v>BLUESTAR SILICONES FRANCE HOLDING</v>
      </c>
      <c r="F1007" s="11" t="b">
        <f t="shared" ref="F1007:F1011" si="576">+D1007=E1007</f>
        <v>1</v>
      </c>
      <c r="G1007" s="2" t="s">
        <v>15</v>
      </c>
      <c r="H1007" s="3" t="s">
        <v>82</v>
      </c>
      <c r="I1007" s="3"/>
      <c r="J1007" s="2" t="s">
        <v>4068</v>
      </c>
      <c r="K1007" s="7" t="str">
        <f>VLOOKUP(A1007,NAV!A:F,6,FALSE)</f>
        <v>21 AVENUE GEORGES POMPIDOU</v>
      </c>
      <c r="L1007" s="7" t="b">
        <f t="shared" ref="L1007:L1011" si="577">J1007=K1007</f>
        <v>1</v>
      </c>
      <c r="M1007" s="2"/>
      <c r="N1007" s="2"/>
      <c r="O1007" s="2" t="s">
        <v>513</v>
      </c>
      <c r="P1007" s="10" t="str">
        <f>VLOOKUP(A1007,NAV!A:H,8,FALSE)</f>
        <v>69003</v>
      </c>
      <c r="Q1007" s="10" t="b">
        <f t="shared" ref="Q1007:Q1011" si="578">O1007=P1007</f>
        <v>1</v>
      </c>
      <c r="R1007" s="2" t="s">
        <v>357</v>
      </c>
      <c r="S1007" s="10" t="str">
        <f>VLOOKUP(A1007,NAV!A:I,9,FALSE)</f>
        <v>LYON 3EME ARRONDISSEMENT</v>
      </c>
      <c r="T1007" s="10" t="b">
        <f t="shared" ref="T1007:T1011" si="579">R1007=S1007</f>
        <v>0</v>
      </c>
      <c r="U1007" s="2" t="s">
        <v>48</v>
      </c>
      <c r="V1007" s="9" t="str">
        <f>VLOOKUP(A1007,NAV!A:L,12,FALSE)</f>
        <v>FR</v>
      </c>
      <c r="W1007" t="str">
        <f>VLOOKUP(A1007,NAV!A:J,10,FALSE)</f>
        <v/>
      </c>
    </row>
    <row r="1008" spans="1:23" x14ac:dyDescent="0.2">
      <c r="A1008" s="2" t="s">
        <v>4071</v>
      </c>
      <c r="B1008" s="2" t="s">
        <v>43</v>
      </c>
      <c r="C1008" s="10" t="str">
        <f>+VLOOKUP(A1008,NAV!A:C,3,FALSE)</f>
        <v xml:space="preserve"> </v>
      </c>
      <c r="D1008" s="2" t="s">
        <v>4072</v>
      </c>
      <c r="E1008" s="11" t="str">
        <f>VLOOKUP(A1008,NAV!A:E,5,FALSE)</f>
        <v>BLUESTAR SILICONES FRANCE SAS</v>
      </c>
      <c r="F1008" s="11" t="b">
        <f t="shared" si="576"/>
        <v>1</v>
      </c>
      <c r="G1008" s="2" t="s">
        <v>15</v>
      </c>
      <c r="H1008" s="3" t="s">
        <v>82</v>
      </c>
      <c r="I1008" s="3" t="s">
        <v>4070</v>
      </c>
      <c r="J1008" s="2" t="s">
        <v>4073</v>
      </c>
      <c r="K1008" s="7" t="str">
        <f>VLOOKUP(A1008,NAV!A:F,6,FALSE)</f>
        <v>BP 89</v>
      </c>
      <c r="L1008" s="7" t="b">
        <f t="shared" si="577"/>
        <v>1</v>
      </c>
      <c r="M1008" s="2" t="s">
        <v>4074</v>
      </c>
      <c r="N1008" s="2"/>
      <c r="O1008" s="2" t="s">
        <v>4075</v>
      </c>
      <c r="P1008" s="10" t="str">
        <f>VLOOKUP(A1008,NAV!A:H,8,FALSE)</f>
        <v>69191</v>
      </c>
      <c r="Q1008" s="10" t="b">
        <f t="shared" si="578"/>
        <v>1</v>
      </c>
      <c r="R1008" s="2" t="s">
        <v>4076</v>
      </c>
      <c r="S1008" s="10" t="str">
        <f>VLOOKUP(A1008,NAV!A:I,9,FALSE)</f>
        <v>SAINT FONS CEDEX FRANCE</v>
      </c>
      <c r="T1008" s="10" t="b">
        <f t="shared" si="579"/>
        <v>1</v>
      </c>
      <c r="U1008" s="2" t="s">
        <v>21</v>
      </c>
      <c r="V1008" s="9" t="str">
        <f>VLOOKUP(A1008,NAV!A:L,12,FALSE)</f>
        <v>FR</v>
      </c>
      <c r="W1008" t="str">
        <f>VLOOKUP(A1008,NAV!A:J,10,FALSE)</f>
        <v/>
      </c>
    </row>
    <row r="1009" spans="1:23" x14ac:dyDescent="0.2">
      <c r="A1009" s="2" t="s">
        <v>4077</v>
      </c>
      <c r="B1009" s="2" t="s">
        <v>13</v>
      </c>
      <c r="C1009" s="10" t="str">
        <f>+VLOOKUP(A1009,NAV!A:C,3,FALSE)</f>
        <v xml:space="preserve"> </v>
      </c>
      <c r="D1009" s="2" t="s">
        <v>4078</v>
      </c>
      <c r="E1009" s="11" t="str">
        <f>VLOOKUP(A1009,NAV!A:E,5,FALSE)</f>
        <v>BLUEWAY</v>
      </c>
      <c r="F1009" s="11" t="b">
        <f t="shared" si="576"/>
        <v>1</v>
      </c>
      <c r="G1009" s="2" t="s">
        <v>15</v>
      </c>
      <c r="H1009" s="3" t="s">
        <v>34</v>
      </c>
      <c r="I1009" s="3"/>
      <c r="J1009" s="2" t="s">
        <v>4079</v>
      </c>
      <c r="K1009" s="7" t="str">
        <f>VLOOKUP(A1009,NAV!A:F,6,FALSE)</f>
        <v>64 Avenue Lecler</v>
      </c>
      <c r="L1009" s="7" t="b">
        <f t="shared" si="577"/>
        <v>1</v>
      </c>
      <c r="M1009" s="2"/>
      <c r="N1009" s="2"/>
      <c r="O1009" s="2" t="s">
        <v>434</v>
      </c>
      <c r="P1009" s="10" t="str">
        <f>VLOOKUP(A1009,NAV!A:H,8,FALSE)</f>
        <v>69007</v>
      </c>
      <c r="Q1009" s="10" t="b">
        <f t="shared" si="578"/>
        <v>1</v>
      </c>
      <c r="R1009" s="2" t="s">
        <v>435</v>
      </c>
      <c r="S1009" s="10" t="str">
        <f>VLOOKUP(A1009,NAV!A:I,9,FALSE)</f>
        <v>LYON 7EME ARRONDISSEMENT</v>
      </c>
      <c r="T1009" s="10" t="b">
        <f t="shared" si="579"/>
        <v>0</v>
      </c>
      <c r="U1009" s="2" t="s">
        <v>21</v>
      </c>
      <c r="V1009" s="9" t="str">
        <f>VLOOKUP(A1009,NAV!A:L,12,FALSE)</f>
        <v>FR</v>
      </c>
      <c r="W1009" t="str">
        <f>VLOOKUP(A1009,NAV!A:J,10,FALSE)</f>
        <v>FR53 444 212 807</v>
      </c>
    </row>
    <row r="1010" spans="1:23" x14ac:dyDescent="0.2">
      <c r="A1010" s="2" t="s">
        <v>4080</v>
      </c>
      <c r="B1010" s="2" t="s">
        <v>13</v>
      </c>
      <c r="C1010" s="10" t="str">
        <f>+VLOOKUP(A1010,NAV!A:C,3,FALSE)</f>
        <v>Tous</v>
      </c>
      <c r="D1010" s="2" t="s">
        <v>4081</v>
      </c>
      <c r="E1010" s="11" t="str">
        <f>VLOOKUP(A1010,NAV!A:E,5,FALSE)</f>
        <v>BM VIROLLE (SAINT PRIEST)</v>
      </c>
      <c r="F1010" s="11" t="b">
        <f t="shared" si="576"/>
        <v>1</v>
      </c>
      <c r="G1010" s="2" t="s">
        <v>15</v>
      </c>
      <c r="H1010" s="3" t="s">
        <v>82</v>
      </c>
      <c r="I1010" s="3"/>
      <c r="J1010" s="2" t="s">
        <v>4082</v>
      </c>
      <c r="K1010" s="7" t="str">
        <f>VLOOKUP(A1010,NAV!A:F,6,FALSE)</f>
        <v>30, 40 RUE  PIERRE SEMARD</v>
      </c>
      <c r="L1010" s="7" t="b">
        <f t="shared" si="577"/>
        <v>0</v>
      </c>
      <c r="M1010" s="2"/>
      <c r="N1010" s="2"/>
      <c r="O1010" s="2" t="s">
        <v>3866</v>
      </c>
      <c r="P1010" s="10" t="str">
        <f>VLOOKUP(A1010,NAV!A:H,8,FALSE)</f>
        <v>69800</v>
      </c>
      <c r="Q1010" s="10" t="b">
        <f t="shared" si="578"/>
        <v>1</v>
      </c>
      <c r="R1010" s="2" t="s">
        <v>4083</v>
      </c>
      <c r="S1010" s="10" t="str">
        <f>VLOOKUP(A1010,NAV!A:I,9,FALSE)</f>
        <v>ST PRIEST</v>
      </c>
      <c r="T1010" s="10" t="b">
        <f t="shared" si="579"/>
        <v>1</v>
      </c>
      <c r="U1010" s="2" t="s">
        <v>21</v>
      </c>
      <c r="V1010" s="9" t="str">
        <f>VLOOKUP(A1010,NAV!A:L,12,FALSE)</f>
        <v>FR</v>
      </c>
      <c r="W1010" t="str">
        <f>VLOOKUP(A1010,NAV!A:J,10,FALSE)</f>
        <v/>
      </c>
    </row>
    <row r="1011" spans="1:23" x14ac:dyDescent="0.2">
      <c r="A1011" s="2" t="s">
        <v>4084</v>
      </c>
      <c r="B1011" s="2" t="s">
        <v>13</v>
      </c>
      <c r="C1011" s="10" t="str">
        <f>+VLOOKUP(A1011,NAV!A:C,3,FALSE)</f>
        <v>Tous</v>
      </c>
      <c r="D1011" s="2" t="s">
        <v>4085</v>
      </c>
      <c r="E1011" s="11" t="str">
        <f>VLOOKUP(A1011,NAV!A:E,5,FALSE)</f>
        <v>BMG FRANCE</v>
      </c>
      <c r="F1011" s="11" t="b">
        <f t="shared" si="576"/>
        <v>1</v>
      </c>
      <c r="G1011" s="2" t="s">
        <v>15</v>
      </c>
      <c r="H1011" s="3" t="s">
        <v>16</v>
      </c>
      <c r="I1011" s="3"/>
      <c r="J1011" s="2" t="s">
        <v>4086</v>
      </c>
      <c r="K1011" s="7" t="str">
        <f>VLOOKUP(A1011,NAV!A:F,6,FALSE)</f>
        <v>4 PLACE DE LA BOURSE</v>
      </c>
      <c r="L1011" s="7" t="b">
        <f t="shared" si="577"/>
        <v>1</v>
      </c>
      <c r="M1011" s="2"/>
      <c r="N1011" s="2"/>
      <c r="O1011" s="2" t="s">
        <v>4087</v>
      </c>
      <c r="P1011" s="10" t="str">
        <f>VLOOKUP(A1011,NAV!A:H,8,FALSE)</f>
        <v>75080</v>
      </c>
      <c r="Q1011" s="10" t="b">
        <f t="shared" si="578"/>
        <v>1</v>
      </c>
      <c r="R1011" s="2" t="s">
        <v>4088</v>
      </c>
      <c r="S1011" s="10" t="str">
        <f>VLOOKUP(A1011,NAV!A:I,9,FALSE)</f>
        <v>PARIS CEDEX 2</v>
      </c>
      <c r="T1011" s="10" t="b">
        <f t="shared" si="579"/>
        <v>1</v>
      </c>
      <c r="U1011" s="2" t="s">
        <v>21</v>
      </c>
      <c r="V1011" s="9" t="str">
        <f>VLOOKUP(A1011,NAV!A:L,12,FALSE)</f>
        <v>FR</v>
      </c>
      <c r="W1011" t="str">
        <f>VLOOKUP(A1011,NAV!A:J,10,FALSE)</f>
        <v/>
      </c>
    </row>
    <row r="1012" spans="1:23" hidden="1" x14ac:dyDescent="0.2">
      <c r="A1012" s="2"/>
      <c r="B1012" s="2" t="s">
        <v>13</v>
      </c>
      <c r="C1012" s="2"/>
      <c r="D1012" s="2" t="s">
        <v>4089</v>
      </c>
      <c r="E1012" s="11" t="e">
        <f>VLOOKUP(A1012,NAV!A:E,5,FALSE)</f>
        <v>#N/A</v>
      </c>
      <c r="F1012" s="11"/>
      <c r="G1012" s="2" t="s">
        <v>15</v>
      </c>
      <c r="H1012" s="3" t="s">
        <v>16</v>
      </c>
      <c r="I1012" s="3"/>
      <c r="J1012" s="2" t="s">
        <v>4090</v>
      </c>
      <c r="K1012" s="2"/>
      <c r="L1012" s="2"/>
      <c r="M1012" s="2"/>
      <c r="N1012" s="2"/>
      <c r="O1012" s="2" t="s">
        <v>1844</v>
      </c>
      <c r="P1012" s="2"/>
      <c r="Q1012" s="2"/>
      <c r="R1012" s="2" t="s">
        <v>20</v>
      </c>
      <c r="S1012" s="2"/>
      <c r="T1012" s="2"/>
      <c r="U1012" s="2" t="s">
        <v>21</v>
      </c>
    </row>
    <row r="1013" spans="1:23" x14ac:dyDescent="0.2">
      <c r="A1013" s="2" t="s">
        <v>4091</v>
      </c>
      <c r="B1013" s="2" t="s">
        <v>13</v>
      </c>
      <c r="C1013" s="10" t="str">
        <f>+VLOOKUP(A1013,NAV!A:C,3,FALSE)</f>
        <v>Tous</v>
      </c>
      <c r="D1013" s="2" t="s">
        <v>4092</v>
      </c>
      <c r="E1013" s="11" t="str">
        <f>VLOOKUP(A1013,NAV!A:E,5,FALSE)</f>
        <v>BMW FRANCE</v>
      </c>
      <c r="F1013" s="11" t="b">
        <f t="shared" ref="F1013:F1014" si="580">+D1013=E1013</f>
        <v>1</v>
      </c>
      <c r="G1013" s="2" t="s">
        <v>15</v>
      </c>
      <c r="H1013" s="3" t="s">
        <v>852</v>
      </c>
      <c r="I1013" s="3"/>
      <c r="J1013" s="2" t="s">
        <v>4093</v>
      </c>
      <c r="K1013" s="7" t="str">
        <f>VLOOKUP(A1013,NAV!A:F,6,FALSE)</f>
        <v>.</v>
      </c>
      <c r="L1013" s="7" t="b">
        <f t="shared" ref="L1013:L1014" si="581">J1013=K1013</f>
        <v>0</v>
      </c>
      <c r="M1013" s="2" t="s">
        <v>18</v>
      </c>
      <c r="N1013" s="2"/>
      <c r="O1013" s="2" t="s">
        <v>4094</v>
      </c>
      <c r="P1013" s="10" t="str">
        <f>VLOOKUP(A1013,NAV!A:H,8,FALSE)</f>
        <v>78190</v>
      </c>
      <c r="Q1013" s="10" t="b">
        <f t="shared" ref="Q1013:Q1014" si="582">O1013=P1013</f>
        <v>0</v>
      </c>
      <c r="R1013" s="2" t="s">
        <v>4095</v>
      </c>
      <c r="S1013" s="10" t="str">
        <f>VLOOKUP(A1013,NAV!A:I,9,FALSE)</f>
        <v>TRAPPES</v>
      </c>
      <c r="T1013" s="10" t="b">
        <f t="shared" ref="T1013:T1014" si="583">R1013=S1013</f>
        <v>0</v>
      </c>
      <c r="U1013" s="2" t="s">
        <v>21</v>
      </c>
      <c r="V1013" s="9" t="str">
        <f>VLOOKUP(A1013,NAV!A:L,12,FALSE)</f>
        <v>FR</v>
      </c>
      <c r="W1013" t="str">
        <f>VLOOKUP(A1013,NAV!A:J,10,FALSE)</f>
        <v/>
      </c>
    </row>
    <row r="1014" spans="1:23" x14ac:dyDescent="0.2">
      <c r="A1014" s="2" t="s">
        <v>4096</v>
      </c>
      <c r="B1014" s="2" t="s">
        <v>13</v>
      </c>
      <c r="C1014" s="10" t="e">
        <f>+VLOOKUP(A1014,NAV!A:C,3,FALSE)</f>
        <v>#N/A</v>
      </c>
      <c r="D1014" s="2" t="s">
        <v>4097</v>
      </c>
      <c r="E1014" s="11" t="e">
        <f>VLOOKUP(A1014,NAV!A:E,5,FALSE)</f>
        <v>#N/A</v>
      </c>
      <c r="F1014" s="11" t="e">
        <f t="shared" si="580"/>
        <v>#N/A</v>
      </c>
      <c r="G1014" s="2" t="s">
        <v>15</v>
      </c>
      <c r="H1014" s="3" t="s">
        <v>730</v>
      </c>
      <c r="I1014" s="3"/>
      <c r="J1014" s="2"/>
      <c r="K1014" s="7" t="e">
        <f>VLOOKUP(A1014,NAV!A:F,6,FALSE)</f>
        <v>#N/A</v>
      </c>
      <c r="L1014" s="7" t="e">
        <f t="shared" si="581"/>
        <v>#N/A</v>
      </c>
      <c r="M1014" s="2"/>
      <c r="N1014" s="2"/>
      <c r="O1014" s="2"/>
      <c r="P1014" s="10" t="e">
        <f>VLOOKUP(A1014,NAV!A:H,8,FALSE)</f>
        <v>#N/A</v>
      </c>
      <c r="Q1014" s="10" t="e">
        <f t="shared" si="582"/>
        <v>#N/A</v>
      </c>
      <c r="R1014" s="2" t="s">
        <v>3300</v>
      </c>
      <c r="S1014" s="10" t="e">
        <f>VLOOKUP(A1014,NAV!A:I,9,FALSE)</f>
        <v>#N/A</v>
      </c>
      <c r="T1014" s="10" t="e">
        <f t="shared" si="583"/>
        <v>#N/A</v>
      </c>
      <c r="U1014" s="2" t="s">
        <v>1412</v>
      </c>
      <c r="V1014" s="9" t="e">
        <f>VLOOKUP(A1014,NAV!A:L,12,FALSE)</f>
        <v>#N/A</v>
      </c>
      <c r="W1014" t="e">
        <f>VLOOKUP(A1014,NAV!A:J,10,FALSE)</f>
        <v>#N/A</v>
      </c>
    </row>
    <row r="1015" spans="1:23" hidden="1" x14ac:dyDescent="0.2">
      <c r="A1015" s="2"/>
      <c r="B1015" s="2" t="s">
        <v>43</v>
      </c>
      <c r="C1015" s="2"/>
      <c r="D1015" s="2" t="s">
        <v>4098</v>
      </c>
      <c r="E1015" s="11" t="e">
        <f>VLOOKUP(A1015,NAV!A:E,5,FALSE)</f>
        <v>#N/A</v>
      </c>
      <c r="F1015" s="11"/>
      <c r="G1015" s="2" t="s">
        <v>15</v>
      </c>
      <c r="H1015" s="3" t="s">
        <v>4099</v>
      </c>
      <c r="I1015" s="3"/>
      <c r="J1015" s="2" t="s">
        <v>4100</v>
      </c>
      <c r="K1015" s="2"/>
      <c r="L1015" s="2"/>
      <c r="M1015" s="2"/>
      <c r="N1015" s="2"/>
      <c r="O1015" s="2" t="s">
        <v>31</v>
      </c>
      <c r="P1015" s="2"/>
      <c r="Q1015" s="2"/>
      <c r="R1015" s="2" t="s">
        <v>20</v>
      </c>
      <c r="S1015" s="2"/>
      <c r="T1015" s="2"/>
      <c r="U1015" s="2" t="s">
        <v>21</v>
      </c>
    </row>
    <row r="1016" spans="1:23" x14ac:dyDescent="0.2">
      <c r="A1016" s="2" t="s">
        <v>4101</v>
      </c>
      <c r="B1016" s="2" t="s">
        <v>13</v>
      </c>
      <c r="C1016" s="10" t="str">
        <f>+VLOOKUP(A1016,NAV!A:C,3,FALSE)</f>
        <v xml:space="preserve"> </v>
      </c>
      <c r="D1016" s="2" t="s">
        <v>4098</v>
      </c>
      <c r="E1016" s="11" t="str">
        <f>VLOOKUP(A1016,NAV!A:E,5,FALSE)</f>
        <v>BNP PARIBAS</v>
      </c>
      <c r="F1016" s="11" t="b">
        <f>+D1016=E1016</f>
        <v>1</v>
      </c>
      <c r="G1016" s="2" t="s">
        <v>15</v>
      </c>
      <c r="H1016" s="3" t="s">
        <v>1042</v>
      </c>
      <c r="I1016" s="3" t="s">
        <v>1043</v>
      </c>
      <c r="J1016" s="2" t="s">
        <v>4102</v>
      </c>
      <c r="K1016" s="7" t="str">
        <f>VLOOKUP(A1016,NAV!A:F,6,FALSE)</f>
        <v>20 BOULEVARD DES ITALIENS</v>
      </c>
      <c r="L1016" s="7" t="b">
        <f>J1016=K1016</f>
        <v>1</v>
      </c>
      <c r="M1016" s="2" t="s">
        <v>18</v>
      </c>
      <c r="N1016" s="2"/>
      <c r="O1016" s="2" t="s">
        <v>31</v>
      </c>
      <c r="P1016" s="10" t="str">
        <f>VLOOKUP(A1016,NAV!A:H,8,FALSE)</f>
        <v>75009</v>
      </c>
      <c r="Q1016" s="10" t="b">
        <f>O1016=P1016</f>
        <v>1</v>
      </c>
      <c r="R1016" s="2" t="s">
        <v>20</v>
      </c>
      <c r="S1016" s="10" t="str">
        <f>VLOOKUP(A1016,NAV!A:I,9,FALSE)</f>
        <v>PARIS</v>
      </c>
      <c r="T1016" s="10" t="b">
        <f>R1016=S1016</f>
        <v>1</v>
      </c>
      <c r="U1016" s="2" t="s">
        <v>21</v>
      </c>
      <c r="V1016" s="9" t="str">
        <f>VLOOKUP(A1016,NAV!A:L,12,FALSE)</f>
        <v>FR</v>
      </c>
      <c r="W1016" t="str">
        <f>VLOOKUP(A1016,NAV!A:J,10,FALSE)</f>
        <v/>
      </c>
    </row>
    <row r="1017" spans="1:23" hidden="1" x14ac:dyDescent="0.2">
      <c r="A1017" s="2"/>
      <c r="B1017" s="2" t="s">
        <v>43</v>
      </c>
      <c r="C1017" s="2"/>
      <c r="D1017" s="2" t="s">
        <v>4103</v>
      </c>
      <c r="E1017" s="11" t="e">
        <f>VLOOKUP(A1017,NAV!A:E,5,FALSE)</f>
        <v>#N/A</v>
      </c>
      <c r="F1017" s="11"/>
      <c r="G1017" s="2" t="s">
        <v>224</v>
      </c>
      <c r="H1017" s="3" t="s">
        <v>1042</v>
      </c>
      <c r="I1017" s="3" t="s">
        <v>1043</v>
      </c>
      <c r="J1017" s="2" t="s">
        <v>4104</v>
      </c>
      <c r="K1017" s="2"/>
      <c r="L1017" s="2"/>
      <c r="M1017" s="2"/>
      <c r="N1017" s="2"/>
      <c r="O1017" s="2" t="s">
        <v>356</v>
      </c>
      <c r="P1017" s="2"/>
      <c r="Q1017" s="2"/>
      <c r="R1017" s="2" t="s">
        <v>435</v>
      </c>
      <c r="S1017" s="2"/>
      <c r="T1017" s="2"/>
      <c r="U1017" s="2" t="s">
        <v>21</v>
      </c>
    </row>
    <row r="1018" spans="1:23" x14ac:dyDescent="0.2">
      <c r="A1018" s="2" t="s">
        <v>4105</v>
      </c>
      <c r="B1018" s="2" t="s">
        <v>43</v>
      </c>
      <c r="C1018" s="10" t="str">
        <f>+VLOOKUP(A1018,NAV!A:C,3,FALSE)</f>
        <v xml:space="preserve"> </v>
      </c>
      <c r="D1018" s="2" t="s">
        <v>4106</v>
      </c>
      <c r="E1018" s="11" t="str">
        <f>VLOOKUP(A1018,NAV!A:E,5,FALSE)</f>
        <v>BNP PARIBAS / CIB / CORPORATE &amp; TRANSACTION GROUP</v>
      </c>
      <c r="F1018" s="11" t="b">
        <f t="shared" ref="F1018:F1024" si="584">+D1018=E1018</f>
        <v>1</v>
      </c>
      <c r="G1018" s="2" t="s">
        <v>15</v>
      </c>
      <c r="H1018" s="3" t="s">
        <v>1042</v>
      </c>
      <c r="I1018" s="3" t="s">
        <v>4107</v>
      </c>
      <c r="J1018" s="2" t="s">
        <v>4108</v>
      </c>
      <c r="K1018" s="7" t="str">
        <f>VLOOKUP(A1018,NAV!A:F,6,FALSE)</f>
        <v>20 Boulevard des Italiens</v>
      </c>
      <c r="L1018" s="7" t="b">
        <f t="shared" ref="L1018:L1024" si="585">J1018=K1018</f>
        <v>1</v>
      </c>
      <c r="M1018" s="2" t="s">
        <v>18</v>
      </c>
      <c r="N1018" s="2"/>
      <c r="O1018" s="2" t="s">
        <v>31</v>
      </c>
      <c r="P1018" s="10" t="str">
        <f>VLOOKUP(A1018,NAV!A:H,8,FALSE)</f>
        <v>75009</v>
      </c>
      <c r="Q1018" s="10" t="b">
        <f t="shared" ref="Q1018:Q1024" si="586">O1018=P1018</f>
        <v>1</v>
      </c>
      <c r="R1018" s="2" t="s">
        <v>41</v>
      </c>
      <c r="S1018" s="10" t="str">
        <f>VLOOKUP(A1018,NAV!A:I,9,FALSE)</f>
        <v>PARIS 9EME ARRONDISSEMENT</v>
      </c>
      <c r="T1018" s="10" t="b">
        <f t="shared" ref="T1018:T1024" si="587">R1018=S1018</f>
        <v>0</v>
      </c>
      <c r="U1018" s="2" t="s">
        <v>48</v>
      </c>
      <c r="V1018" s="9" t="str">
        <f>VLOOKUP(A1018,NAV!A:L,12,FALSE)</f>
        <v>FR</v>
      </c>
      <c r="W1018" t="str">
        <f>VLOOKUP(A1018,NAV!A:J,10,FALSE)</f>
        <v/>
      </c>
    </row>
    <row r="1019" spans="1:23" x14ac:dyDescent="0.2">
      <c r="A1019" s="2" t="s">
        <v>4109</v>
      </c>
      <c r="B1019" s="2" t="s">
        <v>43</v>
      </c>
      <c r="C1019" s="10" t="str">
        <f>+VLOOKUP(A1019,NAV!A:C,3,FALSE)</f>
        <v>Tous</v>
      </c>
      <c r="D1019" s="2" t="s">
        <v>4110</v>
      </c>
      <c r="E1019" s="11" t="str">
        <f>VLOOKUP(A1019,NAV!A:E,5,FALSE)</f>
        <v>BNP PARIBAS / CIB / CORPORATE FINANCE</v>
      </c>
      <c r="F1019" s="11" t="b">
        <f t="shared" si="584"/>
        <v>1</v>
      </c>
      <c r="G1019" s="2" t="s">
        <v>15</v>
      </c>
      <c r="H1019" s="3" t="s">
        <v>1042</v>
      </c>
      <c r="I1019" s="3" t="s">
        <v>4107</v>
      </c>
      <c r="J1019" s="2" t="s">
        <v>4111</v>
      </c>
      <c r="K1019" s="7" t="str">
        <f>VLOOKUP(A1019,NAV!A:F,6,FALSE)</f>
        <v>20 Boulevard des Iatliens</v>
      </c>
      <c r="L1019" s="7" t="b">
        <f t="shared" si="585"/>
        <v>1</v>
      </c>
      <c r="M1019" s="2" t="s">
        <v>18</v>
      </c>
      <c r="N1019" s="2"/>
      <c r="O1019" s="2" t="s">
        <v>31</v>
      </c>
      <c r="P1019" s="10" t="str">
        <f>VLOOKUP(A1019,NAV!A:H,8,FALSE)</f>
        <v>75009</v>
      </c>
      <c r="Q1019" s="10" t="b">
        <f t="shared" si="586"/>
        <v>1</v>
      </c>
      <c r="R1019" s="2" t="s">
        <v>41</v>
      </c>
      <c r="S1019" s="10" t="str">
        <f>VLOOKUP(A1019,NAV!A:I,9,FALSE)</f>
        <v>PARIS 9EME ARRONDISSEMENT</v>
      </c>
      <c r="T1019" s="10" t="b">
        <f t="shared" si="587"/>
        <v>0</v>
      </c>
      <c r="U1019" s="2" t="s">
        <v>48</v>
      </c>
      <c r="V1019" s="9" t="str">
        <f>VLOOKUP(A1019,NAV!A:L,12,FALSE)</f>
        <v>FR</v>
      </c>
      <c r="W1019" t="str">
        <f>VLOOKUP(A1019,NAV!A:J,10,FALSE)</f>
        <v/>
      </c>
    </row>
    <row r="1020" spans="1:23" x14ac:dyDescent="0.2">
      <c r="A1020" s="2" t="s">
        <v>4112</v>
      </c>
      <c r="B1020" s="2" t="s">
        <v>43</v>
      </c>
      <c r="C1020" s="10" t="str">
        <f>+VLOOKUP(A1020,NAV!A:C,3,FALSE)</f>
        <v>Tous</v>
      </c>
      <c r="D1020" s="2" t="s">
        <v>4113</v>
      </c>
      <c r="E1020" s="11" t="str">
        <f>VLOOKUP(A1020,NAV!A:E,5,FALSE)</f>
        <v>BNP PARIBAS / CIB / FIXED INCOME</v>
      </c>
      <c r="F1020" s="11" t="b">
        <f t="shared" si="584"/>
        <v>1</v>
      </c>
      <c r="G1020" s="2" t="s">
        <v>15</v>
      </c>
      <c r="H1020" s="3" t="s">
        <v>1042</v>
      </c>
      <c r="I1020" s="3" t="s">
        <v>4107</v>
      </c>
      <c r="J1020" s="2" t="s">
        <v>4108</v>
      </c>
      <c r="K1020" s="7" t="str">
        <f>VLOOKUP(A1020,NAV!A:F,6,FALSE)</f>
        <v>20 Boulevard des Italiens</v>
      </c>
      <c r="L1020" s="7" t="b">
        <f t="shared" si="585"/>
        <v>1</v>
      </c>
      <c r="M1020" s="2" t="s">
        <v>18</v>
      </c>
      <c r="N1020" s="2"/>
      <c r="O1020" s="2" t="s">
        <v>31</v>
      </c>
      <c r="P1020" s="10" t="str">
        <f>VLOOKUP(A1020,NAV!A:H,8,FALSE)</f>
        <v>75009</v>
      </c>
      <c r="Q1020" s="10" t="b">
        <f t="shared" si="586"/>
        <v>1</v>
      </c>
      <c r="R1020" s="2" t="s">
        <v>41</v>
      </c>
      <c r="S1020" s="10" t="str">
        <f>VLOOKUP(A1020,NAV!A:I,9,FALSE)</f>
        <v>PARIS 9EME ARRONDISSEMENT</v>
      </c>
      <c r="T1020" s="10" t="b">
        <f t="shared" si="587"/>
        <v>0</v>
      </c>
      <c r="U1020" s="2" t="s">
        <v>48</v>
      </c>
      <c r="V1020" s="9" t="str">
        <f>VLOOKUP(A1020,NAV!A:L,12,FALSE)</f>
        <v>FR</v>
      </c>
      <c r="W1020" t="str">
        <f>VLOOKUP(A1020,NAV!A:J,10,FALSE)</f>
        <v/>
      </c>
    </row>
    <row r="1021" spans="1:23" x14ac:dyDescent="0.2">
      <c r="A1021" s="2" t="s">
        <v>4114</v>
      </c>
      <c r="B1021" s="2" t="s">
        <v>43</v>
      </c>
      <c r="C1021" s="10" t="str">
        <f>+VLOOKUP(A1021,NAV!A:C,3,FALSE)</f>
        <v>Tous</v>
      </c>
      <c r="D1021" s="2" t="s">
        <v>4115</v>
      </c>
      <c r="E1021" s="11" t="str">
        <f>VLOOKUP(A1021,NAV!A:E,5,FALSE)</f>
        <v xml:space="preserve">BNP PARIBAS / CIB / GLOBAL EQUITIES AND COMMODITY </v>
      </c>
      <c r="F1021" s="11" t="b">
        <f t="shared" si="584"/>
        <v>0</v>
      </c>
      <c r="G1021" s="2" t="s">
        <v>15</v>
      </c>
      <c r="H1021" s="3" t="s">
        <v>1042</v>
      </c>
      <c r="I1021" s="3" t="s">
        <v>4107</v>
      </c>
      <c r="J1021" s="2" t="s">
        <v>4108</v>
      </c>
      <c r="K1021" s="7" t="str">
        <f>VLOOKUP(A1021,NAV!A:F,6,FALSE)</f>
        <v>20 Boulevard des Italiens</v>
      </c>
      <c r="L1021" s="7" t="b">
        <f t="shared" si="585"/>
        <v>1</v>
      </c>
      <c r="M1021" s="2" t="s">
        <v>18</v>
      </c>
      <c r="N1021" s="2"/>
      <c r="O1021" s="2" t="s">
        <v>31</v>
      </c>
      <c r="P1021" s="10" t="str">
        <f>VLOOKUP(A1021,NAV!A:H,8,FALSE)</f>
        <v>75009</v>
      </c>
      <c r="Q1021" s="10" t="b">
        <f t="shared" si="586"/>
        <v>1</v>
      </c>
      <c r="R1021" s="2" t="s">
        <v>41</v>
      </c>
      <c r="S1021" s="10" t="str">
        <f>VLOOKUP(A1021,NAV!A:I,9,FALSE)</f>
        <v>PARIS 9EME ARRONDISSEMENT</v>
      </c>
      <c r="T1021" s="10" t="b">
        <f t="shared" si="587"/>
        <v>0</v>
      </c>
      <c r="U1021" s="2" t="s">
        <v>21</v>
      </c>
      <c r="V1021" s="9" t="str">
        <f>VLOOKUP(A1021,NAV!A:L,12,FALSE)</f>
        <v>FR</v>
      </c>
      <c r="W1021" t="str">
        <f>VLOOKUP(A1021,NAV!A:J,10,FALSE)</f>
        <v/>
      </c>
    </row>
    <row r="1022" spans="1:23" x14ac:dyDescent="0.2">
      <c r="A1022" s="2" t="s">
        <v>4116</v>
      </c>
      <c r="B1022" s="2" t="s">
        <v>13</v>
      </c>
      <c r="C1022" s="10" t="str">
        <f>+VLOOKUP(A1022,NAV!A:C,3,FALSE)</f>
        <v xml:space="preserve"> </v>
      </c>
      <c r="D1022" s="2" t="s">
        <v>4117</v>
      </c>
      <c r="E1022" s="11" t="str">
        <f>VLOOKUP(A1022,NAV!A:E,5,FALSE)</f>
        <v>BNP PARIBAS / INTERNATIONAL RETAIL BANKING</v>
      </c>
      <c r="F1022" s="11" t="b">
        <f t="shared" si="584"/>
        <v>1</v>
      </c>
      <c r="G1022" s="2" t="s">
        <v>224</v>
      </c>
      <c r="H1022" s="3" t="s">
        <v>1042</v>
      </c>
      <c r="I1022" s="3" t="s">
        <v>1043</v>
      </c>
      <c r="J1022" s="2" t="s">
        <v>4118</v>
      </c>
      <c r="K1022" s="7" t="str">
        <f>VLOOKUP(A1022,NAV!A:F,6,FALSE)</f>
        <v>8-12 rue Sainte Cécile</v>
      </c>
      <c r="L1022" s="7" t="b">
        <f t="shared" si="585"/>
        <v>1</v>
      </c>
      <c r="M1022" s="2"/>
      <c r="N1022" s="2"/>
      <c r="O1022" s="2" t="s">
        <v>31</v>
      </c>
      <c r="P1022" s="10" t="str">
        <f>VLOOKUP(A1022,NAV!A:H,8,FALSE)</f>
        <v>75009</v>
      </c>
      <c r="Q1022" s="10" t="b">
        <f t="shared" si="586"/>
        <v>1</v>
      </c>
      <c r="R1022" s="2" t="s">
        <v>20</v>
      </c>
      <c r="S1022" s="10" t="str">
        <f>VLOOKUP(A1022,NAV!A:I,9,FALSE)</f>
        <v>PARIS</v>
      </c>
      <c r="T1022" s="10" t="b">
        <f t="shared" si="587"/>
        <v>1</v>
      </c>
      <c r="U1022" s="2" t="s">
        <v>21</v>
      </c>
      <c r="V1022" s="9" t="str">
        <f>VLOOKUP(A1022,NAV!A:L,12,FALSE)</f>
        <v>FR</v>
      </c>
      <c r="W1022" t="str">
        <f>VLOOKUP(A1022,NAV!A:J,10,FALSE)</f>
        <v/>
      </c>
    </row>
    <row r="1023" spans="1:23" x14ac:dyDescent="0.2">
      <c r="A1023" s="2" t="s">
        <v>4119</v>
      </c>
      <c r="B1023" s="2" t="s">
        <v>43</v>
      </c>
      <c r="C1023" s="10" t="str">
        <f>+VLOOKUP(A1023,NAV!A:C,3,FALSE)</f>
        <v xml:space="preserve"> </v>
      </c>
      <c r="D1023" s="2" t="s">
        <v>4120</v>
      </c>
      <c r="E1023" s="11" t="str">
        <f>VLOOKUP(A1023,NAV!A:E,5,FALSE)</f>
        <v>BNP PARIBAS / MANAGING FUNCTION / INFORMATION TECH</v>
      </c>
      <c r="F1023" s="11" t="b">
        <f t="shared" si="584"/>
        <v>0</v>
      </c>
      <c r="G1023" s="2" t="s">
        <v>15</v>
      </c>
      <c r="H1023" s="3" t="s">
        <v>1042</v>
      </c>
      <c r="I1023" s="3" t="s">
        <v>1043</v>
      </c>
      <c r="J1023" s="2" t="s">
        <v>4121</v>
      </c>
      <c r="K1023" s="7" t="str">
        <f>VLOOKUP(A1023,NAV!A:F,6,FALSE)</f>
        <v>59 RUE DE LA REPUBLIQUE</v>
      </c>
      <c r="L1023" s="7" t="b">
        <f t="shared" si="585"/>
        <v>1</v>
      </c>
      <c r="M1023" s="2"/>
      <c r="N1023" s="2"/>
      <c r="O1023" s="2" t="s">
        <v>4122</v>
      </c>
      <c r="P1023" s="10" t="str">
        <f>VLOOKUP(A1023,NAV!A:H,8,FALSE)</f>
        <v>93184</v>
      </c>
      <c r="Q1023" s="10" t="b">
        <f t="shared" si="586"/>
        <v>1</v>
      </c>
      <c r="R1023" s="2" t="s">
        <v>4123</v>
      </c>
      <c r="S1023" s="10" t="str">
        <f>VLOOKUP(A1023,NAV!A:I,9,FALSE)</f>
        <v>MONTREUIL SOUS BOIS</v>
      </c>
      <c r="T1023" s="10" t="b">
        <f t="shared" si="587"/>
        <v>1</v>
      </c>
      <c r="U1023" s="2" t="s">
        <v>21</v>
      </c>
      <c r="V1023" s="9" t="str">
        <f>VLOOKUP(A1023,NAV!A:L,12,FALSE)</f>
        <v>FR</v>
      </c>
      <c r="W1023" t="str">
        <f>VLOOKUP(A1023,NAV!A:J,10,FALSE)</f>
        <v/>
      </c>
    </row>
    <row r="1024" spans="1:23" x14ac:dyDescent="0.2">
      <c r="A1024" s="2" t="s">
        <v>4124</v>
      </c>
      <c r="B1024" s="2" t="s">
        <v>13</v>
      </c>
      <c r="C1024" s="10" t="str">
        <f>+VLOOKUP(A1024,NAV!A:C,3,FALSE)</f>
        <v xml:space="preserve"> </v>
      </c>
      <c r="D1024" s="2" t="s">
        <v>4125</v>
      </c>
      <c r="E1024" s="11" t="str">
        <f>VLOOKUP(A1024,NAV!A:E,5,FALSE)</f>
        <v>BNP PARIBAS / RETAIL BANKING</v>
      </c>
      <c r="F1024" s="11" t="b">
        <f t="shared" si="584"/>
        <v>1</v>
      </c>
      <c r="G1024" s="2" t="s">
        <v>224</v>
      </c>
      <c r="H1024" s="3" t="s">
        <v>1042</v>
      </c>
      <c r="I1024" s="3" t="s">
        <v>1043</v>
      </c>
      <c r="J1024" s="2" t="s">
        <v>4126</v>
      </c>
      <c r="K1024" s="7" t="str">
        <f>VLOOKUP(A1024,NAV!A:F,6,FALSE)</f>
        <v>20 AVENUE GEORGES POMPIDOU</v>
      </c>
      <c r="L1024" s="7" t="b">
        <f t="shared" si="585"/>
        <v>1</v>
      </c>
      <c r="M1024" s="2" t="s">
        <v>18</v>
      </c>
      <c r="N1024" s="2"/>
      <c r="O1024" s="2" t="s">
        <v>4127</v>
      </c>
      <c r="P1024" s="10" t="str">
        <f>VLOOKUP(A1024,NAV!A:H,8,FALSE)</f>
        <v>92595</v>
      </c>
      <c r="Q1024" s="10" t="b">
        <f t="shared" si="586"/>
        <v>1</v>
      </c>
      <c r="R1024" s="2" t="s">
        <v>4128</v>
      </c>
      <c r="S1024" s="10" t="str">
        <f>VLOOKUP(A1024,NAV!A:I,9,FALSE)</f>
        <v>LEVALLOIS-PERRETCEDEX</v>
      </c>
      <c r="T1024" s="10" t="b">
        <f t="shared" si="587"/>
        <v>1</v>
      </c>
      <c r="U1024" s="2" t="s">
        <v>21</v>
      </c>
      <c r="V1024" s="9" t="str">
        <f>VLOOKUP(A1024,NAV!A:L,12,FALSE)</f>
        <v>FR</v>
      </c>
      <c r="W1024" t="str">
        <f>VLOOKUP(A1024,NAV!A:J,10,FALSE)</f>
        <v/>
      </c>
    </row>
    <row r="1025" spans="1:23" hidden="1" x14ac:dyDescent="0.2">
      <c r="A1025" s="2"/>
      <c r="B1025" s="2" t="s">
        <v>13</v>
      </c>
      <c r="C1025" s="2"/>
      <c r="D1025" s="2" t="s">
        <v>4129</v>
      </c>
      <c r="E1025" s="11" t="e">
        <f>VLOOKUP(A1025,NAV!A:E,5,FALSE)</f>
        <v>#N/A</v>
      </c>
      <c r="F1025" s="11"/>
      <c r="G1025" s="2" t="s">
        <v>15</v>
      </c>
      <c r="H1025" s="3" t="s">
        <v>1042</v>
      </c>
      <c r="I1025" s="3" t="s">
        <v>1043</v>
      </c>
      <c r="J1025" s="2" t="s">
        <v>4130</v>
      </c>
      <c r="K1025" s="2"/>
      <c r="L1025" s="2"/>
      <c r="M1025" s="2"/>
      <c r="N1025" s="2"/>
      <c r="O1025" s="2" t="s">
        <v>31</v>
      </c>
      <c r="P1025" s="2"/>
      <c r="Q1025" s="2"/>
      <c r="R1025" s="2" t="s">
        <v>20</v>
      </c>
      <c r="S1025" s="2"/>
      <c r="T1025" s="2"/>
      <c r="U1025" s="2" t="s">
        <v>21</v>
      </c>
    </row>
    <row r="1026" spans="1:23" x14ac:dyDescent="0.2">
      <c r="A1026" s="2" t="s">
        <v>4131</v>
      </c>
      <c r="B1026" s="2" t="s">
        <v>13</v>
      </c>
      <c r="C1026" s="10" t="str">
        <f>+VLOOKUP(A1026,NAV!A:C,3,FALSE)</f>
        <v xml:space="preserve"> </v>
      </c>
      <c r="D1026" s="2" t="s">
        <v>4132</v>
      </c>
      <c r="E1026" s="11" t="str">
        <f>VLOOKUP(A1026,NAV!A:E,5,FALSE)</f>
        <v>BNP PARIBAS BDDF</v>
      </c>
      <c r="F1026" s="11" t="b">
        <f t="shared" ref="F1026:F1031" si="588">+D1026=E1026</f>
        <v>1</v>
      </c>
      <c r="G1026" s="2" t="s">
        <v>224</v>
      </c>
      <c r="H1026" s="3" t="s">
        <v>1042</v>
      </c>
      <c r="I1026" s="3" t="s">
        <v>1043</v>
      </c>
      <c r="J1026" s="2" t="s">
        <v>4118</v>
      </c>
      <c r="K1026" s="7" t="str">
        <f>VLOOKUP(A1026,NAV!A:F,6,FALSE)</f>
        <v>8-12 rue Sainte Cécile</v>
      </c>
      <c r="L1026" s="7" t="b">
        <f t="shared" ref="L1026:L1031" si="589">J1026=K1026</f>
        <v>1</v>
      </c>
      <c r="M1026" s="2"/>
      <c r="N1026" s="2"/>
      <c r="O1026" s="2" t="s">
        <v>31</v>
      </c>
      <c r="P1026" s="10" t="str">
        <f>VLOOKUP(A1026,NAV!A:H,8,FALSE)</f>
        <v>75009</v>
      </c>
      <c r="Q1026" s="10" t="b">
        <f t="shared" ref="Q1026:Q1031" si="590">O1026=P1026</f>
        <v>1</v>
      </c>
      <c r="R1026" s="2" t="s">
        <v>20</v>
      </c>
      <c r="S1026" s="10" t="str">
        <f>VLOOKUP(A1026,NAV!A:I,9,FALSE)</f>
        <v>PARIS</v>
      </c>
      <c r="T1026" s="10" t="b">
        <f t="shared" ref="T1026:T1031" si="591">R1026=S1026</f>
        <v>1</v>
      </c>
      <c r="U1026" s="2" t="s">
        <v>21</v>
      </c>
      <c r="V1026" s="9" t="str">
        <f>VLOOKUP(A1026,NAV!A:L,12,FALSE)</f>
        <v>FR</v>
      </c>
      <c r="W1026" t="str">
        <f>VLOOKUP(A1026,NAV!A:J,10,FALSE)</f>
        <v/>
      </c>
    </row>
    <row r="1027" spans="1:23" x14ac:dyDescent="0.2">
      <c r="A1027" s="2" t="s">
        <v>4133</v>
      </c>
      <c r="B1027" s="2" t="s">
        <v>13</v>
      </c>
      <c r="C1027" s="10" t="str">
        <f>+VLOOKUP(A1027,NAV!A:C,3,FALSE)</f>
        <v>Tous</v>
      </c>
      <c r="D1027" s="2" t="s">
        <v>4134</v>
      </c>
      <c r="E1027" s="11" t="str">
        <f>VLOOKUP(A1027,NAV!A:E,5,FALSE)</f>
        <v>BNP PARIBAS CANADA</v>
      </c>
      <c r="F1027" s="11" t="b">
        <f t="shared" si="588"/>
        <v>1</v>
      </c>
      <c r="G1027" s="2" t="s">
        <v>15</v>
      </c>
      <c r="H1027" s="3" t="s">
        <v>1042</v>
      </c>
      <c r="I1027" s="3" t="s">
        <v>1043</v>
      </c>
      <c r="J1027" s="2" t="s">
        <v>4135</v>
      </c>
      <c r="K1027" s="7" t="str">
        <f>VLOOKUP(A1027,NAV!A:F,6,FALSE)</f>
        <v>515-1981 avenue McGill College</v>
      </c>
      <c r="L1027" s="7" t="b">
        <f t="shared" si="589"/>
        <v>1</v>
      </c>
      <c r="M1027" s="2"/>
      <c r="N1027" s="2"/>
      <c r="O1027" s="2" t="s">
        <v>4136</v>
      </c>
      <c r="P1027" s="10" t="str">
        <f>VLOOKUP(A1027,NAV!A:H,8,FALSE)</f>
        <v>QC H3A 2W8</v>
      </c>
      <c r="Q1027" s="10" t="b">
        <f t="shared" si="590"/>
        <v>1</v>
      </c>
      <c r="R1027" s="2" t="s">
        <v>4137</v>
      </c>
      <c r="S1027" s="10" t="str">
        <f>VLOOKUP(A1027,NAV!A:I,9,FALSE)</f>
        <v>Montreal</v>
      </c>
      <c r="T1027" s="10" t="b">
        <f t="shared" si="591"/>
        <v>1</v>
      </c>
      <c r="U1027" s="2" t="s">
        <v>2504</v>
      </c>
      <c r="V1027" s="9" t="str">
        <f>VLOOKUP(A1027,NAV!A:L,12,FALSE)</f>
        <v>CA</v>
      </c>
      <c r="W1027" t="str">
        <f>VLOOKUP(A1027,NAV!A:J,10,FALSE)</f>
        <v/>
      </c>
    </row>
    <row r="1028" spans="1:23" x14ac:dyDescent="0.2">
      <c r="A1028" s="2" t="s">
        <v>4138</v>
      </c>
      <c r="B1028" s="2" t="s">
        <v>13</v>
      </c>
      <c r="C1028" s="10" t="str">
        <f>+VLOOKUP(A1028,NAV!A:C,3,FALSE)</f>
        <v xml:space="preserve"> </v>
      </c>
      <c r="D1028" s="2" t="s">
        <v>4139</v>
      </c>
      <c r="E1028" s="11" t="str">
        <f>VLOOKUP(A1028,NAV!A:E,5,FALSE)</f>
        <v>BNP PARIBAS CARDIF</v>
      </c>
      <c r="F1028" s="11" t="b">
        <f t="shared" si="588"/>
        <v>1</v>
      </c>
      <c r="G1028" s="2" t="s">
        <v>15</v>
      </c>
      <c r="H1028" s="3" t="s">
        <v>1042</v>
      </c>
      <c r="I1028" s="3" t="s">
        <v>1043</v>
      </c>
      <c r="J1028" s="2" t="s">
        <v>4140</v>
      </c>
      <c r="K1028" s="7" t="str">
        <f>VLOOKUP(A1028,NAV!A:F,6,FALSE)</f>
        <v>5 AVENUE KELBER</v>
      </c>
      <c r="L1028" s="7" t="b">
        <f t="shared" si="589"/>
        <v>1</v>
      </c>
      <c r="M1028" s="2"/>
      <c r="N1028" s="2"/>
      <c r="O1028" s="2" t="s">
        <v>738</v>
      </c>
      <c r="P1028" s="10" t="str">
        <f>VLOOKUP(A1028,NAV!A:H,8,FALSE)</f>
        <v>75116</v>
      </c>
      <c r="Q1028" s="10" t="b">
        <f t="shared" si="590"/>
        <v>1</v>
      </c>
      <c r="R1028" s="2" t="s">
        <v>20</v>
      </c>
      <c r="S1028" s="10" t="str">
        <f>VLOOKUP(A1028,NAV!A:I,9,FALSE)</f>
        <v>PARIS</v>
      </c>
      <c r="T1028" s="10" t="b">
        <f t="shared" si="591"/>
        <v>1</v>
      </c>
      <c r="U1028" s="2" t="s">
        <v>21</v>
      </c>
      <c r="V1028" s="9" t="str">
        <f>VLOOKUP(A1028,NAV!A:L,12,FALSE)</f>
        <v>FR</v>
      </c>
      <c r="W1028" t="str">
        <f>VLOOKUP(A1028,NAV!A:J,10,FALSE)</f>
        <v/>
      </c>
    </row>
    <row r="1029" spans="1:23" x14ac:dyDescent="0.2">
      <c r="A1029" s="2" t="s">
        <v>4141</v>
      </c>
      <c r="B1029" s="2" t="s">
        <v>43</v>
      </c>
      <c r="C1029" s="10" t="str">
        <f>+VLOOKUP(A1029,NAV!A:C,3,FALSE)</f>
        <v>Tous</v>
      </c>
      <c r="D1029" s="2" t="s">
        <v>4142</v>
      </c>
      <c r="E1029" s="11" t="str">
        <f>VLOOKUP(A1029,NAV!A:E,5,FALSE)</f>
        <v>BNP PARIBAS CHINA</v>
      </c>
      <c r="F1029" s="11" t="b">
        <f t="shared" si="588"/>
        <v>1</v>
      </c>
      <c r="G1029" s="2" t="s">
        <v>15</v>
      </c>
      <c r="H1029" s="3" t="s">
        <v>297</v>
      </c>
      <c r="I1029" s="3"/>
      <c r="J1029" s="2" t="s">
        <v>18</v>
      </c>
      <c r="K1029" s="7" t="str">
        <f>VLOOKUP(A1029,NAV!A:F,6,FALSE)</f>
        <v>.</v>
      </c>
      <c r="L1029" s="7" t="b">
        <f t="shared" si="589"/>
        <v>1</v>
      </c>
      <c r="M1029" s="2"/>
      <c r="N1029" s="2"/>
      <c r="O1029" s="2" t="s">
        <v>18</v>
      </c>
      <c r="P1029" s="10" t="str">
        <f>VLOOKUP(A1029,NAV!A:H,8,FALSE)</f>
        <v>.</v>
      </c>
      <c r="Q1029" s="10" t="b">
        <f t="shared" si="590"/>
        <v>1</v>
      </c>
      <c r="R1029" s="2" t="s">
        <v>301</v>
      </c>
      <c r="S1029" s="10" t="str">
        <f>VLOOKUP(A1029,NAV!A:I,9,FALSE)</f>
        <v>Shanghai</v>
      </c>
      <c r="T1029" s="10" t="b">
        <f t="shared" si="591"/>
        <v>1</v>
      </c>
      <c r="U1029" s="2" t="s">
        <v>302</v>
      </c>
      <c r="V1029" s="9" t="str">
        <f>VLOOKUP(A1029,NAV!A:L,12,FALSE)</f>
        <v>CN</v>
      </c>
      <c r="W1029" t="str">
        <f>VLOOKUP(A1029,NAV!A:J,10,FALSE)</f>
        <v/>
      </c>
    </row>
    <row r="1030" spans="1:23" x14ac:dyDescent="0.2">
      <c r="A1030" s="2" t="s">
        <v>4143</v>
      </c>
      <c r="B1030" s="2" t="s">
        <v>13</v>
      </c>
      <c r="C1030" s="10" t="str">
        <f>+VLOOKUP(A1030,NAV!A:C,3,FALSE)</f>
        <v xml:space="preserve"> </v>
      </c>
      <c r="D1030" s="2" t="s">
        <v>4107</v>
      </c>
      <c r="E1030" s="11" t="str">
        <f>VLOOKUP(A1030,NAV!A:E,5,FALSE)</f>
        <v>BNP PARIBAS CIB</v>
      </c>
      <c r="F1030" s="11" t="b">
        <f t="shared" si="588"/>
        <v>1</v>
      </c>
      <c r="G1030" s="2" t="s">
        <v>224</v>
      </c>
      <c r="H1030" s="3" t="s">
        <v>1042</v>
      </c>
      <c r="I1030" s="3" t="s">
        <v>1043</v>
      </c>
      <c r="J1030" s="2" t="s">
        <v>4144</v>
      </c>
      <c r="K1030" s="7" t="str">
        <f>VLOOKUP(A1030,NAV!A:F,6,FALSE)</f>
        <v>8 RUE DE SOFIA</v>
      </c>
      <c r="L1030" s="7" t="b">
        <f t="shared" si="589"/>
        <v>1</v>
      </c>
      <c r="M1030" s="2"/>
      <c r="N1030" s="2"/>
      <c r="O1030" s="2" t="s">
        <v>3935</v>
      </c>
      <c r="P1030" s="10" t="str">
        <f>VLOOKUP(A1030,NAV!A:H,8,FALSE)</f>
        <v>75018</v>
      </c>
      <c r="Q1030" s="10" t="b">
        <f t="shared" si="590"/>
        <v>1</v>
      </c>
      <c r="R1030" s="2" t="s">
        <v>20</v>
      </c>
      <c r="S1030" s="10" t="str">
        <f>VLOOKUP(A1030,NAV!A:I,9,FALSE)</f>
        <v>PARIS 18EME ARRONDISSEMENT</v>
      </c>
      <c r="T1030" s="10" t="b">
        <f t="shared" si="591"/>
        <v>0</v>
      </c>
      <c r="U1030" s="2" t="s">
        <v>21</v>
      </c>
      <c r="V1030" s="9" t="str">
        <f>VLOOKUP(A1030,NAV!A:L,12,FALSE)</f>
        <v>FR</v>
      </c>
      <c r="W1030" t="str">
        <f>VLOOKUP(A1030,NAV!A:J,10,FALSE)</f>
        <v/>
      </c>
    </row>
    <row r="1031" spans="1:23" x14ac:dyDescent="0.2">
      <c r="A1031" s="2" t="s">
        <v>4145</v>
      </c>
      <c r="B1031" s="2" t="s">
        <v>13</v>
      </c>
      <c r="C1031" s="10" t="str">
        <f>+VLOOKUP(A1031,NAV!A:C,3,FALSE)</f>
        <v xml:space="preserve"> </v>
      </c>
      <c r="D1031" s="2" t="s">
        <v>4146</v>
      </c>
      <c r="E1031" s="11" t="str">
        <f>VLOOKUP(A1031,NAV!A:E,5,FALSE)</f>
        <v>BNP PARIBAS CIB / CORPORATE FINANCE</v>
      </c>
      <c r="F1031" s="11" t="b">
        <f t="shared" si="588"/>
        <v>1</v>
      </c>
      <c r="G1031" s="2" t="s">
        <v>224</v>
      </c>
      <c r="H1031" s="3" t="s">
        <v>1042</v>
      </c>
      <c r="I1031" s="3" t="s">
        <v>1043</v>
      </c>
      <c r="J1031" s="2" t="s">
        <v>4147</v>
      </c>
      <c r="K1031" s="7" t="str">
        <f>VLOOKUP(A1031,NAV!A:F,6,FALSE)</f>
        <v>4, rue d'Antin</v>
      </c>
      <c r="L1031" s="7" t="b">
        <f t="shared" si="589"/>
        <v>1</v>
      </c>
      <c r="M1031" s="2"/>
      <c r="N1031" s="2"/>
      <c r="O1031" s="2" t="s">
        <v>288</v>
      </c>
      <c r="P1031" s="10" t="str">
        <f>VLOOKUP(A1031,NAV!A:H,8,FALSE)</f>
        <v>75002</v>
      </c>
      <c r="Q1031" s="10" t="b">
        <f t="shared" si="590"/>
        <v>1</v>
      </c>
      <c r="R1031" s="2" t="s">
        <v>20</v>
      </c>
      <c r="S1031" s="10" t="str">
        <f>VLOOKUP(A1031,NAV!A:I,9,FALSE)</f>
        <v>PARIS</v>
      </c>
      <c r="T1031" s="10" t="b">
        <f t="shared" si="591"/>
        <v>1</v>
      </c>
      <c r="U1031" s="2" t="s">
        <v>21</v>
      </c>
      <c r="V1031" s="9" t="str">
        <f>VLOOKUP(A1031,NAV!A:L,12,FALSE)</f>
        <v>FR</v>
      </c>
      <c r="W1031" t="str">
        <f>VLOOKUP(A1031,NAV!A:J,10,FALSE)</f>
        <v/>
      </c>
    </row>
    <row r="1032" spans="1:23" hidden="1" x14ac:dyDescent="0.2">
      <c r="A1032" s="2"/>
      <c r="B1032" s="2" t="s">
        <v>13</v>
      </c>
      <c r="C1032" s="2"/>
      <c r="D1032" s="2" t="s">
        <v>4148</v>
      </c>
      <c r="E1032" s="11" t="e">
        <f>VLOOKUP(A1032,NAV!A:E,5,FALSE)</f>
        <v>#N/A</v>
      </c>
      <c r="F1032" s="11"/>
      <c r="G1032" s="2" t="s">
        <v>224</v>
      </c>
      <c r="H1032" s="3" t="s">
        <v>1042</v>
      </c>
      <c r="I1032" s="3" t="s">
        <v>1043</v>
      </c>
      <c r="J1032" s="2" t="s">
        <v>4147</v>
      </c>
      <c r="K1032" s="2"/>
      <c r="L1032" s="2"/>
      <c r="M1032" s="2"/>
      <c r="N1032" s="2"/>
      <c r="O1032" s="2" t="s">
        <v>288</v>
      </c>
      <c r="P1032" s="2"/>
      <c r="Q1032" s="2"/>
      <c r="R1032" s="2" t="s">
        <v>20</v>
      </c>
      <c r="S1032" s="2"/>
      <c r="T1032" s="2"/>
      <c r="U1032" s="2" t="s">
        <v>21</v>
      </c>
    </row>
    <row r="1033" spans="1:23" hidden="1" x14ac:dyDescent="0.2">
      <c r="A1033" s="2"/>
      <c r="B1033" s="2" t="s">
        <v>13</v>
      </c>
      <c r="C1033" s="2"/>
      <c r="D1033" s="2" t="s">
        <v>4149</v>
      </c>
      <c r="E1033" s="11" t="e">
        <f>VLOOKUP(A1033,NAV!A:E,5,FALSE)</f>
        <v>#N/A</v>
      </c>
      <c r="F1033" s="11"/>
      <c r="G1033" s="2" t="s">
        <v>224</v>
      </c>
      <c r="H1033" s="3" t="s">
        <v>1042</v>
      </c>
      <c r="I1033" s="3" t="s">
        <v>1043</v>
      </c>
      <c r="J1033" s="2" t="s">
        <v>4147</v>
      </c>
      <c r="K1033" s="2"/>
      <c r="L1033" s="2"/>
      <c r="M1033" s="2"/>
      <c r="N1033" s="2"/>
      <c r="O1033" s="2" t="s">
        <v>288</v>
      </c>
      <c r="P1033" s="2"/>
      <c r="Q1033" s="2"/>
      <c r="R1033" s="2" t="s">
        <v>20</v>
      </c>
      <c r="S1033" s="2"/>
      <c r="T1033" s="2"/>
      <c r="U1033" s="2" t="s">
        <v>21</v>
      </c>
    </row>
    <row r="1034" spans="1:23" hidden="1" x14ac:dyDescent="0.2">
      <c r="A1034" s="2"/>
      <c r="B1034" s="2" t="s">
        <v>13</v>
      </c>
      <c r="C1034" s="2"/>
      <c r="D1034" s="2" t="s">
        <v>4150</v>
      </c>
      <c r="E1034" s="11" t="e">
        <f>VLOOKUP(A1034,NAV!A:E,5,FALSE)</f>
        <v>#N/A</v>
      </c>
      <c r="F1034" s="11"/>
      <c r="G1034" s="2" t="s">
        <v>15</v>
      </c>
      <c r="H1034" s="3" t="s">
        <v>1042</v>
      </c>
      <c r="I1034" s="3" t="s">
        <v>1043</v>
      </c>
      <c r="J1034" s="2" t="s">
        <v>4151</v>
      </c>
      <c r="K1034" s="2"/>
      <c r="L1034" s="2"/>
      <c r="M1034" s="2"/>
      <c r="N1034" s="2"/>
      <c r="O1034" s="2" t="s">
        <v>4152</v>
      </c>
      <c r="P1034" s="2"/>
      <c r="Q1034" s="2"/>
      <c r="R1034" s="2" t="s">
        <v>105</v>
      </c>
      <c r="S1034" s="2"/>
      <c r="T1034" s="2"/>
      <c r="U1034" s="2" t="s">
        <v>106</v>
      </c>
    </row>
    <row r="1035" spans="1:23" x14ac:dyDescent="0.2">
      <c r="A1035" s="2" t="s">
        <v>4153</v>
      </c>
      <c r="B1035" s="2" t="s">
        <v>13</v>
      </c>
      <c r="C1035" s="10" t="str">
        <f>+VLOOKUP(A1035,NAV!A:C,3,FALSE)</f>
        <v xml:space="preserve"> </v>
      </c>
      <c r="D1035" s="2" t="s">
        <v>4154</v>
      </c>
      <c r="E1035" s="11" t="str">
        <f>VLOOKUP(A1035,NAV!A:E,5,FALSE)</f>
        <v>BNP PARIBAS FACTOR</v>
      </c>
      <c r="F1035" s="11" t="b">
        <f t="shared" ref="F1035:F1038" si="592">+D1035=E1035</f>
        <v>1</v>
      </c>
      <c r="G1035" s="2" t="s">
        <v>15</v>
      </c>
      <c r="H1035" s="3" t="s">
        <v>1042</v>
      </c>
      <c r="I1035" s="3" t="s">
        <v>1043</v>
      </c>
      <c r="J1035" s="2" t="s">
        <v>4155</v>
      </c>
      <c r="K1035" s="7" t="str">
        <f>VLOOKUP(A1035,NAV!A:F,6,FALSE)</f>
        <v>46 à 52 rue Arago</v>
      </c>
      <c r="L1035" s="7" t="b">
        <f t="shared" ref="L1035:L1038" si="593">J1035=K1035</f>
        <v>1</v>
      </c>
      <c r="M1035" s="2"/>
      <c r="N1035" s="2"/>
      <c r="O1035" s="2" t="s">
        <v>4156</v>
      </c>
      <c r="P1035" s="10" t="str">
        <f>VLOOKUP(A1035,NAV!A:H,8,FALSE)</f>
        <v>92823</v>
      </c>
      <c r="Q1035" s="10" t="b">
        <f t="shared" ref="Q1035:Q1038" si="594">O1035=P1035</f>
        <v>1</v>
      </c>
      <c r="R1035" s="2" t="s">
        <v>3517</v>
      </c>
      <c r="S1035" s="10" t="str">
        <f>VLOOKUP(A1035,NAV!A:I,9,FALSE)</f>
        <v>PUTEAUX CEDEX</v>
      </c>
      <c r="T1035" s="10" t="b">
        <f t="shared" ref="T1035:T1038" si="595">R1035=S1035</f>
        <v>1</v>
      </c>
      <c r="U1035" s="2" t="s">
        <v>21</v>
      </c>
      <c r="V1035" s="9" t="str">
        <f>VLOOKUP(A1035,NAV!A:L,12,FALSE)</f>
        <v>FR</v>
      </c>
      <c r="W1035" t="str">
        <f>VLOOKUP(A1035,NAV!A:J,10,FALSE)</f>
        <v/>
      </c>
    </row>
    <row r="1036" spans="1:23" x14ac:dyDescent="0.2">
      <c r="A1036" s="2" t="s">
        <v>4157</v>
      </c>
      <c r="B1036" s="2" t="s">
        <v>13</v>
      </c>
      <c r="C1036" s="10" t="str">
        <f>+VLOOKUP(A1036,NAV!A:C,3,FALSE)</f>
        <v xml:space="preserve"> </v>
      </c>
      <c r="D1036" s="2" t="s">
        <v>4158</v>
      </c>
      <c r="E1036" s="11" t="str">
        <f>VLOOKUP(A1036,NAV!A:E,5,FALSE)</f>
        <v>BNP PARIBAS FORTIS</v>
      </c>
      <c r="F1036" s="11" t="b">
        <f t="shared" si="592"/>
        <v>1</v>
      </c>
      <c r="G1036" s="2" t="s">
        <v>15</v>
      </c>
      <c r="H1036" s="3" t="s">
        <v>1042</v>
      </c>
      <c r="I1036" s="3" t="s">
        <v>1043</v>
      </c>
      <c r="J1036" s="2" t="s">
        <v>18</v>
      </c>
      <c r="K1036" s="7" t="str">
        <f>VLOOKUP(A1036,NAV!A:F,6,FALSE)</f>
        <v>.</v>
      </c>
      <c r="L1036" s="7" t="b">
        <f t="shared" si="593"/>
        <v>1</v>
      </c>
      <c r="M1036" s="2" t="s">
        <v>18</v>
      </c>
      <c r="N1036" s="2"/>
      <c r="O1036" s="2" t="s">
        <v>18</v>
      </c>
      <c r="P1036" s="10" t="str">
        <f>VLOOKUP(A1036,NAV!A:H,8,FALSE)</f>
        <v>.</v>
      </c>
      <c r="Q1036" s="10" t="b">
        <f t="shared" si="594"/>
        <v>1</v>
      </c>
      <c r="R1036" s="2" t="s">
        <v>18</v>
      </c>
      <c r="S1036" s="10" t="str">
        <f>VLOOKUP(A1036,NAV!A:I,9,FALSE)</f>
        <v>.</v>
      </c>
      <c r="T1036" s="10" t="b">
        <f t="shared" si="595"/>
        <v>1</v>
      </c>
      <c r="U1036" s="2" t="s">
        <v>21</v>
      </c>
      <c r="V1036" s="9" t="str">
        <f>VLOOKUP(A1036,NAV!A:L,12,FALSE)</f>
        <v>FR</v>
      </c>
      <c r="W1036" t="str">
        <f>VLOOKUP(A1036,NAV!A:J,10,FALSE)</f>
        <v/>
      </c>
    </row>
    <row r="1037" spans="1:23" x14ac:dyDescent="0.2">
      <c r="A1037" s="2" t="s">
        <v>4159</v>
      </c>
      <c r="B1037" s="2" t="s">
        <v>43</v>
      </c>
      <c r="C1037" s="10" t="e">
        <f>+VLOOKUP(A1037,NAV!A:C,3,FALSE)</f>
        <v>#N/A</v>
      </c>
      <c r="D1037" s="2" t="s">
        <v>4160</v>
      </c>
      <c r="E1037" s="11" t="e">
        <f>VLOOKUP(A1037,NAV!A:E,5,FALSE)</f>
        <v>#N/A</v>
      </c>
      <c r="F1037" s="11" t="e">
        <f t="shared" si="592"/>
        <v>#N/A</v>
      </c>
      <c r="G1037" s="2" t="s">
        <v>305</v>
      </c>
      <c r="H1037" s="3" t="s">
        <v>34</v>
      </c>
      <c r="I1037" s="3"/>
      <c r="J1037" s="2" t="s">
        <v>4161</v>
      </c>
      <c r="K1037" s="7" t="e">
        <f>VLOOKUP(A1037,NAV!A:F,6,FALSE)</f>
        <v>#N/A</v>
      </c>
      <c r="L1037" s="7" t="e">
        <f t="shared" si="593"/>
        <v>#N/A</v>
      </c>
      <c r="M1037" s="2"/>
      <c r="N1037" s="2"/>
      <c r="O1037" s="2" t="s">
        <v>31</v>
      </c>
      <c r="P1037" s="10" t="e">
        <f>VLOOKUP(A1037,NAV!A:H,8,FALSE)</f>
        <v>#N/A</v>
      </c>
      <c r="Q1037" s="10" t="e">
        <f t="shared" si="594"/>
        <v>#N/A</v>
      </c>
      <c r="R1037" s="2" t="s">
        <v>41</v>
      </c>
      <c r="S1037" s="10" t="e">
        <f>VLOOKUP(A1037,NAV!A:I,9,FALSE)</f>
        <v>#N/A</v>
      </c>
      <c r="T1037" s="10" t="e">
        <f t="shared" si="595"/>
        <v>#N/A</v>
      </c>
      <c r="U1037" s="2" t="s">
        <v>48</v>
      </c>
      <c r="V1037" s="9" t="e">
        <f>VLOOKUP(A1037,NAV!A:L,12,FALSE)</f>
        <v>#N/A</v>
      </c>
      <c r="W1037" t="e">
        <f>VLOOKUP(A1037,NAV!A:J,10,FALSE)</f>
        <v>#N/A</v>
      </c>
    </row>
    <row r="1038" spans="1:23" x14ac:dyDescent="0.2">
      <c r="A1038" s="2" t="s">
        <v>4162</v>
      </c>
      <c r="B1038" s="2" t="s">
        <v>13</v>
      </c>
      <c r="C1038" s="10" t="str">
        <f>+VLOOKUP(A1038,NAV!A:C,3,FALSE)</f>
        <v>Tous</v>
      </c>
      <c r="D1038" s="2" t="s">
        <v>1043</v>
      </c>
      <c r="E1038" s="11" t="str">
        <f>VLOOKUP(A1038,NAV!A:E,5,FALSE)</f>
        <v>BNP PARIBAS GROUPE</v>
      </c>
      <c r="F1038" s="11" t="b">
        <f t="shared" si="592"/>
        <v>1</v>
      </c>
      <c r="G1038" s="2" t="s">
        <v>305</v>
      </c>
      <c r="H1038" s="3" t="s">
        <v>1042</v>
      </c>
      <c r="I1038" s="3"/>
      <c r="J1038" s="2" t="s">
        <v>4163</v>
      </c>
      <c r="K1038" s="7" t="str">
        <f>VLOOKUP(A1038,NAV!A:F,6,FALSE)</f>
        <v>20, BOULEVARD DES ITALIENS</v>
      </c>
      <c r="L1038" s="7" t="b">
        <f t="shared" si="593"/>
        <v>1</v>
      </c>
      <c r="M1038" s="2"/>
      <c r="N1038" s="2"/>
      <c r="O1038" s="2" t="s">
        <v>31</v>
      </c>
      <c r="P1038" s="10" t="str">
        <f>VLOOKUP(A1038,NAV!A:H,8,FALSE)</f>
        <v>75009</v>
      </c>
      <c r="Q1038" s="10" t="b">
        <f t="shared" si="594"/>
        <v>1</v>
      </c>
      <c r="R1038" s="2" t="s">
        <v>20</v>
      </c>
      <c r="S1038" s="10" t="str">
        <f>VLOOKUP(A1038,NAV!A:I,9,FALSE)</f>
        <v>PARIS</v>
      </c>
      <c r="T1038" s="10" t="b">
        <f t="shared" si="595"/>
        <v>1</v>
      </c>
      <c r="U1038" s="2" t="s">
        <v>21</v>
      </c>
      <c r="V1038" s="9" t="str">
        <f>VLOOKUP(A1038,NAV!A:L,12,FALSE)</f>
        <v>FR</v>
      </c>
      <c r="W1038" t="str">
        <f>VLOOKUP(A1038,NAV!A:J,10,FALSE)</f>
        <v/>
      </c>
    </row>
    <row r="1039" spans="1:23" hidden="1" x14ac:dyDescent="0.2">
      <c r="A1039" s="2"/>
      <c r="B1039" s="2" t="s">
        <v>13</v>
      </c>
      <c r="C1039" s="2"/>
      <c r="D1039" s="2" t="s">
        <v>4164</v>
      </c>
      <c r="E1039" s="11" t="e">
        <f>VLOOKUP(A1039,NAV!A:E,5,FALSE)</f>
        <v>#N/A</v>
      </c>
      <c r="F1039" s="11"/>
      <c r="G1039" s="2" t="s">
        <v>224</v>
      </c>
      <c r="H1039" s="3" t="s">
        <v>1042</v>
      </c>
      <c r="I1039" s="3" t="s">
        <v>1043</v>
      </c>
      <c r="J1039" s="2" t="s">
        <v>4165</v>
      </c>
      <c r="K1039" s="2"/>
      <c r="L1039" s="2"/>
      <c r="M1039" s="2"/>
      <c r="N1039" s="2"/>
      <c r="O1039" s="2" t="s">
        <v>31</v>
      </c>
      <c r="P1039" s="2"/>
      <c r="Q1039" s="2"/>
      <c r="R1039" s="2" t="s">
        <v>20</v>
      </c>
      <c r="S1039" s="2"/>
      <c r="T1039" s="2"/>
      <c r="U1039" s="2" t="s">
        <v>21</v>
      </c>
    </row>
    <row r="1040" spans="1:23" hidden="1" x14ac:dyDescent="0.2">
      <c r="A1040" s="2"/>
      <c r="B1040" s="2" t="s">
        <v>13</v>
      </c>
      <c r="C1040" s="2"/>
      <c r="D1040" s="2" t="s">
        <v>4166</v>
      </c>
      <c r="E1040" s="11" t="e">
        <f>VLOOKUP(A1040,NAV!A:E,5,FALSE)</f>
        <v>#N/A</v>
      </c>
      <c r="F1040" s="11"/>
      <c r="G1040" s="2" t="s">
        <v>224</v>
      </c>
      <c r="H1040" s="3" t="s">
        <v>1042</v>
      </c>
      <c r="I1040" s="3" t="s">
        <v>1043</v>
      </c>
      <c r="J1040" s="2" t="s">
        <v>4167</v>
      </c>
      <c r="K1040" s="2"/>
      <c r="L1040" s="2"/>
      <c r="M1040" s="2"/>
      <c r="N1040" s="2"/>
      <c r="O1040" s="2" t="s">
        <v>31</v>
      </c>
      <c r="P1040" s="2"/>
      <c r="Q1040" s="2"/>
      <c r="R1040" s="2" t="s">
        <v>20</v>
      </c>
      <c r="S1040" s="2"/>
      <c r="T1040" s="2"/>
      <c r="U1040" s="2" t="s">
        <v>21</v>
      </c>
    </row>
    <row r="1041" spans="1:23" x14ac:dyDescent="0.2">
      <c r="A1041" s="2" t="s">
        <v>4168</v>
      </c>
      <c r="B1041" s="2" t="s">
        <v>13</v>
      </c>
      <c r="C1041" s="10" t="str">
        <f>+VLOOKUP(A1041,NAV!A:C,3,FALSE)</f>
        <v xml:space="preserve"> </v>
      </c>
      <c r="D1041" s="2" t="s">
        <v>4169</v>
      </c>
      <c r="E1041" s="11" t="str">
        <f>VLOOKUP(A1041,NAV!A:E,5,FALSE)</f>
        <v>BNP PARIBAS GROUPE / ITP</v>
      </c>
      <c r="F1041" s="11" t="b">
        <f>+D1041=E1041</f>
        <v>1</v>
      </c>
      <c r="G1041" s="2" t="s">
        <v>224</v>
      </c>
      <c r="H1041" s="3" t="s">
        <v>1042</v>
      </c>
      <c r="I1041" s="3" t="s">
        <v>1043</v>
      </c>
      <c r="J1041" s="2" t="s">
        <v>4165</v>
      </c>
      <c r="K1041" s="7" t="str">
        <f>VLOOKUP(A1041,NAV!A:F,6,FALSE)</f>
        <v>16 BOULEVARD DES ITALIENS</v>
      </c>
      <c r="L1041" s="7" t="b">
        <f>J1041=K1041</f>
        <v>1</v>
      </c>
      <c r="M1041" s="2"/>
      <c r="N1041" s="2"/>
      <c r="O1041" s="2" t="s">
        <v>31</v>
      </c>
      <c r="P1041" s="10" t="str">
        <f>VLOOKUP(A1041,NAV!A:H,8,FALSE)</f>
        <v>75009</v>
      </c>
      <c r="Q1041" s="10" t="b">
        <f>O1041=P1041</f>
        <v>1</v>
      </c>
      <c r="R1041" s="2" t="s">
        <v>20</v>
      </c>
      <c r="S1041" s="10" t="str">
        <f>VLOOKUP(A1041,NAV!A:I,9,FALSE)</f>
        <v>PARIS</v>
      </c>
      <c r="T1041" s="10" t="b">
        <f>R1041=S1041</f>
        <v>1</v>
      </c>
      <c r="U1041" s="2" t="s">
        <v>21</v>
      </c>
      <c r="V1041" s="9" t="str">
        <f>VLOOKUP(A1041,NAV!A:L,12,FALSE)</f>
        <v>FR</v>
      </c>
      <c r="W1041" t="str">
        <f>VLOOKUP(A1041,NAV!A:J,10,FALSE)</f>
        <v/>
      </c>
    </row>
    <row r="1042" spans="1:23" hidden="1" x14ac:dyDescent="0.2">
      <c r="A1042" s="2"/>
      <c r="B1042" s="2" t="s">
        <v>13</v>
      </c>
      <c r="C1042" s="2"/>
      <c r="D1042" s="2" t="s">
        <v>4170</v>
      </c>
      <c r="E1042" s="11" t="e">
        <f>VLOOKUP(A1042,NAV!A:E,5,FALSE)</f>
        <v>#N/A</v>
      </c>
      <c r="F1042" s="11"/>
      <c r="G1042" s="2" t="s">
        <v>224</v>
      </c>
      <c r="H1042" s="3" t="s">
        <v>1042</v>
      </c>
      <c r="I1042" s="3" t="s">
        <v>1043</v>
      </c>
      <c r="J1042" s="2" t="s">
        <v>4165</v>
      </c>
      <c r="K1042" s="2"/>
      <c r="L1042" s="2"/>
      <c r="M1042" s="2"/>
      <c r="N1042" s="2"/>
      <c r="O1042" s="2" t="s">
        <v>31</v>
      </c>
      <c r="P1042" s="2"/>
      <c r="Q1042" s="2"/>
      <c r="R1042" s="2" t="s">
        <v>20</v>
      </c>
      <c r="S1042" s="2"/>
      <c r="T1042" s="2"/>
      <c r="U1042" s="2" t="s">
        <v>21</v>
      </c>
    </row>
    <row r="1043" spans="1:23" hidden="1" x14ac:dyDescent="0.2">
      <c r="A1043" s="2"/>
      <c r="B1043" s="2" t="s">
        <v>13</v>
      </c>
      <c r="C1043" s="2"/>
      <c r="D1043" s="2" t="s">
        <v>4171</v>
      </c>
      <c r="E1043" s="11" t="e">
        <f>VLOOKUP(A1043,NAV!A:E,5,FALSE)</f>
        <v>#N/A</v>
      </c>
      <c r="F1043" s="11"/>
      <c r="G1043" s="2" t="s">
        <v>224</v>
      </c>
      <c r="H1043" s="3" t="s">
        <v>1042</v>
      </c>
      <c r="I1043" s="3" t="s">
        <v>1043</v>
      </c>
      <c r="J1043" s="2" t="s">
        <v>4165</v>
      </c>
      <c r="K1043" s="2"/>
      <c r="L1043" s="2"/>
      <c r="M1043" s="2"/>
      <c r="N1043" s="2"/>
      <c r="O1043" s="2" t="s">
        <v>31</v>
      </c>
      <c r="P1043" s="2"/>
      <c r="Q1043" s="2"/>
      <c r="R1043" s="2" t="s">
        <v>20</v>
      </c>
      <c r="S1043" s="2"/>
      <c r="T1043" s="2"/>
      <c r="U1043" s="2" t="s">
        <v>21</v>
      </c>
    </row>
    <row r="1044" spans="1:23" x14ac:dyDescent="0.2">
      <c r="A1044" s="2" t="s">
        <v>4172</v>
      </c>
      <c r="B1044" s="2" t="s">
        <v>13</v>
      </c>
      <c r="C1044" s="10" t="str">
        <f>+VLOOKUP(A1044,NAV!A:C,3,FALSE)</f>
        <v xml:space="preserve"> </v>
      </c>
      <c r="D1044" s="2" t="s">
        <v>4173</v>
      </c>
      <c r="E1044" s="11" t="str">
        <f>VLOOKUP(A1044,NAV!A:E,5,FALSE)</f>
        <v>BNP PARIBAS GROUPE / ITP / SIT</v>
      </c>
      <c r="F1044" s="11" t="b">
        <f>+D1044=E1044</f>
        <v>1</v>
      </c>
      <c r="G1044" s="2" t="s">
        <v>224</v>
      </c>
      <c r="H1044" s="3" t="s">
        <v>1042</v>
      </c>
      <c r="I1044" s="3" t="s">
        <v>1043</v>
      </c>
      <c r="J1044" s="2" t="s">
        <v>4165</v>
      </c>
      <c r="K1044" s="7" t="str">
        <f>VLOOKUP(A1044,NAV!A:F,6,FALSE)</f>
        <v>16 BOULEVARD DES ITALIENS</v>
      </c>
      <c r="L1044" s="7" t="b">
        <f>J1044=K1044</f>
        <v>1</v>
      </c>
      <c r="M1044" s="2"/>
      <c r="N1044" s="2"/>
      <c r="O1044" s="2" t="s">
        <v>31</v>
      </c>
      <c r="P1044" s="10" t="str">
        <f>VLOOKUP(A1044,NAV!A:H,8,FALSE)</f>
        <v>75009</v>
      </c>
      <c r="Q1044" s="10" t="b">
        <f>O1044=P1044</f>
        <v>1</v>
      </c>
      <c r="R1044" s="2" t="s">
        <v>20</v>
      </c>
      <c r="S1044" s="10" t="str">
        <f>VLOOKUP(A1044,NAV!A:I,9,FALSE)</f>
        <v>PARIS 9EME ARRONDISSEMENT</v>
      </c>
      <c r="T1044" s="10" t="b">
        <f>R1044=S1044</f>
        <v>0</v>
      </c>
      <c r="U1044" s="2" t="s">
        <v>21</v>
      </c>
      <c r="V1044" s="9" t="str">
        <f>VLOOKUP(A1044,NAV!A:L,12,FALSE)</f>
        <v>FR</v>
      </c>
      <c r="W1044" t="str">
        <f>VLOOKUP(A1044,NAV!A:J,10,FALSE)</f>
        <v/>
      </c>
    </row>
    <row r="1045" spans="1:23" hidden="1" x14ac:dyDescent="0.2">
      <c r="A1045" s="2"/>
      <c r="B1045" s="2" t="s">
        <v>13</v>
      </c>
      <c r="C1045" s="2"/>
      <c r="D1045" s="2" t="s">
        <v>4174</v>
      </c>
      <c r="E1045" s="11" t="e">
        <f>VLOOKUP(A1045,NAV!A:E,5,FALSE)</f>
        <v>#N/A</v>
      </c>
      <c r="F1045" s="11"/>
      <c r="G1045" s="2" t="s">
        <v>224</v>
      </c>
      <c r="H1045" s="3" t="s">
        <v>1042</v>
      </c>
      <c r="I1045" s="3" t="s">
        <v>1043</v>
      </c>
      <c r="J1045" s="2" t="s">
        <v>4165</v>
      </c>
      <c r="K1045" s="2"/>
      <c r="L1045" s="2"/>
      <c r="M1045" s="2"/>
      <c r="N1045" s="2"/>
      <c r="O1045" s="2" t="s">
        <v>31</v>
      </c>
      <c r="P1045" s="2"/>
      <c r="Q1045" s="2"/>
      <c r="R1045" s="2" t="s">
        <v>20</v>
      </c>
      <c r="S1045" s="2"/>
      <c r="T1045" s="2"/>
      <c r="U1045" s="2" t="s">
        <v>21</v>
      </c>
    </row>
    <row r="1046" spans="1:23" hidden="1" x14ac:dyDescent="0.2">
      <c r="A1046" s="2"/>
      <c r="B1046" s="2" t="s">
        <v>13</v>
      </c>
      <c r="C1046" s="2"/>
      <c r="D1046" s="2" t="s">
        <v>4175</v>
      </c>
      <c r="E1046" s="11" t="e">
        <f>VLOOKUP(A1046,NAV!A:E,5,FALSE)</f>
        <v>#N/A</v>
      </c>
      <c r="F1046" s="11"/>
      <c r="G1046" s="2" t="s">
        <v>224</v>
      </c>
      <c r="H1046" s="3" t="s">
        <v>1042</v>
      </c>
      <c r="I1046" s="3" t="s">
        <v>1043</v>
      </c>
      <c r="J1046" s="2" t="s">
        <v>4165</v>
      </c>
      <c r="K1046" s="2"/>
      <c r="L1046" s="2"/>
      <c r="M1046" s="2"/>
      <c r="N1046" s="2"/>
      <c r="O1046" s="2" t="s">
        <v>31</v>
      </c>
      <c r="P1046" s="2"/>
      <c r="Q1046" s="2"/>
      <c r="R1046" s="2" t="s">
        <v>20</v>
      </c>
      <c r="S1046" s="2"/>
      <c r="T1046" s="2"/>
      <c r="U1046" s="2" t="s">
        <v>21</v>
      </c>
    </row>
    <row r="1047" spans="1:23" hidden="1" x14ac:dyDescent="0.2">
      <c r="A1047" s="2"/>
      <c r="B1047" s="2" t="s">
        <v>13</v>
      </c>
      <c r="C1047" s="2"/>
      <c r="D1047" s="2" t="s">
        <v>4176</v>
      </c>
      <c r="E1047" s="11" t="e">
        <f>VLOOKUP(A1047,NAV!A:E,5,FALSE)</f>
        <v>#N/A</v>
      </c>
      <c r="F1047" s="11"/>
      <c r="G1047" s="2" t="s">
        <v>15</v>
      </c>
      <c r="H1047" s="3" t="s">
        <v>1042</v>
      </c>
      <c r="I1047" s="3" t="s">
        <v>1043</v>
      </c>
      <c r="J1047" s="2" t="s">
        <v>4130</v>
      </c>
      <c r="K1047" s="2"/>
      <c r="L1047" s="2"/>
      <c r="M1047" s="2"/>
      <c r="N1047" s="2"/>
      <c r="O1047" s="2" t="s">
        <v>31</v>
      </c>
      <c r="P1047" s="2"/>
      <c r="Q1047" s="2"/>
      <c r="R1047" s="2" t="s">
        <v>20</v>
      </c>
      <c r="S1047" s="2"/>
      <c r="T1047" s="2"/>
      <c r="U1047" s="2" t="s">
        <v>21</v>
      </c>
    </row>
    <row r="1048" spans="1:23" x14ac:dyDescent="0.2">
      <c r="A1048" s="2" t="s">
        <v>4177</v>
      </c>
      <c r="B1048" s="2" t="s">
        <v>13</v>
      </c>
      <c r="C1048" s="10" t="str">
        <f>+VLOOKUP(A1048,NAV!A:C,3,FALSE)</f>
        <v xml:space="preserve"> </v>
      </c>
      <c r="D1048" s="2" t="s">
        <v>4178</v>
      </c>
      <c r="E1048" s="11" t="str">
        <f>VLOOKUP(A1048,NAV!A:E,5,FALSE)</f>
        <v>BNP PARIBAS LEASE GROUP</v>
      </c>
      <c r="F1048" s="11" t="b">
        <f>+D1048=E1048</f>
        <v>1</v>
      </c>
      <c r="G1048" s="2" t="s">
        <v>15</v>
      </c>
      <c r="H1048" s="3" t="s">
        <v>1042</v>
      </c>
      <c r="I1048" s="3" t="s">
        <v>1043</v>
      </c>
      <c r="J1048" s="2" t="s">
        <v>4179</v>
      </c>
      <c r="K1048" s="7" t="str">
        <f>VLOOKUP(A1048,NAV!A:F,6,FALSE)</f>
        <v>Le Métropole, 46/52 rue Arago</v>
      </c>
      <c r="L1048" s="7" t="b">
        <f>J1048=K1048</f>
        <v>1</v>
      </c>
      <c r="M1048" s="2"/>
      <c r="N1048" s="2"/>
      <c r="O1048" s="2" t="s">
        <v>4156</v>
      </c>
      <c r="P1048" s="10" t="str">
        <f>VLOOKUP(A1048,NAV!A:H,8,FALSE)</f>
        <v>92823</v>
      </c>
      <c r="Q1048" s="10" t="b">
        <f>O1048=P1048</f>
        <v>1</v>
      </c>
      <c r="R1048" s="2" t="s">
        <v>4180</v>
      </c>
      <c r="S1048" s="10" t="str">
        <f>VLOOKUP(A1048,NAV!A:I,9,FALSE)</f>
        <v>Puteaux cedex</v>
      </c>
      <c r="T1048" s="10" t="b">
        <f>R1048=S1048</f>
        <v>1</v>
      </c>
      <c r="U1048" s="2" t="s">
        <v>21</v>
      </c>
      <c r="V1048" s="9" t="str">
        <f>VLOOKUP(A1048,NAV!A:L,12,FALSE)</f>
        <v>FR</v>
      </c>
      <c r="W1048" t="str">
        <f>VLOOKUP(A1048,NAV!A:J,10,FALSE)</f>
        <v/>
      </c>
    </row>
    <row r="1049" spans="1:23" hidden="1" x14ac:dyDescent="0.2">
      <c r="A1049" s="2"/>
      <c r="B1049" s="2" t="s">
        <v>13</v>
      </c>
      <c r="C1049" s="2"/>
      <c r="D1049" s="2" t="s">
        <v>4181</v>
      </c>
      <c r="E1049" s="11" t="e">
        <f>VLOOKUP(A1049,NAV!A:E,5,FALSE)</f>
        <v>#N/A</v>
      </c>
      <c r="F1049" s="11"/>
      <c r="G1049" s="2" t="s">
        <v>15</v>
      </c>
      <c r="H1049" s="3" t="s">
        <v>1042</v>
      </c>
      <c r="I1049" s="3" t="s">
        <v>1043</v>
      </c>
      <c r="J1049" s="2" t="s">
        <v>4182</v>
      </c>
      <c r="K1049" s="2"/>
      <c r="L1049" s="2"/>
      <c r="M1049" s="2"/>
      <c r="N1049" s="2"/>
      <c r="O1049" s="2" t="s">
        <v>4183</v>
      </c>
      <c r="P1049" s="2"/>
      <c r="Q1049" s="2"/>
      <c r="R1049" s="2" t="s">
        <v>4184</v>
      </c>
      <c r="S1049" s="2"/>
      <c r="T1049" s="2"/>
      <c r="U1049" s="2" t="s">
        <v>21</v>
      </c>
    </row>
    <row r="1050" spans="1:23" x14ac:dyDescent="0.2">
      <c r="A1050" s="2" t="s">
        <v>4185</v>
      </c>
      <c r="B1050" s="2" t="s">
        <v>13</v>
      </c>
      <c r="C1050" s="10" t="str">
        <f>+VLOOKUP(A1050,NAV!A:C,3,FALSE)</f>
        <v xml:space="preserve"> </v>
      </c>
      <c r="D1050" s="2" t="s">
        <v>4186</v>
      </c>
      <c r="E1050" s="11" t="str">
        <f>VLOOKUP(A1050,NAV!A:E,5,FALSE)</f>
        <v>BNP PARIBAS PERSONAL FINANCE</v>
      </c>
      <c r="F1050" s="11" t="b">
        <f>+D1050=E1050</f>
        <v>1</v>
      </c>
      <c r="G1050" s="2" t="s">
        <v>15</v>
      </c>
      <c r="H1050" s="3" t="s">
        <v>1042</v>
      </c>
      <c r="I1050" s="3" t="s">
        <v>1043</v>
      </c>
      <c r="J1050" s="2" t="s">
        <v>4130</v>
      </c>
      <c r="K1050" s="7" t="str">
        <f>VLOOKUP(A1050,NAV!A:F,6,FALSE)</f>
        <v>1 Boulevard Haussmann</v>
      </c>
      <c r="L1050" s="7" t="b">
        <f>J1050=K1050</f>
        <v>1</v>
      </c>
      <c r="M1050" s="2" t="s">
        <v>18</v>
      </c>
      <c r="N1050" s="2"/>
      <c r="O1050" s="2" t="s">
        <v>31</v>
      </c>
      <c r="P1050" s="10" t="str">
        <f>VLOOKUP(A1050,NAV!A:H,8,FALSE)</f>
        <v>75009</v>
      </c>
      <c r="Q1050" s="10" t="b">
        <f>O1050=P1050</f>
        <v>1</v>
      </c>
      <c r="R1050" s="2" t="s">
        <v>20</v>
      </c>
      <c r="S1050" s="10" t="str">
        <f>VLOOKUP(A1050,NAV!A:I,9,FALSE)</f>
        <v>PARIS</v>
      </c>
      <c r="T1050" s="10" t="b">
        <f>R1050=S1050</f>
        <v>1</v>
      </c>
      <c r="U1050" s="2" t="s">
        <v>21</v>
      </c>
      <c r="V1050" s="9" t="str">
        <f>VLOOKUP(A1050,NAV!A:L,12,FALSE)</f>
        <v>FR</v>
      </c>
      <c r="W1050" t="str">
        <f>VLOOKUP(A1050,NAV!A:J,10,FALSE)</f>
        <v/>
      </c>
    </row>
    <row r="1051" spans="1:23" hidden="1" x14ac:dyDescent="0.2">
      <c r="A1051" s="2"/>
      <c r="B1051" s="2" t="s">
        <v>13</v>
      </c>
      <c r="C1051" s="2"/>
      <c r="D1051" s="2" t="s">
        <v>4187</v>
      </c>
      <c r="E1051" s="11" t="e">
        <f>VLOOKUP(A1051,NAV!A:E,5,FALSE)</f>
        <v>#N/A</v>
      </c>
      <c r="F1051" s="11"/>
      <c r="G1051" s="2" t="s">
        <v>224</v>
      </c>
      <c r="H1051" s="3" t="s">
        <v>1042</v>
      </c>
      <c r="I1051" s="3" t="s">
        <v>1043</v>
      </c>
      <c r="J1051" s="2" t="s">
        <v>4188</v>
      </c>
      <c r="K1051" s="2"/>
      <c r="L1051" s="2"/>
      <c r="M1051" s="2"/>
      <c r="N1051" s="2"/>
      <c r="O1051" s="2" t="s">
        <v>4189</v>
      </c>
      <c r="P1051" s="2"/>
      <c r="Q1051" s="2"/>
      <c r="R1051" s="2" t="s">
        <v>4190</v>
      </c>
      <c r="S1051" s="2"/>
      <c r="T1051" s="2"/>
      <c r="U1051" s="2" t="s">
        <v>21</v>
      </c>
    </row>
    <row r="1052" spans="1:23" x14ac:dyDescent="0.2">
      <c r="A1052" s="2" t="s">
        <v>4191</v>
      </c>
      <c r="B1052" s="2" t="s">
        <v>13</v>
      </c>
      <c r="C1052" s="10" t="str">
        <f>+VLOOKUP(A1052,NAV!A:C,3,FALSE)</f>
        <v xml:space="preserve"> </v>
      </c>
      <c r="D1052" s="2" t="s">
        <v>4192</v>
      </c>
      <c r="E1052" s="11" t="str">
        <f>VLOOKUP(A1052,NAV!A:E,5,FALSE)</f>
        <v>BNP PARIBAS REAL ESTATE</v>
      </c>
      <c r="F1052" s="11" t="b">
        <f t="shared" ref="F1052:F1055" si="596">+D1052=E1052</f>
        <v>1</v>
      </c>
      <c r="G1052" s="2" t="s">
        <v>15</v>
      </c>
      <c r="H1052" s="3" t="s">
        <v>1042</v>
      </c>
      <c r="I1052" s="3" t="s">
        <v>1043</v>
      </c>
      <c r="J1052" s="2" t="s">
        <v>4193</v>
      </c>
      <c r="K1052" s="7" t="str">
        <f>VLOOKUP(A1052,NAV!A:F,6,FALSE)</f>
        <v>167 Quai de Stalingrad</v>
      </c>
      <c r="L1052" s="7" t="b">
        <f t="shared" ref="L1052:L1055" si="597">J1052=K1052</f>
        <v>1</v>
      </c>
      <c r="M1052" s="2"/>
      <c r="N1052" s="2"/>
      <c r="O1052" s="2" t="s">
        <v>4194</v>
      </c>
      <c r="P1052" s="10" t="str">
        <f>VLOOKUP(A1052,NAV!A:H,8,FALSE)</f>
        <v>92867</v>
      </c>
      <c r="Q1052" s="10" t="b">
        <f t="shared" ref="Q1052:Q1055" si="598">O1052=P1052</f>
        <v>1</v>
      </c>
      <c r="R1052" s="2" t="s">
        <v>2350</v>
      </c>
      <c r="S1052" s="10" t="str">
        <f>VLOOKUP(A1052,NAV!A:I,9,FALSE)</f>
        <v>ISSY LES MOULINEAUX CEDEX</v>
      </c>
      <c r="T1052" s="10" t="b">
        <f t="shared" ref="T1052:T1055" si="599">R1052=S1052</f>
        <v>1</v>
      </c>
      <c r="U1052" s="2" t="s">
        <v>21</v>
      </c>
      <c r="V1052" s="9" t="str">
        <f>VLOOKUP(A1052,NAV!A:L,12,FALSE)</f>
        <v>FR</v>
      </c>
      <c r="W1052" t="str">
        <f>VLOOKUP(A1052,NAV!A:J,10,FALSE)</f>
        <v/>
      </c>
    </row>
    <row r="1053" spans="1:23" x14ac:dyDescent="0.2">
      <c r="A1053" s="2" t="s">
        <v>4195</v>
      </c>
      <c r="B1053" s="2" t="s">
        <v>43</v>
      </c>
      <c r="C1053" s="10" t="str">
        <f>+VLOOKUP(A1053,NAV!A:C,3,FALSE)</f>
        <v xml:space="preserve"> </v>
      </c>
      <c r="D1053" s="2" t="s">
        <v>4196</v>
      </c>
      <c r="E1053" s="11" t="str">
        <f>VLOOKUP(A1053,NAV!A:E,5,FALSE)</f>
        <v>BNP PARIBAS RETAIL BANKING</v>
      </c>
      <c r="F1053" s="11" t="b">
        <f t="shared" si="596"/>
        <v>1</v>
      </c>
      <c r="G1053" s="2" t="s">
        <v>15</v>
      </c>
      <c r="H1053" s="3" t="s">
        <v>34</v>
      </c>
      <c r="I1053" s="3"/>
      <c r="J1053" s="2" t="s">
        <v>4102</v>
      </c>
      <c r="K1053" s="7" t="str">
        <f>VLOOKUP(A1053,NAV!A:F,6,FALSE)</f>
        <v>20 BOULEVARD DES ITALIENS</v>
      </c>
      <c r="L1053" s="7" t="b">
        <f t="shared" si="597"/>
        <v>1</v>
      </c>
      <c r="M1053" s="2"/>
      <c r="N1053" s="2"/>
      <c r="O1053" s="2" t="s">
        <v>31</v>
      </c>
      <c r="P1053" s="10" t="str">
        <f>VLOOKUP(A1053,NAV!A:H,8,FALSE)</f>
        <v>75009</v>
      </c>
      <c r="Q1053" s="10" t="b">
        <f t="shared" si="598"/>
        <v>1</v>
      </c>
      <c r="R1053" s="2" t="s">
        <v>20</v>
      </c>
      <c r="S1053" s="10" t="str">
        <f>VLOOKUP(A1053,NAV!A:I,9,FALSE)</f>
        <v>PARIS 9EME ARRONDISSEMENT</v>
      </c>
      <c r="T1053" s="10" t="b">
        <f t="shared" si="599"/>
        <v>0</v>
      </c>
      <c r="U1053" s="2" t="s">
        <v>21</v>
      </c>
      <c r="V1053" s="9" t="str">
        <f>VLOOKUP(A1053,NAV!A:L,12,FALSE)</f>
        <v>FR</v>
      </c>
      <c r="W1053" t="str">
        <f>VLOOKUP(A1053,NAV!A:J,10,FALSE)</f>
        <v/>
      </c>
    </row>
    <row r="1054" spans="1:23" x14ac:dyDescent="0.2">
      <c r="A1054" s="2" t="s">
        <v>4197</v>
      </c>
      <c r="B1054" s="2" t="s">
        <v>13</v>
      </c>
      <c r="C1054" s="10" t="str">
        <f>+VLOOKUP(A1054,NAV!A:C,3,FALSE)</f>
        <v>Tous</v>
      </c>
      <c r="D1054" s="2" t="s">
        <v>4198</v>
      </c>
      <c r="E1054" s="11" t="str">
        <f>VLOOKUP(A1054,NAV!A:E,5,FALSE)</f>
        <v>BNP PARIBAS SA</v>
      </c>
      <c r="F1054" s="11" t="b">
        <f t="shared" si="596"/>
        <v>1</v>
      </c>
      <c r="G1054" s="2" t="s">
        <v>15</v>
      </c>
      <c r="H1054" s="3" t="s">
        <v>1042</v>
      </c>
      <c r="I1054" s="3" t="s">
        <v>1043</v>
      </c>
      <c r="J1054" s="2" t="s">
        <v>4199</v>
      </c>
      <c r="K1054" s="7" t="str">
        <f>VLOOKUP(A1054,NAV!A:F,6,FALSE)</f>
        <v>2 PLACE DE HOLLANDE</v>
      </c>
      <c r="L1054" s="7" t="b">
        <f t="shared" si="597"/>
        <v>1</v>
      </c>
      <c r="M1054" s="2"/>
      <c r="N1054" s="2"/>
      <c r="O1054" s="2" t="s">
        <v>3386</v>
      </c>
      <c r="P1054" s="10" t="str">
        <f>VLOOKUP(A1054,NAV!A:H,8,FALSE)</f>
        <v>1204</v>
      </c>
      <c r="Q1054" s="10" t="b">
        <f t="shared" si="598"/>
        <v>1</v>
      </c>
      <c r="R1054" s="2" t="s">
        <v>789</v>
      </c>
      <c r="S1054" s="10" t="str">
        <f>VLOOKUP(A1054,NAV!A:I,9,FALSE)</f>
        <v>GENEVE</v>
      </c>
      <c r="T1054" s="10" t="b">
        <f t="shared" si="599"/>
        <v>1</v>
      </c>
      <c r="U1054" s="2" t="s">
        <v>86</v>
      </c>
      <c r="V1054" s="9" t="str">
        <f>VLOOKUP(A1054,NAV!A:L,12,FALSE)</f>
        <v>CH</v>
      </c>
      <c r="W1054" t="str">
        <f>VLOOKUP(A1054,NAV!A:J,10,FALSE)</f>
        <v/>
      </c>
    </row>
    <row r="1055" spans="1:23" x14ac:dyDescent="0.2">
      <c r="A1055" s="2" t="s">
        <v>4200</v>
      </c>
      <c r="B1055" s="2" t="s">
        <v>13</v>
      </c>
      <c r="C1055" s="10" t="str">
        <f>+VLOOKUP(A1055,NAV!A:C,3,FALSE)</f>
        <v xml:space="preserve"> </v>
      </c>
      <c r="D1055" s="2" t="s">
        <v>4201</v>
      </c>
      <c r="E1055" s="11" t="str">
        <f>VLOOKUP(A1055,NAV!A:E,5,FALSE)</f>
        <v>BNP PARIBAS SECURITIES SERVICES</v>
      </c>
      <c r="F1055" s="11" t="b">
        <f t="shared" si="596"/>
        <v>1</v>
      </c>
      <c r="G1055" s="2" t="s">
        <v>15</v>
      </c>
      <c r="H1055" s="3" t="s">
        <v>1042</v>
      </c>
      <c r="I1055" s="3" t="s">
        <v>1043</v>
      </c>
      <c r="J1055" s="2" t="s">
        <v>4202</v>
      </c>
      <c r="K1055" s="7" t="str">
        <f>VLOOKUP(A1055,NAV!A:F,6,FALSE)</f>
        <v>41 avenue de l'Opera</v>
      </c>
      <c r="L1055" s="7" t="b">
        <f t="shared" si="597"/>
        <v>1</v>
      </c>
      <c r="M1055" s="2"/>
      <c r="N1055" s="2"/>
      <c r="O1055" s="2" t="s">
        <v>288</v>
      </c>
      <c r="P1055" s="10" t="str">
        <f>VLOOKUP(A1055,NAV!A:H,8,FALSE)</f>
        <v>75002</v>
      </c>
      <c r="Q1055" s="10" t="b">
        <f t="shared" si="598"/>
        <v>1</v>
      </c>
      <c r="R1055" s="2" t="s">
        <v>41</v>
      </c>
      <c r="S1055" s="10" t="str">
        <f>VLOOKUP(A1055,NAV!A:I,9,FALSE)</f>
        <v>PARIS 2EME ARRONDISSEMENT</v>
      </c>
      <c r="T1055" s="10" t="b">
        <f t="shared" si="599"/>
        <v>0</v>
      </c>
      <c r="U1055" s="2" t="s">
        <v>21</v>
      </c>
      <c r="V1055" s="9" t="str">
        <f>VLOOKUP(A1055,NAV!A:L,12,FALSE)</f>
        <v>FR</v>
      </c>
      <c r="W1055" t="str">
        <f>VLOOKUP(A1055,NAV!A:J,10,FALSE)</f>
        <v/>
      </c>
    </row>
    <row r="1056" spans="1:23" hidden="1" x14ac:dyDescent="0.2">
      <c r="A1056" s="2"/>
      <c r="B1056" s="2" t="s">
        <v>13</v>
      </c>
      <c r="C1056" s="2"/>
      <c r="D1056" s="2" t="s">
        <v>4203</v>
      </c>
      <c r="E1056" s="11" t="e">
        <f>VLOOKUP(A1056,NAV!A:E,5,FALSE)</f>
        <v>#N/A</v>
      </c>
      <c r="F1056" s="11"/>
      <c r="G1056" s="2" t="s">
        <v>15</v>
      </c>
      <c r="H1056" s="3" t="s">
        <v>1042</v>
      </c>
      <c r="I1056" s="3" t="s">
        <v>1043</v>
      </c>
      <c r="J1056" s="2" t="s">
        <v>4204</v>
      </c>
      <c r="K1056" s="2"/>
      <c r="L1056" s="2"/>
      <c r="M1056" s="2"/>
      <c r="N1056" s="2"/>
      <c r="O1056" s="2" t="s">
        <v>4205</v>
      </c>
      <c r="P1056" s="2"/>
      <c r="Q1056" s="2"/>
      <c r="R1056" s="2" t="s">
        <v>4206</v>
      </c>
      <c r="S1056" s="2"/>
      <c r="T1056" s="2"/>
      <c r="U1056" s="2" t="s">
        <v>86</v>
      </c>
    </row>
    <row r="1057" spans="1:23" x14ac:dyDescent="0.2">
      <c r="A1057" s="2" t="s">
        <v>4207</v>
      </c>
      <c r="B1057" s="2" t="s">
        <v>43</v>
      </c>
      <c r="C1057" s="10" t="str">
        <f>+VLOOKUP(A1057,NAV!A:C,3,FALSE)</f>
        <v>Tous</v>
      </c>
      <c r="D1057" s="2" t="s">
        <v>4203</v>
      </c>
      <c r="E1057" s="11" t="str">
        <f>VLOOKUP(A1057,NAV!A:E,5,FALSE)</f>
        <v>BNP PARIBAS SUISSE</v>
      </c>
      <c r="F1057" s="11" t="b">
        <f t="shared" ref="F1057:F1060" si="600">+D1057=E1057</f>
        <v>1</v>
      </c>
      <c r="G1057" s="2" t="s">
        <v>15</v>
      </c>
      <c r="H1057" s="3" t="s">
        <v>34</v>
      </c>
      <c r="I1057" s="3"/>
      <c r="J1057" s="2" t="s">
        <v>4199</v>
      </c>
      <c r="K1057" s="7" t="str">
        <f>VLOOKUP(A1057,NAV!A:F,6,FALSE)</f>
        <v>2 PLACE DE HOLLANDE</v>
      </c>
      <c r="L1057" s="7" t="b">
        <f t="shared" ref="L1057:L1060" si="601">J1057=K1057</f>
        <v>1</v>
      </c>
      <c r="M1057" s="2"/>
      <c r="N1057" s="2"/>
      <c r="O1057" s="2" t="s">
        <v>3386</v>
      </c>
      <c r="P1057" s="10" t="str">
        <f>VLOOKUP(A1057,NAV!A:H,8,FALSE)</f>
        <v>1204</v>
      </c>
      <c r="Q1057" s="10" t="b">
        <f t="shared" ref="Q1057:Q1060" si="602">O1057=P1057</f>
        <v>1</v>
      </c>
      <c r="R1057" s="2" t="s">
        <v>789</v>
      </c>
      <c r="S1057" s="10" t="str">
        <f>VLOOKUP(A1057,NAV!A:I,9,FALSE)</f>
        <v>GENEVE</v>
      </c>
      <c r="T1057" s="10" t="b">
        <f t="shared" ref="T1057:T1060" si="603">R1057=S1057</f>
        <v>1</v>
      </c>
      <c r="U1057" s="2" t="s">
        <v>86</v>
      </c>
      <c r="V1057" s="9" t="str">
        <f>VLOOKUP(A1057,NAV!A:L,12,FALSE)</f>
        <v>CH</v>
      </c>
      <c r="W1057" t="str">
        <f>VLOOKUP(A1057,NAV!A:J,10,FALSE)</f>
        <v/>
      </c>
    </row>
    <row r="1058" spans="1:23" x14ac:dyDescent="0.2">
      <c r="A1058" s="2" t="s">
        <v>4208</v>
      </c>
      <c r="B1058" s="2" t="s">
        <v>13</v>
      </c>
      <c r="C1058" s="10" t="str">
        <f>+VLOOKUP(A1058,NAV!A:C,3,FALSE)</f>
        <v>Tous</v>
      </c>
      <c r="D1058" s="2" t="s">
        <v>4209</v>
      </c>
      <c r="E1058" s="11" t="str">
        <f>VLOOKUP(A1058,NAV!A:E,5,FALSE)</f>
        <v>BNP PARIBAS USA</v>
      </c>
      <c r="F1058" s="11" t="b">
        <f t="shared" si="600"/>
        <v>1</v>
      </c>
      <c r="G1058" s="2" t="s">
        <v>15</v>
      </c>
      <c r="H1058" s="3" t="s">
        <v>1042</v>
      </c>
      <c r="I1058" s="3" t="s">
        <v>1043</v>
      </c>
      <c r="J1058" s="2" t="s">
        <v>4210</v>
      </c>
      <c r="K1058" s="7" t="str">
        <f>VLOOKUP(A1058,NAV!A:F,6,FALSE)</f>
        <v>525 WASHINGTON BOULEVARD</v>
      </c>
      <c r="L1058" s="7" t="b">
        <f t="shared" si="601"/>
        <v>1</v>
      </c>
      <c r="M1058" s="2"/>
      <c r="N1058" s="2"/>
      <c r="O1058" s="2" t="s">
        <v>4211</v>
      </c>
      <c r="P1058" s="10" t="str">
        <f>VLOOKUP(A1058,NAV!A:H,8,FALSE)</f>
        <v>NJ 07310-1652</v>
      </c>
      <c r="Q1058" s="10" t="b">
        <f t="shared" si="602"/>
        <v>1</v>
      </c>
      <c r="R1058" s="2" t="s">
        <v>4212</v>
      </c>
      <c r="S1058" s="10" t="str">
        <f>VLOOKUP(A1058,NAV!A:I,9,FALSE)</f>
        <v>JERSEY CITY</v>
      </c>
      <c r="T1058" s="10" t="b">
        <f t="shared" si="603"/>
        <v>1</v>
      </c>
      <c r="U1058" s="2" t="s">
        <v>732</v>
      </c>
      <c r="V1058" s="9" t="str">
        <f>VLOOKUP(A1058,NAV!A:L,12,FALSE)</f>
        <v>US</v>
      </c>
      <c r="W1058" t="str">
        <f>VLOOKUP(A1058,NAV!A:J,10,FALSE)</f>
        <v/>
      </c>
    </row>
    <row r="1059" spans="1:23" x14ac:dyDescent="0.2">
      <c r="A1059" s="2" t="s">
        <v>4213</v>
      </c>
      <c r="B1059" s="2" t="s">
        <v>13</v>
      </c>
      <c r="C1059" s="10" t="str">
        <f>+VLOOKUP(A1059,NAV!A:C,3,FALSE)</f>
        <v xml:space="preserve"> </v>
      </c>
      <c r="D1059" s="2" t="s">
        <v>4214</v>
      </c>
      <c r="E1059" s="11" t="str">
        <f>VLOOKUP(A1059,NAV!A:E,5,FALSE)</f>
        <v>BNP PARIBAS WEALTH MANAGEMENT</v>
      </c>
      <c r="F1059" s="11" t="b">
        <f t="shared" si="600"/>
        <v>1</v>
      </c>
      <c r="G1059" s="2" t="s">
        <v>15</v>
      </c>
      <c r="H1059" s="3" t="s">
        <v>1042</v>
      </c>
      <c r="I1059" s="3" t="s">
        <v>1043</v>
      </c>
      <c r="J1059" s="2" t="s">
        <v>4215</v>
      </c>
      <c r="K1059" s="7" t="str">
        <f>VLOOKUP(A1059,NAV!A:F,6,FALSE)</f>
        <v>33, rue du Quatre Septembre</v>
      </c>
      <c r="L1059" s="7" t="b">
        <f t="shared" si="601"/>
        <v>1</v>
      </c>
      <c r="M1059" s="2"/>
      <c r="N1059" s="2"/>
      <c r="O1059" s="2" t="s">
        <v>288</v>
      </c>
      <c r="P1059" s="10" t="str">
        <f>VLOOKUP(A1059,NAV!A:H,8,FALSE)</f>
        <v>75002</v>
      </c>
      <c r="Q1059" s="10" t="b">
        <f t="shared" si="602"/>
        <v>1</v>
      </c>
      <c r="R1059" s="2" t="s">
        <v>1477</v>
      </c>
      <c r="S1059" s="10" t="str">
        <f>VLOOKUP(A1059,NAV!A:I,9,FALSE)</f>
        <v>PARIS 2EME ARRONDISSEMENT</v>
      </c>
      <c r="T1059" s="10" t="b">
        <f t="shared" si="603"/>
        <v>0</v>
      </c>
      <c r="U1059" s="2" t="s">
        <v>21</v>
      </c>
      <c r="V1059" s="9" t="str">
        <f>VLOOKUP(A1059,NAV!A:L,12,FALSE)</f>
        <v>FR</v>
      </c>
      <c r="W1059" t="str">
        <f>VLOOKUP(A1059,NAV!A:J,10,FALSE)</f>
        <v/>
      </c>
    </row>
    <row r="1060" spans="1:23" x14ac:dyDescent="0.2">
      <c r="A1060" s="2" t="s">
        <v>4216</v>
      </c>
      <c r="B1060" s="2" t="s">
        <v>13</v>
      </c>
      <c r="C1060" s="10" t="str">
        <f>+VLOOKUP(A1060,NAV!A:C,3,FALSE)</f>
        <v>Tous</v>
      </c>
      <c r="D1060" s="2" t="s">
        <v>4217</v>
      </c>
      <c r="E1060" s="11" t="str">
        <f>VLOOKUP(A1060,NAV!A:E,5,FALSE)</f>
        <v>BNY MELLON</v>
      </c>
      <c r="F1060" s="11" t="b">
        <f t="shared" si="600"/>
        <v>1</v>
      </c>
      <c r="G1060" s="2" t="s">
        <v>15</v>
      </c>
      <c r="H1060" s="3" t="s">
        <v>82</v>
      </c>
      <c r="I1060" s="3"/>
      <c r="J1060" s="2" t="s">
        <v>4218</v>
      </c>
      <c r="K1060" s="7" t="str">
        <f>VLOOKUP(A1060,NAV!A:F,6,FALSE)</f>
        <v>Swiss Representative Office</v>
      </c>
      <c r="L1060" s="7" t="b">
        <f t="shared" si="601"/>
        <v>1</v>
      </c>
      <c r="M1060" s="2" t="s">
        <v>4219</v>
      </c>
      <c r="N1060" s="2"/>
      <c r="O1060" s="2" t="s">
        <v>4220</v>
      </c>
      <c r="P1060" s="10" t="str">
        <f>VLOOKUP(A1060,NAV!A:H,8,FALSE)</f>
        <v>CH-8001</v>
      </c>
      <c r="Q1060" s="10" t="b">
        <f t="shared" si="602"/>
        <v>1</v>
      </c>
      <c r="R1060" s="2" t="s">
        <v>4221</v>
      </c>
      <c r="S1060" s="10" t="str">
        <f>VLOOKUP(A1060,NAV!A:I,9,FALSE)</f>
        <v>ZURICH</v>
      </c>
      <c r="T1060" s="10" t="b">
        <f t="shared" si="603"/>
        <v>1</v>
      </c>
      <c r="U1060" s="2" t="s">
        <v>86</v>
      </c>
      <c r="V1060" s="9" t="str">
        <f>VLOOKUP(A1060,NAV!A:L,12,FALSE)</f>
        <v>CH</v>
      </c>
      <c r="W1060" t="str">
        <f>VLOOKUP(A1060,NAV!A:J,10,FALSE)</f>
        <v/>
      </c>
    </row>
    <row r="1061" spans="1:23" hidden="1" x14ac:dyDescent="0.2">
      <c r="A1061" s="2"/>
      <c r="B1061" s="2" t="s">
        <v>13</v>
      </c>
      <c r="C1061" s="2"/>
      <c r="D1061" s="2" t="s">
        <v>4222</v>
      </c>
      <c r="E1061" s="11" t="e">
        <f>VLOOKUP(A1061,NAV!A:E,5,FALSE)</f>
        <v>#N/A</v>
      </c>
      <c r="F1061" s="11"/>
      <c r="G1061" s="2" t="s">
        <v>15</v>
      </c>
      <c r="H1061" s="3" t="s">
        <v>34</v>
      </c>
      <c r="I1061" s="3"/>
      <c r="J1061" s="2" t="s">
        <v>4223</v>
      </c>
      <c r="K1061" s="2"/>
      <c r="L1061" s="2"/>
      <c r="M1061" s="2"/>
      <c r="N1061" s="2"/>
      <c r="O1061" s="2" t="s">
        <v>4224</v>
      </c>
      <c r="P1061" s="2"/>
      <c r="Q1061" s="2"/>
      <c r="R1061" s="2" t="s">
        <v>4225</v>
      </c>
      <c r="S1061" s="2"/>
      <c r="T1061" s="2"/>
      <c r="U1061" s="2" t="s">
        <v>86</v>
      </c>
    </row>
    <row r="1062" spans="1:23" x14ac:dyDescent="0.2">
      <c r="A1062" s="2" t="s">
        <v>4226</v>
      </c>
      <c r="B1062" s="2" t="s">
        <v>13</v>
      </c>
      <c r="C1062" s="10" t="str">
        <f>+VLOOKUP(A1062,NAV!A:C,3,FALSE)</f>
        <v xml:space="preserve"> </v>
      </c>
      <c r="D1062" s="2" t="s">
        <v>4227</v>
      </c>
      <c r="E1062" s="11" t="str">
        <f>VLOOKUP(A1062,NAV!A:E,5,FALSE)</f>
        <v>BOBST LYON</v>
      </c>
      <c r="F1062" s="11" t="b">
        <f t="shared" ref="F1062:F1065" si="604">+D1062=E1062</f>
        <v>1</v>
      </c>
      <c r="G1062" s="2" t="s">
        <v>15</v>
      </c>
      <c r="H1062" s="3" t="s">
        <v>4228</v>
      </c>
      <c r="I1062" s="3"/>
      <c r="J1062" s="2" t="s">
        <v>4229</v>
      </c>
      <c r="K1062" s="7" t="str">
        <f>VLOOKUP(A1062,NAV!A:F,6,FALSE)</f>
        <v>22 RUE DECOMBEROUSSE</v>
      </c>
      <c r="L1062" s="7" t="b">
        <f t="shared" ref="L1062:L1065" si="605">J1062=K1062</f>
        <v>1</v>
      </c>
      <c r="M1062" s="2" t="s">
        <v>18</v>
      </c>
      <c r="N1062" s="2"/>
      <c r="O1062" s="2" t="s">
        <v>4230</v>
      </c>
      <c r="P1062" s="10" t="str">
        <f>VLOOKUP(A1062,NAV!A:H,8,FALSE)</f>
        <v>69628</v>
      </c>
      <c r="Q1062" s="10" t="b">
        <f t="shared" ref="Q1062:Q1065" si="606">O1062=P1062</f>
        <v>1</v>
      </c>
      <c r="R1062" s="2" t="s">
        <v>527</v>
      </c>
      <c r="S1062" s="10" t="str">
        <f>VLOOKUP(A1062,NAV!A:I,9,FALSE)</f>
        <v>VILLEURBANNE</v>
      </c>
      <c r="T1062" s="10" t="b">
        <f t="shared" ref="T1062:T1065" si="607">R1062=S1062</f>
        <v>1</v>
      </c>
      <c r="U1062" s="2" t="s">
        <v>21</v>
      </c>
      <c r="V1062" s="9" t="str">
        <f>VLOOKUP(A1062,NAV!A:L,12,FALSE)</f>
        <v>FR</v>
      </c>
      <c r="W1062" t="str">
        <f>VLOOKUP(A1062,NAV!A:J,10,FALSE)</f>
        <v/>
      </c>
    </row>
    <row r="1063" spans="1:23" x14ac:dyDescent="0.2">
      <c r="A1063" s="2" t="s">
        <v>4231</v>
      </c>
      <c r="B1063" s="2" t="s">
        <v>13</v>
      </c>
      <c r="C1063" s="10" t="str">
        <f>+VLOOKUP(A1063,NAV!A:C,3,FALSE)</f>
        <v xml:space="preserve"> </v>
      </c>
      <c r="D1063" s="2" t="s">
        <v>4232</v>
      </c>
      <c r="E1063" s="11" t="str">
        <f>VLOOKUP(A1063,NAV!A:E,5,FALSE)</f>
        <v>BOBST SA</v>
      </c>
      <c r="F1063" s="11" t="b">
        <f t="shared" si="604"/>
        <v>1</v>
      </c>
      <c r="G1063" s="2" t="s">
        <v>15</v>
      </c>
      <c r="H1063" s="3" t="s">
        <v>4228</v>
      </c>
      <c r="I1063" s="3"/>
      <c r="J1063" s="2" t="s">
        <v>4233</v>
      </c>
      <c r="K1063" s="7" t="str">
        <f>VLOOKUP(A1063,NAV!A:F,6,FALSE)</f>
        <v>PO BOX</v>
      </c>
      <c r="L1063" s="7" t="b">
        <f t="shared" si="605"/>
        <v>1</v>
      </c>
      <c r="M1063" s="2"/>
      <c r="N1063" s="2"/>
      <c r="O1063" s="2" t="s">
        <v>4234</v>
      </c>
      <c r="P1063" s="10" t="str">
        <f>VLOOKUP(A1063,NAV!A:H,8,FALSE)</f>
        <v>CH- 1001</v>
      </c>
      <c r="Q1063" s="10" t="b">
        <f t="shared" si="606"/>
        <v>1</v>
      </c>
      <c r="R1063" s="2" t="s">
        <v>540</v>
      </c>
      <c r="S1063" s="10" t="str">
        <f>VLOOKUP(A1063,NAV!A:I,9,FALSE)</f>
        <v>LAUSANNE</v>
      </c>
      <c r="T1063" s="10" t="b">
        <f t="shared" si="607"/>
        <v>1</v>
      </c>
      <c r="U1063" s="2" t="s">
        <v>86</v>
      </c>
      <c r="V1063" s="9" t="str">
        <f>VLOOKUP(A1063,NAV!A:L,12,FALSE)</f>
        <v>CH</v>
      </c>
      <c r="W1063" t="str">
        <f>VLOOKUP(A1063,NAV!A:J,10,FALSE)</f>
        <v/>
      </c>
    </row>
    <row r="1064" spans="1:23" x14ac:dyDescent="0.2">
      <c r="A1064" s="2" t="s">
        <v>4235</v>
      </c>
      <c r="B1064" s="2" t="s">
        <v>13</v>
      </c>
      <c r="C1064" s="10" t="str">
        <f>+VLOOKUP(A1064,NAV!A:C,3,FALSE)</f>
        <v>Tous</v>
      </c>
      <c r="D1064" s="2" t="s">
        <v>4236</v>
      </c>
      <c r="E1064" s="11" t="str">
        <f>VLOOKUP(A1064,NAV!A:E,5,FALSE)</f>
        <v>BOCCARD</v>
      </c>
      <c r="F1064" s="11" t="b">
        <f t="shared" si="604"/>
        <v>1</v>
      </c>
      <c r="G1064" s="2" t="s">
        <v>15</v>
      </c>
      <c r="H1064" s="3" t="s">
        <v>82</v>
      </c>
      <c r="I1064" s="3"/>
      <c r="J1064" s="2" t="s">
        <v>4237</v>
      </c>
      <c r="K1064" s="7" t="str">
        <f>VLOOKUP(A1064,NAV!A:F,6,FALSE)</f>
        <v>158, AVENUE ROGER SALENGRO</v>
      </c>
      <c r="L1064" s="7" t="b">
        <f t="shared" si="605"/>
        <v>1</v>
      </c>
      <c r="M1064" s="2" t="s">
        <v>4238</v>
      </c>
      <c r="N1064" s="2"/>
      <c r="O1064" s="2" t="s">
        <v>4239</v>
      </c>
      <c r="P1064" s="10" t="str">
        <f>VLOOKUP(A1064,NAV!A:H,8,FALSE)</f>
        <v>69604</v>
      </c>
      <c r="Q1064" s="10" t="b">
        <f t="shared" si="606"/>
        <v>1</v>
      </c>
      <c r="R1064" s="2" t="s">
        <v>527</v>
      </c>
      <c r="S1064" s="10" t="str">
        <f>VLOOKUP(A1064,NAV!A:I,9,FALSE)</f>
        <v>VILLEURBANNE</v>
      </c>
      <c r="T1064" s="10" t="b">
        <f t="shared" si="607"/>
        <v>1</v>
      </c>
      <c r="U1064" s="2" t="s">
        <v>21</v>
      </c>
      <c r="V1064" s="9" t="str">
        <f>VLOOKUP(A1064,NAV!A:L,12,FALSE)</f>
        <v>FR</v>
      </c>
      <c r="W1064" t="str">
        <f>VLOOKUP(A1064,NAV!A:J,10,FALSE)</f>
        <v/>
      </c>
    </row>
    <row r="1065" spans="1:23" x14ac:dyDescent="0.2">
      <c r="A1065" s="2" t="s">
        <v>4240</v>
      </c>
      <c r="B1065" s="2" t="s">
        <v>13</v>
      </c>
      <c r="C1065" s="10" t="str">
        <f>+VLOOKUP(A1065,NAV!A:C,3,FALSE)</f>
        <v xml:space="preserve"> </v>
      </c>
      <c r="D1065" s="2" t="s">
        <v>4241</v>
      </c>
      <c r="E1065" s="11" t="str">
        <f>VLOOKUP(A1065,NAV!A:E,5,FALSE)</f>
        <v>BOEHRINGER INGELHEIM</v>
      </c>
      <c r="F1065" s="11" t="b">
        <f t="shared" si="604"/>
        <v>1</v>
      </c>
      <c r="G1065" s="2" t="s">
        <v>15</v>
      </c>
      <c r="H1065" s="3" t="s">
        <v>16</v>
      </c>
      <c r="I1065" s="3" t="s">
        <v>4242</v>
      </c>
      <c r="J1065" s="2" t="s">
        <v>4243</v>
      </c>
      <c r="K1065" s="7" t="str">
        <f>VLOOKUP(A1065,NAV!A:F,6,FALSE)</f>
        <v>12 rue André Huet</v>
      </c>
      <c r="L1065" s="7" t="b">
        <f t="shared" si="605"/>
        <v>1</v>
      </c>
      <c r="M1065" s="2" t="s">
        <v>4244</v>
      </c>
      <c r="N1065" s="2"/>
      <c r="O1065" s="2" t="s">
        <v>4245</v>
      </c>
      <c r="P1065" s="10" t="str">
        <f>VLOOKUP(A1065,NAV!A:H,8,FALSE)</f>
        <v>51060</v>
      </c>
      <c r="Q1065" s="10" t="b">
        <f t="shared" si="606"/>
        <v>1</v>
      </c>
      <c r="R1065" s="2" t="s">
        <v>4246</v>
      </c>
      <c r="S1065" s="10" t="str">
        <f>VLOOKUP(A1065,NAV!A:I,9,FALSE)</f>
        <v>REIMS CEDEX</v>
      </c>
      <c r="T1065" s="10" t="b">
        <f t="shared" si="607"/>
        <v>1</v>
      </c>
      <c r="U1065" s="2" t="s">
        <v>21</v>
      </c>
      <c r="V1065" s="9" t="str">
        <f>VLOOKUP(A1065,NAV!A:L,12,FALSE)</f>
        <v>FR</v>
      </c>
      <c r="W1065" t="str">
        <f>VLOOKUP(A1065,NAV!A:J,10,FALSE)</f>
        <v/>
      </c>
    </row>
    <row r="1066" spans="1:23" hidden="1" x14ac:dyDescent="0.2">
      <c r="A1066" s="2"/>
      <c r="B1066" s="2" t="s">
        <v>43</v>
      </c>
      <c r="C1066" s="2"/>
      <c r="D1066" s="2" t="s">
        <v>4241</v>
      </c>
      <c r="E1066" s="11" t="e">
        <f>VLOOKUP(A1066,NAV!A:E,5,FALSE)</f>
        <v>#N/A</v>
      </c>
      <c r="F1066" s="11"/>
      <c r="G1066" s="2"/>
      <c r="H1066" s="3" t="s">
        <v>34</v>
      </c>
      <c r="I1066" s="3"/>
      <c r="J1066" s="2" t="s">
        <v>4243</v>
      </c>
      <c r="K1066" s="2"/>
      <c r="L1066" s="2"/>
      <c r="M1066" s="2" t="s">
        <v>4244</v>
      </c>
      <c r="N1066" s="2"/>
      <c r="O1066" s="2" t="s">
        <v>4247</v>
      </c>
      <c r="P1066" s="2"/>
      <c r="Q1066" s="2"/>
      <c r="R1066" s="2" t="s">
        <v>4248</v>
      </c>
      <c r="S1066" s="2"/>
      <c r="T1066" s="2"/>
      <c r="U1066" s="2" t="s">
        <v>21</v>
      </c>
    </row>
    <row r="1067" spans="1:23" hidden="1" x14ac:dyDescent="0.2">
      <c r="A1067" s="2"/>
      <c r="B1067" s="2" t="s">
        <v>43</v>
      </c>
      <c r="C1067" s="2"/>
      <c r="D1067" s="2" t="s">
        <v>4249</v>
      </c>
      <c r="E1067" s="11" t="e">
        <f>VLOOKUP(A1067,NAV!A:E,5,FALSE)</f>
        <v>#N/A</v>
      </c>
      <c r="F1067" s="11"/>
      <c r="G1067" s="2" t="s">
        <v>15</v>
      </c>
      <c r="H1067" s="3" t="s">
        <v>58</v>
      </c>
      <c r="I1067" s="3" t="s">
        <v>4242</v>
      </c>
      <c r="J1067" s="2" t="s">
        <v>4250</v>
      </c>
      <c r="K1067" s="2"/>
      <c r="L1067" s="2"/>
      <c r="M1067" s="2"/>
      <c r="N1067" s="2"/>
      <c r="O1067" s="2" t="s">
        <v>199</v>
      </c>
      <c r="P1067" s="2"/>
      <c r="Q1067" s="2"/>
      <c r="R1067" s="2" t="s">
        <v>200</v>
      </c>
      <c r="S1067" s="2"/>
      <c r="T1067" s="2"/>
      <c r="U1067" s="2" t="s">
        <v>21</v>
      </c>
    </row>
    <row r="1068" spans="1:23" hidden="1" x14ac:dyDescent="0.2">
      <c r="A1068" s="2"/>
      <c r="B1068" s="2" t="s">
        <v>13</v>
      </c>
      <c r="C1068" s="2"/>
      <c r="D1068" s="2" t="s">
        <v>4251</v>
      </c>
      <c r="E1068" s="11" t="e">
        <f>VLOOKUP(A1068,NAV!A:E,5,FALSE)</f>
        <v>#N/A</v>
      </c>
      <c r="F1068" s="11"/>
      <c r="G1068" s="2" t="s">
        <v>224</v>
      </c>
      <c r="H1068" s="3" t="s">
        <v>58</v>
      </c>
      <c r="I1068" s="3" t="s">
        <v>4242</v>
      </c>
      <c r="J1068" s="2" t="s">
        <v>4252</v>
      </c>
      <c r="K1068" s="2"/>
      <c r="L1068" s="2"/>
      <c r="M1068" s="2" t="s">
        <v>4253</v>
      </c>
      <c r="N1068" s="2"/>
      <c r="O1068" s="2" t="s">
        <v>1773</v>
      </c>
      <c r="P1068" s="2"/>
      <c r="Q1068" s="2"/>
      <c r="R1068" s="2" t="s">
        <v>624</v>
      </c>
      <c r="S1068" s="2"/>
      <c r="T1068" s="2"/>
      <c r="U1068" s="2" t="s">
        <v>160</v>
      </c>
    </row>
    <row r="1069" spans="1:23" hidden="1" x14ac:dyDescent="0.2">
      <c r="A1069" s="2"/>
      <c r="B1069" s="2" t="s">
        <v>13</v>
      </c>
      <c r="C1069" s="2"/>
      <c r="D1069" s="2" t="s">
        <v>4254</v>
      </c>
      <c r="E1069" s="11" t="e">
        <f>VLOOKUP(A1069,NAV!A:E,5,FALSE)</f>
        <v>#N/A</v>
      </c>
      <c r="F1069" s="11"/>
      <c r="G1069" s="2" t="s">
        <v>15</v>
      </c>
      <c r="H1069" s="3" t="s">
        <v>58</v>
      </c>
      <c r="I1069" s="3" t="s">
        <v>4242</v>
      </c>
      <c r="J1069" s="2" t="s">
        <v>4255</v>
      </c>
      <c r="K1069" s="2"/>
      <c r="L1069" s="2"/>
      <c r="M1069" s="2"/>
      <c r="N1069" s="2"/>
      <c r="O1069" s="2" t="s">
        <v>4256</v>
      </c>
      <c r="P1069" s="2"/>
      <c r="Q1069" s="2"/>
      <c r="R1069" s="2" t="s">
        <v>4257</v>
      </c>
      <c r="S1069" s="2"/>
      <c r="T1069" s="2"/>
      <c r="U1069" s="2" t="s">
        <v>3879</v>
      </c>
    </row>
    <row r="1070" spans="1:23" hidden="1" x14ac:dyDescent="0.2">
      <c r="A1070" s="2"/>
      <c r="B1070" s="2" t="s">
        <v>43</v>
      </c>
      <c r="C1070" s="2"/>
      <c r="D1070" s="2" t="s">
        <v>4249</v>
      </c>
      <c r="E1070" s="11" t="e">
        <f>VLOOKUP(A1070,NAV!A:E,5,FALSE)</f>
        <v>#N/A</v>
      </c>
      <c r="F1070" s="11"/>
      <c r="G1070" s="2" t="s">
        <v>15</v>
      </c>
      <c r="H1070" s="3" t="s">
        <v>34</v>
      </c>
      <c r="I1070" s="3"/>
      <c r="J1070" s="2" t="s">
        <v>4258</v>
      </c>
      <c r="K1070" s="2"/>
      <c r="L1070" s="2"/>
      <c r="M1070" s="2"/>
      <c r="N1070" s="2"/>
      <c r="O1070" s="2" t="s">
        <v>4259</v>
      </c>
      <c r="P1070" s="2"/>
      <c r="Q1070" s="2"/>
      <c r="R1070" s="2" t="s">
        <v>4260</v>
      </c>
      <c r="S1070" s="2"/>
      <c r="T1070" s="2"/>
      <c r="U1070" s="2" t="s">
        <v>21</v>
      </c>
    </row>
    <row r="1071" spans="1:23" hidden="1" x14ac:dyDescent="0.2">
      <c r="A1071" s="2"/>
      <c r="B1071" s="2" t="s">
        <v>13</v>
      </c>
      <c r="C1071" s="2"/>
      <c r="D1071" s="2" t="s">
        <v>4242</v>
      </c>
      <c r="E1071" s="11" t="e">
        <f>VLOOKUP(A1071,NAV!A:E,5,FALSE)</f>
        <v>#N/A</v>
      </c>
      <c r="F1071" s="11"/>
      <c r="G1071" s="2" t="s">
        <v>305</v>
      </c>
      <c r="H1071" s="3" t="s">
        <v>58</v>
      </c>
      <c r="I1071" s="3"/>
      <c r="J1071" s="2" t="s">
        <v>4261</v>
      </c>
      <c r="K1071" s="2"/>
      <c r="L1071" s="2"/>
      <c r="M1071" s="2" t="s">
        <v>18</v>
      </c>
      <c r="N1071" s="2"/>
      <c r="O1071" s="2" t="s">
        <v>4262</v>
      </c>
      <c r="P1071" s="2"/>
      <c r="Q1071" s="2"/>
      <c r="R1071" s="2" t="s">
        <v>4263</v>
      </c>
      <c r="S1071" s="2"/>
      <c r="T1071" s="2"/>
      <c r="U1071" s="2" t="s">
        <v>983</v>
      </c>
    </row>
    <row r="1072" spans="1:23" x14ac:dyDescent="0.2">
      <c r="A1072" s="2" t="s">
        <v>4264</v>
      </c>
      <c r="B1072" s="2" t="s">
        <v>13</v>
      </c>
      <c r="C1072" s="10" t="str">
        <f>+VLOOKUP(A1072,NAV!A:C,3,FALSE)</f>
        <v>Tous</v>
      </c>
      <c r="D1072" s="2" t="s">
        <v>4265</v>
      </c>
      <c r="E1072" s="11" t="str">
        <f>VLOOKUP(A1072,NAV!A:E,5,FALSE)</f>
        <v>BOEHRINGER INGELHEIM PHARMA GMBH HOLDING</v>
      </c>
      <c r="F1072" s="11" t="b">
        <f t="shared" ref="F1072:F1073" si="608">+D1072=E1072</f>
        <v>1</v>
      </c>
      <c r="G1072" s="2" t="s">
        <v>15</v>
      </c>
      <c r="H1072" s="3" t="s">
        <v>58</v>
      </c>
      <c r="I1072" s="3" t="s">
        <v>4242</v>
      </c>
      <c r="J1072" s="2" t="s">
        <v>4261</v>
      </c>
      <c r="K1072" s="7" t="str">
        <f>VLOOKUP(A1072,NAV!A:F,6,FALSE)</f>
        <v>Binger strabe 173</v>
      </c>
      <c r="L1072" s="7" t="b">
        <f t="shared" ref="L1072:L1073" si="609">J1072=K1072</f>
        <v>1</v>
      </c>
      <c r="M1072" s="2"/>
      <c r="N1072" s="2"/>
      <c r="O1072" s="2" t="s">
        <v>4262</v>
      </c>
      <c r="P1072" s="10" t="str">
        <f>VLOOKUP(A1072,NAV!A:H,8,FALSE)</f>
        <v>55216</v>
      </c>
      <c r="Q1072" s="10" t="b">
        <f t="shared" ref="Q1072:Q1073" si="610">O1072=P1072</f>
        <v>1</v>
      </c>
      <c r="R1072" s="2" t="s">
        <v>4263</v>
      </c>
      <c r="S1072" s="10" t="str">
        <f>VLOOKUP(A1072,NAV!A:I,9,FALSE)</f>
        <v>Ingelheim am Rhein</v>
      </c>
      <c r="T1072" s="10" t="b">
        <f t="shared" ref="T1072:T1073" si="611">R1072=S1072</f>
        <v>1</v>
      </c>
      <c r="U1072" s="2" t="s">
        <v>983</v>
      </c>
      <c r="V1072" s="9" t="str">
        <f>VLOOKUP(A1072,NAV!A:L,12,FALSE)</f>
        <v>DE</v>
      </c>
      <c r="W1072" t="str">
        <f>VLOOKUP(A1072,NAV!A:J,10,FALSE)</f>
        <v/>
      </c>
    </row>
    <row r="1073" spans="1:23" x14ac:dyDescent="0.2">
      <c r="A1073" s="2" t="s">
        <v>4266</v>
      </c>
      <c r="B1073" s="2" t="s">
        <v>43</v>
      </c>
      <c r="C1073" s="10" t="str">
        <f>+VLOOKUP(A1073,NAV!A:C,3,FALSE)</f>
        <v xml:space="preserve"> </v>
      </c>
      <c r="D1073" s="2" t="s">
        <v>4267</v>
      </c>
      <c r="E1073" s="11" t="str">
        <f>VLOOKUP(A1073,NAV!A:E,5,FALSE)</f>
        <v>BOIRON</v>
      </c>
      <c r="F1073" s="11" t="b">
        <f t="shared" si="608"/>
        <v>1</v>
      </c>
      <c r="G1073" s="2" t="s">
        <v>15</v>
      </c>
      <c r="H1073" s="3" t="s">
        <v>2051</v>
      </c>
      <c r="I1073" s="3" t="s">
        <v>4268</v>
      </c>
      <c r="J1073" s="2" t="s">
        <v>4269</v>
      </c>
      <c r="K1073" s="7" t="str">
        <f>VLOOKUP(A1073,NAV!A:F,6,FALSE)</f>
        <v>2 AVENUE DE L'OUEST LYONNAIS</v>
      </c>
      <c r="L1073" s="7" t="b">
        <f t="shared" si="609"/>
        <v>1</v>
      </c>
      <c r="M1073" s="2" t="s">
        <v>18</v>
      </c>
      <c r="N1073" s="2"/>
      <c r="O1073" s="2" t="s">
        <v>4270</v>
      </c>
      <c r="P1073" s="10" t="str">
        <f>VLOOKUP(A1073,NAV!A:H,8,FALSE)</f>
        <v>69510</v>
      </c>
      <c r="Q1073" s="10" t="b">
        <f t="shared" si="610"/>
        <v>1</v>
      </c>
      <c r="R1073" s="2" t="s">
        <v>4271</v>
      </c>
      <c r="S1073" s="10" t="str">
        <f>VLOOKUP(A1073,NAV!A:I,9,FALSE)</f>
        <v>MESSIMY</v>
      </c>
      <c r="T1073" s="10" t="b">
        <f t="shared" si="611"/>
        <v>1</v>
      </c>
      <c r="U1073" s="2" t="s">
        <v>21</v>
      </c>
      <c r="V1073" s="9" t="str">
        <f>VLOOKUP(A1073,NAV!A:L,12,FALSE)</f>
        <v>FR</v>
      </c>
      <c r="W1073" t="str">
        <f>VLOOKUP(A1073,NAV!A:J,10,FALSE)</f>
        <v/>
      </c>
    </row>
    <row r="1074" spans="1:23" hidden="1" x14ac:dyDescent="0.2">
      <c r="A1074" s="2"/>
      <c r="B1074" s="2" t="s">
        <v>13</v>
      </c>
      <c r="C1074" s="2"/>
      <c r="D1074" s="2" t="s">
        <v>4272</v>
      </c>
      <c r="E1074" s="11" t="e">
        <f>VLOOKUP(A1074,NAV!A:E,5,FALSE)</f>
        <v>#N/A</v>
      </c>
      <c r="F1074" s="11"/>
      <c r="G1074" s="2" t="s">
        <v>15</v>
      </c>
      <c r="H1074" s="3" t="s">
        <v>2051</v>
      </c>
      <c r="I1074" s="3" t="s">
        <v>4273</v>
      </c>
      <c r="J1074" s="2" t="s">
        <v>4274</v>
      </c>
      <c r="K1074" s="2"/>
      <c r="L1074" s="2"/>
      <c r="M1074" s="2"/>
      <c r="N1074" s="2"/>
      <c r="O1074" s="2" t="s">
        <v>870</v>
      </c>
      <c r="P1074" s="2"/>
      <c r="Q1074" s="2"/>
      <c r="R1074" s="2" t="s">
        <v>540</v>
      </c>
      <c r="S1074" s="2"/>
      <c r="T1074" s="2"/>
      <c r="U1074" s="2" t="s">
        <v>86</v>
      </c>
    </row>
    <row r="1075" spans="1:23" x14ac:dyDescent="0.2">
      <c r="A1075" s="2" t="s">
        <v>4275</v>
      </c>
      <c r="B1075" s="2" t="s">
        <v>13</v>
      </c>
      <c r="C1075" s="10" t="str">
        <f>+VLOOKUP(A1075,NAV!A:C,3,FALSE)</f>
        <v xml:space="preserve"> </v>
      </c>
      <c r="D1075" s="2" t="s">
        <v>4276</v>
      </c>
      <c r="E1075" s="11" t="str">
        <f>VLOOKUP(A1075,NAV!A:E,5,FALSE)</f>
        <v>BOISSET (FGVS)</v>
      </c>
      <c r="F1075" s="11" t="b">
        <f>+D1075=E1075</f>
        <v>1</v>
      </c>
      <c r="G1075" s="2" t="s">
        <v>15</v>
      </c>
      <c r="H1075" s="3" t="s">
        <v>82</v>
      </c>
      <c r="I1075" s="3"/>
      <c r="J1075" s="2" t="s">
        <v>4277</v>
      </c>
      <c r="K1075" s="7" t="str">
        <f>VLOOKUP(A1075,NAV!A:F,6,FALSE)</f>
        <v>AVENUE DU JURA</v>
      </c>
      <c r="L1075" s="7" t="b">
        <f>J1075=K1075</f>
        <v>1</v>
      </c>
      <c r="M1075" s="2" t="s">
        <v>4278</v>
      </c>
      <c r="N1075" s="2"/>
      <c r="O1075" s="2" t="s">
        <v>4279</v>
      </c>
      <c r="P1075" s="10" t="str">
        <f>VLOOKUP(A1075,NAV!A:H,8,FALSE)</f>
        <v>21700</v>
      </c>
      <c r="Q1075" s="10" t="b">
        <f>O1075=P1075</f>
        <v>1</v>
      </c>
      <c r="R1075" s="2" t="s">
        <v>4280</v>
      </c>
      <c r="S1075" s="10" t="str">
        <f>VLOOKUP(A1075,NAV!A:I,9,FALSE)</f>
        <v>AGENCOURT</v>
      </c>
      <c r="T1075" s="10" t="b">
        <f>R1075=S1075</f>
        <v>0</v>
      </c>
      <c r="U1075" s="2" t="s">
        <v>21</v>
      </c>
      <c r="V1075" s="9" t="str">
        <f>VLOOKUP(A1075,NAV!A:L,12,FALSE)</f>
        <v>FR</v>
      </c>
      <c r="W1075" t="str">
        <f>VLOOKUP(A1075,NAV!A:J,10,FALSE)</f>
        <v/>
      </c>
    </row>
    <row r="1076" spans="1:23" hidden="1" x14ac:dyDescent="0.2">
      <c r="A1076" s="2"/>
      <c r="B1076" s="2" t="s">
        <v>13</v>
      </c>
      <c r="C1076" s="2"/>
      <c r="D1076" s="2" t="s">
        <v>4281</v>
      </c>
      <c r="E1076" s="11" t="e">
        <f>VLOOKUP(A1076,NAV!A:E,5,FALSE)</f>
        <v>#N/A</v>
      </c>
      <c r="F1076" s="11"/>
      <c r="G1076" s="2" t="s">
        <v>15</v>
      </c>
      <c r="H1076" s="3" t="s">
        <v>16</v>
      </c>
      <c r="I1076" s="3"/>
      <c r="J1076" s="2" t="s">
        <v>4282</v>
      </c>
      <c r="K1076" s="2"/>
      <c r="L1076" s="2"/>
      <c r="M1076" s="2"/>
      <c r="N1076" s="2"/>
      <c r="O1076" s="2" t="s">
        <v>4283</v>
      </c>
      <c r="P1076" s="2"/>
      <c r="Q1076" s="2"/>
      <c r="R1076" s="2" t="s">
        <v>4284</v>
      </c>
      <c r="S1076" s="2"/>
      <c r="T1076" s="2"/>
      <c r="U1076" s="2" t="s">
        <v>21</v>
      </c>
    </row>
    <row r="1077" spans="1:23" x14ac:dyDescent="0.2">
      <c r="A1077" s="2" t="s">
        <v>4285</v>
      </c>
      <c r="B1077" s="2" t="s">
        <v>13</v>
      </c>
      <c r="C1077" s="10" t="str">
        <f>+VLOOKUP(A1077,NAV!A:C,3,FALSE)</f>
        <v>Tous</v>
      </c>
      <c r="D1077" s="2" t="s">
        <v>4286</v>
      </c>
      <c r="E1077" s="11" t="str">
        <f>VLOOKUP(A1077,NAV!A:E,5,FALSE)</f>
        <v>BOLLHOFF OTALU</v>
      </c>
      <c r="F1077" s="11" t="b">
        <f t="shared" ref="F1077:F1080" si="612">+D1077=E1077</f>
        <v>1</v>
      </c>
      <c r="G1077" s="2" t="s">
        <v>15</v>
      </c>
      <c r="H1077" s="3" t="s">
        <v>34</v>
      </c>
      <c r="I1077" s="3"/>
      <c r="J1077" s="2" t="s">
        <v>4287</v>
      </c>
      <c r="K1077" s="7" t="str">
        <f>VLOOKUP(A1077,NAV!A:F,6,FALSE)</f>
        <v>ZI DE L ALBANNE</v>
      </c>
      <c r="L1077" s="7" t="b">
        <f t="shared" ref="L1077:L1080" si="613">J1077=K1077</f>
        <v>1</v>
      </c>
      <c r="M1077" s="2" t="s">
        <v>4288</v>
      </c>
      <c r="N1077" s="2" t="s">
        <v>4289</v>
      </c>
      <c r="O1077" s="2" t="s">
        <v>4290</v>
      </c>
      <c r="P1077" s="10" t="str">
        <f>VLOOKUP(A1077,NAV!A:H,8,FALSE)</f>
        <v>73493</v>
      </c>
      <c r="Q1077" s="10" t="b">
        <f t="shared" ref="Q1077:Q1080" si="614">O1077=P1077</f>
        <v>1</v>
      </c>
      <c r="R1077" s="2" t="s">
        <v>4291</v>
      </c>
      <c r="S1077" s="10" t="str">
        <f>VLOOKUP(A1077,NAV!A:I,9,FALSE)</f>
        <v>LA RAVOIRE CEDEX</v>
      </c>
      <c r="T1077" s="10" t="b">
        <f t="shared" ref="T1077:T1080" si="615">R1077=S1077</f>
        <v>1</v>
      </c>
      <c r="U1077" s="2" t="s">
        <v>21</v>
      </c>
      <c r="V1077" s="9" t="str">
        <f>VLOOKUP(A1077,NAV!A:L,12,FALSE)</f>
        <v>FR</v>
      </c>
      <c r="W1077" t="str">
        <f>VLOOKUP(A1077,NAV!A:J,10,FALSE)</f>
        <v/>
      </c>
    </row>
    <row r="1078" spans="1:23" x14ac:dyDescent="0.2">
      <c r="A1078" s="2" t="s">
        <v>4292</v>
      </c>
      <c r="B1078" s="2" t="s">
        <v>13</v>
      </c>
      <c r="C1078" s="10" t="str">
        <f>+VLOOKUP(A1078,NAV!A:C,3,FALSE)</f>
        <v xml:space="preserve"> </v>
      </c>
      <c r="D1078" s="2" t="s">
        <v>4293</v>
      </c>
      <c r="E1078" s="11" t="str">
        <f>VLOOKUP(A1078,NAV!A:E,5,FALSE)</f>
        <v>BOLLINGER DIFFUSION</v>
      </c>
      <c r="F1078" s="11" t="b">
        <f t="shared" si="612"/>
        <v>1</v>
      </c>
      <c r="G1078" s="2" t="s">
        <v>15</v>
      </c>
      <c r="H1078" s="3" t="s">
        <v>16</v>
      </c>
      <c r="I1078" s="3"/>
      <c r="J1078" s="2" t="s">
        <v>4294</v>
      </c>
      <c r="K1078" s="7" t="str">
        <f>VLOOKUP(A1078,NAV!A:F,6,FALSE)</f>
        <v>22 rue Chauchat</v>
      </c>
      <c r="L1078" s="7" t="b">
        <f t="shared" si="613"/>
        <v>1</v>
      </c>
      <c r="M1078" s="2"/>
      <c r="N1078" s="2"/>
      <c r="O1078" s="2" t="s">
        <v>31</v>
      </c>
      <c r="P1078" s="10" t="str">
        <f>VLOOKUP(A1078,NAV!A:H,8,FALSE)</f>
        <v>75009</v>
      </c>
      <c r="Q1078" s="10" t="b">
        <f t="shared" si="614"/>
        <v>1</v>
      </c>
      <c r="R1078" s="2" t="s">
        <v>20</v>
      </c>
      <c r="S1078" s="10" t="str">
        <f>VLOOKUP(A1078,NAV!A:I,9,FALSE)</f>
        <v>PARIS</v>
      </c>
      <c r="T1078" s="10" t="b">
        <f t="shared" si="615"/>
        <v>1</v>
      </c>
      <c r="U1078" s="2" t="s">
        <v>1095</v>
      </c>
      <c r="V1078" s="9" t="str">
        <f>VLOOKUP(A1078,NAV!A:L,12,FALSE)</f>
        <v>FR</v>
      </c>
      <c r="W1078" t="str">
        <f>VLOOKUP(A1078,NAV!A:J,10,FALSE)</f>
        <v/>
      </c>
    </row>
    <row r="1079" spans="1:23" x14ac:dyDescent="0.2">
      <c r="A1079" s="2" t="s">
        <v>4295</v>
      </c>
      <c r="B1079" s="2" t="s">
        <v>13</v>
      </c>
      <c r="C1079" s="10" t="str">
        <f>+VLOOKUP(A1079,NAV!A:C,3,FALSE)</f>
        <v xml:space="preserve"> </v>
      </c>
      <c r="D1079" s="2" t="s">
        <v>4296</v>
      </c>
      <c r="E1079" s="11" t="str">
        <f>VLOOKUP(A1079,NAV!A:E,5,FALSE)</f>
        <v>BOLLORE AFRICA LOGISTICS</v>
      </c>
      <c r="F1079" s="11" t="b">
        <f t="shared" si="612"/>
        <v>1</v>
      </c>
      <c r="G1079" s="2" t="s">
        <v>15</v>
      </c>
      <c r="H1079" s="3" t="s">
        <v>276</v>
      </c>
      <c r="I1079" s="3" t="s">
        <v>4297</v>
      </c>
      <c r="J1079" s="2" t="s">
        <v>4298</v>
      </c>
      <c r="K1079" s="7" t="str">
        <f>VLOOKUP(A1079,NAV!A:F,6,FALSE)</f>
        <v>Tour Bolloré</v>
      </c>
      <c r="L1079" s="7" t="b">
        <f t="shared" si="613"/>
        <v>1</v>
      </c>
      <c r="M1079" s="2" t="s">
        <v>4299</v>
      </c>
      <c r="N1079" s="2"/>
      <c r="O1079" s="2" t="s">
        <v>4300</v>
      </c>
      <c r="P1079" s="10" t="str">
        <f>VLOOKUP(A1079,NAV!A:H,8,FALSE)</f>
        <v>92811</v>
      </c>
      <c r="Q1079" s="10" t="b">
        <f t="shared" si="614"/>
        <v>1</v>
      </c>
      <c r="R1079" s="2" t="s">
        <v>182</v>
      </c>
      <c r="S1079" s="10" t="str">
        <f>VLOOKUP(A1079,NAV!A:I,9,FALSE)</f>
        <v>Puteaux</v>
      </c>
      <c r="T1079" s="10" t="b">
        <f t="shared" si="615"/>
        <v>1</v>
      </c>
      <c r="U1079" s="2" t="s">
        <v>21</v>
      </c>
      <c r="V1079" s="9" t="str">
        <f>VLOOKUP(A1079,NAV!A:L,12,FALSE)</f>
        <v>FR</v>
      </c>
      <c r="W1079" t="str">
        <f>VLOOKUP(A1079,NAV!A:J,10,FALSE)</f>
        <v/>
      </c>
    </row>
    <row r="1080" spans="1:23" x14ac:dyDescent="0.2">
      <c r="A1080" s="2" t="s">
        <v>4301</v>
      </c>
      <c r="B1080" s="2" t="s">
        <v>13</v>
      </c>
      <c r="C1080" s="10" t="str">
        <f>+VLOOKUP(A1080,NAV!A:C,3,FALSE)</f>
        <v>Tous</v>
      </c>
      <c r="D1080" s="2" t="s">
        <v>4302</v>
      </c>
      <c r="E1080" s="11" t="str">
        <f>VLOOKUP(A1080,NAV!A:E,5,FALSE)</f>
        <v>BOLLORE ENERGIE</v>
      </c>
      <c r="F1080" s="11" t="b">
        <f t="shared" si="612"/>
        <v>1</v>
      </c>
      <c r="G1080" s="2" t="s">
        <v>15</v>
      </c>
      <c r="H1080" s="3" t="s">
        <v>276</v>
      </c>
      <c r="I1080" s="3" t="s">
        <v>4297</v>
      </c>
      <c r="J1080" s="2" t="s">
        <v>4303</v>
      </c>
      <c r="K1080" s="7" t="str">
        <f>VLOOKUP(A1080,NAV!A:F,6,FALSE)</f>
        <v>ODET</v>
      </c>
      <c r="L1080" s="7" t="b">
        <f t="shared" si="613"/>
        <v>1</v>
      </c>
      <c r="M1080" s="2"/>
      <c r="N1080" s="2"/>
      <c r="O1080" s="2" t="s">
        <v>4304</v>
      </c>
      <c r="P1080" s="10" t="str">
        <f>VLOOKUP(A1080,NAV!A:H,8,FALSE)</f>
        <v>29500</v>
      </c>
      <c r="Q1080" s="10" t="b">
        <f t="shared" si="614"/>
        <v>1</v>
      </c>
      <c r="R1080" s="2" t="s">
        <v>4305</v>
      </c>
      <c r="S1080" s="10" t="str">
        <f>VLOOKUP(A1080,NAV!A:I,9,FALSE)</f>
        <v>ERGUE GABERIC</v>
      </c>
      <c r="T1080" s="10" t="b">
        <f t="shared" si="615"/>
        <v>1</v>
      </c>
      <c r="U1080" s="2" t="s">
        <v>21</v>
      </c>
      <c r="V1080" s="9" t="str">
        <f>VLOOKUP(A1080,NAV!A:L,12,FALSE)</f>
        <v>FR</v>
      </c>
      <c r="W1080" t="str">
        <f>VLOOKUP(A1080,NAV!A:J,10,FALSE)</f>
        <v/>
      </c>
    </row>
    <row r="1081" spans="1:23" hidden="1" x14ac:dyDescent="0.2">
      <c r="A1081" s="2"/>
      <c r="B1081" s="2" t="s">
        <v>13</v>
      </c>
      <c r="C1081" s="2"/>
      <c r="D1081" s="2" t="s">
        <v>4297</v>
      </c>
      <c r="E1081" s="11" t="e">
        <f>VLOOKUP(A1081,NAV!A:E,5,FALSE)</f>
        <v>#N/A</v>
      </c>
      <c r="F1081" s="11"/>
      <c r="G1081" s="2" t="s">
        <v>305</v>
      </c>
      <c r="H1081" s="3" t="s">
        <v>276</v>
      </c>
      <c r="I1081" s="3"/>
      <c r="J1081" s="2" t="s">
        <v>4306</v>
      </c>
      <c r="K1081" s="2"/>
      <c r="L1081" s="2"/>
      <c r="M1081" s="2"/>
      <c r="N1081" s="2"/>
      <c r="O1081" s="2" t="s">
        <v>4304</v>
      </c>
      <c r="P1081" s="2"/>
      <c r="Q1081" s="2"/>
      <c r="R1081" s="2" t="s">
        <v>4305</v>
      </c>
      <c r="S1081" s="2"/>
      <c r="T1081" s="2"/>
      <c r="U1081" s="2" t="s">
        <v>21</v>
      </c>
    </row>
    <row r="1082" spans="1:23" x14ac:dyDescent="0.2">
      <c r="A1082" s="2" t="s">
        <v>4307</v>
      </c>
      <c r="B1082" s="2" t="s">
        <v>13</v>
      </c>
      <c r="C1082" s="10" t="str">
        <f>+VLOOKUP(A1082,NAV!A:C,3,FALSE)</f>
        <v>Tous</v>
      </c>
      <c r="D1082" s="2" t="s">
        <v>4308</v>
      </c>
      <c r="E1082" s="11" t="str">
        <f>VLOOKUP(A1082,NAV!A:E,5,FALSE)</f>
        <v>BOMBARDIER TRANSPORTATION (SWITZERLAND) SA</v>
      </c>
      <c r="F1082" s="11" t="b">
        <f t="shared" ref="F1082:F1085" si="616">+D1082=E1082</f>
        <v>1</v>
      </c>
      <c r="G1082" s="2" t="s">
        <v>15</v>
      </c>
      <c r="H1082" s="3" t="s">
        <v>82</v>
      </c>
      <c r="I1082" s="3"/>
      <c r="J1082" s="2" t="s">
        <v>4309</v>
      </c>
      <c r="K1082" s="7" t="str">
        <f>VLOOKUP(A1082,NAV!A:F,6,FALSE)</f>
        <v>Zone Industrielle</v>
      </c>
      <c r="L1082" s="7" t="b">
        <f t="shared" ref="L1082:L1085" si="617">J1082=K1082</f>
        <v>1</v>
      </c>
      <c r="M1082" s="2" t="s">
        <v>4310</v>
      </c>
      <c r="N1082" s="2"/>
      <c r="O1082" s="2" t="s">
        <v>4311</v>
      </c>
      <c r="P1082" s="10" t="str">
        <f>VLOOKUP(A1082,NAV!A:H,8,FALSE)</f>
        <v>1844</v>
      </c>
      <c r="Q1082" s="10" t="b">
        <f t="shared" ref="Q1082:Q1085" si="618">O1082=P1082</f>
        <v>1</v>
      </c>
      <c r="R1082" s="2" t="s">
        <v>4312</v>
      </c>
      <c r="S1082" s="10" t="str">
        <f>VLOOKUP(A1082,NAV!A:I,9,FALSE)</f>
        <v>Villeneuve</v>
      </c>
      <c r="T1082" s="10" t="b">
        <f t="shared" ref="T1082:T1085" si="619">R1082=S1082</f>
        <v>1</v>
      </c>
      <c r="U1082" s="2" t="s">
        <v>86</v>
      </c>
      <c r="V1082" s="9" t="str">
        <f>VLOOKUP(A1082,NAV!A:L,12,FALSE)</f>
        <v>CH</v>
      </c>
      <c r="W1082" t="str">
        <f>VLOOKUP(A1082,NAV!A:J,10,FALSE)</f>
        <v/>
      </c>
    </row>
    <row r="1083" spans="1:23" x14ac:dyDescent="0.2">
      <c r="A1083" s="2" t="s">
        <v>4313</v>
      </c>
      <c r="B1083" s="2" t="s">
        <v>13</v>
      </c>
      <c r="C1083" s="10" t="str">
        <f>+VLOOKUP(A1083,NAV!A:C,3,FALSE)</f>
        <v>Tous</v>
      </c>
      <c r="D1083" s="2" t="s">
        <v>4314</v>
      </c>
      <c r="E1083" s="11" t="str">
        <f>VLOOKUP(A1083,NAV!A:E,5,FALSE)</f>
        <v>BON MARCHE</v>
      </c>
      <c r="F1083" s="11" t="b">
        <f t="shared" si="616"/>
        <v>1</v>
      </c>
      <c r="G1083" s="2" t="s">
        <v>15</v>
      </c>
      <c r="H1083" s="3" t="s">
        <v>16</v>
      </c>
      <c r="I1083" s="3"/>
      <c r="J1083" s="2" t="s">
        <v>4315</v>
      </c>
      <c r="K1083" s="7" t="str">
        <f>VLOOKUP(A1083,NAV!A:F,6,FALSE)</f>
        <v>22 Rue de Sèvres</v>
      </c>
      <c r="L1083" s="7" t="b">
        <f t="shared" si="617"/>
        <v>1</v>
      </c>
      <c r="M1083" s="2"/>
      <c r="N1083" s="2"/>
      <c r="O1083" s="2" t="s">
        <v>1156</v>
      </c>
      <c r="P1083" s="10" t="str">
        <f>VLOOKUP(A1083,NAV!A:H,8,FALSE)</f>
        <v>75007</v>
      </c>
      <c r="Q1083" s="10" t="b">
        <f t="shared" si="618"/>
        <v>1</v>
      </c>
      <c r="R1083" s="2" t="s">
        <v>20</v>
      </c>
      <c r="S1083" s="10" t="str">
        <f>VLOOKUP(A1083,NAV!A:I,9,FALSE)</f>
        <v>PARIS 7EME ARRONDISSEMENT</v>
      </c>
      <c r="T1083" s="10" t="b">
        <f t="shared" si="619"/>
        <v>0</v>
      </c>
      <c r="U1083" s="2" t="s">
        <v>21</v>
      </c>
      <c r="V1083" s="9" t="str">
        <f>VLOOKUP(A1083,NAV!A:L,12,FALSE)</f>
        <v>FR</v>
      </c>
      <c r="W1083" t="str">
        <f>VLOOKUP(A1083,NAV!A:J,10,FALSE)</f>
        <v/>
      </c>
    </row>
    <row r="1084" spans="1:23" x14ac:dyDescent="0.2">
      <c r="A1084" s="2" t="s">
        <v>4316</v>
      </c>
      <c r="B1084" s="2" t="s">
        <v>13</v>
      </c>
      <c r="C1084" s="10" t="str">
        <f>+VLOOKUP(A1084,NAV!A:C,3,FALSE)</f>
        <v>Tous</v>
      </c>
      <c r="D1084" s="2" t="s">
        <v>4317</v>
      </c>
      <c r="E1084" s="11" t="str">
        <f>VLOOKUP(A1084,NAV!A:E,5,FALSE)</f>
        <v>BONDUELLE FRAIS (SALADE MINUTE)</v>
      </c>
      <c r="F1084" s="11" t="b">
        <f t="shared" si="616"/>
        <v>1</v>
      </c>
      <c r="G1084" s="2" t="s">
        <v>15</v>
      </c>
      <c r="H1084" s="3" t="s">
        <v>82</v>
      </c>
      <c r="I1084" s="3"/>
      <c r="J1084" s="2" t="s">
        <v>4318</v>
      </c>
      <c r="K1084" s="7" t="str">
        <f>VLOOKUP(A1084,NAV!A:F,6,FALSE)</f>
        <v>90 RUE ANDRE CITROEN</v>
      </c>
      <c r="L1084" s="7" t="b">
        <f t="shared" si="617"/>
        <v>1</v>
      </c>
      <c r="M1084" s="2" t="s">
        <v>4319</v>
      </c>
      <c r="N1084" s="2"/>
      <c r="O1084" s="2" t="s">
        <v>4320</v>
      </c>
      <c r="P1084" s="10" t="str">
        <f>VLOOKUP(A1084,NAV!A:H,8,FALSE)</f>
        <v>69740</v>
      </c>
      <c r="Q1084" s="10" t="b">
        <f t="shared" si="618"/>
        <v>1</v>
      </c>
      <c r="R1084" s="2" t="s">
        <v>4321</v>
      </c>
      <c r="S1084" s="10" t="str">
        <f>VLOOKUP(A1084,NAV!A:I,9,FALSE)</f>
        <v>GENAS</v>
      </c>
      <c r="T1084" s="10" t="b">
        <f t="shared" si="619"/>
        <v>1</v>
      </c>
      <c r="U1084" s="2" t="s">
        <v>21</v>
      </c>
      <c r="V1084" s="9" t="str">
        <f>VLOOKUP(A1084,NAV!A:L,12,FALSE)</f>
        <v>FR</v>
      </c>
      <c r="W1084" t="str">
        <f>VLOOKUP(A1084,NAV!A:J,10,FALSE)</f>
        <v/>
      </c>
    </row>
    <row r="1085" spans="1:23" x14ac:dyDescent="0.2">
      <c r="A1085" s="2" t="s">
        <v>4322</v>
      </c>
      <c r="B1085" s="2" t="s">
        <v>13</v>
      </c>
      <c r="C1085" s="10" t="str">
        <f>+VLOOKUP(A1085,NAV!A:C,3,FALSE)</f>
        <v xml:space="preserve"> </v>
      </c>
      <c r="D1085" s="2" t="s">
        <v>4323</v>
      </c>
      <c r="E1085" s="11" t="str">
        <f>VLOOKUP(A1085,NAV!A:E,5,FALSE)</f>
        <v>BONE THERAPEUTICS SA</v>
      </c>
      <c r="F1085" s="11" t="b">
        <f t="shared" si="616"/>
        <v>1</v>
      </c>
      <c r="G1085" s="2" t="s">
        <v>15</v>
      </c>
      <c r="H1085" s="3" t="s">
        <v>58</v>
      </c>
      <c r="I1085" s="3"/>
      <c r="J1085" s="2" t="s">
        <v>4324</v>
      </c>
      <c r="K1085" s="7" t="str">
        <f>VLOOKUP(A1085,NAV!A:F,6,FALSE)</f>
        <v>8 Rue Adrienne Bolland</v>
      </c>
      <c r="L1085" s="7" t="b">
        <f t="shared" si="617"/>
        <v>1</v>
      </c>
      <c r="M1085" s="2"/>
      <c r="N1085" s="2"/>
      <c r="O1085" s="2" t="s">
        <v>3981</v>
      </c>
      <c r="P1085" s="10" t="str">
        <f>VLOOKUP(A1085,NAV!A:H,8,FALSE)</f>
        <v>6041</v>
      </c>
      <c r="Q1085" s="10" t="b">
        <f t="shared" si="618"/>
        <v>1</v>
      </c>
      <c r="R1085" s="2" t="s">
        <v>3982</v>
      </c>
      <c r="S1085" s="10" t="str">
        <f>VLOOKUP(A1085,NAV!A:I,9,FALSE)</f>
        <v>Gosselies</v>
      </c>
      <c r="T1085" s="10" t="b">
        <f t="shared" si="619"/>
        <v>1</v>
      </c>
      <c r="U1085" s="2" t="s">
        <v>160</v>
      </c>
      <c r="V1085" s="9" t="str">
        <f>VLOOKUP(A1085,NAV!A:L,12,FALSE)</f>
        <v>BE</v>
      </c>
      <c r="W1085" t="str">
        <f>VLOOKUP(A1085,NAV!A:J,10,FALSE)</f>
        <v/>
      </c>
    </row>
    <row r="1086" spans="1:23" hidden="1" x14ac:dyDescent="0.2">
      <c r="A1086" s="2"/>
      <c r="B1086" s="2" t="s">
        <v>13</v>
      </c>
      <c r="C1086" s="2"/>
      <c r="D1086" s="2" t="s">
        <v>4325</v>
      </c>
      <c r="E1086" s="11" t="e">
        <f>VLOOKUP(A1086,NAV!A:E,5,FALSE)</f>
        <v>#N/A</v>
      </c>
      <c r="F1086" s="11"/>
      <c r="G1086" s="2" t="s">
        <v>305</v>
      </c>
      <c r="H1086" s="3" t="s">
        <v>70</v>
      </c>
      <c r="I1086" s="3"/>
      <c r="J1086" s="2" t="s">
        <v>4326</v>
      </c>
      <c r="K1086" s="2"/>
      <c r="L1086" s="2"/>
      <c r="M1086" s="2"/>
      <c r="N1086" s="2"/>
      <c r="O1086" s="2" t="s">
        <v>4327</v>
      </c>
      <c r="P1086" s="2"/>
      <c r="Q1086" s="2"/>
      <c r="R1086" s="2" t="s">
        <v>4328</v>
      </c>
      <c r="S1086" s="2"/>
      <c r="T1086" s="2"/>
      <c r="U1086" s="2" t="s">
        <v>48</v>
      </c>
    </row>
    <row r="1087" spans="1:23" x14ac:dyDescent="0.2">
      <c r="A1087" s="2" t="s">
        <v>4329</v>
      </c>
      <c r="B1087" s="2" t="s">
        <v>13</v>
      </c>
      <c r="C1087" s="10" t="str">
        <f>+VLOOKUP(A1087,NAV!A:C,3,FALSE)</f>
        <v xml:space="preserve"> </v>
      </c>
      <c r="D1087" s="2" t="s">
        <v>4330</v>
      </c>
      <c r="E1087" s="11" t="str">
        <f>VLOOKUP(A1087,NAV!A:E,5,FALSE)</f>
        <v>BONGRAIN S.A.</v>
      </c>
      <c r="F1087" s="11" t="b">
        <f>+D1087=E1087</f>
        <v>1</v>
      </c>
      <c r="G1087" s="2" t="s">
        <v>15</v>
      </c>
      <c r="H1087" s="3" t="s">
        <v>70</v>
      </c>
      <c r="I1087" s="3" t="s">
        <v>4325</v>
      </c>
      <c r="J1087" s="2" t="s">
        <v>4331</v>
      </c>
      <c r="K1087" s="7" t="str">
        <f>VLOOKUP(A1087,NAV!A:F,6,FALSE)</f>
        <v>24 RUE RIEUSSEC</v>
      </c>
      <c r="L1087" s="7" t="b">
        <f>J1087=K1087</f>
        <v>1</v>
      </c>
      <c r="M1087" s="2"/>
      <c r="N1087" s="2"/>
      <c r="O1087" s="2" t="s">
        <v>4327</v>
      </c>
      <c r="P1087" s="10" t="str">
        <f>VLOOKUP(A1087,NAV!A:H,8,FALSE)</f>
        <v>78220</v>
      </c>
      <c r="Q1087" s="10" t="b">
        <f>O1087=P1087</f>
        <v>1</v>
      </c>
      <c r="R1087" s="2" t="s">
        <v>4332</v>
      </c>
      <c r="S1087" s="10" t="str">
        <f>VLOOKUP(A1087,NAV!A:I,9,FALSE)</f>
        <v>VIROFLAY</v>
      </c>
      <c r="T1087" s="10" t="b">
        <f>R1087=S1087</f>
        <v>1</v>
      </c>
      <c r="U1087" s="2" t="s">
        <v>21</v>
      </c>
      <c r="V1087" s="9" t="str">
        <f>VLOOKUP(A1087,NAV!A:L,12,FALSE)</f>
        <v>FR</v>
      </c>
      <c r="W1087" t="str">
        <f>VLOOKUP(A1087,NAV!A:J,10,FALSE)</f>
        <v/>
      </c>
    </row>
    <row r="1088" spans="1:23" hidden="1" x14ac:dyDescent="0.2">
      <c r="A1088" s="2"/>
      <c r="B1088" s="2" t="s">
        <v>43</v>
      </c>
      <c r="C1088" s="2"/>
      <c r="D1088" s="2" t="s">
        <v>4333</v>
      </c>
      <c r="E1088" s="11" t="e">
        <f>VLOOKUP(A1088,NAV!A:E,5,FALSE)</f>
        <v>#N/A</v>
      </c>
      <c r="F1088" s="11"/>
      <c r="G1088" s="2" t="s">
        <v>305</v>
      </c>
      <c r="H1088" s="3" t="s">
        <v>276</v>
      </c>
      <c r="I1088" s="3"/>
      <c r="J1088" s="2" t="s">
        <v>4334</v>
      </c>
      <c r="K1088" s="2"/>
      <c r="L1088" s="2"/>
      <c r="M1088" s="2" t="s">
        <v>18</v>
      </c>
      <c r="N1088" s="2"/>
      <c r="O1088" s="2" t="s">
        <v>4327</v>
      </c>
      <c r="P1088" s="2"/>
      <c r="Q1088" s="2"/>
      <c r="R1088" s="2" t="s">
        <v>4332</v>
      </c>
      <c r="S1088" s="2"/>
      <c r="T1088" s="2"/>
      <c r="U1088" s="2" t="s">
        <v>21</v>
      </c>
    </row>
    <row r="1089" spans="1:23" x14ac:dyDescent="0.2">
      <c r="A1089" s="2" t="s">
        <v>4335</v>
      </c>
      <c r="B1089" s="2" t="s">
        <v>43</v>
      </c>
      <c r="C1089" s="10" t="str">
        <f>+VLOOKUP(A1089,NAV!A:C,3,FALSE)</f>
        <v>Tous</v>
      </c>
      <c r="D1089" s="2" t="s">
        <v>4336</v>
      </c>
      <c r="E1089" s="11" t="str">
        <f>VLOOKUP(A1089,NAV!A:E,5,FALSE)</f>
        <v>BONGRAIN SA HOLDING</v>
      </c>
      <c r="F1089" s="11" t="b">
        <f t="shared" ref="F1089:F1090" si="620">+D1089=E1089</f>
        <v>1</v>
      </c>
      <c r="G1089" s="2" t="s">
        <v>15</v>
      </c>
      <c r="H1089" s="3" t="s">
        <v>276</v>
      </c>
      <c r="I1089" s="3" t="s">
        <v>4333</v>
      </c>
      <c r="J1089" s="2" t="s">
        <v>4334</v>
      </c>
      <c r="K1089" s="7" t="str">
        <f>VLOOKUP(A1089,NAV!A:F,6,FALSE)</f>
        <v>42 rue Rieussec</v>
      </c>
      <c r="L1089" s="7" t="b">
        <f t="shared" ref="L1089:L1090" si="621">J1089=K1089</f>
        <v>1</v>
      </c>
      <c r="M1089" s="2" t="s">
        <v>18</v>
      </c>
      <c r="N1089" s="2"/>
      <c r="O1089" s="2" t="s">
        <v>4327</v>
      </c>
      <c r="P1089" s="10" t="str">
        <f>VLOOKUP(A1089,NAV!A:H,8,FALSE)</f>
        <v>78220</v>
      </c>
      <c r="Q1089" s="10" t="b">
        <f t="shared" ref="Q1089:Q1090" si="622">O1089=P1089</f>
        <v>1</v>
      </c>
      <c r="R1089" s="2" t="s">
        <v>4332</v>
      </c>
      <c r="S1089" s="10" t="str">
        <f>VLOOKUP(A1089,NAV!A:I,9,FALSE)</f>
        <v>VIROFLAY</v>
      </c>
      <c r="T1089" s="10" t="b">
        <f t="shared" ref="T1089:T1090" si="623">R1089=S1089</f>
        <v>1</v>
      </c>
      <c r="U1089" s="2" t="s">
        <v>21</v>
      </c>
      <c r="V1089" s="9" t="str">
        <f>VLOOKUP(A1089,NAV!A:L,12,FALSE)</f>
        <v>FR</v>
      </c>
      <c r="W1089" t="str">
        <f>VLOOKUP(A1089,NAV!A:J,10,FALSE)</f>
        <v/>
      </c>
    </row>
    <row r="1090" spans="1:23" x14ac:dyDescent="0.2">
      <c r="A1090" s="2" t="s">
        <v>4337</v>
      </c>
      <c r="B1090" s="2" t="s">
        <v>13</v>
      </c>
      <c r="C1090" s="10" t="str">
        <f>+VLOOKUP(A1090,NAV!A:C,3,FALSE)</f>
        <v>Tous</v>
      </c>
      <c r="D1090" s="2" t="s">
        <v>4338</v>
      </c>
      <c r="E1090" s="11" t="str">
        <f>VLOOKUP(A1090,NAV!A:E,5,FALSE)</f>
        <v>BONNA SABLA (LOYETTES)</v>
      </c>
      <c r="F1090" s="11" t="b">
        <f t="shared" si="620"/>
        <v>1</v>
      </c>
      <c r="G1090" s="2" t="s">
        <v>15</v>
      </c>
      <c r="H1090" s="3" t="s">
        <v>689</v>
      </c>
      <c r="I1090" s="3"/>
      <c r="J1090" s="2" t="s">
        <v>4339</v>
      </c>
      <c r="K1090" s="7" t="str">
        <f>VLOOKUP(A1090,NAV!A:F,6,FALSE)</f>
        <v>RTE PORT GALLAND</v>
      </c>
      <c r="L1090" s="7" t="b">
        <f t="shared" si="621"/>
        <v>1</v>
      </c>
      <c r="M1090" s="2"/>
      <c r="N1090" s="2"/>
      <c r="O1090" s="2" t="s">
        <v>4340</v>
      </c>
      <c r="P1090" s="10" t="str">
        <f>VLOOKUP(A1090,NAV!A:H,8,FALSE)</f>
        <v>1360</v>
      </c>
      <c r="Q1090" s="10" t="b">
        <f t="shared" si="622"/>
        <v>1</v>
      </c>
      <c r="R1090" s="2" t="s">
        <v>4341</v>
      </c>
      <c r="S1090" s="10" t="str">
        <f>VLOOKUP(A1090,NAV!A:I,9,FALSE)</f>
        <v>LOYETTES</v>
      </c>
      <c r="T1090" s="10" t="b">
        <f t="shared" si="623"/>
        <v>1</v>
      </c>
      <c r="U1090" s="2" t="s">
        <v>21</v>
      </c>
      <c r="V1090" s="9" t="str">
        <f>VLOOKUP(A1090,NAV!A:L,12,FALSE)</f>
        <v>FR</v>
      </c>
      <c r="W1090" t="str">
        <f>VLOOKUP(A1090,NAV!A:J,10,FALSE)</f>
        <v/>
      </c>
    </row>
    <row r="1091" spans="1:23" hidden="1" x14ac:dyDescent="0.2">
      <c r="A1091" s="2"/>
      <c r="B1091" s="2" t="s">
        <v>13</v>
      </c>
      <c r="C1091" s="2"/>
      <c r="D1091" s="2" t="s">
        <v>4342</v>
      </c>
      <c r="E1091" s="11" t="e">
        <f>VLOOKUP(A1091,NAV!A:E,5,FALSE)</f>
        <v>#N/A</v>
      </c>
      <c r="F1091" s="11"/>
      <c r="G1091" s="2" t="s">
        <v>15</v>
      </c>
      <c r="H1091" s="3" t="s">
        <v>16</v>
      </c>
      <c r="I1091" s="3"/>
      <c r="J1091" s="2" t="s">
        <v>4343</v>
      </c>
      <c r="K1091" s="2"/>
      <c r="L1091" s="2"/>
      <c r="M1091" s="2"/>
      <c r="N1091" s="2"/>
      <c r="O1091" s="2" t="s">
        <v>3429</v>
      </c>
      <c r="P1091" s="2"/>
      <c r="Q1091" s="2"/>
      <c r="R1091" s="2" t="s">
        <v>3430</v>
      </c>
      <c r="S1091" s="2"/>
      <c r="T1091" s="2"/>
      <c r="U1091" s="2" t="s">
        <v>21</v>
      </c>
    </row>
    <row r="1092" spans="1:23" x14ac:dyDescent="0.2">
      <c r="A1092" s="2" t="s">
        <v>4344</v>
      </c>
      <c r="B1092" s="2" t="s">
        <v>13</v>
      </c>
      <c r="C1092" s="10" t="str">
        <f>+VLOOKUP(A1092,NAV!A:C,3,FALSE)</f>
        <v xml:space="preserve"> </v>
      </c>
      <c r="D1092" s="2" t="s">
        <v>4345</v>
      </c>
      <c r="E1092" s="11" t="str">
        <f>VLOOKUP(A1092,NAV!A:E,5,FALSE)</f>
        <v>BONTAZ-CENTRE</v>
      </c>
      <c r="F1092" s="11" t="b">
        <f>+D1092=E1092</f>
        <v>1</v>
      </c>
      <c r="G1092" s="2" t="s">
        <v>15</v>
      </c>
      <c r="H1092" s="3" t="s">
        <v>82</v>
      </c>
      <c r="I1092" s="3"/>
      <c r="J1092" s="2" t="s">
        <v>4346</v>
      </c>
      <c r="K1092" s="7" t="str">
        <f>VLOOKUP(A1092,NAV!A:F,6,FALSE)</f>
        <v>ZI les valignons</v>
      </c>
      <c r="L1092" s="7" t="b">
        <f>J1092=K1092</f>
        <v>1</v>
      </c>
      <c r="M1092" s="2" t="s">
        <v>4347</v>
      </c>
      <c r="N1092" s="2"/>
      <c r="O1092" s="2" t="s">
        <v>4348</v>
      </c>
      <c r="P1092" s="10" t="str">
        <f>VLOOKUP(A1092,NAV!A:H,8,FALSE)</f>
        <v>74314</v>
      </c>
      <c r="Q1092" s="10" t="b">
        <f>O1092=P1092</f>
        <v>1</v>
      </c>
      <c r="R1092" s="2" t="s">
        <v>4349</v>
      </c>
      <c r="S1092" s="10" t="str">
        <f>VLOOKUP(A1092,NAV!A:I,9,FALSE)</f>
        <v>CLUSES CEDEX</v>
      </c>
      <c r="T1092" s="10" t="b">
        <f>R1092=S1092</f>
        <v>1</v>
      </c>
      <c r="U1092" s="2" t="s">
        <v>21</v>
      </c>
      <c r="V1092" s="9" t="str">
        <f>VLOOKUP(A1092,NAV!A:L,12,FALSE)</f>
        <v>FR</v>
      </c>
      <c r="W1092" t="str">
        <f>VLOOKUP(A1092,NAV!A:J,10,FALSE)</f>
        <v/>
      </c>
    </row>
    <row r="1093" spans="1:23" hidden="1" x14ac:dyDescent="0.2">
      <c r="A1093" s="2"/>
      <c r="B1093" s="2" t="s">
        <v>13</v>
      </c>
      <c r="C1093" s="2"/>
      <c r="D1093" s="2" t="s">
        <v>4350</v>
      </c>
      <c r="E1093" s="11" t="e">
        <f>VLOOKUP(A1093,NAV!A:E,5,FALSE)</f>
        <v>#N/A</v>
      </c>
      <c r="F1093" s="11"/>
      <c r="G1093" s="2" t="s">
        <v>15</v>
      </c>
      <c r="H1093" s="3" t="s">
        <v>76</v>
      </c>
      <c r="I1093" s="3"/>
      <c r="J1093" s="2" t="s">
        <v>4351</v>
      </c>
      <c r="K1093" s="2"/>
      <c r="L1093" s="2"/>
      <c r="M1093" s="2"/>
      <c r="N1093" s="2"/>
      <c r="O1093" s="2" t="s">
        <v>4352</v>
      </c>
      <c r="P1093" s="2"/>
      <c r="Q1093" s="2"/>
      <c r="R1093" s="2" t="s">
        <v>79</v>
      </c>
      <c r="S1093" s="2"/>
      <c r="T1093" s="2"/>
      <c r="U1093" s="2" t="s">
        <v>48</v>
      </c>
    </row>
    <row r="1094" spans="1:23" x14ac:dyDescent="0.2">
      <c r="A1094" s="2" t="s">
        <v>4353</v>
      </c>
      <c r="B1094" s="2" t="s">
        <v>13</v>
      </c>
      <c r="C1094" s="10" t="str">
        <f>+VLOOKUP(A1094,NAV!A:C,3,FALSE)</f>
        <v>Tous</v>
      </c>
      <c r="D1094" s="2" t="s">
        <v>4354</v>
      </c>
      <c r="E1094" s="11" t="str">
        <f>VLOOKUP(A1094,NAV!A:E,5,FALSE)</f>
        <v>BOS EQUIPEMENT</v>
      </c>
      <c r="F1094" s="11" t="b">
        <f t="shared" ref="F1094:F1095" si="624">+D1094=E1094</f>
        <v>1</v>
      </c>
      <c r="G1094" s="2" t="s">
        <v>15</v>
      </c>
      <c r="H1094" s="3" t="s">
        <v>82</v>
      </c>
      <c r="I1094" s="3"/>
      <c r="J1094" s="2" t="s">
        <v>4355</v>
      </c>
      <c r="K1094" s="7" t="str">
        <f>VLOOKUP(A1094,NAV!A:F,6,FALSE)</f>
        <v>57 Rue des Acacias</v>
      </c>
      <c r="L1094" s="7" t="b">
        <f t="shared" ref="L1094:L1095" si="625">J1094=K1094</f>
        <v>1</v>
      </c>
      <c r="M1094" s="2"/>
      <c r="N1094" s="2"/>
      <c r="O1094" s="2" t="s">
        <v>4356</v>
      </c>
      <c r="P1094" s="10" t="str">
        <f>VLOOKUP(A1094,NAV!A:H,8,FALSE)</f>
        <v>73600</v>
      </c>
      <c r="Q1094" s="10" t="b">
        <f t="shared" ref="Q1094:Q1095" si="626">O1094=P1094</f>
        <v>1</v>
      </c>
      <c r="R1094" s="2" t="s">
        <v>4357</v>
      </c>
      <c r="S1094" s="10" t="str">
        <f>VLOOKUP(A1094,NAV!A:I,9,FALSE)</f>
        <v>FONTAINE LE PUITS</v>
      </c>
      <c r="T1094" s="10" t="b">
        <f t="shared" ref="T1094:T1095" si="627">R1094=S1094</f>
        <v>0</v>
      </c>
      <c r="U1094" s="2" t="s">
        <v>48</v>
      </c>
      <c r="V1094" s="9" t="str">
        <f>VLOOKUP(A1094,NAV!A:L,12,FALSE)</f>
        <v>FR</v>
      </c>
      <c r="W1094" t="str">
        <f>VLOOKUP(A1094,NAV!A:J,10,FALSE)</f>
        <v/>
      </c>
    </row>
    <row r="1095" spans="1:23" x14ac:dyDescent="0.2">
      <c r="A1095" s="2" t="s">
        <v>4358</v>
      </c>
      <c r="B1095" s="2" t="s">
        <v>13</v>
      </c>
      <c r="C1095" s="10" t="str">
        <f>+VLOOKUP(A1095,NAV!A:C,3,FALSE)</f>
        <v>Tous</v>
      </c>
      <c r="D1095" s="2" t="s">
        <v>4359</v>
      </c>
      <c r="E1095" s="11" t="str">
        <f>VLOOKUP(A1095,NAV!A:E,5,FALSE)</f>
        <v>BOSCH TECHNIQUES D'AUTOMATION</v>
      </c>
      <c r="F1095" s="11" t="b">
        <f t="shared" si="624"/>
        <v>1</v>
      </c>
      <c r="G1095" s="2" t="s">
        <v>15</v>
      </c>
      <c r="H1095" s="3" t="s">
        <v>82</v>
      </c>
      <c r="I1095" s="3"/>
      <c r="J1095" s="2" t="s">
        <v>4360</v>
      </c>
      <c r="K1095" s="7" t="str">
        <f>VLOOKUP(A1095,NAV!A:F,6,FALSE)</f>
        <v>155 AVE FAUCIGNY</v>
      </c>
      <c r="L1095" s="7" t="b">
        <f t="shared" si="625"/>
        <v>1</v>
      </c>
      <c r="M1095" s="2"/>
      <c r="N1095" s="2"/>
      <c r="O1095" s="2" t="s">
        <v>2807</v>
      </c>
      <c r="P1095" s="10" t="str">
        <f>VLOOKUP(A1095,NAV!A:H,8,FALSE)</f>
        <v>74130</v>
      </c>
      <c r="Q1095" s="10" t="b">
        <f t="shared" si="626"/>
        <v>1</v>
      </c>
      <c r="R1095" s="2" t="s">
        <v>2808</v>
      </c>
      <c r="S1095" s="10" t="str">
        <f>VLOOKUP(A1095,NAV!A:I,9,FALSE)</f>
        <v>AYSE</v>
      </c>
      <c r="T1095" s="10" t="b">
        <f t="shared" si="627"/>
        <v>0</v>
      </c>
      <c r="U1095" s="2" t="s">
        <v>21</v>
      </c>
      <c r="V1095" s="9" t="str">
        <f>VLOOKUP(A1095,NAV!A:L,12,FALSE)</f>
        <v>FR</v>
      </c>
      <c r="W1095" t="str">
        <f>VLOOKUP(A1095,NAV!A:J,10,FALSE)</f>
        <v/>
      </c>
    </row>
    <row r="1096" spans="1:23" hidden="1" x14ac:dyDescent="0.2">
      <c r="A1096" s="2"/>
      <c r="B1096" s="2" t="s">
        <v>13</v>
      </c>
      <c r="C1096" s="2"/>
      <c r="D1096" s="2" t="s">
        <v>4361</v>
      </c>
      <c r="E1096" s="11" t="e">
        <f>VLOOKUP(A1096,NAV!A:E,5,FALSE)</f>
        <v>#N/A</v>
      </c>
      <c r="F1096" s="11"/>
      <c r="G1096" s="2" t="s">
        <v>15</v>
      </c>
      <c r="H1096" s="3" t="s">
        <v>16</v>
      </c>
      <c r="I1096" s="3"/>
      <c r="J1096" s="2" t="s">
        <v>4362</v>
      </c>
      <c r="K1096" s="2"/>
      <c r="L1096" s="2"/>
      <c r="M1096" s="2" t="s">
        <v>18</v>
      </c>
      <c r="N1096" s="2"/>
      <c r="O1096" s="2" t="s">
        <v>4363</v>
      </c>
      <c r="P1096" s="2"/>
      <c r="Q1096" s="2"/>
      <c r="R1096" s="2" t="s">
        <v>4364</v>
      </c>
      <c r="S1096" s="2"/>
      <c r="T1096" s="2"/>
      <c r="U1096" s="2" t="s">
        <v>21</v>
      </c>
    </row>
    <row r="1097" spans="1:23" hidden="1" x14ac:dyDescent="0.2">
      <c r="A1097" s="2"/>
      <c r="B1097" s="2" t="s">
        <v>13</v>
      </c>
      <c r="C1097" s="2"/>
      <c r="D1097" s="2" t="s">
        <v>4365</v>
      </c>
      <c r="E1097" s="11" t="e">
        <f>VLOOKUP(A1097,NAV!A:E,5,FALSE)</f>
        <v>#N/A</v>
      </c>
      <c r="F1097" s="11"/>
      <c r="G1097" s="2" t="s">
        <v>15</v>
      </c>
      <c r="H1097" s="3" t="s">
        <v>1665</v>
      </c>
      <c r="I1097" s="3" t="s">
        <v>4366</v>
      </c>
      <c r="J1097" s="2" t="s">
        <v>4367</v>
      </c>
      <c r="K1097" s="2"/>
      <c r="L1097" s="2"/>
      <c r="M1097" s="2" t="s">
        <v>4368</v>
      </c>
      <c r="N1097" s="2"/>
      <c r="O1097" s="2" t="s">
        <v>4369</v>
      </c>
      <c r="P1097" s="2"/>
      <c r="Q1097" s="2"/>
      <c r="R1097" s="2" t="s">
        <v>4370</v>
      </c>
      <c r="S1097" s="2"/>
      <c r="T1097" s="2"/>
      <c r="U1097" s="2" t="s">
        <v>21</v>
      </c>
    </row>
    <row r="1098" spans="1:23" hidden="1" x14ac:dyDescent="0.2">
      <c r="A1098" s="2"/>
      <c r="B1098" s="2" t="s">
        <v>13</v>
      </c>
      <c r="C1098" s="2"/>
      <c r="D1098" s="2" t="s">
        <v>4371</v>
      </c>
      <c r="E1098" s="11" t="e">
        <f>VLOOKUP(A1098,NAV!A:E,5,FALSE)</f>
        <v>#N/A</v>
      </c>
      <c r="F1098" s="11"/>
      <c r="G1098" s="2" t="s">
        <v>15</v>
      </c>
      <c r="H1098" s="3" t="s">
        <v>213</v>
      </c>
      <c r="I1098" s="3"/>
      <c r="J1098" s="2" t="s">
        <v>4372</v>
      </c>
      <c r="K1098" s="2"/>
      <c r="L1098" s="2"/>
      <c r="M1098" s="2"/>
      <c r="N1098" s="2"/>
      <c r="O1098" s="2" t="s">
        <v>165</v>
      </c>
      <c r="P1098" s="2"/>
      <c r="Q1098" s="2"/>
      <c r="R1098" s="2" t="s">
        <v>166</v>
      </c>
      <c r="S1098" s="2"/>
      <c r="T1098" s="2"/>
      <c r="U1098" s="2" t="s">
        <v>426</v>
      </c>
    </row>
    <row r="1099" spans="1:23" x14ac:dyDescent="0.2">
      <c r="A1099" s="2" t="s">
        <v>4373</v>
      </c>
      <c r="B1099" s="2" t="s">
        <v>13</v>
      </c>
      <c r="C1099" s="10" t="str">
        <f>+VLOOKUP(A1099,NAV!A:C,3,FALSE)</f>
        <v xml:space="preserve"> </v>
      </c>
      <c r="D1099" s="2" t="s">
        <v>4374</v>
      </c>
      <c r="E1099" s="11" t="str">
        <f>VLOOKUP(A1099,NAV!A:E,5,FALSE)</f>
        <v>BOTANIC</v>
      </c>
      <c r="F1099" s="11" t="b">
        <f t="shared" ref="F1099:F1100" si="628">+D1099=E1099</f>
        <v>1</v>
      </c>
      <c r="G1099" s="2" t="s">
        <v>15</v>
      </c>
      <c r="H1099" s="3" t="s">
        <v>4228</v>
      </c>
      <c r="I1099" s="3"/>
      <c r="J1099" s="2" t="s">
        <v>4375</v>
      </c>
      <c r="K1099" s="7" t="str">
        <f>VLOOKUP(A1099,NAV!A:F,6,FALSE)</f>
        <v>PARC D'AFFAIRE INTERNATIONAL</v>
      </c>
      <c r="L1099" s="7" t="b">
        <f t="shared" ref="L1099:L1100" si="629">J1099=K1099</f>
        <v>1</v>
      </c>
      <c r="M1099" s="2" t="s">
        <v>18</v>
      </c>
      <c r="N1099" s="2"/>
      <c r="O1099" s="2" t="s">
        <v>4376</v>
      </c>
      <c r="P1099" s="10" t="str">
        <f>VLOOKUP(A1099,NAV!A:H,8,FALSE)</f>
        <v>74166</v>
      </c>
      <c r="Q1099" s="10" t="b">
        <f t="shared" ref="Q1099:Q1100" si="630">O1099=P1099</f>
        <v>1</v>
      </c>
      <c r="R1099" s="2" t="s">
        <v>4377</v>
      </c>
      <c r="S1099" s="10" t="str">
        <f>VLOOKUP(A1099,NAV!A:I,9,FALSE)</f>
        <v>ARCHAMPS</v>
      </c>
      <c r="T1099" s="10" t="b">
        <f t="shared" ref="T1099:T1100" si="631">R1099=S1099</f>
        <v>1</v>
      </c>
      <c r="U1099" s="2" t="s">
        <v>21</v>
      </c>
      <c r="V1099" s="9" t="str">
        <f>VLOOKUP(A1099,NAV!A:L,12,FALSE)</f>
        <v>FR</v>
      </c>
      <c r="W1099" t="str">
        <f>VLOOKUP(A1099,NAV!A:J,10,FALSE)</f>
        <v/>
      </c>
    </row>
    <row r="1100" spans="1:23" x14ac:dyDescent="0.2">
      <c r="A1100" s="2" t="s">
        <v>4378</v>
      </c>
      <c r="B1100" s="2" t="s">
        <v>13</v>
      </c>
      <c r="C1100" s="10" t="str">
        <f>+VLOOKUP(A1100,NAV!A:C,3,FALSE)</f>
        <v>Tous</v>
      </c>
      <c r="D1100" s="2" t="s">
        <v>4379</v>
      </c>
      <c r="E1100" s="11" t="str">
        <f>VLOOKUP(A1100,NAV!A:E,5,FALSE)</f>
        <v>BOTANICA JARDINS SERVICES</v>
      </c>
      <c r="F1100" s="11" t="b">
        <f t="shared" si="628"/>
        <v>1</v>
      </c>
      <c r="G1100" s="2" t="s">
        <v>15</v>
      </c>
      <c r="H1100" s="3" t="s">
        <v>689</v>
      </c>
      <c r="I1100" s="3"/>
      <c r="J1100" s="2" t="s">
        <v>4380</v>
      </c>
      <c r="K1100" s="7" t="str">
        <f>VLOOKUP(A1100,NAV!A:F,6,FALSE)</f>
        <v>23 bis boulevard de l'Ariane</v>
      </c>
      <c r="L1100" s="7" t="b">
        <f t="shared" si="629"/>
        <v>1</v>
      </c>
      <c r="M1100" s="2"/>
      <c r="N1100" s="2"/>
      <c r="O1100" s="2" t="s">
        <v>4381</v>
      </c>
      <c r="P1100" s="10" t="str">
        <f>VLOOKUP(A1100,NAV!A:H,8,FALSE)</f>
        <v>06300</v>
      </c>
      <c r="Q1100" s="10" t="b">
        <f t="shared" si="630"/>
        <v>1</v>
      </c>
      <c r="R1100" s="2" t="s">
        <v>3287</v>
      </c>
      <c r="S1100" s="10" t="str">
        <f>VLOOKUP(A1100,NAV!A:I,9,FALSE)</f>
        <v>NICE</v>
      </c>
      <c r="T1100" s="10" t="b">
        <f t="shared" si="631"/>
        <v>1</v>
      </c>
      <c r="U1100" s="2" t="s">
        <v>21</v>
      </c>
      <c r="V1100" s="9" t="str">
        <f>VLOOKUP(A1100,NAV!A:L,12,FALSE)</f>
        <v>FR</v>
      </c>
      <c r="W1100" t="str">
        <f>VLOOKUP(A1100,NAV!A:J,10,FALSE)</f>
        <v/>
      </c>
    </row>
    <row r="1101" spans="1:23" hidden="1" x14ac:dyDescent="0.2">
      <c r="A1101" s="2"/>
      <c r="B1101" s="2" t="s">
        <v>13</v>
      </c>
      <c r="C1101" s="2"/>
      <c r="D1101" s="2" t="s">
        <v>4382</v>
      </c>
      <c r="E1101" s="11" t="e">
        <f>VLOOKUP(A1101,NAV!A:E,5,FALSE)</f>
        <v>#N/A</v>
      </c>
      <c r="F1101" s="11"/>
      <c r="G1101" s="2" t="s">
        <v>15</v>
      </c>
      <c r="H1101" s="3" t="s">
        <v>276</v>
      </c>
      <c r="I1101" s="3" t="s">
        <v>4383</v>
      </c>
      <c r="J1101" s="2" t="s">
        <v>4384</v>
      </c>
      <c r="K1101" s="2"/>
      <c r="L1101" s="2"/>
      <c r="M1101" s="2" t="s">
        <v>18</v>
      </c>
      <c r="N1101" s="2"/>
      <c r="O1101" s="2" t="s">
        <v>1844</v>
      </c>
      <c r="P1101" s="2"/>
      <c r="Q1101" s="2"/>
      <c r="R1101" s="2" t="s">
        <v>20</v>
      </c>
      <c r="S1101" s="2"/>
      <c r="T1101" s="2"/>
      <c r="U1101" s="2" t="s">
        <v>21</v>
      </c>
    </row>
    <row r="1102" spans="1:23" x14ac:dyDescent="0.2">
      <c r="A1102" s="2" t="s">
        <v>4385</v>
      </c>
      <c r="B1102" s="2" t="s">
        <v>13</v>
      </c>
      <c r="C1102" s="10" t="str">
        <f>+VLOOKUP(A1102,NAV!A:C,3,FALSE)</f>
        <v xml:space="preserve"> </v>
      </c>
      <c r="D1102" s="2" t="s">
        <v>4386</v>
      </c>
      <c r="E1102" s="11" t="str">
        <f>VLOOKUP(A1102,NAV!A:E,5,FALSE)</f>
        <v>BOUCHES DU RHONE TOURISME</v>
      </c>
      <c r="F1102" s="11" t="b">
        <f t="shared" ref="F1102:F1106" si="632">+D1102=E1102</f>
        <v>1</v>
      </c>
      <c r="G1102" s="2" t="s">
        <v>15</v>
      </c>
      <c r="H1102" s="3" t="s">
        <v>24</v>
      </c>
      <c r="I1102" s="3"/>
      <c r="J1102" s="2" t="s">
        <v>4387</v>
      </c>
      <c r="K1102" s="7" t="str">
        <f>VLOOKUP(A1102,NAV!A:F,6,FALSE)</f>
        <v>13 rue de Brignoles</v>
      </c>
      <c r="L1102" s="7" t="b">
        <f t="shared" ref="L1102:L1106" si="633">J1102=K1102</f>
        <v>1</v>
      </c>
      <c r="M1102" s="2"/>
      <c r="N1102" s="2"/>
      <c r="O1102" s="2" t="s">
        <v>2026</v>
      </c>
      <c r="P1102" s="10" t="str">
        <f>VLOOKUP(A1102,NAV!A:H,8,FALSE)</f>
        <v>13006</v>
      </c>
      <c r="Q1102" s="10" t="b">
        <f t="shared" ref="Q1102:Q1106" si="634">O1102=P1102</f>
        <v>1</v>
      </c>
      <c r="R1102" s="2" t="s">
        <v>2151</v>
      </c>
      <c r="S1102" s="10" t="str">
        <f>VLOOKUP(A1102,NAV!A:I,9,FALSE)</f>
        <v>MARSEILLE 6EME ARRONDISSE</v>
      </c>
      <c r="T1102" s="10" t="b">
        <f t="shared" ref="T1102:T1106" si="635">R1102=S1102</f>
        <v>0</v>
      </c>
      <c r="U1102" s="2" t="s">
        <v>21</v>
      </c>
      <c r="V1102" s="9" t="str">
        <f>VLOOKUP(A1102,NAV!A:L,12,FALSE)</f>
        <v>FR</v>
      </c>
      <c r="W1102" t="str">
        <f>VLOOKUP(A1102,NAV!A:J,10,FALSE)</f>
        <v/>
      </c>
    </row>
    <row r="1103" spans="1:23" x14ac:dyDescent="0.2">
      <c r="A1103" s="2" t="s">
        <v>4388</v>
      </c>
      <c r="B1103" s="2" t="s">
        <v>13</v>
      </c>
      <c r="C1103" s="10" t="str">
        <f>+VLOOKUP(A1103,NAV!A:C,3,FALSE)</f>
        <v>Tous</v>
      </c>
      <c r="D1103" s="2" t="s">
        <v>4389</v>
      </c>
      <c r="E1103" s="11" t="str">
        <f>VLOOKUP(A1103,NAV!A:E,5,FALSE)</f>
        <v>BOURBON OFFSHORE SURF</v>
      </c>
      <c r="F1103" s="11" t="b">
        <f t="shared" si="632"/>
        <v>1</v>
      </c>
      <c r="G1103" s="2" t="s">
        <v>15</v>
      </c>
      <c r="H1103" s="3" t="s">
        <v>583</v>
      </c>
      <c r="I1103" s="3"/>
      <c r="J1103" s="2" t="s">
        <v>4390</v>
      </c>
      <c r="K1103" s="7" t="str">
        <f>VLOOKUP(A1103,NAV!A:F,6,FALSE)</f>
        <v>148 RUE SAINTE</v>
      </c>
      <c r="L1103" s="7" t="b">
        <f t="shared" si="633"/>
        <v>1</v>
      </c>
      <c r="M1103" s="2"/>
      <c r="N1103" s="2"/>
      <c r="O1103" s="2" t="s">
        <v>4391</v>
      </c>
      <c r="P1103" s="10" t="str">
        <f>VLOOKUP(A1103,NAV!A:H,8,FALSE)</f>
        <v>13007</v>
      </c>
      <c r="Q1103" s="10" t="b">
        <f t="shared" si="634"/>
        <v>1</v>
      </c>
      <c r="R1103" s="2" t="s">
        <v>27</v>
      </c>
      <c r="S1103" s="10" t="str">
        <f>VLOOKUP(A1103,NAV!A:I,9,FALSE)</f>
        <v>MARSEILLE 7EME ARRONDISSE</v>
      </c>
      <c r="T1103" s="10" t="b">
        <f t="shared" si="635"/>
        <v>0</v>
      </c>
      <c r="U1103" s="2" t="s">
        <v>21</v>
      </c>
      <c r="V1103" s="9" t="str">
        <f>VLOOKUP(A1103,NAV!A:L,12,FALSE)</f>
        <v>FR</v>
      </c>
      <c r="W1103" t="str">
        <f>VLOOKUP(A1103,NAV!A:J,10,FALSE)</f>
        <v/>
      </c>
    </row>
    <row r="1104" spans="1:23" x14ac:dyDescent="0.2">
      <c r="A1104" s="2" t="s">
        <v>4392</v>
      </c>
      <c r="B1104" s="2" t="s">
        <v>13</v>
      </c>
      <c r="C1104" s="10" t="str">
        <f>+VLOOKUP(A1104,NAV!A:C,3,FALSE)</f>
        <v>Tous</v>
      </c>
      <c r="D1104" s="2" t="s">
        <v>4393</v>
      </c>
      <c r="E1104" s="11" t="str">
        <f>VLOOKUP(A1104,NAV!A:E,5,FALSE)</f>
        <v>BOURGEAT</v>
      </c>
      <c r="F1104" s="11" t="b">
        <f t="shared" si="632"/>
        <v>1</v>
      </c>
      <c r="G1104" s="2" t="s">
        <v>15</v>
      </c>
      <c r="H1104" s="3" t="s">
        <v>82</v>
      </c>
      <c r="I1104" s="3"/>
      <c r="J1104" s="2" t="s">
        <v>4394</v>
      </c>
      <c r="K1104" s="7" t="str">
        <f>VLOOKUP(A1104,NAV!A:F,6,FALSE)</f>
        <v>1 RUE ADRIEN BOURGEAT</v>
      </c>
      <c r="L1104" s="7" t="b">
        <f t="shared" si="633"/>
        <v>1</v>
      </c>
      <c r="M1104" s="2"/>
      <c r="N1104" s="2"/>
      <c r="O1104" s="2" t="s">
        <v>4395</v>
      </c>
      <c r="P1104" s="10" t="str">
        <f>VLOOKUP(A1104,NAV!A:H,8,FALSE)</f>
        <v>38490</v>
      </c>
      <c r="Q1104" s="10" t="b">
        <f t="shared" si="634"/>
        <v>1</v>
      </c>
      <c r="R1104" s="2" t="s">
        <v>4396</v>
      </c>
      <c r="S1104" s="10" t="str">
        <f>VLOOKUP(A1104,NAV!A:I,9,FALSE)</f>
        <v>AOSTE</v>
      </c>
      <c r="T1104" s="10" t="b">
        <f t="shared" si="635"/>
        <v>0</v>
      </c>
      <c r="U1104" s="2" t="s">
        <v>21</v>
      </c>
      <c r="V1104" s="9" t="str">
        <f>VLOOKUP(A1104,NAV!A:L,12,FALSE)</f>
        <v>FR</v>
      </c>
      <c r="W1104" t="str">
        <f>VLOOKUP(A1104,NAV!A:J,10,FALSE)</f>
        <v/>
      </c>
    </row>
    <row r="1105" spans="1:23" x14ac:dyDescent="0.2">
      <c r="A1105" s="2" t="s">
        <v>4397</v>
      </c>
      <c r="B1105" s="2" t="s">
        <v>43</v>
      </c>
      <c r="C1105" s="10" t="str">
        <f>+VLOOKUP(A1105,NAV!A:C,3,FALSE)</f>
        <v>Tous</v>
      </c>
      <c r="D1105" s="2" t="s">
        <v>4398</v>
      </c>
      <c r="E1105" s="11" t="str">
        <f>VLOOKUP(A1105,NAV!A:E,5,FALSE)</f>
        <v>BOURSE DE LUXEMBOURG</v>
      </c>
      <c r="F1105" s="11" t="b">
        <f t="shared" si="632"/>
        <v>1</v>
      </c>
      <c r="G1105" s="2" t="s">
        <v>15</v>
      </c>
      <c r="H1105" s="3" t="s">
        <v>659</v>
      </c>
      <c r="I1105" s="3"/>
      <c r="J1105" s="2" t="s">
        <v>4399</v>
      </c>
      <c r="K1105" s="7" t="str">
        <f>VLOOKUP(A1105,NAV!A:F,6,FALSE)</f>
        <v>11, av de la Porte-Neuve</v>
      </c>
      <c r="L1105" s="7" t="b">
        <f t="shared" si="633"/>
        <v>1</v>
      </c>
      <c r="M1105" s="2" t="s">
        <v>18</v>
      </c>
      <c r="N1105" s="2"/>
      <c r="O1105" s="2" t="s">
        <v>4400</v>
      </c>
      <c r="P1105" s="10" t="str">
        <f>VLOOKUP(A1105,NAV!A:H,8,FALSE)</f>
        <v>L-2227</v>
      </c>
      <c r="Q1105" s="10" t="b">
        <f t="shared" si="634"/>
        <v>1</v>
      </c>
      <c r="R1105" s="2" t="s">
        <v>2229</v>
      </c>
      <c r="S1105" s="10" t="str">
        <f>VLOOKUP(A1105,NAV!A:I,9,FALSE)</f>
        <v>Luxembourg</v>
      </c>
      <c r="T1105" s="10" t="b">
        <f t="shared" si="635"/>
        <v>1</v>
      </c>
      <c r="U1105" s="2" t="s">
        <v>663</v>
      </c>
      <c r="V1105" s="9" t="str">
        <f>VLOOKUP(A1105,NAV!A:L,12,FALSE)</f>
        <v>LU</v>
      </c>
      <c r="W1105" t="str">
        <f>VLOOKUP(A1105,NAV!A:J,10,FALSE)</f>
        <v/>
      </c>
    </row>
    <row r="1106" spans="1:23" x14ac:dyDescent="0.2">
      <c r="A1106" s="2" t="s">
        <v>4401</v>
      </c>
      <c r="B1106" s="2" t="s">
        <v>13</v>
      </c>
      <c r="C1106" s="10" t="str">
        <f>+VLOOKUP(A1106,NAV!A:C,3,FALSE)</f>
        <v>Tous</v>
      </c>
      <c r="D1106" s="2" t="s">
        <v>4402</v>
      </c>
      <c r="E1106" s="11" t="str">
        <f>VLOOKUP(A1106,NAV!A:E,5,FALSE)</f>
        <v>BOURSE DIRECT</v>
      </c>
      <c r="F1106" s="11" t="b">
        <f t="shared" si="632"/>
        <v>1</v>
      </c>
      <c r="G1106" s="2" t="s">
        <v>15</v>
      </c>
      <c r="H1106" s="3" t="s">
        <v>16</v>
      </c>
      <c r="I1106" s="3"/>
      <c r="J1106" s="2" t="s">
        <v>18</v>
      </c>
      <c r="K1106" s="7" t="str">
        <f>VLOOKUP(A1106,NAV!A:F,6,FALSE)</f>
        <v>.</v>
      </c>
      <c r="L1106" s="7" t="b">
        <f t="shared" si="633"/>
        <v>1</v>
      </c>
      <c r="M1106" s="2" t="s">
        <v>18</v>
      </c>
      <c r="N1106" s="2"/>
      <c r="O1106" s="2" t="s">
        <v>805</v>
      </c>
      <c r="P1106" s="10" t="str">
        <f>VLOOKUP(A1106,NAV!A:H,8,FALSE)</f>
        <v>75000</v>
      </c>
      <c r="Q1106" s="10" t="b">
        <f t="shared" si="634"/>
        <v>1</v>
      </c>
      <c r="R1106" s="2" t="s">
        <v>20</v>
      </c>
      <c r="S1106" s="10" t="str">
        <f>VLOOKUP(A1106,NAV!A:I,9,FALSE)</f>
        <v>PARIS</v>
      </c>
      <c r="T1106" s="10" t="b">
        <f t="shared" si="635"/>
        <v>1</v>
      </c>
      <c r="U1106" s="2" t="s">
        <v>21</v>
      </c>
      <c r="V1106" s="9" t="str">
        <f>VLOOKUP(A1106,NAV!A:L,12,FALSE)</f>
        <v>FR</v>
      </c>
      <c r="W1106" t="str">
        <f>VLOOKUP(A1106,NAV!A:J,10,FALSE)</f>
        <v/>
      </c>
    </row>
    <row r="1107" spans="1:23" hidden="1" x14ac:dyDescent="0.2">
      <c r="A1107" s="2"/>
      <c r="B1107" s="2" t="s">
        <v>13</v>
      </c>
      <c r="C1107" s="2"/>
      <c r="D1107" s="2" t="s">
        <v>4403</v>
      </c>
      <c r="E1107" s="11" t="e">
        <f>VLOOKUP(A1107,NAV!A:E,5,FALSE)</f>
        <v>#N/A</v>
      </c>
      <c r="F1107" s="11"/>
      <c r="G1107" s="2" t="s">
        <v>15</v>
      </c>
      <c r="H1107" s="3" t="s">
        <v>1110</v>
      </c>
      <c r="I1107" s="3" t="s">
        <v>1327</v>
      </c>
      <c r="J1107" s="2" t="s">
        <v>4404</v>
      </c>
      <c r="K1107" s="2"/>
      <c r="L1107" s="2"/>
      <c r="M1107" s="2"/>
      <c r="N1107" s="2"/>
      <c r="O1107" s="2" t="s">
        <v>4405</v>
      </c>
      <c r="P1107" s="2"/>
      <c r="Q1107" s="2"/>
      <c r="R1107" s="2" t="s">
        <v>1616</v>
      </c>
      <c r="S1107" s="2"/>
      <c r="T1107" s="2"/>
      <c r="U1107" s="2" t="s">
        <v>21</v>
      </c>
    </row>
    <row r="1108" spans="1:23" x14ac:dyDescent="0.2">
      <c r="A1108" s="2" t="s">
        <v>4406</v>
      </c>
      <c r="B1108" s="2" t="s">
        <v>13</v>
      </c>
      <c r="C1108" s="10" t="str">
        <f>+VLOOKUP(A1108,NAV!A:C,3,FALSE)</f>
        <v>Tous</v>
      </c>
      <c r="D1108" s="2" t="s">
        <v>4407</v>
      </c>
      <c r="E1108" s="11" t="str">
        <f>VLOOKUP(A1108,NAV!A:E,5,FALSE)</f>
        <v>BOUVERAT INDUSTRIES (AUTOCAM)</v>
      </c>
      <c r="F1108" s="11" t="b">
        <f t="shared" ref="F1108:F1109" si="636">+D1108=E1108</f>
        <v>1</v>
      </c>
      <c r="G1108" s="2" t="s">
        <v>15</v>
      </c>
      <c r="H1108" s="3" t="s">
        <v>82</v>
      </c>
      <c r="I1108" s="3"/>
      <c r="J1108" s="2" t="s">
        <v>4408</v>
      </c>
      <c r="K1108" s="7" t="str">
        <f>VLOOKUP(A1108,NAV!A:F,6,FALSE)</f>
        <v>136 RUE DES PERRIERES</v>
      </c>
      <c r="L1108" s="7" t="b">
        <f t="shared" ref="L1108:L1109" si="637">J1108=K1108</f>
        <v>1</v>
      </c>
      <c r="M1108" s="2"/>
      <c r="N1108" s="2"/>
      <c r="O1108" s="2" t="s">
        <v>4409</v>
      </c>
      <c r="P1108" s="10" t="str">
        <f>VLOOKUP(A1108,NAV!A:H,8,FALSE)</f>
        <v>74460</v>
      </c>
      <c r="Q1108" s="10" t="b">
        <f t="shared" ref="Q1108:Q1109" si="638">O1108=P1108</f>
        <v>1</v>
      </c>
      <c r="R1108" s="2" t="s">
        <v>4410</v>
      </c>
      <c r="S1108" s="10" t="str">
        <f>VLOOKUP(A1108,NAV!A:I,9,FALSE)</f>
        <v>MARNAZ</v>
      </c>
      <c r="T1108" s="10" t="b">
        <f t="shared" ref="T1108:T1109" si="639">R1108=S1108</f>
        <v>1</v>
      </c>
      <c r="U1108" s="2" t="s">
        <v>21</v>
      </c>
      <c r="V1108" s="9" t="str">
        <f>VLOOKUP(A1108,NAV!A:L,12,FALSE)</f>
        <v>FR</v>
      </c>
      <c r="W1108" t="str">
        <f>VLOOKUP(A1108,NAV!A:J,10,FALSE)</f>
        <v/>
      </c>
    </row>
    <row r="1109" spans="1:23" x14ac:dyDescent="0.2">
      <c r="A1109" s="2" t="s">
        <v>4411</v>
      </c>
      <c r="B1109" s="2" t="s">
        <v>13</v>
      </c>
      <c r="C1109" s="10" t="str">
        <f>+VLOOKUP(A1109,NAV!A:C,3,FALSE)</f>
        <v xml:space="preserve"> </v>
      </c>
      <c r="D1109" s="2" t="s">
        <v>4412</v>
      </c>
      <c r="E1109" s="11" t="str">
        <f>VLOOKUP(A1109,NAV!A:E,5,FALSE)</f>
        <v>BOUYER LEROUX</v>
      </c>
      <c r="F1109" s="11" t="b">
        <f t="shared" si="636"/>
        <v>1</v>
      </c>
      <c r="G1109" s="2" t="s">
        <v>15</v>
      </c>
      <c r="H1109" s="3" t="s">
        <v>375</v>
      </c>
      <c r="I1109" s="3"/>
      <c r="J1109" s="2" t="s">
        <v>4413</v>
      </c>
      <c r="K1109" s="7" t="str">
        <f>VLOOKUP(A1109,NAV!A:F,6,FALSE)</f>
        <v>L'Etablère</v>
      </c>
      <c r="L1109" s="7" t="b">
        <f t="shared" si="637"/>
        <v>1</v>
      </c>
      <c r="M1109" s="2"/>
      <c r="N1109" s="2"/>
      <c r="O1109" s="2" t="s">
        <v>4414</v>
      </c>
      <c r="P1109" s="10" t="str">
        <f>VLOOKUP(A1109,NAV!A:H,8,FALSE)</f>
        <v>49280</v>
      </c>
      <c r="Q1109" s="10" t="b">
        <f t="shared" si="638"/>
        <v>1</v>
      </c>
      <c r="R1109" s="2" t="s">
        <v>4415</v>
      </c>
      <c r="S1109" s="10" t="str">
        <f>VLOOKUP(A1109,NAV!A:I,9,FALSE)</f>
        <v>LA SEGUINIERE</v>
      </c>
      <c r="T1109" s="10" t="b">
        <f t="shared" si="639"/>
        <v>0</v>
      </c>
      <c r="U1109" s="2" t="s">
        <v>21</v>
      </c>
      <c r="V1109" s="9" t="str">
        <f>VLOOKUP(A1109,NAV!A:L,12,FALSE)</f>
        <v>FR</v>
      </c>
      <c r="W1109" t="str">
        <f>VLOOKUP(A1109,NAV!A:J,10,FALSE)</f>
        <v/>
      </c>
    </row>
    <row r="1110" spans="1:23" hidden="1" x14ac:dyDescent="0.2">
      <c r="A1110" s="2"/>
      <c r="B1110" s="2" t="s">
        <v>13</v>
      </c>
      <c r="C1110" s="2"/>
      <c r="D1110" s="2" t="s">
        <v>4416</v>
      </c>
      <c r="E1110" s="11" t="e">
        <f>VLOOKUP(A1110,NAV!A:E,5,FALSE)</f>
        <v>#N/A</v>
      </c>
      <c r="F1110" s="11"/>
      <c r="G1110" s="2" t="s">
        <v>15</v>
      </c>
      <c r="H1110" s="3" t="s">
        <v>645</v>
      </c>
      <c r="I1110" s="3" t="s">
        <v>4417</v>
      </c>
      <c r="J1110" s="2" t="s">
        <v>4418</v>
      </c>
      <c r="K1110" s="2"/>
      <c r="L1110" s="2"/>
      <c r="M1110" s="2"/>
      <c r="N1110" s="2"/>
      <c r="O1110" s="2" t="s">
        <v>4419</v>
      </c>
      <c r="P1110" s="2"/>
      <c r="Q1110" s="2"/>
      <c r="R1110" s="2" t="s">
        <v>4420</v>
      </c>
      <c r="S1110" s="2"/>
      <c r="T1110" s="2"/>
      <c r="U1110" s="2" t="s">
        <v>21</v>
      </c>
    </row>
    <row r="1111" spans="1:23" x14ac:dyDescent="0.2">
      <c r="A1111" s="2" t="s">
        <v>4421</v>
      </c>
      <c r="B1111" s="2" t="s">
        <v>13</v>
      </c>
      <c r="C1111" s="10" t="str">
        <f>+VLOOKUP(A1111,NAV!A:C,3,FALSE)</f>
        <v xml:space="preserve"> </v>
      </c>
      <c r="D1111" s="2" t="s">
        <v>4422</v>
      </c>
      <c r="E1111" s="11" t="str">
        <f>VLOOKUP(A1111,NAV!A:E,5,FALSE)</f>
        <v>BOUYGUES CONSTRUCTION</v>
      </c>
      <c r="F1111" s="11" t="b">
        <f>+D1111=E1111</f>
        <v>1</v>
      </c>
      <c r="G1111" s="2" t="s">
        <v>15</v>
      </c>
      <c r="H1111" s="3" t="s">
        <v>645</v>
      </c>
      <c r="I1111" s="3" t="s">
        <v>4417</v>
      </c>
      <c r="J1111" s="2" t="s">
        <v>4418</v>
      </c>
      <c r="K1111" s="7" t="str">
        <f>VLOOKUP(A1111,NAV!A:F,6,FALSE)</f>
        <v>1 av Eugène Freyssinet</v>
      </c>
      <c r="L1111" s="7" t="b">
        <f>J1111=K1111</f>
        <v>1</v>
      </c>
      <c r="M1111" s="2"/>
      <c r="N1111" s="2"/>
      <c r="O1111" s="2" t="s">
        <v>4419</v>
      </c>
      <c r="P1111" s="10" t="str">
        <f>VLOOKUP(A1111,NAV!A:H,8,FALSE)</f>
        <v>78061</v>
      </c>
      <c r="Q1111" s="10" t="b">
        <f>O1111=P1111</f>
        <v>1</v>
      </c>
      <c r="R1111" s="2" t="s">
        <v>4423</v>
      </c>
      <c r="S1111" s="10" t="str">
        <f>VLOOKUP(A1111,NAV!A:I,9,FALSE)</f>
        <v>ST QUENTIN EN YVELINESCEDEX</v>
      </c>
      <c r="T1111" s="10" t="b">
        <f>R1111=S1111</f>
        <v>1</v>
      </c>
      <c r="U1111" s="2" t="s">
        <v>21</v>
      </c>
      <c r="V1111" s="9" t="str">
        <f>VLOOKUP(A1111,NAV!A:L,12,FALSE)</f>
        <v>FR</v>
      </c>
      <c r="W1111" t="str">
        <f>VLOOKUP(A1111,NAV!A:J,10,FALSE)</f>
        <v>FR70 552045999</v>
      </c>
    </row>
    <row r="1112" spans="1:23" hidden="1" x14ac:dyDescent="0.2">
      <c r="A1112" s="2"/>
      <c r="B1112" s="2" t="s">
        <v>13</v>
      </c>
      <c r="C1112" s="2"/>
      <c r="D1112" s="2" t="s">
        <v>4417</v>
      </c>
      <c r="E1112" s="11" t="e">
        <f>VLOOKUP(A1112,NAV!A:E,5,FALSE)</f>
        <v>#N/A</v>
      </c>
      <c r="F1112" s="11"/>
      <c r="G1112" s="2" t="s">
        <v>305</v>
      </c>
      <c r="H1112" s="3" t="s">
        <v>645</v>
      </c>
      <c r="I1112" s="3"/>
      <c r="J1112" s="2" t="s">
        <v>4424</v>
      </c>
      <c r="K1112" s="2"/>
      <c r="L1112" s="2"/>
      <c r="M1112" s="2"/>
      <c r="N1112" s="2"/>
      <c r="O1112" s="2" t="s">
        <v>131</v>
      </c>
      <c r="P1112" s="2"/>
      <c r="Q1112" s="2"/>
      <c r="R1112" s="2" t="s">
        <v>20</v>
      </c>
      <c r="S1112" s="2"/>
      <c r="T1112" s="2"/>
      <c r="U1112" s="2" t="s">
        <v>21</v>
      </c>
    </row>
    <row r="1113" spans="1:23" x14ac:dyDescent="0.2">
      <c r="A1113" s="2" t="s">
        <v>4425</v>
      </c>
      <c r="B1113" s="2" t="s">
        <v>13</v>
      </c>
      <c r="C1113" s="10" t="str">
        <f>+VLOOKUP(A1113,NAV!A:C,3,FALSE)</f>
        <v xml:space="preserve"> </v>
      </c>
      <c r="D1113" s="2" t="s">
        <v>4426</v>
      </c>
      <c r="E1113" s="11" t="str">
        <f>VLOOKUP(A1113,NAV!A:E,5,FALSE)</f>
        <v>BOUYGUES HOLDING</v>
      </c>
      <c r="F1113" s="11" t="b">
        <f t="shared" ref="F1113:F1116" si="640">+D1113=E1113</f>
        <v>1</v>
      </c>
      <c r="G1113" s="2" t="s">
        <v>15</v>
      </c>
      <c r="H1113" s="3" t="s">
        <v>645</v>
      </c>
      <c r="I1113" s="3" t="s">
        <v>4417</v>
      </c>
      <c r="J1113" s="2" t="s">
        <v>4424</v>
      </c>
      <c r="K1113" s="7" t="str">
        <f>VLOOKUP(A1113,NAV!A:F,6,FALSE)</f>
        <v>32 Avenue Hoche</v>
      </c>
      <c r="L1113" s="7" t="b">
        <f t="shared" ref="L1113:L1116" si="641">J1113=K1113</f>
        <v>1</v>
      </c>
      <c r="M1113" s="2"/>
      <c r="N1113" s="2"/>
      <c r="O1113" s="2" t="s">
        <v>131</v>
      </c>
      <c r="P1113" s="10" t="str">
        <f>VLOOKUP(A1113,NAV!A:H,8,FALSE)</f>
        <v>75008</v>
      </c>
      <c r="Q1113" s="10" t="b">
        <f t="shared" ref="Q1113:Q1116" si="642">O1113=P1113</f>
        <v>1</v>
      </c>
      <c r="R1113" s="2" t="s">
        <v>20</v>
      </c>
      <c r="S1113" s="10" t="str">
        <f>VLOOKUP(A1113,NAV!A:I,9,FALSE)</f>
        <v>PARIS 8EME ARRONDISSEMENT</v>
      </c>
      <c r="T1113" s="10" t="b">
        <f t="shared" ref="T1113:T1116" si="643">R1113=S1113</f>
        <v>0</v>
      </c>
      <c r="U1113" s="2" t="s">
        <v>21</v>
      </c>
      <c r="V1113" s="9" t="str">
        <f>VLOOKUP(A1113,NAV!A:L,12,FALSE)</f>
        <v>FR</v>
      </c>
      <c r="W1113" t="str">
        <f>VLOOKUP(A1113,NAV!A:J,10,FALSE)</f>
        <v/>
      </c>
    </row>
    <row r="1114" spans="1:23" x14ac:dyDescent="0.2">
      <c r="A1114" s="2" t="s">
        <v>4427</v>
      </c>
      <c r="B1114" s="2" t="s">
        <v>13</v>
      </c>
      <c r="C1114" s="10" t="e">
        <f>+VLOOKUP(A1114,NAV!A:C,3,FALSE)</f>
        <v>#N/A</v>
      </c>
      <c r="D1114" s="2" t="s">
        <v>4428</v>
      </c>
      <c r="E1114" s="11" t="e">
        <f>VLOOKUP(A1114,NAV!A:E,5,FALSE)</f>
        <v>#N/A</v>
      </c>
      <c r="F1114" s="11" t="e">
        <f t="shared" si="640"/>
        <v>#N/A</v>
      </c>
      <c r="G1114" s="2" t="s">
        <v>15</v>
      </c>
      <c r="H1114" s="3" t="s">
        <v>645</v>
      </c>
      <c r="I1114" s="3" t="s">
        <v>4417</v>
      </c>
      <c r="J1114" s="2" t="s">
        <v>4429</v>
      </c>
      <c r="K1114" s="7" t="e">
        <f>VLOOKUP(A1114,NAV!A:F,6,FALSE)</f>
        <v>#N/A</v>
      </c>
      <c r="L1114" s="7" t="e">
        <f t="shared" si="641"/>
        <v>#N/A</v>
      </c>
      <c r="M1114" s="2"/>
      <c r="N1114" s="2"/>
      <c r="O1114" s="2" t="s">
        <v>131</v>
      </c>
      <c r="P1114" s="10" t="e">
        <f>VLOOKUP(A1114,NAV!A:H,8,FALSE)</f>
        <v>#N/A</v>
      </c>
      <c r="Q1114" s="10" t="e">
        <f t="shared" si="642"/>
        <v>#N/A</v>
      </c>
      <c r="R1114" s="2" t="s">
        <v>20</v>
      </c>
      <c r="S1114" s="10" t="e">
        <f>VLOOKUP(A1114,NAV!A:I,9,FALSE)</f>
        <v>#N/A</v>
      </c>
      <c r="T1114" s="10" t="e">
        <f t="shared" si="643"/>
        <v>#N/A</v>
      </c>
      <c r="U1114" s="2" t="s">
        <v>21</v>
      </c>
      <c r="V1114" s="9" t="e">
        <f>VLOOKUP(A1114,NAV!A:L,12,FALSE)</f>
        <v>#N/A</v>
      </c>
      <c r="W1114" t="e">
        <f>VLOOKUP(A1114,NAV!A:J,10,FALSE)</f>
        <v>#N/A</v>
      </c>
    </row>
    <row r="1115" spans="1:23" x14ac:dyDescent="0.2">
      <c r="A1115" s="2" t="s">
        <v>4430</v>
      </c>
      <c r="B1115" s="2" t="s">
        <v>13</v>
      </c>
      <c r="C1115" s="10" t="str">
        <f>+VLOOKUP(A1115,NAV!A:C,3,FALSE)</f>
        <v>Tous</v>
      </c>
      <c r="D1115" s="2" t="s">
        <v>4431</v>
      </c>
      <c r="E1115" s="11" t="str">
        <f>VLOOKUP(A1115,NAV!A:E,5,FALSE)</f>
        <v>BOVIS</v>
      </c>
      <c r="F1115" s="11" t="b">
        <f t="shared" si="640"/>
        <v>1</v>
      </c>
      <c r="G1115" s="2" t="s">
        <v>15</v>
      </c>
      <c r="H1115" s="3" t="s">
        <v>16</v>
      </c>
      <c r="I1115" s="3"/>
      <c r="J1115" s="2" t="s">
        <v>4432</v>
      </c>
      <c r="K1115" s="7" t="str">
        <f>VLOOKUP(A1115,NAV!A:F,6,FALSE)</f>
        <v>1 bis rue Edouard Aubert, ZA des Ciroliers</v>
      </c>
      <c r="L1115" s="7" t="b">
        <f t="shared" si="641"/>
        <v>1</v>
      </c>
      <c r="M1115" s="2" t="s">
        <v>18</v>
      </c>
      <c r="N1115" s="2"/>
      <c r="O1115" s="2" t="s">
        <v>4433</v>
      </c>
      <c r="P1115" s="10" t="str">
        <f>VLOOKUP(A1115,NAV!A:H,8,FALSE)</f>
        <v>91700</v>
      </c>
      <c r="Q1115" s="10" t="b">
        <f t="shared" si="642"/>
        <v>1</v>
      </c>
      <c r="R1115" s="2" t="s">
        <v>4434</v>
      </c>
      <c r="S1115" s="10" t="str">
        <f>VLOOKUP(A1115,NAV!A:I,9,FALSE)</f>
        <v>FLEURY MEROGIS</v>
      </c>
      <c r="T1115" s="10" t="b">
        <f t="shared" si="643"/>
        <v>1</v>
      </c>
      <c r="U1115" s="2" t="s">
        <v>21</v>
      </c>
      <c r="V1115" s="9" t="str">
        <f>VLOOKUP(A1115,NAV!A:L,12,FALSE)</f>
        <v>FR</v>
      </c>
      <c r="W1115" t="str">
        <f>VLOOKUP(A1115,NAV!A:J,10,FALSE)</f>
        <v/>
      </c>
    </row>
    <row r="1116" spans="1:23" x14ac:dyDescent="0.2">
      <c r="A1116" s="2" t="s">
        <v>4435</v>
      </c>
      <c r="B1116" s="2" t="s">
        <v>13</v>
      </c>
      <c r="C1116" s="10" t="str">
        <f>+VLOOKUP(A1116,NAV!A:C,3,FALSE)</f>
        <v>Tous</v>
      </c>
      <c r="D1116" s="2" t="s">
        <v>4436</v>
      </c>
      <c r="E1116" s="11" t="str">
        <f>VLOOKUP(A1116,NAV!A:E,5,FALSE)</f>
        <v>BP FRANCE</v>
      </c>
      <c r="F1116" s="11" t="b">
        <f t="shared" si="640"/>
        <v>1</v>
      </c>
      <c r="G1116" s="2" t="s">
        <v>15</v>
      </c>
      <c r="H1116" s="3" t="s">
        <v>16</v>
      </c>
      <c r="I1116" s="3"/>
      <c r="J1116" s="2" t="s">
        <v>18</v>
      </c>
      <c r="K1116" s="7" t="str">
        <f>VLOOKUP(A1116,NAV!A:F,6,FALSE)</f>
        <v>.</v>
      </c>
      <c r="L1116" s="7" t="b">
        <f t="shared" si="641"/>
        <v>1</v>
      </c>
      <c r="M1116" s="2" t="s">
        <v>18</v>
      </c>
      <c r="N1116" s="2"/>
      <c r="O1116" s="2" t="s">
        <v>4437</v>
      </c>
      <c r="P1116" s="10" t="str">
        <f>VLOOKUP(A1116,NAV!A:H,8,FALSE)</f>
        <v>95000</v>
      </c>
      <c r="Q1116" s="10" t="b">
        <f t="shared" si="642"/>
        <v>1</v>
      </c>
      <c r="R1116" s="2" t="s">
        <v>273</v>
      </c>
      <c r="S1116" s="10" t="str">
        <f>VLOOKUP(A1116,NAV!A:I,9,FALSE)</f>
        <v>BOISEMONT</v>
      </c>
      <c r="T1116" s="10" t="b">
        <f t="shared" si="643"/>
        <v>0</v>
      </c>
      <c r="U1116" s="2" t="s">
        <v>21</v>
      </c>
      <c r="V1116" s="9" t="str">
        <f>VLOOKUP(A1116,NAV!A:L,12,FALSE)</f>
        <v>FR</v>
      </c>
      <c r="W1116" t="str">
        <f>VLOOKUP(A1116,NAV!A:J,10,FALSE)</f>
        <v/>
      </c>
    </row>
    <row r="1117" spans="1:23" hidden="1" x14ac:dyDescent="0.2">
      <c r="A1117" s="2"/>
      <c r="B1117" s="2" t="s">
        <v>43</v>
      </c>
      <c r="C1117" s="2"/>
      <c r="D1117" s="2" t="s">
        <v>4438</v>
      </c>
      <c r="E1117" s="11" t="e">
        <f>VLOOKUP(A1117,NAV!A:E,5,FALSE)</f>
        <v>#N/A</v>
      </c>
      <c r="F1117" s="11"/>
      <c r="G1117" s="2"/>
      <c r="H1117" s="3" t="s">
        <v>4439</v>
      </c>
      <c r="I1117" s="3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</row>
    <row r="1118" spans="1:23" hidden="1" x14ac:dyDescent="0.2">
      <c r="A1118" s="2"/>
      <c r="B1118" s="2" t="s">
        <v>43</v>
      </c>
      <c r="C1118" s="2"/>
      <c r="D1118" s="2" t="s">
        <v>4438</v>
      </c>
      <c r="E1118" s="11" t="e">
        <f>VLOOKUP(A1118,NAV!A:E,5,FALSE)</f>
        <v>#N/A</v>
      </c>
      <c r="F1118" s="11"/>
      <c r="G1118" s="2"/>
      <c r="H1118" s="3" t="s">
        <v>4439</v>
      </c>
      <c r="I1118" s="3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</row>
    <row r="1119" spans="1:23" x14ac:dyDescent="0.2">
      <c r="A1119" s="2" t="s">
        <v>4440</v>
      </c>
      <c r="B1119" s="2" t="s">
        <v>13</v>
      </c>
      <c r="C1119" s="10" t="str">
        <f>+VLOOKUP(A1119,NAV!A:C,3,FALSE)</f>
        <v xml:space="preserve"> </v>
      </c>
      <c r="D1119" s="2" t="s">
        <v>4441</v>
      </c>
      <c r="E1119" s="11" t="str">
        <f>VLOOKUP(A1119,NAV!A:E,5,FALSE)</f>
        <v>BPCE ASSURANCES</v>
      </c>
      <c r="F1119" s="11" t="b">
        <f>+D1119=E1119</f>
        <v>1</v>
      </c>
      <c r="G1119" s="2" t="s">
        <v>15</v>
      </c>
      <c r="H1119" s="3" t="s">
        <v>1110</v>
      </c>
      <c r="I1119" s="3" t="s">
        <v>3390</v>
      </c>
      <c r="J1119" s="2" t="s">
        <v>4442</v>
      </c>
      <c r="K1119" s="7" t="str">
        <f>VLOOKUP(A1119,NAV!A:F,6,FALSE)</f>
        <v>88 avenue de France</v>
      </c>
      <c r="L1119" s="7" t="b">
        <f>J1119=K1119</f>
        <v>1</v>
      </c>
      <c r="M1119" s="2"/>
      <c r="N1119" s="2"/>
      <c r="O1119" s="2" t="s">
        <v>292</v>
      </c>
      <c r="P1119" s="10" t="str">
        <f>VLOOKUP(A1119,NAV!A:H,8,FALSE)</f>
        <v>75013</v>
      </c>
      <c r="Q1119" s="10" t="b">
        <f>O1119=P1119</f>
        <v>1</v>
      </c>
      <c r="R1119" s="2" t="s">
        <v>41</v>
      </c>
      <c r="S1119" s="10" t="str">
        <f>VLOOKUP(A1119,NAV!A:I,9,FALSE)</f>
        <v>PARIS</v>
      </c>
      <c r="T1119" s="10" t="b">
        <f>R1119=S1119</f>
        <v>1</v>
      </c>
      <c r="U1119" s="2" t="s">
        <v>21</v>
      </c>
      <c r="V1119" s="9" t="str">
        <f>VLOOKUP(A1119,NAV!A:L,12,FALSE)</f>
        <v>FR</v>
      </c>
      <c r="W1119" t="str">
        <f>VLOOKUP(A1119,NAV!A:J,10,FALSE)</f>
        <v/>
      </c>
    </row>
    <row r="1120" spans="1:23" hidden="1" x14ac:dyDescent="0.2">
      <c r="A1120" s="2"/>
      <c r="B1120" s="2" t="s">
        <v>43</v>
      </c>
      <c r="C1120" s="2"/>
      <c r="D1120" s="2" t="s">
        <v>4443</v>
      </c>
      <c r="E1120" s="11" t="e">
        <f>VLOOKUP(A1120,NAV!A:E,5,FALSE)</f>
        <v>#N/A</v>
      </c>
      <c r="F1120" s="11"/>
      <c r="G1120" s="2"/>
      <c r="H1120" s="3" t="s">
        <v>4439</v>
      </c>
      <c r="I1120" s="3" t="s">
        <v>4438</v>
      </c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</row>
    <row r="1121" spans="1:23" x14ac:dyDescent="0.2">
      <c r="A1121" s="2" t="s">
        <v>4444</v>
      </c>
      <c r="B1121" s="2" t="s">
        <v>13</v>
      </c>
      <c r="C1121" s="10" t="str">
        <f>+VLOOKUP(A1121,NAV!A:C,3,FALSE)</f>
        <v xml:space="preserve"> </v>
      </c>
      <c r="D1121" s="2" t="s">
        <v>3390</v>
      </c>
      <c r="E1121" s="11" t="str">
        <f>VLOOKUP(A1121,NAV!A:E,5,FALSE)</f>
        <v>BPCE GROUPE</v>
      </c>
      <c r="F1121" s="11" t="b">
        <f t="shared" ref="F1121:F1125" si="644">+D1121=E1121</f>
        <v>1</v>
      </c>
      <c r="G1121" s="2" t="s">
        <v>305</v>
      </c>
      <c r="H1121" s="3" t="s">
        <v>1110</v>
      </c>
      <c r="I1121" s="3"/>
      <c r="J1121" s="2" t="s">
        <v>4445</v>
      </c>
      <c r="K1121" s="7" t="str">
        <f>VLOOKUP(A1121,NAV!A:F,6,FALSE)</f>
        <v>50 AVENUE PIERRE MENDES</v>
      </c>
      <c r="L1121" s="7" t="b">
        <f t="shared" ref="L1121:L1125" si="645">J1121=K1121</f>
        <v>1</v>
      </c>
      <c r="M1121" s="2"/>
      <c r="N1121" s="2"/>
      <c r="O1121" s="2" t="s">
        <v>4446</v>
      </c>
      <c r="P1121" s="10" t="str">
        <f>VLOOKUP(A1121,NAV!A:H,8,FALSE)</f>
        <v>75201</v>
      </c>
      <c r="Q1121" s="10" t="b">
        <f t="shared" ref="Q1121:Q1125" si="646">O1121=P1121</f>
        <v>1</v>
      </c>
      <c r="R1121" s="2" t="s">
        <v>4447</v>
      </c>
      <c r="S1121" s="10" t="str">
        <f>VLOOKUP(A1121,NAV!A:I,9,FALSE)</f>
        <v>PARIS CEDEX 13</v>
      </c>
      <c r="T1121" s="10" t="b">
        <f t="shared" ref="T1121:T1125" si="647">R1121=S1121</f>
        <v>1</v>
      </c>
      <c r="U1121" s="2" t="s">
        <v>21</v>
      </c>
      <c r="V1121" s="9" t="str">
        <f>VLOOKUP(A1121,NAV!A:L,12,FALSE)</f>
        <v>FR</v>
      </c>
      <c r="W1121" t="str">
        <f>VLOOKUP(A1121,NAV!A:J,10,FALSE)</f>
        <v/>
      </c>
    </row>
    <row r="1122" spans="1:23" x14ac:dyDescent="0.2">
      <c r="A1122" s="2" t="s">
        <v>4448</v>
      </c>
      <c r="B1122" s="2" t="s">
        <v>13</v>
      </c>
      <c r="C1122" s="10" t="str">
        <f>+VLOOKUP(A1122,NAV!A:C,3,FALSE)</f>
        <v xml:space="preserve"> </v>
      </c>
      <c r="D1122" s="2" t="s">
        <v>4449</v>
      </c>
      <c r="E1122" s="11" t="str">
        <f>VLOOKUP(A1122,NAV!A:E,5,FALSE)</f>
        <v>BPCE HOLDING</v>
      </c>
      <c r="F1122" s="11" t="b">
        <f t="shared" si="644"/>
        <v>1</v>
      </c>
      <c r="G1122" s="2" t="s">
        <v>15</v>
      </c>
      <c r="H1122" s="3" t="s">
        <v>1110</v>
      </c>
      <c r="I1122" s="3" t="s">
        <v>3390</v>
      </c>
      <c r="J1122" s="2" t="s">
        <v>4445</v>
      </c>
      <c r="K1122" s="7" t="str">
        <f>VLOOKUP(A1122,NAV!A:F,6,FALSE)</f>
        <v>50 AVENUE PIERRE MENDES</v>
      </c>
      <c r="L1122" s="7" t="b">
        <f t="shared" si="645"/>
        <v>1</v>
      </c>
      <c r="M1122" s="2" t="s">
        <v>18</v>
      </c>
      <c r="N1122" s="2"/>
      <c r="O1122" s="2" t="s">
        <v>4446</v>
      </c>
      <c r="P1122" s="10" t="str">
        <f>VLOOKUP(A1122,NAV!A:H,8,FALSE)</f>
        <v>75201</v>
      </c>
      <c r="Q1122" s="10" t="b">
        <f t="shared" si="646"/>
        <v>1</v>
      </c>
      <c r="R1122" s="2" t="s">
        <v>4447</v>
      </c>
      <c r="S1122" s="10" t="str">
        <f>VLOOKUP(A1122,NAV!A:I,9,FALSE)</f>
        <v>PARIS CEDEX 13</v>
      </c>
      <c r="T1122" s="10" t="b">
        <f t="shared" si="647"/>
        <v>1</v>
      </c>
      <c r="U1122" s="2" t="s">
        <v>21</v>
      </c>
      <c r="V1122" s="9" t="str">
        <f>VLOOKUP(A1122,NAV!A:L,12,FALSE)</f>
        <v>FR</v>
      </c>
      <c r="W1122" t="str">
        <f>VLOOKUP(A1122,NAV!A:J,10,FALSE)</f>
        <v/>
      </c>
    </row>
    <row r="1123" spans="1:23" x14ac:dyDescent="0.2">
      <c r="A1123" s="2" t="s">
        <v>4450</v>
      </c>
      <c r="B1123" s="2" t="s">
        <v>13</v>
      </c>
      <c r="C1123" s="10" t="str">
        <f>+VLOOKUP(A1123,NAV!A:C,3,FALSE)</f>
        <v>Tous</v>
      </c>
      <c r="D1123" s="2" t="s">
        <v>4451</v>
      </c>
      <c r="E1123" s="11" t="str">
        <f>VLOOKUP(A1123,NAV!A:E,5,FALSE)</f>
        <v>BPCE IT</v>
      </c>
      <c r="F1123" s="11" t="b">
        <f t="shared" si="644"/>
        <v>1</v>
      </c>
      <c r="G1123" s="2" t="s">
        <v>224</v>
      </c>
      <c r="H1123" s="3" t="s">
        <v>1110</v>
      </c>
      <c r="I1123" s="3" t="s">
        <v>3390</v>
      </c>
      <c r="J1123" s="2" t="s">
        <v>4452</v>
      </c>
      <c r="K1123" s="7" t="str">
        <f>VLOOKUP(A1123,NAV!A:F,6,FALSE)</f>
        <v>15 Rue Fernand Braudel</v>
      </c>
      <c r="L1123" s="7" t="b">
        <f t="shared" si="645"/>
        <v>1</v>
      </c>
      <c r="M1123" s="2"/>
      <c r="N1123" s="2"/>
      <c r="O1123" s="2" t="s">
        <v>292</v>
      </c>
      <c r="P1123" s="10" t="str">
        <f>VLOOKUP(A1123,NAV!A:H,8,FALSE)</f>
        <v>75013</v>
      </c>
      <c r="Q1123" s="10" t="b">
        <f t="shared" si="646"/>
        <v>1</v>
      </c>
      <c r="R1123" s="2" t="s">
        <v>41</v>
      </c>
      <c r="S1123" s="10" t="str">
        <f>VLOOKUP(A1123,NAV!A:I,9,FALSE)</f>
        <v>PARIS</v>
      </c>
      <c r="T1123" s="10" t="b">
        <f t="shared" si="647"/>
        <v>1</v>
      </c>
      <c r="U1123" s="2" t="s">
        <v>21</v>
      </c>
      <c r="V1123" s="9" t="str">
        <f>VLOOKUP(A1123,NAV!A:L,12,FALSE)</f>
        <v>FR</v>
      </c>
      <c r="W1123" t="str">
        <f>VLOOKUP(A1123,NAV!A:J,10,FALSE)</f>
        <v/>
      </c>
    </row>
    <row r="1124" spans="1:23" x14ac:dyDescent="0.2">
      <c r="A1124" s="2" t="s">
        <v>4453</v>
      </c>
      <c r="B1124" s="2" t="s">
        <v>13</v>
      </c>
      <c r="C1124" s="10" t="str">
        <f>+VLOOKUP(A1124,NAV!A:C,3,FALSE)</f>
        <v xml:space="preserve"> </v>
      </c>
      <c r="D1124" s="2" t="s">
        <v>4454</v>
      </c>
      <c r="E1124" s="11" t="str">
        <f>VLOOKUP(A1124,NAV!A:E,5,FALSE)</f>
        <v>BPD MARIGNAN</v>
      </c>
      <c r="F1124" s="11" t="b">
        <f t="shared" si="644"/>
        <v>1</v>
      </c>
      <c r="G1124" s="2" t="s">
        <v>15</v>
      </c>
      <c r="H1124" s="3" t="s">
        <v>16</v>
      </c>
      <c r="I1124" s="3"/>
      <c r="J1124" s="2" t="s">
        <v>4455</v>
      </c>
      <c r="K1124" s="7" t="str">
        <f>VLOOKUP(A1124,NAV!A:F,6,FALSE)</f>
        <v>70 rue de villiers</v>
      </c>
      <c r="L1124" s="7" t="b">
        <f t="shared" si="645"/>
        <v>1</v>
      </c>
      <c r="M1124" s="2"/>
      <c r="N1124" s="2"/>
      <c r="O1124" s="2" t="s">
        <v>343</v>
      </c>
      <c r="P1124" s="10" t="str">
        <f>VLOOKUP(A1124,NAV!A:H,8,FALSE)</f>
        <v>92300</v>
      </c>
      <c r="Q1124" s="10" t="b">
        <f t="shared" si="646"/>
        <v>1</v>
      </c>
      <c r="R1124" s="2" t="s">
        <v>1957</v>
      </c>
      <c r="S1124" s="10" t="str">
        <f>VLOOKUP(A1124,NAV!A:I,9,FALSE)</f>
        <v>LEVALLOIS PERRET</v>
      </c>
      <c r="T1124" s="10" t="b">
        <f t="shared" si="647"/>
        <v>1</v>
      </c>
      <c r="U1124" s="2" t="s">
        <v>48</v>
      </c>
      <c r="V1124" s="9" t="str">
        <f>VLOOKUP(A1124,NAV!A:L,12,FALSE)</f>
        <v>FR</v>
      </c>
      <c r="W1124" t="str">
        <f>VLOOKUP(A1124,NAV!A:J,10,FALSE)</f>
        <v/>
      </c>
    </row>
    <row r="1125" spans="1:23" x14ac:dyDescent="0.2">
      <c r="A1125" s="2" t="s">
        <v>4456</v>
      </c>
      <c r="B1125" s="2" t="s">
        <v>13</v>
      </c>
      <c r="C1125" s="10" t="str">
        <f>+VLOOKUP(A1125,NAV!A:C,3,FALSE)</f>
        <v xml:space="preserve"> </v>
      </c>
      <c r="D1125" s="2" t="s">
        <v>4457</v>
      </c>
      <c r="E1125" s="11" t="str">
        <f>VLOOKUP(A1125,NAV!A:E,5,FALSE)</f>
        <v>BPI FRANCE FINANCEMENT</v>
      </c>
      <c r="F1125" s="11" t="b">
        <f t="shared" si="644"/>
        <v>1</v>
      </c>
      <c r="G1125" s="2" t="s">
        <v>15</v>
      </c>
      <c r="H1125" s="3" t="s">
        <v>1665</v>
      </c>
      <c r="I1125" s="3" t="s">
        <v>4458</v>
      </c>
      <c r="J1125" s="2" t="s">
        <v>4459</v>
      </c>
      <c r="K1125" s="7" t="str">
        <f>VLOOKUP(A1125,NAV!A:F,6,FALSE)</f>
        <v>27 31 AV GAL LECLERC</v>
      </c>
      <c r="L1125" s="7" t="b">
        <f t="shared" si="645"/>
        <v>1</v>
      </c>
      <c r="M1125" s="2" t="s">
        <v>18</v>
      </c>
      <c r="N1125" s="2"/>
      <c r="O1125" s="2" t="s">
        <v>4460</v>
      </c>
      <c r="P1125" s="10" t="str">
        <f>VLOOKUP(A1125,NAV!A:H,8,FALSE)</f>
        <v>94710</v>
      </c>
      <c r="Q1125" s="10" t="b">
        <f t="shared" si="646"/>
        <v>1</v>
      </c>
      <c r="R1125" s="2" t="s">
        <v>4461</v>
      </c>
      <c r="S1125" s="10" t="str">
        <f>VLOOKUP(A1125,NAV!A:I,9,FALSE)</f>
        <v>MAISONS ALFORT CEDEX</v>
      </c>
      <c r="T1125" s="10" t="b">
        <f t="shared" si="647"/>
        <v>0</v>
      </c>
      <c r="U1125" s="2" t="s">
        <v>21</v>
      </c>
      <c r="V1125" s="9" t="str">
        <f>VLOOKUP(A1125,NAV!A:L,12,FALSE)</f>
        <v>FR</v>
      </c>
      <c r="W1125" t="str">
        <f>VLOOKUP(A1125,NAV!A:J,10,FALSE)</f>
        <v/>
      </c>
    </row>
    <row r="1126" spans="1:23" hidden="1" x14ac:dyDescent="0.2">
      <c r="A1126" s="2"/>
      <c r="B1126" s="2" t="s">
        <v>43</v>
      </c>
      <c r="C1126" s="2"/>
      <c r="D1126" s="2" t="s">
        <v>4462</v>
      </c>
      <c r="E1126" s="11" t="e">
        <f>VLOOKUP(A1126,NAV!A:E,5,FALSE)</f>
        <v>#N/A</v>
      </c>
      <c r="F1126" s="11"/>
      <c r="G1126" s="2"/>
      <c r="H1126" s="3" t="s">
        <v>34</v>
      </c>
      <c r="I1126" s="3"/>
      <c r="J1126" s="2" t="s">
        <v>4463</v>
      </c>
      <c r="K1126" s="2"/>
      <c r="L1126" s="2"/>
      <c r="M1126" s="2"/>
      <c r="N1126" s="2"/>
      <c r="O1126" s="2" t="s">
        <v>484</v>
      </c>
      <c r="P1126" s="2"/>
      <c r="Q1126" s="2"/>
      <c r="R1126" s="2" t="s">
        <v>485</v>
      </c>
      <c r="S1126" s="2"/>
      <c r="T1126" s="2"/>
      <c r="U1126" s="2"/>
    </row>
    <row r="1127" spans="1:23" x14ac:dyDescent="0.2">
      <c r="A1127" s="2" t="s">
        <v>4464</v>
      </c>
      <c r="B1127" s="2" t="s">
        <v>13</v>
      </c>
      <c r="C1127" s="10" t="str">
        <f>+VLOOKUP(A1127,NAV!A:C,3,FALSE)</f>
        <v xml:space="preserve"> </v>
      </c>
      <c r="D1127" s="2" t="s">
        <v>4465</v>
      </c>
      <c r="E1127" s="11" t="str">
        <f>VLOOKUP(A1127,NAV!A:E,5,FALSE)</f>
        <v>BPI SA - BEAUTÉ PRESTIGE INTERNATIONAL</v>
      </c>
      <c r="F1127" s="11" t="b">
        <f>+D1127=E1127</f>
        <v>1</v>
      </c>
      <c r="G1127" s="2" t="s">
        <v>15</v>
      </c>
      <c r="H1127" s="3" t="s">
        <v>70</v>
      </c>
      <c r="I1127" s="3"/>
      <c r="J1127" s="2" t="s">
        <v>4466</v>
      </c>
      <c r="K1127" s="7" t="str">
        <f>VLOOKUP(A1127,NAV!A:F,6,FALSE)</f>
        <v>28 AVENUE VICTOR HUGO</v>
      </c>
      <c r="L1127" s="7" t="b">
        <f>J1127=K1127</f>
        <v>1</v>
      </c>
      <c r="M1127" s="2" t="s">
        <v>18</v>
      </c>
      <c r="N1127" s="2"/>
      <c r="O1127" s="2" t="s">
        <v>738</v>
      </c>
      <c r="P1127" s="10" t="str">
        <f>VLOOKUP(A1127,NAV!A:H,8,FALSE)</f>
        <v>75116</v>
      </c>
      <c r="Q1127" s="10" t="b">
        <f>O1127=P1127</f>
        <v>1</v>
      </c>
      <c r="R1127" s="2" t="s">
        <v>20</v>
      </c>
      <c r="S1127" s="10" t="str">
        <f>VLOOKUP(A1127,NAV!A:I,9,FALSE)</f>
        <v>PARIS</v>
      </c>
      <c r="T1127" s="10" t="b">
        <f>R1127=S1127</f>
        <v>1</v>
      </c>
      <c r="U1127" s="2" t="s">
        <v>21</v>
      </c>
      <c r="V1127" s="9" t="str">
        <f>VLOOKUP(A1127,NAV!A:L,12,FALSE)</f>
        <v>FR</v>
      </c>
      <c r="W1127" t="str">
        <f>VLOOKUP(A1127,NAV!A:J,10,FALSE)</f>
        <v/>
      </c>
    </row>
    <row r="1128" spans="1:23" hidden="1" x14ac:dyDescent="0.2">
      <c r="A1128" s="2"/>
      <c r="B1128" s="2" t="s">
        <v>13</v>
      </c>
      <c r="C1128" s="2"/>
      <c r="D1128" s="2" t="s">
        <v>4467</v>
      </c>
      <c r="E1128" s="11" t="e">
        <f>VLOOKUP(A1128,NAV!A:E,5,FALSE)</f>
        <v>#N/A</v>
      </c>
      <c r="F1128" s="11"/>
      <c r="G1128" s="2" t="s">
        <v>15</v>
      </c>
      <c r="H1128" s="3" t="s">
        <v>213</v>
      </c>
      <c r="I1128" s="3"/>
      <c r="J1128" s="2" t="s">
        <v>4468</v>
      </c>
      <c r="K1128" s="2"/>
      <c r="L1128" s="2"/>
      <c r="M1128" s="2"/>
      <c r="N1128" s="2"/>
      <c r="O1128" s="2" t="s">
        <v>4469</v>
      </c>
      <c r="P1128" s="2"/>
      <c r="Q1128" s="2"/>
      <c r="R1128" s="2" t="s">
        <v>3487</v>
      </c>
      <c r="S1128" s="2"/>
      <c r="T1128" s="2"/>
      <c r="U1128" s="2" t="s">
        <v>426</v>
      </c>
    </row>
    <row r="1129" spans="1:23" hidden="1" x14ac:dyDescent="0.2">
      <c r="A1129" s="2"/>
      <c r="B1129" s="2" t="s">
        <v>13</v>
      </c>
      <c r="C1129" s="2"/>
      <c r="D1129" s="2" t="s">
        <v>4470</v>
      </c>
      <c r="E1129" s="11" t="e">
        <f>VLOOKUP(A1129,NAV!A:E,5,FALSE)</f>
        <v>#N/A</v>
      </c>
      <c r="F1129" s="11"/>
      <c r="G1129" s="2" t="s">
        <v>15</v>
      </c>
      <c r="H1129" s="3" t="s">
        <v>213</v>
      </c>
      <c r="I1129" s="3"/>
      <c r="J1129" s="2" t="s">
        <v>4471</v>
      </c>
      <c r="K1129" s="2"/>
      <c r="L1129" s="2"/>
      <c r="M1129" s="2"/>
      <c r="N1129" s="2"/>
      <c r="O1129" s="2" t="s">
        <v>4472</v>
      </c>
      <c r="P1129" s="2"/>
      <c r="Q1129" s="2"/>
      <c r="R1129" s="2" t="s">
        <v>4473</v>
      </c>
      <c r="S1129" s="2"/>
      <c r="T1129" s="2"/>
      <c r="U1129" s="2" t="s">
        <v>1412</v>
      </c>
    </row>
    <row r="1130" spans="1:23" x14ac:dyDescent="0.2">
      <c r="A1130" s="2" t="s">
        <v>4474</v>
      </c>
      <c r="B1130" s="2" t="s">
        <v>43</v>
      </c>
      <c r="C1130" s="10" t="str">
        <f>+VLOOKUP(A1130,NAV!A:C,3,FALSE)</f>
        <v>Tous</v>
      </c>
      <c r="D1130" s="2" t="s">
        <v>4475</v>
      </c>
      <c r="E1130" s="11" t="str">
        <f>VLOOKUP(A1130,NAV!A:E,5,FALSE)</f>
        <v>BRAKE FRANCE</v>
      </c>
      <c r="F1130" s="11" t="b">
        <f>+D1130=E1130</f>
        <v>1</v>
      </c>
      <c r="G1130" s="2" t="s">
        <v>15</v>
      </c>
      <c r="H1130" s="3" t="s">
        <v>2051</v>
      </c>
      <c r="I1130" s="3"/>
      <c r="J1130" s="2" t="s">
        <v>4476</v>
      </c>
      <c r="K1130" s="7" t="str">
        <f>VLOOKUP(A1130,NAV!A:F,6,FALSE)</f>
        <v>13 RUE JEAN JACQUES ROUSSEAU</v>
      </c>
      <c r="L1130" s="7" t="b">
        <f>J1130=K1130</f>
        <v>1</v>
      </c>
      <c r="M1130" s="2"/>
      <c r="N1130" s="2"/>
      <c r="O1130" s="2" t="s">
        <v>4477</v>
      </c>
      <c r="P1130" s="10" t="str">
        <f>VLOOKUP(A1130,NAV!A:H,8,FALSE)</f>
        <v>91354</v>
      </c>
      <c r="Q1130" s="10" t="b">
        <f>O1130=P1130</f>
        <v>1</v>
      </c>
      <c r="R1130" s="2" t="s">
        <v>4478</v>
      </c>
      <c r="S1130" s="10" t="str">
        <f>VLOOKUP(A1130,NAV!A:I,9,FALSE)</f>
        <v>GRIGNY CEDEX</v>
      </c>
      <c r="T1130" s="10" t="b">
        <f>R1130=S1130</f>
        <v>1</v>
      </c>
      <c r="U1130" s="2" t="s">
        <v>21</v>
      </c>
      <c r="V1130" s="9" t="str">
        <f>VLOOKUP(A1130,NAV!A:L,12,FALSE)</f>
        <v>FR</v>
      </c>
      <c r="W1130" t="str">
        <f>VLOOKUP(A1130,NAV!A:J,10,FALSE)</f>
        <v/>
      </c>
    </row>
    <row r="1131" spans="1:23" hidden="1" x14ac:dyDescent="0.2">
      <c r="A1131" s="2"/>
      <c r="B1131" s="2" t="s">
        <v>43</v>
      </c>
      <c r="C1131" s="2"/>
      <c r="D1131" s="2" t="s">
        <v>4479</v>
      </c>
      <c r="E1131" s="11" t="e">
        <f>VLOOKUP(A1131,NAV!A:E,5,FALSE)</f>
        <v>#N/A</v>
      </c>
      <c r="F1131" s="11"/>
      <c r="G1131" s="2" t="s">
        <v>305</v>
      </c>
      <c r="H1131" s="3" t="s">
        <v>34</v>
      </c>
      <c r="I1131" s="3"/>
      <c r="J1131" s="2" t="s">
        <v>4476</v>
      </c>
      <c r="K1131" s="2"/>
      <c r="L1131" s="2"/>
      <c r="M1131" s="2"/>
      <c r="N1131" s="2"/>
      <c r="O1131" s="2" t="s">
        <v>4477</v>
      </c>
      <c r="P1131" s="2"/>
      <c r="Q1131" s="2"/>
      <c r="R1131" s="2" t="s">
        <v>4478</v>
      </c>
      <c r="S1131" s="2"/>
      <c r="T1131" s="2"/>
      <c r="U1131" s="2" t="s">
        <v>21</v>
      </c>
    </row>
    <row r="1132" spans="1:23" x14ac:dyDescent="0.2">
      <c r="A1132" s="2" t="s">
        <v>4480</v>
      </c>
      <c r="B1132" s="2" t="s">
        <v>13</v>
      </c>
      <c r="C1132" s="10" t="str">
        <f>+VLOOKUP(A1132,NAV!A:C,3,FALSE)</f>
        <v>Tous</v>
      </c>
      <c r="D1132" s="2" t="s">
        <v>4481</v>
      </c>
      <c r="E1132" s="11" t="str">
        <f>VLOOKUP(A1132,NAV!A:E,5,FALSE)</f>
        <v>BRAKE FRANCE SERVICE</v>
      </c>
      <c r="F1132" s="11" t="b">
        <f t="shared" ref="F1132:F1133" si="648">+D1132=E1132</f>
        <v>1</v>
      </c>
      <c r="G1132" s="2" t="s">
        <v>15</v>
      </c>
      <c r="H1132" s="3" t="s">
        <v>1334</v>
      </c>
      <c r="I1132" s="3"/>
      <c r="J1132" s="2" t="s">
        <v>4482</v>
      </c>
      <c r="K1132" s="7" t="str">
        <f>VLOOKUP(A1132,NAV!A:F,6,FALSE)</f>
        <v>4 ALLEE DES SEQUOIAS</v>
      </c>
      <c r="L1132" s="7" t="b">
        <f t="shared" ref="L1132:L1133" si="649">J1132=K1132</f>
        <v>1</v>
      </c>
      <c r="M1132" s="2"/>
      <c r="N1132" s="2"/>
      <c r="O1132" s="2" t="s">
        <v>259</v>
      </c>
      <c r="P1132" s="10" t="str">
        <f>VLOOKUP(A1132,NAV!A:H,8,FALSE)</f>
        <v>69760</v>
      </c>
      <c r="Q1132" s="10" t="b">
        <f t="shared" ref="Q1132:Q1133" si="650">O1132=P1132</f>
        <v>1</v>
      </c>
      <c r="R1132" s="2" t="s">
        <v>260</v>
      </c>
      <c r="S1132" s="10" t="str">
        <f>VLOOKUP(A1132,NAV!A:I,9,FALSE)</f>
        <v>LIMONEST</v>
      </c>
      <c r="T1132" s="10" t="b">
        <f t="shared" ref="T1132:T1133" si="651">R1132=S1132</f>
        <v>1</v>
      </c>
      <c r="U1132" s="2" t="s">
        <v>21</v>
      </c>
      <c r="V1132" s="9" t="str">
        <f>VLOOKUP(A1132,NAV!A:L,12,FALSE)</f>
        <v>FR</v>
      </c>
      <c r="W1132" t="str">
        <f>VLOOKUP(A1132,NAV!A:J,10,FALSE)</f>
        <v/>
      </c>
    </row>
    <row r="1133" spans="1:23" x14ac:dyDescent="0.2">
      <c r="A1133" s="2" t="s">
        <v>4483</v>
      </c>
      <c r="B1133" s="2" t="s">
        <v>13</v>
      </c>
      <c r="C1133" s="10" t="str">
        <f>+VLOOKUP(A1133,NAV!A:C,3,FALSE)</f>
        <v>Tous</v>
      </c>
      <c r="D1133" s="2" t="s">
        <v>4484</v>
      </c>
      <c r="E1133" s="11" t="str">
        <f>VLOOKUP(A1133,NAV!A:E,5,FALSE)</f>
        <v>BRANDT APPLIANCE</v>
      </c>
      <c r="F1133" s="11" t="b">
        <f t="shared" si="648"/>
        <v>1</v>
      </c>
      <c r="G1133" s="2" t="s">
        <v>15</v>
      </c>
      <c r="H1133" s="3" t="s">
        <v>82</v>
      </c>
      <c r="I1133" s="3"/>
      <c r="J1133" s="2" t="s">
        <v>4485</v>
      </c>
      <c r="K1133" s="7" t="str">
        <f>VLOOKUP(A1133,NAV!A:F,6,FALSE)</f>
        <v>65 RUE CHALEMEL LACOUR</v>
      </c>
      <c r="L1133" s="7" t="b">
        <f t="shared" si="649"/>
        <v>1</v>
      </c>
      <c r="M1133" s="2"/>
      <c r="N1133" s="2"/>
      <c r="O1133" s="2" t="s">
        <v>434</v>
      </c>
      <c r="P1133" s="10" t="str">
        <f>VLOOKUP(A1133,NAV!A:H,8,FALSE)</f>
        <v>69007</v>
      </c>
      <c r="Q1133" s="10" t="b">
        <f t="shared" si="650"/>
        <v>1</v>
      </c>
      <c r="R1133" s="2" t="s">
        <v>911</v>
      </c>
      <c r="S1133" s="10" t="str">
        <f>VLOOKUP(A1133,NAV!A:I,9,FALSE)</f>
        <v>LYON 7EME ARRONDISSEMENT</v>
      </c>
      <c r="T1133" s="10" t="b">
        <f t="shared" si="651"/>
        <v>0</v>
      </c>
      <c r="U1133" s="2" t="s">
        <v>21</v>
      </c>
      <c r="V1133" s="9" t="str">
        <f>VLOOKUP(A1133,NAV!A:L,12,FALSE)</f>
        <v>FR</v>
      </c>
      <c r="W1133" t="str">
        <f>VLOOKUP(A1133,NAV!A:J,10,FALSE)</f>
        <v/>
      </c>
    </row>
    <row r="1134" spans="1:23" hidden="1" x14ac:dyDescent="0.2">
      <c r="A1134" s="2"/>
      <c r="B1134" s="2" t="s">
        <v>13</v>
      </c>
      <c r="C1134" s="2"/>
      <c r="D1134" s="2" t="s">
        <v>4486</v>
      </c>
      <c r="E1134" s="11" t="e">
        <f>VLOOKUP(A1134,NAV!A:E,5,FALSE)</f>
        <v>#N/A</v>
      </c>
      <c r="F1134" s="11"/>
      <c r="G1134" s="2" t="s">
        <v>15</v>
      </c>
      <c r="H1134" s="3" t="s">
        <v>156</v>
      </c>
      <c r="I1134" s="3"/>
      <c r="J1134" s="2" t="s">
        <v>4487</v>
      </c>
      <c r="K1134" s="2"/>
      <c r="L1134" s="2"/>
      <c r="M1134" s="2" t="s">
        <v>4488</v>
      </c>
      <c r="N1134" s="2"/>
      <c r="O1134" s="2" t="s">
        <v>870</v>
      </c>
      <c r="P1134" s="2"/>
      <c r="Q1134" s="2"/>
      <c r="R1134" s="2" t="s">
        <v>2142</v>
      </c>
      <c r="S1134" s="2"/>
      <c r="T1134" s="2"/>
      <c r="U1134" s="2" t="s">
        <v>160</v>
      </c>
    </row>
    <row r="1135" spans="1:23" hidden="1" x14ac:dyDescent="0.2">
      <c r="A1135" s="2"/>
      <c r="B1135" s="2" t="s">
        <v>43</v>
      </c>
      <c r="C1135" s="2"/>
      <c r="D1135" s="2" t="s">
        <v>4486</v>
      </c>
      <c r="E1135" s="11" t="e">
        <f>VLOOKUP(A1135,NAV!A:E,5,FALSE)</f>
        <v>#N/A</v>
      </c>
      <c r="F1135" s="11"/>
      <c r="G1135" s="2" t="s">
        <v>15</v>
      </c>
      <c r="H1135" s="3" t="s">
        <v>213</v>
      </c>
      <c r="I1135" s="3"/>
      <c r="J1135" s="2" t="s">
        <v>4489</v>
      </c>
      <c r="K1135" s="2"/>
      <c r="L1135" s="2"/>
      <c r="M1135" s="2"/>
      <c r="N1135" s="2"/>
      <c r="O1135" s="2" t="s">
        <v>870</v>
      </c>
      <c r="P1135" s="2"/>
      <c r="Q1135" s="2"/>
      <c r="R1135" s="2" t="s">
        <v>2142</v>
      </c>
      <c r="S1135" s="2"/>
      <c r="T1135" s="2"/>
      <c r="U1135" s="2" t="s">
        <v>160</v>
      </c>
    </row>
    <row r="1136" spans="1:23" x14ac:dyDescent="0.2">
      <c r="A1136" s="2" t="s">
        <v>4490</v>
      </c>
      <c r="B1136" s="2" t="s">
        <v>13</v>
      </c>
      <c r="C1136" s="10" t="str">
        <f>+VLOOKUP(A1136,NAV!A:C,3,FALSE)</f>
        <v>Tous</v>
      </c>
      <c r="D1136" s="2" t="s">
        <v>4491</v>
      </c>
      <c r="E1136" s="11" t="str">
        <f>VLOOKUP(A1136,NAV!A:E,5,FALSE)</f>
        <v>BRED BANQUE POPULAIRE</v>
      </c>
      <c r="F1136" s="11" t="b">
        <f t="shared" ref="F1136:F1137" si="652">+D1136=E1136</f>
        <v>1</v>
      </c>
      <c r="G1136" s="2" t="s">
        <v>15</v>
      </c>
      <c r="H1136" s="3" t="s">
        <v>1110</v>
      </c>
      <c r="I1136" s="3" t="s">
        <v>3389</v>
      </c>
      <c r="J1136" s="2" t="s">
        <v>18</v>
      </c>
      <c r="K1136" s="7" t="str">
        <f>VLOOKUP(A1136,NAV!A:F,6,FALSE)</f>
        <v>.</v>
      </c>
      <c r="L1136" s="7" t="b">
        <f t="shared" ref="L1136:L1137" si="653">J1136=K1136</f>
        <v>1</v>
      </c>
      <c r="M1136" s="2"/>
      <c r="N1136" s="2"/>
      <c r="O1136" s="2" t="s">
        <v>18</v>
      </c>
      <c r="P1136" s="10" t="str">
        <f>VLOOKUP(A1136,NAV!A:H,8,FALSE)</f>
        <v>.</v>
      </c>
      <c r="Q1136" s="10" t="b">
        <f t="shared" ref="Q1136:Q1137" si="654">O1136=P1136</f>
        <v>1</v>
      </c>
      <c r="R1136" s="2" t="s">
        <v>18</v>
      </c>
      <c r="S1136" s="10" t="str">
        <f>VLOOKUP(A1136,NAV!A:I,9,FALSE)</f>
        <v>.</v>
      </c>
      <c r="T1136" s="10" t="b">
        <f t="shared" ref="T1136:T1137" si="655">R1136=S1136</f>
        <v>1</v>
      </c>
      <c r="U1136" s="2" t="s">
        <v>21</v>
      </c>
      <c r="V1136" s="9" t="str">
        <f>VLOOKUP(A1136,NAV!A:L,12,FALSE)</f>
        <v>FR</v>
      </c>
      <c r="W1136" t="str">
        <f>VLOOKUP(A1136,NAV!A:J,10,FALSE)</f>
        <v/>
      </c>
    </row>
    <row r="1137" spans="1:23" x14ac:dyDescent="0.2">
      <c r="A1137" s="2" t="s">
        <v>4492</v>
      </c>
      <c r="B1137" s="2" t="s">
        <v>13</v>
      </c>
      <c r="C1137" s="10" t="str">
        <f>+VLOOKUP(A1137,NAV!A:C,3,FALSE)</f>
        <v>Tous</v>
      </c>
      <c r="D1137" s="2" t="s">
        <v>4493</v>
      </c>
      <c r="E1137" s="11" t="str">
        <f>VLOOKUP(A1137,NAV!A:E,5,FALSE)</f>
        <v>BRENNTAG</v>
      </c>
      <c r="F1137" s="11" t="b">
        <f t="shared" si="652"/>
        <v>1</v>
      </c>
      <c r="G1137" s="2" t="s">
        <v>15</v>
      </c>
      <c r="H1137" s="3" t="s">
        <v>1334</v>
      </c>
      <c r="I1137" s="3"/>
      <c r="J1137" s="2" t="s">
        <v>4494</v>
      </c>
      <c r="K1137" s="7" t="str">
        <f>VLOOKUP(A1137,NAV!A:F,6,FALSE)</f>
        <v>90 AV DU PROGRES</v>
      </c>
      <c r="L1137" s="7" t="b">
        <f t="shared" si="653"/>
        <v>1</v>
      </c>
      <c r="M1137" s="2"/>
      <c r="N1137" s="2"/>
      <c r="O1137" s="2" t="s">
        <v>4495</v>
      </c>
      <c r="P1137" s="10" t="str">
        <f>VLOOKUP(A1137,NAV!A:H,8,FALSE)</f>
        <v>69680</v>
      </c>
      <c r="Q1137" s="10" t="b">
        <f t="shared" si="654"/>
        <v>1</v>
      </c>
      <c r="R1137" s="2" t="s">
        <v>4496</v>
      </c>
      <c r="S1137" s="10" t="str">
        <f>VLOOKUP(A1137,NAV!A:I,9,FALSE)</f>
        <v>CHASSIEU</v>
      </c>
      <c r="T1137" s="10" t="b">
        <f t="shared" si="655"/>
        <v>1</v>
      </c>
      <c r="U1137" s="2" t="s">
        <v>21</v>
      </c>
      <c r="V1137" s="9" t="str">
        <f>VLOOKUP(A1137,NAV!A:L,12,FALSE)</f>
        <v>FR</v>
      </c>
      <c r="W1137" t="str">
        <f>VLOOKUP(A1137,NAV!A:J,10,FALSE)</f>
        <v/>
      </c>
    </row>
    <row r="1138" spans="1:23" hidden="1" x14ac:dyDescent="0.2">
      <c r="A1138" s="2"/>
      <c r="B1138" s="2" t="s">
        <v>13</v>
      </c>
      <c r="C1138" s="2"/>
      <c r="D1138" s="2" t="s">
        <v>4497</v>
      </c>
      <c r="E1138" s="11" t="e">
        <f>VLOOKUP(A1138,NAV!A:E,5,FALSE)</f>
        <v>#N/A</v>
      </c>
      <c r="F1138" s="11"/>
      <c r="G1138" s="2" t="s">
        <v>15</v>
      </c>
      <c r="H1138" s="3" t="s">
        <v>375</v>
      </c>
      <c r="I1138" s="3"/>
      <c r="J1138" s="2" t="s">
        <v>4498</v>
      </c>
      <c r="K1138" s="2"/>
      <c r="L1138" s="2"/>
      <c r="M1138" s="2"/>
      <c r="N1138" s="2"/>
      <c r="O1138" s="2" t="s">
        <v>4499</v>
      </c>
      <c r="P1138" s="2"/>
      <c r="Q1138" s="2"/>
      <c r="R1138" s="2" t="s">
        <v>4500</v>
      </c>
      <c r="S1138" s="2"/>
      <c r="T1138" s="2"/>
      <c r="U1138" s="2" t="s">
        <v>21</v>
      </c>
    </row>
    <row r="1139" spans="1:23" x14ac:dyDescent="0.2">
      <c r="A1139" s="2" t="s">
        <v>4501</v>
      </c>
      <c r="B1139" s="2" t="s">
        <v>13</v>
      </c>
      <c r="C1139" s="10" t="str">
        <f>+VLOOKUP(A1139,NAV!A:C,3,FALSE)</f>
        <v>Tous</v>
      </c>
      <c r="D1139" s="2" t="s">
        <v>4502</v>
      </c>
      <c r="E1139" s="11" t="str">
        <f>VLOOKUP(A1139,NAV!A:E,5,FALSE)</f>
        <v>BRICKSTREET INSURANCE</v>
      </c>
      <c r="F1139" s="11" t="b">
        <f>+D1139=E1139</f>
        <v>1</v>
      </c>
      <c r="G1139" s="2" t="s">
        <v>15</v>
      </c>
      <c r="H1139" s="3" t="s">
        <v>730</v>
      </c>
      <c r="I1139" s="3"/>
      <c r="J1139" s="2" t="s">
        <v>4503</v>
      </c>
      <c r="K1139" s="7" t="str">
        <f>VLOOKUP(A1139,NAV!A:F,6,FALSE)</f>
        <v>400 Quarrier St.</v>
      </c>
      <c r="L1139" s="7" t="b">
        <f>J1139=K1139</f>
        <v>1</v>
      </c>
      <c r="M1139" s="2"/>
      <c r="N1139" s="2"/>
      <c r="O1139" s="2" t="s">
        <v>4504</v>
      </c>
      <c r="P1139" s="10" t="str">
        <f>VLOOKUP(A1139,NAV!A:H,8,FALSE)</f>
        <v>25301</v>
      </c>
      <c r="Q1139" s="10" t="b">
        <f>O1139=P1139</f>
        <v>1</v>
      </c>
      <c r="R1139" s="2" t="s">
        <v>4505</v>
      </c>
      <c r="S1139" s="10" t="str">
        <f>VLOOKUP(A1139,NAV!A:I,9,FALSE)</f>
        <v>Charleston (WEST VIRGINIA)</v>
      </c>
      <c r="T1139" s="10" t="b">
        <f>R1139=S1139</f>
        <v>1</v>
      </c>
      <c r="U1139" s="2" t="s">
        <v>732</v>
      </c>
      <c r="V1139" s="9" t="str">
        <f>VLOOKUP(A1139,NAV!A:L,12,FALSE)</f>
        <v>US</v>
      </c>
      <c r="W1139" t="str">
        <f>VLOOKUP(A1139,NAV!A:J,10,FALSE)</f>
        <v/>
      </c>
    </row>
    <row r="1140" spans="1:23" hidden="1" x14ac:dyDescent="0.2">
      <c r="A1140" s="2"/>
      <c r="B1140" s="2" t="s">
        <v>43</v>
      </c>
      <c r="C1140" s="2"/>
      <c r="D1140" s="2" t="s">
        <v>4506</v>
      </c>
      <c r="E1140" s="11" t="e">
        <f>VLOOKUP(A1140,NAV!A:E,5,FALSE)</f>
        <v>#N/A</v>
      </c>
      <c r="F1140" s="11"/>
      <c r="G1140" s="2" t="s">
        <v>224</v>
      </c>
      <c r="H1140" s="3" t="s">
        <v>34</v>
      </c>
      <c r="I1140" s="3"/>
      <c r="J1140" s="2" t="s">
        <v>4507</v>
      </c>
      <c r="K1140" s="2"/>
      <c r="L1140" s="2"/>
      <c r="M1140" s="2"/>
      <c r="N1140" s="2"/>
      <c r="O1140" s="2" t="s">
        <v>4508</v>
      </c>
      <c r="P1140" s="2"/>
      <c r="Q1140" s="2"/>
      <c r="R1140" s="2" t="s">
        <v>4509</v>
      </c>
      <c r="S1140" s="2"/>
      <c r="T1140" s="2"/>
      <c r="U1140" s="2" t="s">
        <v>21</v>
      </c>
    </row>
    <row r="1141" spans="1:23" x14ac:dyDescent="0.2">
      <c r="A1141" s="2" t="s">
        <v>4510</v>
      </c>
      <c r="B1141" s="2" t="s">
        <v>13</v>
      </c>
      <c r="C1141" s="10" t="str">
        <f>+VLOOKUP(A1141,NAV!A:C,3,FALSE)</f>
        <v xml:space="preserve"> </v>
      </c>
      <c r="D1141" s="2" t="s">
        <v>4506</v>
      </c>
      <c r="E1141" s="11" t="str">
        <f>VLOOKUP(A1141,NAV!A:E,5,FALSE)</f>
        <v>BRICO DEPOT</v>
      </c>
      <c r="F1141" s="11" t="b">
        <f t="shared" ref="F1141:F1142" si="656">+D1141=E1141</f>
        <v>1</v>
      </c>
      <c r="G1141" s="2" t="s">
        <v>15</v>
      </c>
      <c r="H1141" s="3" t="s">
        <v>276</v>
      </c>
      <c r="I1141" s="3" t="s">
        <v>4511</v>
      </c>
      <c r="J1141" s="2" t="s">
        <v>4512</v>
      </c>
      <c r="K1141" s="7" t="str">
        <f>VLOOKUP(A1141,NAV!A:F,6,FALSE)</f>
        <v>RUE DE LA TOURELLE</v>
      </c>
      <c r="L1141" s="7" t="b">
        <f t="shared" ref="L1141:L1142" si="657">J1141=K1141</f>
        <v>1</v>
      </c>
      <c r="M1141" s="2"/>
      <c r="N1141" s="2"/>
      <c r="O1141" s="2" t="s">
        <v>4513</v>
      </c>
      <c r="P1141" s="10" t="str">
        <f>VLOOKUP(A1141,NAV!A:H,8,FALSE)</f>
        <v>91310</v>
      </c>
      <c r="Q1141" s="10" t="b">
        <f t="shared" ref="Q1141:Q1142" si="658">O1141=P1141</f>
        <v>1</v>
      </c>
      <c r="R1141" s="2" t="s">
        <v>4514</v>
      </c>
      <c r="S1141" s="10" t="str">
        <f>VLOOKUP(A1141,NAV!A:I,9,FALSE)</f>
        <v>LEUVILLE SUR ORGE</v>
      </c>
      <c r="T1141" s="10" t="b">
        <f t="shared" ref="T1141:T1142" si="659">R1141=S1141</f>
        <v>0</v>
      </c>
      <c r="U1141" s="2" t="s">
        <v>21</v>
      </c>
      <c r="V1141" s="9" t="str">
        <f>VLOOKUP(A1141,NAV!A:L,12,FALSE)</f>
        <v>FR</v>
      </c>
      <c r="W1141" t="str">
        <f>VLOOKUP(A1141,NAV!A:J,10,FALSE)</f>
        <v/>
      </c>
    </row>
    <row r="1142" spans="1:23" x14ac:dyDescent="0.2">
      <c r="A1142" s="2" t="s">
        <v>4515</v>
      </c>
      <c r="B1142" s="2" t="s">
        <v>43</v>
      </c>
      <c r="C1142" s="10" t="str">
        <f>+VLOOKUP(A1142,NAV!A:C,3,FALSE)</f>
        <v>Tous</v>
      </c>
      <c r="D1142" s="2" t="s">
        <v>4516</v>
      </c>
      <c r="E1142" s="11" t="str">
        <f>VLOOKUP(A1142,NAV!A:E,5,FALSE)</f>
        <v>BRICORAMA</v>
      </c>
      <c r="F1142" s="11" t="b">
        <f t="shared" si="656"/>
        <v>1</v>
      </c>
      <c r="G1142" s="2" t="s">
        <v>15</v>
      </c>
      <c r="H1142" s="3" t="s">
        <v>1361</v>
      </c>
      <c r="I1142" s="3" t="s">
        <v>4517</v>
      </c>
      <c r="J1142" s="2" t="s">
        <v>4518</v>
      </c>
      <c r="K1142" s="7" t="str">
        <f>VLOOKUP(A1142,NAV!A:F,6,FALSE)</f>
        <v>21 AV DU MARECHAL DE LATTRE DE TASSIGNY</v>
      </c>
      <c r="L1142" s="7" t="b">
        <f t="shared" si="657"/>
        <v>1</v>
      </c>
      <c r="M1142" s="2"/>
      <c r="N1142" s="2"/>
      <c r="O1142" s="2" t="s">
        <v>4519</v>
      </c>
      <c r="P1142" s="10" t="str">
        <f>VLOOKUP(A1142,NAV!A:H,8,FALSE)</f>
        <v>94726</v>
      </c>
      <c r="Q1142" s="10" t="b">
        <f t="shared" si="658"/>
        <v>1</v>
      </c>
      <c r="R1142" s="2" t="s">
        <v>4520</v>
      </c>
      <c r="S1142" s="10" t="str">
        <f>VLOOKUP(A1142,NAV!A:I,9,FALSE)</f>
        <v>FONTENAY SOUS BOIS CEDEX</v>
      </c>
      <c r="T1142" s="10" t="b">
        <f t="shared" si="659"/>
        <v>1</v>
      </c>
      <c r="U1142" s="2" t="s">
        <v>21</v>
      </c>
      <c r="V1142" s="9" t="str">
        <f>VLOOKUP(A1142,NAV!A:L,12,FALSE)</f>
        <v>FR</v>
      </c>
      <c r="W1142" t="str">
        <f>VLOOKUP(A1142,NAV!A:J,10,FALSE)</f>
        <v/>
      </c>
    </row>
    <row r="1143" spans="1:23" hidden="1" x14ac:dyDescent="0.2">
      <c r="A1143" s="2"/>
      <c r="B1143" s="2" t="s">
        <v>13</v>
      </c>
      <c r="C1143" s="2"/>
      <c r="D1143" s="2" t="s">
        <v>4521</v>
      </c>
      <c r="E1143" s="11" t="e">
        <f>VLOOKUP(A1143,NAV!A:E,5,FALSE)</f>
        <v>#N/A</v>
      </c>
      <c r="F1143" s="11"/>
      <c r="G1143" s="2" t="s">
        <v>15</v>
      </c>
      <c r="H1143" s="3" t="s">
        <v>82</v>
      </c>
      <c r="I1143" s="3"/>
      <c r="J1143" s="2" t="s">
        <v>4522</v>
      </c>
      <c r="K1143" s="2"/>
      <c r="L1143" s="2"/>
      <c r="M1143" s="2"/>
      <c r="N1143" s="2"/>
      <c r="O1143" s="2" t="s">
        <v>4523</v>
      </c>
      <c r="P1143" s="2"/>
      <c r="Q1143" s="2"/>
      <c r="R1143" s="2" t="s">
        <v>4524</v>
      </c>
      <c r="S1143" s="2"/>
      <c r="T1143" s="2"/>
      <c r="U1143" s="2" t="s">
        <v>48</v>
      </c>
    </row>
    <row r="1144" spans="1:23" hidden="1" x14ac:dyDescent="0.2">
      <c r="A1144" s="2"/>
      <c r="B1144" s="2" t="s">
        <v>43</v>
      </c>
      <c r="C1144" s="2"/>
      <c r="D1144" s="2" t="s">
        <v>4517</v>
      </c>
      <c r="E1144" s="11" t="e">
        <f>VLOOKUP(A1144,NAV!A:E,5,FALSE)</f>
        <v>#N/A</v>
      </c>
      <c r="F1144" s="11"/>
      <c r="G1144" s="2" t="s">
        <v>305</v>
      </c>
      <c r="H1144" s="3" t="s">
        <v>1468</v>
      </c>
      <c r="I1144" s="3"/>
      <c r="J1144" s="2" t="s">
        <v>4525</v>
      </c>
      <c r="K1144" s="2"/>
      <c r="L1144" s="2"/>
      <c r="M1144" s="2"/>
      <c r="N1144" s="2"/>
      <c r="O1144" s="2" t="s">
        <v>4523</v>
      </c>
      <c r="P1144" s="2"/>
      <c r="Q1144" s="2"/>
      <c r="R1144" s="2" t="s">
        <v>4526</v>
      </c>
      <c r="S1144" s="2"/>
      <c r="T1144" s="2"/>
      <c r="U1144" s="2" t="s">
        <v>21</v>
      </c>
    </row>
    <row r="1145" spans="1:23" x14ac:dyDescent="0.2">
      <c r="A1145" s="2" t="s">
        <v>4527</v>
      </c>
      <c r="B1145" s="2" t="s">
        <v>13</v>
      </c>
      <c r="C1145" s="10" t="e">
        <f>+VLOOKUP(A1145,NAV!A:C,3,FALSE)</f>
        <v>#N/A</v>
      </c>
      <c r="D1145" s="2" t="s">
        <v>4528</v>
      </c>
      <c r="E1145" s="11" t="e">
        <f>VLOOKUP(A1145,NAV!A:E,5,FALSE)</f>
        <v>#N/A</v>
      </c>
      <c r="F1145" s="11" t="e">
        <f>+D1145=E1145</f>
        <v>#N/A</v>
      </c>
      <c r="G1145" s="2" t="s">
        <v>15</v>
      </c>
      <c r="H1145" s="3" t="s">
        <v>16</v>
      </c>
      <c r="I1145" s="3"/>
      <c r="J1145" s="2"/>
      <c r="K1145" s="7" t="e">
        <f>VLOOKUP(A1145,NAV!A:F,6,FALSE)</f>
        <v>#N/A</v>
      </c>
      <c r="L1145" s="7" t="e">
        <f>J1145=K1145</f>
        <v>#N/A</v>
      </c>
      <c r="M1145" s="2"/>
      <c r="N1145" s="2"/>
      <c r="O1145" s="2" t="s">
        <v>4529</v>
      </c>
      <c r="P1145" s="10" t="e">
        <f>VLOOKUP(A1145,NAV!A:H,8,FALSE)</f>
        <v>#N/A</v>
      </c>
      <c r="Q1145" s="10" t="e">
        <f>O1145=P1145</f>
        <v>#N/A</v>
      </c>
      <c r="R1145" s="2" t="s">
        <v>4530</v>
      </c>
      <c r="S1145" s="10" t="e">
        <f>VLOOKUP(A1145,NAV!A:I,9,FALSE)</f>
        <v>#N/A</v>
      </c>
      <c r="T1145" s="10" t="e">
        <f>R1145=S1145</f>
        <v>#N/A</v>
      </c>
      <c r="U1145" s="2" t="s">
        <v>21</v>
      </c>
      <c r="V1145" s="9" t="e">
        <f>VLOOKUP(A1145,NAV!A:L,12,FALSE)</f>
        <v>#N/A</v>
      </c>
      <c r="W1145" t="e">
        <f>VLOOKUP(A1145,NAV!A:J,10,FALSE)</f>
        <v>#N/A</v>
      </c>
    </row>
    <row r="1146" spans="1:23" hidden="1" x14ac:dyDescent="0.2">
      <c r="A1146" s="2"/>
      <c r="B1146" s="2" t="s">
        <v>13</v>
      </c>
      <c r="C1146" s="2"/>
      <c r="D1146" s="2" t="s">
        <v>4531</v>
      </c>
      <c r="E1146" s="11" t="e">
        <f>VLOOKUP(A1146,NAV!A:E,5,FALSE)</f>
        <v>#N/A</v>
      </c>
      <c r="F1146" s="11"/>
      <c r="G1146" s="2" t="s">
        <v>15</v>
      </c>
      <c r="H1146" s="3" t="s">
        <v>16</v>
      </c>
      <c r="I1146" s="3"/>
      <c r="J1146" s="2" t="s">
        <v>4532</v>
      </c>
      <c r="K1146" s="2"/>
      <c r="L1146" s="2"/>
      <c r="M1146" s="2"/>
      <c r="N1146" s="2"/>
      <c r="O1146" s="2" t="s">
        <v>4533</v>
      </c>
      <c r="P1146" s="2"/>
      <c r="Q1146" s="2"/>
      <c r="R1146" s="2" t="s">
        <v>4534</v>
      </c>
      <c r="S1146" s="2"/>
      <c r="T1146" s="2"/>
      <c r="U1146" s="2" t="s">
        <v>21</v>
      </c>
    </row>
    <row r="1147" spans="1:23" hidden="1" x14ac:dyDescent="0.2">
      <c r="A1147" s="2"/>
      <c r="B1147" s="2" t="s">
        <v>13</v>
      </c>
      <c r="C1147" s="2"/>
      <c r="D1147" s="2" t="s">
        <v>4535</v>
      </c>
      <c r="E1147" s="11" t="e">
        <f>VLOOKUP(A1147,NAV!A:E,5,FALSE)</f>
        <v>#N/A</v>
      </c>
      <c r="F1147" s="11"/>
      <c r="G1147" s="2" t="s">
        <v>15</v>
      </c>
      <c r="H1147" s="3" t="s">
        <v>375</v>
      </c>
      <c r="I1147" s="3"/>
      <c r="J1147" s="2" t="s">
        <v>4536</v>
      </c>
      <c r="K1147" s="2"/>
      <c r="L1147" s="2"/>
      <c r="M1147" s="2"/>
      <c r="N1147" s="2"/>
      <c r="O1147" s="2" t="s">
        <v>4537</v>
      </c>
      <c r="P1147" s="2"/>
      <c r="Q1147" s="2"/>
      <c r="R1147" s="2" t="s">
        <v>4538</v>
      </c>
      <c r="S1147" s="2"/>
      <c r="T1147" s="2"/>
      <c r="U1147" s="2" t="s">
        <v>48</v>
      </c>
    </row>
    <row r="1148" spans="1:23" x14ac:dyDescent="0.2">
      <c r="A1148" s="2" t="s">
        <v>4539</v>
      </c>
      <c r="B1148" s="2" t="s">
        <v>13</v>
      </c>
      <c r="C1148" s="10" t="str">
        <f>+VLOOKUP(A1148,NAV!A:C,3,FALSE)</f>
        <v xml:space="preserve"> </v>
      </c>
      <c r="D1148" s="2" t="s">
        <v>4540</v>
      </c>
      <c r="E1148" s="11" t="str">
        <f>VLOOKUP(A1148,NAV!A:E,5,FALSE)</f>
        <v>BRISTOL MYERS SQUIBB</v>
      </c>
      <c r="F1148" s="11" t="b">
        <f>+D1148=E1148</f>
        <v>1</v>
      </c>
      <c r="G1148" s="2" t="s">
        <v>15</v>
      </c>
      <c r="H1148" s="3" t="s">
        <v>70</v>
      </c>
      <c r="I1148" s="3"/>
      <c r="J1148" s="2" t="s">
        <v>4541</v>
      </c>
      <c r="K1148" s="7" t="str">
        <f>VLOOKUP(A1148,NAV!A:F,6,FALSE)</f>
        <v>3 RUE JOSEPH MONIER</v>
      </c>
      <c r="L1148" s="7" t="b">
        <f>J1148=K1148</f>
        <v>1</v>
      </c>
      <c r="M1148" s="2" t="s">
        <v>4542</v>
      </c>
      <c r="N1148" s="2"/>
      <c r="O1148" s="2" t="s">
        <v>1748</v>
      </c>
      <c r="P1148" s="10" t="str">
        <f>VLOOKUP(A1148,NAV!A:H,8,FALSE)</f>
        <v>92500</v>
      </c>
      <c r="Q1148" s="10" t="b">
        <f>O1148=P1148</f>
        <v>1</v>
      </c>
      <c r="R1148" s="2" t="s">
        <v>146</v>
      </c>
      <c r="S1148" s="10" t="str">
        <f>VLOOKUP(A1148,NAV!A:I,9,FALSE)</f>
        <v>BUZENVAL</v>
      </c>
      <c r="T1148" s="10" t="b">
        <f>R1148=S1148</f>
        <v>0</v>
      </c>
      <c r="U1148" s="2" t="s">
        <v>21</v>
      </c>
      <c r="V1148" s="9" t="str">
        <f>VLOOKUP(A1148,NAV!A:L,12,FALSE)</f>
        <v>FR</v>
      </c>
      <c r="W1148" t="str">
        <f>VLOOKUP(A1148,NAV!A:J,10,FALSE)</f>
        <v/>
      </c>
    </row>
    <row r="1149" spans="1:23" hidden="1" x14ac:dyDescent="0.2">
      <c r="A1149" s="2"/>
      <c r="B1149" s="2" t="s">
        <v>13</v>
      </c>
      <c r="C1149" s="2"/>
      <c r="D1149" s="2" t="s">
        <v>4543</v>
      </c>
      <c r="E1149" s="11" t="e">
        <f>VLOOKUP(A1149,NAV!A:E,5,FALSE)</f>
        <v>#N/A</v>
      </c>
      <c r="F1149" s="11"/>
      <c r="G1149" s="2" t="s">
        <v>15</v>
      </c>
      <c r="H1149" s="3" t="s">
        <v>730</v>
      </c>
      <c r="I1149" s="3"/>
      <c r="J1149" s="2" t="s">
        <v>4544</v>
      </c>
      <c r="K1149" s="2"/>
      <c r="L1149" s="2"/>
      <c r="M1149" s="2"/>
      <c r="N1149" s="2"/>
      <c r="O1149" s="2" t="s">
        <v>4545</v>
      </c>
      <c r="P1149" s="2"/>
      <c r="Q1149" s="2"/>
      <c r="R1149" s="2" t="s">
        <v>4546</v>
      </c>
      <c r="S1149" s="2"/>
      <c r="T1149" s="2"/>
      <c r="U1149" s="2" t="s">
        <v>732</v>
      </c>
    </row>
    <row r="1150" spans="1:23" hidden="1" x14ac:dyDescent="0.2">
      <c r="A1150" s="2"/>
      <c r="B1150" s="2" t="s">
        <v>13</v>
      </c>
      <c r="C1150" s="2"/>
      <c r="D1150" s="2" t="s">
        <v>4547</v>
      </c>
      <c r="E1150" s="11" t="e">
        <f>VLOOKUP(A1150,NAV!A:E,5,FALSE)</f>
        <v>#N/A</v>
      </c>
      <c r="F1150" s="11"/>
      <c r="G1150" s="2" t="s">
        <v>15</v>
      </c>
      <c r="H1150" s="3" t="s">
        <v>156</v>
      </c>
      <c r="I1150" s="3"/>
      <c r="J1150" s="2" t="s">
        <v>4548</v>
      </c>
      <c r="K1150" s="2"/>
      <c r="L1150" s="2"/>
      <c r="M1150" s="2" t="s">
        <v>4549</v>
      </c>
      <c r="N1150" s="2"/>
      <c r="O1150" s="2" t="s">
        <v>2962</v>
      </c>
      <c r="P1150" s="2"/>
      <c r="Q1150" s="2"/>
      <c r="R1150" s="2" t="s">
        <v>4550</v>
      </c>
      <c r="S1150" s="2"/>
      <c r="T1150" s="2"/>
      <c r="U1150" s="2" t="s">
        <v>160</v>
      </c>
    </row>
    <row r="1151" spans="1:23" hidden="1" x14ac:dyDescent="0.2">
      <c r="A1151" s="2"/>
      <c r="B1151" s="2" t="s">
        <v>13</v>
      </c>
      <c r="C1151" s="2"/>
      <c r="D1151" s="2" t="s">
        <v>4551</v>
      </c>
      <c r="E1151" s="11" t="e">
        <f>VLOOKUP(A1151,NAV!A:E,5,FALSE)</f>
        <v>#N/A</v>
      </c>
      <c r="F1151" s="11"/>
      <c r="G1151" s="2" t="s">
        <v>15</v>
      </c>
      <c r="H1151" s="3" t="s">
        <v>375</v>
      </c>
      <c r="I1151" s="3"/>
      <c r="J1151" s="2" t="s">
        <v>4552</v>
      </c>
      <c r="K1151" s="2"/>
      <c r="L1151" s="2"/>
      <c r="M1151" s="2"/>
      <c r="N1151" s="2"/>
      <c r="O1151" s="2" t="s">
        <v>4553</v>
      </c>
      <c r="P1151" s="2"/>
      <c r="Q1151" s="2"/>
      <c r="R1151" s="2" t="s">
        <v>4554</v>
      </c>
      <c r="S1151" s="2"/>
      <c r="T1151" s="2"/>
      <c r="U1151" s="2" t="s">
        <v>21</v>
      </c>
    </row>
    <row r="1152" spans="1:23" x14ac:dyDescent="0.2">
      <c r="A1152" s="2" t="s">
        <v>4555</v>
      </c>
      <c r="B1152" s="2" t="s">
        <v>13</v>
      </c>
      <c r="C1152" s="10" t="str">
        <f>+VLOOKUP(A1152,NAV!A:C,3,FALSE)</f>
        <v>Tous</v>
      </c>
      <c r="D1152" s="2" t="s">
        <v>4556</v>
      </c>
      <c r="E1152" s="11" t="str">
        <f>VLOOKUP(A1152,NAV!A:E,5,FALSE)</f>
        <v>BRIT INSURANCE</v>
      </c>
      <c r="F1152" s="11" t="b">
        <f t="shared" ref="F1152:F1154" si="660">+D1152=E1152</f>
        <v>1</v>
      </c>
      <c r="G1152" s="2" t="s">
        <v>15</v>
      </c>
      <c r="H1152" s="3" t="s">
        <v>1407</v>
      </c>
      <c r="I1152" s="3"/>
      <c r="J1152" s="2" t="s">
        <v>4557</v>
      </c>
      <c r="K1152" s="7" t="str">
        <f>VLOOKUP(A1152,NAV!A:F,6,FALSE)</f>
        <v>3rd Floor, 1 Colmore Row</v>
      </c>
      <c r="L1152" s="7" t="b">
        <f t="shared" ref="L1152:L1154" si="661">J1152=K1152</f>
        <v>1</v>
      </c>
      <c r="M1152" s="2"/>
      <c r="N1152" s="2"/>
      <c r="O1152" s="2" t="s">
        <v>4558</v>
      </c>
      <c r="P1152" s="10" t="str">
        <f>VLOOKUP(A1152,NAV!A:H,8,FALSE)</f>
        <v>BIRMINGHAM B3 2BJ</v>
      </c>
      <c r="Q1152" s="10" t="b">
        <f t="shared" ref="Q1152:Q1154" si="662">O1152=P1152</f>
        <v>1</v>
      </c>
      <c r="R1152" s="2" t="s">
        <v>4559</v>
      </c>
      <c r="S1152" s="10" t="str">
        <f>VLOOKUP(A1152,NAV!A:I,9,FALSE)</f>
        <v>BIRMINGHAM</v>
      </c>
      <c r="T1152" s="10" t="b">
        <f t="shared" ref="T1152:T1154" si="663">R1152=S1152</f>
        <v>1</v>
      </c>
      <c r="U1152" s="2" t="s">
        <v>106</v>
      </c>
      <c r="V1152" s="9" t="str">
        <f>VLOOKUP(A1152,NAV!A:L,12,FALSE)</f>
        <v>GB</v>
      </c>
      <c r="W1152" t="str">
        <f>VLOOKUP(A1152,NAV!A:J,10,FALSE)</f>
        <v/>
      </c>
    </row>
    <row r="1153" spans="1:23" x14ac:dyDescent="0.2">
      <c r="A1153" s="2" t="s">
        <v>4560</v>
      </c>
      <c r="B1153" s="2" t="s">
        <v>13</v>
      </c>
      <c r="C1153" s="10" t="str">
        <f>+VLOOKUP(A1153,NAV!A:C,3,FALSE)</f>
        <v>Tous</v>
      </c>
      <c r="D1153" s="2" t="s">
        <v>4561</v>
      </c>
      <c r="E1153" s="11" t="str">
        <f>VLOOKUP(A1153,NAV!A:E,5,FALSE)</f>
        <v xml:space="preserve">BRITISH AMERICAN TOBACCO </v>
      </c>
      <c r="F1153" s="11" t="b">
        <f t="shared" si="660"/>
        <v>0</v>
      </c>
      <c r="G1153" s="2" t="s">
        <v>15</v>
      </c>
      <c r="H1153" s="3" t="s">
        <v>867</v>
      </c>
      <c r="I1153" s="3"/>
      <c r="J1153" s="2" t="s">
        <v>4562</v>
      </c>
      <c r="K1153" s="7" t="str">
        <f>VLOOKUP(A1153,NAV!A:F,6,FALSE)</f>
        <v>29 rue de l'abreuvoir</v>
      </c>
      <c r="L1153" s="7" t="b">
        <f t="shared" si="661"/>
        <v>1</v>
      </c>
      <c r="M1153" s="2"/>
      <c r="N1153" s="2"/>
      <c r="O1153" s="2" t="s">
        <v>1615</v>
      </c>
      <c r="P1153" s="10" t="str">
        <f>VLOOKUP(A1153,NAV!A:H,8,FALSE)</f>
        <v>92513</v>
      </c>
      <c r="Q1153" s="10" t="b">
        <f t="shared" si="662"/>
        <v>1</v>
      </c>
      <c r="R1153" s="2" t="s">
        <v>1616</v>
      </c>
      <c r="S1153" s="10" t="str">
        <f>VLOOKUP(A1153,NAV!A:I,9,FALSE)</f>
        <v>BOULOGNE BILLANCOURT CEDEX</v>
      </c>
      <c r="T1153" s="10" t="b">
        <f t="shared" si="663"/>
        <v>1</v>
      </c>
      <c r="U1153" s="2" t="s">
        <v>21</v>
      </c>
      <c r="V1153" s="9" t="str">
        <f>VLOOKUP(A1153,NAV!A:L,12,FALSE)</f>
        <v>FR</v>
      </c>
      <c r="W1153" t="str">
        <f>VLOOKUP(A1153,NAV!A:J,10,FALSE)</f>
        <v/>
      </c>
    </row>
    <row r="1154" spans="1:23" x14ac:dyDescent="0.2">
      <c r="A1154" s="2" t="s">
        <v>4563</v>
      </c>
      <c r="B1154" s="2" t="s">
        <v>43</v>
      </c>
      <c r="C1154" s="10" t="e">
        <f>+VLOOKUP(A1154,NAV!A:C,3,FALSE)</f>
        <v>#N/A</v>
      </c>
      <c r="D1154" s="2" t="s">
        <v>4564</v>
      </c>
      <c r="E1154" s="11" t="e">
        <f>VLOOKUP(A1154,NAV!A:E,5,FALSE)</f>
        <v>#N/A</v>
      </c>
      <c r="F1154" s="11" t="e">
        <f t="shared" si="660"/>
        <v>#N/A</v>
      </c>
      <c r="G1154" s="2" t="s">
        <v>15</v>
      </c>
      <c r="H1154" s="3" t="s">
        <v>730</v>
      </c>
      <c r="I1154" s="3"/>
      <c r="J1154" s="2" t="s">
        <v>18</v>
      </c>
      <c r="K1154" s="7" t="e">
        <f>VLOOKUP(A1154,NAV!A:F,6,FALSE)</f>
        <v>#N/A</v>
      </c>
      <c r="L1154" s="7" t="e">
        <f t="shared" si="661"/>
        <v>#N/A</v>
      </c>
      <c r="M1154" s="2"/>
      <c r="N1154" s="2"/>
      <c r="O1154" s="2" t="s">
        <v>18</v>
      </c>
      <c r="P1154" s="10" t="e">
        <f>VLOOKUP(A1154,NAV!A:H,8,FALSE)</f>
        <v>#N/A</v>
      </c>
      <c r="Q1154" s="10" t="e">
        <f t="shared" si="662"/>
        <v>#N/A</v>
      </c>
      <c r="R1154" s="2" t="s">
        <v>18</v>
      </c>
      <c r="S1154" s="10" t="e">
        <f>VLOOKUP(A1154,NAV!A:I,9,FALSE)</f>
        <v>#N/A</v>
      </c>
      <c r="T1154" s="10" t="e">
        <f t="shared" si="663"/>
        <v>#N/A</v>
      </c>
      <c r="U1154" s="2" t="s">
        <v>106</v>
      </c>
      <c r="V1154" s="9" t="e">
        <f>VLOOKUP(A1154,NAV!A:L,12,FALSE)</f>
        <v>#N/A</v>
      </c>
      <c r="W1154" t="e">
        <f>VLOOKUP(A1154,NAV!A:J,10,FALSE)</f>
        <v>#N/A</v>
      </c>
    </row>
    <row r="1155" spans="1:23" hidden="1" x14ac:dyDescent="0.2">
      <c r="A1155" s="2"/>
      <c r="B1155" s="2" t="s">
        <v>13</v>
      </c>
      <c r="C1155" s="2"/>
      <c r="D1155" s="2" t="s">
        <v>4565</v>
      </c>
      <c r="E1155" s="11" t="e">
        <f>VLOOKUP(A1155,NAV!A:E,5,FALSE)</f>
        <v>#N/A</v>
      </c>
      <c r="F1155" s="11"/>
      <c r="G1155" s="2" t="s">
        <v>15</v>
      </c>
      <c r="H1155" s="3" t="s">
        <v>375</v>
      </c>
      <c r="I1155" s="3"/>
      <c r="J1155" s="2" t="s">
        <v>4566</v>
      </c>
      <c r="K1155" s="2"/>
      <c r="L1155" s="2"/>
      <c r="M1155" s="2"/>
      <c r="N1155" s="2"/>
      <c r="O1155" s="2" t="s">
        <v>4567</v>
      </c>
      <c r="P1155" s="2"/>
      <c r="Q1155" s="2"/>
      <c r="R1155" s="2" t="s">
        <v>4568</v>
      </c>
      <c r="S1155" s="2"/>
      <c r="T1155" s="2"/>
      <c r="U1155" s="2" t="s">
        <v>21</v>
      </c>
    </row>
    <row r="1156" spans="1:23" x14ac:dyDescent="0.2">
      <c r="A1156" s="2" t="s">
        <v>4569</v>
      </c>
      <c r="B1156" s="2" t="s">
        <v>13</v>
      </c>
      <c r="C1156" s="10" t="str">
        <f>+VLOOKUP(A1156,NAV!A:C,3,FALSE)</f>
        <v>Tous</v>
      </c>
      <c r="D1156" s="2" t="s">
        <v>4570</v>
      </c>
      <c r="E1156" s="11" t="str">
        <f>VLOOKUP(A1156,NAV!A:E,5,FALSE)</f>
        <v>BRL AMENAGEMENT</v>
      </c>
      <c r="F1156" s="11" t="b">
        <f t="shared" ref="F1156:F1158" si="664">+D1156=E1156</f>
        <v>1</v>
      </c>
      <c r="G1156" s="2" t="s">
        <v>15</v>
      </c>
      <c r="H1156" s="3" t="s">
        <v>689</v>
      </c>
      <c r="I1156" s="3"/>
      <c r="J1156" s="2" t="s">
        <v>4571</v>
      </c>
      <c r="K1156" s="7" t="str">
        <f>VLOOKUP(A1156,NAV!A:F,6,FALSE)</f>
        <v>1105 AVENUE PIERRE MENDES FRANCE</v>
      </c>
      <c r="L1156" s="7" t="b">
        <f t="shared" ref="L1156:L1158" si="665">J1156=K1156</f>
        <v>1</v>
      </c>
      <c r="M1156" s="2"/>
      <c r="N1156" s="2"/>
      <c r="O1156" s="2" t="s">
        <v>4572</v>
      </c>
      <c r="P1156" s="10" t="str">
        <f>VLOOKUP(A1156,NAV!A:H,8,FALSE)</f>
        <v>30000</v>
      </c>
      <c r="Q1156" s="10" t="b">
        <f t="shared" ref="Q1156:Q1158" si="666">O1156=P1156</f>
        <v>1</v>
      </c>
      <c r="R1156" s="2" t="s">
        <v>4573</v>
      </c>
      <c r="S1156" s="10" t="str">
        <f>VLOOKUP(A1156,NAV!A:I,9,FALSE)</f>
        <v>NIMES</v>
      </c>
      <c r="T1156" s="10" t="b">
        <f t="shared" ref="T1156:T1158" si="667">R1156=S1156</f>
        <v>1</v>
      </c>
      <c r="U1156" s="2" t="s">
        <v>21</v>
      </c>
      <c r="V1156" s="9" t="str">
        <f>VLOOKUP(A1156,NAV!A:L,12,FALSE)</f>
        <v>FR</v>
      </c>
      <c r="W1156" t="str">
        <f>VLOOKUP(A1156,NAV!A:J,10,FALSE)</f>
        <v/>
      </c>
    </row>
    <row r="1157" spans="1:23" x14ac:dyDescent="0.2">
      <c r="A1157" s="2" t="s">
        <v>4574</v>
      </c>
      <c r="B1157" s="2" t="s">
        <v>13</v>
      </c>
      <c r="C1157" s="10" t="str">
        <f>+VLOOKUP(A1157,NAV!A:C,3,FALSE)</f>
        <v>Tous</v>
      </c>
      <c r="D1157" s="2" t="s">
        <v>4575</v>
      </c>
      <c r="E1157" s="11" t="str">
        <f>VLOOKUP(A1157,NAV!A:E,5,FALSE)</f>
        <v>BROC MARCHE (COMPTOIR CENTRAL DU FROMAGE)</v>
      </c>
      <c r="F1157" s="11" t="b">
        <f t="shared" si="664"/>
        <v>1</v>
      </c>
      <c r="G1157" s="2" t="s">
        <v>15</v>
      </c>
      <c r="H1157" s="3" t="s">
        <v>82</v>
      </c>
      <c r="I1157" s="3"/>
      <c r="J1157" s="2" t="s">
        <v>4576</v>
      </c>
      <c r="K1157" s="7" t="str">
        <f>VLOOKUP(A1157,NAV!A:F,6,FALSE)</f>
        <v>ZI DE L'ILE</v>
      </c>
      <c r="L1157" s="7" t="b">
        <f t="shared" si="665"/>
        <v>1</v>
      </c>
      <c r="M1157" s="2" t="s">
        <v>4577</v>
      </c>
      <c r="N1157" s="2"/>
      <c r="O1157" s="2" t="s">
        <v>4578</v>
      </c>
      <c r="P1157" s="10" t="str">
        <f>VLOOKUP(A1157,NAV!A:H,8,FALSE)</f>
        <v>69320</v>
      </c>
      <c r="Q1157" s="10" t="b">
        <f t="shared" si="666"/>
        <v>1</v>
      </c>
      <c r="R1157" s="2" t="s">
        <v>4579</v>
      </c>
      <c r="S1157" s="10" t="str">
        <f>VLOOKUP(A1157,NAV!A:I,9,FALSE)</f>
        <v>FEYZIN</v>
      </c>
      <c r="T1157" s="10" t="b">
        <f t="shared" si="667"/>
        <v>1</v>
      </c>
      <c r="U1157" s="2" t="s">
        <v>21</v>
      </c>
      <c r="V1157" s="9" t="str">
        <f>VLOOKUP(A1157,NAV!A:L,12,FALSE)</f>
        <v>FR</v>
      </c>
      <c r="W1157" t="str">
        <f>VLOOKUP(A1157,NAV!A:J,10,FALSE)</f>
        <v/>
      </c>
    </row>
    <row r="1158" spans="1:23" x14ac:dyDescent="0.2">
      <c r="A1158" s="2" t="s">
        <v>4580</v>
      </c>
      <c r="B1158" s="2" t="s">
        <v>13</v>
      </c>
      <c r="C1158" s="10" t="str">
        <f>+VLOOKUP(A1158,NAV!A:C,3,FALSE)</f>
        <v xml:space="preserve"> </v>
      </c>
      <c r="D1158" s="2" t="s">
        <v>4581</v>
      </c>
      <c r="E1158" s="11" t="str">
        <f>VLOOKUP(A1158,NAV!A:E,5,FALSE)</f>
        <v>BROSETTE GROUPE WOLSELEY</v>
      </c>
      <c r="F1158" s="11" t="b">
        <f t="shared" si="664"/>
        <v>0</v>
      </c>
      <c r="G1158" s="2" t="s">
        <v>15</v>
      </c>
      <c r="H1158" s="3" t="s">
        <v>82</v>
      </c>
      <c r="I1158" s="3"/>
      <c r="J1158" s="2" t="s">
        <v>4582</v>
      </c>
      <c r="K1158" s="7" t="str">
        <f>VLOOKUP(A1158,NAV!A:F,6,FALSE)</f>
        <v>40 RUE PRE GAUDRY</v>
      </c>
      <c r="L1158" s="7" t="b">
        <f t="shared" si="665"/>
        <v>1</v>
      </c>
      <c r="M1158" s="2" t="s">
        <v>4583</v>
      </c>
      <c r="N1158" s="2"/>
      <c r="O1158" s="2" t="s">
        <v>4584</v>
      </c>
      <c r="P1158" s="10" t="str">
        <f>VLOOKUP(A1158,NAV!A:H,8,FALSE)</f>
        <v>69347</v>
      </c>
      <c r="Q1158" s="10" t="b">
        <f t="shared" si="666"/>
        <v>1</v>
      </c>
      <c r="R1158" s="2" t="s">
        <v>911</v>
      </c>
      <c r="S1158" s="10" t="str">
        <f>VLOOKUP(A1158,NAV!A:I,9,FALSE)</f>
        <v>LYON CEDEX 07</v>
      </c>
      <c r="T1158" s="10" t="b">
        <f t="shared" si="667"/>
        <v>1</v>
      </c>
      <c r="U1158" s="2" t="s">
        <v>21</v>
      </c>
      <c r="V1158" s="9" t="str">
        <f>VLOOKUP(A1158,NAV!A:L,12,FALSE)</f>
        <v>FR</v>
      </c>
      <c r="W1158" t="str">
        <f>VLOOKUP(A1158,NAV!A:J,10,FALSE)</f>
        <v/>
      </c>
    </row>
    <row r="1159" spans="1:23" hidden="1" x14ac:dyDescent="0.2">
      <c r="A1159" s="2"/>
      <c r="B1159" s="2" t="s">
        <v>13</v>
      </c>
      <c r="C1159" s="2"/>
      <c r="D1159" s="2" t="s">
        <v>4585</v>
      </c>
      <c r="E1159" s="11" t="e">
        <f>VLOOKUP(A1159,NAV!A:E,5,FALSE)</f>
        <v>#N/A</v>
      </c>
      <c r="F1159" s="11"/>
      <c r="G1159" s="2" t="s">
        <v>15</v>
      </c>
      <c r="H1159" s="3" t="s">
        <v>213</v>
      </c>
      <c r="I1159" s="3"/>
      <c r="J1159" s="2" t="s">
        <v>4586</v>
      </c>
      <c r="K1159" s="2"/>
      <c r="L1159" s="2"/>
      <c r="M1159" s="2"/>
      <c r="N1159" s="2"/>
      <c r="O1159" s="2" t="s">
        <v>2318</v>
      </c>
      <c r="P1159" s="2"/>
      <c r="Q1159" s="2"/>
      <c r="R1159" s="2" t="s">
        <v>159</v>
      </c>
      <c r="S1159" s="2"/>
      <c r="T1159" s="2"/>
      <c r="U1159" s="2" t="s">
        <v>160</v>
      </c>
    </row>
    <row r="1160" spans="1:23" hidden="1" x14ac:dyDescent="0.2">
      <c r="A1160" s="2"/>
      <c r="B1160" s="2" t="s">
        <v>13</v>
      </c>
      <c r="C1160" s="2"/>
      <c r="D1160" s="2" t="s">
        <v>4587</v>
      </c>
      <c r="E1160" s="11" t="e">
        <f>VLOOKUP(A1160,NAV!A:E,5,FALSE)</f>
        <v>#N/A</v>
      </c>
      <c r="F1160" s="11"/>
      <c r="G1160" s="2" t="s">
        <v>15</v>
      </c>
      <c r="H1160" s="3" t="s">
        <v>16</v>
      </c>
      <c r="I1160" s="3"/>
      <c r="J1160" s="2" t="s">
        <v>4588</v>
      </c>
      <c r="K1160" s="2"/>
      <c r="L1160" s="2"/>
      <c r="M1160" s="2"/>
      <c r="N1160" s="2"/>
      <c r="O1160" s="2" t="s">
        <v>4589</v>
      </c>
      <c r="P1160" s="2"/>
      <c r="Q1160" s="2"/>
      <c r="R1160" s="2" t="s">
        <v>4590</v>
      </c>
      <c r="S1160" s="2"/>
      <c r="T1160" s="2"/>
      <c r="U1160" s="2" t="s">
        <v>21</v>
      </c>
    </row>
    <row r="1161" spans="1:23" hidden="1" x14ac:dyDescent="0.2">
      <c r="A1161" s="2"/>
      <c r="B1161" s="2" t="s">
        <v>43</v>
      </c>
      <c r="C1161" s="2"/>
      <c r="D1161" s="2" t="s">
        <v>4591</v>
      </c>
      <c r="E1161" s="11" t="e">
        <f>VLOOKUP(A1161,NAV!A:E,5,FALSE)</f>
        <v>#N/A</v>
      </c>
      <c r="F1161" s="11"/>
      <c r="G1161" s="2" t="s">
        <v>224</v>
      </c>
      <c r="H1161" s="3" t="s">
        <v>82</v>
      </c>
      <c r="I1161" s="3" t="s">
        <v>4592</v>
      </c>
      <c r="J1161" s="2" t="s">
        <v>4593</v>
      </c>
      <c r="K1161" s="2"/>
      <c r="L1161" s="2"/>
      <c r="M1161" s="2"/>
      <c r="N1161" s="2"/>
      <c r="O1161" s="2" t="s">
        <v>4594</v>
      </c>
      <c r="P1161" s="2"/>
      <c r="Q1161" s="2"/>
      <c r="R1161" s="2" t="s">
        <v>4595</v>
      </c>
      <c r="S1161" s="2"/>
      <c r="T1161" s="2"/>
      <c r="U1161" s="2" t="s">
        <v>21</v>
      </c>
    </row>
    <row r="1162" spans="1:23" hidden="1" x14ac:dyDescent="0.2">
      <c r="A1162" s="2"/>
      <c r="B1162" s="2" t="s">
        <v>43</v>
      </c>
      <c r="C1162" s="2"/>
      <c r="D1162" s="2" t="s">
        <v>4596</v>
      </c>
      <c r="E1162" s="11" t="e">
        <f>VLOOKUP(A1162,NAV!A:E,5,FALSE)</f>
        <v>#N/A</v>
      </c>
      <c r="F1162" s="11"/>
      <c r="G1162" s="2" t="s">
        <v>224</v>
      </c>
      <c r="H1162" s="3" t="s">
        <v>82</v>
      </c>
      <c r="I1162" s="3" t="s">
        <v>4592</v>
      </c>
      <c r="J1162" s="2" t="s">
        <v>4597</v>
      </c>
      <c r="K1162" s="2"/>
      <c r="L1162" s="2"/>
      <c r="M1162" s="2" t="s">
        <v>4598</v>
      </c>
      <c r="N1162" s="2"/>
      <c r="O1162" s="2" t="s">
        <v>4599</v>
      </c>
      <c r="P1162" s="2"/>
      <c r="Q1162" s="2"/>
      <c r="R1162" s="2" t="s">
        <v>4600</v>
      </c>
      <c r="S1162" s="2"/>
      <c r="T1162" s="2"/>
      <c r="U1162" s="2" t="s">
        <v>21</v>
      </c>
    </row>
    <row r="1163" spans="1:23" hidden="1" x14ac:dyDescent="0.2">
      <c r="A1163" s="2"/>
      <c r="B1163" s="2" t="s">
        <v>43</v>
      </c>
      <c r="C1163" s="2"/>
      <c r="D1163" s="2" t="s">
        <v>4601</v>
      </c>
      <c r="E1163" s="11" t="e">
        <f>VLOOKUP(A1163,NAV!A:E,5,FALSE)</f>
        <v>#N/A</v>
      </c>
      <c r="F1163" s="11"/>
      <c r="G1163" s="2" t="s">
        <v>305</v>
      </c>
      <c r="H1163" s="3" t="s">
        <v>34</v>
      </c>
      <c r="I1163" s="3"/>
      <c r="J1163" s="2" t="s">
        <v>4602</v>
      </c>
      <c r="K1163" s="2"/>
      <c r="L1163" s="2"/>
      <c r="M1163" s="2"/>
      <c r="N1163" s="2"/>
      <c r="O1163" s="2" t="s">
        <v>1588</v>
      </c>
      <c r="P1163" s="2"/>
      <c r="Q1163" s="2"/>
      <c r="R1163" s="2" t="s">
        <v>527</v>
      </c>
      <c r="S1163" s="2"/>
      <c r="T1163" s="2"/>
      <c r="U1163" s="2" t="s">
        <v>21</v>
      </c>
    </row>
    <row r="1164" spans="1:23" x14ac:dyDescent="0.2">
      <c r="A1164" s="2" t="s">
        <v>4603</v>
      </c>
      <c r="B1164" s="2" t="s">
        <v>13</v>
      </c>
      <c r="C1164" s="10" t="str">
        <f>+VLOOKUP(A1164,NAV!A:C,3,FALSE)</f>
        <v>Tous</v>
      </c>
      <c r="D1164" s="2" t="s">
        <v>4592</v>
      </c>
      <c r="E1164" s="11" t="str">
        <f>VLOOKUP(A1164,NAV!A:E,5,FALSE)</f>
        <v>BSN GLASSPACK SERVICES</v>
      </c>
      <c r="F1164" s="11" t="b">
        <f t="shared" ref="F1164:F1167" si="668">+D1164=E1164</f>
        <v>1</v>
      </c>
      <c r="G1164" s="2" t="s">
        <v>15</v>
      </c>
      <c r="H1164" s="3" t="s">
        <v>82</v>
      </c>
      <c r="I1164" s="3"/>
      <c r="J1164" s="2" t="s">
        <v>4602</v>
      </c>
      <c r="K1164" s="7" t="str">
        <f>VLOOKUP(A1164,NAV!A:F,6,FALSE)</f>
        <v>64 BLD DU 11 NOVEMBRE 1918</v>
      </c>
      <c r="L1164" s="7" t="b">
        <f t="shared" ref="L1164:L1167" si="669">J1164=K1164</f>
        <v>1</v>
      </c>
      <c r="M1164" s="2"/>
      <c r="N1164" s="2"/>
      <c r="O1164" s="2" t="s">
        <v>1588</v>
      </c>
      <c r="P1164" s="10" t="str">
        <f>VLOOKUP(A1164,NAV!A:H,8,FALSE)</f>
        <v>69611</v>
      </c>
      <c r="Q1164" s="10" t="b">
        <f t="shared" ref="Q1164:Q1167" si="670">O1164=P1164</f>
        <v>1</v>
      </c>
      <c r="R1164" s="2" t="s">
        <v>527</v>
      </c>
      <c r="S1164" s="10" t="str">
        <f>VLOOKUP(A1164,NAV!A:I,9,FALSE)</f>
        <v>VILLEURBANNE</v>
      </c>
      <c r="T1164" s="10" t="b">
        <f t="shared" ref="T1164:T1167" si="671">R1164=S1164</f>
        <v>1</v>
      </c>
      <c r="U1164" s="2" t="s">
        <v>21</v>
      </c>
      <c r="V1164" s="9" t="str">
        <f>VLOOKUP(A1164,NAV!A:L,12,FALSE)</f>
        <v>FR</v>
      </c>
      <c r="W1164" t="str">
        <f>VLOOKUP(A1164,NAV!A:J,10,FALSE)</f>
        <v/>
      </c>
    </row>
    <row r="1165" spans="1:23" x14ac:dyDescent="0.2">
      <c r="A1165" s="2" t="s">
        <v>4604</v>
      </c>
      <c r="B1165" s="2" t="s">
        <v>13</v>
      </c>
      <c r="C1165" s="10" t="str">
        <f>+VLOOKUP(A1165,NAV!A:C,3,FALSE)</f>
        <v xml:space="preserve"> </v>
      </c>
      <c r="D1165" s="2" t="s">
        <v>4605</v>
      </c>
      <c r="E1165" s="11" t="str">
        <f>VLOOKUP(A1165,NAV!A:E,5,FALSE)</f>
        <v>BSN MÉDICAL</v>
      </c>
      <c r="F1165" s="11" t="b">
        <f t="shared" si="668"/>
        <v>1</v>
      </c>
      <c r="G1165" s="2" t="s">
        <v>15</v>
      </c>
      <c r="H1165" s="3" t="s">
        <v>375</v>
      </c>
      <c r="I1165" s="3"/>
      <c r="J1165" s="2" t="s">
        <v>4606</v>
      </c>
      <c r="K1165" s="7" t="str">
        <f>VLOOKUP(A1165,NAV!A:F,6,FALSE)</f>
        <v>57 boulevard Demorieux</v>
      </c>
      <c r="L1165" s="7" t="b">
        <f t="shared" si="669"/>
        <v>1</v>
      </c>
      <c r="M1165" s="2"/>
      <c r="N1165" s="2"/>
      <c r="O1165" s="2" t="s">
        <v>4607</v>
      </c>
      <c r="P1165" s="10" t="str">
        <f>VLOOKUP(A1165,NAV!A:H,8,FALSE)</f>
        <v>72058</v>
      </c>
      <c r="Q1165" s="10" t="b">
        <f t="shared" si="670"/>
        <v>1</v>
      </c>
      <c r="R1165" s="2" t="s">
        <v>4608</v>
      </c>
      <c r="S1165" s="10" t="str">
        <f>VLOOKUP(A1165,NAV!A:I,9,FALSE)</f>
        <v>Le Mans</v>
      </c>
      <c r="T1165" s="10" t="b">
        <f t="shared" si="671"/>
        <v>1</v>
      </c>
      <c r="U1165" s="2" t="s">
        <v>21</v>
      </c>
      <c r="V1165" s="9" t="str">
        <f>VLOOKUP(A1165,NAV!A:L,12,FALSE)</f>
        <v>FR</v>
      </c>
      <c r="W1165" t="str">
        <f>VLOOKUP(A1165,NAV!A:J,10,FALSE)</f>
        <v/>
      </c>
    </row>
    <row r="1166" spans="1:23" x14ac:dyDescent="0.2">
      <c r="A1166" s="2" t="s">
        <v>4609</v>
      </c>
      <c r="B1166" s="2" t="s">
        <v>13</v>
      </c>
      <c r="C1166" s="10" t="str">
        <f>+VLOOKUP(A1166,NAV!A:C,3,FALSE)</f>
        <v xml:space="preserve"> </v>
      </c>
      <c r="D1166" s="2" t="s">
        <v>4610</v>
      </c>
      <c r="E1166" s="11" t="str">
        <f>VLOOKUP(A1166,NAV!A:E,5,FALSE)</f>
        <v>BSN MEDICAL GMBH</v>
      </c>
      <c r="F1166" s="11" t="b">
        <f t="shared" si="668"/>
        <v>1</v>
      </c>
      <c r="G1166" s="2" t="s">
        <v>15</v>
      </c>
      <c r="H1166" s="3" t="s">
        <v>375</v>
      </c>
      <c r="I1166" s="3"/>
      <c r="J1166" s="2" t="s">
        <v>4611</v>
      </c>
      <c r="K1166" s="7" t="str">
        <f>VLOOKUP(A1166,NAV!A:F,6,FALSE)</f>
        <v>Quickbornstr. 24</v>
      </c>
      <c r="L1166" s="7" t="b">
        <f t="shared" si="669"/>
        <v>1</v>
      </c>
      <c r="M1166" s="2"/>
      <c r="N1166" s="2"/>
      <c r="O1166" s="2" t="s">
        <v>4612</v>
      </c>
      <c r="P1166" s="10" t="str">
        <f>VLOOKUP(A1166,NAV!A:H,8,FALSE)</f>
        <v>20253</v>
      </c>
      <c r="Q1166" s="10" t="b">
        <f t="shared" si="670"/>
        <v>1</v>
      </c>
      <c r="R1166" s="2" t="s">
        <v>4613</v>
      </c>
      <c r="S1166" s="10" t="str">
        <f>VLOOKUP(A1166,NAV!A:I,9,FALSE)</f>
        <v>BARBAGGIO</v>
      </c>
      <c r="T1166" s="10" t="b">
        <f t="shared" si="671"/>
        <v>0</v>
      </c>
      <c r="U1166" s="2" t="s">
        <v>983</v>
      </c>
      <c r="V1166" s="9" t="str">
        <f>VLOOKUP(A1166,NAV!A:L,12,FALSE)</f>
        <v>DE</v>
      </c>
      <c r="W1166" t="str">
        <f>VLOOKUP(A1166,NAV!A:J,10,FALSE)</f>
        <v/>
      </c>
    </row>
    <row r="1167" spans="1:23" x14ac:dyDescent="0.2">
      <c r="A1167" s="2" t="s">
        <v>4614</v>
      </c>
      <c r="B1167" s="2" t="s">
        <v>13</v>
      </c>
      <c r="C1167" s="10" t="e">
        <f>+VLOOKUP(A1167,NAV!A:C,3,FALSE)</f>
        <v>#N/A</v>
      </c>
      <c r="D1167" s="2" t="s">
        <v>4615</v>
      </c>
      <c r="E1167" s="11" t="e">
        <f>VLOOKUP(A1167,NAV!A:E,5,FALSE)</f>
        <v>#N/A</v>
      </c>
      <c r="F1167" s="11" t="e">
        <f t="shared" si="668"/>
        <v>#N/A</v>
      </c>
      <c r="G1167" s="2" t="s">
        <v>15</v>
      </c>
      <c r="H1167" s="3" t="s">
        <v>34</v>
      </c>
      <c r="I1167" s="3"/>
      <c r="J1167" s="2"/>
      <c r="K1167" s="7" t="e">
        <f>VLOOKUP(A1167,NAV!A:F,6,FALSE)</f>
        <v>#N/A</v>
      </c>
      <c r="L1167" s="7" t="e">
        <f t="shared" si="669"/>
        <v>#N/A</v>
      </c>
      <c r="M1167" s="2"/>
      <c r="N1167" s="2"/>
      <c r="O1167" s="2"/>
      <c r="P1167" s="10" t="e">
        <f>VLOOKUP(A1167,NAV!A:H,8,FALSE)</f>
        <v>#N/A</v>
      </c>
      <c r="Q1167" s="10" t="e">
        <f t="shared" si="670"/>
        <v>#N/A</v>
      </c>
      <c r="R1167" s="2" t="s">
        <v>4616</v>
      </c>
      <c r="S1167" s="10" t="e">
        <f>VLOOKUP(A1167,NAV!A:I,9,FALSE)</f>
        <v>#N/A</v>
      </c>
      <c r="T1167" s="10" t="e">
        <f t="shared" si="671"/>
        <v>#N/A</v>
      </c>
      <c r="U1167" s="2" t="s">
        <v>4617</v>
      </c>
      <c r="V1167" s="9" t="e">
        <f>VLOOKUP(A1167,NAV!A:L,12,FALSE)</f>
        <v>#N/A</v>
      </c>
      <c r="W1167" t="e">
        <f>VLOOKUP(A1167,NAV!A:J,10,FALSE)</f>
        <v>#N/A</v>
      </c>
    </row>
    <row r="1168" spans="1:23" hidden="1" x14ac:dyDescent="0.2">
      <c r="A1168" s="2"/>
      <c r="B1168" s="2" t="s">
        <v>13</v>
      </c>
      <c r="C1168" s="2"/>
      <c r="D1168" s="2" t="s">
        <v>4618</v>
      </c>
      <c r="E1168" s="11" t="e">
        <f>VLOOKUP(A1168,NAV!A:E,5,FALSE)</f>
        <v>#N/A</v>
      </c>
      <c r="F1168" s="11"/>
      <c r="G1168" s="2" t="s">
        <v>15</v>
      </c>
      <c r="H1168" s="3" t="s">
        <v>34</v>
      </c>
      <c r="I1168" s="3"/>
      <c r="J1168" s="2" t="s">
        <v>4619</v>
      </c>
      <c r="K1168" s="2"/>
      <c r="L1168" s="2"/>
      <c r="M1168" s="2" t="s">
        <v>4620</v>
      </c>
      <c r="N1168" s="2"/>
      <c r="O1168" s="2" t="s">
        <v>181</v>
      </c>
      <c r="P1168" s="2"/>
      <c r="Q1168" s="2"/>
      <c r="R1168" s="2" t="s">
        <v>1200</v>
      </c>
      <c r="S1168" s="2"/>
      <c r="T1168" s="2"/>
      <c r="U1168" s="2" t="s">
        <v>21</v>
      </c>
    </row>
    <row r="1169" spans="1:23" x14ac:dyDescent="0.2">
      <c r="A1169" s="2" t="s">
        <v>4621</v>
      </c>
      <c r="B1169" s="2" t="s">
        <v>13</v>
      </c>
      <c r="C1169" s="10" t="str">
        <f>+VLOOKUP(A1169,NAV!A:C,3,FALSE)</f>
        <v>Tous</v>
      </c>
      <c r="D1169" s="2" t="s">
        <v>4622</v>
      </c>
      <c r="E1169" s="11" t="str">
        <f>VLOOKUP(A1169,NAV!A:E,5,FALSE)</f>
        <v>BT RADIANZ</v>
      </c>
      <c r="F1169" s="11" t="b">
        <f t="shared" ref="F1169:F1171" si="672">+D1169=E1169</f>
        <v>1</v>
      </c>
      <c r="G1169" s="2" t="s">
        <v>15</v>
      </c>
      <c r="H1169" s="3" t="s">
        <v>34</v>
      </c>
      <c r="I1169" s="3"/>
      <c r="J1169" s="2" t="s">
        <v>4623</v>
      </c>
      <c r="K1169" s="7" t="str">
        <f>VLOOKUP(A1169,NAV!A:F,6,FALSE)</f>
        <v>tour ariane</v>
      </c>
      <c r="L1169" s="7" t="b">
        <f t="shared" ref="L1169:L1171" si="673">J1169=K1169</f>
        <v>1</v>
      </c>
      <c r="M1169" s="2" t="s">
        <v>4624</v>
      </c>
      <c r="N1169" s="2"/>
      <c r="O1169" s="2" t="s">
        <v>4625</v>
      </c>
      <c r="P1169" s="10" t="str">
        <f>VLOOKUP(A1169,NAV!A:H,8,FALSE)</f>
        <v>92088</v>
      </c>
      <c r="Q1169" s="10" t="b">
        <f t="shared" ref="Q1169:Q1171" si="674">O1169=P1169</f>
        <v>1</v>
      </c>
      <c r="R1169" s="2" t="s">
        <v>4626</v>
      </c>
      <c r="S1169" s="10" t="str">
        <f>VLOOKUP(A1169,NAV!A:I,9,FALSE)</f>
        <v>la défense</v>
      </c>
      <c r="T1169" s="10" t="b">
        <f t="shared" ref="T1169:T1171" si="675">R1169=S1169</f>
        <v>1</v>
      </c>
      <c r="U1169" s="2" t="s">
        <v>21</v>
      </c>
      <c r="V1169" s="9" t="str">
        <f>VLOOKUP(A1169,NAV!A:L,12,FALSE)</f>
        <v>FR</v>
      </c>
      <c r="W1169" t="str">
        <f>VLOOKUP(A1169,NAV!A:J,10,FALSE)</f>
        <v/>
      </c>
    </row>
    <row r="1170" spans="1:23" x14ac:dyDescent="0.2">
      <c r="A1170" s="2" t="s">
        <v>4627</v>
      </c>
      <c r="B1170" s="2" t="s">
        <v>13</v>
      </c>
      <c r="C1170" s="10" t="str">
        <f>+VLOOKUP(A1170,NAV!A:C,3,FALSE)</f>
        <v xml:space="preserve"> </v>
      </c>
      <c r="D1170" s="2" t="s">
        <v>4628</v>
      </c>
      <c r="E1170" s="11" t="str">
        <f>VLOOKUP(A1170,NAV!A:E,5,FALSE)</f>
        <v>BTC</v>
      </c>
      <c r="F1170" s="11" t="b">
        <f t="shared" si="672"/>
        <v>1</v>
      </c>
      <c r="G1170" s="2" t="s">
        <v>15</v>
      </c>
      <c r="H1170" s="3" t="s">
        <v>34</v>
      </c>
      <c r="I1170" s="3"/>
      <c r="J1170" s="2" t="s">
        <v>4629</v>
      </c>
      <c r="K1170" s="7" t="str">
        <f>VLOOKUP(A1170,NAV!A:F,6,FALSE)</f>
        <v>Içerenköy Mah. Çayir Cad. No: 1/4</v>
      </c>
      <c r="L1170" s="7" t="b">
        <f t="shared" si="673"/>
        <v>0</v>
      </c>
      <c r="M1170" s="2" t="s">
        <v>4630</v>
      </c>
      <c r="N1170" s="2" t="s">
        <v>4631</v>
      </c>
      <c r="O1170" s="2" t="s">
        <v>4632</v>
      </c>
      <c r="P1170" s="10" t="str">
        <f>VLOOKUP(A1170,NAV!A:H,8,FALSE)</f>
        <v>34752</v>
      </c>
      <c r="Q1170" s="10" t="b">
        <f t="shared" si="674"/>
        <v>1</v>
      </c>
      <c r="R1170" s="2" t="s">
        <v>4633</v>
      </c>
      <c r="S1170" s="10" t="str">
        <f>VLOOKUP(A1170,NAV!A:I,9,FALSE)</f>
        <v>Istanbul</v>
      </c>
      <c r="T1170" s="10" t="b">
        <f t="shared" si="675"/>
        <v>0</v>
      </c>
      <c r="U1170" s="2" t="s">
        <v>2384</v>
      </c>
      <c r="V1170" s="9" t="str">
        <f>VLOOKUP(A1170,NAV!A:L,12,FALSE)</f>
        <v>TR</v>
      </c>
      <c r="W1170" t="str">
        <f>VLOOKUP(A1170,NAV!A:J,10,FALSE)</f>
        <v/>
      </c>
    </row>
    <row r="1171" spans="1:23" x14ac:dyDescent="0.2">
      <c r="A1171" s="2" t="s">
        <v>4634</v>
      </c>
      <c r="B1171" s="2" t="s">
        <v>13</v>
      </c>
      <c r="C1171" s="10" t="str">
        <f>+VLOOKUP(A1171,NAV!A:C,3,FALSE)</f>
        <v>Tous</v>
      </c>
      <c r="D1171" s="2" t="s">
        <v>4635</v>
      </c>
      <c r="E1171" s="11" t="str">
        <f>VLOOKUP(A1171,NAV!A:E,5,FALSE)</f>
        <v>BTD CONSULTING</v>
      </c>
      <c r="F1171" s="11" t="b">
        <f t="shared" si="672"/>
        <v>1</v>
      </c>
      <c r="G1171" s="2" t="s">
        <v>15</v>
      </c>
      <c r="H1171" s="3" t="s">
        <v>34</v>
      </c>
      <c r="I1171" s="3"/>
      <c r="J1171" s="2" t="s">
        <v>4636</v>
      </c>
      <c r="K1171" s="7" t="str">
        <f>VLOOKUP(A1171,NAV!A:F,6,FALSE)</f>
        <v>24 R MARTRE</v>
      </c>
      <c r="L1171" s="7" t="b">
        <f t="shared" si="673"/>
        <v>1</v>
      </c>
      <c r="M1171" s="2"/>
      <c r="N1171" s="2"/>
      <c r="O1171" s="2" t="s">
        <v>1330</v>
      </c>
      <c r="P1171" s="10" t="str">
        <f>VLOOKUP(A1171,NAV!A:H,8,FALSE)</f>
        <v>92110</v>
      </c>
      <c r="Q1171" s="10" t="b">
        <f t="shared" si="674"/>
        <v>1</v>
      </c>
      <c r="R1171" s="2" t="s">
        <v>1331</v>
      </c>
      <c r="S1171" s="10" t="str">
        <f>VLOOKUP(A1171,NAV!A:I,9,FALSE)</f>
        <v>CLICHY</v>
      </c>
      <c r="T1171" s="10" t="b">
        <f t="shared" si="675"/>
        <v>1</v>
      </c>
      <c r="U1171" s="2" t="s">
        <v>21</v>
      </c>
      <c r="V1171" s="9" t="str">
        <f>VLOOKUP(A1171,NAV!A:L,12,FALSE)</f>
        <v>FR</v>
      </c>
      <c r="W1171" t="str">
        <f>VLOOKUP(A1171,NAV!A:J,10,FALSE)</f>
        <v/>
      </c>
    </row>
    <row r="1172" spans="1:23" hidden="1" x14ac:dyDescent="0.2">
      <c r="A1172" s="2"/>
      <c r="B1172" s="2" t="s">
        <v>13</v>
      </c>
      <c r="C1172" s="2"/>
      <c r="D1172" s="2" t="s">
        <v>4637</v>
      </c>
      <c r="E1172" s="11" t="e">
        <f>VLOOKUP(A1172,NAV!A:E,5,FALSE)</f>
        <v>#N/A</v>
      </c>
      <c r="F1172" s="11"/>
      <c r="G1172" s="2" t="s">
        <v>15</v>
      </c>
      <c r="H1172" s="3" t="s">
        <v>375</v>
      </c>
      <c r="I1172" s="3"/>
      <c r="J1172" s="2" t="s">
        <v>4638</v>
      </c>
      <c r="K1172" s="2"/>
      <c r="L1172" s="2"/>
      <c r="M1172" s="2" t="s">
        <v>4639</v>
      </c>
      <c r="N1172" s="2"/>
      <c r="O1172" s="2" t="s">
        <v>4640</v>
      </c>
      <c r="P1172" s="2"/>
      <c r="Q1172" s="2"/>
      <c r="R1172" s="2" t="s">
        <v>4641</v>
      </c>
      <c r="S1172" s="2"/>
      <c r="T1172" s="2"/>
      <c r="U1172" s="2" t="s">
        <v>21</v>
      </c>
    </row>
    <row r="1173" spans="1:23" hidden="1" x14ac:dyDescent="0.2">
      <c r="A1173" s="2"/>
      <c r="B1173" s="2" t="s">
        <v>13</v>
      </c>
      <c r="C1173" s="2"/>
      <c r="D1173" s="2" t="s">
        <v>4642</v>
      </c>
      <c r="E1173" s="11" t="e">
        <f>VLOOKUP(A1173,NAV!A:E,5,FALSE)</f>
        <v>#N/A</v>
      </c>
      <c r="F1173" s="11"/>
      <c r="G1173" s="2" t="s">
        <v>15</v>
      </c>
      <c r="H1173" s="3" t="s">
        <v>34</v>
      </c>
      <c r="I1173" s="3"/>
      <c r="J1173" s="2" t="s">
        <v>4643</v>
      </c>
      <c r="K1173" s="2"/>
      <c r="L1173" s="2"/>
      <c r="M1173" s="2"/>
      <c r="N1173" s="2"/>
      <c r="O1173" s="2" t="s">
        <v>19</v>
      </c>
      <c r="P1173" s="2"/>
      <c r="Q1173" s="2"/>
      <c r="R1173" s="2" t="s">
        <v>41</v>
      </c>
      <c r="S1173" s="2"/>
      <c r="T1173" s="2"/>
      <c r="U1173" s="2" t="s">
        <v>48</v>
      </c>
    </row>
    <row r="1174" spans="1:23" x14ac:dyDescent="0.2">
      <c r="A1174" s="2" t="s">
        <v>4644</v>
      </c>
      <c r="B1174" s="2" t="s">
        <v>13</v>
      </c>
      <c r="C1174" s="10" t="str">
        <f>+VLOOKUP(A1174,NAV!A:C,3,FALSE)</f>
        <v>Tous</v>
      </c>
      <c r="D1174" s="2" t="s">
        <v>4645</v>
      </c>
      <c r="E1174" s="11" t="str">
        <f>VLOOKUP(A1174,NAV!A:E,5,FALSE)</f>
        <v>BUFFALO GRILL</v>
      </c>
      <c r="F1174" s="11" t="b">
        <f>+D1174=E1174</f>
        <v>1</v>
      </c>
      <c r="G1174" s="2" t="s">
        <v>15</v>
      </c>
      <c r="H1174" s="3" t="s">
        <v>16</v>
      </c>
      <c r="I1174" s="3"/>
      <c r="J1174" s="2" t="s">
        <v>4646</v>
      </c>
      <c r="K1174" s="7" t="str">
        <f>VLOOKUP(A1174,NAV!A:F,6,FALSE)</f>
        <v>ROUTE NATIONALE 20</v>
      </c>
      <c r="L1174" s="7" t="b">
        <f>J1174=K1174</f>
        <v>1</v>
      </c>
      <c r="M1174" s="2"/>
      <c r="N1174" s="2"/>
      <c r="O1174" s="2" t="s">
        <v>4647</v>
      </c>
      <c r="P1174" s="10" t="str">
        <f>VLOOKUP(A1174,NAV!A:H,8,FALSE)</f>
        <v>91630</v>
      </c>
      <c r="Q1174" s="10" t="b">
        <f>O1174=P1174</f>
        <v>1</v>
      </c>
      <c r="R1174" s="2" t="s">
        <v>4648</v>
      </c>
      <c r="S1174" s="10" t="str">
        <f>VLOOKUP(A1174,NAV!A:I,9,FALSE)</f>
        <v>AVRAINVILLE</v>
      </c>
      <c r="T1174" s="10" t="b">
        <f>R1174=S1174</f>
        <v>1</v>
      </c>
      <c r="U1174" s="2" t="s">
        <v>21</v>
      </c>
      <c r="V1174" s="9" t="str">
        <f>VLOOKUP(A1174,NAV!A:L,12,FALSE)</f>
        <v>FR</v>
      </c>
      <c r="W1174" t="str">
        <f>VLOOKUP(A1174,NAV!A:J,10,FALSE)</f>
        <v/>
      </c>
    </row>
    <row r="1175" spans="1:23" hidden="1" x14ac:dyDescent="0.2">
      <c r="A1175" s="2"/>
      <c r="B1175" s="2" t="s">
        <v>43</v>
      </c>
      <c r="C1175" s="2"/>
      <c r="D1175" s="2" t="s">
        <v>4649</v>
      </c>
      <c r="E1175" s="11" t="e">
        <f>VLOOKUP(A1175,NAV!A:E,5,FALSE)</f>
        <v>#N/A</v>
      </c>
      <c r="F1175" s="11"/>
      <c r="G1175" s="2" t="s">
        <v>224</v>
      </c>
      <c r="H1175" s="3" t="s">
        <v>34</v>
      </c>
      <c r="I1175" s="3" t="s">
        <v>4650</v>
      </c>
      <c r="J1175" s="2" t="s">
        <v>4651</v>
      </c>
      <c r="K1175" s="2"/>
      <c r="L1175" s="2"/>
      <c r="M1175" s="2"/>
      <c r="N1175" s="2"/>
      <c r="O1175" s="2" t="s">
        <v>4652</v>
      </c>
      <c r="P1175" s="2"/>
      <c r="Q1175" s="2"/>
      <c r="R1175" s="2" t="s">
        <v>4653</v>
      </c>
      <c r="S1175" s="2"/>
      <c r="T1175" s="2"/>
      <c r="U1175" s="2" t="s">
        <v>21</v>
      </c>
    </row>
    <row r="1176" spans="1:23" hidden="1" x14ac:dyDescent="0.2">
      <c r="A1176" s="2"/>
      <c r="B1176" s="2" t="s">
        <v>43</v>
      </c>
      <c r="C1176" s="2"/>
      <c r="D1176" s="2" t="s">
        <v>4654</v>
      </c>
      <c r="E1176" s="11" t="e">
        <f>VLOOKUP(A1176,NAV!A:E,5,FALSE)</f>
        <v>#N/A</v>
      </c>
      <c r="F1176" s="11"/>
      <c r="G1176" s="2" t="s">
        <v>224</v>
      </c>
      <c r="H1176" s="3" t="s">
        <v>34</v>
      </c>
      <c r="I1176" s="3" t="s">
        <v>4650</v>
      </c>
      <c r="J1176" s="2" t="s">
        <v>4655</v>
      </c>
      <c r="K1176" s="2"/>
      <c r="L1176" s="2"/>
      <c r="M1176" s="2"/>
      <c r="N1176" s="2"/>
      <c r="O1176" s="2" t="s">
        <v>259</v>
      </c>
      <c r="P1176" s="2"/>
      <c r="Q1176" s="2"/>
      <c r="R1176" s="2" t="s">
        <v>260</v>
      </c>
      <c r="S1176" s="2"/>
      <c r="T1176" s="2"/>
      <c r="U1176" s="2" t="s">
        <v>21</v>
      </c>
    </row>
    <row r="1177" spans="1:23" hidden="1" x14ac:dyDescent="0.2">
      <c r="A1177" s="2"/>
      <c r="B1177" s="2" t="s">
        <v>43</v>
      </c>
      <c r="C1177" s="2"/>
      <c r="D1177" s="2" t="s">
        <v>4656</v>
      </c>
      <c r="E1177" s="11" t="e">
        <f>VLOOKUP(A1177,NAV!A:E,5,FALSE)</f>
        <v>#N/A</v>
      </c>
      <c r="F1177" s="11"/>
      <c r="G1177" s="2" t="s">
        <v>224</v>
      </c>
      <c r="H1177" s="3" t="s">
        <v>34</v>
      </c>
      <c r="I1177" s="3" t="s">
        <v>4650</v>
      </c>
      <c r="J1177" s="2" t="s">
        <v>4657</v>
      </c>
      <c r="K1177" s="2"/>
      <c r="L1177" s="2"/>
      <c r="M1177" s="2"/>
      <c r="N1177" s="2"/>
      <c r="O1177" s="2" t="s">
        <v>4658</v>
      </c>
      <c r="P1177" s="2"/>
      <c r="Q1177" s="2"/>
      <c r="R1177" s="2" t="s">
        <v>4659</v>
      </c>
      <c r="S1177" s="2"/>
      <c r="T1177" s="2"/>
      <c r="U1177" s="2" t="s">
        <v>21</v>
      </c>
    </row>
    <row r="1178" spans="1:23" hidden="1" x14ac:dyDescent="0.2">
      <c r="A1178" s="2"/>
      <c r="B1178" s="2" t="s">
        <v>43</v>
      </c>
      <c r="C1178" s="2"/>
      <c r="D1178" s="2" t="s">
        <v>4660</v>
      </c>
      <c r="E1178" s="11" t="e">
        <f>VLOOKUP(A1178,NAV!A:E,5,FALSE)</f>
        <v>#N/A</v>
      </c>
      <c r="F1178" s="11"/>
      <c r="G1178" s="2" t="s">
        <v>305</v>
      </c>
      <c r="H1178" s="3" t="s">
        <v>34</v>
      </c>
      <c r="I1178" s="3"/>
      <c r="J1178" s="2" t="s">
        <v>4661</v>
      </c>
      <c r="K1178" s="2"/>
      <c r="L1178" s="2"/>
      <c r="M1178" s="2"/>
      <c r="N1178" s="2"/>
      <c r="O1178" s="2" t="s">
        <v>4662</v>
      </c>
      <c r="P1178" s="2"/>
      <c r="Q1178" s="2"/>
      <c r="R1178" s="2" t="s">
        <v>4663</v>
      </c>
      <c r="S1178" s="2"/>
      <c r="T1178" s="2"/>
      <c r="U1178" s="2" t="s">
        <v>21</v>
      </c>
    </row>
    <row r="1179" spans="1:23" x14ac:dyDescent="0.2">
      <c r="A1179" s="2" t="s">
        <v>4664</v>
      </c>
      <c r="B1179" s="2" t="s">
        <v>13</v>
      </c>
      <c r="C1179" s="10" t="str">
        <f>+VLOOKUP(A1179,NAV!A:C,3,FALSE)</f>
        <v xml:space="preserve"> </v>
      </c>
      <c r="D1179" s="2" t="s">
        <v>4650</v>
      </c>
      <c r="E1179" s="11" t="str">
        <f>VLOOKUP(A1179,NAV!A:E,5,FALSE)</f>
        <v>BULL SAS</v>
      </c>
      <c r="F1179" s="11" t="b">
        <f t="shared" ref="F1179:F1181" si="676">+D1179=E1179</f>
        <v>1</v>
      </c>
      <c r="G1179" s="2" t="s">
        <v>15</v>
      </c>
      <c r="H1179" s="3" t="s">
        <v>34</v>
      </c>
      <c r="I1179" s="3"/>
      <c r="J1179" s="2" t="s">
        <v>4661</v>
      </c>
      <c r="K1179" s="7" t="str">
        <f>VLOOKUP(A1179,NAV!A:F,6,FALSE)</f>
        <v>68 AV JEAN JAURES</v>
      </c>
      <c r="L1179" s="7" t="b">
        <f t="shared" ref="L1179:L1181" si="677">J1179=K1179</f>
        <v>1</v>
      </c>
      <c r="M1179" s="2"/>
      <c r="N1179" s="2"/>
      <c r="O1179" s="2" t="s">
        <v>4662</v>
      </c>
      <c r="P1179" s="10" t="str">
        <f>VLOOKUP(A1179,NAV!A:H,8,FALSE)</f>
        <v>78340</v>
      </c>
      <c r="Q1179" s="10" t="b">
        <f t="shared" ref="Q1179:Q1181" si="678">O1179=P1179</f>
        <v>1</v>
      </c>
      <c r="R1179" s="2" t="s">
        <v>4663</v>
      </c>
      <c r="S1179" s="10" t="str">
        <f>VLOOKUP(A1179,NAV!A:I,9,FALSE)</f>
        <v>LES CLAYES SOUS BOIS</v>
      </c>
      <c r="T1179" s="10" t="b">
        <f t="shared" ref="T1179:T1181" si="679">R1179=S1179</f>
        <v>1</v>
      </c>
      <c r="U1179" s="2" t="s">
        <v>21</v>
      </c>
      <c r="V1179" s="9" t="str">
        <f>VLOOKUP(A1179,NAV!A:L,12,FALSE)</f>
        <v>FR</v>
      </c>
      <c r="W1179" t="str">
        <f>VLOOKUP(A1179,NAV!A:J,10,FALSE)</f>
        <v/>
      </c>
    </row>
    <row r="1180" spans="1:23" x14ac:dyDescent="0.2">
      <c r="A1180" s="2" t="s">
        <v>4665</v>
      </c>
      <c r="B1180" s="2" t="s">
        <v>13</v>
      </c>
      <c r="C1180" s="10" t="str">
        <f>+VLOOKUP(A1180,NAV!A:C,3,FALSE)</f>
        <v xml:space="preserve"> </v>
      </c>
      <c r="D1180" s="2" t="s">
        <v>4666</v>
      </c>
      <c r="E1180" s="11" t="str">
        <f>VLOOKUP(A1180,NAV!A:E,5,FALSE)</f>
        <v>BULTEAU SYSTEMS</v>
      </c>
      <c r="F1180" s="11" t="b">
        <f t="shared" si="676"/>
        <v>1</v>
      </c>
      <c r="G1180" s="2" t="s">
        <v>15</v>
      </c>
      <c r="H1180" s="3" t="s">
        <v>82</v>
      </c>
      <c r="I1180" s="3"/>
      <c r="J1180" s="2" t="s">
        <v>4667</v>
      </c>
      <c r="K1180" s="7" t="str">
        <f>VLOOKUP(A1180,NAV!A:F,6,FALSE)</f>
        <v>885 route des frênes</v>
      </c>
      <c r="L1180" s="7" t="b">
        <f t="shared" si="677"/>
        <v>1</v>
      </c>
      <c r="M1180" s="2" t="s">
        <v>4668</v>
      </c>
      <c r="N1180" s="2"/>
      <c r="O1180" s="2" t="s">
        <v>4669</v>
      </c>
      <c r="P1180" s="10" t="str">
        <f>VLOOKUP(A1180,NAV!A:H,8,FALSE)</f>
        <v>69562</v>
      </c>
      <c r="Q1180" s="10" t="b">
        <f t="shared" si="678"/>
        <v>1</v>
      </c>
      <c r="R1180" s="2" t="s">
        <v>4670</v>
      </c>
      <c r="S1180" s="10" t="str">
        <f>VLOOKUP(A1180,NAV!A:I,9,FALSE)</f>
        <v>Arnas</v>
      </c>
      <c r="T1180" s="10" t="b">
        <f t="shared" si="679"/>
        <v>1</v>
      </c>
      <c r="U1180" s="2" t="s">
        <v>21</v>
      </c>
      <c r="V1180" s="9" t="str">
        <f>VLOOKUP(A1180,NAV!A:L,12,FALSE)</f>
        <v>FR</v>
      </c>
      <c r="W1180" t="str">
        <f>VLOOKUP(A1180,NAV!A:J,10,FALSE)</f>
        <v/>
      </c>
    </row>
    <row r="1181" spans="1:23" x14ac:dyDescent="0.2">
      <c r="A1181" s="2" t="s">
        <v>4671</v>
      </c>
      <c r="B1181" s="2" t="s">
        <v>13</v>
      </c>
      <c r="C1181" s="10" t="str">
        <f>+VLOOKUP(A1181,NAV!A:C,3,FALSE)</f>
        <v>Tous</v>
      </c>
      <c r="D1181" s="2" t="s">
        <v>4672</v>
      </c>
      <c r="E1181" s="11" t="str">
        <f>VLOOKUP(A1181,NAV!A:E,5,FALSE)</f>
        <v>BUNGE</v>
      </c>
      <c r="F1181" s="11" t="b">
        <f t="shared" si="676"/>
        <v>1</v>
      </c>
      <c r="G1181" s="2" t="s">
        <v>15</v>
      </c>
      <c r="H1181" s="3" t="s">
        <v>82</v>
      </c>
      <c r="I1181" s="3"/>
      <c r="J1181" s="2" t="s">
        <v>4673</v>
      </c>
      <c r="K1181" s="7" t="str">
        <f>VLOOKUP(A1181,NAV!A:F,6,FALSE)</f>
        <v>ROUTE DE FLORISSANT 13</v>
      </c>
      <c r="L1181" s="7" t="b">
        <f t="shared" si="677"/>
        <v>1</v>
      </c>
      <c r="M1181" s="2" t="s">
        <v>4674</v>
      </c>
      <c r="N1181" s="2"/>
      <c r="O1181" s="2" t="s">
        <v>3366</v>
      </c>
      <c r="P1181" s="10" t="str">
        <f>VLOOKUP(A1181,NAV!A:H,8,FALSE)</f>
        <v>1211</v>
      </c>
      <c r="Q1181" s="10" t="b">
        <f t="shared" si="678"/>
        <v>1</v>
      </c>
      <c r="R1181" s="2" t="s">
        <v>4675</v>
      </c>
      <c r="S1181" s="10" t="str">
        <f>VLOOKUP(A1181,NAV!A:I,9,FALSE)</f>
        <v>GENEVE 12</v>
      </c>
      <c r="T1181" s="10" t="b">
        <f t="shared" si="679"/>
        <v>1</v>
      </c>
      <c r="U1181" s="2" t="s">
        <v>86</v>
      </c>
      <c r="V1181" s="9" t="str">
        <f>VLOOKUP(A1181,NAV!A:L,12,FALSE)</f>
        <v>CH</v>
      </c>
      <c r="W1181" t="str">
        <f>VLOOKUP(A1181,NAV!A:J,10,FALSE)</f>
        <v/>
      </c>
    </row>
    <row r="1182" spans="1:23" hidden="1" x14ac:dyDescent="0.2">
      <c r="A1182" s="2"/>
      <c r="B1182" s="2" t="s">
        <v>13</v>
      </c>
      <c r="C1182" s="2"/>
      <c r="D1182" s="2" t="s">
        <v>4676</v>
      </c>
      <c r="E1182" s="11" t="e">
        <f>VLOOKUP(A1182,NAV!A:E,5,FALSE)</f>
        <v>#N/A</v>
      </c>
      <c r="F1182" s="11"/>
      <c r="G1182" s="2" t="s">
        <v>15</v>
      </c>
      <c r="H1182" s="3" t="s">
        <v>82</v>
      </c>
      <c r="I1182" s="3"/>
      <c r="J1182" s="2" t="s">
        <v>4677</v>
      </c>
      <c r="K1182" s="2"/>
      <c r="L1182" s="2"/>
      <c r="M1182" s="2" t="s">
        <v>4678</v>
      </c>
      <c r="N1182" s="2"/>
      <c r="O1182" s="2" t="s">
        <v>4679</v>
      </c>
      <c r="P1182" s="2"/>
      <c r="Q1182" s="2"/>
      <c r="R1182" s="2" t="s">
        <v>4680</v>
      </c>
      <c r="S1182" s="2"/>
      <c r="T1182" s="2"/>
      <c r="U1182" s="2" t="s">
        <v>21</v>
      </c>
    </row>
    <row r="1183" spans="1:23" hidden="1" x14ac:dyDescent="0.2">
      <c r="A1183" s="2"/>
      <c r="B1183" s="2" t="s">
        <v>13</v>
      </c>
      <c r="C1183" s="2"/>
      <c r="D1183" s="2" t="s">
        <v>4681</v>
      </c>
      <c r="E1183" s="11" t="e">
        <f>VLOOKUP(A1183,NAV!A:E,5,FALSE)</f>
        <v>#N/A</v>
      </c>
      <c r="F1183" s="11"/>
      <c r="G1183" s="2" t="s">
        <v>15</v>
      </c>
      <c r="H1183" s="3" t="s">
        <v>82</v>
      </c>
      <c r="I1183" s="3"/>
      <c r="J1183" s="2" t="s">
        <v>4682</v>
      </c>
      <c r="K1183" s="2"/>
      <c r="L1183" s="2"/>
      <c r="M1183" s="2"/>
      <c r="N1183" s="2"/>
      <c r="O1183" s="2" t="s">
        <v>186</v>
      </c>
      <c r="P1183" s="2"/>
      <c r="Q1183" s="2"/>
      <c r="R1183" s="2" t="s">
        <v>4683</v>
      </c>
      <c r="S1183" s="2"/>
      <c r="T1183" s="2"/>
      <c r="U1183" s="2" t="s">
        <v>86</v>
      </c>
    </row>
    <row r="1184" spans="1:23" x14ac:dyDescent="0.2">
      <c r="A1184" s="2" t="s">
        <v>4684</v>
      </c>
      <c r="B1184" s="2" t="s">
        <v>13</v>
      </c>
      <c r="C1184" s="10" t="str">
        <f>+VLOOKUP(A1184,NAV!A:C,3,FALSE)</f>
        <v xml:space="preserve"> </v>
      </c>
      <c r="D1184" s="2" t="s">
        <v>4685</v>
      </c>
      <c r="E1184" s="11" t="str">
        <f>VLOOKUP(A1184,NAV!A:E,5,FALSE)</f>
        <v>BUREAU INTERPROFESSIONNEL DES VINS DE BOURGOGNE</v>
      </c>
      <c r="F1184" s="11" t="b">
        <f>+D1184=E1184</f>
        <v>1</v>
      </c>
      <c r="G1184" s="2" t="s">
        <v>15</v>
      </c>
      <c r="H1184" s="3" t="s">
        <v>82</v>
      </c>
      <c r="I1184" s="3"/>
      <c r="J1184" s="2" t="s">
        <v>4686</v>
      </c>
      <c r="K1184" s="7" t="str">
        <f>VLOOKUP(A1184,NAV!A:F,6,FALSE)</f>
        <v>12 BOULEVARD BRETONNIERE</v>
      </c>
      <c r="L1184" s="7" t="b">
        <f>J1184=K1184</f>
        <v>1</v>
      </c>
      <c r="M1184" s="2" t="s">
        <v>4687</v>
      </c>
      <c r="N1184" s="2"/>
      <c r="O1184" s="2" t="s">
        <v>4688</v>
      </c>
      <c r="P1184" s="10" t="str">
        <f>VLOOKUP(A1184,NAV!A:H,8,FALSE)</f>
        <v>21204</v>
      </c>
      <c r="Q1184" s="10" t="b">
        <f>O1184=P1184</f>
        <v>1</v>
      </c>
      <c r="R1184" s="2" t="s">
        <v>4689</v>
      </c>
      <c r="S1184" s="10" t="str">
        <f>VLOOKUP(A1184,NAV!A:I,9,FALSE)</f>
        <v>BEAUNE CEDEX</v>
      </c>
      <c r="T1184" s="10" t="b">
        <f>R1184=S1184</f>
        <v>1</v>
      </c>
      <c r="U1184" s="2" t="s">
        <v>21</v>
      </c>
      <c r="V1184" s="9" t="str">
        <f>VLOOKUP(A1184,NAV!A:L,12,FALSE)</f>
        <v>FR</v>
      </c>
      <c r="W1184" t="str">
        <f>VLOOKUP(A1184,NAV!A:J,10,FALSE)</f>
        <v/>
      </c>
    </row>
    <row r="1185" spans="1:23" hidden="1" x14ac:dyDescent="0.2">
      <c r="A1185" s="2"/>
      <c r="B1185" s="2" t="s">
        <v>13</v>
      </c>
      <c r="C1185" s="2"/>
      <c r="D1185" s="2" t="s">
        <v>4690</v>
      </c>
      <c r="E1185" s="11" t="e">
        <f>VLOOKUP(A1185,NAV!A:E,5,FALSE)</f>
        <v>#N/A</v>
      </c>
      <c r="F1185" s="11"/>
      <c r="G1185" s="2" t="s">
        <v>15</v>
      </c>
      <c r="H1185" s="3" t="s">
        <v>76</v>
      </c>
      <c r="I1185" s="3"/>
      <c r="J1185" s="2" t="s">
        <v>4691</v>
      </c>
      <c r="K1185" s="2"/>
      <c r="L1185" s="2"/>
      <c r="M1185" s="2"/>
      <c r="N1185" s="2"/>
      <c r="O1185" s="2" t="s">
        <v>4692</v>
      </c>
      <c r="P1185" s="2"/>
      <c r="Q1185" s="2"/>
      <c r="R1185" s="2" t="s">
        <v>4693</v>
      </c>
      <c r="S1185" s="2"/>
      <c r="T1185" s="2"/>
      <c r="U1185" s="2" t="s">
        <v>21</v>
      </c>
    </row>
    <row r="1186" spans="1:23" x14ac:dyDescent="0.2">
      <c r="A1186" s="2" t="s">
        <v>4694</v>
      </c>
      <c r="B1186" s="2" t="s">
        <v>43</v>
      </c>
      <c r="C1186" s="10" t="e">
        <f>+VLOOKUP(A1186,NAV!A:C,3,FALSE)</f>
        <v>#N/A</v>
      </c>
      <c r="D1186" s="2" t="s">
        <v>4695</v>
      </c>
      <c r="E1186" s="11" t="e">
        <f>VLOOKUP(A1186,NAV!A:E,5,FALSE)</f>
        <v>#N/A</v>
      </c>
      <c r="F1186" s="11" t="e">
        <f t="shared" ref="F1186:F1190" si="680">+D1186=E1186</f>
        <v>#N/A</v>
      </c>
      <c r="G1186" s="2" t="s">
        <v>224</v>
      </c>
      <c r="H1186" s="3" t="s">
        <v>123</v>
      </c>
      <c r="I1186" s="3" t="s">
        <v>4696</v>
      </c>
      <c r="J1186" s="2" t="s">
        <v>4697</v>
      </c>
      <c r="K1186" s="7" t="e">
        <f>VLOOKUP(A1186,NAV!A:F,6,FALSE)</f>
        <v>#N/A</v>
      </c>
      <c r="L1186" s="7" t="e">
        <f t="shared" ref="L1186:L1190" si="681">J1186=K1186</f>
        <v>#N/A</v>
      </c>
      <c r="M1186" s="2"/>
      <c r="N1186" s="2"/>
      <c r="O1186" s="2" t="s">
        <v>2072</v>
      </c>
      <c r="P1186" s="10" t="e">
        <f>VLOOKUP(A1186,NAV!A:H,8,FALSE)</f>
        <v>#N/A</v>
      </c>
      <c r="Q1186" s="10" t="e">
        <f t="shared" ref="Q1186:Q1190" si="682">O1186=P1186</f>
        <v>#N/A</v>
      </c>
      <c r="R1186" s="2" t="s">
        <v>4698</v>
      </c>
      <c r="S1186" s="10" t="e">
        <f>VLOOKUP(A1186,NAV!A:I,9,FALSE)</f>
        <v>#N/A</v>
      </c>
      <c r="T1186" s="10" t="e">
        <f t="shared" ref="T1186:T1190" si="683">R1186=S1186</f>
        <v>#N/A</v>
      </c>
      <c r="U1186" s="2"/>
      <c r="V1186" s="9" t="e">
        <f>VLOOKUP(A1186,NAV!A:L,12,FALSE)</f>
        <v>#N/A</v>
      </c>
      <c r="W1186" t="e">
        <f>VLOOKUP(A1186,NAV!A:J,10,FALSE)</f>
        <v>#N/A</v>
      </c>
    </row>
    <row r="1187" spans="1:23" x14ac:dyDescent="0.2">
      <c r="A1187" s="2" t="s">
        <v>4699</v>
      </c>
      <c r="B1187" s="2" t="s">
        <v>13</v>
      </c>
      <c r="C1187" s="10" t="str">
        <f>+VLOOKUP(A1187,NAV!A:C,3,FALSE)</f>
        <v xml:space="preserve"> </v>
      </c>
      <c r="D1187" s="2" t="s">
        <v>4695</v>
      </c>
      <c r="E1187" s="11" t="str">
        <f>VLOOKUP(A1187,NAV!A:E,5,FALSE)</f>
        <v>BUREAU VERITAS</v>
      </c>
      <c r="F1187" s="11" t="b">
        <f t="shared" si="680"/>
        <v>1</v>
      </c>
      <c r="G1187" s="2" t="s">
        <v>15</v>
      </c>
      <c r="H1187" s="3" t="s">
        <v>123</v>
      </c>
      <c r="I1187" s="3" t="s">
        <v>4696</v>
      </c>
      <c r="J1187" s="2" t="s">
        <v>4700</v>
      </c>
      <c r="K1187" s="7" t="str">
        <f>VLOOKUP(A1187,NAV!A:F,6,FALSE)</f>
        <v>67 Boulevard du Chateau</v>
      </c>
      <c r="L1187" s="7" t="b">
        <f t="shared" si="681"/>
        <v>1</v>
      </c>
      <c r="M1187" s="2"/>
      <c r="N1187" s="2"/>
      <c r="O1187" s="2" t="s">
        <v>1083</v>
      </c>
      <c r="P1187" s="10" t="str">
        <f>VLOOKUP(A1187,NAV!A:H,8,FALSE)</f>
        <v>92200</v>
      </c>
      <c r="Q1187" s="10" t="b">
        <f t="shared" si="682"/>
        <v>1</v>
      </c>
      <c r="R1187" s="2" t="s">
        <v>756</v>
      </c>
      <c r="S1187" s="10" t="str">
        <f>VLOOKUP(A1187,NAV!A:I,9,FALSE)</f>
        <v>NEUILLY SUR SEINE</v>
      </c>
      <c r="T1187" s="10" t="b">
        <f t="shared" si="683"/>
        <v>1</v>
      </c>
      <c r="U1187" s="2" t="s">
        <v>21</v>
      </c>
      <c r="V1187" s="9" t="str">
        <f>VLOOKUP(A1187,NAV!A:L,12,FALSE)</f>
        <v>FR</v>
      </c>
      <c r="W1187" t="str">
        <f>VLOOKUP(A1187,NAV!A:J,10,FALSE)</f>
        <v/>
      </c>
    </row>
    <row r="1188" spans="1:23" x14ac:dyDescent="0.2">
      <c r="A1188" s="2" t="s">
        <v>4701</v>
      </c>
      <c r="B1188" s="2" t="s">
        <v>43</v>
      </c>
      <c r="C1188" s="10" t="str">
        <f>+VLOOKUP(A1188,NAV!A:C,3,FALSE)</f>
        <v>Tous</v>
      </c>
      <c r="D1188" s="2" t="s">
        <v>4702</v>
      </c>
      <c r="E1188" s="11" t="str">
        <f>VLOOKUP(A1188,NAV!A:E,5,FALSE)</f>
        <v>BUREAU VERITAS CHINA</v>
      </c>
      <c r="F1188" s="11" t="b">
        <f t="shared" si="680"/>
        <v>1</v>
      </c>
      <c r="G1188" s="2" t="s">
        <v>15</v>
      </c>
      <c r="H1188" s="3" t="s">
        <v>297</v>
      </c>
      <c r="I1188" s="3"/>
      <c r="J1188" s="2" t="s">
        <v>4703</v>
      </c>
      <c r="K1188" s="7" t="str">
        <f>VLOOKUP(A1188,NAV!A:F,6,FALSE)</f>
        <v>8th Floor, Building No.8, Pudong Lujiazui Software</v>
      </c>
      <c r="L1188" s="7" t="b">
        <f t="shared" si="681"/>
        <v>1</v>
      </c>
      <c r="M1188" s="2" t="s">
        <v>4704</v>
      </c>
      <c r="N1188" s="2"/>
      <c r="O1188" s="2" t="s">
        <v>4705</v>
      </c>
      <c r="P1188" s="10" t="str">
        <f>VLOOKUP(A1188,NAV!A:H,8,FALSE)</f>
        <v>200127</v>
      </c>
      <c r="Q1188" s="10" t="b">
        <f t="shared" si="682"/>
        <v>1</v>
      </c>
      <c r="R1188" s="2" t="s">
        <v>301</v>
      </c>
      <c r="S1188" s="10" t="str">
        <f>VLOOKUP(A1188,NAV!A:I,9,FALSE)</f>
        <v>Shanghai</v>
      </c>
      <c r="T1188" s="10" t="b">
        <f t="shared" si="683"/>
        <v>1</v>
      </c>
      <c r="U1188" s="2" t="s">
        <v>302</v>
      </c>
      <c r="V1188" s="9" t="str">
        <f>VLOOKUP(A1188,NAV!A:L,12,FALSE)</f>
        <v>CN</v>
      </c>
      <c r="W1188" t="str">
        <f>VLOOKUP(A1188,NAV!A:J,10,FALSE)</f>
        <v/>
      </c>
    </row>
    <row r="1189" spans="1:23" x14ac:dyDescent="0.2">
      <c r="A1189" s="2" t="s">
        <v>4706</v>
      </c>
      <c r="B1189" s="2" t="s">
        <v>13</v>
      </c>
      <c r="C1189" s="10" t="str">
        <f>+VLOOKUP(A1189,NAV!A:C,3,FALSE)</f>
        <v xml:space="preserve"> </v>
      </c>
      <c r="D1189" s="2" t="s">
        <v>4696</v>
      </c>
      <c r="E1189" s="11" t="str">
        <f>VLOOKUP(A1189,NAV!A:E,5,FALSE)</f>
        <v>BUREAU VERITAS GROUPE</v>
      </c>
      <c r="F1189" s="11" t="b">
        <f t="shared" si="680"/>
        <v>1</v>
      </c>
      <c r="G1189" s="2" t="s">
        <v>305</v>
      </c>
      <c r="H1189" s="3" t="s">
        <v>123</v>
      </c>
      <c r="I1189" s="3"/>
      <c r="J1189" s="2" t="s">
        <v>4700</v>
      </c>
      <c r="K1189" s="7" t="str">
        <f>VLOOKUP(A1189,NAV!A:F,6,FALSE)</f>
        <v>67 Boulevard du Chateau</v>
      </c>
      <c r="L1189" s="7" t="b">
        <f t="shared" si="681"/>
        <v>1</v>
      </c>
      <c r="M1189" s="2"/>
      <c r="N1189" s="2"/>
      <c r="O1189" s="2" t="s">
        <v>1083</v>
      </c>
      <c r="P1189" s="10" t="str">
        <f>VLOOKUP(A1189,NAV!A:H,8,FALSE)</f>
        <v>92200</v>
      </c>
      <c r="Q1189" s="10" t="b">
        <f t="shared" si="682"/>
        <v>1</v>
      </c>
      <c r="R1189" s="2" t="s">
        <v>756</v>
      </c>
      <c r="S1189" s="10" t="str">
        <f>VLOOKUP(A1189,NAV!A:I,9,FALSE)</f>
        <v>NEUILLY SUR SEINE</v>
      </c>
      <c r="T1189" s="10" t="b">
        <f t="shared" si="683"/>
        <v>1</v>
      </c>
      <c r="U1189" s="2" t="s">
        <v>21</v>
      </c>
      <c r="V1189" s="9" t="str">
        <f>VLOOKUP(A1189,NAV!A:L,12,FALSE)</f>
        <v>FR</v>
      </c>
      <c r="W1189" t="str">
        <f>VLOOKUP(A1189,NAV!A:J,10,FALSE)</f>
        <v/>
      </c>
    </row>
    <row r="1190" spans="1:23" x14ac:dyDescent="0.2">
      <c r="A1190" s="2" t="s">
        <v>4707</v>
      </c>
      <c r="B1190" s="2" t="s">
        <v>13</v>
      </c>
      <c r="C1190" s="10" t="str">
        <f>+VLOOKUP(A1190,NAV!A:C,3,FALSE)</f>
        <v xml:space="preserve"> </v>
      </c>
      <c r="D1190" s="2" t="s">
        <v>4708</v>
      </c>
      <c r="E1190" s="11" t="str">
        <f>VLOOKUP(A1190,NAV!A:E,5,FALSE)</f>
        <v>BUREAU VERITAS S.A.</v>
      </c>
      <c r="F1190" s="11" t="b">
        <f t="shared" si="680"/>
        <v>1</v>
      </c>
      <c r="G1190" s="2" t="s">
        <v>15</v>
      </c>
      <c r="H1190" s="3" t="s">
        <v>123</v>
      </c>
      <c r="I1190" s="3" t="s">
        <v>4696</v>
      </c>
      <c r="J1190" s="2" t="s">
        <v>4709</v>
      </c>
      <c r="K1190" s="7" t="str">
        <f>VLOOKUP(A1190,NAV!A:F,6,FALSE)</f>
        <v>16 CHEMIN DU JUBIN</v>
      </c>
      <c r="L1190" s="7" t="b">
        <f t="shared" si="681"/>
        <v>1</v>
      </c>
      <c r="M1190" s="2" t="s">
        <v>18</v>
      </c>
      <c r="N1190" s="2"/>
      <c r="O1190" s="2" t="s">
        <v>2072</v>
      </c>
      <c r="P1190" s="10" t="str">
        <f>VLOOKUP(A1190,NAV!A:H,8,FALSE)</f>
        <v>69570</v>
      </c>
      <c r="Q1190" s="10" t="b">
        <f t="shared" si="682"/>
        <v>1</v>
      </c>
      <c r="R1190" s="2" t="s">
        <v>2073</v>
      </c>
      <c r="S1190" s="10" t="str">
        <f>VLOOKUP(A1190,NAV!A:I,9,FALSE)</f>
        <v>DARDILLY</v>
      </c>
      <c r="T1190" s="10" t="b">
        <f t="shared" si="683"/>
        <v>1</v>
      </c>
      <c r="U1190" s="2" t="s">
        <v>21</v>
      </c>
      <c r="V1190" s="9" t="str">
        <f>VLOOKUP(A1190,NAV!A:L,12,FALSE)</f>
        <v>FR</v>
      </c>
      <c r="W1190" t="str">
        <f>VLOOKUP(A1190,NAV!A:J,10,FALSE)</f>
        <v/>
      </c>
    </row>
    <row r="1191" spans="1:23" hidden="1" x14ac:dyDescent="0.2">
      <c r="A1191" s="2"/>
      <c r="B1191" s="2" t="s">
        <v>13</v>
      </c>
      <c r="C1191" s="2"/>
      <c r="D1191" s="2" t="s">
        <v>4710</v>
      </c>
      <c r="E1191" s="11" t="e">
        <f>VLOOKUP(A1191,NAV!A:E,5,FALSE)</f>
        <v>#N/A</v>
      </c>
      <c r="F1191" s="11"/>
      <c r="G1191" s="2" t="s">
        <v>15</v>
      </c>
      <c r="H1191" s="3" t="s">
        <v>16</v>
      </c>
      <c r="I1191" s="3"/>
      <c r="J1191" s="2" t="s">
        <v>4711</v>
      </c>
      <c r="K1191" s="2"/>
      <c r="L1191" s="2"/>
      <c r="M1191" s="2"/>
      <c r="N1191" s="2"/>
      <c r="O1191" s="2" t="s">
        <v>121</v>
      </c>
      <c r="P1191" s="2"/>
      <c r="Q1191" s="2"/>
      <c r="R1191" s="2" t="s">
        <v>20</v>
      </c>
      <c r="S1191" s="2"/>
      <c r="T1191" s="2"/>
      <c r="U1191" s="2" t="s">
        <v>21</v>
      </c>
    </row>
    <row r="1192" spans="1:23" x14ac:dyDescent="0.2">
      <c r="A1192" s="2" t="s">
        <v>4712</v>
      </c>
      <c r="B1192" s="2" t="s">
        <v>13</v>
      </c>
      <c r="C1192" s="10" t="str">
        <f>+VLOOKUP(A1192,NAV!A:C,3,FALSE)</f>
        <v xml:space="preserve"> </v>
      </c>
      <c r="D1192" s="2" t="s">
        <v>4713</v>
      </c>
      <c r="E1192" s="11" t="str">
        <f>VLOOKUP(A1192,NAV!A:E,5,FALSE)</f>
        <v>BUSINESS GEOGRAFIC</v>
      </c>
      <c r="F1192" s="11" t="b">
        <f t="shared" ref="F1192:F1194" si="684">+D1192=E1192</f>
        <v>1</v>
      </c>
      <c r="G1192" s="2" t="s">
        <v>15</v>
      </c>
      <c r="H1192" s="3" t="s">
        <v>34</v>
      </c>
      <c r="I1192" s="3"/>
      <c r="J1192" s="2" t="s">
        <v>4714</v>
      </c>
      <c r="K1192" s="7" t="str">
        <f>VLOOKUP(A1192,NAV!A:F,6,FALSE)</f>
        <v>2 RUE LOUIS GUERIN</v>
      </c>
      <c r="L1192" s="7" t="b">
        <f t="shared" ref="L1192:L1194" si="685">J1192=K1192</f>
        <v>1</v>
      </c>
      <c r="M1192" s="2" t="s">
        <v>4715</v>
      </c>
      <c r="N1192" s="2"/>
      <c r="O1192" s="2" t="s">
        <v>4716</v>
      </c>
      <c r="P1192" s="10" t="str">
        <f>VLOOKUP(A1192,NAV!A:H,8,FALSE)</f>
        <v>69603</v>
      </c>
      <c r="Q1192" s="10" t="b">
        <f t="shared" ref="Q1192:Q1194" si="686">O1192=P1192</f>
        <v>1</v>
      </c>
      <c r="R1192" s="2" t="s">
        <v>4717</v>
      </c>
      <c r="S1192" s="10" t="str">
        <f>VLOOKUP(A1192,NAV!A:I,9,FALSE)</f>
        <v>VILLEURBANNE CEDEX</v>
      </c>
      <c r="T1192" s="10" t="b">
        <f t="shared" ref="T1192:T1194" si="687">R1192=S1192</f>
        <v>1</v>
      </c>
      <c r="U1192" s="2" t="s">
        <v>21</v>
      </c>
      <c r="V1192" s="9" t="str">
        <f>VLOOKUP(A1192,NAV!A:L,12,FALSE)</f>
        <v>FR</v>
      </c>
      <c r="W1192" t="str">
        <f>VLOOKUP(A1192,NAV!A:J,10,FALSE)</f>
        <v/>
      </c>
    </row>
    <row r="1193" spans="1:23" x14ac:dyDescent="0.2">
      <c r="A1193" s="2" t="s">
        <v>4718</v>
      </c>
      <c r="B1193" s="2" t="s">
        <v>13</v>
      </c>
      <c r="C1193" s="10" t="str">
        <f>+VLOOKUP(A1193,NAV!A:C,3,FALSE)</f>
        <v>Tous</v>
      </c>
      <c r="D1193" s="2" t="s">
        <v>4719</v>
      </c>
      <c r="E1193" s="11" t="str">
        <f>VLOOKUP(A1193,NAV!A:E,5,FALSE)</f>
        <v>BUSINESS UNIT DATA MANAGEMENT (BUDM)</v>
      </c>
      <c r="F1193" s="11" t="b">
        <f t="shared" si="684"/>
        <v>1</v>
      </c>
      <c r="G1193" s="2" t="s">
        <v>15</v>
      </c>
      <c r="H1193" s="3" t="s">
        <v>34</v>
      </c>
      <c r="I1193" s="3"/>
      <c r="J1193" s="2" t="s">
        <v>4720</v>
      </c>
      <c r="K1193" s="7" t="str">
        <f>VLOOKUP(A1193,NAV!A:F,6,FALSE)</f>
        <v>1198 avenue du Dr Maurice Donat Le Natura 3</v>
      </c>
      <c r="L1193" s="7" t="b">
        <f t="shared" si="685"/>
        <v>1</v>
      </c>
      <c r="M1193" s="2"/>
      <c r="N1193" s="2"/>
      <c r="O1193" s="2" t="s">
        <v>4721</v>
      </c>
      <c r="P1193" s="10" t="str">
        <f>VLOOKUP(A1193,NAV!A:H,8,FALSE)</f>
        <v>06250</v>
      </c>
      <c r="Q1193" s="10" t="b">
        <f t="shared" si="686"/>
        <v>1</v>
      </c>
      <c r="R1193" s="2" t="s">
        <v>4722</v>
      </c>
      <c r="S1193" s="10" t="str">
        <f>VLOOKUP(A1193,NAV!A:I,9,FALSE)</f>
        <v>MOUGINS</v>
      </c>
      <c r="T1193" s="10" t="b">
        <f t="shared" si="687"/>
        <v>1</v>
      </c>
      <c r="U1193" s="2" t="s">
        <v>21</v>
      </c>
      <c r="V1193" s="9" t="str">
        <f>VLOOKUP(A1193,NAV!A:L,12,FALSE)</f>
        <v>FR</v>
      </c>
      <c r="W1193" t="str">
        <f>VLOOKUP(A1193,NAV!A:J,10,FALSE)</f>
        <v/>
      </c>
    </row>
    <row r="1194" spans="1:23" x14ac:dyDescent="0.2">
      <c r="A1194" s="2" t="s">
        <v>4723</v>
      </c>
      <c r="B1194" s="2" t="s">
        <v>13</v>
      </c>
      <c r="C1194" s="10" t="str">
        <f>+VLOOKUP(A1194,NAV!A:C,3,FALSE)</f>
        <v>Tous</v>
      </c>
      <c r="D1194" s="2" t="s">
        <v>4724</v>
      </c>
      <c r="E1194" s="11" t="str">
        <f>VLOOKUP(A1194,NAV!A:E,5,FALSE)</f>
        <v>BUTAGAZ</v>
      </c>
      <c r="F1194" s="11" t="b">
        <f t="shared" si="684"/>
        <v>1</v>
      </c>
      <c r="G1194" s="2" t="s">
        <v>15</v>
      </c>
      <c r="H1194" s="3" t="s">
        <v>16</v>
      </c>
      <c r="I1194" s="3"/>
      <c r="J1194" s="2" t="s">
        <v>4725</v>
      </c>
      <c r="K1194" s="7" t="str">
        <f>VLOOKUP(A1194,NAV!A:F,6,FALSE)</f>
        <v>47/53 RUE RASPAIL</v>
      </c>
      <c r="L1194" s="7" t="b">
        <f t="shared" si="685"/>
        <v>1</v>
      </c>
      <c r="M1194" s="2"/>
      <c r="N1194" s="2"/>
      <c r="O1194" s="2" t="s">
        <v>4726</v>
      </c>
      <c r="P1194" s="10" t="str">
        <f>VLOOKUP(A1194,NAV!A:H,8,FALSE)</f>
        <v>92594</v>
      </c>
      <c r="Q1194" s="10" t="b">
        <f t="shared" si="686"/>
        <v>1</v>
      </c>
      <c r="R1194" s="2" t="s">
        <v>2402</v>
      </c>
      <c r="S1194" s="10" t="str">
        <f>VLOOKUP(A1194,NAV!A:I,9,FALSE)</f>
        <v>LEVALLOIS PERRET CEDEX</v>
      </c>
      <c r="T1194" s="10" t="b">
        <f t="shared" si="687"/>
        <v>1</v>
      </c>
      <c r="U1194" s="2" t="s">
        <v>21</v>
      </c>
      <c r="V1194" s="9" t="str">
        <f>VLOOKUP(A1194,NAV!A:L,12,FALSE)</f>
        <v>FR</v>
      </c>
      <c r="W1194" t="str">
        <f>VLOOKUP(A1194,NAV!A:J,10,FALSE)</f>
        <v/>
      </c>
    </row>
    <row r="1195" spans="1:23" hidden="1" x14ac:dyDescent="0.2">
      <c r="A1195" s="2"/>
      <c r="B1195" s="2" t="s">
        <v>13</v>
      </c>
      <c r="C1195" s="2"/>
      <c r="D1195" s="2" t="s">
        <v>4727</v>
      </c>
      <c r="E1195" s="11" t="e">
        <f>VLOOKUP(A1195,NAV!A:E,5,FALSE)</f>
        <v>#N/A</v>
      </c>
      <c r="F1195" s="11"/>
      <c r="G1195" s="2" t="s">
        <v>15</v>
      </c>
      <c r="H1195" s="3" t="s">
        <v>16</v>
      </c>
      <c r="I1195" s="3"/>
      <c r="J1195" s="2" t="s">
        <v>4728</v>
      </c>
      <c r="K1195" s="2"/>
      <c r="L1195" s="2"/>
      <c r="M1195" s="2"/>
      <c r="N1195" s="2"/>
      <c r="O1195" s="2" t="s">
        <v>246</v>
      </c>
      <c r="P1195" s="2"/>
      <c r="Q1195" s="2"/>
      <c r="R1195" s="2" t="s">
        <v>4729</v>
      </c>
      <c r="S1195" s="2"/>
      <c r="T1195" s="2"/>
      <c r="U1195" s="2" t="s">
        <v>48</v>
      </c>
    </row>
    <row r="1196" spans="1:23" hidden="1" x14ac:dyDescent="0.2">
      <c r="A1196" s="2"/>
      <c r="B1196" s="2" t="s">
        <v>13</v>
      </c>
      <c r="C1196" s="2"/>
      <c r="D1196" s="2" t="s">
        <v>4730</v>
      </c>
      <c r="E1196" s="11" t="e">
        <f>VLOOKUP(A1196,NAV!A:E,5,FALSE)</f>
        <v>#N/A</v>
      </c>
      <c r="F1196" s="11"/>
      <c r="G1196" s="2" t="s">
        <v>15</v>
      </c>
      <c r="H1196" s="3" t="s">
        <v>16</v>
      </c>
      <c r="I1196" s="3"/>
      <c r="J1196" s="2" t="s">
        <v>4731</v>
      </c>
      <c r="K1196" s="2"/>
      <c r="L1196" s="2"/>
      <c r="M1196" s="2"/>
      <c r="N1196" s="2"/>
      <c r="O1196" s="2" t="s">
        <v>246</v>
      </c>
      <c r="P1196" s="2"/>
      <c r="Q1196" s="2"/>
      <c r="R1196" s="2" t="s">
        <v>247</v>
      </c>
      <c r="S1196" s="2"/>
      <c r="T1196" s="2"/>
      <c r="U1196" s="2" t="s">
        <v>21</v>
      </c>
    </row>
    <row r="1197" spans="1:23" x14ac:dyDescent="0.2">
      <c r="A1197" s="2" t="s">
        <v>4732</v>
      </c>
      <c r="B1197" s="2" t="s">
        <v>13</v>
      </c>
      <c r="C1197" s="10" t="str">
        <f>+VLOOKUP(A1197,NAV!A:C,3,FALSE)</f>
        <v xml:space="preserve"> </v>
      </c>
      <c r="D1197" s="2" t="s">
        <v>4733</v>
      </c>
      <c r="E1197" s="11" t="str">
        <f>VLOOKUP(A1197,NAV!A:E,5,FALSE)</f>
        <v>BVA</v>
      </c>
      <c r="F1197" s="11" t="b">
        <f>+D1197=E1197</f>
        <v>1</v>
      </c>
      <c r="G1197" s="2" t="s">
        <v>15</v>
      </c>
      <c r="H1197" s="3" t="s">
        <v>16</v>
      </c>
      <c r="I1197" s="3"/>
      <c r="J1197" s="2" t="s">
        <v>4734</v>
      </c>
      <c r="K1197" s="7" t="str">
        <f>VLOOKUP(A1197,NAV!A:F,6,FALSE)</f>
        <v>52, rue Marcel Dassault</v>
      </c>
      <c r="L1197" s="7" t="b">
        <f>J1197=K1197</f>
        <v>1</v>
      </c>
      <c r="M1197" s="2"/>
      <c r="N1197" s="2"/>
      <c r="O1197" s="2" t="s">
        <v>1288</v>
      </c>
      <c r="P1197" s="10" t="str">
        <f>VLOOKUP(A1197,NAV!A:H,8,FALSE)</f>
        <v>92514</v>
      </c>
      <c r="Q1197" s="10" t="b">
        <f>O1197=P1197</f>
        <v>1</v>
      </c>
      <c r="R1197" s="2" t="s">
        <v>1708</v>
      </c>
      <c r="S1197" s="10" t="str">
        <f>VLOOKUP(A1197,NAV!A:I,9,FALSE)</f>
        <v>Boulogne-Billancourt Cedex</v>
      </c>
      <c r="T1197" s="10" t="b">
        <f>R1197=S1197</f>
        <v>1</v>
      </c>
      <c r="U1197" s="2" t="s">
        <v>48</v>
      </c>
      <c r="V1197" s="9" t="str">
        <f>VLOOKUP(A1197,NAV!A:L,12,FALSE)</f>
        <v>FR</v>
      </c>
      <c r="W1197" t="str">
        <f>VLOOKUP(A1197,NAV!A:J,10,FALSE)</f>
        <v/>
      </c>
    </row>
    <row r="1198" spans="1:23" hidden="1" x14ac:dyDescent="0.2">
      <c r="A1198" s="2"/>
      <c r="B1198" s="2" t="s">
        <v>13</v>
      </c>
      <c r="C1198" s="2"/>
      <c r="D1198" s="2" t="s">
        <v>4733</v>
      </c>
      <c r="E1198" s="11" t="e">
        <f>VLOOKUP(A1198,NAV!A:E,5,FALSE)</f>
        <v>#N/A</v>
      </c>
      <c r="F1198" s="11"/>
      <c r="G1198" s="2" t="s">
        <v>15</v>
      </c>
      <c r="H1198" s="3" t="s">
        <v>76</v>
      </c>
      <c r="I1198" s="3"/>
      <c r="J1198" s="2" t="s">
        <v>4735</v>
      </c>
      <c r="K1198" s="2"/>
      <c r="L1198" s="2"/>
      <c r="M1198" s="2"/>
      <c r="N1198" s="2"/>
      <c r="O1198" s="2" t="s">
        <v>1260</v>
      </c>
      <c r="P1198" s="2"/>
      <c r="Q1198" s="2"/>
      <c r="R1198" s="2" t="s">
        <v>1261</v>
      </c>
      <c r="S1198" s="2"/>
      <c r="T1198" s="2"/>
      <c r="U1198" s="2" t="s">
        <v>21</v>
      </c>
    </row>
    <row r="1199" spans="1:23" x14ac:dyDescent="0.2">
      <c r="A1199" s="2" t="s">
        <v>4736</v>
      </c>
      <c r="B1199" s="2" t="s">
        <v>13</v>
      </c>
      <c r="C1199" s="10" t="e">
        <f>+VLOOKUP(A1199,NAV!A:C,3,FALSE)</f>
        <v>#N/A</v>
      </c>
      <c r="D1199" s="2" t="s">
        <v>4737</v>
      </c>
      <c r="E1199" s="11" t="e">
        <f>VLOOKUP(A1199,NAV!A:E,5,FALSE)</f>
        <v>#N/A</v>
      </c>
      <c r="F1199" s="11" t="e">
        <f t="shared" ref="F1199:F1207" si="688">+D1199=E1199</f>
        <v>#N/A</v>
      </c>
      <c r="G1199" s="2" t="s">
        <v>15</v>
      </c>
      <c r="H1199" s="3" t="s">
        <v>16</v>
      </c>
      <c r="I1199" s="3"/>
      <c r="J1199" s="2"/>
      <c r="K1199" s="7" t="e">
        <f>VLOOKUP(A1199,NAV!A:F,6,FALSE)</f>
        <v>#N/A</v>
      </c>
      <c r="L1199" s="7" t="e">
        <f t="shared" ref="L1199:L1207" si="689">J1199=K1199</f>
        <v>#N/A</v>
      </c>
      <c r="M1199" s="2"/>
      <c r="N1199" s="2"/>
      <c r="O1199" s="2" t="s">
        <v>1844</v>
      </c>
      <c r="P1199" s="10" t="e">
        <f>VLOOKUP(A1199,NAV!A:H,8,FALSE)</f>
        <v>#N/A</v>
      </c>
      <c r="Q1199" s="10" t="e">
        <f t="shared" ref="Q1199:Q1207" si="690">O1199=P1199</f>
        <v>#N/A</v>
      </c>
      <c r="R1199" s="2" t="s">
        <v>20</v>
      </c>
      <c r="S1199" s="10" t="e">
        <f>VLOOKUP(A1199,NAV!A:I,9,FALSE)</f>
        <v>#N/A</v>
      </c>
      <c r="T1199" s="10" t="e">
        <f t="shared" ref="T1199:T1207" si="691">R1199=S1199</f>
        <v>#N/A</v>
      </c>
      <c r="U1199" s="2" t="s">
        <v>21</v>
      </c>
      <c r="V1199" s="9" t="e">
        <f>VLOOKUP(A1199,NAV!A:L,12,FALSE)</f>
        <v>#N/A</v>
      </c>
      <c r="W1199" t="e">
        <f>VLOOKUP(A1199,NAV!A:J,10,FALSE)</f>
        <v>#N/A</v>
      </c>
    </row>
    <row r="1200" spans="1:23" x14ac:dyDescent="0.2">
      <c r="A1200" s="2" t="s">
        <v>4738</v>
      </c>
      <c r="B1200" s="2" t="s">
        <v>13</v>
      </c>
      <c r="C1200" s="10" t="str">
        <f>+VLOOKUP(A1200,NAV!A:C,3,FALSE)</f>
        <v>Tous</v>
      </c>
      <c r="D1200" s="2" t="s">
        <v>4739</v>
      </c>
      <c r="E1200" s="11" t="str">
        <f>VLOOKUP(A1200,NAV!A:E,5,FALSE)</f>
        <v>C.G.O.S</v>
      </c>
      <c r="F1200" s="11" t="b">
        <f t="shared" si="688"/>
        <v>1</v>
      </c>
      <c r="G1200" s="2" t="s">
        <v>15</v>
      </c>
      <c r="H1200" s="3" t="s">
        <v>119</v>
      </c>
      <c r="I1200" s="3"/>
      <c r="J1200" s="2" t="s">
        <v>4740</v>
      </c>
      <c r="K1200" s="7" t="str">
        <f>VLOOKUP(A1200,NAV!A:F,6,FALSE)</f>
        <v>101, rue de Tolbiac</v>
      </c>
      <c r="L1200" s="7" t="b">
        <f t="shared" si="689"/>
        <v>1</v>
      </c>
      <c r="M1200" s="2"/>
      <c r="N1200" s="2"/>
      <c r="O1200" s="2" t="s">
        <v>4741</v>
      </c>
      <c r="P1200" s="10" t="str">
        <f>VLOOKUP(A1200,NAV!A:H,8,FALSE)</f>
        <v>75654</v>
      </c>
      <c r="Q1200" s="10" t="b">
        <f t="shared" si="690"/>
        <v>1</v>
      </c>
      <c r="R1200" s="2" t="s">
        <v>4742</v>
      </c>
      <c r="S1200" s="10" t="str">
        <f>VLOOKUP(A1200,NAV!A:I,9,FALSE)</f>
        <v>Paris cedex 13</v>
      </c>
      <c r="T1200" s="10" t="b">
        <f t="shared" si="691"/>
        <v>1</v>
      </c>
      <c r="U1200" s="2" t="s">
        <v>21</v>
      </c>
      <c r="V1200" s="9" t="str">
        <f>VLOOKUP(A1200,NAV!A:L,12,FALSE)</f>
        <v>FR</v>
      </c>
      <c r="W1200" t="str">
        <f>VLOOKUP(A1200,NAV!A:J,10,FALSE)</f>
        <v/>
      </c>
    </row>
    <row r="1201" spans="1:23" x14ac:dyDescent="0.2">
      <c r="A1201" s="2" t="s">
        <v>4743</v>
      </c>
      <c r="B1201" s="2" t="s">
        <v>13</v>
      </c>
      <c r="C1201" s="10" t="str">
        <f>+VLOOKUP(A1201,NAV!A:C,3,FALSE)</f>
        <v xml:space="preserve"> </v>
      </c>
      <c r="D1201" s="2" t="s">
        <v>4744</v>
      </c>
      <c r="E1201" s="11" t="str">
        <f>VLOOKUP(A1201,NAV!A:E,5,FALSE)</f>
        <v>C.I.C</v>
      </c>
      <c r="F1201" s="11" t="b">
        <f t="shared" si="688"/>
        <v>1</v>
      </c>
      <c r="G1201" s="2" t="s">
        <v>15</v>
      </c>
      <c r="H1201" s="3" t="s">
        <v>16</v>
      </c>
      <c r="I1201" s="3" t="s">
        <v>3704</v>
      </c>
      <c r="J1201" s="2" t="s">
        <v>4745</v>
      </c>
      <c r="K1201" s="7" t="str">
        <f>VLOOKUP(A1201,NAV!A:F,6,FALSE)</f>
        <v>6, avenue de Provence</v>
      </c>
      <c r="L1201" s="7" t="b">
        <f t="shared" si="689"/>
        <v>1</v>
      </c>
      <c r="M1201" s="2" t="s">
        <v>18</v>
      </c>
      <c r="N1201" s="2"/>
      <c r="O1201" s="2" t="s">
        <v>31</v>
      </c>
      <c r="P1201" s="10" t="str">
        <f>VLOOKUP(A1201,NAV!A:H,8,FALSE)</f>
        <v>75009</v>
      </c>
      <c r="Q1201" s="10" t="b">
        <f t="shared" si="690"/>
        <v>1</v>
      </c>
      <c r="R1201" s="2" t="s">
        <v>20</v>
      </c>
      <c r="S1201" s="10" t="str">
        <f>VLOOKUP(A1201,NAV!A:I,9,FALSE)</f>
        <v>PARIS 9EME ARRONDISSEMENT</v>
      </c>
      <c r="T1201" s="10" t="b">
        <f t="shared" si="691"/>
        <v>0</v>
      </c>
      <c r="U1201" s="2" t="s">
        <v>21</v>
      </c>
      <c r="V1201" s="9" t="str">
        <f>VLOOKUP(A1201,NAV!A:L,12,FALSE)</f>
        <v>FR</v>
      </c>
      <c r="W1201" t="str">
        <f>VLOOKUP(A1201,NAV!A:J,10,FALSE)</f>
        <v/>
      </c>
    </row>
    <row r="1202" spans="1:23" x14ac:dyDescent="0.2">
      <c r="A1202" s="2" t="s">
        <v>4746</v>
      </c>
      <c r="B1202" s="2" t="s">
        <v>43</v>
      </c>
      <c r="C1202" s="10" t="str">
        <f>+VLOOKUP(A1202,NAV!A:C,3,FALSE)</f>
        <v xml:space="preserve"> </v>
      </c>
      <c r="D1202" s="2" t="s">
        <v>4747</v>
      </c>
      <c r="E1202" s="11" t="str">
        <f>VLOOKUP(A1202,NAV!A:E,5,FALSE)</f>
        <v>C.I.C.</v>
      </c>
      <c r="F1202" s="11" t="b">
        <f t="shared" si="688"/>
        <v>1</v>
      </c>
      <c r="G1202" s="2" t="s">
        <v>15</v>
      </c>
      <c r="H1202" s="3" t="s">
        <v>34</v>
      </c>
      <c r="I1202" s="3"/>
      <c r="J1202" s="2" t="s">
        <v>4748</v>
      </c>
      <c r="K1202" s="7" t="str">
        <f>VLOOKUP(A1202,NAV!A:F,6,FALSE)</f>
        <v>4 RUE GAILLON</v>
      </c>
      <c r="L1202" s="7" t="b">
        <f t="shared" si="689"/>
        <v>1</v>
      </c>
      <c r="M1202" s="2"/>
      <c r="N1202" s="2"/>
      <c r="O1202" s="2" t="s">
        <v>288</v>
      </c>
      <c r="P1202" s="10" t="str">
        <f>VLOOKUP(A1202,NAV!A:H,8,FALSE)</f>
        <v>75002</v>
      </c>
      <c r="Q1202" s="10" t="b">
        <f t="shared" si="690"/>
        <v>1</v>
      </c>
      <c r="R1202" s="2" t="s">
        <v>20</v>
      </c>
      <c r="S1202" s="10" t="str">
        <f>VLOOKUP(A1202,NAV!A:I,9,FALSE)</f>
        <v>PARIS 2EME ARRONDISSEMENT</v>
      </c>
      <c r="T1202" s="10" t="b">
        <f t="shared" si="691"/>
        <v>0</v>
      </c>
      <c r="U1202" s="2" t="s">
        <v>21</v>
      </c>
      <c r="V1202" s="9" t="str">
        <f>VLOOKUP(A1202,NAV!A:L,12,FALSE)</f>
        <v>FR</v>
      </c>
      <c r="W1202" t="str">
        <f>VLOOKUP(A1202,NAV!A:J,10,FALSE)</f>
        <v/>
      </c>
    </row>
    <row r="1203" spans="1:23" x14ac:dyDescent="0.2">
      <c r="A1203" s="2" t="s">
        <v>4749</v>
      </c>
      <c r="B1203" s="2" t="s">
        <v>13</v>
      </c>
      <c r="C1203" s="10" t="str">
        <f>+VLOOKUP(A1203,NAV!A:C,3,FALSE)</f>
        <v>Tous</v>
      </c>
      <c r="D1203" s="2" t="s">
        <v>4750</v>
      </c>
      <c r="E1203" s="11" t="str">
        <f>VLOOKUP(A1203,NAV!A:E,5,FALSE)</f>
        <v>C.S.I.E.S.R.</v>
      </c>
      <c r="F1203" s="11" t="b">
        <f t="shared" si="688"/>
        <v>1</v>
      </c>
      <c r="G1203" s="2" t="s">
        <v>15</v>
      </c>
      <c r="H1203" s="3" t="s">
        <v>276</v>
      </c>
      <c r="I1203" s="3" t="s">
        <v>277</v>
      </c>
      <c r="J1203" s="2" t="s">
        <v>4751</v>
      </c>
      <c r="K1203" s="7" t="str">
        <f>VLOOKUP(A1203,NAV!A:F,6,FALSE)</f>
        <v>UNIVERSITE DE LIMOGES / SCI</v>
      </c>
      <c r="L1203" s="7" t="b">
        <f t="shared" si="689"/>
        <v>1</v>
      </c>
      <c r="M1203" s="2" t="s">
        <v>4752</v>
      </c>
      <c r="N1203" s="2"/>
      <c r="O1203" s="2" t="s">
        <v>4753</v>
      </c>
      <c r="P1203" s="10" t="str">
        <f>VLOOKUP(A1203,NAV!A:H,8,FALSE)</f>
        <v>87060</v>
      </c>
      <c r="Q1203" s="10" t="b">
        <f t="shared" si="690"/>
        <v>1</v>
      </c>
      <c r="R1203" s="2" t="s">
        <v>4754</v>
      </c>
      <c r="S1203" s="10" t="str">
        <f>VLOOKUP(A1203,NAV!A:I,9,FALSE)</f>
        <v>LIMOGES CEDEX</v>
      </c>
      <c r="T1203" s="10" t="b">
        <f t="shared" si="691"/>
        <v>1</v>
      </c>
      <c r="U1203" s="2" t="s">
        <v>21</v>
      </c>
      <c r="V1203" s="9" t="str">
        <f>VLOOKUP(A1203,NAV!A:L,12,FALSE)</f>
        <v>FR</v>
      </c>
      <c r="W1203" t="str">
        <f>VLOOKUP(A1203,NAV!A:J,10,FALSE)</f>
        <v/>
      </c>
    </row>
    <row r="1204" spans="1:23" x14ac:dyDescent="0.2">
      <c r="A1204" s="2" t="s">
        <v>4755</v>
      </c>
      <c r="B1204" s="2" t="s">
        <v>43</v>
      </c>
      <c r="C1204" s="10" t="str">
        <f>+VLOOKUP(A1204,NAV!A:C,3,FALSE)</f>
        <v>Tous</v>
      </c>
      <c r="D1204" s="2" t="s">
        <v>4756</v>
      </c>
      <c r="E1204" s="11" t="str">
        <f>VLOOKUP(A1204,NAV!A:E,5,FALSE)</f>
        <v>C10</v>
      </c>
      <c r="F1204" s="11" t="b">
        <f t="shared" si="688"/>
        <v>1</v>
      </c>
      <c r="G1204" s="2" t="s">
        <v>15</v>
      </c>
      <c r="H1204" s="3" t="s">
        <v>34</v>
      </c>
      <c r="I1204" s="3"/>
      <c r="J1204" s="2" t="s">
        <v>4757</v>
      </c>
      <c r="K1204" s="7" t="str">
        <f>VLOOKUP(A1204,NAV!A:F,6,FALSE)</f>
        <v>37-39 rue de neuilly</v>
      </c>
      <c r="L1204" s="7" t="b">
        <f t="shared" si="689"/>
        <v>1</v>
      </c>
      <c r="M1204" s="2"/>
      <c r="N1204" s="2"/>
      <c r="O1204" s="2" t="s">
        <v>1330</v>
      </c>
      <c r="P1204" s="10" t="str">
        <f>VLOOKUP(A1204,NAV!A:H,8,FALSE)</f>
        <v>92110</v>
      </c>
      <c r="Q1204" s="10" t="b">
        <f t="shared" si="690"/>
        <v>1</v>
      </c>
      <c r="R1204" s="2" t="s">
        <v>4758</v>
      </c>
      <c r="S1204" s="10" t="str">
        <f>VLOOKUP(A1204,NAV!A:I,9,FALSE)</f>
        <v>CLICHY</v>
      </c>
      <c r="T1204" s="10" t="b">
        <f t="shared" si="691"/>
        <v>1</v>
      </c>
      <c r="U1204" s="2" t="s">
        <v>48</v>
      </c>
      <c r="V1204" s="9" t="str">
        <f>VLOOKUP(A1204,NAV!A:L,12,FALSE)</f>
        <v>FR</v>
      </c>
      <c r="W1204" t="str">
        <f>VLOOKUP(A1204,NAV!A:J,10,FALSE)</f>
        <v/>
      </c>
    </row>
    <row r="1205" spans="1:23" x14ac:dyDescent="0.2">
      <c r="A1205" s="2" t="s">
        <v>4759</v>
      </c>
      <c r="B1205" s="2" t="s">
        <v>13</v>
      </c>
      <c r="C1205" s="10" t="str">
        <f>+VLOOKUP(A1205,NAV!A:C,3,FALSE)</f>
        <v xml:space="preserve"> </v>
      </c>
      <c r="D1205" s="2" t="s">
        <v>4760</v>
      </c>
      <c r="E1205" s="11" t="str">
        <f>VLOOKUP(A1205,NAV!A:E,5,FALSE)</f>
        <v>CA INDOSUEZ</v>
      </c>
      <c r="F1205" s="11" t="b">
        <f t="shared" si="688"/>
        <v>1</v>
      </c>
      <c r="G1205" s="2" t="s">
        <v>15</v>
      </c>
      <c r="H1205" s="3" t="s">
        <v>1042</v>
      </c>
      <c r="I1205" s="3" t="s">
        <v>1816</v>
      </c>
      <c r="J1205" s="2" t="s">
        <v>4761</v>
      </c>
      <c r="K1205" s="7" t="str">
        <f>VLOOKUP(A1205,NAV!A:F,6,FALSE)</f>
        <v>20 rue de la Baume</v>
      </c>
      <c r="L1205" s="7" t="b">
        <f t="shared" si="689"/>
        <v>1</v>
      </c>
      <c r="M1205" s="2"/>
      <c r="N1205" s="2"/>
      <c r="O1205" s="2" t="s">
        <v>1038</v>
      </c>
      <c r="P1205" s="10" t="str">
        <f>VLOOKUP(A1205,NAV!A:H,8,FALSE)</f>
        <v>75382</v>
      </c>
      <c r="Q1205" s="10" t="b">
        <f t="shared" si="690"/>
        <v>1</v>
      </c>
      <c r="R1205" s="2" t="s">
        <v>41</v>
      </c>
      <c r="S1205" s="10" t="str">
        <f>VLOOKUP(A1205,NAV!A:I,9,FALSE)</f>
        <v>Paris</v>
      </c>
      <c r="T1205" s="10" t="b">
        <f t="shared" si="691"/>
        <v>1</v>
      </c>
      <c r="U1205" s="2" t="s">
        <v>21</v>
      </c>
      <c r="V1205" s="9" t="str">
        <f>VLOOKUP(A1205,NAV!A:L,12,FALSE)</f>
        <v>FR</v>
      </c>
      <c r="W1205" t="str">
        <f>VLOOKUP(A1205,NAV!A:J,10,FALSE)</f>
        <v/>
      </c>
    </row>
    <row r="1206" spans="1:23" x14ac:dyDescent="0.2">
      <c r="A1206" s="2" t="s">
        <v>4762</v>
      </c>
      <c r="B1206" s="2" t="s">
        <v>13</v>
      </c>
      <c r="C1206" s="10" t="str">
        <f>+VLOOKUP(A1206,NAV!A:C,3,FALSE)</f>
        <v>Tous</v>
      </c>
      <c r="D1206" s="2" t="s">
        <v>4763</v>
      </c>
      <c r="E1206" s="11" t="str">
        <f>VLOOKUP(A1206,NAV!A:E,5,FALSE)</f>
        <v>CAAGIS</v>
      </c>
      <c r="F1206" s="11" t="b">
        <f t="shared" si="688"/>
        <v>1</v>
      </c>
      <c r="G1206" s="2" t="s">
        <v>15</v>
      </c>
      <c r="H1206" s="3" t="s">
        <v>1042</v>
      </c>
      <c r="I1206" s="3" t="s">
        <v>4764</v>
      </c>
      <c r="J1206" s="2" t="s">
        <v>4765</v>
      </c>
      <c r="K1206" s="7" t="str">
        <f>VLOOKUP(A1206,NAV!A:F,6,FALSE)</f>
        <v>10-16 rue Brancion</v>
      </c>
      <c r="L1206" s="7" t="b">
        <f t="shared" si="689"/>
        <v>1</v>
      </c>
      <c r="M1206" s="2"/>
      <c r="N1206" s="2"/>
      <c r="O1206" s="2" t="s">
        <v>19</v>
      </c>
      <c r="P1206" s="10" t="str">
        <f>VLOOKUP(A1206,NAV!A:H,8,FALSE)</f>
        <v>75015</v>
      </c>
      <c r="Q1206" s="10" t="b">
        <f t="shared" si="690"/>
        <v>1</v>
      </c>
      <c r="R1206" s="2" t="s">
        <v>20</v>
      </c>
      <c r="S1206" s="10" t="str">
        <f>VLOOKUP(A1206,NAV!A:I,9,FALSE)</f>
        <v>PARIS 15EME ARRONDISSEMENT</v>
      </c>
      <c r="T1206" s="10" t="b">
        <f t="shared" si="691"/>
        <v>0</v>
      </c>
      <c r="U1206" s="2" t="s">
        <v>21</v>
      </c>
      <c r="V1206" s="9" t="str">
        <f>VLOOKUP(A1206,NAV!A:L,12,FALSE)</f>
        <v>FR</v>
      </c>
      <c r="W1206" t="str">
        <f>VLOOKUP(A1206,NAV!A:J,10,FALSE)</f>
        <v/>
      </c>
    </row>
    <row r="1207" spans="1:23" x14ac:dyDescent="0.2">
      <c r="A1207" s="2" t="s">
        <v>4766</v>
      </c>
      <c r="B1207" s="2" t="s">
        <v>13</v>
      </c>
      <c r="C1207" s="10" t="str">
        <f>+VLOOKUP(A1207,NAV!A:C,3,FALSE)</f>
        <v>Tous</v>
      </c>
      <c r="D1207" s="2" t="s">
        <v>4767</v>
      </c>
      <c r="E1207" s="11" t="str">
        <f>VLOOKUP(A1207,NAV!A:E,5,FALSE)</f>
        <v>CABANE CHIC SARL</v>
      </c>
      <c r="F1207" s="11" t="b">
        <f t="shared" si="688"/>
        <v>1</v>
      </c>
      <c r="G1207" s="2" t="s">
        <v>15</v>
      </c>
      <c r="H1207" s="3" t="s">
        <v>16</v>
      </c>
      <c r="I1207" s="3"/>
      <c r="J1207" s="2" t="s">
        <v>4768</v>
      </c>
      <c r="K1207" s="7" t="str">
        <f>VLOOKUP(A1207,NAV!A:F,6,FALSE)</f>
        <v>11 Villa des Fleurs</v>
      </c>
      <c r="L1207" s="7" t="b">
        <f t="shared" si="689"/>
        <v>1</v>
      </c>
      <c r="M1207" s="2"/>
      <c r="N1207" s="2"/>
      <c r="O1207" s="2" t="s">
        <v>420</v>
      </c>
      <c r="P1207" s="10" t="str">
        <f>VLOOKUP(A1207,NAV!A:H,8,FALSE)</f>
        <v>92230</v>
      </c>
      <c r="Q1207" s="10" t="b">
        <f t="shared" si="690"/>
        <v>1</v>
      </c>
      <c r="R1207" s="2" t="s">
        <v>4769</v>
      </c>
      <c r="S1207" s="10" t="str">
        <f>VLOOKUP(A1207,NAV!A:I,9,FALSE)</f>
        <v>GENNEVILLIERS</v>
      </c>
      <c r="T1207" s="10" t="b">
        <f t="shared" si="691"/>
        <v>0</v>
      </c>
      <c r="U1207" s="2" t="s">
        <v>21</v>
      </c>
      <c r="V1207" s="9" t="str">
        <f>VLOOKUP(A1207,NAV!A:L,12,FALSE)</f>
        <v>FR</v>
      </c>
      <c r="W1207" t="str">
        <f>VLOOKUP(A1207,NAV!A:J,10,FALSE)</f>
        <v/>
      </c>
    </row>
    <row r="1208" spans="1:23" hidden="1" x14ac:dyDescent="0.2">
      <c r="A1208" s="2"/>
      <c r="B1208" s="2" t="s">
        <v>13</v>
      </c>
      <c r="C1208" s="2"/>
      <c r="D1208" s="2" t="s">
        <v>4770</v>
      </c>
      <c r="E1208" s="11" t="e">
        <f>VLOOKUP(A1208,NAV!A:E,5,FALSE)</f>
        <v>#N/A</v>
      </c>
      <c r="F1208" s="11"/>
      <c r="G1208" s="2" t="s">
        <v>15</v>
      </c>
      <c r="H1208" s="3" t="s">
        <v>34</v>
      </c>
      <c r="I1208" s="3"/>
      <c r="J1208" s="2" t="s">
        <v>4771</v>
      </c>
      <c r="K1208" s="2"/>
      <c r="L1208" s="2"/>
      <c r="M1208" s="2"/>
      <c r="N1208" s="2"/>
      <c r="O1208" s="2" t="s">
        <v>19</v>
      </c>
      <c r="P1208" s="2"/>
      <c r="Q1208" s="2"/>
      <c r="R1208" s="2" t="s">
        <v>41</v>
      </c>
      <c r="S1208" s="2"/>
      <c r="T1208" s="2"/>
      <c r="U1208" s="2" t="s">
        <v>21</v>
      </c>
    </row>
    <row r="1209" spans="1:23" hidden="1" x14ac:dyDescent="0.2">
      <c r="A1209" s="2"/>
      <c r="B1209" s="2" t="s">
        <v>13</v>
      </c>
      <c r="C1209" s="2"/>
      <c r="D1209" s="2" t="s">
        <v>4772</v>
      </c>
      <c r="E1209" s="11" t="e">
        <f>VLOOKUP(A1209,NAV!A:E,5,FALSE)</f>
        <v>#N/A</v>
      </c>
      <c r="F1209" s="11"/>
      <c r="G1209" s="2" t="s">
        <v>15</v>
      </c>
      <c r="H1209" s="3" t="s">
        <v>82</v>
      </c>
      <c r="I1209" s="3"/>
      <c r="J1209" s="2" t="s">
        <v>4773</v>
      </c>
      <c r="K1209" s="2"/>
      <c r="L1209" s="2"/>
      <c r="M1209" s="2"/>
      <c r="N1209" s="2"/>
      <c r="O1209" s="2" t="s">
        <v>1420</v>
      </c>
      <c r="P1209" s="2"/>
      <c r="Q1209" s="2"/>
      <c r="R1209" s="2" t="s">
        <v>609</v>
      </c>
      <c r="S1209" s="2"/>
      <c r="T1209" s="2"/>
      <c r="U1209" s="2" t="s">
        <v>48</v>
      </c>
    </row>
    <row r="1210" spans="1:23" hidden="1" x14ac:dyDescent="0.2">
      <c r="A1210" s="2"/>
      <c r="B1210" s="2" t="s">
        <v>13</v>
      </c>
      <c r="C1210" s="2"/>
      <c r="D1210" s="2" t="s">
        <v>4774</v>
      </c>
      <c r="E1210" s="11" t="e">
        <f>VLOOKUP(A1210,NAV!A:E,5,FALSE)</f>
        <v>#N/A</v>
      </c>
      <c r="F1210" s="11"/>
      <c r="G1210" s="2" t="s">
        <v>15</v>
      </c>
      <c r="H1210" s="3" t="s">
        <v>16</v>
      </c>
      <c r="I1210" s="3"/>
      <c r="J1210" s="2" t="s">
        <v>4775</v>
      </c>
      <c r="K1210" s="2"/>
      <c r="L1210" s="2"/>
      <c r="M1210" s="2"/>
      <c r="N1210" s="2"/>
      <c r="O1210" s="2" t="s">
        <v>4776</v>
      </c>
      <c r="P1210" s="2"/>
      <c r="Q1210" s="2"/>
      <c r="R1210" s="2" t="s">
        <v>4777</v>
      </c>
      <c r="S1210" s="2"/>
      <c r="T1210" s="2"/>
      <c r="U1210" s="2" t="s">
        <v>21</v>
      </c>
    </row>
    <row r="1211" spans="1:23" hidden="1" x14ac:dyDescent="0.2">
      <c r="A1211" s="2"/>
      <c r="B1211" s="2" t="s">
        <v>13</v>
      </c>
      <c r="C1211" s="2"/>
      <c r="D1211" s="2" t="s">
        <v>4778</v>
      </c>
      <c r="E1211" s="11" t="e">
        <f>VLOOKUP(A1211,NAV!A:E,5,FALSE)</f>
        <v>#N/A</v>
      </c>
      <c r="F1211" s="11"/>
      <c r="G1211" s="2" t="s">
        <v>15</v>
      </c>
      <c r="H1211" s="3" t="s">
        <v>1042</v>
      </c>
      <c r="I1211" s="3" t="s">
        <v>1816</v>
      </c>
      <c r="J1211" s="2" t="s">
        <v>4779</v>
      </c>
      <c r="K1211" s="2"/>
      <c r="L1211" s="2"/>
      <c r="M1211" s="2"/>
      <c r="N1211" s="2"/>
      <c r="O1211" s="2" t="s">
        <v>292</v>
      </c>
      <c r="P1211" s="2"/>
      <c r="Q1211" s="2"/>
      <c r="R1211" s="2" t="s">
        <v>20</v>
      </c>
      <c r="S1211" s="2"/>
      <c r="T1211" s="2"/>
      <c r="U1211" s="2" t="s">
        <v>21</v>
      </c>
    </row>
    <row r="1212" spans="1:23" x14ac:dyDescent="0.2">
      <c r="A1212" s="2" t="s">
        <v>4780</v>
      </c>
      <c r="B1212" s="2" t="s">
        <v>13</v>
      </c>
      <c r="C1212" s="10" t="str">
        <f>+VLOOKUP(A1212,NAV!A:C,3,FALSE)</f>
        <v xml:space="preserve"> </v>
      </c>
      <c r="D1212" s="2" t="s">
        <v>4781</v>
      </c>
      <c r="E1212" s="11" t="str">
        <f>VLOOKUP(A1212,NAV!A:E,5,FALSE)</f>
        <v>BEAUMANOIR</v>
      </c>
      <c r="F1212" s="11" t="b">
        <f t="shared" ref="F1212:F1214" si="692">+D1212=E1212</f>
        <v>0</v>
      </c>
      <c r="G1212" s="2" t="s">
        <v>15</v>
      </c>
      <c r="H1212" s="3" t="s">
        <v>375</v>
      </c>
      <c r="I1212" s="3"/>
      <c r="J1212" s="2" t="s">
        <v>4782</v>
      </c>
      <c r="K1212" s="7" t="str">
        <f>VLOOKUP(A1212,NAV!A:F,6,FALSE)</f>
        <v>10 Impasse du Grand Jardin</v>
      </c>
      <c r="L1212" s="7" t="b">
        <f t="shared" ref="L1212:L1214" si="693">J1212=K1212</f>
        <v>1</v>
      </c>
      <c r="M1212" s="2"/>
      <c r="N1212" s="2"/>
      <c r="O1212" s="2" t="s">
        <v>4783</v>
      </c>
      <c r="P1212" s="10" t="str">
        <f>VLOOKUP(A1212,NAV!A:H,8,FALSE)</f>
        <v>35400</v>
      </c>
      <c r="Q1212" s="10" t="b">
        <f t="shared" ref="Q1212:Q1214" si="694">O1212=P1212</f>
        <v>1</v>
      </c>
      <c r="R1212" s="2" t="s">
        <v>4784</v>
      </c>
      <c r="S1212" s="10" t="str">
        <f>VLOOKUP(A1212,NAV!A:I,9,FALSE)</f>
        <v>CHATEAU MALO</v>
      </c>
      <c r="T1212" s="10" t="b">
        <f t="shared" ref="T1212:T1214" si="695">R1212=S1212</f>
        <v>0</v>
      </c>
      <c r="U1212" s="2" t="s">
        <v>21</v>
      </c>
      <c r="V1212" s="9" t="str">
        <f>VLOOKUP(A1212,NAV!A:L,12,FALSE)</f>
        <v>FR</v>
      </c>
      <c r="W1212" t="str">
        <f>VLOOKUP(A1212,NAV!A:J,10,FALSE)</f>
        <v/>
      </c>
    </row>
    <row r="1213" spans="1:23" x14ac:dyDescent="0.2">
      <c r="A1213" s="2" t="s">
        <v>4785</v>
      </c>
      <c r="B1213" s="2" t="s">
        <v>43</v>
      </c>
      <c r="C1213" s="10" t="e">
        <f>+VLOOKUP(A1213,NAV!A:C,3,FALSE)</f>
        <v>#N/A</v>
      </c>
      <c r="D1213" s="2" t="s">
        <v>4786</v>
      </c>
      <c r="E1213" s="11" t="e">
        <f>VLOOKUP(A1213,NAV!A:E,5,FALSE)</f>
        <v>#N/A</v>
      </c>
      <c r="F1213" s="11" t="e">
        <f t="shared" si="692"/>
        <v>#N/A</v>
      </c>
      <c r="G1213" s="2" t="s">
        <v>15</v>
      </c>
      <c r="H1213" s="3" t="s">
        <v>34</v>
      </c>
      <c r="I1213" s="3"/>
      <c r="J1213" s="2"/>
      <c r="K1213" s="7" t="e">
        <f>VLOOKUP(A1213,NAV!A:F,6,FALSE)</f>
        <v>#N/A</v>
      </c>
      <c r="L1213" s="7" t="e">
        <f t="shared" si="693"/>
        <v>#N/A</v>
      </c>
      <c r="M1213" s="2"/>
      <c r="N1213" s="2"/>
      <c r="O1213" s="2" t="s">
        <v>4787</v>
      </c>
      <c r="P1213" s="10" t="e">
        <f>VLOOKUP(A1213,NAV!A:H,8,FALSE)</f>
        <v>#N/A</v>
      </c>
      <c r="Q1213" s="10" t="e">
        <f t="shared" si="694"/>
        <v>#N/A</v>
      </c>
      <c r="R1213" s="2" t="s">
        <v>452</v>
      </c>
      <c r="S1213" s="10" t="e">
        <f>VLOOKUP(A1213,NAV!A:I,9,FALSE)</f>
        <v>#N/A</v>
      </c>
      <c r="T1213" s="10" t="e">
        <f t="shared" si="695"/>
        <v>#N/A</v>
      </c>
      <c r="U1213" s="2"/>
      <c r="V1213" s="9" t="e">
        <f>VLOOKUP(A1213,NAV!A:L,12,FALSE)</f>
        <v>#N/A</v>
      </c>
      <c r="W1213" t="e">
        <f>VLOOKUP(A1213,NAV!A:J,10,FALSE)</f>
        <v>#N/A</v>
      </c>
    </row>
    <row r="1214" spans="1:23" x14ac:dyDescent="0.2">
      <c r="A1214" s="2" t="s">
        <v>4788</v>
      </c>
      <c r="B1214" s="2" t="s">
        <v>13</v>
      </c>
      <c r="C1214" s="10" t="e">
        <f>+VLOOKUP(A1214,NAV!A:C,3,FALSE)</f>
        <v>#N/A</v>
      </c>
      <c r="D1214" s="2" t="s">
        <v>4789</v>
      </c>
      <c r="E1214" s="11" t="e">
        <f>VLOOKUP(A1214,NAV!A:E,5,FALSE)</f>
        <v>#N/A</v>
      </c>
      <c r="F1214" s="11" t="e">
        <f t="shared" si="692"/>
        <v>#N/A</v>
      </c>
      <c r="G1214" s="2" t="s">
        <v>15</v>
      </c>
      <c r="H1214" s="3" t="s">
        <v>16</v>
      </c>
      <c r="I1214" s="3"/>
      <c r="J1214" s="2"/>
      <c r="K1214" s="7" t="e">
        <f>VLOOKUP(A1214,NAV!A:F,6,FALSE)</f>
        <v>#N/A</v>
      </c>
      <c r="L1214" s="7" t="e">
        <f t="shared" si="693"/>
        <v>#N/A</v>
      </c>
      <c r="M1214" s="2"/>
      <c r="N1214" s="2"/>
      <c r="O1214" s="2" t="s">
        <v>121</v>
      </c>
      <c r="P1214" s="10" t="e">
        <f>VLOOKUP(A1214,NAV!A:H,8,FALSE)</f>
        <v>#N/A</v>
      </c>
      <c r="Q1214" s="10" t="e">
        <f t="shared" si="694"/>
        <v>#N/A</v>
      </c>
      <c r="R1214" s="2" t="s">
        <v>20</v>
      </c>
      <c r="S1214" s="10" t="e">
        <f>VLOOKUP(A1214,NAV!A:I,9,FALSE)</f>
        <v>#N/A</v>
      </c>
      <c r="T1214" s="10" t="e">
        <f t="shared" si="695"/>
        <v>#N/A</v>
      </c>
      <c r="U1214" s="2" t="s">
        <v>21</v>
      </c>
      <c r="V1214" s="9" t="e">
        <f>VLOOKUP(A1214,NAV!A:L,12,FALSE)</f>
        <v>#N/A</v>
      </c>
      <c r="W1214" t="e">
        <f>VLOOKUP(A1214,NAV!A:J,10,FALSE)</f>
        <v>#N/A</v>
      </c>
    </row>
    <row r="1215" spans="1:23" hidden="1" x14ac:dyDescent="0.2">
      <c r="A1215" s="2"/>
      <c r="B1215" s="2" t="s">
        <v>13</v>
      </c>
      <c r="C1215" s="2"/>
      <c r="D1215" s="2" t="s">
        <v>4790</v>
      </c>
      <c r="E1215" s="11" t="e">
        <f>VLOOKUP(A1215,NAV!A:E,5,FALSE)</f>
        <v>#N/A</v>
      </c>
      <c r="F1215" s="11"/>
      <c r="G1215" s="2" t="s">
        <v>15</v>
      </c>
      <c r="H1215" s="3" t="s">
        <v>4791</v>
      </c>
      <c r="I1215" s="3"/>
      <c r="J1215" s="2" t="s">
        <v>4792</v>
      </c>
      <c r="K1215" s="2"/>
      <c r="L1215" s="2"/>
      <c r="M1215" s="2" t="s">
        <v>4793</v>
      </c>
      <c r="N1215" s="2"/>
      <c r="O1215" s="2" t="s">
        <v>4794</v>
      </c>
      <c r="P1215" s="2"/>
      <c r="Q1215" s="2"/>
      <c r="R1215" s="2" t="s">
        <v>4795</v>
      </c>
      <c r="S1215" s="2"/>
      <c r="T1215" s="2"/>
      <c r="U1215" s="2" t="s">
        <v>160</v>
      </c>
    </row>
    <row r="1216" spans="1:23" hidden="1" x14ac:dyDescent="0.2">
      <c r="A1216" s="2"/>
      <c r="B1216" s="2" t="s">
        <v>13</v>
      </c>
      <c r="C1216" s="2"/>
      <c r="D1216" s="2" t="s">
        <v>4796</v>
      </c>
      <c r="E1216" s="11" t="e">
        <f>VLOOKUP(A1216,NAV!A:E,5,FALSE)</f>
        <v>#N/A</v>
      </c>
      <c r="F1216" s="11"/>
      <c r="G1216" s="2" t="s">
        <v>15</v>
      </c>
      <c r="H1216" s="3" t="s">
        <v>34</v>
      </c>
      <c r="I1216" s="3"/>
      <c r="J1216" s="2" t="s">
        <v>4797</v>
      </c>
      <c r="K1216" s="2"/>
      <c r="L1216" s="2"/>
      <c r="M1216" s="2"/>
      <c r="N1216" s="2"/>
      <c r="O1216" s="2" t="s">
        <v>1635</v>
      </c>
      <c r="P1216" s="2"/>
      <c r="Q1216" s="2"/>
      <c r="R1216" s="2" t="s">
        <v>1636</v>
      </c>
      <c r="S1216" s="2"/>
      <c r="T1216" s="2"/>
      <c r="U1216" s="2" t="s">
        <v>21</v>
      </c>
    </row>
    <row r="1217" spans="1:23" hidden="1" x14ac:dyDescent="0.2">
      <c r="A1217" s="2"/>
      <c r="B1217" s="2" t="s">
        <v>13</v>
      </c>
      <c r="C1217" s="2"/>
      <c r="D1217" s="2" t="s">
        <v>4798</v>
      </c>
      <c r="E1217" s="11" t="e">
        <f>VLOOKUP(A1217,NAV!A:E,5,FALSE)</f>
        <v>#N/A</v>
      </c>
      <c r="F1217" s="11"/>
      <c r="G1217" s="2" t="s">
        <v>15</v>
      </c>
      <c r="H1217" s="3" t="s">
        <v>375</v>
      </c>
      <c r="I1217" s="3"/>
      <c r="J1217" s="2" t="s">
        <v>4799</v>
      </c>
      <c r="K1217" s="2"/>
      <c r="L1217" s="2"/>
      <c r="M1217" s="2" t="s">
        <v>4800</v>
      </c>
      <c r="N1217" s="2"/>
      <c r="O1217" s="2" t="s">
        <v>4801</v>
      </c>
      <c r="P1217" s="2"/>
      <c r="Q1217" s="2"/>
      <c r="R1217" s="2" t="s">
        <v>4802</v>
      </c>
      <c r="S1217" s="2"/>
      <c r="T1217" s="2"/>
      <c r="U1217" s="2" t="s">
        <v>21</v>
      </c>
    </row>
    <row r="1218" spans="1:23" hidden="1" x14ac:dyDescent="0.2">
      <c r="A1218" s="2"/>
      <c r="B1218" s="2" t="s">
        <v>13</v>
      </c>
      <c r="C1218" s="2"/>
      <c r="D1218" s="2" t="s">
        <v>4803</v>
      </c>
      <c r="E1218" s="11" t="e">
        <f>VLOOKUP(A1218,NAV!A:E,5,FALSE)</f>
        <v>#N/A</v>
      </c>
      <c r="F1218" s="11"/>
      <c r="G1218" s="2" t="s">
        <v>15</v>
      </c>
      <c r="H1218" s="3" t="s">
        <v>119</v>
      </c>
      <c r="I1218" s="3" t="s">
        <v>4804</v>
      </c>
      <c r="J1218" s="2" t="s">
        <v>4805</v>
      </c>
      <c r="K1218" s="2"/>
      <c r="L1218" s="2"/>
      <c r="M1218" s="2"/>
      <c r="N1218" s="2"/>
      <c r="O1218" s="2" t="s">
        <v>2026</v>
      </c>
      <c r="P1218" s="2"/>
      <c r="Q1218" s="2"/>
      <c r="R1218" s="2" t="s">
        <v>27</v>
      </c>
      <c r="S1218" s="2"/>
      <c r="T1218" s="2"/>
      <c r="U1218" s="2" t="s">
        <v>21</v>
      </c>
    </row>
    <row r="1219" spans="1:23" hidden="1" x14ac:dyDescent="0.2">
      <c r="A1219" s="2"/>
      <c r="B1219" s="2" t="s">
        <v>13</v>
      </c>
      <c r="C1219" s="2"/>
      <c r="D1219" s="2" t="s">
        <v>4806</v>
      </c>
      <c r="E1219" s="11" t="e">
        <f>VLOOKUP(A1219,NAV!A:E,5,FALSE)</f>
        <v>#N/A</v>
      </c>
      <c r="F1219" s="11"/>
      <c r="G1219" s="2" t="s">
        <v>15</v>
      </c>
      <c r="H1219" s="3" t="s">
        <v>119</v>
      </c>
      <c r="I1219" s="3" t="s">
        <v>4804</v>
      </c>
      <c r="J1219" s="2" t="s">
        <v>4807</v>
      </c>
      <c r="K1219" s="2"/>
      <c r="L1219" s="2"/>
      <c r="M1219" s="2"/>
      <c r="N1219" s="2"/>
      <c r="O1219" s="2" t="s">
        <v>4808</v>
      </c>
      <c r="P1219" s="2"/>
      <c r="Q1219" s="2"/>
      <c r="R1219" s="2" t="s">
        <v>100</v>
      </c>
      <c r="S1219" s="2"/>
      <c r="T1219" s="2"/>
      <c r="U1219" s="2" t="s">
        <v>21</v>
      </c>
    </row>
    <row r="1220" spans="1:23" x14ac:dyDescent="0.2">
      <c r="A1220" s="2" t="s">
        <v>4809</v>
      </c>
      <c r="B1220" s="2" t="s">
        <v>13</v>
      </c>
      <c r="C1220" s="10" t="str">
        <f>+VLOOKUP(A1220,NAV!A:C,3,FALSE)</f>
        <v>Tous</v>
      </c>
      <c r="D1220" s="2" t="s">
        <v>4810</v>
      </c>
      <c r="E1220" s="11" t="str">
        <f>VLOOKUP(A1220,NAV!A:E,5,FALSE)</f>
        <v>CAFES CHOCOLATS VOISIN</v>
      </c>
      <c r="F1220" s="11" t="b">
        <f t="shared" ref="F1220:F1222" si="696">+D1220=E1220</f>
        <v>1</v>
      </c>
      <c r="G1220" s="2" t="s">
        <v>15</v>
      </c>
      <c r="H1220" s="3" t="s">
        <v>82</v>
      </c>
      <c r="I1220" s="3"/>
      <c r="J1220" s="2" t="s">
        <v>4811</v>
      </c>
      <c r="K1220" s="7" t="str">
        <f>VLOOKUP(A1220,NAV!A:F,6,FALSE)</f>
        <v>24 AVENUE JOANNES MASSET</v>
      </c>
      <c r="L1220" s="7" t="b">
        <f t="shared" ref="L1220:L1222" si="697">J1220=K1220</f>
        <v>1</v>
      </c>
      <c r="M1220" s="2" t="s">
        <v>4812</v>
      </c>
      <c r="N1220" s="2"/>
      <c r="O1220" s="2" t="s">
        <v>3572</v>
      </c>
      <c r="P1220" s="10" t="str">
        <f>VLOOKUP(A1220,NAV!A:H,8,FALSE)</f>
        <v>69337</v>
      </c>
      <c r="Q1220" s="10" t="b">
        <f t="shared" ref="Q1220:Q1222" si="698">O1220=P1220</f>
        <v>1</v>
      </c>
      <c r="R1220" s="2" t="s">
        <v>2738</v>
      </c>
      <c r="S1220" s="10" t="str">
        <f>VLOOKUP(A1220,NAV!A:I,9,FALSE)</f>
        <v>LYON CEDEX 09</v>
      </c>
      <c r="T1220" s="10" t="b">
        <f t="shared" ref="T1220:T1222" si="699">R1220=S1220</f>
        <v>1</v>
      </c>
      <c r="U1220" s="2" t="s">
        <v>21</v>
      </c>
      <c r="V1220" s="9" t="str">
        <f>VLOOKUP(A1220,NAV!A:L,12,FALSE)</f>
        <v>FR</v>
      </c>
      <c r="W1220" t="str">
        <f>VLOOKUP(A1220,NAV!A:J,10,FALSE)</f>
        <v/>
      </c>
    </row>
    <row r="1221" spans="1:23" x14ac:dyDescent="0.2">
      <c r="A1221" s="2" t="s">
        <v>4813</v>
      </c>
      <c r="B1221" s="2" t="s">
        <v>13</v>
      </c>
      <c r="C1221" s="10" t="str">
        <f>+VLOOKUP(A1221,NAV!A:C,3,FALSE)</f>
        <v xml:space="preserve"> </v>
      </c>
      <c r="D1221" s="2" t="s">
        <v>4814</v>
      </c>
      <c r="E1221" s="11" t="str">
        <f>VLOOKUP(A1221,NAV!A:E,5,FALSE)</f>
        <v>CAFES FOLLIET</v>
      </c>
      <c r="F1221" s="11" t="b">
        <f t="shared" si="696"/>
        <v>1</v>
      </c>
      <c r="G1221" s="2" t="s">
        <v>15</v>
      </c>
      <c r="H1221" s="3" t="s">
        <v>82</v>
      </c>
      <c r="I1221" s="3"/>
      <c r="J1221" s="2" t="s">
        <v>4815</v>
      </c>
      <c r="K1221" s="7" t="str">
        <f>VLOOKUP(A1221,NAV!A:F,6,FALSE)</f>
        <v>699 CHEMIN DE LA CASSINE</v>
      </c>
      <c r="L1221" s="7" t="b">
        <f t="shared" si="697"/>
        <v>1</v>
      </c>
      <c r="M1221" s="2" t="s">
        <v>4816</v>
      </c>
      <c r="N1221" s="2"/>
      <c r="O1221" s="2" t="s">
        <v>4817</v>
      </c>
      <c r="P1221" s="10" t="str">
        <f>VLOOKUP(A1221,NAV!A:H,8,FALSE)</f>
        <v>73004</v>
      </c>
      <c r="Q1221" s="10" t="b">
        <f t="shared" si="698"/>
        <v>1</v>
      </c>
      <c r="R1221" s="2" t="s">
        <v>1547</v>
      </c>
      <c r="S1221" s="10" t="str">
        <f>VLOOKUP(A1221,NAV!A:I,9,FALSE)</f>
        <v>CHAMBERY</v>
      </c>
      <c r="T1221" s="10" t="b">
        <f t="shared" si="699"/>
        <v>1</v>
      </c>
      <c r="U1221" s="2" t="s">
        <v>21</v>
      </c>
      <c r="V1221" s="9" t="str">
        <f>VLOOKUP(A1221,NAV!A:L,12,FALSE)</f>
        <v>FR</v>
      </c>
      <c r="W1221" t="str">
        <f>VLOOKUP(A1221,NAV!A:J,10,FALSE)</f>
        <v/>
      </c>
    </row>
    <row r="1222" spans="1:23" x14ac:dyDescent="0.2">
      <c r="A1222" s="2" t="s">
        <v>4818</v>
      </c>
      <c r="B1222" s="2" t="s">
        <v>13</v>
      </c>
      <c r="C1222" s="10" t="str">
        <f>+VLOOKUP(A1222,NAV!A:C,3,FALSE)</f>
        <v xml:space="preserve"> </v>
      </c>
      <c r="D1222" s="2" t="s">
        <v>4819</v>
      </c>
      <c r="E1222" s="11" t="str">
        <f>VLOOKUP(A1222,NAV!A:E,5,FALSE)</f>
        <v>CAHORS</v>
      </c>
      <c r="F1222" s="11" t="b">
        <f t="shared" si="696"/>
        <v>1</v>
      </c>
      <c r="G1222" s="2" t="s">
        <v>15</v>
      </c>
      <c r="H1222" s="3" t="s">
        <v>76</v>
      </c>
      <c r="I1222" s="3"/>
      <c r="J1222" s="2" t="s">
        <v>4820</v>
      </c>
      <c r="K1222" s="7" t="str">
        <f>VLOOKUP(A1222,NAV!A:F,6,FALSE)</f>
        <v>ZI Regourd</v>
      </c>
      <c r="L1222" s="7" t="b">
        <f t="shared" si="697"/>
        <v>1</v>
      </c>
      <c r="M1222" s="2"/>
      <c r="N1222" s="2"/>
      <c r="O1222" s="2" t="s">
        <v>4821</v>
      </c>
      <c r="P1222" s="10" t="str">
        <f>VLOOKUP(A1222,NAV!A:H,8,FALSE)</f>
        <v>46000</v>
      </c>
      <c r="Q1222" s="10" t="b">
        <f t="shared" si="698"/>
        <v>1</v>
      </c>
      <c r="R1222" s="2" t="s">
        <v>4819</v>
      </c>
      <c r="S1222" s="10" t="str">
        <f>VLOOKUP(A1222,NAV!A:I,9,FALSE)</f>
        <v>CAHORS</v>
      </c>
      <c r="T1222" s="10" t="b">
        <f t="shared" si="699"/>
        <v>1</v>
      </c>
      <c r="U1222" s="2" t="s">
        <v>48</v>
      </c>
      <c r="V1222" s="9" t="str">
        <f>VLOOKUP(A1222,NAV!A:L,12,FALSE)</f>
        <v>FR</v>
      </c>
      <c r="W1222" t="str">
        <f>VLOOKUP(A1222,NAV!A:J,10,FALSE)</f>
        <v/>
      </c>
    </row>
    <row r="1223" spans="1:23" hidden="1" x14ac:dyDescent="0.2">
      <c r="A1223" s="2"/>
      <c r="B1223" s="2" t="s">
        <v>13</v>
      </c>
      <c r="C1223" s="2"/>
      <c r="D1223" s="2" t="s">
        <v>4822</v>
      </c>
      <c r="E1223" s="11" t="e">
        <f>VLOOKUP(A1223,NAV!A:E,5,FALSE)</f>
        <v>#N/A</v>
      </c>
      <c r="F1223" s="11"/>
      <c r="G1223" s="2" t="s">
        <v>15</v>
      </c>
      <c r="H1223" s="3" t="s">
        <v>375</v>
      </c>
      <c r="I1223" s="3"/>
      <c r="J1223" s="2" t="s">
        <v>4823</v>
      </c>
      <c r="K1223" s="2"/>
      <c r="L1223" s="2"/>
      <c r="M1223" s="2" t="s">
        <v>4824</v>
      </c>
      <c r="N1223" s="2" t="s">
        <v>4825</v>
      </c>
      <c r="O1223" s="2" t="s">
        <v>4826</v>
      </c>
      <c r="P1223" s="2"/>
      <c r="Q1223" s="2"/>
      <c r="R1223" s="2" t="s">
        <v>883</v>
      </c>
      <c r="S1223" s="2"/>
      <c r="T1223" s="2"/>
      <c r="U1223" s="2" t="s">
        <v>21</v>
      </c>
    </row>
    <row r="1224" spans="1:23" x14ac:dyDescent="0.2">
      <c r="A1224" s="2" t="s">
        <v>4827</v>
      </c>
      <c r="B1224" s="2" t="s">
        <v>13</v>
      </c>
      <c r="C1224" s="10" t="str">
        <f>+VLOOKUP(A1224,NAV!A:C,3,FALSE)</f>
        <v>Tous</v>
      </c>
      <c r="D1224" s="2" t="s">
        <v>4828</v>
      </c>
      <c r="E1224" s="11" t="str">
        <f>VLOOKUP(A1224,NAV!A:E,5,FALSE)</f>
        <v>CAIRNIS</v>
      </c>
      <c r="F1224" s="11" t="b">
        <f t="shared" ref="F1224:F1225" si="700">+D1224=E1224</f>
        <v>1</v>
      </c>
      <c r="G1224" s="2" t="s">
        <v>15</v>
      </c>
      <c r="H1224" s="3" t="s">
        <v>34</v>
      </c>
      <c r="I1224" s="3"/>
      <c r="J1224" s="2" t="s">
        <v>4829</v>
      </c>
      <c r="K1224" s="7" t="str">
        <f>VLOOKUP(A1224,NAV!A:F,6,FALSE)</f>
        <v>24 RUE JEAN BALDASSINI</v>
      </c>
      <c r="L1224" s="7" t="b">
        <f t="shared" ref="L1224:L1225" si="701">J1224=K1224</f>
        <v>1</v>
      </c>
      <c r="M1224" s="2"/>
      <c r="N1224" s="2"/>
      <c r="O1224" s="2" t="s">
        <v>434</v>
      </c>
      <c r="P1224" s="10" t="str">
        <f>VLOOKUP(A1224,NAV!A:H,8,FALSE)</f>
        <v>69007</v>
      </c>
      <c r="Q1224" s="10" t="b">
        <f t="shared" ref="Q1224:Q1225" si="702">O1224=P1224</f>
        <v>1</v>
      </c>
      <c r="R1224" s="2" t="s">
        <v>435</v>
      </c>
      <c r="S1224" s="10" t="str">
        <f>VLOOKUP(A1224,NAV!A:I,9,FALSE)</f>
        <v>LYON 7EME ARRONDISSEMENT</v>
      </c>
      <c r="T1224" s="10" t="b">
        <f t="shared" ref="T1224:T1225" si="703">R1224=S1224</f>
        <v>0</v>
      </c>
      <c r="U1224" s="2" t="s">
        <v>21</v>
      </c>
      <c r="V1224" s="9" t="str">
        <f>VLOOKUP(A1224,NAV!A:L,12,FALSE)</f>
        <v>FR</v>
      </c>
      <c r="W1224" t="str">
        <f>VLOOKUP(A1224,NAV!A:J,10,FALSE)</f>
        <v/>
      </c>
    </row>
    <row r="1225" spans="1:23" x14ac:dyDescent="0.2">
      <c r="A1225" s="2" t="s">
        <v>4830</v>
      </c>
      <c r="B1225" s="2" t="s">
        <v>13</v>
      </c>
      <c r="C1225" s="10" t="str">
        <f>+VLOOKUP(A1225,NAV!A:C,3,FALSE)</f>
        <v>Tous</v>
      </c>
      <c r="D1225" s="2" t="s">
        <v>4831</v>
      </c>
      <c r="E1225" s="11" t="str">
        <f>VLOOKUP(A1225,NAV!A:E,5,FALSE)</f>
        <v>CAISSE CENTRALE DE REASSURANCE</v>
      </c>
      <c r="F1225" s="11" t="b">
        <f t="shared" si="700"/>
        <v>1</v>
      </c>
      <c r="G1225" s="2" t="s">
        <v>15</v>
      </c>
      <c r="H1225" s="3" t="s">
        <v>16</v>
      </c>
      <c r="I1225" s="3"/>
      <c r="J1225" s="2" t="s">
        <v>4832</v>
      </c>
      <c r="K1225" s="7" t="str">
        <f>VLOOKUP(A1225,NAV!A:F,6,FALSE)</f>
        <v>31, rue de Courcelles</v>
      </c>
      <c r="L1225" s="7" t="b">
        <f t="shared" si="701"/>
        <v>1</v>
      </c>
      <c r="M1225" s="2" t="s">
        <v>18</v>
      </c>
      <c r="N1225" s="2"/>
      <c r="O1225" s="2" t="s">
        <v>131</v>
      </c>
      <c r="P1225" s="10" t="str">
        <f>VLOOKUP(A1225,NAV!A:H,8,FALSE)</f>
        <v>75008</v>
      </c>
      <c r="Q1225" s="10" t="b">
        <f t="shared" si="702"/>
        <v>1</v>
      </c>
      <c r="R1225" s="2" t="s">
        <v>20</v>
      </c>
      <c r="S1225" s="10" t="str">
        <f>VLOOKUP(A1225,NAV!A:I,9,FALSE)</f>
        <v>PARIS 8EME ARRONDISSEMENT</v>
      </c>
      <c r="T1225" s="10" t="b">
        <f t="shared" si="703"/>
        <v>0</v>
      </c>
      <c r="U1225" s="2" t="s">
        <v>21</v>
      </c>
      <c r="V1225" s="9" t="str">
        <f>VLOOKUP(A1225,NAV!A:L,12,FALSE)</f>
        <v>FR</v>
      </c>
      <c r="W1225" t="str">
        <f>VLOOKUP(A1225,NAV!A:J,10,FALSE)</f>
        <v/>
      </c>
    </row>
    <row r="1226" spans="1:23" hidden="1" x14ac:dyDescent="0.2">
      <c r="A1226" s="2"/>
      <c r="B1226" s="2" t="s">
        <v>13</v>
      </c>
      <c r="C1226" s="2"/>
      <c r="D1226" s="2" t="s">
        <v>4833</v>
      </c>
      <c r="E1226" s="11" t="e">
        <f>VLOOKUP(A1226,NAV!A:E,5,FALSE)</f>
        <v>#N/A</v>
      </c>
      <c r="F1226" s="11"/>
      <c r="G1226" s="2" t="s">
        <v>15</v>
      </c>
      <c r="H1226" s="3" t="s">
        <v>16</v>
      </c>
      <c r="I1226" s="3"/>
      <c r="J1226" s="2" t="s">
        <v>4834</v>
      </c>
      <c r="K1226" s="2"/>
      <c r="L1226" s="2"/>
      <c r="M1226" s="2"/>
      <c r="N1226" s="2"/>
      <c r="O1226" s="2" t="s">
        <v>2608</v>
      </c>
      <c r="P1226" s="2"/>
      <c r="Q1226" s="2"/>
      <c r="R1226" s="2" t="s">
        <v>4835</v>
      </c>
      <c r="S1226" s="2"/>
      <c r="T1226" s="2"/>
      <c r="U1226" s="2" t="s">
        <v>21</v>
      </c>
    </row>
    <row r="1227" spans="1:23" x14ac:dyDescent="0.2">
      <c r="A1227" s="2" t="s">
        <v>4836</v>
      </c>
      <c r="B1227" s="2" t="s">
        <v>13</v>
      </c>
      <c r="C1227" s="10" t="str">
        <f>+VLOOKUP(A1227,NAV!A:C,3,FALSE)</f>
        <v>Tous</v>
      </c>
      <c r="D1227" s="2" t="s">
        <v>4837</v>
      </c>
      <c r="E1227" s="11" t="str">
        <f>VLOOKUP(A1227,NAV!A:E,5,FALSE)</f>
        <v>CAISSE CONGES PAYES BATIMENT</v>
      </c>
      <c r="F1227" s="11" t="b">
        <f t="shared" ref="F1227:F1228" si="704">+D1227=E1227</f>
        <v>1</v>
      </c>
      <c r="G1227" s="2" t="s">
        <v>15</v>
      </c>
      <c r="H1227" s="3" t="s">
        <v>24</v>
      </c>
      <c r="I1227" s="3"/>
      <c r="J1227" s="2" t="s">
        <v>4838</v>
      </c>
      <c r="K1227" s="7" t="str">
        <f>VLOOKUP(A1227,NAV!A:F,6,FALSE)</f>
        <v>94 RUE DE LYON</v>
      </c>
      <c r="L1227" s="7" t="b">
        <f t="shared" ref="L1227:L1228" si="705">J1227=K1227</f>
        <v>1</v>
      </c>
      <c r="M1227" s="2"/>
      <c r="N1227" s="2"/>
      <c r="O1227" s="2" t="s">
        <v>416</v>
      </c>
      <c r="P1227" s="10" t="str">
        <f>VLOOKUP(A1227,NAV!A:H,8,FALSE)</f>
        <v>71000</v>
      </c>
      <c r="Q1227" s="10" t="b">
        <f t="shared" ref="Q1227:Q1228" si="706">O1227=P1227</f>
        <v>1</v>
      </c>
      <c r="R1227" s="2" t="s">
        <v>417</v>
      </c>
      <c r="S1227" s="10" t="str">
        <f>VLOOKUP(A1227,NAV!A:I,9,FALSE)</f>
        <v>FLACE LES MACON</v>
      </c>
      <c r="T1227" s="10" t="b">
        <f t="shared" ref="T1227:T1228" si="707">R1227=S1227</f>
        <v>0</v>
      </c>
      <c r="U1227" s="2" t="s">
        <v>21</v>
      </c>
      <c r="V1227" s="9" t="str">
        <f>VLOOKUP(A1227,NAV!A:L,12,FALSE)</f>
        <v>FR</v>
      </c>
      <c r="W1227" t="str">
        <f>VLOOKUP(A1227,NAV!A:J,10,FALSE)</f>
        <v/>
      </c>
    </row>
    <row r="1228" spans="1:23" x14ac:dyDescent="0.2">
      <c r="A1228" s="2" t="s">
        <v>4839</v>
      </c>
      <c r="B1228" s="2" t="s">
        <v>13</v>
      </c>
      <c r="C1228" s="10" t="str">
        <f>+VLOOKUP(A1228,NAV!A:C,3,FALSE)</f>
        <v>Tous</v>
      </c>
      <c r="D1228" s="2" t="s">
        <v>4840</v>
      </c>
      <c r="E1228" s="11" t="str">
        <f>VLOOKUP(A1228,NAV!A:E,5,FALSE)</f>
        <v>CAISSE CONGES PAYES DU BATIMENT (CCPB)</v>
      </c>
      <c r="F1228" s="11" t="b">
        <f t="shared" si="704"/>
        <v>1</v>
      </c>
      <c r="G1228" s="2" t="s">
        <v>15</v>
      </c>
      <c r="H1228" s="3" t="s">
        <v>24</v>
      </c>
      <c r="I1228" s="3"/>
      <c r="J1228" s="2" t="s">
        <v>4841</v>
      </c>
      <c r="K1228" s="7" t="str">
        <f>VLOOKUP(A1228,NAV!A:F,6,FALSE)</f>
        <v>129 COURS DE LA LIBERATION</v>
      </c>
      <c r="L1228" s="7" t="b">
        <f t="shared" si="705"/>
        <v>1</v>
      </c>
      <c r="M1228" s="2" t="s">
        <v>4842</v>
      </c>
      <c r="N1228" s="2"/>
      <c r="O1228" s="2" t="s">
        <v>4843</v>
      </c>
      <c r="P1228" s="10" t="str">
        <f>VLOOKUP(A1228,NAV!A:H,8,FALSE)</f>
        <v>38033</v>
      </c>
      <c r="Q1228" s="10" t="b">
        <f t="shared" si="706"/>
        <v>1</v>
      </c>
      <c r="R1228" s="2" t="s">
        <v>4844</v>
      </c>
      <c r="S1228" s="10" t="str">
        <f>VLOOKUP(A1228,NAV!A:I,9,FALSE)</f>
        <v>GRENOBLE CEDEX 2</v>
      </c>
      <c r="T1228" s="10" t="b">
        <f t="shared" si="707"/>
        <v>1</v>
      </c>
      <c r="U1228" s="2" t="s">
        <v>21</v>
      </c>
      <c r="V1228" s="9" t="str">
        <f>VLOOKUP(A1228,NAV!A:L,12,FALSE)</f>
        <v>FR</v>
      </c>
      <c r="W1228" t="str">
        <f>VLOOKUP(A1228,NAV!A:J,10,FALSE)</f>
        <v/>
      </c>
    </row>
    <row r="1229" spans="1:23" hidden="1" x14ac:dyDescent="0.2">
      <c r="A1229" s="2"/>
      <c r="B1229" s="2" t="s">
        <v>13</v>
      </c>
      <c r="C1229" s="2"/>
      <c r="D1229" s="2" t="s">
        <v>4845</v>
      </c>
      <c r="E1229" s="11" t="e">
        <f>VLOOKUP(A1229,NAV!A:E,5,FALSE)</f>
        <v>#N/A</v>
      </c>
      <c r="F1229" s="11"/>
      <c r="G1229" s="2" t="s">
        <v>15</v>
      </c>
      <c r="H1229" s="3" t="s">
        <v>82</v>
      </c>
      <c r="I1229" s="3"/>
      <c r="J1229" s="2" t="s">
        <v>4846</v>
      </c>
      <c r="K1229" s="2"/>
      <c r="L1229" s="2"/>
      <c r="M1229" s="2"/>
      <c r="N1229" s="2"/>
      <c r="O1229" s="2" t="s">
        <v>1696</v>
      </c>
      <c r="P1229" s="2"/>
      <c r="Q1229" s="2"/>
      <c r="R1229" s="2" t="s">
        <v>1697</v>
      </c>
      <c r="S1229" s="2"/>
      <c r="T1229" s="2"/>
      <c r="U1229" s="2" t="s">
        <v>21</v>
      </c>
    </row>
    <row r="1230" spans="1:23" hidden="1" x14ac:dyDescent="0.2">
      <c r="A1230" s="2"/>
      <c r="B1230" s="2" t="s">
        <v>13</v>
      </c>
      <c r="C1230" s="2"/>
      <c r="D1230" s="2" t="s">
        <v>4847</v>
      </c>
      <c r="E1230" s="11" t="e">
        <f>VLOOKUP(A1230,NAV!A:E,5,FALSE)</f>
        <v>#N/A</v>
      </c>
      <c r="F1230" s="11"/>
      <c r="G1230" s="2" t="s">
        <v>15</v>
      </c>
      <c r="H1230" s="3" t="s">
        <v>1110</v>
      </c>
      <c r="I1230" s="3" t="s">
        <v>4848</v>
      </c>
      <c r="J1230" s="2" t="s">
        <v>4849</v>
      </c>
      <c r="K1230" s="2"/>
      <c r="L1230" s="2"/>
      <c r="M1230" s="2"/>
      <c r="N1230" s="2"/>
      <c r="O1230" s="2" t="s">
        <v>4850</v>
      </c>
      <c r="P1230" s="2"/>
      <c r="Q1230" s="2"/>
      <c r="R1230" s="2" t="s">
        <v>284</v>
      </c>
      <c r="S1230" s="2"/>
      <c r="T1230" s="2"/>
      <c r="U1230" s="2" t="s">
        <v>21</v>
      </c>
    </row>
    <row r="1231" spans="1:23" x14ac:dyDescent="0.2">
      <c r="A1231" s="2" t="s">
        <v>4851</v>
      </c>
      <c r="B1231" s="2" t="s">
        <v>13</v>
      </c>
      <c r="C1231" s="10" t="str">
        <f>+VLOOKUP(A1231,NAV!A:C,3,FALSE)</f>
        <v xml:space="preserve"> </v>
      </c>
      <c r="D1231" s="2" t="s">
        <v>4852</v>
      </c>
      <c r="E1231" s="11" t="str">
        <f>VLOOKUP(A1231,NAV!A:E,5,FALSE)</f>
        <v>CAISSE D'EPARGNE DE BRETAGNE PAYS DE LOIRE</v>
      </c>
      <c r="F1231" s="11" t="b">
        <f t="shared" ref="F1231:F1233" si="708">+D1231=E1231</f>
        <v>1</v>
      </c>
      <c r="G1231" s="2" t="s">
        <v>15</v>
      </c>
      <c r="H1231" s="3" t="s">
        <v>1110</v>
      </c>
      <c r="I1231" s="3" t="s">
        <v>4848</v>
      </c>
      <c r="J1231" s="2" t="s">
        <v>4853</v>
      </c>
      <c r="K1231" s="7" t="str">
        <f>VLOOKUP(A1231,NAV!A:F,6,FALSE)</f>
        <v>4 RUE DU CHÊNE GERMAIN</v>
      </c>
      <c r="L1231" s="7" t="b">
        <f t="shared" ref="L1231:L1233" si="709">J1231=K1231</f>
        <v>1</v>
      </c>
      <c r="M1231" s="2"/>
      <c r="N1231" s="2"/>
      <c r="O1231" s="2" t="s">
        <v>4854</v>
      </c>
      <c r="P1231" s="10" t="str">
        <f>VLOOKUP(A1231,NAV!A:H,8,FALSE)</f>
        <v>35510</v>
      </c>
      <c r="Q1231" s="10" t="b">
        <f t="shared" ref="Q1231:Q1233" si="710">O1231=P1231</f>
        <v>1</v>
      </c>
      <c r="R1231" s="2" t="s">
        <v>4855</v>
      </c>
      <c r="S1231" s="10" t="str">
        <f>VLOOKUP(A1231,NAV!A:I,9,FALSE)</f>
        <v>CESSON SEVIGNE</v>
      </c>
      <c r="T1231" s="10" t="b">
        <f t="shared" ref="T1231:T1233" si="711">R1231=S1231</f>
        <v>1</v>
      </c>
      <c r="U1231" s="2" t="s">
        <v>21</v>
      </c>
      <c r="V1231" s="9" t="str">
        <f>VLOOKUP(A1231,NAV!A:L,12,FALSE)</f>
        <v>FR</v>
      </c>
      <c r="W1231" t="str">
        <f>VLOOKUP(A1231,NAV!A:J,10,FALSE)</f>
        <v>FR06 392640090</v>
      </c>
    </row>
    <row r="1232" spans="1:23" x14ac:dyDescent="0.2">
      <c r="A1232" s="2" t="s">
        <v>4856</v>
      </c>
      <c r="B1232" s="2" t="s">
        <v>13</v>
      </c>
      <c r="C1232" s="10" t="str">
        <f>+VLOOKUP(A1232,NAV!A:C,3,FALSE)</f>
        <v>Tous</v>
      </c>
      <c r="D1232" s="2" t="s">
        <v>4857</v>
      </c>
      <c r="E1232" s="11" t="str">
        <f>VLOOKUP(A1232,NAV!A:E,5,FALSE)</f>
        <v>CAISSE D'EPARGNE ILE DE FRANCE</v>
      </c>
      <c r="F1232" s="11" t="b">
        <f t="shared" si="708"/>
        <v>1</v>
      </c>
      <c r="G1232" s="2" t="s">
        <v>15</v>
      </c>
      <c r="H1232" s="3" t="s">
        <v>1110</v>
      </c>
      <c r="I1232" s="3" t="s">
        <v>4848</v>
      </c>
      <c r="J1232" s="2" t="s">
        <v>4858</v>
      </c>
      <c r="K1232" s="7" t="str">
        <f>VLOOKUP(A1232,NAV!A:F,6,FALSE)</f>
        <v>50, avenue Pierre Mendès France</v>
      </c>
      <c r="L1232" s="7" t="b">
        <f t="shared" si="709"/>
        <v>1</v>
      </c>
      <c r="M1232" s="2"/>
      <c r="N1232" s="2"/>
      <c r="O1232" s="2" t="s">
        <v>4446</v>
      </c>
      <c r="P1232" s="10" t="str">
        <f>VLOOKUP(A1232,NAV!A:H,8,FALSE)</f>
        <v>75201</v>
      </c>
      <c r="Q1232" s="10" t="b">
        <f t="shared" si="710"/>
        <v>1</v>
      </c>
      <c r="R1232" s="2" t="s">
        <v>4742</v>
      </c>
      <c r="S1232" s="10" t="str">
        <f>VLOOKUP(A1232,NAV!A:I,9,FALSE)</f>
        <v>Paris cedex 13</v>
      </c>
      <c r="T1232" s="10" t="b">
        <f t="shared" si="711"/>
        <v>1</v>
      </c>
      <c r="U1232" s="2" t="s">
        <v>21</v>
      </c>
      <c r="V1232" s="9" t="str">
        <f>VLOOKUP(A1232,NAV!A:L,12,FALSE)</f>
        <v>FR</v>
      </c>
      <c r="W1232" t="str">
        <f>VLOOKUP(A1232,NAV!A:J,10,FALSE)</f>
        <v/>
      </c>
    </row>
    <row r="1233" spans="1:23" x14ac:dyDescent="0.2">
      <c r="A1233" s="2" t="s">
        <v>4859</v>
      </c>
      <c r="B1233" s="2" t="s">
        <v>13</v>
      </c>
      <c r="C1233" s="10" t="str">
        <f>+VLOOKUP(A1233,NAV!A:C,3,FALSE)</f>
        <v>Tous</v>
      </c>
      <c r="D1233" s="2" t="s">
        <v>4860</v>
      </c>
      <c r="E1233" s="11" t="str">
        <f>VLOOKUP(A1233,NAV!A:E,5,FALSE)</f>
        <v>CAISSE D'EPARGNE LOIRE DROME ARDECHE</v>
      </c>
      <c r="F1233" s="11" t="b">
        <f t="shared" si="708"/>
        <v>1</v>
      </c>
      <c r="G1233" s="2" t="s">
        <v>15</v>
      </c>
      <c r="H1233" s="3" t="s">
        <v>1110</v>
      </c>
      <c r="I1233" s="3" t="s">
        <v>4848</v>
      </c>
      <c r="J1233" s="2" t="s">
        <v>4861</v>
      </c>
      <c r="K1233" s="7" t="str">
        <f>VLOOKUP(A1233,NAV!A:F,6,FALSE)</f>
        <v>17 RUE DES FRERES PONCHARDIER</v>
      </c>
      <c r="L1233" s="7" t="b">
        <f t="shared" si="709"/>
        <v>1</v>
      </c>
      <c r="M1233" s="2" t="s">
        <v>4862</v>
      </c>
      <c r="N1233" s="2"/>
      <c r="O1233" s="2" t="s">
        <v>604</v>
      </c>
      <c r="P1233" s="10" t="str">
        <f>VLOOKUP(A1233,NAV!A:H,8,FALSE)</f>
        <v>42100</v>
      </c>
      <c r="Q1233" s="10" t="b">
        <f t="shared" si="710"/>
        <v>1</v>
      </c>
      <c r="R1233" s="2" t="s">
        <v>4863</v>
      </c>
      <c r="S1233" s="10" t="str">
        <f>VLOOKUP(A1233,NAV!A:I,9,FALSE)</f>
        <v>ROCHETAILLEE</v>
      </c>
      <c r="T1233" s="10" t="b">
        <f t="shared" si="711"/>
        <v>0</v>
      </c>
      <c r="U1233" s="2" t="s">
        <v>21</v>
      </c>
      <c r="V1233" s="9" t="str">
        <f>VLOOKUP(A1233,NAV!A:L,12,FALSE)</f>
        <v>FR</v>
      </c>
      <c r="W1233" t="str">
        <f>VLOOKUP(A1233,NAV!A:J,10,FALSE)</f>
        <v/>
      </c>
    </row>
    <row r="1234" spans="1:23" hidden="1" x14ac:dyDescent="0.2">
      <c r="A1234" s="2"/>
      <c r="B1234" s="2" t="s">
        <v>43</v>
      </c>
      <c r="C1234" s="2"/>
      <c r="D1234" s="2" t="s">
        <v>4864</v>
      </c>
      <c r="E1234" s="11" t="e">
        <f>VLOOKUP(A1234,NAV!A:E,5,FALSE)</f>
        <v>#N/A</v>
      </c>
      <c r="F1234" s="11"/>
      <c r="G1234" s="2"/>
      <c r="H1234" s="3" t="s">
        <v>34</v>
      </c>
      <c r="I1234" s="3"/>
      <c r="J1234" s="2" t="s">
        <v>4865</v>
      </c>
      <c r="K1234" s="2"/>
      <c r="L1234" s="2"/>
      <c r="M1234" s="2" t="s">
        <v>4866</v>
      </c>
      <c r="N1234" s="2" t="s">
        <v>4867</v>
      </c>
      <c r="O1234" s="2" t="s">
        <v>4868</v>
      </c>
      <c r="P1234" s="2"/>
      <c r="Q1234" s="2"/>
      <c r="R1234" s="2" t="s">
        <v>4869</v>
      </c>
      <c r="S1234" s="2"/>
      <c r="T1234" s="2"/>
      <c r="U1234" s="2" t="s">
        <v>21</v>
      </c>
    </row>
    <row r="1235" spans="1:23" hidden="1" x14ac:dyDescent="0.2">
      <c r="A1235" s="2"/>
      <c r="B1235" s="2" t="s">
        <v>13</v>
      </c>
      <c r="C1235" s="2"/>
      <c r="D1235" s="2" t="s">
        <v>4870</v>
      </c>
      <c r="E1235" s="11" t="e">
        <f>VLOOKUP(A1235,NAV!A:E,5,FALSE)</f>
        <v>#N/A</v>
      </c>
      <c r="F1235" s="11"/>
      <c r="G1235" s="2" t="s">
        <v>15</v>
      </c>
      <c r="H1235" s="3" t="s">
        <v>1110</v>
      </c>
      <c r="I1235" s="3" t="s">
        <v>3390</v>
      </c>
      <c r="J1235" s="2" t="s">
        <v>4871</v>
      </c>
      <c r="K1235" s="2"/>
      <c r="L1235" s="2"/>
      <c r="M1235" s="2"/>
      <c r="N1235" s="2"/>
      <c r="O1235" s="2" t="s">
        <v>4872</v>
      </c>
      <c r="P1235" s="2"/>
      <c r="Q1235" s="2"/>
      <c r="R1235" s="2" t="s">
        <v>813</v>
      </c>
      <c r="S1235" s="2"/>
      <c r="T1235" s="2"/>
      <c r="U1235" s="2" t="s">
        <v>21</v>
      </c>
    </row>
    <row r="1236" spans="1:23" x14ac:dyDescent="0.2">
      <c r="A1236" s="2" t="s">
        <v>4873</v>
      </c>
      <c r="B1236" s="2" t="s">
        <v>13</v>
      </c>
      <c r="C1236" s="10" t="str">
        <f>+VLOOKUP(A1236,NAV!A:C,3,FALSE)</f>
        <v>Tous</v>
      </c>
      <c r="D1236" s="2" t="s">
        <v>4874</v>
      </c>
      <c r="E1236" s="11" t="str">
        <f>VLOOKUP(A1236,NAV!A:E,5,FALSE)</f>
        <v>CAISSE D'EPARGNE PREVOYANCE (CLERMONT FERRAND)</v>
      </c>
      <c r="F1236" s="11" t="b">
        <f t="shared" ref="F1236:F1238" si="712">+D1236=E1236</f>
        <v>1</v>
      </c>
      <c r="G1236" s="2" t="s">
        <v>15</v>
      </c>
      <c r="H1236" s="3" t="s">
        <v>1110</v>
      </c>
      <c r="I1236" s="3" t="s">
        <v>4848</v>
      </c>
      <c r="J1236" s="2" t="s">
        <v>4875</v>
      </c>
      <c r="K1236" s="7" t="str">
        <f>VLOOKUP(A1236,NAV!A:F,6,FALSE)</f>
        <v>63 RUE MONTLOSIER</v>
      </c>
      <c r="L1236" s="7" t="b">
        <f t="shared" ref="L1236:L1238" si="713">J1236=K1236</f>
        <v>1</v>
      </c>
      <c r="M1236" s="2"/>
      <c r="N1236" s="2"/>
      <c r="O1236" s="2" t="s">
        <v>4876</v>
      </c>
      <c r="P1236" s="10" t="str">
        <f>VLOOKUP(A1236,NAV!A:H,8,FALSE)</f>
        <v>63961</v>
      </c>
      <c r="Q1236" s="10" t="b">
        <f t="shared" ref="Q1236:Q1238" si="714">O1236=P1236</f>
        <v>1</v>
      </c>
      <c r="R1236" s="2" t="s">
        <v>4877</v>
      </c>
      <c r="S1236" s="10" t="str">
        <f>VLOOKUP(A1236,NAV!A:I,9,FALSE)</f>
        <v>CLERMONT FERRAND CEDEX 9</v>
      </c>
      <c r="T1236" s="10" t="b">
        <f t="shared" ref="T1236:T1238" si="715">R1236=S1236</f>
        <v>1</v>
      </c>
      <c r="U1236" s="2" t="s">
        <v>21</v>
      </c>
      <c r="V1236" s="9" t="str">
        <f>VLOOKUP(A1236,NAV!A:L,12,FALSE)</f>
        <v>FR</v>
      </c>
      <c r="W1236" t="str">
        <f>VLOOKUP(A1236,NAV!A:J,10,FALSE)</f>
        <v/>
      </c>
    </row>
    <row r="1237" spans="1:23" x14ac:dyDescent="0.2">
      <c r="A1237" s="2" t="s">
        <v>4878</v>
      </c>
      <c r="B1237" s="2" t="s">
        <v>13</v>
      </c>
      <c r="C1237" s="10" t="str">
        <f>+VLOOKUP(A1237,NAV!A:C,3,FALSE)</f>
        <v>Tous</v>
      </c>
      <c r="D1237" s="2" t="s">
        <v>4879</v>
      </c>
      <c r="E1237" s="11" t="str">
        <f>VLOOKUP(A1237,NAV!A:E,5,FALSE)</f>
        <v>CAISSE D'EPARGNE PROVENCE-ALPES-CORSE</v>
      </c>
      <c r="F1237" s="11" t="b">
        <f t="shared" si="712"/>
        <v>1</v>
      </c>
      <c r="G1237" s="2" t="s">
        <v>15</v>
      </c>
      <c r="H1237" s="3" t="s">
        <v>1110</v>
      </c>
      <c r="I1237" s="3" t="s">
        <v>4848</v>
      </c>
      <c r="J1237" s="2" t="s">
        <v>4880</v>
      </c>
      <c r="K1237" s="7" t="str">
        <f>VLOOKUP(A1237,NAV!A:F,6,FALSE)</f>
        <v>430 RUE PIERRE SIMON LAPLACE</v>
      </c>
      <c r="L1237" s="7" t="b">
        <f t="shared" si="713"/>
        <v>1</v>
      </c>
      <c r="M1237" s="2"/>
      <c r="N1237" s="2"/>
      <c r="O1237" s="2" t="s">
        <v>4881</v>
      </c>
      <c r="P1237" s="10" t="str">
        <f>VLOOKUP(A1237,NAV!A:H,8,FALSE)</f>
        <v>13100</v>
      </c>
      <c r="Q1237" s="10" t="b">
        <f t="shared" si="714"/>
        <v>1</v>
      </c>
      <c r="R1237" s="2" t="s">
        <v>2821</v>
      </c>
      <c r="S1237" s="10" t="str">
        <f>VLOOKUP(A1237,NAV!A:I,9,FALSE)</f>
        <v>AIX EN PROVENCE</v>
      </c>
      <c r="T1237" s="10" t="b">
        <f t="shared" si="715"/>
        <v>1</v>
      </c>
      <c r="U1237" s="2" t="s">
        <v>21</v>
      </c>
      <c r="V1237" s="9" t="str">
        <f>VLOOKUP(A1237,NAV!A:L,12,FALSE)</f>
        <v>FR</v>
      </c>
      <c r="W1237" t="str">
        <f>VLOOKUP(A1237,NAV!A:J,10,FALSE)</f>
        <v/>
      </c>
    </row>
    <row r="1238" spans="1:23" x14ac:dyDescent="0.2">
      <c r="A1238" s="2" t="s">
        <v>4882</v>
      </c>
      <c r="B1238" s="2" t="s">
        <v>13</v>
      </c>
      <c r="C1238" s="10" t="str">
        <f>+VLOOKUP(A1238,NAV!A:C,3,FALSE)</f>
        <v>Tous</v>
      </c>
      <c r="D1238" s="2" t="s">
        <v>4883</v>
      </c>
      <c r="E1238" s="11" t="str">
        <f>VLOOKUP(A1238,NAV!A:E,5,FALSE)</f>
        <v>CAISSE D'EPARGNE RHONE-ALPES</v>
      </c>
      <c r="F1238" s="11" t="b">
        <f t="shared" si="712"/>
        <v>1</v>
      </c>
      <c r="G1238" s="2" t="s">
        <v>15</v>
      </c>
      <c r="H1238" s="3" t="s">
        <v>1110</v>
      </c>
      <c r="I1238" s="3" t="s">
        <v>4848</v>
      </c>
      <c r="J1238" s="2" t="s">
        <v>4884</v>
      </c>
      <c r="K1238" s="7" t="str">
        <f>VLOOKUP(A1238,NAV!A:F,6,FALSE)</f>
        <v>42, BOULEVARD EUGÈNE DERUELLE</v>
      </c>
      <c r="L1238" s="7" t="b">
        <f t="shared" si="713"/>
        <v>1</v>
      </c>
      <c r="M1238" s="2" t="s">
        <v>4885</v>
      </c>
      <c r="N1238" s="2"/>
      <c r="O1238" s="2" t="s">
        <v>4886</v>
      </c>
      <c r="P1238" s="10" t="str">
        <f>VLOOKUP(A1238,NAV!A:H,8,FALSE)</f>
        <v>69404</v>
      </c>
      <c r="Q1238" s="10" t="b">
        <f t="shared" si="714"/>
        <v>1</v>
      </c>
      <c r="R1238" s="2" t="s">
        <v>2122</v>
      </c>
      <c r="S1238" s="10" t="str">
        <f>VLOOKUP(A1238,NAV!A:I,9,FALSE)</f>
        <v>LYON Cedex 03</v>
      </c>
      <c r="T1238" s="10" t="b">
        <f t="shared" si="715"/>
        <v>1</v>
      </c>
      <c r="U1238" s="2" t="s">
        <v>21</v>
      </c>
      <c r="V1238" s="9" t="str">
        <f>VLOOKUP(A1238,NAV!A:L,12,FALSE)</f>
        <v>FR</v>
      </c>
      <c r="W1238" t="str">
        <f>VLOOKUP(A1238,NAV!A:J,10,FALSE)</f>
        <v/>
      </c>
    </row>
    <row r="1239" spans="1:23" hidden="1" x14ac:dyDescent="0.2">
      <c r="A1239" s="2"/>
      <c r="B1239" s="2" t="s">
        <v>13</v>
      </c>
      <c r="C1239" s="2"/>
      <c r="D1239" s="2" t="s">
        <v>4887</v>
      </c>
      <c r="E1239" s="11" t="e">
        <f>VLOOKUP(A1239,NAV!A:E,5,FALSE)</f>
        <v>#N/A</v>
      </c>
      <c r="F1239" s="11"/>
      <c r="G1239" s="2" t="s">
        <v>15</v>
      </c>
      <c r="H1239" s="3" t="s">
        <v>1665</v>
      </c>
      <c r="I1239" s="3" t="s">
        <v>4458</v>
      </c>
      <c r="J1239" s="2" t="s">
        <v>4888</v>
      </c>
      <c r="K1239" s="2"/>
      <c r="L1239" s="2"/>
      <c r="M1239" s="2"/>
      <c r="N1239" s="2"/>
      <c r="O1239" s="2" t="s">
        <v>4889</v>
      </c>
      <c r="P1239" s="2"/>
      <c r="Q1239" s="2"/>
      <c r="R1239" s="2" t="s">
        <v>4890</v>
      </c>
      <c r="S1239" s="2"/>
      <c r="T1239" s="2"/>
      <c r="U1239" s="2" t="s">
        <v>21</v>
      </c>
    </row>
    <row r="1240" spans="1:23" hidden="1" x14ac:dyDescent="0.2">
      <c r="A1240" s="2"/>
      <c r="B1240" s="2" t="s">
        <v>43</v>
      </c>
      <c r="C1240" s="2"/>
      <c r="D1240" s="2" t="s">
        <v>4887</v>
      </c>
      <c r="E1240" s="11" t="e">
        <f>VLOOKUP(A1240,NAV!A:E,5,FALSE)</f>
        <v>#N/A</v>
      </c>
      <c r="F1240" s="11"/>
      <c r="G1240" s="2" t="s">
        <v>224</v>
      </c>
      <c r="H1240" s="3" t="s">
        <v>1665</v>
      </c>
      <c r="I1240" s="3" t="s">
        <v>4458</v>
      </c>
      <c r="J1240" s="2" t="s">
        <v>18</v>
      </c>
      <c r="K1240" s="2"/>
      <c r="L1240" s="2"/>
      <c r="M1240" s="2"/>
      <c r="N1240" s="2"/>
      <c r="O1240" s="2" t="s">
        <v>4891</v>
      </c>
      <c r="P1240" s="2"/>
      <c r="Q1240" s="2"/>
      <c r="R1240" s="2" t="s">
        <v>79</v>
      </c>
      <c r="S1240" s="2"/>
      <c r="T1240" s="2"/>
      <c r="U1240" s="2" t="s">
        <v>21</v>
      </c>
    </row>
    <row r="1241" spans="1:23" hidden="1" x14ac:dyDescent="0.2">
      <c r="A1241" s="2"/>
      <c r="B1241" s="2" t="s">
        <v>43</v>
      </c>
      <c r="C1241" s="2"/>
      <c r="D1241" s="2" t="s">
        <v>4892</v>
      </c>
      <c r="E1241" s="11" t="e">
        <f>VLOOKUP(A1241,NAV!A:E,5,FALSE)</f>
        <v>#N/A</v>
      </c>
      <c r="F1241" s="11"/>
      <c r="G1241" s="2" t="s">
        <v>224</v>
      </c>
      <c r="H1241" s="3" t="s">
        <v>1665</v>
      </c>
      <c r="I1241" s="3" t="s">
        <v>4458</v>
      </c>
      <c r="J1241" s="2" t="s">
        <v>4893</v>
      </c>
      <c r="K1241" s="2"/>
      <c r="L1241" s="2"/>
      <c r="M1241" s="2"/>
      <c r="N1241" s="2"/>
      <c r="O1241" s="2" t="s">
        <v>121</v>
      </c>
      <c r="P1241" s="2"/>
      <c r="Q1241" s="2"/>
      <c r="R1241" s="2" t="s">
        <v>20</v>
      </c>
      <c r="S1241" s="2"/>
      <c r="T1241" s="2"/>
      <c r="U1241" s="2" t="s">
        <v>21</v>
      </c>
    </row>
    <row r="1242" spans="1:23" hidden="1" x14ac:dyDescent="0.2">
      <c r="A1242" s="2"/>
      <c r="B1242" s="2" t="s">
        <v>43</v>
      </c>
      <c r="C1242" s="2"/>
      <c r="D1242" s="2" t="s">
        <v>4894</v>
      </c>
      <c r="E1242" s="11" t="e">
        <f>VLOOKUP(A1242,NAV!A:E,5,FALSE)</f>
        <v>#N/A</v>
      </c>
      <c r="F1242" s="11"/>
      <c r="G1242" s="2" t="s">
        <v>224</v>
      </c>
      <c r="H1242" s="3" t="s">
        <v>1665</v>
      </c>
      <c r="I1242" s="3" t="s">
        <v>4458</v>
      </c>
      <c r="J1242" s="2" t="s">
        <v>4895</v>
      </c>
      <c r="K1242" s="2"/>
      <c r="L1242" s="2"/>
      <c r="M1242" s="2" t="s">
        <v>18</v>
      </c>
      <c r="N1242" s="2"/>
      <c r="O1242" s="2" t="s">
        <v>4889</v>
      </c>
      <c r="P1242" s="2"/>
      <c r="Q1242" s="2"/>
      <c r="R1242" s="2" t="s">
        <v>4896</v>
      </c>
      <c r="S1242" s="2"/>
      <c r="T1242" s="2"/>
      <c r="U1242" s="2" t="s">
        <v>21</v>
      </c>
    </row>
    <row r="1243" spans="1:23" x14ac:dyDescent="0.2">
      <c r="A1243" s="2" t="s">
        <v>4897</v>
      </c>
      <c r="B1243" s="2" t="s">
        <v>13</v>
      </c>
      <c r="C1243" s="10" t="str">
        <f>+VLOOKUP(A1243,NAV!A:C,3,FALSE)</f>
        <v>Tous</v>
      </c>
      <c r="D1243" s="2" t="s">
        <v>4848</v>
      </c>
      <c r="E1243" s="11" t="str">
        <f>VLOOKUP(A1243,NAV!A:E,5,FALSE)</f>
        <v>CAISSE NATIONALE DES CAISSES D'EPARGNE (PARIS)</v>
      </c>
      <c r="F1243" s="11" t="b">
        <f>+D1243=E1243</f>
        <v>0</v>
      </c>
      <c r="G1243" s="2" t="s">
        <v>224</v>
      </c>
      <c r="H1243" s="3" t="s">
        <v>1110</v>
      </c>
      <c r="I1243" s="3" t="s">
        <v>3390</v>
      </c>
      <c r="J1243" s="2" t="s">
        <v>4898</v>
      </c>
      <c r="K1243" s="7" t="str">
        <f>VLOOKUP(A1243,NAV!A:F,6,FALSE)</f>
        <v>27-29 RUE DE LA TOMBE ISSOIRE</v>
      </c>
      <c r="L1243" s="7" t="b">
        <f>J1243=K1243</f>
        <v>1</v>
      </c>
      <c r="M1243" s="2"/>
      <c r="N1243" s="2"/>
      <c r="O1243" s="2" t="s">
        <v>4899</v>
      </c>
      <c r="P1243" s="10" t="str">
        <f>VLOOKUP(A1243,NAV!A:H,8,FALSE)</f>
        <v>75673</v>
      </c>
      <c r="Q1243" s="10" t="b">
        <f>O1243=P1243</f>
        <v>1</v>
      </c>
      <c r="R1243" s="2" t="s">
        <v>452</v>
      </c>
      <c r="S1243" s="10" t="str">
        <f>VLOOKUP(A1243,NAV!A:I,9,FALSE)</f>
        <v>PARIS CEDEX 14</v>
      </c>
      <c r="T1243" s="10" t="b">
        <f>R1243=S1243</f>
        <v>1</v>
      </c>
      <c r="U1243" s="2" t="s">
        <v>21</v>
      </c>
      <c r="V1243" s="9" t="str">
        <f>VLOOKUP(A1243,NAV!A:L,12,FALSE)</f>
        <v>FR</v>
      </c>
      <c r="W1243" t="str">
        <f>VLOOKUP(A1243,NAV!A:J,10,FALSE)</f>
        <v/>
      </c>
    </row>
    <row r="1244" spans="1:23" hidden="1" x14ac:dyDescent="0.2">
      <c r="A1244" s="2"/>
      <c r="B1244" s="2" t="s">
        <v>13</v>
      </c>
      <c r="C1244" s="2"/>
      <c r="D1244" s="2" t="s">
        <v>4900</v>
      </c>
      <c r="E1244" s="11" t="e">
        <f>VLOOKUP(A1244,NAV!A:E,5,FALSE)</f>
        <v>#N/A</v>
      </c>
      <c r="F1244" s="11"/>
      <c r="G1244" s="2" t="s">
        <v>15</v>
      </c>
      <c r="H1244" s="3" t="s">
        <v>276</v>
      </c>
      <c r="I1244" s="3" t="s">
        <v>2742</v>
      </c>
      <c r="J1244" s="2" t="s">
        <v>4901</v>
      </c>
      <c r="K1244" s="2"/>
      <c r="L1244" s="2"/>
      <c r="M1244" s="2"/>
      <c r="N1244" s="2"/>
      <c r="O1244" s="2" t="s">
        <v>4902</v>
      </c>
      <c r="P1244" s="2"/>
      <c r="Q1244" s="2"/>
      <c r="R1244" s="2" t="s">
        <v>4903</v>
      </c>
      <c r="S1244" s="2"/>
      <c r="T1244" s="2"/>
      <c r="U1244" s="2" t="s">
        <v>21</v>
      </c>
    </row>
    <row r="1245" spans="1:23" hidden="1" x14ac:dyDescent="0.2">
      <c r="A1245" s="2"/>
      <c r="B1245" s="2" t="s">
        <v>13</v>
      </c>
      <c r="C1245" s="2"/>
      <c r="D1245" s="2" t="s">
        <v>4904</v>
      </c>
      <c r="E1245" s="11" t="e">
        <f>VLOOKUP(A1245,NAV!A:E,5,FALSE)</f>
        <v>#N/A</v>
      </c>
      <c r="F1245" s="11"/>
      <c r="G1245" s="2" t="s">
        <v>15</v>
      </c>
      <c r="H1245" s="3" t="s">
        <v>1042</v>
      </c>
      <c r="I1245" s="3" t="s">
        <v>1816</v>
      </c>
      <c r="J1245" s="2" t="s">
        <v>4905</v>
      </c>
      <c r="K1245" s="2"/>
      <c r="L1245" s="2"/>
      <c r="M1245" s="2"/>
      <c r="N1245" s="2"/>
      <c r="O1245" s="2" t="s">
        <v>4906</v>
      </c>
      <c r="P1245" s="2"/>
      <c r="Q1245" s="2"/>
      <c r="R1245" s="2" t="s">
        <v>4907</v>
      </c>
      <c r="S1245" s="2"/>
      <c r="T1245" s="2"/>
      <c r="U1245" s="2" t="s">
        <v>21</v>
      </c>
    </row>
    <row r="1246" spans="1:23" x14ac:dyDescent="0.2">
      <c r="A1246" s="2" t="s">
        <v>4908</v>
      </c>
      <c r="B1246" s="2" t="s">
        <v>13</v>
      </c>
      <c r="C1246" s="10" t="str">
        <f>+VLOOKUP(A1246,NAV!A:C,3,FALSE)</f>
        <v xml:space="preserve"> </v>
      </c>
      <c r="D1246" s="2" t="s">
        <v>4909</v>
      </c>
      <c r="E1246" s="11" t="str">
        <f>VLOOKUP(A1246,NAV!A:E,5,FALSE)</f>
        <v>CAISSE REGIONALE DE CREDIT AGRICOLE MUTUEL CENTRE-</v>
      </c>
      <c r="F1246" s="11" t="b">
        <f t="shared" ref="F1246:F1248" si="716">+D1246=E1246</f>
        <v>0</v>
      </c>
      <c r="G1246" s="2" t="s">
        <v>15</v>
      </c>
      <c r="H1246" s="3" t="s">
        <v>1042</v>
      </c>
      <c r="I1246" s="3" t="s">
        <v>1816</v>
      </c>
      <c r="J1246" s="2" t="s">
        <v>4910</v>
      </c>
      <c r="K1246" s="7" t="str">
        <f>VLOOKUP(A1246,NAV!A:F,6,FALSE)</f>
        <v>1 RUE PIERRE TRUCHIS DE LAYS</v>
      </c>
      <c r="L1246" s="7" t="b">
        <f t="shared" ref="L1246:L1248" si="717">J1246=K1246</f>
        <v>1</v>
      </c>
      <c r="M1246" s="2" t="s">
        <v>4911</v>
      </c>
      <c r="N1246" s="2"/>
      <c r="O1246" s="2" t="s">
        <v>4912</v>
      </c>
      <c r="P1246" s="10" t="str">
        <f>VLOOKUP(A1246,NAV!A:H,8,FALSE)</f>
        <v>69541</v>
      </c>
      <c r="Q1246" s="10" t="b">
        <f t="shared" ref="Q1246:Q1248" si="718">O1246=P1246</f>
        <v>1</v>
      </c>
      <c r="R1246" s="2" t="s">
        <v>4913</v>
      </c>
      <c r="S1246" s="10" t="str">
        <f>VLOOKUP(A1246,NAV!A:I,9,FALSE)</f>
        <v>CHAMPAGNE AU MONT D’OR CEDEX</v>
      </c>
      <c r="T1246" s="10" t="b">
        <f t="shared" ref="T1246:T1248" si="719">R1246=S1246</f>
        <v>1</v>
      </c>
      <c r="U1246" s="2" t="s">
        <v>21</v>
      </c>
      <c r="V1246" s="9" t="str">
        <f>VLOOKUP(A1246,NAV!A:L,12,FALSE)</f>
        <v>FR</v>
      </c>
      <c r="W1246" t="str">
        <f>VLOOKUP(A1246,NAV!A:J,10,FALSE)</f>
        <v>FR59399973825</v>
      </c>
    </row>
    <row r="1247" spans="1:23" x14ac:dyDescent="0.2">
      <c r="A1247" s="2" t="s">
        <v>4914</v>
      </c>
      <c r="B1247" s="2" t="s">
        <v>13</v>
      </c>
      <c r="C1247" s="10" t="str">
        <f>+VLOOKUP(A1247,NAV!A:C,3,FALSE)</f>
        <v>Tous</v>
      </c>
      <c r="D1247" s="2" t="s">
        <v>4915</v>
      </c>
      <c r="E1247" s="11" t="str">
        <f>VLOOKUP(A1247,NAV!A:E,5,FALSE)</f>
        <v>CAISSE REGIONALE DE CREDIT AGRICOLE MUTUEL DE CENT</v>
      </c>
      <c r="F1247" s="11" t="b">
        <f t="shared" si="716"/>
        <v>0</v>
      </c>
      <c r="G1247" s="2" t="s">
        <v>15</v>
      </c>
      <c r="H1247" s="3" t="s">
        <v>1042</v>
      </c>
      <c r="I1247" s="3" t="s">
        <v>1816</v>
      </c>
      <c r="J1247" s="2" t="s">
        <v>4916</v>
      </c>
      <c r="K1247" s="7" t="str">
        <f>VLOOKUP(A1247,NAV!A:F,6,FALSE)</f>
        <v>3 AVENUE DE LA LIBERATION</v>
      </c>
      <c r="L1247" s="7" t="b">
        <f t="shared" si="717"/>
        <v>1</v>
      </c>
      <c r="M1247" s="2"/>
      <c r="N1247" s="2"/>
      <c r="O1247" s="2" t="s">
        <v>4917</v>
      </c>
      <c r="P1247" s="10" t="str">
        <f>VLOOKUP(A1247,NAV!A:H,8,FALSE)</f>
        <v>63045</v>
      </c>
      <c r="Q1247" s="10" t="b">
        <f t="shared" si="718"/>
        <v>1</v>
      </c>
      <c r="R1247" s="2" t="s">
        <v>4877</v>
      </c>
      <c r="S1247" s="10" t="str">
        <f>VLOOKUP(A1247,NAV!A:I,9,FALSE)</f>
        <v>CLERMONT FERRAND CEDEX 9</v>
      </c>
      <c r="T1247" s="10" t="b">
        <f t="shared" si="719"/>
        <v>1</v>
      </c>
      <c r="U1247" s="2" t="s">
        <v>21</v>
      </c>
      <c r="V1247" s="9" t="str">
        <f>VLOOKUP(A1247,NAV!A:L,12,FALSE)</f>
        <v>FR</v>
      </c>
      <c r="W1247" t="str">
        <f>VLOOKUP(A1247,NAV!A:J,10,FALSE)</f>
        <v/>
      </c>
    </row>
    <row r="1248" spans="1:23" x14ac:dyDescent="0.2">
      <c r="A1248" s="2" t="s">
        <v>4918</v>
      </c>
      <c r="B1248" s="2" t="s">
        <v>13</v>
      </c>
      <c r="C1248" s="10" t="str">
        <f>+VLOOKUP(A1248,NAV!A:C,3,FALSE)</f>
        <v>Tous</v>
      </c>
      <c r="D1248" s="2" t="s">
        <v>4919</v>
      </c>
      <c r="E1248" s="11" t="str">
        <f>VLOOKUP(A1248,NAV!A:E,5,FALSE)</f>
        <v>CAISSE REGIONALE DE CREDIT AGRICOLE MUTUEL DE CHAM</v>
      </c>
      <c r="F1248" s="11" t="b">
        <f t="shared" si="716"/>
        <v>0</v>
      </c>
      <c r="G1248" s="2" t="s">
        <v>15</v>
      </c>
      <c r="H1248" s="3" t="s">
        <v>1042</v>
      </c>
      <c r="I1248" s="3" t="s">
        <v>1816</v>
      </c>
      <c r="J1248" s="2" t="s">
        <v>4920</v>
      </c>
      <c r="K1248" s="7" t="str">
        <f>VLOOKUP(A1248,NAV!A:F,6,FALSE)</f>
        <v>18 RUE DAVOUT</v>
      </c>
      <c r="L1248" s="7" t="b">
        <f t="shared" si="717"/>
        <v>1</v>
      </c>
      <c r="M1248" s="2"/>
      <c r="N1248" s="2"/>
      <c r="O1248" s="2" t="s">
        <v>3412</v>
      </c>
      <c r="P1248" s="10" t="str">
        <f>VLOOKUP(A1248,NAV!A:H,8,FALSE)</f>
        <v>21000</v>
      </c>
      <c r="Q1248" s="10" t="b">
        <f t="shared" si="718"/>
        <v>1</v>
      </c>
      <c r="R1248" s="2" t="s">
        <v>3413</v>
      </c>
      <c r="S1248" s="10" t="str">
        <f>VLOOKUP(A1248,NAV!A:I,9,FALSE)</f>
        <v>DIJON</v>
      </c>
      <c r="T1248" s="10" t="b">
        <f t="shared" si="719"/>
        <v>1</v>
      </c>
      <c r="U1248" s="2" t="s">
        <v>21</v>
      </c>
      <c r="V1248" s="9" t="str">
        <f>VLOOKUP(A1248,NAV!A:L,12,FALSE)</f>
        <v>FR</v>
      </c>
      <c r="W1248" t="str">
        <f>VLOOKUP(A1248,NAV!A:J,10,FALSE)</f>
        <v/>
      </c>
    </row>
    <row r="1249" spans="1:23" hidden="1" x14ac:dyDescent="0.2">
      <c r="A1249" s="2"/>
      <c r="B1249" s="2" t="s">
        <v>43</v>
      </c>
      <c r="C1249" s="2"/>
      <c r="D1249" s="2" t="s">
        <v>4921</v>
      </c>
      <c r="E1249" s="11" t="e">
        <f>VLOOKUP(A1249,NAV!A:E,5,FALSE)</f>
        <v>#N/A</v>
      </c>
      <c r="F1249" s="11"/>
      <c r="G1249" s="2"/>
      <c r="H1249" s="3" t="s">
        <v>34</v>
      </c>
      <c r="I1249" s="3"/>
      <c r="J1249" s="2" t="s">
        <v>4922</v>
      </c>
      <c r="K1249" s="2"/>
      <c r="L1249" s="2"/>
      <c r="M1249" s="2"/>
      <c r="N1249" s="2"/>
      <c r="O1249" s="2" t="s">
        <v>4923</v>
      </c>
      <c r="P1249" s="2"/>
      <c r="Q1249" s="2"/>
      <c r="R1249" s="2" t="s">
        <v>1875</v>
      </c>
      <c r="S1249" s="2"/>
      <c r="T1249" s="2"/>
      <c r="U1249" s="2" t="s">
        <v>1875</v>
      </c>
    </row>
    <row r="1250" spans="1:23" x14ac:dyDescent="0.2">
      <c r="A1250" s="2" t="s">
        <v>4924</v>
      </c>
      <c r="B1250" s="2" t="s">
        <v>13</v>
      </c>
      <c r="C1250" s="10" t="str">
        <f>+VLOOKUP(A1250,NAV!A:C,3,FALSE)</f>
        <v>Tous</v>
      </c>
      <c r="D1250" s="2" t="s">
        <v>4925</v>
      </c>
      <c r="E1250" s="11" t="str">
        <f>VLOOKUP(A1250,NAV!A:E,5,FALSE)</f>
        <v>CAISSES SOCIALES MONEGASQUE</v>
      </c>
      <c r="F1250" s="11" t="b">
        <f>+D1250=E1250</f>
        <v>1</v>
      </c>
      <c r="G1250" s="2" t="s">
        <v>15</v>
      </c>
      <c r="H1250" s="3" t="s">
        <v>689</v>
      </c>
      <c r="I1250" s="3"/>
      <c r="J1250" s="2" t="s">
        <v>4926</v>
      </c>
      <c r="K1250" s="7" t="str">
        <f>VLOOKUP(A1250,NAV!A:F,6,FALSE)</f>
        <v>11 RUE LOUIS NOTARY</v>
      </c>
      <c r="L1250" s="7" t="b">
        <f>J1250=K1250</f>
        <v>1</v>
      </c>
      <c r="M1250" s="2" t="s">
        <v>18</v>
      </c>
      <c r="N1250" s="2"/>
      <c r="O1250" s="2" t="s">
        <v>1874</v>
      </c>
      <c r="P1250" s="10" t="str">
        <f>VLOOKUP(A1250,NAV!A:H,8,FALSE)</f>
        <v>98000</v>
      </c>
      <c r="Q1250" s="10" t="b">
        <f>O1250=P1250</f>
        <v>1</v>
      </c>
      <c r="R1250" s="2" t="s">
        <v>1875</v>
      </c>
      <c r="S1250" s="10" t="str">
        <f>VLOOKUP(A1250,NAV!A:I,9,FALSE)</f>
        <v>MONACO</v>
      </c>
      <c r="T1250" s="10" t="b">
        <f>R1250=S1250</f>
        <v>1</v>
      </c>
      <c r="U1250" s="2" t="s">
        <v>1875</v>
      </c>
      <c r="V1250" s="9" t="str">
        <f>VLOOKUP(A1250,NAV!A:L,12,FALSE)</f>
        <v>MC</v>
      </c>
      <c r="W1250" t="str">
        <f>VLOOKUP(A1250,NAV!A:J,10,FALSE)</f>
        <v/>
      </c>
    </row>
    <row r="1251" spans="1:23" hidden="1" x14ac:dyDescent="0.2">
      <c r="A1251" s="2"/>
      <c r="B1251" s="2" t="s">
        <v>13</v>
      </c>
      <c r="C1251" s="2"/>
      <c r="D1251" s="2" t="s">
        <v>4927</v>
      </c>
      <c r="E1251" s="11" t="e">
        <f>VLOOKUP(A1251,NAV!A:E,5,FALSE)</f>
        <v>#N/A</v>
      </c>
      <c r="F1251" s="11"/>
      <c r="G1251" s="2" t="s">
        <v>15</v>
      </c>
      <c r="H1251" s="3" t="s">
        <v>16</v>
      </c>
      <c r="I1251" s="3"/>
      <c r="J1251" s="2" t="s">
        <v>4928</v>
      </c>
      <c r="K1251" s="2"/>
      <c r="L1251" s="2"/>
      <c r="M1251" s="2"/>
      <c r="N1251" s="2"/>
      <c r="O1251" s="2" t="s">
        <v>484</v>
      </c>
      <c r="P1251" s="2"/>
      <c r="Q1251" s="2"/>
      <c r="R1251" s="2" t="s">
        <v>41</v>
      </c>
      <c r="S1251" s="2"/>
      <c r="T1251" s="2"/>
      <c r="U1251" s="2" t="s">
        <v>21</v>
      </c>
    </row>
    <row r="1252" spans="1:23" x14ac:dyDescent="0.2">
      <c r="A1252" s="2" t="s">
        <v>4929</v>
      </c>
      <c r="B1252" s="2" t="s">
        <v>13</v>
      </c>
      <c r="C1252" s="10" t="str">
        <f>+VLOOKUP(A1252,NAV!A:C,3,FALSE)</f>
        <v xml:space="preserve"> </v>
      </c>
      <c r="D1252" s="2" t="s">
        <v>4930</v>
      </c>
      <c r="E1252" s="11" t="str">
        <f>VLOOKUP(A1252,NAV!A:E,5,FALSE)</f>
        <v>CALAME SOFTWARE</v>
      </c>
      <c r="F1252" s="11" t="b">
        <f t="shared" ref="F1252:F1254" si="720">+D1252=E1252</f>
        <v>1</v>
      </c>
      <c r="G1252" s="2" t="s">
        <v>15</v>
      </c>
      <c r="H1252" s="3" t="s">
        <v>34</v>
      </c>
      <c r="I1252" s="3"/>
      <c r="J1252" s="2" t="s">
        <v>4931</v>
      </c>
      <c r="K1252" s="7" t="str">
        <f>VLOOKUP(A1252,NAV!A:F,6,FALSE)</f>
        <v>70, avenue de la république</v>
      </c>
      <c r="L1252" s="7" t="b">
        <f t="shared" ref="L1252:L1254" si="721">J1252=K1252</f>
        <v>1</v>
      </c>
      <c r="M1252" s="2"/>
      <c r="N1252" s="2"/>
      <c r="O1252" s="2" t="s">
        <v>3088</v>
      </c>
      <c r="P1252" s="10" t="str">
        <f>VLOOKUP(A1252,NAV!A:H,8,FALSE)</f>
        <v>92320</v>
      </c>
      <c r="Q1252" s="10" t="b">
        <f t="shared" ref="Q1252:Q1254" si="722">O1252=P1252</f>
        <v>1</v>
      </c>
      <c r="R1252" s="2" t="s">
        <v>4932</v>
      </c>
      <c r="S1252" s="10" t="str">
        <f>VLOOKUP(A1252,NAV!A:I,9,FALSE)</f>
        <v>CHATILLON</v>
      </c>
      <c r="T1252" s="10" t="b">
        <f t="shared" ref="T1252:T1254" si="723">R1252=S1252</f>
        <v>0</v>
      </c>
      <c r="U1252" s="2" t="s">
        <v>21</v>
      </c>
      <c r="V1252" s="9" t="str">
        <f>VLOOKUP(A1252,NAV!A:L,12,FALSE)</f>
        <v>FR</v>
      </c>
      <c r="W1252" t="str">
        <f>VLOOKUP(A1252,NAV!A:J,10,FALSE)</f>
        <v/>
      </c>
    </row>
    <row r="1253" spans="1:23" x14ac:dyDescent="0.2">
      <c r="A1253" s="2" t="s">
        <v>4933</v>
      </c>
      <c r="B1253" s="2" t="s">
        <v>13</v>
      </c>
      <c r="C1253" s="10" t="str">
        <f>+VLOOKUP(A1253,NAV!A:C,3,FALSE)</f>
        <v xml:space="preserve"> </v>
      </c>
      <c r="D1253" s="2" t="s">
        <v>4934</v>
      </c>
      <c r="E1253" s="11" t="str">
        <f>VLOOKUP(A1253,NAV!A:E,5,FALSE)</f>
        <v>CALDERYS</v>
      </c>
      <c r="F1253" s="11" t="b">
        <f t="shared" si="720"/>
        <v>1</v>
      </c>
      <c r="G1253" s="2" t="s">
        <v>15</v>
      </c>
      <c r="H1253" s="3" t="s">
        <v>1334</v>
      </c>
      <c r="I1253" s="3" t="s">
        <v>4935</v>
      </c>
      <c r="J1253" s="2" t="s">
        <v>4936</v>
      </c>
      <c r="K1253" s="7" t="str">
        <f>VLOOKUP(A1253,NAV!A:F,6,FALSE)</f>
        <v>19 PLACE DE LA RÉSISTANCE</v>
      </c>
      <c r="L1253" s="7" t="b">
        <f t="shared" si="721"/>
        <v>1</v>
      </c>
      <c r="M1253" s="2" t="s">
        <v>18</v>
      </c>
      <c r="N1253" s="2"/>
      <c r="O1253" s="2" t="s">
        <v>4937</v>
      </c>
      <c r="P1253" s="10" t="str">
        <f>VLOOKUP(A1253,NAV!A:H,8,FALSE)</f>
        <v>92446</v>
      </c>
      <c r="Q1253" s="10" t="b">
        <f t="shared" si="722"/>
        <v>1</v>
      </c>
      <c r="R1253" s="2" t="s">
        <v>247</v>
      </c>
      <c r="S1253" s="10" t="str">
        <f>VLOOKUP(A1253,NAV!A:I,9,FALSE)</f>
        <v>ISSY-LES-MOULINEAUX CEDEX</v>
      </c>
      <c r="T1253" s="10" t="b">
        <f t="shared" si="723"/>
        <v>0</v>
      </c>
      <c r="U1253" s="2" t="s">
        <v>21</v>
      </c>
      <c r="V1253" s="9" t="str">
        <f>VLOOKUP(A1253,NAV!A:L,12,FALSE)</f>
        <v>FR</v>
      </c>
      <c r="W1253" t="str">
        <f>VLOOKUP(A1253,NAV!A:J,10,FALSE)</f>
        <v/>
      </c>
    </row>
    <row r="1254" spans="1:23" x14ac:dyDescent="0.2">
      <c r="A1254" s="2" t="s">
        <v>4938</v>
      </c>
      <c r="B1254" s="2" t="s">
        <v>13</v>
      </c>
      <c r="C1254" s="10" t="str">
        <f>+VLOOKUP(A1254,NAV!A:C,3,FALSE)</f>
        <v xml:space="preserve"> </v>
      </c>
      <c r="D1254" s="2" t="s">
        <v>4939</v>
      </c>
      <c r="E1254" s="11" t="str">
        <f>VLOOKUP(A1254,NAV!A:E,5,FALSE)</f>
        <v>CALEF (CRÉDIT AGRICOLE LEASING &amp; FACTORING)</v>
      </c>
      <c r="F1254" s="11" t="b">
        <f t="shared" si="720"/>
        <v>1</v>
      </c>
      <c r="G1254" s="2" t="s">
        <v>15</v>
      </c>
      <c r="H1254" s="3" t="s">
        <v>1042</v>
      </c>
      <c r="I1254" s="3" t="s">
        <v>1816</v>
      </c>
      <c r="J1254" s="2" t="s">
        <v>4940</v>
      </c>
      <c r="K1254" s="7" t="str">
        <f>VLOOKUP(A1254,NAV!A:F,6,FALSE)</f>
        <v>1 / 3  RUE DU PASSEUR DE BOULOGNE</v>
      </c>
      <c r="L1254" s="7" t="b">
        <f t="shared" si="721"/>
        <v>0</v>
      </c>
      <c r="M1254" s="2" t="s">
        <v>18</v>
      </c>
      <c r="N1254" s="2"/>
      <c r="O1254" s="2" t="s">
        <v>4941</v>
      </c>
      <c r="P1254" s="10" t="str">
        <f>VLOOKUP(A1254,NAV!A:H,8,FALSE)</f>
        <v>92861</v>
      </c>
      <c r="Q1254" s="10" t="b">
        <f t="shared" si="722"/>
        <v>1</v>
      </c>
      <c r="R1254" s="2" t="s">
        <v>247</v>
      </c>
      <c r="S1254" s="10" t="str">
        <f>VLOOKUP(A1254,NAV!A:I,9,FALSE)</f>
        <v>ISSY LES MOULINEAUX</v>
      </c>
      <c r="T1254" s="10" t="b">
        <f t="shared" si="723"/>
        <v>1</v>
      </c>
      <c r="U1254" s="2" t="s">
        <v>21</v>
      </c>
      <c r="V1254" s="9" t="str">
        <f>VLOOKUP(A1254,NAV!A:L,12,FALSE)</f>
        <v>FR</v>
      </c>
      <c r="W1254" t="str">
        <f>VLOOKUP(A1254,NAV!A:J,10,FALSE)</f>
        <v/>
      </c>
    </row>
    <row r="1255" spans="1:23" hidden="1" x14ac:dyDescent="0.2">
      <c r="A1255" s="2"/>
      <c r="B1255" s="2" t="s">
        <v>13</v>
      </c>
      <c r="C1255" s="2"/>
      <c r="D1255" s="2" t="s">
        <v>4942</v>
      </c>
      <c r="E1255" s="11" t="e">
        <f>VLOOKUP(A1255,NAV!A:E,5,FALSE)</f>
        <v>#N/A</v>
      </c>
      <c r="F1255" s="11"/>
      <c r="G1255" s="2" t="s">
        <v>15</v>
      </c>
      <c r="H1255" s="3" t="s">
        <v>34</v>
      </c>
      <c r="I1255" s="3"/>
      <c r="J1255" s="2" t="s">
        <v>18</v>
      </c>
      <c r="K1255" s="2"/>
      <c r="L1255" s="2"/>
      <c r="M1255" s="2"/>
      <c r="N1255" s="2"/>
      <c r="O1255" s="2" t="s">
        <v>18</v>
      </c>
      <c r="P1255" s="2"/>
      <c r="Q1255" s="2"/>
      <c r="R1255" s="2" t="s">
        <v>18</v>
      </c>
      <c r="S1255" s="2"/>
      <c r="T1255" s="2"/>
      <c r="U1255" s="2" t="s">
        <v>21</v>
      </c>
    </row>
    <row r="1256" spans="1:23" x14ac:dyDescent="0.2">
      <c r="A1256" s="2" t="s">
        <v>4943</v>
      </c>
      <c r="B1256" s="2" t="s">
        <v>13</v>
      </c>
      <c r="C1256" s="10" t="str">
        <f>+VLOOKUP(A1256,NAV!A:C,3,FALSE)</f>
        <v xml:space="preserve"> </v>
      </c>
      <c r="D1256" s="2" t="s">
        <v>4944</v>
      </c>
      <c r="E1256" s="11" t="str">
        <f>VLOOKUP(A1256,NAV!A:E,5,FALSE)</f>
        <v>CALL IN EUROPE</v>
      </c>
      <c r="F1256" s="11" t="b">
        <f>+D1256=E1256</f>
        <v>1</v>
      </c>
      <c r="G1256" s="2" t="s">
        <v>15</v>
      </c>
      <c r="H1256" s="3" t="s">
        <v>16</v>
      </c>
      <c r="I1256" s="3"/>
      <c r="J1256" s="2" t="s">
        <v>4945</v>
      </c>
      <c r="K1256" s="7" t="str">
        <f>VLOOKUP(A1256,NAV!A:F,6,FALSE)</f>
        <v>24 RUE D'AUMALE</v>
      </c>
      <c r="L1256" s="7" t="b">
        <f>J1256=K1256</f>
        <v>1</v>
      </c>
      <c r="M1256" s="2" t="s">
        <v>18</v>
      </c>
      <c r="N1256" s="2"/>
      <c r="O1256" s="2" t="s">
        <v>31</v>
      </c>
      <c r="P1256" s="10" t="str">
        <f>VLOOKUP(A1256,NAV!A:H,8,FALSE)</f>
        <v>75009</v>
      </c>
      <c r="Q1256" s="10" t="b">
        <f>O1256=P1256</f>
        <v>1</v>
      </c>
      <c r="R1256" s="2" t="s">
        <v>20</v>
      </c>
      <c r="S1256" s="10" t="str">
        <f>VLOOKUP(A1256,NAV!A:I,9,FALSE)</f>
        <v>PARIS 9EME ARRONDISSEMENT</v>
      </c>
      <c r="T1256" s="10" t="b">
        <f>R1256=S1256</f>
        <v>0</v>
      </c>
      <c r="U1256" s="2" t="s">
        <v>21</v>
      </c>
      <c r="V1256" s="9" t="str">
        <f>VLOOKUP(A1256,NAV!A:L,12,FALSE)</f>
        <v>FR</v>
      </c>
      <c r="W1256" t="str">
        <f>VLOOKUP(A1256,NAV!A:J,10,FALSE)</f>
        <v/>
      </c>
    </row>
    <row r="1257" spans="1:23" hidden="1" x14ac:dyDescent="0.2">
      <c r="A1257" s="2"/>
      <c r="B1257" s="2" t="s">
        <v>13</v>
      </c>
      <c r="C1257" s="2"/>
      <c r="D1257" s="2" t="s">
        <v>4946</v>
      </c>
      <c r="E1257" s="11" t="e">
        <f>VLOOKUP(A1257,NAV!A:E,5,FALSE)</f>
        <v>#N/A</v>
      </c>
      <c r="F1257" s="11"/>
      <c r="G1257" s="2" t="s">
        <v>15</v>
      </c>
      <c r="H1257" s="3" t="s">
        <v>82</v>
      </c>
      <c r="I1257" s="3" t="s">
        <v>4947</v>
      </c>
      <c r="J1257" s="2" t="s">
        <v>4948</v>
      </c>
      <c r="K1257" s="2"/>
      <c r="L1257" s="2"/>
      <c r="M1257" s="2"/>
      <c r="N1257" s="2"/>
      <c r="O1257" s="2" t="s">
        <v>718</v>
      </c>
      <c r="P1257" s="2"/>
      <c r="Q1257" s="2"/>
      <c r="R1257" s="2" t="s">
        <v>435</v>
      </c>
      <c r="S1257" s="2"/>
      <c r="T1257" s="2"/>
      <c r="U1257" s="2" t="s">
        <v>21</v>
      </c>
    </row>
    <row r="1258" spans="1:23" hidden="1" x14ac:dyDescent="0.2">
      <c r="A1258" s="2"/>
      <c r="B1258" s="2" t="s">
        <v>13</v>
      </c>
      <c r="C1258" s="2"/>
      <c r="D1258" s="2" t="s">
        <v>4949</v>
      </c>
      <c r="E1258" s="11" t="e">
        <f>VLOOKUP(A1258,NAV!A:E,5,FALSE)</f>
        <v>#N/A</v>
      </c>
      <c r="F1258" s="11"/>
      <c r="G1258" s="2" t="s">
        <v>15</v>
      </c>
      <c r="H1258" s="3" t="s">
        <v>1334</v>
      </c>
      <c r="I1258" s="3"/>
      <c r="J1258" s="2" t="s">
        <v>4950</v>
      </c>
      <c r="K1258" s="2"/>
      <c r="L1258" s="2"/>
      <c r="M1258" s="2"/>
      <c r="N1258" s="2"/>
      <c r="O1258" s="2" t="s">
        <v>3866</v>
      </c>
      <c r="P1258" s="2"/>
      <c r="Q1258" s="2"/>
      <c r="R1258" s="2" t="s">
        <v>4951</v>
      </c>
      <c r="S1258" s="2"/>
      <c r="T1258" s="2"/>
      <c r="U1258" s="2" t="s">
        <v>48</v>
      </c>
    </row>
    <row r="1259" spans="1:23" x14ac:dyDescent="0.2">
      <c r="A1259" s="2" t="s">
        <v>4952</v>
      </c>
      <c r="B1259" s="2" t="s">
        <v>13</v>
      </c>
      <c r="C1259" s="10" t="str">
        <f>+VLOOKUP(A1259,NAV!A:C,3,FALSE)</f>
        <v>Tous</v>
      </c>
      <c r="D1259" s="2" t="s">
        <v>4953</v>
      </c>
      <c r="E1259" s="11" t="str">
        <f>VLOOKUP(A1259,NAV!A:E,5,FALSE)</f>
        <v>CALYPS S.A.</v>
      </c>
      <c r="F1259" s="11" t="b">
        <f t="shared" ref="F1259:F1262" si="724">+D1259=E1259</f>
        <v>1</v>
      </c>
      <c r="G1259" s="2" t="s">
        <v>15</v>
      </c>
      <c r="H1259" s="3" t="s">
        <v>34</v>
      </c>
      <c r="I1259" s="3"/>
      <c r="J1259" s="2" t="s">
        <v>4954</v>
      </c>
      <c r="K1259" s="7" t="str">
        <f>VLOOKUP(A1259,NAV!A:F,6,FALSE)</f>
        <v>Route des Corles 32</v>
      </c>
      <c r="L1259" s="7" t="b">
        <f t="shared" ref="L1259:L1262" si="725">J1259=K1259</f>
        <v>1</v>
      </c>
      <c r="M1259" s="2"/>
      <c r="N1259" s="2"/>
      <c r="O1259" s="2" t="s">
        <v>4955</v>
      </c>
      <c r="P1259" s="10" t="str">
        <f>VLOOKUP(A1259,NAV!A:H,8,FALSE)</f>
        <v>3960</v>
      </c>
      <c r="Q1259" s="10" t="b">
        <f t="shared" ref="Q1259:Q1262" si="726">O1259=P1259</f>
        <v>1</v>
      </c>
      <c r="R1259" s="2" t="s">
        <v>4956</v>
      </c>
      <c r="S1259" s="10" t="str">
        <f>VLOOKUP(A1259,NAV!A:I,9,FALSE)</f>
        <v>Sierre</v>
      </c>
      <c r="T1259" s="10" t="b">
        <f t="shared" ref="T1259:T1262" si="727">R1259=S1259</f>
        <v>1</v>
      </c>
      <c r="U1259" s="2" t="s">
        <v>86</v>
      </c>
      <c r="V1259" s="9" t="str">
        <f>VLOOKUP(A1259,NAV!A:L,12,FALSE)</f>
        <v>CH</v>
      </c>
      <c r="W1259" t="str">
        <f>VLOOKUP(A1259,NAV!A:J,10,FALSE)</f>
        <v/>
      </c>
    </row>
    <row r="1260" spans="1:23" x14ac:dyDescent="0.2">
      <c r="A1260" s="2" t="s">
        <v>4957</v>
      </c>
      <c r="B1260" s="2" t="s">
        <v>13</v>
      </c>
      <c r="C1260" s="10" t="str">
        <f>+VLOOKUP(A1260,NAV!A:C,3,FALSE)</f>
        <v xml:space="preserve"> </v>
      </c>
      <c r="D1260" s="2" t="s">
        <v>4958</v>
      </c>
      <c r="E1260" s="11" t="str">
        <f>VLOOKUP(A1260,NAV!A:E,5,FALSE)</f>
        <v>CALYTIS</v>
      </c>
      <c r="F1260" s="11" t="b">
        <f t="shared" si="724"/>
        <v>1</v>
      </c>
      <c r="G1260" s="2" t="s">
        <v>15</v>
      </c>
      <c r="H1260" s="3" t="s">
        <v>34</v>
      </c>
      <c r="I1260" s="3"/>
      <c r="J1260" s="2" t="s">
        <v>4959</v>
      </c>
      <c r="K1260" s="7" t="str">
        <f>VLOOKUP(A1260,NAV!A:F,6,FALSE)</f>
        <v>4, Place Louis Armand</v>
      </c>
      <c r="L1260" s="7" t="b">
        <f t="shared" si="725"/>
        <v>1</v>
      </c>
      <c r="M1260" s="2"/>
      <c r="N1260" s="2"/>
      <c r="O1260" s="2" t="s">
        <v>4960</v>
      </c>
      <c r="P1260" s="10" t="str">
        <f>VLOOKUP(A1260,NAV!A:H,8,FALSE)</f>
        <v>75603</v>
      </c>
      <c r="Q1260" s="10" t="b">
        <f t="shared" si="726"/>
        <v>1</v>
      </c>
      <c r="R1260" s="2" t="s">
        <v>41</v>
      </c>
      <c r="S1260" s="10" t="str">
        <f>VLOOKUP(A1260,NAV!A:I,9,FALSE)</f>
        <v>Paris</v>
      </c>
      <c r="T1260" s="10" t="b">
        <f t="shared" si="727"/>
        <v>1</v>
      </c>
      <c r="U1260" s="2" t="s">
        <v>21</v>
      </c>
      <c r="V1260" s="9" t="str">
        <f>VLOOKUP(A1260,NAV!A:L,12,FALSE)</f>
        <v>FR</v>
      </c>
      <c r="W1260" t="str">
        <f>VLOOKUP(A1260,NAV!A:J,10,FALSE)</f>
        <v/>
      </c>
    </row>
    <row r="1261" spans="1:23" x14ac:dyDescent="0.2">
      <c r="A1261" s="2" t="s">
        <v>4961</v>
      </c>
      <c r="B1261" s="2" t="s">
        <v>13</v>
      </c>
      <c r="C1261" s="10" t="str">
        <f>+VLOOKUP(A1261,NAV!A:C,3,FALSE)</f>
        <v xml:space="preserve"> </v>
      </c>
      <c r="D1261" s="2" t="s">
        <v>4962</v>
      </c>
      <c r="E1261" s="11" t="str">
        <f>VLOOKUP(A1261,NAV!A:E,5,FALSE)</f>
        <v>CAMAIEU INTERNATIONAL</v>
      </c>
      <c r="F1261" s="11" t="b">
        <f t="shared" si="724"/>
        <v>1</v>
      </c>
      <c r="G1261" s="2" t="s">
        <v>15</v>
      </c>
      <c r="H1261" s="3" t="s">
        <v>867</v>
      </c>
      <c r="I1261" s="3"/>
      <c r="J1261" s="2" t="s">
        <v>4963</v>
      </c>
      <c r="K1261" s="7" t="str">
        <f>VLOOKUP(A1261,NAV!A:F,6,FALSE)</f>
        <v>21 rue Brame</v>
      </c>
      <c r="L1261" s="7" t="b">
        <f t="shared" si="725"/>
        <v>1</v>
      </c>
      <c r="M1261" s="2" t="s">
        <v>4964</v>
      </c>
      <c r="N1261" s="2"/>
      <c r="O1261" s="2" t="s">
        <v>4965</v>
      </c>
      <c r="P1261" s="10" t="str">
        <f>VLOOKUP(A1261,NAV!A:H,8,FALSE)</f>
        <v>59100</v>
      </c>
      <c r="Q1261" s="10" t="b">
        <f t="shared" si="726"/>
        <v>1</v>
      </c>
      <c r="R1261" s="2" t="s">
        <v>4966</v>
      </c>
      <c r="S1261" s="10" t="str">
        <f>VLOOKUP(A1261,NAV!A:I,9,FALSE)</f>
        <v>ROUBAIX</v>
      </c>
      <c r="T1261" s="10" t="b">
        <f t="shared" si="727"/>
        <v>1</v>
      </c>
      <c r="U1261" s="2" t="s">
        <v>21</v>
      </c>
      <c r="V1261" s="9" t="str">
        <f>VLOOKUP(A1261,NAV!A:L,12,FALSE)</f>
        <v>FR</v>
      </c>
      <c r="W1261" t="str">
        <f>VLOOKUP(A1261,NAV!A:J,10,FALSE)</f>
        <v/>
      </c>
    </row>
    <row r="1262" spans="1:23" x14ac:dyDescent="0.2">
      <c r="A1262" s="2" t="s">
        <v>4967</v>
      </c>
      <c r="B1262" s="2" t="s">
        <v>13</v>
      </c>
      <c r="C1262" s="10" t="str">
        <f>+VLOOKUP(A1262,NAV!A:C,3,FALSE)</f>
        <v xml:space="preserve"> </v>
      </c>
      <c r="D1262" s="2" t="s">
        <v>4968</v>
      </c>
      <c r="E1262" s="11" t="str">
        <f>VLOOKUP(A1262,NAV!A:E,5,FALSE)</f>
        <v>CAMIEG</v>
      </c>
      <c r="F1262" s="11" t="b">
        <f t="shared" si="724"/>
        <v>1</v>
      </c>
      <c r="G1262" s="2" t="s">
        <v>15</v>
      </c>
      <c r="H1262" s="3" t="s">
        <v>16</v>
      </c>
      <c r="I1262" s="3"/>
      <c r="J1262" s="2" t="s">
        <v>4969</v>
      </c>
      <c r="K1262" s="7" t="str">
        <f>VLOOKUP(A1262,NAV!A:F,6,FALSE)</f>
        <v>51-63 rue Gaston Lauriau</v>
      </c>
      <c r="L1262" s="7" t="b">
        <f t="shared" si="725"/>
        <v>1</v>
      </c>
      <c r="M1262" s="2"/>
      <c r="N1262" s="2"/>
      <c r="O1262" s="2" t="s">
        <v>4183</v>
      </c>
      <c r="P1262" s="10" t="str">
        <f>VLOOKUP(A1262,NAV!A:H,8,FALSE)</f>
        <v>93100</v>
      </c>
      <c r="Q1262" s="10" t="b">
        <f t="shared" si="726"/>
        <v>1</v>
      </c>
      <c r="R1262" s="2" t="s">
        <v>4184</v>
      </c>
      <c r="S1262" s="10" t="str">
        <f>VLOOKUP(A1262,NAV!A:I,9,FALSE)</f>
        <v>MONTREUIL</v>
      </c>
      <c r="T1262" s="10" t="b">
        <f t="shared" si="727"/>
        <v>1</v>
      </c>
      <c r="U1262" s="2" t="s">
        <v>21</v>
      </c>
      <c r="V1262" s="9" t="str">
        <f>VLOOKUP(A1262,NAV!A:L,12,FALSE)</f>
        <v>FR</v>
      </c>
      <c r="W1262" t="str">
        <f>VLOOKUP(A1262,NAV!A:J,10,FALSE)</f>
        <v/>
      </c>
    </row>
    <row r="1263" spans="1:23" hidden="1" x14ac:dyDescent="0.2">
      <c r="A1263" s="2"/>
      <c r="B1263" s="2" t="s">
        <v>13</v>
      </c>
      <c r="C1263" s="2"/>
      <c r="D1263" s="2" t="s">
        <v>4970</v>
      </c>
      <c r="E1263" s="11" t="e">
        <f>VLOOKUP(A1263,NAV!A:E,5,FALSE)</f>
        <v>#N/A</v>
      </c>
      <c r="F1263" s="11"/>
      <c r="G1263" s="2" t="s">
        <v>15</v>
      </c>
      <c r="H1263" s="3" t="s">
        <v>34</v>
      </c>
      <c r="I1263" s="3"/>
      <c r="J1263" s="2" t="s">
        <v>4971</v>
      </c>
      <c r="K1263" s="2"/>
      <c r="L1263" s="2"/>
      <c r="M1263" s="2" t="s">
        <v>18</v>
      </c>
      <c r="N1263" s="2"/>
      <c r="O1263" s="2" t="s">
        <v>513</v>
      </c>
      <c r="P1263" s="2"/>
      <c r="Q1263" s="2"/>
      <c r="R1263" s="2" t="s">
        <v>435</v>
      </c>
      <c r="S1263" s="2"/>
      <c r="T1263" s="2"/>
      <c r="U1263" s="2" t="s">
        <v>21</v>
      </c>
    </row>
    <row r="1264" spans="1:23" x14ac:dyDescent="0.2">
      <c r="A1264" s="2" t="s">
        <v>4972</v>
      </c>
      <c r="B1264" s="2" t="s">
        <v>13</v>
      </c>
      <c r="C1264" s="10" t="str">
        <f>+VLOOKUP(A1264,NAV!A:C,3,FALSE)</f>
        <v>Tous</v>
      </c>
      <c r="D1264" s="2" t="s">
        <v>4973</v>
      </c>
      <c r="E1264" s="11" t="str">
        <f>VLOOKUP(A1264,NAV!A:E,5,FALSE)</f>
        <v>CAMPARI</v>
      </c>
      <c r="F1264" s="11" t="b">
        <f>+D1264=E1264</f>
        <v>1</v>
      </c>
      <c r="G1264" s="2" t="s">
        <v>15</v>
      </c>
      <c r="H1264" s="3" t="s">
        <v>689</v>
      </c>
      <c r="I1264" s="3"/>
      <c r="J1264" s="2" t="s">
        <v>4974</v>
      </c>
      <c r="K1264" s="7" t="str">
        <f>VLOOKUP(A1264,NAV!A:F,6,FALSE)</f>
        <v>7 RUE GABIAN</v>
      </c>
      <c r="L1264" s="7" t="b">
        <f>J1264=K1264</f>
        <v>1</v>
      </c>
      <c r="M1264" s="2"/>
      <c r="N1264" s="2"/>
      <c r="O1264" s="2" t="s">
        <v>1874</v>
      </c>
      <c r="P1264" s="10" t="str">
        <f>VLOOKUP(A1264,NAV!A:H,8,FALSE)</f>
        <v>98000</v>
      </c>
      <c r="Q1264" s="10" t="b">
        <f>O1264=P1264</f>
        <v>1</v>
      </c>
      <c r="R1264" s="2" t="s">
        <v>1875</v>
      </c>
      <c r="S1264" s="10" t="str">
        <f>VLOOKUP(A1264,NAV!A:I,9,FALSE)</f>
        <v>MONACO</v>
      </c>
      <c r="T1264" s="10" t="b">
        <f>R1264=S1264</f>
        <v>1</v>
      </c>
      <c r="U1264" s="2" t="s">
        <v>21</v>
      </c>
      <c r="V1264" s="9" t="str">
        <f>VLOOKUP(A1264,NAV!A:L,12,FALSE)</f>
        <v>FR</v>
      </c>
      <c r="W1264" t="str">
        <f>VLOOKUP(A1264,NAV!A:J,10,FALSE)</f>
        <v/>
      </c>
    </row>
    <row r="1265" spans="1:23" hidden="1" x14ac:dyDescent="0.2">
      <c r="A1265" s="2"/>
      <c r="B1265" s="2" t="s">
        <v>13</v>
      </c>
      <c r="C1265" s="2"/>
      <c r="D1265" s="2" t="s">
        <v>4975</v>
      </c>
      <c r="E1265" s="11" t="e">
        <f>VLOOKUP(A1265,NAV!A:E,5,FALSE)</f>
        <v>#N/A</v>
      </c>
      <c r="F1265" s="11"/>
      <c r="G1265" s="2" t="s">
        <v>15</v>
      </c>
      <c r="H1265" s="3" t="s">
        <v>16</v>
      </c>
      <c r="I1265" s="3"/>
      <c r="J1265" s="2" t="s">
        <v>18</v>
      </c>
      <c r="K1265" s="2"/>
      <c r="L1265" s="2"/>
      <c r="M1265" s="2"/>
      <c r="N1265" s="2"/>
      <c r="O1265" s="2" t="s">
        <v>1288</v>
      </c>
      <c r="P1265" s="2"/>
      <c r="Q1265" s="2"/>
      <c r="R1265" s="2" t="s">
        <v>4976</v>
      </c>
      <c r="S1265" s="2"/>
      <c r="T1265" s="2"/>
      <c r="U1265" s="2" t="s">
        <v>21</v>
      </c>
    </row>
    <row r="1266" spans="1:23" hidden="1" x14ac:dyDescent="0.2">
      <c r="A1266" s="2"/>
      <c r="B1266" s="2" t="s">
        <v>13</v>
      </c>
      <c r="C1266" s="2"/>
      <c r="D1266" s="2" t="s">
        <v>4977</v>
      </c>
      <c r="E1266" s="11" t="e">
        <f>VLOOKUP(A1266,NAV!A:E,5,FALSE)</f>
        <v>#N/A</v>
      </c>
      <c r="F1266" s="11"/>
      <c r="G1266" s="2" t="s">
        <v>224</v>
      </c>
      <c r="H1266" s="3" t="s">
        <v>645</v>
      </c>
      <c r="I1266" s="3" t="s">
        <v>2575</v>
      </c>
      <c r="J1266" s="2" t="s">
        <v>4978</v>
      </c>
      <c r="K1266" s="2"/>
      <c r="L1266" s="2"/>
      <c r="M1266" s="2"/>
      <c r="N1266" s="2"/>
      <c r="O1266" s="2" t="s">
        <v>4979</v>
      </c>
      <c r="P1266" s="2"/>
      <c r="Q1266" s="2"/>
      <c r="R1266" s="2" t="s">
        <v>4980</v>
      </c>
      <c r="S1266" s="2"/>
      <c r="T1266" s="2"/>
      <c r="U1266" s="2" t="s">
        <v>21</v>
      </c>
    </row>
    <row r="1267" spans="1:23" hidden="1" x14ac:dyDescent="0.2">
      <c r="A1267" s="2"/>
      <c r="B1267" s="2" t="s">
        <v>43</v>
      </c>
      <c r="C1267" s="2"/>
      <c r="D1267" s="2" t="s">
        <v>4981</v>
      </c>
      <c r="E1267" s="11" t="e">
        <f>VLOOKUP(A1267,NAV!A:E,5,FALSE)</f>
        <v>#N/A</v>
      </c>
      <c r="F1267" s="11"/>
      <c r="G1267" s="2"/>
      <c r="H1267" s="3" t="s">
        <v>34</v>
      </c>
      <c r="I1267" s="3"/>
      <c r="J1267" s="2" t="s">
        <v>4982</v>
      </c>
      <c r="K1267" s="2"/>
      <c r="L1267" s="2"/>
      <c r="M1267" s="2"/>
      <c r="N1267" s="2"/>
      <c r="O1267" s="2" t="s">
        <v>2083</v>
      </c>
      <c r="P1267" s="2"/>
      <c r="Q1267" s="2"/>
      <c r="R1267" s="2" t="s">
        <v>4983</v>
      </c>
      <c r="S1267" s="2"/>
      <c r="T1267" s="2"/>
      <c r="U1267" s="2" t="s">
        <v>21</v>
      </c>
    </row>
    <row r="1268" spans="1:23" hidden="1" x14ac:dyDescent="0.2">
      <c r="A1268" s="2"/>
      <c r="B1268" s="2" t="s">
        <v>13</v>
      </c>
      <c r="C1268" s="2"/>
      <c r="D1268" s="2" t="s">
        <v>4984</v>
      </c>
      <c r="E1268" s="11" t="e">
        <f>VLOOKUP(A1268,NAV!A:E,5,FALSE)</f>
        <v>#N/A</v>
      </c>
      <c r="F1268" s="11"/>
      <c r="G1268" s="2" t="s">
        <v>15</v>
      </c>
      <c r="H1268" s="3" t="s">
        <v>119</v>
      </c>
      <c r="I1268" s="3"/>
      <c r="J1268" s="2" t="s">
        <v>4985</v>
      </c>
      <c r="K1268" s="2"/>
      <c r="L1268" s="2"/>
      <c r="M1268" s="2"/>
      <c r="N1268" s="2"/>
      <c r="O1268" s="2" t="s">
        <v>879</v>
      </c>
      <c r="P1268" s="2"/>
      <c r="Q1268" s="2"/>
      <c r="R1268" s="2" t="s">
        <v>20</v>
      </c>
      <c r="S1268" s="2"/>
      <c r="T1268" s="2"/>
      <c r="U1268" s="2" t="s">
        <v>21</v>
      </c>
    </row>
    <row r="1269" spans="1:23" hidden="1" x14ac:dyDescent="0.2">
      <c r="A1269" s="2"/>
      <c r="B1269" s="2" t="s">
        <v>13</v>
      </c>
      <c r="C1269" s="2"/>
      <c r="D1269" s="2" t="s">
        <v>4986</v>
      </c>
      <c r="E1269" s="11" t="e">
        <f>VLOOKUP(A1269,NAV!A:E,5,FALSE)</f>
        <v>#N/A</v>
      </c>
      <c r="F1269" s="11"/>
      <c r="G1269" s="2" t="s">
        <v>224</v>
      </c>
      <c r="H1269" s="3" t="s">
        <v>123</v>
      </c>
      <c r="I1269" s="3" t="s">
        <v>4987</v>
      </c>
      <c r="J1269" s="2" t="s">
        <v>4988</v>
      </c>
      <c r="K1269" s="2"/>
      <c r="L1269" s="2"/>
      <c r="M1269" s="2"/>
      <c r="N1269" s="2"/>
      <c r="O1269" s="2" t="s">
        <v>4989</v>
      </c>
      <c r="P1269" s="2"/>
      <c r="Q1269" s="2"/>
      <c r="R1269" s="2" t="s">
        <v>4990</v>
      </c>
      <c r="S1269" s="2"/>
      <c r="T1269" s="2"/>
      <c r="U1269" s="2" t="s">
        <v>21</v>
      </c>
    </row>
    <row r="1270" spans="1:23" x14ac:dyDescent="0.2">
      <c r="A1270" s="2" t="s">
        <v>4991</v>
      </c>
      <c r="B1270" s="2" t="s">
        <v>13</v>
      </c>
      <c r="C1270" s="10" t="str">
        <f>+VLOOKUP(A1270,NAV!A:C,3,FALSE)</f>
        <v>Tous</v>
      </c>
      <c r="D1270" s="2" t="s">
        <v>4992</v>
      </c>
      <c r="E1270" s="11" t="str">
        <f>VLOOKUP(A1270,NAV!A:E,5,FALSE)</f>
        <v>CANAL + SA HOLDING</v>
      </c>
      <c r="F1270" s="11" t="b">
        <f t="shared" ref="F1270:F1275" si="728">+D1270=E1270</f>
        <v>1</v>
      </c>
      <c r="G1270" s="2" t="s">
        <v>15</v>
      </c>
      <c r="H1270" s="3" t="s">
        <v>123</v>
      </c>
      <c r="I1270" s="3" t="s">
        <v>4986</v>
      </c>
      <c r="J1270" s="2" t="s">
        <v>4988</v>
      </c>
      <c r="K1270" s="7" t="str">
        <f>VLOOKUP(A1270,NAV!A:F,6,FALSE)</f>
        <v>1 place du Spectacle</v>
      </c>
      <c r="L1270" s="7" t="b">
        <f t="shared" ref="L1270:L1275" si="729">J1270=K1270</f>
        <v>1</v>
      </c>
      <c r="M1270" s="2"/>
      <c r="N1270" s="2"/>
      <c r="O1270" s="2" t="s">
        <v>4989</v>
      </c>
      <c r="P1270" s="10" t="str">
        <f>VLOOKUP(A1270,NAV!A:H,8,FALSE)</f>
        <v>92863</v>
      </c>
      <c r="Q1270" s="10" t="b">
        <f t="shared" ref="Q1270:Q1275" si="730">O1270=P1270</f>
        <v>1</v>
      </c>
      <c r="R1270" s="2" t="s">
        <v>4990</v>
      </c>
      <c r="S1270" s="10" t="str">
        <f>VLOOKUP(A1270,NAV!A:I,9,FALSE)</f>
        <v>ISSY-LES-MOULINEAUX</v>
      </c>
      <c r="T1270" s="10" t="b">
        <f t="shared" ref="T1270:T1275" si="731">R1270=S1270</f>
        <v>1</v>
      </c>
      <c r="U1270" s="2" t="s">
        <v>21</v>
      </c>
      <c r="V1270" s="9" t="str">
        <f>VLOOKUP(A1270,NAV!A:L,12,FALSE)</f>
        <v>FR</v>
      </c>
      <c r="W1270" t="str">
        <f>VLOOKUP(A1270,NAV!A:J,10,FALSE)</f>
        <v/>
      </c>
    </row>
    <row r="1271" spans="1:23" x14ac:dyDescent="0.2">
      <c r="A1271" s="2" t="s">
        <v>4993</v>
      </c>
      <c r="B1271" s="2" t="s">
        <v>13</v>
      </c>
      <c r="C1271" s="10" t="str">
        <f>+VLOOKUP(A1271,NAV!A:C,3,FALSE)</f>
        <v>Tous</v>
      </c>
      <c r="D1271" s="2" t="s">
        <v>4994</v>
      </c>
      <c r="E1271" s="11" t="str">
        <f>VLOOKUP(A1271,NAV!A:E,5,FALSE)</f>
        <v>CANAL CE</v>
      </c>
      <c r="F1271" s="11" t="b">
        <f t="shared" si="728"/>
        <v>1</v>
      </c>
      <c r="G1271" s="2" t="s">
        <v>15</v>
      </c>
      <c r="H1271" s="3" t="s">
        <v>16</v>
      </c>
      <c r="I1271" s="3"/>
      <c r="J1271" s="2" t="s">
        <v>4995</v>
      </c>
      <c r="K1271" s="7" t="str">
        <f>VLOOKUP(A1271,NAV!A:F,6,FALSE)</f>
        <v>47 RUE DE L'EST</v>
      </c>
      <c r="L1271" s="7" t="b">
        <f t="shared" si="729"/>
        <v>1</v>
      </c>
      <c r="M1271" s="2"/>
      <c r="N1271" s="2"/>
      <c r="O1271" s="2" t="s">
        <v>4996</v>
      </c>
      <c r="P1271" s="10" t="str">
        <f>VLOOKUP(A1271,NAV!A:H,8,FALSE)</f>
        <v>92774</v>
      </c>
      <c r="Q1271" s="10" t="b">
        <f t="shared" si="730"/>
        <v>1</v>
      </c>
      <c r="R1271" s="2" t="s">
        <v>1616</v>
      </c>
      <c r="S1271" s="10" t="str">
        <f>VLOOKUP(A1271,NAV!A:I,9,FALSE)</f>
        <v>BOULOGNE BILLANCOURT CEDEX</v>
      </c>
      <c r="T1271" s="10" t="b">
        <f t="shared" si="731"/>
        <v>1</v>
      </c>
      <c r="U1271" s="2" t="s">
        <v>21</v>
      </c>
      <c r="V1271" s="9" t="str">
        <f>VLOOKUP(A1271,NAV!A:L,12,FALSE)</f>
        <v>FR</v>
      </c>
      <c r="W1271" t="str">
        <f>VLOOKUP(A1271,NAV!A:J,10,FALSE)</f>
        <v/>
      </c>
    </row>
    <row r="1272" spans="1:23" x14ac:dyDescent="0.2">
      <c r="A1272" s="2" t="s">
        <v>4997</v>
      </c>
      <c r="B1272" s="2" t="s">
        <v>13</v>
      </c>
      <c r="C1272" s="10" t="str">
        <f>+VLOOKUP(A1272,NAV!A:C,3,FALSE)</f>
        <v xml:space="preserve"> </v>
      </c>
      <c r="D1272" s="2" t="s">
        <v>4998</v>
      </c>
      <c r="E1272" s="11" t="str">
        <f>VLOOKUP(A1272,NAV!A:E,5,FALSE)</f>
        <v>CANAL DE PROVENCE</v>
      </c>
      <c r="F1272" s="11" t="b">
        <f t="shared" si="728"/>
        <v>1</v>
      </c>
      <c r="G1272" s="2" t="s">
        <v>15</v>
      </c>
      <c r="H1272" s="3" t="s">
        <v>583</v>
      </c>
      <c r="I1272" s="3"/>
      <c r="J1272" s="2" t="s">
        <v>4999</v>
      </c>
      <c r="K1272" s="7" t="str">
        <f>VLOOKUP(A1272,NAV!A:F,6,FALSE)</f>
        <v>LE THOLONET</v>
      </c>
      <c r="L1272" s="7" t="b">
        <f t="shared" si="729"/>
        <v>1</v>
      </c>
      <c r="M1272" s="2" t="s">
        <v>5000</v>
      </c>
      <c r="N1272" s="2"/>
      <c r="O1272" s="2" t="s">
        <v>5001</v>
      </c>
      <c r="P1272" s="10" t="str">
        <f>VLOOKUP(A1272,NAV!A:H,8,FALSE)</f>
        <v>13603</v>
      </c>
      <c r="Q1272" s="10" t="b">
        <f t="shared" si="730"/>
        <v>1</v>
      </c>
      <c r="R1272" s="2" t="s">
        <v>5002</v>
      </c>
      <c r="S1272" s="10" t="str">
        <f>VLOOKUP(A1272,NAV!A:I,9,FALSE)</f>
        <v>AIX EN PROVENCE CEDEX 1</v>
      </c>
      <c r="T1272" s="10" t="b">
        <f t="shared" si="731"/>
        <v>1</v>
      </c>
      <c r="U1272" s="2" t="s">
        <v>21</v>
      </c>
      <c r="V1272" s="9" t="str">
        <f>VLOOKUP(A1272,NAV!A:L,12,FALSE)</f>
        <v>FR</v>
      </c>
      <c r="W1272" t="str">
        <f>VLOOKUP(A1272,NAV!A:J,10,FALSE)</f>
        <v/>
      </c>
    </row>
    <row r="1273" spans="1:23" x14ac:dyDescent="0.2">
      <c r="A1273" s="2" t="s">
        <v>5003</v>
      </c>
      <c r="B1273" s="2" t="s">
        <v>13</v>
      </c>
      <c r="C1273" s="10" t="str">
        <f>+VLOOKUP(A1273,NAV!A:C,3,FALSE)</f>
        <v>Tous</v>
      </c>
      <c r="D1273" s="2" t="s">
        <v>5004</v>
      </c>
      <c r="E1273" s="11" t="str">
        <f>VLOOKUP(A1273,NAV!A:E,5,FALSE)</f>
        <v>CANAL OVERSEAS</v>
      </c>
      <c r="F1273" s="11" t="b">
        <f t="shared" si="728"/>
        <v>1</v>
      </c>
      <c r="G1273" s="2" t="s">
        <v>15</v>
      </c>
      <c r="H1273" s="3" t="s">
        <v>123</v>
      </c>
      <c r="I1273" s="3" t="s">
        <v>4986</v>
      </c>
      <c r="J1273" s="2" t="s">
        <v>5005</v>
      </c>
      <c r="K1273" s="7" t="str">
        <f>VLOOKUP(A1273,NAV!A:F,6,FALSE)</f>
        <v>espace Lumière - Bâtiment E</v>
      </c>
      <c r="L1273" s="7" t="b">
        <f t="shared" si="729"/>
        <v>1</v>
      </c>
      <c r="M1273" s="2" t="s">
        <v>5006</v>
      </c>
      <c r="N1273" s="2"/>
      <c r="O1273" s="2" t="s">
        <v>4405</v>
      </c>
      <c r="P1273" s="10" t="str">
        <f>VLOOKUP(A1273,NAV!A:H,8,FALSE)</f>
        <v>92659</v>
      </c>
      <c r="Q1273" s="10" t="b">
        <f t="shared" si="730"/>
        <v>1</v>
      </c>
      <c r="R1273" s="2" t="s">
        <v>5007</v>
      </c>
      <c r="S1273" s="10" t="str">
        <f>VLOOKUP(A1273,NAV!A:I,9,FALSE)</f>
        <v>BOULOGNE BILLANCOURT cedex</v>
      </c>
      <c r="T1273" s="10" t="b">
        <f t="shared" si="731"/>
        <v>1</v>
      </c>
      <c r="U1273" s="2" t="s">
        <v>21</v>
      </c>
      <c r="V1273" s="9" t="str">
        <f>VLOOKUP(A1273,NAV!A:L,12,FALSE)</f>
        <v>FR</v>
      </c>
      <c r="W1273" t="str">
        <f>VLOOKUP(A1273,NAV!A:J,10,FALSE)</f>
        <v/>
      </c>
    </row>
    <row r="1274" spans="1:23" x14ac:dyDescent="0.2">
      <c r="A1274" s="2" t="s">
        <v>5008</v>
      </c>
      <c r="B1274" s="2" t="s">
        <v>43</v>
      </c>
      <c r="C1274" s="10" t="str">
        <f>+VLOOKUP(A1274,NAV!A:C,3,FALSE)</f>
        <v xml:space="preserve"> </v>
      </c>
      <c r="D1274" s="2" t="s">
        <v>5009</v>
      </c>
      <c r="E1274" s="11" t="str">
        <f>VLOOKUP(A1274,NAV!A:E,5,FALSE)</f>
        <v>CANAL+</v>
      </c>
      <c r="F1274" s="11" t="b">
        <f t="shared" si="728"/>
        <v>1</v>
      </c>
      <c r="G1274" s="2" t="s">
        <v>15</v>
      </c>
      <c r="H1274" s="3" t="s">
        <v>123</v>
      </c>
      <c r="I1274" s="3" t="s">
        <v>4986</v>
      </c>
      <c r="J1274" s="2" t="s">
        <v>5010</v>
      </c>
      <c r="K1274" s="7" t="str">
        <f>VLOOKUP(A1274,NAV!A:F,6,FALSE)</f>
        <v>BP 79</v>
      </c>
      <c r="L1274" s="7" t="b">
        <f t="shared" si="729"/>
        <v>1</v>
      </c>
      <c r="M1274" s="2" t="s">
        <v>18</v>
      </c>
      <c r="N1274" s="2"/>
      <c r="O1274" s="2" t="s">
        <v>5011</v>
      </c>
      <c r="P1274" s="10" t="str">
        <f>VLOOKUP(A1274,NAV!A:H,8,FALSE)</f>
        <v>92105</v>
      </c>
      <c r="Q1274" s="10" t="b">
        <f t="shared" si="730"/>
        <v>1</v>
      </c>
      <c r="R1274" s="2" t="s">
        <v>5012</v>
      </c>
      <c r="S1274" s="10" t="str">
        <f>VLOOKUP(A1274,NAV!A:I,9,FALSE)</f>
        <v>Boulogne Billancourt Cedex</v>
      </c>
      <c r="T1274" s="10" t="b">
        <f t="shared" si="731"/>
        <v>1</v>
      </c>
      <c r="U1274" s="2" t="s">
        <v>21</v>
      </c>
      <c r="V1274" s="9" t="str">
        <f>VLOOKUP(A1274,NAV!A:L,12,FALSE)</f>
        <v>FR</v>
      </c>
      <c r="W1274" t="str">
        <f>VLOOKUP(A1274,NAV!A:J,10,FALSE)</f>
        <v/>
      </c>
    </row>
    <row r="1275" spans="1:23" x14ac:dyDescent="0.2">
      <c r="A1275" s="2" t="s">
        <v>5013</v>
      </c>
      <c r="B1275" s="2" t="s">
        <v>13</v>
      </c>
      <c r="C1275" s="10" t="str">
        <f>+VLOOKUP(A1275,NAV!A:C,3,FALSE)</f>
        <v xml:space="preserve"> </v>
      </c>
      <c r="D1275" s="2" t="s">
        <v>5014</v>
      </c>
      <c r="E1275" s="11" t="str">
        <f>VLOOKUP(A1275,NAV!A:E,5,FALSE)</f>
        <v>CANAVESE</v>
      </c>
      <c r="F1275" s="11" t="b">
        <f t="shared" si="728"/>
        <v>1</v>
      </c>
      <c r="G1275" s="2" t="s">
        <v>15</v>
      </c>
      <c r="H1275" s="3" t="s">
        <v>583</v>
      </c>
      <c r="I1275" s="3"/>
      <c r="J1275" s="2" t="s">
        <v>5015</v>
      </c>
      <c r="K1275" s="7" t="str">
        <f>VLOOKUP(A1275,NAV!A:F,6,FALSE)</f>
        <v>La muscatelle</v>
      </c>
      <c r="L1275" s="7" t="b">
        <f t="shared" si="729"/>
        <v>1</v>
      </c>
      <c r="M1275" s="2"/>
      <c r="N1275" s="2"/>
      <c r="O1275" s="2" t="s">
        <v>5016</v>
      </c>
      <c r="P1275" s="10" t="str">
        <f>VLOOKUP(A1275,NAV!A:H,8,FALSE)</f>
        <v>13600</v>
      </c>
      <c r="Q1275" s="10" t="b">
        <f t="shared" si="730"/>
        <v>1</v>
      </c>
      <c r="R1275" s="2" t="s">
        <v>5017</v>
      </c>
      <c r="S1275" s="10" t="str">
        <f>VLOOKUP(A1275,NAV!A:I,9,FALSE)</f>
        <v>CEYRESTE</v>
      </c>
      <c r="T1275" s="10" t="b">
        <f t="shared" si="731"/>
        <v>0</v>
      </c>
      <c r="U1275" s="2" t="s">
        <v>48</v>
      </c>
      <c r="V1275" s="9" t="str">
        <f>VLOOKUP(A1275,NAV!A:L,12,FALSE)</f>
        <v>FR</v>
      </c>
      <c r="W1275" t="str">
        <f>VLOOKUP(A1275,NAV!A:J,10,FALSE)</f>
        <v/>
      </c>
    </row>
    <row r="1276" spans="1:23" hidden="1" x14ac:dyDescent="0.2">
      <c r="A1276" s="2"/>
      <c r="B1276" s="2" t="s">
        <v>13</v>
      </c>
      <c r="C1276" s="2"/>
      <c r="D1276" s="2" t="s">
        <v>5018</v>
      </c>
      <c r="E1276" s="11" t="e">
        <f>VLOOKUP(A1276,NAV!A:E,5,FALSE)</f>
        <v>#N/A</v>
      </c>
      <c r="F1276" s="11"/>
      <c r="G1276" s="2" t="s">
        <v>15</v>
      </c>
      <c r="H1276" s="3" t="s">
        <v>16</v>
      </c>
      <c r="I1276" s="3"/>
      <c r="J1276" s="2" t="s">
        <v>5019</v>
      </c>
      <c r="K1276" s="2"/>
      <c r="L1276" s="2"/>
      <c r="M1276" s="2"/>
      <c r="N1276" s="2"/>
      <c r="O1276" s="2" t="s">
        <v>131</v>
      </c>
      <c r="P1276" s="2"/>
      <c r="Q1276" s="2"/>
      <c r="R1276" s="2" t="s">
        <v>41</v>
      </c>
      <c r="S1276" s="2"/>
      <c r="T1276" s="2"/>
      <c r="U1276" s="2" t="s">
        <v>48</v>
      </c>
    </row>
    <row r="1277" spans="1:23" hidden="1" x14ac:dyDescent="0.2">
      <c r="A1277" s="2"/>
      <c r="B1277" s="2" t="s">
        <v>13</v>
      </c>
      <c r="C1277" s="2"/>
      <c r="D1277" s="2" t="s">
        <v>5020</v>
      </c>
      <c r="E1277" s="11" t="e">
        <f>VLOOKUP(A1277,NAV!A:E,5,FALSE)</f>
        <v>#N/A</v>
      </c>
      <c r="F1277" s="11"/>
      <c r="G1277" s="2" t="s">
        <v>15</v>
      </c>
      <c r="H1277" s="3" t="s">
        <v>16</v>
      </c>
      <c r="I1277" s="3"/>
      <c r="J1277" s="2" t="s">
        <v>5021</v>
      </c>
      <c r="K1277" s="2"/>
      <c r="L1277" s="2"/>
      <c r="M1277" s="2"/>
      <c r="N1277" s="2"/>
      <c r="O1277" s="2" t="s">
        <v>348</v>
      </c>
      <c r="P1277" s="2"/>
      <c r="Q1277" s="2"/>
      <c r="R1277" s="2" t="s">
        <v>339</v>
      </c>
      <c r="S1277" s="2"/>
      <c r="T1277" s="2"/>
      <c r="U1277" s="2" t="s">
        <v>48</v>
      </c>
    </row>
    <row r="1278" spans="1:23" hidden="1" x14ac:dyDescent="0.2">
      <c r="A1278" s="2"/>
      <c r="B1278" s="2" t="s">
        <v>13</v>
      </c>
      <c r="C1278" s="2"/>
      <c r="D1278" s="2" t="s">
        <v>5022</v>
      </c>
      <c r="E1278" s="11" t="e">
        <f>VLOOKUP(A1278,NAV!A:E,5,FALSE)</f>
        <v>#N/A</v>
      </c>
      <c r="F1278" s="11"/>
      <c r="G1278" s="2" t="s">
        <v>15</v>
      </c>
      <c r="H1278" s="3" t="s">
        <v>82</v>
      </c>
      <c r="I1278" s="3"/>
      <c r="J1278" s="2" t="s">
        <v>5023</v>
      </c>
      <c r="K1278" s="2"/>
      <c r="L1278" s="2"/>
      <c r="M1278" s="2" t="s">
        <v>5024</v>
      </c>
      <c r="N1278" s="2"/>
      <c r="O1278" s="2" t="s">
        <v>5025</v>
      </c>
      <c r="P1278" s="2"/>
      <c r="Q1278" s="2"/>
      <c r="R1278" s="2" t="s">
        <v>5026</v>
      </c>
      <c r="S1278" s="2"/>
      <c r="T1278" s="2"/>
      <c r="U1278" s="2" t="s">
        <v>21</v>
      </c>
    </row>
    <row r="1279" spans="1:23" x14ac:dyDescent="0.2">
      <c r="A1279" s="2" t="s">
        <v>5027</v>
      </c>
      <c r="B1279" s="2" t="s">
        <v>13</v>
      </c>
      <c r="C1279" s="10" t="str">
        <f>+VLOOKUP(A1279,NAV!A:C,3,FALSE)</f>
        <v xml:space="preserve"> </v>
      </c>
      <c r="D1279" s="2" t="s">
        <v>5028</v>
      </c>
      <c r="E1279" s="11" t="str">
        <f>VLOOKUP(A1279,NAV!A:E,5,FALSE)</f>
        <v>CAP GEMINI GROUPE</v>
      </c>
      <c r="F1279" s="11" t="b">
        <f t="shared" ref="F1279:F1281" si="732">+D1279=E1279</f>
        <v>1</v>
      </c>
      <c r="G1279" s="2" t="s">
        <v>305</v>
      </c>
      <c r="H1279" s="3" t="s">
        <v>34</v>
      </c>
      <c r="I1279" s="3"/>
      <c r="J1279" s="2" t="s">
        <v>5029</v>
      </c>
      <c r="K1279" s="7" t="str">
        <f>VLOOKUP(A1279,NAV!A:F,6,FALSE)</f>
        <v>11 Rue de Tilsitt</v>
      </c>
      <c r="L1279" s="7" t="b">
        <f t="shared" ref="L1279:L1281" si="733">J1279=K1279</f>
        <v>1</v>
      </c>
      <c r="M1279" s="2"/>
      <c r="N1279" s="2"/>
      <c r="O1279" s="2" t="s">
        <v>369</v>
      </c>
      <c r="P1279" s="10" t="str">
        <f>VLOOKUP(A1279,NAV!A:H,8,FALSE)</f>
        <v>75017</v>
      </c>
      <c r="Q1279" s="10" t="b">
        <f t="shared" ref="Q1279:Q1281" si="734">O1279=P1279</f>
        <v>1</v>
      </c>
      <c r="R1279" s="2" t="s">
        <v>20</v>
      </c>
      <c r="S1279" s="10" t="str">
        <f>VLOOKUP(A1279,NAV!A:I,9,FALSE)</f>
        <v>PARIS</v>
      </c>
      <c r="T1279" s="10" t="b">
        <f t="shared" ref="T1279:T1281" si="735">R1279=S1279</f>
        <v>1</v>
      </c>
      <c r="U1279" s="2" t="s">
        <v>21</v>
      </c>
      <c r="V1279" s="9" t="str">
        <f>VLOOKUP(A1279,NAV!A:L,12,FALSE)</f>
        <v>FR</v>
      </c>
      <c r="W1279" t="str">
        <f>VLOOKUP(A1279,NAV!A:J,10,FALSE)</f>
        <v/>
      </c>
    </row>
    <row r="1280" spans="1:23" x14ac:dyDescent="0.2">
      <c r="A1280" s="2" t="s">
        <v>5030</v>
      </c>
      <c r="B1280" s="2" t="s">
        <v>13</v>
      </c>
      <c r="C1280" s="10" t="str">
        <f>+VLOOKUP(A1280,NAV!A:C,3,FALSE)</f>
        <v xml:space="preserve"> </v>
      </c>
      <c r="D1280" s="2" t="s">
        <v>5031</v>
      </c>
      <c r="E1280" s="11" t="str">
        <f>VLOOKUP(A1280,NAV!A:E,5,FALSE)</f>
        <v>CAP GEMINI HOLDING</v>
      </c>
      <c r="F1280" s="11" t="b">
        <f t="shared" si="732"/>
        <v>1</v>
      </c>
      <c r="G1280" s="2" t="s">
        <v>15</v>
      </c>
      <c r="H1280" s="3" t="s">
        <v>34</v>
      </c>
      <c r="I1280" s="3" t="s">
        <v>5028</v>
      </c>
      <c r="J1280" s="2" t="s">
        <v>5029</v>
      </c>
      <c r="K1280" s="7" t="str">
        <f>VLOOKUP(A1280,NAV!A:F,6,FALSE)</f>
        <v>11 Rue de Tilsitt</v>
      </c>
      <c r="L1280" s="7" t="b">
        <f t="shared" si="733"/>
        <v>1</v>
      </c>
      <c r="M1280" s="2"/>
      <c r="N1280" s="2"/>
      <c r="O1280" s="2" t="s">
        <v>369</v>
      </c>
      <c r="P1280" s="10" t="str">
        <f>VLOOKUP(A1280,NAV!A:H,8,FALSE)</f>
        <v>75017</v>
      </c>
      <c r="Q1280" s="10" t="b">
        <f t="shared" si="734"/>
        <v>1</v>
      </c>
      <c r="R1280" s="2" t="s">
        <v>20</v>
      </c>
      <c r="S1280" s="10" t="str">
        <f>VLOOKUP(A1280,NAV!A:I,9,FALSE)</f>
        <v>PARIS</v>
      </c>
      <c r="T1280" s="10" t="b">
        <f t="shared" si="735"/>
        <v>1</v>
      </c>
      <c r="U1280" s="2" t="s">
        <v>21</v>
      </c>
      <c r="V1280" s="9" t="str">
        <f>VLOOKUP(A1280,NAV!A:L,12,FALSE)</f>
        <v>FR</v>
      </c>
      <c r="W1280" t="str">
        <f>VLOOKUP(A1280,NAV!A:J,10,FALSE)</f>
        <v/>
      </c>
    </row>
    <row r="1281" spans="1:23" x14ac:dyDescent="0.2">
      <c r="A1281" s="2" t="s">
        <v>5032</v>
      </c>
      <c r="B1281" s="2" t="s">
        <v>13</v>
      </c>
      <c r="C1281" s="10" t="str">
        <f>+VLOOKUP(A1281,NAV!A:C,3,FALSE)</f>
        <v>Tous</v>
      </c>
      <c r="D1281" s="2" t="s">
        <v>5033</v>
      </c>
      <c r="E1281" s="11" t="str">
        <f>VLOOKUP(A1281,NAV!A:E,5,FALSE)</f>
        <v>CAP SECUR CONSEIL</v>
      </c>
      <c r="F1281" s="11" t="b">
        <f t="shared" si="732"/>
        <v>1</v>
      </c>
      <c r="G1281" s="2" t="s">
        <v>15</v>
      </c>
      <c r="H1281" s="3" t="s">
        <v>82</v>
      </c>
      <c r="I1281" s="3"/>
      <c r="J1281" s="2" t="s">
        <v>5034</v>
      </c>
      <c r="K1281" s="7" t="str">
        <f>VLOOKUP(A1281,NAV!A:F,6,FALSE)</f>
        <v>62-64 COURS ALBERT THOMAS</v>
      </c>
      <c r="L1281" s="7" t="b">
        <f t="shared" si="733"/>
        <v>1</v>
      </c>
      <c r="M1281" s="2"/>
      <c r="N1281" s="2"/>
      <c r="O1281" s="2" t="s">
        <v>718</v>
      </c>
      <c r="P1281" s="10" t="str">
        <f>VLOOKUP(A1281,NAV!A:H,8,FALSE)</f>
        <v>69008</v>
      </c>
      <c r="Q1281" s="10" t="b">
        <f t="shared" si="734"/>
        <v>1</v>
      </c>
      <c r="R1281" s="2" t="s">
        <v>5035</v>
      </c>
      <c r="S1281" s="10" t="str">
        <f>VLOOKUP(A1281,NAV!A:I,9,FALSE)</f>
        <v>LYON 8EME ARRONDISSEMENT</v>
      </c>
      <c r="T1281" s="10" t="b">
        <f t="shared" si="735"/>
        <v>0</v>
      </c>
      <c r="U1281" s="2" t="s">
        <v>21</v>
      </c>
      <c r="V1281" s="9" t="str">
        <f>VLOOKUP(A1281,NAV!A:L,12,FALSE)</f>
        <v>FR</v>
      </c>
      <c r="W1281" t="str">
        <f>VLOOKUP(A1281,NAV!A:J,10,FALSE)</f>
        <v/>
      </c>
    </row>
    <row r="1282" spans="1:23" hidden="1" x14ac:dyDescent="0.2">
      <c r="A1282" s="2"/>
      <c r="B1282" s="2" t="s">
        <v>13</v>
      </c>
      <c r="C1282" s="2"/>
      <c r="D1282" s="2" t="s">
        <v>5036</v>
      </c>
      <c r="E1282" s="11" t="e">
        <f>VLOOKUP(A1282,NAV!A:E,5,FALSE)</f>
        <v>#N/A</v>
      </c>
      <c r="F1282" s="11"/>
      <c r="G1282" s="2" t="s">
        <v>15</v>
      </c>
      <c r="H1282" s="3" t="s">
        <v>16</v>
      </c>
      <c r="I1282" s="3"/>
      <c r="J1282" s="2" t="s">
        <v>5037</v>
      </c>
      <c r="K1282" s="2"/>
      <c r="L1282" s="2"/>
      <c r="M1282" s="2" t="s">
        <v>5038</v>
      </c>
      <c r="N1282" s="2" t="s">
        <v>5039</v>
      </c>
      <c r="O1282" s="2" t="s">
        <v>5040</v>
      </c>
      <c r="P1282" s="2"/>
      <c r="Q1282" s="2"/>
      <c r="R1282" s="2" t="s">
        <v>5041</v>
      </c>
      <c r="S1282" s="2"/>
      <c r="T1282" s="2"/>
      <c r="U1282" s="2" t="s">
        <v>21</v>
      </c>
    </row>
    <row r="1283" spans="1:23" hidden="1" x14ac:dyDescent="0.2">
      <c r="A1283" s="2"/>
      <c r="B1283" s="2" t="s">
        <v>13</v>
      </c>
      <c r="C1283" s="2"/>
      <c r="D1283" s="2" t="s">
        <v>5042</v>
      </c>
      <c r="E1283" s="11" t="e">
        <f>VLOOKUP(A1283,NAV!A:E,5,FALSE)</f>
        <v>#N/A</v>
      </c>
      <c r="F1283" s="11"/>
      <c r="G1283" s="2" t="s">
        <v>15</v>
      </c>
      <c r="H1283" s="3" t="s">
        <v>16</v>
      </c>
      <c r="I1283" s="3"/>
      <c r="J1283" s="2" t="s">
        <v>5043</v>
      </c>
      <c r="K1283" s="2"/>
      <c r="L1283" s="2"/>
      <c r="M1283" s="2"/>
      <c r="N1283" s="2"/>
      <c r="O1283" s="2" t="s">
        <v>121</v>
      </c>
      <c r="P1283" s="2"/>
      <c r="Q1283" s="2"/>
      <c r="R1283" s="2" t="s">
        <v>20</v>
      </c>
      <c r="S1283" s="2"/>
      <c r="T1283" s="2"/>
      <c r="U1283" s="2" t="s">
        <v>21</v>
      </c>
    </row>
    <row r="1284" spans="1:23" x14ac:dyDescent="0.2">
      <c r="A1284" s="2" t="s">
        <v>5044</v>
      </c>
      <c r="B1284" s="2" t="s">
        <v>13</v>
      </c>
      <c r="C1284" s="10" t="str">
        <f>+VLOOKUP(A1284,NAV!A:C,3,FALSE)</f>
        <v xml:space="preserve"> </v>
      </c>
      <c r="D1284" s="2" t="s">
        <v>5045</v>
      </c>
      <c r="E1284" s="11" t="str">
        <f>VLOOKUP(A1284,NAV!A:E,5,FALSE)</f>
        <v>CAP'EVAL</v>
      </c>
      <c r="F1284" s="11" t="b">
        <f t="shared" ref="F1284:F1289" si="736">+D1284=E1284</f>
        <v>1</v>
      </c>
      <c r="G1284" s="2" t="s">
        <v>15</v>
      </c>
      <c r="H1284" s="3" t="s">
        <v>34</v>
      </c>
      <c r="I1284" s="3"/>
      <c r="J1284" s="2" t="s">
        <v>5046</v>
      </c>
      <c r="K1284" s="7" t="str">
        <f>VLOOKUP(A1284,NAV!A:F,6,FALSE)</f>
        <v>59 RUE DES EPTITS CHAMPS</v>
      </c>
      <c r="L1284" s="7" t="b">
        <f t="shared" ref="L1284:L1289" si="737">J1284=K1284</f>
        <v>1</v>
      </c>
      <c r="M1284" s="2"/>
      <c r="N1284" s="2"/>
      <c r="O1284" s="2" t="s">
        <v>1844</v>
      </c>
      <c r="P1284" s="10" t="str">
        <f>VLOOKUP(A1284,NAV!A:H,8,FALSE)</f>
        <v>75001</v>
      </c>
      <c r="Q1284" s="10" t="b">
        <f t="shared" ref="Q1284:Q1289" si="738">O1284=P1284</f>
        <v>1</v>
      </c>
      <c r="R1284" s="2" t="s">
        <v>20</v>
      </c>
      <c r="S1284" s="10" t="str">
        <f>VLOOKUP(A1284,NAV!A:I,9,FALSE)</f>
        <v>PARIS 1ER ARRONDISSEMENT</v>
      </c>
      <c r="T1284" s="10" t="b">
        <f t="shared" ref="T1284:T1289" si="739">R1284=S1284</f>
        <v>0</v>
      </c>
      <c r="U1284" s="2" t="s">
        <v>21</v>
      </c>
      <c r="V1284" s="9" t="str">
        <f>VLOOKUP(A1284,NAV!A:L,12,FALSE)</f>
        <v>FR</v>
      </c>
      <c r="W1284" t="str">
        <f>VLOOKUP(A1284,NAV!A:J,10,FALSE)</f>
        <v/>
      </c>
    </row>
    <row r="1285" spans="1:23" x14ac:dyDescent="0.2">
      <c r="A1285" s="2" t="s">
        <v>5047</v>
      </c>
      <c r="B1285" s="2" t="s">
        <v>43</v>
      </c>
      <c r="C1285" s="10" t="str">
        <f>+VLOOKUP(A1285,NAV!A:C,3,FALSE)</f>
        <v xml:space="preserve"> </v>
      </c>
      <c r="D1285" s="2" t="s">
        <v>5048</v>
      </c>
      <c r="E1285" s="11" t="str">
        <f>VLOOKUP(A1285,NAV!A:E,5,FALSE)</f>
        <v>CAPGEMINI</v>
      </c>
      <c r="F1285" s="11" t="b">
        <f t="shared" si="736"/>
        <v>1</v>
      </c>
      <c r="G1285" s="2" t="s">
        <v>15</v>
      </c>
      <c r="H1285" s="3" t="s">
        <v>34</v>
      </c>
      <c r="I1285" s="3" t="s">
        <v>5028</v>
      </c>
      <c r="J1285" s="2" t="s">
        <v>5049</v>
      </c>
      <c r="K1285" s="7" t="str">
        <f>VLOOKUP(A1285,NAV!A:F,6,FALSE)</f>
        <v>76 avenue Kleber</v>
      </c>
      <c r="L1285" s="7" t="b">
        <f t="shared" si="737"/>
        <v>1</v>
      </c>
      <c r="M1285" s="2"/>
      <c r="N1285" s="2"/>
      <c r="O1285" s="2" t="s">
        <v>738</v>
      </c>
      <c r="P1285" s="10" t="str">
        <f>VLOOKUP(A1285,NAV!A:H,8,FALSE)</f>
        <v>75116</v>
      </c>
      <c r="Q1285" s="10" t="b">
        <f t="shared" si="738"/>
        <v>1</v>
      </c>
      <c r="R1285" s="2" t="s">
        <v>41</v>
      </c>
      <c r="S1285" s="10" t="str">
        <f>VLOOKUP(A1285,NAV!A:I,9,FALSE)</f>
        <v>Paris</v>
      </c>
      <c r="T1285" s="10" t="b">
        <f t="shared" si="739"/>
        <v>1</v>
      </c>
      <c r="U1285" s="2" t="s">
        <v>48</v>
      </c>
      <c r="V1285" s="9" t="str">
        <f>VLOOKUP(A1285,NAV!A:L,12,FALSE)</f>
        <v>FR</v>
      </c>
      <c r="W1285" t="str">
        <f>VLOOKUP(A1285,NAV!A:J,10,FALSE)</f>
        <v/>
      </c>
    </row>
    <row r="1286" spans="1:23" x14ac:dyDescent="0.2">
      <c r="A1286" s="2" t="s">
        <v>5050</v>
      </c>
      <c r="B1286" s="2" t="s">
        <v>13</v>
      </c>
      <c r="C1286" s="10" t="str">
        <f>+VLOOKUP(A1286,NAV!A:C,3,FALSE)</f>
        <v xml:space="preserve"> </v>
      </c>
      <c r="D1286" s="2" t="s">
        <v>5051</v>
      </c>
      <c r="E1286" s="11" t="str">
        <f>VLOOKUP(A1286,NAV!A:E,5,FALSE)</f>
        <v>CAPGEMINI EST</v>
      </c>
      <c r="F1286" s="11" t="b">
        <f t="shared" si="736"/>
        <v>1</v>
      </c>
      <c r="G1286" s="2" t="s">
        <v>15</v>
      </c>
      <c r="H1286" s="3" t="s">
        <v>34</v>
      </c>
      <c r="I1286" s="3" t="s">
        <v>5028</v>
      </c>
      <c r="J1286" s="2" t="s">
        <v>5052</v>
      </c>
      <c r="K1286" s="7" t="str">
        <f>VLOOKUP(A1286,NAV!A:F,6,FALSE)</f>
        <v>Comptabilité Fournisseurs</v>
      </c>
      <c r="L1286" s="7" t="b">
        <f t="shared" si="737"/>
        <v>1</v>
      </c>
      <c r="M1286" s="2" t="s">
        <v>5053</v>
      </c>
      <c r="N1286" s="2"/>
      <c r="O1286" s="2" t="s">
        <v>5054</v>
      </c>
      <c r="P1286" s="10" t="str">
        <f>VLOOKUP(A1286,NAV!A:H,8,FALSE)</f>
        <v>69791</v>
      </c>
      <c r="Q1286" s="10" t="b">
        <f t="shared" si="738"/>
        <v>1</v>
      </c>
      <c r="R1286" s="2" t="s">
        <v>5055</v>
      </c>
      <c r="S1286" s="10" t="str">
        <f>VLOOKUP(A1286,NAV!A:I,9,FALSE)</f>
        <v>SAINT-PRIEST Cedex</v>
      </c>
      <c r="T1286" s="10" t="b">
        <f t="shared" si="739"/>
        <v>1</v>
      </c>
      <c r="U1286" s="2" t="s">
        <v>21</v>
      </c>
      <c r="V1286" s="9" t="str">
        <f>VLOOKUP(A1286,NAV!A:L,12,FALSE)</f>
        <v>FR</v>
      </c>
      <c r="W1286" t="str">
        <f>VLOOKUP(A1286,NAV!A:J,10,FALSE)</f>
        <v/>
      </c>
    </row>
    <row r="1287" spans="1:23" x14ac:dyDescent="0.2">
      <c r="A1287" s="2" t="s">
        <v>5056</v>
      </c>
      <c r="B1287" s="2" t="s">
        <v>13</v>
      </c>
      <c r="C1287" s="10" t="str">
        <f>+VLOOKUP(A1287,NAV!A:C,3,FALSE)</f>
        <v>Tous</v>
      </c>
      <c r="D1287" s="2" t="s">
        <v>5057</v>
      </c>
      <c r="E1287" s="11" t="str">
        <f>VLOOKUP(A1287,NAV!A:E,5,FALSE)</f>
        <v>CAPIO SANTE</v>
      </c>
      <c r="F1287" s="11" t="b">
        <f t="shared" si="736"/>
        <v>1</v>
      </c>
      <c r="G1287" s="2" t="s">
        <v>15</v>
      </c>
      <c r="H1287" s="3" t="s">
        <v>24</v>
      </c>
      <c r="I1287" s="3"/>
      <c r="J1287" s="2" t="s">
        <v>5058</v>
      </c>
      <c r="K1287" s="7" t="str">
        <f>VLOOKUP(A1287,NAV!A:F,6,FALSE)</f>
        <v>113 BOULEVARD STALINGRAD</v>
      </c>
      <c r="L1287" s="7" t="b">
        <f t="shared" si="737"/>
        <v>1</v>
      </c>
      <c r="M1287" s="2"/>
      <c r="N1287" s="2"/>
      <c r="O1287" s="2" t="s">
        <v>526</v>
      </c>
      <c r="P1287" s="10" t="str">
        <f>VLOOKUP(A1287,NAV!A:H,8,FALSE)</f>
        <v>69100</v>
      </c>
      <c r="Q1287" s="10" t="b">
        <f t="shared" si="738"/>
        <v>1</v>
      </c>
      <c r="R1287" s="2" t="s">
        <v>527</v>
      </c>
      <c r="S1287" s="10" t="str">
        <f>VLOOKUP(A1287,NAV!A:I,9,FALSE)</f>
        <v>VILLEURBANNE</v>
      </c>
      <c r="T1287" s="10" t="b">
        <f t="shared" si="739"/>
        <v>1</v>
      </c>
      <c r="U1287" s="2" t="s">
        <v>21</v>
      </c>
      <c r="V1287" s="9" t="str">
        <f>VLOOKUP(A1287,NAV!A:L,12,FALSE)</f>
        <v>FR</v>
      </c>
      <c r="W1287" t="str">
        <f>VLOOKUP(A1287,NAV!A:J,10,FALSE)</f>
        <v/>
      </c>
    </row>
    <row r="1288" spans="1:23" x14ac:dyDescent="0.2">
      <c r="A1288" s="2" t="s">
        <v>5059</v>
      </c>
      <c r="B1288" s="2" t="s">
        <v>13</v>
      </c>
      <c r="C1288" s="10" t="str">
        <f>+VLOOKUP(A1288,NAV!A:C,3,FALSE)</f>
        <v>Tous</v>
      </c>
      <c r="D1288" s="2" t="s">
        <v>5060</v>
      </c>
      <c r="E1288" s="11" t="str">
        <f>VLOOKUP(A1288,NAV!A:E,5,FALSE)</f>
        <v>CAPITAL INTERNATIONAL</v>
      </c>
      <c r="F1288" s="11" t="b">
        <f t="shared" si="736"/>
        <v>1</v>
      </c>
      <c r="G1288" s="2" t="s">
        <v>15</v>
      </c>
      <c r="H1288" s="3" t="s">
        <v>82</v>
      </c>
      <c r="I1288" s="3"/>
      <c r="J1288" s="2" t="s">
        <v>5061</v>
      </c>
      <c r="K1288" s="7" t="str">
        <f>VLOOKUP(A1288,NAV!A:F,6,FALSE)</f>
        <v>3 Place des Bergues</v>
      </c>
      <c r="L1288" s="7" t="b">
        <f t="shared" si="737"/>
        <v>1</v>
      </c>
      <c r="M1288" s="2"/>
      <c r="N1288" s="2"/>
      <c r="O1288" s="2" t="s">
        <v>4205</v>
      </c>
      <c r="P1288" s="10" t="str">
        <f>VLOOKUP(A1288,NAV!A:H,8,FALSE)</f>
        <v>1201</v>
      </c>
      <c r="Q1288" s="10" t="b">
        <f t="shared" si="738"/>
        <v>1</v>
      </c>
      <c r="R1288" s="2" t="s">
        <v>789</v>
      </c>
      <c r="S1288" s="10" t="str">
        <f>VLOOKUP(A1288,NAV!A:I,9,FALSE)</f>
        <v>GENEVE</v>
      </c>
      <c r="T1288" s="10" t="b">
        <f t="shared" si="739"/>
        <v>1</v>
      </c>
      <c r="U1288" s="2" t="s">
        <v>86</v>
      </c>
      <c r="V1288" s="9" t="str">
        <f>VLOOKUP(A1288,NAV!A:L,12,FALSE)</f>
        <v>CH</v>
      </c>
      <c r="W1288" t="str">
        <f>VLOOKUP(A1288,NAV!A:J,10,FALSE)</f>
        <v/>
      </c>
    </row>
    <row r="1289" spans="1:23" x14ac:dyDescent="0.2">
      <c r="A1289" s="2" t="s">
        <v>5062</v>
      </c>
      <c r="B1289" s="2" t="s">
        <v>13</v>
      </c>
      <c r="C1289" s="10" t="str">
        <f>+VLOOKUP(A1289,NAV!A:C,3,FALSE)</f>
        <v xml:space="preserve"> </v>
      </c>
      <c r="D1289" s="2" t="s">
        <v>5063</v>
      </c>
      <c r="E1289" s="11" t="str">
        <f>VLOOKUP(A1289,NAV!A:E,5,FALSE)</f>
        <v>KEYRUS CAPITAL MARKETS</v>
      </c>
      <c r="F1289" s="11" t="b">
        <f t="shared" si="736"/>
        <v>0</v>
      </c>
      <c r="G1289" s="2" t="s">
        <v>15</v>
      </c>
      <c r="H1289" s="3" t="s">
        <v>34</v>
      </c>
      <c r="I1289" s="3"/>
      <c r="J1289" s="2" t="s">
        <v>5064</v>
      </c>
      <c r="K1289" s="7" t="str">
        <f>VLOOKUP(A1289,NAV!A:F,6,FALSE)</f>
        <v>155 rue Anatole France</v>
      </c>
      <c r="L1289" s="7" t="b">
        <f t="shared" si="737"/>
        <v>1</v>
      </c>
      <c r="M1289" s="2"/>
      <c r="N1289" s="2"/>
      <c r="O1289" s="2" t="s">
        <v>2401</v>
      </c>
      <c r="P1289" s="10" t="str">
        <f>VLOOKUP(A1289,NAV!A:H,8,FALSE)</f>
        <v>92593</v>
      </c>
      <c r="Q1289" s="10" t="b">
        <f t="shared" si="738"/>
        <v>1</v>
      </c>
      <c r="R1289" s="2" t="s">
        <v>2402</v>
      </c>
      <c r="S1289" s="10" t="str">
        <f>VLOOKUP(A1289,NAV!A:I,9,FALSE)</f>
        <v>LEVALLOIS PERRET CEDEX</v>
      </c>
      <c r="T1289" s="10" t="b">
        <f t="shared" si="739"/>
        <v>1</v>
      </c>
      <c r="U1289" s="2" t="s">
        <v>21</v>
      </c>
      <c r="V1289" s="9" t="str">
        <f>VLOOKUP(A1289,NAV!A:L,12,FALSE)</f>
        <v>FR</v>
      </c>
      <c r="W1289" t="str">
        <f>VLOOKUP(A1289,NAV!A:J,10,FALSE)</f>
        <v/>
      </c>
    </row>
    <row r="1290" spans="1:23" hidden="1" x14ac:dyDescent="0.2">
      <c r="A1290" s="2"/>
      <c r="B1290" s="2" t="s">
        <v>13</v>
      </c>
      <c r="C1290" s="2"/>
      <c r="D1290" s="2" t="s">
        <v>5065</v>
      </c>
      <c r="E1290" s="11" t="e">
        <f>VLOOKUP(A1290,NAV!A:E,5,FALSE)</f>
        <v>#N/A</v>
      </c>
      <c r="F1290" s="11"/>
      <c r="G1290" s="2" t="s">
        <v>15</v>
      </c>
      <c r="H1290" s="3" t="s">
        <v>16</v>
      </c>
      <c r="I1290" s="3"/>
      <c r="J1290" s="2" t="s">
        <v>5066</v>
      </c>
      <c r="K1290" s="2"/>
      <c r="L1290" s="2"/>
      <c r="M1290" s="2"/>
      <c r="N1290" s="2"/>
      <c r="O1290" s="2" t="s">
        <v>5067</v>
      </c>
      <c r="P1290" s="2"/>
      <c r="Q1290" s="2"/>
      <c r="R1290" s="2" t="s">
        <v>5068</v>
      </c>
      <c r="S1290" s="2"/>
      <c r="T1290" s="2"/>
      <c r="U1290" s="2" t="s">
        <v>1095</v>
      </c>
    </row>
    <row r="1291" spans="1:23" hidden="1" x14ac:dyDescent="0.2">
      <c r="A1291" s="2"/>
      <c r="B1291" s="2" t="s">
        <v>13</v>
      </c>
      <c r="C1291" s="2"/>
      <c r="D1291" s="2" t="s">
        <v>5069</v>
      </c>
      <c r="E1291" s="11" t="e">
        <f>VLOOKUP(A1291,NAV!A:E,5,FALSE)</f>
        <v>#N/A</v>
      </c>
      <c r="F1291" s="11"/>
      <c r="G1291" s="2" t="s">
        <v>15</v>
      </c>
      <c r="H1291" s="3" t="s">
        <v>16</v>
      </c>
      <c r="I1291" s="3"/>
      <c r="J1291" s="2" t="s">
        <v>5070</v>
      </c>
      <c r="K1291" s="2"/>
      <c r="L1291" s="2"/>
      <c r="M1291" s="2"/>
      <c r="N1291" s="2"/>
      <c r="O1291" s="2" t="s">
        <v>1844</v>
      </c>
      <c r="P1291" s="2"/>
      <c r="Q1291" s="2"/>
      <c r="R1291" s="2" t="s">
        <v>20</v>
      </c>
      <c r="S1291" s="2"/>
      <c r="T1291" s="2"/>
      <c r="U1291" s="2" t="s">
        <v>21</v>
      </c>
    </row>
    <row r="1292" spans="1:23" hidden="1" x14ac:dyDescent="0.2">
      <c r="A1292" s="2"/>
      <c r="B1292" s="2" t="s">
        <v>13</v>
      </c>
      <c r="C1292" s="2"/>
      <c r="D1292" s="2" t="s">
        <v>5071</v>
      </c>
      <c r="E1292" s="11" t="e">
        <f>VLOOKUP(A1292,NAV!A:E,5,FALSE)</f>
        <v>#N/A</v>
      </c>
      <c r="F1292" s="11"/>
      <c r="G1292" s="2" t="s">
        <v>15</v>
      </c>
      <c r="H1292" s="3" t="s">
        <v>689</v>
      </c>
      <c r="I1292" s="3"/>
      <c r="J1292" s="2" t="s">
        <v>5072</v>
      </c>
      <c r="K1292" s="2"/>
      <c r="L1292" s="2"/>
      <c r="M1292" s="2"/>
      <c r="N1292" s="2"/>
      <c r="O1292" s="2" t="s">
        <v>5073</v>
      </c>
      <c r="P1292" s="2"/>
      <c r="Q1292" s="2"/>
      <c r="R1292" s="2" t="s">
        <v>2821</v>
      </c>
      <c r="S1292" s="2"/>
      <c r="T1292" s="2"/>
      <c r="U1292" s="2" t="s">
        <v>21</v>
      </c>
    </row>
    <row r="1293" spans="1:23" hidden="1" x14ac:dyDescent="0.2">
      <c r="A1293" s="2"/>
      <c r="B1293" s="2" t="s">
        <v>13</v>
      </c>
      <c r="C1293" s="2"/>
      <c r="D1293" s="2" t="s">
        <v>5074</v>
      </c>
      <c r="E1293" s="11" t="e">
        <f>VLOOKUP(A1293,NAV!A:E,5,FALSE)</f>
        <v>#N/A</v>
      </c>
      <c r="F1293" s="11"/>
      <c r="G1293" s="2" t="s">
        <v>15</v>
      </c>
      <c r="H1293" s="3" t="s">
        <v>34</v>
      </c>
      <c r="I1293" s="3"/>
      <c r="J1293" s="2" t="s">
        <v>5075</v>
      </c>
      <c r="K1293" s="2"/>
      <c r="L1293" s="2"/>
      <c r="M1293" s="2"/>
      <c r="N1293" s="2"/>
      <c r="O1293" s="2" t="s">
        <v>4022</v>
      </c>
      <c r="P1293" s="2"/>
      <c r="Q1293" s="2"/>
      <c r="R1293" s="2" t="s">
        <v>20</v>
      </c>
      <c r="S1293" s="2"/>
      <c r="T1293" s="2"/>
      <c r="U1293" s="2" t="s">
        <v>21</v>
      </c>
    </row>
    <row r="1294" spans="1:23" x14ac:dyDescent="0.2">
      <c r="A1294" s="2" t="s">
        <v>5076</v>
      </c>
      <c r="B1294" s="2" t="s">
        <v>13</v>
      </c>
      <c r="C1294" s="10" t="e">
        <f>+VLOOKUP(A1294,NAV!A:C,3,FALSE)</f>
        <v>#N/A</v>
      </c>
      <c r="D1294" s="2" t="s">
        <v>5077</v>
      </c>
      <c r="E1294" s="11" t="e">
        <f>VLOOKUP(A1294,NAV!A:E,5,FALSE)</f>
        <v>#N/A</v>
      </c>
      <c r="F1294" s="11" t="e">
        <f t="shared" ref="F1294:F1296" si="740">+D1294=E1294</f>
        <v>#N/A</v>
      </c>
      <c r="G1294" s="2" t="s">
        <v>15</v>
      </c>
      <c r="H1294" s="3" t="s">
        <v>16</v>
      </c>
      <c r="I1294" s="3"/>
      <c r="J1294" s="2"/>
      <c r="K1294" s="7" t="e">
        <f>VLOOKUP(A1294,NAV!A:F,6,FALSE)</f>
        <v>#N/A</v>
      </c>
      <c r="L1294" s="7" t="e">
        <f t="shared" ref="L1294:L1296" si="741">J1294=K1294</f>
        <v>#N/A</v>
      </c>
      <c r="M1294" s="2"/>
      <c r="N1294" s="2"/>
      <c r="O1294" s="2" t="s">
        <v>5078</v>
      </c>
      <c r="P1294" s="10" t="e">
        <f>VLOOKUP(A1294,NAV!A:H,8,FALSE)</f>
        <v>#N/A</v>
      </c>
      <c r="Q1294" s="10" t="e">
        <f t="shared" ref="Q1294:Q1296" si="742">O1294=P1294</f>
        <v>#N/A</v>
      </c>
      <c r="R1294" s="2" t="s">
        <v>756</v>
      </c>
      <c r="S1294" s="10" t="e">
        <f>VLOOKUP(A1294,NAV!A:I,9,FALSE)</f>
        <v>#N/A</v>
      </c>
      <c r="T1294" s="10" t="e">
        <f t="shared" ref="T1294:T1296" si="743">R1294=S1294</f>
        <v>#N/A</v>
      </c>
      <c r="U1294" s="2" t="s">
        <v>21</v>
      </c>
      <c r="V1294" s="9" t="e">
        <f>VLOOKUP(A1294,NAV!A:L,12,FALSE)</f>
        <v>#N/A</v>
      </c>
      <c r="W1294" t="e">
        <f>VLOOKUP(A1294,NAV!A:J,10,FALSE)</f>
        <v>#N/A</v>
      </c>
    </row>
    <row r="1295" spans="1:23" x14ac:dyDescent="0.2">
      <c r="A1295" s="2" t="s">
        <v>5079</v>
      </c>
      <c r="B1295" s="2" t="s">
        <v>43</v>
      </c>
      <c r="C1295" s="10" t="str">
        <f>+VLOOKUP(A1295,NAV!A:C,3,FALSE)</f>
        <v>Tous</v>
      </c>
      <c r="D1295" s="2" t="s">
        <v>5080</v>
      </c>
      <c r="E1295" s="11" t="str">
        <f>VLOOKUP(A1295,NAV!A:E,5,FALSE)</f>
        <v>CARBONE LORRAINE</v>
      </c>
      <c r="F1295" s="11" t="b">
        <f t="shared" si="740"/>
        <v>1</v>
      </c>
      <c r="G1295" s="2" t="s">
        <v>15</v>
      </c>
      <c r="H1295" s="3" t="s">
        <v>1361</v>
      </c>
      <c r="I1295" s="3"/>
      <c r="J1295" s="2" t="s">
        <v>5081</v>
      </c>
      <c r="K1295" s="7" t="str">
        <f>VLOOKUP(A1295,NAV!A:F,6,FALSE)</f>
        <v>41, Rue Jean Jaures</v>
      </c>
      <c r="L1295" s="7" t="b">
        <f t="shared" si="741"/>
        <v>1</v>
      </c>
      <c r="M1295" s="2"/>
      <c r="N1295" s="2"/>
      <c r="O1295" s="2" t="s">
        <v>5082</v>
      </c>
      <c r="P1295" s="10" t="str">
        <f>VLOOKUP(A1295,NAV!A:H,8,FALSE)</f>
        <v>92231</v>
      </c>
      <c r="Q1295" s="10" t="b">
        <f t="shared" si="742"/>
        <v>1</v>
      </c>
      <c r="R1295" s="2" t="s">
        <v>421</v>
      </c>
      <c r="S1295" s="10" t="str">
        <f>VLOOKUP(A1295,NAV!A:I,9,FALSE)</f>
        <v>GENNEVILLIERS</v>
      </c>
      <c r="T1295" s="10" t="b">
        <f t="shared" si="743"/>
        <v>1</v>
      </c>
      <c r="U1295" s="2" t="s">
        <v>21</v>
      </c>
      <c r="V1295" s="9" t="str">
        <f>VLOOKUP(A1295,NAV!A:L,12,FALSE)</f>
        <v>FR</v>
      </c>
      <c r="W1295" t="str">
        <f>VLOOKUP(A1295,NAV!A:J,10,FALSE)</f>
        <v/>
      </c>
    </row>
    <row r="1296" spans="1:23" x14ac:dyDescent="0.2">
      <c r="A1296" s="2" t="s">
        <v>5083</v>
      </c>
      <c r="B1296" s="2" t="s">
        <v>13</v>
      </c>
      <c r="C1296" s="10" t="str">
        <f>+VLOOKUP(A1296,NAV!A:C,3,FALSE)</f>
        <v>Tous</v>
      </c>
      <c r="D1296" s="2" t="s">
        <v>5084</v>
      </c>
      <c r="E1296" s="11" t="str">
        <f>VLOOKUP(A1296,NAV!A:E,5,FALSE)</f>
        <v>CARBONE SAVOIE</v>
      </c>
      <c r="F1296" s="11" t="b">
        <f t="shared" si="740"/>
        <v>1</v>
      </c>
      <c r="G1296" s="2" t="s">
        <v>15</v>
      </c>
      <c r="H1296" s="3" t="s">
        <v>82</v>
      </c>
      <c r="I1296" s="3"/>
      <c r="J1296" s="2" t="s">
        <v>5085</v>
      </c>
      <c r="K1296" s="7" t="str">
        <f>VLOOKUP(A1296,NAV!A:F,6,FALSE)</f>
        <v>30 RUE LOUIS JOUVET</v>
      </c>
      <c r="L1296" s="7" t="b">
        <f t="shared" si="741"/>
        <v>1</v>
      </c>
      <c r="M1296" s="2" t="s">
        <v>5086</v>
      </c>
      <c r="N1296" s="2"/>
      <c r="O1296" s="2" t="s">
        <v>5087</v>
      </c>
      <c r="P1296" s="10" t="str">
        <f>VLOOKUP(A1296,NAV!A:H,8,FALSE)</f>
        <v>69631</v>
      </c>
      <c r="Q1296" s="10" t="b">
        <f t="shared" si="742"/>
        <v>1</v>
      </c>
      <c r="R1296" s="2" t="s">
        <v>1337</v>
      </c>
      <c r="S1296" s="10" t="str">
        <f>VLOOKUP(A1296,NAV!A:I,9,FALSE)</f>
        <v>VENISSIEUX CEDEX</v>
      </c>
      <c r="T1296" s="10" t="b">
        <f t="shared" si="743"/>
        <v>1</v>
      </c>
      <c r="U1296" s="2" t="s">
        <v>21</v>
      </c>
      <c r="V1296" s="9" t="str">
        <f>VLOOKUP(A1296,NAV!A:L,12,FALSE)</f>
        <v>FR</v>
      </c>
      <c r="W1296" t="str">
        <f>VLOOKUP(A1296,NAV!A:J,10,FALSE)</f>
        <v/>
      </c>
    </row>
    <row r="1297" spans="1:23" hidden="1" x14ac:dyDescent="0.2">
      <c r="A1297" s="2"/>
      <c r="B1297" s="2" t="s">
        <v>43</v>
      </c>
      <c r="C1297" s="2"/>
      <c r="D1297" s="2" t="s">
        <v>5088</v>
      </c>
      <c r="E1297" s="11" t="e">
        <f>VLOOKUP(A1297,NAV!A:E,5,FALSE)</f>
        <v>#N/A</v>
      </c>
      <c r="F1297" s="11"/>
      <c r="G1297" s="2" t="s">
        <v>224</v>
      </c>
      <c r="H1297" s="3" t="s">
        <v>34</v>
      </c>
      <c r="I1297" s="3"/>
      <c r="J1297" s="2" t="s">
        <v>5089</v>
      </c>
      <c r="K1297" s="2"/>
      <c r="L1297" s="2"/>
      <c r="M1297" s="2"/>
      <c r="N1297" s="2"/>
      <c r="O1297" s="2" t="s">
        <v>5090</v>
      </c>
      <c r="P1297" s="2"/>
      <c r="Q1297" s="2"/>
      <c r="R1297" s="2" t="s">
        <v>5091</v>
      </c>
      <c r="S1297" s="2"/>
      <c r="T1297" s="2"/>
      <c r="U1297" s="2" t="s">
        <v>21</v>
      </c>
    </row>
    <row r="1298" spans="1:23" x14ac:dyDescent="0.2">
      <c r="A1298" s="2" t="s">
        <v>5092</v>
      </c>
      <c r="B1298" s="2" t="s">
        <v>43</v>
      </c>
      <c r="C1298" s="10" t="str">
        <f>+VLOOKUP(A1298,NAV!A:C,3,FALSE)</f>
        <v xml:space="preserve"> </v>
      </c>
      <c r="D1298" s="2" t="s">
        <v>5093</v>
      </c>
      <c r="E1298" s="11" t="str">
        <f>VLOOKUP(A1298,NAV!A:E,5,FALSE)</f>
        <v>CARBUR</v>
      </c>
      <c r="F1298" s="11" t="b">
        <f>+D1298=E1298</f>
        <v>1</v>
      </c>
      <c r="G1298" s="2" t="s">
        <v>15</v>
      </c>
      <c r="H1298" s="3" t="s">
        <v>34</v>
      </c>
      <c r="I1298" s="3"/>
      <c r="J1298" s="2" t="s">
        <v>5094</v>
      </c>
      <c r="K1298" s="7" t="str">
        <f>VLOOKUP(A1298,NAV!A:F,6,FALSE)</f>
        <v>4 PLACE FELIX EBOUE</v>
      </c>
      <c r="L1298" s="7" t="b">
        <f>J1298=K1298</f>
        <v>1</v>
      </c>
      <c r="M1298" s="2"/>
      <c r="N1298" s="2"/>
      <c r="O1298" s="2" t="s">
        <v>935</v>
      </c>
      <c r="P1298" s="10" t="str">
        <f>VLOOKUP(A1298,NAV!A:H,8,FALSE)</f>
        <v>75012</v>
      </c>
      <c r="Q1298" s="10" t="b">
        <f>O1298=P1298</f>
        <v>1</v>
      </c>
      <c r="R1298" s="2" t="s">
        <v>20</v>
      </c>
      <c r="S1298" s="10" t="str">
        <f>VLOOKUP(A1298,NAV!A:I,9,FALSE)</f>
        <v>PARIS 12EME ARRONDISSEMENT</v>
      </c>
      <c r="T1298" s="10" t="b">
        <f>R1298=S1298</f>
        <v>0</v>
      </c>
      <c r="U1298" s="2" t="s">
        <v>21</v>
      </c>
      <c r="V1298" s="9" t="str">
        <f>VLOOKUP(A1298,NAV!A:L,12,FALSE)</f>
        <v>FR</v>
      </c>
      <c r="W1298" t="str">
        <f>VLOOKUP(A1298,NAV!A:J,10,FALSE)</f>
        <v/>
      </c>
    </row>
    <row r="1299" spans="1:23" hidden="1" x14ac:dyDescent="0.2">
      <c r="A1299" s="2"/>
      <c r="B1299" s="2" t="s">
        <v>13</v>
      </c>
      <c r="C1299" s="2"/>
      <c r="D1299" s="2" t="s">
        <v>5095</v>
      </c>
      <c r="E1299" s="11" t="e">
        <f>VLOOKUP(A1299,NAV!A:E,5,FALSE)</f>
        <v>#N/A</v>
      </c>
      <c r="F1299" s="11"/>
      <c r="G1299" s="2" t="s">
        <v>15</v>
      </c>
      <c r="H1299" s="3" t="s">
        <v>156</v>
      </c>
      <c r="I1299" s="3"/>
      <c r="J1299" s="2" t="s">
        <v>5096</v>
      </c>
      <c r="K1299" s="2"/>
      <c r="L1299" s="2"/>
      <c r="M1299" s="2" t="s">
        <v>5097</v>
      </c>
      <c r="N1299" s="2"/>
      <c r="O1299" s="2" t="s">
        <v>2568</v>
      </c>
      <c r="P1299" s="2"/>
      <c r="Q1299" s="2"/>
      <c r="R1299" s="2" t="s">
        <v>5098</v>
      </c>
      <c r="S1299" s="2"/>
      <c r="T1299" s="2"/>
      <c r="U1299" s="2" t="s">
        <v>426</v>
      </c>
    </row>
    <row r="1300" spans="1:23" hidden="1" x14ac:dyDescent="0.2">
      <c r="A1300" s="2"/>
      <c r="B1300" s="2" t="s">
        <v>13</v>
      </c>
      <c r="C1300" s="2"/>
      <c r="D1300" s="2" t="s">
        <v>5099</v>
      </c>
      <c r="E1300" s="11" t="e">
        <f>VLOOKUP(A1300,NAV!A:E,5,FALSE)</f>
        <v>#N/A</v>
      </c>
      <c r="F1300" s="11"/>
      <c r="G1300" s="2" t="s">
        <v>15</v>
      </c>
      <c r="H1300" s="3" t="s">
        <v>34</v>
      </c>
      <c r="I1300" s="3"/>
      <c r="J1300" s="2" t="s">
        <v>5100</v>
      </c>
      <c r="K1300" s="2"/>
      <c r="L1300" s="2"/>
      <c r="M1300" s="2"/>
      <c r="N1300" s="2"/>
      <c r="O1300" s="2" t="s">
        <v>5101</v>
      </c>
      <c r="P1300" s="2"/>
      <c r="Q1300" s="2"/>
      <c r="R1300" s="2" t="s">
        <v>5102</v>
      </c>
      <c r="S1300" s="2"/>
      <c r="T1300" s="2"/>
      <c r="U1300" s="2" t="s">
        <v>732</v>
      </c>
    </row>
    <row r="1301" spans="1:23" x14ac:dyDescent="0.2">
      <c r="A1301" s="2" t="s">
        <v>5103</v>
      </c>
      <c r="B1301" s="2" t="s">
        <v>13</v>
      </c>
      <c r="C1301" s="10" t="str">
        <f>+VLOOKUP(A1301,NAV!A:C,3,FALSE)</f>
        <v>Tous</v>
      </c>
      <c r="D1301" s="2" t="s">
        <v>5104</v>
      </c>
      <c r="E1301" s="11" t="str">
        <f>VLOOKUP(A1301,NAV!A:E,5,FALSE)</f>
        <v>CARGILL FRANCE</v>
      </c>
      <c r="F1301" s="11" t="b">
        <f t="shared" ref="F1301:F1302" si="744">+D1301=E1301</f>
        <v>1</v>
      </c>
      <c r="G1301" s="2" t="s">
        <v>15</v>
      </c>
      <c r="H1301" s="3" t="s">
        <v>16</v>
      </c>
      <c r="I1301" s="3"/>
      <c r="J1301" s="2" t="s">
        <v>5105</v>
      </c>
      <c r="K1301" s="7" t="str">
        <f>VLOOKUP(A1301,NAV!A:F,6,FALSE)</f>
        <v>18 Rue des Gaudines</v>
      </c>
      <c r="L1301" s="7" t="b">
        <f t="shared" ref="L1301:L1302" si="745">J1301=K1301</f>
        <v>1</v>
      </c>
      <c r="M1301" s="2"/>
      <c r="N1301" s="2"/>
      <c r="O1301" s="2" t="s">
        <v>4363</v>
      </c>
      <c r="P1301" s="10" t="str">
        <f>VLOOKUP(A1301,NAV!A:H,8,FALSE)</f>
        <v>78100</v>
      </c>
      <c r="Q1301" s="10" t="b">
        <f t="shared" ref="Q1301:Q1302" si="746">O1301=P1301</f>
        <v>1</v>
      </c>
      <c r="R1301" s="2" t="s">
        <v>5106</v>
      </c>
      <c r="S1301" s="10" t="str">
        <f>VLOOKUP(A1301,NAV!A:I,9,FALSE)</f>
        <v>ST GERMAIN EN LAYE</v>
      </c>
      <c r="T1301" s="10" t="b">
        <f t="shared" ref="T1301:T1302" si="747">R1301=S1301</f>
        <v>1</v>
      </c>
      <c r="U1301" s="2" t="s">
        <v>21</v>
      </c>
      <c r="V1301" s="9" t="str">
        <f>VLOOKUP(A1301,NAV!A:L,12,FALSE)</f>
        <v>FR</v>
      </c>
      <c r="W1301" t="str">
        <f>VLOOKUP(A1301,NAV!A:J,10,FALSE)</f>
        <v/>
      </c>
    </row>
    <row r="1302" spans="1:23" x14ac:dyDescent="0.2">
      <c r="A1302" s="2" t="s">
        <v>5107</v>
      </c>
      <c r="B1302" s="2" t="s">
        <v>13</v>
      </c>
      <c r="C1302" s="10" t="str">
        <f>+VLOOKUP(A1302,NAV!A:C,3,FALSE)</f>
        <v>Tous</v>
      </c>
      <c r="D1302" s="2" t="s">
        <v>5108</v>
      </c>
      <c r="E1302" s="11" t="str">
        <f>VLOOKUP(A1302,NAV!A:E,5,FALSE)</f>
        <v>CARGILL INTERNATIONAL SA</v>
      </c>
      <c r="F1302" s="11" t="b">
        <f t="shared" si="744"/>
        <v>1</v>
      </c>
      <c r="G1302" s="2" t="s">
        <v>15</v>
      </c>
      <c r="H1302" s="3" t="s">
        <v>82</v>
      </c>
      <c r="I1302" s="3"/>
      <c r="J1302" s="2" t="s">
        <v>5109</v>
      </c>
      <c r="K1302" s="7" t="str">
        <f>VLOOKUP(A1302,NAV!A:F,6,FALSE)</f>
        <v>14 CHEMIN DE NORMANDIE</v>
      </c>
      <c r="L1302" s="7" t="b">
        <f t="shared" si="745"/>
        <v>1</v>
      </c>
      <c r="M1302" s="2"/>
      <c r="N1302" s="2"/>
      <c r="O1302" s="2" t="s">
        <v>5110</v>
      </c>
      <c r="P1302" s="10" t="str">
        <f>VLOOKUP(A1302,NAV!A:H,8,FALSE)</f>
        <v>1206</v>
      </c>
      <c r="Q1302" s="10" t="b">
        <f t="shared" si="746"/>
        <v>1</v>
      </c>
      <c r="R1302" s="2" t="s">
        <v>789</v>
      </c>
      <c r="S1302" s="10" t="str">
        <f>VLOOKUP(A1302,NAV!A:I,9,FALSE)</f>
        <v>GENEVE</v>
      </c>
      <c r="T1302" s="10" t="b">
        <f t="shared" si="747"/>
        <v>1</v>
      </c>
      <c r="U1302" s="2" t="s">
        <v>86</v>
      </c>
      <c r="V1302" s="9" t="str">
        <f>VLOOKUP(A1302,NAV!A:L,12,FALSE)</f>
        <v>CH</v>
      </c>
      <c r="W1302" t="str">
        <f>VLOOKUP(A1302,NAV!A:J,10,FALSE)</f>
        <v/>
      </c>
    </row>
    <row r="1303" spans="1:23" hidden="1" x14ac:dyDescent="0.2">
      <c r="A1303" s="2"/>
      <c r="B1303" s="2" t="s">
        <v>43</v>
      </c>
      <c r="C1303" s="2"/>
      <c r="D1303" s="2" t="s">
        <v>5111</v>
      </c>
      <c r="E1303" s="11" t="e">
        <f>VLOOKUP(A1303,NAV!A:E,5,FALSE)</f>
        <v>#N/A</v>
      </c>
      <c r="F1303" s="11"/>
      <c r="G1303" s="2" t="s">
        <v>305</v>
      </c>
      <c r="H1303" s="3" t="s">
        <v>34</v>
      </c>
      <c r="I1303" s="3"/>
      <c r="J1303" s="2" t="s">
        <v>5112</v>
      </c>
      <c r="K1303" s="2"/>
      <c r="L1303" s="2"/>
      <c r="M1303" s="2" t="s">
        <v>5113</v>
      </c>
      <c r="N1303" s="2"/>
      <c r="O1303" s="2" t="s">
        <v>5114</v>
      </c>
      <c r="P1303" s="2"/>
      <c r="Q1303" s="2"/>
      <c r="R1303" s="2" t="s">
        <v>915</v>
      </c>
      <c r="S1303" s="2"/>
      <c r="T1303" s="2"/>
      <c r="U1303" s="2" t="s">
        <v>21</v>
      </c>
    </row>
    <row r="1304" spans="1:23" x14ac:dyDescent="0.2">
      <c r="A1304" s="2" t="s">
        <v>5115</v>
      </c>
      <c r="B1304" s="2" t="s">
        <v>13</v>
      </c>
      <c r="C1304" s="10" t="str">
        <f>+VLOOKUP(A1304,NAV!A:C,3,FALSE)</f>
        <v xml:space="preserve"> </v>
      </c>
      <c r="D1304" s="2" t="s">
        <v>5116</v>
      </c>
      <c r="E1304" s="11" t="str">
        <f>VLOOKUP(A1304,NAV!A:E,5,FALSE)</f>
        <v>CARGLASS S.A.S</v>
      </c>
      <c r="F1304" s="11" t="b">
        <f t="shared" ref="F1304:F1309" si="748">+D1304=E1304</f>
        <v>1</v>
      </c>
      <c r="G1304" s="2" t="s">
        <v>15</v>
      </c>
      <c r="H1304" s="3" t="s">
        <v>16</v>
      </c>
      <c r="I1304" s="3"/>
      <c r="J1304" s="2" t="s">
        <v>5117</v>
      </c>
      <c r="K1304" s="7" t="str">
        <f>VLOOKUP(A1304,NAV!A:F,6,FALSE)</f>
        <v>107 boulevard de la mission marchand</v>
      </c>
      <c r="L1304" s="7" t="b">
        <f t="shared" ref="L1304:L1309" si="749">J1304=K1304</f>
        <v>1</v>
      </c>
      <c r="M1304" s="2"/>
      <c r="N1304" s="2"/>
      <c r="O1304" s="2" t="s">
        <v>5118</v>
      </c>
      <c r="P1304" s="10" t="str">
        <f>VLOOKUP(A1304,NAV!A:H,8,FALSE)</f>
        <v>92411</v>
      </c>
      <c r="Q1304" s="10" t="b">
        <f t="shared" ref="Q1304:Q1309" si="750">O1304=P1304</f>
        <v>1</v>
      </c>
      <c r="R1304" s="2" t="s">
        <v>5119</v>
      </c>
      <c r="S1304" s="10" t="str">
        <f>VLOOKUP(A1304,NAV!A:I,9,FALSE)</f>
        <v>COURBEVOIE</v>
      </c>
      <c r="T1304" s="10" t="b">
        <f t="shared" ref="T1304:T1309" si="751">R1304=S1304</f>
        <v>0</v>
      </c>
      <c r="U1304" s="2" t="s">
        <v>21</v>
      </c>
      <c r="V1304" s="9" t="str">
        <f>VLOOKUP(A1304,NAV!A:L,12,FALSE)</f>
        <v>FR</v>
      </c>
      <c r="W1304" t="str">
        <f>VLOOKUP(A1304,NAV!A:J,10,FALSE)</f>
        <v/>
      </c>
    </row>
    <row r="1305" spans="1:23" x14ac:dyDescent="0.2">
      <c r="A1305" s="2" t="s">
        <v>5115</v>
      </c>
      <c r="B1305" s="2" t="s">
        <v>43</v>
      </c>
      <c r="C1305" s="10" t="str">
        <f>+VLOOKUP(A1305,NAV!A:C,3,FALSE)</f>
        <v xml:space="preserve"> </v>
      </c>
      <c r="D1305" s="2" t="s">
        <v>5120</v>
      </c>
      <c r="E1305" s="11" t="str">
        <f>VLOOKUP(A1305,NAV!A:E,5,FALSE)</f>
        <v>CARGLASS S.A.S</v>
      </c>
      <c r="F1305" s="11" t="b">
        <f t="shared" si="748"/>
        <v>0</v>
      </c>
      <c r="G1305" s="2" t="s">
        <v>15</v>
      </c>
      <c r="H1305" s="3" t="s">
        <v>16</v>
      </c>
      <c r="I1305" s="3" t="s">
        <v>5116</v>
      </c>
      <c r="J1305" s="2" t="s">
        <v>5112</v>
      </c>
      <c r="K1305" s="7" t="str">
        <f>VLOOKUP(A1305,NAV!A:F,6,FALSE)</f>
        <v>107 boulevard de la mission marchand</v>
      </c>
      <c r="L1305" s="7" t="b">
        <f t="shared" si="749"/>
        <v>0</v>
      </c>
      <c r="M1305" s="2" t="s">
        <v>5113</v>
      </c>
      <c r="N1305" s="2"/>
      <c r="O1305" s="2" t="s">
        <v>5114</v>
      </c>
      <c r="P1305" s="10" t="str">
        <f>VLOOKUP(A1305,NAV!A:H,8,FALSE)</f>
        <v>92411</v>
      </c>
      <c r="Q1305" s="10" t="b">
        <f t="shared" si="750"/>
        <v>0</v>
      </c>
      <c r="R1305" s="2" t="s">
        <v>915</v>
      </c>
      <c r="S1305" s="10" t="str">
        <f>VLOOKUP(A1305,NAV!A:I,9,FALSE)</f>
        <v>COURBEVOIE</v>
      </c>
      <c r="T1305" s="10" t="b">
        <f t="shared" si="751"/>
        <v>0</v>
      </c>
      <c r="U1305" s="2" t="s">
        <v>21</v>
      </c>
      <c r="V1305" s="9" t="str">
        <f>VLOOKUP(A1305,NAV!A:L,12,FALSE)</f>
        <v>FR</v>
      </c>
      <c r="W1305" t="str">
        <f>VLOOKUP(A1305,NAV!A:J,10,FALSE)</f>
        <v/>
      </c>
    </row>
    <row r="1306" spans="1:23" x14ac:dyDescent="0.2">
      <c r="A1306" s="2" t="s">
        <v>5121</v>
      </c>
      <c r="B1306" s="2" t="s">
        <v>13</v>
      </c>
      <c r="C1306" s="10" t="str">
        <f>+VLOOKUP(A1306,NAV!A:C,3,FALSE)</f>
        <v>Tous</v>
      </c>
      <c r="D1306" s="2" t="s">
        <v>5122</v>
      </c>
      <c r="E1306" s="11" t="str">
        <f>VLOOKUP(A1306,NAV!A:E,5,FALSE)</f>
        <v>CARIF OREF GUYANE</v>
      </c>
      <c r="F1306" s="11" t="b">
        <f t="shared" si="748"/>
        <v>1</v>
      </c>
      <c r="G1306" s="2" t="s">
        <v>15</v>
      </c>
      <c r="H1306" s="3" t="s">
        <v>24</v>
      </c>
      <c r="I1306" s="3"/>
      <c r="J1306" s="2" t="s">
        <v>5123</v>
      </c>
      <c r="K1306" s="7" t="str">
        <f>VLOOKUP(A1306,NAV!A:F,6,FALSE)</f>
        <v>CHEMIN GRANT, ROUTE DE MONTABO, BP 742</v>
      </c>
      <c r="L1306" s="7" t="b">
        <f t="shared" si="749"/>
        <v>1</v>
      </c>
      <c r="M1306" s="2"/>
      <c r="N1306" s="2"/>
      <c r="O1306" s="2" t="s">
        <v>5124</v>
      </c>
      <c r="P1306" s="10" t="str">
        <f>VLOOKUP(A1306,NAV!A:H,8,FALSE)</f>
        <v>97300</v>
      </c>
      <c r="Q1306" s="10" t="b">
        <f t="shared" si="750"/>
        <v>1</v>
      </c>
      <c r="R1306" s="2" t="s">
        <v>960</v>
      </c>
      <c r="S1306" s="10" t="str">
        <f>VLOOKUP(A1306,NAV!A:I,9,FALSE)</f>
        <v>CAYENNE</v>
      </c>
      <c r="T1306" s="10" t="b">
        <f t="shared" si="751"/>
        <v>1</v>
      </c>
      <c r="U1306" s="2" t="s">
        <v>21</v>
      </c>
      <c r="V1306" s="9" t="str">
        <f>VLOOKUP(A1306,NAV!A:L,12,FALSE)</f>
        <v>GY</v>
      </c>
      <c r="W1306" t="str">
        <f>VLOOKUP(A1306,NAV!A:J,10,FALSE)</f>
        <v/>
      </c>
    </row>
    <row r="1307" spans="1:23" x14ac:dyDescent="0.2">
      <c r="A1307" s="2" t="s">
        <v>5125</v>
      </c>
      <c r="B1307" s="2" t="s">
        <v>13</v>
      </c>
      <c r="C1307" s="10" t="str">
        <f>+VLOOKUP(A1307,NAV!A:C,3,FALSE)</f>
        <v>Tous</v>
      </c>
      <c r="D1307" s="2" t="s">
        <v>5126</v>
      </c>
      <c r="E1307" s="11" t="str">
        <f>VLOOKUP(A1307,NAV!A:E,5,FALSE)</f>
        <v>CARIF OREF PAYS DE LA LOIRE</v>
      </c>
      <c r="F1307" s="11" t="b">
        <f t="shared" si="748"/>
        <v>1</v>
      </c>
      <c r="G1307" s="2" t="s">
        <v>15</v>
      </c>
      <c r="H1307" s="3" t="s">
        <v>375</v>
      </c>
      <c r="I1307" s="3"/>
      <c r="J1307" s="2" t="s">
        <v>5127</v>
      </c>
      <c r="K1307" s="7" t="str">
        <f>VLOOKUP(A1307,NAV!A:F,6,FALSE)</f>
        <v>3 BLVD DES MARTYRS NANTAIS</v>
      </c>
      <c r="L1307" s="7" t="b">
        <f t="shared" si="749"/>
        <v>1</v>
      </c>
      <c r="M1307" s="2" t="s">
        <v>5128</v>
      </c>
      <c r="N1307" s="2"/>
      <c r="O1307" s="2" t="s">
        <v>5129</v>
      </c>
      <c r="P1307" s="10" t="str">
        <f>VLOOKUP(A1307,NAV!A:H,8,FALSE)</f>
        <v>44265</v>
      </c>
      <c r="Q1307" s="10" t="b">
        <f t="shared" si="750"/>
        <v>1</v>
      </c>
      <c r="R1307" s="2" t="s">
        <v>5130</v>
      </c>
      <c r="S1307" s="10" t="str">
        <f>VLOOKUP(A1307,NAV!A:I,9,FALSE)</f>
        <v>NANTES CEDEX 2</v>
      </c>
      <c r="T1307" s="10" t="b">
        <f t="shared" si="751"/>
        <v>1</v>
      </c>
      <c r="U1307" s="2" t="s">
        <v>21</v>
      </c>
      <c r="V1307" s="9" t="str">
        <f>VLOOKUP(A1307,NAV!A:L,12,FALSE)</f>
        <v>FR</v>
      </c>
      <c r="W1307" t="str">
        <f>VLOOKUP(A1307,NAV!A:J,10,FALSE)</f>
        <v/>
      </c>
    </row>
    <row r="1308" spans="1:23" x14ac:dyDescent="0.2">
      <c r="A1308" s="2" t="s">
        <v>5131</v>
      </c>
      <c r="B1308" s="2" t="s">
        <v>13</v>
      </c>
      <c r="C1308" s="10" t="str">
        <f>+VLOOKUP(A1308,NAV!A:C,3,FALSE)</f>
        <v xml:space="preserve"> </v>
      </c>
      <c r="D1308" s="2" t="s">
        <v>5132</v>
      </c>
      <c r="E1308" s="11" t="str">
        <f>VLOOKUP(A1308,NAV!A:E,5,FALSE)</f>
        <v>CARITA</v>
      </c>
      <c r="F1308" s="11" t="b">
        <f t="shared" si="748"/>
        <v>1</v>
      </c>
      <c r="G1308" s="2" t="s">
        <v>15</v>
      </c>
      <c r="H1308" s="3" t="s">
        <v>16</v>
      </c>
      <c r="I1308" s="3"/>
      <c r="J1308" s="2" t="s">
        <v>5133</v>
      </c>
      <c r="K1308" s="7" t="str">
        <f>VLOOKUP(A1308,NAV!A:F,6,FALSE)</f>
        <v>5 RUE DE CHANTELOUP</v>
      </c>
      <c r="L1308" s="7" t="b">
        <f t="shared" si="749"/>
        <v>1</v>
      </c>
      <c r="M1308" s="2"/>
      <c r="N1308" s="2"/>
      <c r="O1308" s="2" t="s">
        <v>5134</v>
      </c>
      <c r="P1308" s="10" t="str">
        <f>VLOOKUP(A1308,NAV!A:H,8,FALSE)</f>
        <v>95100</v>
      </c>
      <c r="Q1308" s="10" t="b">
        <f t="shared" si="750"/>
        <v>1</v>
      </c>
      <c r="R1308" s="2" t="s">
        <v>5135</v>
      </c>
      <c r="S1308" s="10" t="str">
        <f>VLOOKUP(A1308,NAV!A:I,9,FALSE)</f>
        <v>ARGENTEUIL</v>
      </c>
      <c r="T1308" s="10" t="b">
        <f t="shared" si="751"/>
        <v>1</v>
      </c>
      <c r="U1308" s="2" t="s">
        <v>21</v>
      </c>
      <c r="V1308" s="9" t="str">
        <f>VLOOKUP(A1308,NAV!A:L,12,FALSE)</f>
        <v>FR</v>
      </c>
      <c r="W1308" t="str">
        <f>VLOOKUP(A1308,NAV!A:J,10,FALSE)</f>
        <v/>
      </c>
    </row>
    <row r="1309" spans="1:23" x14ac:dyDescent="0.2">
      <c r="A1309" s="2" t="s">
        <v>5136</v>
      </c>
      <c r="B1309" s="2" t="s">
        <v>13</v>
      </c>
      <c r="C1309" s="10" t="str">
        <f>+VLOOKUP(A1309,NAV!A:C,3,FALSE)</f>
        <v xml:space="preserve"> </v>
      </c>
      <c r="D1309" s="2" t="s">
        <v>5137</v>
      </c>
      <c r="E1309" s="11" t="str">
        <f>VLOOKUP(A1309,NAV!A:E,5,FALSE)</f>
        <v>CARL INTERNATIONAL</v>
      </c>
      <c r="F1309" s="11" t="b">
        <f t="shared" si="748"/>
        <v>1</v>
      </c>
      <c r="G1309" s="2" t="s">
        <v>15</v>
      </c>
      <c r="H1309" s="3" t="s">
        <v>34</v>
      </c>
      <c r="I1309" s="3"/>
      <c r="J1309" s="2" t="s">
        <v>5138</v>
      </c>
      <c r="K1309" s="7" t="str">
        <f>VLOOKUP(A1309,NAV!A:F,6,FALSE)</f>
        <v>283 RUE DE L ETANG</v>
      </c>
      <c r="L1309" s="7" t="b">
        <f t="shared" si="749"/>
        <v>1</v>
      </c>
      <c r="M1309" s="2"/>
      <c r="N1309" s="2"/>
      <c r="O1309" s="2" t="s">
        <v>412</v>
      </c>
      <c r="P1309" s="10" t="str">
        <f>VLOOKUP(A1309,NAV!A:H,8,FALSE)</f>
        <v>69578</v>
      </c>
      <c r="Q1309" s="10" t="b">
        <f t="shared" si="750"/>
        <v>1</v>
      </c>
      <c r="R1309" s="2" t="s">
        <v>260</v>
      </c>
      <c r="S1309" s="10" t="str">
        <f>VLOOKUP(A1309,NAV!A:I,9,FALSE)</f>
        <v>LIMONEST</v>
      </c>
      <c r="T1309" s="10" t="b">
        <f t="shared" si="751"/>
        <v>1</v>
      </c>
      <c r="U1309" s="2" t="s">
        <v>21</v>
      </c>
      <c r="V1309" s="9" t="str">
        <f>VLOOKUP(A1309,NAV!A:L,12,FALSE)</f>
        <v>FR</v>
      </c>
      <c r="W1309" t="str">
        <f>VLOOKUP(A1309,NAV!A:J,10,FALSE)</f>
        <v/>
      </c>
    </row>
    <row r="1310" spans="1:23" hidden="1" x14ac:dyDescent="0.2">
      <c r="A1310" s="2"/>
      <c r="B1310" s="2" t="s">
        <v>13</v>
      </c>
      <c r="C1310" s="2"/>
      <c r="D1310" s="2" t="s">
        <v>5139</v>
      </c>
      <c r="E1310" s="11" t="e">
        <f>VLOOKUP(A1310,NAV!A:E,5,FALSE)</f>
        <v>#N/A</v>
      </c>
      <c r="F1310" s="11"/>
      <c r="G1310" s="2" t="s">
        <v>15</v>
      </c>
      <c r="H1310" s="3" t="s">
        <v>375</v>
      </c>
      <c r="I1310" s="3"/>
      <c r="J1310" s="2" t="s">
        <v>5140</v>
      </c>
      <c r="K1310" s="2"/>
      <c r="L1310" s="2"/>
      <c r="M1310" s="2"/>
      <c r="N1310" s="2"/>
      <c r="O1310" s="2" t="s">
        <v>5141</v>
      </c>
      <c r="P1310" s="2"/>
      <c r="Q1310" s="2"/>
      <c r="R1310" s="2" t="s">
        <v>5142</v>
      </c>
      <c r="S1310" s="2"/>
      <c r="T1310" s="2"/>
      <c r="U1310" s="2" t="s">
        <v>21</v>
      </c>
    </row>
    <row r="1311" spans="1:23" x14ac:dyDescent="0.2">
      <c r="A1311" s="2" t="s">
        <v>5143</v>
      </c>
      <c r="B1311" s="2" t="s">
        <v>13</v>
      </c>
      <c r="C1311" s="10" t="str">
        <f>+VLOOKUP(A1311,NAV!A:C,3,FALSE)</f>
        <v>Tous</v>
      </c>
      <c r="D1311" s="2" t="s">
        <v>5144</v>
      </c>
      <c r="E1311" s="11" t="str">
        <f>VLOOKUP(A1311,NAV!A:E,5,FALSE)</f>
        <v>CARLSON WAGONS LITS TRAVEL</v>
      </c>
      <c r="F1311" s="11" t="b">
        <f t="shared" ref="F1311:F1323" si="752">+D1311=E1311</f>
        <v>1</v>
      </c>
      <c r="G1311" s="2" t="s">
        <v>15</v>
      </c>
      <c r="H1311" s="3" t="s">
        <v>867</v>
      </c>
      <c r="I1311" s="3"/>
      <c r="J1311" s="2" t="s">
        <v>5145</v>
      </c>
      <c r="K1311" s="7" t="str">
        <f>VLOOKUP(A1311,NAV!A:F,6,FALSE)</f>
        <v>31 RUE DU COLONEL PIERRE AVIA</v>
      </c>
      <c r="L1311" s="7" t="b">
        <f t="shared" ref="L1311:L1323" si="753">J1311=K1311</f>
        <v>1</v>
      </c>
      <c r="M1311" s="2"/>
      <c r="N1311" s="2"/>
      <c r="O1311" s="2" t="s">
        <v>19</v>
      </c>
      <c r="P1311" s="10" t="str">
        <f>VLOOKUP(A1311,NAV!A:H,8,FALSE)</f>
        <v>75015</v>
      </c>
      <c r="Q1311" s="10" t="b">
        <f t="shared" ref="Q1311:Q1323" si="754">O1311=P1311</f>
        <v>1</v>
      </c>
      <c r="R1311" s="2" t="s">
        <v>20</v>
      </c>
      <c r="S1311" s="10" t="str">
        <f>VLOOKUP(A1311,NAV!A:I,9,FALSE)</f>
        <v>PARIS 15EME ARRONDISSEMENT</v>
      </c>
      <c r="T1311" s="10" t="b">
        <f t="shared" ref="T1311:T1323" si="755">R1311=S1311</f>
        <v>0</v>
      </c>
      <c r="U1311" s="2" t="s">
        <v>21</v>
      </c>
      <c r="V1311" s="9" t="str">
        <f>VLOOKUP(A1311,NAV!A:L,12,FALSE)</f>
        <v>FR</v>
      </c>
      <c r="W1311" t="str">
        <f>VLOOKUP(A1311,NAV!A:J,10,FALSE)</f>
        <v/>
      </c>
    </row>
    <row r="1312" spans="1:23" x14ac:dyDescent="0.2">
      <c r="A1312" s="2" t="s">
        <v>5146</v>
      </c>
      <c r="B1312" s="2" t="s">
        <v>13</v>
      </c>
      <c r="C1312" s="10" t="str">
        <f>+VLOOKUP(A1312,NAV!A:C,3,FALSE)</f>
        <v>Tous</v>
      </c>
      <c r="D1312" s="2" t="s">
        <v>5147</v>
      </c>
      <c r="E1312" s="11" t="str">
        <f>VLOOKUP(A1312,NAV!A:E,5,FALSE)</f>
        <v>CARLY</v>
      </c>
      <c r="F1312" s="11" t="b">
        <f t="shared" si="752"/>
        <v>1</v>
      </c>
      <c r="G1312" s="2" t="s">
        <v>15</v>
      </c>
      <c r="H1312" s="3" t="s">
        <v>82</v>
      </c>
      <c r="I1312" s="3"/>
      <c r="J1312" s="2" t="s">
        <v>5148</v>
      </c>
      <c r="K1312" s="7" t="str">
        <f>VLOOKUP(A1312,NAV!A:F,6,FALSE)</f>
        <v>RTE DE CHASSELAY</v>
      </c>
      <c r="L1312" s="7" t="b">
        <f t="shared" si="753"/>
        <v>1</v>
      </c>
      <c r="M1312" s="2"/>
      <c r="N1312" s="2"/>
      <c r="O1312" s="2" t="s">
        <v>1265</v>
      </c>
      <c r="P1312" s="10" t="str">
        <f>VLOOKUP(A1312,NAV!A:H,8,FALSE)</f>
        <v>69380</v>
      </c>
      <c r="Q1312" s="10" t="b">
        <f t="shared" si="754"/>
        <v>1</v>
      </c>
      <c r="R1312" s="2" t="s">
        <v>1266</v>
      </c>
      <c r="S1312" s="10" t="str">
        <f>VLOOKUP(A1312,NAV!A:I,9,FALSE)</f>
        <v>ALIX</v>
      </c>
      <c r="T1312" s="10" t="b">
        <f t="shared" si="755"/>
        <v>0</v>
      </c>
      <c r="U1312" s="2" t="s">
        <v>21</v>
      </c>
      <c r="V1312" s="9" t="str">
        <f>VLOOKUP(A1312,NAV!A:L,12,FALSE)</f>
        <v>FR</v>
      </c>
      <c r="W1312" t="str">
        <f>VLOOKUP(A1312,NAV!A:J,10,FALSE)</f>
        <v/>
      </c>
    </row>
    <row r="1313" spans="1:23" x14ac:dyDescent="0.2">
      <c r="A1313" s="2" t="s">
        <v>5149</v>
      </c>
      <c r="B1313" s="2" t="s">
        <v>13</v>
      </c>
      <c r="C1313" s="10" t="str">
        <f>+VLOOKUP(A1313,NAV!A:C,3,FALSE)</f>
        <v>Tous</v>
      </c>
      <c r="D1313" s="2" t="s">
        <v>5150</v>
      </c>
      <c r="E1313" s="11" t="str">
        <f>VLOOKUP(A1313,NAV!A:E,5,FALSE)</f>
        <v>CARMIGNAC GESTION</v>
      </c>
      <c r="F1313" s="11" t="b">
        <f t="shared" si="752"/>
        <v>1</v>
      </c>
      <c r="G1313" s="2" t="s">
        <v>15</v>
      </c>
      <c r="H1313" s="3" t="s">
        <v>16</v>
      </c>
      <c r="I1313" s="3"/>
      <c r="J1313" s="2" t="s">
        <v>5151</v>
      </c>
      <c r="K1313" s="7" t="str">
        <f>VLOOKUP(A1313,NAV!A:F,6,FALSE)</f>
        <v>24 Place Vendome</v>
      </c>
      <c r="L1313" s="7" t="b">
        <f t="shared" si="753"/>
        <v>1</v>
      </c>
      <c r="M1313" s="2"/>
      <c r="N1313" s="2"/>
      <c r="O1313" s="2" t="s">
        <v>1844</v>
      </c>
      <c r="P1313" s="10" t="str">
        <f>VLOOKUP(A1313,NAV!A:H,8,FALSE)</f>
        <v>75001</v>
      </c>
      <c r="Q1313" s="10" t="b">
        <f t="shared" si="754"/>
        <v>1</v>
      </c>
      <c r="R1313" s="2" t="s">
        <v>20</v>
      </c>
      <c r="S1313" s="10" t="str">
        <f>VLOOKUP(A1313,NAV!A:I,9,FALSE)</f>
        <v>PARIS 1ER ARRONDISSEMENT</v>
      </c>
      <c r="T1313" s="10" t="b">
        <f t="shared" si="755"/>
        <v>0</v>
      </c>
      <c r="U1313" s="2" t="s">
        <v>21</v>
      </c>
      <c r="V1313" s="9" t="str">
        <f>VLOOKUP(A1313,NAV!A:L,12,FALSE)</f>
        <v>FR</v>
      </c>
      <c r="W1313" t="str">
        <f>VLOOKUP(A1313,NAV!A:J,10,FALSE)</f>
        <v/>
      </c>
    </row>
    <row r="1314" spans="1:23" x14ac:dyDescent="0.2">
      <c r="A1314" s="2" t="s">
        <v>5152</v>
      </c>
      <c r="B1314" s="2" t="s">
        <v>13</v>
      </c>
      <c r="C1314" s="10" t="str">
        <f>+VLOOKUP(A1314,NAV!A:C,3,FALSE)</f>
        <v xml:space="preserve"> </v>
      </c>
      <c r="D1314" s="2" t="s">
        <v>5153</v>
      </c>
      <c r="E1314" s="11" t="str">
        <f>VLOOKUP(A1314,NAV!A:E,5,FALSE)</f>
        <v>CARNAUD IMMOBILIER</v>
      </c>
      <c r="F1314" s="11" t="b">
        <f t="shared" si="752"/>
        <v>1</v>
      </c>
      <c r="G1314" s="2" t="s">
        <v>15</v>
      </c>
      <c r="H1314" s="3" t="s">
        <v>16</v>
      </c>
      <c r="I1314" s="3"/>
      <c r="J1314" s="2" t="s">
        <v>5154</v>
      </c>
      <c r="K1314" s="7" t="str">
        <f>VLOOKUP(A1314,NAV!A:F,6,FALSE)</f>
        <v>102 RUE DU FAUBOURG ST DENIS</v>
      </c>
      <c r="L1314" s="7" t="b">
        <f t="shared" si="753"/>
        <v>1</v>
      </c>
      <c r="M1314" s="2"/>
      <c r="N1314" s="2"/>
      <c r="O1314" s="2" t="s">
        <v>879</v>
      </c>
      <c r="P1314" s="10" t="str">
        <f>VLOOKUP(A1314,NAV!A:H,8,FALSE)</f>
        <v>75010</v>
      </c>
      <c r="Q1314" s="10" t="b">
        <f t="shared" si="754"/>
        <v>1</v>
      </c>
      <c r="R1314" s="2" t="s">
        <v>20</v>
      </c>
      <c r="S1314" s="10" t="str">
        <f>VLOOKUP(A1314,NAV!A:I,9,FALSE)</f>
        <v>PARIS 10EME ARRONDISSEMENT</v>
      </c>
      <c r="T1314" s="10" t="b">
        <f t="shared" si="755"/>
        <v>0</v>
      </c>
      <c r="U1314" s="2" t="s">
        <v>21</v>
      </c>
      <c r="V1314" s="9" t="str">
        <f>VLOOKUP(A1314,NAV!A:L,12,FALSE)</f>
        <v>FR</v>
      </c>
      <c r="W1314" t="str">
        <f>VLOOKUP(A1314,NAV!A:J,10,FALSE)</f>
        <v/>
      </c>
    </row>
    <row r="1315" spans="1:23" x14ac:dyDescent="0.2">
      <c r="A1315" s="2" t="s">
        <v>5155</v>
      </c>
      <c r="B1315" s="2" t="s">
        <v>13</v>
      </c>
      <c r="C1315" s="10" t="str">
        <f>+VLOOKUP(A1315,NAV!A:C,3,FALSE)</f>
        <v xml:space="preserve"> </v>
      </c>
      <c r="D1315" s="2" t="s">
        <v>5156</v>
      </c>
      <c r="E1315" s="11" t="str">
        <f>VLOOKUP(A1315,NAV!A:E,5,FALSE)</f>
        <v>CARREFOUR</v>
      </c>
      <c r="F1315" s="11" t="b">
        <f t="shared" si="752"/>
        <v>1</v>
      </c>
      <c r="G1315" s="2" t="s">
        <v>15</v>
      </c>
      <c r="H1315" s="3" t="s">
        <v>123</v>
      </c>
      <c r="I1315" s="3" t="s">
        <v>2654</v>
      </c>
      <c r="J1315" s="2" t="s">
        <v>5157</v>
      </c>
      <c r="K1315" s="7" t="str">
        <f>VLOOKUP(A1315,NAV!A:F,6,FALSE)</f>
        <v>ZAE SAINT GUENAULT</v>
      </c>
      <c r="L1315" s="7" t="b">
        <f t="shared" si="753"/>
        <v>1</v>
      </c>
      <c r="M1315" s="2" t="s">
        <v>5158</v>
      </c>
      <c r="N1315" s="2"/>
      <c r="O1315" s="2" t="s">
        <v>863</v>
      </c>
      <c r="P1315" s="10" t="str">
        <f>VLOOKUP(A1315,NAV!A:H,8,FALSE)</f>
        <v>91080</v>
      </c>
      <c r="Q1315" s="10" t="b">
        <f t="shared" si="754"/>
        <v>1</v>
      </c>
      <c r="R1315" s="2" t="s">
        <v>864</v>
      </c>
      <c r="S1315" s="10" t="str">
        <f>VLOOKUP(A1315,NAV!A:I,9,FALSE)</f>
        <v>COURCOURONNES</v>
      </c>
      <c r="T1315" s="10" t="b">
        <f t="shared" si="755"/>
        <v>1</v>
      </c>
      <c r="U1315" s="2" t="s">
        <v>48</v>
      </c>
      <c r="V1315" s="9" t="str">
        <f>VLOOKUP(A1315,NAV!A:L,12,FALSE)</f>
        <v>FR</v>
      </c>
      <c r="W1315" t="str">
        <f>VLOOKUP(A1315,NAV!A:J,10,FALSE)</f>
        <v/>
      </c>
    </row>
    <row r="1316" spans="1:23" x14ac:dyDescent="0.2">
      <c r="A1316" s="2" t="s">
        <v>5159</v>
      </c>
      <c r="B1316" s="2" t="s">
        <v>13</v>
      </c>
      <c r="C1316" s="10" t="str">
        <f>+VLOOKUP(A1316,NAV!A:C,3,FALSE)</f>
        <v xml:space="preserve"> </v>
      </c>
      <c r="D1316" s="2" t="s">
        <v>5160</v>
      </c>
      <c r="E1316" s="11" t="str">
        <f>VLOOKUP(A1316,NAV!A:E,5,FALSE)</f>
        <v>CARREFOUR BANQUE</v>
      </c>
      <c r="F1316" s="11" t="b">
        <f t="shared" si="752"/>
        <v>1</v>
      </c>
      <c r="G1316" s="2" t="s">
        <v>15</v>
      </c>
      <c r="H1316" s="3" t="s">
        <v>123</v>
      </c>
      <c r="I1316" s="3" t="s">
        <v>2654</v>
      </c>
      <c r="J1316" s="2" t="s">
        <v>5161</v>
      </c>
      <c r="K1316" s="7" t="str">
        <f>VLOOKUP(A1316,NAV!A:F,6,FALSE)</f>
        <v>1 place Copernic</v>
      </c>
      <c r="L1316" s="7" t="b">
        <f t="shared" si="753"/>
        <v>1</v>
      </c>
      <c r="M1316" s="2"/>
      <c r="N1316" s="2"/>
      <c r="O1316" s="2" t="s">
        <v>5162</v>
      </c>
      <c r="P1316" s="10" t="str">
        <f>VLOOKUP(A1316,NAV!A:H,8,FALSE)</f>
        <v>91 051</v>
      </c>
      <c r="Q1316" s="10" t="b">
        <f t="shared" si="754"/>
        <v>1</v>
      </c>
      <c r="R1316" s="2" t="s">
        <v>317</v>
      </c>
      <c r="S1316" s="10" t="str">
        <f>VLOOKUP(A1316,NAV!A:I,9,FALSE)</f>
        <v>EVRY</v>
      </c>
      <c r="T1316" s="10" t="b">
        <f t="shared" si="755"/>
        <v>1</v>
      </c>
      <c r="U1316" s="2" t="s">
        <v>21</v>
      </c>
      <c r="V1316" s="9" t="str">
        <f>VLOOKUP(A1316,NAV!A:L,12,FALSE)</f>
        <v>FR</v>
      </c>
      <c r="W1316" t="str">
        <f>VLOOKUP(A1316,NAV!A:J,10,FALSE)</f>
        <v/>
      </c>
    </row>
    <row r="1317" spans="1:23" x14ac:dyDescent="0.2">
      <c r="A1317" s="2" t="s">
        <v>5163</v>
      </c>
      <c r="B1317" s="2" t="s">
        <v>43</v>
      </c>
      <c r="C1317" s="10" t="e">
        <f>+VLOOKUP(A1317,NAV!A:C,3,FALSE)</f>
        <v>#N/A</v>
      </c>
      <c r="D1317" s="2" t="s">
        <v>5164</v>
      </c>
      <c r="E1317" s="11" t="e">
        <f>VLOOKUP(A1317,NAV!A:E,5,FALSE)</f>
        <v>#N/A</v>
      </c>
      <c r="F1317" s="11" t="e">
        <f t="shared" si="752"/>
        <v>#N/A</v>
      </c>
      <c r="G1317" s="2" t="s">
        <v>15</v>
      </c>
      <c r="H1317" s="3" t="s">
        <v>297</v>
      </c>
      <c r="I1317" s="3"/>
      <c r="J1317" s="2"/>
      <c r="K1317" s="7" t="e">
        <f>VLOOKUP(A1317,NAV!A:F,6,FALSE)</f>
        <v>#N/A</v>
      </c>
      <c r="L1317" s="7" t="e">
        <f t="shared" si="753"/>
        <v>#N/A</v>
      </c>
      <c r="M1317" s="2"/>
      <c r="N1317" s="2"/>
      <c r="O1317" s="2"/>
      <c r="P1317" s="10" t="e">
        <f>VLOOKUP(A1317,NAV!A:H,8,FALSE)</f>
        <v>#N/A</v>
      </c>
      <c r="Q1317" s="10" t="e">
        <f t="shared" si="754"/>
        <v>#N/A</v>
      </c>
      <c r="R1317" s="2" t="s">
        <v>301</v>
      </c>
      <c r="S1317" s="10" t="e">
        <f>VLOOKUP(A1317,NAV!A:I,9,FALSE)</f>
        <v>#N/A</v>
      </c>
      <c r="T1317" s="10" t="e">
        <f t="shared" si="755"/>
        <v>#N/A</v>
      </c>
      <c r="U1317" s="2" t="s">
        <v>302</v>
      </c>
      <c r="V1317" s="9" t="e">
        <f>VLOOKUP(A1317,NAV!A:L,12,FALSE)</f>
        <v>#N/A</v>
      </c>
      <c r="W1317" t="e">
        <f>VLOOKUP(A1317,NAV!A:J,10,FALSE)</f>
        <v>#N/A</v>
      </c>
    </row>
    <row r="1318" spans="1:23" x14ac:dyDescent="0.2">
      <c r="A1318" s="2" t="s">
        <v>5165</v>
      </c>
      <c r="B1318" s="2" t="s">
        <v>13</v>
      </c>
      <c r="C1318" s="10" t="str">
        <f>+VLOOKUP(A1318,NAV!A:C,3,FALSE)</f>
        <v>Tous</v>
      </c>
      <c r="D1318" s="2" t="s">
        <v>2654</v>
      </c>
      <c r="E1318" s="11" t="str">
        <f>VLOOKUP(A1318,NAV!A:E,5,FALSE)</f>
        <v>CARREFOUR GROUPE</v>
      </c>
      <c r="F1318" s="11" t="b">
        <f t="shared" si="752"/>
        <v>1</v>
      </c>
      <c r="G1318" s="2" t="s">
        <v>305</v>
      </c>
      <c r="H1318" s="3" t="s">
        <v>123</v>
      </c>
      <c r="I1318" s="3"/>
      <c r="J1318" s="2" t="s">
        <v>5158</v>
      </c>
      <c r="K1318" s="7" t="str">
        <f>VLOOKUP(A1318,NAV!A:F,6,FALSE)</f>
        <v>1 RUE JEAN MERMOZ</v>
      </c>
      <c r="L1318" s="7" t="b">
        <f t="shared" si="753"/>
        <v>1</v>
      </c>
      <c r="M1318" s="2"/>
      <c r="N1318" s="2"/>
      <c r="O1318" s="2" t="s">
        <v>312</v>
      </c>
      <c r="P1318" s="10" t="str">
        <f>VLOOKUP(A1318,NAV!A:H,8,FALSE)</f>
        <v>91000</v>
      </c>
      <c r="Q1318" s="10" t="b">
        <f t="shared" si="754"/>
        <v>1</v>
      </c>
      <c r="R1318" s="2" t="s">
        <v>317</v>
      </c>
      <c r="S1318" s="10" t="str">
        <f>VLOOKUP(A1318,NAV!A:I,9,FALSE)</f>
        <v>EVRY</v>
      </c>
      <c r="T1318" s="10" t="b">
        <f t="shared" si="755"/>
        <v>1</v>
      </c>
      <c r="U1318" s="2" t="s">
        <v>21</v>
      </c>
      <c r="V1318" s="9" t="str">
        <f>VLOOKUP(A1318,NAV!A:L,12,FALSE)</f>
        <v>FR</v>
      </c>
      <c r="W1318" t="str">
        <f>VLOOKUP(A1318,NAV!A:J,10,FALSE)</f>
        <v/>
      </c>
    </row>
    <row r="1319" spans="1:23" x14ac:dyDescent="0.2">
      <c r="A1319" s="2" t="s">
        <v>5166</v>
      </c>
      <c r="B1319" s="2" t="s">
        <v>13</v>
      </c>
      <c r="C1319" s="10" t="str">
        <f>+VLOOKUP(A1319,NAV!A:C,3,FALSE)</f>
        <v xml:space="preserve"> </v>
      </c>
      <c r="D1319" s="2" t="s">
        <v>5167</v>
      </c>
      <c r="E1319" s="11" t="str">
        <f>VLOOKUP(A1319,NAV!A:E,5,FALSE)</f>
        <v>CARREFOUR HOLDING</v>
      </c>
      <c r="F1319" s="11" t="b">
        <f t="shared" si="752"/>
        <v>1</v>
      </c>
      <c r="G1319" s="2" t="s">
        <v>15</v>
      </c>
      <c r="H1319" s="3" t="s">
        <v>123</v>
      </c>
      <c r="I1319" s="3" t="s">
        <v>2654</v>
      </c>
      <c r="J1319" s="2" t="s">
        <v>5168</v>
      </c>
      <c r="K1319" s="7" t="str">
        <f>VLOOKUP(A1319,NAV!A:F,6,FALSE)</f>
        <v>33, avenue Emile Zola</v>
      </c>
      <c r="L1319" s="7" t="b">
        <f t="shared" si="753"/>
        <v>1</v>
      </c>
      <c r="M1319" s="2"/>
      <c r="N1319" s="2"/>
      <c r="O1319" s="2" t="s">
        <v>110</v>
      </c>
      <c r="P1319" s="10" t="str">
        <f>VLOOKUP(A1319,NAV!A:H,8,FALSE)</f>
        <v>92100</v>
      </c>
      <c r="Q1319" s="10" t="b">
        <f t="shared" si="754"/>
        <v>1</v>
      </c>
      <c r="R1319" s="2" t="s">
        <v>111</v>
      </c>
      <c r="S1319" s="10" t="str">
        <f>VLOOKUP(A1319,NAV!A:I,9,FALSE)</f>
        <v>BOULOGNE BILLANCOURT</v>
      </c>
      <c r="T1319" s="10" t="b">
        <f t="shared" si="755"/>
        <v>1</v>
      </c>
      <c r="U1319" s="2" t="s">
        <v>21</v>
      </c>
      <c r="V1319" s="9" t="str">
        <f>VLOOKUP(A1319,NAV!A:L,12,FALSE)</f>
        <v>FR</v>
      </c>
      <c r="W1319" t="str">
        <f>VLOOKUP(A1319,NAV!A:J,10,FALSE)</f>
        <v/>
      </c>
    </row>
    <row r="1320" spans="1:23" x14ac:dyDescent="0.2">
      <c r="A1320" s="2" t="s">
        <v>5169</v>
      </c>
      <c r="B1320" s="2" t="s">
        <v>13</v>
      </c>
      <c r="C1320" s="10" t="str">
        <f>+VLOOKUP(A1320,NAV!A:C,3,FALSE)</f>
        <v xml:space="preserve"> </v>
      </c>
      <c r="D1320" s="2" t="s">
        <v>5170</v>
      </c>
      <c r="E1320" s="11" t="str">
        <f>VLOOKUP(A1320,NAV!A:E,5,FALSE)</f>
        <v>Carrefour Management</v>
      </c>
      <c r="F1320" s="11" t="b">
        <f t="shared" si="752"/>
        <v>1</v>
      </c>
      <c r="G1320" s="2" t="s">
        <v>15</v>
      </c>
      <c r="H1320" s="3" t="s">
        <v>123</v>
      </c>
      <c r="I1320" s="3" t="s">
        <v>2654</v>
      </c>
      <c r="J1320" s="2" t="s">
        <v>5168</v>
      </c>
      <c r="K1320" s="7" t="str">
        <f>VLOOKUP(A1320,NAV!A:F,6,FALSE)</f>
        <v>33, avenue Emile Zola</v>
      </c>
      <c r="L1320" s="7" t="b">
        <f t="shared" si="753"/>
        <v>1</v>
      </c>
      <c r="M1320" s="2"/>
      <c r="N1320" s="2"/>
      <c r="O1320" s="2" t="s">
        <v>110</v>
      </c>
      <c r="P1320" s="10" t="str">
        <f>VLOOKUP(A1320,NAV!A:H,8,FALSE)</f>
        <v>92100</v>
      </c>
      <c r="Q1320" s="10" t="b">
        <f t="shared" si="754"/>
        <v>1</v>
      </c>
      <c r="R1320" s="2" t="s">
        <v>1088</v>
      </c>
      <c r="S1320" s="10" t="str">
        <f>VLOOKUP(A1320,NAV!A:I,9,FALSE)</f>
        <v>BOULOGNE BILLANCOURT</v>
      </c>
      <c r="T1320" s="10" t="b">
        <f t="shared" si="755"/>
        <v>0</v>
      </c>
      <c r="U1320" s="2" t="s">
        <v>48</v>
      </c>
      <c r="V1320" s="9" t="str">
        <f>VLOOKUP(A1320,NAV!A:L,12,FALSE)</f>
        <v>FR</v>
      </c>
      <c r="W1320" t="str">
        <f>VLOOKUP(A1320,NAV!A:J,10,FALSE)</f>
        <v/>
      </c>
    </row>
    <row r="1321" spans="1:23" x14ac:dyDescent="0.2">
      <c r="A1321" s="2" t="s">
        <v>5171</v>
      </c>
      <c r="B1321" s="2" t="s">
        <v>13</v>
      </c>
      <c r="C1321" s="10" t="str">
        <f>+VLOOKUP(A1321,NAV!A:C,3,FALSE)</f>
        <v xml:space="preserve"> </v>
      </c>
      <c r="D1321" s="2" t="s">
        <v>5172</v>
      </c>
      <c r="E1321" s="11" t="str">
        <f>VLOOKUP(A1321,NAV!A:E,5,FALSE)</f>
        <v>CARREFOUR SIF</v>
      </c>
      <c r="F1321" s="11" t="b">
        <f t="shared" si="752"/>
        <v>1</v>
      </c>
      <c r="G1321" s="2" t="s">
        <v>224</v>
      </c>
      <c r="H1321" s="3" t="s">
        <v>123</v>
      </c>
      <c r="I1321" s="3" t="s">
        <v>2654</v>
      </c>
      <c r="J1321" s="2" t="s">
        <v>5173</v>
      </c>
      <c r="K1321" s="7" t="str">
        <f>VLOOKUP(A1321,NAV!A:F,6,FALSE)</f>
        <v>10 PLACE CHARLES BERAUDIER</v>
      </c>
      <c r="L1321" s="7" t="b">
        <f t="shared" si="753"/>
        <v>1</v>
      </c>
      <c r="M1321" s="2"/>
      <c r="N1321" s="2"/>
      <c r="O1321" s="2" t="s">
        <v>5174</v>
      </c>
      <c r="P1321" s="10" t="str">
        <f>VLOOKUP(A1321,NAV!A:H,8,FALSE)</f>
        <v>69428</v>
      </c>
      <c r="Q1321" s="10" t="b">
        <f t="shared" si="754"/>
        <v>1</v>
      </c>
      <c r="R1321" s="2" t="s">
        <v>435</v>
      </c>
      <c r="S1321" s="10" t="str">
        <f>VLOOKUP(A1321,NAV!A:I,9,FALSE)</f>
        <v>LYON</v>
      </c>
      <c r="T1321" s="10" t="b">
        <f t="shared" si="755"/>
        <v>1</v>
      </c>
      <c r="U1321" s="2" t="s">
        <v>21</v>
      </c>
      <c r="V1321" s="9" t="str">
        <f>VLOOKUP(A1321,NAV!A:L,12,FALSE)</f>
        <v>FR</v>
      </c>
      <c r="W1321" t="str">
        <f>VLOOKUP(A1321,NAV!A:J,10,FALSE)</f>
        <v/>
      </c>
    </row>
    <row r="1322" spans="1:23" x14ac:dyDescent="0.2">
      <c r="A1322" s="2" t="s">
        <v>5175</v>
      </c>
      <c r="B1322" s="2" t="s">
        <v>13</v>
      </c>
      <c r="C1322" s="10" t="str">
        <f>+VLOOKUP(A1322,NAV!A:C,3,FALSE)</f>
        <v xml:space="preserve"> </v>
      </c>
      <c r="D1322" s="2" t="s">
        <v>5176</v>
      </c>
      <c r="E1322" s="11" t="str">
        <f>VLOOKUP(A1322,NAV!A:E,5,FALSE)</f>
        <v>Carrefour Spectacles</v>
      </c>
      <c r="F1322" s="11" t="b">
        <f t="shared" si="752"/>
        <v>1</v>
      </c>
      <c r="G1322" s="2" t="s">
        <v>224</v>
      </c>
      <c r="H1322" s="3" t="s">
        <v>123</v>
      </c>
      <c r="I1322" s="3" t="s">
        <v>2654</v>
      </c>
      <c r="J1322" s="2" t="s">
        <v>5177</v>
      </c>
      <c r="K1322" s="7" t="str">
        <f>VLOOKUP(A1322,NAV!A:F,6,FALSE)</f>
        <v>1 rue Jean Mermoz ZAE St Guénault</v>
      </c>
      <c r="L1322" s="7" t="b">
        <f t="shared" si="753"/>
        <v>1</v>
      </c>
      <c r="M1322" s="2" t="s">
        <v>5178</v>
      </c>
      <c r="N1322" s="2"/>
      <c r="O1322" s="2" t="s">
        <v>863</v>
      </c>
      <c r="P1322" s="10" t="str">
        <f>VLOOKUP(A1322,NAV!A:H,8,FALSE)</f>
        <v>91080</v>
      </c>
      <c r="Q1322" s="10" t="b">
        <f t="shared" si="754"/>
        <v>1</v>
      </c>
      <c r="R1322" s="2" t="s">
        <v>864</v>
      </c>
      <c r="S1322" s="10" t="str">
        <f>VLOOKUP(A1322,NAV!A:I,9,FALSE)</f>
        <v>COURCOURONNES</v>
      </c>
      <c r="T1322" s="10" t="b">
        <f t="shared" si="755"/>
        <v>1</v>
      </c>
      <c r="U1322" s="2" t="s">
        <v>48</v>
      </c>
      <c r="V1322" s="9" t="str">
        <f>VLOOKUP(A1322,NAV!A:L,12,FALSE)</f>
        <v>FR</v>
      </c>
      <c r="W1322" t="str">
        <f>VLOOKUP(A1322,NAV!A:J,10,FALSE)</f>
        <v/>
      </c>
    </row>
    <row r="1323" spans="1:23" x14ac:dyDescent="0.2">
      <c r="A1323" s="2" t="s">
        <v>5179</v>
      </c>
      <c r="B1323" s="2" t="s">
        <v>13</v>
      </c>
      <c r="C1323" s="10" t="str">
        <f>+VLOOKUP(A1323,NAV!A:C,3,FALSE)</f>
        <v xml:space="preserve"> </v>
      </c>
      <c r="D1323" s="2" t="s">
        <v>5180</v>
      </c>
      <c r="E1323" s="11" t="str">
        <f>VLOOKUP(A1323,NAV!A:E,5,FALSE)</f>
        <v>CARREFOUR VOYAGE</v>
      </c>
      <c r="F1323" s="11" t="b">
        <f t="shared" si="752"/>
        <v>1</v>
      </c>
      <c r="G1323" s="2" t="s">
        <v>15</v>
      </c>
      <c r="H1323" s="3" t="s">
        <v>123</v>
      </c>
      <c r="I1323" s="3" t="s">
        <v>2654</v>
      </c>
      <c r="J1323" s="2" t="s">
        <v>5181</v>
      </c>
      <c r="K1323" s="7" t="str">
        <f>VLOOKUP(A1323,NAV!A:F,6,FALSE)</f>
        <v>1 rue Jean Mermoz ZAE St Guénault  BP 70224</v>
      </c>
      <c r="L1323" s="7" t="b">
        <f t="shared" si="753"/>
        <v>0</v>
      </c>
      <c r="M1323" s="2"/>
      <c r="N1323" s="2"/>
      <c r="O1323" s="2" t="s">
        <v>863</v>
      </c>
      <c r="P1323" s="10" t="str">
        <f>VLOOKUP(A1323,NAV!A:H,8,FALSE)</f>
        <v>91080</v>
      </c>
      <c r="Q1323" s="10" t="b">
        <f t="shared" si="754"/>
        <v>1</v>
      </c>
      <c r="R1323" s="2" t="s">
        <v>864</v>
      </c>
      <c r="S1323" s="10" t="str">
        <f>VLOOKUP(A1323,NAV!A:I,9,FALSE)</f>
        <v>COURCOURONNES</v>
      </c>
      <c r="T1323" s="10" t="b">
        <f t="shared" si="755"/>
        <v>1</v>
      </c>
      <c r="U1323" s="2" t="s">
        <v>48</v>
      </c>
      <c r="V1323" s="9" t="str">
        <f>VLOOKUP(A1323,NAV!A:L,12,FALSE)</f>
        <v>FR</v>
      </c>
      <c r="W1323" t="str">
        <f>VLOOKUP(A1323,NAV!A:J,10,FALSE)</f>
        <v/>
      </c>
    </row>
    <row r="1324" spans="1:23" hidden="1" x14ac:dyDescent="0.2">
      <c r="A1324" s="2"/>
      <c r="B1324" s="2" t="s">
        <v>13</v>
      </c>
      <c r="C1324" s="2"/>
      <c r="D1324" s="2" t="s">
        <v>5182</v>
      </c>
      <c r="E1324" s="11" t="e">
        <f>VLOOKUP(A1324,NAV!A:E,5,FALSE)</f>
        <v>#N/A</v>
      </c>
      <c r="F1324" s="11"/>
      <c r="G1324" s="2" t="s">
        <v>15</v>
      </c>
      <c r="H1324" s="3" t="s">
        <v>82</v>
      </c>
      <c r="I1324" s="3"/>
      <c r="J1324" s="2" t="s">
        <v>5183</v>
      </c>
      <c r="K1324" s="2"/>
      <c r="L1324" s="2"/>
      <c r="M1324" s="2" t="s">
        <v>5184</v>
      </c>
      <c r="N1324" s="2"/>
      <c r="O1324" s="2" t="s">
        <v>5185</v>
      </c>
      <c r="P1324" s="2"/>
      <c r="Q1324" s="2"/>
      <c r="R1324" s="2" t="s">
        <v>5186</v>
      </c>
      <c r="S1324" s="2"/>
      <c r="T1324" s="2"/>
      <c r="U1324" s="2" t="s">
        <v>21</v>
      </c>
    </row>
    <row r="1325" spans="1:23" hidden="1" x14ac:dyDescent="0.2">
      <c r="A1325" s="2"/>
      <c r="B1325" s="2" t="s">
        <v>13</v>
      </c>
      <c r="C1325" s="2"/>
      <c r="D1325" s="2" t="s">
        <v>5187</v>
      </c>
      <c r="E1325" s="11" t="e">
        <f>VLOOKUP(A1325,NAV!A:E,5,FALSE)</f>
        <v>#N/A</v>
      </c>
      <c r="F1325" s="11"/>
      <c r="G1325" s="2" t="s">
        <v>15</v>
      </c>
      <c r="H1325" s="3" t="s">
        <v>689</v>
      </c>
      <c r="I1325" s="3"/>
      <c r="J1325" s="2" t="s">
        <v>5188</v>
      </c>
      <c r="K1325" s="2"/>
      <c r="L1325" s="2"/>
      <c r="M1325" s="2"/>
      <c r="N1325" s="2"/>
      <c r="O1325" s="2" t="s">
        <v>5189</v>
      </c>
      <c r="P1325" s="2"/>
      <c r="Q1325" s="2"/>
      <c r="R1325" s="2" t="s">
        <v>233</v>
      </c>
      <c r="S1325" s="2"/>
      <c r="T1325" s="2"/>
      <c r="U1325" s="2" t="s">
        <v>21</v>
      </c>
    </row>
    <row r="1326" spans="1:23" hidden="1" x14ac:dyDescent="0.2">
      <c r="A1326" s="2"/>
      <c r="B1326" s="2" t="s">
        <v>13</v>
      </c>
      <c r="C1326" s="2"/>
      <c r="D1326" s="2" t="s">
        <v>5190</v>
      </c>
      <c r="E1326" s="11" t="e">
        <f>VLOOKUP(A1326,NAV!A:E,5,FALSE)</f>
        <v>#N/A</v>
      </c>
      <c r="F1326" s="11"/>
      <c r="G1326" s="2" t="s">
        <v>15</v>
      </c>
      <c r="H1326" s="3" t="s">
        <v>16</v>
      </c>
      <c r="I1326" s="3"/>
      <c r="J1326" s="2" t="s">
        <v>5191</v>
      </c>
      <c r="K1326" s="2"/>
      <c r="L1326" s="2"/>
      <c r="M1326" s="2"/>
      <c r="N1326" s="2"/>
      <c r="O1326" s="2" t="s">
        <v>5192</v>
      </c>
      <c r="P1326" s="2"/>
      <c r="Q1326" s="2"/>
      <c r="R1326" s="2" t="s">
        <v>5193</v>
      </c>
      <c r="S1326" s="2"/>
      <c r="T1326" s="2"/>
      <c r="U1326" s="2" t="s">
        <v>21</v>
      </c>
    </row>
    <row r="1327" spans="1:23" x14ac:dyDescent="0.2">
      <c r="A1327" s="2" t="s">
        <v>5194</v>
      </c>
      <c r="B1327" s="2" t="s">
        <v>13</v>
      </c>
      <c r="C1327" s="10" t="str">
        <f>+VLOOKUP(A1327,NAV!A:C,3,FALSE)</f>
        <v>Tous</v>
      </c>
      <c r="D1327" s="2" t="s">
        <v>5195</v>
      </c>
      <c r="E1327" s="11" t="str">
        <f>VLOOKUP(A1327,NAV!A:E,5,FALSE)</f>
        <v>CARSO LABORATOIRES</v>
      </c>
      <c r="F1327" s="11" t="b">
        <f t="shared" ref="F1327:F1330" si="756">+D1327=E1327</f>
        <v>1</v>
      </c>
      <c r="G1327" s="2" t="s">
        <v>15</v>
      </c>
      <c r="H1327" s="3" t="s">
        <v>82</v>
      </c>
      <c r="I1327" s="3"/>
      <c r="J1327" s="2" t="s">
        <v>5196</v>
      </c>
      <c r="K1327" s="7" t="str">
        <f>VLOOKUP(A1327,NAV!A:F,6,FALSE)</f>
        <v>321 AVENUE JEAN JAURES</v>
      </c>
      <c r="L1327" s="7" t="b">
        <f t="shared" ref="L1327:L1330" si="757">J1327=K1327</f>
        <v>1</v>
      </c>
      <c r="M1327" s="2"/>
      <c r="N1327" s="2"/>
      <c r="O1327" s="2" t="s">
        <v>5197</v>
      </c>
      <c r="P1327" s="10" t="str">
        <f>VLOOKUP(A1327,NAV!A:H,8,FALSE)</f>
        <v>69362</v>
      </c>
      <c r="Q1327" s="10" t="b">
        <f t="shared" ref="Q1327:Q1330" si="758">O1327=P1327</f>
        <v>1</v>
      </c>
      <c r="R1327" s="2" t="s">
        <v>911</v>
      </c>
      <c r="S1327" s="10" t="str">
        <f>VLOOKUP(A1327,NAV!A:I,9,FALSE)</f>
        <v>LYON CEDEX 07</v>
      </c>
      <c r="T1327" s="10" t="b">
        <f t="shared" ref="T1327:T1330" si="759">R1327=S1327</f>
        <v>1</v>
      </c>
      <c r="U1327" s="2" t="s">
        <v>21</v>
      </c>
      <c r="V1327" s="9" t="str">
        <f>VLOOKUP(A1327,NAV!A:L,12,FALSE)</f>
        <v>FR</v>
      </c>
      <c r="W1327" t="str">
        <f>VLOOKUP(A1327,NAV!A:J,10,FALSE)</f>
        <v/>
      </c>
    </row>
    <row r="1328" spans="1:23" x14ac:dyDescent="0.2">
      <c r="A1328" s="2" t="s">
        <v>5198</v>
      </c>
      <c r="B1328" s="2" t="s">
        <v>13</v>
      </c>
      <c r="C1328" s="10" t="str">
        <f>+VLOOKUP(A1328,NAV!A:C,3,FALSE)</f>
        <v xml:space="preserve"> </v>
      </c>
      <c r="D1328" s="2" t="s">
        <v>5199</v>
      </c>
      <c r="E1328" s="11" t="str">
        <f>VLOOKUP(A1328,NAV!A:E,5,FALSE)</f>
        <v>CARTE BLANCHE PARTENAIRES</v>
      </c>
      <c r="F1328" s="11" t="b">
        <f t="shared" si="756"/>
        <v>1</v>
      </c>
      <c r="G1328" s="2" t="s">
        <v>15</v>
      </c>
      <c r="H1328" s="3" t="s">
        <v>16</v>
      </c>
      <c r="I1328" s="3"/>
      <c r="J1328" s="2" t="s">
        <v>5200</v>
      </c>
      <c r="K1328" s="7" t="str">
        <f>VLOOKUP(A1328,NAV!A:F,6,FALSE)</f>
        <v>38, rue La Bruyère</v>
      </c>
      <c r="L1328" s="7" t="b">
        <f t="shared" si="757"/>
        <v>1</v>
      </c>
      <c r="M1328" s="2"/>
      <c r="N1328" s="2"/>
      <c r="O1328" s="2" t="s">
        <v>31</v>
      </c>
      <c r="P1328" s="10" t="str">
        <f>VLOOKUP(A1328,NAV!A:H,8,FALSE)</f>
        <v>75009</v>
      </c>
      <c r="Q1328" s="10" t="b">
        <f t="shared" si="758"/>
        <v>1</v>
      </c>
      <c r="R1328" s="2" t="s">
        <v>20</v>
      </c>
      <c r="S1328" s="10" t="str">
        <f>VLOOKUP(A1328,NAV!A:I,9,FALSE)</f>
        <v>PARIS 9EME ARRONDISSEMENT</v>
      </c>
      <c r="T1328" s="10" t="b">
        <f t="shared" si="759"/>
        <v>0</v>
      </c>
      <c r="U1328" s="2" t="s">
        <v>21</v>
      </c>
      <c r="V1328" s="9" t="str">
        <f>VLOOKUP(A1328,NAV!A:L,12,FALSE)</f>
        <v>FR</v>
      </c>
      <c r="W1328" t="str">
        <f>VLOOKUP(A1328,NAV!A:J,10,FALSE)</f>
        <v/>
      </c>
    </row>
    <row r="1329" spans="1:23" x14ac:dyDescent="0.2">
      <c r="A1329" s="2" t="s">
        <v>5201</v>
      </c>
      <c r="B1329" s="2" t="s">
        <v>13</v>
      </c>
      <c r="C1329" s="10" t="str">
        <f>+VLOOKUP(A1329,NAV!A:C,3,FALSE)</f>
        <v>Tous</v>
      </c>
      <c r="D1329" s="2" t="s">
        <v>5202</v>
      </c>
      <c r="E1329" s="11" t="str">
        <f>VLOOKUP(A1329,NAV!A:E,5,FALSE)</f>
        <v>CARTES CADEAUX DISTRIBUTION SERVICE</v>
      </c>
      <c r="F1329" s="11" t="b">
        <f t="shared" si="756"/>
        <v>1</v>
      </c>
      <c r="G1329" s="2" t="s">
        <v>15</v>
      </c>
      <c r="H1329" s="3" t="s">
        <v>123</v>
      </c>
      <c r="I1329" s="3" t="s">
        <v>5203</v>
      </c>
      <c r="J1329" s="2" t="s">
        <v>5204</v>
      </c>
      <c r="K1329" s="7" t="str">
        <f>VLOOKUP(A1329,NAV!A:F,6,FALSE)</f>
        <v>255 Quai de la Bataille de Stalingrad</v>
      </c>
      <c r="L1329" s="7" t="b">
        <f t="shared" si="757"/>
        <v>1</v>
      </c>
      <c r="M1329" s="2"/>
      <c r="N1329" s="2"/>
      <c r="O1329" s="2" t="s">
        <v>246</v>
      </c>
      <c r="P1329" s="10" t="str">
        <f>VLOOKUP(A1329,NAV!A:H,8,FALSE)</f>
        <v>92130</v>
      </c>
      <c r="Q1329" s="10" t="b">
        <f t="shared" si="758"/>
        <v>1</v>
      </c>
      <c r="R1329" s="2" t="s">
        <v>247</v>
      </c>
      <c r="S1329" s="10" t="str">
        <f>VLOOKUP(A1329,NAV!A:I,9,FALSE)</f>
        <v>ISSY LES MOULINEAUX</v>
      </c>
      <c r="T1329" s="10" t="b">
        <f t="shared" si="759"/>
        <v>1</v>
      </c>
      <c r="U1329" s="2" t="s">
        <v>21</v>
      </c>
      <c r="V1329" s="9" t="str">
        <f>VLOOKUP(A1329,NAV!A:L,12,FALSE)</f>
        <v>FR</v>
      </c>
      <c r="W1329" t="str">
        <f>VLOOKUP(A1329,NAV!A:J,10,FALSE)</f>
        <v/>
      </c>
    </row>
    <row r="1330" spans="1:23" x14ac:dyDescent="0.2">
      <c r="A1330" s="2" t="s">
        <v>5205</v>
      </c>
      <c r="B1330" s="2" t="s">
        <v>13</v>
      </c>
      <c r="C1330" s="10" t="str">
        <f>+VLOOKUP(A1330,NAV!A:C,3,FALSE)</f>
        <v>Tous</v>
      </c>
      <c r="D1330" s="2" t="s">
        <v>5206</v>
      </c>
      <c r="E1330" s="11" t="str">
        <f>VLOOKUP(A1330,NAV!A:E,5,FALSE)</f>
        <v>CARTESIS</v>
      </c>
      <c r="F1330" s="11" t="b">
        <f t="shared" si="756"/>
        <v>1</v>
      </c>
      <c r="G1330" s="2" t="s">
        <v>15</v>
      </c>
      <c r="H1330" s="3" t="s">
        <v>34</v>
      </c>
      <c r="I1330" s="3"/>
      <c r="J1330" s="2" t="s">
        <v>5207</v>
      </c>
      <c r="K1330" s="7" t="str">
        <f>VLOOKUP(A1330,NAV!A:F,6,FALSE)</f>
        <v>93-95, RUE DE VENDÔME</v>
      </c>
      <c r="L1330" s="7" t="b">
        <f t="shared" si="757"/>
        <v>1</v>
      </c>
      <c r="M1330" s="2"/>
      <c r="N1330" s="2"/>
      <c r="O1330" s="2" t="s">
        <v>971</v>
      </c>
      <c r="P1330" s="10" t="str">
        <f>VLOOKUP(A1330,NAV!A:H,8,FALSE)</f>
        <v>69006</v>
      </c>
      <c r="Q1330" s="10" t="b">
        <f t="shared" si="758"/>
        <v>1</v>
      </c>
      <c r="R1330" s="2" t="s">
        <v>435</v>
      </c>
      <c r="S1330" s="10" t="str">
        <f>VLOOKUP(A1330,NAV!A:I,9,FALSE)</f>
        <v>LYON 6EME ARRONDISSEMENT</v>
      </c>
      <c r="T1330" s="10" t="b">
        <f t="shared" si="759"/>
        <v>0</v>
      </c>
      <c r="U1330" s="2" t="s">
        <v>21</v>
      </c>
      <c r="V1330" s="9" t="str">
        <f>VLOOKUP(A1330,NAV!A:L,12,FALSE)</f>
        <v>FR</v>
      </c>
      <c r="W1330" t="str">
        <f>VLOOKUP(A1330,NAV!A:J,10,FALSE)</f>
        <v/>
      </c>
    </row>
    <row r="1331" spans="1:23" hidden="1" x14ac:dyDescent="0.2">
      <c r="A1331" s="2"/>
      <c r="B1331" s="2" t="s">
        <v>43</v>
      </c>
      <c r="C1331" s="2"/>
      <c r="D1331" s="2" t="s">
        <v>5208</v>
      </c>
      <c r="E1331" s="11" t="e">
        <f>VLOOKUP(A1331,NAV!A:E,5,FALSE)</f>
        <v>#N/A</v>
      </c>
      <c r="F1331" s="11"/>
      <c r="G1331" s="2" t="s">
        <v>224</v>
      </c>
      <c r="H1331" s="3" t="s">
        <v>82</v>
      </c>
      <c r="I1331" s="3" t="s">
        <v>5209</v>
      </c>
      <c r="J1331" s="2" t="s">
        <v>5210</v>
      </c>
      <c r="K1331" s="2"/>
      <c r="L1331" s="2"/>
      <c r="M1331" s="2"/>
      <c r="N1331" s="2"/>
      <c r="O1331" s="2" t="s">
        <v>131</v>
      </c>
      <c r="P1331" s="2"/>
      <c r="Q1331" s="2"/>
      <c r="R1331" s="2" t="s">
        <v>20</v>
      </c>
      <c r="S1331" s="2"/>
      <c r="T1331" s="2"/>
      <c r="U1331" s="2" t="s">
        <v>21</v>
      </c>
    </row>
    <row r="1332" spans="1:23" x14ac:dyDescent="0.2">
      <c r="A1332" s="2" t="s">
        <v>5211</v>
      </c>
      <c r="B1332" s="2" t="s">
        <v>13</v>
      </c>
      <c r="C1332" s="10" t="str">
        <f>+VLOOKUP(A1332,NAV!A:C,3,FALSE)</f>
        <v xml:space="preserve"> </v>
      </c>
      <c r="D1332" s="2" t="s">
        <v>5212</v>
      </c>
      <c r="E1332" s="11" t="str">
        <f>VLOOKUP(A1332,NAV!A:E,5,FALSE)</f>
        <v>CARTIER INTERNATIONAL S.A</v>
      </c>
      <c r="F1332" s="11" t="b">
        <f>+D1332=E1332</f>
        <v>1</v>
      </c>
      <c r="G1332" s="2" t="s">
        <v>15</v>
      </c>
      <c r="H1332" s="3" t="s">
        <v>82</v>
      </c>
      <c r="I1332" s="3" t="s">
        <v>5209</v>
      </c>
      <c r="J1332" s="2" t="s">
        <v>5213</v>
      </c>
      <c r="K1332" s="7" t="str">
        <f>VLOOKUP(A1332,NAV!A:F,6,FALSE)</f>
        <v>50, chemin de la Chênaie</v>
      </c>
      <c r="L1332" s="7" t="b">
        <f>J1332=K1332</f>
        <v>1</v>
      </c>
      <c r="M1332" s="2" t="s">
        <v>18</v>
      </c>
      <c r="N1332" s="2"/>
      <c r="O1332" s="2" t="s">
        <v>5214</v>
      </c>
      <c r="P1332" s="10" t="str">
        <f>VLOOKUP(A1332,NAV!A:H,8,FALSE)</f>
        <v>1293 BELLEVUE</v>
      </c>
      <c r="Q1332" s="10" t="b">
        <f>O1332=P1332</f>
        <v>1</v>
      </c>
      <c r="R1332" s="2" t="s">
        <v>5215</v>
      </c>
      <c r="S1332" s="10" t="str">
        <f>VLOOKUP(A1332,NAV!A:I,9,FALSE)</f>
        <v>GENEVA</v>
      </c>
      <c r="T1332" s="10" t="b">
        <f>R1332=S1332</f>
        <v>1</v>
      </c>
      <c r="U1332" s="2" t="s">
        <v>86</v>
      </c>
      <c r="V1332" s="9" t="str">
        <f>VLOOKUP(A1332,NAV!A:L,12,FALSE)</f>
        <v>CH</v>
      </c>
      <c r="W1332" t="str">
        <f>VLOOKUP(A1332,NAV!A:J,10,FALSE)</f>
        <v/>
      </c>
    </row>
    <row r="1333" spans="1:23" hidden="1" x14ac:dyDescent="0.2">
      <c r="A1333" s="2"/>
      <c r="B1333" s="2" t="s">
        <v>13</v>
      </c>
      <c r="C1333" s="2"/>
      <c r="D1333" s="2" t="s">
        <v>5216</v>
      </c>
      <c r="E1333" s="11" t="e">
        <f>VLOOKUP(A1333,NAV!A:E,5,FALSE)</f>
        <v>#N/A</v>
      </c>
      <c r="F1333" s="11"/>
      <c r="G1333" s="2" t="s">
        <v>15</v>
      </c>
      <c r="H1333" s="3" t="s">
        <v>16</v>
      </c>
      <c r="I1333" s="3"/>
      <c r="J1333" s="2" t="s">
        <v>5217</v>
      </c>
      <c r="K1333" s="2"/>
      <c r="L1333" s="2"/>
      <c r="M1333" s="2"/>
      <c r="N1333" s="2"/>
      <c r="O1333" s="2" t="s">
        <v>131</v>
      </c>
      <c r="P1333" s="2"/>
      <c r="Q1333" s="2"/>
      <c r="R1333" s="2" t="s">
        <v>20</v>
      </c>
      <c r="S1333" s="2"/>
      <c r="T1333" s="2"/>
      <c r="U1333" s="2" t="s">
        <v>21</v>
      </c>
    </row>
    <row r="1334" spans="1:23" hidden="1" x14ac:dyDescent="0.2">
      <c r="A1334" s="2"/>
      <c r="B1334" s="2" t="s">
        <v>43</v>
      </c>
      <c r="C1334" s="2"/>
      <c r="D1334" s="2" t="s">
        <v>5218</v>
      </c>
      <c r="E1334" s="11" t="e">
        <f>VLOOKUP(A1334,NAV!A:E,5,FALSE)</f>
        <v>#N/A</v>
      </c>
      <c r="F1334" s="11"/>
      <c r="G1334" s="2" t="s">
        <v>15</v>
      </c>
      <c r="H1334" s="3" t="s">
        <v>82</v>
      </c>
      <c r="I1334" s="3" t="s">
        <v>5209</v>
      </c>
      <c r="J1334" s="2" t="s">
        <v>5219</v>
      </c>
      <c r="K1334" s="2"/>
      <c r="L1334" s="2"/>
      <c r="M1334" s="2"/>
      <c r="N1334" s="2"/>
      <c r="O1334" s="2" t="s">
        <v>4205</v>
      </c>
      <c r="P1334" s="2"/>
      <c r="Q1334" s="2"/>
      <c r="R1334" s="2" t="s">
        <v>789</v>
      </c>
      <c r="S1334" s="2"/>
      <c r="T1334" s="2"/>
      <c r="U1334" s="2" t="s">
        <v>86</v>
      </c>
    </row>
    <row r="1335" spans="1:23" x14ac:dyDescent="0.2">
      <c r="A1335" s="2" t="s">
        <v>5220</v>
      </c>
      <c r="B1335" s="2" t="s">
        <v>13</v>
      </c>
      <c r="C1335" s="10" t="str">
        <f>+VLOOKUP(A1335,NAV!A:C,3,FALSE)</f>
        <v xml:space="preserve"> </v>
      </c>
      <c r="D1335" s="2" t="s">
        <v>5221</v>
      </c>
      <c r="E1335" s="11" t="str">
        <f>VLOOKUP(A1335,NAV!A:E,5,FALSE)</f>
        <v>CARUELLE NICOLAS</v>
      </c>
      <c r="F1335" s="11" t="b">
        <f t="shared" ref="F1335:F1336" si="760">+D1335=E1335</f>
        <v>1</v>
      </c>
      <c r="G1335" s="2" t="s">
        <v>15</v>
      </c>
      <c r="H1335" s="3" t="s">
        <v>16</v>
      </c>
      <c r="I1335" s="3"/>
      <c r="J1335" s="2" t="s">
        <v>5222</v>
      </c>
      <c r="K1335" s="7" t="str">
        <f>VLOOKUP(A1335,NAV!A:F,6,FALSE)</f>
        <v>2, rue de l'industrie</v>
      </c>
      <c r="L1335" s="7" t="b">
        <f t="shared" ref="L1335:L1336" si="761">J1335=K1335</f>
        <v>1</v>
      </c>
      <c r="M1335" s="2"/>
      <c r="N1335" s="2"/>
      <c r="O1335" s="2" t="s">
        <v>5223</v>
      </c>
      <c r="P1335" s="10" t="str">
        <f>VLOOKUP(A1335,NAV!A:H,8,FALSE)</f>
        <v>45550</v>
      </c>
      <c r="Q1335" s="10" t="b">
        <f t="shared" ref="Q1335:Q1336" si="762">O1335=P1335</f>
        <v>1</v>
      </c>
      <c r="R1335" s="2" t="s">
        <v>5224</v>
      </c>
      <c r="S1335" s="10" t="str">
        <f>VLOOKUP(A1335,NAV!A:I,9,FALSE)</f>
        <v>ST DENIS DE L HOTEL</v>
      </c>
      <c r="T1335" s="10" t="b">
        <f t="shared" ref="T1335:T1336" si="763">R1335=S1335</f>
        <v>0</v>
      </c>
      <c r="U1335" s="2" t="s">
        <v>21</v>
      </c>
      <c r="V1335" s="9" t="str">
        <f>VLOOKUP(A1335,NAV!A:L,12,FALSE)</f>
        <v>FR</v>
      </c>
      <c r="W1335" t="str">
        <f>VLOOKUP(A1335,NAV!A:J,10,FALSE)</f>
        <v/>
      </c>
    </row>
    <row r="1336" spans="1:23" x14ac:dyDescent="0.2">
      <c r="A1336" s="2" t="s">
        <v>5225</v>
      </c>
      <c r="B1336" s="2" t="s">
        <v>13</v>
      </c>
      <c r="C1336" s="10" t="str">
        <f>+VLOOKUP(A1336,NAV!A:C,3,FALSE)</f>
        <v>Tous</v>
      </c>
      <c r="D1336" s="2" t="s">
        <v>5226</v>
      </c>
      <c r="E1336" s="11" t="str">
        <f>VLOOKUP(A1336,NAV!A:E,5,FALSE)</f>
        <v>CASA LINEA</v>
      </c>
      <c r="F1336" s="11" t="b">
        <f t="shared" si="760"/>
        <v>1</v>
      </c>
      <c r="G1336" s="2" t="s">
        <v>15</v>
      </c>
      <c r="H1336" s="3" t="s">
        <v>689</v>
      </c>
      <c r="I1336" s="3"/>
      <c r="J1336" s="2" t="s">
        <v>5227</v>
      </c>
      <c r="K1336" s="7" t="str">
        <f>VLOOKUP(A1336,NAV!A:F,6,FALSE)</f>
        <v>123 Avenue de la Fleuride</v>
      </c>
      <c r="L1336" s="7" t="b">
        <f t="shared" si="761"/>
        <v>1</v>
      </c>
      <c r="M1336" s="2" t="s">
        <v>5228</v>
      </c>
      <c r="N1336" s="2"/>
      <c r="O1336" s="2" t="s">
        <v>5229</v>
      </c>
      <c r="P1336" s="10" t="str">
        <f>VLOOKUP(A1336,NAV!A:H,8,FALSE)</f>
        <v>13400</v>
      </c>
      <c r="Q1336" s="10" t="b">
        <f t="shared" si="762"/>
        <v>1</v>
      </c>
      <c r="R1336" s="2" t="s">
        <v>5230</v>
      </c>
      <c r="S1336" s="10" t="str">
        <f>VLOOKUP(A1336,NAV!A:I,9,FALSE)</f>
        <v>AUBAGNE</v>
      </c>
      <c r="T1336" s="10" t="b">
        <f t="shared" si="763"/>
        <v>1</v>
      </c>
      <c r="U1336" s="2" t="s">
        <v>21</v>
      </c>
      <c r="V1336" s="9" t="str">
        <f>VLOOKUP(A1336,NAV!A:L,12,FALSE)</f>
        <v>FR</v>
      </c>
      <c r="W1336" t="str">
        <f>VLOOKUP(A1336,NAV!A:J,10,FALSE)</f>
        <v/>
      </c>
    </row>
    <row r="1337" spans="1:23" hidden="1" x14ac:dyDescent="0.2">
      <c r="A1337" s="2"/>
      <c r="B1337" s="2" t="s">
        <v>13</v>
      </c>
      <c r="C1337" s="2"/>
      <c r="D1337" s="2" t="s">
        <v>5231</v>
      </c>
      <c r="E1337" s="11" t="e">
        <f>VLOOKUP(A1337,NAV!A:E,5,FALSE)</f>
        <v>#N/A</v>
      </c>
      <c r="F1337" s="11"/>
      <c r="G1337" s="2" t="s">
        <v>15</v>
      </c>
      <c r="H1337" s="3" t="s">
        <v>82</v>
      </c>
      <c r="I1337" s="3"/>
      <c r="J1337" s="2" t="s">
        <v>5232</v>
      </c>
      <c r="K1337" s="2"/>
      <c r="L1337" s="2"/>
      <c r="M1337" s="2" t="s">
        <v>5233</v>
      </c>
      <c r="N1337" s="2"/>
      <c r="O1337" s="2" t="s">
        <v>5234</v>
      </c>
      <c r="P1337" s="2"/>
      <c r="Q1337" s="2"/>
      <c r="R1337" s="2" t="s">
        <v>5235</v>
      </c>
      <c r="S1337" s="2"/>
      <c r="T1337" s="2"/>
      <c r="U1337" s="2" t="s">
        <v>21</v>
      </c>
    </row>
    <row r="1338" spans="1:23" x14ac:dyDescent="0.2">
      <c r="A1338" s="2" t="s">
        <v>5236</v>
      </c>
      <c r="B1338" s="2" t="s">
        <v>13</v>
      </c>
      <c r="C1338" s="10" t="str">
        <f>+VLOOKUP(A1338,NAV!A:C,3,FALSE)</f>
        <v>Tous</v>
      </c>
      <c r="D1338" s="2" t="s">
        <v>5237</v>
      </c>
      <c r="E1338" s="11" t="str">
        <f>VLOOKUP(A1338,NAV!A:E,5,FALSE)</f>
        <v>CASCADES</v>
      </c>
      <c r="F1338" s="11" t="b">
        <f>+D1338=E1338</f>
        <v>1</v>
      </c>
      <c r="G1338" s="2" t="s">
        <v>15</v>
      </c>
      <c r="H1338" s="3" t="s">
        <v>82</v>
      </c>
      <c r="I1338" s="3"/>
      <c r="J1338" s="2" t="s">
        <v>5238</v>
      </c>
      <c r="K1338" s="7" t="str">
        <f>VLOOKUP(A1338,NAV!A:F,6,FALSE)</f>
        <v>AV MAURICE FRANCK</v>
      </c>
      <c r="L1338" s="7" t="b">
        <f>J1338=K1338</f>
        <v>1</v>
      </c>
      <c r="M1338" s="2"/>
      <c r="N1338" s="2"/>
      <c r="O1338" s="2" t="s">
        <v>5239</v>
      </c>
      <c r="P1338" s="10" t="str">
        <f>VLOOKUP(A1338,NAV!A:H,8,FALSE)</f>
        <v>73110</v>
      </c>
      <c r="Q1338" s="10" t="b">
        <f>O1338=P1338</f>
        <v>1</v>
      </c>
      <c r="R1338" s="2" t="s">
        <v>5240</v>
      </c>
      <c r="S1338" s="10" t="str">
        <f>VLOOKUP(A1338,NAV!A:I,9,FALSE)</f>
        <v>ARVILLARD</v>
      </c>
      <c r="T1338" s="10" t="b">
        <f>R1338=S1338</f>
        <v>0</v>
      </c>
      <c r="U1338" s="2" t="s">
        <v>21</v>
      </c>
      <c r="V1338" s="9" t="str">
        <f>VLOOKUP(A1338,NAV!A:L,12,FALSE)</f>
        <v>FR</v>
      </c>
      <c r="W1338" t="str">
        <f>VLOOKUP(A1338,NAV!A:J,10,FALSE)</f>
        <v/>
      </c>
    </row>
    <row r="1339" spans="1:23" hidden="1" x14ac:dyDescent="0.2">
      <c r="A1339" s="2"/>
      <c r="B1339" s="2" t="s">
        <v>43</v>
      </c>
      <c r="C1339" s="2"/>
      <c r="D1339" s="2" t="s">
        <v>5241</v>
      </c>
      <c r="E1339" s="11" t="e">
        <f>VLOOKUP(A1339,NAV!A:E,5,FALSE)</f>
        <v>#N/A</v>
      </c>
      <c r="F1339" s="11"/>
      <c r="G1339" s="2" t="s">
        <v>15</v>
      </c>
      <c r="H1339" s="3" t="s">
        <v>297</v>
      </c>
      <c r="I1339" s="3"/>
      <c r="J1339" s="2" t="s">
        <v>5242</v>
      </c>
      <c r="K1339" s="2"/>
      <c r="L1339" s="2"/>
      <c r="M1339" s="2"/>
      <c r="N1339" s="2"/>
      <c r="O1339" s="2" t="s">
        <v>5243</v>
      </c>
      <c r="P1339" s="2"/>
      <c r="Q1339" s="2"/>
      <c r="R1339" s="2" t="s">
        <v>301</v>
      </c>
      <c r="S1339" s="2"/>
      <c r="T1339" s="2"/>
      <c r="U1339" s="2" t="s">
        <v>302</v>
      </c>
    </row>
    <row r="1340" spans="1:23" x14ac:dyDescent="0.2">
      <c r="A1340" s="2" t="s">
        <v>5244</v>
      </c>
      <c r="B1340" s="2" t="s">
        <v>13</v>
      </c>
      <c r="C1340" s="10" t="str">
        <f>+VLOOKUP(A1340,NAV!A:C,3,FALSE)</f>
        <v>Tous</v>
      </c>
      <c r="D1340" s="2" t="s">
        <v>5245</v>
      </c>
      <c r="E1340" s="11" t="str">
        <f>VLOOKUP(A1340,NAV!A:E,5,FALSE)</f>
        <v>CASERTA</v>
      </c>
      <c r="F1340" s="11" t="b">
        <f t="shared" ref="F1340:F1341" si="764">+D1340=E1340</f>
        <v>1</v>
      </c>
      <c r="G1340" s="2" t="s">
        <v>15</v>
      </c>
      <c r="H1340" s="3" t="s">
        <v>16</v>
      </c>
      <c r="I1340" s="3"/>
      <c r="J1340" s="2" t="s">
        <v>5246</v>
      </c>
      <c r="K1340" s="7" t="str">
        <f>VLOOKUP(A1340,NAV!A:F,6,FALSE)</f>
        <v>25 RUE DE CLICHY</v>
      </c>
      <c r="L1340" s="7" t="b">
        <f t="shared" ref="L1340:L1341" si="765">J1340=K1340</f>
        <v>1</v>
      </c>
      <c r="M1340" s="2"/>
      <c r="N1340" s="2"/>
      <c r="O1340" s="2" t="s">
        <v>3257</v>
      </c>
      <c r="P1340" s="10" t="str">
        <f>VLOOKUP(A1340,NAV!A:H,8,FALSE)</f>
        <v>93400</v>
      </c>
      <c r="Q1340" s="10" t="b">
        <f t="shared" ref="Q1340:Q1341" si="766">O1340=P1340</f>
        <v>1</v>
      </c>
      <c r="R1340" s="2" t="s">
        <v>5247</v>
      </c>
      <c r="S1340" s="10" t="str">
        <f>VLOOKUP(A1340,NAV!A:I,9,FALSE)</f>
        <v>ST OUEN</v>
      </c>
      <c r="T1340" s="10" t="b">
        <f t="shared" ref="T1340:T1341" si="767">R1340=S1340</f>
        <v>0</v>
      </c>
      <c r="U1340" s="2" t="s">
        <v>21</v>
      </c>
      <c r="V1340" s="9" t="str">
        <f>VLOOKUP(A1340,NAV!A:L,12,FALSE)</f>
        <v>FR</v>
      </c>
      <c r="W1340" t="str">
        <f>VLOOKUP(A1340,NAV!A:J,10,FALSE)</f>
        <v/>
      </c>
    </row>
    <row r="1341" spans="1:23" x14ac:dyDescent="0.2">
      <c r="A1341" s="2" t="s">
        <v>5248</v>
      </c>
      <c r="B1341" s="2" t="s">
        <v>13</v>
      </c>
      <c r="C1341" s="10" t="str">
        <f>+VLOOKUP(A1341,NAV!A:C,3,FALSE)</f>
        <v>Tous</v>
      </c>
      <c r="D1341" s="2" t="s">
        <v>5249</v>
      </c>
      <c r="E1341" s="11" t="str">
        <f>VLOOKUP(A1341,NAV!A:E,5,FALSE)</f>
        <v>CASH NANTERRE</v>
      </c>
      <c r="F1341" s="11" t="b">
        <f t="shared" si="764"/>
        <v>1</v>
      </c>
      <c r="G1341" s="2" t="s">
        <v>15</v>
      </c>
      <c r="H1341" s="3" t="s">
        <v>16</v>
      </c>
      <c r="I1341" s="3"/>
      <c r="J1341" s="2" t="s">
        <v>5250</v>
      </c>
      <c r="K1341" s="7" t="str">
        <f>VLOOKUP(A1341,NAV!A:F,6,FALSE)</f>
        <v>406 avenue de la République</v>
      </c>
      <c r="L1341" s="7" t="b">
        <f t="shared" si="765"/>
        <v>1</v>
      </c>
      <c r="M1341" s="2"/>
      <c r="N1341" s="2"/>
      <c r="O1341" s="2" t="s">
        <v>5251</v>
      </c>
      <c r="P1341" s="10" t="str">
        <f>VLOOKUP(A1341,NAV!A:H,8,FALSE)</f>
        <v>92014</v>
      </c>
      <c r="Q1341" s="10" t="b">
        <f t="shared" si="766"/>
        <v>1</v>
      </c>
      <c r="R1341" s="2" t="s">
        <v>5252</v>
      </c>
      <c r="S1341" s="10" t="str">
        <f>VLOOKUP(A1341,NAV!A:I,9,FALSE)</f>
        <v>NANTERRE cedex</v>
      </c>
      <c r="T1341" s="10" t="b">
        <f t="shared" si="767"/>
        <v>1</v>
      </c>
      <c r="U1341" s="2" t="s">
        <v>21</v>
      </c>
      <c r="V1341" s="9" t="str">
        <f>VLOOKUP(A1341,NAV!A:L,12,FALSE)</f>
        <v>FR</v>
      </c>
      <c r="W1341" t="str">
        <f>VLOOKUP(A1341,NAV!A:J,10,FALSE)</f>
        <v/>
      </c>
    </row>
    <row r="1342" spans="1:23" hidden="1" x14ac:dyDescent="0.2">
      <c r="A1342" s="2"/>
      <c r="B1342" s="2" t="s">
        <v>13</v>
      </c>
      <c r="C1342" s="2"/>
      <c r="D1342" s="2" t="s">
        <v>5253</v>
      </c>
      <c r="E1342" s="11" t="e">
        <f>VLOOKUP(A1342,NAV!A:E,5,FALSE)</f>
        <v>#N/A</v>
      </c>
      <c r="F1342" s="11"/>
      <c r="G1342" s="2" t="s">
        <v>305</v>
      </c>
      <c r="H1342" s="3" t="s">
        <v>2360</v>
      </c>
      <c r="I1342" s="3"/>
      <c r="J1342" s="2" t="s">
        <v>5254</v>
      </c>
      <c r="K1342" s="2"/>
      <c r="L1342" s="2"/>
      <c r="M1342" s="2" t="s">
        <v>5255</v>
      </c>
      <c r="N1342" s="2"/>
      <c r="O1342" s="2" t="s">
        <v>5256</v>
      </c>
      <c r="P1342" s="2"/>
      <c r="Q1342" s="2"/>
      <c r="R1342" s="2" t="s">
        <v>5257</v>
      </c>
      <c r="S1342" s="2"/>
      <c r="T1342" s="2"/>
      <c r="U1342" s="2" t="s">
        <v>21</v>
      </c>
    </row>
    <row r="1343" spans="1:23" hidden="1" x14ac:dyDescent="0.2">
      <c r="A1343" s="2"/>
      <c r="B1343" s="2" t="s">
        <v>13</v>
      </c>
      <c r="C1343" s="2"/>
      <c r="D1343" s="2" t="s">
        <v>5258</v>
      </c>
      <c r="E1343" s="11" t="e">
        <f>VLOOKUP(A1343,NAV!A:E,5,FALSE)</f>
        <v>#N/A</v>
      </c>
      <c r="F1343" s="11"/>
      <c r="G1343" s="2" t="s">
        <v>15</v>
      </c>
      <c r="H1343" s="3" t="s">
        <v>16</v>
      </c>
      <c r="I1343" s="3"/>
      <c r="J1343" s="2" t="s">
        <v>5259</v>
      </c>
      <c r="K1343" s="2"/>
      <c r="L1343" s="2"/>
      <c r="M1343" s="2"/>
      <c r="N1343" s="2"/>
      <c r="O1343" s="2" t="s">
        <v>5260</v>
      </c>
      <c r="P1343" s="2"/>
      <c r="Q1343" s="2"/>
      <c r="R1343" s="2" t="s">
        <v>5261</v>
      </c>
      <c r="S1343" s="2"/>
      <c r="T1343" s="2"/>
      <c r="U1343" s="2" t="s">
        <v>21</v>
      </c>
    </row>
    <row r="1344" spans="1:23" x14ac:dyDescent="0.2">
      <c r="A1344" s="2" t="s">
        <v>5262</v>
      </c>
      <c r="B1344" s="2" t="s">
        <v>13</v>
      </c>
      <c r="C1344" s="10" t="str">
        <f>+VLOOKUP(A1344,NAV!A:C,3,FALSE)</f>
        <v xml:space="preserve"> </v>
      </c>
      <c r="D1344" s="2" t="s">
        <v>5263</v>
      </c>
      <c r="E1344" s="11" t="str">
        <f>VLOOKUP(A1344,NAV!A:E,5,FALSE)</f>
        <v>CASSIOPAE</v>
      </c>
      <c r="F1344" s="11" t="b">
        <f>+D1344=E1344</f>
        <v>1</v>
      </c>
      <c r="G1344" s="2" t="s">
        <v>15</v>
      </c>
      <c r="H1344" s="3" t="s">
        <v>34</v>
      </c>
      <c r="I1344" s="3"/>
      <c r="J1344" s="2" t="s">
        <v>5264</v>
      </c>
      <c r="K1344" s="7" t="str">
        <f>VLOOKUP(A1344,NAV!A:F,6,FALSE)</f>
        <v>174 Quai de Jemmapes</v>
      </c>
      <c r="L1344" s="7" t="b">
        <f>J1344=K1344</f>
        <v>1</v>
      </c>
      <c r="M1344" s="2" t="s">
        <v>18</v>
      </c>
      <c r="N1344" s="2"/>
      <c r="O1344" s="2" t="s">
        <v>879</v>
      </c>
      <c r="P1344" s="10" t="str">
        <f>VLOOKUP(A1344,NAV!A:H,8,FALSE)</f>
        <v>75010</v>
      </c>
      <c r="Q1344" s="10" t="b">
        <f>O1344=P1344</f>
        <v>1</v>
      </c>
      <c r="R1344" s="2" t="s">
        <v>20</v>
      </c>
      <c r="S1344" s="10" t="str">
        <f>VLOOKUP(A1344,NAV!A:I,9,FALSE)</f>
        <v>PARIS 10EME ARRONDISSEMENT</v>
      </c>
      <c r="T1344" s="10" t="b">
        <f>R1344=S1344</f>
        <v>0</v>
      </c>
      <c r="U1344" s="2" t="s">
        <v>21</v>
      </c>
      <c r="V1344" s="9" t="str">
        <f>VLOOKUP(A1344,NAV!A:L,12,FALSE)</f>
        <v>FR</v>
      </c>
      <c r="W1344" t="str">
        <f>VLOOKUP(A1344,NAV!A:J,10,FALSE)</f>
        <v/>
      </c>
    </row>
    <row r="1345" spans="1:23" hidden="1" x14ac:dyDescent="0.2">
      <c r="A1345" s="2"/>
      <c r="B1345" s="2" t="s">
        <v>13</v>
      </c>
      <c r="C1345" s="2"/>
      <c r="D1345" s="2" t="s">
        <v>5265</v>
      </c>
      <c r="E1345" s="11" t="e">
        <f>VLOOKUP(A1345,NAV!A:E,5,FALSE)</f>
        <v>#N/A</v>
      </c>
      <c r="F1345" s="11"/>
      <c r="G1345" s="2" t="s">
        <v>15</v>
      </c>
      <c r="H1345" s="3" t="s">
        <v>689</v>
      </c>
      <c r="I1345" s="3"/>
      <c r="J1345" s="2" t="s">
        <v>18</v>
      </c>
      <c r="K1345" s="2"/>
      <c r="L1345" s="2"/>
      <c r="M1345" s="2"/>
      <c r="N1345" s="2"/>
      <c r="O1345" s="2" t="s">
        <v>5266</v>
      </c>
      <c r="P1345" s="2"/>
      <c r="Q1345" s="2"/>
      <c r="R1345" s="2" t="s">
        <v>5267</v>
      </c>
      <c r="S1345" s="2"/>
      <c r="T1345" s="2"/>
      <c r="U1345" s="2" t="s">
        <v>21</v>
      </c>
    </row>
    <row r="1346" spans="1:23" hidden="1" x14ac:dyDescent="0.2">
      <c r="A1346" s="2"/>
      <c r="B1346" s="2" t="s">
        <v>13</v>
      </c>
      <c r="C1346" s="2"/>
      <c r="D1346" s="2" t="s">
        <v>5268</v>
      </c>
      <c r="E1346" s="11" t="e">
        <f>VLOOKUP(A1346,NAV!A:E,5,FALSE)</f>
        <v>#N/A</v>
      </c>
      <c r="F1346" s="11"/>
      <c r="G1346" s="2" t="s">
        <v>15</v>
      </c>
      <c r="H1346" s="3" t="s">
        <v>16</v>
      </c>
      <c r="I1346" s="3"/>
      <c r="J1346" s="2"/>
      <c r="K1346" s="2"/>
      <c r="L1346" s="2"/>
      <c r="M1346" s="2"/>
      <c r="N1346" s="2"/>
      <c r="O1346" s="2" t="s">
        <v>5269</v>
      </c>
      <c r="P1346" s="2"/>
      <c r="Q1346" s="2"/>
      <c r="R1346" s="2" t="s">
        <v>20</v>
      </c>
      <c r="S1346" s="2"/>
      <c r="T1346" s="2"/>
      <c r="U1346" s="2" t="s">
        <v>21</v>
      </c>
    </row>
    <row r="1347" spans="1:23" x14ac:dyDescent="0.2">
      <c r="A1347" s="2" t="s">
        <v>5270</v>
      </c>
      <c r="B1347" s="2" t="s">
        <v>13</v>
      </c>
      <c r="C1347" s="10" t="str">
        <f>+VLOOKUP(A1347,NAV!A:C,3,FALSE)</f>
        <v>Tous</v>
      </c>
      <c r="D1347" s="2" t="s">
        <v>5271</v>
      </c>
      <c r="E1347" s="11" t="str">
        <f>VLOOKUP(A1347,NAV!A:E,5,FALSE)</f>
        <v>CASTORAMA FRANCE</v>
      </c>
      <c r="F1347" s="11" t="b">
        <f t="shared" ref="F1347:F1354" si="768">+D1347=E1347</f>
        <v>1</v>
      </c>
      <c r="G1347" s="2" t="s">
        <v>15</v>
      </c>
      <c r="H1347" s="3" t="s">
        <v>276</v>
      </c>
      <c r="I1347" s="3" t="s">
        <v>4511</v>
      </c>
      <c r="J1347" s="2" t="s">
        <v>18</v>
      </c>
      <c r="K1347" s="7" t="str">
        <f>VLOOKUP(A1347,NAV!A:F,6,FALSE)</f>
        <v>.</v>
      </c>
      <c r="L1347" s="7" t="b">
        <f t="shared" ref="L1347:L1354" si="769">J1347=K1347</f>
        <v>1</v>
      </c>
      <c r="M1347" s="2" t="s">
        <v>18</v>
      </c>
      <c r="N1347" s="2"/>
      <c r="O1347" s="2" t="s">
        <v>5272</v>
      </c>
      <c r="P1347" s="10" t="str">
        <f>VLOOKUP(A1347,NAV!A:H,8,FALSE)</f>
        <v>95460</v>
      </c>
      <c r="Q1347" s="10" t="b">
        <f t="shared" ref="Q1347:Q1354" si="770">O1347=P1347</f>
        <v>1</v>
      </c>
      <c r="R1347" s="2" t="s">
        <v>5273</v>
      </c>
      <c r="S1347" s="10" t="str">
        <f>VLOOKUP(A1347,NAV!A:I,9,FALSE)</f>
        <v>EZANVILLE</v>
      </c>
      <c r="T1347" s="10" t="b">
        <f t="shared" ref="T1347:T1354" si="771">R1347=S1347</f>
        <v>1</v>
      </c>
      <c r="U1347" s="2" t="s">
        <v>21</v>
      </c>
      <c r="V1347" s="9" t="str">
        <f>VLOOKUP(A1347,NAV!A:L,12,FALSE)</f>
        <v>FR</v>
      </c>
      <c r="W1347" t="str">
        <f>VLOOKUP(A1347,NAV!A:J,10,FALSE)</f>
        <v/>
      </c>
    </row>
    <row r="1348" spans="1:23" x14ac:dyDescent="0.2">
      <c r="A1348" s="2" t="s">
        <v>5274</v>
      </c>
      <c r="B1348" s="2" t="s">
        <v>13</v>
      </c>
      <c r="C1348" s="10" t="str">
        <f>+VLOOKUP(A1348,NAV!A:C,3,FALSE)</f>
        <v>Tous</v>
      </c>
      <c r="D1348" s="2" t="s">
        <v>5275</v>
      </c>
      <c r="E1348" s="11" t="str">
        <f>VLOOKUP(A1348,NAV!A:E,5,FALSE)</f>
        <v>CAT</v>
      </c>
      <c r="F1348" s="11" t="b">
        <f t="shared" si="768"/>
        <v>1</v>
      </c>
      <c r="G1348" s="2" t="s">
        <v>15</v>
      </c>
      <c r="H1348" s="3" t="s">
        <v>16</v>
      </c>
      <c r="I1348" s="3" t="s">
        <v>2136</v>
      </c>
      <c r="J1348" s="2" t="s">
        <v>18</v>
      </c>
      <c r="K1348" s="7" t="str">
        <f>VLOOKUP(A1348,NAV!A:F,6,FALSE)</f>
        <v>.</v>
      </c>
      <c r="L1348" s="7" t="b">
        <f t="shared" si="769"/>
        <v>1</v>
      </c>
      <c r="M1348" s="2"/>
      <c r="N1348" s="2"/>
      <c r="O1348" s="2" t="s">
        <v>110</v>
      </c>
      <c r="P1348" s="10" t="str">
        <f>VLOOKUP(A1348,NAV!A:H,8,FALSE)</f>
        <v>92100</v>
      </c>
      <c r="Q1348" s="10" t="b">
        <f t="shared" si="770"/>
        <v>1</v>
      </c>
      <c r="R1348" s="2" t="s">
        <v>111</v>
      </c>
      <c r="S1348" s="10" t="str">
        <f>VLOOKUP(A1348,NAV!A:I,9,FALSE)</f>
        <v>BOULOGNE BILLANCOURT</v>
      </c>
      <c r="T1348" s="10" t="b">
        <f t="shared" si="771"/>
        <v>1</v>
      </c>
      <c r="U1348" s="2" t="s">
        <v>21</v>
      </c>
      <c r="V1348" s="9" t="str">
        <f>VLOOKUP(A1348,NAV!A:L,12,FALSE)</f>
        <v>FR</v>
      </c>
      <c r="W1348" t="str">
        <f>VLOOKUP(A1348,NAV!A:J,10,FALSE)</f>
        <v/>
      </c>
    </row>
    <row r="1349" spans="1:23" x14ac:dyDescent="0.2">
      <c r="A1349" s="2" t="s">
        <v>5276</v>
      </c>
      <c r="B1349" s="2" t="s">
        <v>13</v>
      </c>
      <c r="C1349" s="10" t="str">
        <f>+VLOOKUP(A1349,NAV!A:C,3,FALSE)</f>
        <v>Tous</v>
      </c>
      <c r="D1349" s="2" t="s">
        <v>5277</v>
      </c>
      <c r="E1349" s="11" t="str">
        <f>VLOOKUP(A1349,NAV!A:E,5,FALSE)</f>
        <v>CATALENT FRANCE OSNY</v>
      </c>
      <c r="F1349" s="11" t="b">
        <f t="shared" si="768"/>
        <v>1</v>
      </c>
      <c r="G1349" s="2" t="s">
        <v>15</v>
      </c>
      <c r="H1349" s="3" t="s">
        <v>16</v>
      </c>
      <c r="I1349" s="3"/>
      <c r="J1349" s="2" t="s">
        <v>5278</v>
      </c>
      <c r="K1349" s="7" t="str">
        <f>VLOOKUP(A1349,NAV!A:F,6,FALSE)</f>
        <v>17 RUE DE PONTOISE</v>
      </c>
      <c r="L1349" s="7" t="b">
        <f t="shared" si="769"/>
        <v>1</v>
      </c>
      <c r="M1349" s="2"/>
      <c r="N1349" s="2"/>
      <c r="O1349" s="2" t="s">
        <v>5279</v>
      </c>
      <c r="P1349" s="10" t="str">
        <f>VLOOKUP(A1349,NAV!A:H,8,FALSE)</f>
        <v>95520</v>
      </c>
      <c r="Q1349" s="10" t="b">
        <f t="shared" si="770"/>
        <v>1</v>
      </c>
      <c r="R1349" s="2" t="s">
        <v>5280</v>
      </c>
      <c r="S1349" s="10" t="str">
        <f>VLOOKUP(A1349,NAV!A:I,9,FALSE)</f>
        <v>OSNY</v>
      </c>
      <c r="T1349" s="10" t="b">
        <f t="shared" si="771"/>
        <v>1</v>
      </c>
      <c r="U1349" s="2" t="s">
        <v>21</v>
      </c>
      <c r="V1349" s="9" t="str">
        <f>VLOOKUP(A1349,NAV!A:L,12,FALSE)</f>
        <v>FR</v>
      </c>
      <c r="W1349" t="str">
        <f>VLOOKUP(A1349,NAV!A:J,10,FALSE)</f>
        <v/>
      </c>
    </row>
    <row r="1350" spans="1:23" x14ac:dyDescent="0.2">
      <c r="A1350" s="2" t="s">
        <v>5281</v>
      </c>
      <c r="B1350" s="2" t="s">
        <v>13</v>
      </c>
      <c r="C1350" s="10" t="str">
        <f>+VLOOKUP(A1350,NAV!A:C,3,FALSE)</f>
        <v xml:space="preserve"> </v>
      </c>
      <c r="D1350" s="2" t="s">
        <v>5282</v>
      </c>
      <c r="E1350" s="11" t="str">
        <f>VLOOKUP(A1350,NAV!A:E,5,FALSE)</f>
        <v>CATALINA MARKETING</v>
      </c>
      <c r="F1350" s="11" t="b">
        <f t="shared" si="768"/>
        <v>1</v>
      </c>
      <c r="G1350" s="2" t="s">
        <v>15</v>
      </c>
      <c r="H1350" s="3" t="s">
        <v>16</v>
      </c>
      <c r="I1350" s="3"/>
      <c r="J1350" s="2" t="s">
        <v>5283</v>
      </c>
      <c r="K1350" s="7" t="str">
        <f>VLOOKUP(A1350,NAV!A:F,6,FALSE)</f>
        <v>86/88 RUE THIERS</v>
      </c>
      <c r="L1350" s="7" t="b">
        <f t="shared" si="769"/>
        <v>1</v>
      </c>
      <c r="M1350" s="2"/>
      <c r="N1350" s="2"/>
      <c r="O1350" s="2" t="s">
        <v>1615</v>
      </c>
      <c r="P1350" s="10" t="str">
        <f>VLOOKUP(A1350,NAV!A:H,8,FALSE)</f>
        <v>92513</v>
      </c>
      <c r="Q1350" s="10" t="b">
        <f t="shared" si="770"/>
        <v>1</v>
      </c>
      <c r="R1350" s="2" t="s">
        <v>111</v>
      </c>
      <c r="S1350" s="10" t="str">
        <f>VLOOKUP(A1350,NAV!A:I,9,FALSE)</f>
        <v>BOULOGNE</v>
      </c>
      <c r="T1350" s="10" t="b">
        <f t="shared" si="771"/>
        <v>0</v>
      </c>
      <c r="U1350" s="2" t="s">
        <v>21</v>
      </c>
      <c r="V1350" s="9" t="str">
        <f>VLOOKUP(A1350,NAV!A:L,12,FALSE)</f>
        <v>FR</v>
      </c>
      <c r="W1350" t="str">
        <f>VLOOKUP(A1350,NAV!A:J,10,FALSE)</f>
        <v/>
      </c>
    </row>
    <row r="1351" spans="1:23" x14ac:dyDescent="0.2">
      <c r="A1351" s="2" t="s">
        <v>5284</v>
      </c>
      <c r="B1351" s="2" t="s">
        <v>43</v>
      </c>
      <c r="C1351" s="10" t="str">
        <f>+VLOOKUP(A1351,NAV!A:C,3,FALSE)</f>
        <v>Tous</v>
      </c>
      <c r="D1351" s="2" t="s">
        <v>5285</v>
      </c>
      <c r="E1351" s="11" t="str">
        <f>VLOOKUP(A1351,NAV!A:E,5,FALSE)</f>
        <v>CATENA SIEGE SOCIAL</v>
      </c>
      <c r="F1351" s="11" t="b">
        <f t="shared" si="768"/>
        <v>1</v>
      </c>
      <c r="G1351" s="2" t="s">
        <v>15</v>
      </c>
      <c r="H1351" s="3" t="s">
        <v>1361</v>
      </c>
      <c r="I1351" s="3"/>
      <c r="J1351" s="2" t="s">
        <v>5286</v>
      </c>
      <c r="K1351" s="7" t="str">
        <f>VLOOKUP(A1351,NAV!A:F,6,FALSE)</f>
        <v>LE GENIEVRE BP33</v>
      </c>
      <c r="L1351" s="7" t="b">
        <f t="shared" si="769"/>
        <v>1</v>
      </c>
      <c r="M1351" s="2"/>
      <c r="N1351" s="2"/>
      <c r="O1351" s="2" t="s">
        <v>5287</v>
      </c>
      <c r="P1351" s="10" t="str">
        <f>VLOOKUP(A1351,NAV!A:H,8,FALSE)</f>
        <v>72210</v>
      </c>
      <c r="Q1351" s="10" t="b">
        <f t="shared" si="770"/>
        <v>1</v>
      </c>
      <c r="R1351" s="2" t="s">
        <v>5288</v>
      </c>
      <c r="S1351" s="10" t="str">
        <f>VLOOKUP(A1351,NAV!A:I,9,FALSE)</f>
        <v>CHEMIRE LE GAUDIN</v>
      </c>
      <c r="T1351" s="10" t="b">
        <f t="shared" si="771"/>
        <v>0</v>
      </c>
      <c r="U1351" s="2" t="s">
        <v>21</v>
      </c>
      <c r="V1351" s="9" t="str">
        <f>VLOOKUP(A1351,NAV!A:L,12,FALSE)</f>
        <v>FR</v>
      </c>
      <c r="W1351" t="str">
        <f>VLOOKUP(A1351,NAV!A:J,10,FALSE)</f>
        <v/>
      </c>
    </row>
    <row r="1352" spans="1:23" x14ac:dyDescent="0.2">
      <c r="A1352" s="2" t="s">
        <v>5289</v>
      </c>
      <c r="B1352" s="2" t="s">
        <v>13</v>
      </c>
      <c r="C1352" s="10" t="str">
        <f>+VLOOKUP(A1352,NAV!A:C,3,FALSE)</f>
        <v xml:space="preserve"> </v>
      </c>
      <c r="D1352" s="2" t="s">
        <v>5290</v>
      </c>
      <c r="E1352" s="11" t="str">
        <f>VLOOKUP(A1352,NAV!A:E,5,FALSE)</f>
        <v>CATERING INTERN. &amp; SERVICES</v>
      </c>
      <c r="F1352" s="11" t="b">
        <f t="shared" si="768"/>
        <v>1</v>
      </c>
      <c r="G1352" s="2" t="s">
        <v>15</v>
      </c>
      <c r="H1352" s="3" t="s">
        <v>689</v>
      </c>
      <c r="I1352" s="3"/>
      <c r="J1352" s="2" t="s">
        <v>5291</v>
      </c>
      <c r="K1352" s="7" t="str">
        <f>VLOOKUP(A1352,NAV!A:F,6,FALSE)</f>
        <v>40 C AVENUE DE HAMBOURG</v>
      </c>
      <c r="L1352" s="7" t="b">
        <f t="shared" si="769"/>
        <v>1</v>
      </c>
      <c r="M1352" s="2" t="s">
        <v>18</v>
      </c>
      <c r="N1352" s="2"/>
      <c r="O1352" s="2" t="s">
        <v>5292</v>
      </c>
      <c r="P1352" s="10" t="str">
        <f>VLOOKUP(A1352,NAV!A:H,8,FALSE)</f>
        <v>13268</v>
      </c>
      <c r="Q1352" s="10" t="b">
        <f t="shared" si="770"/>
        <v>1</v>
      </c>
      <c r="R1352" s="2" t="s">
        <v>5293</v>
      </c>
      <c r="S1352" s="10" t="str">
        <f>VLOOKUP(A1352,NAV!A:I,9,FALSE)</f>
        <v>MARSEILLE CEDEX 08</v>
      </c>
      <c r="T1352" s="10" t="b">
        <f t="shared" si="771"/>
        <v>1</v>
      </c>
      <c r="U1352" s="2" t="s">
        <v>21</v>
      </c>
      <c r="V1352" s="9" t="str">
        <f>VLOOKUP(A1352,NAV!A:L,12,FALSE)</f>
        <v>FR</v>
      </c>
      <c r="W1352" t="str">
        <f>VLOOKUP(A1352,NAV!A:J,10,FALSE)</f>
        <v/>
      </c>
    </row>
    <row r="1353" spans="1:23" x14ac:dyDescent="0.2">
      <c r="A1353" s="2" t="s">
        <v>5294</v>
      </c>
      <c r="B1353" s="2" t="s">
        <v>13</v>
      </c>
      <c r="C1353" s="10" t="str">
        <f>+VLOOKUP(A1353,NAV!A:C,3,FALSE)</f>
        <v>Tous</v>
      </c>
      <c r="D1353" s="2" t="s">
        <v>5295</v>
      </c>
      <c r="E1353" s="11" t="str">
        <f>VLOOKUP(A1353,NAV!A:E,5,FALSE)</f>
        <v>CATERPILLAR FRANCE</v>
      </c>
      <c r="F1353" s="11" t="b">
        <f t="shared" si="768"/>
        <v>1</v>
      </c>
      <c r="G1353" s="2" t="s">
        <v>15</v>
      </c>
      <c r="H1353" s="3" t="s">
        <v>82</v>
      </c>
      <c r="I1353" s="3"/>
      <c r="J1353" s="2" t="s">
        <v>5296</v>
      </c>
      <c r="K1353" s="7" t="str">
        <f>VLOOKUP(A1353,NAV!A:F,6,FALSE)</f>
        <v>40-48 AV LEON BLUM</v>
      </c>
      <c r="L1353" s="7" t="b">
        <f t="shared" si="769"/>
        <v>1</v>
      </c>
      <c r="M1353" s="2"/>
      <c r="N1353" s="2"/>
      <c r="O1353" s="2" t="s">
        <v>5297</v>
      </c>
      <c r="P1353" s="10" t="str">
        <f>VLOOKUP(A1353,NAV!A:H,8,FALSE)</f>
        <v>38100</v>
      </c>
      <c r="Q1353" s="10" t="b">
        <f t="shared" si="770"/>
        <v>1</v>
      </c>
      <c r="R1353" s="2" t="s">
        <v>116</v>
      </c>
      <c r="S1353" s="10" t="str">
        <f>VLOOKUP(A1353,NAV!A:I,9,FALSE)</f>
        <v>GRENOBLE</v>
      </c>
      <c r="T1353" s="10" t="b">
        <f t="shared" si="771"/>
        <v>1</v>
      </c>
      <c r="U1353" s="2" t="s">
        <v>21</v>
      </c>
      <c r="V1353" s="9" t="str">
        <f>VLOOKUP(A1353,NAV!A:L,12,FALSE)</f>
        <v>FR</v>
      </c>
      <c r="W1353" t="str">
        <f>VLOOKUP(A1353,NAV!A:J,10,FALSE)</f>
        <v/>
      </c>
    </row>
    <row r="1354" spans="1:23" x14ac:dyDescent="0.2">
      <c r="A1354" s="2" t="s">
        <v>5298</v>
      </c>
      <c r="B1354" s="2" t="s">
        <v>13</v>
      </c>
      <c r="C1354" s="10" t="str">
        <f>+VLOOKUP(A1354,NAV!A:C,3,FALSE)</f>
        <v>Tous</v>
      </c>
      <c r="D1354" s="2" t="s">
        <v>5299</v>
      </c>
      <c r="E1354" s="11" t="str">
        <f>VLOOKUP(A1354,NAV!A:E,5,FALSE)</f>
        <v>CATERPILLAR S.A.R.L.</v>
      </c>
      <c r="F1354" s="11" t="b">
        <f t="shared" si="768"/>
        <v>1</v>
      </c>
      <c r="G1354" s="2" t="s">
        <v>15</v>
      </c>
      <c r="H1354" s="3" t="s">
        <v>82</v>
      </c>
      <c r="I1354" s="3"/>
      <c r="J1354" s="2" t="s">
        <v>5300</v>
      </c>
      <c r="K1354" s="7" t="str">
        <f>VLOOKUP(A1354,NAV!A:F,6,FALSE)</f>
        <v>76 RTE DE FRONTENEX</v>
      </c>
      <c r="L1354" s="7" t="b">
        <f t="shared" si="769"/>
        <v>1</v>
      </c>
      <c r="M1354" s="2"/>
      <c r="N1354" s="2"/>
      <c r="O1354" s="2" t="s">
        <v>5301</v>
      </c>
      <c r="P1354" s="10" t="str">
        <f>VLOOKUP(A1354,NAV!A:H,8,FALSE)</f>
        <v>1208</v>
      </c>
      <c r="Q1354" s="10" t="b">
        <f t="shared" si="770"/>
        <v>1</v>
      </c>
      <c r="R1354" s="2" t="s">
        <v>789</v>
      </c>
      <c r="S1354" s="10" t="str">
        <f>VLOOKUP(A1354,NAV!A:I,9,FALSE)</f>
        <v>GENEVE</v>
      </c>
      <c r="T1354" s="10" t="b">
        <f t="shared" si="771"/>
        <v>1</v>
      </c>
      <c r="U1354" s="2" t="s">
        <v>86</v>
      </c>
      <c r="V1354" s="9" t="str">
        <f>VLOOKUP(A1354,NAV!A:L,12,FALSE)</f>
        <v>CH</v>
      </c>
      <c r="W1354" t="str">
        <f>VLOOKUP(A1354,NAV!A:J,10,FALSE)</f>
        <v/>
      </c>
    </row>
    <row r="1355" spans="1:23" hidden="1" x14ac:dyDescent="0.2">
      <c r="A1355" s="2"/>
      <c r="B1355" s="2" t="s">
        <v>13</v>
      </c>
      <c r="C1355" s="2"/>
      <c r="D1355" s="2" t="s">
        <v>5302</v>
      </c>
      <c r="E1355" s="11" t="e">
        <f>VLOOKUP(A1355,NAV!A:E,5,FALSE)</f>
        <v>#N/A</v>
      </c>
      <c r="F1355" s="11"/>
      <c r="G1355" s="2" t="s">
        <v>15</v>
      </c>
      <c r="H1355" s="3" t="s">
        <v>730</v>
      </c>
      <c r="I1355" s="3"/>
      <c r="J1355" s="2" t="s">
        <v>5303</v>
      </c>
      <c r="K1355" s="2"/>
      <c r="L1355" s="2"/>
      <c r="M1355" s="2" t="s">
        <v>5304</v>
      </c>
      <c r="N1355" s="2"/>
      <c r="O1355" s="2" t="s">
        <v>5305</v>
      </c>
      <c r="P1355" s="2"/>
      <c r="Q1355" s="2"/>
      <c r="R1355" s="2" t="s">
        <v>3991</v>
      </c>
      <c r="S1355" s="2"/>
      <c r="T1355" s="2"/>
      <c r="U1355" s="2" t="s">
        <v>106</v>
      </c>
    </row>
    <row r="1356" spans="1:23" x14ac:dyDescent="0.2">
      <c r="A1356" s="2" t="s">
        <v>5306</v>
      </c>
      <c r="B1356" s="2" t="s">
        <v>43</v>
      </c>
      <c r="C1356" s="10" t="str">
        <f>+VLOOKUP(A1356,NAV!A:C,3,FALSE)</f>
        <v>Tous</v>
      </c>
      <c r="D1356" s="2" t="s">
        <v>5302</v>
      </c>
      <c r="E1356" s="11" t="str">
        <f>VLOOKUP(A1356,NAV!A:E,5,FALSE)</f>
        <v>CATLIN</v>
      </c>
      <c r="F1356" s="11" t="b">
        <f>+D1356=E1356</f>
        <v>1</v>
      </c>
      <c r="G1356" s="2" t="s">
        <v>15</v>
      </c>
      <c r="H1356" s="3" t="s">
        <v>34</v>
      </c>
      <c r="I1356" s="3"/>
      <c r="J1356" s="2" t="s">
        <v>5307</v>
      </c>
      <c r="K1356" s="7" t="str">
        <f>VLOOKUP(A1356,NAV!A:F,6,FALSE)</f>
        <v>20 Gracechurch Street</v>
      </c>
      <c r="L1356" s="7" t="b">
        <f>J1356=K1356</f>
        <v>1</v>
      </c>
      <c r="M1356" s="2"/>
      <c r="N1356" s="2"/>
      <c r="O1356" s="2" t="s">
        <v>5305</v>
      </c>
      <c r="P1356" s="10" t="str">
        <f>VLOOKUP(A1356,NAV!A:H,8,FALSE)</f>
        <v>EC3V 0BG</v>
      </c>
      <c r="Q1356" s="10" t="b">
        <f>O1356=P1356</f>
        <v>1</v>
      </c>
      <c r="R1356" s="2" t="s">
        <v>105</v>
      </c>
      <c r="S1356" s="10" t="str">
        <f>VLOOKUP(A1356,NAV!A:I,9,FALSE)</f>
        <v>London</v>
      </c>
      <c r="T1356" s="10" t="b">
        <f>R1356=S1356</f>
        <v>1</v>
      </c>
      <c r="U1356" s="2" t="s">
        <v>106</v>
      </c>
      <c r="V1356" s="9" t="str">
        <f>VLOOKUP(A1356,NAV!A:L,12,FALSE)</f>
        <v>GB</v>
      </c>
      <c r="W1356" t="str">
        <f>VLOOKUP(A1356,NAV!A:J,10,FALSE)</f>
        <v/>
      </c>
    </row>
    <row r="1357" spans="1:23" hidden="1" x14ac:dyDescent="0.2">
      <c r="A1357" s="2"/>
      <c r="B1357" s="2" t="s">
        <v>13</v>
      </c>
      <c r="C1357" s="2"/>
      <c r="D1357" s="2" t="s">
        <v>5308</v>
      </c>
      <c r="E1357" s="11" t="e">
        <f>VLOOKUP(A1357,NAV!A:E,5,FALSE)</f>
        <v>#N/A</v>
      </c>
      <c r="F1357" s="11"/>
      <c r="G1357" s="2" t="s">
        <v>15</v>
      </c>
      <c r="H1357" s="3" t="s">
        <v>375</v>
      </c>
      <c r="I1357" s="3"/>
      <c r="J1357" s="2" t="s">
        <v>5309</v>
      </c>
      <c r="K1357" s="2"/>
      <c r="L1357" s="2"/>
      <c r="M1357" s="2" t="s">
        <v>5310</v>
      </c>
      <c r="N1357" s="2"/>
      <c r="O1357" s="2" t="s">
        <v>5311</v>
      </c>
      <c r="P1357" s="2"/>
      <c r="Q1357" s="2"/>
      <c r="R1357" s="2" t="s">
        <v>5312</v>
      </c>
      <c r="S1357" s="2"/>
      <c r="T1357" s="2"/>
      <c r="U1357" s="2" t="s">
        <v>21</v>
      </c>
    </row>
    <row r="1358" spans="1:23" x14ac:dyDescent="0.2">
      <c r="A1358" s="2" t="s">
        <v>5313</v>
      </c>
      <c r="B1358" s="2" t="s">
        <v>13</v>
      </c>
      <c r="C1358" s="10" t="str">
        <f>+VLOOKUP(A1358,NAV!A:C,3,FALSE)</f>
        <v>Tous</v>
      </c>
      <c r="D1358" s="2" t="s">
        <v>5314</v>
      </c>
      <c r="E1358" s="11" t="str">
        <f>VLOOKUP(A1358,NAV!A:E,5,FALSE)</f>
        <v>CAVE DE CAIRANNE</v>
      </c>
      <c r="F1358" s="11" t="b">
        <f t="shared" ref="F1358:F1359" si="772">+D1358=E1358</f>
        <v>1</v>
      </c>
      <c r="G1358" s="2" t="s">
        <v>15</v>
      </c>
      <c r="H1358" s="3" t="s">
        <v>689</v>
      </c>
      <c r="I1358" s="3"/>
      <c r="J1358" s="2" t="s">
        <v>5315</v>
      </c>
      <c r="K1358" s="7" t="str">
        <f>VLOOKUP(A1358,NAV!A:F,6,FALSE)</f>
        <v>ROUTE DE STE CECILE</v>
      </c>
      <c r="L1358" s="7" t="b">
        <f t="shared" ref="L1358:L1359" si="773">J1358=K1358</f>
        <v>1</v>
      </c>
      <c r="M1358" s="2"/>
      <c r="N1358" s="2"/>
      <c r="O1358" s="2" t="s">
        <v>5316</v>
      </c>
      <c r="P1358" s="10" t="str">
        <f>VLOOKUP(A1358,NAV!A:H,8,FALSE)</f>
        <v>84290</v>
      </c>
      <c r="Q1358" s="10" t="b">
        <f t="shared" ref="Q1358:Q1359" si="774">O1358=P1358</f>
        <v>1</v>
      </c>
      <c r="R1358" s="2" t="s">
        <v>5317</v>
      </c>
      <c r="S1358" s="10" t="str">
        <f>VLOOKUP(A1358,NAV!A:I,9,FALSE)</f>
        <v>CAIRANNE</v>
      </c>
      <c r="T1358" s="10" t="b">
        <f t="shared" ref="T1358:T1359" si="775">R1358=S1358</f>
        <v>1</v>
      </c>
      <c r="U1358" s="2" t="s">
        <v>21</v>
      </c>
      <c r="V1358" s="9" t="str">
        <f>VLOOKUP(A1358,NAV!A:L,12,FALSE)</f>
        <v>FR</v>
      </c>
      <c r="W1358" t="str">
        <f>VLOOKUP(A1358,NAV!A:J,10,FALSE)</f>
        <v/>
      </c>
    </row>
    <row r="1359" spans="1:23" x14ac:dyDescent="0.2">
      <c r="A1359" s="2" t="s">
        <v>5318</v>
      </c>
      <c r="B1359" s="2" t="s">
        <v>13</v>
      </c>
      <c r="C1359" s="10" t="str">
        <f>+VLOOKUP(A1359,NAV!A:C,3,FALSE)</f>
        <v>Tous</v>
      </c>
      <c r="D1359" s="2" t="s">
        <v>5319</v>
      </c>
      <c r="E1359" s="11" t="str">
        <f>VLOOKUP(A1359,NAV!A:E,5,FALSE)</f>
        <v>CAVE DE RASTEAU</v>
      </c>
      <c r="F1359" s="11" t="b">
        <f t="shared" si="772"/>
        <v>1</v>
      </c>
      <c r="G1359" s="2" t="s">
        <v>15</v>
      </c>
      <c r="H1359" s="3" t="s">
        <v>689</v>
      </c>
      <c r="I1359" s="3"/>
      <c r="J1359" s="2" t="s">
        <v>5320</v>
      </c>
      <c r="K1359" s="7" t="str">
        <f>VLOOKUP(A1359,NAV!A:F,6,FALSE)</f>
        <v>ROUTE DE VAISON</v>
      </c>
      <c r="L1359" s="7" t="b">
        <f t="shared" si="773"/>
        <v>1</v>
      </c>
      <c r="M1359" s="2"/>
      <c r="N1359" s="2"/>
      <c r="O1359" s="2" t="s">
        <v>5321</v>
      </c>
      <c r="P1359" s="10" t="str">
        <f>VLOOKUP(A1359,NAV!A:H,8,FALSE)</f>
        <v>84110</v>
      </c>
      <c r="Q1359" s="10" t="b">
        <f t="shared" si="774"/>
        <v>1</v>
      </c>
      <c r="R1359" s="2" t="s">
        <v>5322</v>
      </c>
      <c r="S1359" s="10" t="str">
        <f>VLOOKUP(A1359,NAV!A:I,9,FALSE)</f>
        <v>BUISSON</v>
      </c>
      <c r="T1359" s="10" t="b">
        <f t="shared" si="775"/>
        <v>0</v>
      </c>
      <c r="U1359" s="2" t="s">
        <v>21</v>
      </c>
      <c r="V1359" s="9" t="str">
        <f>VLOOKUP(A1359,NAV!A:L,12,FALSE)</f>
        <v>FR</v>
      </c>
      <c r="W1359" t="str">
        <f>VLOOKUP(A1359,NAV!A:J,10,FALSE)</f>
        <v/>
      </c>
    </row>
    <row r="1360" spans="1:23" hidden="1" x14ac:dyDescent="0.2">
      <c r="A1360" s="2"/>
      <c r="B1360" s="2" t="s">
        <v>13</v>
      </c>
      <c r="C1360" s="2"/>
      <c r="D1360" s="2" t="s">
        <v>5323</v>
      </c>
      <c r="E1360" s="11" t="e">
        <f>VLOOKUP(A1360,NAV!A:E,5,FALSE)</f>
        <v>#N/A</v>
      </c>
      <c r="F1360" s="11"/>
      <c r="G1360" s="2" t="s">
        <v>15</v>
      </c>
      <c r="H1360" s="3" t="s">
        <v>16</v>
      </c>
      <c r="I1360" s="3"/>
      <c r="J1360" s="2" t="s">
        <v>5324</v>
      </c>
      <c r="K1360" s="2"/>
      <c r="L1360" s="2"/>
      <c r="M1360" s="2"/>
      <c r="N1360" s="2"/>
      <c r="O1360" s="2" t="s">
        <v>369</v>
      </c>
      <c r="P1360" s="2"/>
      <c r="Q1360" s="2"/>
      <c r="R1360" s="2" t="s">
        <v>20</v>
      </c>
      <c r="S1360" s="2"/>
      <c r="T1360" s="2"/>
      <c r="U1360" s="2" t="s">
        <v>21</v>
      </c>
    </row>
    <row r="1361" spans="1:23" hidden="1" x14ac:dyDescent="0.2">
      <c r="A1361" s="2"/>
      <c r="B1361" s="2" t="s">
        <v>13</v>
      </c>
      <c r="C1361" s="2"/>
      <c r="D1361" s="2" t="s">
        <v>5325</v>
      </c>
      <c r="E1361" s="11" t="e">
        <f>VLOOKUP(A1361,NAV!A:E,5,FALSE)</f>
        <v>#N/A</v>
      </c>
      <c r="F1361" s="11"/>
      <c r="G1361" s="2" t="s">
        <v>15</v>
      </c>
      <c r="H1361" s="3" t="s">
        <v>76</v>
      </c>
      <c r="I1361" s="3"/>
      <c r="J1361" s="2" t="s">
        <v>5326</v>
      </c>
      <c r="K1361" s="2"/>
      <c r="L1361" s="2"/>
      <c r="M1361" s="2"/>
      <c r="N1361" s="2"/>
      <c r="O1361" s="2" t="s">
        <v>812</v>
      </c>
      <c r="P1361" s="2"/>
      <c r="Q1361" s="2"/>
      <c r="R1361" s="2" t="s">
        <v>813</v>
      </c>
      <c r="S1361" s="2"/>
      <c r="T1361" s="2"/>
      <c r="U1361" s="2" t="s">
        <v>21</v>
      </c>
    </row>
    <row r="1362" spans="1:23" x14ac:dyDescent="0.2">
      <c r="A1362" s="2" t="s">
        <v>5327</v>
      </c>
      <c r="B1362" s="2" t="s">
        <v>13</v>
      </c>
      <c r="C1362" s="10" t="str">
        <f>+VLOOKUP(A1362,NAV!A:C,3,FALSE)</f>
        <v xml:space="preserve"> </v>
      </c>
      <c r="D1362" s="2" t="s">
        <v>5328</v>
      </c>
      <c r="E1362" s="11" t="str">
        <f>VLOOKUP(A1362,NAV!A:E,5,FALSE)</f>
        <v>CBP (CABINET BESSE PREVOYANCE)</v>
      </c>
      <c r="F1362" s="11" t="b">
        <f>+D1362=E1362</f>
        <v>0</v>
      </c>
      <c r="G1362" s="2" t="s">
        <v>15</v>
      </c>
      <c r="H1362" s="3" t="s">
        <v>375</v>
      </c>
      <c r="I1362" s="3"/>
      <c r="J1362" s="2" t="s">
        <v>5329</v>
      </c>
      <c r="K1362" s="7" t="str">
        <f>VLOOKUP(A1362,NAV!A:F,6,FALSE)</f>
        <v>3 rue Victor Schoelcher</v>
      </c>
      <c r="L1362" s="7" t="b">
        <f>J1362=K1362</f>
        <v>1</v>
      </c>
      <c r="M1362" s="2" t="s">
        <v>5330</v>
      </c>
      <c r="N1362" s="2"/>
      <c r="O1362" s="2" t="s">
        <v>2583</v>
      </c>
      <c r="P1362" s="10" t="str">
        <f>VLOOKUP(A1362,NAV!A:H,8,FALSE)</f>
        <v>44800</v>
      </c>
      <c r="Q1362" s="10" t="b">
        <f>O1362=P1362</f>
        <v>1</v>
      </c>
      <c r="R1362" s="2" t="s">
        <v>5331</v>
      </c>
      <c r="S1362" s="10" t="str">
        <f>VLOOKUP(A1362,NAV!A:I,9,FALSE)</f>
        <v>ST HERBLAIN</v>
      </c>
      <c r="T1362" s="10" t="b">
        <f>R1362=S1362</f>
        <v>0</v>
      </c>
      <c r="U1362" s="2" t="s">
        <v>21</v>
      </c>
      <c r="V1362" s="9" t="str">
        <f>VLOOKUP(A1362,NAV!A:L,12,FALSE)</f>
        <v>FR</v>
      </c>
      <c r="W1362" t="str">
        <f>VLOOKUP(A1362,NAV!A:J,10,FALSE)</f>
        <v>FR80 433841285</v>
      </c>
    </row>
    <row r="1363" spans="1:23" hidden="1" x14ac:dyDescent="0.2">
      <c r="A1363" s="2"/>
      <c r="B1363" s="2" t="s">
        <v>13</v>
      </c>
      <c r="C1363" s="2"/>
      <c r="D1363" s="2" t="s">
        <v>5332</v>
      </c>
      <c r="E1363" s="11" t="e">
        <f>VLOOKUP(A1363,NAV!A:E,5,FALSE)</f>
        <v>#N/A</v>
      </c>
      <c r="F1363" s="11"/>
      <c r="G1363" s="2" t="s">
        <v>15</v>
      </c>
      <c r="H1363" s="3" t="s">
        <v>16</v>
      </c>
      <c r="I1363" s="3"/>
      <c r="J1363" s="2" t="s">
        <v>5333</v>
      </c>
      <c r="K1363" s="2"/>
      <c r="L1363" s="2"/>
      <c r="M1363" s="2"/>
      <c r="N1363" s="2"/>
      <c r="O1363" s="2" t="s">
        <v>343</v>
      </c>
      <c r="P1363" s="2"/>
      <c r="Q1363" s="2"/>
      <c r="R1363" s="2" t="s">
        <v>488</v>
      </c>
      <c r="S1363" s="2"/>
      <c r="T1363" s="2"/>
      <c r="U1363" s="2" t="s">
        <v>21</v>
      </c>
    </row>
    <row r="1364" spans="1:23" x14ac:dyDescent="0.2">
      <c r="A1364" s="2" t="s">
        <v>5334</v>
      </c>
      <c r="B1364" s="2" t="s">
        <v>13</v>
      </c>
      <c r="C1364" s="10" t="str">
        <f>+VLOOKUP(A1364,NAV!A:C,3,FALSE)</f>
        <v>Tous</v>
      </c>
      <c r="D1364" s="2" t="s">
        <v>5335</v>
      </c>
      <c r="E1364" s="11" t="str">
        <f>VLOOKUP(A1364,NAV!A:E,5,FALSE)</f>
        <v>CBS OUTDOOR</v>
      </c>
      <c r="F1364" s="11" t="b">
        <f t="shared" ref="F1364:F1372" si="776">+D1364=E1364</f>
        <v>1</v>
      </c>
      <c r="G1364" s="2" t="s">
        <v>15</v>
      </c>
      <c r="H1364" s="3" t="s">
        <v>16</v>
      </c>
      <c r="I1364" s="3"/>
      <c r="J1364" s="2" t="s">
        <v>5336</v>
      </c>
      <c r="K1364" s="7" t="str">
        <f>VLOOKUP(A1364,NAV!A:F,6,FALSE)</f>
        <v>3 esplanade du Foncet</v>
      </c>
      <c r="L1364" s="7" t="b">
        <f t="shared" ref="L1364:L1372" si="777">J1364=K1364</f>
        <v>1</v>
      </c>
      <c r="M1364" s="2"/>
      <c r="N1364" s="2"/>
      <c r="O1364" s="2" t="s">
        <v>246</v>
      </c>
      <c r="P1364" s="10" t="str">
        <f>VLOOKUP(A1364,NAV!A:H,8,FALSE)</f>
        <v>92130</v>
      </c>
      <c r="Q1364" s="10" t="b">
        <f t="shared" ref="Q1364:Q1372" si="778">O1364=P1364</f>
        <v>1</v>
      </c>
      <c r="R1364" s="2" t="s">
        <v>247</v>
      </c>
      <c r="S1364" s="10" t="str">
        <f>VLOOKUP(A1364,NAV!A:I,9,FALSE)</f>
        <v>ISSY LES MOULINEAUX</v>
      </c>
      <c r="T1364" s="10" t="b">
        <f t="shared" ref="T1364:T1372" si="779">R1364=S1364</f>
        <v>1</v>
      </c>
      <c r="U1364" s="2" t="s">
        <v>21</v>
      </c>
      <c r="V1364" s="9" t="str">
        <f>VLOOKUP(A1364,NAV!A:L,12,FALSE)</f>
        <v>FR</v>
      </c>
      <c r="W1364" t="str">
        <f>VLOOKUP(A1364,NAV!A:J,10,FALSE)</f>
        <v/>
      </c>
    </row>
    <row r="1365" spans="1:23" x14ac:dyDescent="0.2">
      <c r="A1365" s="2" t="s">
        <v>5337</v>
      </c>
      <c r="B1365" s="2" t="s">
        <v>13</v>
      </c>
      <c r="C1365" s="10" t="str">
        <f>+VLOOKUP(A1365,NAV!A:C,3,FALSE)</f>
        <v>Tous</v>
      </c>
      <c r="D1365" s="2" t="s">
        <v>5338</v>
      </c>
      <c r="E1365" s="11" t="str">
        <f>VLOOKUP(A1365,NAV!A:E,5,FALSE)</f>
        <v>CCA INTERNATIONAL HOLDING</v>
      </c>
      <c r="F1365" s="11" t="b">
        <f t="shared" si="776"/>
        <v>1</v>
      </c>
      <c r="G1365" s="2" t="s">
        <v>15</v>
      </c>
      <c r="H1365" s="3" t="s">
        <v>16</v>
      </c>
      <c r="I1365" s="3"/>
      <c r="J1365" s="2" t="s">
        <v>5339</v>
      </c>
      <c r="K1365" s="7" t="str">
        <f>VLOOKUP(A1365,NAV!A:F,6,FALSE)</f>
        <v>77 avenue de Ségur</v>
      </c>
      <c r="L1365" s="7" t="b">
        <f t="shared" si="777"/>
        <v>1</v>
      </c>
      <c r="M1365" s="2" t="s">
        <v>18</v>
      </c>
      <c r="N1365" s="2"/>
      <c r="O1365" s="2" t="s">
        <v>19</v>
      </c>
      <c r="P1365" s="10" t="str">
        <f>VLOOKUP(A1365,NAV!A:H,8,FALSE)</f>
        <v>75015</v>
      </c>
      <c r="Q1365" s="10" t="b">
        <f t="shared" si="778"/>
        <v>1</v>
      </c>
      <c r="R1365" s="2" t="s">
        <v>41</v>
      </c>
      <c r="S1365" s="10" t="str">
        <f>VLOOKUP(A1365,NAV!A:I,9,FALSE)</f>
        <v>PARIS 15EME ARRONDISSEMENT</v>
      </c>
      <c r="T1365" s="10" t="b">
        <f t="shared" si="779"/>
        <v>0</v>
      </c>
      <c r="U1365" s="2" t="s">
        <v>21</v>
      </c>
      <c r="V1365" s="9" t="str">
        <f>VLOOKUP(A1365,NAV!A:L,12,FALSE)</f>
        <v>FR</v>
      </c>
      <c r="W1365" t="str">
        <f>VLOOKUP(A1365,NAV!A:J,10,FALSE)</f>
        <v/>
      </c>
    </row>
    <row r="1366" spans="1:23" x14ac:dyDescent="0.2">
      <c r="A1366" s="2" t="s">
        <v>5340</v>
      </c>
      <c r="B1366" s="2" t="s">
        <v>13</v>
      </c>
      <c r="C1366" s="10" t="str">
        <f>+VLOOKUP(A1366,NAV!A:C,3,FALSE)</f>
        <v>Tous</v>
      </c>
      <c r="D1366" s="2" t="s">
        <v>5341</v>
      </c>
      <c r="E1366" s="11" t="str">
        <f>VLOOKUP(A1366,NAV!A:E,5,FALSE)</f>
        <v>CCAS (AVIGNON)</v>
      </c>
      <c r="F1366" s="11" t="b">
        <f t="shared" si="776"/>
        <v>1</v>
      </c>
      <c r="G1366" s="2" t="s">
        <v>15</v>
      </c>
      <c r="H1366" s="3" t="s">
        <v>689</v>
      </c>
      <c r="I1366" s="3"/>
      <c r="J1366" s="2" t="s">
        <v>5342</v>
      </c>
      <c r="K1366" s="7" t="str">
        <f>VLOOKUP(A1366,NAV!A:F,6,FALSE)</f>
        <v>17 RUE STE CATHERINE</v>
      </c>
      <c r="L1366" s="7" t="b">
        <f t="shared" si="777"/>
        <v>1</v>
      </c>
      <c r="M1366" s="2"/>
      <c r="N1366" s="2"/>
      <c r="O1366" s="2" t="s">
        <v>3360</v>
      </c>
      <c r="P1366" s="10" t="str">
        <f>VLOOKUP(A1366,NAV!A:H,8,FALSE)</f>
        <v>84000</v>
      </c>
      <c r="Q1366" s="10" t="b">
        <f t="shared" si="778"/>
        <v>1</v>
      </c>
      <c r="R1366" s="2" t="s">
        <v>3361</v>
      </c>
      <c r="S1366" s="10" t="str">
        <f>VLOOKUP(A1366,NAV!A:I,9,FALSE)</f>
        <v>AVIGNON</v>
      </c>
      <c r="T1366" s="10" t="b">
        <f t="shared" si="779"/>
        <v>1</v>
      </c>
      <c r="U1366" s="2" t="s">
        <v>21</v>
      </c>
      <c r="V1366" s="9" t="str">
        <f>VLOOKUP(A1366,NAV!A:L,12,FALSE)</f>
        <v>FR</v>
      </c>
      <c r="W1366" t="str">
        <f>VLOOKUP(A1366,NAV!A:J,10,FALSE)</f>
        <v/>
      </c>
    </row>
    <row r="1367" spans="1:23" x14ac:dyDescent="0.2">
      <c r="A1367" s="2" t="s">
        <v>5343</v>
      </c>
      <c r="B1367" s="2" t="s">
        <v>13</v>
      </c>
      <c r="C1367" s="10" t="str">
        <f>+VLOOKUP(A1367,NAV!A:C,3,FALSE)</f>
        <v>Tous</v>
      </c>
      <c r="D1367" s="2" t="s">
        <v>5344</v>
      </c>
      <c r="E1367" s="11" t="str">
        <f>VLOOKUP(A1367,NAV!A:E,5,FALSE)</f>
        <v>CCAS (GRENOBLE)</v>
      </c>
      <c r="F1367" s="11" t="b">
        <f t="shared" si="776"/>
        <v>1</v>
      </c>
      <c r="G1367" s="2" t="s">
        <v>15</v>
      </c>
      <c r="H1367" s="3" t="s">
        <v>82</v>
      </c>
      <c r="I1367" s="3"/>
      <c r="J1367" s="2" t="s">
        <v>5345</v>
      </c>
      <c r="K1367" s="7" t="str">
        <f>VLOOKUP(A1367,NAV!A:F,6,FALSE)</f>
        <v>28 GALERIE DE L ARLEQUIN</v>
      </c>
      <c r="L1367" s="7" t="b">
        <f t="shared" si="777"/>
        <v>1</v>
      </c>
      <c r="M1367" s="2"/>
      <c r="N1367" s="2"/>
      <c r="O1367" s="2" t="s">
        <v>5297</v>
      </c>
      <c r="P1367" s="10" t="str">
        <f>VLOOKUP(A1367,NAV!A:H,8,FALSE)</f>
        <v>38100</v>
      </c>
      <c r="Q1367" s="10" t="b">
        <f t="shared" si="778"/>
        <v>1</v>
      </c>
      <c r="R1367" s="2" t="s">
        <v>116</v>
      </c>
      <c r="S1367" s="10" t="str">
        <f>VLOOKUP(A1367,NAV!A:I,9,FALSE)</f>
        <v>GRENOBLE</v>
      </c>
      <c r="T1367" s="10" t="b">
        <f t="shared" si="779"/>
        <v>1</v>
      </c>
      <c r="U1367" s="2" t="s">
        <v>21</v>
      </c>
      <c r="V1367" s="9" t="str">
        <f>VLOOKUP(A1367,NAV!A:L,12,FALSE)</f>
        <v>FR</v>
      </c>
      <c r="W1367" t="str">
        <f>VLOOKUP(A1367,NAV!A:J,10,FALSE)</f>
        <v/>
      </c>
    </row>
    <row r="1368" spans="1:23" x14ac:dyDescent="0.2">
      <c r="A1368" s="2" t="s">
        <v>5346</v>
      </c>
      <c r="B1368" s="2" t="s">
        <v>13</v>
      </c>
      <c r="C1368" s="10" t="str">
        <f>+VLOOKUP(A1368,NAV!A:C,3,FALSE)</f>
        <v>Tous</v>
      </c>
      <c r="D1368" s="2" t="s">
        <v>5347</v>
      </c>
      <c r="E1368" s="11" t="str">
        <f>VLOOKUP(A1368,NAV!A:E,5,FALSE)</f>
        <v>CCAS (MARSEILLE)</v>
      </c>
      <c r="F1368" s="11" t="b">
        <f t="shared" si="776"/>
        <v>1</v>
      </c>
      <c r="G1368" s="2" t="s">
        <v>15</v>
      </c>
      <c r="H1368" s="3" t="s">
        <v>689</v>
      </c>
      <c r="I1368" s="3"/>
      <c r="J1368" s="2" t="s">
        <v>5348</v>
      </c>
      <c r="K1368" s="7" t="str">
        <f>VLOOKUP(A1368,NAV!A:F,6,FALSE)</f>
        <v>11, BOULEVARD DES DAMES</v>
      </c>
      <c r="L1368" s="7" t="b">
        <f t="shared" si="777"/>
        <v>1</v>
      </c>
      <c r="M1368" s="2"/>
      <c r="N1368" s="2"/>
      <c r="O1368" s="2" t="s">
        <v>5349</v>
      </c>
      <c r="P1368" s="10" t="str">
        <f>VLOOKUP(A1368,NAV!A:H,8,FALSE)</f>
        <v>13235</v>
      </c>
      <c r="Q1368" s="10" t="b">
        <f t="shared" si="778"/>
        <v>1</v>
      </c>
      <c r="R1368" s="2" t="s">
        <v>5350</v>
      </c>
      <c r="S1368" s="10" t="str">
        <f>VLOOKUP(A1368,NAV!A:I,9,FALSE)</f>
        <v>MARSEILLE cedex 02</v>
      </c>
      <c r="T1368" s="10" t="b">
        <f t="shared" si="779"/>
        <v>1</v>
      </c>
      <c r="U1368" s="2" t="s">
        <v>21</v>
      </c>
      <c r="V1368" s="9" t="str">
        <f>VLOOKUP(A1368,NAV!A:L,12,FALSE)</f>
        <v>FR</v>
      </c>
      <c r="W1368" t="str">
        <f>VLOOKUP(A1368,NAV!A:J,10,FALSE)</f>
        <v/>
      </c>
    </row>
    <row r="1369" spans="1:23" x14ac:dyDescent="0.2">
      <c r="A1369" s="2" t="s">
        <v>5351</v>
      </c>
      <c r="B1369" s="2" t="s">
        <v>13</v>
      </c>
      <c r="C1369" s="10" t="str">
        <f>+VLOOKUP(A1369,NAV!A:C,3,FALSE)</f>
        <v>Tous</v>
      </c>
      <c r="D1369" s="2" t="s">
        <v>5352</v>
      </c>
      <c r="E1369" s="11" t="str">
        <f>VLOOKUP(A1369,NAV!A:E,5,FALSE)</f>
        <v>CCAS (VAULX EN VELIN)</v>
      </c>
      <c r="F1369" s="11" t="b">
        <f t="shared" si="776"/>
        <v>1</v>
      </c>
      <c r="G1369" s="2" t="s">
        <v>15</v>
      </c>
      <c r="H1369" s="3" t="s">
        <v>82</v>
      </c>
      <c r="I1369" s="3"/>
      <c r="J1369" s="2" t="s">
        <v>5353</v>
      </c>
      <c r="K1369" s="7" t="str">
        <f>VLOOKUP(A1369,NAV!A:F,6,FALSE)</f>
        <v>PL DE LA NATION</v>
      </c>
      <c r="L1369" s="7" t="b">
        <f t="shared" si="777"/>
        <v>1</v>
      </c>
      <c r="M1369" s="2"/>
      <c r="N1369" s="2"/>
      <c r="O1369" s="2" t="s">
        <v>4979</v>
      </c>
      <c r="P1369" s="10" t="str">
        <f>VLOOKUP(A1369,NAV!A:H,8,FALSE)</f>
        <v>69120</v>
      </c>
      <c r="Q1369" s="10" t="b">
        <f t="shared" si="778"/>
        <v>1</v>
      </c>
      <c r="R1369" s="2" t="s">
        <v>4980</v>
      </c>
      <c r="S1369" s="10" t="str">
        <f>VLOOKUP(A1369,NAV!A:I,9,FALSE)</f>
        <v>VAULX EN VELIN</v>
      </c>
      <c r="T1369" s="10" t="b">
        <f t="shared" si="779"/>
        <v>1</v>
      </c>
      <c r="U1369" s="2" t="s">
        <v>21</v>
      </c>
      <c r="V1369" s="9" t="str">
        <f>VLOOKUP(A1369,NAV!A:L,12,FALSE)</f>
        <v>FR</v>
      </c>
      <c r="W1369" t="str">
        <f>VLOOKUP(A1369,NAV!A:J,10,FALSE)</f>
        <v/>
      </c>
    </row>
    <row r="1370" spans="1:23" x14ac:dyDescent="0.2">
      <c r="A1370" s="2" t="s">
        <v>5354</v>
      </c>
      <c r="B1370" s="2" t="s">
        <v>13</v>
      </c>
      <c r="C1370" s="10" t="str">
        <f>+VLOOKUP(A1370,NAV!A:C,3,FALSE)</f>
        <v xml:space="preserve"> </v>
      </c>
      <c r="D1370" s="2" t="s">
        <v>5355</v>
      </c>
      <c r="E1370" s="11" t="str">
        <f>VLOOKUP(A1370,NAV!A:E,5,FALSE)</f>
        <v>CCAS AGDE</v>
      </c>
      <c r="F1370" s="11" t="b">
        <f t="shared" si="776"/>
        <v>1</v>
      </c>
      <c r="G1370" s="2" t="s">
        <v>15</v>
      </c>
      <c r="H1370" s="3" t="s">
        <v>76</v>
      </c>
      <c r="I1370" s="3"/>
      <c r="J1370" s="2" t="s">
        <v>5356</v>
      </c>
      <c r="K1370" s="7" t="str">
        <f>VLOOKUP(A1370,NAV!A:F,6,FALSE)</f>
        <v>RUE D'ALSACE LORRAINE</v>
      </c>
      <c r="L1370" s="7" t="b">
        <f t="shared" si="777"/>
        <v>1</v>
      </c>
      <c r="M1370" s="2" t="s">
        <v>18</v>
      </c>
      <c r="N1370" s="2"/>
      <c r="O1370" s="2" t="s">
        <v>5357</v>
      </c>
      <c r="P1370" s="10" t="str">
        <f>VLOOKUP(A1370,NAV!A:H,8,FALSE)</f>
        <v>34300</v>
      </c>
      <c r="Q1370" s="10" t="b">
        <f t="shared" si="778"/>
        <v>1</v>
      </c>
      <c r="R1370" s="2" t="s">
        <v>5358</v>
      </c>
      <c r="S1370" s="10" t="str">
        <f>VLOOKUP(A1370,NAV!A:I,9,FALSE)</f>
        <v>AGDE</v>
      </c>
      <c r="T1370" s="10" t="b">
        <f t="shared" si="779"/>
        <v>1</v>
      </c>
      <c r="U1370" s="2" t="s">
        <v>21</v>
      </c>
      <c r="V1370" s="9" t="str">
        <f>VLOOKUP(A1370,NAV!A:L,12,FALSE)</f>
        <v>FR</v>
      </c>
      <c r="W1370" t="str">
        <f>VLOOKUP(A1370,NAV!A:J,10,FALSE)</f>
        <v/>
      </c>
    </row>
    <row r="1371" spans="1:23" x14ac:dyDescent="0.2">
      <c r="A1371" s="2" t="s">
        <v>5359</v>
      </c>
      <c r="B1371" s="2" t="s">
        <v>13</v>
      </c>
      <c r="C1371" s="10" t="str">
        <f>+VLOOKUP(A1371,NAV!A:C,3,FALSE)</f>
        <v>Tous</v>
      </c>
      <c r="D1371" s="2" t="s">
        <v>5360</v>
      </c>
      <c r="E1371" s="11" t="str">
        <f>VLOOKUP(A1371,NAV!A:E,5,FALSE)</f>
        <v>CCAS DE VILLEURBANNE</v>
      </c>
      <c r="F1371" s="11" t="b">
        <f t="shared" si="776"/>
        <v>1</v>
      </c>
      <c r="G1371" s="2" t="s">
        <v>15</v>
      </c>
      <c r="H1371" s="3" t="s">
        <v>24</v>
      </c>
      <c r="I1371" s="3"/>
      <c r="J1371" s="2" t="s">
        <v>5361</v>
      </c>
      <c r="K1371" s="7" t="str">
        <f>VLOOKUP(A1371,NAV!A:F,6,FALSE)</f>
        <v>Place Lazare Goujon</v>
      </c>
      <c r="L1371" s="7" t="b">
        <f t="shared" si="777"/>
        <v>1</v>
      </c>
      <c r="M1371" s="2" t="s">
        <v>5362</v>
      </c>
      <c r="N1371" s="2"/>
      <c r="O1371" s="2" t="s">
        <v>5363</v>
      </c>
      <c r="P1371" s="10" t="str">
        <f>VLOOKUP(A1371,NAV!A:H,8,FALSE)</f>
        <v>69601</v>
      </c>
      <c r="Q1371" s="10" t="b">
        <f t="shared" si="778"/>
        <v>1</v>
      </c>
      <c r="R1371" s="2" t="s">
        <v>5364</v>
      </c>
      <c r="S1371" s="10" t="str">
        <f>VLOOKUP(A1371,NAV!A:I,9,FALSE)</f>
        <v>Villeurbanne Cedex</v>
      </c>
      <c r="T1371" s="10" t="b">
        <f t="shared" si="779"/>
        <v>1</v>
      </c>
      <c r="U1371" s="2" t="s">
        <v>48</v>
      </c>
      <c r="V1371" s="9" t="str">
        <f>VLOOKUP(A1371,NAV!A:L,12,FALSE)</f>
        <v>FR</v>
      </c>
      <c r="W1371" t="str">
        <f>VLOOKUP(A1371,NAV!A:J,10,FALSE)</f>
        <v/>
      </c>
    </row>
    <row r="1372" spans="1:23" x14ac:dyDescent="0.2">
      <c r="A1372" s="2" t="s">
        <v>5365</v>
      </c>
      <c r="B1372" s="2" t="s">
        <v>13</v>
      </c>
      <c r="C1372" s="10" t="str">
        <f>+VLOOKUP(A1372,NAV!A:C,3,FALSE)</f>
        <v xml:space="preserve"> </v>
      </c>
      <c r="D1372" s="2" t="s">
        <v>5366</v>
      </c>
      <c r="E1372" s="11" t="str">
        <f>VLOOKUP(A1372,NAV!A:E,5,FALSE)</f>
        <v>CCAS NICE</v>
      </c>
      <c r="F1372" s="11" t="b">
        <f t="shared" si="776"/>
        <v>1</v>
      </c>
      <c r="G1372" s="2" t="s">
        <v>15</v>
      </c>
      <c r="H1372" s="3" t="s">
        <v>689</v>
      </c>
      <c r="I1372" s="3"/>
      <c r="J1372" s="2" t="s">
        <v>5367</v>
      </c>
      <c r="K1372" s="7" t="str">
        <f>VLOOKUP(A1372,NAV!A:F,6,FALSE)</f>
        <v>4, place Pierre Gautier</v>
      </c>
      <c r="L1372" s="7" t="b">
        <f t="shared" si="777"/>
        <v>1</v>
      </c>
      <c r="M1372" s="2"/>
      <c r="N1372" s="2"/>
      <c r="O1372" s="2" t="s">
        <v>283</v>
      </c>
      <c r="P1372" s="10" t="str">
        <f>VLOOKUP(A1372,NAV!A:H,8,FALSE)</f>
        <v>06000</v>
      </c>
      <c r="Q1372" s="10" t="b">
        <f t="shared" si="778"/>
        <v>1</v>
      </c>
      <c r="R1372" s="2" t="s">
        <v>5368</v>
      </c>
      <c r="S1372" s="10" t="str">
        <f>VLOOKUP(A1372,NAV!A:I,9,FALSE)</f>
        <v>NICE</v>
      </c>
      <c r="T1372" s="10" t="b">
        <f t="shared" si="779"/>
        <v>0</v>
      </c>
      <c r="U1372" s="2" t="s">
        <v>21</v>
      </c>
      <c r="V1372" s="9" t="str">
        <f>VLOOKUP(A1372,NAV!A:L,12,FALSE)</f>
        <v>FR</v>
      </c>
      <c r="W1372" t="str">
        <f>VLOOKUP(A1372,NAV!A:J,10,FALSE)</f>
        <v/>
      </c>
    </row>
    <row r="1373" spans="1:23" hidden="1" x14ac:dyDescent="0.2">
      <c r="A1373" s="2"/>
      <c r="B1373" s="2" t="s">
        <v>13</v>
      </c>
      <c r="C1373" s="2"/>
      <c r="D1373" s="2" t="s">
        <v>5369</v>
      </c>
      <c r="E1373" s="11" t="e">
        <f>VLOOKUP(A1373,NAV!A:E,5,FALSE)</f>
        <v>#N/A</v>
      </c>
      <c r="F1373" s="11"/>
      <c r="G1373" s="2" t="s">
        <v>15</v>
      </c>
      <c r="H1373" s="3" t="s">
        <v>16</v>
      </c>
      <c r="I1373" s="3"/>
      <c r="J1373" s="2" t="s">
        <v>5370</v>
      </c>
      <c r="K1373" s="2"/>
      <c r="L1373" s="2"/>
      <c r="M1373" s="2"/>
      <c r="N1373" s="2"/>
      <c r="O1373" s="2" t="s">
        <v>288</v>
      </c>
      <c r="P1373" s="2"/>
      <c r="Q1373" s="2"/>
      <c r="R1373" s="2" t="s">
        <v>41</v>
      </c>
      <c r="S1373" s="2"/>
      <c r="T1373" s="2"/>
      <c r="U1373" s="2" t="s">
        <v>21</v>
      </c>
    </row>
    <row r="1374" spans="1:23" hidden="1" x14ac:dyDescent="0.2">
      <c r="A1374" s="2"/>
      <c r="B1374" s="2" t="s">
        <v>13</v>
      </c>
      <c r="C1374" s="2"/>
      <c r="D1374" s="2" t="s">
        <v>5371</v>
      </c>
      <c r="E1374" s="11" t="e">
        <f>VLOOKUP(A1374,NAV!A:E,5,FALSE)</f>
        <v>#N/A</v>
      </c>
      <c r="F1374" s="11"/>
      <c r="G1374" s="2" t="s">
        <v>15</v>
      </c>
      <c r="H1374" s="3" t="s">
        <v>82</v>
      </c>
      <c r="I1374" s="3"/>
      <c r="J1374" s="2" t="s">
        <v>5372</v>
      </c>
      <c r="K1374" s="2"/>
      <c r="L1374" s="2"/>
      <c r="M1374" s="2" t="s">
        <v>5373</v>
      </c>
      <c r="N1374" s="2"/>
      <c r="O1374" s="2" t="s">
        <v>5374</v>
      </c>
      <c r="P1374" s="2"/>
      <c r="Q1374" s="2"/>
      <c r="R1374" s="2" t="s">
        <v>5375</v>
      </c>
      <c r="S1374" s="2"/>
      <c r="T1374" s="2"/>
      <c r="U1374" s="2" t="s">
        <v>21</v>
      </c>
    </row>
    <row r="1375" spans="1:23" x14ac:dyDescent="0.2">
      <c r="A1375" s="2" t="s">
        <v>5376</v>
      </c>
      <c r="B1375" s="2" t="s">
        <v>13</v>
      </c>
      <c r="C1375" s="10" t="str">
        <f>+VLOOKUP(A1375,NAV!A:C,3,FALSE)</f>
        <v>Tous</v>
      </c>
      <c r="D1375" s="2" t="s">
        <v>5377</v>
      </c>
      <c r="E1375" s="11" t="str">
        <f>VLOOKUP(A1375,NAV!A:E,5,FALSE)</f>
        <v>CCI D'AVIGNON</v>
      </c>
      <c r="F1375" s="11" t="b">
        <f t="shared" ref="F1375:F1383" si="780">+D1375=E1375</f>
        <v>1</v>
      </c>
      <c r="G1375" s="2" t="s">
        <v>15</v>
      </c>
      <c r="H1375" s="3" t="s">
        <v>76</v>
      </c>
      <c r="I1375" s="3"/>
      <c r="J1375" s="2" t="s">
        <v>5378</v>
      </c>
      <c r="K1375" s="7" t="str">
        <f>VLOOKUP(A1375,NAV!A:F,6,FALSE)</f>
        <v>46 COURS JEAN JAURES</v>
      </c>
      <c r="L1375" s="7" t="b">
        <f t="shared" ref="L1375:L1383" si="781">J1375=K1375</f>
        <v>1</v>
      </c>
      <c r="M1375" s="2"/>
      <c r="N1375" s="2"/>
      <c r="O1375" s="2" t="s">
        <v>3360</v>
      </c>
      <c r="P1375" s="10" t="str">
        <f>VLOOKUP(A1375,NAV!A:H,8,FALSE)</f>
        <v>84000</v>
      </c>
      <c r="Q1375" s="10" t="b">
        <f t="shared" ref="Q1375:Q1383" si="782">O1375=P1375</f>
        <v>1</v>
      </c>
      <c r="R1375" s="2" t="s">
        <v>3361</v>
      </c>
      <c r="S1375" s="10" t="str">
        <f>VLOOKUP(A1375,NAV!A:I,9,FALSE)</f>
        <v>AVIGNON</v>
      </c>
      <c r="T1375" s="10" t="b">
        <f t="shared" ref="T1375:T1383" si="783">R1375=S1375</f>
        <v>1</v>
      </c>
      <c r="U1375" s="2" t="s">
        <v>21</v>
      </c>
      <c r="V1375" s="9" t="str">
        <f>VLOOKUP(A1375,NAV!A:L,12,FALSE)</f>
        <v>FR</v>
      </c>
      <c r="W1375" t="str">
        <f>VLOOKUP(A1375,NAV!A:J,10,FALSE)</f>
        <v/>
      </c>
    </row>
    <row r="1376" spans="1:23" x14ac:dyDescent="0.2">
      <c r="A1376" s="2" t="s">
        <v>5379</v>
      </c>
      <c r="B1376" s="2" t="s">
        <v>13</v>
      </c>
      <c r="C1376" s="10" t="str">
        <f>+VLOOKUP(A1376,NAV!A:C,3,FALSE)</f>
        <v xml:space="preserve"> </v>
      </c>
      <c r="D1376" s="2" t="s">
        <v>5380</v>
      </c>
      <c r="E1376" s="11" t="str">
        <f>VLOOKUP(A1376,NAV!A:E,5,FALSE)</f>
        <v>CCI DE BORDEAUX</v>
      </c>
      <c r="F1376" s="11" t="b">
        <f t="shared" si="780"/>
        <v>1</v>
      </c>
      <c r="G1376" s="2" t="s">
        <v>15</v>
      </c>
      <c r="H1376" s="3" t="s">
        <v>76</v>
      </c>
      <c r="I1376" s="3"/>
      <c r="J1376" s="2" t="s">
        <v>5381</v>
      </c>
      <c r="K1376" s="7" t="str">
        <f>VLOOKUP(A1376,NAV!A:F,6,FALSE)</f>
        <v>17 Place de la Bourse</v>
      </c>
      <c r="L1376" s="7" t="b">
        <f t="shared" si="781"/>
        <v>1</v>
      </c>
      <c r="M1376" s="2"/>
      <c r="N1376" s="2"/>
      <c r="O1376" s="2" t="s">
        <v>4352</v>
      </c>
      <c r="P1376" s="10" t="str">
        <f>VLOOKUP(A1376,NAV!A:H,8,FALSE)</f>
        <v>33076</v>
      </c>
      <c r="Q1376" s="10" t="b">
        <f t="shared" si="782"/>
        <v>1</v>
      </c>
      <c r="R1376" s="2" t="s">
        <v>5382</v>
      </c>
      <c r="S1376" s="10" t="str">
        <f>VLOOKUP(A1376,NAV!A:I,9,FALSE)</f>
        <v>BORDEAUX Cedex</v>
      </c>
      <c r="T1376" s="10" t="b">
        <f t="shared" si="783"/>
        <v>1</v>
      </c>
      <c r="U1376" s="2" t="s">
        <v>21</v>
      </c>
      <c r="V1376" s="9" t="str">
        <f>VLOOKUP(A1376,NAV!A:L,12,FALSE)</f>
        <v>FR</v>
      </c>
      <c r="W1376" t="str">
        <f>VLOOKUP(A1376,NAV!A:J,10,FALSE)</f>
        <v/>
      </c>
    </row>
    <row r="1377" spans="1:23" x14ac:dyDescent="0.2">
      <c r="A1377" s="2" t="s">
        <v>5383</v>
      </c>
      <c r="B1377" s="2" t="s">
        <v>13</v>
      </c>
      <c r="C1377" s="10" t="str">
        <f>+VLOOKUP(A1377,NAV!A:C,3,FALSE)</f>
        <v>Tous</v>
      </c>
      <c r="D1377" s="2" t="s">
        <v>5384</v>
      </c>
      <c r="E1377" s="11" t="str">
        <f>VLOOKUP(A1377,NAV!A:E,5,FALSE)</f>
        <v>CCI DE CLERMONT FERRAND</v>
      </c>
      <c r="F1377" s="11" t="b">
        <f t="shared" si="780"/>
        <v>1</v>
      </c>
      <c r="G1377" s="2" t="s">
        <v>15</v>
      </c>
      <c r="H1377" s="3" t="s">
        <v>24</v>
      </c>
      <c r="I1377" s="3"/>
      <c r="J1377" s="2" t="s">
        <v>5385</v>
      </c>
      <c r="K1377" s="7" t="str">
        <f>VLOOKUP(A1377,NAV!A:F,6,FALSE)</f>
        <v>148 BOULEVARD LAVOISIER</v>
      </c>
      <c r="L1377" s="7" t="b">
        <f t="shared" si="781"/>
        <v>1</v>
      </c>
      <c r="M1377" s="2"/>
      <c r="N1377" s="2"/>
      <c r="O1377" s="2" t="s">
        <v>5386</v>
      </c>
      <c r="P1377" s="10" t="str">
        <f>VLOOKUP(A1377,NAV!A:H,8,FALSE)</f>
        <v>63000</v>
      </c>
      <c r="Q1377" s="10" t="b">
        <f t="shared" si="782"/>
        <v>1</v>
      </c>
      <c r="R1377" s="2" t="s">
        <v>1247</v>
      </c>
      <c r="S1377" s="10" t="str">
        <f>VLOOKUP(A1377,NAV!A:I,9,FALSE)</f>
        <v>CLERMONT FERRAND</v>
      </c>
      <c r="T1377" s="10" t="b">
        <f t="shared" si="783"/>
        <v>1</v>
      </c>
      <c r="U1377" s="2" t="s">
        <v>21</v>
      </c>
      <c r="V1377" s="9" t="str">
        <f>VLOOKUP(A1377,NAV!A:L,12,FALSE)</f>
        <v>FR</v>
      </c>
      <c r="W1377" t="str">
        <f>VLOOKUP(A1377,NAV!A:J,10,FALSE)</f>
        <v/>
      </c>
    </row>
    <row r="1378" spans="1:23" x14ac:dyDescent="0.2">
      <c r="A1378" s="2" t="s">
        <v>5387</v>
      </c>
      <c r="B1378" s="2" t="s">
        <v>13</v>
      </c>
      <c r="C1378" s="10" t="str">
        <f>+VLOOKUP(A1378,NAV!A:C,3,FALSE)</f>
        <v>Tous</v>
      </c>
      <c r="D1378" s="2" t="s">
        <v>5388</v>
      </c>
      <c r="E1378" s="11" t="str">
        <f>VLOOKUP(A1378,NAV!A:E,5,FALSE)</f>
        <v>CCI DE GRENOBLE</v>
      </c>
      <c r="F1378" s="11" t="b">
        <f t="shared" si="780"/>
        <v>1</v>
      </c>
      <c r="G1378" s="2" t="s">
        <v>15</v>
      </c>
      <c r="H1378" s="3" t="s">
        <v>24</v>
      </c>
      <c r="I1378" s="3"/>
      <c r="J1378" s="2" t="s">
        <v>5389</v>
      </c>
      <c r="K1378" s="7" t="str">
        <f>VLOOKUP(A1378,NAV!A:F,6,FALSE)</f>
        <v>1 PLACE ANDRE MALRAUX</v>
      </c>
      <c r="L1378" s="7" t="b">
        <f t="shared" si="781"/>
        <v>1</v>
      </c>
      <c r="M1378" s="2" t="s">
        <v>5390</v>
      </c>
      <c r="N1378" s="2"/>
      <c r="O1378" s="2" t="s">
        <v>5391</v>
      </c>
      <c r="P1378" s="10" t="str">
        <f>VLOOKUP(A1378,NAV!A:H,8,FALSE)</f>
        <v>38016</v>
      </c>
      <c r="Q1378" s="10" t="b">
        <f t="shared" si="782"/>
        <v>1</v>
      </c>
      <c r="R1378" s="2" t="s">
        <v>5392</v>
      </c>
      <c r="S1378" s="10" t="str">
        <f>VLOOKUP(A1378,NAV!A:I,9,FALSE)</f>
        <v>GRENOBLE CEDEX 1</v>
      </c>
      <c r="T1378" s="10" t="b">
        <f t="shared" si="783"/>
        <v>1</v>
      </c>
      <c r="U1378" s="2" t="s">
        <v>21</v>
      </c>
      <c r="V1378" s="9" t="str">
        <f>VLOOKUP(A1378,NAV!A:L,12,FALSE)</f>
        <v>FR</v>
      </c>
      <c r="W1378" t="str">
        <f>VLOOKUP(A1378,NAV!A:J,10,FALSE)</f>
        <v/>
      </c>
    </row>
    <row r="1379" spans="1:23" x14ac:dyDescent="0.2">
      <c r="A1379" s="2" t="s">
        <v>5393</v>
      </c>
      <c r="B1379" s="2" t="s">
        <v>13</v>
      </c>
      <c r="C1379" s="10" t="str">
        <f>+VLOOKUP(A1379,NAV!A:C,3,FALSE)</f>
        <v>Tous</v>
      </c>
      <c r="D1379" s="2" t="s">
        <v>5394</v>
      </c>
      <c r="E1379" s="11" t="str">
        <f>VLOOKUP(A1379,NAV!A:E,5,FALSE)</f>
        <v>CCI DE HAUTE SAVOIE</v>
      </c>
      <c r="F1379" s="11" t="b">
        <f t="shared" si="780"/>
        <v>1</v>
      </c>
      <c r="G1379" s="2" t="s">
        <v>15</v>
      </c>
      <c r="H1379" s="3" t="s">
        <v>24</v>
      </c>
      <c r="I1379" s="3"/>
      <c r="J1379" s="2" t="s">
        <v>5395</v>
      </c>
      <c r="K1379" s="7" t="str">
        <f>VLOOKUP(A1379,NAV!A:F,6,FALSE)</f>
        <v>2 RUE DU LAC</v>
      </c>
      <c r="L1379" s="7" t="b">
        <f t="shared" si="781"/>
        <v>1</v>
      </c>
      <c r="M1379" s="2" t="s">
        <v>5396</v>
      </c>
      <c r="N1379" s="2"/>
      <c r="O1379" s="2" t="s">
        <v>5397</v>
      </c>
      <c r="P1379" s="10" t="str">
        <f>VLOOKUP(A1379,NAV!A:H,8,FALSE)</f>
        <v>74011</v>
      </c>
      <c r="Q1379" s="10" t="b">
        <f t="shared" si="782"/>
        <v>1</v>
      </c>
      <c r="R1379" s="2" t="s">
        <v>650</v>
      </c>
      <c r="S1379" s="10" t="str">
        <f>VLOOKUP(A1379,NAV!A:I,9,FALSE)</f>
        <v>ANNECY CEDEX</v>
      </c>
      <c r="T1379" s="10" t="b">
        <f t="shared" si="783"/>
        <v>1</v>
      </c>
      <c r="U1379" s="2" t="s">
        <v>21</v>
      </c>
      <c r="V1379" s="9" t="str">
        <f>VLOOKUP(A1379,NAV!A:L,12,FALSE)</f>
        <v>FR</v>
      </c>
      <c r="W1379" t="str">
        <f>VLOOKUP(A1379,NAV!A:J,10,FALSE)</f>
        <v/>
      </c>
    </row>
    <row r="1380" spans="1:23" x14ac:dyDescent="0.2">
      <c r="A1380" s="2" t="s">
        <v>5398</v>
      </c>
      <c r="B1380" s="2" t="s">
        <v>13</v>
      </c>
      <c r="C1380" s="10" t="str">
        <f>+VLOOKUP(A1380,NAV!A:C,3,FALSE)</f>
        <v>Tous</v>
      </c>
      <c r="D1380" s="2" t="s">
        <v>5399</v>
      </c>
      <c r="E1380" s="11" t="str">
        <f>VLOOKUP(A1380,NAV!A:E,5,FALSE)</f>
        <v>CCI DE L' AIN</v>
      </c>
      <c r="F1380" s="11" t="b">
        <f t="shared" si="780"/>
        <v>1</v>
      </c>
      <c r="G1380" s="2" t="s">
        <v>15</v>
      </c>
      <c r="H1380" s="3" t="s">
        <v>24</v>
      </c>
      <c r="I1380" s="3"/>
      <c r="J1380" s="2" t="s">
        <v>5400</v>
      </c>
      <c r="K1380" s="7" t="str">
        <f>VLOOKUP(A1380,NAV!A:F,6,FALSE)</f>
        <v>Hôtel Consulaire</v>
      </c>
      <c r="L1380" s="7" t="b">
        <f t="shared" si="781"/>
        <v>1</v>
      </c>
      <c r="M1380" s="2" t="s">
        <v>5401</v>
      </c>
      <c r="N1380" s="2" t="s">
        <v>2278</v>
      </c>
      <c r="O1380" s="2" t="s">
        <v>5402</v>
      </c>
      <c r="P1380" s="10" t="str">
        <f>VLOOKUP(A1380,NAV!A:H,8,FALSE)</f>
        <v>01002</v>
      </c>
      <c r="Q1380" s="10" t="b">
        <f t="shared" si="782"/>
        <v>1</v>
      </c>
      <c r="R1380" s="2" t="s">
        <v>5403</v>
      </c>
      <c r="S1380" s="10" t="str">
        <f>VLOOKUP(A1380,NAV!A:I,9,FALSE)</f>
        <v>BOURG EN BRESSE Cedex</v>
      </c>
      <c r="T1380" s="10" t="b">
        <f t="shared" si="783"/>
        <v>1</v>
      </c>
      <c r="U1380" s="2" t="s">
        <v>21</v>
      </c>
      <c r="V1380" s="9" t="str">
        <f>VLOOKUP(A1380,NAV!A:L,12,FALSE)</f>
        <v>FR</v>
      </c>
      <c r="W1380" t="str">
        <f>VLOOKUP(A1380,NAV!A:J,10,FALSE)</f>
        <v/>
      </c>
    </row>
    <row r="1381" spans="1:23" x14ac:dyDescent="0.2">
      <c r="A1381" s="2" t="s">
        <v>5404</v>
      </c>
      <c r="B1381" s="2" t="s">
        <v>13</v>
      </c>
      <c r="C1381" s="10" t="str">
        <f>+VLOOKUP(A1381,NAV!A:C,3,FALSE)</f>
        <v>Tous</v>
      </c>
      <c r="D1381" s="2" t="s">
        <v>5405</v>
      </c>
      <c r="E1381" s="11" t="str">
        <f>VLOOKUP(A1381,NAV!A:E,5,FALSE)</f>
        <v>CCI DE LYON</v>
      </c>
      <c r="F1381" s="11" t="b">
        <f t="shared" si="780"/>
        <v>1</v>
      </c>
      <c r="G1381" s="2" t="s">
        <v>15</v>
      </c>
      <c r="H1381" s="3" t="s">
        <v>24</v>
      </c>
      <c r="I1381" s="3"/>
      <c r="J1381" s="2" t="s">
        <v>5406</v>
      </c>
      <c r="K1381" s="7" t="str">
        <f>VLOOKUP(A1381,NAV!A:F,6,FALSE)</f>
        <v>20 RUE DE LA BOURSE</v>
      </c>
      <c r="L1381" s="7" t="b">
        <f t="shared" si="781"/>
        <v>1</v>
      </c>
      <c r="M1381" s="2"/>
      <c r="N1381" s="2"/>
      <c r="O1381" s="2" t="s">
        <v>356</v>
      </c>
      <c r="P1381" s="10" t="str">
        <f>VLOOKUP(A1381,NAV!A:H,8,FALSE)</f>
        <v>69002</v>
      </c>
      <c r="Q1381" s="10" t="b">
        <f t="shared" si="782"/>
        <v>1</v>
      </c>
      <c r="R1381" s="2" t="s">
        <v>435</v>
      </c>
      <c r="S1381" s="10" t="str">
        <f>VLOOKUP(A1381,NAV!A:I,9,FALSE)</f>
        <v>LYON 2EME ARRONDISSEMENT</v>
      </c>
      <c r="T1381" s="10" t="b">
        <f t="shared" si="783"/>
        <v>0</v>
      </c>
      <c r="U1381" s="2" t="s">
        <v>21</v>
      </c>
      <c r="V1381" s="9" t="str">
        <f>VLOOKUP(A1381,NAV!A:L,12,FALSE)</f>
        <v>FR</v>
      </c>
      <c r="W1381" t="str">
        <f>VLOOKUP(A1381,NAV!A:J,10,FALSE)</f>
        <v/>
      </c>
    </row>
    <row r="1382" spans="1:23" x14ac:dyDescent="0.2">
      <c r="A1382" s="2" t="s">
        <v>5407</v>
      </c>
      <c r="B1382" s="2" t="s">
        <v>13</v>
      </c>
      <c r="C1382" s="10" t="str">
        <f>+VLOOKUP(A1382,NAV!A:C,3,FALSE)</f>
        <v>Tous</v>
      </c>
      <c r="D1382" s="2" t="s">
        <v>5408</v>
      </c>
      <c r="E1382" s="11" t="str">
        <f>VLOOKUP(A1382,NAV!A:E,5,FALSE)</f>
        <v>CCI DE MARSEILLE</v>
      </c>
      <c r="F1382" s="11" t="b">
        <f t="shared" si="780"/>
        <v>1</v>
      </c>
      <c r="G1382" s="2" t="s">
        <v>15</v>
      </c>
      <c r="H1382" s="3" t="s">
        <v>24</v>
      </c>
      <c r="I1382" s="3"/>
      <c r="J1382" s="2" t="s">
        <v>5409</v>
      </c>
      <c r="K1382" s="7" t="str">
        <f>VLOOKUP(A1382,NAV!A:F,6,FALSE)</f>
        <v>PALAIS DE LA BOURSE</v>
      </c>
      <c r="L1382" s="7" t="b">
        <f t="shared" si="781"/>
        <v>1</v>
      </c>
      <c r="M1382" s="2"/>
      <c r="N1382" s="2"/>
      <c r="O1382" s="2" t="s">
        <v>3400</v>
      </c>
      <c r="P1382" s="10" t="str">
        <f>VLOOKUP(A1382,NAV!A:H,8,FALSE)</f>
        <v>13001</v>
      </c>
      <c r="Q1382" s="10" t="b">
        <f t="shared" si="782"/>
        <v>1</v>
      </c>
      <c r="R1382" s="2" t="s">
        <v>3401</v>
      </c>
      <c r="S1382" s="10" t="str">
        <f>VLOOKUP(A1382,NAV!A:I,9,FALSE)</f>
        <v>MARSEILLE 1ER ARRONDISSEM</v>
      </c>
      <c r="T1382" s="10" t="b">
        <f t="shared" si="783"/>
        <v>0</v>
      </c>
      <c r="U1382" s="2" t="s">
        <v>21</v>
      </c>
      <c r="V1382" s="9" t="str">
        <f>VLOOKUP(A1382,NAV!A:L,12,FALSE)</f>
        <v>FR</v>
      </c>
      <c r="W1382" t="str">
        <f>VLOOKUP(A1382,NAV!A:J,10,FALSE)</f>
        <v/>
      </c>
    </row>
    <row r="1383" spans="1:23" x14ac:dyDescent="0.2">
      <c r="A1383" s="2" t="s">
        <v>5410</v>
      </c>
      <c r="B1383" s="2" t="s">
        <v>13</v>
      </c>
      <c r="C1383" s="10" t="str">
        <f>+VLOOKUP(A1383,NAV!A:C,3,FALSE)</f>
        <v>Tous</v>
      </c>
      <c r="D1383" s="2" t="s">
        <v>5411</v>
      </c>
      <c r="E1383" s="11" t="str">
        <f>VLOOKUP(A1383,NAV!A:E,5,FALSE)</f>
        <v>CCI DE MONTPELLIER</v>
      </c>
      <c r="F1383" s="11" t="b">
        <f t="shared" si="780"/>
        <v>1</v>
      </c>
      <c r="G1383" s="2" t="s">
        <v>15</v>
      </c>
      <c r="H1383" s="3" t="s">
        <v>76</v>
      </c>
      <c r="I1383" s="3"/>
      <c r="J1383" s="2" t="s">
        <v>5412</v>
      </c>
      <c r="K1383" s="7" t="str">
        <f>VLOOKUP(A1383,NAV!A:F,6,FALSE)</f>
        <v>32 GRAND RUE JEAN MOULIN</v>
      </c>
      <c r="L1383" s="7" t="b">
        <f t="shared" si="781"/>
        <v>1</v>
      </c>
      <c r="M1383" s="2"/>
      <c r="N1383" s="2"/>
      <c r="O1383" s="2" t="s">
        <v>5413</v>
      </c>
      <c r="P1383" s="10" t="str">
        <f>VLOOKUP(A1383,NAV!A:H,8,FALSE)</f>
        <v>34944</v>
      </c>
      <c r="Q1383" s="10" t="b">
        <f t="shared" si="782"/>
        <v>1</v>
      </c>
      <c r="R1383" s="2" t="s">
        <v>5414</v>
      </c>
      <c r="S1383" s="10" t="str">
        <f>VLOOKUP(A1383,NAV!A:I,9,FALSE)</f>
        <v>Montpellier Cedex 9</v>
      </c>
      <c r="T1383" s="10" t="b">
        <f t="shared" si="783"/>
        <v>1</v>
      </c>
      <c r="U1383" s="2" t="s">
        <v>21</v>
      </c>
      <c r="V1383" s="9" t="str">
        <f>VLOOKUP(A1383,NAV!A:L,12,FALSE)</f>
        <v>FR</v>
      </c>
      <c r="W1383" t="str">
        <f>VLOOKUP(A1383,NAV!A:J,10,FALSE)</f>
        <v/>
      </c>
    </row>
    <row r="1384" spans="1:23" hidden="1" x14ac:dyDescent="0.2">
      <c r="A1384" s="2"/>
      <c r="B1384" s="2" t="s">
        <v>13</v>
      </c>
      <c r="C1384" s="2"/>
      <c r="D1384" s="2" t="s">
        <v>5415</v>
      </c>
      <c r="E1384" s="11" t="e">
        <f>VLOOKUP(A1384,NAV!A:E,5,FALSE)</f>
        <v>#N/A</v>
      </c>
      <c r="F1384" s="11"/>
      <c r="G1384" s="2" t="s">
        <v>15</v>
      </c>
      <c r="H1384" s="3" t="s">
        <v>375</v>
      </c>
      <c r="I1384" s="3"/>
      <c r="J1384" s="2" t="s">
        <v>5416</v>
      </c>
      <c r="K1384" s="2"/>
      <c r="L1384" s="2"/>
      <c r="M1384" s="2"/>
      <c r="N1384" s="2"/>
      <c r="O1384" s="2" t="s">
        <v>5417</v>
      </c>
      <c r="P1384" s="2"/>
      <c r="Q1384" s="2"/>
      <c r="R1384" s="2" t="s">
        <v>614</v>
      </c>
      <c r="S1384" s="2"/>
      <c r="T1384" s="2"/>
      <c r="U1384" s="2" t="s">
        <v>21</v>
      </c>
    </row>
    <row r="1385" spans="1:23" x14ac:dyDescent="0.2">
      <c r="A1385" s="2" t="s">
        <v>5418</v>
      </c>
      <c r="B1385" s="2" t="s">
        <v>13</v>
      </c>
      <c r="C1385" s="10" t="str">
        <f>+VLOOKUP(A1385,NAV!A:C,3,FALSE)</f>
        <v>Tous</v>
      </c>
      <c r="D1385" s="2" t="s">
        <v>5419</v>
      </c>
      <c r="E1385" s="11" t="str">
        <f>VLOOKUP(A1385,NAV!A:E,5,FALSE)</f>
        <v>CCI DE NICE</v>
      </c>
      <c r="F1385" s="11" t="b">
        <f t="shared" ref="F1385:F1387" si="784">+D1385=E1385</f>
        <v>1</v>
      </c>
      <c r="G1385" s="2" t="s">
        <v>15</v>
      </c>
      <c r="H1385" s="3" t="s">
        <v>76</v>
      </c>
      <c r="I1385" s="3"/>
      <c r="J1385" s="2" t="s">
        <v>5420</v>
      </c>
      <c r="K1385" s="7" t="str">
        <f>VLOOKUP(A1385,NAV!A:F,6,FALSE)</f>
        <v>20 BD DE CARABACEL</v>
      </c>
      <c r="L1385" s="7" t="b">
        <f t="shared" ref="L1385:L1387" si="785">J1385=K1385</f>
        <v>1</v>
      </c>
      <c r="M1385" s="2" t="s">
        <v>5421</v>
      </c>
      <c r="N1385" s="2"/>
      <c r="O1385" s="2" t="s">
        <v>5422</v>
      </c>
      <c r="P1385" s="10" t="str">
        <f>VLOOKUP(A1385,NAV!A:H,8,FALSE)</f>
        <v>06000</v>
      </c>
      <c r="Q1385" s="10" t="b">
        <f t="shared" ref="Q1385:Q1387" si="786">O1385=P1385</f>
        <v>0</v>
      </c>
      <c r="R1385" s="2" t="s">
        <v>5423</v>
      </c>
      <c r="S1385" s="10" t="str">
        <f>VLOOKUP(A1385,NAV!A:I,9,FALSE)</f>
        <v>NICE</v>
      </c>
      <c r="T1385" s="10" t="b">
        <f t="shared" ref="T1385:T1387" si="787">R1385=S1385</f>
        <v>0</v>
      </c>
      <c r="U1385" s="2" t="s">
        <v>21</v>
      </c>
      <c r="V1385" s="9" t="str">
        <f>VLOOKUP(A1385,NAV!A:L,12,FALSE)</f>
        <v>FR</v>
      </c>
      <c r="W1385" t="str">
        <f>VLOOKUP(A1385,NAV!A:J,10,FALSE)</f>
        <v/>
      </c>
    </row>
    <row r="1386" spans="1:23" x14ac:dyDescent="0.2">
      <c r="A1386" s="2" t="s">
        <v>5424</v>
      </c>
      <c r="B1386" s="2" t="s">
        <v>13</v>
      </c>
      <c r="C1386" s="10" t="str">
        <f>+VLOOKUP(A1386,NAV!A:C,3,FALSE)</f>
        <v>Tous</v>
      </c>
      <c r="D1386" s="2" t="s">
        <v>5425</v>
      </c>
      <c r="E1386" s="11" t="str">
        <f>VLOOKUP(A1386,NAV!A:E,5,FALSE)</f>
        <v>CCI DE PARIS (1ER ARRONDISSEMENT)</v>
      </c>
      <c r="F1386" s="11" t="b">
        <f t="shared" si="784"/>
        <v>1</v>
      </c>
      <c r="G1386" s="2" t="s">
        <v>15</v>
      </c>
      <c r="H1386" s="3" t="s">
        <v>119</v>
      </c>
      <c r="I1386" s="3"/>
      <c r="J1386" s="2" t="s">
        <v>5426</v>
      </c>
      <c r="K1386" s="7" t="str">
        <f>VLOOKUP(A1386,NAV!A:F,6,FALSE)</f>
        <v>2 RUE ADOLPHE JULLIEN</v>
      </c>
      <c r="L1386" s="7" t="b">
        <f t="shared" si="785"/>
        <v>1</v>
      </c>
      <c r="M1386" s="2" t="s">
        <v>5427</v>
      </c>
      <c r="N1386" s="2" t="s">
        <v>5428</v>
      </c>
      <c r="O1386" s="2" t="s">
        <v>1844</v>
      </c>
      <c r="P1386" s="10" t="str">
        <f>VLOOKUP(A1386,NAV!A:H,8,FALSE)</f>
        <v>75001</v>
      </c>
      <c r="Q1386" s="10" t="b">
        <f t="shared" si="786"/>
        <v>1</v>
      </c>
      <c r="R1386" s="2" t="s">
        <v>20</v>
      </c>
      <c r="S1386" s="10" t="str">
        <f>VLOOKUP(A1386,NAV!A:I,9,FALSE)</f>
        <v>PARIS 1ER ARRONDISSEMENT</v>
      </c>
      <c r="T1386" s="10" t="b">
        <f t="shared" si="787"/>
        <v>0</v>
      </c>
      <c r="U1386" s="2" t="s">
        <v>21</v>
      </c>
      <c r="V1386" s="9" t="str">
        <f>VLOOKUP(A1386,NAV!A:L,12,FALSE)</f>
        <v>FR</v>
      </c>
      <c r="W1386" t="str">
        <f>VLOOKUP(A1386,NAV!A:J,10,FALSE)</f>
        <v/>
      </c>
    </row>
    <row r="1387" spans="1:23" x14ac:dyDescent="0.2">
      <c r="A1387" s="2" t="s">
        <v>5429</v>
      </c>
      <c r="B1387" s="2" t="s">
        <v>13</v>
      </c>
      <c r="C1387" s="10" t="str">
        <f>+VLOOKUP(A1387,NAV!A:C,3,FALSE)</f>
        <v>Tous</v>
      </c>
      <c r="D1387" s="2" t="s">
        <v>5430</v>
      </c>
      <c r="E1387" s="11" t="str">
        <f>VLOOKUP(A1387,NAV!A:E,5,FALSE)</f>
        <v>CCI DE PARIS (8E ARRONDISSEMENT)</v>
      </c>
      <c r="F1387" s="11" t="b">
        <f t="shared" si="784"/>
        <v>1</v>
      </c>
      <c r="G1387" s="2" t="s">
        <v>15</v>
      </c>
      <c r="H1387" s="3" t="s">
        <v>119</v>
      </c>
      <c r="I1387" s="3"/>
      <c r="J1387" s="2" t="s">
        <v>5431</v>
      </c>
      <c r="K1387" s="7" t="str">
        <f>VLOOKUP(A1387,NAV!A:F,6,FALSE)</f>
        <v>27 RUE DE FRIEDLAND</v>
      </c>
      <c r="L1387" s="7" t="b">
        <f t="shared" si="785"/>
        <v>1</v>
      </c>
      <c r="M1387" s="2"/>
      <c r="N1387" s="2"/>
      <c r="O1387" s="2" t="s">
        <v>131</v>
      </c>
      <c r="P1387" s="10" t="str">
        <f>VLOOKUP(A1387,NAV!A:H,8,FALSE)</f>
        <v>75008</v>
      </c>
      <c r="Q1387" s="10" t="b">
        <f t="shared" si="786"/>
        <v>1</v>
      </c>
      <c r="R1387" s="2" t="s">
        <v>20</v>
      </c>
      <c r="S1387" s="10" t="str">
        <f>VLOOKUP(A1387,NAV!A:I,9,FALSE)</f>
        <v>PARIS 8EME ARRONDISSEMENT</v>
      </c>
      <c r="T1387" s="10" t="b">
        <f t="shared" si="787"/>
        <v>0</v>
      </c>
      <c r="U1387" s="2" t="s">
        <v>21</v>
      </c>
      <c r="V1387" s="9" t="str">
        <f>VLOOKUP(A1387,NAV!A:L,12,FALSE)</f>
        <v>FR</v>
      </c>
      <c r="W1387" t="str">
        <f>VLOOKUP(A1387,NAV!A:J,10,FALSE)</f>
        <v/>
      </c>
    </row>
    <row r="1388" spans="1:23" hidden="1" x14ac:dyDescent="0.2">
      <c r="A1388" s="2"/>
      <c r="B1388" s="2" t="s">
        <v>13</v>
      </c>
      <c r="C1388" s="2"/>
      <c r="D1388" s="2" t="s">
        <v>5432</v>
      </c>
      <c r="E1388" s="11" t="e">
        <f>VLOOKUP(A1388,NAV!A:E,5,FALSE)</f>
        <v>#N/A</v>
      </c>
      <c r="F1388" s="11"/>
      <c r="G1388" s="2" t="s">
        <v>15</v>
      </c>
      <c r="H1388" s="3" t="s">
        <v>119</v>
      </c>
      <c r="I1388" s="3"/>
      <c r="J1388" s="2" t="s">
        <v>5433</v>
      </c>
      <c r="K1388" s="2"/>
      <c r="L1388" s="2"/>
      <c r="M1388" s="2"/>
      <c r="N1388" s="2"/>
      <c r="O1388" s="2" t="s">
        <v>199</v>
      </c>
      <c r="P1388" s="2"/>
      <c r="Q1388" s="2"/>
      <c r="R1388" s="2" t="s">
        <v>200</v>
      </c>
      <c r="S1388" s="2"/>
      <c r="T1388" s="2"/>
      <c r="U1388" s="2" t="s">
        <v>21</v>
      </c>
    </row>
    <row r="1389" spans="1:23" hidden="1" x14ac:dyDescent="0.2">
      <c r="A1389" s="2"/>
      <c r="B1389" s="2" t="s">
        <v>13</v>
      </c>
      <c r="C1389" s="2"/>
      <c r="D1389" s="2" t="s">
        <v>5434</v>
      </c>
      <c r="E1389" s="11" t="e">
        <f>VLOOKUP(A1389,NAV!A:E,5,FALSE)</f>
        <v>#N/A</v>
      </c>
      <c r="F1389" s="11"/>
      <c r="G1389" s="2" t="s">
        <v>15</v>
      </c>
      <c r="H1389" s="3" t="s">
        <v>119</v>
      </c>
      <c r="I1389" s="3"/>
      <c r="J1389" s="2" t="s">
        <v>5435</v>
      </c>
      <c r="K1389" s="2"/>
      <c r="L1389" s="2"/>
      <c r="M1389" s="2"/>
      <c r="N1389" s="2"/>
      <c r="O1389" s="2" t="s">
        <v>5436</v>
      </c>
      <c r="P1389" s="2"/>
      <c r="Q1389" s="2"/>
      <c r="R1389" s="2" t="s">
        <v>5437</v>
      </c>
      <c r="S1389" s="2"/>
      <c r="T1389" s="2"/>
      <c r="U1389" s="2" t="s">
        <v>21</v>
      </c>
    </row>
    <row r="1390" spans="1:23" hidden="1" x14ac:dyDescent="0.2">
      <c r="A1390" s="2"/>
      <c r="B1390" s="2" t="s">
        <v>13</v>
      </c>
      <c r="C1390" s="2"/>
      <c r="D1390" s="2" t="s">
        <v>5438</v>
      </c>
      <c r="E1390" s="11" t="e">
        <f>VLOOKUP(A1390,NAV!A:E,5,FALSE)</f>
        <v>#N/A</v>
      </c>
      <c r="F1390" s="11"/>
      <c r="G1390" s="2" t="s">
        <v>15</v>
      </c>
      <c r="H1390" s="3" t="s">
        <v>375</v>
      </c>
      <c r="I1390" s="3"/>
      <c r="J1390" s="2" t="s">
        <v>5439</v>
      </c>
      <c r="K1390" s="2"/>
      <c r="L1390" s="2"/>
      <c r="M1390" s="2"/>
      <c r="N1390" s="2"/>
      <c r="O1390" s="2" t="s">
        <v>5440</v>
      </c>
      <c r="P1390" s="2"/>
      <c r="Q1390" s="2"/>
      <c r="R1390" s="2" t="s">
        <v>5441</v>
      </c>
      <c r="S1390" s="2"/>
      <c r="T1390" s="2"/>
      <c r="U1390" s="2" t="s">
        <v>21</v>
      </c>
    </row>
    <row r="1391" spans="1:23" x14ac:dyDescent="0.2">
      <c r="A1391" s="2" t="s">
        <v>5442</v>
      </c>
      <c r="B1391" s="2" t="s">
        <v>13</v>
      </c>
      <c r="C1391" s="10" t="str">
        <f>+VLOOKUP(A1391,NAV!A:C,3,FALSE)</f>
        <v>Tous</v>
      </c>
      <c r="D1391" s="2" t="s">
        <v>5443</v>
      </c>
      <c r="E1391" s="11" t="str">
        <f>VLOOKUP(A1391,NAV!A:E,5,FALSE)</f>
        <v>CCI DU VAR</v>
      </c>
      <c r="F1391" s="11" t="b">
        <f>+D1391=E1391</f>
        <v>1</v>
      </c>
      <c r="G1391" s="2" t="s">
        <v>15</v>
      </c>
      <c r="H1391" s="3" t="s">
        <v>24</v>
      </c>
      <c r="I1391" s="3"/>
      <c r="J1391" s="2" t="s">
        <v>5444</v>
      </c>
      <c r="K1391" s="7" t="str">
        <f>VLOOKUP(A1391,NAV!A:F,6,FALSE)</f>
        <v>236 BD DU MARECHAL LECLERC</v>
      </c>
      <c r="L1391" s="7" t="b">
        <f>J1391=K1391</f>
        <v>1</v>
      </c>
      <c r="M1391" s="2"/>
      <c r="N1391" s="2"/>
      <c r="O1391" s="2" t="s">
        <v>5445</v>
      </c>
      <c r="P1391" s="10" t="str">
        <f>VLOOKUP(A1391,NAV!A:H,8,FALSE)</f>
        <v>83000</v>
      </c>
      <c r="Q1391" s="10" t="b">
        <f>O1391=P1391</f>
        <v>1</v>
      </c>
      <c r="R1391" s="2" t="s">
        <v>4903</v>
      </c>
      <c r="S1391" s="10" t="str">
        <f>VLOOKUP(A1391,NAV!A:I,9,FALSE)</f>
        <v>TOULON</v>
      </c>
      <c r="T1391" s="10" t="b">
        <f>R1391=S1391</f>
        <v>1</v>
      </c>
      <c r="U1391" s="2" t="s">
        <v>21</v>
      </c>
      <c r="V1391" s="9" t="str">
        <f>VLOOKUP(A1391,NAV!A:L,12,FALSE)</f>
        <v>FR</v>
      </c>
      <c r="W1391" t="str">
        <f>VLOOKUP(A1391,NAV!A:J,10,FALSE)</f>
        <v/>
      </c>
    </row>
    <row r="1392" spans="1:23" hidden="1" x14ac:dyDescent="0.2">
      <c r="A1392" s="2"/>
      <c r="B1392" s="2" t="s">
        <v>13</v>
      </c>
      <c r="C1392" s="2"/>
      <c r="D1392" s="2" t="s">
        <v>5446</v>
      </c>
      <c r="E1392" s="11" t="e">
        <f>VLOOKUP(A1392,NAV!A:E,5,FALSE)</f>
        <v>#N/A</v>
      </c>
      <c r="F1392" s="11"/>
      <c r="G1392" s="2" t="s">
        <v>15</v>
      </c>
      <c r="H1392" s="3" t="s">
        <v>24</v>
      </c>
      <c r="I1392" s="3"/>
      <c r="J1392" s="2" t="s">
        <v>5447</v>
      </c>
      <c r="K1392" s="2"/>
      <c r="L1392" s="2"/>
      <c r="M1392" s="2"/>
      <c r="N1392" s="2"/>
      <c r="O1392" s="2" t="s">
        <v>5448</v>
      </c>
      <c r="P1392" s="2"/>
      <c r="Q1392" s="2"/>
      <c r="R1392" s="2" t="s">
        <v>504</v>
      </c>
      <c r="S1392" s="2"/>
      <c r="T1392" s="2"/>
      <c r="U1392" s="2" t="s">
        <v>48</v>
      </c>
    </row>
    <row r="1393" spans="1:23" hidden="1" x14ac:dyDescent="0.2">
      <c r="A1393" s="2"/>
      <c r="B1393" s="2" t="s">
        <v>13</v>
      </c>
      <c r="C1393" s="2"/>
      <c r="D1393" s="2" t="s">
        <v>5449</v>
      </c>
      <c r="E1393" s="11" t="e">
        <f>VLOOKUP(A1393,NAV!A:E,5,FALSE)</f>
        <v>#N/A</v>
      </c>
      <c r="F1393" s="11"/>
      <c r="G1393" s="2" t="s">
        <v>15</v>
      </c>
      <c r="H1393" s="3" t="s">
        <v>119</v>
      </c>
      <c r="I1393" s="3"/>
      <c r="J1393" s="2" t="s">
        <v>5450</v>
      </c>
      <c r="K1393" s="2"/>
      <c r="L1393" s="2"/>
      <c r="M1393" s="2"/>
      <c r="N1393" s="2"/>
      <c r="O1393" s="2" t="s">
        <v>5451</v>
      </c>
      <c r="P1393" s="2"/>
      <c r="Q1393" s="2"/>
      <c r="R1393" s="2" t="s">
        <v>977</v>
      </c>
      <c r="S1393" s="2"/>
      <c r="T1393" s="2"/>
      <c r="U1393" s="2" t="s">
        <v>21</v>
      </c>
    </row>
    <row r="1394" spans="1:23" x14ac:dyDescent="0.2">
      <c r="A1394" s="2" t="s">
        <v>5452</v>
      </c>
      <c r="B1394" s="2" t="s">
        <v>43</v>
      </c>
      <c r="C1394" s="10" t="str">
        <f>+VLOOKUP(A1394,NAV!A:C,3,FALSE)</f>
        <v>Tous</v>
      </c>
      <c r="D1394" s="2" t="s">
        <v>5453</v>
      </c>
      <c r="E1394" s="11" t="str">
        <f>VLOOKUP(A1394,NAV!A:E,5,FALSE)</f>
        <v>CCI NICE CÔTE D'AZUR</v>
      </c>
      <c r="F1394" s="11" t="b">
        <f t="shared" ref="F1394:F1395" si="788">+D1394=E1394</f>
        <v>1</v>
      </c>
      <c r="G1394" s="2" t="s">
        <v>15</v>
      </c>
      <c r="H1394" s="3" t="s">
        <v>34</v>
      </c>
      <c r="I1394" s="3"/>
      <c r="J1394" s="2" t="s">
        <v>5454</v>
      </c>
      <c r="K1394" s="7" t="str">
        <f>VLOOKUP(A1394,NAV!A:F,6,FALSE)</f>
        <v>20 Boulevard Carabacel</v>
      </c>
      <c r="L1394" s="7" t="b">
        <f t="shared" ref="L1394:L1395" si="789">J1394=K1394</f>
        <v>1</v>
      </c>
      <c r="M1394" s="2" t="s">
        <v>5421</v>
      </c>
      <c r="N1394" s="2"/>
      <c r="O1394" s="2" t="s">
        <v>5422</v>
      </c>
      <c r="P1394" s="10" t="str">
        <f>VLOOKUP(A1394,NAV!A:H,8,FALSE)</f>
        <v>06005</v>
      </c>
      <c r="Q1394" s="10" t="b">
        <f t="shared" ref="Q1394:Q1395" si="790">O1394=P1394</f>
        <v>1</v>
      </c>
      <c r="R1394" s="2" t="s">
        <v>5423</v>
      </c>
      <c r="S1394" s="10" t="str">
        <f>VLOOKUP(A1394,NAV!A:I,9,FALSE)</f>
        <v>NICE CEDEX01</v>
      </c>
      <c r="T1394" s="10" t="b">
        <f t="shared" ref="T1394:T1395" si="791">R1394=S1394</f>
        <v>1</v>
      </c>
      <c r="U1394" s="2" t="s">
        <v>21</v>
      </c>
      <c r="V1394" s="9" t="str">
        <f>VLOOKUP(A1394,NAV!A:L,12,FALSE)</f>
        <v>FR</v>
      </c>
      <c r="W1394" t="str">
        <f>VLOOKUP(A1394,NAV!A:J,10,FALSE)</f>
        <v/>
      </c>
    </row>
    <row r="1395" spans="1:23" x14ac:dyDescent="0.2">
      <c r="A1395" s="2" t="s">
        <v>5455</v>
      </c>
      <c r="B1395" s="2" t="s">
        <v>13</v>
      </c>
      <c r="C1395" s="10" t="str">
        <f>+VLOOKUP(A1395,NAV!A:C,3,FALSE)</f>
        <v>Tous</v>
      </c>
      <c r="D1395" s="2" t="s">
        <v>5456</v>
      </c>
      <c r="E1395" s="11" t="str">
        <f>VLOOKUP(A1395,NAV!A:E,5,FALSE)</f>
        <v>CCI PACA</v>
      </c>
      <c r="F1395" s="11" t="b">
        <f t="shared" si="788"/>
        <v>1</v>
      </c>
      <c r="G1395" s="2" t="s">
        <v>15</v>
      </c>
      <c r="H1395" s="3" t="s">
        <v>24</v>
      </c>
      <c r="I1395" s="3"/>
      <c r="J1395" s="2" t="s">
        <v>5457</v>
      </c>
      <c r="K1395" s="7" t="str">
        <f>VLOOKUP(A1395,NAV!A:F,6,FALSE)</f>
        <v>8 Rue Neuve Saint-Martin,</v>
      </c>
      <c r="L1395" s="7" t="b">
        <f t="shared" si="789"/>
        <v>1</v>
      </c>
      <c r="M1395" s="2"/>
      <c r="N1395" s="2"/>
      <c r="O1395" s="2" t="s">
        <v>3400</v>
      </c>
      <c r="P1395" s="10" t="str">
        <f>VLOOKUP(A1395,NAV!A:H,8,FALSE)</f>
        <v>13001</v>
      </c>
      <c r="Q1395" s="10" t="b">
        <f t="shared" si="790"/>
        <v>1</v>
      </c>
      <c r="R1395" s="2" t="s">
        <v>2151</v>
      </c>
      <c r="S1395" s="10" t="str">
        <f>VLOOKUP(A1395,NAV!A:I,9,FALSE)</f>
        <v>MARSEILLE 1ER ARRONDISSEM</v>
      </c>
      <c r="T1395" s="10" t="b">
        <f t="shared" si="791"/>
        <v>0</v>
      </c>
      <c r="U1395" s="2" t="s">
        <v>21</v>
      </c>
      <c r="V1395" s="9" t="str">
        <f>VLOOKUP(A1395,NAV!A:L,12,FALSE)</f>
        <v>FR</v>
      </c>
      <c r="W1395" t="str">
        <f>VLOOKUP(A1395,NAV!A:J,10,FALSE)</f>
        <v/>
      </c>
    </row>
    <row r="1396" spans="1:23" hidden="1" x14ac:dyDescent="0.2">
      <c r="A1396" s="2"/>
      <c r="B1396" s="2" t="s">
        <v>13</v>
      </c>
      <c r="C1396" s="2"/>
      <c r="D1396" s="2" t="s">
        <v>5458</v>
      </c>
      <c r="E1396" s="11" t="e">
        <f>VLOOKUP(A1396,NAV!A:E,5,FALSE)</f>
        <v>#N/A</v>
      </c>
      <c r="F1396" s="11"/>
      <c r="G1396" s="2" t="s">
        <v>15</v>
      </c>
      <c r="H1396" s="3" t="s">
        <v>82</v>
      </c>
      <c r="I1396" s="3"/>
      <c r="J1396" s="2" t="s">
        <v>5459</v>
      </c>
      <c r="K1396" s="2"/>
      <c r="L1396" s="2"/>
      <c r="M1396" s="2"/>
      <c r="N1396" s="2"/>
      <c r="O1396" s="2" t="s">
        <v>2407</v>
      </c>
      <c r="P1396" s="2"/>
      <c r="Q1396" s="2"/>
      <c r="R1396" s="2" t="s">
        <v>5460</v>
      </c>
      <c r="S1396" s="2"/>
      <c r="T1396" s="2"/>
      <c r="U1396" s="2" t="s">
        <v>1095</v>
      </c>
    </row>
    <row r="1397" spans="1:23" hidden="1" x14ac:dyDescent="0.2">
      <c r="A1397" s="2"/>
      <c r="B1397" s="2" t="s">
        <v>13</v>
      </c>
      <c r="C1397" s="2"/>
      <c r="D1397" s="2" t="s">
        <v>5461</v>
      </c>
      <c r="E1397" s="11" t="e">
        <f>VLOOKUP(A1397,NAV!A:E,5,FALSE)</f>
        <v>#N/A</v>
      </c>
      <c r="F1397" s="11"/>
      <c r="G1397" s="2" t="s">
        <v>15</v>
      </c>
      <c r="H1397" s="3" t="s">
        <v>375</v>
      </c>
      <c r="I1397" s="3"/>
      <c r="J1397" s="2" t="s">
        <v>5462</v>
      </c>
      <c r="K1397" s="2"/>
      <c r="L1397" s="2"/>
      <c r="M1397" s="2" t="s">
        <v>5463</v>
      </c>
      <c r="N1397" s="2"/>
      <c r="O1397" s="2" t="s">
        <v>5464</v>
      </c>
      <c r="P1397" s="2"/>
      <c r="Q1397" s="2"/>
      <c r="R1397" s="2" t="s">
        <v>5465</v>
      </c>
      <c r="S1397" s="2"/>
      <c r="T1397" s="2"/>
      <c r="U1397" s="2" t="s">
        <v>21</v>
      </c>
    </row>
    <row r="1398" spans="1:23" x14ac:dyDescent="0.2">
      <c r="A1398" s="2" t="s">
        <v>5466</v>
      </c>
      <c r="B1398" s="2" t="s">
        <v>13</v>
      </c>
      <c r="C1398" s="10" t="str">
        <f>+VLOOKUP(A1398,NAV!A:C,3,FALSE)</f>
        <v xml:space="preserve"> </v>
      </c>
      <c r="D1398" s="2" t="s">
        <v>5467</v>
      </c>
      <c r="E1398" s="11" t="str">
        <f>VLOOKUP(A1398,NAV!A:E,5,FALSE)</f>
        <v xml:space="preserve">CCPBRP - CAISSE DE CONGÉS PAYÉS DU BÂTIMENT DE LA </v>
      </c>
      <c r="F1398" s="11" t="b">
        <f>+D1398=E1398</f>
        <v>0</v>
      </c>
      <c r="G1398" s="2" t="s">
        <v>15</v>
      </c>
      <c r="H1398" s="3" t="s">
        <v>119</v>
      </c>
      <c r="I1398" s="3"/>
      <c r="J1398" s="2" t="s">
        <v>5468</v>
      </c>
      <c r="K1398" s="7" t="str">
        <f>VLOOKUP(A1398,NAV!A:F,6,FALSE)</f>
        <v>22 rue de Dantzig</v>
      </c>
      <c r="L1398" s="7" t="b">
        <f>J1398=K1398</f>
        <v>1</v>
      </c>
      <c r="M1398" s="2" t="s">
        <v>18</v>
      </c>
      <c r="N1398" s="2"/>
      <c r="O1398" s="2" t="s">
        <v>19</v>
      </c>
      <c r="P1398" s="10" t="str">
        <f>VLOOKUP(A1398,NAV!A:H,8,FALSE)</f>
        <v>75015</v>
      </c>
      <c r="Q1398" s="10" t="b">
        <f>O1398=P1398</f>
        <v>1</v>
      </c>
      <c r="R1398" s="2" t="s">
        <v>41</v>
      </c>
      <c r="S1398" s="10" t="str">
        <f>VLOOKUP(A1398,NAV!A:I,9,FALSE)</f>
        <v>PARIS 15EME ARRONDISSEMENT</v>
      </c>
      <c r="T1398" s="10" t="b">
        <f>R1398=S1398</f>
        <v>0</v>
      </c>
      <c r="U1398" s="2" t="s">
        <v>48</v>
      </c>
      <c r="V1398" s="9" t="str">
        <f>VLOOKUP(A1398,NAV!A:L,12,FALSE)</f>
        <v>FR</v>
      </c>
      <c r="W1398" t="str">
        <f>VLOOKUP(A1398,NAV!A:J,10,FALSE)</f>
        <v/>
      </c>
    </row>
    <row r="1399" spans="1:23" hidden="1" x14ac:dyDescent="0.2">
      <c r="A1399" s="2"/>
      <c r="B1399" s="2" t="s">
        <v>13</v>
      </c>
      <c r="C1399" s="2"/>
      <c r="D1399" s="2" t="s">
        <v>5469</v>
      </c>
      <c r="E1399" s="11" t="e">
        <f>VLOOKUP(A1399,NAV!A:E,5,FALSE)</f>
        <v>#N/A</v>
      </c>
      <c r="F1399" s="11"/>
      <c r="G1399" s="2" t="s">
        <v>15</v>
      </c>
      <c r="H1399" s="3" t="s">
        <v>16</v>
      </c>
      <c r="I1399" s="3"/>
      <c r="J1399" s="2" t="s">
        <v>5470</v>
      </c>
      <c r="K1399" s="2"/>
      <c r="L1399" s="2"/>
      <c r="M1399" s="2"/>
      <c r="N1399" s="2"/>
      <c r="O1399" s="2" t="s">
        <v>288</v>
      </c>
      <c r="P1399" s="2"/>
      <c r="Q1399" s="2"/>
      <c r="R1399" s="2" t="s">
        <v>20</v>
      </c>
      <c r="S1399" s="2"/>
      <c r="T1399" s="2"/>
      <c r="U1399" s="2" t="s">
        <v>21</v>
      </c>
    </row>
    <row r="1400" spans="1:23" hidden="1" x14ac:dyDescent="0.2">
      <c r="A1400" s="2"/>
      <c r="B1400" s="2" t="s">
        <v>13</v>
      </c>
      <c r="C1400" s="2"/>
      <c r="D1400" s="2" t="s">
        <v>5471</v>
      </c>
      <c r="E1400" s="11" t="e">
        <f>VLOOKUP(A1400,NAV!A:E,5,FALSE)</f>
        <v>#N/A</v>
      </c>
      <c r="F1400" s="11"/>
      <c r="G1400" s="2" t="s">
        <v>15</v>
      </c>
      <c r="H1400" s="3" t="s">
        <v>689</v>
      </c>
      <c r="I1400" s="3"/>
      <c r="J1400" s="2" t="s">
        <v>5472</v>
      </c>
      <c r="K1400" s="2"/>
      <c r="L1400" s="2"/>
      <c r="M1400" s="2"/>
      <c r="N1400" s="2"/>
      <c r="O1400" s="2" t="s">
        <v>2746</v>
      </c>
      <c r="P1400" s="2"/>
      <c r="Q1400" s="2"/>
      <c r="R1400" s="2" t="s">
        <v>27</v>
      </c>
      <c r="S1400" s="2"/>
      <c r="T1400" s="2"/>
      <c r="U1400" s="2" t="s">
        <v>48</v>
      </c>
    </row>
    <row r="1401" spans="1:23" x14ac:dyDescent="0.2">
      <c r="A1401" s="2" t="s">
        <v>5473</v>
      </c>
      <c r="B1401" s="2" t="s">
        <v>13</v>
      </c>
      <c r="C1401" s="10" t="str">
        <f>+VLOOKUP(A1401,NAV!A:C,3,FALSE)</f>
        <v xml:space="preserve"> </v>
      </c>
      <c r="D1401" s="2" t="s">
        <v>5474</v>
      </c>
      <c r="E1401" s="11" t="str">
        <f>VLOOKUP(A1401,NAV!A:E,5,FALSE)</f>
        <v>CAISSE DES DEPOTS ET CONSIGNATIONS</v>
      </c>
      <c r="F1401" s="11" t="b">
        <f>+D1401=E1401</f>
        <v>0</v>
      </c>
      <c r="G1401" s="2" t="s">
        <v>15</v>
      </c>
      <c r="H1401" s="3" t="s">
        <v>1665</v>
      </c>
      <c r="I1401" s="3" t="s">
        <v>4458</v>
      </c>
      <c r="J1401" s="2" t="s">
        <v>5475</v>
      </c>
      <c r="K1401" s="7" t="str">
        <f>VLOOKUP(A1401,NAV!A:F,6,FALSE)</f>
        <v>56, RUE DE LILLE</v>
      </c>
      <c r="L1401" s="7" t="b">
        <f>J1401=K1401</f>
        <v>1</v>
      </c>
      <c r="M1401" s="2"/>
      <c r="N1401" s="2"/>
      <c r="O1401" s="2" t="s">
        <v>1156</v>
      </c>
      <c r="P1401" s="10" t="str">
        <f>VLOOKUP(A1401,NAV!A:H,8,FALSE)</f>
        <v>75007</v>
      </c>
      <c r="Q1401" s="10" t="b">
        <f>O1401=P1401</f>
        <v>1</v>
      </c>
      <c r="R1401" s="2" t="s">
        <v>20</v>
      </c>
      <c r="S1401" s="10" t="str">
        <f>VLOOKUP(A1401,NAV!A:I,9,FALSE)</f>
        <v>PARIS 7EME ARRONDISSEMENT</v>
      </c>
      <c r="T1401" s="10" t="b">
        <f>R1401=S1401</f>
        <v>0</v>
      </c>
      <c r="U1401" s="2" t="s">
        <v>21</v>
      </c>
      <c r="V1401" s="9" t="str">
        <f>VLOOKUP(A1401,NAV!A:L,12,FALSE)</f>
        <v>FR</v>
      </c>
      <c r="W1401" t="str">
        <f>VLOOKUP(A1401,NAV!A:J,10,FALSE)</f>
        <v/>
      </c>
    </row>
    <row r="1402" spans="1:23" hidden="1" x14ac:dyDescent="0.2">
      <c r="A1402" s="2"/>
      <c r="B1402" s="2" t="s">
        <v>13</v>
      </c>
      <c r="C1402" s="2"/>
      <c r="D1402" s="2" t="s">
        <v>4458</v>
      </c>
      <c r="E1402" s="11" t="e">
        <f>VLOOKUP(A1402,NAV!A:E,5,FALSE)</f>
        <v>#N/A</v>
      </c>
      <c r="F1402" s="11"/>
      <c r="G1402" s="2" t="s">
        <v>305</v>
      </c>
      <c r="H1402" s="3" t="s">
        <v>1665</v>
      </c>
      <c r="I1402" s="3"/>
      <c r="J1402" s="2" t="s">
        <v>5475</v>
      </c>
      <c r="K1402" s="2"/>
      <c r="L1402" s="2"/>
      <c r="M1402" s="2"/>
      <c r="N1402" s="2"/>
      <c r="O1402" s="2" t="s">
        <v>1156</v>
      </c>
      <c r="P1402" s="2"/>
      <c r="Q1402" s="2"/>
      <c r="R1402" s="2" t="s">
        <v>20</v>
      </c>
      <c r="S1402" s="2"/>
      <c r="T1402" s="2"/>
      <c r="U1402" s="2" t="s">
        <v>21</v>
      </c>
    </row>
    <row r="1403" spans="1:23" x14ac:dyDescent="0.2">
      <c r="A1403" s="2" t="s">
        <v>5476</v>
      </c>
      <c r="B1403" s="2" t="s">
        <v>13</v>
      </c>
      <c r="C1403" s="10" t="str">
        <f>+VLOOKUP(A1403,NAV!A:C,3,FALSE)</f>
        <v>Tous</v>
      </c>
      <c r="D1403" s="2" t="s">
        <v>5477</v>
      </c>
      <c r="E1403" s="11" t="str">
        <f>VLOOKUP(A1403,NAV!A:E,5,FALSE)</f>
        <v>CDER</v>
      </c>
      <c r="F1403" s="11" t="b">
        <f t="shared" ref="F1403:F1404" si="792">+D1403=E1403</f>
        <v>1</v>
      </c>
      <c r="G1403" s="2" t="s">
        <v>15</v>
      </c>
      <c r="H1403" s="3" t="s">
        <v>34</v>
      </c>
      <c r="I1403" s="3"/>
      <c r="J1403" s="2" t="s">
        <v>5478</v>
      </c>
      <c r="K1403" s="7" t="str">
        <f>VLOOKUP(A1403,NAV!A:F,6,FALSE)</f>
        <v>ROUTE DE SUIPPES - BP 51</v>
      </c>
      <c r="L1403" s="7" t="b">
        <f t="shared" ref="L1403:L1404" si="793">J1403=K1403</f>
        <v>1</v>
      </c>
      <c r="M1403" s="2"/>
      <c r="N1403" s="2"/>
      <c r="O1403" s="2" t="s">
        <v>5479</v>
      </c>
      <c r="P1403" s="10" t="str">
        <f>VLOOKUP(A1403,NAV!A:H,8,FALSE)</f>
        <v>51006</v>
      </c>
      <c r="Q1403" s="10" t="b">
        <f t="shared" ref="Q1403:Q1404" si="794">O1403=P1403</f>
        <v>1</v>
      </c>
      <c r="R1403" s="2" t="s">
        <v>5480</v>
      </c>
      <c r="S1403" s="10" t="str">
        <f>VLOOKUP(A1403,NAV!A:I,9,FALSE)</f>
        <v>CHALONS EN CHAMPAGNE CEDEX</v>
      </c>
      <c r="T1403" s="10" t="b">
        <f t="shared" ref="T1403:T1404" si="795">R1403=S1403</f>
        <v>1</v>
      </c>
      <c r="U1403" s="2" t="s">
        <v>21</v>
      </c>
      <c r="V1403" s="9" t="str">
        <f>VLOOKUP(A1403,NAV!A:L,12,FALSE)</f>
        <v>FR</v>
      </c>
      <c r="W1403" t="str">
        <f>VLOOKUP(A1403,NAV!A:J,10,FALSE)</f>
        <v/>
      </c>
    </row>
    <row r="1404" spans="1:23" x14ac:dyDescent="0.2">
      <c r="A1404" s="2" t="s">
        <v>5481</v>
      </c>
      <c r="B1404" s="2" t="s">
        <v>13</v>
      </c>
      <c r="C1404" s="10" t="str">
        <f>+VLOOKUP(A1404,NAV!A:C,3,FALSE)</f>
        <v xml:space="preserve"> </v>
      </c>
      <c r="D1404" s="2" t="s">
        <v>5482</v>
      </c>
      <c r="E1404" s="11" t="str">
        <f>VLOOKUP(A1404,NAV!A:E,5,FALSE)</f>
        <v>CDISCOUNT</v>
      </c>
      <c r="F1404" s="11" t="b">
        <f t="shared" si="792"/>
        <v>1</v>
      </c>
      <c r="G1404" s="2" t="s">
        <v>15</v>
      </c>
      <c r="H1404" s="3" t="s">
        <v>76</v>
      </c>
      <c r="I1404" s="3"/>
      <c r="J1404" s="2" t="s">
        <v>5483</v>
      </c>
      <c r="K1404" s="7" t="str">
        <f>VLOOKUP(A1404,NAV!A:F,6,FALSE)</f>
        <v>4/6 COURS DE L INTENDANCE</v>
      </c>
      <c r="L1404" s="7" t="b">
        <f t="shared" si="793"/>
        <v>1</v>
      </c>
      <c r="M1404" s="2"/>
      <c r="N1404" s="2"/>
      <c r="O1404" s="2" t="s">
        <v>4891</v>
      </c>
      <c r="P1404" s="10" t="str">
        <f>VLOOKUP(A1404,NAV!A:H,8,FALSE)</f>
        <v>33000</v>
      </c>
      <c r="Q1404" s="10" t="b">
        <f t="shared" si="794"/>
        <v>1</v>
      </c>
      <c r="R1404" s="2" t="s">
        <v>79</v>
      </c>
      <c r="S1404" s="10" t="str">
        <f>VLOOKUP(A1404,NAV!A:I,9,FALSE)</f>
        <v>BORDEAUX</v>
      </c>
      <c r="T1404" s="10" t="b">
        <f t="shared" si="795"/>
        <v>1</v>
      </c>
      <c r="U1404" s="2" t="s">
        <v>21</v>
      </c>
      <c r="V1404" s="9" t="str">
        <f>VLOOKUP(A1404,NAV!A:L,12,FALSE)</f>
        <v>FR</v>
      </c>
      <c r="W1404" t="str">
        <f>VLOOKUP(A1404,NAV!A:J,10,FALSE)</f>
        <v/>
      </c>
    </row>
    <row r="1405" spans="1:23" hidden="1" x14ac:dyDescent="0.2">
      <c r="A1405" s="2"/>
      <c r="B1405" s="2" t="s">
        <v>13</v>
      </c>
      <c r="C1405" s="2"/>
      <c r="D1405" s="2" t="s">
        <v>5484</v>
      </c>
      <c r="E1405" s="11" t="e">
        <f>VLOOKUP(A1405,NAV!A:E,5,FALSE)</f>
        <v>#N/A</v>
      </c>
      <c r="F1405" s="11"/>
      <c r="G1405" s="2" t="s">
        <v>15</v>
      </c>
      <c r="H1405" s="3" t="s">
        <v>16</v>
      </c>
      <c r="I1405" s="3"/>
      <c r="J1405" s="2" t="s">
        <v>5485</v>
      </c>
      <c r="K1405" s="2"/>
      <c r="L1405" s="2"/>
      <c r="M1405" s="2" t="s">
        <v>5486</v>
      </c>
      <c r="N1405" s="2"/>
      <c r="O1405" s="2" t="s">
        <v>19</v>
      </c>
      <c r="P1405" s="2"/>
      <c r="Q1405" s="2"/>
      <c r="R1405" s="2" t="s">
        <v>41</v>
      </c>
      <c r="S1405" s="2"/>
      <c r="T1405" s="2"/>
      <c r="U1405" s="2" t="s">
        <v>48</v>
      </c>
    </row>
    <row r="1406" spans="1:23" x14ac:dyDescent="0.2">
      <c r="A1406" s="2" t="s">
        <v>5487</v>
      </c>
      <c r="B1406" s="2" t="s">
        <v>13</v>
      </c>
      <c r="C1406" s="10" t="str">
        <f>+VLOOKUP(A1406,NAV!A:C,3,FALSE)</f>
        <v>Tous</v>
      </c>
      <c r="D1406" s="2" t="s">
        <v>5484</v>
      </c>
      <c r="E1406" s="11" t="str">
        <f>VLOOKUP(A1406,NAV!A:E,5,FALSE)</f>
        <v>CEA</v>
      </c>
      <c r="F1406" s="11" t="b">
        <f t="shared" ref="F1406:F1407" si="796">+D1406=E1406</f>
        <v>1</v>
      </c>
      <c r="G1406" s="2" t="s">
        <v>15</v>
      </c>
      <c r="H1406" s="3" t="s">
        <v>16</v>
      </c>
      <c r="I1406" s="3"/>
      <c r="J1406" s="2" t="s">
        <v>5488</v>
      </c>
      <c r="K1406" s="7" t="str">
        <f>VLOOKUP(A1406,NAV!A:F,6,FALSE)</f>
        <v>Centre de Saclay</v>
      </c>
      <c r="L1406" s="7" t="b">
        <f t="shared" ref="L1406:L1407" si="797">J1406=K1406</f>
        <v>1</v>
      </c>
      <c r="M1406" s="2" t="s">
        <v>18</v>
      </c>
      <c r="N1406" s="2"/>
      <c r="O1406" s="2" t="s">
        <v>5489</v>
      </c>
      <c r="P1406" s="10" t="str">
        <f>VLOOKUP(A1406,NAV!A:H,8,FALSE)</f>
        <v>91191</v>
      </c>
      <c r="Q1406" s="10" t="b">
        <f t="shared" ref="Q1406:Q1407" si="798">O1406=P1406</f>
        <v>1</v>
      </c>
      <c r="R1406" s="2" t="s">
        <v>5490</v>
      </c>
      <c r="S1406" s="10" t="str">
        <f>VLOOKUP(A1406,NAV!A:I,9,FALSE)</f>
        <v>Gif sur Yvette</v>
      </c>
      <c r="T1406" s="10" t="b">
        <f t="shared" ref="T1406:T1407" si="799">R1406=S1406</f>
        <v>1</v>
      </c>
      <c r="U1406" s="2" t="s">
        <v>21</v>
      </c>
      <c r="V1406" s="9" t="str">
        <f>VLOOKUP(A1406,NAV!A:L,12,FALSE)</f>
        <v>FR</v>
      </c>
      <c r="W1406" t="str">
        <f>VLOOKUP(A1406,NAV!A:J,10,FALSE)</f>
        <v/>
      </c>
    </row>
    <row r="1407" spans="1:23" x14ac:dyDescent="0.2">
      <c r="A1407" s="2" t="s">
        <v>5491</v>
      </c>
      <c r="B1407" s="2" t="s">
        <v>13</v>
      </c>
      <c r="C1407" s="10" t="str">
        <f>+VLOOKUP(A1407,NAV!A:C,3,FALSE)</f>
        <v>Tous</v>
      </c>
      <c r="D1407" s="2" t="s">
        <v>5492</v>
      </c>
      <c r="E1407" s="11" t="str">
        <f>VLOOKUP(A1407,NAV!A:E,5,FALSE)</f>
        <v>CEA (GRENOBLE)</v>
      </c>
      <c r="F1407" s="11" t="b">
        <f t="shared" si="796"/>
        <v>1</v>
      </c>
      <c r="G1407" s="2" t="s">
        <v>15</v>
      </c>
      <c r="H1407" s="3" t="s">
        <v>82</v>
      </c>
      <c r="I1407" s="3"/>
      <c r="J1407" s="2" t="s">
        <v>5493</v>
      </c>
      <c r="K1407" s="7" t="str">
        <f>VLOOKUP(A1407,NAV!A:F,6,FALSE)</f>
        <v>15 RUE DES MARTYRS</v>
      </c>
      <c r="L1407" s="7" t="b">
        <f t="shared" si="797"/>
        <v>1</v>
      </c>
      <c r="M1407" s="2"/>
      <c r="N1407" s="2"/>
      <c r="O1407" s="2" t="s">
        <v>5494</v>
      </c>
      <c r="P1407" s="10" t="str">
        <f>VLOOKUP(A1407,NAV!A:H,8,FALSE)</f>
        <v>38054</v>
      </c>
      <c r="Q1407" s="10" t="b">
        <f t="shared" si="798"/>
        <v>1</v>
      </c>
      <c r="R1407" s="2" t="s">
        <v>1585</v>
      </c>
      <c r="S1407" s="10" t="str">
        <f>VLOOKUP(A1407,NAV!A:I,9,FALSE)</f>
        <v>GRENOBLE CEDEX 9</v>
      </c>
      <c r="T1407" s="10" t="b">
        <f t="shared" si="799"/>
        <v>1</v>
      </c>
      <c r="U1407" s="2" t="s">
        <v>21</v>
      </c>
      <c r="V1407" s="9" t="str">
        <f>VLOOKUP(A1407,NAV!A:L,12,FALSE)</f>
        <v>FR</v>
      </c>
      <c r="W1407" t="str">
        <f>VLOOKUP(A1407,NAV!A:J,10,FALSE)</f>
        <v/>
      </c>
    </row>
    <row r="1408" spans="1:23" hidden="1" x14ac:dyDescent="0.2">
      <c r="A1408" s="2"/>
      <c r="B1408" s="2" t="s">
        <v>13</v>
      </c>
      <c r="C1408" s="2"/>
      <c r="D1408" s="2" t="s">
        <v>5495</v>
      </c>
      <c r="E1408" s="11" t="e">
        <f>VLOOKUP(A1408,NAV!A:E,5,FALSE)</f>
        <v>#N/A</v>
      </c>
      <c r="F1408" s="11"/>
      <c r="G1408" s="2" t="s">
        <v>15</v>
      </c>
      <c r="H1408" s="3" t="s">
        <v>76</v>
      </c>
      <c r="I1408" s="3"/>
      <c r="J1408" s="2" t="s">
        <v>5496</v>
      </c>
      <c r="K1408" s="2"/>
      <c r="L1408" s="2"/>
      <c r="M1408" s="2"/>
      <c r="N1408" s="2"/>
      <c r="O1408" s="2" t="s">
        <v>5497</v>
      </c>
      <c r="P1408" s="2"/>
      <c r="Q1408" s="2"/>
      <c r="R1408" s="2" t="s">
        <v>5498</v>
      </c>
      <c r="S1408" s="2"/>
      <c r="T1408" s="2"/>
      <c r="U1408" s="2" t="s">
        <v>48</v>
      </c>
    </row>
    <row r="1409" spans="1:23" hidden="1" x14ac:dyDescent="0.2">
      <c r="A1409" s="2"/>
      <c r="B1409" s="2" t="s">
        <v>13</v>
      </c>
      <c r="C1409" s="2"/>
      <c r="D1409" s="2" t="s">
        <v>5499</v>
      </c>
      <c r="E1409" s="11" t="e">
        <f>VLOOKUP(A1409,NAV!A:E,5,FALSE)</f>
        <v>#N/A</v>
      </c>
      <c r="F1409" s="11"/>
      <c r="G1409" s="2" t="s">
        <v>15</v>
      </c>
      <c r="H1409" s="3" t="s">
        <v>689</v>
      </c>
      <c r="I1409" s="3"/>
      <c r="J1409" s="2" t="s">
        <v>5500</v>
      </c>
      <c r="K1409" s="2"/>
      <c r="L1409" s="2"/>
      <c r="M1409" s="2"/>
      <c r="N1409" s="2"/>
      <c r="O1409" s="2" t="s">
        <v>5501</v>
      </c>
      <c r="P1409" s="2"/>
      <c r="Q1409" s="2"/>
      <c r="R1409" s="2" t="s">
        <v>5502</v>
      </c>
      <c r="S1409" s="2"/>
      <c r="T1409" s="2"/>
      <c r="U1409" s="2" t="s">
        <v>21</v>
      </c>
    </row>
    <row r="1410" spans="1:23" hidden="1" x14ac:dyDescent="0.2">
      <c r="A1410" s="2"/>
      <c r="B1410" s="2" t="s">
        <v>13</v>
      </c>
      <c r="C1410" s="2"/>
      <c r="D1410" s="2" t="s">
        <v>5503</v>
      </c>
      <c r="E1410" s="11" t="e">
        <f>VLOOKUP(A1410,NAV!A:E,5,FALSE)</f>
        <v>#N/A</v>
      </c>
      <c r="F1410" s="11"/>
      <c r="G1410" s="2" t="s">
        <v>15</v>
      </c>
      <c r="H1410" s="3" t="s">
        <v>375</v>
      </c>
      <c r="I1410" s="3"/>
      <c r="J1410" s="2" t="s">
        <v>5504</v>
      </c>
      <c r="K1410" s="2"/>
      <c r="L1410" s="2"/>
      <c r="M1410" s="2"/>
      <c r="N1410" s="2"/>
      <c r="O1410" s="2" t="s">
        <v>5505</v>
      </c>
      <c r="P1410" s="2"/>
      <c r="Q1410" s="2"/>
      <c r="R1410" s="2" t="s">
        <v>5506</v>
      </c>
      <c r="S1410" s="2"/>
      <c r="T1410" s="2"/>
      <c r="U1410" s="2" t="s">
        <v>48</v>
      </c>
    </row>
    <row r="1411" spans="1:23" hidden="1" x14ac:dyDescent="0.2">
      <c r="A1411" s="2"/>
      <c r="B1411" s="2" t="s">
        <v>13</v>
      </c>
      <c r="C1411" s="2"/>
      <c r="D1411" s="2" t="s">
        <v>5507</v>
      </c>
      <c r="E1411" s="11" t="e">
        <f>VLOOKUP(A1411,NAV!A:E,5,FALSE)</f>
        <v>#N/A</v>
      </c>
      <c r="F1411" s="11"/>
      <c r="G1411" s="2" t="s">
        <v>15</v>
      </c>
      <c r="H1411" s="3" t="s">
        <v>1042</v>
      </c>
      <c r="I1411" s="3" t="s">
        <v>1816</v>
      </c>
      <c r="J1411" s="2" t="s">
        <v>5508</v>
      </c>
      <c r="K1411" s="2"/>
      <c r="L1411" s="2"/>
      <c r="M1411" s="2"/>
      <c r="N1411" s="2"/>
      <c r="O1411" s="2" t="s">
        <v>2292</v>
      </c>
      <c r="P1411" s="2"/>
      <c r="Q1411" s="2"/>
      <c r="R1411" s="2" t="s">
        <v>2293</v>
      </c>
      <c r="S1411" s="2"/>
      <c r="T1411" s="2"/>
      <c r="U1411" s="2" t="s">
        <v>21</v>
      </c>
    </row>
    <row r="1412" spans="1:23" hidden="1" x14ac:dyDescent="0.2">
      <c r="A1412" s="2"/>
      <c r="B1412" s="2" t="s">
        <v>13</v>
      </c>
      <c r="C1412" s="2"/>
      <c r="D1412" s="2" t="s">
        <v>5509</v>
      </c>
      <c r="E1412" s="11" t="e">
        <f>VLOOKUP(A1412,NAV!A:E,5,FALSE)</f>
        <v>#N/A</v>
      </c>
      <c r="F1412" s="11"/>
      <c r="G1412" s="2" t="s">
        <v>15</v>
      </c>
      <c r="H1412" s="3" t="s">
        <v>375</v>
      </c>
      <c r="I1412" s="3"/>
      <c r="J1412" s="2" t="s">
        <v>5510</v>
      </c>
      <c r="K1412" s="2"/>
      <c r="L1412" s="2"/>
      <c r="M1412" s="2"/>
      <c r="N1412" s="2"/>
      <c r="O1412" s="2" t="s">
        <v>5511</v>
      </c>
      <c r="P1412" s="2"/>
      <c r="Q1412" s="2"/>
      <c r="R1412" s="2" t="s">
        <v>5512</v>
      </c>
      <c r="S1412" s="2"/>
      <c r="T1412" s="2"/>
      <c r="U1412" s="2" t="s">
        <v>21</v>
      </c>
    </row>
    <row r="1413" spans="1:23" hidden="1" x14ac:dyDescent="0.2">
      <c r="A1413" s="2"/>
      <c r="B1413" s="2" t="s">
        <v>13</v>
      </c>
      <c r="C1413" s="2"/>
      <c r="D1413" s="2" t="s">
        <v>5513</v>
      </c>
      <c r="E1413" s="11" t="e">
        <f>VLOOKUP(A1413,NAV!A:E,5,FALSE)</f>
        <v>#N/A</v>
      </c>
      <c r="F1413" s="11"/>
      <c r="G1413" s="2" t="s">
        <v>15</v>
      </c>
      <c r="H1413" s="3" t="s">
        <v>156</v>
      </c>
      <c r="I1413" s="3"/>
      <c r="J1413" s="2" t="s">
        <v>5514</v>
      </c>
      <c r="K1413" s="2"/>
      <c r="L1413" s="2"/>
      <c r="M1413" s="2" t="s">
        <v>5515</v>
      </c>
      <c r="N1413" s="2"/>
      <c r="O1413" s="2" t="s">
        <v>5516</v>
      </c>
      <c r="P1413" s="2"/>
      <c r="Q1413" s="2"/>
      <c r="R1413" s="2" t="s">
        <v>5517</v>
      </c>
      <c r="S1413" s="2"/>
      <c r="T1413" s="2"/>
      <c r="U1413" s="2" t="s">
        <v>426</v>
      </c>
    </row>
    <row r="1414" spans="1:23" x14ac:dyDescent="0.2">
      <c r="A1414" s="2" t="s">
        <v>5518</v>
      </c>
      <c r="B1414" s="2" t="s">
        <v>13</v>
      </c>
      <c r="C1414" s="10" t="str">
        <f>+VLOOKUP(A1414,NAV!A:C,3,FALSE)</f>
        <v xml:space="preserve"> </v>
      </c>
      <c r="D1414" s="2" t="s">
        <v>5519</v>
      </c>
      <c r="E1414" s="11" t="str">
        <f>VLOOKUP(A1414,NAV!A:E,5,FALSE)</f>
        <v>CEFOCHIM</v>
      </c>
      <c r="F1414" s="11" t="b">
        <f>+D1414=E1414</f>
        <v>1</v>
      </c>
      <c r="G1414" s="2" t="s">
        <v>15</v>
      </c>
      <c r="H1414" s="3" t="s">
        <v>213</v>
      </c>
      <c r="I1414" s="3"/>
      <c r="J1414" s="2" t="s">
        <v>5520</v>
      </c>
      <c r="K1414" s="7" t="str">
        <f>VLOOKUP(A1414,NAV!A:F,6,FALSE)</f>
        <v>Zoning Industriel de Seneffe - Zone C</v>
      </c>
      <c r="L1414" s="7" t="b">
        <f>J1414=K1414</f>
        <v>1</v>
      </c>
      <c r="M1414" s="2"/>
      <c r="N1414" s="2"/>
      <c r="O1414" s="2" t="s">
        <v>5521</v>
      </c>
      <c r="P1414" s="10" t="str">
        <f>VLOOKUP(A1414,NAV!A:H,8,FALSE)</f>
        <v>7180</v>
      </c>
      <c r="Q1414" s="10" t="b">
        <f>O1414=P1414</f>
        <v>1</v>
      </c>
      <c r="R1414" s="2" t="s">
        <v>5522</v>
      </c>
      <c r="S1414" s="10" t="str">
        <f>VLOOKUP(A1414,NAV!A:I,9,FALSE)</f>
        <v>Seneffe</v>
      </c>
      <c r="T1414" s="10" t="b">
        <f>R1414=S1414</f>
        <v>1</v>
      </c>
      <c r="U1414" s="2" t="s">
        <v>160</v>
      </c>
      <c r="V1414" s="9" t="str">
        <f>VLOOKUP(A1414,NAV!A:L,12,FALSE)</f>
        <v>BE</v>
      </c>
      <c r="W1414" t="str">
        <f>VLOOKUP(A1414,NAV!A:J,10,FALSE)</f>
        <v>BE 0476.430.049</v>
      </c>
    </row>
    <row r="1415" spans="1:23" hidden="1" x14ac:dyDescent="0.2">
      <c r="A1415" s="2"/>
      <c r="B1415" s="2" t="s">
        <v>43</v>
      </c>
      <c r="C1415" s="2"/>
      <c r="D1415" s="2" t="s">
        <v>5523</v>
      </c>
      <c r="E1415" s="11" t="e">
        <f>VLOOKUP(A1415,NAV!A:E,5,FALSE)</f>
        <v>#N/A</v>
      </c>
      <c r="F1415" s="11"/>
      <c r="G1415" s="2"/>
      <c r="H1415" s="3" t="s">
        <v>34</v>
      </c>
      <c r="I1415" s="3"/>
      <c r="J1415" s="2" t="s">
        <v>5524</v>
      </c>
      <c r="K1415" s="2"/>
      <c r="L1415" s="2"/>
      <c r="M1415" s="2"/>
      <c r="N1415" s="2"/>
      <c r="O1415" s="2" t="s">
        <v>5525</v>
      </c>
      <c r="P1415" s="2"/>
      <c r="Q1415" s="2"/>
      <c r="R1415" s="2" t="s">
        <v>5007</v>
      </c>
      <c r="S1415" s="2"/>
      <c r="T1415" s="2"/>
      <c r="U1415" s="2" t="s">
        <v>21</v>
      </c>
    </row>
    <row r="1416" spans="1:23" x14ac:dyDescent="0.2">
      <c r="A1416" s="2" t="s">
        <v>5526</v>
      </c>
      <c r="B1416" s="2" t="s">
        <v>13</v>
      </c>
      <c r="C1416" s="10" t="str">
        <f>+VLOOKUP(A1416,NAV!A:C,3,FALSE)</f>
        <v xml:space="preserve"> </v>
      </c>
      <c r="D1416" s="2" t="s">
        <v>5527</v>
      </c>
      <c r="E1416" s="11" t="str">
        <f>VLOOKUP(A1416,NAV!A:E,5,FALSE)</f>
        <v>CEGEDIM ACTIV</v>
      </c>
      <c r="F1416" s="11" t="b">
        <f>+D1416=E1416</f>
        <v>1</v>
      </c>
      <c r="G1416" s="2" t="s">
        <v>15</v>
      </c>
      <c r="H1416" s="3" t="s">
        <v>16</v>
      </c>
      <c r="I1416" s="3"/>
      <c r="J1416" s="2" t="s">
        <v>5528</v>
      </c>
      <c r="K1416" s="7" t="str">
        <f>VLOOKUP(A1416,NAV!A:F,6,FALSE)</f>
        <v>127 RUE D AGUESSEAU</v>
      </c>
      <c r="L1416" s="7" t="b">
        <f>J1416=K1416</f>
        <v>1</v>
      </c>
      <c r="M1416" s="2" t="s">
        <v>18</v>
      </c>
      <c r="N1416" s="2"/>
      <c r="O1416" s="2" t="s">
        <v>110</v>
      </c>
      <c r="P1416" s="10" t="str">
        <f>VLOOKUP(A1416,NAV!A:H,8,FALSE)</f>
        <v>92100</v>
      </c>
      <c r="Q1416" s="10" t="b">
        <f>O1416=P1416</f>
        <v>1</v>
      </c>
      <c r="R1416" s="2" t="s">
        <v>3271</v>
      </c>
      <c r="S1416" s="10" t="str">
        <f>VLOOKUP(A1416,NAV!A:I,9,FALSE)</f>
        <v>BOULOGNE BILLANCOURT</v>
      </c>
      <c r="T1416" s="10" t="b">
        <f>R1416=S1416</f>
        <v>1</v>
      </c>
      <c r="U1416" s="2" t="s">
        <v>21</v>
      </c>
      <c r="V1416" s="9" t="str">
        <f>VLOOKUP(A1416,NAV!A:L,12,FALSE)</f>
        <v>FR</v>
      </c>
      <c r="W1416" t="str">
        <f>VLOOKUP(A1416,NAV!A:J,10,FALSE)</f>
        <v/>
      </c>
    </row>
    <row r="1417" spans="1:23" hidden="1" x14ac:dyDescent="0.2">
      <c r="A1417" s="2"/>
      <c r="B1417" s="2" t="s">
        <v>13</v>
      </c>
      <c r="C1417" s="2"/>
      <c r="D1417" s="2" t="s">
        <v>5529</v>
      </c>
      <c r="E1417" s="11" t="e">
        <f>VLOOKUP(A1417,NAV!A:E,5,FALSE)</f>
        <v>#N/A</v>
      </c>
      <c r="F1417" s="11"/>
      <c r="G1417" s="2" t="s">
        <v>15</v>
      </c>
      <c r="H1417" s="3" t="s">
        <v>82</v>
      </c>
      <c r="I1417" s="3"/>
      <c r="J1417" s="2" t="s">
        <v>5530</v>
      </c>
      <c r="K1417" s="2"/>
      <c r="L1417" s="2"/>
      <c r="M1417" s="2"/>
      <c r="N1417" s="2"/>
      <c r="O1417" s="2" t="s">
        <v>5531</v>
      </c>
      <c r="P1417" s="2"/>
      <c r="Q1417" s="2"/>
      <c r="R1417" s="2" t="s">
        <v>2122</v>
      </c>
      <c r="S1417" s="2"/>
      <c r="T1417" s="2"/>
      <c r="U1417" s="2" t="s">
        <v>21</v>
      </c>
    </row>
    <row r="1418" spans="1:23" x14ac:dyDescent="0.2">
      <c r="A1418" s="2" t="s">
        <v>5532</v>
      </c>
      <c r="B1418" s="2" t="s">
        <v>13</v>
      </c>
      <c r="C1418" s="10" t="str">
        <f>+VLOOKUP(A1418,NAV!A:C,3,FALSE)</f>
        <v>Tous</v>
      </c>
      <c r="D1418" s="2" t="s">
        <v>5533</v>
      </c>
      <c r="E1418" s="11" t="str">
        <f>VLOOKUP(A1418,NAV!A:E,5,FALSE)</f>
        <v>CEGEDIM STRATEGIC DATA FRANCE</v>
      </c>
      <c r="F1418" s="11" t="b">
        <f t="shared" ref="F1418:F1423" si="800">+D1418=E1418</f>
        <v>1</v>
      </c>
      <c r="G1418" s="2" t="s">
        <v>15</v>
      </c>
      <c r="H1418" s="3" t="s">
        <v>16</v>
      </c>
      <c r="I1418" s="3"/>
      <c r="J1418" s="2" t="s">
        <v>5524</v>
      </c>
      <c r="K1418" s="7" t="str">
        <f>VLOOKUP(A1418,NAV!A:F,6,FALSE)</f>
        <v>127-137 rue d'Aguesseau</v>
      </c>
      <c r="L1418" s="7" t="b">
        <f t="shared" ref="L1418:L1423" si="801">J1418=K1418</f>
        <v>1</v>
      </c>
      <c r="M1418" s="2"/>
      <c r="N1418" s="2"/>
      <c r="O1418" s="2" t="s">
        <v>5525</v>
      </c>
      <c r="P1418" s="10" t="str">
        <f>VLOOKUP(A1418,NAV!A:H,8,FALSE)</f>
        <v>92641</v>
      </c>
      <c r="Q1418" s="10" t="b">
        <f t="shared" ref="Q1418:Q1423" si="802">O1418=P1418</f>
        <v>1</v>
      </c>
      <c r="R1418" s="2" t="s">
        <v>5534</v>
      </c>
      <c r="S1418" s="10" t="str">
        <f>VLOOKUP(A1418,NAV!A:I,9,FALSE)</f>
        <v>BOULOGNE-BILLANCOURT CEDEX</v>
      </c>
      <c r="T1418" s="10" t="b">
        <f t="shared" ref="T1418:T1423" si="803">R1418=S1418</f>
        <v>1</v>
      </c>
      <c r="U1418" s="2" t="s">
        <v>21</v>
      </c>
      <c r="V1418" s="9" t="str">
        <f>VLOOKUP(A1418,NAV!A:L,12,FALSE)</f>
        <v>FR</v>
      </c>
      <c r="W1418" t="str">
        <f>VLOOKUP(A1418,NAV!A:J,10,FALSE)</f>
        <v/>
      </c>
    </row>
    <row r="1419" spans="1:23" x14ac:dyDescent="0.2">
      <c r="A1419" s="2" t="s">
        <v>5535</v>
      </c>
      <c r="B1419" s="2" t="s">
        <v>13</v>
      </c>
      <c r="C1419" s="10" t="str">
        <f>+VLOOKUP(A1419,NAV!A:C,3,FALSE)</f>
        <v>Tous</v>
      </c>
      <c r="D1419" s="2" t="s">
        <v>5536</v>
      </c>
      <c r="E1419" s="11" t="str">
        <f>VLOOKUP(A1419,NAV!A:E,5,FALSE)</f>
        <v>CEGELEC</v>
      </c>
      <c r="F1419" s="11" t="b">
        <f t="shared" si="800"/>
        <v>1</v>
      </c>
      <c r="G1419" s="2" t="s">
        <v>15</v>
      </c>
      <c r="H1419" s="3" t="s">
        <v>645</v>
      </c>
      <c r="I1419" s="3" t="s">
        <v>2575</v>
      </c>
      <c r="J1419" s="2" t="s">
        <v>18</v>
      </c>
      <c r="K1419" s="7" t="str">
        <f>VLOOKUP(A1419,NAV!A:F,6,FALSE)</f>
        <v>.</v>
      </c>
      <c r="L1419" s="7" t="b">
        <f t="shared" si="801"/>
        <v>1</v>
      </c>
      <c r="M1419" s="2"/>
      <c r="N1419" s="2"/>
      <c r="O1419" s="2" t="s">
        <v>842</v>
      </c>
      <c r="P1419" s="10" t="str">
        <f>VLOOKUP(A1419,NAV!A:H,8,FALSE)</f>
        <v>93000</v>
      </c>
      <c r="Q1419" s="10" t="b">
        <f t="shared" si="802"/>
        <v>1</v>
      </c>
      <c r="R1419" s="2" t="s">
        <v>2271</v>
      </c>
      <c r="S1419" s="10" t="str">
        <f>VLOOKUP(A1419,NAV!A:I,9,FALSE)</f>
        <v>BOBIGNY</v>
      </c>
      <c r="T1419" s="10" t="b">
        <f t="shared" si="803"/>
        <v>0</v>
      </c>
      <c r="U1419" s="2" t="s">
        <v>21</v>
      </c>
      <c r="V1419" s="9" t="str">
        <f>VLOOKUP(A1419,NAV!A:L,12,FALSE)</f>
        <v>FR</v>
      </c>
      <c r="W1419" t="str">
        <f>VLOOKUP(A1419,NAV!A:J,10,FALSE)</f>
        <v/>
      </c>
    </row>
    <row r="1420" spans="1:23" x14ac:dyDescent="0.2">
      <c r="A1420" s="2" t="s">
        <v>5537</v>
      </c>
      <c r="B1420" s="2" t="s">
        <v>43</v>
      </c>
      <c r="C1420" s="10" t="str">
        <f>+VLOOKUP(A1420,NAV!A:C,3,FALSE)</f>
        <v>Tous</v>
      </c>
      <c r="D1420" s="2" t="s">
        <v>5538</v>
      </c>
      <c r="E1420" s="11" t="str">
        <f>VLOOKUP(A1420,NAV!A:E,5,FALSE)</f>
        <v>CEGELEC CENTRE EST (ROANNE)</v>
      </c>
      <c r="F1420" s="11" t="b">
        <f t="shared" si="800"/>
        <v>1</v>
      </c>
      <c r="G1420" s="2" t="s">
        <v>15</v>
      </c>
      <c r="H1420" s="3" t="s">
        <v>3339</v>
      </c>
      <c r="I1420" s="3"/>
      <c r="J1420" s="2" t="s">
        <v>5539</v>
      </c>
      <c r="K1420" s="7" t="str">
        <f>VLOOKUP(A1420,NAV!A:F,6,FALSE)</f>
        <v>BOULEVARD MARECHAL JOFFRE</v>
      </c>
      <c r="L1420" s="7" t="b">
        <f t="shared" si="801"/>
        <v>1</v>
      </c>
      <c r="M1420" s="2"/>
      <c r="N1420" s="2"/>
      <c r="O1420" s="2" t="s">
        <v>5540</v>
      </c>
      <c r="P1420" s="10" t="str">
        <f>VLOOKUP(A1420,NAV!A:H,8,FALSE)</f>
        <v>42334</v>
      </c>
      <c r="Q1420" s="10" t="b">
        <f t="shared" si="802"/>
        <v>1</v>
      </c>
      <c r="R1420" s="2" t="s">
        <v>5541</v>
      </c>
      <c r="S1420" s="10" t="str">
        <f>VLOOKUP(A1420,NAV!A:I,9,FALSE)</f>
        <v>ROANNE CEDEX</v>
      </c>
      <c r="T1420" s="10" t="b">
        <f t="shared" si="803"/>
        <v>1</v>
      </c>
      <c r="U1420" s="2" t="s">
        <v>21</v>
      </c>
      <c r="V1420" s="9" t="str">
        <f>VLOOKUP(A1420,NAV!A:L,12,FALSE)</f>
        <v>FR</v>
      </c>
      <c r="W1420" t="str">
        <f>VLOOKUP(A1420,NAV!A:J,10,FALSE)</f>
        <v/>
      </c>
    </row>
    <row r="1421" spans="1:23" x14ac:dyDescent="0.2">
      <c r="A1421" s="2" t="s">
        <v>5542</v>
      </c>
      <c r="B1421" s="2" t="s">
        <v>13</v>
      </c>
      <c r="C1421" s="10" t="str">
        <f>+VLOOKUP(A1421,NAV!A:C,3,FALSE)</f>
        <v>Tous</v>
      </c>
      <c r="D1421" s="2" t="s">
        <v>5543</v>
      </c>
      <c r="E1421" s="11" t="str">
        <f>VLOOKUP(A1421,NAV!A:E,5,FALSE)</f>
        <v>CEGELEC MAINTENANCE ET SERVICES</v>
      </c>
      <c r="F1421" s="11" t="b">
        <f t="shared" si="800"/>
        <v>1</v>
      </c>
      <c r="G1421" s="2" t="s">
        <v>15</v>
      </c>
      <c r="H1421" s="3" t="s">
        <v>645</v>
      </c>
      <c r="I1421" s="3" t="s">
        <v>2575</v>
      </c>
      <c r="J1421" s="2" t="s">
        <v>5544</v>
      </c>
      <c r="K1421" s="7" t="str">
        <f>VLOOKUP(A1421,NAV!A:F,6,FALSE)</f>
        <v>225 AV DE PRESSENCE</v>
      </c>
      <c r="L1421" s="7" t="b">
        <f t="shared" si="801"/>
        <v>1</v>
      </c>
      <c r="M1421" s="2"/>
      <c r="N1421" s="2"/>
      <c r="O1421" s="2" t="s">
        <v>5545</v>
      </c>
      <c r="P1421" s="10" t="str">
        <f>VLOOKUP(A1421,NAV!A:H,8,FALSE)</f>
        <v>69200</v>
      </c>
      <c r="Q1421" s="10" t="b">
        <f t="shared" si="802"/>
        <v>1</v>
      </c>
      <c r="R1421" s="2" t="s">
        <v>5546</v>
      </c>
      <c r="S1421" s="10" t="str">
        <f>VLOOKUP(A1421,NAV!A:I,9,FALSE)</f>
        <v>VENISSIEUX</v>
      </c>
      <c r="T1421" s="10" t="b">
        <f t="shared" si="803"/>
        <v>1</v>
      </c>
      <c r="U1421" s="2" t="s">
        <v>21</v>
      </c>
      <c r="V1421" s="9" t="str">
        <f>VLOOKUP(A1421,NAV!A:L,12,FALSE)</f>
        <v>FR</v>
      </c>
      <c r="W1421" t="str">
        <f>VLOOKUP(A1421,NAV!A:J,10,FALSE)</f>
        <v/>
      </c>
    </row>
    <row r="1422" spans="1:23" x14ac:dyDescent="0.2">
      <c r="A1422" s="2" t="s">
        <v>5547</v>
      </c>
      <c r="B1422" s="2" t="s">
        <v>13</v>
      </c>
      <c r="C1422" s="10" t="str">
        <f>+VLOOKUP(A1422,NAV!A:C,3,FALSE)</f>
        <v xml:space="preserve"> </v>
      </c>
      <c r="D1422" s="2" t="s">
        <v>5548</v>
      </c>
      <c r="E1422" s="11" t="str">
        <f>VLOOKUP(A1422,NAV!A:E,5,FALSE)</f>
        <v>CEGEMA</v>
      </c>
      <c r="F1422" s="11" t="b">
        <f t="shared" si="800"/>
        <v>1</v>
      </c>
      <c r="G1422" s="2" t="s">
        <v>15</v>
      </c>
      <c r="H1422" s="3" t="s">
        <v>689</v>
      </c>
      <c r="I1422" s="3"/>
      <c r="J1422" s="2" t="s">
        <v>5549</v>
      </c>
      <c r="K1422" s="7" t="str">
        <f>VLOOKUP(A1422,NAV!A:F,6,FALSE)</f>
        <v>679 avenue doct julien lefebvre</v>
      </c>
      <c r="L1422" s="7" t="b">
        <f t="shared" si="801"/>
        <v>1</v>
      </c>
      <c r="M1422" s="2"/>
      <c r="N1422" s="2"/>
      <c r="O1422" s="2" t="s">
        <v>5550</v>
      </c>
      <c r="P1422" s="10" t="str">
        <f>VLOOKUP(A1422,NAV!A:H,8,FALSE)</f>
        <v>06270</v>
      </c>
      <c r="Q1422" s="10" t="b">
        <f t="shared" si="802"/>
        <v>1</v>
      </c>
      <c r="R1422" s="2" t="s">
        <v>5551</v>
      </c>
      <c r="S1422" s="10" t="str">
        <f>VLOOKUP(A1422,NAV!A:I,9,FALSE)</f>
        <v>VILLENEUVE LOUBET</v>
      </c>
      <c r="T1422" s="10" t="b">
        <f t="shared" si="803"/>
        <v>0</v>
      </c>
      <c r="U1422" s="2" t="s">
        <v>21</v>
      </c>
      <c r="V1422" s="9" t="str">
        <f>VLOOKUP(A1422,NAV!A:L,12,FALSE)</f>
        <v>FR</v>
      </c>
      <c r="W1422" t="str">
        <f>VLOOKUP(A1422,NAV!A:J,10,FALSE)</f>
        <v/>
      </c>
    </row>
    <row r="1423" spans="1:23" x14ac:dyDescent="0.2">
      <c r="A1423" s="2" t="s">
        <v>5552</v>
      </c>
      <c r="B1423" s="2" t="s">
        <v>13</v>
      </c>
      <c r="C1423" s="10" t="str">
        <f>+VLOOKUP(A1423,NAV!A:C,3,FALSE)</f>
        <v xml:space="preserve"> </v>
      </c>
      <c r="D1423" s="2" t="s">
        <v>5553</v>
      </c>
      <c r="E1423" s="11" t="str">
        <f>VLOOKUP(A1423,NAV!A:E,5,FALSE)</f>
        <v>CEGID FRANCE</v>
      </c>
      <c r="F1423" s="11" t="b">
        <f t="shared" si="800"/>
        <v>1</v>
      </c>
      <c r="G1423" s="2" t="s">
        <v>15</v>
      </c>
      <c r="H1423" s="3" t="s">
        <v>2051</v>
      </c>
      <c r="I1423" s="3"/>
      <c r="J1423" s="2" t="s">
        <v>5554</v>
      </c>
      <c r="K1423" s="7" t="str">
        <f>VLOOKUP(A1423,NAV!A:F,6,FALSE)</f>
        <v>52 QUAI PAUL SEDAILLAN</v>
      </c>
      <c r="L1423" s="7" t="b">
        <f t="shared" si="801"/>
        <v>1</v>
      </c>
      <c r="M1423" s="2"/>
      <c r="N1423" s="2"/>
      <c r="O1423" s="2" t="s">
        <v>2731</v>
      </c>
      <c r="P1423" s="10" t="str">
        <f>VLOOKUP(A1423,NAV!A:H,8,FALSE)</f>
        <v>69009</v>
      </c>
      <c r="Q1423" s="10" t="b">
        <f t="shared" si="802"/>
        <v>1</v>
      </c>
      <c r="R1423" s="2" t="s">
        <v>5555</v>
      </c>
      <c r="S1423" s="10" t="str">
        <f>VLOOKUP(A1423,NAV!A:I,9,FALSE)</f>
        <v>LYON 9EME ARRONDISSEMENT</v>
      </c>
      <c r="T1423" s="10" t="b">
        <f t="shared" si="803"/>
        <v>0</v>
      </c>
      <c r="U1423" s="2" t="s">
        <v>21</v>
      </c>
      <c r="V1423" s="9" t="str">
        <f>VLOOKUP(A1423,NAV!A:L,12,FALSE)</f>
        <v>FR</v>
      </c>
      <c r="W1423" t="str">
        <f>VLOOKUP(A1423,NAV!A:J,10,FALSE)</f>
        <v>FR07410218010</v>
      </c>
    </row>
    <row r="1424" spans="1:23" hidden="1" x14ac:dyDescent="0.2">
      <c r="A1424" s="2"/>
      <c r="B1424" s="2" t="s">
        <v>43</v>
      </c>
      <c r="C1424" s="2"/>
      <c r="D1424" s="2" t="s">
        <v>5556</v>
      </c>
      <c r="E1424" s="11" t="e">
        <f>VLOOKUP(A1424,NAV!A:E,5,FALSE)</f>
        <v>#N/A</v>
      </c>
      <c r="F1424" s="11"/>
      <c r="G1424" s="2" t="s">
        <v>15</v>
      </c>
      <c r="H1424" s="3" t="s">
        <v>3600</v>
      </c>
      <c r="I1424" s="3"/>
      <c r="J1424" s="2" t="s">
        <v>5557</v>
      </c>
      <c r="K1424" s="2"/>
      <c r="L1424" s="2"/>
      <c r="M1424" s="2"/>
      <c r="N1424" s="2"/>
      <c r="O1424" s="2" t="s">
        <v>5558</v>
      </c>
      <c r="P1424" s="2"/>
      <c r="Q1424" s="2"/>
      <c r="R1424" s="2" t="s">
        <v>5559</v>
      </c>
      <c r="S1424" s="2"/>
      <c r="T1424" s="2"/>
      <c r="U1424" s="2" t="s">
        <v>48</v>
      </c>
    </row>
    <row r="1425" spans="1:23" hidden="1" x14ac:dyDescent="0.2">
      <c r="A1425" s="2"/>
      <c r="B1425" s="2" t="s">
        <v>13</v>
      </c>
      <c r="C1425" s="2"/>
      <c r="D1425" s="2" t="s">
        <v>5560</v>
      </c>
      <c r="E1425" s="11" t="e">
        <f>VLOOKUP(A1425,NAV!A:E,5,FALSE)</f>
        <v>#N/A</v>
      </c>
      <c r="F1425" s="11"/>
      <c r="G1425" s="2" t="s">
        <v>15</v>
      </c>
      <c r="H1425" s="3" t="s">
        <v>34</v>
      </c>
      <c r="I1425" s="3"/>
      <c r="J1425" s="2" t="s">
        <v>5561</v>
      </c>
      <c r="K1425" s="2"/>
      <c r="L1425" s="2"/>
      <c r="M1425" s="2"/>
      <c r="N1425" s="2"/>
      <c r="O1425" s="2" t="s">
        <v>5562</v>
      </c>
      <c r="P1425" s="2"/>
      <c r="Q1425" s="2"/>
      <c r="R1425" s="2" t="s">
        <v>5563</v>
      </c>
      <c r="S1425" s="2"/>
      <c r="T1425" s="2"/>
      <c r="U1425" s="2" t="s">
        <v>426</v>
      </c>
    </row>
    <row r="1426" spans="1:23" x14ac:dyDescent="0.2">
      <c r="A1426" s="2" t="s">
        <v>5564</v>
      </c>
      <c r="B1426" s="2" t="s">
        <v>43</v>
      </c>
      <c r="C1426" s="10" t="str">
        <f>+VLOOKUP(A1426,NAV!A:C,3,FALSE)</f>
        <v xml:space="preserve"> </v>
      </c>
      <c r="D1426" s="2" t="s">
        <v>5565</v>
      </c>
      <c r="E1426" s="11" t="str">
        <f>VLOOKUP(A1426,NAV!A:E,5,FALSE)</f>
        <v>CELGENE</v>
      </c>
      <c r="F1426" s="11" t="b">
        <f t="shared" ref="F1426:F1432" si="804">+D1426=E1426</f>
        <v>1</v>
      </c>
      <c r="G1426" s="2" t="s">
        <v>15</v>
      </c>
      <c r="H1426" s="3" t="s">
        <v>230</v>
      </c>
      <c r="I1426" s="3"/>
      <c r="J1426" s="2" t="s">
        <v>5566</v>
      </c>
      <c r="K1426" s="7" t="str">
        <f>VLOOKUP(A1426,NAV!A:F,6,FALSE)</f>
        <v>Route de Perreux 1</v>
      </c>
      <c r="L1426" s="7" t="b">
        <f t="shared" ref="L1426:L1432" si="805">J1426=K1426</f>
        <v>1</v>
      </c>
      <c r="M1426" s="2"/>
      <c r="N1426" s="2"/>
      <c r="O1426" s="2" t="s">
        <v>5567</v>
      </c>
      <c r="P1426" s="10" t="str">
        <f>VLOOKUP(A1426,NAV!A:H,8,FALSE)</f>
        <v>2017</v>
      </c>
      <c r="Q1426" s="10" t="b">
        <f t="shared" ref="Q1426:Q1432" si="806">O1426=P1426</f>
        <v>1</v>
      </c>
      <c r="R1426" s="2" t="s">
        <v>5568</v>
      </c>
      <c r="S1426" s="10" t="str">
        <f>VLOOKUP(A1426,NAV!A:I,9,FALSE)</f>
        <v>BOUDRY</v>
      </c>
      <c r="T1426" s="10" t="b">
        <f t="shared" ref="T1426:T1432" si="807">R1426=S1426</f>
        <v>1</v>
      </c>
      <c r="U1426" s="2" t="s">
        <v>86</v>
      </c>
      <c r="V1426" s="9" t="str">
        <f>VLOOKUP(A1426,NAV!A:L,12,FALSE)</f>
        <v>CH</v>
      </c>
      <c r="W1426" t="str">
        <f>VLOOKUP(A1426,NAV!A:J,10,FALSE)</f>
        <v/>
      </c>
    </row>
    <row r="1427" spans="1:23" x14ac:dyDescent="0.2">
      <c r="A1427" s="2" t="s">
        <v>5569</v>
      </c>
      <c r="B1427" s="2" t="s">
        <v>13</v>
      </c>
      <c r="C1427" s="10" t="str">
        <f>+VLOOKUP(A1427,NAV!A:C,3,FALSE)</f>
        <v xml:space="preserve"> </v>
      </c>
      <c r="D1427" s="2" t="s">
        <v>5570</v>
      </c>
      <c r="E1427" s="11" t="str">
        <f>VLOOKUP(A1427,NAV!A:E,5,FALSE)</f>
        <v>CELGENE BVBA/SPRL</v>
      </c>
      <c r="F1427" s="11" t="b">
        <f t="shared" si="804"/>
        <v>1</v>
      </c>
      <c r="G1427" s="2" t="s">
        <v>15</v>
      </c>
      <c r="H1427" s="3" t="s">
        <v>156</v>
      </c>
      <c r="I1427" s="3"/>
      <c r="J1427" s="2" t="s">
        <v>4548</v>
      </c>
      <c r="K1427" s="7" t="str">
        <f>VLOOKUP(A1427,NAV!A:F,6,FALSE)</f>
        <v>Parc de l’Alliance</v>
      </c>
      <c r="L1427" s="7" t="b">
        <f t="shared" si="805"/>
        <v>1</v>
      </c>
      <c r="M1427" s="2" t="s">
        <v>5571</v>
      </c>
      <c r="N1427" s="2"/>
      <c r="O1427" s="2" t="s">
        <v>2962</v>
      </c>
      <c r="P1427" s="10" t="str">
        <f>VLOOKUP(A1427,NAV!A:H,8,FALSE)</f>
        <v>1420</v>
      </c>
      <c r="Q1427" s="10" t="b">
        <f t="shared" si="806"/>
        <v>1</v>
      </c>
      <c r="R1427" s="2" t="s">
        <v>2963</v>
      </c>
      <c r="S1427" s="10" t="str">
        <f>VLOOKUP(A1427,NAV!A:I,9,FALSE)</f>
        <v>Braine-l'Alleud</v>
      </c>
      <c r="T1427" s="10" t="b">
        <f t="shared" si="807"/>
        <v>1</v>
      </c>
      <c r="U1427" s="2" t="s">
        <v>426</v>
      </c>
      <c r="V1427" s="9" t="str">
        <f>VLOOKUP(A1427,NAV!A:L,12,FALSE)</f>
        <v>BE</v>
      </c>
      <c r="W1427" t="str">
        <f>VLOOKUP(A1427,NAV!A:J,10,FALSE)</f>
        <v/>
      </c>
    </row>
    <row r="1428" spans="1:23" x14ac:dyDescent="0.2">
      <c r="A1428" s="2" t="s">
        <v>5572</v>
      </c>
      <c r="B1428" s="2" t="s">
        <v>13</v>
      </c>
      <c r="C1428" s="10" t="str">
        <f>+VLOOKUP(A1428,NAV!A:C,3,FALSE)</f>
        <v xml:space="preserve"> </v>
      </c>
      <c r="D1428" s="2" t="s">
        <v>5573</v>
      </c>
      <c r="E1428" s="11" t="str">
        <f>VLOOKUP(A1428,NAV!A:E,5,FALSE)</f>
        <v>CELGENE EUROPE</v>
      </c>
      <c r="F1428" s="11" t="b">
        <f t="shared" si="804"/>
        <v>1</v>
      </c>
      <c r="G1428" s="2" t="s">
        <v>15</v>
      </c>
      <c r="H1428" s="3" t="s">
        <v>82</v>
      </c>
      <c r="I1428" s="3"/>
      <c r="J1428" s="2" t="s">
        <v>5566</v>
      </c>
      <c r="K1428" s="7" t="str">
        <f>VLOOKUP(A1428,NAV!A:F,6,FALSE)</f>
        <v>Route de Perreux 1</v>
      </c>
      <c r="L1428" s="7" t="b">
        <f t="shared" si="805"/>
        <v>1</v>
      </c>
      <c r="M1428" s="2"/>
      <c r="N1428" s="2"/>
      <c r="O1428" s="2" t="s">
        <v>5567</v>
      </c>
      <c r="P1428" s="10" t="str">
        <f>VLOOKUP(A1428,NAV!A:H,8,FALSE)</f>
        <v>2017</v>
      </c>
      <c r="Q1428" s="10" t="b">
        <f t="shared" si="806"/>
        <v>1</v>
      </c>
      <c r="R1428" s="2" t="s">
        <v>5574</v>
      </c>
      <c r="S1428" s="10" t="str">
        <f>VLOOKUP(A1428,NAV!A:I,9,FALSE)</f>
        <v>Boudry</v>
      </c>
      <c r="T1428" s="10" t="b">
        <f t="shared" si="807"/>
        <v>1</v>
      </c>
      <c r="U1428" s="2" t="s">
        <v>86</v>
      </c>
      <c r="V1428" s="9" t="str">
        <f>VLOOKUP(A1428,NAV!A:L,12,FALSE)</f>
        <v>CH</v>
      </c>
      <c r="W1428" t="str">
        <f>VLOOKUP(A1428,NAV!A:J,10,FALSE)</f>
        <v/>
      </c>
    </row>
    <row r="1429" spans="1:23" x14ac:dyDescent="0.2">
      <c r="A1429" s="2" t="s">
        <v>5575</v>
      </c>
      <c r="B1429" s="2" t="s">
        <v>13</v>
      </c>
      <c r="C1429" s="10" t="str">
        <f>+VLOOKUP(A1429,NAV!A:C,3,FALSE)</f>
        <v xml:space="preserve"> </v>
      </c>
      <c r="D1429" s="2" t="s">
        <v>5576</v>
      </c>
      <c r="E1429" s="11" t="str">
        <f>VLOOKUP(A1429,NAV!A:E,5,FALSE)</f>
        <v>CELINE</v>
      </c>
      <c r="F1429" s="11" t="b">
        <f t="shared" si="804"/>
        <v>1</v>
      </c>
      <c r="G1429" s="2" t="s">
        <v>15</v>
      </c>
      <c r="H1429" s="3" t="s">
        <v>123</v>
      </c>
      <c r="I1429" s="3" t="s">
        <v>5577</v>
      </c>
      <c r="J1429" s="2" t="s">
        <v>5578</v>
      </c>
      <c r="K1429" s="7" t="str">
        <f>VLOOKUP(A1429,NAV!A:F,6,FALSE)</f>
        <v>18 RUE DU 04 SEPTEMBRE</v>
      </c>
      <c r="L1429" s="7" t="b">
        <f t="shared" si="805"/>
        <v>1</v>
      </c>
      <c r="M1429" s="2"/>
      <c r="N1429" s="2"/>
      <c r="O1429" s="2" t="s">
        <v>288</v>
      </c>
      <c r="P1429" s="10" t="str">
        <f>VLOOKUP(A1429,NAV!A:H,8,FALSE)</f>
        <v>75002</v>
      </c>
      <c r="Q1429" s="10" t="b">
        <f t="shared" si="806"/>
        <v>1</v>
      </c>
      <c r="R1429" s="2" t="s">
        <v>20</v>
      </c>
      <c r="S1429" s="10" t="str">
        <f>VLOOKUP(A1429,NAV!A:I,9,FALSE)</f>
        <v>PARIS</v>
      </c>
      <c r="T1429" s="10" t="b">
        <f t="shared" si="807"/>
        <v>1</v>
      </c>
      <c r="U1429" s="2" t="s">
        <v>21</v>
      </c>
      <c r="V1429" s="9" t="str">
        <f>VLOOKUP(A1429,NAV!A:L,12,FALSE)</f>
        <v>FR</v>
      </c>
      <c r="W1429" t="str">
        <f>VLOOKUP(A1429,NAV!A:J,10,FALSE)</f>
        <v/>
      </c>
    </row>
    <row r="1430" spans="1:23" x14ac:dyDescent="0.2">
      <c r="A1430" s="2" t="s">
        <v>5579</v>
      </c>
      <c r="B1430" s="2" t="s">
        <v>13</v>
      </c>
      <c r="C1430" s="10" t="str">
        <f>+VLOOKUP(A1430,NAV!A:C,3,FALSE)</f>
        <v xml:space="preserve"> </v>
      </c>
      <c r="D1430" s="2" t="s">
        <v>5580</v>
      </c>
      <c r="E1430" s="11" t="str">
        <f>VLOOKUP(A1430,NAV!A:E,5,FALSE)</f>
        <v>CELIO</v>
      </c>
      <c r="F1430" s="11" t="b">
        <f t="shared" si="804"/>
        <v>1</v>
      </c>
      <c r="G1430" s="2" t="s">
        <v>15</v>
      </c>
      <c r="H1430" s="3" t="s">
        <v>70</v>
      </c>
      <c r="I1430" s="3"/>
      <c r="J1430" s="2" t="s">
        <v>5581</v>
      </c>
      <c r="K1430" s="7" t="str">
        <f>VLOOKUP(A1430,NAV!A:F,6,FALSE)</f>
        <v>21 RUE BLANQUI</v>
      </c>
      <c r="L1430" s="7" t="b">
        <f t="shared" si="805"/>
        <v>1</v>
      </c>
      <c r="M1430" s="2"/>
      <c r="N1430" s="2"/>
      <c r="O1430" s="2" t="s">
        <v>5582</v>
      </c>
      <c r="P1430" s="10" t="str">
        <f>VLOOKUP(A1430,NAV!A:H,8,FALSE)</f>
        <v>93406</v>
      </c>
      <c r="Q1430" s="10" t="b">
        <f t="shared" si="806"/>
        <v>1</v>
      </c>
      <c r="R1430" s="2" t="s">
        <v>5583</v>
      </c>
      <c r="S1430" s="10" t="str">
        <f>VLOOKUP(A1430,NAV!A:I,9,FALSE)</f>
        <v>SAINT OUEN CEDEX</v>
      </c>
      <c r="T1430" s="10" t="b">
        <f t="shared" si="807"/>
        <v>1</v>
      </c>
      <c r="U1430" s="2" t="s">
        <v>21</v>
      </c>
      <c r="V1430" s="9" t="str">
        <f>VLOOKUP(A1430,NAV!A:L,12,FALSE)</f>
        <v>FR</v>
      </c>
      <c r="W1430" t="str">
        <f>VLOOKUP(A1430,NAV!A:J,10,FALSE)</f>
        <v/>
      </c>
    </row>
    <row r="1431" spans="1:23" x14ac:dyDescent="0.2">
      <c r="A1431" s="2" t="s">
        <v>5584</v>
      </c>
      <c r="B1431" s="2" t="s">
        <v>43</v>
      </c>
      <c r="C1431" s="10" t="e">
        <f>+VLOOKUP(A1431,NAV!A:C,3,FALSE)</f>
        <v>#N/A</v>
      </c>
      <c r="D1431" s="2" t="s">
        <v>5585</v>
      </c>
      <c r="E1431" s="11" t="e">
        <f>VLOOKUP(A1431,NAV!A:E,5,FALSE)</f>
        <v>#N/A</v>
      </c>
      <c r="F1431" s="11" t="e">
        <f t="shared" si="804"/>
        <v>#N/A</v>
      </c>
      <c r="G1431" s="2" t="s">
        <v>15</v>
      </c>
      <c r="H1431" s="3" t="s">
        <v>34</v>
      </c>
      <c r="I1431" s="3"/>
      <c r="J1431" s="2"/>
      <c r="K1431" s="7" t="e">
        <f>VLOOKUP(A1431,NAV!A:F,6,FALSE)</f>
        <v>#N/A</v>
      </c>
      <c r="L1431" s="7" t="e">
        <f t="shared" si="805"/>
        <v>#N/A</v>
      </c>
      <c r="M1431" s="2"/>
      <c r="N1431" s="2"/>
      <c r="O1431" s="2" t="s">
        <v>3257</v>
      </c>
      <c r="P1431" s="10" t="e">
        <f>VLOOKUP(A1431,NAV!A:H,8,FALSE)</f>
        <v>#N/A</v>
      </c>
      <c r="Q1431" s="10" t="e">
        <f t="shared" si="806"/>
        <v>#N/A</v>
      </c>
      <c r="R1431" s="2" t="s">
        <v>3258</v>
      </c>
      <c r="S1431" s="10" t="e">
        <f>VLOOKUP(A1431,NAV!A:I,9,FALSE)</f>
        <v>#N/A</v>
      </c>
      <c r="T1431" s="10" t="e">
        <f t="shared" si="807"/>
        <v>#N/A</v>
      </c>
      <c r="U1431" s="2"/>
      <c r="V1431" s="9" t="e">
        <f>VLOOKUP(A1431,NAV!A:L,12,FALSE)</f>
        <v>#N/A</v>
      </c>
      <c r="W1431" t="e">
        <f>VLOOKUP(A1431,NAV!A:J,10,FALSE)</f>
        <v>#N/A</v>
      </c>
    </row>
    <row r="1432" spans="1:23" x14ac:dyDescent="0.2">
      <c r="A1432" s="2" t="s">
        <v>5586</v>
      </c>
      <c r="B1432" s="2" t="s">
        <v>13</v>
      </c>
      <c r="C1432" s="10" t="str">
        <f>+VLOOKUP(A1432,NAV!A:C,3,FALSE)</f>
        <v xml:space="preserve"> </v>
      </c>
      <c r="D1432" s="2" t="s">
        <v>5587</v>
      </c>
      <c r="E1432" s="11" t="str">
        <f>VLOOKUP(A1432,NAV!A:E,5,FALSE)</f>
        <v>CELLECTIS</v>
      </c>
      <c r="F1432" s="11" t="b">
        <f t="shared" si="804"/>
        <v>1</v>
      </c>
      <c r="G1432" s="2" t="s">
        <v>15</v>
      </c>
      <c r="H1432" s="3" t="s">
        <v>16</v>
      </c>
      <c r="I1432" s="3"/>
      <c r="J1432" s="2" t="s">
        <v>5588</v>
      </c>
      <c r="K1432" s="7" t="str">
        <f>VLOOKUP(A1432,NAV!A:F,6,FALSE)</f>
        <v>8 rue de la croix jarry</v>
      </c>
      <c r="L1432" s="7" t="b">
        <f t="shared" si="805"/>
        <v>1</v>
      </c>
      <c r="M1432" s="2"/>
      <c r="N1432" s="2"/>
      <c r="O1432" s="2" t="s">
        <v>292</v>
      </c>
      <c r="P1432" s="10" t="str">
        <f>VLOOKUP(A1432,NAV!A:H,8,FALSE)</f>
        <v>75013</v>
      </c>
      <c r="Q1432" s="10" t="b">
        <f t="shared" si="806"/>
        <v>1</v>
      </c>
      <c r="R1432" s="2" t="s">
        <v>41</v>
      </c>
      <c r="S1432" s="10" t="str">
        <f>VLOOKUP(A1432,NAV!A:I,9,FALSE)</f>
        <v>PARIS</v>
      </c>
      <c r="T1432" s="10" t="b">
        <f t="shared" si="807"/>
        <v>1</v>
      </c>
      <c r="U1432" s="2" t="s">
        <v>21</v>
      </c>
      <c r="V1432" s="9" t="str">
        <f>VLOOKUP(A1432,NAV!A:L,12,FALSE)</f>
        <v>FR</v>
      </c>
      <c r="W1432" t="str">
        <f>VLOOKUP(A1432,NAV!A:J,10,FALSE)</f>
        <v/>
      </c>
    </row>
    <row r="1433" spans="1:23" hidden="1" x14ac:dyDescent="0.2">
      <c r="A1433" s="2"/>
      <c r="B1433" s="2" t="s">
        <v>13</v>
      </c>
      <c r="C1433" s="2"/>
      <c r="D1433" s="2" t="s">
        <v>5589</v>
      </c>
      <c r="E1433" s="11" t="e">
        <f>VLOOKUP(A1433,NAV!A:E,5,FALSE)</f>
        <v>#N/A</v>
      </c>
      <c r="F1433" s="11"/>
      <c r="G1433" s="2" t="s">
        <v>15</v>
      </c>
      <c r="H1433" s="3" t="s">
        <v>34</v>
      </c>
      <c r="I1433" s="3"/>
      <c r="J1433" s="2" t="s">
        <v>5590</v>
      </c>
      <c r="K1433" s="2"/>
      <c r="L1433" s="2"/>
      <c r="M1433" s="2"/>
      <c r="N1433" s="2"/>
      <c r="O1433" s="2" t="s">
        <v>5591</v>
      </c>
      <c r="P1433" s="2"/>
      <c r="Q1433" s="2"/>
      <c r="R1433" s="2" t="s">
        <v>1277</v>
      </c>
      <c r="S1433" s="2"/>
      <c r="T1433" s="2"/>
      <c r="U1433" s="2" t="s">
        <v>21</v>
      </c>
    </row>
    <row r="1434" spans="1:23" x14ac:dyDescent="0.2">
      <c r="A1434" s="2" t="s">
        <v>5592</v>
      </c>
      <c r="B1434" s="2" t="s">
        <v>13</v>
      </c>
      <c r="C1434" s="10" t="str">
        <f>+VLOOKUP(A1434,NAV!A:C,3,FALSE)</f>
        <v>Tous</v>
      </c>
      <c r="D1434" s="2" t="s">
        <v>5593</v>
      </c>
      <c r="E1434" s="11" t="str">
        <f>VLOOKUP(A1434,NAV!A:E,5,FALSE)</f>
        <v>CELLIER DES DAUPHINS</v>
      </c>
      <c r="F1434" s="11" t="b">
        <f>+D1434=E1434</f>
        <v>1</v>
      </c>
      <c r="G1434" s="2" t="s">
        <v>15</v>
      </c>
      <c r="H1434" s="3" t="s">
        <v>82</v>
      </c>
      <c r="I1434" s="3"/>
      <c r="J1434" s="2" t="s">
        <v>5086</v>
      </c>
      <c r="K1434" s="7" t="str">
        <f>VLOOKUP(A1434,NAV!A:F,6,FALSE)</f>
        <v>BP 16</v>
      </c>
      <c r="L1434" s="7" t="b">
        <f>J1434=K1434</f>
        <v>1</v>
      </c>
      <c r="M1434" s="2" t="s">
        <v>5594</v>
      </c>
      <c r="N1434" s="2"/>
      <c r="O1434" s="2" t="s">
        <v>5595</v>
      </c>
      <c r="P1434" s="10" t="str">
        <f>VLOOKUP(A1434,NAV!A:H,8,FALSE)</f>
        <v>26790</v>
      </c>
      <c r="Q1434" s="10" t="b">
        <f>O1434=P1434</f>
        <v>1</v>
      </c>
      <c r="R1434" s="2" t="s">
        <v>5596</v>
      </c>
      <c r="S1434" s="10" t="str">
        <f>VLOOKUP(A1434,NAV!A:I,9,FALSE)</f>
        <v>BOUCHET</v>
      </c>
      <c r="T1434" s="10" t="b">
        <f>R1434=S1434</f>
        <v>0</v>
      </c>
      <c r="U1434" s="2" t="s">
        <v>21</v>
      </c>
      <c r="V1434" s="9" t="str">
        <f>VLOOKUP(A1434,NAV!A:L,12,FALSE)</f>
        <v>FR</v>
      </c>
      <c r="W1434" t="str">
        <f>VLOOKUP(A1434,NAV!A:J,10,FALSE)</f>
        <v/>
      </c>
    </row>
    <row r="1435" spans="1:23" hidden="1" x14ac:dyDescent="0.2">
      <c r="A1435" s="2"/>
      <c r="B1435" s="2" t="s">
        <v>13</v>
      </c>
      <c r="C1435" s="2"/>
      <c r="D1435" s="2" t="s">
        <v>5597</v>
      </c>
      <c r="E1435" s="11" t="e">
        <f>VLOOKUP(A1435,NAV!A:E,5,FALSE)</f>
        <v>#N/A</v>
      </c>
      <c r="F1435" s="11"/>
      <c r="G1435" s="2" t="s">
        <v>15</v>
      </c>
      <c r="H1435" s="3" t="s">
        <v>82</v>
      </c>
      <c r="I1435" s="3"/>
      <c r="J1435" s="2" t="s">
        <v>5598</v>
      </c>
      <c r="K1435" s="2"/>
      <c r="L1435" s="2"/>
      <c r="M1435" s="2"/>
      <c r="N1435" s="2"/>
      <c r="O1435" s="2" t="s">
        <v>3049</v>
      </c>
      <c r="P1435" s="2"/>
      <c r="Q1435" s="2"/>
      <c r="R1435" s="2" t="s">
        <v>5599</v>
      </c>
      <c r="S1435" s="2"/>
      <c r="T1435" s="2"/>
      <c r="U1435" s="2" t="s">
        <v>48</v>
      </c>
    </row>
    <row r="1436" spans="1:23" x14ac:dyDescent="0.2">
      <c r="A1436" s="2" t="s">
        <v>5600</v>
      </c>
      <c r="B1436" s="2" t="s">
        <v>13</v>
      </c>
      <c r="C1436" s="10" t="str">
        <f>+VLOOKUP(A1436,NAV!A:C,3,FALSE)</f>
        <v xml:space="preserve"> </v>
      </c>
      <c r="D1436" s="2" t="s">
        <v>5601</v>
      </c>
      <c r="E1436" s="11" t="str">
        <f>VLOOKUP(A1436,NAV!A:E,5,FALSE)</f>
        <v>CELOGOS</v>
      </c>
      <c r="F1436" s="11" t="b">
        <f>+D1436=E1436</f>
        <v>1</v>
      </c>
      <c r="G1436" s="2" t="s">
        <v>15</v>
      </c>
      <c r="H1436" s="3" t="s">
        <v>16</v>
      </c>
      <c r="I1436" s="3"/>
      <c r="J1436" s="2" t="s">
        <v>5602</v>
      </c>
      <c r="K1436" s="7" t="str">
        <f>VLOOKUP(A1436,NAV!A:F,6,FALSE)</f>
        <v>15 rue Béranger</v>
      </c>
      <c r="L1436" s="7" t="b">
        <f>J1436=K1436</f>
        <v>1</v>
      </c>
      <c r="M1436" s="2"/>
      <c r="N1436" s="2"/>
      <c r="O1436" s="2" t="s">
        <v>47</v>
      </c>
      <c r="P1436" s="10" t="str">
        <f>VLOOKUP(A1436,NAV!A:H,8,FALSE)</f>
        <v>75003</v>
      </c>
      <c r="Q1436" s="10" t="b">
        <f>O1436=P1436</f>
        <v>1</v>
      </c>
      <c r="R1436" s="2" t="s">
        <v>41</v>
      </c>
      <c r="S1436" s="10" t="str">
        <f>VLOOKUP(A1436,NAV!A:I,9,FALSE)</f>
        <v>PARIS 3EME ARRONDISSEMENT</v>
      </c>
      <c r="T1436" s="10" t="b">
        <f>R1436=S1436</f>
        <v>0</v>
      </c>
      <c r="U1436" s="2" t="s">
        <v>21</v>
      </c>
      <c r="V1436" s="9" t="str">
        <f>VLOOKUP(A1436,NAV!A:L,12,FALSE)</f>
        <v>FR</v>
      </c>
      <c r="W1436" t="str">
        <f>VLOOKUP(A1436,NAV!A:J,10,FALSE)</f>
        <v/>
      </c>
    </row>
    <row r="1437" spans="1:23" hidden="1" x14ac:dyDescent="0.2">
      <c r="A1437" s="2"/>
      <c r="B1437" s="2" t="s">
        <v>13</v>
      </c>
      <c r="C1437" s="2"/>
      <c r="D1437" s="2" t="s">
        <v>5603</v>
      </c>
      <c r="E1437" s="11" t="e">
        <f>VLOOKUP(A1437,NAV!A:E,5,FALSE)</f>
        <v>#N/A</v>
      </c>
      <c r="F1437" s="11"/>
      <c r="G1437" s="2" t="s">
        <v>15</v>
      </c>
      <c r="H1437" s="3" t="s">
        <v>375</v>
      </c>
      <c r="I1437" s="3"/>
      <c r="J1437" s="2" t="s">
        <v>5604</v>
      </c>
      <c r="K1437" s="2"/>
      <c r="L1437" s="2"/>
      <c r="M1437" s="2"/>
      <c r="N1437" s="2"/>
      <c r="O1437" s="2" t="s">
        <v>5605</v>
      </c>
      <c r="P1437" s="2"/>
      <c r="Q1437" s="2"/>
      <c r="R1437" s="2" t="s">
        <v>5606</v>
      </c>
      <c r="S1437" s="2"/>
      <c r="T1437" s="2"/>
      <c r="U1437" s="2" t="s">
        <v>21</v>
      </c>
    </row>
    <row r="1438" spans="1:23" x14ac:dyDescent="0.2">
      <c r="A1438" s="2" t="s">
        <v>5607</v>
      </c>
      <c r="B1438" s="2" t="s">
        <v>13</v>
      </c>
      <c r="C1438" s="10" t="str">
        <f>+VLOOKUP(A1438,NAV!A:C,3,FALSE)</f>
        <v>Tous</v>
      </c>
      <c r="D1438" s="2" t="s">
        <v>5608</v>
      </c>
      <c r="E1438" s="11" t="str">
        <f>VLOOKUP(A1438,NAV!A:E,5,FALSE)</f>
        <v>CELTA (GROUPE ROSSMANN)</v>
      </c>
      <c r="F1438" s="11" t="b">
        <f t="shared" ref="F1438:F1440" si="808">+D1438=E1438</f>
        <v>1</v>
      </c>
      <c r="G1438" s="2" t="s">
        <v>15</v>
      </c>
      <c r="H1438" s="3" t="s">
        <v>82</v>
      </c>
      <c r="I1438" s="3"/>
      <c r="J1438" s="2" t="s">
        <v>5609</v>
      </c>
      <c r="K1438" s="7" t="str">
        <f>VLOOKUP(A1438,NAV!A:F,6,FALSE)</f>
        <v>ZONE INDUSTRIELLE LES CHAMPS</v>
      </c>
      <c r="L1438" s="7" t="b">
        <f t="shared" ref="L1438:L1440" si="809">J1438=K1438</f>
        <v>1</v>
      </c>
      <c r="M1438" s="2" t="s">
        <v>5310</v>
      </c>
      <c r="N1438" s="2"/>
      <c r="O1438" s="2" t="s">
        <v>5610</v>
      </c>
      <c r="P1438" s="10" t="str">
        <f>VLOOKUP(A1438,NAV!A:H,8,FALSE)</f>
        <v>63120</v>
      </c>
      <c r="Q1438" s="10" t="b">
        <f t="shared" ref="Q1438:Q1440" si="810">O1438=P1438</f>
        <v>1</v>
      </c>
      <c r="R1438" s="2" t="s">
        <v>5611</v>
      </c>
      <c r="S1438" s="10" t="str">
        <f>VLOOKUP(A1438,NAV!A:I,9,FALSE)</f>
        <v>AUBUSSON D AUVERGNE</v>
      </c>
      <c r="T1438" s="10" t="b">
        <f t="shared" ref="T1438:T1440" si="811">R1438=S1438</f>
        <v>0</v>
      </c>
      <c r="U1438" s="2" t="s">
        <v>21</v>
      </c>
      <c r="V1438" s="9" t="str">
        <f>VLOOKUP(A1438,NAV!A:L,12,FALSE)</f>
        <v>FR</v>
      </c>
      <c r="W1438" t="str">
        <f>VLOOKUP(A1438,NAV!A:J,10,FALSE)</f>
        <v/>
      </c>
    </row>
    <row r="1439" spans="1:23" x14ac:dyDescent="0.2">
      <c r="A1439" s="2" t="s">
        <v>5612</v>
      </c>
      <c r="B1439" s="2" t="s">
        <v>13</v>
      </c>
      <c r="C1439" s="10" t="str">
        <f>+VLOOKUP(A1439,NAV!A:C,3,FALSE)</f>
        <v xml:space="preserve"> </v>
      </c>
      <c r="D1439" s="2" t="s">
        <v>5613</v>
      </c>
      <c r="E1439" s="11" t="str">
        <f>VLOOKUP(A1439,NAV!A:E,5,FALSE)</f>
        <v>CARDIO3 BIOSCIENCES</v>
      </c>
      <c r="F1439" s="11" t="b">
        <f t="shared" si="808"/>
        <v>0</v>
      </c>
      <c r="G1439" s="2" t="s">
        <v>15</v>
      </c>
      <c r="H1439" s="3" t="s">
        <v>156</v>
      </c>
      <c r="I1439" s="3"/>
      <c r="J1439" s="2" t="s">
        <v>5614</v>
      </c>
      <c r="K1439" s="7" t="str">
        <f>VLOOKUP(A1439,NAV!A:F,6,FALSE)</f>
        <v>Rue Edouard Belin 12</v>
      </c>
      <c r="L1439" s="7" t="b">
        <f t="shared" si="809"/>
        <v>1</v>
      </c>
      <c r="M1439" s="2"/>
      <c r="N1439" s="2"/>
      <c r="O1439" s="2" t="s">
        <v>4794</v>
      </c>
      <c r="P1439" s="10" t="str">
        <f>VLOOKUP(A1439,NAV!A:H,8,FALSE)</f>
        <v>1435</v>
      </c>
      <c r="Q1439" s="10" t="b">
        <f t="shared" si="810"/>
        <v>1</v>
      </c>
      <c r="R1439" s="2" t="s">
        <v>5615</v>
      </c>
      <c r="S1439" s="10" t="str">
        <f>VLOOKUP(A1439,NAV!A:I,9,FALSE)</f>
        <v>Mont St Guibert</v>
      </c>
      <c r="T1439" s="10" t="b">
        <f t="shared" si="811"/>
        <v>1</v>
      </c>
      <c r="U1439" s="2" t="s">
        <v>426</v>
      </c>
      <c r="V1439" s="9" t="str">
        <f>VLOOKUP(A1439,NAV!A:L,12,FALSE)</f>
        <v>BE</v>
      </c>
      <c r="W1439" t="str">
        <f>VLOOKUP(A1439,NAV!A:J,10,FALSE)</f>
        <v>BE 0891 118 115</v>
      </c>
    </row>
    <row r="1440" spans="1:23" x14ac:dyDescent="0.2">
      <c r="A1440" s="2" t="s">
        <v>5616</v>
      </c>
      <c r="B1440" s="2" t="s">
        <v>43</v>
      </c>
      <c r="C1440" s="10" t="str">
        <f>+VLOOKUP(A1440,NAV!A:C,3,FALSE)</f>
        <v>Tous</v>
      </c>
      <c r="D1440" s="2" t="s">
        <v>5617</v>
      </c>
      <c r="E1440" s="11" t="str">
        <f>VLOOKUP(A1440,NAV!A:E,5,FALSE)</f>
        <v>CEMEA</v>
      </c>
      <c r="F1440" s="11" t="b">
        <f t="shared" si="808"/>
        <v>1</v>
      </c>
      <c r="G1440" s="2" t="s">
        <v>15</v>
      </c>
      <c r="H1440" s="3" t="s">
        <v>446</v>
      </c>
      <c r="I1440" s="3"/>
      <c r="J1440" s="2" t="s">
        <v>5618</v>
      </c>
      <c r="K1440" s="7" t="str">
        <f>VLOOKUP(A1440,NAV!A:F,6,FALSE)</f>
        <v>24 rue Marc Seguin</v>
      </c>
      <c r="L1440" s="7" t="b">
        <f t="shared" si="809"/>
        <v>1</v>
      </c>
      <c r="M1440" s="2" t="s">
        <v>18</v>
      </c>
      <c r="N1440" s="2"/>
      <c r="O1440" s="2" t="s">
        <v>5619</v>
      </c>
      <c r="P1440" s="10" t="str">
        <f>VLOOKUP(A1440,NAV!A:H,8,FALSE)</f>
        <v>75883</v>
      </c>
      <c r="Q1440" s="10" t="b">
        <f t="shared" si="810"/>
        <v>1</v>
      </c>
      <c r="R1440" s="2" t="s">
        <v>5620</v>
      </c>
      <c r="S1440" s="10" t="str">
        <f>VLOOKUP(A1440,NAV!A:I,9,FALSE)</f>
        <v>Paris Cedex 18</v>
      </c>
      <c r="T1440" s="10" t="b">
        <f t="shared" si="811"/>
        <v>1</v>
      </c>
      <c r="U1440" s="2" t="s">
        <v>21</v>
      </c>
      <c r="V1440" s="9" t="str">
        <f>VLOOKUP(A1440,NAV!A:L,12,FALSE)</f>
        <v>FR</v>
      </c>
      <c r="W1440" t="str">
        <f>VLOOKUP(A1440,NAV!A:J,10,FALSE)</f>
        <v/>
      </c>
    </row>
    <row r="1441" spans="1:23" hidden="1" x14ac:dyDescent="0.2">
      <c r="A1441" s="2"/>
      <c r="B1441" s="2" t="s">
        <v>13</v>
      </c>
      <c r="C1441" s="2"/>
      <c r="D1441" s="2" t="s">
        <v>5621</v>
      </c>
      <c r="E1441" s="11" t="e">
        <f>VLOOKUP(A1441,NAV!A:E,5,FALSE)</f>
        <v>#N/A</v>
      </c>
      <c r="F1441" s="11"/>
      <c r="G1441" s="2" t="s">
        <v>15</v>
      </c>
      <c r="H1441" s="3" t="s">
        <v>375</v>
      </c>
      <c r="I1441" s="3"/>
      <c r="J1441" s="2" t="s">
        <v>5622</v>
      </c>
      <c r="K1441" s="2"/>
      <c r="L1441" s="2"/>
      <c r="M1441" s="2"/>
      <c r="N1441" s="2"/>
      <c r="O1441" s="2" t="s">
        <v>4018</v>
      </c>
      <c r="P1441" s="2"/>
      <c r="Q1441" s="2"/>
      <c r="R1441" s="2" t="s">
        <v>4019</v>
      </c>
      <c r="S1441" s="2"/>
      <c r="T1441" s="2"/>
      <c r="U1441" s="2" t="s">
        <v>21</v>
      </c>
    </row>
    <row r="1442" spans="1:23" hidden="1" x14ac:dyDescent="0.2">
      <c r="A1442" s="2"/>
      <c r="B1442" s="2" t="s">
        <v>43</v>
      </c>
      <c r="C1442" s="2"/>
      <c r="D1442" s="2" t="s">
        <v>5623</v>
      </c>
      <c r="E1442" s="11" t="e">
        <f>VLOOKUP(A1442,NAV!A:E,5,FALSE)</f>
        <v>#N/A</v>
      </c>
      <c r="F1442" s="11"/>
      <c r="G1442" s="2" t="s">
        <v>15</v>
      </c>
      <c r="H1442" s="3" t="s">
        <v>446</v>
      </c>
      <c r="I1442" s="3"/>
      <c r="J1442" s="2" t="s">
        <v>5624</v>
      </c>
      <c r="K1442" s="2"/>
      <c r="L1442" s="2"/>
      <c r="M1442" s="2"/>
      <c r="N1442" s="2"/>
      <c r="O1442" s="2" t="s">
        <v>1690</v>
      </c>
      <c r="P1442" s="2"/>
      <c r="Q1442" s="2"/>
      <c r="R1442" s="2" t="s">
        <v>5625</v>
      </c>
      <c r="S1442" s="2"/>
      <c r="T1442" s="2"/>
      <c r="U1442" s="2" t="s">
        <v>21</v>
      </c>
    </row>
    <row r="1443" spans="1:23" hidden="1" x14ac:dyDescent="0.2">
      <c r="A1443" s="2"/>
      <c r="B1443" s="2" t="s">
        <v>13</v>
      </c>
      <c r="C1443" s="2"/>
      <c r="D1443" s="2" t="s">
        <v>5626</v>
      </c>
      <c r="E1443" s="11" t="e">
        <f>VLOOKUP(A1443,NAV!A:E,5,FALSE)</f>
        <v>#N/A</v>
      </c>
      <c r="F1443" s="11"/>
      <c r="G1443" s="2" t="s">
        <v>15</v>
      </c>
      <c r="H1443" s="3" t="s">
        <v>16</v>
      </c>
      <c r="I1443" s="3"/>
      <c r="J1443" s="2" t="s">
        <v>5627</v>
      </c>
      <c r="K1443" s="2"/>
      <c r="L1443" s="2"/>
      <c r="M1443" s="2"/>
      <c r="N1443" s="2"/>
      <c r="O1443" s="2" t="s">
        <v>879</v>
      </c>
      <c r="P1443" s="2"/>
      <c r="Q1443" s="2"/>
      <c r="R1443" s="2" t="s">
        <v>20</v>
      </c>
      <c r="S1443" s="2"/>
      <c r="T1443" s="2"/>
      <c r="U1443" s="2" t="s">
        <v>21</v>
      </c>
    </row>
    <row r="1444" spans="1:23" x14ac:dyDescent="0.2">
      <c r="A1444" s="2" t="s">
        <v>5628</v>
      </c>
      <c r="B1444" s="2" t="s">
        <v>13</v>
      </c>
      <c r="C1444" s="10" t="str">
        <f>+VLOOKUP(A1444,NAV!A:C,3,FALSE)</f>
        <v>Tous</v>
      </c>
      <c r="D1444" s="2" t="s">
        <v>5629</v>
      </c>
      <c r="E1444" s="11" t="str">
        <f>VLOOKUP(A1444,NAV!A:E,5,FALSE)</f>
        <v>CENTRE ANTOINE LACASSAGNE</v>
      </c>
      <c r="F1444" s="11" t="b">
        <f t="shared" ref="F1444:F1448" si="812">+D1444=E1444</f>
        <v>1</v>
      </c>
      <c r="G1444" s="2" t="s">
        <v>15</v>
      </c>
      <c r="H1444" s="3" t="s">
        <v>76</v>
      </c>
      <c r="I1444" s="3"/>
      <c r="J1444" s="2" t="s">
        <v>5630</v>
      </c>
      <c r="K1444" s="7" t="str">
        <f>VLOOKUP(A1444,NAV!A:F,6,FALSE)</f>
        <v>33 AVENUE VALOMBROSE</v>
      </c>
      <c r="L1444" s="7" t="b">
        <f t="shared" ref="L1444:L1448" si="813">J1444=K1444</f>
        <v>1</v>
      </c>
      <c r="M1444" s="2"/>
      <c r="N1444" s="2"/>
      <c r="O1444" s="2" t="s">
        <v>5631</v>
      </c>
      <c r="P1444" s="10" t="str">
        <f>VLOOKUP(A1444,NAV!A:H,8,FALSE)</f>
        <v>06189</v>
      </c>
      <c r="Q1444" s="10" t="b">
        <f t="shared" ref="Q1444:Q1448" si="814">O1444=P1444</f>
        <v>1</v>
      </c>
      <c r="R1444" s="2" t="s">
        <v>5632</v>
      </c>
      <c r="S1444" s="10" t="str">
        <f>VLOOKUP(A1444,NAV!A:I,9,FALSE)</f>
        <v>NICE cedex 2</v>
      </c>
      <c r="T1444" s="10" t="b">
        <f t="shared" ref="T1444:T1448" si="815">R1444=S1444</f>
        <v>1</v>
      </c>
      <c r="U1444" s="2" t="s">
        <v>21</v>
      </c>
      <c r="V1444" s="9" t="str">
        <f>VLOOKUP(A1444,NAV!A:L,12,FALSE)</f>
        <v>FR</v>
      </c>
      <c r="W1444" t="str">
        <f>VLOOKUP(A1444,NAV!A:J,10,FALSE)</f>
        <v/>
      </c>
    </row>
    <row r="1445" spans="1:23" x14ac:dyDescent="0.2">
      <c r="A1445" s="2" t="s">
        <v>5633</v>
      </c>
      <c r="B1445" s="2" t="s">
        <v>13</v>
      </c>
      <c r="C1445" s="10" t="str">
        <f>+VLOOKUP(A1445,NAV!A:C,3,FALSE)</f>
        <v>Tous</v>
      </c>
      <c r="D1445" s="2" t="s">
        <v>5634</v>
      </c>
      <c r="E1445" s="11" t="str">
        <f>VLOOKUP(A1445,NAV!A:E,5,FALSE)</f>
        <v>CENTRE CARDIO THORACIQUE MONACO</v>
      </c>
      <c r="F1445" s="11" t="b">
        <f t="shared" si="812"/>
        <v>1</v>
      </c>
      <c r="G1445" s="2" t="s">
        <v>15</v>
      </c>
      <c r="H1445" s="3" t="s">
        <v>76</v>
      </c>
      <c r="I1445" s="3"/>
      <c r="J1445" s="2" t="s">
        <v>5635</v>
      </c>
      <c r="K1445" s="7" t="str">
        <f>VLOOKUP(A1445,NAV!A:F,6,FALSE)</f>
        <v>11 Bis Avenue d’Ostende</v>
      </c>
      <c r="L1445" s="7" t="b">
        <f t="shared" si="813"/>
        <v>1</v>
      </c>
      <c r="M1445" s="2"/>
      <c r="N1445" s="2"/>
      <c r="O1445" s="2" t="s">
        <v>1874</v>
      </c>
      <c r="P1445" s="10" t="str">
        <f>VLOOKUP(A1445,NAV!A:H,8,FALSE)</f>
        <v>98000</v>
      </c>
      <c r="Q1445" s="10" t="b">
        <f t="shared" si="814"/>
        <v>1</v>
      </c>
      <c r="R1445" s="2" t="s">
        <v>5636</v>
      </c>
      <c r="S1445" s="10" t="str">
        <f>VLOOKUP(A1445,NAV!A:I,9,FALSE)</f>
        <v>MONACO</v>
      </c>
      <c r="T1445" s="10" t="b">
        <f t="shared" si="815"/>
        <v>1</v>
      </c>
      <c r="U1445" s="2" t="s">
        <v>48</v>
      </c>
      <c r="V1445" s="9" t="str">
        <f>VLOOKUP(A1445,NAV!A:L,12,FALSE)</f>
        <v>FR</v>
      </c>
      <c r="W1445" t="str">
        <f>VLOOKUP(A1445,NAV!A:J,10,FALSE)</f>
        <v/>
      </c>
    </row>
    <row r="1446" spans="1:23" x14ac:dyDescent="0.2">
      <c r="A1446" s="2" t="s">
        <v>5637</v>
      </c>
      <c r="B1446" s="2" t="s">
        <v>13</v>
      </c>
      <c r="C1446" s="10" t="str">
        <f>+VLOOKUP(A1446,NAV!A:C,3,FALSE)</f>
        <v xml:space="preserve"> </v>
      </c>
      <c r="D1446" s="2" t="s">
        <v>5638</v>
      </c>
      <c r="E1446" s="11" t="str">
        <f>VLOOKUP(A1446,NAV!A:E,5,FALSE)</f>
        <v>CENTRE CARDIOLOGIQUE DU NORD</v>
      </c>
      <c r="F1446" s="11" t="b">
        <f t="shared" si="812"/>
        <v>1</v>
      </c>
      <c r="G1446" s="2" t="s">
        <v>15</v>
      </c>
      <c r="H1446" s="3" t="s">
        <v>119</v>
      </c>
      <c r="I1446" s="3"/>
      <c r="J1446" s="2" t="s">
        <v>5639</v>
      </c>
      <c r="K1446" s="7" t="str">
        <f>VLOOKUP(A1446,NAV!A:F,6,FALSE)</f>
        <v>32-36 Rue des Moulins Gémeaux</v>
      </c>
      <c r="L1446" s="7" t="b">
        <f t="shared" si="813"/>
        <v>1</v>
      </c>
      <c r="M1446" s="2"/>
      <c r="N1446" s="2"/>
      <c r="O1446" s="2" t="s">
        <v>2270</v>
      </c>
      <c r="P1446" s="10" t="str">
        <f>VLOOKUP(A1446,NAV!A:H,8,FALSE)</f>
        <v>93200</v>
      </c>
      <c r="Q1446" s="10" t="b">
        <f t="shared" si="814"/>
        <v>1</v>
      </c>
      <c r="R1446" s="2" t="s">
        <v>136</v>
      </c>
      <c r="S1446" s="10" t="str">
        <f>VLOOKUP(A1446,NAV!A:I,9,FALSE)</f>
        <v>ST DENIS</v>
      </c>
      <c r="T1446" s="10" t="b">
        <f t="shared" si="815"/>
        <v>0</v>
      </c>
      <c r="U1446" s="2" t="s">
        <v>21</v>
      </c>
      <c r="V1446" s="9" t="str">
        <f>VLOOKUP(A1446,NAV!A:L,12,FALSE)</f>
        <v>FR</v>
      </c>
      <c r="W1446" t="str">
        <f>VLOOKUP(A1446,NAV!A:J,10,FALSE)</f>
        <v/>
      </c>
    </row>
    <row r="1447" spans="1:23" x14ac:dyDescent="0.2">
      <c r="A1447" s="2" t="s">
        <v>5640</v>
      </c>
      <c r="B1447" s="2" t="s">
        <v>13</v>
      </c>
      <c r="C1447" s="10" t="str">
        <f>+VLOOKUP(A1447,NAV!A:C,3,FALSE)</f>
        <v>Tous</v>
      </c>
      <c r="D1447" s="2" t="s">
        <v>5641</v>
      </c>
      <c r="E1447" s="11" t="str">
        <f>VLOOKUP(A1447,NAV!A:E,5,FALSE)</f>
        <v>CENTRE D ETUDE DES TUNNELS</v>
      </c>
      <c r="F1447" s="11" t="b">
        <f t="shared" si="812"/>
        <v>1</v>
      </c>
      <c r="G1447" s="2" t="s">
        <v>15</v>
      </c>
      <c r="H1447" s="3" t="s">
        <v>24</v>
      </c>
      <c r="I1447" s="3"/>
      <c r="J1447" s="2" t="s">
        <v>5642</v>
      </c>
      <c r="K1447" s="7" t="str">
        <f>VLOOKUP(A1447,NAV!A:F,6,FALSE)</f>
        <v>25 AV FRANCOIS MITTERAND</v>
      </c>
      <c r="L1447" s="7" t="b">
        <f t="shared" si="813"/>
        <v>1</v>
      </c>
      <c r="M1447" s="2"/>
      <c r="N1447" s="2"/>
      <c r="O1447" s="2" t="s">
        <v>1304</v>
      </c>
      <c r="P1447" s="10" t="str">
        <f>VLOOKUP(A1447,NAV!A:H,8,FALSE)</f>
        <v>69500</v>
      </c>
      <c r="Q1447" s="10" t="b">
        <f t="shared" si="814"/>
        <v>1</v>
      </c>
      <c r="R1447" s="2" t="s">
        <v>1305</v>
      </c>
      <c r="S1447" s="10" t="str">
        <f>VLOOKUP(A1447,NAV!A:I,9,FALSE)</f>
        <v>BRON</v>
      </c>
      <c r="T1447" s="10" t="b">
        <f t="shared" si="815"/>
        <v>1</v>
      </c>
      <c r="U1447" s="2" t="s">
        <v>21</v>
      </c>
      <c r="V1447" s="9" t="str">
        <f>VLOOKUP(A1447,NAV!A:L,12,FALSE)</f>
        <v>FR</v>
      </c>
      <c r="W1447" t="str">
        <f>VLOOKUP(A1447,NAV!A:J,10,FALSE)</f>
        <v/>
      </c>
    </row>
    <row r="1448" spans="1:23" x14ac:dyDescent="0.2">
      <c r="A1448" s="2" t="s">
        <v>5643</v>
      </c>
      <c r="B1448" s="2" t="s">
        <v>13</v>
      </c>
      <c r="C1448" s="10" t="str">
        <f>+VLOOKUP(A1448,NAV!A:C,3,FALSE)</f>
        <v>Tous</v>
      </c>
      <c r="D1448" s="2" t="s">
        <v>5644</v>
      </c>
      <c r="E1448" s="11" t="str">
        <f>VLOOKUP(A1448,NAV!A:E,5,FALSE)</f>
        <v>CENTRE DE GESTION ET D'ECONOMIE RURALE (CER)</v>
      </c>
      <c r="F1448" s="11" t="b">
        <f t="shared" si="812"/>
        <v>1</v>
      </c>
      <c r="G1448" s="2" t="s">
        <v>15</v>
      </c>
      <c r="H1448" s="3" t="s">
        <v>82</v>
      </c>
      <c r="I1448" s="3"/>
      <c r="J1448" s="2" t="s">
        <v>5645</v>
      </c>
      <c r="K1448" s="7" t="str">
        <f>VLOOKUP(A1448,NAV!A:F,6,FALSE)</f>
        <v>59, RUE DU DIX NEUF MARS-1962</v>
      </c>
      <c r="L1448" s="7" t="b">
        <f t="shared" si="813"/>
        <v>1</v>
      </c>
      <c r="M1448" s="2"/>
      <c r="N1448" s="2"/>
      <c r="O1448" s="2" t="s">
        <v>416</v>
      </c>
      <c r="P1448" s="10" t="str">
        <f>VLOOKUP(A1448,NAV!A:H,8,FALSE)</f>
        <v>71000</v>
      </c>
      <c r="Q1448" s="10" t="b">
        <f t="shared" si="814"/>
        <v>1</v>
      </c>
      <c r="R1448" s="2" t="s">
        <v>417</v>
      </c>
      <c r="S1448" s="10" t="str">
        <f>VLOOKUP(A1448,NAV!A:I,9,FALSE)</f>
        <v>FLACE LES MACON</v>
      </c>
      <c r="T1448" s="10" t="b">
        <f t="shared" si="815"/>
        <v>0</v>
      </c>
      <c r="U1448" s="2" t="s">
        <v>21</v>
      </c>
      <c r="V1448" s="9" t="str">
        <f>VLOOKUP(A1448,NAV!A:L,12,FALSE)</f>
        <v>FR</v>
      </c>
      <c r="W1448" t="str">
        <f>VLOOKUP(A1448,NAV!A:J,10,FALSE)</f>
        <v/>
      </c>
    </row>
    <row r="1449" spans="1:23" hidden="1" x14ac:dyDescent="0.2">
      <c r="A1449" s="2"/>
      <c r="B1449" s="2" t="s">
        <v>13</v>
      </c>
      <c r="C1449" s="2"/>
      <c r="D1449" s="2" t="s">
        <v>5646</v>
      </c>
      <c r="E1449" s="11" t="e">
        <f>VLOOKUP(A1449,NAV!A:E,5,FALSE)</f>
        <v>#N/A</v>
      </c>
      <c r="F1449" s="11"/>
      <c r="G1449" s="2" t="s">
        <v>15</v>
      </c>
      <c r="H1449" s="3" t="s">
        <v>76</v>
      </c>
      <c r="I1449" s="3"/>
      <c r="J1449" s="2" t="s">
        <v>5647</v>
      </c>
      <c r="K1449" s="2"/>
      <c r="L1449" s="2"/>
      <c r="M1449" s="2" t="s">
        <v>5648</v>
      </c>
      <c r="N1449" s="2"/>
      <c r="O1449" s="2" t="s">
        <v>5649</v>
      </c>
      <c r="P1449" s="2"/>
      <c r="Q1449" s="2"/>
      <c r="R1449" s="2" t="s">
        <v>5650</v>
      </c>
      <c r="S1449" s="2"/>
      <c r="T1449" s="2"/>
      <c r="U1449" s="2" t="s">
        <v>21</v>
      </c>
    </row>
    <row r="1450" spans="1:23" hidden="1" x14ac:dyDescent="0.2">
      <c r="A1450" s="2"/>
      <c r="B1450" s="2" t="s">
        <v>13</v>
      </c>
      <c r="C1450" s="2"/>
      <c r="D1450" s="2" t="s">
        <v>5651</v>
      </c>
      <c r="E1450" s="11" t="e">
        <f>VLOOKUP(A1450,NAV!A:E,5,FALSE)</f>
        <v>#N/A</v>
      </c>
      <c r="F1450" s="11"/>
      <c r="G1450" s="2" t="s">
        <v>15</v>
      </c>
      <c r="H1450" s="3" t="s">
        <v>119</v>
      </c>
      <c r="I1450" s="3"/>
      <c r="J1450" s="2" t="s">
        <v>5652</v>
      </c>
      <c r="K1450" s="2"/>
      <c r="L1450" s="2"/>
      <c r="M1450" s="2"/>
      <c r="N1450" s="2"/>
      <c r="O1450" s="2" t="s">
        <v>5653</v>
      </c>
      <c r="P1450" s="2"/>
      <c r="Q1450" s="2"/>
      <c r="R1450" s="2" t="s">
        <v>5654</v>
      </c>
      <c r="S1450" s="2"/>
      <c r="T1450" s="2"/>
      <c r="U1450" s="2" t="s">
        <v>48</v>
      </c>
    </row>
    <row r="1451" spans="1:23" hidden="1" x14ac:dyDescent="0.2">
      <c r="A1451" s="2"/>
      <c r="B1451" s="2" t="s">
        <v>13</v>
      </c>
      <c r="C1451" s="2"/>
      <c r="D1451" s="2" t="s">
        <v>5655</v>
      </c>
      <c r="E1451" s="11" t="e">
        <f>VLOOKUP(A1451,NAV!A:E,5,FALSE)</f>
        <v>#N/A</v>
      </c>
      <c r="F1451" s="11"/>
      <c r="G1451" s="2" t="s">
        <v>15</v>
      </c>
      <c r="H1451" s="3" t="s">
        <v>16</v>
      </c>
      <c r="I1451" s="3"/>
      <c r="J1451" s="2" t="s">
        <v>5656</v>
      </c>
      <c r="K1451" s="2"/>
      <c r="L1451" s="2"/>
      <c r="M1451" s="2"/>
      <c r="N1451" s="2"/>
      <c r="O1451" s="2" t="s">
        <v>89</v>
      </c>
      <c r="P1451" s="2"/>
      <c r="Q1451" s="2"/>
      <c r="R1451" s="2" t="s">
        <v>20</v>
      </c>
      <c r="S1451" s="2"/>
      <c r="T1451" s="2"/>
      <c r="U1451" s="2" t="s">
        <v>21</v>
      </c>
    </row>
    <row r="1452" spans="1:23" hidden="1" x14ac:dyDescent="0.2">
      <c r="A1452" s="2"/>
      <c r="B1452" s="2" t="s">
        <v>13</v>
      </c>
      <c r="C1452" s="2"/>
      <c r="D1452" s="2" t="s">
        <v>5657</v>
      </c>
      <c r="E1452" s="11" t="e">
        <f>VLOOKUP(A1452,NAV!A:E,5,FALSE)</f>
        <v>#N/A</v>
      </c>
      <c r="F1452" s="11"/>
      <c r="G1452" s="2" t="s">
        <v>15</v>
      </c>
      <c r="H1452" s="3" t="s">
        <v>375</v>
      </c>
      <c r="I1452" s="3"/>
      <c r="J1452" s="2" t="s">
        <v>5658</v>
      </c>
      <c r="K1452" s="2"/>
      <c r="L1452" s="2"/>
      <c r="M1452" s="2"/>
      <c r="N1452" s="2"/>
      <c r="O1452" s="2" t="s">
        <v>5659</v>
      </c>
      <c r="P1452" s="2"/>
      <c r="Q1452" s="2"/>
      <c r="R1452" s="2" t="s">
        <v>5660</v>
      </c>
      <c r="S1452" s="2"/>
      <c r="T1452" s="2"/>
      <c r="U1452" s="2" t="s">
        <v>21</v>
      </c>
    </row>
    <row r="1453" spans="1:23" x14ac:dyDescent="0.2">
      <c r="A1453" s="2" t="s">
        <v>5661</v>
      </c>
      <c r="B1453" s="2" t="s">
        <v>13</v>
      </c>
      <c r="C1453" s="10" t="str">
        <f>+VLOOKUP(A1453,NAV!A:C,3,FALSE)</f>
        <v>Tous</v>
      </c>
      <c r="D1453" s="2" t="s">
        <v>5662</v>
      </c>
      <c r="E1453" s="11" t="str">
        <f>VLOOKUP(A1453,NAV!A:E,5,FALSE)</f>
        <v>CENTRE FRANCE</v>
      </c>
      <c r="F1453" s="11" t="b">
        <f>+D1453=E1453</f>
        <v>1</v>
      </c>
      <c r="G1453" s="2" t="s">
        <v>15</v>
      </c>
      <c r="H1453" s="3" t="s">
        <v>82</v>
      </c>
      <c r="I1453" s="3"/>
      <c r="J1453" s="2" t="s">
        <v>5663</v>
      </c>
      <c r="K1453" s="7" t="str">
        <f>VLOOKUP(A1453,NAV!A:F,6,FALSE)</f>
        <v>ZI DE LADOUX</v>
      </c>
      <c r="L1453" s="7" t="b">
        <f>J1453=K1453</f>
        <v>1</v>
      </c>
      <c r="M1453" s="2" t="s">
        <v>5664</v>
      </c>
      <c r="N1453" s="2" t="s">
        <v>5665</v>
      </c>
      <c r="O1453" s="2" t="s">
        <v>5666</v>
      </c>
      <c r="P1453" s="10" t="str">
        <f>VLOOKUP(A1453,NAV!A:H,8,FALSE)</f>
        <v>63039</v>
      </c>
      <c r="Q1453" s="10" t="b">
        <f>O1453=P1453</f>
        <v>1</v>
      </c>
      <c r="R1453" s="2" t="s">
        <v>5667</v>
      </c>
      <c r="S1453" s="10" t="str">
        <f>VLOOKUP(A1453,NAV!A:I,9,FALSE)</f>
        <v>CLERMONT FERRAND CEDEX 2</v>
      </c>
      <c r="T1453" s="10" t="b">
        <f>R1453=S1453</f>
        <v>1</v>
      </c>
      <c r="U1453" s="2" t="s">
        <v>21</v>
      </c>
      <c r="V1453" s="9" t="str">
        <f>VLOOKUP(A1453,NAV!A:L,12,FALSE)</f>
        <v>FR</v>
      </c>
      <c r="W1453" t="str">
        <f>VLOOKUP(A1453,NAV!A:J,10,FALSE)</f>
        <v/>
      </c>
    </row>
    <row r="1454" spans="1:23" hidden="1" x14ac:dyDescent="0.2">
      <c r="A1454" s="2"/>
      <c r="B1454" s="2" t="s">
        <v>13</v>
      </c>
      <c r="C1454" s="2"/>
      <c r="D1454" s="2" t="s">
        <v>5668</v>
      </c>
      <c r="E1454" s="11" t="e">
        <f>VLOOKUP(A1454,NAV!A:E,5,FALSE)</f>
        <v>#N/A</v>
      </c>
      <c r="F1454" s="11"/>
      <c r="G1454" s="2" t="s">
        <v>305</v>
      </c>
      <c r="H1454" s="3" t="s">
        <v>16</v>
      </c>
      <c r="I1454" s="3"/>
      <c r="J1454" s="2" t="s">
        <v>5669</v>
      </c>
      <c r="K1454" s="2"/>
      <c r="L1454" s="2"/>
      <c r="M1454" s="2" t="s">
        <v>5670</v>
      </c>
      <c r="N1454" s="2"/>
      <c r="O1454" s="2" t="s">
        <v>738</v>
      </c>
      <c r="P1454" s="2"/>
      <c r="Q1454" s="2"/>
      <c r="R1454" s="2" t="s">
        <v>20</v>
      </c>
      <c r="S1454" s="2"/>
      <c r="T1454" s="2"/>
      <c r="U1454" s="2" t="s">
        <v>21</v>
      </c>
    </row>
    <row r="1455" spans="1:23" x14ac:dyDescent="0.2">
      <c r="A1455" s="2" t="s">
        <v>5671</v>
      </c>
      <c r="B1455" s="2" t="s">
        <v>13</v>
      </c>
      <c r="C1455" s="10" t="str">
        <f>+VLOOKUP(A1455,NAV!A:C,3,FALSE)</f>
        <v>Tous</v>
      </c>
      <c r="D1455" s="2" t="s">
        <v>5672</v>
      </c>
      <c r="E1455" s="11" t="str">
        <f>VLOOKUP(A1455,NAV!A:E,5,FALSE)</f>
        <v>CENTRE FRANCE COMMUNICATION HOLDING</v>
      </c>
      <c r="F1455" s="11" t="b">
        <f t="shared" ref="F1455:F1456" si="816">+D1455=E1455</f>
        <v>1</v>
      </c>
      <c r="G1455" s="2" t="s">
        <v>15</v>
      </c>
      <c r="H1455" s="3" t="s">
        <v>16</v>
      </c>
      <c r="I1455" s="3" t="s">
        <v>5668</v>
      </c>
      <c r="J1455" s="2" t="s">
        <v>5669</v>
      </c>
      <c r="K1455" s="7" t="str">
        <f>VLOOKUP(A1455,NAV!A:F,6,FALSE)</f>
        <v>5 Place Victor Hugo</v>
      </c>
      <c r="L1455" s="7" t="b">
        <f t="shared" ref="L1455:L1456" si="817">J1455=K1455</f>
        <v>1</v>
      </c>
      <c r="M1455" s="2" t="s">
        <v>5670</v>
      </c>
      <c r="N1455" s="2"/>
      <c r="O1455" s="2" t="s">
        <v>738</v>
      </c>
      <c r="P1455" s="10" t="str">
        <f>VLOOKUP(A1455,NAV!A:H,8,FALSE)</f>
        <v>75116</v>
      </c>
      <c r="Q1455" s="10" t="b">
        <f t="shared" ref="Q1455:Q1456" si="818">O1455=P1455</f>
        <v>1</v>
      </c>
      <c r="R1455" s="2" t="s">
        <v>20</v>
      </c>
      <c r="S1455" s="10" t="str">
        <f>VLOOKUP(A1455,NAV!A:I,9,FALSE)</f>
        <v>PARIS</v>
      </c>
      <c r="T1455" s="10" t="b">
        <f t="shared" ref="T1455:T1456" si="819">R1455=S1455</f>
        <v>1</v>
      </c>
      <c r="U1455" s="2" t="s">
        <v>21</v>
      </c>
      <c r="V1455" s="9" t="str">
        <f>VLOOKUP(A1455,NAV!A:L,12,FALSE)</f>
        <v>FR</v>
      </c>
      <c r="W1455" t="str">
        <f>VLOOKUP(A1455,NAV!A:J,10,FALSE)</f>
        <v/>
      </c>
    </row>
    <row r="1456" spans="1:23" x14ac:dyDescent="0.2">
      <c r="A1456" s="2" t="s">
        <v>5673</v>
      </c>
      <c r="B1456" s="2" t="s">
        <v>13</v>
      </c>
      <c r="C1456" s="10" t="str">
        <f>+VLOOKUP(A1456,NAV!A:C,3,FALSE)</f>
        <v>Tous</v>
      </c>
      <c r="D1456" s="2" t="s">
        <v>5674</v>
      </c>
      <c r="E1456" s="11" t="str">
        <f>VLOOKUP(A1456,NAV!A:E,5,FALSE)</f>
        <v>CENTRE FRANCE PUBLICITE</v>
      </c>
      <c r="F1456" s="11" t="b">
        <f t="shared" si="816"/>
        <v>1</v>
      </c>
      <c r="G1456" s="2" t="s">
        <v>15</v>
      </c>
      <c r="H1456" s="3" t="s">
        <v>82</v>
      </c>
      <c r="I1456" s="3" t="s">
        <v>5675</v>
      </c>
      <c r="J1456" s="2" t="s">
        <v>5676</v>
      </c>
      <c r="K1456" s="7" t="str">
        <f>VLOOKUP(A1456,NAV!A:F,6,FALSE)</f>
        <v>42 RUE MOREL LADEUIL - BP 46</v>
      </c>
      <c r="L1456" s="7" t="b">
        <f t="shared" si="817"/>
        <v>1</v>
      </c>
      <c r="M1456" s="2"/>
      <c r="N1456" s="2"/>
      <c r="O1456" s="2" t="s">
        <v>5677</v>
      </c>
      <c r="P1456" s="10" t="str">
        <f>VLOOKUP(A1456,NAV!A:H,8,FALSE)</f>
        <v>63002</v>
      </c>
      <c r="Q1456" s="10" t="b">
        <f t="shared" si="818"/>
        <v>1</v>
      </c>
      <c r="R1456" s="2" t="s">
        <v>5678</v>
      </c>
      <c r="S1456" s="10" t="str">
        <f>VLOOKUP(A1456,NAV!A:I,9,FALSE)</f>
        <v>CLERMONT FERRAND CEDEX 1</v>
      </c>
      <c r="T1456" s="10" t="b">
        <f t="shared" si="819"/>
        <v>1</v>
      </c>
      <c r="U1456" s="2" t="s">
        <v>21</v>
      </c>
      <c r="V1456" s="9" t="str">
        <f>VLOOKUP(A1456,NAV!A:L,12,FALSE)</f>
        <v>FR</v>
      </c>
      <c r="W1456" t="str">
        <f>VLOOKUP(A1456,NAV!A:J,10,FALSE)</f>
        <v/>
      </c>
    </row>
    <row r="1457" spans="1:23" hidden="1" x14ac:dyDescent="0.2">
      <c r="A1457" s="2"/>
      <c r="B1457" s="2" t="s">
        <v>13</v>
      </c>
      <c r="C1457" s="2"/>
      <c r="D1457" s="2" t="s">
        <v>5679</v>
      </c>
      <c r="E1457" s="11" t="e">
        <f>VLOOKUP(A1457,NAV!A:E,5,FALSE)</f>
        <v>#N/A</v>
      </c>
      <c r="F1457" s="11"/>
      <c r="G1457" s="2" t="s">
        <v>15</v>
      </c>
      <c r="H1457" s="3" t="s">
        <v>24</v>
      </c>
      <c r="I1457" s="3"/>
      <c r="J1457" s="2" t="s">
        <v>5680</v>
      </c>
      <c r="K1457" s="2"/>
      <c r="L1457" s="2"/>
      <c r="M1457" s="2"/>
      <c r="N1457" s="2"/>
      <c r="O1457" s="2" t="s">
        <v>3412</v>
      </c>
      <c r="P1457" s="2"/>
      <c r="Q1457" s="2"/>
      <c r="R1457" s="2" t="s">
        <v>3413</v>
      </c>
      <c r="S1457" s="2"/>
      <c r="T1457" s="2"/>
      <c r="U1457" s="2" t="s">
        <v>21</v>
      </c>
    </row>
    <row r="1458" spans="1:23" hidden="1" x14ac:dyDescent="0.2">
      <c r="A1458" s="2"/>
      <c r="B1458" s="2" t="s">
        <v>13</v>
      </c>
      <c r="C1458" s="2"/>
      <c r="D1458" s="2" t="s">
        <v>5681</v>
      </c>
      <c r="E1458" s="11" t="e">
        <f>VLOOKUP(A1458,NAV!A:E,5,FALSE)</f>
        <v>#N/A</v>
      </c>
      <c r="F1458" s="11"/>
      <c r="G1458" s="2" t="s">
        <v>15</v>
      </c>
      <c r="H1458" s="3" t="s">
        <v>119</v>
      </c>
      <c r="I1458" s="3"/>
      <c r="J1458" s="2" t="s">
        <v>18</v>
      </c>
      <c r="K1458" s="2"/>
      <c r="L1458" s="2"/>
      <c r="M1458" s="2"/>
      <c r="N1458" s="2"/>
      <c r="O1458" s="2" t="s">
        <v>18</v>
      </c>
      <c r="P1458" s="2"/>
      <c r="Q1458" s="2"/>
      <c r="R1458" s="2" t="s">
        <v>18</v>
      </c>
      <c r="S1458" s="2"/>
      <c r="T1458" s="2"/>
      <c r="U1458" s="2" t="s">
        <v>21</v>
      </c>
    </row>
    <row r="1459" spans="1:23" hidden="1" x14ac:dyDescent="0.2">
      <c r="A1459" s="2"/>
      <c r="B1459" s="2" t="s">
        <v>13</v>
      </c>
      <c r="C1459" s="2"/>
      <c r="D1459" s="2" t="s">
        <v>5682</v>
      </c>
      <c r="E1459" s="11" t="e">
        <f>VLOOKUP(A1459,NAV!A:E,5,FALSE)</f>
        <v>#N/A</v>
      </c>
      <c r="F1459" s="11"/>
      <c r="G1459" s="2" t="s">
        <v>15</v>
      </c>
      <c r="H1459" s="3" t="s">
        <v>16</v>
      </c>
      <c r="I1459" s="3"/>
      <c r="J1459" s="2" t="s">
        <v>5683</v>
      </c>
      <c r="K1459" s="2"/>
      <c r="L1459" s="2"/>
      <c r="M1459" s="2"/>
      <c r="N1459" s="2"/>
      <c r="O1459" s="2" t="s">
        <v>5684</v>
      </c>
      <c r="P1459" s="2"/>
      <c r="Q1459" s="2"/>
      <c r="R1459" s="2" t="s">
        <v>5685</v>
      </c>
      <c r="S1459" s="2"/>
      <c r="T1459" s="2"/>
      <c r="U1459" s="2" t="s">
        <v>21</v>
      </c>
    </row>
    <row r="1460" spans="1:23" x14ac:dyDescent="0.2">
      <c r="A1460" s="2" t="s">
        <v>5686</v>
      </c>
      <c r="B1460" s="2" t="s">
        <v>13</v>
      </c>
      <c r="C1460" s="10" t="str">
        <f>+VLOOKUP(A1460,NAV!A:C,3,FALSE)</f>
        <v xml:space="preserve"> </v>
      </c>
      <c r="D1460" s="2" t="s">
        <v>5687</v>
      </c>
      <c r="E1460" s="11" t="str">
        <f>VLOOKUP(A1460,NAV!A:E,5,FALSE)</f>
        <v>CENTRE HOSPITALIER ANTOINE GAYRAUD CARCASSONNE</v>
      </c>
      <c r="F1460" s="11" t="b">
        <f>+D1460=E1460</f>
        <v>1</v>
      </c>
      <c r="G1460" s="2" t="s">
        <v>15</v>
      </c>
      <c r="H1460" s="3" t="s">
        <v>76</v>
      </c>
      <c r="I1460" s="3"/>
      <c r="J1460" s="2" t="s">
        <v>5688</v>
      </c>
      <c r="K1460" s="7" t="str">
        <f>VLOOKUP(A1460,NAV!A:F,6,FALSE)</f>
        <v>Route de Saint-Hilaire</v>
      </c>
      <c r="L1460" s="7" t="b">
        <f>J1460=K1460</f>
        <v>1</v>
      </c>
      <c r="M1460" s="2" t="s">
        <v>5689</v>
      </c>
      <c r="N1460" s="2"/>
      <c r="O1460" s="2" t="s">
        <v>5690</v>
      </c>
      <c r="P1460" s="10" t="str">
        <f>VLOOKUP(A1460,NAV!A:H,8,FALSE)</f>
        <v>11892</v>
      </c>
      <c r="Q1460" s="10" t="b">
        <f>O1460=P1460</f>
        <v>1</v>
      </c>
      <c r="R1460" s="2" t="s">
        <v>5691</v>
      </c>
      <c r="S1460" s="10" t="str">
        <f>VLOOKUP(A1460,NAV!A:I,9,FALSE)</f>
        <v>CARCASSONNE</v>
      </c>
      <c r="T1460" s="10" t="b">
        <f>R1460=S1460</f>
        <v>1</v>
      </c>
      <c r="U1460" s="2" t="s">
        <v>21</v>
      </c>
      <c r="V1460" s="9" t="str">
        <f>VLOOKUP(A1460,NAV!A:L,12,FALSE)</f>
        <v>FR</v>
      </c>
      <c r="W1460" t="str">
        <f>VLOOKUP(A1460,NAV!A:J,10,FALSE)</f>
        <v/>
      </c>
    </row>
    <row r="1461" spans="1:23" hidden="1" x14ac:dyDescent="0.2">
      <c r="A1461" s="2"/>
      <c r="B1461" s="2" t="s">
        <v>13</v>
      </c>
      <c r="C1461" s="2"/>
      <c r="D1461" s="2" t="s">
        <v>5692</v>
      </c>
      <c r="E1461" s="11" t="e">
        <f>VLOOKUP(A1461,NAV!A:E,5,FALSE)</f>
        <v>#N/A</v>
      </c>
      <c r="F1461" s="11"/>
      <c r="G1461" s="2" t="s">
        <v>15</v>
      </c>
      <c r="H1461" s="3" t="s">
        <v>583</v>
      </c>
      <c r="I1461" s="3"/>
      <c r="J1461" s="2" t="s">
        <v>5693</v>
      </c>
      <c r="K1461" s="2"/>
      <c r="L1461" s="2"/>
      <c r="M1461" s="2"/>
      <c r="N1461" s="2"/>
      <c r="O1461" s="2" t="s">
        <v>5694</v>
      </c>
      <c r="P1461" s="2"/>
      <c r="Q1461" s="2"/>
      <c r="R1461" s="2" t="s">
        <v>5695</v>
      </c>
      <c r="S1461" s="2"/>
      <c r="T1461" s="2"/>
      <c r="U1461" s="2" t="s">
        <v>21</v>
      </c>
    </row>
    <row r="1462" spans="1:23" x14ac:dyDescent="0.2">
      <c r="A1462" s="2" t="s">
        <v>5696</v>
      </c>
      <c r="B1462" s="2" t="s">
        <v>13</v>
      </c>
      <c r="C1462" s="10" t="str">
        <f>+VLOOKUP(A1462,NAV!A:C,3,FALSE)</f>
        <v>Tous</v>
      </c>
      <c r="D1462" s="2" t="s">
        <v>5697</v>
      </c>
      <c r="E1462" s="11" t="str">
        <f>VLOOKUP(A1462,NAV!A:E,5,FALSE)</f>
        <v>CENTRE HOSPITALIER D'AVIGNON</v>
      </c>
      <c r="F1462" s="11" t="b">
        <f>+D1462=E1462</f>
        <v>1</v>
      </c>
      <c r="G1462" s="2" t="s">
        <v>15</v>
      </c>
      <c r="H1462" s="3" t="s">
        <v>76</v>
      </c>
      <c r="I1462" s="3"/>
      <c r="J1462" s="2" t="s">
        <v>5698</v>
      </c>
      <c r="K1462" s="7" t="str">
        <f>VLOOKUP(A1462,NAV!A:F,6,FALSE)</f>
        <v>305 rue Raoul Follereau</v>
      </c>
      <c r="L1462" s="7" t="b">
        <f>J1462=K1462</f>
        <v>1</v>
      </c>
      <c r="M1462" s="2" t="s">
        <v>18</v>
      </c>
      <c r="N1462" s="2"/>
      <c r="O1462" s="2" t="s">
        <v>5699</v>
      </c>
      <c r="P1462" s="10" t="str">
        <f>VLOOKUP(A1462,NAV!A:H,8,FALSE)</f>
        <v>84902</v>
      </c>
      <c r="Q1462" s="10" t="b">
        <f>O1462=P1462</f>
        <v>1</v>
      </c>
      <c r="R1462" s="2" t="s">
        <v>5700</v>
      </c>
      <c r="S1462" s="10" t="str">
        <f>VLOOKUP(A1462,NAV!A:I,9,FALSE)</f>
        <v>AVIGNON CEDEX 2</v>
      </c>
      <c r="T1462" s="10" t="b">
        <f>R1462=S1462</f>
        <v>1</v>
      </c>
      <c r="U1462" s="2" t="s">
        <v>21</v>
      </c>
      <c r="V1462" s="9" t="str">
        <f>VLOOKUP(A1462,NAV!A:L,12,FALSE)</f>
        <v>FR</v>
      </c>
      <c r="W1462" t="str">
        <f>VLOOKUP(A1462,NAV!A:J,10,FALSE)</f>
        <v/>
      </c>
    </row>
    <row r="1463" spans="1:23" hidden="1" x14ac:dyDescent="0.2">
      <c r="A1463" s="2"/>
      <c r="B1463" s="2" t="s">
        <v>13</v>
      </c>
      <c r="C1463" s="2"/>
      <c r="D1463" s="2" t="s">
        <v>5701</v>
      </c>
      <c r="E1463" s="11" t="e">
        <f>VLOOKUP(A1463,NAV!A:E,5,FALSE)</f>
        <v>#N/A</v>
      </c>
      <c r="F1463" s="11"/>
      <c r="G1463" s="2" t="s">
        <v>15</v>
      </c>
      <c r="H1463" s="3" t="s">
        <v>119</v>
      </c>
      <c r="I1463" s="3"/>
      <c r="J1463" s="2" t="s">
        <v>5702</v>
      </c>
      <c r="K1463" s="2"/>
      <c r="L1463" s="2"/>
      <c r="M1463" s="2"/>
      <c r="N1463" s="2"/>
      <c r="O1463" s="2" t="s">
        <v>5703</v>
      </c>
      <c r="P1463" s="2"/>
      <c r="Q1463" s="2"/>
      <c r="R1463" s="2" t="s">
        <v>5704</v>
      </c>
      <c r="S1463" s="2"/>
      <c r="T1463" s="2"/>
      <c r="U1463" s="2" t="s">
        <v>21</v>
      </c>
    </row>
    <row r="1464" spans="1:23" hidden="1" x14ac:dyDescent="0.2">
      <c r="A1464" s="2"/>
      <c r="B1464" s="2" t="s">
        <v>13</v>
      </c>
      <c r="C1464" s="2"/>
      <c r="D1464" s="2" t="s">
        <v>5705</v>
      </c>
      <c r="E1464" s="11" t="e">
        <f>VLOOKUP(A1464,NAV!A:E,5,FALSE)</f>
        <v>#N/A</v>
      </c>
      <c r="F1464" s="11"/>
      <c r="G1464" s="2" t="s">
        <v>15</v>
      </c>
      <c r="H1464" s="3" t="s">
        <v>119</v>
      </c>
      <c r="I1464" s="3"/>
      <c r="J1464" s="2" t="s">
        <v>5706</v>
      </c>
      <c r="K1464" s="2"/>
      <c r="L1464" s="2"/>
      <c r="M1464" s="2"/>
      <c r="N1464" s="2"/>
      <c r="O1464" s="2" t="s">
        <v>5707</v>
      </c>
      <c r="P1464" s="2"/>
      <c r="Q1464" s="2"/>
      <c r="R1464" s="2" t="s">
        <v>5708</v>
      </c>
      <c r="S1464" s="2"/>
      <c r="T1464" s="2"/>
      <c r="U1464" s="2" t="s">
        <v>48</v>
      </c>
    </row>
    <row r="1465" spans="1:23" hidden="1" x14ac:dyDescent="0.2">
      <c r="A1465" s="2"/>
      <c r="B1465" s="2" t="s">
        <v>13</v>
      </c>
      <c r="C1465" s="2"/>
      <c r="D1465" s="2" t="s">
        <v>5709</v>
      </c>
      <c r="E1465" s="11" t="e">
        <f>VLOOKUP(A1465,NAV!A:E,5,FALSE)</f>
        <v>#N/A</v>
      </c>
      <c r="F1465" s="11"/>
      <c r="G1465" s="2" t="s">
        <v>15</v>
      </c>
      <c r="H1465" s="3" t="s">
        <v>82</v>
      </c>
      <c r="I1465" s="3"/>
      <c r="J1465" s="2" t="s">
        <v>5710</v>
      </c>
      <c r="K1465" s="2"/>
      <c r="L1465" s="2"/>
      <c r="M1465" s="2"/>
      <c r="N1465" s="2"/>
      <c r="O1465" s="2" t="s">
        <v>5711</v>
      </c>
      <c r="P1465" s="2"/>
      <c r="Q1465" s="2"/>
      <c r="R1465" s="2" t="s">
        <v>5712</v>
      </c>
      <c r="S1465" s="2"/>
      <c r="T1465" s="2"/>
      <c r="U1465" s="2" t="s">
        <v>21</v>
      </c>
    </row>
    <row r="1466" spans="1:23" hidden="1" x14ac:dyDescent="0.2">
      <c r="A1466" s="2"/>
      <c r="B1466" s="2" t="s">
        <v>13</v>
      </c>
      <c r="C1466" s="2"/>
      <c r="D1466" s="2" t="s">
        <v>5713</v>
      </c>
      <c r="E1466" s="11" t="e">
        <f>VLOOKUP(A1466,NAV!A:E,5,FALSE)</f>
        <v>#N/A</v>
      </c>
      <c r="F1466" s="11"/>
      <c r="G1466" s="2" t="s">
        <v>15</v>
      </c>
      <c r="H1466" s="3" t="s">
        <v>76</v>
      </c>
      <c r="I1466" s="3"/>
      <c r="J1466" s="2" t="s">
        <v>5714</v>
      </c>
      <c r="K1466" s="2"/>
      <c r="L1466" s="2"/>
      <c r="M1466" s="2"/>
      <c r="N1466" s="2"/>
      <c r="O1466" s="2" t="s">
        <v>5715</v>
      </c>
      <c r="P1466" s="2"/>
      <c r="Q1466" s="2"/>
      <c r="R1466" s="2" t="s">
        <v>5716</v>
      </c>
      <c r="S1466" s="2"/>
      <c r="T1466" s="2"/>
      <c r="U1466" s="2" t="s">
        <v>48</v>
      </c>
    </row>
    <row r="1467" spans="1:23" hidden="1" x14ac:dyDescent="0.2">
      <c r="A1467" s="2"/>
      <c r="B1467" s="2" t="s">
        <v>13</v>
      </c>
      <c r="C1467" s="2"/>
      <c r="D1467" s="2" t="s">
        <v>5717</v>
      </c>
      <c r="E1467" s="11" t="e">
        <f>VLOOKUP(A1467,NAV!A:E,5,FALSE)</f>
        <v>#N/A</v>
      </c>
      <c r="F1467" s="11"/>
      <c r="G1467" s="2" t="s">
        <v>15</v>
      </c>
      <c r="H1467" s="3" t="s">
        <v>375</v>
      </c>
      <c r="I1467" s="3"/>
      <c r="J1467" s="2" t="s">
        <v>18</v>
      </c>
      <c r="K1467" s="2"/>
      <c r="L1467" s="2"/>
      <c r="M1467" s="2"/>
      <c r="N1467" s="2"/>
      <c r="O1467" s="2" t="s">
        <v>18</v>
      </c>
      <c r="P1467" s="2"/>
      <c r="Q1467" s="2"/>
      <c r="R1467" s="2" t="s">
        <v>18</v>
      </c>
      <c r="S1467" s="2"/>
      <c r="T1467" s="2"/>
      <c r="U1467" s="2" t="s">
        <v>21</v>
      </c>
    </row>
    <row r="1468" spans="1:23" hidden="1" x14ac:dyDescent="0.2">
      <c r="A1468" s="2"/>
      <c r="B1468" s="2" t="s">
        <v>13</v>
      </c>
      <c r="C1468" s="2"/>
      <c r="D1468" s="2" t="s">
        <v>5718</v>
      </c>
      <c r="E1468" s="11" t="e">
        <f>VLOOKUP(A1468,NAV!A:E,5,FALSE)</f>
        <v>#N/A</v>
      </c>
      <c r="F1468" s="11"/>
      <c r="G1468" s="2" t="s">
        <v>15</v>
      </c>
      <c r="H1468" s="3" t="s">
        <v>119</v>
      </c>
      <c r="I1468" s="3"/>
      <c r="J1468" s="2" t="s">
        <v>18</v>
      </c>
      <c r="K1468" s="2"/>
      <c r="L1468" s="2"/>
      <c r="M1468" s="2"/>
      <c r="N1468" s="2"/>
      <c r="O1468" s="2" t="s">
        <v>18</v>
      </c>
      <c r="P1468" s="2"/>
      <c r="Q1468" s="2"/>
      <c r="R1468" s="2" t="s">
        <v>18</v>
      </c>
      <c r="S1468" s="2"/>
      <c r="T1468" s="2"/>
      <c r="U1468" s="2" t="s">
        <v>21</v>
      </c>
    </row>
    <row r="1469" spans="1:23" hidden="1" x14ac:dyDescent="0.2">
      <c r="A1469" s="2"/>
      <c r="B1469" s="2" t="s">
        <v>13</v>
      </c>
      <c r="C1469" s="2"/>
      <c r="D1469" s="2" t="s">
        <v>5719</v>
      </c>
      <c r="E1469" s="11" t="e">
        <f>VLOOKUP(A1469,NAV!A:E,5,FALSE)</f>
        <v>#N/A</v>
      </c>
      <c r="F1469" s="11"/>
      <c r="G1469" s="2" t="s">
        <v>15</v>
      </c>
      <c r="H1469" s="3" t="s">
        <v>76</v>
      </c>
      <c r="I1469" s="3"/>
      <c r="J1469" s="2" t="s">
        <v>5720</v>
      </c>
      <c r="K1469" s="2"/>
      <c r="L1469" s="2"/>
      <c r="M1469" s="2" t="s">
        <v>18</v>
      </c>
      <c r="N1469" s="2"/>
      <c r="O1469" s="2" t="s">
        <v>5721</v>
      </c>
      <c r="P1469" s="2"/>
      <c r="Q1469" s="2"/>
      <c r="R1469" s="2" t="s">
        <v>5722</v>
      </c>
      <c r="S1469" s="2"/>
      <c r="T1469" s="2"/>
      <c r="U1469" s="2" t="s">
        <v>21</v>
      </c>
    </row>
    <row r="1470" spans="1:23" x14ac:dyDescent="0.2">
      <c r="A1470" s="2" t="s">
        <v>5723</v>
      </c>
      <c r="B1470" s="2" t="s">
        <v>13</v>
      </c>
      <c r="C1470" s="10" t="str">
        <f>+VLOOKUP(A1470,NAV!A:C,3,FALSE)</f>
        <v xml:space="preserve"> </v>
      </c>
      <c r="D1470" s="2" t="s">
        <v>5724</v>
      </c>
      <c r="E1470" s="11" t="str">
        <f>VLOOKUP(A1470,NAV!A:E,5,FALSE)</f>
        <v>CENTRE HOSPITALIER DE PERIGUEUX</v>
      </c>
      <c r="F1470" s="11" t="b">
        <f>+D1470=E1470</f>
        <v>1</v>
      </c>
      <c r="G1470" s="2" t="s">
        <v>15</v>
      </c>
      <c r="H1470" s="3" t="s">
        <v>76</v>
      </c>
      <c r="I1470" s="3"/>
      <c r="J1470" s="2" t="s">
        <v>5725</v>
      </c>
      <c r="K1470" s="7" t="str">
        <f>VLOOKUP(A1470,NAV!A:F,6,FALSE)</f>
        <v>80, Avenue Georges Pompidou</v>
      </c>
      <c r="L1470" s="7" t="b">
        <f>J1470=K1470</f>
        <v>1</v>
      </c>
      <c r="M1470" s="2"/>
      <c r="N1470" s="2"/>
      <c r="O1470" s="2" t="s">
        <v>5726</v>
      </c>
      <c r="P1470" s="10" t="str">
        <f>VLOOKUP(A1470,NAV!A:H,8,FALSE)</f>
        <v>24019</v>
      </c>
      <c r="Q1470" s="10" t="b">
        <f>O1470=P1470</f>
        <v>1</v>
      </c>
      <c r="R1470" s="2" t="s">
        <v>5727</v>
      </c>
      <c r="S1470" s="10" t="str">
        <f>VLOOKUP(A1470,NAV!A:I,9,FALSE)</f>
        <v>PERIGUEUX Cedex</v>
      </c>
      <c r="T1470" s="10" t="b">
        <f>R1470=S1470</f>
        <v>1</v>
      </c>
      <c r="U1470" s="2" t="s">
        <v>21</v>
      </c>
      <c r="V1470" s="9" t="str">
        <f>VLOOKUP(A1470,NAV!A:L,12,FALSE)</f>
        <v>FR</v>
      </c>
      <c r="W1470" t="str">
        <f>VLOOKUP(A1470,NAV!A:J,10,FALSE)</f>
        <v/>
      </c>
    </row>
    <row r="1471" spans="1:23" hidden="1" x14ac:dyDescent="0.2">
      <c r="A1471" s="2"/>
      <c r="B1471" s="2" t="s">
        <v>13</v>
      </c>
      <c r="C1471" s="2"/>
      <c r="D1471" s="2" t="s">
        <v>5728</v>
      </c>
      <c r="E1471" s="11" t="e">
        <f>VLOOKUP(A1471,NAV!A:E,5,FALSE)</f>
        <v>#N/A</v>
      </c>
      <c r="F1471" s="11"/>
      <c r="G1471" s="2" t="s">
        <v>15</v>
      </c>
      <c r="H1471" s="3" t="s">
        <v>76</v>
      </c>
      <c r="I1471" s="3"/>
      <c r="J1471" s="2" t="s">
        <v>5729</v>
      </c>
      <c r="K1471" s="2"/>
      <c r="L1471" s="2"/>
      <c r="M1471" s="2"/>
      <c r="N1471" s="2"/>
      <c r="O1471" s="2" t="s">
        <v>5730</v>
      </c>
      <c r="P1471" s="2"/>
      <c r="Q1471" s="2"/>
      <c r="R1471" s="2" t="s">
        <v>5731</v>
      </c>
      <c r="S1471" s="2"/>
      <c r="T1471" s="2"/>
      <c r="U1471" s="2" t="s">
        <v>21</v>
      </c>
    </row>
    <row r="1472" spans="1:23" hidden="1" x14ac:dyDescent="0.2">
      <c r="A1472" s="2"/>
      <c r="B1472" s="2" t="s">
        <v>13</v>
      </c>
      <c r="C1472" s="2"/>
      <c r="D1472" s="2" t="s">
        <v>5732</v>
      </c>
      <c r="E1472" s="11" t="e">
        <f>VLOOKUP(A1472,NAV!A:E,5,FALSE)</f>
        <v>#N/A</v>
      </c>
      <c r="F1472" s="11"/>
      <c r="G1472" s="2" t="s">
        <v>15</v>
      </c>
      <c r="H1472" s="3" t="s">
        <v>375</v>
      </c>
      <c r="I1472" s="3"/>
      <c r="J1472" s="2" t="s">
        <v>5733</v>
      </c>
      <c r="K1472" s="2"/>
      <c r="L1472" s="2"/>
      <c r="M1472" s="2"/>
      <c r="N1472" s="2"/>
      <c r="O1472" s="2" t="s">
        <v>5734</v>
      </c>
      <c r="P1472" s="2"/>
      <c r="Q1472" s="2"/>
      <c r="R1472" s="2" t="s">
        <v>5735</v>
      </c>
      <c r="S1472" s="2"/>
      <c r="T1472" s="2"/>
      <c r="U1472" s="2" t="s">
        <v>48</v>
      </c>
    </row>
    <row r="1473" spans="1:23" x14ac:dyDescent="0.2">
      <c r="A1473" s="2" t="s">
        <v>5736</v>
      </c>
      <c r="B1473" s="2" t="s">
        <v>13</v>
      </c>
      <c r="C1473" s="10" t="str">
        <f>+VLOOKUP(A1473,NAV!A:C,3,FALSE)</f>
        <v xml:space="preserve"> </v>
      </c>
      <c r="D1473" s="2" t="s">
        <v>5737</v>
      </c>
      <c r="E1473" s="11" t="str">
        <f>VLOOKUP(A1473,NAV!A:E,5,FALSE)</f>
        <v>CENTRE HOSPITALIER DE SELESTAT</v>
      </c>
      <c r="F1473" s="11" t="b">
        <f>+D1473=E1473</f>
        <v>1</v>
      </c>
      <c r="G1473" s="2" t="s">
        <v>15</v>
      </c>
      <c r="H1473" s="3" t="s">
        <v>24</v>
      </c>
      <c r="I1473" s="3"/>
      <c r="J1473" s="2" t="s">
        <v>5738</v>
      </c>
      <c r="K1473" s="7" t="str">
        <f>VLOOKUP(A1473,NAV!A:F,6,FALSE)</f>
        <v>23 Avenue Louis Pasteur</v>
      </c>
      <c r="L1473" s="7" t="b">
        <f>J1473=K1473</f>
        <v>1</v>
      </c>
      <c r="M1473" s="2"/>
      <c r="N1473" s="2"/>
      <c r="O1473" s="2" t="s">
        <v>5739</v>
      </c>
      <c r="P1473" s="10" t="str">
        <f>VLOOKUP(A1473,NAV!A:H,8,FALSE)</f>
        <v>67600</v>
      </c>
      <c r="Q1473" s="10" t="b">
        <f>O1473=P1473</f>
        <v>1</v>
      </c>
      <c r="R1473" s="2" t="s">
        <v>5740</v>
      </c>
      <c r="S1473" s="10" t="str">
        <f>VLOOKUP(A1473,NAV!A:I,9,FALSE)</f>
        <v>BALDENHEIM</v>
      </c>
      <c r="T1473" s="10" t="b">
        <f>R1473=S1473</f>
        <v>0</v>
      </c>
      <c r="U1473" s="2" t="s">
        <v>21</v>
      </c>
      <c r="V1473" s="9" t="str">
        <f>VLOOKUP(A1473,NAV!A:L,12,FALSE)</f>
        <v>FR</v>
      </c>
      <c r="W1473" t="str">
        <f>VLOOKUP(A1473,NAV!A:J,10,FALSE)</f>
        <v/>
      </c>
    </row>
    <row r="1474" spans="1:23" hidden="1" x14ac:dyDescent="0.2">
      <c r="A1474" s="2"/>
      <c r="B1474" s="2" t="s">
        <v>13</v>
      </c>
      <c r="C1474" s="2"/>
      <c r="D1474" s="2" t="s">
        <v>5741</v>
      </c>
      <c r="E1474" s="11" t="e">
        <f>VLOOKUP(A1474,NAV!A:E,5,FALSE)</f>
        <v>#N/A</v>
      </c>
      <c r="F1474" s="11"/>
      <c r="G1474" s="2" t="s">
        <v>15</v>
      </c>
      <c r="H1474" s="3" t="s">
        <v>119</v>
      </c>
      <c r="I1474" s="3"/>
      <c r="J1474" s="2" t="s">
        <v>5742</v>
      </c>
      <c r="K1474" s="2"/>
      <c r="L1474" s="2"/>
      <c r="M1474" s="2"/>
      <c r="N1474" s="2"/>
      <c r="O1474" s="2" t="s">
        <v>5743</v>
      </c>
      <c r="P1474" s="2"/>
      <c r="Q1474" s="2"/>
      <c r="R1474" s="2" t="s">
        <v>5744</v>
      </c>
      <c r="S1474" s="2"/>
      <c r="T1474" s="2"/>
      <c r="U1474" s="2" t="s">
        <v>21</v>
      </c>
    </row>
    <row r="1475" spans="1:23" hidden="1" x14ac:dyDescent="0.2">
      <c r="A1475" s="2"/>
      <c r="B1475" s="2" t="s">
        <v>13</v>
      </c>
      <c r="C1475" s="2"/>
      <c r="D1475" s="2" t="s">
        <v>5745</v>
      </c>
      <c r="E1475" s="11" t="e">
        <f>VLOOKUP(A1475,NAV!A:E,5,FALSE)</f>
        <v>#N/A</v>
      </c>
      <c r="F1475" s="11"/>
      <c r="G1475" s="2" t="s">
        <v>15</v>
      </c>
      <c r="H1475" s="3" t="s">
        <v>24</v>
      </c>
      <c r="I1475" s="3"/>
      <c r="J1475" s="2" t="s">
        <v>5746</v>
      </c>
      <c r="K1475" s="2"/>
      <c r="L1475" s="2"/>
      <c r="M1475" s="2"/>
      <c r="N1475" s="2"/>
      <c r="O1475" s="2" t="s">
        <v>5747</v>
      </c>
      <c r="P1475" s="2"/>
      <c r="Q1475" s="2"/>
      <c r="R1475" s="2" t="s">
        <v>5748</v>
      </c>
      <c r="S1475" s="2"/>
      <c r="T1475" s="2"/>
      <c r="U1475" s="2" t="s">
        <v>21</v>
      </c>
    </row>
    <row r="1476" spans="1:23" hidden="1" x14ac:dyDescent="0.2">
      <c r="A1476" s="2"/>
      <c r="B1476" s="2" t="s">
        <v>13</v>
      </c>
      <c r="C1476" s="2"/>
      <c r="D1476" s="2" t="s">
        <v>5749</v>
      </c>
      <c r="E1476" s="11" t="e">
        <f>VLOOKUP(A1476,NAV!A:E,5,FALSE)</f>
        <v>#N/A</v>
      </c>
      <c r="F1476" s="11"/>
      <c r="G1476" s="2" t="s">
        <v>15</v>
      </c>
      <c r="H1476" s="3" t="s">
        <v>119</v>
      </c>
      <c r="I1476" s="3"/>
      <c r="J1476" s="2" t="s">
        <v>5750</v>
      </c>
      <c r="K1476" s="2"/>
      <c r="L1476" s="2"/>
      <c r="M1476" s="2"/>
      <c r="N1476" s="2"/>
      <c r="O1476" s="2" t="s">
        <v>5751</v>
      </c>
      <c r="P1476" s="2"/>
      <c r="Q1476" s="2"/>
      <c r="R1476" s="2" t="s">
        <v>5752</v>
      </c>
      <c r="S1476" s="2"/>
      <c r="T1476" s="2"/>
      <c r="U1476" s="2" t="s">
        <v>48</v>
      </c>
    </row>
    <row r="1477" spans="1:23" hidden="1" x14ac:dyDescent="0.2">
      <c r="A1477" s="2"/>
      <c r="B1477" s="2" t="s">
        <v>13</v>
      </c>
      <c r="C1477" s="2"/>
      <c r="D1477" s="2" t="s">
        <v>5753</v>
      </c>
      <c r="E1477" s="11" t="e">
        <f>VLOOKUP(A1477,NAV!A:E,5,FALSE)</f>
        <v>#N/A</v>
      </c>
      <c r="F1477" s="11"/>
      <c r="G1477" s="2" t="s">
        <v>15</v>
      </c>
      <c r="H1477" s="3" t="s">
        <v>119</v>
      </c>
      <c r="I1477" s="3"/>
      <c r="J1477" s="2" t="s">
        <v>18</v>
      </c>
      <c r="K1477" s="2"/>
      <c r="L1477" s="2"/>
      <c r="M1477" s="2"/>
      <c r="N1477" s="2"/>
      <c r="O1477" s="2" t="s">
        <v>18</v>
      </c>
      <c r="P1477" s="2"/>
      <c r="Q1477" s="2"/>
      <c r="R1477" s="2" t="s">
        <v>18</v>
      </c>
      <c r="S1477" s="2"/>
      <c r="T1477" s="2"/>
      <c r="U1477" s="2" t="s">
        <v>21</v>
      </c>
    </row>
    <row r="1478" spans="1:23" hidden="1" x14ac:dyDescent="0.2">
      <c r="A1478" s="2"/>
      <c r="B1478" s="2" t="s">
        <v>13</v>
      </c>
      <c r="C1478" s="2"/>
      <c r="D1478" s="2" t="s">
        <v>5754</v>
      </c>
      <c r="E1478" s="11" t="e">
        <f>VLOOKUP(A1478,NAV!A:E,5,FALSE)</f>
        <v>#N/A</v>
      </c>
      <c r="F1478" s="11"/>
      <c r="G1478" s="2" t="s">
        <v>15</v>
      </c>
      <c r="H1478" s="3" t="s">
        <v>119</v>
      </c>
      <c r="I1478" s="3"/>
      <c r="J1478" s="2" t="s">
        <v>18</v>
      </c>
      <c r="K1478" s="2"/>
      <c r="L1478" s="2"/>
      <c r="M1478" s="2"/>
      <c r="N1478" s="2"/>
      <c r="O1478" s="2" t="s">
        <v>18</v>
      </c>
      <c r="P1478" s="2"/>
      <c r="Q1478" s="2"/>
      <c r="R1478" s="2" t="s">
        <v>18</v>
      </c>
      <c r="S1478" s="2"/>
      <c r="T1478" s="2"/>
      <c r="U1478" s="2" t="s">
        <v>21</v>
      </c>
    </row>
    <row r="1479" spans="1:23" hidden="1" x14ac:dyDescent="0.2">
      <c r="A1479" s="2"/>
      <c r="B1479" s="2" t="s">
        <v>13</v>
      </c>
      <c r="C1479" s="2"/>
      <c r="D1479" s="2" t="s">
        <v>5755</v>
      </c>
      <c r="E1479" s="11" t="e">
        <f>VLOOKUP(A1479,NAV!A:E,5,FALSE)</f>
        <v>#N/A</v>
      </c>
      <c r="F1479" s="11"/>
      <c r="G1479" s="2" t="s">
        <v>15</v>
      </c>
      <c r="H1479" s="3" t="s">
        <v>119</v>
      </c>
      <c r="I1479" s="3"/>
      <c r="J1479" s="2" t="s">
        <v>5756</v>
      </c>
      <c r="K1479" s="2"/>
      <c r="L1479" s="2"/>
      <c r="M1479" s="2"/>
      <c r="N1479" s="2"/>
      <c r="O1479" s="2" t="s">
        <v>5757</v>
      </c>
      <c r="P1479" s="2"/>
      <c r="Q1479" s="2"/>
      <c r="R1479" s="2" t="s">
        <v>5758</v>
      </c>
      <c r="S1479" s="2"/>
      <c r="T1479" s="2"/>
      <c r="U1479" s="2" t="s">
        <v>48</v>
      </c>
    </row>
    <row r="1480" spans="1:23" hidden="1" x14ac:dyDescent="0.2">
      <c r="A1480" s="2"/>
      <c r="B1480" s="2" t="s">
        <v>13</v>
      </c>
      <c r="C1480" s="2"/>
      <c r="D1480" s="2" t="s">
        <v>5759</v>
      </c>
      <c r="E1480" s="11" t="e">
        <f>VLOOKUP(A1480,NAV!A:E,5,FALSE)</f>
        <v>#N/A</v>
      </c>
      <c r="F1480" s="11"/>
      <c r="G1480" s="2" t="s">
        <v>15</v>
      </c>
      <c r="H1480" s="3" t="s">
        <v>689</v>
      </c>
      <c r="I1480" s="3"/>
      <c r="J1480" s="2" t="s">
        <v>5760</v>
      </c>
      <c r="K1480" s="2"/>
      <c r="L1480" s="2"/>
      <c r="M1480" s="2"/>
      <c r="N1480" s="2"/>
      <c r="O1480" s="2" t="s">
        <v>5761</v>
      </c>
      <c r="P1480" s="2"/>
      <c r="Q1480" s="2"/>
      <c r="R1480" s="2" t="s">
        <v>5762</v>
      </c>
      <c r="S1480" s="2"/>
      <c r="T1480" s="2"/>
      <c r="U1480" s="2" t="s">
        <v>21</v>
      </c>
    </row>
    <row r="1481" spans="1:23" hidden="1" x14ac:dyDescent="0.2">
      <c r="A1481" s="2"/>
      <c r="B1481" s="2" t="s">
        <v>13</v>
      </c>
      <c r="C1481" s="2"/>
      <c r="D1481" s="2" t="s">
        <v>5763</v>
      </c>
      <c r="E1481" s="11" t="e">
        <f>VLOOKUP(A1481,NAV!A:E,5,FALSE)</f>
        <v>#N/A</v>
      </c>
      <c r="F1481" s="11"/>
      <c r="G1481" s="2" t="s">
        <v>15</v>
      </c>
      <c r="H1481" s="3" t="s">
        <v>119</v>
      </c>
      <c r="I1481" s="3"/>
      <c r="J1481" s="2" t="s">
        <v>18</v>
      </c>
      <c r="K1481" s="2"/>
      <c r="L1481" s="2"/>
      <c r="M1481" s="2"/>
      <c r="N1481" s="2"/>
      <c r="O1481" s="2" t="s">
        <v>18</v>
      </c>
      <c r="P1481" s="2"/>
      <c r="Q1481" s="2"/>
      <c r="R1481" s="2" t="s">
        <v>18</v>
      </c>
      <c r="S1481" s="2"/>
      <c r="T1481" s="2"/>
      <c r="U1481" s="2" t="s">
        <v>21</v>
      </c>
    </row>
    <row r="1482" spans="1:23" hidden="1" x14ac:dyDescent="0.2">
      <c r="A1482" s="2"/>
      <c r="B1482" s="2" t="s">
        <v>13</v>
      </c>
      <c r="C1482" s="2"/>
      <c r="D1482" s="2" t="s">
        <v>5764</v>
      </c>
      <c r="E1482" s="11" t="e">
        <f>VLOOKUP(A1482,NAV!A:E,5,FALSE)</f>
        <v>#N/A</v>
      </c>
      <c r="F1482" s="11"/>
      <c r="G1482" s="2" t="s">
        <v>15</v>
      </c>
      <c r="H1482" s="3" t="s">
        <v>24</v>
      </c>
      <c r="I1482" s="3"/>
      <c r="J1482" s="2" t="s">
        <v>5765</v>
      </c>
      <c r="K1482" s="2"/>
      <c r="L1482" s="2"/>
      <c r="M1482" s="2"/>
      <c r="N1482" s="2"/>
      <c r="O1482" s="2" t="s">
        <v>5766</v>
      </c>
      <c r="P1482" s="2"/>
      <c r="Q1482" s="2"/>
      <c r="R1482" s="2" t="s">
        <v>5767</v>
      </c>
      <c r="S1482" s="2"/>
      <c r="T1482" s="2"/>
      <c r="U1482" s="2" t="s">
        <v>21</v>
      </c>
    </row>
    <row r="1483" spans="1:23" hidden="1" x14ac:dyDescent="0.2">
      <c r="A1483" s="2"/>
      <c r="B1483" s="2" t="s">
        <v>13</v>
      </c>
      <c r="C1483" s="2"/>
      <c r="D1483" s="2" t="s">
        <v>5768</v>
      </c>
      <c r="E1483" s="11" t="e">
        <f>VLOOKUP(A1483,NAV!A:E,5,FALSE)</f>
        <v>#N/A</v>
      </c>
      <c r="F1483" s="11"/>
      <c r="G1483" s="2" t="s">
        <v>15</v>
      </c>
      <c r="H1483" s="3" t="s">
        <v>119</v>
      </c>
      <c r="I1483" s="3"/>
      <c r="J1483" s="2" t="s">
        <v>18</v>
      </c>
      <c r="K1483" s="2"/>
      <c r="L1483" s="2"/>
      <c r="M1483" s="2"/>
      <c r="N1483" s="2"/>
      <c r="O1483" s="2" t="s">
        <v>18</v>
      </c>
      <c r="P1483" s="2"/>
      <c r="Q1483" s="2"/>
      <c r="R1483" s="2" t="s">
        <v>18</v>
      </c>
      <c r="S1483" s="2"/>
      <c r="T1483" s="2"/>
      <c r="U1483" s="2" t="s">
        <v>21</v>
      </c>
    </row>
    <row r="1484" spans="1:23" x14ac:dyDescent="0.2">
      <c r="A1484" s="2" t="s">
        <v>5769</v>
      </c>
      <c r="B1484" s="2" t="s">
        <v>13</v>
      </c>
      <c r="C1484" s="10" t="str">
        <f>+VLOOKUP(A1484,NAV!A:C,3,FALSE)</f>
        <v>Tous</v>
      </c>
      <c r="D1484" s="2" t="s">
        <v>5770</v>
      </c>
      <c r="E1484" s="11" t="str">
        <f>VLOOKUP(A1484,NAV!A:E,5,FALSE)</f>
        <v>CENTRE HOSPITALIER LE MAS CAREYRON</v>
      </c>
      <c r="F1484" s="11" t="b">
        <f>+D1484=E1484</f>
        <v>1</v>
      </c>
      <c r="G1484" s="2" t="s">
        <v>15</v>
      </c>
      <c r="H1484" s="3" t="s">
        <v>76</v>
      </c>
      <c r="I1484" s="3"/>
      <c r="J1484" s="2" t="s">
        <v>5771</v>
      </c>
      <c r="K1484" s="7" t="str">
        <f>VLOOKUP(A1484,NAV!A:F,6,FALSE)</f>
        <v>CHEMIN DU PARADIS</v>
      </c>
      <c r="L1484" s="7" t="b">
        <f>J1484=K1484</f>
        <v>1</v>
      </c>
      <c r="M1484" s="2"/>
      <c r="N1484" s="2"/>
      <c r="O1484" s="2" t="s">
        <v>5772</v>
      </c>
      <c r="P1484" s="10" t="str">
        <f>VLOOKUP(A1484,NAV!A:H,8,FALSE)</f>
        <v>30700</v>
      </c>
      <c r="Q1484" s="10" t="b">
        <f>O1484=P1484</f>
        <v>1</v>
      </c>
      <c r="R1484" s="2" t="s">
        <v>5773</v>
      </c>
      <c r="S1484" s="10" t="str">
        <f>VLOOKUP(A1484,NAV!A:I,9,FALSE)</f>
        <v>AIGALIERS</v>
      </c>
      <c r="T1484" s="10" t="b">
        <f>R1484=S1484</f>
        <v>0</v>
      </c>
      <c r="U1484" s="2" t="s">
        <v>21</v>
      </c>
      <c r="V1484" s="9" t="str">
        <f>VLOOKUP(A1484,NAV!A:L,12,FALSE)</f>
        <v>FR</v>
      </c>
      <c r="W1484" t="str">
        <f>VLOOKUP(A1484,NAV!A:J,10,FALSE)</f>
        <v/>
      </c>
    </row>
    <row r="1485" spans="1:23" hidden="1" x14ac:dyDescent="0.2">
      <c r="A1485" s="2"/>
      <c r="B1485" s="2" t="s">
        <v>13</v>
      </c>
      <c r="C1485" s="2"/>
      <c r="D1485" s="2" t="s">
        <v>5774</v>
      </c>
      <c r="E1485" s="11" t="e">
        <f>VLOOKUP(A1485,NAV!A:E,5,FALSE)</f>
        <v>#N/A</v>
      </c>
      <c r="F1485" s="11"/>
      <c r="G1485" s="2" t="s">
        <v>15</v>
      </c>
      <c r="H1485" s="3" t="s">
        <v>76</v>
      </c>
      <c r="I1485" s="3"/>
      <c r="J1485" s="2" t="s">
        <v>5775</v>
      </c>
      <c r="K1485" s="2"/>
      <c r="L1485" s="2"/>
      <c r="M1485" s="2"/>
      <c r="N1485" s="2"/>
      <c r="O1485" s="2" t="s">
        <v>5776</v>
      </c>
      <c r="P1485" s="2"/>
      <c r="Q1485" s="2"/>
      <c r="R1485" s="2" t="s">
        <v>5777</v>
      </c>
      <c r="S1485" s="2"/>
      <c r="T1485" s="2"/>
      <c r="U1485" s="2" t="s">
        <v>21</v>
      </c>
    </row>
    <row r="1486" spans="1:23" hidden="1" x14ac:dyDescent="0.2">
      <c r="A1486" s="2"/>
      <c r="B1486" s="2" t="s">
        <v>13</v>
      </c>
      <c r="C1486" s="2"/>
      <c r="D1486" s="2" t="s">
        <v>5778</v>
      </c>
      <c r="E1486" s="11" t="e">
        <f>VLOOKUP(A1486,NAV!A:E,5,FALSE)</f>
        <v>#N/A</v>
      </c>
      <c r="F1486" s="11"/>
      <c r="G1486" s="2" t="s">
        <v>15</v>
      </c>
      <c r="H1486" s="3" t="s">
        <v>24</v>
      </c>
      <c r="I1486" s="3"/>
      <c r="J1486" s="2" t="s">
        <v>5779</v>
      </c>
      <c r="K1486" s="2"/>
      <c r="L1486" s="2"/>
      <c r="M1486" s="2"/>
      <c r="N1486" s="2"/>
      <c r="O1486" s="2" t="s">
        <v>5780</v>
      </c>
      <c r="P1486" s="2"/>
      <c r="Q1486" s="2"/>
      <c r="R1486" s="2" t="s">
        <v>5781</v>
      </c>
      <c r="S1486" s="2"/>
      <c r="T1486" s="2"/>
      <c r="U1486" s="2" t="s">
        <v>48</v>
      </c>
    </row>
    <row r="1487" spans="1:23" hidden="1" x14ac:dyDescent="0.2">
      <c r="A1487" s="2"/>
      <c r="B1487" s="2" t="s">
        <v>13</v>
      </c>
      <c r="C1487" s="2"/>
      <c r="D1487" s="2" t="s">
        <v>5782</v>
      </c>
      <c r="E1487" s="11" t="e">
        <f>VLOOKUP(A1487,NAV!A:E,5,FALSE)</f>
        <v>#N/A</v>
      </c>
      <c r="F1487" s="11"/>
      <c r="G1487" s="2" t="s">
        <v>15</v>
      </c>
      <c r="H1487" s="3" t="s">
        <v>119</v>
      </c>
      <c r="I1487" s="3"/>
      <c r="J1487" s="2" t="s">
        <v>18</v>
      </c>
      <c r="K1487" s="2"/>
      <c r="L1487" s="2"/>
      <c r="M1487" s="2"/>
      <c r="N1487" s="2"/>
      <c r="O1487" s="2" t="s">
        <v>18</v>
      </c>
      <c r="P1487" s="2"/>
      <c r="Q1487" s="2"/>
      <c r="R1487" s="2" t="s">
        <v>18</v>
      </c>
      <c r="S1487" s="2"/>
      <c r="T1487" s="2"/>
      <c r="U1487" s="2" t="s">
        <v>21</v>
      </c>
    </row>
    <row r="1488" spans="1:23" x14ac:dyDescent="0.2">
      <c r="A1488" s="2" t="s">
        <v>5783</v>
      </c>
      <c r="B1488" s="2" t="s">
        <v>13</v>
      </c>
      <c r="C1488" s="10" t="str">
        <f>+VLOOKUP(A1488,NAV!A:C,3,FALSE)</f>
        <v xml:space="preserve"> </v>
      </c>
      <c r="D1488" s="2" t="s">
        <v>5784</v>
      </c>
      <c r="E1488" s="11" t="str">
        <f>VLOOKUP(A1488,NAV!A:E,5,FALSE)</f>
        <v>CENTRE HOSPITALIER SAINTE ANNE</v>
      </c>
      <c r="F1488" s="11" t="b">
        <f>+D1488=E1488</f>
        <v>1</v>
      </c>
      <c r="G1488" s="2" t="s">
        <v>15</v>
      </c>
      <c r="H1488" s="3" t="s">
        <v>119</v>
      </c>
      <c r="I1488" s="3"/>
      <c r="J1488" s="2" t="s">
        <v>5785</v>
      </c>
      <c r="K1488" s="7" t="str">
        <f>VLOOKUP(A1488,NAV!A:F,6,FALSE)</f>
        <v>1, rue Cabanis</v>
      </c>
      <c r="L1488" s="7" t="b">
        <f>J1488=K1488</f>
        <v>1</v>
      </c>
      <c r="M1488" s="2"/>
      <c r="N1488" s="2"/>
      <c r="O1488" s="2" t="s">
        <v>5786</v>
      </c>
      <c r="P1488" s="10" t="str">
        <f>VLOOKUP(A1488,NAV!A:H,8,FALSE)</f>
        <v>75674</v>
      </c>
      <c r="Q1488" s="10" t="b">
        <f>O1488=P1488</f>
        <v>1</v>
      </c>
      <c r="R1488" s="2" t="s">
        <v>5787</v>
      </c>
      <c r="S1488" s="10" t="str">
        <f>VLOOKUP(A1488,NAV!A:I,9,FALSE)</f>
        <v>PARIS Cedex 14</v>
      </c>
      <c r="T1488" s="10" t="b">
        <f>R1488=S1488</f>
        <v>1</v>
      </c>
      <c r="U1488" s="2" t="s">
        <v>21</v>
      </c>
      <c r="V1488" s="9" t="str">
        <f>VLOOKUP(A1488,NAV!A:L,12,FALSE)</f>
        <v>FR</v>
      </c>
      <c r="W1488" t="str">
        <f>VLOOKUP(A1488,NAV!A:J,10,FALSE)</f>
        <v/>
      </c>
    </row>
    <row r="1489" spans="1:23" hidden="1" x14ac:dyDescent="0.2">
      <c r="A1489" s="2"/>
      <c r="B1489" s="2" t="s">
        <v>13</v>
      </c>
      <c r="C1489" s="2"/>
      <c r="D1489" s="2" t="s">
        <v>5788</v>
      </c>
      <c r="E1489" s="11" t="e">
        <f>VLOOKUP(A1489,NAV!A:E,5,FALSE)</f>
        <v>#N/A</v>
      </c>
      <c r="F1489" s="11"/>
      <c r="G1489" s="2" t="s">
        <v>15</v>
      </c>
      <c r="H1489" s="3" t="s">
        <v>24</v>
      </c>
      <c r="I1489" s="3"/>
      <c r="J1489" s="2" t="s">
        <v>18</v>
      </c>
      <c r="K1489" s="2"/>
      <c r="L1489" s="2"/>
      <c r="M1489" s="2"/>
      <c r="N1489" s="2"/>
      <c r="O1489" s="2" t="s">
        <v>18</v>
      </c>
      <c r="P1489" s="2"/>
      <c r="Q1489" s="2"/>
      <c r="R1489" s="2" t="s">
        <v>18</v>
      </c>
      <c r="S1489" s="2"/>
      <c r="T1489" s="2"/>
      <c r="U1489" s="2" t="s">
        <v>21</v>
      </c>
    </row>
    <row r="1490" spans="1:23" hidden="1" x14ac:dyDescent="0.2">
      <c r="A1490" s="2"/>
      <c r="B1490" s="2" t="s">
        <v>13</v>
      </c>
      <c r="C1490" s="2"/>
      <c r="D1490" s="2" t="s">
        <v>5789</v>
      </c>
      <c r="E1490" s="11" t="e">
        <f>VLOOKUP(A1490,NAV!A:E,5,FALSE)</f>
        <v>#N/A</v>
      </c>
      <c r="F1490" s="11"/>
      <c r="G1490" s="2" t="s">
        <v>15</v>
      </c>
      <c r="H1490" s="3" t="s">
        <v>24</v>
      </c>
      <c r="I1490" s="3"/>
      <c r="J1490" s="2" t="s">
        <v>5790</v>
      </c>
      <c r="K1490" s="2"/>
      <c r="L1490" s="2"/>
      <c r="M1490" s="2"/>
      <c r="N1490" s="2"/>
      <c r="O1490" s="2" t="s">
        <v>434</v>
      </c>
      <c r="P1490" s="2"/>
      <c r="Q1490" s="2"/>
      <c r="R1490" s="2" t="s">
        <v>435</v>
      </c>
      <c r="S1490" s="2"/>
      <c r="T1490" s="2"/>
      <c r="U1490" s="2" t="s">
        <v>21</v>
      </c>
    </row>
    <row r="1491" spans="1:23" x14ac:dyDescent="0.2">
      <c r="A1491" s="2" t="s">
        <v>5791</v>
      </c>
      <c r="B1491" s="2" t="s">
        <v>13</v>
      </c>
      <c r="C1491" s="10" t="str">
        <f>+VLOOKUP(A1491,NAV!A:C,3,FALSE)</f>
        <v xml:space="preserve"> </v>
      </c>
      <c r="D1491" s="2" t="s">
        <v>5792</v>
      </c>
      <c r="E1491" s="11" t="str">
        <f>VLOOKUP(A1491,NAV!A:E,5,FALSE)</f>
        <v>CENTRE LEON BERARD</v>
      </c>
      <c r="F1491" s="11" t="b">
        <f>+D1491=E1491</f>
        <v>1</v>
      </c>
      <c r="G1491" s="2" t="s">
        <v>15</v>
      </c>
      <c r="H1491" s="3" t="s">
        <v>24</v>
      </c>
      <c r="I1491" s="3"/>
      <c r="J1491" s="2" t="s">
        <v>5793</v>
      </c>
      <c r="K1491" s="7" t="str">
        <f>VLOOKUP(A1491,NAV!A:F,6,FALSE)</f>
        <v>28 RUE LAENNEC</v>
      </c>
      <c r="L1491" s="7" t="b">
        <f>J1491=K1491</f>
        <v>1</v>
      </c>
      <c r="M1491" s="2"/>
      <c r="N1491" s="2"/>
      <c r="O1491" s="2" t="s">
        <v>5794</v>
      </c>
      <c r="P1491" s="10" t="str">
        <f>VLOOKUP(A1491,NAV!A:H,8,FALSE)</f>
        <v>69373</v>
      </c>
      <c r="Q1491" s="10" t="b">
        <f>O1491=P1491</f>
        <v>1</v>
      </c>
      <c r="R1491" s="2" t="s">
        <v>581</v>
      </c>
      <c r="S1491" s="10" t="str">
        <f>VLOOKUP(A1491,NAV!A:I,9,FALSE)</f>
        <v>LYON CEDEX 08</v>
      </c>
      <c r="T1491" s="10" t="b">
        <f>R1491=S1491</f>
        <v>1</v>
      </c>
      <c r="U1491" s="2" t="s">
        <v>21</v>
      </c>
      <c r="V1491" s="9" t="str">
        <f>VLOOKUP(A1491,NAV!A:L,12,FALSE)</f>
        <v>FR</v>
      </c>
      <c r="W1491" t="str">
        <f>VLOOKUP(A1491,NAV!A:J,10,FALSE)</f>
        <v/>
      </c>
    </row>
    <row r="1492" spans="1:23" hidden="1" x14ac:dyDescent="0.2">
      <c r="A1492" s="2"/>
      <c r="B1492" s="2" t="s">
        <v>13</v>
      </c>
      <c r="C1492" s="2"/>
      <c r="D1492" s="2" t="s">
        <v>5795</v>
      </c>
      <c r="E1492" s="11" t="e">
        <f>VLOOKUP(A1492,NAV!A:E,5,FALSE)</f>
        <v>#N/A</v>
      </c>
      <c r="F1492" s="11"/>
      <c r="G1492" s="2" t="s">
        <v>15</v>
      </c>
      <c r="H1492" s="3" t="s">
        <v>119</v>
      </c>
      <c r="I1492" s="3"/>
      <c r="J1492" s="2" t="s">
        <v>5796</v>
      </c>
      <c r="K1492" s="2"/>
      <c r="L1492" s="2"/>
      <c r="M1492" s="2"/>
      <c r="N1492" s="2"/>
      <c r="O1492" s="2" t="s">
        <v>5797</v>
      </c>
      <c r="P1492" s="2"/>
      <c r="Q1492" s="2"/>
      <c r="R1492" s="2" t="s">
        <v>5798</v>
      </c>
      <c r="S1492" s="2"/>
      <c r="T1492" s="2"/>
      <c r="U1492" s="2" t="s">
        <v>48</v>
      </c>
    </row>
    <row r="1493" spans="1:23" hidden="1" x14ac:dyDescent="0.2">
      <c r="A1493" s="2"/>
      <c r="B1493" s="2" t="s">
        <v>13</v>
      </c>
      <c r="C1493" s="2"/>
      <c r="D1493" s="2" t="s">
        <v>5799</v>
      </c>
      <c r="E1493" s="11" t="e">
        <f>VLOOKUP(A1493,NAV!A:E,5,FALSE)</f>
        <v>#N/A</v>
      </c>
      <c r="F1493" s="11"/>
      <c r="G1493" s="2" t="s">
        <v>15</v>
      </c>
      <c r="H1493" s="3" t="s">
        <v>24</v>
      </c>
      <c r="I1493" s="3"/>
      <c r="J1493" s="2" t="s">
        <v>5800</v>
      </c>
      <c r="K1493" s="2"/>
      <c r="L1493" s="2"/>
      <c r="M1493" s="2"/>
      <c r="N1493" s="2"/>
      <c r="O1493" s="2" t="s">
        <v>5801</v>
      </c>
      <c r="P1493" s="2"/>
      <c r="Q1493" s="2"/>
      <c r="R1493" s="2" t="s">
        <v>5802</v>
      </c>
      <c r="S1493" s="2"/>
      <c r="T1493" s="2"/>
      <c r="U1493" s="2" t="s">
        <v>21</v>
      </c>
    </row>
    <row r="1494" spans="1:23" hidden="1" x14ac:dyDescent="0.2">
      <c r="A1494" s="2"/>
      <c r="B1494" s="2" t="s">
        <v>13</v>
      </c>
      <c r="C1494" s="2"/>
      <c r="D1494" s="2" t="s">
        <v>5803</v>
      </c>
      <c r="E1494" s="11" t="e">
        <f>VLOOKUP(A1494,NAV!A:E,5,FALSE)</f>
        <v>#N/A</v>
      </c>
      <c r="F1494" s="11"/>
      <c r="G1494" s="2" t="s">
        <v>15</v>
      </c>
      <c r="H1494" s="3" t="s">
        <v>119</v>
      </c>
      <c r="I1494" s="3"/>
      <c r="J1494" s="2" t="s">
        <v>18</v>
      </c>
      <c r="K1494" s="2"/>
      <c r="L1494" s="2"/>
      <c r="M1494" s="2"/>
      <c r="N1494" s="2"/>
      <c r="O1494" s="2" t="s">
        <v>5804</v>
      </c>
      <c r="P1494" s="2"/>
      <c r="Q1494" s="2"/>
      <c r="R1494" s="2" t="s">
        <v>5805</v>
      </c>
      <c r="S1494" s="2"/>
      <c r="T1494" s="2"/>
      <c r="U1494" s="2" t="s">
        <v>21</v>
      </c>
    </row>
    <row r="1495" spans="1:23" hidden="1" x14ac:dyDescent="0.2">
      <c r="A1495" s="2"/>
      <c r="B1495" s="2" t="s">
        <v>13</v>
      </c>
      <c r="C1495" s="2"/>
      <c r="D1495" s="2" t="s">
        <v>5806</v>
      </c>
      <c r="E1495" s="11" t="e">
        <f>VLOOKUP(A1495,NAV!A:E,5,FALSE)</f>
        <v>#N/A</v>
      </c>
      <c r="F1495" s="11"/>
      <c r="G1495" s="2" t="s">
        <v>15</v>
      </c>
      <c r="H1495" s="3" t="s">
        <v>119</v>
      </c>
      <c r="I1495" s="3"/>
      <c r="J1495" s="2" t="s">
        <v>5807</v>
      </c>
      <c r="K1495" s="2"/>
      <c r="L1495" s="2"/>
      <c r="M1495" s="2"/>
      <c r="N1495" s="2"/>
      <c r="O1495" s="2" t="s">
        <v>484</v>
      </c>
      <c r="P1495" s="2"/>
      <c r="Q1495" s="2"/>
      <c r="R1495" s="2" t="s">
        <v>20</v>
      </c>
      <c r="S1495" s="2"/>
      <c r="T1495" s="2"/>
      <c r="U1495" s="2" t="s">
        <v>21</v>
      </c>
    </row>
    <row r="1496" spans="1:23" x14ac:dyDescent="0.2">
      <c r="A1496" s="2" t="s">
        <v>5808</v>
      </c>
      <c r="B1496" s="2" t="s">
        <v>13</v>
      </c>
      <c r="C1496" s="10" t="str">
        <f>+VLOOKUP(A1496,NAV!A:C,3,FALSE)</f>
        <v>Tous</v>
      </c>
      <c r="D1496" s="2" t="s">
        <v>5809</v>
      </c>
      <c r="E1496" s="11" t="str">
        <f>VLOOKUP(A1496,NAV!A:E,5,FALSE)</f>
        <v>CENTRE PSYCHOTHÉRAPIQUE NORD DAUPHINÉ</v>
      </c>
      <c r="F1496" s="11" t="b">
        <f t="shared" ref="F1496:F1498" si="820">+D1496=E1496</f>
        <v>1</v>
      </c>
      <c r="G1496" s="2" t="s">
        <v>15</v>
      </c>
      <c r="H1496" s="3" t="s">
        <v>24</v>
      </c>
      <c r="I1496" s="3"/>
      <c r="J1496" s="2" t="s">
        <v>5810</v>
      </c>
      <c r="K1496" s="7" t="str">
        <f>VLOOKUP(A1496,NAV!A:F,6,FALSE)</f>
        <v>100 AVENUE DE MEDIPOLE</v>
      </c>
      <c r="L1496" s="7" t="b">
        <f t="shared" ref="L1496:L1498" si="821">J1496=K1496</f>
        <v>1</v>
      </c>
      <c r="M1496" s="2"/>
      <c r="N1496" s="2"/>
      <c r="O1496" s="2" t="s">
        <v>5811</v>
      </c>
      <c r="P1496" s="10" t="str">
        <f>VLOOKUP(A1496,NAV!A:H,8,FALSE)</f>
        <v>38307</v>
      </c>
      <c r="Q1496" s="10" t="b">
        <f t="shared" ref="Q1496:Q1498" si="822">O1496=P1496</f>
        <v>1</v>
      </c>
      <c r="R1496" s="2" t="s">
        <v>5812</v>
      </c>
      <c r="S1496" s="10" t="str">
        <f>VLOOKUP(A1496,NAV!A:I,9,FALSE)</f>
        <v>BOURGOIN JALLIEU CEDEX</v>
      </c>
      <c r="T1496" s="10" t="b">
        <f t="shared" ref="T1496:T1498" si="823">R1496=S1496</f>
        <v>1</v>
      </c>
      <c r="U1496" s="2" t="s">
        <v>48</v>
      </c>
      <c r="V1496" s="9" t="str">
        <f>VLOOKUP(A1496,NAV!A:L,12,FALSE)</f>
        <v>FR</v>
      </c>
      <c r="W1496" t="str">
        <f>VLOOKUP(A1496,NAV!A:J,10,FALSE)</f>
        <v/>
      </c>
    </row>
    <row r="1497" spans="1:23" x14ac:dyDescent="0.2">
      <c r="A1497" s="2" t="s">
        <v>5813</v>
      </c>
      <c r="B1497" s="2" t="s">
        <v>13</v>
      </c>
      <c r="C1497" s="10" t="str">
        <f>+VLOOKUP(A1497,NAV!A:C,3,FALSE)</f>
        <v>Tous</v>
      </c>
      <c r="D1497" s="2" t="s">
        <v>5814</v>
      </c>
      <c r="E1497" s="11" t="str">
        <f>VLOOKUP(A1497,NAV!A:E,5,FALSE)</f>
        <v>CENTRE ROMANS-FERRARI</v>
      </c>
      <c r="F1497" s="11" t="b">
        <f t="shared" si="820"/>
        <v>1</v>
      </c>
      <c r="G1497" s="2" t="s">
        <v>15</v>
      </c>
      <c r="H1497" s="3" t="s">
        <v>24</v>
      </c>
      <c r="I1497" s="3"/>
      <c r="J1497" s="2" t="s">
        <v>5815</v>
      </c>
      <c r="K1497" s="7" t="str">
        <f>VLOOKUP(A1497,NAV!A:F,6,FALSE)</f>
        <v>RUE CHANAL</v>
      </c>
      <c r="L1497" s="7" t="b">
        <f t="shared" si="821"/>
        <v>1</v>
      </c>
      <c r="M1497" s="2"/>
      <c r="N1497" s="2"/>
      <c r="O1497" s="2" t="s">
        <v>5816</v>
      </c>
      <c r="P1497" s="10" t="str">
        <f>VLOOKUP(A1497,NAV!A:H,8,FALSE)</f>
        <v>01700</v>
      </c>
      <c r="Q1497" s="10" t="b">
        <f t="shared" si="822"/>
        <v>1</v>
      </c>
      <c r="R1497" s="2" t="s">
        <v>5817</v>
      </c>
      <c r="S1497" s="10" t="str">
        <f>VLOOKUP(A1497,NAV!A:I,9,FALSE)</f>
        <v>BEYNOST</v>
      </c>
      <c r="T1497" s="10" t="b">
        <f t="shared" si="823"/>
        <v>0</v>
      </c>
      <c r="U1497" s="2" t="s">
        <v>21</v>
      </c>
      <c r="V1497" s="9" t="str">
        <f>VLOOKUP(A1497,NAV!A:L,12,FALSE)</f>
        <v>FR</v>
      </c>
      <c r="W1497" t="str">
        <f>VLOOKUP(A1497,NAV!A:J,10,FALSE)</f>
        <v/>
      </c>
    </row>
    <row r="1498" spans="1:23" x14ac:dyDescent="0.2">
      <c r="A1498" s="2" t="s">
        <v>5818</v>
      </c>
      <c r="B1498" s="2" t="s">
        <v>13</v>
      </c>
      <c r="C1498" s="10" t="str">
        <f>+VLOOKUP(A1498,NAV!A:C,3,FALSE)</f>
        <v xml:space="preserve"> </v>
      </c>
      <c r="D1498" s="2" t="s">
        <v>5819</v>
      </c>
      <c r="E1498" s="11" t="str">
        <f>VLOOKUP(A1498,NAV!A:E,5,FALSE)</f>
        <v>CENTRE TECHNIQUE DU PAPIER (CTP)</v>
      </c>
      <c r="F1498" s="11" t="b">
        <f t="shared" si="820"/>
        <v>1</v>
      </c>
      <c r="G1498" s="2" t="s">
        <v>15</v>
      </c>
      <c r="H1498" s="3" t="s">
        <v>82</v>
      </c>
      <c r="I1498" s="3"/>
      <c r="J1498" s="2" t="s">
        <v>5820</v>
      </c>
      <c r="K1498" s="7" t="str">
        <f>VLOOKUP(A1498,NAV!A:F,6,FALSE)</f>
        <v>Domaine Universitaire</v>
      </c>
      <c r="L1498" s="7" t="b">
        <f t="shared" si="821"/>
        <v>1</v>
      </c>
      <c r="M1498" s="2" t="s">
        <v>5821</v>
      </c>
      <c r="N1498" s="2"/>
      <c r="O1498" s="2" t="s">
        <v>5801</v>
      </c>
      <c r="P1498" s="10" t="str">
        <f>VLOOKUP(A1498,NAV!A:H,8,FALSE)</f>
        <v>38400</v>
      </c>
      <c r="Q1498" s="10" t="b">
        <f t="shared" si="822"/>
        <v>1</v>
      </c>
      <c r="R1498" s="2" t="s">
        <v>5822</v>
      </c>
      <c r="S1498" s="10" t="str">
        <f>VLOOKUP(A1498,NAV!A:I,9,FALSE)</f>
        <v>ST MARTIN D HERES</v>
      </c>
      <c r="T1498" s="10" t="b">
        <f t="shared" si="823"/>
        <v>0</v>
      </c>
      <c r="U1498" s="2" t="s">
        <v>48</v>
      </c>
      <c r="V1498" s="9" t="str">
        <f>VLOOKUP(A1498,NAV!A:L,12,FALSE)</f>
        <v>FR</v>
      </c>
      <c r="W1498" t="str">
        <f>VLOOKUP(A1498,NAV!A:J,10,FALSE)</f>
        <v/>
      </c>
    </row>
    <row r="1499" spans="1:23" hidden="1" x14ac:dyDescent="0.2">
      <c r="A1499" s="2"/>
      <c r="B1499" s="2" t="s">
        <v>13</v>
      </c>
      <c r="C1499" s="2"/>
      <c r="D1499" s="2" t="s">
        <v>5823</v>
      </c>
      <c r="E1499" s="11" t="e">
        <f>VLOOKUP(A1499,NAV!A:E,5,FALSE)</f>
        <v>#N/A</v>
      </c>
      <c r="F1499" s="11"/>
      <c r="G1499" s="2" t="s">
        <v>15</v>
      </c>
      <c r="H1499" s="3" t="s">
        <v>16</v>
      </c>
      <c r="I1499" s="3"/>
      <c r="J1499" s="2" t="s">
        <v>5824</v>
      </c>
      <c r="K1499" s="2"/>
      <c r="L1499" s="2"/>
      <c r="M1499" s="2"/>
      <c r="N1499" s="2"/>
      <c r="O1499" s="2" t="s">
        <v>5825</v>
      </c>
      <c r="P1499" s="2"/>
      <c r="Q1499" s="2"/>
      <c r="R1499" s="2" t="s">
        <v>5826</v>
      </c>
      <c r="S1499" s="2"/>
      <c r="T1499" s="2"/>
      <c r="U1499" s="2" t="s">
        <v>21</v>
      </c>
    </row>
    <row r="1500" spans="1:23" hidden="1" x14ac:dyDescent="0.2">
      <c r="A1500" s="2"/>
      <c r="B1500" s="2" t="s">
        <v>13</v>
      </c>
      <c r="C1500" s="2"/>
      <c r="D1500" s="2" t="s">
        <v>5827</v>
      </c>
      <c r="E1500" s="11" t="e">
        <f>VLOOKUP(A1500,NAV!A:E,5,FALSE)</f>
        <v>#N/A</v>
      </c>
      <c r="F1500" s="11"/>
      <c r="G1500" s="2" t="s">
        <v>15</v>
      </c>
      <c r="H1500" s="3" t="s">
        <v>76</v>
      </c>
      <c r="I1500" s="3"/>
      <c r="J1500" s="2" t="s">
        <v>5828</v>
      </c>
      <c r="K1500" s="2"/>
      <c r="L1500" s="2"/>
      <c r="M1500" s="2"/>
      <c r="N1500" s="2"/>
      <c r="O1500" s="2" t="s">
        <v>5829</v>
      </c>
      <c r="P1500" s="2"/>
      <c r="Q1500" s="2"/>
      <c r="R1500" s="2" t="s">
        <v>5830</v>
      </c>
      <c r="S1500" s="2"/>
      <c r="T1500" s="2"/>
      <c r="U1500" s="2" t="s">
        <v>48</v>
      </c>
    </row>
    <row r="1501" spans="1:23" x14ac:dyDescent="0.2">
      <c r="A1501" s="2" t="s">
        <v>5831</v>
      </c>
      <c r="B1501" s="2" t="s">
        <v>43</v>
      </c>
      <c r="C1501" s="10" t="str">
        <f>+VLOOKUP(A1501,NAV!A:C,3,FALSE)</f>
        <v>Tous</v>
      </c>
      <c r="D1501" s="2" t="s">
        <v>5832</v>
      </c>
      <c r="E1501" s="11" t="str">
        <f>VLOOKUP(A1501,NAV!A:E,5,FALSE)</f>
        <v>CEPHALON FRANCE</v>
      </c>
      <c r="F1501" s="11" t="b">
        <f t="shared" ref="F1501:F1502" si="824">+D1501=E1501</f>
        <v>0</v>
      </c>
      <c r="G1501" s="2" t="s">
        <v>15</v>
      </c>
      <c r="H1501" s="3" t="s">
        <v>1219</v>
      </c>
      <c r="I1501" s="3"/>
      <c r="J1501" s="2" t="s">
        <v>5833</v>
      </c>
      <c r="K1501" s="7" t="str">
        <f>VLOOKUP(A1501,NAV!A:F,6,FALSE)</f>
        <v>ZI DES PETITES HAIES</v>
      </c>
      <c r="L1501" s="7" t="b">
        <f t="shared" ref="L1501:L1502" si="825">J1501=K1501</f>
        <v>0</v>
      </c>
      <c r="M1501" s="2" t="s">
        <v>5834</v>
      </c>
      <c r="N1501" s="2"/>
      <c r="O1501" s="2" t="s">
        <v>5835</v>
      </c>
      <c r="P1501" s="10" t="str">
        <f>VLOOKUP(A1501,NAV!A:H,8,FALSE)</f>
        <v>94701</v>
      </c>
      <c r="Q1501" s="10" t="b">
        <f t="shared" ref="Q1501:Q1502" si="826">O1501=P1501</f>
        <v>0</v>
      </c>
      <c r="R1501" s="2" t="s">
        <v>1168</v>
      </c>
      <c r="S1501" s="10" t="str">
        <f>VLOOKUP(A1501,NAV!A:I,9,FALSE)</f>
        <v>MAISONS ALFORT CEDEX</v>
      </c>
      <c r="T1501" s="10" t="b">
        <f t="shared" ref="T1501:T1502" si="827">R1501=S1501</f>
        <v>0</v>
      </c>
      <c r="U1501" s="2" t="s">
        <v>21</v>
      </c>
      <c r="V1501" s="9" t="str">
        <f>VLOOKUP(A1501,NAV!A:L,12,FALSE)</f>
        <v>FR</v>
      </c>
      <c r="W1501" t="str">
        <f>VLOOKUP(A1501,NAV!A:J,10,FALSE)</f>
        <v/>
      </c>
    </row>
    <row r="1502" spans="1:23" x14ac:dyDescent="0.2">
      <c r="A1502" s="2" t="s">
        <v>5836</v>
      </c>
      <c r="B1502" s="2" t="s">
        <v>13</v>
      </c>
      <c r="C1502" s="10" t="str">
        <f>+VLOOKUP(A1502,NAV!A:C,3,FALSE)</f>
        <v>Tous</v>
      </c>
      <c r="D1502" s="2" t="s">
        <v>5837</v>
      </c>
      <c r="E1502" s="11" t="str">
        <f>VLOOKUP(A1502,NAV!A:E,5,FALSE)</f>
        <v>CEPL BEVILLE DE CHARTRES</v>
      </c>
      <c r="F1502" s="11" t="b">
        <f t="shared" si="824"/>
        <v>1</v>
      </c>
      <c r="G1502" s="2" t="s">
        <v>15</v>
      </c>
      <c r="H1502" s="3" t="s">
        <v>16</v>
      </c>
      <c r="I1502" s="3"/>
      <c r="J1502" s="2" t="s">
        <v>5838</v>
      </c>
      <c r="K1502" s="7" t="str">
        <f>VLOOKUP(A1502,NAV!A:F,6,FALSE)</f>
        <v>Zi les Longs Reages</v>
      </c>
      <c r="L1502" s="7" t="b">
        <f t="shared" si="825"/>
        <v>1</v>
      </c>
      <c r="M1502" s="2"/>
      <c r="N1502" s="2"/>
      <c r="O1502" s="2" t="s">
        <v>5839</v>
      </c>
      <c r="P1502" s="10" t="str">
        <f>VLOOKUP(A1502,NAV!A:H,8,FALSE)</f>
        <v>28700</v>
      </c>
      <c r="Q1502" s="10" t="b">
        <f t="shared" si="826"/>
        <v>1</v>
      </c>
      <c r="R1502" s="2" t="s">
        <v>5840</v>
      </c>
      <c r="S1502" s="10" t="str">
        <f>VLOOKUP(A1502,NAV!A:I,9,FALSE)</f>
        <v>ARDELU</v>
      </c>
      <c r="T1502" s="10" t="b">
        <f t="shared" si="827"/>
        <v>0</v>
      </c>
      <c r="U1502" s="2" t="s">
        <v>21</v>
      </c>
      <c r="V1502" s="9" t="str">
        <f>VLOOKUP(A1502,NAV!A:L,12,FALSE)</f>
        <v>FR</v>
      </c>
      <c r="W1502" t="str">
        <f>VLOOKUP(A1502,NAV!A:J,10,FALSE)</f>
        <v/>
      </c>
    </row>
    <row r="1503" spans="1:23" hidden="1" x14ac:dyDescent="0.2">
      <c r="A1503" s="2"/>
      <c r="B1503" s="2" t="s">
        <v>13</v>
      </c>
      <c r="C1503" s="2"/>
      <c r="D1503" s="2" t="s">
        <v>5841</v>
      </c>
      <c r="E1503" s="11" t="e">
        <f>VLOOKUP(A1503,NAV!A:E,5,FALSE)</f>
        <v>#N/A</v>
      </c>
      <c r="F1503" s="11"/>
      <c r="G1503" s="2" t="s">
        <v>15</v>
      </c>
      <c r="H1503" s="3" t="s">
        <v>375</v>
      </c>
      <c r="I1503" s="3"/>
      <c r="J1503" s="2" t="s">
        <v>5842</v>
      </c>
      <c r="K1503" s="2"/>
      <c r="L1503" s="2"/>
      <c r="M1503" s="2"/>
      <c r="N1503" s="2"/>
      <c r="O1503" s="2" t="s">
        <v>5843</v>
      </c>
      <c r="P1503" s="2"/>
      <c r="Q1503" s="2"/>
      <c r="R1503" s="2" t="s">
        <v>5844</v>
      </c>
      <c r="S1503" s="2"/>
      <c r="T1503" s="2"/>
      <c r="U1503" s="2" t="s">
        <v>21</v>
      </c>
    </row>
    <row r="1504" spans="1:23" hidden="1" x14ac:dyDescent="0.2">
      <c r="A1504" s="2"/>
      <c r="B1504" s="2" t="s">
        <v>13</v>
      </c>
      <c r="C1504" s="2"/>
      <c r="D1504" s="2" t="s">
        <v>5845</v>
      </c>
      <c r="E1504" s="11" t="e">
        <f>VLOOKUP(A1504,NAV!A:E,5,FALSE)</f>
        <v>#N/A</v>
      </c>
      <c r="F1504" s="11"/>
      <c r="G1504" s="2" t="s">
        <v>15</v>
      </c>
      <c r="H1504" s="3" t="s">
        <v>375</v>
      </c>
      <c r="I1504" s="3"/>
      <c r="J1504" s="2" t="s">
        <v>5846</v>
      </c>
      <c r="K1504" s="2"/>
      <c r="L1504" s="2"/>
      <c r="M1504" s="2" t="s">
        <v>5847</v>
      </c>
      <c r="N1504" s="2"/>
      <c r="O1504" s="2" t="s">
        <v>5848</v>
      </c>
      <c r="P1504" s="2"/>
      <c r="Q1504" s="2"/>
      <c r="R1504" s="2" t="s">
        <v>5849</v>
      </c>
      <c r="S1504" s="2"/>
      <c r="T1504" s="2"/>
      <c r="U1504" s="2" t="s">
        <v>21</v>
      </c>
    </row>
    <row r="1505" spans="1:23" x14ac:dyDescent="0.2">
      <c r="A1505" s="2" t="s">
        <v>5850</v>
      </c>
      <c r="B1505" s="2" t="s">
        <v>13</v>
      </c>
      <c r="C1505" s="10" t="str">
        <f>+VLOOKUP(A1505,NAV!A:C,3,FALSE)</f>
        <v xml:space="preserve"> </v>
      </c>
      <c r="D1505" s="2" t="s">
        <v>5851</v>
      </c>
      <c r="E1505" s="11" t="str">
        <f>VLOOKUP(A1505,NAV!A:E,5,FALSE)</f>
        <v>CER DE VENDÉE</v>
      </c>
      <c r="F1505" s="11" t="b">
        <f t="shared" ref="F1505:F1506" si="828">+D1505=E1505</f>
        <v>1</v>
      </c>
      <c r="G1505" s="2" t="s">
        <v>15</v>
      </c>
      <c r="H1505" s="3" t="s">
        <v>375</v>
      </c>
      <c r="I1505" s="3"/>
      <c r="J1505" s="2" t="s">
        <v>5852</v>
      </c>
      <c r="K1505" s="7" t="str">
        <f>VLOOKUP(A1505,NAV!A:F,6,FALSE)</f>
        <v>parc d'activité de Beaupuy</v>
      </c>
      <c r="L1505" s="7" t="b">
        <f t="shared" ref="L1505:L1506" si="829">J1505=K1505</f>
        <v>1</v>
      </c>
      <c r="M1505" s="2" t="s">
        <v>5853</v>
      </c>
      <c r="N1505" s="2"/>
      <c r="O1505" s="2" t="s">
        <v>5854</v>
      </c>
      <c r="P1505" s="10" t="str">
        <f>VLOOKUP(A1505,NAV!A:H,8,FALSE)</f>
        <v>85036</v>
      </c>
      <c r="Q1505" s="10" t="b">
        <f t="shared" ref="Q1505:Q1506" si="830">O1505=P1505</f>
        <v>1</v>
      </c>
      <c r="R1505" s="2" t="s">
        <v>5855</v>
      </c>
      <c r="S1505" s="10" t="str">
        <f>VLOOKUP(A1505,NAV!A:I,9,FALSE)</f>
        <v>LA ROCHE SUR YON</v>
      </c>
      <c r="T1505" s="10" t="b">
        <f t="shared" ref="T1505:T1506" si="831">R1505=S1505</f>
        <v>1</v>
      </c>
      <c r="U1505" s="2" t="s">
        <v>21</v>
      </c>
      <c r="V1505" s="9" t="str">
        <f>VLOOKUP(A1505,NAV!A:L,12,FALSE)</f>
        <v>FR</v>
      </c>
      <c r="W1505" t="str">
        <f>VLOOKUP(A1505,NAV!A:J,10,FALSE)</f>
        <v/>
      </c>
    </row>
    <row r="1506" spans="1:23" x14ac:dyDescent="0.2">
      <c r="A1506" s="2" t="s">
        <v>5856</v>
      </c>
      <c r="B1506" s="2" t="s">
        <v>13</v>
      </c>
      <c r="C1506" s="10" t="str">
        <f>+VLOOKUP(A1506,NAV!A:C,3,FALSE)</f>
        <v>Tous</v>
      </c>
      <c r="D1506" s="2" t="s">
        <v>5857</v>
      </c>
      <c r="E1506" s="11" t="str">
        <f>VLOOKUP(A1506,NAV!A:E,5,FALSE)</f>
        <v>CER FRANCE</v>
      </c>
      <c r="F1506" s="11" t="b">
        <f t="shared" si="828"/>
        <v>1</v>
      </c>
      <c r="G1506" s="2" t="s">
        <v>15</v>
      </c>
      <c r="H1506" s="3" t="s">
        <v>375</v>
      </c>
      <c r="I1506" s="3"/>
      <c r="J1506" s="2" t="s">
        <v>5858</v>
      </c>
      <c r="K1506" s="7" t="str">
        <f>VLOOKUP(A1506,NAV!A:F,6,FALSE)</f>
        <v>4 Avenue Du Chalutier Sans Pitié</v>
      </c>
      <c r="L1506" s="7" t="b">
        <f t="shared" si="829"/>
        <v>1</v>
      </c>
      <c r="M1506" s="2"/>
      <c r="N1506" s="2"/>
      <c r="O1506" s="2" t="s">
        <v>5859</v>
      </c>
      <c r="P1506" s="10" t="str">
        <f>VLOOKUP(A1506,NAV!A:H,8,FALSE)</f>
        <v>22190</v>
      </c>
      <c r="Q1506" s="10" t="b">
        <f t="shared" si="830"/>
        <v>1</v>
      </c>
      <c r="R1506" s="2" t="s">
        <v>5860</v>
      </c>
      <c r="S1506" s="10" t="str">
        <f>VLOOKUP(A1506,NAV!A:I,9,FALSE)</f>
        <v>LES ROSAIRES</v>
      </c>
      <c r="T1506" s="10" t="b">
        <f t="shared" si="831"/>
        <v>0</v>
      </c>
      <c r="U1506" s="2" t="s">
        <v>21</v>
      </c>
      <c r="V1506" s="9" t="str">
        <f>VLOOKUP(A1506,NAV!A:L,12,FALSE)</f>
        <v>FR</v>
      </c>
      <c r="W1506" t="str">
        <f>VLOOKUP(A1506,NAV!A:J,10,FALSE)</f>
        <v/>
      </c>
    </row>
    <row r="1507" spans="1:23" hidden="1" x14ac:dyDescent="0.2">
      <c r="A1507" s="2"/>
      <c r="B1507" s="2" t="s">
        <v>13</v>
      </c>
      <c r="C1507" s="2"/>
      <c r="D1507" s="2" t="s">
        <v>5861</v>
      </c>
      <c r="E1507" s="11" t="e">
        <f>VLOOKUP(A1507,NAV!A:E,5,FALSE)</f>
        <v>#N/A</v>
      </c>
      <c r="F1507" s="11"/>
      <c r="G1507" s="2" t="s">
        <v>15</v>
      </c>
      <c r="H1507" s="3" t="s">
        <v>34</v>
      </c>
      <c r="I1507" s="3"/>
      <c r="J1507" s="2" t="s">
        <v>5862</v>
      </c>
      <c r="K1507" s="2"/>
      <c r="L1507" s="2"/>
      <c r="M1507" s="2"/>
      <c r="N1507" s="2"/>
      <c r="O1507" s="2" t="s">
        <v>5863</v>
      </c>
      <c r="P1507" s="2"/>
      <c r="Q1507" s="2"/>
      <c r="R1507" s="2" t="s">
        <v>5864</v>
      </c>
      <c r="S1507" s="2"/>
      <c r="T1507" s="2"/>
      <c r="U1507" s="2" t="s">
        <v>426</v>
      </c>
    </row>
    <row r="1508" spans="1:23" hidden="1" x14ac:dyDescent="0.2">
      <c r="A1508" s="2"/>
      <c r="B1508" s="2" t="s">
        <v>13</v>
      </c>
      <c r="C1508" s="2"/>
      <c r="D1508" s="2" t="s">
        <v>5865</v>
      </c>
      <c r="E1508" s="11" t="e">
        <f>VLOOKUP(A1508,NAV!A:E,5,FALSE)</f>
        <v>#N/A</v>
      </c>
      <c r="F1508" s="11"/>
      <c r="G1508" s="2" t="s">
        <v>15</v>
      </c>
      <c r="H1508" s="3" t="s">
        <v>375</v>
      </c>
      <c r="I1508" s="3"/>
      <c r="J1508" s="2" t="s">
        <v>5866</v>
      </c>
      <c r="K1508" s="2"/>
      <c r="L1508" s="2"/>
      <c r="M1508" s="2" t="s">
        <v>5867</v>
      </c>
      <c r="N1508" s="2"/>
      <c r="O1508" s="2" t="s">
        <v>5868</v>
      </c>
      <c r="P1508" s="2"/>
      <c r="Q1508" s="2"/>
      <c r="R1508" s="2" t="s">
        <v>5869</v>
      </c>
      <c r="S1508" s="2"/>
      <c r="T1508" s="2"/>
      <c r="U1508" s="2" t="s">
        <v>21</v>
      </c>
    </row>
    <row r="1509" spans="1:23" hidden="1" x14ac:dyDescent="0.2">
      <c r="A1509" s="2"/>
      <c r="B1509" s="2" t="s">
        <v>13</v>
      </c>
      <c r="C1509" s="2"/>
      <c r="D1509" s="2" t="s">
        <v>5870</v>
      </c>
      <c r="E1509" s="11" t="e">
        <f>VLOOKUP(A1509,NAV!A:E,5,FALSE)</f>
        <v>#N/A</v>
      </c>
      <c r="F1509" s="11"/>
      <c r="G1509" s="2" t="s">
        <v>15</v>
      </c>
      <c r="H1509" s="3" t="s">
        <v>82</v>
      </c>
      <c r="I1509" s="3"/>
      <c r="J1509" s="2" t="s">
        <v>5871</v>
      </c>
      <c r="K1509" s="2"/>
      <c r="L1509" s="2"/>
      <c r="M1509" s="2"/>
      <c r="N1509" s="2"/>
      <c r="O1509" s="2" t="s">
        <v>5872</v>
      </c>
      <c r="P1509" s="2"/>
      <c r="Q1509" s="2"/>
      <c r="R1509" s="2" t="s">
        <v>5873</v>
      </c>
      <c r="S1509" s="2"/>
      <c r="T1509" s="2"/>
      <c r="U1509" s="2" t="s">
        <v>86</v>
      </c>
    </row>
    <row r="1510" spans="1:23" hidden="1" x14ac:dyDescent="0.2">
      <c r="A1510" s="2"/>
      <c r="B1510" s="2" t="s">
        <v>13</v>
      </c>
      <c r="C1510" s="2"/>
      <c r="D1510" s="2" t="s">
        <v>5874</v>
      </c>
      <c r="E1510" s="11" t="e">
        <f>VLOOKUP(A1510,NAV!A:E,5,FALSE)</f>
        <v>#N/A</v>
      </c>
      <c r="F1510" s="11"/>
      <c r="G1510" s="2" t="s">
        <v>15</v>
      </c>
      <c r="H1510" s="3" t="s">
        <v>24</v>
      </c>
      <c r="I1510" s="3"/>
      <c r="J1510" s="2" t="s">
        <v>5875</v>
      </c>
      <c r="K1510" s="2"/>
      <c r="L1510" s="2"/>
      <c r="M1510" s="2" t="s">
        <v>5876</v>
      </c>
      <c r="N1510" s="2"/>
      <c r="O1510" s="2" t="s">
        <v>5877</v>
      </c>
      <c r="P1510" s="2"/>
      <c r="Q1510" s="2"/>
      <c r="R1510" s="2" t="s">
        <v>5878</v>
      </c>
      <c r="S1510" s="2"/>
      <c r="T1510" s="2"/>
      <c r="U1510" s="2" t="s">
        <v>21</v>
      </c>
    </row>
    <row r="1511" spans="1:23" hidden="1" x14ac:dyDescent="0.2">
      <c r="A1511" s="2"/>
      <c r="B1511" s="2" t="s">
        <v>13</v>
      </c>
      <c r="C1511" s="2"/>
      <c r="D1511" s="2" t="s">
        <v>5879</v>
      </c>
      <c r="E1511" s="11" t="e">
        <f>VLOOKUP(A1511,NAV!A:E,5,FALSE)</f>
        <v>#N/A</v>
      </c>
      <c r="F1511" s="11"/>
      <c r="G1511" s="2" t="s">
        <v>15</v>
      </c>
      <c r="H1511" s="3" t="s">
        <v>375</v>
      </c>
      <c r="I1511" s="3"/>
      <c r="J1511" s="2" t="s">
        <v>5880</v>
      </c>
      <c r="K1511" s="2"/>
      <c r="L1511" s="2"/>
      <c r="M1511" s="2"/>
      <c r="N1511" s="2"/>
      <c r="O1511" s="2" t="s">
        <v>5881</v>
      </c>
      <c r="P1511" s="2"/>
      <c r="Q1511" s="2"/>
      <c r="R1511" s="2" t="s">
        <v>5882</v>
      </c>
      <c r="S1511" s="2"/>
      <c r="T1511" s="2"/>
      <c r="U1511" s="2" t="s">
        <v>48</v>
      </c>
    </row>
    <row r="1512" spans="1:23" x14ac:dyDescent="0.2">
      <c r="A1512" s="2" t="s">
        <v>5883</v>
      </c>
      <c r="B1512" s="2" t="s">
        <v>13</v>
      </c>
      <c r="C1512" s="10" t="str">
        <f>+VLOOKUP(A1512,NAV!A:C,3,FALSE)</f>
        <v xml:space="preserve"> </v>
      </c>
      <c r="D1512" s="2" t="s">
        <v>5884</v>
      </c>
      <c r="E1512" s="11" t="str">
        <f>VLOOKUP(A1512,NAV!A:E,5,FALSE)</f>
        <v>CERMEX</v>
      </c>
      <c r="F1512" s="11" t="b">
        <f t="shared" ref="F1512:F1514" si="832">+D1512=E1512</f>
        <v>1</v>
      </c>
      <c r="G1512" s="2" t="s">
        <v>15</v>
      </c>
      <c r="H1512" s="3" t="s">
        <v>82</v>
      </c>
      <c r="I1512" s="3"/>
      <c r="J1512" s="2" t="s">
        <v>5885</v>
      </c>
      <c r="K1512" s="7" t="str">
        <f>VLOOKUP(A1512,NAV!A:F,6,FALSE)</f>
        <v>87 ROUTE DE SEURRE</v>
      </c>
      <c r="L1512" s="7" t="b">
        <f t="shared" ref="L1512:L1514" si="833">J1512=K1512</f>
        <v>1</v>
      </c>
      <c r="M1512" s="2"/>
      <c r="N1512" s="2"/>
      <c r="O1512" s="2" t="s">
        <v>5886</v>
      </c>
      <c r="P1512" s="10" t="str">
        <f>VLOOKUP(A1512,NAV!A:H,8,FALSE)</f>
        <v>21910</v>
      </c>
      <c r="Q1512" s="10" t="b">
        <f t="shared" ref="Q1512:Q1514" si="834">O1512=P1512</f>
        <v>1</v>
      </c>
      <c r="R1512" s="2" t="s">
        <v>5887</v>
      </c>
      <c r="S1512" s="10" t="str">
        <f>VLOOKUP(A1512,NAV!A:I,9,FALSE)</f>
        <v>BARGES</v>
      </c>
      <c r="T1512" s="10" t="b">
        <f t="shared" ref="T1512:T1514" si="835">R1512=S1512</f>
        <v>0</v>
      </c>
      <c r="U1512" s="2" t="s">
        <v>21</v>
      </c>
      <c r="V1512" s="9" t="str">
        <f>VLOOKUP(A1512,NAV!A:L,12,FALSE)</f>
        <v>FR</v>
      </c>
      <c r="W1512" t="str">
        <f>VLOOKUP(A1512,NAV!A:J,10,FALSE)</f>
        <v/>
      </c>
    </row>
    <row r="1513" spans="1:23" x14ac:dyDescent="0.2">
      <c r="A1513" s="2" t="s">
        <v>5888</v>
      </c>
      <c r="B1513" s="2" t="s">
        <v>13</v>
      </c>
      <c r="C1513" s="10" t="str">
        <f>+VLOOKUP(A1513,NAV!A:C,3,FALSE)</f>
        <v xml:space="preserve"> </v>
      </c>
      <c r="D1513" s="2" t="s">
        <v>5889</v>
      </c>
      <c r="E1513" s="11" t="str">
        <f>VLOOKUP(A1513,NAV!A:E,5,FALSE)</f>
        <v>CERN</v>
      </c>
      <c r="F1513" s="11" t="b">
        <f t="shared" si="832"/>
        <v>1</v>
      </c>
      <c r="G1513" s="2" t="s">
        <v>15</v>
      </c>
      <c r="H1513" s="3" t="s">
        <v>24</v>
      </c>
      <c r="I1513" s="3"/>
      <c r="J1513" s="2" t="s">
        <v>5890</v>
      </c>
      <c r="K1513" s="7" t="str">
        <f>VLOOKUP(A1513,NAV!A:F,6,FALSE)</f>
        <v>ROUTE DE MEYRIN</v>
      </c>
      <c r="L1513" s="7" t="b">
        <f t="shared" si="833"/>
        <v>1</v>
      </c>
      <c r="M1513" s="2" t="s">
        <v>18</v>
      </c>
      <c r="N1513" s="2"/>
      <c r="O1513" s="2" t="s">
        <v>5891</v>
      </c>
      <c r="P1513" s="10" t="str">
        <f>VLOOKUP(A1513,NAV!A:H,8,FALSE)</f>
        <v>1217</v>
      </c>
      <c r="Q1513" s="10" t="b">
        <f t="shared" si="834"/>
        <v>1</v>
      </c>
      <c r="R1513" s="2" t="s">
        <v>5892</v>
      </c>
      <c r="S1513" s="10" t="str">
        <f>VLOOKUP(A1513,NAV!A:I,9,FALSE)</f>
        <v>MEYRIN</v>
      </c>
      <c r="T1513" s="10" t="b">
        <f t="shared" si="835"/>
        <v>1</v>
      </c>
      <c r="U1513" s="2" t="s">
        <v>86</v>
      </c>
      <c r="V1513" s="9" t="str">
        <f>VLOOKUP(A1513,NAV!A:L,12,FALSE)</f>
        <v>CH</v>
      </c>
      <c r="W1513" t="str">
        <f>VLOOKUP(A1513,NAV!A:J,10,FALSE)</f>
        <v/>
      </c>
    </row>
    <row r="1514" spans="1:23" x14ac:dyDescent="0.2">
      <c r="A1514" s="2" t="s">
        <v>5893</v>
      </c>
      <c r="B1514" s="2" t="s">
        <v>13</v>
      </c>
      <c r="C1514" s="10" t="str">
        <f>+VLOOKUP(A1514,NAV!A:C,3,FALSE)</f>
        <v xml:space="preserve"> </v>
      </c>
      <c r="D1514" s="2" t="s">
        <v>5894</v>
      </c>
      <c r="E1514" s="11" t="str">
        <f>VLOOKUP(A1514,NAV!A:E,5,FALSE)</f>
        <v>CERNER FRANCE SAS</v>
      </c>
      <c r="F1514" s="11" t="b">
        <f t="shared" si="832"/>
        <v>1</v>
      </c>
      <c r="G1514" s="2" t="s">
        <v>15</v>
      </c>
      <c r="H1514" s="3" t="s">
        <v>34</v>
      </c>
      <c r="I1514" s="3"/>
      <c r="J1514" s="2" t="s">
        <v>5895</v>
      </c>
      <c r="K1514" s="7" t="str">
        <f>VLOOKUP(A1514,NAV!A:F,6,FALSE)</f>
        <v>5 place Iris</v>
      </c>
      <c r="L1514" s="7" t="b">
        <f t="shared" si="833"/>
        <v>1</v>
      </c>
      <c r="M1514" s="2"/>
      <c r="N1514" s="2"/>
      <c r="O1514" s="2" t="s">
        <v>348</v>
      </c>
      <c r="P1514" s="10" t="str">
        <f>VLOOKUP(A1514,NAV!A:H,8,FALSE)</f>
        <v>92400</v>
      </c>
      <c r="Q1514" s="10" t="b">
        <f t="shared" si="834"/>
        <v>1</v>
      </c>
      <c r="R1514" s="2" t="s">
        <v>5896</v>
      </c>
      <c r="S1514" s="10" t="str">
        <f>VLOOKUP(A1514,NAV!A:I,9,FALSE)</f>
        <v>COURBEVOIE</v>
      </c>
      <c r="T1514" s="10" t="b">
        <f t="shared" si="835"/>
        <v>0</v>
      </c>
      <c r="U1514" s="2" t="s">
        <v>21</v>
      </c>
      <c r="V1514" s="9" t="str">
        <f>VLOOKUP(A1514,NAV!A:L,12,FALSE)</f>
        <v>FR</v>
      </c>
      <c r="W1514" t="str">
        <f>VLOOKUP(A1514,NAV!A:J,10,FALSE)</f>
        <v/>
      </c>
    </row>
    <row r="1515" spans="1:23" hidden="1" x14ac:dyDescent="0.2">
      <c r="A1515" s="2"/>
      <c r="B1515" s="2" t="s">
        <v>13</v>
      </c>
      <c r="C1515" s="2"/>
      <c r="D1515" s="2" t="s">
        <v>5897</v>
      </c>
      <c r="E1515" s="11" t="e">
        <f>VLOOKUP(A1515,NAV!A:E,5,FALSE)</f>
        <v>#N/A</v>
      </c>
      <c r="F1515" s="11"/>
      <c r="G1515" s="2" t="s">
        <v>15</v>
      </c>
      <c r="H1515" s="3" t="s">
        <v>34</v>
      </c>
      <c r="I1515" s="3" t="s">
        <v>5898</v>
      </c>
      <c r="J1515" s="2" t="s">
        <v>5899</v>
      </c>
      <c r="K1515" s="2"/>
      <c r="L1515" s="2"/>
      <c r="M1515" s="2"/>
      <c r="N1515" s="2"/>
      <c r="O1515" s="2" t="s">
        <v>5900</v>
      </c>
      <c r="P1515" s="2"/>
      <c r="Q1515" s="2"/>
      <c r="R1515" s="2" t="s">
        <v>5901</v>
      </c>
      <c r="S1515" s="2"/>
      <c r="T1515" s="2"/>
      <c r="U1515" s="2" t="s">
        <v>426</v>
      </c>
    </row>
    <row r="1516" spans="1:23" x14ac:dyDescent="0.2">
      <c r="A1516" s="2" t="s">
        <v>5902</v>
      </c>
      <c r="B1516" s="2" t="s">
        <v>13</v>
      </c>
      <c r="C1516" s="10" t="str">
        <f>+VLOOKUP(A1516,NAV!A:C,3,FALSE)</f>
        <v>Tous</v>
      </c>
      <c r="D1516" s="2" t="s">
        <v>5903</v>
      </c>
      <c r="E1516" s="11" t="str">
        <f>VLOOKUP(A1516,NAV!A:E,5,FALSE)</f>
        <v>CERTU</v>
      </c>
      <c r="F1516" s="11" t="b">
        <f>+D1516=E1516</f>
        <v>1</v>
      </c>
      <c r="G1516" s="2" t="s">
        <v>15</v>
      </c>
      <c r="H1516" s="3" t="s">
        <v>24</v>
      </c>
      <c r="I1516" s="3"/>
      <c r="J1516" s="2" t="s">
        <v>5904</v>
      </c>
      <c r="K1516" s="7" t="str">
        <f>VLOOKUP(A1516,NAV!A:F,6,FALSE)</f>
        <v>9, RUE JULIETTE RÉCAMIER</v>
      </c>
      <c r="L1516" s="7" t="b">
        <f>J1516=K1516</f>
        <v>1</v>
      </c>
      <c r="M1516" s="2"/>
      <c r="N1516" s="2"/>
      <c r="O1516" s="2" t="s">
        <v>2186</v>
      </c>
      <c r="P1516" s="10" t="str">
        <f>VLOOKUP(A1516,NAV!A:H,8,FALSE)</f>
        <v>69456</v>
      </c>
      <c r="Q1516" s="10" t="b">
        <f>O1516=P1516</f>
        <v>1</v>
      </c>
      <c r="R1516" s="2" t="s">
        <v>2187</v>
      </c>
      <c r="S1516" s="10" t="str">
        <f>VLOOKUP(A1516,NAV!A:I,9,FALSE)</f>
        <v>LYON CEDEX 06</v>
      </c>
      <c r="T1516" s="10" t="b">
        <f>R1516=S1516</f>
        <v>1</v>
      </c>
      <c r="U1516" s="2" t="s">
        <v>21</v>
      </c>
      <c r="V1516" s="9" t="str">
        <f>VLOOKUP(A1516,NAV!A:L,12,FALSE)</f>
        <v>FR</v>
      </c>
      <c r="W1516" t="str">
        <f>VLOOKUP(A1516,NAV!A:J,10,FALSE)</f>
        <v/>
      </c>
    </row>
    <row r="1517" spans="1:23" hidden="1" x14ac:dyDescent="0.2">
      <c r="A1517" s="2"/>
      <c r="B1517" s="2" t="s">
        <v>13</v>
      </c>
      <c r="C1517" s="2"/>
      <c r="D1517" s="2" t="s">
        <v>5905</v>
      </c>
      <c r="E1517" s="11" t="e">
        <f>VLOOKUP(A1517,NAV!A:E,5,FALSE)</f>
        <v>#N/A</v>
      </c>
      <c r="F1517" s="11"/>
      <c r="G1517" s="2" t="s">
        <v>15</v>
      </c>
      <c r="H1517" s="3" t="s">
        <v>119</v>
      </c>
      <c r="I1517" s="3"/>
      <c r="J1517" s="2" t="s">
        <v>5906</v>
      </c>
      <c r="K1517" s="2"/>
      <c r="L1517" s="2"/>
      <c r="M1517" s="2"/>
      <c r="N1517" s="2"/>
      <c r="O1517" s="2" t="s">
        <v>131</v>
      </c>
      <c r="P1517" s="2"/>
      <c r="Q1517" s="2"/>
      <c r="R1517" s="2" t="s">
        <v>41</v>
      </c>
      <c r="S1517" s="2"/>
      <c r="T1517" s="2"/>
      <c r="U1517" s="2" t="s">
        <v>48</v>
      </c>
    </row>
    <row r="1518" spans="1:23" x14ac:dyDescent="0.2">
      <c r="A1518" s="2" t="s">
        <v>5907</v>
      </c>
      <c r="B1518" s="2" t="s">
        <v>13</v>
      </c>
      <c r="C1518" s="10" t="str">
        <f>+VLOOKUP(A1518,NAV!A:C,3,FALSE)</f>
        <v xml:space="preserve"> </v>
      </c>
      <c r="D1518" s="2" t="s">
        <v>5908</v>
      </c>
      <c r="E1518" s="11" t="str">
        <f>VLOOKUP(A1518,NAV!A:E,5,FALSE)</f>
        <v>CESI</v>
      </c>
      <c r="F1518" s="11" t="b">
        <f t="shared" ref="F1518:F1519" si="836">+D1518=E1518</f>
        <v>1</v>
      </c>
      <c r="G1518" s="2" t="s">
        <v>15</v>
      </c>
      <c r="H1518" s="3" t="s">
        <v>689</v>
      </c>
      <c r="I1518" s="3"/>
      <c r="J1518" s="2" t="s">
        <v>5909</v>
      </c>
      <c r="K1518" s="7" t="str">
        <f>VLOOKUP(A1518,NAV!A:F,6,FALSE)</f>
        <v>Europole de l'Arbois</v>
      </c>
      <c r="L1518" s="7" t="b">
        <f t="shared" ref="L1518:L1519" si="837">J1518=K1518</f>
        <v>1</v>
      </c>
      <c r="M1518" s="2" t="s">
        <v>5910</v>
      </c>
      <c r="N1518" s="2" t="s">
        <v>2544</v>
      </c>
      <c r="O1518" s="2" t="s">
        <v>5911</v>
      </c>
      <c r="P1518" s="10" t="str">
        <f>VLOOKUP(A1518,NAV!A:H,8,FALSE)</f>
        <v>13545</v>
      </c>
      <c r="Q1518" s="10" t="b">
        <f t="shared" ref="Q1518:Q1519" si="838">O1518=P1518</f>
        <v>1</v>
      </c>
      <c r="R1518" s="2" t="s">
        <v>2821</v>
      </c>
      <c r="S1518" s="10" t="str">
        <f>VLOOKUP(A1518,NAV!A:I,9,FALSE)</f>
        <v>AIX EN PROVENCE</v>
      </c>
      <c r="T1518" s="10" t="b">
        <f t="shared" ref="T1518:T1519" si="839">R1518=S1518</f>
        <v>1</v>
      </c>
      <c r="U1518" s="2" t="s">
        <v>21</v>
      </c>
      <c r="V1518" s="9" t="str">
        <f>VLOOKUP(A1518,NAV!A:L,12,FALSE)</f>
        <v>FR</v>
      </c>
      <c r="W1518" t="str">
        <f>VLOOKUP(A1518,NAV!A:J,10,FALSE)</f>
        <v/>
      </c>
    </row>
    <row r="1519" spans="1:23" x14ac:dyDescent="0.2">
      <c r="A1519" s="2" t="s">
        <v>5912</v>
      </c>
      <c r="B1519" s="2" t="s">
        <v>13</v>
      </c>
      <c r="C1519" s="10" t="str">
        <f>+VLOOKUP(A1519,NAV!A:C,3,FALSE)</f>
        <v>Tous</v>
      </c>
      <c r="D1519" s="2" t="s">
        <v>5913</v>
      </c>
      <c r="E1519" s="11" t="str">
        <f>VLOOKUP(A1519,NAV!A:E,5,FALSE)</f>
        <v>CETE LYON</v>
      </c>
      <c r="F1519" s="11" t="b">
        <f t="shared" si="836"/>
        <v>1</v>
      </c>
      <c r="G1519" s="2" t="s">
        <v>15</v>
      </c>
      <c r="H1519" s="3" t="s">
        <v>24</v>
      </c>
      <c r="I1519" s="3"/>
      <c r="J1519" s="2" t="s">
        <v>5914</v>
      </c>
      <c r="K1519" s="7" t="str">
        <f>VLOOKUP(A1519,NAV!A:F,6,FALSE)</f>
        <v>25 AVENUE FRANCOIS MITTERRAND</v>
      </c>
      <c r="L1519" s="7" t="b">
        <f t="shared" si="837"/>
        <v>1</v>
      </c>
      <c r="M1519" s="2"/>
      <c r="N1519" s="2"/>
      <c r="O1519" s="2" t="s">
        <v>1304</v>
      </c>
      <c r="P1519" s="10" t="str">
        <f>VLOOKUP(A1519,NAV!A:H,8,FALSE)</f>
        <v>69500</v>
      </c>
      <c r="Q1519" s="10" t="b">
        <f t="shared" si="838"/>
        <v>1</v>
      </c>
      <c r="R1519" s="2" t="s">
        <v>1305</v>
      </c>
      <c r="S1519" s="10" t="str">
        <f>VLOOKUP(A1519,NAV!A:I,9,FALSE)</f>
        <v>BRON</v>
      </c>
      <c r="T1519" s="10" t="b">
        <f t="shared" si="839"/>
        <v>1</v>
      </c>
      <c r="U1519" s="2" t="s">
        <v>21</v>
      </c>
      <c r="V1519" s="9" t="str">
        <f>VLOOKUP(A1519,NAV!A:L,12,FALSE)</f>
        <v>FR</v>
      </c>
      <c r="W1519" t="str">
        <f>VLOOKUP(A1519,NAV!A:J,10,FALSE)</f>
        <v/>
      </c>
    </row>
    <row r="1520" spans="1:23" hidden="1" x14ac:dyDescent="0.2">
      <c r="A1520" s="2"/>
      <c r="B1520" s="2" t="s">
        <v>43</v>
      </c>
      <c r="C1520" s="2"/>
      <c r="D1520" s="2" t="s">
        <v>5915</v>
      </c>
      <c r="E1520" s="11" t="e">
        <f>VLOOKUP(A1520,NAV!A:E,5,FALSE)</f>
        <v>#N/A</v>
      </c>
      <c r="F1520" s="11"/>
      <c r="G1520" s="2" t="s">
        <v>224</v>
      </c>
      <c r="H1520" s="3" t="s">
        <v>1042</v>
      </c>
      <c r="I1520" s="3" t="s">
        <v>1043</v>
      </c>
      <c r="J1520" s="2" t="s">
        <v>5916</v>
      </c>
      <c r="K1520" s="2"/>
      <c r="L1520" s="2"/>
      <c r="M1520" s="2"/>
      <c r="N1520" s="2"/>
      <c r="O1520" s="2" t="s">
        <v>5917</v>
      </c>
      <c r="P1520" s="2"/>
      <c r="Q1520" s="2"/>
      <c r="R1520" s="2" t="s">
        <v>5247</v>
      </c>
      <c r="S1520" s="2"/>
      <c r="T1520" s="2"/>
      <c r="U1520" s="2" t="s">
        <v>21</v>
      </c>
    </row>
    <row r="1521" spans="1:23" x14ac:dyDescent="0.2">
      <c r="A1521" s="2" t="s">
        <v>5918</v>
      </c>
      <c r="B1521" s="2" t="s">
        <v>13</v>
      </c>
      <c r="C1521" s="10" t="str">
        <f>+VLOOKUP(A1521,NAV!A:C,3,FALSE)</f>
        <v>Tous</v>
      </c>
      <c r="D1521" s="2" t="s">
        <v>5919</v>
      </c>
      <c r="E1521" s="11" t="str">
        <f>VLOOKUP(A1521,NAV!A:E,5,FALSE)</f>
        <v>CETIM</v>
      </c>
      <c r="F1521" s="11" t="b">
        <f>+D1521=E1521</f>
        <v>1</v>
      </c>
      <c r="G1521" s="2" t="s">
        <v>15</v>
      </c>
      <c r="H1521" s="3" t="s">
        <v>82</v>
      </c>
      <c r="I1521" s="3"/>
      <c r="J1521" s="2" t="s">
        <v>5920</v>
      </c>
      <c r="K1521" s="7" t="str">
        <f>VLOOKUP(A1521,NAV!A:F,6,FALSE)</f>
        <v>7 RUE DE LA PRESSE</v>
      </c>
      <c r="L1521" s="7" t="b">
        <f>J1521=K1521</f>
        <v>1</v>
      </c>
      <c r="M1521" s="2" t="s">
        <v>5921</v>
      </c>
      <c r="N1521" s="2"/>
      <c r="O1521" s="2" t="s">
        <v>5922</v>
      </c>
      <c r="P1521" s="10" t="str">
        <f>VLOOKUP(A1521,NAV!A:H,8,FALSE)</f>
        <v>42952</v>
      </c>
      <c r="Q1521" s="10" t="b">
        <f>O1521=P1521</f>
        <v>1</v>
      </c>
      <c r="R1521" s="2" t="s">
        <v>5923</v>
      </c>
      <c r="S1521" s="10" t="str">
        <f>VLOOKUP(A1521,NAV!A:I,9,FALSE)</f>
        <v>ST ETIENNE CEDEX 1</v>
      </c>
      <c r="T1521" s="10" t="b">
        <f>R1521=S1521</f>
        <v>1</v>
      </c>
      <c r="U1521" s="2" t="s">
        <v>21</v>
      </c>
      <c r="V1521" s="9" t="str">
        <f>VLOOKUP(A1521,NAV!A:L,12,FALSE)</f>
        <v>FR</v>
      </c>
      <c r="W1521" t="str">
        <f>VLOOKUP(A1521,NAV!A:J,10,FALSE)</f>
        <v/>
      </c>
    </row>
    <row r="1522" spans="1:23" hidden="1" x14ac:dyDescent="0.2">
      <c r="A1522" s="2"/>
      <c r="B1522" s="2" t="s">
        <v>13</v>
      </c>
      <c r="C1522" s="2"/>
      <c r="D1522" s="2" t="s">
        <v>5924</v>
      </c>
      <c r="E1522" s="11" t="e">
        <f>VLOOKUP(A1522,NAV!A:E,5,FALSE)</f>
        <v>#N/A</v>
      </c>
      <c r="F1522" s="11"/>
      <c r="G1522" s="2" t="s">
        <v>15</v>
      </c>
      <c r="H1522" s="3" t="s">
        <v>16</v>
      </c>
      <c r="I1522" s="3"/>
      <c r="J1522" s="2" t="s">
        <v>5925</v>
      </c>
      <c r="K1522" s="2"/>
      <c r="L1522" s="2"/>
      <c r="M1522" s="2"/>
      <c r="N1522" s="2"/>
      <c r="O1522" s="2" t="s">
        <v>5926</v>
      </c>
      <c r="P1522" s="2"/>
      <c r="Q1522" s="2"/>
      <c r="R1522" s="2" t="s">
        <v>5927</v>
      </c>
      <c r="S1522" s="2"/>
      <c r="T1522" s="2"/>
      <c r="U1522" s="2" t="s">
        <v>21</v>
      </c>
    </row>
    <row r="1523" spans="1:23" x14ac:dyDescent="0.2">
      <c r="A1523" s="2" t="s">
        <v>5928</v>
      </c>
      <c r="B1523" s="2" t="s">
        <v>13</v>
      </c>
      <c r="C1523" s="10" t="str">
        <f>+VLOOKUP(A1523,NAV!A:C,3,FALSE)</f>
        <v xml:space="preserve"> </v>
      </c>
      <c r="D1523" s="2" t="s">
        <v>5929</v>
      </c>
      <c r="E1523" s="11" t="str">
        <f>VLOOKUP(A1523,NAV!A:E,5,FALSE)</f>
        <v>CEVA SANTE ANIMALE</v>
      </c>
      <c r="F1523" s="11" t="b">
        <f>+D1523=E1523</f>
        <v>1</v>
      </c>
      <c r="G1523" s="2" t="s">
        <v>15</v>
      </c>
      <c r="H1523" s="3" t="s">
        <v>76</v>
      </c>
      <c r="I1523" s="3"/>
      <c r="J1523" s="2" t="s">
        <v>5930</v>
      </c>
      <c r="K1523" s="7" t="str">
        <f>VLOOKUP(A1523,NAV!A:F,6,FALSE)</f>
        <v>10 avenue de la Ballastière</v>
      </c>
      <c r="L1523" s="7" t="b">
        <f>J1523=K1523</f>
        <v>1</v>
      </c>
      <c r="M1523" s="2" t="s">
        <v>18</v>
      </c>
      <c r="N1523" s="2"/>
      <c r="O1523" s="2" t="s">
        <v>463</v>
      </c>
      <c r="P1523" s="10" t="str">
        <f>VLOOKUP(A1523,NAV!A:H,8,FALSE)</f>
        <v>33500</v>
      </c>
      <c r="Q1523" s="10" t="b">
        <f>O1523=P1523</f>
        <v>1</v>
      </c>
      <c r="R1523" s="2" t="s">
        <v>5931</v>
      </c>
      <c r="S1523" s="10" t="str">
        <f>VLOOKUP(A1523,NAV!A:I,9,FALSE)</f>
        <v>ARVEYRES</v>
      </c>
      <c r="T1523" s="10" t="b">
        <f>R1523=S1523</f>
        <v>0</v>
      </c>
      <c r="U1523" s="2" t="s">
        <v>21</v>
      </c>
      <c r="V1523" s="9" t="str">
        <f>VLOOKUP(A1523,NAV!A:L,12,FALSE)</f>
        <v>FR</v>
      </c>
      <c r="W1523" t="str">
        <f>VLOOKUP(A1523,NAV!A:J,10,FALSE)</f>
        <v/>
      </c>
    </row>
    <row r="1524" spans="1:23" hidden="1" x14ac:dyDescent="0.2">
      <c r="A1524" s="2"/>
      <c r="B1524" s="2" t="s">
        <v>13</v>
      </c>
      <c r="C1524" s="2"/>
      <c r="D1524" s="2" t="s">
        <v>5932</v>
      </c>
      <c r="E1524" s="11" t="e">
        <f>VLOOKUP(A1524,NAV!A:E,5,FALSE)</f>
        <v>#N/A</v>
      </c>
      <c r="F1524" s="11"/>
      <c r="G1524" s="2" t="s">
        <v>15</v>
      </c>
      <c r="H1524" s="3" t="s">
        <v>16</v>
      </c>
      <c r="I1524" s="3"/>
      <c r="J1524" s="2" t="s">
        <v>5933</v>
      </c>
      <c r="K1524" s="2"/>
      <c r="L1524" s="2"/>
      <c r="M1524" s="2" t="s">
        <v>5934</v>
      </c>
      <c r="N1524" s="2"/>
      <c r="O1524" s="2" t="s">
        <v>1897</v>
      </c>
      <c r="P1524" s="2"/>
      <c r="Q1524" s="2"/>
      <c r="R1524" s="2" t="s">
        <v>5935</v>
      </c>
      <c r="S1524" s="2"/>
      <c r="T1524" s="2"/>
      <c r="U1524" s="2" t="s">
        <v>21</v>
      </c>
    </row>
    <row r="1525" spans="1:23" x14ac:dyDescent="0.2">
      <c r="A1525" s="2" t="s">
        <v>5936</v>
      </c>
      <c r="B1525" s="2" t="s">
        <v>13</v>
      </c>
      <c r="C1525" s="10" t="str">
        <f>+VLOOKUP(A1525,NAV!A:C,3,FALSE)</f>
        <v xml:space="preserve"> </v>
      </c>
      <c r="D1525" s="2" t="s">
        <v>5937</v>
      </c>
      <c r="E1525" s="11" t="str">
        <f>VLOOKUP(A1525,NAV!A:E,5,FALSE)</f>
        <v>CFAO</v>
      </c>
      <c r="F1525" s="11" t="b">
        <f>+D1525=E1525</f>
        <v>1</v>
      </c>
      <c r="G1525" s="2" t="s">
        <v>15</v>
      </c>
      <c r="H1525" s="3" t="s">
        <v>276</v>
      </c>
      <c r="I1525" s="3" t="s">
        <v>5938</v>
      </c>
      <c r="J1525" s="2" t="s">
        <v>5939</v>
      </c>
      <c r="K1525" s="7" t="str">
        <f>VLOOKUP(A1525,NAV!A:F,6,FALSE)</f>
        <v>18 RUE  TROYON</v>
      </c>
      <c r="L1525" s="7" t="b">
        <f>J1525=K1525</f>
        <v>0</v>
      </c>
      <c r="M1525" s="2"/>
      <c r="N1525" s="2"/>
      <c r="O1525" s="2" t="s">
        <v>5940</v>
      </c>
      <c r="P1525" s="10" t="str">
        <f>VLOOKUP(A1525,NAV!A:H,8,FALSE)</f>
        <v>92316</v>
      </c>
      <c r="Q1525" s="10" t="b">
        <f>O1525=P1525</f>
        <v>1</v>
      </c>
      <c r="R1525" s="2" t="s">
        <v>5941</v>
      </c>
      <c r="S1525" s="10" t="str">
        <f>VLOOKUP(A1525,NAV!A:I,9,FALSE)</f>
        <v>SEVRES CEDEX</v>
      </c>
      <c r="T1525" s="10" t="b">
        <f>R1525=S1525</f>
        <v>1</v>
      </c>
      <c r="U1525" s="2" t="s">
        <v>21</v>
      </c>
      <c r="V1525" s="9" t="str">
        <f>VLOOKUP(A1525,NAV!A:L,12,FALSE)</f>
        <v>FR</v>
      </c>
      <c r="W1525" t="str">
        <f>VLOOKUP(A1525,NAV!A:J,10,FALSE)</f>
        <v/>
      </c>
    </row>
    <row r="1526" spans="1:23" hidden="1" x14ac:dyDescent="0.2">
      <c r="A1526" s="2"/>
      <c r="B1526" s="2" t="s">
        <v>13</v>
      </c>
      <c r="C1526" s="2"/>
      <c r="D1526" s="2" t="s">
        <v>5938</v>
      </c>
      <c r="E1526" s="11" t="e">
        <f>VLOOKUP(A1526,NAV!A:E,5,FALSE)</f>
        <v>#N/A</v>
      </c>
      <c r="F1526" s="11"/>
      <c r="G1526" s="2" t="s">
        <v>305</v>
      </c>
      <c r="H1526" s="3" t="s">
        <v>276</v>
      </c>
      <c r="I1526" s="3"/>
      <c r="J1526" s="2" t="s">
        <v>5942</v>
      </c>
      <c r="K1526" s="2"/>
      <c r="L1526" s="2"/>
      <c r="M1526" s="2"/>
      <c r="N1526" s="2"/>
      <c r="O1526" s="2" t="s">
        <v>5943</v>
      </c>
      <c r="P1526" s="2"/>
      <c r="Q1526" s="2"/>
      <c r="R1526" s="2" t="s">
        <v>5944</v>
      </c>
      <c r="S1526" s="2"/>
      <c r="T1526" s="2"/>
      <c r="U1526" s="2" t="s">
        <v>21</v>
      </c>
    </row>
    <row r="1527" spans="1:23" x14ac:dyDescent="0.2">
      <c r="A1527" s="2" t="s">
        <v>5945</v>
      </c>
      <c r="B1527" s="2" t="s">
        <v>13</v>
      </c>
      <c r="C1527" s="10" t="str">
        <f>+VLOOKUP(A1527,NAV!A:C,3,FALSE)</f>
        <v xml:space="preserve"> </v>
      </c>
      <c r="D1527" s="2" t="s">
        <v>5946</v>
      </c>
      <c r="E1527" s="11" t="str">
        <f>VLOOKUP(A1527,NAV!A:E,5,FALSE)</f>
        <v>CFC SAINT QUENTIN</v>
      </c>
      <c r="F1527" s="11" t="b">
        <f>+D1527=E1527</f>
        <v>1</v>
      </c>
      <c r="G1527" s="2" t="s">
        <v>15</v>
      </c>
      <c r="H1527" s="3" t="s">
        <v>16</v>
      </c>
      <c r="I1527" s="3"/>
      <c r="J1527" s="2" t="s">
        <v>5947</v>
      </c>
      <c r="K1527" s="7" t="str">
        <f>VLOOKUP(A1527,NAV!A:F,6,FALSE)</f>
        <v>74 Boulevard Henri Martin</v>
      </c>
      <c r="L1527" s="7" t="b">
        <f>J1527=K1527</f>
        <v>1</v>
      </c>
      <c r="M1527" s="2" t="s">
        <v>18</v>
      </c>
      <c r="N1527" s="2"/>
      <c r="O1527" s="2" t="s">
        <v>5948</v>
      </c>
      <c r="P1527" s="10" t="str">
        <f>VLOOKUP(A1527,NAV!A:H,8,FALSE)</f>
        <v>02100</v>
      </c>
      <c r="Q1527" s="10" t="b">
        <f>O1527=P1527</f>
        <v>1</v>
      </c>
      <c r="R1527" s="2" t="s">
        <v>5949</v>
      </c>
      <c r="S1527" s="10" t="str">
        <f>VLOOKUP(A1527,NAV!A:I,9,FALSE)</f>
        <v>ESSIGNY LE PETIT</v>
      </c>
      <c r="T1527" s="10" t="b">
        <f>R1527=S1527</f>
        <v>0</v>
      </c>
      <c r="U1527" s="2" t="s">
        <v>21</v>
      </c>
      <c r="V1527" s="9" t="str">
        <f>VLOOKUP(A1527,NAV!A:L,12,FALSE)</f>
        <v>FR</v>
      </c>
      <c r="W1527" t="str">
        <f>VLOOKUP(A1527,NAV!A:J,10,FALSE)</f>
        <v/>
      </c>
    </row>
    <row r="1528" spans="1:23" hidden="1" x14ac:dyDescent="0.2">
      <c r="A1528" s="2"/>
      <c r="B1528" s="2" t="s">
        <v>13</v>
      </c>
      <c r="C1528" s="2"/>
      <c r="D1528" s="2" t="s">
        <v>5950</v>
      </c>
      <c r="E1528" s="11" t="e">
        <f>VLOOKUP(A1528,NAV!A:E,5,FALSE)</f>
        <v>#N/A</v>
      </c>
      <c r="F1528" s="11"/>
      <c r="G1528" s="2" t="s">
        <v>15</v>
      </c>
      <c r="H1528" s="3" t="s">
        <v>82</v>
      </c>
      <c r="I1528" s="3"/>
      <c r="J1528" s="2" t="s">
        <v>5951</v>
      </c>
      <c r="K1528" s="2"/>
      <c r="L1528" s="2"/>
      <c r="M1528" s="2"/>
      <c r="N1528" s="2"/>
      <c r="O1528" s="2" t="s">
        <v>356</v>
      </c>
      <c r="P1528" s="2"/>
      <c r="Q1528" s="2"/>
      <c r="R1528" s="2" t="s">
        <v>435</v>
      </c>
      <c r="S1528" s="2"/>
      <c r="T1528" s="2"/>
      <c r="U1528" s="2" t="s">
        <v>21</v>
      </c>
    </row>
    <row r="1529" spans="1:23" x14ac:dyDescent="0.2">
      <c r="A1529" s="2" t="s">
        <v>5952</v>
      </c>
      <c r="B1529" s="2" t="s">
        <v>13</v>
      </c>
      <c r="C1529" s="10" t="str">
        <f>+VLOOKUP(A1529,NAV!A:C,3,FALSE)</f>
        <v xml:space="preserve"> </v>
      </c>
      <c r="D1529" s="2" t="s">
        <v>5953</v>
      </c>
      <c r="E1529" s="11" t="str">
        <f>VLOOKUP(A1529,NAV!A:E,5,FALSE)</f>
        <v>CFM</v>
      </c>
      <c r="F1529" s="11" t="b">
        <f t="shared" ref="F1529:F1535" si="840">+D1529=E1529</f>
        <v>1</v>
      </c>
      <c r="G1529" s="2" t="s">
        <v>15</v>
      </c>
      <c r="H1529" s="3" t="s">
        <v>82</v>
      </c>
      <c r="I1529" s="3"/>
      <c r="J1529" s="2" t="s">
        <v>5954</v>
      </c>
      <c r="K1529" s="7" t="str">
        <f>VLOOKUP(A1529,NAV!A:F,6,FALSE)</f>
        <v>Rue Louis-Jacques Thénard</v>
      </c>
      <c r="L1529" s="7" t="b">
        <f t="shared" ref="L1529:L1535" si="841">J1529=K1529</f>
        <v>1</v>
      </c>
      <c r="M1529" s="2"/>
      <c r="N1529" s="2"/>
      <c r="O1529" s="2" t="s">
        <v>5955</v>
      </c>
      <c r="P1529" s="10" t="str">
        <f>VLOOKUP(A1529,NAV!A:H,8,FALSE)</f>
        <v>71100</v>
      </c>
      <c r="Q1529" s="10" t="b">
        <f t="shared" ref="Q1529:Q1535" si="842">O1529=P1529</f>
        <v>1</v>
      </c>
      <c r="R1529" s="2" t="s">
        <v>5956</v>
      </c>
      <c r="S1529" s="10" t="str">
        <f>VLOOKUP(A1529,NAV!A:I,9,FALSE)</f>
        <v>CHALON SUR SAONE</v>
      </c>
      <c r="T1529" s="10" t="b">
        <f t="shared" ref="T1529:T1535" si="843">R1529=S1529</f>
        <v>0</v>
      </c>
      <c r="U1529" s="2" t="s">
        <v>21</v>
      </c>
      <c r="V1529" s="9" t="str">
        <f>VLOOKUP(A1529,NAV!A:L,12,FALSE)</f>
        <v>FR</v>
      </c>
      <c r="W1529" t="str">
        <f>VLOOKUP(A1529,NAV!A:J,10,FALSE)</f>
        <v/>
      </c>
    </row>
    <row r="1530" spans="1:23" x14ac:dyDescent="0.2">
      <c r="A1530" s="2" t="s">
        <v>5957</v>
      </c>
      <c r="B1530" s="2" t="s">
        <v>13</v>
      </c>
      <c r="C1530" s="10" t="str">
        <f>+VLOOKUP(A1530,NAV!A:C,3,FALSE)</f>
        <v>Tous</v>
      </c>
      <c r="D1530" s="2" t="s">
        <v>5958</v>
      </c>
      <c r="E1530" s="11" t="str">
        <f>VLOOKUP(A1530,NAV!A:E,5,FALSE)</f>
        <v>CGE DISTRIBUTION</v>
      </c>
      <c r="F1530" s="11" t="b">
        <f t="shared" si="840"/>
        <v>1</v>
      </c>
      <c r="G1530" s="2" t="s">
        <v>15</v>
      </c>
      <c r="H1530" s="3" t="s">
        <v>16</v>
      </c>
      <c r="I1530" s="3"/>
      <c r="J1530" s="2" t="s">
        <v>5959</v>
      </c>
      <c r="K1530" s="7" t="str">
        <f>VLOOKUP(A1530,NAV!A:F,6,FALSE)</f>
        <v>15 Boulevard du General de Gaulle</v>
      </c>
      <c r="L1530" s="7" t="b">
        <f t="shared" si="841"/>
        <v>1</v>
      </c>
      <c r="M1530" s="2"/>
      <c r="N1530" s="2"/>
      <c r="O1530" s="2" t="s">
        <v>5960</v>
      </c>
      <c r="P1530" s="10" t="str">
        <f>VLOOKUP(A1530,NAV!A:H,8,FALSE)</f>
        <v>92120</v>
      </c>
      <c r="Q1530" s="10" t="b">
        <f t="shared" si="842"/>
        <v>1</v>
      </c>
      <c r="R1530" s="2" t="s">
        <v>5961</v>
      </c>
      <c r="S1530" s="10" t="str">
        <f>VLOOKUP(A1530,NAV!A:I,9,FALSE)</f>
        <v>MONTROUGE</v>
      </c>
      <c r="T1530" s="10" t="b">
        <f t="shared" si="843"/>
        <v>1</v>
      </c>
      <c r="U1530" s="2" t="s">
        <v>21</v>
      </c>
      <c r="V1530" s="9" t="str">
        <f>VLOOKUP(A1530,NAV!A:L,12,FALSE)</f>
        <v>FR</v>
      </c>
      <c r="W1530" t="str">
        <f>VLOOKUP(A1530,NAV!A:J,10,FALSE)</f>
        <v/>
      </c>
    </row>
    <row r="1531" spans="1:23" x14ac:dyDescent="0.2">
      <c r="A1531" s="2" t="s">
        <v>5962</v>
      </c>
      <c r="B1531" s="2" t="s">
        <v>13</v>
      </c>
      <c r="C1531" s="10" t="str">
        <f>+VLOOKUP(A1531,NAV!A:C,3,FALSE)</f>
        <v>Tous</v>
      </c>
      <c r="D1531" s="2" t="s">
        <v>5963</v>
      </c>
      <c r="E1531" s="11" t="str">
        <f>VLOOKUP(A1531,NAV!A:E,5,FALSE)</f>
        <v>CGE DISTRIBUTION (LYON)</v>
      </c>
      <c r="F1531" s="11" t="b">
        <f t="shared" si="840"/>
        <v>1</v>
      </c>
      <c r="G1531" s="2" t="s">
        <v>15</v>
      </c>
      <c r="H1531" s="3" t="s">
        <v>82</v>
      </c>
      <c r="I1531" s="3"/>
      <c r="J1531" s="2" t="s">
        <v>5964</v>
      </c>
      <c r="K1531" s="7" t="str">
        <f>VLOOKUP(A1531,NAV!A:F,6,FALSE)</f>
        <v>31 BD YVES FARGE</v>
      </c>
      <c r="L1531" s="7" t="b">
        <f t="shared" si="841"/>
        <v>1</v>
      </c>
      <c r="M1531" s="2"/>
      <c r="N1531" s="2"/>
      <c r="O1531" s="2" t="s">
        <v>434</v>
      </c>
      <c r="P1531" s="10" t="str">
        <f>VLOOKUP(A1531,NAV!A:H,8,FALSE)</f>
        <v>69007</v>
      </c>
      <c r="Q1531" s="10" t="b">
        <f t="shared" si="842"/>
        <v>1</v>
      </c>
      <c r="R1531" s="2" t="s">
        <v>435</v>
      </c>
      <c r="S1531" s="10" t="str">
        <f>VLOOKUP(A1531,NAV!A:I,9,FALSE)</f>
        <v>LYON 7EME ARRONDISSEMENT</v>
      </c>
      <c r="T1531" s="10" t="b">
        <f t="shared" si="843"/>
        <v>0</v>
      </c>
      <c r="U1531" s="2" t="s">
        <v>21</v>
      </c>
      <c r="V1531" s="9" t="str">
        <f>VLOOKUP(A1531,NAV!A:L,12,FALSE)</f>
        <v>FR</v>
      </c>
      <c r="W1531" t="str">
        <f>VLOOKUP(A1531,NAV!A:J,10,FALSE)</f>
        <v/>
      </c>
    </row>
    <row r="1532" spans="1:23" x14ac:dyDescent="0.2">
      <c r="A1532" s="2" t="s">
        <v>5965</v>
      </c>
      <c r="B1532" s="2" t="s">
        <v>13</v>
      </c>
      <c r="C1532" s="10" t="e">
        <f>+VLOOKUP(A1532,NAV!A:C,3,FALSE)</f>
        <v>#N/A</v>
      </c>
      <c r="D1532" s="2" t="s">
        <v>5966</v>
      </c>
      <c r="E1532" s="11" t="e">
        <f>VLOOKUP(A1532,NAV!A:E,5,FALSE)</f>
        <v>#N/A</v>
      </c>
      <c r="F1532" s="11" t="e">
        <f t="shared" si="840"/>
        <v>#N/A</v>
      </c>
      <c r="G1532" s="2" t="s">
        <v>15</v>
      </c>
      <c r="H1532" s="3" t="s">
        <v>16</v>
      </c>
      <c r="I1532" s="3"/>
      <c r="J1532" s="2"/>
      <c r="K1532" s="7" t="e">
        <f>VLOOKUP(A1532,NAV!A:F,6,FALSE)</f>
        <v>#N/A</v>
      </c>
      <c r="L1532" s="7" t="e">
        <f t="shared" si="841"/>
        <v>#N/A</v>
      </c>
      <c r="M1532" s="2"/>
      <c r="N1532" s="2"/>
      <c r="O1532" s="2" t="s">
        <v>5967</v>
      </c>
      <c r="P1532" s="10" t="e">
        <f>VLOOKUP(A1532,NAV!A:H,8,FALSE)</f>
        <v>#N/A</v>
      </c>
      <c r="Q1532" s="10" t="e">
        <f t="shared" si="842"/>
        <v>#N/A</v>
      </c>
      <c r="R1532" s="2" t="s">
        <v>4530</v>
      </c>
      <c r="S1532" s="10" t="e">
        <f>VLOOKUP(A1532,NAV!A:I,9,FALSE)</f>
        <v>#N/A</v>
      </c>
      <c r="T1532" s="10" t="e">
        <f t="shared" si="843"/>
        <v>#N/A</v>
      </c>
      <c r="U1532" s="2" t="s">
        <v>21</v>
      </c>
      <c r="V1532" s="9" t="e">
        <f>VLOOKUP(A1532,NAV!A:L,12,FALSE)</f>
        <v>#N/A</v>
      </c>
      <c r="W1532" t="e">
        <f>VLOOKUP(A1532,NAV!A:J,10,FALSE)</f>
        <v>#N/A</v>
      </c>
    </row>
    <row r="1533" spans="1:23" x14ac:dyDescent="0.2">
      <c r="A1533" s="2" t="s">
        <v>5968</v>
      </c>
      <c r="B1533" s="2" t="s">
        <v>13</v>
      </c>
      <c r="C1533" s="10" t="str">
        <f>+VLOOKUP(A1533,NAV!A:C,3,FALSE)</f>
        <v>Tous</v>
      </c>
      <c r="D1533" s="2" t="s">
        <v>5969</v>
      </c>
      <c r="E1533" s="11" t="str">
        <f>VLOOKUP(A1533,NAV!A:E,5,FALSE)</f>
        <v>CGG VERITAS</v>
      </c>
      <c r="F1533" s="11" t="b">
        <f t="shared" si="840"/>
        <v>1</v>
      </c>
      <c r="G1533" s="2" t="s">
        <v>15</v>
      </c>
      <c r="H1533" s="3" t="s">
        <v>16</v>
      </c>
      <c r="I1533" s="3"/>
      <c r="J1533" s="2" t="s">
        <v>5970</v>
      </c>
      <c r="K1533" s="7" t="str">
        <f>VLOOKUP(A1533,NAV!A:F,6,FALSE)</f>
        <v>Tour Maine-Montparnasse</v>
      </c>
      <c r="L1533" s="7" t="b">
        <f t="shared" si="841"/>
        <v>1</v>
      </c>
      <c r="M1533" s="2" t="s">
        <v>5971</v>
      </c>
      <c r="N1533" s="2" t="s">
        <v>5972</v>
      </c>
      <c r="O1533" s="2" t="s">
        <v>938</v>
      </c>
      <c r="P1533" s="10" t="str">
        <f>VLOOKUP(A1533,NAV!A:H,8,FALSE)</f>
        <v>75755</v>
      </c>
      <c r="Q1533" s="10" t="b">
        <f t="shared" si="842"/>
        <v>1</v>
      </c>
      <c r="R1533" s="2" t="s">
        <v>100</v>
      </c>
      <c r="S1533" s="10" t="str">
        <f>VLOOKUP(A1533,NAV!A:I,9,FALSE)</f>
        <v>PARIS CEDEX 15</v>
      </c>
      <c r="T1533" s="10" t="b">
        <f t="shared" si="843"/>
        <v>1</v>
      </c>
      <c r="U1533" s="2" t="s">
        <v>21</v>
      </c>
      <c r="V1533" s="9" t="str">
        <f>VLOOKUP(A1533,NAV!A:L,12,FALSE)</f>
        <v>FR</v>
      </c>
      <c r="W1533" t="str">
        <f>VLOOKUP(A1533,NAV!A:J,10,FALSE)</f>
        <v/>
      </c>
    </row>
    <row r="1534" spans="1:23" x14ac:dyDescent="0.2">
      <c r="A1534" s="2" t="s">
        <v>5973</v>
      </c>
      <c r="B1534" s="2" t="s">
        <v>13</v>
      </c>
      <c r="C1534" s="10" t="str">
        <f>+VLOOKUP(A1534,NAV!A:C,3,FALSE)</f>
        <v xml:space="preserve"> </v>
      </c>
      <c r="D1534" s="2" t="s">
        <v>5974</v>
      </c>
      <c r="E1534" s="11" t="str">
        <f>VLOOKUP(A1534,NAV!A:E,5,FALSE)</f>
        <v>CGI SAS</v>
      </c>
      <c r="F1534" s="11" t="b">
        <f t="shared" si="840"/>
        <v>1</v>
      </c>
      <c r="G1534" s="2" t="s">
        <v>15</v>
      </c>
      <c r="H1534" s="3" t="s">
        <v>34</v>
      </c>
      <c r="I1534" s="3"/>
      <c r="J1534" s="2" t="s">
        <v>5975</v>
      </c>
      <c r="K1534" s="7" t="str">
        <f>VLOOKUP(A1534,NAV!A:F,6,FALSE)</f>
        <v>20 AVENUE DE L'OPERA</v>
      </c>
      <c r="L1534" s="7" t="b">
        <f t="shared" si="841"/>
        <v>1</v>
      </c>
      <c r="M1534" s="2"/>
      <c r="N1534" s="2"/>
      <c r="O1534" s="2" t="s">
        <v>1844</v>
      </c>
      <c r="P1534" s="10" t="str">
        <f>VLOOKUP(A1534,NAV!A:H,8,FALSE)</f>
        <v>75001</v>
      </c>
      <c r="Q1534" s="10" t="b">
        <f t="shared" si="842"/>
        <v>1</v>
      </c>
      <c r="R1534" s="2" t="s">
        <v>20</v>
      </c>
      <c r="S1534" s="10" t="str">
        <f>VLOOKUP(A1534,NAV!A:I,9,FALSE)</f>
        <v>PARIS 1ER ARRONDISSEMENT</v>
      </c>
      <c r="T1534" s="10" t="b">
        <f t="shared" si="843"/>
        <v>0</v>
      </c>
      <c r="U1534" s="2" t="s">
        <v>21</v>
      </c>
      <c r="V1534" s="9" t="str">
        <f>VLOOKUP(A1534,NAV!A:L,12,FALSE)</f>
        <v>FR</v>
      </c>
      <c r="W1534" t="str">
        <f>VLOOKUP(A1534,NAV!A:J,10,FALSE)</f>
        <v/>
      </c>
    </row>
    <row r="1535" spans="1:23" x14ac:dyDescent="0.2">
      <c r="A1535" s="2" t="s">
        <v>5976</v>
      </c>
      <c r="B1535" s="2" t="s">
        <v>13</v>
      </c>
      <c r="C1535" s="10" t="str">
        <f>+VLOOKUP(A1535,NAV!A:C,3,FALSE)</f>
        <v xml:space="preserve"> </v>
      </c>
      <c r="D1535" s="2" t="s">
        <v>5977</v>
      </c>
      <c r="E1535" s="11" t="str">
        <f>VLOOKUP(A1535,NAV!A:E,5,FALSE)</f>
        <v>CGIAR Consortium</v>
      </c>
      <c r="F1535" s="11" t="b">
        <f t="shared" si="840"/>
        <v>1</v>
      </c>
      <c r="G1535" s="2" t="s">
        <v>15</v>
      </c>
      <c r="H1535" s="3" t="s">
        <v>689</v>
      </c>
      <c r="I1535" s="3"/>
      <c r="J1535" s="2" t="s">
        <v>5978</v>
      </c>
      <c r="K1535" s="7" t="str">
        <f>VLOOKUP(A1535,NAV!A:F,6,FALSE)</f>
        <v>Agropolis</v>
      </c>
      <c r="L1535" s="7" t="b">
        <f t="shared" si="841"/>
        <v>1</v>
      </c>
      <c r="M1535" s="2"/>
      <c r="N1535" s="2"/>
      <c r="O1535" s="2" t="s">
        <v>5979</v>
      </c>
      <c r="P1535" s="10" t="str">
        <f>VLOOKUP(A1535,NAV!A:H,8,FALSE)</f>
        <v>34394</v>
      </c>
      <c r="Q1535" s="10" t="b">
        <f t="shared" si="842"/>
        <v>1</v>
      </c>
      <c r="R1535" s="2" t="s">
        <v>233</v>
      </c>
      <c r="S1535" s="10" t="str">
        <f>VLOOKUP(A1535,NAV!A:I,9,FALSE)</f>
        <v>Montpellier</v>
      </c>
      <c r="T1535" s="10" t="b">
        <f t="shared" si="843"/>
        <v>1</v>
      </c>
      <c r="U1535" s="2" t="s">
        <v>48</v>
      </c>
      <c r="V1535" s="9" t="str">
        <f>VLOOKUP(A1535,NAV!A:L,12,FALSE)</f>
        <v>FR</v>
      </c>
      <c r="W1535" t="str">
        <f>VLOOKUP(A1535,NAV!A:J,10,FALSE)</f>
        <v/>
      </c>
    </row>
    <row r="1536" spans="1:23" hidden="1" x14ac:dyDescent="0.2">
      <c r="A1536" s="2"/>
      <c r="B1536" s="2" t="s">
        <v>13</v>
      </c>
      <c r="C1536" s="2"/>
      <c r="D1536" s="2" t="s">
        <v>5980</v>
      </c>
      <c r="E1536" s="11" t="e">
        <f>VLOOKUP(A1536,NAV!A:E,5,FALSE)</f>
        <v>#N/A</v>
      </c>
      <c r="F1536" s="11"/>
      <c r="G1536" s="2" t="s">
        <v>15</v>
      </c>
      <c r="H1536" s="3" t="s">
        <v>24</v>
      </c>
      <c r="I1536" s="3"/>
      <c r="J1536" s="2" t="s">
        <v>5981</v>
      </c>
      <c r="K1536" s="2"/>
      <c r="L1536" s="2"/>
      <c r="M1536" s="2"/>
      <c r="N1536" s="2"/>
      <c r="O1536" s="2" t="s">
        <v>5982</v>
      </c>
      <c r="P1536" s="2"/>
      <c r="Q1536" s="2"/>
      <c r="R1536" s="2" t="s">
        <v>5983</v>
      </c>
      <c r="S1536" s="2"/>
      <c r="T1536" s="2"/>
      <c r="U1536" s="2" t="s">
        <v>48</v>
      </c>
    </row>
    <row r="1537" spans="1:23" hidden="1" x14ac:dyDescent="0.2">
      <c r="A1537" s="2"/>
      <c r="B1537" s="2" t="s">
        <v>43</v>
      </c>
      <c r="C1537" s="2"/>
      <c r="D1537" s="2" t="s">
        <v>5984</v>
      </c>
      <c r="E1537" s="11" t="e">
        <f>VLOOKUP(A1537,NAV!A:E,5,FALSE)</f>
        <v>#N/A</v>
      </c>
      <c r="F1537" s="11"/>
      <c r="G1537" s="2" t="s">
        <v>15</v>
      </c>
      <c r="H1537" s="3" t="s">
        <v>34</v>
      </c>
      <c r="I1537" s="3"/>
      <c r="J1537" s="2" t="s">
        <v>5985</v>
      </c>
      <c r="K1537" s="2"/>
      <c r="L1537" s="2"/>
      <c r="M1537" s="2"/>
      <c r="N1537" s="2"/>
      <c r="O1537" s="2" t="s">
        <v>4881</v>
      </c>
      <c r="P1537" s="2"/>
      <c r="Q1537" s="2"/>
      <c r="R1537" s="2" t="s">
        <v>2821</v>
      </c>
      <c r="S1537" s="2"/>
      <c r="T1537" s="2"/>
      <c r="U1537" s="2" t="s">
        <v>21</v>
      </c>
    </row>
    <row r="1538" spans="1:23" hidden="1" x14ac:dyDescent="0.2">
      <c r="A1538" s="2"/>
      <c r="B1538" s="2" t="s">
        <v>13</v>
      </c>
      <c r="C1538" s="2"/>
      <c r="D1538" s="2" t="s">
        <v>5986</v>
      </c>
      <c r="E1538" s="11" t="e">
        <f>VLOOKUP(A1538,NAV!A:E,5,FALSE)</f>
        <v>#N/A</v>
      </c>
      <c r="F1538" s="11"/>
      <c r="G1538" s="2" t="s">
        <v>15</v>
      </c>
      <c r="H1538" s="3" t="s">
        <v>24</v>
      </c>
      <c r="I1538" s="3"/>
      <c r="J1538" s="2" t="s">
        <v>5987</v>
      </c>
      <c r="K1538" s="2"/>
      <c r="L1538" s="2"/>
      <c r="M1538" s="2"/>
      <c r="N1538" s="2"/>
      <c r="O1538" s="2" t="s">
        <v>5988</v>
      </c>
      <c r="P1538" s="2"/>
      <c r="Q1538" s="2"/>
      <c r="R1538" s="2" t="s">
        <v>5989</v>
      </c>
      <c r="S1538" s="2"/>
      <c r="T1538" s="2"/>
      <c r="U1538" s="2" t="s">
        <v>21</v>
      </c>
    </row>
    <row r="1539" spans="1:23" x14ac:dyDescent="0.2">
      <c r="A1539" s="2" t="s">
        <v>5990</v>
      </c>
      <c r="B1539" s="2" t="s">
        <v>13</v>
      </c>
      <c r="C1539" s="10" t="str">
        <f>+VLOOKUP(A1539,NAV!A:C,3,FALSE)</f>
        <v xml:space="preserve"> </v>
      </c>
      <c r="D1539" s="2" t="s">
        <v>5991</v>
      </c>
      <c r="E1539" s="11" t="str">
        <f>VLOOKUP(A1539,NAV!A:E,5,FALSE)</f>
        <v>CH D'ANNECY</v>
      </c>
      <c r="F1539" s="11" t="b">
        <f>+D1539=E1539</f>
        <v>1</v>
      </c>
      <c r="G1539" s="2" t="s">
        <v>15</v>
      </c>
      <c r="H1539" s="3" t="s">
        <v>24</v>
      </c>
      <c r="I1539" s="3"/>
      <c r="J1539" s="2" t="s">
        <v>5992</v>
      </c>
      <c r="K1539" s="7" t="str">
        <f>VLOOKUP(A1539,NAV!A:F,6,FALSE)</f>
        <v>1 AVENUE DU TRESUM</v>
      </c>
      <c r="L1539" s="7" t="b">
        <f>J1539=K1539</f>
        <v>1</v>
      </c>
      <c r="M1539" s="2" t="s">
        <v>5993</v>
      </c>
      <c r="N1539" s="2"/>
      <c r="O1539" s="2" t="s">
        <v>5397</v>
      </c>
      <c r="P1539" s="10" t="str">
        <f>VLOOKUP(A1539,NAV!A:H,8,FALSE)</f>
        <v>74011</v>
      </c>
      <c r="Q1539" s="10" t="b">
        <f>O1539=P1539</f>
        <v>1</v>
      </c>
      <c r="R1539" s="2" t="s">
        <v>650</v>
      </c>
      <c r="S1539" s="10" t="str">
        <f>VLOOKUP(A1539,NAV!A:I,9,FALSE)</f>
        <v>ANNECY CEDEX</v>
      </c>
      <c r="T1539" s="10" t="b">
        <f>R1539=S1539</f>
        <v>1</v>
      </c>
      <c r="U1539" s="2" t="s">
        <v>21</v>
      </c>
      <c r="V1539" s="9" t="str">
        <f>VLOOKUP(A1539,NAV!A:L,12,FALSE)</f>
        <v>FR</v>
      </c>
      <c r="W1539" t="str">
        <f>VLOOKUP(A1539,NAV!A:J,10,FALSE)</f>
        <v/>
      </c>
    </row>
    <row r="1540" spans="1:23" hidden="1" x14ac:dyDescent="0.2">
      <c r="A1540" s="2"/>
      <c r="B1540" s="2" t="s">
        <v>13</v>
      </c>
      <c r="C1540" s="2"/>
      <c r="D1540" s="2" t="s">
        <v>5994</v>
      </c>
      <c r="E1540" s="11" t="e">
        <f>VLOOKUP(A1540,NAV!A:E,5,FALSE)</f>
        <v>#N/A</v>
      </c>
      <c r="F1540" s="11"/>
      <c r="G1540" s="2" t="s">
        <v>15</v>
      </c>
      <c r="H1540" s="3" t="s">
        <v>24</v>
      </c>
      <c r="I1540" s="3"/>
      <c r="J1540" s="2" t="s">
        <v>5995</v>
      </c>
      <c r="K1540" s="2"/>
      <c r="L1540" s="2"/>
      <c r="M1540" s="2"/>
      <c r="N1540" s="2"/>
      <c r="O1540" s="2" t="s">
        <v>5996</v>
      </c>
      <c r="P1540" s="2"/>
      <c r="Q1540" s="2"/>
      <c r="R1540" s="2" t="s">
        <v>5997</v>
      </c>
      <c r="S1540" s="2"/>
      <c r="T1540" s="2"/>
      <c r="U1540" s="2" t="s">
        <v>21</v>
      </c>
    </row>
    <row r="1541" spans="1:23" hidden="1" x14ac:dyDescent="0.2">
      <c r="A1541" s="2"/>
      <c r="B1541" s="2" t="s">
        <v>13</v>
      </c>
      <c r="C1541" s="2"/>
      <c r="D1541" s="2" t="s">
        <v>5998</v>
      </c>
      <c r="E1541" s="11" t="e">
        <f>VLOOKUP(A1541,NAV!A:E,5,FALSE)</f>
        <v>#N/A</v>
      </c>
      <c r="F1541" s="11"/>
      <c r="G1541" s="2" t="s">
        <v>15</v>
      </c>
      <c r="H1541" s="3" t="s">
        <v>24</v>
      </c>
      <c r="I1541" s="3"/>
      <c r="J1541" s="2" t="s">
        <v>5999</v>
      </c>
      <c r="K1541" s="2"/>
      <c r="L1541" s="2"/>
      <c r="M1541" s="2" t="s">
        <v>2058</v>
      </c>
      <c r="N1541" s="2"/>
      <c r="O1541" s="2" t="s">
        <v>6000</v>
      </c>
      <c r="P1541" s="2"/>
      <c r="Q1541" s="2"/>
      <c r="R1541" s="2" t="s">
        <v>2344</v>
      </c>
      <c r="S1541" s="2"/>
      <c r="T1541" s="2"/>
      <c r="U1541" s="2" t="s">
        <v>21</v>
      </c>
    </row>
    <row r="1542" spans="1:23" hidden="1" x14ac:dyDescent="0.2">
      <c r="A1542" s="2"/>
      <c r="B1542" s="2" t="s">
        <v>13</v>
      </c>
      <c r="C1542" s="2"/>
      <c r="D1542" s="2" t="s">
        <v>6001</v>
      </c>
      <c r="E1542" s="11" t="e">
        <f>VLOOKUP(A1542,NAV!A:E,5,FALSE)</f>
        <v>#N/A</v>
      </c>
      <c r="F1542" s="11"/>
      <c r="G1542" s="2" t="s">
        <v>15</v>
      </c>
      <c r="H1542" s="3" t="s">
        <v>76</v>
      </c>
      <c r="I1542" s="3"/>
      <c r="J1542" s="2" t="s">
        <v>6002</v>
      </c>
      <c r="K1542" s="2"/>
      <c r="L1542" s="2"/>
      <c r="M1542" s="2"/>
      <c r="N1542" s="2"/>
      <c r="O1542" s="2" t="s">
        <v>6003</v>
      </c>
      <c r="P1542" s="2"/>
      <c r="Q1542" s="2"/>
      <c r="R1542" s="2" t="s">
        <v>6004</v>
      </c>
      <c r="S1542" s="2"/>
      <c r="T1542" s="2"/>
      <c r="U1542" s="2" t="s">
        <v>21</v>
      </c>
    </row>
    <row r="1543" spans="1:23" hidden="1" x14ac:dyDescent="0.2">
      <c r="A1543" s="2"/>
      <c r="B1543" s="2" t="s">
        <v>13</v>
      </c>
      <c r="C1543" s="2"/>
      <c r="D1543" s="2" t="s">
        <v>6005</v>
      </c>
      <c r="E1543" s="11" t="e">
        <f>VLOOKUP(A1543,NAV!A:E,5,FALSE)</f>
        <v>#N/A</v>
      </c>
      <c r="F1543" s="11"/>
      <c r="G1543" s="2" t="s">
        <v>15</v>
      </c>
      <c r="H1543" s="3" t="s">
        <v>119</v>
      </c>
      <c r="I1543" s="3"/>
      <c r="J1543" s="2" t="s">
        <v>6006</v>
      </c>
      <c r="K1543" s="2"/>
      <c r="L1543" s="2"/>
      <c r="M1543" s="2" t="s">
        <v>3217</v>
      </c>
      <c r="N1543" s="2"/>
      <c r="O1543" s="2" t="s">
        <v>6007</v>
      </c>
      <c r="P1543" s="2"/>
      <c r="Q1543" s="2"/>
      <c r="R1543" s="2" t="s">
        <v>6008</v>
      </c>
      <c r="S1543" s="2"/>
      <c r="T1543" s="2"/>
      <c r="U1543" s="2" t="s">
        <v>21</v>
      </c>
    </row>
    <row r="1544" spans="1:23" hidden="1" x14ac:dyDescent="0.2">
      <c r="A1544" s="2"/>
      <c r="B1544" s="2" t="s">
        <v>13</v>
      </c>
      <c r="C1544" s="2"/>
      <c r="D1544" s="2" t="s">
        <v>6009</v>
      </c>
      <c r="E1544" s="11" t="e">
        <f>VLOOKUP(A1544,NAV!A:E,5,FALSE)</f>
        <v>#N/A</v>
      </c>
      <c r="F1544" s="11"/>
      <c r="G1544" s="2" t="s">
        <v>15</v>
      </c>
      <c r="H1544" s="3" t="s">
        <v>583</v>
      </c>
      <c r="I1544" s="3"/>
      <c r="J1544" s="2" t="s">
        <v>6010</v>
      </c>
      <c r="K1544" s="2"/>
      <c r="L1544" s="2"/>
      <c r="M1544" s="2"/>
      <c r="N1544" s="2"/>
      <c r="O1544" s="2" t="s">
        <v>5229</v>
      </c>
      <c r="P1544" s="2"/>
      <c r="Q1544" s="2"/>
      <c r="R1544" s="2" t="s">
        <v>5230</v>
      </c>
      <c r="S1544" s="2"/>
      <c r="T1544" s="2"/>
      <c r="U1544" s="2" t="s">
        <v>21</v>
      </c>
    </row>
    <row r="1545" spans="1:23" x14ac:dyDescent="0.2">
      <c r="A1545" s="2" t="s">
        <v>6011</v>
      </c>
      <c r="B1545" s="2" t="s">
        <v>13</v>
      </c>
      <c r="C1545" s="10" t="e">
        <f>+VLOOKUP(A1545,NAV!A:C,3,FALSE)</f>
        <v>#N/A</v>
      </c>
      <c r="D1545" s="2" t="s">
        <v>6012</v>
      </c>
      <c r="E1545" s="11" t="e">
        <f>VLOOKUP(A1545,NAV!A:E,5,FALSE)</f>
        <v>#N/A</v>
      </c>
      <c r="F1545" s="11" t="e">
        <f t="shared" ref="F1545:F1546" si="844">+D1545=E1545</f>
        <v>#N/A</v>
      </c>
      <c r="G1545" s="2" t="s">
        <v>15</v>
      </c>
      <c r="H1545" s="3" t="s">
        <v>24</v>
      </c>
      <c r="I1545" s="3"/>
      <c r="J1545" s="2" t="s">
        <v>6013</v>
      </c>
      <c r="K1545" s="7" t="e">
        <f>VLOOKUP(A1545,NAV!A:F,6,FALSE)</f>
        <v>#N/A</v>
      </c>
      <c r="L1545" s="7" t="e">
        <f t="shared" ref="L1545:L1546" si="845">J1545=K1545</f>
        <v>#N/A</v>
      </c>
      <c r="M1545" s="2"/>
      <c r="N1545" s="2"/>
      <c r="O1545" s="2" t="s">
        <v>6014</v>
      </c>
      <c r="P1545" s="10" t="e">
        <f>VLOOKUP(A1545,NAV!A:H,8,FALSE)</f>
        <v>#N/A</v>
      </c>
      <c r="Q1545" s="10" t="e">
        <f t="shared" ref="Q1545:Q1546" si="846">O1545=P1545</f>
        <v>#N/A</v>
      </c>
      <c r="R1545" s="2" t="s">
        <v>6015</v>
      </c>
      <c r="S1545" s="10" t="e">
        <f>VLOOKUP(A1545,NAV!A:I,9,FALSE)</f>
        <v>#N/A</v>
      </c>
      <c r="T1545" s="10" t="e">
        <f t="shared" ref="T1545:T1546" si="847">R1545=S1545</f>
        <v>#N/A</v>
      </c>
      <c r="U1545" s="2" t="s">
        <v>21</v>
      </c>
      <c r="V1545" s="9" t="e">
        <f>VLOOKUP(A1545,NAV!A:L,12,FALSE)</f>
        <v>#N/A</v>
      </c>
      <c r="W1545" t="e">
        <f>VLOOKUP(A1545,NAV!A:J,10,FALSE)</f>
        <v>#N/A</v>
      </c>
    </row>
    <row r="1546" spans="1:23" x14ac:dyDescent="0.2">
      <c r="A1546" s="2" t="s">
        <v>6016</v>
      </c>
      <c r="B1546" s="2" t="s">
        <v>13</v>
      </c>
      <c r="C1546" s="10" t="e">
        <f>+VLOOKUP(A1546,NAV!A:C,3,FALSE)</f>
        <v>#N/A</v>
      </c>
      <c r="D1546" s="2" t="s">
        <v>6017</v>
      </c>
      <c r="E1546" s="11" t="e">
        <f>VLOOKUP(A1546,NAV!A:E,5,FALSE)</f>
        <v>#N/A</v>
      </c>
      <c r="F1546" s="11" t="e">
        <f t="shared" si="844"/>
        <v>#N/A</v>
      </c>
      <c r="G1546" s="2" t="s">
        <v>15</v>
      </c>
      <c r="H1546" s="3" t="s">
        <v>119</v>
      </c>
      <c r="I1546" s="3"/>
      <c r="J1546" s="2" t="s">
        <v>6018</v>
      </c>
      <c r="K1546" s="7" t="e">
        <f>VLOOKUP(A1546,NAV!A:F,6,FALSE)</f>
        <v>#N/A</v>
      </c>
      <c r="L1546" s="7" t="e">
        <f t="shared" si="845"/>
        <v>#N/A</v>
      </c>
      <c r="M1546" s="2"/>
      <c r="N1546" s="2"/>
      <c r="O1546" s="2" t="s">
        <v>6019</v>
      </c>
      <c r="P1546" s="10" t="e">
        <f>VLOOKUP(A1546,NAV!A:H,8,FALSE)</f>
        <v>#N/A</v>
      </c>
      <c r="Q1546" s="10" t="e">
        <f t="shared" si="846"/>
        <v>#N/A</v>
      </c>
      <c r="R1546" s="2" t="s">
        <v>6020</v>
      </c>
      <c r="S1546" s="10" t="e">
        <f>VLOOKUP(A1546,NAV!A:I,9,FALSE)</f>
        <v>#N/A</v>
      </c>
      <c r="T1546" s="10" t="e">
        <f t="shared" si="847"/>
        <v>#N/A</v>
      </c>
      <c r="U1546" s="2" t="s">
        <v>21</v>
      </c>
      <c r="V1546" s="9" t="e">
        <f>VLOOKUP(A1546,NAV!A:L,12,FALSE)</f>
        <v>#N/A</v>
      </c>
      <c r="W1546" t="e">
        <f>VLOOKUP(A1546,NAV!A:J,10,FALSE)</f>
        <v>#N/A</v>
      </c>
    </row>
    <row r="1547" spans="1:23" hidden="1" x14ac:dyDescent="0.2">
      <c r="A1547" s="2"/>
      <c r="B1547" s="2" t="s">
        <v>13</v>
      </c>
      <c r="C1547" s="2"/>
      <c r="D1547" s="2" t="s">
        <v>6021</v>
      </c>
      <c r="E1547" s="11" t="e">
        <f>VLOOKUP(A1547,NAV!A:E,5,FALSE)</f>
        <v>#N/A</v>
      </c>
      <c r="F1547" s="11"/>
      <c r="G1547" s="2" t="s">
        <v>15</v>
      </c>
      <c r="H1547" s="3" t="s">
        <v>119</v>
      </c>
      <c r="I1547" s="3"/>
      <c r="J1547" s="2" t="s">
        <v>18</v>
      </c>
      <c r="K1547" s="2"/>
      <c r="L1547" s="2"/>
      <c r="M1547" s="2"/>
      <c r="N1547" s="2"/>
      <c r="O1547" s="2" t="s">
        <v>18</v>
      </c>
      <c r="P1547" s="2"/>
      <c r="Q1547" s="2"/>
      <c r="R1547" s="2" t="s">
        <v>18</v>
      </c>
      <c r="S1547" s="2"/>
      <c r="T1547" s="2"/>
      <c r="U1547" s="2" t="s">
        <v>21</v>
      </c>
    </row>
    <row r="1548" spans="1:23" x14ac:dyDescent="0.2">
      <c r="A1548" s="2" t="s">
        <v>6022</v>
      </c>
      <c r="B1548" s="2" t="s">
        <v>13</v>
      </c>
      <c r="C1548" s="10" t="str">
        <f>+VLOOKUP(A1548,NAV!A:C,3,FALSE)</f>
        <v>Tous</v>
      </c>
      <c r="D1548" s="2" t="s">
        <v>6023</v>
      </c>
      <c r="E1548" s="11" t="str">
        <f>VLOOKUP(A1548,NAV!A:E,5,FALSE)</f>
        <v>CH DE BEAUNE</v>
      </c>
      <c r="F1548" s="11" t="b">
        <f>+D1548=E1548</f>
        <v>1</v>
      </c>
      <c r="G1548" s="2" t="s">
        <v>15</v>
      </c>
      <c r="H1548" s="3" t="s">
        <v>24</v>
      </c>
      <c r="I1548" s="3"/>
      <c r="J1548" s="2" t="s">
        <v>6024</v>
      </c>
      <c r="K1548" s="7" t="str">
        <f>VLOOKUP(A1548,NAV!A:F,6,FALSE)</f>
        <v>AVENUE GUIGONE DE SALINS</v>
      </c>
      <c r="L1548" s="7" t="b">
        <f>J1548=K1548</f>
        <v>1</v>
      </c>
      <c r="M1548" s="2" t="s">
        <v>6025</v>
      </c>
      <c r="N1548" s="2"/>
      <c r="O1548" s="2" t="s">
        <v>6026</v>
      </c>
      <c r="P1548" s="10" t="str">
        <f>VLOOKUP(A1548,NAV!A:H,8,FALSE)</f>
        <v>21203</v>
      </c>
      <c r="Q1548" s="10" t="b">
        <f>O1548=P1548</f>
        <v>1</v>
      </c>
      <c r="R1548" s="2" t="s">
        <v>4689</v>
      </c>
      <c r="S1548" s="10" t="str">
        <f>VLOOKUP(A1548,NAV!A:I,9,FALSE)</f>
        <v>BEAUNE CEDEX</v>
      </c>
      <c r="T1548" s="10" t="b">
        <f>R1548=S1548</f>
        <v>1</v>
      </c>
      <c r="U1548" s="2" t="s">
        <v>21</v>
      </c>
      <c r="V1548" s="9" t="str">
        <f>VLOOKUP(A1548,NAV!A:L,12,FALSE)</f>
        <v>FR</v>
      </c>
      <c r="W1548" t="str">
        <f>VLOOKUP(A1548,NAV!A:J,10,FALSE)</f>
        <v/>
      </c>
    </row>
    <row r="1549" spans="1:23" hidden="1" x14ac:dyDescent="0.2">
      <c r="A1549" s="2"/>
      <c r="B1549" s="2" t="s">
        <v>13</v>
      </c>
      <c r="C1549" s="2"/>
      <c r="D1549" s="2" t="s">
        <v>6027</v>
      </c>
      <c r="E1549" s="11" t="e">
        <f>VLOOKUP(A1549,NAV!A:E,5,FALSE)</f>
        <v>#N/A</v>
      </c>
      <c r="F1549" s="11"/>
      <c r="G1549" s="2" t="s">
        <v>15</v>
      </c>
      <c r="H1549" s="3" t="s">
        <v>24</v>
      </c>
      <c r="I1549" s="3"/>
      <c r="J1549" s="2" t="s">
        <v>6028</v>
      </c>
      <c r="K1549" s="2"/>
      <c r="L1549" s="2"/>
      <c r="M1549" s="2"/>
      <c r="N1549" s="2"/>
      <c r="O1549" s="2" t="s">
        <v>176</v>
      </c>
      <c r="P1549" s="2"/>
      <c r="Q1549" s="2"/>
      <c r="R1549" s="2" t="s">
        <v>6029</v>
      </c>
      <c r="S1549" s="2"/>
      <c r="T1549" s="2"/>
      <c r="U1549" s="2" t="s">
        <v>21</v>
      </c>
    </row>
    <row r="1550" spans="1:23" hidden="1" x14ac:dyDescent="0.2">
      <c r="A1550" s="2"/>
      <c r="B1550" s="2" t="s">
        <v>13</v>
      </c>
      <c r="C1550" s="2"/>
      <c r="D1550" s="2" t="s">
        <v>6030</v>
      </c>
      <c r="E1550" s="11" t="e">
        <f>VLOOKUP(A1550,NAV!A:E,5,FALSE)</f>
        <v>#N/A</v>
      </c>
      <c r="F1550" s="11"/>
      <c r="G1550" s="2" t="s">
        <v>15</v>
      </c>
      <c r="H1550" s="3" t="s">
        <v>583</v>
      </c>
      <c r="I1550" s="3"/>
      <c r="J1550" s="2" t="s">
        <v>6031</v>
      </c>
      <c r="K1550" s="2"/>
      <c r="L1550" s="2"/>
      <c r="M1550" s="2" t="s">
        <v>6032</v>
      </c>
      <c r="N1550" s="2" t="s">
        <v>6033</v>
      </c>
      <c r="O1550" s="2" t="s">
        <v>6034</v>
      </c>
      <c r="P1550" s="2"/>
      <c r="Q1550" s="2"/>
      <c r="R1550" s="2" t="s">
        <v>6035</v>
      </c>
      <c r="S1550" s="2"/>
      <c r="T1550" s="2"/>
      <c r="U1550" s="2" t="s">
        <v>21</v>
      </c>
    </row>
    <row r="1551" spans="1:23" hidden="1" x14ac:dyDescent="0.2">
      <c r="A1551" s="2"/>
      <c r="B1551" s="2" t="s">
        <v>13</v>
      </c>
      <c r="C1551" s="2"/>
      <c r="D1551" s="2" t="s">
        <v>6036</v>
      </c>
      <c r="E1551" s="11" t="e">
        <f>VLOOKUP(A1551,NAV!A:E,5,FALSE)</f>
        <v>#N/A</v>
      </c>
      <c r="F1551" s="11"/>
      <c r="G1551" s="2" t="s">
        <v>15</v>
      </c>
      <c r="H1551" s="3" t="s">
        <v>24</v>
      </c>
      <c r="I1551" s="3"/>
      <c r="J1551" s="2" t="s">
        <v>6037</v>
      </c>
      <c r="K1551" s="2"/>
      <c r="L1551" s="2"/>
      <c r="M1551" s="2"/>
      <c r="N1551" s="2"/>
      <c r="O1551" s="2" t="s">
        <v>3223</v>
      </c>
      <c r="P1551" s="2"/>
      <c r="Q1551" s="2"/>
      <c r="R1551" s="2" t="s">
        <v>3224</v>
      </c>
      <c r="S1551" s="2"/>
      <c r="T1551" s="2"/>
      <c r="U1551" s="2" t="s">
        <v>21</v>
      </c>
    </row>
    <row r="1552" spans="1:23" hidden="1" x14ac:dyDescent="0.2">
      <c r="A1552" s="2"/>
      <c r="B1552" s="2" t="s">
        <v>13</v>
      </c>
      <c r="C1552" s="2"/>
      <c r="D1552" s="2" t="s">
        <v>6038</v>
      </c>
      <c r="E1552" s="11" t="e">
        <f>VLOOKUP(A1552,NAV!A:E,5,FALSE)</f>
        <v>#N/A</v>
      </c>
      <c r="F1552" s="11"/>
      <c r="G1552" s="2" t="s">
        <v>15</v>
      </c>
      <c r="H1552" s="3" t="s">
        <v>24</v>
      </c>
      <c r="I1552" s="3"/>
      <c r="J1552" s="2" t="s">
        <v>6039</v>
      </c>
      <c r="K1552" s="2"/>
      <c r="L1552" s="2"/>
      <c r="M1552" s="2"/>
      <c r="N1552" s="2"/>
      <c r="O1552" s="2" t="s">
        <v>6040</v>
      </c>
      <c r="P1552" s="2"/>
      <c r="Q1552" s="2"/>
      <c r="R1552" s="2" t="s">
        <v>6041</v>
      </c>
      <c r="S1552" s="2"/>
      <c r="T1552" s="2"/>
      <c r="U1552" s="2" t="s">
        <v>21</v>
      </c>
    </row>
    <row r="1553" spans="1:23" x14ac:dyDescent="0.2">
      <c r="A1553" s="2" t="s">
        <v>6042</v>
      </c>
      <c r="B1553" s="2" t="s">
        <v>13</v>
      </c>
      <c r="C1553" s="10" t="str">
        <f>+VLOOKUP(A1553,NAV!A:C,3,FALSE)</f>
        <v>Tous</v>
      </c>
      <c r="D1553" s="2" t="s">
        <v>6043</v>
      </c>
      <c r="E1553" s="11" t="str">
        <f>VLOOKUP(A1553,NAV!A:E,5,FALSE)</f>
        <v>CH DE CADILLAC</v>
      </c>
      <c r="F1553" s="11" t="b">
        <f>+D1553=E1553</f>
        <v>1</v>
      </c>
      <c r="G1553" s="2" t="s">
        <v>15</v>
      </c>
      <c r="H1553" s="3" t="s">
        <v>24</v>
      </c>
      <c r="I1553" s="3"/>
      <c r="J1553" s="2" t="s">
        <v>6044</v>
      </c>
      <c r="K1553" s="7" t="str">
        <f>VLOOKUP(A1553,NAV!A:F,6,FALSE)</f>
        <v>89 rue Cazeaux Cazalet</v>
      </c>
      <c r="L1553" s="7" t="b">
        <f>J1553=K1553</f>
        <v>1</v>
      </c>
      <c r="M1553" s="2" t="s">
        <v>18</v>
      </c>
      <c r="N1553" s="2"/>
      <c r="O1553" s="2" t="s">
        <v>6045</v>
      </c>
      <c r="P1553" s="10" t="str">
        <f>VLOOKUP(A1553,NAV!A:H,8,FALSE)</f>
        <v>33410</v>
      </c>
      <c r="Q1553" s="10" t="b">
        <f>O1553=P1553</f>
        <v>1</v>
      </c>
      <c r="R1553" s="2" t="s">
        <v>6046</v>
      </c>
      <c r="S1553" s="10" t="str">
        <f>VLOOKUP(A1553,NAV!A:I,9,FALSE)</f>
        <v>BEGUEY</v>
      </c>
      <c r="T1553" s="10" t="b">
        <f>R1553=S1553</f>
        <v>0</v>
      </c>
      <c r="U1553" s="2" t="s">
        <v>48</v>
      </c>
      <c r="V1553" s="9" t="str">
        <f>VLOOKUP(A1553,NAV!A:L,12,FALSE)</f>
        <v>FR</v>
      </c>
      <c r="W1553" t="str">
        <f>VLOOKUP(A1553,NAV!A:J,10,FALSE)</f>
        <v/>
      </c>
    </row>
    <row r="1554" spans="1:23" hidden="1" x14ac:dyDescent="0.2">
      <c r="A1554" s="2"/>
      <c r="B1554" s="2" t="s">
        <v>13</v>
      </c>
      <c r="C1554" s="2"/>
      <c r="D1554" s="2" t="s">
        <v>6047</v>
      </c>
      <c r="E1554" s="11" t="e">
        <f>VLOOKUP(A1554,NAV!A:E,5,FALSE)</f>
        <v>#N/A</v>
      </c>
      <c r="F1554" s="11"/>
      <c r="G1554" s="2" t="s">
        <v>15</v>
      </c>
      <c r="H1554" s="3" t="s">
        <v>76</v>
      </c>
      <c r="I1554" s="3"/>
      <c r="J1554" s="2" t="s">
        <v>6048</v>
      </c>
      <c r="K1554" s="2"/>
      <c r="L1554" s="2"/>
      <c r="M1554" s="2"/>
      <c r="N1554" s="2"/>
      <c r="O1554" s="2" t="s">
        <v>6049</v>
      </c>
      <c r="P1554" s="2"/>
      <c r="Q1554" s="2"/>
      <c r="R1554" s="2" t="s">
        <v>6050</v>
      </c>
      <c r="S1554" s="2"/>
      <c r="T1554" s="2"/>
      <c r="U1554" s="2" t="s">
        <v>21</v>
      </c>
    </row>
    <row r="1555" spans="1:23" hidden="1" x14ac:dyDescent="0.2">
      <c r="A1555" s="2"/>
      <c r="B1555" s="2" t="s">
        <v>13</v>
      </c>
      <c r="C1555" s="2"/>
      <c r="D1555" s="2" t="s">
        <v>6051</v>
      </c>
      <c r="E1555" s="11" t="e">
        <f>VLOOKUP(A1555,NAV!A:E,5,FALSE)</f>
        <v>#N/A</v>
      </c>
      <c r="F1555" s="11"/>
      <c r="G1555" s="2" t="s">
        <v>15</v>
      </c>
      <c r="H1555" s="3" t="s">
        <v>689</v>
      </c>
      <c r="I1555" s="3"/>
      <c r="J1555" s="2" t="s">
        <v>6052</v>
      </c>
      <c r="K1555" s="2"/>
      <c r="L1555" s="2"/>
      <c r="M1555" s="2"/>
      <c r="N1555" s="2"/>
      <c r="O1555" s="2" t="s">
        <v>6053</v>
      </c>
      <c r="P1555" s="2"/>
      <c r="Q1555" s="2"/>
      <c r="R1555" s="2" t="s">
        <v>3192</v>
      </c>
      <c r="S1555" s="2"/>
      <c r="T1555" s="2"/>
      <c r="U1555" s="2" t="s">
        <v>21</v>
      </c>
    </row>
    <row r="1556" spans="1:23" hidden="1" x14ac:dyDescent="0.2">
      <c r="A1556" s="2"/>
      <c r="B1556" s="2" t="s">
        <v>13</v>
      </c>
      <c r="C1556" s="2"/>
      <c r="D1556" s="2" t="s">
        <v>6054</v>
      </c>
      <c r="E1556" s="11" t="e">
        <f>VLOOKUP(A1556,NAV!A:E,5,FALSE)</f>
        <v>#N/A</v>
      </c>
      <c r="F1556" s="11"/>
      <c r="G1556" s="2" t="s">
        <v>15</v>
      </c>
      <c r="H1556" s="3" t="s">
        <v>24</v>
      </c>
      <c r="I1556" s="3"/>
      <c r="J1556" s="2" t="s">
        <v>6055</v>
      </c>
      <c r="K1556" s="2"/>
      <c r="L1556" s="2"/>
      <c r="M1556" s="2" t="s">
        <v>6056</v>
      </c>
      <c r="N1556" s="2"/>
      <c r="O1556" s="2" t="s">
        <v>6057</v>
      </c>
      <c r="P1556" s="2"/>
      <c r="Q1556" s="2"/>
      <c r="R1556" s="2" t="s">
        <v>6058</v>
      </c>
      <c r="S1556" s="2"/>
      <c r="T1556" s="2"/>
      <c r="U1556" s="2" t="s">
        <v>21</v>
      </c>
    </row>
    <row r="1557" spans="1:23" x14ac:dyDescent="0.2">
      <c r="A1557" s="2" t="s">
        <v>6059</v>
      </c>
      <c r="B1557" s="2" t="s">
        <v>13</v>
      </c>
      <c r="C1557" s="10" t="e">
        <f>+VLOOKUP(A1557,NAV!A:C,3,FALSE)</f>
        <v>#N/A</v>
      </c>
      <c r="D1557" s="2" t="s">
        <v>6060</v>
      </c>
      <c r="E1557" s="11" t="e">
        <f>VLOOKUP(A1557,NAV!A:E,5,FALSE)</f>
        <v>#N/A</v>
      </c>
      <c r="F1557" s="11" t="e">
        <f t="shared" ref="F1557:F1558" si="848">+D1557=E1557</f>
        <v>#N/A</v>
      </c>
      <c r="G1557" s="2" t="s">
        <v>15</v>
      </c>
      <c r="H1557" s="3" t="s">
        <v>24</v>
      </c>
      <c r="I1557" s="3"/>
      <c r="J1557" s="2" t="s">
        <v>6061</v>
      </c>
      <c r="K1557" s="7" t="e">
        <f>VLOOKUP(A1557,NAV!A:F,6,FALSE)</f>
        <v>#N/A</v>
      </c>
      <c r="L1557" s="7" t="e">
        <f t="shared" ref="L1557:L1558" si="849">J1557=K1557</f>
        <v>#N/A</v>
      </c>
      <c r="M1557" s="2"/>
      <c r="N1557" s="2"/>
      <c r="O1557" s="2" t="s">
        <v>6062</v>
      </c>
      <c r="P1557" s="10" t="e">
        <f>VLOOKUP(A1557,NAV!A:H,8,FALSE)</f>
        <v>#N/A</v>
      </c>
      <c r="Q1557" s="10" t="e">
        <f t="shared" ref="Q1557:Q1558" si="850">O1557=P1557</f>
        <v>#N/A</v>
      </c>
      <c r="R1557" s="2" t="s">
        <v>6063</v>
      </c>
      <c r="S1557" s="10" t="e">
        <f>VLOOKUP(A1557,NAV!A:I,9,FALSE)</f>
        <v>#N/A</v>
      </c>
      <c r="T1557" s="10" t="e">
        <f t="shared" ref="T1557:T1558" si="851">R1557=S1557</f>
        <v>#N/A</v>
      </c>
      <c r="U1557" s="2" t="s">
        <v>21</v>
      </c>
      <c r="V1557" s="9" t="e">
        <f>VLOOKUP(A1557,NAV!A:L,12,FALSE)</f>
        <v>#N/A</v>
      </c>
      <c r="W1557" t="e">
        <f>VLOOKUP(A1557,NAV!A:J,10,FALSE)</f>
        <v>#N/A</v>
      </c>
    </row>
    <row r="1558" spans="1:23" x14ac:dyDescent="0.2">
      <c r="A1558" s="2" t="s">
        <v>6064</v>
      </c>
      <c r="B1558" s="2" t="s">
        <v>13</v>
      </c>
      <c r="C1558" s="10" t="str">
        <f>+VLOOKUP(A1558,NAV!A:C,3,FALSE)</f>
        <v xml:space="preserve"> </v>
      </c>
      <c r="D1558" s="2" t="s">
        <v>6065</v>
      </c>
      <c r="E1558" s="11" t="str">
        <f>VLOOKUP(A1558,NAV!A:E,5,FALSE)</f>
        <v>CH DE CHARTRES</v>
      </c>
      <c r="F1558" s="11" t="b">
        <f t="shared" si="848"/>
        <v>1</v>
      </c>
      <c r="G1558" s="2" t="s">
        <v>15</v>
      </c>
      <c r="H1558" s="3" t="s">
        <v>119</v>
      </c>
      <c r="I1558" s="3"/>
      <c r="J1558" s="2" t="s">
        <v>6066</v>
      </c>
      <c r="K1558" s="7" t="str">
        <f>VLOOKUP(A1558,NAV!A:F,6,FALSE)</f>
        <v>4 Rue Claude Bernard</v>
      </c>
      <c r="L1558" s="7" t="b">
        <f t="shared" si="849"/>
        <v>1</v>
      </c>
      <c r="M1558" s="2"/>
      <c r="N1558" s="2"/>
      <c r="O1558" s="2" t="s">
        <v>6067</v>
      </c>
      <c r="P1558" s="10" t="str">
        <f>VLOOKUP(A1558,NAV!A:H,8,FALSE)</f>
        <v>28630</v>
      </c>
      <c r="Q1558" s="10" t="b">
        <f t="shared" si="850"/>
        <v>1</v>
      </c>
      <c r="R1558" s="2" t="s">
        <v>6068</v>
      </c>
      <c r="S1558" s="10" t="str">
        <f>VLOOKUP(A1558,NAV!A:I,9,FALSE)</f>
        <v>BARJOUVILLE</v>
      </c>
      <c r="T1558" s="10" t="b">
        <f t="shared" si="851"/>
        <v>0</v>
      </c>
      <c r="U1558" s="2" t="s">
        <v>21</v>
      </c>
      <c r="V1558" s="9" t="str">
        <f>VLOOKUP(A1558,NAV!A:L,12,FALSE)</f>
        <v>FR</v>
      </c>
      <c r="W1558" t="str">
        <f>VLOOKUP(A1558,NAV!A:J,10,FALSE)</f>
        <v/>
      </c>
    </row>
    <row r="1559" spans="1:23" hidden="1" x14ac:dyDescent="0.2">
      <c r="A1559" s="2"/>
      <c r="B1559" s="2" t="s">
        <v>13</v>
      </c>
      <c r="C1559" s="2"/>
      <c r="D1559" s="2" t="s">
        <v>6069</v>
      </c>
      <c r="E1559" s="11" t="e">
        <f>VLOOKUP(A1559,NAV!A:E,5,FALSE)</f>
        <v>#N/A</v>
      </c>
      <c r="F1559" s="11"/>
      <c r="G1559" s="2" t="s">
        <v>15</v>
      </c>
      <c r="H1559" s="3" t="s">
        <v>119</v>
      </c>
      <c r="I1559" s="3"/>
      <c r="J1559" s="2" t="s">
        <v>18</v>
      </c>
      <c r="K1559" s="2"/>
      <c r="L1559" s="2"/>
      <c r="M1559" s="2"/>
      <c r="N1559" s="2"/>
      <c r="O1559" s="2" t="s">
        <v>18</v>
      </c>
      <c r="P1559" s="2"/>
      <c r="Q1559" s="2"/>
      <c r="R1559" s="2" t="s">
        <v>18</v>
      </c>
      <c r="S1559" s="2"/>
      <c r="T1559" s="2"/>
      <c r="U1559" s="2" t="s">
        <v>21</v>
      </c>
    </row>
    <row r="1560" spans="1:23" hidden="1" x14ac:dyDescent="0.2">
      <c r="A1560" s="2"/>
      <c r="B1560" s="2" t="s">
        <v>13</v>
      </c>
      <c r="C1560" s="2"/>
      <c r="D1560" s="2" t="s">
        <v>6070</v>
      </c>
      <c r="E1560" s="11" t="e">
        <f>VLOOKUP(A1560,NAV!A:E,5,FALSE)</f>
        <v>#N/A</v>
      </c>
      <c r="F1560" s="11"/>
      <c r="G1560" s="2" t="s">
        <v>15</v>
      </c>
      <c r="H1560" s="3" t="s">
        <v>24</v>
      </c>
      <c r="I1560" s="3"/>
      <c r="J1560" s="2" t="s">
        <v>6071</v>
      </c>
      <c r="K1560" s="2"/>
      <c r="L1560" s="2"/>
      <c r="M1560" s="2"/>
      <c r="N1560" s="2"/>
      <c r="O1560" s="2" t="s">
        <v>6072</v>
      </c>
      <c r="P1560" s="2"/>
      <c r="Q1560" s="2"/>
      <c r="R1560" s="2" t="s">
        <v>6073</v>
      </c>
      <c r="S1560" s="2"/>
      <c r="T1560" s="2"/>
      <c r="U1560" s="2" t="s">
        <v>21</v>
      </c>
    </row>
    <row r="1561" spans="1:23" hidden="1" x14ac:dyDescent="0.2">
      <c r="A1561" s="2"/>
      <c r="B1561" s="2" t="s">
        <v>13</v>
      </c>
      <c r="C1561" s="2"/>
      <c r="D1561" s="2" t="s">
        <v>6074</v>
      </c>
      <c r="E1561" s="11" t="e">
        <f>VLOOKUP(A1561,NAV!A:E,5,FALSE)</f>
        <v>#N/A</v>
      </c>
      <c r="F1561" s="11"/>
      <c r="G1561" s="2" t="s">
        <v>15</v>
      </c>
      <c r="H1561" s="3" t="s">
        <v>24</v>
      </c>
      <c r="I1561" s="3"/>
      <c r="J1561" s="2" t="s">
        <v>6075</v>
      </c>
      <c r="K1561" s="2"/>
      <c r="L1561" s="2"/>
      <c r="M1561" s="2"/>
      <c r="N1561" s="2"/>
      <c r="O1561" s="2" t="s">
        <v>6076</v>
      </c>
      <c r="P1561" s="2"/>
      <c r="Q1561" s="2"/>
      <c r="R1561" s="2" t="s">
        <v>6077</v>
      </c>
      <c r="S1561" s="2"/>
      <c r="T1561" s="2"/>
      <c r="U1561" s="2" t="s">
        <v>21</v>
      </c>
    </row>
    <row r="1562" spans="1:23" hidden="1" x14ac:dyDescent="0.2">
      <c r="A1562" s="2"/>
      <c r="B1562" s="2" t="s">
        <v>13</v>
      </c>
      <c r="C1562" s="2"/>
      <c r="D1562" s="2" t="s">
        <v>6078</v>
      </c>
      <c r="E1562" s="11" t="e">
        <f>VLOOKUP(A1562,NAV!A:E,5,FALSE)</f>
        <v>#N/A</v>
      </c>
      <c r="F1562" s="11"/>
      <c r="G1562" s="2" t="s">
        <v>15</v>
      </c>
      <c r="H1562" s="3" t="s">
        <v>689</v>
      </c>
      <c r="I1562" s="3"/>
      <c r="J1562" s="2" t="s">
        <v>6079</v>
      </c>
      <c r="K1562" s="2"/>
      <c r="L1562" s="2"/>
      <c r="M1562" s="2" t="s">
        <v>5648</v>
      </c>
      <c r="N1562" s="2"/>
      <c r="O1562" s="2" t="s">
        <v>6080</v>
      </c>
      <c r="P1562" s="2"/>
      <c r="Q1562" s="2"/>
      <c r="R1562" s="2" t="s">
        <v>6081</v>
      </c>
      <c r="S1562" s="2"/>
      <c r="T1562" s="2"/>
      <c r="U1562" s="2" t="s">
        <v>21</v>
      </c>
    </row>
    <row r="1563" spans="1:23" hidden="1" x14ac:dyDescent="0.2">
      <c r="A1563" s="2"/>
      <c r="B1563" s="2" t="s">
        <v>13</v>
      </c>
      <c r="C1563" s="2"/>
      <c r="D1563" s="2" t="s">
        <v>6082</v>
      </c>
      <c r="E1563" s="11" t="e">
        <f>VLOOKUP(A1563,NAV!A:E,5,FALSE)</f>
        <v>#N/A</v>
      </c>
      <c r="F1563" s="11"/>
      <c r="G1563" s="2" t="s">
        <v>15</v>
      </c>
      <c r="H1563" s="3" t="s">
        <v>24</v>
      </c>
      <c r="I1563" s="3"/>
      <c r="J1563" s="2" t="s">
        <v>6083</v>
      </c>
      <c r="K1563" s="2"/>
      <c r="L1563" s="2"/>
      <c r="M1563" s="2" t="s">
        <v>6084</v>
      </c>
      <c r="N1563" s="2"/>
      <c r="O1563" s="2" t="s">
        <v>2879</v>
      </c>
      <c r="P1563" s="2"/>
      <c r="Q1563" s="2"/>
      <c r="R1563" s="2" t="s">
        <v>6085</v>
      </c>
      <c r="S1563" s="2"/>
      <c r="T1563" s="2"/>
      <c r="U1563" s="2" t="s">
        <v>21</v>
      </c>
    </row>
    <row r="1564" spans="1:23" hidden="1" x14ac:dyDescent="0.2">
      <c r="A1564" s="2"/>
      <c r="B1564" s="2" t="s">
        <v>13</v>
      </c>
      <c r="C1564" s="2"/>
      <c r="D1564" s="2" t="s">
        <v>6086</v>
      </c>
      <c r="E1564" s="11" t="e">
        <f>VLOOKUP(A1564,NAV!A:E,5,FALSE)</f>
        <v>#N/A</v>
      </c>
      <c r="F1564" s="11"/>
      <c r="G1564" s="2" t="s">
        <v>15</v>
      </c>
      <c r="H1564" s="3" t="s">
        <v>76</v>
      </c>
      <c r="I1564" s="3"/>
      <c r="J1564" s="2" t="s">
        <v>18</v>
      </c>
      <c r="K1564" s="2"/>
      <c r="L1564" s="2"/>
      <c r="M1564" s="2"/>
      <c r="N1564" s="2"/>
      <c r="O1564" s="2" t="s">
        <v>18</v>
      </c>
      <c r="P1564" s="2"/>
      <c r="Q1564" s="2"/>
      <c r="R1564" s="2" t="s">
        <v>18</v>
      </c>
      <c r="S1564" s="2"/>
      <c r="T1564" s="2"/>
      <c r="U1564" s="2" t="s">
        <v>21</v>
      </c>
    </row>
    <row r="1565" spans="1:23" hidden="1" x14ac:dyDescent="0.2">
      <c r="A1565" s="2"/>
      <c r="B1565" s="2" t="s">
        <v>13</v>
      </c>
      <c r="C1565" s="2"/>
      <c r="D1565" s="2" t="s">
        <v>6087</v>
      </c>
      <c r="E1565" s="11" t="e">
        <f>VLOOKUP(A1565,NAV!A:E,5,FALSE)</f>
        <v>#N/A</v>
      </c>
      <c r="F1565" s="11"/>
      <c r="G1565" s="2" t="s">
        <v>15</v>
      </c>
      <c r="H1565" s="3" t="s">
        <v>583</v>
      </c>
      <c r="I1565" s="3"/>
      <c r="J1565" s="2" t="s">
        <v>6088</v>
      </c>
      <c r="K1565" s="2"/>
      <c r="L1565" s="2"/>
      <c r="M1565" s="2"/>
      <c r="N1565" s="2"/>
      <c r="O1565" s="2" t="s">
        <v>6089</v>
      </c>
      <c r="P1565" s="2"/>
      <c r="Q1565" s="2"/>
      <c r="R1565" s="2" t="s">
        <v>6090</v>
      </c>
      <c r="S1565" s="2"/>
      <c r="T1565" s="2"/>
      <c r="U1565" s="2" t="s">
        <v>21</v>
      </c>
    </row>
    <row r="1566" spans="1:23" hidden="1" x14ac:dyDescent="0.2">
      <c r="A1566" s="2"/>
      <c r="B1566" s="2" t="s">
        <v>13</v>
      </c>
      <c r="C1566" s="2"/>
      <c r="D1566" s="2" t="s">
        <v>6091</v>
      </c>
      <c r="E1566" s="11" t="e">
        <f>VLOOKUP(A1566,NAV!A:E,5,FALSE)</f>
        <v>#N/A</v>
      </c>
      <c r="F1566" s="11"/>
      <c r="G1566" s="2" t="s">
        <v>15</v>
      </c>
      <c r="H1566" s="3" t="s">
        <v>375</v>
      </c>
      <c r="I1566" s="3"/>
      <c r="J1566" s="2" t="s">
        <v>6092</v>
      </c>
      <c r="K1566" s="2"/>
      <c r="L1566" s="2"/>
      <c r="M1566" s="2" t="s">
        <v>6093</v>
      </c>
      <c r="N1566" s="2"/>
      <c r="O1566" s="2" t="s">
        <v>6094</v>
      </c>
      <c r="P1566" s="2"/>
      <c r="Q1566" s="2"/>
      <c r="R1566" s="2" t="s">
        <v>6095</v>
      </c>
      <c r="S1566" s="2"/>
      <c r="T1566" s="2"/>
      <c r="U1566" s="2" t="s">
        <v>21</v>
      </c>
    </row>
    <row r="1567" spans="1:23" hidden="1" x14ac:dyDescent="0.2">
      <c r="A1567" s="2"/>
      <c r="B1567" s="2" t="s">
        <v>13</v>
      </c>
      <c r="C1567" s="2"/>
      <c r="D1567" s="2" t="s">
        <v>6096</v>
      </c>
      <c r="E1567" s="11" t="e">
        <f>VLOOKUP(A1567,NAV!A:E,5,FALSE)</f>
        <v>#N/A</v>
      </c>
      <c r="F1567" s="11"/>
      <c r="G1567" s="2" t="s">
        <v>15</v>
      </c>
      <c r="H1567" s="3" t="s">
        <v>24</v>
      </c>
      <c r="I1567" s="3"/>
      <c r="J1567" s="2" t="s">
        <v>6097</v>
      </c>
      <c r="K1567" s="2"/>
      <c r="L1567" s="2"/>
      <c r="M1567" s="2"/>
      <c r="N1567" s="2"/>
      <c r="O1567" s="2" t="s">
        <v>6098</v>
      </c>
      <c r="P1567" s="2"/>
      <c r="Q1567" s="2"/>
      <c r="R1567" s="2" t="s">
        <v>6099</v>
      </c>
      <c r="S1567" s="2"/>
      <c r="T1567" s="2"/>
      <c r="U1567" s="2" t="s">
        <v>21</v>
      </c>
    </row>
    <row r="1568" spans="1:23" x14ac:dyDescent="0.2">
      <c r="A1568" s="2" t="s">
        <v>6100</v>
      </c>
      <c r="B1568" s="2" t="s">
        <v>13</v>
      </c>
      <c r="C1568" s="10" t="str">
        <f>+VLOOKUP(A1568,NAV!A:C,3,FALSE)</f>
        <v xml:space="preserve"> </v>
      </c>
      <c r="D1568" s="2" t="s">
        <v>6101</v>
      </c>
      <c r="E1568" s="11" t="str">
        <f>VLOOKUP(A1568,NAV!A:E,5,FALSE)</f>
        <v>CH DE MACON</v>
      </c>
      <c r="F1568" s="11" t="b">
        <f>+D1568=E1568</f>
        <v>1</v>
      </c>
      <c r="G1568" s="2" t="s">
        <v>15</v>
      </c>
      <c r="H1568" s="3" t="s">
        <v>24</v>
      </c>
      <c r="I1568" s="3"/>
      <c r="J1568" s="2" t="s">
        <v>6102</v>
      </c>
      <c r="K1568" s="7" t="str">
        <f>VLOOKUP(A1568,NAV!A:F,6,FALSE)</f>
        <v>Bd Louis Escande</v>
      </c>
      <c r="L1568" s="7" t="b">
        <f>J1568=K1568</f>
        <v>1</v>
      </c>
      <c r="M1568" s="2"/>
      <c r="N1568" s="2"/>
      <c r="O1568" s="2" t="s">
        <v>6103</v>
      </c>
      <c r="P1568" s="10" t="str">
        <f>VLOOKUP(A1568,NAV!A:H,8,FALSE)</f>
        <v>71018</v>
      </c>
      <c r="Q1568" s="10" t="b">
        <f>O1568=P1568</f>
        <v>1</v>
      </c>
      <c r="R1568" s="2" t="s">
        <v>6104</v>
      </c>
      <c r="S1568" s="10" t="str">
        <f>VLOOKUP(A1568,NAV!A:I,9,FALSE)</f>
        <v>MACON CEDEX</v>
      </c>
      <c r="T1568" s="10" t="b">
        <f>R1568=S1568</f>
        <v>1</v>
      </c>
      <c r="U1568" s="2" t="s">
        <v>21</v>
      </c>
      <c r="V1568" s="9" t="str">
        <f>VLOOKUP(A1568,NAV!A:L,12,FALSE)</f>
        <v>FR</v>
      </c>
      <c r="W1568" t="str">
        <f>VLOOKUP(A1568,NAV!A:J,10,FALSE)</f>
        <v/>
      </c>
    </row>
    <row r="1569" spans="1:23" hidden="1" x14ac:dyDescent="0.2">
      <c r="A1569" s="2"/>
      <c r="B1569" s="2" t="s">
        <v>13</v>
      </c>
      <c r="C1569" s="2"/>
      <c r="D1569" s="2" t="s">
        <v>6105</v>
      </c>
      <c r="E1569" s="11" t="e">
        <f>VLOOKUP(A1569,NAV!A:E,5,FALSE)</f>
        <v>#N/A</v>
      </c>
      <c r="F1569" s="11"/>
      <c r="G1569" s="2" t="s">
        <v>15</v>
      </c>
      <c r="H1569" s="3" t="s">
        <v>76</v>
      </c>
      <c r="I1569" s="3"/>
      <c r="J1569" s="2" t="s">
        <v>6106</v>
      </c>
      <c r="K1569" s="2"/>
      <c r="L1569" s="2"/>
      <c r="M1569" s="2"/>
      <c r="N1569" s="2"/>
      <c r="O1569" s="2" t="s">
        <v>6107</v>
      </c>
      <c r="P1569" s="2"/>
      <c r="Q1569" s="2"/>
      <c r="R1569" s="2" t="s">
        <v>6108</v>
      </c>
      <c r="S1569" s="2"/>
      <c r="T1569" s="2"/>
      <c r="U1569" s="2" t="s">
        <v>21</v>
      </c>
    </row>
    <row r="1570" spans="1:23" hidden="1" x14ac:dyDescent="0.2">
      <c r="A1570" s="2"/>
      <c r="B1570" s="2" t="s">
        <v>13</v>
      </c>
      <c r="C1570" s="2"/>
      <c r="D1570" s="2" t="s">
        <v>6109</v>
      </c>
      <c r="E1570" s="11" t="e">
        <f>VLOOKUP(A1570,NAV!A:E,5,FALSE)</f>
        <v>#N/A</v>
      </c>
      <c r="F1570" s="11"/>
      <c r="G1570" s="2" t="s">
        <v>15</v>
      </c>
      <c r="H1570" s="3" t="s">
        <v>76</v>
      </c>
      <c r="I1570" s="3"/>
      <c r="J1570" s="2" t="s">
        <v>6110</v>
      </c>
      <c r="K1570" s="2"/>
      <c r="L1570" s="2"/>
      <c r="M1570" s="2" t="s">
        <v>6111</v>
      </c>
      <c r="N1570" s="2"/>
      <c r="O1570" s="2" t="s">
        <v>5721</v>
      </c>
      <c r="P1570" s="2"/>
      <c r="Q1570" s="2"/>
      <c r="R1570" s="2" t="s">
        <v>6112</v>
      </c>
      <c r="S1570" s="2"/>
      <c r="T1570" s="2"/>
      <c r="U1570" s="2" t="s">
        <v>21</v>
      </c>
    </row>
    <row r="1571" spans="1:23" hidden="1" x14ac:dyDescent="0.2">
      <c r="A1571" s="2"/>
      <c r="B1571" s="2" t="s">
        <v>13</v>
      </c>
      <c r="C1571" s="2"/>
      <c r="D1571" s="2" t="s">
        <v>6113</v>
      </c>
      <c r="E1571" s="11" t="e">
        <f>VLOOKUP(A1571,NAV!A:E,5,FALSE)</f>
        <v>#N/A</v>
      </c>
      <c r="F1571" s="11"/>
      <c r="G1571" s="2" t="s">
        <v>15</v>
      </c>
      <c r="H1571" s="3" t="s">
        <v>24</v>
      </c>
      <c r="I1571" s="3"/>
      <c r="J1571" s="2" t="s">
        <v>6114</v>
      </c>
      <c r="K1571" s="2"/>
      <c r="L1571" s="2"/>
      <c r="M1571" s="2"/>
      <c r="N1571" s="2"/>
      <c r="O1571" s="2" t="s">
        <v>2967</v>
      </c>
      <c r="P1571" s="2"/>
      <c r="Q1571" s="2"/>
      <c r="R1571" s="2" t="s">
        <v>2968</v>
      </c>
      <c r="S1571" s="2"/>
      <c r="T1571" s="2"/>
      <c r="U1571" s="2" t="s">
        <v>21</v>
      </c>
    </row>
    <row r="1572" spans="1:23" hidden="1" x14ac:dyDescent="0.2">
      <c r="A1572" s="2"/>
      <c r="B1572" s="2" t="s">
        <v>13</v>
      </c>
      <c r="C1572" s="2"/>
      <c r="D1572" s="2" t="s">
        <v>6115</v>
      </c>
      <c r="E1572" s="11" t="e">
        <f>VLOOKUP(A1572,NAV!A:E,5,FALSE)</f>
        <v>#N/A</v>
      </c>
      <c r="F1572" s="11"/>
      <c r="G1572" s="2" t="s">
        <v>15</v>
      </c>
      <c r="H1572" s="3" t="s">
        <v>689</v>
      </c>
      <c r="I1572" s="3"/>
      <c r="J1572" s="2" t="s">
        <v>6116</v>
      </c>
      <c r="K1572" s="2"/>
      <c r="L1572" s="2"/>
      <c r="M1572" s="2"/>
      <c r="N1572" s="2"/>
      <c r="O1572" s="2" t="s">
        <v>3054</v>
      </c>
      <c r="P1572" s="2"/>
      <c r="Q1572" s="2"/>
      <c r="R1572" s="2" t="s">
        <v>6117</v>
      </c>
      <c r="S1572" s="2"/>
      <c r="T1572" s="2"/>
      <c r="U1572" s="2" t="s">
        <v>21</v>
      </c>
    </row>
    <row r="1573" spans="1:23" hidden="1" x14ac:dyDescent="0.2">
      <c r="A1573" s="2"/>
      <c r="B1573" s="2" t="s">
        <v>13</v>
      </c>
      <c r="C1573" s="2"/>
      <c r="D1573" s="2" t="s">
        <v>6118</v>
      </c>
      <c r="E1573" s="11" t="e">
        <f>VLOOKUP(A1573,NAV!A:E,5,FALSE)</f>
        <v>#N/A</v>
      </c>
      <c r="F1573" s="11"/>
      <c r="G1573" s="2" t="s">
        <v>15</v>
      </c>
      <c r="H1573" s="3" t="s">
        <v>24</v>
      </c>
      <c r="I1573" s="3"/>
      <c r="J1573" s="2" t="s">
        <v>6119</v>
      </c>
      <c r="K1573" s="2"/>
      <c r="L1573" s="2"/>
      <c r="M1573" s="2"/>
      <c r="N1573" s="2"/>
      <c r="O1573" s="2" t="s">
        <v>6120</v>
      </c>
      <c r="P1573" s="2"/>
      <c r="Q1573" s="2"/>
      <c r="R1573" s="2" t="s">
        <v>6121</v>
      </c>
      <c r="S1573" s="2"/>
      <c r="T1573" s="2"/>
      <c r="U1573" s="2" t="s">
        <v>21</v>
      </c>
    </row>
    <row r="1574" spans="1:23" x14ac:dyDescent="0.2">
      <c r="A1574" s="2" t="s">
        <v>6122</v>
      </c>
      <c r="B1574" s="2" t="s">
        <v>13</v>
      </c>
      <c r="C1574" s="10" t="str">
        <f>+VLOOKUP(A1574,NAV!A:C,3,FALSE)</f>
        <v>Tous</v>
      </c>
      <c r="D1574" s="2" t="s">
        <v>6123</v>
      </c>
      <c r="E1574" s="11" t="str">
        <f>VLOOKUP(A1574,NAV!A:E,5,FALSE)</f>
        <v>CH DE NANTUA</v>
      </c>
      <c r="F1574" s="11" t="b">
        <f t="shared" ref="F1574:F1575" si="852">+D1574=E1574</f>
        <v>1</v>
      </c>
      <c r="G1574" s="2" t="s">
        <v>15</v>
      </c>
      <c r="H1574" s="3" t="s">
        <v>24</v>
      </c>
      <c r="I1574" s="3"/>
      <c r="J1574" s="2" t="s">
        <v>6124</v>
      </c>
      <c r="K1574" s="7" t="str">
        <f>VLOOKUP(A1574,NAV!A:F,6,FALSE)</f>
        <v>50, RUE PAUL PAINLEVE</v>
      </c>
      <c r="L1574" s="7" t="b">
        <f t="shared" ref="L1574:L1575" si="853">J1574=K1574</f>
        <v>1</v>
      </c>
      <c r="M1574" s="2"/>
      <c r="N1574" s="2"/>
      <c r="O1574" s="2" t="s">
        <v>6125</v>
      </c>
      <c r="P1574" s="10" t="str">
        <f>VLOOKUP(A1574,NAV!A:H,8,FALSE)</f>
        <v>01130</v>
      </c>
      <c r="Q1574" s="10" t="b">
        <f t="shared" ref="Q1574:Q1575" si="854">O1574=P1574</f>
        <v>1</v>
      </c>
      <c r="R1574" s="2" t="s">
        <v>6126</v>
      </c>
      <c r="S1574" s="10" t="str">
        <f>VLOOKUP(A1574,NAV!A:I,9,FALSE)</f>
        <v>BELLEYDOUX</v>
      </c>
      <c r="T1574" s="10" t="b">
        <f t="shared" ref="T1574:T1575" si="855">R1574=S1574</f>
        <v>0</v>
      </c>
      <c r="U1574" s="2" t="s">
        <v>48</v>
      </c>
      <c r="V1574" s="9" t="str">
        <f>VLOOKUP(A1574,NAV!A:L,12,FALSE)</f>
        <v>FR</v>
      </c>
      <c r="W1574" t="str">
        <f>VLOOKUP(A1574,NAV!A:J,10,FALSE)</f>
        <v/>
      </c>
    </row>
    <row r="1575" spans="1:23" x14ac:dyDescent="0.2">
      <c r="A1575" s="2" t="s">
        <v>6127</v>
      </c>
      <c r="B1575" s="2" t="s">
        <v>13</v>
      </c>
      <c r="C1575" s="10" t="e">
        <f>+VLOOKUP(A1575,NAV!A:C,3,FALSE)</f>
        <v>#N/A</v>
      </c>
      <c r="D1575" s="2" t="s">
        <v>6128</v>
      </c>
      <c r="E1575" s="11" t="e">
        <f>VLOOKUP(A1575,NAV!A:E,5,FALSE)</f>
        <v>#N/A</v>
      </c>
      <c r="F1575" s="11" t="e">
        <f t="shared" si="852"/>
        <v>#N/A</v>
      </c>
      <c r="G1575" s="2" t="s">
        <v>15</v>
      </c>
      <c r="H1575" s="3" t="s">
        <v>24</v>
      </c>
      <c r="I1575" s="3"/>
      <c r="J1575" s="2" t="s">
        <v>6129</v>
      </c>
      <c r="K1575" s="7" t="e">
        <f>VLOOKUP(A1575,NAV!A:F,6,FALSE)</f>
        <v>#N/A</v>
      </c>
      <c r="L1575" s="7" t="e">
        <f t="shared" si="853"/>
        <v>#N/A</v>
      </c>
      <c r="M1575" s="2"/>
      <c r="N1575" s="2"/>
      <c r="O1575" s="2" t="s">
        <v>6130</v>
      </c>
      <c r="P1575" s="10" t="e">
        <f>VLOOKUP(A1575,NAV!A:H,8,FALSE)</f>
        <v>#N/A</v>
      </c>
      <c r="Q1575" s="10" t="e">
        <f t="shared" si="854"/>
        <v>#N/A</v>
      </c>
      <c r="R1575" s="2" t="s">
        <v>6131</v>
      </c>
      <c r="S1575" s="10" t="e">
        <f>VLOOKUP(A1575,NAV!A:I,9,FALSE)</f>
        <v>#N/A</v>
      </c>
      <c r="T1575" s="10" t="e">
        <f t="shared" si="855"/>
        <v>#N/A</v>
      </c>
      <c r="U1575" s="2" t="s">
        <v>21</v>
      </c>
      <c r="V1575" s="9" t="e">
        <f>VLOOKUP(A1575,NAV!A:L,12,FALSE)</f>
        <v>#N/A</v>
      </c>
      <c r="W1575" t="e">
        <f>VLOOKUP(A1575,NAV!A:J,10,FALSE)</f>
        <v>#N/A</v>
      </c>
    </row>
    <row r="1576" spans="1:23" hidden="1" x14ac:dyDescent="0.2">
      <c r="A1576" s="2"/>
      <c r="B1576" s="2" t="s">
        <v>13</v>
      </c>
      <c r="C1576" s="2"/>
      <c r="D1576" s="2" t="s">
        <v>6132</v>
      </c>
      <c r="E1576" s="11" t="e">
        <f>VLOOKUP(A1576,NAV!A:E,5,FALSE)</f>
        <v>#N/A</v>
      </c>
      <c r="F1576" s="11"/>
      <c r="G1576" s="2" t="s">
        <v>15</v>
      </c>
      <c r="H1576" s="3" t="s">
        <v>76</v>
      </c>
      <c r="I1576" s="3"/>
      <c r="J1576" s="2" t="s">
        <v>6133</v>
      </c>
      <c r="K1576" s="2"/>
      <c r="L1576" s="2"/>
      <c r="M1576" s="2"/>
      <c r="N1576" s="2"/>
      <c r="O1576" s="2" t="s">
        <v>6134</v>
      </c>
      <c r="P1576" s="2"/>
      <c r="Q1576" s="2"/>
      <c r="R1576" s="2" t="s">
        <v>6135</v>
      </c>
      <c r="S1576" s="2"/>
      <c r="T1576" s="2"/>
      <c r="U1576" s="2" t="s">
        <v>21</v>
      </c>
    </row>
    <row r="1577" spans="1:23" hidden="1" x14ac:dyDescent="0.2">
      <c r="A1577" s="2"/>
      <c r="B1577" s="2" t="s">
        <v>13</v>
      </c>
      <c r="C1577" s="2"/>
      <c r="D1577" s="2" t="s">
        <v>6136</v>
      </c>
      <c r="E1577" s="11" t="e">
        <f>VLOOKUP(A1577,NAV!A:E,5,FALSE)</f>
        <v>#N/A</v>
      </c>
      <c r="F1577" s="11"/>
      <c r="G1577" s="2" t="s">
        <v>15</v>
      </c>
      <c r="H1577" s="3" t="s">
        <v>119</v>
      </c>
      <c r="I1577" s="3"/>
      <c r="J1577" s="2" t="s">
        <v>6137</v>
      </c>
      <c r="K1577" s="2"/>
      <c r="L1577" s="2"/>
      <c r="M1577" s="2" t="s">
        <v>6138</v>
      </c>
      <c r="N1577" s="2" t="s">
        <v>6139</v>
      </c>
      <c r="O1577" s="2" t="s">
        <v>6140</v>
      </c>
      <c r="P1577" s="2"/>
      <c r="Q1577" s="2"/>
      <c r="R1577" s="2" t="s">
        <v>6141</v>
      </c>
      <c r="S1577" s="2"/>
      <c r="T1577" s="2"/>
      <c r="U1577" s="2" t="s">
        <v>21</v>
      </c>
    </row>
    <row r="1578" spans="1:23" hidden="1" x14ac:dyDescent="0.2">
      <c r="A1578" s="2"/>
      <c r="B1578" s="2" t="s">
        <v>13</v>
      </c>
      <c r="C1578" s="2"/>
      <c r="D1578" s="2" t="s">
        <v>6142</v>
      </c>
      <c r="E1578" s="11" t="e">
        <f>VLOOKUP(A1578,NAV!A:E,5,FALSE)</f>
        <v>#N/A</v>
      </c>
      <c r="F1578" s="11"/>
      <c r="G1578" s="2" t="s">
        <v>15</v>
      </c>
      <c r="H1578" s="3" t="s">
        <v>24</v>
      </c>
      <c r="I1578" s="3"/>
      <c r="J1578" s="2" t="s">
        <v>6143</v>
      </c>
      <c r="K1578" s="2"/>
      <c r="L1578" s="2"/>
      <c r="M1578" s="2" t="s">
        <v>6144</v>
      </c>
      <c r="N1578" s="2"/>
      <c r="O1578" s="2" t="s">
        <v>6145</v>
      </c>
      <c r="P1578" s="2"/>
      <c r="Q1578" s="2"/>
      <c r="R1578" s="2" t="s">
        <v>6146</v>
      </c>
      <c r="S1578" s="2"/>
      <c r="T1578" s="2"/>
      <c r="U1578" s="2" t="s">
        <v>21</v>
      </c>
    </row>
    <row r="1579" spans="1:23" hidden="1" x14ac:dyDescent="0.2">
      <c r="A1579" s="2"/>
      <c r="B1579" s="2" t="s">
        <v>13</v>
      </c>
      <c r="C1579" s="2"/>
      <c r="D1579" s="2" t="s">
        <v>6147</v>
      </c>
      <c r="E1579" s="11" t="e">
        <f>VLOOKUP(A1579,NAV!A:E,5,FALSE)</f>
        <v>#N/A</v>
      </c>
      <c r="F1579" s="11"/>
      <c r="G1579" s="2" t="s">
        <v>15</v>
      </c>
      <c r="H1579" s="3" t="s">
        <v>24</v>
      </c>
      <c r="I1579" s="3"/>
      <c r="J1579" s="2" t="s">
        <v>6148</v>
      </c>
      <c r="K1579" s="2"/>
      <c r="L1579" s="2"/>
      <c r="M1579" s="2"/>
      <c r="N1579" s="2"/>
      <c r="O1579" s="2" t="s">
        <v>6149</v>
      </c>
      <c r="P1579" s="2"/>
      <c r="Q1579" s="2"/>
      <c r="R1579" s="2" t="s">
        <v>6150</v>
      </c>
      <c r="S1579" s="2"/>
      <c r="T1579" s="2"/>
      <c r="U1579" s="2" t="s">
        <v>21</v>
      </c>
    </row>
    <row r="1580" spans="1:23" x14ac:dyDescent="0.2">
      <c r="A1580" s="2" t="s">
        <v>6151</v>
      </c>
      <c r="B1580" s="2" t="s">
        <v>13</v>
      </c>
      <c r="C1580" s="10" t="str">
        <f>+VLOOKUP(A1580,NAV!A:C,3,FALSE)</f>
        <v>Tous</v>
      </c>
      <c r="D1580" s="2" t="s">
        <v>6152</v>
      </c>
      <c r="E1580" s="11" t="str">
        <f>VLOOKUP(A1580,NAV!A:E,5,FALSE)</f>
        <v>CH DE ROANNE</v>
      </c>
      <c r="F1580" s="11" t="b">
        <f>+D1580=E1580</f>
        <v>1</v>
      </c>
      <c r="G1580" s="2" t="s">
        <v>15</v>
      </c>
      <c r="H1580" s="3" t="s">
        <v>24</v>
      </c>
      <c r="I1580" s="3"/>
      <c r="J1580" s="2" t="s">
        <v>6153</v>
      </c>
      <c r="K1580" s="7" t="str">
        <f>VLOOKUP(A1580,NAV!A:F,6,FALSE)</f>
        <v>28, RUE DE CHARLIEU</v>
      </c>
      <c r="L1580" s="7" t="b">
        <f>J1580=K1580</f>
        <v>1</v>
      </c>
      <c r="M1580" s="2"/>
      <c r="N1580" s="2"/>
      <c r="O1580" s="2" t="s">
        <v>6154</v>
      </c>
      <c r="P1580" s="10" t="str">
        <f>VLOOKUP(A1580,NAV!A:H,8,FALSE)</f>
        <v>42328</v>
      </c>
      <c r="Q1580" s="10" t="b">
        <f>O1580=P1580</f>
        <v>1</v>
      </c>
      <c r="R1580" s="2" t="s">
        <v>4524</v>
      </c>
      <c r="S1580" s="10" t="str">
        <f>VLOOKUP(A1580,NAV!A:I,9,FALSE)</f>
        <v>ROANNE</v>
      </c>
      <c r="T1580" s="10" t="b">
        <f>R1580=S1580</f>
        <v>1</v>
      </c>
      <c r="U1580" s="2" t="s">
        <v>21</v>
      </c>
      <c r="V1580" s="9" t="str">
        <f>VLOOKUP(A1580,NAV!A:L,12,FALSE)</f>
        <v>FR</v>
      </c>
      <c r="W1580" t="str">
        <f>VLOOKUP(A1580,NAV!A:J,10,FALSE)</f>
        <v/>
      </c>
    </row>
    <row r="1581" spans="1:23" hidden="1" x14ac:dyDescent="0.2">
      <c r="A1581" s="2"/>
      <c r="B1581" s="2" t="s">
        <v>13</v>
      </c>
      <c r="C1581" s="2"/>
      <c r="D1581" s="2" t="s">
        <v>6155</v>
      </c>
      <c r="E1581" s="11" t="e">
        <f>VLOOKUP(A1581,NAV!A:E,5,FALSE)</f>
        <v>#N/A</v>
      </c>
      <c r="F1581" s="11"/>
      <c r="G1581" s="2" t="s">
        <v>15</v>
      </c>
      <c r="H1581" s="3" t="s">
        <v>24</v>
      </c>
      <c r="I1581" s="3"/>
      <c r="J1581" s="2" t="s">
        <v>6156</v>
      </c>
      <c r="K1581" s="2"/>
      <c r="L1581" s="2"/>
      <c r="M1581" s="2" t="s">
        <v>6157</v>
      </c>
      <c r="N1581" s="2"/>
      <c r="O1581" s="2" t="s">
        <v>6158</v>
      </c>
      <c r="P1581" s="2"/>
      <c r="Q1581" s="2"/>
      <c r="R1581" s="2" t="s">
        <v>6159</v>
      </c>
      <c r="S1581" s="2"/>
      <c r="T1581" s="2"/>
      <c r="U1581" s="2" t="s">
        <v>21</v>
      </c>
    </row>
    <row r="1582" spans="1:23" x14ac:dyDescent="0.2">
      <c r="A1582" s="2" t="s">
        <v>6160</v>
      </c>
      <c r="B1582" s="2" t="s">
        <v>13</v>
      </c>
      <c r="C1582" s="10" t="str">
        <f>+VLOOKUP(A1582,NAV!A:C,3,FALSE)</f>
        <v>Tous</v>
      </c>
      <c r="D1582" s="2" t="s">
        <v>6161</v>
      </c>
      <c r="E1582" s="11" t="str">
        <f>VLOOKUP(A1582,NAV!A:E,5,FALSE)</f>
        <v>CH DE ROUBAIX</v>
      </c>
      <c r="F1582" s="11" t="b">
        <f t="shared" ref="F1582:F1583" si="856">+D1582=E1582</f>
        <v>1</v>
      </c>
      <c r="G1582" s="2" t="s">
        <v>15</v>
      </c>
      <c r="H1582" s="3" t="s">
        <v>119</v>
      </c>
      <c r="I1582" s="3"/>
      <c r="J1582" s="2" t="s">
        <v>6162</v>
      </c>
      <c r="K1582" s="7" t="str">
        <f>VLOOKUP(A1582,NAV!A:F,6,FALSE)</f>
        <v>11, Boulevard Lacordaire</v>
      </c>
      <c r="L1582" s="7" t="b">
        <f t="shared" ref="L1582:L1583" si="857">J1582=K1582</f>
        <v>1</v>
      </c>
      <c r="M1582" s="2"/>
      <c r="N1582" s="2"/>
      <c r="O1582" s="2" t="s">
        <v>4965</v>
      </c>
      <c r="P1582" s="10" t="str">
        <f>VLOOKUP(A1582,NAV!A:H,8,FALSE)</f>
        <v>59100</v>
      </c>
      <c r="Q1582" s="10" t="b">
        <f t="shared" ref="Q1582:Q1583" si="858">O1582=P1582</f>
        <v>1</v>
      </c>
      <c r="R1582" s="2" t="s">
        <v>4966</v>
      </c>
      <c r="S1582" s="10" t="str">
        <f>VLOOKUP(A1582,NAV!A:I,9,FALSE)</f>
        <v>ROUBAIX</v>
      </c>
      <c r="T1582" s="10" t="b">
        <f t="shared" ref="T1582:T1583" si="859">R1582=S1582</f>
        <v>1</v>
      </c>
      <c r="U1582" s="2" t="s">
        <v>21</v>
      </c>
      <c r="V1582" s="9" t="str">
        <f>VLOOKUP(A1582,NAV!A:L,12,FALSE)</f>
        <v>FR</v>
      </c>
      <c r="W1582" t="str">
        <f>VLOOKUP(A1582,NAV!A:J,10,FALSE)</f>
        <v/>
      </c>
    </row>
    <row r="1583" spans="1:23" x14ac:dyDescent="0.2">
      <c r="A1583" s="2" t="s">
        <v>6163</v>
      </c>
      <c r="B1583" s="2" t="s">
        <v>13</v>
      </c>
      <c r="C1583" s="10" t="str">
        <f>+VLOOKUP(A1583,NAV!A:C,3,FALSE)</f>
        <v>Tous</v>
      </c>
      <c r="D1583" s="2" t="s">
        <v>6164</v>
      </c>
      <c r="E1583" s="11" t="str">
        <f>VLOOKUP(A1583,NAV!A:E,5,FALSE)</f>
        <v>CH DE SAINT EGREVE</v>
      </c>
      <c r="F1583" s="11" t="b">
        <f t="shared" si="856"/>
        <v>1</v>
      </c>
      <c r="G1583" s="2" t="s">
        <v>15</v>
      </c>
      <c r="H1583" s="3" t="s">
        <v>24</v>
      </c>
      <c r="I1583" s="3"/>
      <c r="J1583" s="2" t="s">
        <v>6165</v>
      </c>
      <c r="K1583" s="7" t="str">
        <f>VLOOKUP(A1583,NAV!A:F,6,FALSE)</f>
        <v>3, RUE DE LA GARE</v>
      </c>
      <c r="L1583" s="7" t="b">
        <f t="shared" si="857"/>
        <v>1</v>
      </c>
      <c r="M1583" s="2"/>
      <c r="N1583" s="2"/>
      <c r="O1583" s="2" t="s">
        <v>6166</v>
      </c>
      <c r="P1583" s="10" t="str">
        <f>VLOOKUP(A1583,NAV!A:H,8,FALSE)</f>
        <v>38521</v>
      </c>
      <c r="Q1583" s="10" t="b">
        <f t="shared" si="858"/>
        <v>1</v>
      </c>
      <c r="R1583" s="2" t="s">
        <v>6167</v>
      </c>
      <c r="S1583" s="10" t="str">
        <f>VLOOKUP(A1583,NAV!A:I,9,FALSE)</f>
        <v>ST EGREVE CEDEX</v>
      </c>
      <c r="T1583" s="10" t="b">
        <f t="shared" si="859"/>
        <v>1</v>
      </c>
      <c r="U1583" s="2" t="s">
        <v>21</v>
      </c>
      <c r="V1583" s="9" t="str">
        <f>VLOOKUP(A1583,NAV!A:L,12,FALSE)</f>
        <v>FR</v>
      </c>
      <c r="W1583" t="str">
        <f>VLOOKUP(A1583,NAV!A:J,10,FALSE)</f>
        <v/>
      </c>
    </row>
    <row r="1584" spans="1:23" hidden="1" x14ac:dyDescent="0.2">
      <c r="A1584" s="2"/>
      <c r="B1584" s="2" t="s">
        <v>13</v>
      </c>
      <c r="C1584" s="2"/>
      <c r="D1584" s="2" t="s">
        <v>6168</v>
      </c>
      <c r="E1584" s="11" t="e">
        <f>VLOOKUP(A1584,NAV!A:E,5,FALSE)</f>
        <v>#N/A</v>
      </c>
      <c r="F1584" s="11"/>
      <c r="G1584" s="2" t="s">
        <v>15</v>
      </c>
      <c r="H1584" s="3" t="s">
        <v>24</v>
      </c>
      <c r="I1584" s="3"/>
      <c r="J1584" s="2" t="s">
        <v>6169</v>
      </c>
      <c r="K1584" s="2"/>
      <c r="L1584" s="2"/>
      <c r="M1584" s="2" t="s">
        <v>6170</v>
      </c>
      <c r="N1584" s="2"/>
      <c r="O1584" s="2" t="s">
        <v>1973</v>
      </c>
      <c r="P1584" s="2"/>
      <c r="Q1584" s="2"/>
      <c r="R1584" s="2" t="s">
        <v>6171</v>
      </c>
      <c r="S1584" s="2"/>
      <c r="T1584" s="2"/>
      <c r="U1584" s="2" t="s">
        <v>21</v>
      </c>
    </row>
    <row r="1585" spans="1:23" hidden="1" x14ac:dyDescent="0.2">
      <c r="A1585" s="2"/>
      <c r="B1585" s="2" t="s">
        <v>13</v>
      </c>
      <c r="C1585" s="2"/>
      <c r="D1585" s="2" t="s">
        <v>6172</v>
      </c>
      <c r="E1585" s="11" t="e">
        <f>VLOOKUP(A1585,NAV!A:E,5,FALSE)</f>
        <v>#N/A</v>
      </c>
      <c r="F1585" s="11"/>
      <c r="G1585" s="2" t="s">
        <v>15</v>
      </c>
      <c r="H1585" s="3" t="s">
        <v>689</v>
      </c>
      <c r="I1585" s="3"/>
      <c r="J1585" s="2" t="s">
        <v>6173</v>
      </c>
      <c r="K1585" s="2"/>
      <c r="L1585" s="2"/>
      <c r="M1585" s="2"/>
      <c r="N1585" s="2"/>
      <c r="O1585" s="2" t="s">
        <v>6174</v>
      </c>
      <c r="P1585" s="2"/>
      <c r="Q1585" s="2"/>
      <c r="R1585" s="2" t="s">
        <v>6175</v>
      </c>
      <c r="S1585" s="2"/>
      <c r="T1585" s="2"/>
      <c r="U1585" s="2" t="s">
        <v>21</v>
      </c>
    </row>
    <row r="1586" spans="1:23" hidden="1" x14ac:dyDescent="0.2">
      <c r="A1586" s="2"/>
      <c r="B1586" s="2" t="s">
        <v>13</v>
      </c>
      <c r="C1586" s="2"/>
      <c r="D1586" s="2" t="s">
        <v>6176</v>
      </c>
      <c r="E1586" s="11" t="e">
        <f>VLOOKUP(A1586,NAV!A:E,5,FALSE)</f>
        <v>#N/A</v>
      </c>
      <c r="F1586" s="11"/>
      <c r="G1586" s="2" t="s">
        <v>15</v>
      </c>
      <c r="H1586" s="3" t="s">
        <v>76</v>
      </c>
      <c r="I1586" s="3"/>
      <c r="J1586" s="2" t="s">
        <v>6177</v>
      </c>
      <c r="K1586" s="2"/>
      <c r="L1586" s="2"/>
      <c r="M1586" s="2"/>
      <c r="N1586" s="2"/>
      <c r="O1586" s="2" t="s">
        <v>6178</v>
      </c>
      <c r="P1586" s="2"/>
      <c r="Q1586" s="2"/>
      <c r="R1586" s="2" t="s">
        <v>6179</v>
      </c>
      <c r="S1586" s="2"/>
      <c r="T1586" s="2"/>
      <c r="U1586" s="2" t="s">
        <v>21</v>
      </c>
    </row>
    <row r="1587" spans="1:23" hidden="1" x14ac:dyDescent="0.2">
      <c r="A1587" s="2"/>
      <c r="B1587" s="2" t="s">
        <v>13</v>
      </c>
      <c r="C1587" s="2"/>
      <c r="D1587" s="2" t="s">
        <v>6180</v>
      </c>
      <c r="E1587" s="11" t="e">
        <f>VLOOKUP(A1587,NAV!A:E,5,FALSE)</f>
        <v>#N/A</v>
      </c>
      <c r="F1587" s="11"/>
      <c r="G1587" s="2" t="s">
        <v>15</v>
      </c>
      <c r="H1587" s="3" t="s">
        <v>76</v>
      </c>
      <c r="I1587" s="3"/>
      <c r="J1587" s="2" t="s">
        <v>6181</v>
      </c>
      <c r="K1587" s="2"/>
      <c r="L1587" s="2"/>
      <c r="M1587" s="2" t="s">
        <v>6182</v>
      </c>
      <c r="N1587" s="2"/>
      <c r="O1587" s="2" t="s">
        <v>6183</v>
      </c>
      <c r="P1587" s="2"/>
      <c r="Q1587" s="2"/>
      <c r="R1587" s="2" t="s">
        <v>6184</v>
      </c>
      <c r="S1587" s="2"/>
      <c r="T1587" s="2"/>
      <c r="U1587" s="2" t="s">
        <v>21</v>
      </c>
    </row>
    <row r="1588" spans="1:23" hidden="1" x14ac:dyDescent="0.2">
      <c r="A1588" s="2"/>
      <c r="B1588" s="2" t="s">
        <v>13</v>
      </c>
      <c r="C1588" s="2"/>
      <c r="D1588" s="2" t="s">
        <v>6185</v>
      </c>
      <c r="E1588" s="11" t="e">
        <f>VLOOKUP(A1588,NAV!A:E,5,FALSE)</f>
        <v>#N/A</v>
      </c>
      <c r="F1588" s="11"/>
      <c r="G1588" s="2" t="s">
        <v>15</v>
      </c>
      <c r="H1588" s="3" t="s">
        <v>24</v>
      </c>
      <c r="I1588" s="3"/>
      <c r="J1588" s="2" t="s">
        <v>6186</v>
      </c>
      <c r="K1588" s="2"/>
      <c r="L1588" s="2"/>
      <c r="M1588" s="2"/>
      <c r="N1588" s="2"/>
      <c r="O1588" s="2" t="s">
        <v>6187</v>
      </c>
      <c r="P1588" s="2"/>
      <c r="Q1588" s="2"/>
      <c r="R1588" s="2" t="s">
        <v>6188</v>
      </c>
      <c r="S1588" s="2"/>
      <c r="T1588" s="2"/>
      <c r="U1588" s="2" t="s">
        <v>21</v>
      </c>
    </row>
    <row r="1589" spans="1:23" hidden="1" x14ac:dyDescent="0.2">
      <c r="A1589" s="2"/>
      <c r="B1589" s="2" t="s">
        <v>13</v>
      </c>
      <c r="C1589" s="2"/>
      <c r="D1589" s="2" t="s">
        <v>6189</v>
      </c>
      <c r="E1589" s="11" t="e">
        <f>VLOOKUP(A1589,NAV!A:E,5,FALSE)</f>
        <v>#N/A</v>
      </c>
      <c r="F1589" s="11"/>
      <c r="G1589" s="2" t="s">
        <v>15</v>
      </c>
      <c r="H1589" s="3" t="s">
        <v>689</v>
      </c>
      <c r="I1589" s="3"/>
      <c r="J1589" s="2" t="s">
        <v>6190</v>
      </c>
      <c r="K1589" s="2"/>
      <c r="L1589" s="2"/>
      <c r="M1589" s="2"/>
      <c r="N1589" s="2"/>
      <c r="O1589" s="2" t="s">
        <v>5445</v>
      </c>
      <c r="P1589" s="2"/>
      <c r="Q1589" s="2"/>
      <c r="R1589" s="2" t="s">
        <v>4903</v>
      </c>
      <c r="S1589" s="2"/>
      <c r="T1589" s="2"/>
      <c r="U1589" s="2" t="s">
        <v>21</v>
      </c>
    </row>
    <row r="1590" spans="1:23" hidden="1" x14ac:dyDescent="0.2">
      <c r="A1590" s="2"/>
      <c r="B1590" s="2" t="s">
        <v>13</v>
      </c>
      <c r="C1590" s="2"/>
      <c r="D1590" s="2" t="s">
        <v>6191</v>
      </c>
      <c r="E1590" s="11" t="e">
        <f>VLOOKUP(A1590,NAV!A:E,5,FALSE)</f>
        <v>#N/A</v>
      </c>
      <c r="F1590" s="11"/>
      <c r="G1590" s="2" t="s">
        <v>15</v>
      </c>
      <c r="H1590" s="3" t="s">
        <v>24</v>
      </c>
      <c r="I1590" s="3"/>
      <c r="J1590" s="2" t="s">
        <v>6192</v>
      </c>
      <c r="K1590" s="2"/>
      <c r="L1590" s="2"/>
      <c r="M1590" s="2"/>
      <c r="N1590" s="2"/>
      <c r="O1590" s="2" t="s">
        <v>6193</v>
      </c>
      <c r="P1590" s="2"/>
      <c r="Q1590" s="2"/>
      <c r="R1590" s="2" t="s">
        <v>6194</v>
      </c>
      <c r="S1590" s="2"/>
      <c r="T1590" s="2"/>
      <c r="U1590" s="2" t="s">
        <v>21</v>
      </c>
    </row>
    <row r="1591" spans="1:23" x14ac:dyDescent="0.2">
      <c r="A1591" s="2" t="s">
        <v>6195</v>
      </c>
      <c r="B1591" s="2" t="s">
        <v>13</v>
      </c>
      <c r="C1591" s="10" t="e">
        <f>+VLOOKUP(A1591,NAV!A:C,3,FALSE)</f>
        <v>#N/A</v>
      </c>
      <c r="D1591" s="2" t="s">
        <v>6196</v>
      </c>
      <c r="E1591" s="11" t="e">
        <f>VLOOKUP(A1591,NAV!A:E,5,FALSE)</f>
        <v>#N/A</v>
      </c>
      <c r="F1591" s="11" t="e">
        <f>+D1591=E1591</f>
        <v>#N/A</v>
      </c>
      <c r="G1591" s="2" t="s">
        <v>15</v>
      </c>
      <c r="H1591" s="3" t="s">
        <v>24</v>
      </c>
      <c r="I1591" s="3"/>
      <c r="J1591" s="2" t="s">
        <v>6197</v>
      </c>
      <c r="K1591" s="7" t="e">
        <f>VLOOKUP(A1591,NAV!A:F,6,FALSE)</f>
        <v>#N/A</v>
      </c>
      <c r="L1591" s="7" t="e">
        <f>J1591=K1591</f>
        <v>#N/A</v>
      </c>
      <c r="M1591" s="2" t="s">
        <v>6198</v>
      </c>
      <c r="N1591" s="2"/>
      <c r="O1591" s="2" t="s">
        <v>6199</v>
      </c>
      <c r="P1591" s="10" t="e">
        <f>VLOOKUP(A1591,NAV!A:H,8,FALSE)</f>
        <v>#N/A</v>
      </c>
      <c r="Q1591" s="10" t="e">
        <f>O1591=P1591</f>
        <v>#N/A</v>
      </c>
      <c r="R1591" s="2" t="s">
        <v>6200</v>
      </c>
      <c r="S1591" s="10" t="e">
        <f>VLOOKUP(A1591,NAV!A:I,9,FALSE)</f>
        <v>#N/A</v>
      </c>
      <c r="T1591" s="10" t="e">
        <f>R1591=S1591</f>
        <v>#N/A</v>
      </c>
      <c r="U1591" s="2" t="s">
        <v>21</v>
      </c>
      <c r="V1591" s="9" t="e">
        <f>VLOOKUP(A1591,NAV!A:L,12,FALSE)</f>
        <v>#N/A</v>
      </c>
      <c r="W1591" t="e">
        <f>VLOOKUP(A1591,NAV!A:J,10,FALSE)</f>
        <v>#N/A</v>
      </c>
    </row>
    <row r="1592" spans="1:23" hidden="1" x14ac:dyDescent="0.2">
      <c r="A1592" s="2"/>
      <c r="B1592" s="2" t="s">
        <v>13</v>
      </c>
      <c r="C1592" s="2"/>
      <c r="D1592" s="2" t="s">
        <v>6201</v>
      </c>
      <c r="E1592" s="11" t="e">
        <f>VLOOKUP(A1592,NAV!A:E,5,FALSE)</f>
        <v>#N/A</v>
      </c>
      <c r="F1592" s="11"/>
      <c r="G1592" s="2" t="s">
        <v>15</v>
      </c>
      <c r="H1592" s="3" t="s">
        <v>24</v>
      </c>
      <c r="I1592" s="3"/>
      <c r="J1592" s="2" t="s">
        <v>6202</v>
      </c>
      <c r="K1592" s="2"/>
      <c r="L1592" s="2"/>
      <c r="M1592" s="2" t="s">
        <v>6203</v>
      </c>
      <c r="N1592" s="2"/>
      <c r="O1592" s="2" t="s">
        <v>6204</v>
      </c>
      <c r="P1592" s="2"/>
      <c r="Q1592" s="2"/>
      <c r="R1592" s="2" t="s">
        <v>673</v>
      </c>
      <c r="S1592" s="2"/>
      <c r="T1592" s="2"/>
      <c r="U1592" s="2" t="s">
        <v>21</v>
      </c>
    </row>
    <row r="1593" spans="1:23" x14ac:dyDescent="0.2">
      <c r="A1593" s="2" t="s">
        <v>6205</v>
      </c>
      <c r="B1593" s="2" t="s">
        <v>13</v>
      </c>
      <c r="C1593" s="10" t="e">
        <f>+VLOOKUP(A1593,NAV!A:C,3,FALSE)</f>
        <v>#N/A</v>
      </c>
      <c r="D1593" s="2" t="s">
        <v>6206</v>
      </c>
      <c r="E1593" s="11" t="e">
        <f>VLOOKUP(A1593,NAV!A:E,5,FALSE)</f>
        <v>#N/A</v>
      </c>
      <c r="F1593" s="11" t="e">
        <f t="shared" ref="F1593:F1595" si="860">+D1593=E1593</f>
        <v>#N/A</v>
      </c>
      <c r="G1593" s="2" t="s">
        <v>15</v>
      </c>
      <c r="H1593" s="3" t="s">
        <v>24</v>
      </c>
      <c r="I1593" s="3"/>
      <c r="J1593" s="2" t="s">
        <v>6207</v>
      </c>
      <c r="K1593" s="7" t="e">
        <f>VLOOKUP(A1593,NAV!A:F,6,FALSE)</f>
        <v>#N/A</v>
      </c>
      <c r="L1593" s="7" t="e">
        <f t="shared" ref="L1593:L1595" si="861">J1593=K1593</f>
        <v>#N/A</v>
      </c>
      <c r="M1593" s="2" t="s">
        <v>6208</v>
      </c>
      <c r="N1593" s="2"/>
      <c r="O1593" s="2" t="s">
        <v>6209</v>
      </c>
      <c r="P1593" s="10" t="e">
        <f>VLOOKUP(A1593,NAV!A:H,8,FALSE)</f>
        <v>#N/A</v>
      </c>
      <c r="Q1593" s="10" t="e">
        <f t="shared" ref="Q1593:Q1595" si="862">O1593=P1593</f>
        <v>#N/A</v>
      </c>
      <c r="R1593" s="2" t="s">
        <v>6210</v>
      </c>
      <c r="S1593" s="10" t="e">
        <f>VLOOKUP(A1593,NAV!A:I,9,FALSE)</f>
        <v>#N/A</v>
      </c>
      <c r="T1593" s="10" t="e">
        <f t="shared" ref="T1593:T1595" si="863">R1593=S1593</f>
        <v>#N/A</v>
      </c>
      <c r="U1593" s="2" t="s">
        <v>21</v>
      </c>
      <c r="V1593" s="9" t="e">
        <f>VLOOKUP(A1593,NAV!A:L,12,FALSE)</f>
        <v>#N/A</v>
      </c>
      <c r="W1593" t="e">
        <f>VLOOKUP(A1593,NAV!A:J,10,FALSE)</f>
        <v>#N/A</v>
      </c>
    </row>
    <row r="1594" spans="1:23" x14ac:dyDescent="0.2">
      <c r="A1594" s="2" t="s">
        <v>6211</v>
      </c>
      <c r="B1594" s="2" t="s">
        <v>13</v>
      </c>
      <c r="C1594" s="10" t="str">
        <f>+VLOOKUP(A1594,NAV!A:C,3,FALSE)</f>
        <v xml:space="preserve"> </v>
      </c>
      <c r="D1594" s="2" t="s">
        <v>6212</v>
      </c>
      <c r="E1594" s="11" t="str">
        <f>VLOOKUP(A1594,NAV!A:E,5,FALSE)</f>
        <v>CH D'EMBRUN</v>
      </c>
      <c r="F1594" s="11" t="b">
        <f t="shared" si="860"/>
        <v>1</v>
      </c>
      <c r="G1594" s="2" t="s">
        <v>15</v>
      </c>
      <c r="H1594" s="3" t="s">
        <v>76</v>
      </c>
      <c r="I1594" s="3"/>
      <c r="J1594" s="2" t="s">
        <v>6213</v>
      </c>
      <c r="K1594" s="7" t="str">
        <f>VLOOKUP(A1594,NAV!A:F,6,FALSE)</f>
        <v>RUE PIERRE ET MARIE CURIE</v>
      </c>
      <c r="L1594" s="7" t="b">
        <f t="shared" si="861"/>
        <v>1</v>
      </c>
      <c r="M1594" s="2" t="s">
        <v>18</v>
      </c>
      <c r="N1594" s="2"/>
      <c r="O1594" s="2" t="s">
        <v>6214</v>
      </c>
      <c r="P1594" s="10" t="str">
        <f>VLOOKUP(A1594,NAV!A:H,8,FALSE)</f>
        <v>05200</v>
      </c>
      <c r="Q1594" s="10" t="b">
        <f t="shared" si="862"/>
        <v>1</v>
      </c>
      <c r="R1594" s="2" t="s">
        <v>6215</v>
      </c>
      <c r="S1594" s="10" t="str">
        <f>VLOOKUP(A1594,NAV!A:I,9,FALSE)</f>
        <v>BARATIER</v>
      </c>
      <c r="T1594" s="10" t="b">
        <f t="shared" si="863"/>
        <v>0</v>
      </c>
      <c r="U1594" s="2" t="s">
        <v>21</v>
      </c>
      <c r="V1594" s="9" t="str">
        <f>VLOOKUP(A1594,NAV!A:L,12,FALSE)</f>
        <v>FR</v>
      </c>
      <c r="W1594" t="str">
        <f>VLOOKUP(A1594,NAV!A:J,10,FALSE)</f>
        <v/>
      </c>
    </row>
    <row r="1595" spans="1:23" x14ac:dyDescent="0.2">
      <c r="A1595" s="2" t="s">
        <v>6216</v>
      </c>
      <c r="B1595" s="2" t="s">
        <v>13</v>
      </c>
      <c r="C1595" s="10" t="e">
        <f>+VLOOKUP(A1595,NAV!A:C,3,FALSE)</f>
        <v>#N/A</v>
      </c>
      <c r="D1595" s="2" t="s">
        <v>6217</v>
      </c>
      <c r="E1595" s="11" t="e">
        <f>VLOOKUP(A1595,NAV!A:E,5,FALSE)</f>
        <v>#N/A</v>
      </c>
      <c r="F1595" s="11" t="e">
        <f t="shared" si="860"/>
        <v>#N/A</v>
      </c>
      <c r="G1595" s="2" t="s">
        <v>15</v>
      </c>
      <c r="H1595" s="3" t="s">
        <v>76</v>
      </c>
      <c r="I1595" s="3"/>
      <c r="J1595" s="2" t="s">
        <v>6218</v>
      </c>
      <c r="K1595" s="7" t="e">
        <f>VLOOKUP(A1595,NAV!A:F,6,FALSE)</f>
        <v>#N/A</v>
      </c>
      <c r="L1595" s="7" t="e">
        <f t="shared" si="861"/>
        <v>#N/A</v>
      </c>
      <c r="M1595" s="2"/>
      <c r="N1595" s="2"/>
      <c r="O1595" s="2" t="s">
        <v>6219</v>
      </c>
      <c r="P1595" s="10" t="e">
        <f>VLOOKUP(A1595,NAV!A:H,8,FALSE)</f>
        <v>#N/A</v>
      </c>
      <c r="Q1595" s="10" t="e">
        <f t="shared" si="862"/>
        <v>#N/A</v>
      </c>
      <c r="R1595" s="2" t="s">
        <v>6220</v>
      </c>
      <c r="S1595" s="10" t="e">
        <f>VLOOKUP(A1595,NAV!A:I,9,FALSE)</f>
        <v>#N/A</v>
      </c>
      <c r="T1595" s="10" t="e">
        <f t="shared" si="863"/>
        <v>#N/A</v>
      </c>
      <c r="U1595" s="2" t="s">
        <v>21</v>
      </c>
      <c r="V1595" s="9" t="e">
        <f>VLOOKUP(A1595,NAV!A:L,12,FALSE)</f>
        <v>#N/A</v>
      </c>
      <c r="W1595" t="e">
        <f>VLOOKUP(A1595,NAV!A:J,10,FALSE)</f>
        <v>#N/A</v>
      </c>
    </row>
    <row r="1596" spans="1:23" hidden="1" x14ac:dyDescent="0.2">
      <c r="A1596" s="2"/>
      <c r="B1596" s="2" t="s">
        <v>13</v>
      </c>
      <c r="C1596" s="2"/>
      <c r="D1596" s="2" t="s">
        <v>6221</v>
      </c>
      <c r="E1596" s="11" t="e">
        <f>VLOOKUP(A1596,NAV!A:E,5,FALSE)</f>
        <v>#N/A</v>
      </c>
      <c r="F1596" s="11"/>
      <c r="G1596" s="2" t="s">
        <v>15</v>
      </c>
      <c r="H1596" s="3" t="s">
        <v>24</v>
      </c>
      <c r="I1596" s="3"/>
      <c r="J1596" s="2" t="s">
        <v>6222</v>
      </c>
      <c r="K1596" s="2"/>
      <c r="L1596" s="2"/>
      <c r="M1596" s="2" t="s">
        <v>900</v>
      </c>
      <c r="N1596" s="2"/>
      <c r="O1596" s="2" t="s">
        <v>6223</v>
      </c>
      <c r="P1596" s="2"/>
      <c r="Q1596" s="2"/>
      <c r="R1596" s="2" t="s">
        <v>6224</v>
      </c>
      <c r="S1596" s="2"/>
      <c r="T1596" s="2"/>
      <c r="U1596" s="2" t="s">
        <v>21</v>
      </c>
    </row>
    <row r="1597" spans="1:23" x14ac:dyDescent="0.2">
      <c r="A1597" s="2" t="s">
        <v>6225</v>
      </c>
      <c r="B1597" s="2" t="s">
        <v>13</v>
      </c>
      <c r="C1597" s="10" t="e">
        <f>+VLOOKUP(A1597,NAV!A:C,3,FALSE)</f>
        <v>#N/A</v>
      </c>
      <c r="D1597" s="2" t="s">
        <v>6226</v>
      </c>
      <c r="E1597" s="11" t="e">
        <f>VLOOKUP(A1597,NAV!A:E,5,FALSE)</f>
        <v>#N/A</v>
      </c>
      <c r="F1597" s="11" t="e">
        <f t="shared" ref="F1597:F1598" si="864">+D1597=E1597</f>
        <v>#N/A</v>
      </c>
      <c r="G1597" s="2" t="s">
        <v>15</v>
      </c>
      <c r="H1597" s="3" t="s">
        <v>24</v>
      </c>
      <c r="I1597" s="3"/>
      <c r="J1597" s="2" t="s">
        <v>6227</v>
      </c>
      <c r="K1597" s="7" t="e">
        <f>VLOOKUP(A1597,NAV!A:F,6,FALSE)</f>
        <v>#N/A</v>
      </c>
      <c r="L1597" s="7" t="e">
        <f t="shared" ref="L1597:L1598" si="865">J1597=K1597</f>
        <v>#N/A</v>
      </c>
      <c r="M1597" s="2"/>
      <c r="N1597" s="2"/>
      <c r="O1597" s="2" t="s">
        <v>6228</v>
      </c>
      <c r="P1597" s="10" t="e">
        <f>VLOOKUP(A1597,NAV!A:H,8,FALSE)</f>
        <v>#N/A</v>
      </c>
      <c r="Q1597" s="10" t="e">
        <f t="shared" ref="Q1597:Q1598" si="866">O1597=P1597</f>
        <v>#N/A</v>
      </c>
      <c r="R1597" s="2" t="s">
        <v>6229</v>
      </c>
      <c r="S1597" s="10" t="e">
        <f>VLOOKUP(A1597,NAV!A:I,9,FALSE)</f>
        <v>#N/A</v>
      </c>
      <c r="T1597" s="10" t="e">
        <f t="shared" ref="T1597:T1598" si="867">R1597=S1597</f>
        <v>#N/A</v>
      </c>
      <c r="U1597" s="2" t="s">
        <v>21</v>
      </c>
      <c r="V1597" s="9" t="e">
        <f>VLOOKUP(A1597,NAV!A:L,12,FALSE)</f>
        <v>#N/A</v>
      </c>
      <c r="W1597" t="e">
        <f>VLOOKUP(A1597,NAV!A:J,10,FALSE)</f>
        <v>#N/A</v>
      </c>
    </row>
    <row r="1598" spans="1:23" x14ac:dyDescent="0.2">
      <c r="A1598" s="2" t="s">
        <v>6230</v>
      </c>
      <c r="B1598" s="2" t="s">
        <v>13</v>
      </c>
      <c r="C1598" s="10" t="str">
        <f>+VLOOKUP(A1598,NAV!A:C,3,FALSE)</f>
        <v xml:space="preserve"> </v>
      </c>
      <c r="D1598" s="2" t="s">
        <v>6231</v>
      </c>
      <c r="E1598" s="11" t="str">
        <f>VLOOKUP(A1598,NAV!A:E,5,FALSE)</f>
        <v>CH DU PAYS D'AIX</v>
      </c>
      <c r="F1598" s="11" t="b">
        <f t="shared" si="864"/>
        <v>1</v>
      </c>
      <c r="G1598" s="2" t="s">
        <v>15</v>
      </c>
      <c r="H1598" s="3" t="s">
        <v>24</v>
      </c>
      <c r="I1598" s="3"/>
      <c r="J1598" s="2" t="s">
        <v>6232</v>
      </c>
      <c r="K1598" s="7" t="str">
        <f>VLOOKUP(A1598,NAV!A:F,6,FALSE)</f>
        <v>AVENUE DES TAMARIS</v>
      </c>
      <c r="L1598" s="7" t="b">
        <f t="shared" si="865"/>
        <v>1</v>
      </c>
      <c r="M1598" s="2" t="s">
        <v>6233</v>
      </c>
      <c r="N1598" s="2"/>
      <c r="O1598" s="2" t="s">
        <v>6234</v>
      </c>
      <c r="P1598" s="10" t="str">
        <f>VLOOKUP(A1598,NAV!A:H,8,FALSE)</f>
        <v>13616</v>
      </c>
      <c r="Q1598" s="10" t="b">
        <f t="shared" si="866"/>
        <v>1</v>
      </c>
      <c r="R1598" s="2" t="s">
        <v>2821</v>
      </c>
      <c r="S1598" s="10" t="str">
        <f>VLOOKUP(A1598,NAV!A:I,9,FALSE)</f>
        <v>AIX EN PROVENCE</v>
      </c>
      <c r="T1598" s="10" t="b">
        <f t="shared" si="867"/>
        <v>1</v>
      </c>
      <c r="U1598" s="2" t="s">
        <v>21</v>
      </c>
      <c r="V1598" s="9" t="str">
        <f>VLOOKUP(A1598,NAV!A:L,12,FALSE)</f>
        <v>FR</v>
      </c>
      <c r="W1598" t="str">
        <f>VLOOKUP(A1598,NAV!A:J,10,FALSE)</f>
        <v/>
      </c>
    </row>
    <row r="1599" spans="1:23" hidden="1" x14ac:dyDescent="0.2">
      <c r="A1599" s="2"/>
      <c r="B1599" s="2" t="s">
        <v>13</v>
      </c>
      <c r="C1599" s="2"/>
      <c r="D1599" s="2" t="s">
        <v>6235</v>
      </c>
      <c r="E1599" s="11" t="e">
        <f>VLOOKUP(A1599,NAV!A:E,5,FALSE)</f>
        <v>#N/A</v>
      </c>
      <c r="F1599" s="11"/>
      <c r="G1599" s="2" t="s">
        <v>15</v>
      </c>
      <c r="H1599" s="3" t="s">
        <v>76</v>
      </c>
      <c r="I1599" s="3"/>
      <c r="J1599" s="2" t="s">
        <v>6236</v>
      </c>
      <c r="K1599" s="2"/>
      <c r="L1599" s="2"/>
      <c r="M1599" s="2" t="s">
        <v>6237</v>
      </c>
      <c r="N1599" s="2"/>
      <c r="O1599" s="2" t="s">
        <v>1204</v>
      </c>
      <c r="P1599" s="2"/>
      <c r="Q1599" s="2"/>
      <c r="R1599" s="2" t="s">
        <v>6238</v>
      </c>
      <c r="S1599" s="2"/>
      <c r="T1599" s="2"/>
      <c r="U1599" s="2" t="s">
        <v>21</v>
      </c>
    </row>
    <row r="1600" spans="1:23" hidden="1" x14ac:dyDescent="0.2">
      <c r="A1600" s="2"/>
      <c r="B1600" s="2" t="s">
        <v>13</v>
      </c>
      <c r="C1600" s="2"/>
      <c r="D1600" s="2" t="s">
        <v>6239</v>
      </c>
      <c r="E1600" s="11" t="e">
        <f>VLOOKUP(A1600,NAV!A:E,5,FALSE)</f>
        <v>#N/A</v>
      </c>
      <c r="F1600" s="11"/>
      <c r="G1600" s="2" t="s">
        <v>15</v>
      </c>
      <c r="H1600" s="3" t="s">
        <v>24</v>
      </c>
      <c r="I1600" s="3"/>
      <c r="J1600" s="2" t="s">
        <v>6240</v>
      </c>
      <c r="K1600" s="2"/>
      <c r="L1600" s="2"/>
      <c r="M1600" s="2" t="s">
        <v>6241</v>
      </c>
      <c r="N1600" s="2"/>
      <c r="O1600" s="2" t="s">
        <v>6242</v>
      </c>
      <c r="P1600" s="2"/>
      <c r="Q1600" s="2"/>
      <c r="R1600" s="2" t="s">
        <v>6243</v>
      </c>
      <c r="S1600" s="2"/>
      <c r="T1600" s="2"/>
      <c r="U1600" s="2" t="s">
        <v>48</v>
      </c>
    </row>
    <row r="1601" spans="1:23" hidden="1" x14ac:dyDescent="0.2">
      <c r="A1601" s="2"/>
      <c r="B1601" s="2" t="s">
        <v>13</v>
      </c>
      <c r="C1601" s="2"/>
      <c r="D1601" s="2" t="s">
        <v>6244</v>
      </c>
      <c r="E1601" s="11" t="e">
        <f>VLOOKUP(A1601,NAV!A:E,5,FALSE)</f>
        <v>#N/A</v>
      </c>
      <c r="F1601" s="11"/>
      <c r="G1601" s="2" t="s">
        <v>15</v>
      </c>
      <c r="H1601" s="3" t="s">
        <v>76</v>
      </c>
      <c r="I1601" s="3"/>
      <c r="J1601" s="2" t="s">
        <v>6245</v>
      </c>
      <c r="K1601" s="2"/>
      <c r="L1601" s="2"/>
      <c r="M1601" s="2"/>
      <c r="N1601" s="2"/>
      <c r="O1601" s="2" t="s">
        <v>6246</v>
      </c>
      <c r="P1601" s="2"/>
      <c r="Q1601" s="2"/>
      <c r="R1601" s="2" t="s">
        <v>6247</v>
      </c>
      <c r="S1601" s="2"/>
      <c r="T1601" s="2"/>
      <c r="U1601" s="2" t="s">
        <v>21</v>
      </c>
    </row>
    <row r="1602" spans="1:23" hidden="1" x14ac:dyDescent="0.2">
      <c r="A1602" s="2"/>
      <c r="B1602" s="2" t="s">
        <v>13</v>
      </c>
      <c r="C1602" s="2"/>
      <c r="D1602" s="2" t="s">
        <v>6248</v>
      </c>
      <c r="E1602" s="11" t="e">
        <f>VLOOKUP(A1602,NAV!A:E,5,FALSE)</f>
        <v>#N/A</v>
      </c>
      <c r="F1602" s="11"/>
      <c r="G1602" s="2" t="s">
        <v>15</v>
      </c>
      <c r="H1602" s="3" t="s">
        <v>119</v>
      </c>
      <c r="I1602" s="3"/>
      <c r="J1602" s="2" t="s">
        <v>6249</v>
      </c>
      <c r="K1602" s="2"/>
      <c r="L1602" s="2"/>
      <c r="M1602" s="2" t="s">
        <v>6250</v>
      </c>
      <c r="N1602" s="2"/>
      <c r="O1602" s="2" t="s">
        <v>6251</v>
      </c>
      <c r="P1602" s="2"/>
      <c r="Q1602" s="2"/>
      <c r="R1602" s="2" t="s">
        <v>6252</v>
      </c>
      <c r="S1602" s="2"/>
      <c r="T1602" s="2"/>
      <c r="U1602" s="2" t="s">
        <v>21</v>
      </c>
    </row>
    <row r="1603" spans="1:23" hidden="1" x14ac:dyDescent="0.2">
      <c r="A1603" s="2"/>
      <c r="B1603" s="2" t="s">
        <v>13</v>
      </c>
      <c r="C1603" s="2"/>
      <c r="D1603" s="2" t="s">
        <v>6253</v>
      </c>
      <c r="E1603" s="11" t="e">
        <f>VLOOKUP(A1603,NAV!A:E,5,FALSE)</f>
        <v>#N/A</v>
      </c>
      <c r="F1603" s="11"/>
      <c r="G1603" s="2" t="s">
        <v>15</v>
      </c>
      <c r="H1603" s="3" t="s">
        <v>689</v>
      </c>
      <c r="I1603" s="3"/>
      <c r="J1603" s="2" t="s">
        <v>6254</v>
      </c>
      <c r="K1603" s="2"/>
      <c r="L1603" s="2"/>
      <c r="M1603" s="2"/>
      <c r="N1603" s="2"/>
      <c r="O1603" s="2" t="s">
        <v>6255</v>
      </c>
      <c r="P1603" s="2"/>
      <c r="Q1603" s="2"/>
      <c r="R1603" s="2" t="s">
        <v>6256</v>
      </c>
      <c r="S1603" s="2"/>
      <c r="T1603" s="2"/>
      <c r="U1603" s="2" t="s">
        <v>21</v>
      </c>
    </row>
    <row r="1604" spans="1:23" hidden="1" x14ac:dyDescent="0.2">
      <c r="A1604" s="2"/>
      <c r="B1604" s="2" t="s">
        <v>13</v>
      </c>
      <c r="C1604" s="2"/>
      <c r="D1604" s="2" t="s">
        <v>6257</v>
      </c>
      <c r="E1604" s="11" t="e">
        <f>VLOOKUP(A1604,NAV!A:E,5,FALSE)</f>
        <v>#N/A</v>
      </c>
      <c r="F1604" s="11"/>
      <c r="G1604" s="2" t="s">
        <v>15</v>
      </c>
      <c r="H1604" s="3" t="s">
        <v>375</v>
      </c>
      <c r="I1604" s="3"/>
      <c r="J1604" s="2" t="s">
        <v>6258</v>
      </c>
      <c r="K1604" s="2"/>
      <c r="L1604" s="2"/>
      <c r="M1604" s="2"/>
      <c r="N1604" s="2"/>
      <c r="O1604" s="2" t="s">
        <v>6259</v>
      </c>
      <c r="P1604" s="2"/>
      <c r="Q1604" s="2"/>
      <c r="R1604" s="2" t="s">
        <v>6260</v>
      </c>
      <c r="S1604" s="2"/>
      <c r="T1604" s="2"/>
      <c r="U1604" s="2" t="s">
        <v>21</v>
      </c>
    </row>
    <row r="1605" spans="1:23" hidden="1" x14ac:dyDescent="0.2">
      <c r="A1605" s="2"/>
      <c r="B1605" s="2" t="s">
        <v>13</v>
      </c>
      <c r="C1605" s="2"/>
      <c r="D1605" s="2" t="s">
        <v>6261</v>
      </c>
      <c r="E1605" s="11" t="e">
        <f>VLOOKUP(A1605,NAV!A:E,5,FALSE)</f>
        <v>#N/A</v>
      </c>
      <c r="F1605" s="11"/>
      <c r="G1605" s="2" t="s">
        <v>15</v>
      </c>
      <c r="H1605" s="3" t="s">
        <v>24</v>
      </c>
      <c r="I1605" s="3"/>
      <c r="J1605" s="2" t="s">
        <v>6262</v>
      </c>
      <c r="K1605" s="2"/>
      <c r="L1605" s="2"/>
      <c r="M1605" s="2"/>
      <c r="N1605" s="2"/>
      <c r="O1605" s="2" t="s">
        <v>6263</v>
      </c>
      <c r="P1605" s="2"/>
      <c r="Q1605" s="2"/>
      <c r="R1605" s="2" t="s">
        <v>2280</v>
      </c>
      <c r="S1605" s="2"/>
      <c r="T1605" s="2"/>
      <c r="U1605" s="2" t="s">
        <v>21</v>
      </c>
    </row>
    <row r="1606" spans="1:23" hidden="1" x14ac:dyDescent="0.2">
      <c r="A1606" s="2"/>
      <c r="B1606" s="2" t="s">
        <v>13</v>
      </c>
      <c r="C1606" s="2"/>
      <c r="D1606" s="2" t="s">
        <v>6264</v>
      </c>
      <c r="E1606" s="11" t="e">
        <f>VLOOKUP(A1606,NAV!A:E,5,FALSE)</f>
        <v>#N/A</v>
      </c>
      <c r="F1606" s="11"/>
      <c r="G1606" s="2" t="s">
        <v>15</v>
      </c>
      <c r="H1606" s="3" t="s">
        <v>689</v>
      </c>
      <c r="I1606" s="3"/>
      <c r="J1606" s="2" t="s">
        <v>6265</v>
      </c>
      <c r="K1606" s="2"/>
      <c r="L1606" s="2"/>
      <c r="M1606" s="2" t="s">
        <v>6266</v>
      </c>
      <c r="N1606" s="2"/>
      <c r="O1606" s="2" t="s">
        <v>6267</v>
      </c>
      <c r="P1606" s="2"/>
      <c r="Q1606" s="2"/>
      <c r="R1606" s="2" t="s">
        <v>6268</v>
      </c>
      <c r="S1606" s="2"/>
      <c r="T1606" s="2"/>
      <c r="U1606" s="2" t="s">
        <v>21</v>
      </c>
    </row>
    <row r="1607" spans="1:23" hidden="1" x14ac:dyDescent="0.2">
      <c r="A1607" s="2"/>
      <c r="B1607" s="2" t="s">
        <v>13</v>
      </c>
      <c r="C1607" s="2"/>
      <c r="D1607" s="2" t="s">
        <v>6269</v>
      </c>
      <c r="E1607" s="11" t="e">
        <f>VLOOKUP(A1607,NAV!A:E,5,FALSE)</f>
        <v>#N/A</v>
      </c>
      <c r="F1607" s="11"/>
      <c r="G1607" s="2" t="s">
        <v>15</v>
      </c>
      <c r="H1607" s="3" t="s">
        <v>76</v>
      </c>
      <c r="I1607" s="3"/>
      <c r="J1607" s="2" t="s">
        <v>6270</v>
      </c>
      <c r="K1607" s="2"/>
      <c r="L1607" s="2"/>
      <c r="M1607" s="2"/>
      <c r="N1607" s="2"/>
      <c r="O1607" s="2" t="s">
        <v>6271</v>
      </c>
      <c r="P1607" s="2"/>
      <c r="Q1607" s="2"/>
      <c r="R1607" s="2" t="s">
        <v>6272</v>
      </c>
      <c r="S1607" s="2"/>
      <c r="T1607" s="2"/>
      <c r="U1607" s="2" t="s">
        <v>21</v>
      </c>
    </row>
    <row r="1608" spans="1:23" hidden="1" x14ac:dyDescent="0.2">
      <c r="A1608" s="2"/>
      <c r="B1608" s="2" t="s">
        <v>13</v>
      </c>
      <c r="C1608" s="2"/>
      <c r="D1608" s="2" t="s">
        <v>6273</v>
      </c>
      <c r="E1608" s="11" t="e">
        <f>VLOOKUP(A1608,NAV!A:E,5,FALSE)</f>
        <v>#N/A</v>
      </c>
      <c r="F1608" s="11"/>
      <c r="G1608" s="2" t="s">
        <v>15</v>
      </c>
      <c r="H1608" s="3" t="s">
        <v>24</v>
      </c>
      <c r="I1608" s="3"/>
      <c r="J1608" s="2" t="s">
        <v>6274</v>
      </c>
      <c r="K1608" s="2"/>
      <c r="L1608" s="2"/>
      <c r="M1608" s="2"/>
      <c r="N1608" s="2"/>
      <c r="O1608" s="2" t="s">
        <v>6275</v>
      </c>
      <c r="P1608" s="2"/>
      <c r="Q1608" s="2"/>
      <c r="R1608" s="2" t="s">
        <v>1802</v>
      </c>
      <c r="S1608" s="2"/>
      <c r="T1608" s="2"/>
      <c r="U1608" s="2" t="s">
        <v>21</v>
      </c>
    </row>
    <row r="1609" spans="1:23" hidden="1" x14ac:dyDescent="0.2">
      <c r="A1609" s="2"/>
      <c r="B1609" s="2" t="s">
        <v>13</v>
      </c>
      <c r="C1609" s="2"/>
      <c r="D1609" s="2" t="s">
        <v>6276</v>
      </c>
      <c r="E1609" s="11" t="e">
        <f>VLOOKUP(A1609,NAV!A:E,5,FALSE)</f>
        <v>#N/A</v>
      </c>
      <c r="F1609" s="11"/>
      <c r="G1609" s="2" t="s">
        <v>15</v>
      </c>
      <c r="H1609" s="3" t="s">
        <v>24</v>
      </c>
      <c r="I1609" s="3"/>
      <c r="J1609" s="2" t="s">
        <v>6277</v>
      </c>
      <c r="K1609" s="2"/>
      <c r="L1609" s="2"/>
      <c r="M1609" s="2"/>
      <c r="N1609" s="2"/>
      <c r="O1609" s="2" t="s">
        <v>6278</v>
      </c>
      <c r="P1609" s="2"/>
      <c r="Q1609" s="2"/>
      <c r="R1609" s="2" t="s">
        <v>2365</v>
      </c>
      <c r="S1609" s="2"/>
      <c r="T1609" s="2"/>
      <c r="U1609" s="2" t="s">
        <v>21</v>
      </c>
    </row>
    <row r="1610" spans="1:23" hidden="1" x14ac:dyDescent="0.2">
      <c r="A1610" s="2"/>
      <c r="B1610" s="2" t="s">
        <v>13</v>
      </c>
      <c r="C1610" s="2"/>
      <c r="D1610" s="2" t="s">
        <v>6279</v>
      </c>
      <c r="E1610" s="11" t="e">
        <f>VLOOKUP(A1610,NAV!A:E,5,FALSE)</f>
        <v>#N/A</v>
      </c>
      <c r="F1610" s="11"/>
      <c r="G1610" s="2" t="s">
        <v>15</v>
      </c>
      <c r="H1610" s="3" t="s">
        <v>24</v>
      </c>
      <c r="I1610" s="3"/>
      <c r="J1610" s="2" t="s">
        <v>6280</v>
      </c>
      <c r="K1610" s="2"/>
      <c r="L1610" s="2"/>
      <c r="M1610" s="2" t="s">
        <v>6281</v>
      </c>
      <c r="N1610" s="2"/>
      <c r="O1610" s="2" t="s">
        <v>6282</v>
      </c>
      <c r="P1610" s="2"/>
      <c r="Q1610" s="2"/>
      <c r="R1610" s="2" t="s">
        <v>6283</v>
      </c>
      <c r="S1610" s="2"/>
      <c r="T1610" s="2"/>
      <c r="U1610" s="2" t="s">
        <v>21</v>
      </c>
    </row>
    <row r="1611" spans="1:23" x14ac:dyDescent="0.2">
      <c r="A1611" s="2" t="s">
        <v>6284</v>
      </c>
      <c r="B1611" s="2" t="s">
        <v>13</v>
      </c>
      <c r="C1611" s="10" t="e">
        <f>+VLOOKUP(A1611,NAV!A:C,3,FALSE)</f>
        <v>#N/A</v>
      </c>
      <c r="D1611" s="2" t="s">
        <v>6285</v>
      </c>
      <c r="E1611" s="11" t="e">
        <f>VLOOKUP(A1611,NAV!A:E,5,FALSE)</f>
        <v>#N/A</v>
      </c>
      <c r="F1611" s="11" t="e">
        <f>+D1611=E1611</f>
        <v>#N/A</v>
      </c>
      <c r="G1611" s="2" t="s">
        <v>15</v>
      </c>
      <c r="H1611" s="3" t="s">
        <v>119</v>
      </c>
      <c r="I1611" s="3"/>
      <c r="J1611" s="2" t="s">
        <v>6286</v>
      </c>
      <c r="K1611" s="7" t="e">
        <f>VLOOKUP(A1611,NAV!A:F,6,FALSE)</f>
        <v>#N/A</v>
      </c>
      <c r="L1611" s="7" t="e">
        <f>J1611=K1611</f>
        <v>#N/A</v>
      </c>
      <c r="M1611" s="2" t="s">
        <v>6287</v>
      </c>
      <c r="N1611" s="2"/>
      <c r="O1611" s="2" t="s">
        <v>4906</v>
      </c>
      <c r="P1611" s="10" t="e">
        <f>VLOOKUP(A1611,NAV!A:H,8,FALSE)</f>
        <v>#N/A</v>
      </c>
      <c r="Q1611" s="10" t="e">
        <f>O1611=P1611</f>
        <v>#N/A</v>
      </c>
      <c r="R1611" s="2" t="s">
        <v>4653</v>
      </c>
      <c r="S1611" s="10" t="e">
        <f>VLOOKUP(A1611,NAV!A:I,9,FALSE)</f>
        <v>#N/A</v>
      </c>
      <c r="T1611" s="10" t="e">
        <f>R1611=S1611</f>
        <v>#N/A</v>
      </c>
      <c r="U1611" s="2" t="s">
        <v>21</v>
      </c>
      <c r="V1611" s="9" t="e">
        <f>VLOOKUP(A1611,NAV!A:L,12,FALSE)</f>
        <v>#N/A</v>
      </c>
      <c r="W1611" t="e">
        <f>VLOOKUP(A1611,NAV!A:J,10,FALSE)</f>
        <v>#N/A</v>
      </c>
    </row>
    <row r="1612" spans="1:23" hidden="1" x14ac:dyDescent="0.2">
      <c r="A1612" s="2"/>
      <c r="B1612" s="2" t="s">
        <v>13</v>
      </c>
      <c r="C1612" s="2"/>
      <c r="D1612" s="2" t="s">
        <v>6288</v>
      </c>
      <c r="E1612" s="11" t="e">
        <f>VLOOKUP(A1612,NAV!A:E,5,FALSE)</f>
        <v>#N/A</v>
      </c>
      <c r="F1612" s="11"/>
      <c r="G1612" s="2" t="s">
        <v>15</v>
      </c>
      <c r="H1612" s="3" t="s">
        <v>24</v>
      </c>
      <c r="I1612" s="3"/>
      <c r="J1612" s="2" t="s">
        <v>6289</v>
      </c>
      <c r="K1612" s="2"/>
      <c r="L1612" s="2"/>
      <c r="M1612" s="2"/>
      <c r="N1612" s="2"/>
      <c r="O1612" s="2" t="s">
        <v>6290</v>
      </c>
      <c r="P1612" s="2"/>
      <c r="Q1612" s="2"/>
      <c r="R1612" s="2" t="s">
        <v>5812</v>
      </c>
      <c r="S1612" s="2"/>
      <c r="T1612" s="2"/>
      <c r="U1612" s="2" t="s">
        <v>48</v>
      </c>
    </row>
    <row r="1613" spans="1:23" hidden="1" x14ac:dyDescent="0.2">
      <c r="A1613" s="2"/>
      <c r="B1613" s="2" t="s">
        <v>13</v>
      </c>
      <c r="C1613" s="2"/>
      <c r="D1613" s="2" t="s">
        <v>6291</v>
      </c>
      <c r="E1613" s="11" t="e">
        <f>VLOOKUP(A1613,NAV!A:E,5,FALSE)</f>
        <v>#N/A</v>
      </c>
      <c r="F1613" s="11"/>
      <c r="G1613" s="2" t="s">
        <v>15</v>
      </c>
      <c r="H1613" s="3" t="s">
        <v>24</v>
      </c>
      <c r="I1613" s="3"/>
      <c r="J1613" s="2" t="s">
        <v>6292</v>
      </c>
      <c r="K1613" s="2"/>
      <c r="L1613" s="2"/>
      <c r="M1613" s="2"/>
      <c r="N1613" s="2"/>
      <c r="O1613" s="2" t="s">
        <v>1246</v>
      </c>
      <c r="P1613" s="2"/>
      <c r="Q1613" s="2"/>
      <c r="R1613" s="2" t="s">
        <v>1247</v>
      </c>
      <c r="S1613" s="2"/>
      <c r="T1613" s="2"/>
      <c r="U1613" s="2" t="s">
        <v>21</v>
      </c>
    </row>
    <row r="1614" spans="1:23" x14ac:dyDescent="0.2">
      <c r="A1614" s="2" t="s">
        <v>6293</v>
      </c>
      <c r="B1614" s="2" t="s">
        <v>13</v>
      </c>
      <c r="C1614" s="10" t="str">
        <f>+VLOOKUP(A1614,NAV!A:C,3,FALSE)</f>
        <v>Tous</v>
      </c>
      <c r="D1614" s="2" t="s">
        <v>6294</v>
      </c>
      <c r="E1614" s="11" t="str">
        <f>VLOOKUP(A1614,NAV!A:E,5,FALSE)</f>
        <v>CH PRINCESSE GRACE</v>
      </c>
      <c r="F1614" s="11" t="b">
        <f>+D1614=E1614</f>
        <v>1</v>
      </c>
      <c r="G1614" s="2" t="s">
        <v>15</v>
      </c>
      <c r="H1614" s="3" t="s">
        <v>76</v>
      </c>
      <c r="I1614" s="3"/>
      <c r="J1614" s="2" t="s">
        <v>6295</v>
      </c>
      <c r="K1614" s="7" t="str">
        <f>VLOOKUP(A1614,NAV!A:F,6,FALSE)</f>
        <v>AV PASTEUR</v>
      </c>
      <c r="L1614" s="7" t="b">
        <f>J1614=K1614</f>
        <v>1</v>
      </c>
      <c r="M1614" s="2" t="s">
        <v>18</v>
      </c>
      <c r="N1614" s="2"/>
      <c r="O1614" s="2" t="s">
        <v>1874</v>
      </c>
      <c r="P1614" s="10" t="str">
        <f>VLOOKUP(A1614,NAV!A:H,8,FALSE)</f>
        <v>98000</v>
      </c>
      <c r="Q1614" s="10" t="b">
        <f>O1614=P1614</f>
        <v>1</v>
      </c>
      <c r="R1614" s="2" t="s">
        <v>1875</v>
      </c>
      <c r="S1614" s="10" t="str">
        <f>VLOOKUP(A1614,NAV!A:I,9,FALSE)</f>
        <v>MONACO</v>
      </c>
      <c r="T1614" s="10" t="b">
        <f>R1614=S1614</f>
        <v>1</v>
      </c>
      <c r="U1614" s="2" t="s">
        <v>21</v>
      </c>
      <c r="V1614" s="9" t="str">
        <f>VLOOKUP(A1614,NAV!A:L,12,FALSE)</f>
        <v>FR</v>
      </c>
      <c r="W1614" t="str">
        <f>VLOOKUP(A1614,NAV!A:J,10,FALSE)</f>
        <v/>
      </c>
    </row>
    <row r="1615" spans="1:23" hidden="1" x14ac:dyDescent="0.2">
      <c r="A1615" s="2"/>
      <c r="B1615" s="2" t="s">
        <v>13</v>
      </c>
      <c r="C1615" s="2"/>
      <c r="D1615" s="2" t="s">
        <v>6296</v>
      </c>
      <c r="E1615" s="11" t="e">
        <f>VLOOKUP(A1615,NAV!A:E,5,FALSE)</f>
        <v>#N/A</v>
      </c>
      <c r="F1615" s="11"/>
      <c r="G1615" s="2" t="s">
        <v>15</v>
      </c>
      <c r="H1615" s="3" t="s">
        <v>119</v>
      </c>
      <c r="I1615" s="3"/>
      <c r="J1615" s="2" t="s">
        <v>18</v>
      </c>
      <c r="K1615" s="2"/>
      <c r="L1615" s="2"/>
      <c r="M1615" s="2"/>
      <c r="N1615" s="2"/>
      <c r="O1615" s="2" t="s">
        <v>18</v>
      </c>
      <c r="P1615" s="2"/>
      <c r="Q1615" s="2"/>
      <c r="R1615" s="2" t="s">
        <v>18</v>
      </c>
      <c r="S1615" s="2"/>
      <c r="T1615" s="2"/>
      <c r="U1615" s="2" t="s">
        <v>21</v>
      </c>
    </row>
    <row r="1616" spans="1:23" x14ac:dyDescent="0.2">
      <c r="A1616" s="2" t="s">
        <v>6297</v>
      </c>
      <c r="B1616" s="2" t="s">
        <v>13</v>
      </c>
      <c r="C1616" s="10" t="str">
        <f>+VLOOKUP(A1616,NAV!A:C,3,FALSE)</f>
        <v xml:space="preserve"> </v>
      </c>
      <c r="D1616" s="2" t="s">
        <v>6298</v>
      </c>
      <c r="E1616" s="11" t="str">
        <f>VLOOKUP(A1616,NAV!A:E,5,FALSE)</f>
        <v>CH THUIR (LEON-JEAN GREGORY)</v>
      </c>
      <c r="F1616" s="11" t="b">
        <f t="shared" ref="F1616:F1617" si="868">+D1616=E1616</f>
        <v>1</v>
      </c>
      <c r="G1616" s="2" t="s">
        <v>15</v>
      </c>
      <c r="H1616" s="3" t="s">
        <v>76</v>
      </c>
      <c r="I1616" s="3"/>
      <c r="J1616" s="2" t="s">
        <v>6299</v>
      </c>
      <c r="K1616" s="7" t="str">
        <f>VLOOKUP(A1616,NAV!A:F,6,FALSE)</f>
        <v>AVENUE DU ROUSSILLON</v>
      </c>
      <c r="L1616" s="7" t="b">
        <f t="shared" ref="L1616:L1617" si="869">J1616=K1616</f>
        <v>1</v>
      </c>
      <c r="M1616" s="2" t="s">
        <v>6300</v>
      </c>
      <c r="N1616" s="2"/>
      <c r="O1616" s="2" t="s">
        <v>6301</v>
      </c>
      <c r="P1616" s="10" t="str">
        <f>VLOOKUP(A1616,NAV!A:H,8,FALSE)</f>
        <v>66301</v>
      </c>
      <c r="Q1616" s="10" t="b">
        <f t="shared" ref="Q1616:Q1617" si="870">O1616=P1616</f>
        <v>1</v>
      </c>
      <c r="R1616" s="2" t="s">
        <v>6302</v>
      </c>
      <c r="S1616" s="10" t="str">
        <f>VLOOKUP(A1616,NAV!A:I,9,FALSE)</f>
        <v>THUIR</v>
      </c>
      <c r="T1616" s="10" t="b">
        <f t="shared" ref="T1616:T1617" si="871">R1616=S1616</f>
        <v>1</v>
      </c>
      <c r="U1616" s="2" t="s">
        <v>21</v>
      </c>
      <c r="V1616" s="9" t="str">
        <f>VLOOKUP(A1616,NAV!A:L,12,FALSE)</f>
        <v>FR</v>
      </c>
      <c r="W1616" t="str">
        <f>VLOOKUP(A1616,NAV!A:J,10,FALSE)</f>
        <v/>
      </c>
    </row>
    <row r="1617" spans="1:23" x14ac:dyDescent="0.2">
      <c r="A1617" s="2" t="s">
        <v>6303</v>
      </c>
      <c r="B1617" s="2" t="s">
        <v>13</v>
      </c>
      <c r="C1617" s="10" t="str">
        <f>+VLOOKUP(A1617,NAV!A:C,3,FALSE)</f>
        <v xml:space="preserve"> </v>
      </c>
      <c r="D1617" s="2" t="s">
        <v>6304</v>
      </c>
      <c r="E1617" s="11" t="str">
        <f>VLOOKUP(A1617,NAV!A:E,5,FALSE)</f>
        <v>CHAABIBANK</v>
      </c>
      <c r="F1617" s="11" t="b">
        <f t="shared" si="868"/>
        <v>1</v>
      </c>
      <c r="G1617" s="2" t="s">
        <v>15</v>
      </c>
      <c r="H1617" s="3" t="s">
        <v>70</v>
      </c>
      <c r="I1617" s="3"/>
      <c r="J1617" s="2" t="s">
        <v>6305</v>
      </c>
      <c r="K1617" s="7" t="str">
        <f>VLOOKUP(A1617,NAV!A:F,6,FALSE)</f>
        <v>49 avenue Kléber</v>
      </c>
      <c r="L1617" s="7" t="b">
        <f t="shared" si="869"/>
        <v>1</v>
      </c>
      <c r="M1617" s="2"/>
      <c r="N1617" s="2"/>
      <c r="O1617" s="2" t="s">
        <v>484</v>
      </c>
      <c r="P1617" s="10" t="str">
        <f>VLOOKUP(A1617,NAV!A:H,8,FALSE)</f>
        <v>75016</v>
      </c>
      <c r="Q1617" s="10" t="b">
        <f t="shared" si="870"/>
        <v>1</v>
      </c>
      <c r="R1617" s="2" t="s">
        <v>41</v>
      </c>
      <c r="S1617" s="10" t="str">
        <f>VLOOKUP(A1617,NAV!A:I,9,FALSE)</f>
        <v>PARIS</v>
      </c>
      <c r="T1617" s="10" t="b">
        <f t="shared" si="871"/>
        <v>1</v>
      </c>
      <c r="U1617" s="2" t="s">
        <v>21</v>
      </c>
      <c r="V1617" s="9" t="str">
        <f>VLOOKUP(A1617,NAV!A:L,12,FALSE)</f>
        <v>FR</v>
      </c>
      <c r="W1617" t="str">
        <f>VLOOKUP(A1617,NAV!A:J,10,FALSE)</f>
        <v/>
      </c>
    </row>
    <row r="1618" spans="1:23" hidden="1" x14ac:dyDescent="0.2">
      <c r="A1618" s="2"/>
      <c r="B1618" s="2" t="s">
        <v>13</v>
      </c>
      <c r="C1618" s="2"/>
      <c r="D1618" s="2" t="s">
        <v>6306</v>
      </c>
      <c r="E1618" s="11" t="e">
        <f>VLOOKUP(A1618,NAV!A:E,5,FALSE)</f>
        <v>#N/A</v>
      </c>
      <c r="F1618" s="11"/>
      <c r="G1618" s="2" t="s">
        <v>15</v>
      </c>
      <c r="H1618" s="3" t="s">
        <v>82</v>
      </c>
      <c r="I1618" s="3"/>
      <c r="J1618" s="2" t="s">
        <v>6307</v>
      </c>
      <c r="K1618" s="2"/>
      <c r="L1618" s="2"/>
      <c r="M1618" s="2"/>
      <c r="N1618" s="2"/>
      <c r="O1618" s="2" t="s">
        <v>2731</v>
      </c>
      <c r="P1618" s="2"/>
      <c r="Q1618" s="2"/>
      <c r="R1618" s="2" t="s">
        <v>435</v>
      </c>
      <c r="S1618" s="2"/>
      <c r="T1618" s="2"/>
      <c r="U1618" s="2" t="s">
        <v>21</v>
      </c>
    </row>
    <row r="1619" spans="1:23" x14ac:dyDescent="0.2">
      <c r="A1619" s="2" t="s">
        <v>6308</v>
      </c>
      <c r="B1619" s="2" t="s">
        <v>13</v>
      </c>
      <c r="C1619" s="10" t="str">
        <f>+VLOOKUP(A1619,NAV!A:C,3,FALSE)</f>
        <v>Tous</v>
      </c>
      <c r="D1619" s="2" t="s">
        <v>6309</v>
      </c>
      <c r="E1619" s="11" t="str">
        <f>VLOOKUP(A1619,NAV!A:E,5,FALSE)</f>
        <v>CHALAVAN ET DUC TRANSPORTS</v>
      </c>
      <c r="F1619" s="11" t="b">
        <f t="shared" ref="F1619:F1620" si="872">+D1619=E1619</f>
        <v>1</v>
      </c>
      <c r="G1619" s="2" t="s">
        <v>15</v>
      </c>
      <c r="H1619" s="3" t="s">
        <v>82</v>
      </c>
      <c r="I1619" s="3"/>
      <c r="J1619" s="2" t="s">
        <v>6310</v>
      </c>
      <c r="K1619" s="7" t="str">
        <f>VLOOKUP(A1619,NAV!A:F,6,FALSE)</f>
        <v>ZA DU MEYROL</v>
      </c>
      <c r="L1619" s="7" t="b">
        <f t="shared" ref="L1619:L1620" si="873">J1619=K1619</f>
        <v>1</v>
      </c>
      <c r="M1619" s="2" t="s">
        <v>6311</v>
      </c>
      <c r="N1619" s="2" t="s">
        <v>5039</v>
      </c>
      <c r="O1619" s="2" t="s">
        <v>6312</v>
      </c>
      <c r="P1619" s="10" t="str">
        <f>VLOOKUP(A1619,NAV!A:H,8,FALSE)</f>
        <v>26203</v>
      </c>
      <c r="Q1619" s="10" t="b">
        <f t="shared" ref="Q1619:Q1620" si="874">O1619=P1619</f>
        <v>1</v>
      </c>
      <c r="R1619" s="2" t="s">
        <v>6313</v>
      </c>
      <c r="S1619" s="10" t="str">
        <f>VLOOKUP(A1619,NAV!A:I,9,FALSE)</f>
        <v>MONTELIMAR CEDEX</v>
      </c>
      <c r="T1619" s="10" t="b">
        <f t="shared" ref="T1619:T1620" si="875">R1619=S1619</f>
        <v>1</v>
      </c>
      <c r="U1619" s="2" t="s">
        <v>21</v>
      </c>
      <c r="V1619" s="9" t="str">
        <f>VLOOKUP(A1619,NAV!A:L,12,FALSE)</f>
        <v>FR</v>
      </c>
      <c r="W1619" t="str">
        <f>VLOOKUP(A1619,NAV!A:J,10,FALSE)</f>
        <v/>
      </c>
    </row>
    <row r="1620" spans="1:23" x14ac:dyDescent="0.2">
      <c r="A1620" s="2" t="s">
        <v>6314</v>
      </c>
      <c r="B1620" s="2" t="s">
        <v>13</v>
      </c>
      <c r="C1620" s="10" t="str">
        <f>+VLOOKUP(A1620,NAV!A:C,3,FALSE)</f>
        <v>Tous</v>
      </c>
      <c r="D1620" s="2" t="s">
        <v>6315</v>
      </c>
      <c r="E1620" s="11" t="str">
        <f>VLOOKUP(A1620,NAV!A:E,5,FALSE)</f>
        <v>CHALON MEGARD</v>
      </c>
      <c r="F1620" s="11" t="b">
        <f t="shared" si="872"/>
        <v>1</v>
      </c>
      <c r="G1620" s="2" t="s">
        <v>15</v>
      </c>
      <c r="H1620" s="3" t="s">
        <v>82</v>
      </c>
      <c r="I1620" s="3"/>
      <c r="J1620" s="2" t="s">
        <v>6316</v>
      </c>
      <c r="K1620" s="7" t="str">
        <f>VLOOKUP(A1620,NAV!A:F,6,FALSE)</f>
        <v>6 RUE DES NARCISSES</v>
      </c>
      <c r="L1620" s="7" t="b">
        <f t="shared" si="873"/>
        <v>1</v>
      </c>
      <c r="M1620" s="2"/>
      <c r="N1620" s="2"/>
      <c r="O1620" s="2" t="s">
        <v>6317</v>
      </c>
      <c r="P1620" s="10" t="str">
        <f>VLOOKUP(A1620,NAV!A:H,8,FALSE)</f>
        <v>01460</v>
      </c>
      <c r="Q1620" s="10" t="b">
        <f t="shared" si="874"/>
        <v>1</v>
      </c>
      <c r="R1620" s="2" t="s">
        <v>6318</v>
      </c>
      <c r="S1620" s="10" t="str">
        <f>VLOOKUP(A1620,NAV!A:I,9,FALSE)</f>
        <v>BRION</v>
      </c>
      <c r="T1620" s="10" t="b">
        <f t="shared" si="875"/>
        <v>0</v>
      </c>
      <c r="U1620" s="2" t="s">
        <v>21</v>
      </c>
      <c r="V1620" s="9" t="str">
        <f>VLOOKUP(A1620,NAV!A:L,12,FALSE)</f>
        <v>FR</v>
      </c>
      <c r="W1620" t="str">
        <f>VLOOKUP(A1620,NAV!A:J,10,FALSE)</f>
        <v/>
      </c>
    </row>
    <row r="1621" spans="1:23" hidden="1" x14ac:dyDescent="0.2">
      <c r="A1621" s="2"/>
      <c r="B1621" s="2" t="s">
        <v>13</v>
      </c>
      <c r="C1621" s="2"/>
      <c r="D1621" s="2" t="s">
        <v>6319</v>
      </c>
      <c r="E1621" s="11" t="e">
        <f>VLOOKUP(A1621,NAV!A:E,5,FALSE)</f>
        <v>#N/A</v>
      </c>
      <c r="F1621" s="11"/>
      <c r="G1621" s="2" t="s">
        <v>15</v>
      </c>
      <c r="H1621" s="3" t="s">
        <v>156</v>
      </c>
      <c r="I1621" s="3"/>
      <c r="J1621" s="2" t="s">
        <v>6320</v>
      </c>
      <c r="K1621" s="2"/>
      <c r="L1621" s="2"/>
      <c r="M1621" s="2"/>
      <c r="N1621" s="2"/>
      <c r="O1621" s="2" t="s">
        <v>165</v>
      </c>
      <c r="P1621" s="2"/>
      <c r="Q1621" s="2"/>
      <c r="R1621" s="2" t="s">
        <v>166</v>
      </c>
      <c r="S1621" s="2"/>
      <c r="T1621" s="2"/>
      <c r="U1621" s="2" t="s">
        <v>426</v>
      </c>
    </row>
    <row r="1622" spans="1:23" x14ac:dyDescent="0.2">
      <c r="A1622" s="2" t="s">
        <v>6321</v>
      </c>
      <c r="B1622" s="2" t="s">
        <v>13</v>
      </c>
      <c r="C1622" s="10" t="str">
        <f>+VLOOKUP(A1622,NAV!A:C,3,FALSE)</f>
        <v>Tous</v>
      </c>
      <c r="D1622" s="2" t="s">
        <v>6322</v>
      </c>
      <c r="E1622" s="11" t="str">
        <f>VLOOKUP(A1622,NAV!A:E,5,FALSE)</f>
        <v>CHAMATEX</v>
      </c>
      <c r="F1622" s="11" t="b">
        <f t="shared" ref="F1622:F1626" si="876">+D1622=E1622</f>
        <v>1</v>
      </c>
      <c r="G1622" s="2" t="s">
        <v>15</v>
      </c>
      <c r="H1622" s="3" t="s">
        <v>82</v>
      </c>
      <c r="I1622" s="3"/>
      <c r="J1622" s="2" t="s">
        <v>6323</v>
      </c>
      <c r="K1622" s="7" t="str">
        <f>VLOOKUP(A1622,NAV!A:F,6,FALSE)</f>
        <v>BP 13</v>
      </c>
      <c r="L1622" s="7" t="b">
        <f t="shared" ref="L1622:L1626" si="877">J1622=K1622</f>
        <v>1</v>
      </c>
      <c r="M1622" s="2"/>
      <c r="N1622" s="2"/>
      <c r="O1622" s="2" t="s">
        <v>6324</v>
      </c>
      <c r="P1622" s="10" t="str">
        <f>VLOOKUP(A1622,NAV!A:H,8,FALSE)</f>
        <v>07290</v>
      </c>
      <c r="Q1622" s="10" t="b">
        <f t="shared" ref="Q1622:Q1626" si="878">O1622=P1622</f>
        <v>1</v>
      </c>
      <c r="R1622" s="2" t="s">
        <v>6325</v>
      </c>
      <c r="S1622" s="10" t="str">
        <f>VLOOKUP(A1622,NAV!A:I,9,FALSE)</f>
        <v>ARDOIX</v>
      </c>
      <c r="T1622" s="10" t="b">
        <f t="shared" ref="T1622:T1626" si="879">R1622=S1622</f>
        <v>1</v>
      </c>
      <c r="U1622" s="2" t="s">
        <v>21</v>
      </c>
      <c r="V1622" s="9" t="str">
        <f>VLOOKUP(A1622,NAV!A:L,12,FALSE)</f>
        <v>FR</v>
      </c>
      <c r="W1622" t="str">
        <f>VLOOKUP(A1622,NAV!A:J,10,FALSE)</f>
        <v/>
      </c>
    </row>
    <row r="1623" spans="1:23" x14ac:dyDescent="0.2">
      <c r="A1623" s="2" t="s">
        <v>6326</v>
      </c>
      <c r="B1623" s="2" t="s">
        <v>13</v>
      </c>
      <c r="C1623" s="10" t="str">
        <f>+VLOOKUP(A1623,NAV!A:C,3,FALSE)</f>
        <v xml:space="preserve"> </v>
      </c>
      <c r="D1623" s="2" t="s">
        <v>6327</v>
      </c>
      <c r="E1623" s="11" t="str">
        <f>VLOOKUP(A1623,NAV!A:E,5,FALSE)</f>
        <v>CHAMBERY METROPOLE</v>
      </c>
      <c r="F1623" s="11" t="b">
        <f t="shared" si="876"/>
        <v>1</v>
      </c>
      <c r="G1623" s="2" t="s">
        <v>15</v>
      </c>
      <c r="H1623" s="3" t="s">
        <v>24</v>
      </c>
      <c r="I1623" s="3"/>
      <c r="J1623" s="2" t="s">
        <v>6328</v>
      </c>
      <c r="K1623" s="7" t="str">
        <f>VLOOKUP(A1623,NAV!A:F,6,FALSE)</f>
        <v>106, allée des Blachères</v>
      </c>
      <c r="L1623" s="7" t="b">
        <f t="shared" si="877"/>
        <v>1</v>
      </c>
      <c r="M1623" s="2"/>
      <c r="N1623" s="2"/>
      <c r="O1623" s="2" t="s">
        <v>6329</v>
      </c>
      <c r="P1623" s="10" t="str">
        <f>VLOOKUP(A1623,NAV!A:H,8,FALSE)</f>
        <v>73026</v>
      </c>
      <c r="Q1623" s="10" t="b">
        <f t="shared" si="878"/>
        <v>1</v>
      </c>
      <c r="R1623" s="2" t="s">
        <v>6330</v>
      </c>
      <c r="S1623" s="10" t="str">
        <f>VLOOKUP(A1623,NAV!A:I,9,FALSE)</f>
        <v>Chambéry cedex</v>
      </c>
      <c r="T1623" s="10" t="b">
        <f t="shared" si="879"/>
        <v>1</v>
      </c>
      <c r="U1623" s="2" t="s">
        <v>48</v>
      </c>
      <c r="V1623" s="9" t="str">
        <f>VLOOKUP(A1623,NAV!A:L,12,FALSE)</f>
        <v>FR</v>
      </c>
      <c r="W1623" t="str">
        <f>VLOOKUP(A1623,NAV!A:J,10,FALSE)</f>
        <v/>
      </c>
    </row>
    <row r="1624" spans="1:23" x14ac:dyDescent="0.2">
      <c r="A1624" s="2" t="s">
        <v>6331</v>
      </c>
      <c r="B1624" s="2" t="s">
        <v>13</v>
      </c>
      <c r="C1624" s="10" t="str">
        <f>+VLOOKUP(A1624,NAV!A:C,3,FALSE)</f>
        <v xml:space="preserve"> </v>
      </c>
      <c r="D1624" s="2" t="s">
        <v>6332</v>
      </c>
      <c r="E1624" s="11" t="str">
        <f>VLOOKUP(A1624,NAV!A:E,5,FALSE)</f>
        <v>CHAMBRE COMMERCE INTERNATIONALE</v>
      </c>
      <c r="F1624" s="11" t="b">
        <f t="shared" si="876"/>
        <v>1</v>
      </c>
      <c r="G1624" s="2" t="s">
        <v>15</v>
      </c>
      <c r="H1624" s="3" t="s">
        <v>119</v>
      </c>
      <c r="I1624" s="3"/>
      <c r="J1624" s="2" t="s">
        <v>6333</v>
      </c>
      <c r="K1624" s="7" t="str">
        <f>VLOOKUP(A1624,NAV!A:F,6,FALSE)</f>
        <v>38, Cours d'Albert 1er</v>
      </c>
      <c r="L1624" s="7" t="b">
        <f t="shared" si="877"/>
        <v>1</v>
      </c>
      <c r="M1624" s="2" t="s">
        <v>18</v>
      </c>
      <c r="N1624" s="2"/>
      <c r="O1624" s="2" t="s">
        <v>131</v>
      </c>
      <c r="P1624" s="10" t="str">
        <f>VLOOKUP(A1624,NAV!A:H,8,FALSE)</f>
        <v>75008</v>
      </c>
      <c r="Q1624" s="10" t="b">
        <f t="shared" si="878"/>
        <v>1</v>
      </c>
      <c r="R1624" s="2" t="s">
        <v>41</v>
      </c>
      <c r="S1624" s="10" t="str">
        <f>VLOOKUP(A1624,NAV!A:I,9,FALSE)</f>
        <v>paris</v>
      </c>
      <c r="T1624" s="10" t="b">
        <f t="shared" si="879"/>
        <v>1</v>
      </c>
      <c r="U1624" s="2" t="s">
        <v>21</v>
      </c>
      <c r="V1624" s="9" t="str">
        <f>VLOOKUP(A1624,NAV!A:L,12,FALSE)</f>
        <v>FR</v>
      </c>
      <c r="W1624" t="str">
        <f>VLOOKUP(A1624,NAV!A:J,10,FALSE)</f>
        <v/>
      </c>
    </row>
    <row r="1625" spans="1:23" x14ac:dyDescent="0.2">
      <c r="A1625" s="2" t="s">
        <v>6334</v>
      </c>
      <c r="B1625" s="2" t="s">
        <v>13</v>
      </c>
      <c r="C1625" s="10" t="str">
        <f>+VLOOKUP(A1625,NAV!A:C,3,FALSE)</f>
        <v xml:space="preserve"> </v>
      </c>
      <c r="D1625" s="2" t="s">
        <v>6335</v>
      </c>
      <c r="E1625" s="11" t="str">
        <f>VLOOKUP(A1625,NAV!A:E,5,FALSE)</f>
        <v>CHAMBRE DE COMMERCE ET D'INDUSTRIE DE RÉGION PARIS</v>
      </c>
      <c r="F1625" s="11" t="b">
        <f t="shared" si="876"/>
        <v>0</v>
      </c>
      <c r="G1625" s="2" t="s">
        <v>15</v>
      </c>
      <c r="H1625" s="3" t="s">
        <v>119</v>
      </c>
      <c r="I1625" s="3"/>
      <c r="J1625" s="2" t="s">
        <v>6336</v>
      </c>
      <c r="K1625" s="7" t="str">
        <f>VLOOKUP(A1625,NAV!A:F,6,FALSE)</f>
        <v>47-49 rue de Tocqueville</v>
      </c>
      <c r="L1625" s="7" t="b">
        <f t="shared" si="877"/>
        <v>1</v>
      </c>
      <c r="M1625" s="2"/>
      <c r="N1625" s="2"/>
      <c r="O1625" s="2" t="s">
        <v>369</v>
      </c>
      <c r="P1625" s="10" t="str">
        <f>VLOOKUP(A1625,NAV!A:H,8,FALSE)</f>
        <v>75017</v>
      </c>
      <c r="Q1625" s="10" t="b">
        <f t="shared" si="878"/>
        <v>1</v>
      </c>
      <c r="R1625" s="2" t="s">
        <v>41</v>
      </c>
      <c r="S1625" s="10" t="str">
        <f>VLOOKUP(A1625,NAV!A:I,9,FALSE)</f>
        <v>PARIS 17EME ARRONDISSEMENT</v>
      </c>
      <c r="T1625" s="10" t="b">
        <f t="shared" si="879"/>
        <v>0</v>
      </c>
      <c r="U1625" s="2" t="s">
        <v>21</v>
      </c>
      <c r="V1625" s="9" t="str">
        <f>VLOOKUP(A1625,NAV!A:L,12,FALSE)</f>
        <v>FR</v>
      </c>
      <c r="W1625" t="str">
        <f>VLOOKUP(A1625,NAV!A:J,10,FALSE)</f>
        <v/>
      </c>
    </row>
    <row r="1626" spans="1:23" x14ac:dyDescent="0.2">
      <c r="A1626" s="2" t="s">
        <v>6337</v>
      </c>
      <c r="B1626" s="2" t="s">
        <v>13</v>
      </c>
      <c r="C1626" s="10" t="str">
        <f>+VLOOKUP(A1626,NAV!A:C,3,FALSE)</f>
        <v>Tous</v>
      </c>
      <c r="D1626" s="2" t="s">
        <v>6338</v>
      </c>
      <c r="E1626" s="11" t="str">
        <f>VLOOKUP(A1626,NAV!A:E,5,FALSE)</f>
        <v>CHAMBRE COMMERCE ET INDUSTRIE DE SAINT ETIENNE</v>
      </c>
      <c r="F1626" s="11" t="b">
        <f t="shared" si="876"/>
        <v>0</v>
      </c>
      <c r="G1626" s="2" t="s">
        <v>15</v>
      </c>
      <c r="H1626" s="3" t="s">
        <v>24</v>
      </c>
      <c r="I1626" s="3"/>
      <c r="J1626" s="2" t="s">
        <v>6339</v>
      </c>
      <c r="K1626" s="7" t="str">
        <f>VLOOKUP(A1626,NAV!A:F,6,FALSE)</f>
        <v>57, COURS FAURIEL</v>
      </c>
      <c r="L1626" s="7" t="b">
        <f t="shared" si="877"/>
        <v>1</v>
      </c>
      <c r="M1626" s="2"/>
      <c r="N1626" s="2"/>
      <c r="O1626" s="2" t="s">
        <v>6340</v>
      </c>
      <c r="P1626" s="10" t="str">
        <f>VLOOKUP(A1626,NAV!A:H,8,FALSE)</f>
        <v>42024</v>
      </c>
      <c r="Q1626" s="10" t="b">
        <f t="shared" si="878"/>
        <v>1</v>
      </c>
      <c r="R1626" s="2" t="s">
        <v>4863</v>
      </c>
      <c r="S1626" s="10" t="str">
        <f>VLOOKUP(A1626,NAV!A:I,9,FALSE)</f>
        <v>ST ETIENNE</v>
      </c>
      <c r="T1626" s="10" t="b">
        <f t="shared" si="879"/>
        <v>1</v>
      </c>
      <c r="U1626" s="2" t="s">
        <v>21</v>
      </c>
      <c r="V1626" s="9" t="str">
        <f>VLOOKUP(A1626,NAV!A:L,12,FALSE)</f>
        <v>FR</v>
      </c>
      <c r="W1626" t="str">
        <f>VLOOKUP(A1626,NAV!A:J,10,FALSE)</f>
        <v/>
      </c>
    </row>
    <row r="1627" spans="1:23" hidden="1" x14ac:dyDescent="0.2">
      <c r="A1627" s="2"/>
      <c r="B1627" s="2" t="s">
        <v>13</v>
      </c>
      <c r="C1627" s="2"/>
      <c r="D1627" s="2" t="s">
        <v>6341</v>
      </c>
      <c r="E1627" s="11" t="e">
        <f>VLOOKUP(A1627,NAV!A:E,5,FALSE)</f>
        <v>#N/A</v>
      </c>
      <c r="F1627" s="11"/>
      <c r="G1627" s="2" t="s">
        <v>15</v>
      </c>
      <c r="H1627" s="3" t="s">
        <v>119</v>
      </c>
      <c r="I1627" s="3"/>
      <c r="J1627" s="2" t="s">
        <v>6342</v>
      </c>
      <c r="K1627" s="2"/>
      <c r="L1627" s="2"/>
      <c r="M1627" s="2"/>
      <c r="N1627" s="2"/>
      <c r="O1627" s="2" t="s">
        <v>1844</v>
      </c>
      <c r="P1627" s="2"/>
      <c r="Q1627" s="2"/>
      <c r="R1627" s="2" t="s">
        <v>41</v>
      </c>
      <c r="S1627" s="2"/>
      <c r="T1627" s="2"/>
      <c r="U1627" s="2" t="s">
        <v>21</v>
      </c>
    </row>
    <row r="1628" spans="1:23" hidden="1" x14ac:dyDescent="0.2">
      <c r="A1628" s="2"/>
      <c r="B1628" s="2" t="s">
        <v>13</v>
      </c>
      <c r="C1628" s="2"/>
      <c r="D1628" s="2" t="s">
        <v>6343</v>
      </c>
      <c r="E1628" s="11" t="e">
        <f>VLOOKUP(A1628,NAV!A:E,5,FALSE)</f>
        <v>#N/A</v>
      </c>
      <c r="F1628" s="11"/>
      <c r="G1628" s="2" t="s">
        <v>15</v>
      </c>
      <c r="H1628" s="3" t="s">
        <v>375</v>
      </c>
      <c r="I1628" s="3"/>
      <c r="J1628" s="2" t="s">
        <v>6344</v>
      </c>
      <c r="K1628" s="2"/>
      <c r="L1628" s="2"/>
      <c r="M1628" s="2" t="s">
        <v>6345</v>
      </c>
      <c r="N1628" s="2"/>
      <c r="O1628" s="2" t="s">
        <v>6346</v>
      </c>
      <c r="P1628" s="2"/>
      <c r="Q1628" s="2"/>
      <c r="R1628" s="2" t="s">
        <v>6347</v>
      </c>
      <c r="S1628" s="2"/>
      <c r="T1628" s="2"/>
      <c r="U1628" s="2" t="s">
        <v>21</v>
      </c>
    </row>
    <row r="1629" spans="1:23" hidden="1" x14ac:dyDescent="0.2">
      <c r="A1629" s="2"/>
      <c r="B1629" s="2" t="s">
        <v>13</v>
      </c>
      <c r="C1629" s="2"/>
      <c r="D1629" s="2" t="s">
        <v>6348</v>
      </c>
      <c r="E1629" s="11" t="e">
        <f>VLOOKUP(A1629,NAV!A:E,5,FALSE)</f>
        <v>#N/A</v>
      </c>
      <c r="F1629" s="11"/>
      <c r="G1629" s="2" t="s">
        <v>15</v>
      </c>
      <c r="H1629" s="3" t="s">
        <v>24</v>
      </c>
      <c r="I1629" s="3"/>
      <c r="J1629" s="2" t="s">
        <v>18</v>
      </c>
      <c r="K1629" s="2"/>
      <c r="L1629" s="2"/>
      <c r="M1629" s="2"/>
      <c r="N1629" s="2"/>
      <c r="O1629" s="2" t="s">
        <v>513</v>
      </c>
      <c r="P1629" s="2"/>
      <c r="Q1629" s="2"/>
      <c r="R1629" s="2" t="s">
        <v>435</v>
      </c>
      <c r="S1629" s="2"/>
      <c r="T1629" s="2"/>
      <c r="U1629" s="2" t="s">
        <v>21</v>
      </c>
    </row>
    <row r="1630" spans="1:23" hidden="1" x14ac:dyDescent="0.2">
      <c r="A1630" s="2"/>
      <c r="B1630" s="2" t="s">
        <v>13</v>
      </c>
      <c r="C1630" s="2"/>
      <c r="D1630" s="2" t="s">
        <v>6349</v>
      </c>
      <c r="E1630" s="11" t="e">
        <f>VLOOKUP(A1630,NAV!A:E,5,FALSE)</f>
        <v>#N/A</v>
      </c>
      <c r="F1630" s="11"/>
      <c r="G1630" s="2" t="s">
        <v>15</v>
      </c>
      <c r="H1630" s="3" t="s">
        <v>24</v>
      </c>
      <c r="I1630" s="3"/>
      <c r="J1630" s="2" t="s">
        <v>18</v>
      </c>
      <c r="K1630" s="2"/>
      <c r="L1630" s="2"/>
      <c r="M1630" s="2" t="s">
        <v>18</v>
      </c>
      <c r="N1630" s="2"/>
      <c r="O1630" s="2" t="s">
        <v>18</v>
      </c>
      <c r="P1630" s="2"/>
      <c r="Q1630" s="2"/>
      <c r="R1630" s="2" t="s">
        <v>18</v>
      </c>
      <c r="S1630" s="2"/>
      <c r="T1630" s="2"/>
      <c r="U1630" s="2" t="s">
        <v>86</v>
      </c>
    </row>
    <row r="1631" spans="1:23" x14ac:dyDescent="0.2">
      <c r="A1631" s="2" t="s">
        <v>6350</v>
      </c>
      <c r="B1631" s="2" t="s">
        <v>13</v>
      </c>
      <c r="C1631" s="10" t="str">
        <f>+VLOOKUP(A1631,NAV!A:C,3,FALSE)</f>
        <v>Tous</v>
      </c>
      <c r="D1631" s="2" t="s">
        <v>6351</v>
      </c>
      <c r="E1631" s="11" t="str">
        <f>VLOOKUP(A1631,NAV!A:E,5,FALSE)</f>
        <v>CHAMPAGNE DEUTZ</v>
      </c>
      <c r="F1631" s="11" t="b">
        <f t="shared" ref="F1631:F1635" si="880">+D1631=E1631</f>
        <v>1</v>
      </c>
      <c r="G1631" s="2" t="s">
        <v>15</v>
      </c>
      <c r="H1631" s="3" t="s">
        <v>16</v>
      </c>
      <c r="I1631" s="3"/>
      <c r="J1631" s="2" t="s">
        <v>6352</v>
      </c>
      <c r="K1631" s="7" t="str">
        <f>VLOOKUP(A1631,NAV!A:F,6,FALSE)</f>
        <v>16 RUE JEANSON</v>
      </c>
      <c r="L1631" s="7" t="b">
        <f t="shared" ref="L1631:L1635" si="881">J1631=K1631</f>
        <v>1</v>
      </c>
      <c r="M1631" s="2"/>
      <c r="N1631" s="2"/>
      <c r="O1631" s="2" t="s">
        <v>6353</v>
      </c>
      <c r="P1631" s="10" t="str">
        <f>VLOOKUP(A1631,NAV!A:H,8,FALSE)</f>
        <v>51160</v>
      </c>
      <c r="Q1631" s="10" t="b">
        <f t="shared" ref="Q1631:Q1635" si="882">O1631=P1631</f>
        <v>1</v>
      </c>
      <c r="R1631" s="2" t="s">
        <v>6354</v>
      </c>
      <c r="S1631" s="10" t="str">
        <f>VLOOKUP(A1631,NAV!A:I,9,FALSE)</f>
        <v>AVENAY VAL D OR</v>
      </c>
      <c r="T1631" s="10" t="b">
        <f t="shared" ref="T1631:T1635" si="883">R1631=S1631</f>
        <v>0</v>
      </c>
      <c r="U1631" s="2" t="s">
        <v>21</v>
      </c>
      <c r="V1631" s="9" t="str">
        <f>VLOOKUP(A1631,NAV!A:L,12,FALSE)</f>
        <v>FR</v>
      </c>
      <c r="W1631" t="str">
        <f>VLOOKUP(A1631,NAV!A:J,10,FALSE)</f>
        <v/>
      </c>
    </row>
    <row r="1632" spans="1:23" x14ac:dyDescent="0.2">
      <c r="A1632" s="2" t="s">
        <v>6355</v>
      </c>
      <c r="B1632" s="2" t="s">
        <v>13</v>
      </c>
      <c r="C1632" s="10" t="str">
        <f>+VLOOKUP(A1632,NAV!A:C,3,FALSE)</f>
        <v xml:space="preserve"> </v>
      </c>
      <c r="D1632" s="2" t="s">
        <v>6356</v>
      </c>
      <c r="E1632" s="11" t="str">
        <f>VLOOKUP(A1632,NAV!A:E,5,FALSE)</f>
        <v>CHANEL</v>
      </c>
      <c r="F1632" s="11" t="b">
        <f t="shared" si="880"/>
        <v>1</v>
      </c>
      <c r="G1632" s="2" t="s">
        <v>15</v>
      </c>
      <c r="H1632" s="3" t="s">
        <v>276</v>
      </c>
      <c r="I1632" s="3"/>
      <c r="J1632" s="2" t="s">
        <v>6357</v>
      </c>
      <c r="K1632" s="7" t="str">
        <f>VLOOKUP(A1632,NAV!A:F,6,FALSE)</f>
        <v>135 avenue Charles de Gaulle</v>
      </c>
      <c r="L1632" s="7" t="b">
        <f t="shared" si="881"/>
        <v>1</v>
      </c>
      <c r="M1632" s="2"/>
      <c r="N1632" s="2"/>
      <c r="O1632" s="2" t="s">
        <v>1083</v>
      </c>
      <c r="P1632" s="10" t="str">
        <f>VLOOKUP(A1632,NAV!A:H,8,FALSE)</f>
        <v>92200</v>
      </c>
      <c r="Q1632" s="10" t="b">
        <f t="shared" si="882"/>
        <v>1</v>
      </c>
      <c r="R1632" s="2" t="s">
        <v>6358</v>
      </c>
      <c r="S1632" s="10" t="str">
        <f>VLOOKUP(A1632,NAV!A:I,9,FALSE)</f>
        <v>NEUILLY SUR SEINE</v>
      </c>
      <c r="T1632" s="10" t="b">
        <f t="shared" si="883"/>
        <v>1</v>
      </c>
      <c r="U1632" s="2" t="s">
        <v>21</v>
      </c>
      <c r="V1632" s="9" t="str">
        <f>VLOOKUP(A1632,NAV!A:L,12,FALSE)</f>
        <v>FR</v>
      </c>
      <c r="W1632" t="str">
        <f>VLOOKUP(A1632,NAV!A:J,10,FALSE)</f>
        <v/>
      </c>
    </row>
    <row r="1633" spans="1:23" x14ac:dyDescent="0.2">
      <c r="A1633" s="2" t="s">
        <v>6359</v>
      </c>
      <c r="B1633" s="2" t="s">
        <v>13</v>
      </c>
      <c r="C1633" s="10" t="str">
        <f>+VLOOKUP(A1633,NAV!A:C,3,FALSE)</f>
        <v xml:space="preserve"> </v>
      </c>
      <c r="D1633" s="2" t="s">
        <v>6360</v>
      </c>
      <c r="E1633" s="11" t="str">
        <f>VLOOKUP(A1633,NAV!A:E,5,FALSE)</f>
        <v>CHAPITRE.COM</v>
      </c>
      <c r="F1633" s="11" t="b">
        <f t="shared" si="880"/>
        <v>1</v>
      </c>
      <c r="G1633" s="2" t="s">
        <v>15</v>
      </c>
      <c r="H1633" s="3" t="s">
        <v>16</v>
      </c>
      <c r="I1633" s="3" t="s">
        <v>453</v>
      </c>
      <c r="J1633" s="2" t="s">
        <v>6361</v>
      </c>
      <c r="K1633" s="7" t="str">
        <f>VLOOKUP(A1633,NAV!A:F,6,FALSE)</f>
        <v>100 AVENUE DE SUFFREN</v>
      </c>
      <c r="L1633" s="7" t="b">
        <f t="shared" si="881"/>
        <v>1</v>
      </c>
      <c r="M1633" s="2" t="s">
        <v>18</v>
      </c>
      <c r="N1633" s="2"/>
      <c r="O1633" s="2" t="s">
        <v>19</v>
      </c>
      <c r="P1633" s="10" t="str">
        <f>VLOOKUP(A1633,NAV!A:H,8,FALSE)</f>
        <v>75015</v>
      </c>
      <c r="Q1633" s="10" t="b">
        <f t="shared" si="882"/>
        <v>1</v>
      </c>
      <c r="R1633" s="2" t="s">
        <v>20</v>
      </c>
      <c r="S1633" s="10" t="str">
        <f>VLOOKUP(A1633,NAV!A:I,9,FALSE)</f>
        <v>PARIS 15EME ARRONDISSEMENT</v>
      </c>
      <c r="T1633" s="10" t="b">
        <f t="shared" si="883"/>
        <v>0</v>
      </c>
      <c r="U1633" s="2" t="s">
        <v>21</v>
      </c>
      <c r="V1633" s="9" t="str">
        <f>VLOOKUP(A1633,NAV!A:L,12,FALSE)</f>
        <v>FR</v>
      </c>
      <c r="W1633" t="str">
        <f>VLOOKUP(A1633,NAV!A:J,10,FALSE)</f>
        <v/>
      </c>
    </row>
    <row r="1634" spans="1:23" x14ac:dyDescent="0.2">
      <c r="A1634" s="2" t="s">
        <v>6362</v>
      </c>
      <c r="B1634" s="2" t="s">
        <v>13</v>
      </c>
      <c r="C1634" s="10" t="str">
        <f>+VLOOKUP(A1634,NAV!A:C,3,FALSE)</f>
        <v>Tous</v>
      </c>
      <c r="D1634" s="2" t="s">
        <v>6363</v>
      </c>
      <c r="E1634" s="11" t="str">
        <f>VLOOKUP(A1634,NAV!A:E,5,FALSE)</f>
        <v>CHAPOUTIER</v>
      </c>
      <c r="F1634" s="11" t="b">
        <f t="shared" si="880"/>
        <v>1</v>
      </c>
      <c r="G1634" s="2" t="s">
        <v>15</v>
      </c>
      <c r="H1634" s="3" t="s">
        <v>82</v>
      </c>
      <c r="I1634" s="3"/>
      <c r="J1634" s="2" t="s">
        <v>6364</v>
      </c>
      <c r="K1634" s="7" t="str">
        <f>VLOOKUP(A1634,NAV!A:F,6,FALSE)</f>
        <v>18 AVENUE DR PAUL DURAND</v>
      </c>
      <c r="L1634" s="7" t="b">
        <f t="shared" si="881"/>
        <v>1</v>
      </c>
      <c r="M1634" s="2"/>
      <c r="N1634" s="2"/>
      <c r="O1634" s="2" t="s">
        <v>6365</v>
      </c>
      <c r="P1634" s="10" t="str">
        <f>VLOOKUP(A1634,NAV!A:H,8,FALSE)</f>
        <v>26600</v>
      </c>
      <c r="Q1634" s="10" t="b">
        <f t="shared" si="882"/>
        <v>1</v>
      </c>
      <c r="R1634" s="2" t="s">
        <v>6366</v>
      </c>
      <c r="S1634" s="10" t="str">
        <f>VLOOKUP(A1634,NAV!A:I,9,FALSE)</f>
        <v>BEAUMONT MONTEUX</v>
      </c>
      <c r="T1634" s="10" t="b">
        <f t="shared" si="883"/>
        <v>0</v>
      </c>
      <c r="U1634" s="2" t="s">
        <v>21</v>
      </c>
      <c r="V1634" s="9" t="str">
        <f>VLOOKUP(A1634,NAV!A:L,12,FALSE)</f>
        <v>FR</v>
      </c>
      <c r="W1634" t="str">
        <f>VLOOKUP(A1634,NAV!A:J,10,FALSE)</f>
        <v/>
      </c>
    </row>
    <row r="1635" spans="1:23" x14ac:dyDescent="0.2">
      <c r="A1635" s="2" t="s">
        <v>6367</v>
      </c>
      <c r="B1635" s="2" t="s">
        <v>13</v>
      </c>
      <c r="C1635" s="10" t="str">
        <f>+VLOOKUP(A1635,NAV!A:C,3,FALSE)</f>
        <v>Tous</v>
      </c>
      <c r="D1635" s="2" t="s">
        <v>6368</v>
      </c>
      <c r="E1635" s="11" t="str">
        <f>VLOOKUP(A1635,NAV!A:E,5,FALSE)</f>
        <v>CHARABOT</v>
      </c>
      <c r="F1635" s="11" t="b">
        <f t="shared" si="880"/>
        <v>1</v>
      </c>
      <c r="G1635" s="2" t="s">
        <v>15</v>
      </c>
      <c r="H1635" s="3" t="s">
        <v>689</v>
      </c>
      <c r="I1635" s="3"/>
      <c r="J1635" s="2" t="s">
        <v>6369</v>
      </c>
      <c r="K1635" s="7" t="str">
        <f>VLOOKUP(A1635,NAV!A:F,6,FALSE)</f>
        <v>10 BOULEVARD YVES EMMANUEL BAUDOIN</v>
      </c>
      <c r="L1635" s="7" t="b">
        <f t="shared" si="881"/>
        <v>1</v>
      </c>
      <c r="M1635" s="2" t="s">
        <v>6370</v>
      </c>
      <c r="N1635" s="2"/>
      <c r="O1635" s="2" t="s">
        <v>6371</v>
      </c>
      <c r="P1635" s="10" t="str">
        <f>VLOOKUP(A1635,NAV!A:H,8,FALSE)</f>
        <v>06131</v>
      </c>
      <c r="Q1635" s="10" t="b">
        <f t="shared" si="882"/>
        <v>1</v>
      </c>
      <c r="R1635" s="2" t="s">
        <v>6372</v>
      </c>
      <c r="S1635" s="10" t="str">
        <f>VLOOKUP(A1635,NAV!A:I,9,FALSE)</f>
        <v>GRASSE CEDEX</v>
      </c>
      <c r="T1635" s="10" t="b">
        <f t="shared" si="883"/>
        <v>1</v>
      </c>
      <c r="U1635" s="2" t="s">
        <v>21</v>
      </c>
      <c r="V1635" s="9" t="str">
        <f>VLOOKUP(A1635,NAV!A:L,12,FALSE)</f>
        <v>FR</v>
      </c>
      <c r="W1635" t="str">
        <f>VLOOKUP(A1635,NAV!A:J,10,FALSE)</f>
        <v/>
      </c>
    </row>
    <row r="1636" spans="1:23" hidden="1" x14ac:dyDescent="0.2">
      <c r="A1636" s="2"/>
      <c r="B1636" s="2" t="s">
        <v>13</v>
      </c>
      <c r="C1636" s="2"/>
      <c r="D1636" s="2" t="s">
        <v>6373</v>
      </c>
      <c r="E1636" s="11" t="e">
        <f>VLOOKUP(A1636,NAV!A:E,5,FALSE)</f>
        <v>#N/A</v>
      </c>
      <c r="F1636" s="11"/>
      <c r="G1636" s="2" t="s">
        <v>15</v>
      </c>
      <c r="H1636" s="3" t="s">
        <v>375</v>
      </c>
      <c r="I1636" s="3" t="s">
        <v>3838</v>
      </c>
      <c r="J1636" s="2" t="s">
        <v>6374</v>
      </c>
      <c r="K1636" s="2"/>
      <c r="L1636" s="2"/>
      <c r="M1636" s="2"/>
      <c r="N1636" s="2"/>
      <c r="O1636" s="2" t="s">
        <v>882</v>
      </c>
      <c r="P1636" s="2"/>
      <c r="Q1636" s="2"/>
      <c r="R1636" s="2" t="s">
        <v>883</v>
      </c>
      <c r="S1636" s="2"/>
      <c r="T1636" s="2"/>
      <c r="U1636" s="2" t="s">
        <v>21</v>
      </c>
    </row>
    <row r="1637" spans="1:23" hidden="1" x14ac:dyDescent="0.2">
      <c r="A1637" s="2"/>
      <c r="B1637" s="2" t="s">
        <v>13</v>
      </c>
      <c r="C1637" s="2"/>
      <c r="D1637" s="2" t="s">
        <v>6375</v>
      </c>
      <c r="E1637" s="11" t="e">
        <f>VLOOKUP(A1637,NAV!A:E,5,FALSE)</f>
        <v>#N/A</v>
      </c>
      <c r="F1637" s="11"/>
      <c r="G1637" s="2" t="s">
        <v>15</v>
      </c>
      <c r="H1637" s="3" t="s">
        <v>76</v>
      </c>
      <c r="I1637" s="3"/>
      <c r="J1637" s="2" t="s">
        <v>6376</v>
      </c>
      <c r="K1637" s="2"/>
      <c r="L1637" s="2"/>
      <c r="M1637" s="2"/>
      <c r="N1637" s="2"/>
      <c r="O1637" s="2" t="s">
        <v>4692</v>
      </c>
      <c r="P1637" s="2"/>
      <c r="Q1637" s="2"/>
      <c r="R1637" s="2" t="s">
        <v>4693</v>
      </c>
      <c r="S1637" s="2"/>
      <c r="T1637" s="2"/>
      <c r="U1637" s="2" t="s">
        <v>21</v>
      </c>
    </row>
    <row r="1638" spans="1:23" x14ac:dyDescent="0.2">
      <c r="A1638" s="2" t="s">
        <v>6377</v>
      </c>
      <c r="B1638" s="2" t="s">
        <v>13</v>
      </c>
      <c r="C1638" s="10" t="str">
        <f>+VLOOKUP(A1638,NAV!A:C,3,FALSE)</f>
        <v xml:space="preserve"> </v>
      </c>
      <c r="D1638" s="2" t="s">
        <v>6378</v>
      </c>
      <c r="E1638" s="11" t="str">
        <f>VLOOKUP(A1638,NAV!A:E,5,FALSE)</f>
        <v>CHARLES COSTA S.A.</v>
      </c>
      <c r="F1638" s="11" t="b">
        <f t="shared" ref="F1638:F1640" si="884">+D1638=E1638</f>
        <v>1</v>
      </c>
      <c r="G1638" s="2" t="s">
        <v>15</v>
      </c>
      <c r="H1638" s="3" t="s">
        <v>16</v>
      </c>
      <c r="I1638" s="3"/>
      <c r="J1638" s="2" t="s">
        <v>6379</v>
      </c>
      <c r="K1638" s="7" t="str">
        <f>VLOOKUP(A1638,NAV!A:F,6,FALSE)</f>
        <v>77 rue de la Plaine</v>
      </c>
      <c r="L1638" s="7" t="b">
        <f t="shared" ref="L1638:L1640" si="885">J1638=K1638</f>
        <v>1</v>
      </c>
      <c r="M1638" s="2" t="s">
        <v>18</v>
      </c>
      <c r="N1638" s="2"/>
      <c r="O1638" s="2" t="s">
        <v>809</v>
      </c>
      <c r="P1638" s="10" t="str">
        <f>VLOOKUP(A1638,NAV!A:H,8,FALSE)</f>
        <v>75020</v>
      </c>
      <c r="Q1638" s="10" t="b">
        <f t="shared" ref="Q1638:Q1640" si="886">O1638=P1638</f>
        <v>1</v>
      </c>
      <c r="R1638" s="2" t="s">
        <v>20</v>
      </c>
      <c r="S1638" s="10" t="str">
        <f>VLOOKUP(A1638,NAV!A:I,9,FALSE)</f>
        <v>PARIS 20EME ARRONDISSEMENT</v>
      </c>
      <c r="T1638" s="10" t="b">
        <f t="shared" ref="T1638:T1640" si="887">R1638=S1638</f>
        <v>0</v>
      </c>
      <c r="U1638" s="2" t="s">
        <v>21</v>
      </c>
      <c r="V1638" s="9" t="str">
        <f>VLOOKUP(A1638,NAV!A:L,12,FALSE)</f>
        <v>FR</v>
      </c>
      <c r="W1638" t="str">
        <f>VLOOKUP(A1638,NAV!A:J,10,FALSE)</f>
        <v/>
      </c>
    </row>
    <row r="1639" spans="1:23" x14ac:dyDescent="0.2">
      <c r="A1639" s="2" t="s">
        <v>6380</v>
      </c>
      <c r="B1639" s="2" t="s">
        <v>43</v>
      </c>
      <c r="C1639" s="10" t="e">
        <f>+VLOOKUP(A1639,NAV!A:C,3,FALSE)</f>
        <v>#N/A</v>
      </c>
      <c r="D1639" s="2" t="s">
        <v>6381</v>
      </c>
      <c r="E1639" s="11" t="e">
        <f>VLOOKUP(A1639,NAV!A:E,5,FALSE)</f>
        <v>#N/A</v>
      </c>
      <c r="F1639" s="11" t="e">
        <f t="shared" si="884"/>
        <v>#N/A</v>
      </c>
      <c r="G1639" s="2" t="s">
        <v>15</v>
      </c>
      <c r="H1639" s="3" t="s">
        <v>142</v>
      </c>
      <c r="I1639" s="3"/>
      <c r="J1639" s="2" t="s">
        <v>6382</v>
      </c>
      <c r="K1639" s="7" t="e">
        <f>VLOOKUP(A1639,NAV!A:F,6,FALSE)</f>
        <v>#N/A</v>
      </c>
      <c r="L1639" s="7" t="e">
        <f t="shared" si="885"/>
        <v>#N/A</v>
      </c>
      <c r="M1639" s="2"/>
      <c r="N1639" s="2"/>
      <c r="O1639" s="2" t="s">
        <v>6383</v>
      </c>
      <c r="P1639" s="10" t="e">
        <f>VLOOKUP(A1639,NAV!A:H,8,FALSE)</f>
        <v>#N/A</v>
      </c>
      <c r="Q1639" s="10" t="e">
        <f t="shared" si="886"/>
        <v>#N/A</v>
      </c>
      <c r="R1639" s="2" t="s">
        <v>6384</v>
      </c>
      <c r="S1639" s="10" t="e">
        <f>VLOOKUP(A1639,NAV!A:I,9,FALSE)</f>
        <v>#N/A</v>
      </c>
      <c r="T1639" s="10" t="e">
        <f t="shared" si="887"/>
        <v>#N/A</v>
      </c>
      <c r="U1639" s="2" t="s">
        <v>21</v>
      </c>
      <c r="V1639" s="9" t="e">
        <f>VLOOKUP(A1639,NAV!A:L,12,FALSE)</f>
        <v>#N/A</v>
      </c>
      <c r="W1639" t="e">
        <f>VLOOKUP(A1639,NAV!A:J,10,FALSE)</f>
        <v>#N/A</v>
      </c>
    </row>
    <row r="1640" spans="1:23" x14ac:dyDescent="0.2">
      <c r="A1640" s="2" t="s">
        <v>6385</v>
      </c>
      <c r="B1640" s="2" t="s">
        <v>13</v>
      </c>
      <c r="C1640" s="10" t="str">
        <f>+VLOOKUP(A1640,NAV!A:C,3,FALSE)</f>
        <v>Tous</v>
      </c>
      <c r="D1640" s="2" t="s">
        <v>6386</v>
      </c>
      <c r="E1640" s="11" t="str">
        <f>VLOOKUP(A1640,NAV!A:E,5,FALSE)</f>
        <v>CHARLES RIVER LABORATORIES</v>
      </c>
      <c r="F1640" s="11" t="b">
        <f t="shared" si="884"/>
        <v>1</v>
      </c>
      <c r="G1640" s="2" t="s">
        <v>15</v>
      </c>
      <c r="H1640" s="3" t="s">
        <v>82</v>
      </c>
      <c r="I1640" s="3"/>
      <c r="J1640" s="2" t="s">
        <v>6387</v>
      </c>
      <c r="K1640" s="7" t="str">
        <f>VLOOKUP(A1640,NAV!A:F,6,FALSE)</f>
        <v>DOMAINE DES ONCINS</v>
      </c>
      <c r="L1640" s="7" t="b">
        <f t="shared" si="885"/>
        <v>1</v>
      </c>
      <c r="M1640" s="2" t="s">
        <v>6388</v>
      </c>
      <c r="N1640" s="2"/>
      <c r="O1640" s="2" t="s">
        <v>6389</v>
      </c>
      <c r="P1640" s="10" t="str">
        <f>VLOOKUP(A1640,NAV!A:H,8,FALSE)</f>
        <v>69592</v>
      </c>
      <c r="Q1640" s="10" t="b">
        <f t="shared" si="886"/>
        <v>1</v>
      </c>
      <c r="R1640" s="2" t="s">
        <v>6390</v>
      </c>
      <c r="S1640" s="10" t="str">
        <f>VLOOKUP(A1640,NAV!A:I,9,FALSE)</f>
        <v>L'ARBRESLE CEDEX</v>
      </c>
      <c r="T1640" s="10" t="b">
        <f t="shared" si="887"/>
        <v>1</v>
      </c>
      <c r="U1640" s="2" t="s">
        <v>21</v>
      </c>
      <c r="V1640" s="9" t="str">
        <f>VLOOKUP(A1640,NAV!A:L,12,FALSE)</f>
        <v>FR</v>
      </c>
      <c r="W1640" t="str">
        <f>VLOOKUP(A1640,NAV!A:J,10,FALSE)</f>
        <v/>
      </c>
    </row>
    <row r="1641" spans="1:23" hidden="1" x14ac:dyDescent="0.2">
      <c r="A1641" s="2"/>
      <c r="B1641" s="2" t="s">
        <v>13</v>
      </c>
      <c r="C1641" s="2"/>
      <c r="D1641" s="2" t="s">
        <v>6391</v>
      </c>
      <c r="E1641" s="11" t="e">
        <f>VLOOKUP(A1641,NAV!A:E,5,FALSE)</f>
        <v>#N/A</v>
      </c>
      <c r="F1641" s="11"/>
      <c r="G1641" s="2" t="s">
        <v>15</v>
      </c>
      <c r="H1641" s="3" t="s">
        <v>213</v>
      </c>
      <c r="I1641" s="3"/>
      <c r="J1641" s="2" t="s">
        <v>6392</v>
      </c>
      <c r="K1641" s="2"/>
      <c r="L1641" s="2"/>
      <c r="M1641" s="2"/>
      <c r="N1641" s="2"/>
      <c r="O1641" s="2" t="s">
        <v>6393</v>
      </c>
      <c r="P1641" s="2"/>
      <c r="Q1641" s="2"/>
      <c r="R1641" s="2" t="s">
        <v>6394</v>
      </c>
      <c r="S1641" s="2"/>
      <c r="T1641" s="2"/>
      <c r="U1641" s="2" t="s">
        <v>160</v>
      </c>
    </row>
    <row r="1642" spans="1:23" x14ac:dyDescent="0.2">
      <c r="A1642" s="2" t="s">
        <v>6395</v>
      </c>
      <c r="B1642" s="2" t="s">
        <v>13</v>
      </c>
      <c r="C1642" s="10" t="str">
        <f>+VLOOKUP(A1642,NAV!A:C,3,FALSE)</f>
        <v xml:space="preserve"> </v>
      </c>
      <c r="D1642" s="2" t="s">
        <v>6396</v>
      </c>
      <c r="E1642" s="11" t="str">
        <f>VLOOKUP(A1642,NAV!A:E,5,FALSE)</f>
        <v>CHARVET</v>
      </c>
      <c r="F1642" s="11" t="b">
        <f>+D1642=E1642</f>
        <v>1</v>
      </c>
      <c r="G1642" s="2" t="s">
        <v>15</v>
      </c>
      <c r="H1642" s="3" t="s">
        <v>82</v>
      </c>
      <c r="I1642" s="3"/>
      <c r="J1642" s="2" t="s">
        <v>6397</v>
      </c>
      <c r="K1642" s="7" t="str">
        <f>VLOOKUP(A1642,NAV!A:F,6,FALSE)</f>
        <v>7, RUE DE L’ARTISANAT</v>
      </c>
      <c r="L1642" s="7" t="b">
        <f>J1642=K1642</f>
        <v>1</v>
      </c>
      <c r="M1642" s="2"/>
      <c r="N1642" s="2"/>
      <c r="O1642" s="2" t="s">
        <v>6398</v>
      </c>
      <c r="P1642" s="10" t="str">
        <f>VLOOKUP(A1642,NAV!A:H,8,FALSE)</f>
        <v>42390</v>
      </c>
      <c r="Q1642" s="10" t="b">
        <f>O1642=P1642</f>
        <v>1</v>
      </c>
      <c r="R1642" s="2" t="s">
        <v>6399</v>
      </c>
      <c r="S1642" s="10" t="str">
        <f>VLOOKUP(A1642,NAV!A:I,9,FALSE)</f>
        <v>VILLARS</v>
      </c>
      <c r="T1642" s="10" t="b">
        <f>R1642=S1642</f>
        <v>1</v>
      </c>
      <c r="U1642" s="2" t="s">
        <v>21</v>
      </c>
      <c r="V1642" s="9" t="str">
        <f>VLOOKUP(A1642,NAV!A:L,12,FALSE)</f>
        <v>FR</v>
      </c>
      <c r="W1642" t="str">
        <f>VLOOKUP(A1642,NAV!A:J,10,FALSE)</f>
        <v/>
      </c>
    </row>
    <row r="1643" spans="1:23" hidden="1" x14ac:dyDescent="0.2">
      <c r="A1643" s="2"/>
      <c r="B1643" s="2" t="s">
        <v>13</v>
      </c>
      <c r="C1643" s="2"/>
      <c r="D1643" s="2" t="s">
        <v>6400</v>
      </c>
      <c r="E1643" s="11" t="e">
        <f>VLOOKUP(A1643,NAV!A:E,5,FALSE)</f>
        <v>#N/A</v>
      </c>
      <c r="F1643" s="11"/>
      <c r="G1643" s="2" t="s">
        <v>15</v>
      </c>
      <c r="H1643" s="3" t="s">
        <v>82</v>
      </c>
      <c r="I1643" s="3"/>
      <c r="J1643" s="2" t="s">
        <v>6401</v>
      </c>
      <c r="K1643" s="2"/>
      <c r="L1643" s="2"/>
      <c r="M1643" s="2" t="s">
        <v>6402</v>
      </c>
      <c r="N1643" s="2"/>
      <c r="O1643" s="2" t="s">
        <v>6403</v>
      </c>
      <c r="P1643" s="2"/>
      <c r="Q1643" s="2"/>
      <c r="R1643" s="2" t="s">
        <v>6404</v>
      </c>
      <c r="S1643" s="2"/>
      <c r="T1643" s="2"/>
      <c r="U1643" s="2" t="s">
        <v>48</v>
      </c>
    </row>
    <row r="1644" spans="1:23" x14ac:dyDescent="0.2">
      <c r="A1644" s="2" t="s">
        <v>6405</v>
      </c>
      <c r="B1644" s="2" t="s">
        <v>13</v>
      </c>
      <c r="C1644" s="10" t="str">
        <f>+VLOOKUP(A1644,NAV!A:C,3,FALSE)</f>
        <v xml:space="preserve"> </v>
      </c>
      <c r="D1644" s="2" t="s">
        <v>6406</v>
      </c>
      <c r="E1644" s="11" t="str">
        <f>VLOOKUP(A1644,NAV!A:E,5,FALSE)</f>
        <v>CHATEAU D'EAU</v>
      </c>
      <c r="F1644" s="11" t="b">
        <f t="shared" ref="F1644:F1646" si="888">+D1644=E1644</f>
        <v>1</v>
      </c>
      <c r="G1644" s="2" t="s">
        <v>15</v>
      </c>
      <c r="H1644" s="3" t="s">
        <v>16</v>
      </c>
      <c r="I1644" s="3"/>
      <c r="J1644" s="2" t="s">
        <v>6407</v>
      </c>
      <c r="K1644" s="7" t="str">
        <f>VLOOKUP(A1644,NAV!A:F,6,FALSE)</f>
        <v>185 avenue Paul Vaillant Couturier</v>
      </c>
      <c r="L1644" s="7" t="b">
        <f t="shared" ref="L1644:L1646" si="889">J1644=K1644</f>
        <v>1</v>
      </c>
      <c r="M1644" s="2" t="s">
        <v>6408</v>
      </c>
      <c r="N1644" s="2"/>
      <c r="O1644" s="2" t="s">
        <v>6409</v>
      </c>
      <c r="P1644" s="10" t="str">
        <f>VLOOKUP(A1644,NAV!A:H,8,FALSE)</f>
        <v>93120</v>
      </c>
      <c r="Q1644" s="10" t="b">
        <f t="shared" ref="Q1644:Q1646" si="890">O1644=P1644</f>
        <v>1</v>
      </c>
      <c r="R1644" s="2" t="s">
        <v>6410</v>
      </c>
      <c r="S1644" s="10" t="str">
        <f>VLOOKUP(A1644,NAV!A:I,9,FALSE)</f>
        <v>LA COURNEUVE</v>
      </c>
      <c r="T1644" s="10" t="b">
        <f t="shared" ref="T1644:T1646" si="891">R1644=S1644</f>
        <v>0</v>
      </c>
      <c r="U1644" s="2" t="s">
        <v>21</v>
      </c>
      <c r="V1644" s="9" t="str">
        <f>VLOOKUP(A1644,NAV!A:L,12,FALSE)</f>
        <v>FR</v>
      </c>
      <c r="W1644" t="str">
        <f>VLOOKUP(A1644,NAV!A:J,10,FALSE)</f>
        <v/>
      </c>
    </row>
    <row r="1645" spans="1:23" x14ac:dyDescent="0.2">
      <c r="A1645" s="2" t="s">
        <v>6411</v>
      </c>
      <c r="B1645" s="2" t="s">
        <v>13</v>
      </c>
      <c r="C1645" s="10" t="str">
        <f>+VLOOKUP(A1645,NAV!A:C,3,FALSE)</f>
        <v>Tous</v>
      </c>
      <c r="D1645" s="2" t="s">
        <v>6412</v>
      </c>
      <c r="E1645" s="11" t="str">
        <f>VLOOKUP(A1645,NAV!A:E,5,FALSE)</f>
        <v>CHATEAU ONLINE</v>
      </c>
      <c r="F1645" s="11" t="b">
        <f t="shared" si="888"/>
        <v>1</v>
      </c>
      <c r="G1645" s="2" t="s">
        <v>15</v>
      </c>
      <c r="H1645" s="3" t="s">
        <v>16</v>
      </c>
      <c r="I1645" s="3"/>
      <c r="J1645" s="2" t="s">
        <v>6413</v>
      </c>
      <c r="K1645" s="7" t="str">
        <f>VLOOKUP(A1645,NAV!A:F,6,FALSE)</f>
        <v>29 RUE GANNERON</v>
      </c>
      <c r="L1645" s="7" t="b">
        <f t="shared" si="889"/>
        <v>1</v>
      </c>
      <c r="M1645" s="2"/>
      <c r="N1645" s="2"/>
      <c r="O1645" s="2" t="s">
        <v>3935</v>
      </c>
      <c r="P1645" s="10" t="str">
        <f>VLOOKUP(A1645,NAV!A:H,8,FALSE)</f>
        <v>75018</v>
      </c>
      <c r="Q1645" s="10" t="b">
        <f t="shared" si="890"/>
        <v>1</v>
      </c>
      <c r="R1645" s="2" t="s">
        <v>20</v>
      </c>
      <c r="S1645" s="10" t="str">
        <f>VLOOKUP(A1645,NAV!A:I,9,FALSE)</f>
        <v>PARIS 18EME ARRONDISSEMENT</v>
      </c>
      <c r="T1645" s="10" t="b">
        <f t="shared" si="891"/>
        <v>0</v>
      </c>
      <c r="U1645" s="2" t="s">
        <v>21</v>
      </c>
      <c r="V1645" s="9" t="str">
        <f>VLOOKUP(A1645,NAV!A:L,12,FALSE)</f>
        <v>FR</v>
      </c>
      <c r="W1645" t="str">
        <f>VLOOKUP(A1645,NAV!A:J,10,FALSE)</f>
        <v/>
      </c>
    </row>
    <row r="1646" spans="1:23" x14ac:dyDescent="0.2">
      <c r="A1646" s="2" t="s">
        <v>6414</v>
      </c>
      <c r="B1646" s="2" t="s">
        <v>13</v>
      </c>
      <c r="C1646" s="10" t="str">
        <f>+VLOOKUP(A1646,NAV!A:C,3,FALSE)</f>
        <v xml:space="preserve"> </v>
      </c>
      <c r="D1646" s="2" t="s">
        <v>6415</v>
      </c>
      <c r="E1646" s="11" t="str">
        <f>VLOOKUP(A1646,NAV!A:E,5,FALSE)</f>
        <v>CHAUMET</v>
      </c>
      <c r="F1646" s="11" t="b">
        <f t="shared" si="888"/>
        <v>1</v>
      </c>
      <c r="G1646" s="2" t="s">
        <v>15</v>
      </c>
      <c r="H1646" s="3" t="s">
        <v>123</v>
      </c>
      <c r="I1646" s="3" t="s">
        <v>6416</v>
      </c>
      <c r="J1646" s="2" t="s">
        <v>6417</v>
      </c>
      <c r="K1646" s="7" t="str">
        <f>VLOOKUP(A1646,NAV!A:F,6,FALSE)</f>
        <v>12, place Vendôme</v>
      </c>
      <c r="L1646" s="7" t="b">
        <f t="shared" si="889"/>
        <v>1</v>
      </c>
      <c r="M1646" s="2"/>
      <c r="N1646" s="2"/>
      <c r="O1646" s="2" t="s">
        <v>1844</v>
      </c>
      <c r="P1646" s="10" t="str">
        <f>VLOOKUP(A1646,NAV!A:H,8,FALSE)</f>
        <v>75001</v>
      </c>
      <c r="Q1646" s="10" t="b">
        <f t="shared" si="890"/>
        <v>1</v>
      </c>
      <c r="R1646" s="2" t="s">
        <v>41</v>
      </c>
      <c r="S1646" s="10" t="str">
        <f>VLOOKUP(A1646,NAV!A:I,9,FALSE)</f>
        <v>PARIS 1ER ARRONDISSEMENT</v>
      </c>
      <c r="T1646" s="10" t="b">
        <f t="shared" si="891"/>
        <v>0</v>
      </c>
      <c r="U1646" s="2" t="s">
        <v>21</v>
      </c>
      <c r="V1646" s="9" t="str">
        <f>VLOOKUP(A1646,NAV!A:L,12,FALSE)</f>
        <v>FR</v>
      </c>
      <c r="W1646" t="str">
        <f>VLOOKUP(A1646,NAV!A:J,10,FALSE)</f>
        <v/>
      </c>
    </row>
    <row r="1647" spans="1:23" hidden="1" x14ac:dyDescent="0.2">
      <c r="A1647" s="2"/>
      <c r="B1647" s="2" t="s">
        <v>13</v>
      </c>
      <c r="C1647" s="2"/>
      <c r="D1647" s="2" t="s">
        <v>6418</v>
      </c>
      <c r="E1647" s="11" t="e">
        <f>VLOOKUP(A1647,NAV!A:E,5,FALSE)</f>
        <v>#N/A</v>
      </c>
      <c r="F1647" s="11"/>
      <c r="G1647" s="2" t="s">
        <v>15</v>
      </c>
      <c r="H1647" s="3" t="s">
        <v>16</v>
      </c>
      <c r="I1647" s="3"/>
      <c r="J1647" s="2" t="s">
        <v>6419</v>
      </c>
      <c r="K1647" s="2"/>
      <c r="L1647" s="2"/>
      <c r="M1647" s="2"/>
      <c r="N1647" s="2"/>
      <c r="O1647" s="2" t="s">
        <v>6420</v>
      </c>
      <c r="P1647" s="2"/>
      <c r="Q1647" s="2"/>
      <c r="R1647" s="2" t="s">
        <v>6421</v>
      </c>
      <c r="S1647" s="2"/>
      <c r="T1647" s="2"/>
      <c r="U1647" s="2" t="s">
        <v>21</v>
      </c>
    </row>
    <row r="1648" spans="1:23" hidden="1" x14ac:dyDescent="0.2">
      <c r="A1648" s="2"/>
      <c r="B1648" s="2" t="s">
        <v>13</v>
      </c>
      <c r="C1648" s="2"/>
      <c r="D1648" s="2" t="s">
        <v>6422</v>
      </c>
      <c r="E1648" s="11" t="e">
        <f>VLOOKUP(A1648,NAV!A:E,5,FALSE)</f>
        <v>#N/A</v>
      </c>
      <c r="F1648" s="11"/>
      <c r="G1648" s="2" t="s">
        <v>15</v>
      </c>
      <c r="H1648" s="3" t="s">
        <v>16</v>
      </c>
      <c r="I1648" s="3"/>
      <c r="J1648" s="2" t="s">
        <v>6423</v>
      </c>
      <c r="K1648" s="2"/>
      <c r="L1648" s="2"/>
      <c r="M1648" s="2"/>
      <c r="N1648" s="2"/>
      <c r="O1648" s="2" t="s">
        <v>1844</v>
      </c>
      <c r="P1648" s="2"/>
      <c r="Q1648" s="2"/>
      <c r="R1648" s="2" t="s">
        <v>41</v>
      </c>
      <c r="S1648" s="2"/>
      <c r="T1648" s="2"/>
      <c r="U1648" s="2" t="s">
        <v>21</v>
      </c>
    </row>
    <row r="1649" spans="1:23" x14ac:dyDescent="0.2">
      <c r="A1649" s="2" t="s">
        <v>6424</v>
      </c>
      <c r="B1649" s="2" t="s">
        <v>13</v>
      </c>
      <c r="C1649" s="10" t="str">
        <f>+VLOOKUP(A1649,NAV!A:C,3,FALSE)</f>
        <v>Tous</v>
      </c>
      <c r="D1649" s="2" t="s">
        <v>6425</v>
      </c>
      <c r="E1649" s="11" t="str">
        <f>VLOOKUP(A1649,NAV!A:E,5,FALSE)</f>
        <v>CHAUVIN ARNOUX</v>
      </c>
      <c r="F1649" s="11" t="b">
        <f t="shared" ref="F1649:F1650" si="892">+D1649=E1649</f>
        <v>1</v>
      </c>
      <c r="G1649" s="2" t="s">
        <v>15</v>
      </c>
      <c r="H1649" s="3" t="s">
        <v>82</v>
      </c>
      <c r="I1649" s="3"/>
      <c r="J1649" s="2" t="s">
        <v>6426</v>
      </c>
      <c r="K1649" s="7" t="str">
        <f>VLOOKUP(A1649,NAV!A:F,6,FALSE)</f>
        <v>244 AV FRANKLIN ROOSEVELT</v>
      </c>
      <c r="L1649" s="7" t="b">
        <f t="shared" ref="L1649:L1650" si="893">J1649=K1649</f>
        <v>1</v>
      </c>
      <c r="M1649" s="2"/>
      <c r="N1649" s="2"/>
      <c r="O1649" s="2" t="s">
        <v>4979</v>
      </c>
      <c r="P1649" s="10" t="str">
        <f>VLOOKUP(A1649,NAV!A:H,8,FALSE)</f>
        <v>69120</v>
      </c>
      <c r="Q1649" s="10" t="b">
        <f t="shared" ref="Q1649:Q1650" si="894">O1649=P1649</f>
        <v>1</v>
      </c>
      <c r="R1649" s="2" t="s">
        <v>4980</v>
      </c>
      <c r="S1649" s="10" t="str">
        <f>VLOOKUP(A1649,NAV!A:I,9,FALSE)</f>
        <v>VAULX EN VELIN</v>
      </c>
      <c r="T1649" s="10" t="b">
        <f t="shared" ref="T1649:T1650" si="895">R1649=S1649</f>
        <v>1</v>
      </c>
      <c r="U1649" s="2" t="s">
        <v>21</v>
      </c>
      <c r="V1649" s="9" t="str">
        <f>VLOOKUP(A1649,NAV!A:L,12,FALSE)</f>
        <v>FR</v>
      </c>
      <c r="W1649" t="str">
        <f>VLOOKUP(A1649,NAV!A:J,10,FALSE)</f>
        <v/>
      </c>
    </row>
    <row r="1650" spans="1:23" x14ac:dyDescent="0.2">
      <c r="A1650" s="2" t="s">
        <v>6427</v>
      </c>
      <c r="B1650" s="2" t="s">
        <v>13</v>
      </c>
      <c r="C1650" s="10" t="str">
        <f>+VLOOKUP(A1650,NAV!A:C,3,FALSE)</f>
        <v>Tous</v>
      </c>
      <c r="D1650" s="2" t="s">
        <v>6428</v>
      </c>
      <c r="E1650" s="11" t="str">
        <f>VLOOKUP(A1650,NAV!A:E,5,FALSE)</f>
        <v>CHEDDITE FRANCE</v>
      </c>
      <c r="F1650" s="11" t="b">
        <f t="shared" si="892"/>
        <v>1</v>
      </c>
      <c r="G1650" s="2" t="s">
        <v>15</v>
      </c>
      <c r="H1650" s="3" t="s">
        <v>82</v>
      </c>
      <c r="I1650" s="3"/>
      <c r="J1650" s="2" t="s">
        <v>6429</v>
      </c>
      <c r="K1650" s="7" t="str">
        <f>VLOOKUP(A1650,NAV!A:F,6,FALSE)</f>
        <v>99 ROUTE DE LYON</v>
      </c>
      <c r="L1650" s="7" t="b">
        <f t="shared" si="893"/>
        <v>1</v>
      </c>
      <c r="M1650" s="2" t="s">
        <v>6430</v>
      </c>
      <c r="N1650" s="2"/>
      <c r="O1650" s="2" t="s">
        <v>6431</v>
      </c>
      <c r="P1650" s="10" t="str">
        <f>VLOOKUP(A1650,NAV!A:H,8,FALSE)</f>
        <v>26501</v>
      </c>
      <c r="Q1650" s="10" t="b">
        <f t="shared" si="894"/>
        <v>1</v>
      </c>
      <c r="R1650" s="2" t="s">
        <v>6432</v>
      </c>
      <c r="S1650" s="10" t="str">
        <f>VLOOKUP(A1650,NAV!A:I,9,FALSE)</f>
        <v>BOURG LES VALENCE CEDEX</v>
      </c>
      <c r="T1650" s="10" t="b">
        <f t="shared" si="895"/>
        <v>1</v>
      </c>
      <c r="U1650" s="2" t="s">
        <v>21</v>
      </c>
      <c r="V1650" s="9" t="str">
        <f>VLOOKUP(A1650,NAV!A:L,12,FALSE)</f>
        <v>FR</v>
      </c>
      <c r="W1650" t="str">
        <f>VLOOKUP(A1650,NAV!A:J,10,FALSE)</f>
        <v/>
      </c>
    </row>
    <row r="1651" spans="1:23" hidden="1" x14ac:dyDescent="0.2">
      <c r="A1651" s="2"/>
      <c r="B1651" s="2" t="s">
        <v>13</v>
      </c>
      <c r="C1651" s="2"/>
      <c r="D1651" s="2" t="s">
        <v>6433</v>
      </c>
      <c r="E1651" s="11" t="e">
        <f>VLOOKUP(A1651,NAV!A:E,5,FALSE)</f>
        <v>#N/A</v>
      </c>
      <c r="F1651" s="11"/>
      <c r="G1651" s="2" t="s">
        <v>15</v>
      </c>
      <c r="H1651" s="3" t="s">
        <v>16</v>
      </c>
      <c r="I1651" s="3"/>
      <c r="J1651" s="2" t="s">
        <v>6434</v>
      </c>
      <c r="K1651" s="2"/>
      <c r="L1651" s="2"/>
      <c r="M1651" s="2"/>
      <c r="N1651" s="2"/>
      <c r="O1651" s="2" t="s">
        <v>131</v>
      </c>
      <c r="P1651" s="2"/>
      <c r="Q1651" s="2"/>
      <c r="R1651" s="2" t="s">
        <v>20</v>
      </c>
      <c r="S1651" s="2"/>
      <c r="T1651" s="2"/>
      <c r="U1651" s="2" t="s">
        <v>48</v>
      </c>
    </row>
    <row r="1652" spans="1:23" hidden="1" x14ac:dyDescent="0.2">
      <c r="A1652" s="2"/>
      <c r="B1652" s="2" t="s">
        <v>13</v>
      </c>
      <c r="C1652" s="2"/>
      <c r="D1652" s="2" t="s">
        <v>6435</v>
      </c>
      <c r="E1652" s="11" t="e">
        <f>VLOOKUP(A1652,NAV!A:E,5,FALSE)</f>
        <v>#N/A</v>
      </c>
      <c r="F1652" s="11"/>
      <c r="G1652" s="2" t="s">
        <v>15</v>
      </c>
      <c r="H1652" s="3" t="s">
        <v>82</v>
      </c>
      <c r="I1652" s="3"/>
      <c r="J1652" s="2" t="s">
        <v>6436</v>
      </c>
      <c r="K1652" s="2"/>
      <c r="L1652" s="2"/>
      <c r="M1652" s="2" t="s">
        <v>6437</v>
      </c>
      <c r="N1652" s="2"/>
      <c r="O1652" s="2" t="s">
        <v>3412</v>
      </c>
      <c r="P1652" s="2"/>
      <c r="Q1652" s="2"/>
      <c r="R1652" s="2" t="s">
        <v>6438</v>
      </c>
      <c r="S1652" s="2"/>
      <c r="T1652" s="2"/>
      <c r="U1652" s="2" t="s">
        <v>21</v>
      </c>
    </row>
    <row r="1653" spans="1:23" x14ac:dyDescent="0.2">
      <c r="A1653" s="2" t="s">
        <v>6439</v>
      </c>
      <c r="B1653" s="2" t="s">
        <v>13</v>
      </c>
      <c r="C1653" s="10" t="str">
        <f>+VLOOKUP(A1653,NAV!A:C,3,FALSE)</f>
        <v>Tous</v>
      </c>
      <c r="D1653" s="2" t="s">
        <v>6440</v>
      </c>
      <c r="E1653" s="11" t="str">
        <f>VLOOKUP(A1653,NAV!A:E,5,FALSE)</f>
        <v>CHEVALLIER SA</v>
      </c>
      <c r="F1653" s="11" t="b">
        <f>+D1653=E1653</f>
        <v>1</v>
      </c>
      <c r="G1653" s="2" t="s">
        <v>15</v>
      </c>
      <c r="H1653" s="3" t="s">
        <v>82</v>
      </c>
      <c r="I1653" s="3"/>
      <c r="J1653" s="2" t="s">
        <v>6441</v>
      </c>
      <c r="K1653" s="7" t="str">
        <f>VLOOKUP(A1653,NAV!A:F,6,FALSE)</f>
        <v>ZI LES TROQUES</v>
      </c>
      <c r="L1653" s="7" t="b">
        <f>J1653=K1653</f>
        <v>1</v>
      </c>
      <c r="M1653" s="2" t="s">
        <v>6442</v>
      </c>
      <c r="N1653" s="2"/>
      <c r="O1653" s="2" t="s">
        <v>6443</v>
      </c>
      <c r="P1653" s="10" t="str">
        <f>VLOOKUP(A1653,NAV!A:H,8,FALSE)</f>
        <v>69630</v>
      </c>
      <c r="Q1653" s="10" t="b">
        <f>O1653=P1653</f>
        <v>1</v>
      </c>
      <c r="R1653" s="2" t="s">
        <v>6444</v>
      </c>
      <c r="S1653" s="10" t="str">
        <f>VLOOKUP(A1653,NAV!A:I,9,FALSE)</f>
        <v>CHAPONOST</v>
      </c>
      <c r="T1653" s="10" t="b">
        <f>R1653=S1653</f>
        <v>1</v>
      </c>
      <c r="U1653" s="2" t="s">
        <v>21</v>
      </c>
      <c r="V1653" s="9" t="str">
        <f>VLOOKUP(A1653,NAV!A:L,12,FALSE)</f>
        <v>FR</v>
      </c>
      <c r="W1653" t="str">
        <f>VLOOKUP(A1653,NAV!A:J,10,FALSE)</f>
        <v/>
      </c>
    </row>
    <row r="1654" spans="1:23" hidden="1" x14ac:dyDescent="0.2">
      <c r="A1654" s="2"/>
      <c r="B1654" s="2" t="s">
        <v>13</v>
      </c>
      <c r="C1654" s="2"/>
      <c r="D1654" s="2" t="s">
        <v>6445</v>
      </c>
      <c r="E1654" s="11" t="e">
        <f>VLOOKUP(A1654,NAV!A:E,5,FALSE)</f>
        <v>#N/A</v>
      </c>
      <c r="F1654" s="11"/>
      <c r="G1654" s="2" t="s">
        <v>15</v>
      </c>
      <c r="H1654" s="3" t="s">
        <v>16</v>
      </c>
      <c r="I1654" s="3"/>
      <c r="J1654" s="2" t="s">
        <v>6446</v>
      </c>
      <c r="K1654" s="2"/>
      <c r="L1654" s="2"/>
      <c r="M1654" s="2"/>
      <c r="N1654" s="2"/>
      <c r="O1654" s="2" t="s">
        <v>3140</v>
      </c>
      <c r="P1654" s="2"/>
      <c r="Q1654" s="2"/>
      <c r="R1654" s="2" t="s">
        <v>3141</v>
      </c>
      <c r="S1654" s="2"/>
      <c r="T1654" s="2"/>
      <c r="U1654" s="2" t="s">
        <v>21</v>
      </c>
    </row>
    <row r="1655" spans="1:23" hidden="1" x14ac:dyDescent="0.2">
      <c r="A1655" s="2"/>
      <c r="B1655" s="2" t="s">
        <v>13</v>
      </c>
      <c r="C1655" s="2"/>
      <c r="D1655" s="2" t="s">
        <v>6447</v>
      </c>
      <c r="E1655" s="11" t="e">
        <f>VLOOKUP(A1655,NAV!A:E,5,FALSE)</f>
        <v>#N/A</v>
      </c>
      <c r="F1655" s="11"/>
      <c r="G1655" s="2" t="s">
        <v>15</v>
      </c>
      <c r="H1655" s="3" t="s">
        <v>82</v>
      </c>
      <c r="I1655" s="3"/>
      <c r="J1655" s="2" t="s">
        <v>6448</v>
      </c>
      <c r="K1655" s="2"/>
      <c r="L1655" s="2"/>
      <c r="M1655" s="2" t="s">
        <v>6449</v>
      </c>
      <c r="N1655" s="2"/>
      <c r="O1655" s="2" t="s">
        <v>6450</v>
      </c>
      <c r="P1655" s="2"/>
      <c r="Q1655" s="2"/>
      <c r="R1655" s="2" t="s">
        <v>6451</v>
      </c>
      <c r="S1655" s="2"/>
      <c r="T1655" s="2"/>
      <c r="U1655" s="2" t="s">
        <v>21</v>
      </c>
    </row>
    <row r="1656" spans="1:23" hidden="1" x14ac:dyDescent="0.2">
      <c r="A1656" s="2"/>
      <c r="B1656" s="2" t="s">
        <v>13</v>
      </c>
      <c r="C1656" s="2"/>
      <c r="D1656" s="2" t="s">
        <v>6452</v>
      </c>
      <c r="E1656" s="11" t="e">
        <f>VLOOKUP(A1656,NAV!A:E,5,FALSE)</f>
        <v>#N/A</v>
      </c>
      <c r="F1656" s="11"/>
      <c r="G1656" s="2" t="s">
        <v>15</v>
      </c>
      <c r="H1656" s="3" t="s">
        <v>24</v>
      </c>
      <c r="I1656" s="3"/>
      <c r="J1656" s="2" t="s">
        <v>6453</v>
      </c>
      <c r="K1656" s="2"/>
      <c r="L1656" s="2"/>
      <c r="M1656" s="2" t="s">
        <v>6454</v>
      </c>
      <c r="N1656" s="2"/>
      <c r="O1656" s="2" t="s">
        <v>6455</v>
      </c>
      <c r="P1656" s="2"/>
      <c r="Q1656" s="2"/>
      <c r="R1656" s="2" t="s">
        <v>6456</v>
      </c>
      <c r="S1656" s="2"/>
      <c r="T1656" s="2"/>
      <c r="U1656" s="2" t="s">
        <v>21</v>
      </c>
    </row>
    <row r="1657" spans="1:23" hidden="1" x14ac:dyDescent="0.2">
      <c r="A1657" s="2"/>
      <c r="B1657" s="2" t="s">
        <v>13</v>
      </c>
      <c r="C1657" s="2"/>
      <c r="D1657" s="2" t="s">
        <v>6457</v>
      </c>
      <c r="E1657" s="11" t="e">
        <f>VLOOKUP(A1657,NAV!A:E,5,FALSE)</f>
        <v>#N/A</v>
      </c>
      <c r="F1657" s="11"/>
      <c r="G1657" s="2" t="s">
        <v>15</v>
      </c>
      <c r="H1657" s="3" t="s">
        <v>76</v>
      </c>
      <c r="I1657" s="3"/>
      <c r="J1657" s="2" t="s">
        <v>6458</v>
      </c>
      <c r="K1657" s="2"/>
      <c r="L1657" s="2"/>
      <c r="M1657" s="2" t="s">
        <v>6459</v>
      </c>
      <c r="N1657" s="2"/>
      <c r="O1657" s="2" t="s">
        <v>6460</v>
      </c>
      <c r="P1657" s="2"/>
      <c r="Q1657" s="2"/>
      <c r="R1657" s="2" t="s">
        <v>6461</v>
      </c>
      <c r="S1657" s="2"/>
      <c r="T1657" s="2"/>
      <c r="U1657" s="2" t="s">
        <v>21</v>
      </c>
    </row>
    <row r="1658" spans="1:23" x14ac:dyDescent="0.2">
      <c r="A1658" s="2" t="s">
        <v>6462</v>
      </c>
      <c r="B1658" s="2" t="s">
        <v>13</v>
      </c>
      <c r="C1658" s="10" t="e">
        <f>+VLOOKUP(A1658,NAV!A:C,3,FALSE)</f>
        <v>#N/A</v>
      </c>
      <c r="D1658" s="2" t="s">
        <v>6463</v>
      </c>
      <c r="E1658" s="11" t="e">
        <f>VLOOKUP(A1658,NAV!A:E,5,FALSE)</f>
        <v>#N/A</v>
      </c>
      <c r="F1658" s="11" t="e">
        <f t="shared" ref="F1658:F1659" si="896">+D1658=E1658</f>
        <v>#N/A</v>
      </c>
      <c r="G1658" s="2" t="s">
        <v>15</v>
      </c>
      <c r="H1658" s="3" t="s">
        <v>119</v>
      </c>
      <c r="I1658" s="3"/>
      <c r="J1658" s="2" t="s">
        <v>6464</v>
      </c>
      <c r="K1658" s="7" t="e">
        <f>VLOOKUP(A1658,NAV!A:F,6,FALSE)</f>
        <v>#N/A</v>
      </c>
      <c r="L1658" s="7" t="e">
        <f t="shared" ref="L1658:L1659" si="897">J1658=K1658</f>
        <v>#N/A</v>
      </c>
      <c r="M1658" s="2"/>
      <c r="N1658" s="2"/>
      <c r="O1658" s="2" t="s">
        <v>6465</v>
      </c>
      <c r="P1658" s="10" t="e">
        <f>VLOOKUP(A1658,NAV!A:H,8,FALSE)</f>
        <v>#N/A</v>
      </c>
      <c r="Q1658" s="10" t="e">
        <f t="shared" ref="Q1658:Q1659" si="898">O1658=P1658</f>
        <v>#N/A</v>
      </c>
      <c r="R1658" s="2" t="s">
        <v>6466</v>
      </c>
      <c r="S1658" s="10" t="e">
        <f>VLOOKUP(A1658,NAV!A:I,9,FALSE)</f>
        <v>#N/A</v>
      </c>
      <c r="T1658" s="10" t="e">
        <f t="shared" ref="T1658:T1659" si="899">R1658=S1658</f>
        <v>#N/A</v>
      </c>
      <c r="U1658" s="2" t="s">
        <v>21</v>
      </c>
      <c r="V1658" s="9" t="e">
        <f>VLOOKUP(A1658,NAV!A:L,12,FALSE)</f>
        <v>#N/A</v>
      </c>
      <c r="W1658" t="e">
        <f>VLOOKUP(A1658,NAV!A:J,10,FALSE)</f>
        <v>#N/A</v>
      </c>
    </row>
    <row r="1659" spans="1:23" x14ac:dyDescent="0.2">
      <c r="A1659" s="2" t="s">
        <v>6467</v>
      </c>
      <c r="B1659" s="2" t="s">
        <v>13</v>
      </c>
      <c r="C1659" s="10" t="str">
        <f>+VLOOKUP(A1659,NAV!A:C,3,FALSE)</f>
        <v>Tous</v>
      </c>
      <c r="D1659" s="2" t="s">
        <v>6468</v>
      </c>
      <c r="E1659" s="11" t="str">
        <f>VLOOKUP(A1659,NAV!A:E,5,FALSE)</f>
        <v>CHIESI</v>
      </c>
      <c r="F1659" s="11" t="b">
        <f t="shared" si="896"/>
        <v>1</v>
      </c>
      <c r="G1659" s="2" t="s">
        <v>15</v>
      </c>
      <c r="H1659" s="3" t="s">
        <v>16</v>
      </c>
      <c r="I1659" s="3"/>
      <c r="J1659" s="2" t="s">
        <v>6469</v>
      </c>
      <c r="K1659" s="7" t="str">
        <f>VLOOKUP(A1659,NAV!A:F,6,FALSE)</f>
        <v>11 AVENUE DUBONNET</v>
      </c>
      <c r="L1659" s="7" t="b">
        <f t="shared" si="897"/>
        <v>1</v>
      </c>
      <c r="M1659" s="2"/>
      <c r="N1659" s="2"/>
      <c r="O1659" s="2" t="s">
        <v>348</v>
      </c>
      <c r="P1659" s="10" t="str">
        <f>VLOOKUP(A1659,NAV!A:H,8,FALSE)</f>
        <v>92400</v>
      </c>
      <c r="Q1659" s="10" t="b">
        <f t="shared" si="898"/>
        <v>1</v>
      </c>
      <c r="R1659" s="2" t="s">
        <v>742</v>
      </c>
      <c r="S1659" s="10" t="str">
        <f>VLOOKUP(A1659,NAV!A:I,9,FALSE)</f>
        <v>COURBEVOIE</v>
      </c>
      <c r="T1659" s="10" t="b">
        <f t="shared" si="899"/>
        <v>1</v>
      </c>
      <c r="U1659" s="2" t="s">
        <v>21</v>
      </c>
      <c r="V1659" s="9" t="str">
        <f>VLOOKUP(A1659,NAV!A:L,12,FALSE)</f>
        <v>FR</v>
      </c>
      <c r="W1659" t="str">
        <f>VLOOKUP(A1659,NAV!A:J,10,FALSE)</f>
        <v/>
      </c>
    </row>
    <row r="1660" spans="1:23" hidden="1" x14ac:dyDescent="0.2">
      <c r="A1660" s="2"/>
      <c r="B1660" s="2" t="s">
        <v>13</v>
      </c>
      <c r="C1660" s="2"/>
      <c r="D1660" s="2" t="s">
        <v>6470</v>
      </c>
      <c r="E1660" s="11" t="e">
        <f>VLOOKUP(A1660,NAV!A:E,5,FALSE)</f>
        <v>#N/A</v>
      </c>
      <c r="F1660" s="11"/>
      <c r="G1660" s="2" t="s">
        <v>15</v>
      </c>
      <c r="H1660" s="3" t="s">
        <v>82</v>
      </c>
      <c r="I1660" s="3"/>
      <c r="J1660" s="2" t="s">
        <v>6471</v>
      </c>
      <c r="K1660" s="2"/>
      <c r="L1660" s="2"/>
      <c r="M1660" s="2"/>
      <c r="N1660" s="2"/>
      <c r="O1660" s="2" t="s">
        <v>6472</v>
      </c>
      <c r="P1660" s="2"/>
      <c r="Q1660" s="2"/>
      <c r="R1660" s="2" t="s">
        <v>6473</v>
      </c>
      <c r="S1660" s="2"/>
      <c r="T1660" s="2"/>
      <c r="U1660" s="2" t="s">
        <v>21</v>
      </c>
    </row>
    <row r="1661" spans="1:23" x14ac:dyDescent="0.2">
      <c r="A1661" s="2" t="s">
        <v>6474</v>
      </c>
      <c r="B1661" s="2" t="s">
        <v>13</v>
      </c>
      <c r="C1661" s="10" t="str">
        <f>+VLOOKUP(A1661,NAV!A:C,3,FALSE)</f>
        <v>Tous</v>
      </c>
      <c r="D1661" s="2" t="s">
        <v>6475</v>
      </c>
      <c r="E1661" s="11" t="str">
        <f>VLOOKUP(A1661,NAV!A:E,5,FALSE)</f>
        <v>CHIMIOTECHNIC SA</v>
      </c>
      <c r="F1661" s="11" t="b">
        <f t="shared" ref="F1661:F1662" si="900">+D1661=E1661</f>
        <v>1</v>
      </c>
      <c r="G1661" s="2" t="s">
        <v>15</v>
      </c>
      <c r="H1661" s="3" t="s">
        <v>82</v>
      </c>
      <c r="I1661" s="3"/>
      <c r="J1661" s="2" t="s">
        <v>6476</v>
      </c>
      <c r="K1661" s="7" t="str">
        <f>VLOOKUP(A1661,NAV!A:F,6,FALSE)</f>
        <v>9 RUE MAX DORMOY</v>
      </c>
      <c r="L1661" s="7" t="b">
        <f t="shared" ref="L1661:L1662" si="901">J1661=K1661</f>
        <v>1</v>
      </c>
      <c r="M1661" s="2"/>
      <c r="N1661" s="2"/>
      <c r="O1661" s="2" t="s">
        <v>5545</v>
      </c>
      <c r="P1661" s="10" t="str">
        <f>VLOOKUP(A1661,NAV!A:H,8,FALSE)</f>
        <v>69200</v>
      </c>
      <c r="Q1661" s="10" t="b">
        <f t="shared" ref="Q1661:Q1662" si="902">O1661=P1661</f>
        <v>1</v>
      </c>
      <c r="R1661" s="2" t="s">
        <v>5546</v>
      </c>
      <c r="S1661" s="10" t="str">
        <f>VLOOKUP(A1661,NAV!A:I,9,FALSE)</f>
        <v>VENISSIEUX</v>
      </c>
      <c r="T1661" s="10" t="b">
        <f t="shared" ref="T1661:T1662" si="903">R1661=S1661</f>
        <v>1</v>
      </c>
      <c r="U1661" s="2" t="s">
        <v>21</v>
      </c>
      <c r="V1661" s="9" t="str">
        <f>VLOOKUP(A1661,NAV!A:L,12,FALSE)</f>
        <v>FR</v>
      </c>
      <c r="W1661" t="str">
        <f>VLOOKUP(A1661,NAV!A:J,10,FALSE)</f>
        <v/>
      </c>
    </row>
    <row r="1662" spans="1:23" x14ac:dyDescent="0.2">
      <c r="A1662" s="2" t="s">
        <v>6477</v>
      </c>
      <c r="B1662" s="2" t="s">
        <v>13</v>
      </c>
      <c r="C1662" s="10" t="str">
        <f>+VLOOKUP(A1662,NAV!A:C,3,FALSE)</f>
        <v>Tous</v>
      </c>
      <c r="D1662" s="2" t="s">
        <v>6478</v>
      </c>
      <c r="E1662" s="11" t="str">
        <f>VLOOKUP(A1662,NAV!A:E,5,FALSE)</f>
        <v>CHIVEO</v>
      </c>
      <c r="F1662" s="11" t="b">
        <f t="shared" si="900"/>
        <v>1</v>
      </c>
      <c r="G1662" s="2" t="s">
        <v>15</v>
      </c>
      <c r="H1662" s="3" t="s">
        <v>34</v>
      </c>
      <c r="I1662" s="3"/>
      <c r="J1662" s="2" t="s">
        <v>6479</v>
      </c>
      <c r="K1662" s="7" t="str">
        <f>VLOOKUP(A1662,NAV!A:F,6,FALSE)</f>
        <v>Parc d'Affaires Dony</v>
      </c>
      <c r="L1662" s="7" t="b">
        <f t="shared" si="901"/>
        <v>1</v>
      </c>
      <c r="M1662" s="2" t="s">
        <v>6480</v>
      </c>
      <c r="N1662" s="2"/>
      <c r="O1662" s="2" t="s">
        <v>1780</v>
      </c>
      <c r="P1662" s="10" t="str">
        <f>VLOOKUP(A1662,NAV!A:H,8,FALSE)</f>
        <v>4031</v>
      </c>
      <c r="Q1662" s="10" t="b">
        <f t="shared" si="902"/>
        <v>1</v>
      </c>
      <c r="R1662" s="2" t="s">
        <v>6481</v>
      </c>
      <c r="S1662" s="10" t="str">
        <f>VLOOKUP(A1662,NAV!A:I,9,FALSE)</f>
        <v>Angleur (Liège)</v>
      </c>
      <c r="T1662" s="10" t="b">
        <f t="shared" si="903"/>
        <v>1</v>
      </c>
      <c r="U1662" s="2" t="s">
        <v>160</v>
      </c>
      <c r="V1662" s="9" t="str">
        <f>VLOOKUP(A1662,NAV!A:L,12,FALSE)</f>
        <v>BE</v>
      </c>
      <c r="W1662" t="str">
        <f>VLOOKUP(A1662,NAV!A:J,10,FALSE)</f>
        <v/>
      </c>
    </row>
    <row r="1663" spans="1:23" hidden="1" x14ac:dyDescent="0.2">
      <c r="A1663" s="2"/>
      <c r="B1663" s="2" t="s">
        <v>13</v>
      </c>
      <c r="C1663" s="2"/>
      <c r="D1663" s="2" t="s">
        <v>6482</v>
      </c>
      <c r="E1663" s="11" t="e">
        <f>VLOOKUP(A1663,NAV!A:E,5,FALSE)</f>
        <v>#N/A</v>
      </c>
      <c r="F1663" s="11"/>
      <c r="G1663" s="2" t="s">
        <v>15</v>
      </c>
      <c r="H1663" s="3" t="s">
        <v>16</v>
      </c>
      <c r="I1663" s="3"/>
      <c r="J1663" s="2" t="s">
        <v>6483</v>
      </c>
      <c r="K1663" s="2"/>
      <c r="L1663" s="2"/>
      <c r="M1663" s="2"/>
      <c r="N1663" s="2"/>
      <c r="O1663" s="2" t="s">
        <v>935</v>
      </c>
      <c r="P1663" s="2"/>
      <c r="Q1663" s="2"/>
      <c r="R1663" s="2" t="s">
        <v>41</v>
      </c>
      <c r="S1663" s="2"/>
      <c r="T1663" s="2"/>
      <c r="U1663" s="2" t="s">
        <v>48</v>
      </c>
    </row>
    <row r="1664" spans="1:23" x14ac:dyDescent="0.2">
      <c r="A1664" s="2" t="s">
        <v>6484</v>
      </c>
      <c r="B1664" s="2" t="s">
        <v>13</v>
      </c>
      <c r="C1664" s="10" t="str">
        <f>+VLOOKUP(A1664,NAV!A:C,3,FALSE)</f>
        <v>Tous</v>
      </c>
      <c r="D1664" s="2" t="s">
        <v>6485</v>
      </c>
      <c r="E1664" s="11" t="str">
        <f>VLOOKUP(A1664,NAV!A:E,5,FALSE)</f>
        <v>CHOC MOD</v>
      </c>
      <c r="F1664" s="11" t="b">
        <f t="shared" ref="F1664:F1666" si="904">+D1664=E1664</f>
        <v>1</v>
      </c>
      <c r="G1664" s="2" t="s">
        <v>15</v>
      </c>
      <c r="H1664" s="3" t="s">
        <v>16</v>
      </c>
      <c r="I1664" s="3"/>
      <c r="J1664" s="2" t="s">
        <v>6486</v>
      </c>
      <c r="K1664" s="7" t="str">
        <f>VLOOKUP(A1664,NAV!A:F,6,FALSE)</f>
        <v>1 Rue de Flandres</v>
      </c>
      <c r="L1664" s="7" t="b">
        <f t="shared" ref="L1664:L1666" si="905">J1664=K1664</f>
        <v>1</v>
      </c>
      <c r="M1664" s="2"/>
      <c r="N1664" s="2"/>
      <c r="O1664" s="2" t="s">
        <v>6487</v>
      </c>
      <c r="P1664" s="10" t="str">
        <f>VLOOKUP(A1664,NAV!A:H,8,FALSE)</f>
        <v>59223</v>
      </c>
      <c r="Q1664" s="10" t="b">
        <f t="shared" ref="Q1664:Q1666" si="906">O1664=P1664</f>
        <v>1</v>
      </c>
      <c r="R1664" s="2" t="s">
        <v>6488</v>
      </c>
      <c r="S1664" s="10" t="str">
        <f>VLOOKUP(A1664,NAV!A:I,9,FALSE)</f>
        <v>RONCQ</v>
      </c>
      <c r="T1664" s="10" t="b">
        <f t="shared" ref="T1664:T1666" si="907">R1664=S1664</f>
        <v>1</v>
      </c>
      <c r="U1664" s="2" t="s">
        <v>21</v>
      </c>
      <c r="V1664" s="9" t="str">
        <f>VLOOKUP(A1664,NAV!A:L,12,FALSE)</f>
        <v>FR</v>
      </c>
      <c r="W1664" t="str">
        <f>VLOOKUP(A1664,NAV!A:J,10,FALSE)</f>
        <v/>
      </c>
    </row>
    <row r="1665" spans="1:23" x14ac:dyDescent="0.2">
      <c r="A1665" s="2" t="s">
        <v>6489</v>
      </c>
      <c r="B1665" s="2" t="s">
        <v>13</v>
      </c>
      <c r="C1665" s="10" t="e">
        <f>+VLOOKUP(A1665,NAV!A:C,3,FALSE)</f>
        <v>#N/A</v>
      </c>
      <c r="D1665" s="2" t="s">
        <v>6490</v>
      </c>
      <c r="E1665" s="11" t="e">
        <f>VLOOKUP(A1665,NAV!A:E,5,FALSE)</f>
        <v>#N/A</v>
      </c>
      <c r="F1665" s="11" t="e">
        <f t="shared" si="904"/>
        <v>#N/A</v>
      </c>
      <c r="G1665" s="2" t="s">
        <v>15</v>
      </c>
      <c r="H1665" s="3" t="s">
        <v>730</v>
      </c>
      <c r="I1665" s="3"/>
      <c r="J1665" s="2"/>
      <c r="K1665" s="7" t="e">
        <f>VLOOKUP(A1665,NAV!A:F,6,FALSE)</f>
        <v>#N/A</v>
      </c>
      <c r="L1665" s="7" t="e">
        <f t="shared" si="905"/>
        <v>#N/A</v>
      </c>
      <c r="M1665" s="2"/>
      <c r="N1665" s="2"/>
      <c r="O1665" s="2" t="s">
        <v>6491</v>
      </c>
      <c r="P1665" s="10" t="e">
        <f>VLOOKUP(A1665,NAV!A:H,8,FALSE)</f>
        <v>#N/A</v>
      </c>
      <c r="Q1665" s="10" t="e">
        <f t="shared" si="906"/>
        <v>#N/A</v>
      </c>
      <c r="R1665" s="2" t="s">
        <v>6492</v>
      </c>
      <c r="S1665" s="10" t="e">
        <f>VLOOKUP(A1665,NAV!A:I,9,FALSE)</f>
        <v>#N/A</v>
      </c>
      <c r="T1665" s="10" t="e">
        <f t="shared" si="907"/>
        <v>#N/A</v>
      </c>
      <c r="U1665" s="2" t="s">
        <v>732</v>
      </c>
      <c r="V1665" s="9" t="e">
        <f>VLOOKUP(A1665,NAV!A:L,12,FALSE)</f>
        <v>#N/A</v>
      </c>
      <c r="W1665" t="e">
        <f>VLOOKUP(A1665,NAV!A:J,10,FALSE)</f>
        <v>#N/A</v>
      </c>
    </row>
    <row r="1666" spans="1:23" x14ac:dyDescent="0.2">
      <c r="A1666" s="2" t="s">
        <v>6493</v>
      </c>
      <c r="B1666" s="2" t="s">
        <v>13</v>
      </c>
      <c r="C1666" s="10" t="str">
        <f>+VLOOKUP(A1666,NAV!A:C,3,FALSE)</f>
        <v xml:space="preserve"> </v>
      </c>
      <c r="D1666" s="2" t="s">
        <v>6494</v>
      </c>
      <c r="E1666" s="11" t="str">
        <f>VLOOKUP(A1666,NAV!A:E,5,FALSE)</f>
        <v>CHOLET DUPONT</v>
      </c>
      <c r="F1666" s="11" t="b">
        <f t="shared" si="904"/>
        <v>1</v>
      </c>
      <c r="G1666" s="2" t="s">
        <v>15</v>
      </c>
      <c r="H1666" s="3" t="s">
        <v>16</v>
      </c>
      <c r="I1666" s="3"/>
      <c r="J1666" s="2" t="s">
        <v>6495</v>
      </c>
      <c r="K1666" s="7" t="str">
        <f>VLOOKUP(A1666,NAV!A:F,6,FALSE)</f>
        <v>16 Place de la Madeleine</v>
      </c>
      <c r="L1666" s="7" t="b">
        <f t="shared" si="905"/>
        <v>1</v>
      </c>
      <c r="M1666" s="2"/>
      <c r="N1666" s="2"/>
      <c r="O1666" s="2" t="s">
        <v>131</v>
      </c>
      <c r="P1666" s="10" t="str">
        <f>VLOOKUP(A1666,NAV!A:H,8,FALSE)</f>
        <v>75008</v>
      </c>
      <c r="Q1666" s="10" t="b">
        <f t="shared" si="906"/>
        <v>1</v>
      </c>
      <c r="R1666" s="2" t="s">
        <v>41</v>
      </c>
      <c r="S1666" s="10" t="str">
        <f>VLOOKUP(A1666,NAV!A:I,9,FALSE)</f>
        <v>paris</v>
      </c>
      <c r="T1666" s="10" t="b">
        <f t="shared" si="907"/>
        <v>1</v>
      </c>
      <c r="U1666" s="2" t="s">
        <v>48</v>
      </c>
      <c r="V1666" s="9" t="str">
        <f>VLOOKUP(A1666,NAV!A:L,12,FALSE)</f>
        <v>FR</v>
      </c>
      <c r="W1666" t="str">
        <f>VLOOKUP(A1666,NAV!A:J,10,FALSE)</f>
        <v/>
      </c>
    </row>
    <row r="1667" spans="1:23" hidden="1" x14ac:dyDescent="0.2">
      <c r="A1667" s="2"/>
      <c r="B1667" s="2" t="s">
        <v>13</v>
      </c>
      <c r="C1667" s="2"/>
      <c r="D1667" s="2" t="s">
        <v>6496</v>
      </c>
      <c r="E1667" s="11" t="e">
        <f>VLOOKUP(A1667,NAV!A:E,5,FALSE)</f>
        <v>#N/A</v>
      </c>
      <c r="F1667" s="11"/>
      <c r="G1667" s="2" t="s">
        <v>15</v>
      </c>
      <c r="H1667" s="3" t="s">
        <v>213</v>
      </c>
      <c r="I1667" s="3"/>
      <c r="J1667" s="2" t="s">
        <v>6497</v>
      </c>
      <c r="K1667" s="2"/>
      <c r="L1667" s="2"/>
      <c r="M1667" s="2" t="s">
        <v>6498</v>
      </c>
      <c r="N1667" s="2"/>
      <c r="O1667" s="2" t="s">
        <v>6499</v>
      </c>
      <c r="P1667" s="2"/>
      <c r="Q1667" s="2"/>
      <c r="R1667" s="2" t="s">
        <v>6500</v>
      </c>
      <c r="S1667" s="2"/>
      <c r="T1667" s="2"/>
      <c r="U1667" s="2" t="s">
        <v>6501</v>
      </c>
    </row>
    <row r="1668" spans="1:23" hidden="1" x14ac:dyDescent="0.2">
      <c r="A1668" s="2"/>
      <c r="B1668" s="2" t="s">
        <v>13</v>
      </c>
      <c r="C1668" s="2"/>
      <c r="D1668" s="2" t="s">
        <v>6502</v>
      </c>
      <c r="E1668" s="11" t="e">
        <f>VLOOKUP(A1668,NAV!A:E,5,FALSE)</f>
        <v>#N/A</v>
      </c>
      <c r="F1668" s="11"/>
      <c r="G1668" s="2" t="s">
        <v>15</v>
      </c>
      <c r="H1668" s="3" t="s">
        <v>16</v>
      </c>
      <c r="I1668" s="3"/>
      <c r="J1668" s="2" t="s">
        <v>6503</v>
      </c>
      <c r="K1668" s="2"/>
      <c r="L1668" s="2"/>
      <c r="M1668" s="2"/>
      <c r="N1668" s="2"/>
      <c r="O1668" s="2" t="s">
        <v>292</v>
      </c>
      <c r="P1668" s="2"/>
      <c r="Q1668" s="2"/>
      <c r="R1668" s="2" t="s">
        <v>20</v>
      </c>
      <c r="S1668" s="2"/>
      <c r="T1668" s="2"/>
      <c r="U1668" s="2" t="s">
        <v>21</v>
      </c>
    </row>
    <row r="1669" spans="1:23" x14ac:dyDescent="0.2">
      <c r="A1669" s="2" t="s">
        <v>6504</v>
      </c>
      <c r="B1669" s="2" t="s">
        <v>13</v>
      </c>
      <c r="C1669" s="10" t="str">
        <f>+VLOOKUP(A1669,NAV!A:C,3,FALSE)</f>
        <v>Tous</v>
      </c>
      <c r="D1669" s="2" t="s">
        <v>6505</v>
      </c>
      <c r="E1669" s="11" t="str">
        <f>VLOOKUP(A1669,NAV!A:E,5,FALSE)</f>
        <v>CHRISTIAN DIOR</v>
      </c>
      <c r="F1669" s="11" t="b">
        <f t="shared" ref="F1669:F1672" si="908">+D1669=E1669</f>
        <v>1</v>
      </c>
      <c r="G1669" s="2" t="s">
        <v>15</v>
      </c>
      <c r="H1669" s="3" t="s">
        <v>123</v>
      </c>
      <c r="I1669" s="3" t="s">
        <v>6506</v>
      </c>
      <c r="J1669" s="2" t="s">
        <v>6507</v>
      </c>
      <c r="K1669" s="7" t="str">
        <f>VLOOKUP(A1669,NAV!A:F,6,FALSE)</f>
        <v>30 Avenue Montaigne</v>
      </c>
      <c r="L1669" s="7" t="b">
        <f t="shared" ref="L1669:L1672" si="909">J1669=K1669</f>
        <v>1</v>
      </c>
      <c r="M1669" s="2"/>
      <c r="N1669" s="2"/>
      <c r="O1669" s="2" t="s">
        <v>131</v>
      </c>
      <c r="P1669" s="10" t="str">
        <f>VLOOKUP(A1669,NAV!A:H,8,FALSE)</f>
        <v>75008</v>
      </c>
      <c r="Q1669" s="10" t="b">
        <f t="shared" ref="Q1669:Q1672" si="910">O1669=P1669</f>
        <v>1</v>
      </c>
      <c r="R1669" s="2" t="s">
        <v>41</v>
      </c>
      <c r="S1669" s="10" t="str">
        <f>VLOOKUP(A1669,NAV!A:I,9,FALSE)</f>
        <v>paris</v>
      </c>
      <c r="T1669" s="10" t="b">
        <f t="shared" ref="T1669:T1672" si="911">R1669=S1669</f>
        <v>1</v>
      </c>
      <c r="U1669" s="2" t="s">
        <v>48</v>
      </c>
      <c r="V1669" s="9" t="str">
        <f>VLOOKUP(A1669,NAV!A:L,12,FALSE)</f>
        <v>FR</v>
      </c>
      <c r="W1669" t="str">
        <f>VLOOKUP(A1669,NAV!A:J,10,FALSE)</f>
        <v/>
      </c>
    </row>
    <row r="1670" spans="1:23" x14ac:dyDescent="0.2">
      <c r="A1670" s="2" t="s">
        <v>6508</v>
      </c>
      <c r="B1670" s="2" t="s">
        <v>13</v>
      </c>
      <c r="C1670" s="10" t="str">
        <f>+VLOOKUP(A1670,NAV!A:C,3,FALSE)</f>
        <v xml:space="preserve"> </v>
      </c>
      <c r="D1670" s="2" t="s">
        <v>6509</v>
      </c>
      <c r="E1670" s="11" t="str">
        <f>VLOOKUP(A1670,NAV!A:E,5,FALSE)</f>
        <v>CHRISTIAN DIOR COUTURE</v>
      </c>
      <c r="F1670" s="11" t="b">
        <f t="shared" si="908"/>
        <v>1</v>
      </c>
      <c r="G1670" s="2" t="s">
        <v>15</v>
      </c>
      <c r="H1670" s="3" t="s">
        <v>123</v>
      </c>
      <c r="I1670" s="3" t="s">
        <v>5577</v>
      </c>
      <c r="J1670" s="2" t="s">
        <v>6510</v>
      </c>
      <c r="K1670" s="7" t="str">
        <f>VLOOKUP(A1670,NAV!A:F,6,FALSE)</f>
        <v>30 AVENUE MONTAIGNE</v>
      </c>
      <c r="L1670" s="7" t="b">
        <f t="shared" si="909"/>
        <v>1</v>
      </c>
      <c r="M1670" s="2"/>
      <c r="N1670" s="2"/>
      <c r="O1670" s="2" t="s">
        <v>131</v>
      </c>
      <c r="P1670" s="10" t="str">
        <f>VLOOKUP(A1670,NAV!A:H,8,FALSE)</f>
        <v>75008</v>
      </c>
      <c r="Q1670" s="10" t="b">
        <f t="shared" si="910"/>
        <v>1</v>
      </c>
      <c r="R1670" s="2" t="s">
        <v>20</v>
      </c>
      <c r="S1670" s="10" t="str">
        <f>VLOOKUP(A1670,NAV!A:I,9,FALSE)</f>
        <v>paris</v>
      </c>
      <c r="T1670" s="10" t="b">
        <f t="shared" si="911"/>
        <v>1</v>
      </c>
      <c r="U1670" s="2" t="s">
        <v>21</v>
      </c>
      <c r="V1670" s="9" t="str">
        <f>VLOOKUP(A1670,NAV!A:L,12,FALSE)</f>
        <v>FR</v>
      </c>
      <c r="W1670" t="str">
        <f>VLOOKUP(A1670,NAV!A:J,10,FALSE)</f>
        <v/>
      </c>
    </row>
    <row r="1671" spans="1:23" x14ac:dyDescent="0.2">
      <c r="A1671" s="2" t="s">
        <v>6511</v>
      </c>
      <c r="B1671" s="2" t="s">
        <v>13</v>
      </c>
      <c r="C1671" s="10" t="str">
        <f>+VLOOKUP(A1671,NAV!A:C,3,FALSE)</f>
        <v>Tous</v>
      </c>
      <c r="D1671" s="2" t="s">
        <v>6512</v>
      </c>
      <c r="E1671" s="11" t="str">
        <f>VLOOKUP(A1671,NAV!A:E,5,FALSE)</f>
        <v>CHRISTIAN LACROIX</v>
      </c>
      <c r="F1671" s="11" t="b">
        <f t="shared" si="908"/>
        <v>1</v>
      </c>
      <c r="G1671" s="2" t="s">
        <v>15</v>
      </c>
      <c r="H1671" s="3" t="s">
        <v>16</v>
      </c>
      <c r="I1671" s="3"/>
      <c r="J1671" s="2" t="s">
        <v>6513</v>
      </c>
      <c r="K1671" s="7" t="str">
        <f>VLOOKUP(A1671,NAV!A:F,6,FALSE)</f>
        <v>73 RUE DU FAUBOURG SAINT HONORE</v>
      </c>
      <c r="L1671" s="7" t="b">
        <f t="shared" si="909"/>
        <v>1</v>
      </c>
      <c r="M1671" s="2"/>
      <c r="N1671" s="2"/>
      <c r="O1671" s="2" t="s">
        <v>131</v>
      </c>
      <c r="P1671" s="10" t="str">
        <f>VLOOKUP(A1671,NAV!A:H,8,FALSE)</f>
        <v>75008</v>
      </c>
      <c r="Q1671" s="10" t="b">
        <f t="shared" si="910"/>
        <v>1</v>
      </c>
      <c r="R1671" s="2" t="s">
        <v>20</v>
      </c>
      <c r="S1671" s="10" t="str">
        <f>VLOOKUP(A1671,NAV!A:I,9,FALSE)</f>
        <v>PARIS 8EME ARRONDISSEMENT</v>
      </c>
      <c r="T1671" s="10" t="b">
        <f t="shared" si="911"/>
        <v>0</v>
      </c>
      <c r="U1671" s="2" t="s">
        <v>21</v>
      </c>
      <c r="V1671" s="9" t="str">
        <f>VLOOKUP(A1671,NAV!A:L,12,FALSE)</f>
        <v>FR</v>
      </c>
      <c r="W1671" t="str">
        <f>VLOOKUP(A1671,NAV!A:J,10,FALSE)</f>
        <v/>
      </c>
    </row>
    <row r="1672" spans="1:23" x14ac:dyDescent="0.2">
      <c r="A1672" s="2" t="s">
        <v>6514</v>
      </c>
      <c r="B1672" s="2" t="s">
        <v>13</v>
      </c>
      <c r="C1672" s="10" t="str">
        <f>+VLOOKUP(A1672,NAV!A:C,3,FALSE)</f>
        <v xml:space="preserve"> </v>
      </c>
      <c r="D1672" s="2" t="s">
        <v>6515</v>
      </c>
      <c r="E1672" s="11" t="str">
        <f>VLOOKUP(A1672,NAV!A:E,5,FALSE)</f>
        <v>CHRISTIAN LOUBOUTIN SAS</v>
      </c>
      <c r="F1672" s="11" t="b">
        <f t="shared" si="908"/>
        <v>1</v>
      </c>
      <c r="G1672" s="2" t="s">
        <v>15</v>
      </c>
      <c r="H1672" s="3" t="s">
        <v>16</v>
      </c>
      <c r="I1672" s="3"/>
      <c r="J1672" s="2" t="s">
        <v>6516</v>
      </c>
      <c r="K1672" s="7" t="str">
        <f>VLOOKUP(A1672,NAV!A:F,6,FALSE)</f>
        <v>19 rue Jean Jacques Rousseau</v>
      </c>
      <c r="L1672" s="7" t="b">
        <f t="shared" si="909"/>
        <v>1</v>
      </c>
      <c r="M1672" s="2"/>
      <c r="N1672" s="2"/>
      <c r="O1672" s="2" t="s">
        <v>1844</v>
      </c>
      <c r="P1672" s="10" t="str">
        <f>VLOOKUP(A1672,NAV!A:H,8,FALSE)</f>
        <v>75001</v>
      </c>
      <c r="Q1672" s="10" t="b">
        <f t="shared" si="910"/>
        <v>1</v>
      </c>
      <c r="R1672" s="2" t="s">
        <v>20</v>
      </c>
      <c r="S1672" s="10" t="str">
        <f>VLOOKUP(A1672,NAV!A:I,9,FALSE)</f>
        <v>PARIS 1ER ARRONDISSEMENT</v>
      </c>
      <c r="T1672" s="10" t="b">
        <f t="shared" si="911"/>
        <v>0</v>
      </c>
      <c r="U1672" s="2" t="s">
        <v>21</v>
      </c>
      <c r="V1672" s="9" t="str">
        <f>VLOOKUP(A1672,NAV!A:L,12,FALSE)</f>
        <v>FR</v>
      </c>
      <c r="W1672" t="str">
        <f>VLOOKUP(A1672,NAV!A:J,10,FALSE)</f>
        <v/>
      </c>
    </row>
    <row r="1673" spans="1:23" hidden="1" x14ac:dyDescent="0.2">
      <c r="A1673" s="2"/>
      <c r="B1673" s="2" t="s">
        <v>13</v>
      </c>
      <c r="C1673" s="2"/>
      <c r="D1673" s="2" t="s">
        <v>6517</v>
      </c>
      <c r="E1673" s="11" t="e">
        <f>VLOOKUP(A1673,NAV!A:E,5,FALSE)</f>
        <v>#N/A</v>
      </c>
      <c r="F1673" s="11"/>
      <c r="G1673" s="2" t="s">
        <v>15</v>
      </c>
      <c r="H1673" s="3" t="s">
        <v>1110</v>
      </c>
      <c r="I1673" s="3" t="s">
        <v>6518</v>
      </c>
      <c r="J1673" s="2" t="s">
        <v>6519</v>
      </c>
      <c r="K1673" s="2"/>
      <c r="L1673" s="2"/>
      <c r="M1673" s="2" t="s">
        <v>18</v>
      </c>
      <c r="N1673" s="2"/>
      <c r="O1673" s="2" t="s">
        <v>6520</v>
      </c>
      <c r="P1673" s="2"/>
      <c r="Q1673" s="2"/>
      <c r="R1673" s="2" t="s">
        <v>6521</v>
      </c>
      <c r="S1673" s="2"/>
      <c r="T1673" s="2"/>
      <c r="U1673" s="2" t="s">
        <v>21</v>
      </c>
    </row>
    <row r="1674" spans="1:23" x14ac:dyDescent="0.2">
      <c r="A1674" s="2" t="s">
        <v>6522</v>
      </c>
      <c r="B1674" s="2" t="s">
        <v>13</v>
      </c>
      <c r="C1674" s="10" t="str">
        <f>+VLOOKUP(A1674,NAV!A:C,3,FALSE)</f>
        <v xml:space="preserve"> </v>
      </c>
      <c r="D1674" s="2" t="s">
        <v>6523</v>
      </c>
      <c r="E1674" s="11" t="str">
        <f>VLOOKUP(A1674,NAV!A:E,5,FALSE)</f>
        <v>CHRU  DE TOURS</v>
      </c>
      <c r="F1674" s="11" t="b">
        <f>+D1674=E1674</f>
        <v>0</v>
      </c>
      <c r="G1674" s="2" t="s">
        <v>15</v>
      </c>
      <c r="H1674" s="3" t="s">
        <v>375</v>
      </c>
      <c r="I1674" s="3"/>
      <c r="J1674" s="2" t="s">
        <v>6524</v>
      </c>
      <c r="K1674" s="7" t="str">
        <f>VLOOKUP(A1674,NAV!A:F,6,FALSE)</f>
        <v>2 Boulevard Tonnellé</v>
      </c>
      <c r="L1674" s="7" t="b">
        <f>J1674=K1674</f>
        <v>1</v>
      </c>
      <c r="M1674" s="2"/>
      <c r="N1674" s="2"/>
      <c r="O1674" s="2" t="s">
        <v>6525</v>
      </c>
      <c r="P1674" s="10" t="str">
        <f>VLOOKUP(A1674,NAV!A:H,8,FALSE)</f>
        <v>37044</v>
      </c>
      <c r="Q1674" s="10" t="b">
        <f>O1674=P1674</f>
        <v>1</v>
      </c>
      <c r="R1674" s="2" t="s">
        <v>6526</v>
      </c>
      <c r="S1674" s="10" t="str">
        <f>VLOOKUP(A1674,NAV!A:I,9,FALSE)</f>
        <v>TOURS Cedex 9</v>
      </c>
      <c r="T1674" s="10" t="b">
        <f>R1674=S1674</f>
        <v>1</v>
      </c>
      <c r="U1674" s="2" t="s">
        <v>21</v>
      </c>
      <c r="V1674" s="9" t="str">
        <f>VLOOKUP(A1674,NAV!A:L,12,FALSE)</f>
        <v>FR</v>
      </c>
      <c r="W1674" t="str">
        <f>VLOOKUP(A1674,NAV!A:J,10,FALSE)</f>
        <v/>
      </c>
    </row>
    <row r="1675" spans="1:23" hidden="1" x14ac:dyDescent="0.2">
      <c r="A1675" s="2"/>
      <c r="B1675" s="2" t="s">
        <v>13</v>
      </c>
      <c r="C1675" s="2"/>
      <c r="D1675" s="2" t="s">
        <v>6527</v>
      </c>
      <c r="E1675" s="11" t="e">
        <f>VLOOKUP(A1675,NAV!A:E,5,FALSE)</f>
        <v>#N/A</v>
      </c>
      <c r="F1675" s="11"/>
      <c r="G1675" s="2" t="s">
        <v>15</v>
      </c>
      <c r="H1675" s="3" t="s">
        <v>119</v>
      </c>
      <c r="I1675" s="3"/>
      <c r="J1675" s="2" t="s">
        <v>18</v>
      </c>
      <c r="K1675" s="2"/>
      <c r="L1675" s="2"/>
      <c r="M1675" s="2"/>
      <c r="N1675" s="2"/>
      <c r="O1675" s="2" t="s">
        <v>18</v>
      </c>
      <c r="P1675" s="2"/>
      <c r="Q1675" s="2"/>
      <c r="R1675" s="2" t="s">
        <v>533</v>
      </c>
      <c r="S1675" s="2"/>
      <c r="T1675" s="2"/>
      <c r="U1675" s="2" t="s">
        <v>21</v>
      </c>
    </row>
    <row r="1676" spans="1:23" hidden="1" x14ac:dyDescent="0.2">
      <c r="A1676" s="2"/>
      <c r="B1676" s="2" t="s">
        <v>13</v>
      </c>
      <c r="C1676" s="2"/>
      <c r="D1676" s="2" t="s">
        <v>6528</v>
      </c>
      <c r="E1676" s="11" t="e">
        <f>VLOOKUP(A1676,NAV!A:E,5,FALSE)</f>
        <v>#N/A</v>
      </c>
      <c r="F1676" s="11"/>
      <c r="G1676" s="2" t="s">
        <v>15</v>
      </c>
      <c r="H1676" s="3" t="s">
        <v>375</v>
      </c>
      <c r="I1676" s="3"/>
      <c r="J1676" s="2" t="s">
        <v>6529</v>
      </c>
      <c r="K1676" s="2"/>
      <c r="L1676" s="2"/>
      <c r="M1676" s="2"/>
      <c r="N1676" s="2"/>
      <c r="O1676" s="2" t="s">
        <v>6530</v>
      </c>
      <c r="P1676" s="2"/>
      <c r="Q1676" s="2"/>
      <c r="R1676" s="2" t="s">
        <v>6531</v>
      </c>
      <c r="S1676" s="2"/>
      <c r="T1676" s="2"/>
      <c r="U1676" s="2" t="s">
        <v>21</v>
      </c>
    </row>
    <row r="1677" spans="1:23" x14ac:dyDescent="0.2">
      <c r="A1677" s="2" t="s">
        <v>6532</v>
      </c>
      <c r="B1677" s="2" t="s">
        <v>13</v>
      </c>
      <c r="C1677" s="10" t="str">
        <f>+VLOOKUP(A1677,NAV!A:C,3,FALSE)</f>
        <v>Tous</v>
      </c>
      <c r="D1677" s="2" t="s">
        <v>6533</v>
      </c>
      <c r="E1677" s="11" t="str">
        <f>VLOOKUP(A1677,NAV!A:E,5,FALSE)</f>
        <v>CHS SAINTE MARIE</v>
      </c>
      <c r="F1677" s="11" t="b">
        <f t="shared" ref="F1677:F1679" si="912">+D1677=E1677</f>
        <v>1</v>
      </c>
      <c r="G1677" s="2" t="s">
        <v>15</v>
      </c>
      <c r="H1677" s="3" t="s">
        <v>76</v>
      </c>
      <c r="I1677" s="3"/>
      <c r="J1677" s="2" t="s">
        <v>6534</v>
      </c>
      <c r="K1677" s="7" t="str">
        <f>VLOOKUP(A1677,NAV!A:F,6,FALSE)</f>
        <v>87 AV JOSEPH RAIBAUD</v>
      </c>
      <c r="L1677" s="7" t="b">
        <f t="shared" ref="L1677:L1679" si="913">J1677=K1677</f>
        <v>1</v>
      </c>
      <c r="M1677" s="2" t="s">
        <v>6182</v>
      </c>
      <c r="N1677" s="2"/>
      <c r="O1677" s="2" t="s">
        <v>6183</v>
      </c>
      <c r="P1677" s="10" t="str">
        <f>VLOOKUP(A1677,NAV!A:H,8,FALSE)</f>
        <v>06009</v>
      </c>
      <c r="Q1677" s="10" t="b">
        <f t="shared" ref="Q1677:Q1679" si="914">O1677=P1677</f>
        <v>1</v>
      </c>
      <c r="R1677" s="2" t="s">
        <v>284</v>
      </c>
      <c r="S1677" s="10" t="str">
        <f>VLOOKUP(A1677,NAV!A:I,9,FALSE)</f>
        <v>NICE</v>
      </c>
      <c r="T1677" s="10" t="b">
        <f t="shared" ref="T1677:T1679" si="915">R1677=S1677</f>
        <v>1</v>
      </c>
      <c r="U1677" s="2" t="s">
        <v>21</v>
      </c>
      <c r="V1677" s="9" t="str">
        <f>VLOOKUP(A1677,NAV!A:L,12,FALSE)</f>
        <v>FR</v>
      </c>
      <c r="W1677" t="str">
        <f>VLOOKUP(A1677,NAV!A:J,10,FALSE)</f>
        <v/>
      </c>
    </row>
    <row r="1678" spans="1:23" x14ac:dyDescent="0.2">
      <c r="A1678" s="2" t="s">
        <v>6535</v>
      </c>
      <c r="B1678" s="2" t="s">
        <v>13</v>
      </c>
      <c r="C1678" s="10" t="str">
        <f>+VLOOKUP(A1678,NAV!A:C,3,FALSE)</f>
        <v xml:space="preserve"> </v>
      </c>
      <c r="D1678" s="2" t="s">
        <v>6536</v>
      </c>
      <c r="E1678" s="11" t="str">
        <f>VLOOKUP(A1678,NAV!A:E,5,FALSE)</f>
        <v>CHT Nouvelle-Calédonie</v>
      </c>
      <c r="F1678" s="11" t="b">
        <f t="shared" si="912"/>
        <v>1</v>
      </c>
      <c r="G1678" s="2" t="s">
        <v>15</v>
      </c>
      <c r="H1678" s="3" t="s">
        <v>16</v>
      </c>
      <c r="I1678" s="3"/>
      <c r="J1678" s="2" t="s">
        <v>6537</v>
      </c>
      <c r="K1678" s="7" t="str">
        <f>VLOOKUP(A1678,NAV!A:F,6,FALSE)</f>
        <v>7 Ave Paul Doumer</v>
      </c>
      <c r="L1678" s="7" t="b">
        <f t="shared" si="913"/>
        <v>1</v>
      </c>
      <c r="M1678" s="2"/>
      <c r="N1678" s="2"/>
      <c r="O1678" s="2" t="s">
        <v>6538</v>
      </c>
      <c r="P1678" s="10" t="str">
        <f>VLOOKUP(A1678,NAV!A:H,8,FALSE)</f>
        <v>98849</v>
      </c>
      <c r="Q1678" s="10" t="b">
        <f t="shared" si="914"/>
        <v>1</v>
      </c>
      <c r="R1678" s="2" t="s">
        <v>6539</v>
      </c>
      <c r="S1678" s="10" t="str">
        <f>VLOOKUP(A1678,NAV!A:I,9,FALSE)</f>
        <v>Noumea</v>
      </c>
      <c r="T1678" s="10" t="b">
        <f t="shared" si="915"/>
        <v>1</v>
      </c>
      <c r="U1678" s="2" t="s">
        <v>48</v>
      </c>
      <c r="V1678" s="9" t="str">
        <f>VLOOKUP(A1678,NAV!A:L,12,FALSE)</f>
        <v>FR</v>
      </c>
      <c r="W1678" t="str">
        <f>VLOOKUP(A1678,NAV!A:J,10,FALSE)</f>
        <v/>
      </c>
    </row>
    <row r="1679" spans="1:23" x14ac:dyDescent="0.2">
      <c r="A1679" s="2" t="s">
        <v>6540</v>
      </c>
      <c r="B1679" s="2" t="s">
        <v>13</v>
      </c>
      <c r="C1679" s="10" t="str">
        <f>+VLOOKUP(A1679,NAV!A:C,3,FALSE)</f>
        <v xml:space="preserve"> </v>
      </c>
      <c r="D1679" s="2" t="s">
        <v>6541</v>
      </c>
      <c r="E1679" s="11" t="str">
        <f>VLOOKUP(A1679,NAV!A:E,5,FALSE)</f>
        <v>CHU AGEN</v>
      </c>
      <c r="F1679" s="11" t="b">
        <f t="shared" si="912"/>
        <v>1</v>
      </c>
      <c r="G1679" s="2" t="s">
        <v>15</v>
      </c>
      <c r="H1679" s="3" t="s">
        <v>76</v>
      </c>
      <c r="I1679" s="3"/>
      <c r="J1679" s="2" t="s">
        <v>6542</v>
      </c>
      <c r="K1679" s="7" t="str">
        <f>VLOOKUP(A1679,NAV!A:F,6,FALSE)</f>
        <v>Route de Villeneuve</v>
      </c>
      <c r="L1679" s="7" t="b">
        <f t="shared" si="913"/>
        <v>1</v>
      </c>
      <c r="M1679" s="2"/>
      <c r="N1679" s="2"/>
      <c r="O1679" s="2" t="s">
        <v>6543</v>
      </c>
      <c r="P1679" s="10" t="str">
        <f>VLOOKUP(A1679,NAV!A:H,8,FALSE)</f>
        <v>47923</v>
      </c>
      <c r="Q1679" s="10" t="b">
        <f t="shared" si="914"/>
        <v>1</v>
      </c>
      <c r="R1679" s="2" t="s">
        <v>6544</v>
      </c>
      <c r="S1679" s="10" t="str">
        <f>VLOOKUP(A1679,NAV!A:I,9,FALSE)</f>
        <v>AGEN</v>
      </c>
      <c r="T1679" s="10" t="b">
        <f t="shared" si="915"/>
        <v>1</v>
      </c>
      <c r="U1679" s="2" t="s">
        <v>21</v>
      </c>
      <c r="V1679" s="9" t="str">
        <f>VLOOKUP(A1679,NAV!A:L,12,FALSE)</f>
        <v>FR</v>
      </c>
      <c r="W1679" t="str">
        <f>VLOOKUP(A1679,NAV!A:J,10,FALSE)</f>
        <v/>
      </c>
    </row>
    <row r="1680" spans="1:23" hidden="1" x14ac:dyDescent="0.2">
      <c r="A1680" s="2"/>
      <c r="B1680" s="2" t="s">
        <v>13</v>
      </c>
      <c r="C1680" s="2"/>
      <c r="D1680" s="2" t="s">
        <v>6545</v>
      </c>
      <c r="E1680" s="11" t="e">
        <f>VLOOKUP(A1680,NAV!A:E,5,FALSE)</f>
        <v>#N/A</v>
      </c>
      <c r="F1680" s="11"/>
      <c r="G1680" s="2" t="s">
        <v>15</v>
      </c>
      <c r="H1680" s="3" t="s">
        <v>119</v>
      </c>
      <c r="I1680" s="3"/>
      <c r="J1680" s="2" t="s">
        <v>6546</v>
      </c>
      <c r="K1680" s="2"/>
      <c r="L1680" s="2"/>
      <c r="M1680" s="2" t="s">
        <v>6547</v>
      </c>
      <c r="N1680" s="2"/>
      <c r="O1680" s="2" t="s">
        <v>6548</v>
      </c>
      <c r="P1680" s="2"/>
      <c r="Q1680" s="2"/>
      <c r="R1680" s="2" t="s">
        <v>6549</v>
      </c>
      <c r="S1680" s="2"/>
      <c r="T1680" s="2"/>
      <c r="U1680" s="2" t="s">
        <v>21</v>
      </c>
    </row>
    <row r="1681" spans="1:23" hidden="1" x14ac:dyDescent="0.2">
      <c r="A1681" s="2"/>
      <c r="B1681" s="2" t="s">
        <v>13</v>
      </c>
      <c r="C1681" s="2"/>
      <c r="D1681" s="2" t="s">
        <v>6550</v>
      </c>
      <c r="E1681" s="11" t="e">
        <f>VLOOKUP(A1681,NAV!A:E,5,FALSE)</f>
        <v>#N/A</v>
      </c>
      <c r="F1681" s="11"/>
      <c r="G1681" s="2" t="s">
        <v>15</v>
      </c>
      <c r="H1681" s="3" t="s">
        <v>119</v>
      </c>
      <c r="I1681" s="3"/>
      <c r="J1681" s="2" t="s">
        <v>6551</v>
      </c>
      <c r="K1681" s="2"/>
      <c r="L1681" s="2"/>
      <c r="M1681" s="2"/>
      <c r="N1681" s="2"/>
      <c r="O1681" s="2" t="s">
        <v>6552</v>
      </c>
      <c r="P1681" s="2"/>
      <c r="Q1681" s="2"/>
      <c r="R1681" s="2" t="s">
        <v>6553</v>
      </c>
      <c r="S1681" s="2"/>
      <c r="T1681" s="2"/>
      <c r="U1681" s="2" t="s">
        <v>21</v>
      </c>
    </row>
    <row r="1682" spans="1:23" hidden="1" x14ac:dyDescent="0.2">
      <c r="A1682" s="2"/>
      <c r="B1682" s="2" t="s">
        <v>13</v>
      </c>
      <c r="C1682" s="2"/>
      <c r="D1682" s="2" t="s">
        <v>6554</v>
      </c>
      <c r="E1682" s="11" t="e">
        <f>VLOOKUP(A1682,NAV!A:E,5,FALSE)</f>
        <v>#N/A</v>
      </c>
      <c r="F1682" s="11"/>
      <c r="G1682" s="2" t="s">
        <v>15</v>
      </c>
      <c r="H1682" s="3" t="s">
        <v>24</v>
      </c>
      <c r="I1682" s="3"/>
      <c r="J1682" s="2" t="s">
        <v>6555</v>
      </c>
      <c r="K1682" s="2"/>
      <c r="L1682" s="2"/>
      <c r="M1682" s="2"/>
      <c r="N1682" s="2"/>
      <c r="O1682" s="2" t="s">
        <v>6556</v>
      </c>
      <c r="P1682" s="2"/>
      <c r="Q1682" s="2"/>
      <c r="R1682" s="2" t="s">
        <v>6557</v>
      </c>
      <c r="S1682" s="2"/>
      <c r="T1682" s="2"/>
      <c r="U1682" s="2" t="s">
        <v>21</v>
      </c>
    </row>
    <row r="1683" spans="1:23" hidden="1" x14ac:dyDescent="0.2">
      <c r="A1683" s="2"/>
      <c r="B1683" s="2" t="s">
        <v>13</v>
      </c>
      <c r="C1683" s="2"/>
      <c r="D1683" s="2" t="s">
        <v>6558</v>
      </c>
      <c r="E1683" s="11" t="e">
        <f>VLOOKUP(A1683,NAV!A:E,5,FALSE)</f>
        <v>#N/A</v>
      </c>
      <c r="F1683" s="11"/>
      <c r="G1683" s="2" t="s">
        <v>15</v>
      </c>
      <c r="H1683" s="3" t="s">
        <v>119</v>
      </c>
      <c r="I1683" s="3"/>
      <c r="J1683" s="2" t="s">
        <v>6559</v>
      </c>
      <c r="K1683" s="2"/>
      <c r="L1683" s="2"/>
      <c r="M1683" s="2"/>
      <c r="N1683" s="2"/>
      <c r="O1683" s="2" t="s">
        <v>6560</v>
      </c>
      <c r="P1683" s="2"/>
      <c r="Q1683" s="2"/>
      <c r="R1683" s="2" t="s">
        <v>6561</v>
      </c>
      <c r="S1683" s="2"/>
      <c r="T1683" s="2"/>
      <c r="U1683" s="2" t="s">
        <v>21</v>
      </c>
    </row>
    <row r="1684" spans="1:23" hidden="1" x14ac:dyDescent="0.2">
      <c r="A1684" s="2"/>
      <c r="B1684" s="2" t="s">
        <v>13</v>
      </c>
      <c r="C1684" s="2"/>
      <c r="D1684" s="2" t="s">
        <v>6562</v>
      </c>
      <c r="E1684" s="11" t="e">
        <f>VLOOKUP(A1684,NAV!A:E,5,FALSE)</f>
        <v>#N/A</v>
      </c>
      <c r="F1684" s="11"/>
      <c r="G1684" s="2" t="s">
        <v>15</v>
      </c>
      <c r="H1684" s="3" t="s">
        <v>76</v>
      </c>
      <c r="I1684" s="3"/>
      <c r="J1684" s="2" t="s">
        <v>6563</v>
      </c>
      <c r="K1684" s="2"/>
      <c r="L1684" s="2"/>
      <c r="M1684" s="2"/>
      <c r="N1684" s="2"/>
      <c r="O1684" s="2" t="s">
        <v>6564</v>
      </c>
      <c r="P1684" s="2"/>
      <c r="Q1684" s="2"/>
      <c r="R1684" s="2" t="s">
        <v>79</v>
      </c>
      <c r="S1684" s="2"/>
      <c r="T1684" s="2"/>
      <c r="U1684" s="2" t="s">
        <v>21</v>
      </c>
    </row>
    <row r="1685" spans="1:23" hidden="1" x14ac:dyDescent="0.2">
      <c r="A1685" s="2"/>
      <c r="B1685" s="2" t="s">
        <v>13</v>
      </c>
      <c r="C1685" s="2"/>
      <c r="D1685" s="2" t="s">
        <v>6565</v>
      </c>
      <c r="E1685" s="11" t="e">
        <f>VLOOKUP(A1685,NAV!A:E,5,FALSE)</f>
        <v>#N/A</v>
      </c>
      <c r="F1685" s="11"/>
      <c r="G1685" s="2" t="s">
        <v>15</v>
      </c>
      <c r="H1685" s="3" t="s">
        <v>24</v>
      </c>
      <c r="I1685" s="3"/>
      <c r="J1685" s="2" t="s">
        <v>6566</v>
      </c>
      <c r="K1685" s="2"/>
      <c r="L1685" s="2"/>
      <c r="M1685" s="2"/>
      <c r="N1685" s="2"/>
      <c r="O1685" s="2" t="s">
        <v>6567</v>
      </c>
      <c r="P1685" s="2"/>
      <c r="Q1685" s="2"/>
      <c r="R1685" s="2" t="s">
        <v>6568</v>
      </c>
      <c r="S1685" s="2"/>
      <c r="T1685" s="2"/>
      <c r="U1685" s="2" t="s">
        <v>21</v>
      </c>
    </row>
    <row r="1686" spans="1:23" hidden="1" x14ac:dyDescent="0.2">
      <c r="A1686" s="2"/>
      <c r="B1686" s="2" t="s">
        <v>13</v>
      </c>
      <c r="C1686" s="2"/>
      <c r="D1686" s="2" t="s">
        <v>6569</v>
      </c>
      <c r="E1686" s="11" t="e">
        <f>VLOOKUP(A1686,NAV!A:E,5,FALSE)</f>
        <v>#N/A</v>
      </c>
      <c r="F1686" s="11"/>
      <c r="G1686" s="2" t="s">
        <v>15</v>
      </c>
      <c r="H1686" s="3" t="s">
        <v>24</v>
      </c>
      <c r="I1686" s="3"/>
      <c r="J1686" s="2" t="s">
        <v>6570</v>
      </c>
      <c r="K1686" s="2"/>
      <c r="L1686" s="2"/>
      <c r="M1686" s="2"/>
      <c r="N1686" s="2"/>
      <c r="O1686" s="2" t="s">
        <v>3412</v>
      </c>
      <c r="P1686" s="2"/>
      <c r="Q1686" s="2"/>
      <c r="R1686" s="2" t="s">
        <v>3413</v>
      </c>
      <c r="S1686" s="2"/>
      <c r="T1686" s="2"/>
      <c r="U1686" s="2" t="s">
        <v>21</v>
      </c>
    </row>
    <row r="1687" spans="1:23" x14ac:dyDescent="0.2">
      <c r="A1687" s="2" t="s">
        <v>6571</v>
      </c>
      <c r="B1687" s="2" t="s">
        <v>13</v>
      </c>
      <c r="C1687" s="10" t="str">
        <f>+VLOOKUP(A1687,NAV!A:C,3,FALSE)</f>
        <v xml:space="preserve"> </v>
      </c>
      <c r="D1687" s="2" t="s">
        <v>6572</v>
      </c>
      <c r="E1687" s="11" t="str">
        <f>VLOOKUP(A1687,NAV!A:E,5,FALSE)</f>
        <v>CHU DE GRENOBLE</v>
      </c>
      <c r="F1687" s="11" t="b">
        <f>+D1687=E1687</f>
        <v>1</v>
      </c>
      <c r="G1687" s="2" t="s">
        <v>15</v>
      </c>
      <c r="H1687" s="3" t="s">
        <v>24</v>
      </c>
      <c r="I1687" s="3"/>
      <c r="J1687" s="2" t="s">
        <v>6573</v>
      </c>
      <c r="K1687" s="7" t="str">
        <f>VLOOKUP(A1687,NAV!A:F,6,FALSE)</f>
        <v>DSIO - BP 217</v>
      </c>
      <c r="L1687" s="7" t="b">
        <f>J1687=K1687</f>
        <v>1</v>
      </c>
      <c r="M1687" s="2" t="s">
        <v>18</v>
      </c>
      <c r="N1687" s="2"/>
      <c r="O1687" s="2" t="s">
        <v>6574</v>
      </c>
      <c r="P1687" s="10" t="str">
        <f>VLOOKUP(A1687,NAV!A:H,8,FALSE)</f>
        <v>38043</v>
      </c>
      <c r="Q1687" s="10" t="b">
        <f>O1687=P1687</f>
        <v>1</v>
      </c>
      <c r="R1687" s="2" t="s">
        <v>116</v>
      </c>
      <c r="S1687" s="10" t="str">
        <f>VLOOKUP(A1687,NAV!A:I,9,FALSE)</f>
        <v>GRENOBLE</v>
      </c>
      <c r="T1687" s="10" t="b">
        <f>R1687=S1687</f>
        <v>1</v>
      </c>
      <c r="U1687" s="2" t="s">
        <v>21</v>
      </c>
      <c r="V1687" s="9" t="str">
        <f>VLOOKUP(A1687,NAV!A:L,12,FALSE)</f>
        <v>FR</v>
      </c>
      <c r="W1687" t="str">
        <f>VLOOKUP(A1687,NAV!A:J,10,FALSE)</f>
        <v/>
      </c>
    </row>
    <row r="1688" spans="1:23" hidden="1" x14ac:dyDescent="0.2">
      <c r="A1688" s="2"/>
      <c r="B1688" s="2" t="s">
        <v>13</v>
      </c>
      <c r="C1688" s="2"/>
      <c r="D1688" s="2" t="s">
        <v>6575</v>
      </c>
      <c r="E1688" s="11" t="e">
        <f>VLOOKUP(A1688,NAV!A:E,5,FALSE)</f>
        <v>#N/A</v>
      </c>
      <c r="F1688" s="11"/>
      <c r="G1688" s="2" t="s">
        <v>15</v>
      </c>
      <c r="H1688" s="3" t="s">
        <v>119</v>
      </c>
      <c r="I1688" s="3"/>
      <c r="J1688" s="2" t="s">
        <v>6576</v>
      </c>
      <c r="K1688" s="2"/>
      <c r="L1688" s="2"/>
      <c r="M1688" s="2"/>
      <c r="N1688" s="2"/>
      <c r="O1688" s="2" t="s">
        <v>6577</v>
      </c>
      <c r="P1688" s="2"/>
      <c r="Q1688" s="2"/>
      <c r="R1688" s="2" t="s">
        <v>6578</v>
      </c>
      <c r="S1688" s="2"/>
      <c r="T1688" s="2"/>
      <c r="U1688" s="2" t="s">
        <v>21</v>
      </c>
    </row>
    <row r="1689" spans="1:23" hidden="1" x14ac:dyDescent="0.2">
      <c r="A1689" s="2"/>
      <c r="B1689" s="2" t="s">
        <v>13</v>
      </c>
      <c r="C1689" s="2"/>
      <c r="D1689" s="2" t="s">
        <v>6579</v>
      </c>
      <c r="E1689" s="11" t="e">
        <f>VLOOKUP(A1689,NAV!A:E,5,FALSE)</f>
        <v>#N/A</v>
      </c>
      <c r="F1689" s="11"/>
      <c r="G1689" s="2" t="s">
        <v>15</v>
      </c>
      <c r="H1689" s="3" t="s">
        <v>24</v>
      </c>
      <c r="I1689" s="3"/>
      <c r="J1689" s="2" t="s">
        <v>6580</v>
      </c>
      <c r="K1689" s="2"/>
      <c r="L1689" s="2"/>
      <c r="M1689" s="2"/>
      <c r="N1689" s="2"/>
      <c r="O1689" s="2" t="s">
        <v>6581</v>
      </c>
      <c r="P1689" s="2"/>
      <c r="Q1689" s="2"/>
      <c r="R1689" s="2" t="s">
        <v>6582</v>
      </c>
      <c r="S1689" s="2"/>
      <c r="T1689" s="2"/>
      <c r="U1689" s="2" t="s">
        <v>21</v>
      </c>
    </row>
    <row r="1690" spans="1:23" x14ac:dyDescent="0.2">
      <c r="A1690" s="2" t="s">
        <v>6583</v>
      </c>
      <c r="B1690" s="2" t="s">
        <v>13</v>
      </c>
      <c r="C1690" s="10" t="str">
        <f>+VLOOKUP(A1690,NAV!A:C,3,FALSE)</f>
        <v xml:space="preserve"> </v>
      </c>
      <c r="D1690" s="2" t="s">
        <v>6584</v>
      </c>
      <c r="E1690" s="11" t="str">
        <f>VLOOKUP(A1690,NAV!A:E,5,FALSE)</f>
        <v>CHU DE NANCY</v>
      </c>
      <c r="F1690" s="11" t="b">
        <f t="shared" ref="F1690:F1694" si="916">+D1690=E1690</f>
        <v>1</v>
      </c>
      <c r="G1690" s="2" t="s">
        <v>15</v>
      </c>
      <c r="H1690" s="3" t="s">
        <v>24</v>
      </c>
      <c r="I1690" s="3"/>
      <c r="J1690" s="2" t="s">
        <v>6585</v>
      </c>
      <c r="K1690" s="7" t="str">
        <f>VLOOKUP(A1690,NAV!A:F,6,FALSE)</f>
        <v>29, Avenue du Maréchal de Lattre de Tassigny</v>
      </c>
      <c r="L1690" s="7" t="b">
        <f t="shared" ref="L1690:L1694" si="917">J1690=K1690</f>
        <v>1</v>
      </c>
      <c r="M1690" s="2"/>
      <c r="N1690" s="2"/>
      <c r="O1690" s="2" t="s">
        <v>6586</v>
      </c>
      <c r="P1690" s="10" t="str">
        <f>VLOOKUP(A1690,NAV!A:H,8,FALSE)</f>
        <v>54035</v>
      </c>
      <c r="Q1690" s="10" t="b">
        <f t="shared" ref="Q1690:Q1694" si="918">O1690=P1690</f>
        <v>1</v>
      </c>
      <c r="R1690" s="2" t="s">
        <v>6587</v>
      </c>
      <c r="S1690" s="10" t="str">
        <f>VLOOKUP(A1690,NAV!A:I,9,FALSE)</f>
        <v>NANCY CEDEX</v>
      </c>
      <c r="T1690" s="10" t="b">
        <f t="shared" ref="T1690:T1694" si="919">R1690=S1690</f>
        <v>1</v>
      </c>
      <c r="U1690" s="2" t="s">
        <v>21</v>
      </c>
      <c r="V1690" s="9" t="str">
        <f>VLOOKUP(A1690,NAV!A:L,12,FALSE)</f>
        <v>FR</v>
      </c>
      <c r="W1690" t="str">
        <f>VLOOKUP(A1690,NAV!A:J,10,FALSE)</f>
        <v/>
      </c>
    </row>
    <row r="1691" spans="1:23" x14ac:dyDescent="0.2">
      <c r="A1691" s="2" t="s">
        <v>6588</v>
      </c>
      <c r="B1691" s="2" t="s">
        <v>13</v>
      </c>
      <c r="C1691" s="10" t="str">
        <f>+VLOOKUP(A1691,NAV!A:C,3,FALSE)</f>
        <v xml:space="preserve"> </v>
      </c>
      <c r="D1691" s="2" t="s">
        <v>6589</v>
      </c>
      <c r="E1691" s="11" t="str">
        <f>VLOOKUP(A1691,NAV!A:E,5,FALSE)</f>
        <v>CHU DE NICE</v>
      </c>
      <c r="F1691" s="11" t="b">
        <f t="shared" si="916"/>
        <v>1</v>
      </c>
      <c r="G1691" s="2" t="s">
        <v>15</v>
      </c>
      <c r="H1691" s="3" t="s">
        <v>24</v>
      </c>
      <c r="I1691" s="3"/>
      <c r="J1691" s="2" t="s">
        <v>6590</v>
      </c>
      <c r="K1691" s="7" t="str">
        <f>VLOOKUP(A1691,NAV!A:F,6,FALSE)</f>
        <v>30 VOIE ROMAINE</v>
      </c>
      <c r="L1691" s="7" t="b">
        <f t="shared" si="917"/>
        <v>1</v>
      </c>
      <c r="M1691" s="2" t="s">
        <v>6591</v>
      </c>
      <c r="N1691" s="2"/>
      <c r="O1691" s="2" t="s">
        <v>6592</v>
      </c>
      <c r="P1691" s="10" t="str">
        <f>VLOOKUP(A1691,NAV!A:H,8,FALSE)</f>
        <v>06002</v>
      </c>
      <c r="Q1691" s="10" t="b">
        <f t="shared" si="918"/>
        <v>1</v>
      </c>
      <c r="R1691" s="2" t="s">
        <v>6184</v>
      </c>
      <c r="S1691" s="10" t="str">
        <f>VLOOKUP(A1691,NAV!A:I,9,FALSE)</f>
        <v>NICE CEDEX 1</v>
      </c>
      <c r="T1691" s="10" t="b">
        <f t="shared" si="919"/>
        <v>1</v>
      </c>
      <c r="U1691" s="2" t="s">
        <v>21</v>
      </c>
      <c r="V1691" s="9" t="str">
        <f>VLOOKUP(A1691,NAV!A:L,12,FALSE)</f>
        <v>FR</v>
      </c>
      <c r="W1691" t="str">
        <f>VLOOKUP(A1691,NAV!A:J,10,FALSE)</f>
        <v/>
      </c>
    </row>
    <row r="1692" spans="1:23" x14ac:dyDescent="0.2">
      <c r="A1692" s="2" t="s">
        <v>6593</v>
      </c>
      <c r="B1692" s="2" t="s">
        <v>13</v>
      </c>
      <c r="C1692" s="10" t="str">
        <f>+VLOOKUP(A1692,NAV!A:C,3,FALSE)</f>
        <v xml:space="preserve"> </v>
      </c>
      <c r="D1692" s="2" t="s">
        <v>6594</v>
      </c>
      <c r="E1692" s="11" t="str">
        <f>VLOOKUP(A1692,NAV!A:E,5,FALSE)</f>
        <v>CHU DE NIMES</v>
      </c>
      <c r="F1692" s="11" t="b">
        <f t="shared" si="916"/>
        <v>1</v>
      </c>
      <c r="G1692" s="2" t="s">
        <v>15</v>
      </c>
      <c r="H1692" s="3" t="s">
        <v>24</v>
      </c>
      <c r="I1692" s="3"/>
      <c r="J1692" s="2" t="s">
        <v>6595</v>
      </c>
      <c r="K1692" s="7" t="str">
        <f>VLOOKUP(A1692,NAV!A:F,6,FALSE)</f>
        <v>HOPITAL GASTON DOUMERGUE</v>
      </c>
      <c r="L1692" s="7" t="b">
        <f t="shared" si="917"/>
        <v>1</v>
      </c>
      <c r="M1692" s="2" t="s">
        <v>6596</v>
      </c>
      <c r="N1692" s="2"/>
      <c r="O1692" s="2" t="s">
        <v>6597</v>
      </c>
      <c r="P1692" s="10" t="str">
        <f>VLOOKUP(A1692,NAV!A:H,8,FALSE)</f>
        <v>30006</v>
      </c>
      <c r="Q1692" s="10" t="b">
        <f t="shared" si="918"/>
        <v>1</v>
      </c>
      <c r="R1692" s="2" t="s">
        <v>4573</v>
      </c>
      <c r="S1692" s="10" t="str">
        <f>VLOOKUP(A1692,NAV!A:I,9,FALSE)</f>
        <v>NIMES</v>
      </c>
      <c r="T1692" s="10" t="b">
        <f t="shared" si="919"/>
        <v>1</v>
      </c>
      <c r="U1692" s="2" t="s">
        <v>21</v>
      </c>
      <c r="V1692" s="9" t="str">
        <f>VLOOKUP(A1692,NAV!A:L,12,FALSE)</f>
        <v>FR</v>
      </c>
      <c r="W1692" t="str">
        <f>VLOOKUP(A1692,NAV!A:J,10,FALSE)</f>
        <v/>
      </c>
    </row>
    <row r="1693" spans="1:23" x14ac:dyDescent="0.2">
      <c r="A1693" s="2" t="s">
        <v>6598</v>
      </c>
      <c r="B1693" s="2" t="s">
        <v>13</v>
      </c>
      <c r="C1693" s="10" t="str">
        <f>+VLOOKUP(A1693,NAV!A:C,3,FALSE)</f>
        <v xml:space="preserve"> </v>
      </c>
      <c r="D1693" s="2" t="s">
        <v>6599</v>
      </c>
      <c r="E1693" s="11" t="str">
        <f>VLOOKUP(A1693,NAV!A:E,5,FALSE)</f>
        <v>CHU DE POITIERS</v>
      </c>
      <c r="F1693" s="11" t="b">
        <f t="shared" si="916"/>
        <v>1</v>
      </c>
      <c r="G1693" s="2" t="s">
        <v>15</v>
      </c>
      <c r="H1693" s="3" t="s">
        <v>375</v>
      </c>
      <c r="I1693" s="3"/>
      <c r="J1693" s="2" t="s">
        <v>6600</v>
      </c>
      <c r="K1693" s="7" t="str">
        <f>VLOOKUP(A1693,NAV!A:F,6,FALSE)</f>
        <v>2 Rue de la Milétrie</v>
      </c>
      <c r="L1693" s="7" t="b">
        <f t="shared" si="917"/>
        <v>1</v>
      </c>
      <c r="M1693" s="2"/>
      <c r="N1693" s="2"/>
      <c r="O1693" s="2" t="s">
        <v>6530</v>
      </c>
      <c r="P1693" s="10" t="str">
        <f>VLOOKUP(A1693,NAV!A:H,8,FALSE)</f>
        <v>86021</v>
      </c>
      <c r="Q1693" s="10" t="b">
        <f t="shared" si="918"/>
        <v>1</v>
      </c>
      <c r="R1693" s="2" t="s">
        <v>6601</v>
      </c>
      <c r="S1693" s="10" t="str">
        <f>VLOOKUP(A1693,NAV!A:I,9,FALSE)</f>
        <v>Poitiers</v>
      </c>
      <c r="T1693" s="10" t="b">
        <f t="shared" si="919"/>
        <v>1</v>
      </c>
      <c r="U1693" s="2" t="s">
        <v>48</v>
      </c>
      <c r="V1693" s="9" t="str">
        <f>VLOOKUP(A1693,NAV!A:L,12,FALSE)</f>
        <v>FR</v>
      </c>
      <c r="W1693" t="str">
        <f>VLOOKUP(A1693,NAV!A:J,10,FALSE)</f>
        <v/>
      </c>
    </row>
    <row r="1694" spans="1:23" x14ac:dyDescent="0.2">
      <c r="A1694" s="2" t="s">
        <v>6602</v>
      </c>
      <c r="B1694" s="2" t="s">
        <v>13</v>
      </c>
      <c r="C1694" s="10" t="str">
        <f>+VLOOKUP(A1694,NAV!A:C,3,FALSE)</f>
        <v xml:space="preserve"> </v>
      </c>
      <c r="D1694" s="2" t="s">
        <v>6603</v>
      </c>
      <c r="E1694" s="11" t="str">
        <f>VLOOKUP(A1694,NAV!A:E,5,FALSE)</f>
        <v>CHU DE REIMS</v>
      </c>
      <c r="F1694" s="11" t="b">
        <f t="shared" si="916"/>
        <v>1</v>
      </c>
      <c r="G1694" s="2" t="s">
        <v>15</v>
      </c>
      <c r="H1694" s="3" t="s">
        <v>119</v>
      </c>
      <c r="I1694" s="3"/>
      <c r="J1694" s="2" t="s">
        <v>6604</v>
      </c>
      <c r="K1694" s="7" t="str">
        <f>VLOOKUP(A1694,NAV!A:F,6,FALSE)</f>
        <v>45 rue Cognacq Jay</v>
      </c>
      <c r="L1694" s="7" t="b">
        <f t="shared" si="917"/>
        <v>1</v>
      </c>
      <c r="M1694" s="2" t="s">
        <v>18</v>
      </c>
      <c r="N1694" s="2"/>
      <c r="O1694" s="2" t="s">
        <v>6605</v>
      </c>
      <c r="P1694" s="10" t="str">
        <f>VLOOKUP(A1694,NAV!A:H,8,FALSE)</f>
        <v>51092</v>
      </c>
      <c r="Q1694" s="10" t="b">
        <f t="shared" si="918"/>
        <v>1</v>
      </c>
      <c r="R1694" s="2" t="s">
        <v>6606</v>
      </c>
      <c r="S1694" s="10" t="str">
        <f>VLOOKUP(A1694,NAV!A:I,9,FALSE)</f>
        <v>REIMS CEDEX</v>
      </c>
      <c r="T1694" s="10" t="b">
        <f t="shared" si="919"/>
        <v>1</v>
      </c>
      <c r="U1694" s="2" t="s">
        <v>21</v>
      </c>
      <c r="V1694" s="9" t="str">
        <f>VLOOKUP(A1694,NAV!A:L,12,FALSE)</f>
        <v>FR</v>
      </c>
      <c r="W1694" t="str">
        <f>VLOOKUP(A1694,NAV!A:J,10,FALSE)</f>
        <v/>
      </c>
    </row>
    <row r="1695" spans="1:23" hidden="1" x14ac:dyDescent="0.2">
      <c r="A1695" s="2"/>
      <c r="B1695" s="2" t="s">
        <v>13</v>
      </c>
      <c r="C1695" s="2"/>
      <c r="D1695" s="2" t="s">
        <v>6607</v>
      </c>
      <c r="E1695" s="11" t="e">
        <f>VLOOKUP(A1695,NAV!A:E,5,FALSE)</f>
        <v>#N/A</v>
      </c>
      <c r="F1695" s="11"/>
      <c r="G1695" s="2" t="s">
        <v>15</v>
      </c>
      <c r="H1695" s="3" t="s">
        <v>76</v>
      </c>
      <c r="I1695" s="3"/>
      <c r="J1695" s="2" t="s">
        <v>6608</v>
      </c>
      <c r="K1695" s="2"/>
      <c r="L1695" s="2"/>
      <c r="M1695" s="2" t="s">
        <v>6609</v>
      </c>
      <c r="N1695" s="2" t="s">
        <v>6610</v>
      </c>
      <c r="O1695" s="2" t="s">
        <v>6611</v>
      </c>
      <c r="P1695" s="2"/>
      <c r="Q1695" s="2"/>
      <c r="R1695" s="2" t="s">
        <v>6612</v>
      </c>
      <c r="S1695" s="2"/>
      <c r="T1695" s="2"/>
      <c r="U1695" s="2" t="s">
        <v>21</v>
      </c>
    </row>
    <row r="1696" spans="1:23" x14ac:dyDescent="0.2">
      <c r="A1696" s="2" t="s">
        <v>6613</v>
      </c>
      <c r="B1696" s="2" t="s">
        <v>13</v>
      </c>
      <c r="C1696" s="10" t="str">
        <f>+VLOOKUP(A1696,NAV!A:C,3,FALSE)</f>
        <v xml:space="preserve"> </v>
      </c>
      <c r="D1696" s="2" t="s">
        <v>6614</v>
      </c>
      <c r="E1696" s="11" t="str">
        <f>VLOOKUP(A1696,NAV!A:E,5,FALSE)</f>
        <v>CHU HOPITAUX DE SAINT-ETIENNE</v>
      </c>
      <c r="F1696" s="11" t="b">
        <f t="shared" ref="F1696:F1697" si="920">+D1696=E1696</f>
        <v>1</v>
      </c>
      <c r="G1696" s="2" t="s">
        <v>15</v>
      </c>
      <c r="H1696" s="3" t="s">
        <v>24</v>
      </c>
      <c r="I1696" s="3"/>
      <c r="J1696" s="2" t="s">
        <v>6615</v>
      </c>
      <c r="K1696" s="7" t="str">
        <f>VLOOKUP(A1696,NAV!A:F,6,FALSE)</f>
        <v>8 RUE BOSSUET</v>
      </c>
      <c r="L1696" s="7" t="b">
        <f t="shared" ref="L1696:L1697" si="921">J1696=K1696</f>
        <v>1</v>
      </c>
      <c r="M1696" s="2" t="s">
        <v>18</v>
      </c>
      <c r="N1696" s="2"/>
      <c r="O1696" s="2" t="s">
        <v>6616</v>
      </c>
      <c r="P1696" s="10" t="str">
        <f>VLOOKUP(A1696,NAV!A:H,8,FALSE)</f>
        <v>42055</v>
      </c>
      <c r="Q1696" s="10" t="b">
        <f t="shared" ref="Q1696:Q1697" si="922">O1696=P1696</f>
        <v>1</v>
      </c>
      <c r="R1696" s="2" t="s">
        <v>4863</v>
      </c>
      <c r="S1696" s="10" t="str">
        <f>VLOOKUP(A1696,NAV!A:I,9,FALSE)</f>
        <v>ST ETIENNE</v>
      </c>
      <c r="T1696" s="10" t="b">
        <f t="shared" ref="T1696:T1697" si="923">R1696=S1696</f>
        <v>1</v>
      </c>
      <c r="U1696" s="2" t="s">
        <v>21</v>
      </c>
      <c r="V1696" s="9" t="str">
        <f>VLOOKUP(A1696,NAV!A:L,12,FALSE)</f>
        <v>FR</v>
      </c>
      <c r="W1696" t="str">
        <f>VLOOKUP(A1696,NAV!A:J,10,FALSE)</f>
        <v/>
      </c>
    </row>
    <row r="1697" spans="1:23" x14ac:dyDescent="0.2">
      <c r="A1697" s="2" t="s">
        <v>6617</v>
      </c>
      <c r="B1697" s="2" t="s">
        <v>13</v>
      </c>
      <c r="C1697" s="10" t="str">
        <f>+VLOOKUP(A1697,NAV!A:C,3,FALSE)</f>
        <v xml:space="preserve"> </v>
      </c>
      <c r="D1697" s="2" t="s">
        <v>6618</v>
      </c>
      <c r="E1697" s="11" t="str">
        <f>VLOOKUP(A1697,NAV!A:E,5,FALSE)</f>
        <v>CHU NANTES</v>
      </c>
      <c r="F1697" s="11" t="b">
        <f t="shared" si="920"/>
        <v>1</v>
      </c>
      <c r="G1697" s="2" t="s">
        <v>15</v>
      </c>
      <c r="H1697" s="3" t="s">
        <v>375</v>
      </c>
      <c r="I1697" s="3"/>
      <c r="J1697" s="2" t="s">
        <v>6619</v>
      </c>
      <c r="K1697" s="7" t="str">
        <f>VLOOKUP(A1697,NAV!A:F,6,FALSE)</f>
        <v>5 allée de l'île Gloriette</v>
      </c>
      <c r="L1697" s="7" t="b">
        <f t="shared" si="921"/>
        <v>1</v>
      </c>
      <c r="M1697" s="2"/>
      <c r="N1697" s="2"/>
      <c r="O1697" s="2" t="s">
        <v>6620</v>
      </c>
      <c r="P1697" s="10" t="str">
        <f>VLOOKUP(A1697,NAV!A:H,8,FALSE)</f>
        <v>44093</v>
      </c>
      <c r="Q1697" s="10" t="b">
        <f t="shared" si="922"/>
        <v>1</v>
      </c>
      <c r="R1697" s="2" t="s">
        <v>6621</v>
      </c>
      <c r="S1697" s="10" t="str">
        <f>VLOOKUP(A1697,NAV!A:I,9,FALSE)</f>
        <v>NANATES CEDEX 1</v>
      </c>
      <c r="T1697" s="10" t="b">
        <f t="shared" si="923"/>
        <v>1</v>
      </c>
      <c r="U1697" s="2" t="s">
        <v>21</v>
      </c>
      <c r="V1697" s="9" t="str">
        <f>VLOOKUP(A1697,NAV!A:L,12,FALSE)</f>
        <v>FR</v>
      </c>
      <c r="W1697" t="str">
        <f>VLOOKUP(A1697,NAV!A:J,10,FALSE)</f>
        <v xml:space="preserve"> FR89264400136</v>
      </c>
    </row>
    <row r="1698" spans="1:23" hidden="1" x14ac:dyDescent="0.2">
      <c r="A1698" s="2"/>
      <c r="B1698" s="2" t="s">
        <v>43</v>
      </c>
      <c r="C1698" s="2"/>
      <c r="D1698" s="2" t="s">
        <v>6622</v>
      </c>
      <c r="E1698" s="11" t="e">
        <f>VLOOKUP(A1698,NAV!A:E,5,FALSE)</f>
        <v>#N/A</v>
      </c>
      <c r="F1698" s="11"/>
      <c r="G1698" s="2" t="s">
        <v>15</v>
      </c>
      <c r="H1698" s="3" t="s">
        <v>34</v>
      </c>
      <c r="I1698" s="3"/>
      <c r="J1698" s="2" t="s">
        <v>6623</v>
      </c>
      <c r="K1698" s="2"/>
      <c r="L1698" s="2"/>
      <c r="M1698" s="2"/>
      <c r="N1698" s="2"/>
      <c r="O1698" s="2" t="s">
        <v>6605</v>
      </c>
      <c r="P1698" s="2"/>
      <c r="Q1698" s="2"/>
      <c r="R1698" s="2" t="s">
        <v>6606</v>
      </c>
      <c r="S1698" s="2"/>
      <c r="T1698" s="2"/>
      <c r="U1698" s="2" t="s">
        <v>21</v>
      </c>
    </row>
    <row r="1699" spans="1:23" hidden="1" x14ac:dyDescent="0.2">
      <c r="A1699" s="2"/>
      <c r="B1699" s="2" t="s">
        <v>13</v>
      </c>
      <c r="C1699" s="2"/>
      <c r="D1699" s="2" t="s">
        <v>6624</v>
      </c>
      <c r="E1699" s="11" t="e">
        <f>VLOOKUP(A1699,NAV!A:E,5,FALSE)</f>
        <v>#N/A</v>
      </c>
      <c r="F1699" s="11"/>
      <c r="G1699" s="2" t="s">
        <v>15</v>
      </c>
      <c r="H1699" s="3" t="s">
        <v>24</v>
      </c>
      <c r="I1699" s="3"/>
      <c r="J1699" s="2" t="s">
        <v>6625</v>
      </c>
      <c r="K1699" s="2"/>
      <c r="L1699" s="2"/>
      <c r="M1699" s="2"/>
      <c r="N1699" s="2"/>
      <c r="O1699" s="2" t="s">
        <v>3370</v>
      </c>
      <c r="P1699" s="2"/>
      <c r="Q1699" s="2"/>
      <c r="R1699" s="2" t="s">
        <v>540</v>
      </c>
      <c r="S1699" s="2"/>
      <c r="T1699" s="2"/>
      <c r="U1699" s="2" t="s">
        <v>86</v>
      </c>
    </row>
    <row r="1700" spans="1:23" x14ac:dyDescent="0.2">
      <c r="A1700" s="2" t="s">
        <v>6626</v>
      </c>
      <c r="B1700" s="2" t="s">
        <v>13</v>
      </c>
      <c r="C1700" s="10" t="str">
        <f>+VLOOKUP(A1700,NAV!A:C,3,FALSE)</f>
        <v xml:space="preserve"> </v>
      </c>
      <c r="D1700" s="2" t="s">
        <v>6627</v>
      </c>
      <c r="E1700" s="11" t="str">
        <f>VLOOKUP(A1700,NAV!A:E,5,FALSE)</f>
        <v>CHUBB SECURITE ELECTRONIQUE</v>
      </c>
      <c r="F1700" s="11" t="b">
        <f>+D1700=E1700</f>
        <v>1</v>
      </c>
      <c r="G1700" s="2" t="s">
        <v>15</v>
      </c>
      <c r="H1700" s="3" t="s">
        <v>16</v>
      </c>
      <c r="I1700" s="3" t="s">
        <v>6628</v>
      </c>
      <c r="J1700" s="2" t="s">
        <v>6629</v>
      </c>
      <c r="K1700" s="7" t="str">
        <f>VLOOKUP(A1700,NAV!A:F,6,FALSE)</f>
        <v>10, avenue du Centaure</v>
      </c>
      <c r="L1700" s="7" t="b">
        <f>J1700=K1700</f>
        <v>1</v>
      </c>
      <c r="M1700" s="2"/>
      <c r="N1700" s="2"/>
      <c r="O1700" s="2" t="s">
        <v>6630</v>
      </c>
      <c r="P1700" s="10" t="str">
        <f>VLOOKUP(A1700,NAV!A:H,8,FALSE)</f>
        <v>95806</v>
      </c>
      <c r="Q1700" s="10" t="b">
        <f>O1700=P1700</f>
        <v>1</v>
      </c>
      <c r="R1700" s="2" t="s">
        <v>5559</v>
      </c>
      <c r="S1700" s="10" t="str">
        <f>VLOOKUP(A1700,NAV!A:I,9,FALSE)</f>
        <v>Cergy Pontoise</v>
      </c>
      <c r="T1700" s="10" t="b">
        <f>R1700=S1700</f>
        <v>1</v>
      </c>
      <c r="U1700" s="2" t="s">
        <v>21</v>
      </c>
      <c r="V1700" s="9" t="str">
        <f>VLOOKUP(A1700,NAV!A:L,12,FALSE)</f>
        <v>FR</v>
      </c>
      <c r="W1700" t="str">
        <f>VLOOKUP(A1700,NAV!A:J,10,FALSE)</f>
        <v/>
      </c>
    </row>
    <row r="1701" spans="1:23" hidden="1" x14ac:dyDescent="0.2">
      <c r="A1701" s="2"/>
      <c r="B1701" s="2" t="s">
        <v>13</v>
      </c>
      <c r="C1701" s="2"/>
      <c r="D1701" s="2" t="s">
        <v>6631</v>
      </c>
      <c r="E1701" s="11" t="e">
        <f>VLOOKUP(A1701,NAV!A:E,5,FALSE)</f>
        <v>#N/A</v>
      </c>
      <c r="F1701" s="11"/>
      <c r="G1701" s="2" t="s">
        <v>15</v>
      </c>
      <c r="H1701" s="3" t="s">
        <v>16</v>
      </c>
      <c r="I1701" s="3"/>
      <c r="J1701" s="2" t="s">
        <v>6632</v>
      </c>
      <c r="K1701" s="2"/>
      <c r="L1701" s="2"/>
      <c r="M1701" s="2" t="s">
        <v>6633</v>
      </c>
      <c r="N1701" s="2"/>
      <c r="O1701" s="2" t="s">
        <v>6634</v>
      </c>
      <c r="P1701" s="2"/>
      <c r="Q1701" s="2"/>
      <c r="R1701" s="2" t="s">
        <v>6635</v>
      </c>
      <c r="S1701" s="2"/>
      <c r="T1701" s="2"/>
      <c r="U1701" s="2" t="s">
        <v>21</v>
      </c>
    </row>
    <row r="1702" spans="1:23" x14ac:dyDescent="0.2">
      <c r="A1702" s="2" t="s">
        <v>6636</v>
      </c>
      <c r="B1702" s="2" t="s">
        <v>13</v>
      </c>
      <c r="C1702" s="10" t="str">
        <f>+VLOOKUP(A1702,NAV!A:C,3,FALSE)</f>
        <v xml:space="preserve"> </v>
      </c>
      <c r="D1702" s="2" t="s">
        <v>6637</v>
      </c>
      <c r="E1702" s="11" t="str">
        <f>VLOOKUP(A1702,NAV!A:E,5,FALSE)</f>
        <v>CIAT</v>
      </c>
      <c r="F1702" s="11" t="b">
        <f t="shared" ref="F1702:F1704" si="924">+D1702=E1702</f>
        <v>1</v>
      </c>
      <c r="G1702" s="2" t="s">
        <v>15</v>
      </c>
      <c r="H1702" s="3" t="s">
        <v>82</v>
      </c>
      <c r="I1702" s="3"/>
      <c r="J1702" s="2" t="s">
        <v>6638</v>
      </c>
      <c r="K1702" s="7" t="str">
        <f>VLOOKUP(A1702,NAV!A:F,6,FALSE)</f>
        <v>AVENUE JEAN FALCONNIER</v>
      </c>
      <c r="L1702" s="7" t="b">
        <f t="shared" ref="L1702:L1704" si="925">J1702=K1702</f>
        <v>1</v>
      </c>
      <c r="M1702" s="2" t="s">
        <v>6639</v>
      </c>
      <c r="N1702" s="2"/>
      <c r="O1702" s="2" t="s">
        <v>6640</v>
      </c>
      <c r="P1702" s="10" t="str">
        <f>VLOOKUP(A1702,NAV!A:H,8,FALSE)</f>
        <v>01350</v>
      </c>
      <c r="Q1702" s="10" t="b">
        <f t="shared" ref="Q1702:Q1704" si="926">O1702=P1702</f>
        <v>1</v>
      </c>
      <c r="R1702" s="2" t="s">
        <v>6641</v>
      </c>
      <c r="S1702" s="10" t="str">
        <f>VLOOKUP(A1702,NAV!A:I,9,FALSE)</f>
        <v>ANGLEFORT</v>
      </c>
      <c r="T1702" s="10" t="b">
        <f t="shared" ref="T1702:T1704" si="927">R1702=S1702</f>
        <v>0</v>
      </c>
      <c r="U1702" s="2" t="s">
        <v>21</v>
      </c>
      <c r="V1702" s="9" t="str">
        <f>VLOOKUP(A1702,NAV!A:L,12,FALSE)</f>
        <v>FR</v>
      </c>
      <c r="W1702" t="str">
        <f>VLOOKUP(A1702,NAV!A:J,10,FALSE)</f>
        <v/>
      </c>
    </row>
    <row r="1703" spans="1:23" x14ac:dyDescent="0.2">
      <c r="A1703" s="2" t="s">
        <v>6642</v>
      </c>
      <c r="B1703" s="2" t="s">
        <v>13</v>
      </c>
      <c r="C1703" s="10" t="str">
        <f>+VLOOKUP(A1703,NAV!A:C,3,FALSE)</f>
        <v>Tous</v>
      </c>
      <c r="D1703" s="2" t="s">
        <v>6643</v>
      </c>
      <c r="E1703" s="11" t="str">
        <f>VLOOKUP(A1703,NAV!A:E,5,FALSE)</f>
        <v>CIBA SPECIALITES CHIMIQUES</v>
      </c>
      <c r="F1703" s="11" t="b">
        <f t="shared" si="924"/>
        <v>1</v>
      </c>
      <c r="G1703" s="2" t="s">
        <v>15</v>
      </c>
      <c r="H1703" s="3" t="s">
        <v>82</v>
      </c>
      <c r="I1703" s="3"/>
      <c r="J1703" s="2" t="s">
        <v>6644</v>
      </c>
      <c r="K1703" s="7" t="str">
        <f>VLOOKUP(A1703,NAV!A:F,6,FALSE)</f>
        <v>QUAI LOUIS AULAGNE</v>
      </c>
      <c r="L1703" s="7" t="b">
        <f t="shared" si="925"/>
        <v>1</v>
      </c>
      <c r="M1703" s="2"/>
      <c r="N1703" s="2"/>
      <c r="O1703" s="2" t="s">
        <v>6645</v>
      </c>
      <c r="P1703" s="10" t="str">
        <f>VLOOKUP(A1703,NAV!A:H,8,FALSE)</f>
        <v>69190</v>
      </c>
      <c r="Q1703" s="10" t="b">
        <f t="shared" si="926"/>
        <v>1</v>
      </c>
      <c r="R1703" s="2" t="s">
        <v>6646</v>
      </c>
      <c r="S1703" s="10" t="str">
        <f>VLOOKUP(A1703,NAV!A:I,9,FALSE)</f>
        <v>ST FONS</v>
      </c>
      <c r="T1703" s="10" t="b">
        <f t="shared" si="927"/>
        <v>0</v>
      </c>
      <c r="U1703" s="2" t="s">
        <v>21</v>
      </c>
      <c r="V1703" s="9" t="str">
        <f>VLOOKUP(A1703,NAV!A:L,12,FALSE)</f>
        <v>FR</v>
      </c>
      <c r="W1703" t="str">
        <f>VLOOKUP(A1703,NAV!A:J,10,FALSE)</f>
        <v/>
      </c>
    </row>
    <row r="1704" spans="1:23" x14ac:dyDescent="0.2">
      <c r="A1704" s="2" t="s">
        <v>6647</v>
      </c>
      <c r="B1704" s="2" t="s">
        <v>13</v>
      </c>
      <c r="C1704" s="10" t="str">
        <f>+VLOOKUP(A1704,NAV!A:C,3,FALSE)</f>
        <v>Tous</v>
      </c>
      <c r="D1704" s="2" t="s">
        <v>6648</v>
      </c>
      <c r="E1704" s="11" t="str">
        <f>VLOOKUP(A1704,NAV!A:E,5,FALSE)</f>
        <v>CIBA VISION</v>
      </c>
      <c r="F1704" s="11" t="b">
        <f t="shared" si="924"/>
        <v>1</v>
      </c>
      <c r="G1704" s="2" t="s">
        <v>15</v>
      </c>
      <c r="H1704" s="3" t="s">
        <v>82</v>
      </c>
      <c r="I1704" s="3"/>
      <c r="J1704" s="2" t="s">
        <v>6649</v>
      </c>
      <c r="K1704" s="7" t="str">
        <f>VLOOKUP(A1704,NAV!A:F,6,FALSE)</f>
        <v>RUE DE LA LOMBARDIÈRE BP 131</v>
      </c>
      <c r="L1704" s="7" t="b">
        <f t="shared" si="925"/>
        <v>1</v>
      </c>
      <c r="M1704" s="2"/>
      <c r="N1704" s="2"/>
      <c r="O1704" s="2" t="s">
        <v>2343</v>
      </c>
      <c r="P1704" s="10" t="str">
        <f>VLOOKUP(A1704,NAV!A:H,8,FALSE)</f>
        <v>7104</v>
      </c>
      <c r="Q1704" s="10" t="b">
        <f t="shared" si="926"/>
        <v>1</v>
      </c>
      <c r="R1704" s="2" t="s">
        <v>2344</v>
      </c>
      <c r="S1704" s="10" t="str">
        <f>VLOOKUP(A1704,NAV!A:I,9,FALSE)</f>
        <v>ANNONAY CEDEX</v>
      </c>
      <c r="T1704" s="10" t="b">
        <f t="shared" si="927"/>
        <v>1</v>
      </c>
      <c r="U1704" s="2" t="s">
        <v>21</v>
      </c>
      <c r="V1704" s="9" t="str">
        <f>VLOOKUP(A1704,NAV!A:L,12,FALSE)</f>
        <v>FR</v>
      </c>
      <c r="W1704" t="str">
        <f>VLOOKUP(A1704,NAV!A:J,10,FALSE)</f>
        <v/>
      </c>
    </row>
    <row r="1705" spans="1:23" hidden="1" x14ac:dyDescent="0.2">
      <c r="A1705" s="2"/>
      <c r="B1705" s="2" t="s">
        <v>13</v>
      </c>
      <c r="C1705" s="2"/>
      <c r="D1705" s="2" t="s">
        <v>6650</v>
      </c>
      <c r="E1705" s="11" t="e">
        <f>VLOOKUP(A1705,NAV!A:E,5,FALSE)</f>
        <v>#N/A</v>
      </c>
      <c r="F1705" s="11"/>
      <c r="G1705" s="2" t="s">
        <v>15</v>
      </c>
      <c r="H1705" s="3" t="s">
        <v>852</v>
      </c>
      <c r="I1705" s="3" t="s">
        <v>1694</v>
      </c>
      <c r="J1705" s="2" t="s">
        <v>6651</v>
      </c>
      <c r="K1705" s="2"/>
      <c r="L1705" s="2"/>
      <c r="M1705" s="2"/>
      <c r="N1705" s="2"/>
      <c r="O1705" s="2" t="s">
        <v>6652</v>
      </c>
      <c r="P1705" s="2"/>
      <c r="Q1705" s="2"/>
      <c r="R1705" s="2" t="s">
        <v>6653</v>
      </c>
      <c r="S1705" s="2"/>
      <c r="T1705" s="2"/>
      <c r="U1705" s="2" t="s">
        <v>21</v>
      </c>
    </row>
    <row r="1706" spans="1:23" hidden="1" x14ac:dyDescent="0.2">
      <c r="A1706" s="2"/>
      <c r="B1706" s="2" t="s">
        <v>13</v>
      </c>
      <c r="C1706" s="2"/>
      <c r="D1706" s="2" t="s">
        <v>3704</v>
      </c>
      <c r="E1706" s="11" t="e">
        <f>VLOOKUP(A1706,NAV!A:E,5,FALSE)</f>
        <v>#N/A</v>
      </c>
      <c r="F1706" s="11"/>
      <c r="G1706" s="2" t="s">
        <v>305</v>
      </c>
      <c r="H1706" s="3" t="s">
        <v>16</v>
      </c>
      <c r="I1706" s="3"/>
      <c r="J1706" s="2" t="s">
        <v>4745</v>
      </c>
      <c r="K1706" s="2"/>
      <c r="L1706" s="2"/>
      <c r="M1706" s="2"/>
      <c r="N1706" s="2"/>
      <c r="O1706" s="2" t="s">
        <v>31</v>
      </c>
      <c r="P1706" s="2"/>
      <c r="Q1706" s="2"/>
      <c r="R1706" s="2" t="s">
        <v>20</v>
      </c>
      <c r="S1706" s="2"/>
      <c r="T1706" s="2"/>
      <c r="U1706" s="2" t="s">
        <v>21</v>
      </c>
    </row>
    <row r="1707" spans="1:23" hidden="1" x14ac:dyDescent="0.2">
      <c r="A1707" s="2"/>
      <c r="B1707" s="2" t="s">
        <v>43</v>
      </c>
      <c r="C1707" s="2"/>
      <c r="D1707" s="2" t="s">
        <v>6654</v>
      </c>
      <c r="E1707" s="11" t="e">
        <f>VLOOKUP(A1707,NAV!A:E,5,FALSE)</f>
        <v>#N/A</v>
      </c>
      <c r="F1707" s="11"/>
      <c r="G1707" s="2" t="s">
        <v>15</v>
      </c>
      <c r="H1707" s="3" t="s">
        <v>34</v>
      </c>
      <c r="I1707" s="3"/>
      <c r="J1707" s="2" t="s">
        <v>18</v>
      </c>
      <c r="K1707" s="2"/>
      <c r="L1707" s="2"/>
      <c r="M1707" s="2"/>
      <c r="N1707" s="2"/>
      <c r="O1707" s="2" t="s">
        <v>18</v>
      </c>
      <c r="P1707" s="2"/>
      <c r="Q1707" s="2"/>
      <c r="R1707" s="2" t="s">
        <v>18</v>
      </c>
      <c r="S1707" s="2"/>
      <c r="T1707" s="2"/>
      <c r="U1707" s="2" t="s">
        <v>86</v>
      </c>
    </row>
    <row r="1708" spans="1:23" x14ac:dyDescent="0.2">
      <c r="A1708" s="2" t="s">
        <v>6655</v>
      </c>
      <c r="B1708" s="2" t="s">
        <v>13</v>
      </c>
      <c r="C1708" s="10" t="str">
        <f>+VLOOKUP(A1708,NAV!A:C,3,FALSE)</f>
        <v xml:space="preserve"> </v>
      </c>
      <c r="D1708" s="2" t="s">
        <v>6656</v>
      </c>
      <c r="E1708" s="11" t="str">
        <f>VLOOKUP(A1708,NAV!A:E,5,FALSE)</f>
        <v>CICR – COMITÉ INTERNATIONAL DE LA CROIX-ROUGE</v>
      </c>
      <c r="F1708" s="11" t="b">
        <f t="shared" ref="F1708:F1710" si="928">+D1708=E1708</f>
        <v>1</v>
      </c>
      <c r="G1708" s="2" t="s">
        <v>15</v>
      </c>
      <c r="H1708" s="3" t="s">
        <v>1334</v>
      </c>
      <c r="I1708" s="3"/>
      <c r="J1708" s="2" t="s">
        <v>6657</v>
      </c>
      <c r="K1708" s="7" t="str">
        <f>VLOOKUP(A1708,NAV!A:F,6,FALSE)</f>
        <v>19 Avenue de la paix</v>
      </c>
      <c r="L1708" s="7" t="b">
        <f t="shared" ref="L1708:L1710" si="929">J1708=K1708</f>
        <v>1</v>
      </c>
      <c r="M1708" s="2"/>
      <c r="N1708" s="2"/>
      <c r="O1708" s="2" t="s">
        <v>6658</v>
      </c>
      <c r="P1708" s="10" t="str">
        <f>VLOOKUP(A1708,NAV!A:H,8,FALSE)</f>
        <v>1202</v>
      </c>
      <c r="Q1708" s="10" t="b">
        <f t="shared" ref="Q1708:Q1710" si="930">O1708=P1708</f>
        <v>1</v>
      </c>
      <c r="R1708" s="2" t="s">
        <v>4206</v>
      </c>
      <c r="S1708" s="10" t="str">
        <f>VLOOKUP(A1708,NAV!A:I,9,FALSE)</f>
        <v>Genève</v>
      </c>
      <c r="T1708" s="10" t="b">
        <f t="shared" ref="T1708:T1710" si="931">R1708=S1708</f>
        <v>1</v>
      </c>
      <c r="U1708" s="2" t="s">
        <v>86</v>
      </c>
      <c r="V1708" s="9" t="str">
        <f>VLOOKUP(A1708,NAV!A:L,12,FALSE)</f>
        <v>CH</v>
      </c>
      <c r="W1708" t="str">
        <f>VLOOKUP(A1708,NAV!A:J,10,FALSE)</f>
        <v/>
      </c>
    </row>
    <row r="1709" spans="1:23" x14ac:dyDescent="0.2">
      <c r="A1709" s="2" t="s">
        <v>6659</v>
      </c>
      <c r="B1709" s="2" t="s">
        <v>13</v>
      </c>
      <c r="C1709" s="10" t="str">
        <f>+VLOOKUP(A1709,NAV!A:C,3,FALSE)</f>
        <v xml:space="preserve"> </v>
      </c>
      <c r="D1709" s="2" t="s">
        <v>6660</v>
      </c>
      <c r="E1709" s="11" t="str">
        <f>VLOOKUP(A1709,NAV!A:E,5,FALSE)</f>
        <v xml:space="preserve">CIE EXPLOITATION DES SERVICES AUXILIAIRES AERIENS </v>
      </c>
      <c r="F1709" s="11" t="b">
        <f t="shared" si="928"/>
        <v>0</v>
      </c>
      <c r="G1709" s="2" t="s">
        <v>15</v>
      </c>
      <c r="H1709" s="3" t="s">
        <v>1110</v>
      </c>
      <c r="I1709" s="3" t="s">
        <v>1111</v>
      </c>
      <c r="J1709" s="2" t="s">
        <v>6661</v>
      </c>
      <c r="K1709" s="7" t="str">
        <f>VLOOKUP(A1709,NAV!A:F,6,FALSE)</f>
        <v>4. PLACE DE LONDRES</v>
      </c>
      <c r="L1709" s="7" t="b">
        <f t="shared" si="929"/>
        <v>1</v>
      </c>
      <c r="M1709" s="2" t="s">
        <v>6662</v>
      </c>
      <c r="N1709" s="2"/>
      <c r="O1709" s="2" t="s">
        <v>6663</v>
      </c>
      <c r="P1709" s="10" t="str">
        <f>VLOOKUP(A1709,NAV!A:H,8,FALSE)</f>
        <v>95726</v>
      </c>
      <c r="Q1709" s="10" t="b">
        <f t="shared" si="930"/>
        <v>1</v>
      </c>
      <c r="R1709" s="2" t="s">
        <v>6664</v>
      </c>
      <c r="S1709" s="10" t="str">
        <f>VLOOKUP(A1709,NAV!A:I,9,FALSE)</f>
        <v>ROISSY EN FRANCE CEDEX</v>
      </c>
      <c r="T1709" s="10" t="b">
        <f t="shared" si="931"/>
        <v>1</v>
      </c>
      <c r="U1709" s="2" t="s">
        <v>21</v>
      </c>
      <c r="V1709" s="9" t="str">
        <f>VLOOKUP(A1709,NAV!A:L,12,FALSE)</f>
        <v>FR</v>
      </c>
      <c r="W1709" t="str">
        <f>VLOOKUP(A1709,NAV!A:J,10,FALSE)</f>
        <v/>
      </c>
    </row>
    <row r="1710" spans="1:23" x14ac:dyDescent="0.2">
      <c r="A1710" s="2" t="s">
        <v>6665</v>
      </c>
      <c r="B1710" s="2" t="s">
        <v>13</v>
      </c>
      <c r="C1710" s="10" t="str">
        <f>+VLOOKUP(A1710,NAV!A:C,3,FALSE)</f>
        <v xml:space="preserve"> </v>
      </c>
      <c r="D1710" s="2" t="s">
        <v>6666</v>
      </c>
      <c r="E1710" s="11" t="str">
        <f>VLOOKUP(A1710,NAV!A:E,5,FALSE)</f>
        <v>CIFFREO BONA</v>
      </c>
      <c r="F1710" s="11" t="b">
        <f t="shared" si="928"/>
        <v>1</v>
      </c>
      <c r="G1710" s="2" t="s">
        <v>15</v>
      </c>
      <c r="H1710" s="3" t="s">
        <v>689</v>
      </c>
      <c r="I1710" s="3"/>
      <c r="J1710" s="2" t="s">
        <v>6667</v>
      </c>
      <c r="K1710" s="7" t="str">
        <f>VLOOKUP(A1710,NAV!A:F,6,FALSE)</f>
        <v>2 RUE DIDEROT</v>
      </c>
      <c r="L1710" s="7" t="b">
        <f t="shared" si="929"/>
        <v>1</v>
      </c>
      <c r="M1710" s="2"/>
      <c r="N1710" s="2"/>
      <c r="O1710" s="2" t="s">
        <v>283</v>
      </c>
      <c r="P1710" s="10" t="str">
        <f>VLOOKUP(A1710,NAV!A:H,8,FALSE)</f>
        <v>06000</v>
      </c>
      <c r="Q1710" s="10" t="b">
        <f t="shared" si="930"/>
        <v>1</v>
      </c>
      <c r="R1710" s="2" t="s">
        <v>284</v>
      </c>
      <c r="S1710" s="10" t="str">
        <f>VLOOKUP(A1710,NAV!A:I,9,FALSE)</f>
        <v>NICE</v>
      </c>
      <c r="T1710" s="10" t="b">
        <f t="shared" si="931"/>
        <v>1</v>
      </c>
      <c r="U1710" s="2" t="s">
        <v>21</v>
      </c>
      <c r="V1710" s="9" t="str">
        <f>VLOOKUP(A1710,NAV!A:L,12,FALSE)</f>
        <v>FR</v>
      </c>
      <c r="W1710" t="str">
        <f>VLOOKUP(A1710,NAV!A:J,10,FALSE)</f>
        <v/>
      </c>
    </row>
    <row r="1711" spans="1:23" hidden="1" x14ac:dyDescent="0.2">
      <c r="A1711" s="2"/>
      <c r="B1711" s="2" t="s">
        <v>13</v>
      </c>
      <c r="C1711" s="2"/>
      <c r="D1711" s="2" t="s">
        <v>6668</v>
      </c>
      <c r="E1711" s="11" t="e">
        <f>VLOOKUP(A1711,NAV!A:E,5,FALSE)</f>
        <v>#N/A</v>
      </c>
      <c r="F1711" s="11"/>
      <c r="G1711" s="2" t="s">
        <v>15</v>
      </c>
      <c r="H1711" s="3" t="s">
        <v>16</v>
      </c>
      <c r="I1711" s="3"/>
      <c r="J1711" s="2" t="s">
        <v>6669</v>
      </c>
      <c r="K1711" s="2"/>
      <c r="L1711" s="2"/>
      <c r="M1711" s="2"/>
      <c r="N1711" s="2"/>
      <c r="O1711" s="2" t="s">
        <v>131</v>
      </c>
      <c r="P1711" s="2"/>
      <c r="Q1711" s="2"/>
      <c r="R1711" s="2" t="s">
        <v>20</v>
      </c>
      <c r="S1711" s="2"/>
      <c r="T1711" s="2"/>
      <c r="U1711" s="2" t="s">
        <v>21</v>
      </c>
    </row>
    <row r="1712" spans="1:23" hidden="1" x14ac:dyDescent="0.2">
      <c r="A1712" s="2"/>
      <c r="B1712" s="2" t="s">
        <v>13</v>
      </c>
      <c r="C1712" s="2"/>
      <c r="D1712" s="2" t="s">
        <v>6670</v>
      </c>
      <c r="E1712" s="11" t="e">
        <f>VLOOKUP(A1712,NAV!A:E,5,FALSE)</f>
        <v>#N/A</v>
      </c>
      <c r="F1712" s="11"/>
      <c r="G1712" s="2" t="s">
        <v>15</v>
      </c>
      <c r="H1712" s="3" t="s">
        <v>375</v>
      </c>
      <c r="I1712" s="3"/>
      <c r="J1712" s="2" t="s">
        <v>6671</v>
      </c>
      <c r="K1712" s="2"/>
      <c r="L1712" s="2"/>
      <c r="M1712" s="2" t="s">
        <v>6672</v>
      </c>
      <c r="N1712" s="2"/>
      <c r="O1712" s="2" t="s">
        <v>6673</v>
      </c>
      <c r="P1712" s="2"/>
      <c r="Q1712" s="2"/>
      <c r="R1712" s="2" t="s">
        <v>5130</v>
      </c>
      <c r="S1712" s="2"/>
      <c r="T1712" s="2"/>
      <c r="U1712" s="2" t="s">
        <v>21</v>
      </c>
    </row>
    <row r="1713" spans="1:23" x14ac:dyDescent="0.2">
      <c r="A1713" s="2" t="s">
        <v>6674</v>
      </c>
      <c r="B1713" s="2" t="s">
        <v>43</v>
      </c>
      <c r="C1713" s="10" t="str">
        <f>+VLOOKUP(A1713,NAV!A:C,3,FALSE)</f>
        <v>Tous</v>
      </c>
      <c r="D1713" s="2" t="s">
        <v>6675</v>
      </c>
      <c r="E1713" s="11" t="str">
        <f>VLOOKUP(A1713,NAV!A:E,5,FALSE)</f>
        <v>CILAS</v>
      </c>
      <c r="F1713" s="11" t="b">
        <f>+D1713=E1713</f>
        <v>1</v>
      </c>
      <c r="G1713" s="2" t="s">
        <v>15</v>
      </c>
      <c r="H1713" s="3" t="s">
        <v>446</v>
      </c>
      <c r="I1713" s="3"/>
      <c r="J1713" s="2" t="s">
        <v>6676</v>
      </c>
      <c r="K1713" s="7" t="str">
        <f>VLOOKUP(A1713,NAV!A:F,6,FALSE)</f>
        <v>8, avenue Buffon, ZI La Source</v>
      </c>
      <c r="L1713" s="7" t="b">
        <f>J1713=K1713</f>
        <v>1</v>
      </c>
      <c r="M1713" s="2" t="s">
        <v>18</v>
      </c>
      <c r="N1713" s="2"/>
      <c r="O1713" s="2" t="s">
        <v>3144</v>
      </c>
      <c r="P1713" s="10" t="str">
        <f>VLOOKUP(A1713,NAV!A:H,8,FALSE)</f>
        <v>45100</v>
      </c>
      <c r="Q1713" s="10" t="b">
        <f>O1713=P1713</f>
        <v>1</v>
      </c>
      <c r="R1713" s="2" t="s">
        <v>6677</v>
      </c>
      <c r="S1713" s="10" t="str">
        <f>VLOOKUP(A1713,NAV!A:I,9,FALSE)</f>
        <v>LA SOURCE</v>
      </c>
      <c r="T1713" s="10" t="b">
        <f>R1713=S1713</f>
        <v>0</v>
      </c>
      <c r="U1713" s="2" t="s">
        <v>21</v>
      </c>
      <c r="V1713" s="9" t="str">
        <f>VLOOKUP(A1713,NAV!A:L,12,FALSE)</f>
        <v>FR</v>
      </c>
      <c r="W1713" t="str">
        <f>VLOOKUP(A1713,NAV!A:J,10,FALSE)</f>
        <v/>
      </c>
    </row>
    <row r="1714" spans="1:23" hidden="1" x14ac:dyDescent="0.2">
      <c r="A1714" s="2"/>
      <c r="B1714" s="2" t="s">
        <v>13</v>
      </c>
      <c r="C1714" s="2"/>
      <c r="D1714" s="2" t="s">
        <v>6678</v>
      </c>
      <c r="E1714" s="11" t="e">
        <f>VLOOKUP(A1714,NAV!A:E,5,FALSE)</f>
        <v>#N/A</v>
      </c>
      <c r="F1714" s="11"/>
      <c r="G1714" s="2" t="s">
        <v>15</v>
      </c>
      <c r="H1714" s="3" t="s">
        <v>16</v>
      </c>
      <c r="I1714" s="3"/>
      <c r="J1714" s="2" t="s">
        <v>6679</v>
      </c>
      <c r="K1714" s="2"/>
      <c r="L1714" s="2"/>
      <c r="M1714" s="2"/>
      <c r="N1714" s="2"/>
      <c r="O1714" s="2" t="s">
        <v>47</v>
      </c>
      <c r="P1714" s="2"/>
      <c r="Q1714" s="2"/>
      <c r="R1714" s="2" t="s">
        <v>20</v>
      </c>
      <c r="S1714" s="2"/>
      <c r="T1714" s="2"/>
      <c r="U1714" s="2" t="s">
        <v>21</v>
      </c>
    </row>
    <row r="1715" spans="1:23" hidden="1" x14ac:dyDescent="0.2">
      <c r="A1715" s="2"/>
      <c r="B1715" s="2" t="s">
        <v>13</v>
      </c>
      <c r="C1715" s="2"/>
      <c r="D1715" s="2" t="s">
        <v>6680</v>
      </c>
      <c r="E1715" s="11" t="e">
        <f>VLOOKUP(A1715,NAV!A:E,5,FALSE)</f>
        <v>#N/A</v>
      </c>
      <c r="F1715" s="11"/>
      <c r="G1715" s="2" t="s">
        <v>15</v>
      </c>
      <c r="H1715" s="3" t="s">
        <v>16</v>
      </c>
      <c r="I1715" s="3"/>
      <c r="J1715" s="2" t="s">
        <v>6681</v>
      </c>
      <c r="K1715" s="2"/>
      <c r="L1715" s="2"/>
      <c r="M1715" s="2" t="s">
        <v>6682</v>
      </c>
      <c r="N1715" s="2"/>
      <c r="O1715" s="2" t="s">
        <v>1237</v>
      </c>
      <c r="P1715" s="2"/>
      <c r="Q1715" s="2"/>
      <c r="R1715" s="2" t="s">
        <v>1238</v>
      </c>
      <c r="S1715" s="2"/>
      <c r="T1715" s="2"/>
      <c r="U1715" s="2" t="s">
        <v>21</v>
      </c>
    </row>
    <row r="1716" spans="1:23" x14ac:dyDescent="0.2">
      <c r="A1716" s="2" t="s">
        <v>6683</v>
      </c>
      <c r="B1716" s="2" t="s">
        <v>43</v>
      </c>
      <c r="C1716" s="10" t="str">
        <f>+VLOOKUP(A1716,NAV!A:C,3,FALSE)</f>
        <v>Tous</v>
      </c>
      <c r="D1716" s="2" t="s">
        <v>6684</v>
      </c>
      <c r="E1716" s="11" t="str">
        <f>VLOOKUP(A1716,NAV!A:E,5,FALSE)</f>
        <v>CIMENTS CALCIA</v>
      </c>
      <c r="F1716" s="11" t="b">
        <f t="shared" ref="F1716:F1718" si="932">+D1716=E1716</f>
        <v>1</v>
      </c>
      <c r="G1716" s="2" t="s">
        <v>15</v>
      </c>
      <c r="H1716" s="3" t="s">
        <v>34</v>
      </c>
      <c r="I1716" s="3"/>
      <c r="J1716" s="2" t="s">
        <v>18</v>
      </c>
      <c r="K1716" s="7" t="str">
        <f>VLOOKUP(A1716,NAV!A:F,6,FALSE)</f>
        <v>.</v>
      </c>
      <c r="L1716" s="7" t="b">
        <f t="shared" ref="L1716:L1718" si="933">J1716=K1716</f>
        <v>1</v>
      </c>
      <c r="M1716" s="2" t="s">
        <v>18</v>
      </c>
      <c r="N1716" s="2"/>
      <c r="O1716" s="2" t="s">
        <v>6685</v>
      </c>
      <c r="P1716" s="10" t="str">
        <f>VLOOKUP(A1716,NAV!A:H,8,FALSE)</f>
        <v>78930</v>
      </c>
      <c r="Q1716" s="10" t="b">
        <f t="shared" ref="Q1716:Q1718" si="934">O1716=P1716</f>
        <v>1</v>
      </c>
      <c r="R1716" s="2" t="s">
        <v>6686</v>
      </c>
      <c r="S1716" s="10" t="str">
        <f>VLOOKUP(A1716,NAV!A:I,9,FALSE)</f>
        <v>AUFREVILLE BRASSEUIL</v>
      </c>
      <c r="T1716" s="10" t="b">
        <f t="shared" ref="T1716:T1718" si="935">R1716=S1716</f>
        <v>0</v>
      </c>
      <c r="U1716" s="2" t="s">
        <v>21</v>
      </c>
      <c r="V1716" s="9" t="str">
        <f>VLOOKUP(A1716,NAV!A:L,12,FALSE)</f>
        <v>FR</v>
      </c>
      <c r="W1716" t="str">
        <f>VLOOKUP(A1716,NAV!A:J,10,FALSE)</f>
        <v/>
      </c>
    </row>
    <row r="1717" spans="1:23" x14ac:dyDescent="0.2">
      <c r="A1717" s="2" t="s">
        <v>6687</v>
      </c>
      <c r="B1717" s="2" t="s">
        <v>13</v>
      </c>
      <c r="C1717" s="10" t="str">
        <f>+VLOOKUP(A1717,NAV!A:C,3,FALSE)</f>
        <v xml:space="preserve"> </v>
      </c>
      <c r="D1717" s="2" t="s">
        <v>6688</v>
      </c>
      <c r="E1717" s="11" t="str">
        <f>VLOOKUP(A1717,NAV!A:E,5,FALSE)</f>
        <v>CIMENTS CALCIA - CTG-ITALCEMENTI GROUP</v>
      </c>
      <c r="F1717" s="11" t="b">
        <f t="shared" si="932"/>
        <v>1</v>
      </c>
      <c r="G1717" s="2" t="s">
        <v>15</v>
      </c>
      <c r="H1717" s="3" t="s">
        <v>16</v>
      </c>
      <c r="I1717" s="3"/>
      <c r="J1717" s="2" t="s">
        <v>6689</v>
      </c>
      <c r="K1717" s="7" t="str">
        <f>VLOOKUP(A1717,NAV!A:F,6,FALSE)</f>
        <v>Rue des Technodes</v>
      </c>
      <c r="L1717" s="7" t="b">
        <f t="shared" si="933"/>
        <v>1</v>
      </c>
      <c r="M1717" s="2"/>
      <c r="N1717" s="2"/>
      <c r="O1717" s="2" t="s">
        <v>6690</v>
      </c>
      <c r="P1717" s="10" t="str">
        <f>VLOOKUP(A1717,NAV!A:H,8,FALSE)</f>
        <v>78931</v>
      </c>
      <c r="Q1717" s="10" t="b">
        <f t="shared" si="934"/>
        <v>1</v>
      </c>
      <c r="R1717" s="2" t="s">
        <v>6691</v>
      </c>
      <c r="S1717" s="10" t="str">
        <f>VLOOKUP(A1717,NAV!A:I,9,FALSE)</f>
        <v>GUERVILLE CEDEX</v>
      </c>
      <c r="T1717" s="10" t="b">
        <f t="shared" si="935"/>
        <v>1</v>
      </c>
      <c r="U1717" s="2" t="s">
        <v>21</v>
      </c>
      <c r="V1717" s="9" t="str">
        <f>VLOOKUP(A1717,NAV!A:L,12,FALSE)</f>
        <v>FR</v>
      </c>
      <c r="W1717" t="str">
        <f>VLOOKUP(A1717,NAV!A:J,10,FALSE)</f>
        <v/>
      </c>
    </row>
    <row r="1718" spans="1:23" x14ac:dyDescent="0.2">
      <c r="A1718" s="2" t="s">
        <v>6692</v>
      </c>
      <c r="B1718" s="2" t="s">
        <v>13</v>
      </c>
      <c r="C1718" s="10" t="str">
        <f>+VLOOKUP(A1718,NAV!A:C,3,FALSE)</f>
        <v>Tous</v>
      </c>
      <c r="D1718" s="2" t="s">
        <v>6693</v>
      </c>
      <c r="E1718" s="11" t="str">
        <f>VLOOKUP(A1718,NAV!A:E,5,FALSE)</f>
        <v>CIMENTS FRANCAIS</v>
      </c>
      <c r="F1718" s="11" t="b">
        <f t="shared" si="932"/>
        <v>1</v>
      </c>
      <c r="G1718" s="2" t="s">
        <v>15</v>
      </c>
      <c r="H1718" s="3" t="s">
        <v>16</v>
      </c>
      <c r="I1718" s="3"/>
      <c r="J1718" s="2" t="s">
        <v>6694</v>
      </c>
      <c r="K1718" s="7" t="str">
        <f>VLOOKUP(A1718,NAV!A:F,6,FALSE)</f>
        <v>5 place de la Pyramide - Quartier Villon</v>
      </c>
      <c r="L1718" s="7" t="b">
        <f t="shared" si="933"/>
        <v>1</v>
      </c>
      <c r="M1718" s="2"/>
      <c r="N1718" s="2"/>
      <c r="O1718" s="2" t="s">
        <v>181</v>
      </c>
      <c r="P1718" s="10" t="str">
        <f>VLOOKUP(A1718,NAV!A:H,8,FALSE)</f>
        <v>92800</v>
      </c>
      <c r="Q1718" s="10" t="b">
        <f t="shared" si="934"/>
        <v>1</v>
      </c>
      <c r="R1718" s="2" t="s">
        <v>1200</v>
      </c>
      <c r="S1718" s="10" t="str">
        <f>VLOOKUP(A1718,NAV!A:I,9,FALSE)</f>
        <v>PUTEAUX</v>
      </c>
      <c r="T1718" s="10" t="b">
        <f t="shared" si="935"/>
        <v>1</v>
      </c>
      <c r="U1718" s="2" t="s">
        <v>21</v>
      </c>
      <c r="V1718" s="9" t="str">
        <f>VLOOKUP(A1718,NAV!A:L,12,FALSE)</f>
        <v>FR</v>
      </c>
      <c r="W1718" t="str">
        <f>VLOOKUP(A1718,NAV!A:J,10,FALSE)</f>
        <v/>
      </c>
    </row>
    <row r="1719" spans="1:23" hidden="1" x14ac:dyDescent="0.2">
      <c r="A1719" s="2"/>
      <c r="B1719" s="2" t="s">
        <v>13</v>
      </c>
      <c r="C1719" s="2"/>
      <c r="D1719" s="2" t="s">
        <v>6695</v>
      </c>
      <c r="E1719" s="11" t="e">
        <f>VLOOKUP(A1719,NAV!A:E,5,FALSE)</f>
        <v>#N/A</v>
      </c>
      <c r="F1719" s="11"/>
      <c r="G1719" s="2" t="s">
        <v>15</v>
      </c>
      <c r="H1719" s="3" t="s">
        <v>375</v>
      </c>
      <c r="I1719" s="3"/>
      <c r="J1719" s="2" t="s">
        <v>6696</v>
      </c>
      <c r="K1719" s="2"/>
      <c r="L1719" s="2"/>
      <c r="M1719" s="2"/>
      <c r="N1719" s="2"/>
      <c r="O1719" s="2" t="s">
        <v>6697</v>
      </c>
      <c r="P1719" s="2"/>
      <c r="Q1719" s="2"/>
      <c r="R1719" s="2" t="s">
        <v>6698</v>
      </c>
      <c r="S1719" s="2"/>
      <c r="T1719" s="2"/>
      <c r="U1719" s="2" t="s">
        <v>21</v>
      </c>
    </row>
    <row r="1720" spans="1:23" hidden="1" x14ac:dyDescent="0.2">
      <c r="A1720" s="2"/>
      <c r="B1720" s="2" t="s">
        <v>13</v>
      </c>
      <c r="C1720" s="2"/>
      <c r="D1720" s="2" t="s">
        <v>6699</v>
      </c>
      <c r="E1720" s="11" t="e">
        <f>VLOOKUP(A1720,NAV!A:E,5,FALSE)</f>
        <v>#N/A</v>
      </c>
      <c r="F1720" s="11"/>
      <c r="G1720" s="2" t="s">
        <v>15</v>
      </c>
      <c r="H1720" s="3" t="s">
        <v>16</v>
      </c>
      <c r="I1720" s="3"/>
      <c r="J1720" s="2" t="s">
        <v>6700</v>
      </c>
      <c r="K1720" s="2"/>
      <c r="L1720" s="2"/>
      <c r="M1720" s="2"/>
      <c r="N1720" s="2"/>
      <c r="O1720" s="2" t="s">
        <v>5943</v>
      </c>
      <c r="P1720" s="2"/>
      <c r="Q1720" s="2"/>
      <c r="R1720" s="2" t="s">
        <v>6701</v>
      </c>
      <c r="S1720" s="2"/>
      <c r="T1720" s="2"/>
      <c r="U1720" s="2" t="s">
        <v>21</v>
      </c>
    </row>
    <row r="1721" spans="1:23" x14ac:dyDescent="0.2">
      <c r="A1721" s="2" t="s">
        <v>6702</v>
      </c>
      <c r="B1721" s="2" t="s">
        <v>13</v>
      </c>
      <c r="C1721" s="10" t="str">
        <f>+VLOOKUP(A1721,NAV!A:C,3,FALSE)</f>
        <v>Tous</v>
      </c>
      <c r="D1721" s="2" t="s">
        <v>6703</v>
      </c>
      <c r="E1721" s="11" t="str">
        <f>VLOOKUP(A1721,NAV!A:E,5,FALSE)</f>
        <v>CINEAQUA</v>
      </c>
      <c r="F1721" s="11" t="b">
        <f>+D1721=E1721</f>
        <v>1</v>
      </c>
      <c r="G1721" s="2" t="s">
        <v>15</v>
      </c>
      <c r="H1721" s="3" t="s">
        <v>16</v>
      </c>
      <c r="I1721" s="3"/>
      <c r="J1721" s="2" t="s">
        <v>6704</v>
      </c>
      <c r="K1721" s="7" t="str">
        <f>VLOOKUP(A1721,NAV!A:F,6,FALSE)</f>
        <v>5 AV ALBERT DE MUN</v>
      </c>
      <c r="L1721" s="7" t="b">
        <f>J1721=K1721</f>
        <v>1</v>
      </c>
      <c r="M1721" s="2" t="s">
        <v>18</v>
      </c>
      <c r="N1721" s="2"/>
      <c r="O1721" s="2" t="s">
        <v>738</v>
      </c>
      <c r="P1721" s="10" t="str">
        <f>VLOOKUP(A1721,NAV!A:H,8,FALSE)</f>
        <v>75116</v>
      </c>
      <c r="Q1721" s="10" t="b">
        <f>O1721=P1721</f>
        <v>1</v>
      </c>
      <c r="R1721" s="2" t="s">
        <v>6705</v>
      </c>
      <c r="S1721" s="10" t="str">
        <f>VLOOKUP(A1721,NAV!A:I,9,FALSE)</f>
        <v>PARIS</v>
      </c>
      <c r="T1721" s="10" t="b">
        <f>R1721=S1721</f>
        <v>0</v>
      </c>
      <c r="U1721" s="2" t="s">
        <v>21</v>
      </c>
      <c r="V1721" s="9" t="str">
        <f>VLOOKUP(A1721,NAV!A:L,12,FALSE)</f>
        <v>FR</v>
      </c>
      <c r="W1721" t="str">
        <f>VLOOKUP(A1721,NAV!A:J,10,FALSE)</f>
        <v/>
      </c>
    </row>
    <row r="1722" spans="1:23" hidden="1" x14ac:dyDescent="0.2">
      <c r="A1722" s="2"/>
      <c r="B1722" s="2" t="s">
        <v>13</v>
      </c>
      <c r="C1722" s="2"/>
      <c r="D1722" s="2" t="s">
        <v>6706</v>
      </c>
      <c r="E1722" s="11" t="e">
        <f>VLOOKUP(A1722,NAV!A:E,5,FALSE)</f>
        <v>#N/A</v>
      </c>
      <c r="F1722" s="11"/>
      <c r="G1722" s="2" t="s">
        <v>15</v>
      </c>
      <c r="H1722" s="3" t="s">
        <v>16</v>
      </c>
      <c r="I1722" s="3"/>
      <c r="J1722" s="2" t="s">
        <v>6707</v>
      </c>
      <c r="K1722" s="2"/>
      <c r="L1722" s="2"/>
      <c r="M1722" s="2" t="s">
        <v>6708</v>
      </c>
      <c r="N1722" s="2" t="s">
        <v>6709</v>
      </c>
      <c r="O1722" s="2" t="s">
        <v>6710</v>
      </c>
      <c r="P1722" s="2"/>
      <c r="Q1722" s="2"/>
      <c r="R1722" s="2" t="s">
        <v>6711</v>
      </c>
      <c r="S1722" s="2"/>
      <c r="T1722" s="2"/>
      <c r="U1722" s="2" t="s">
        <v>21</v>
      </c>
    </row>
    <row r="1723" spans="1:23" hidden="1" x14ac:dyDescent="0.2">
      <c r="A1723" s="2"/>
      <c r="B1723" s="2" t="s">
        <v>13</v>
      </c>
      <c r="C1723" s="2"/>
      <c r="D1723" s="2" t="s">
        <v>6712</v>
      </c>
      <c r="E1723" s="11" t="e">
        <f>VLOOKUP(A1723,NAV!A:E,5,FALSE)</f>
        <v>#N/A</v>
      </c>
      <c r="F1723" s="11"/>
      <c r="G1723" s="2" t="s">
        <v>15</v>
      </c>
      <c r="H1723" s="3" t="s">
        <v>213</v>
      </c>
      <c r="I1723" s="3"/>
      <c r="J1723" s="2" t="s">
        <v>6713</v>
      </c>
      <c r="K1723" s="2"/>
      <c r="L1723" s="2"/>
      <c r="M1723" s="2"/>
      <c r="N1723" s="2"/>
      <c r="O1723" s="2" t="s">
        <v>6714</v>
      </c>
      <c r="P1723" s="2"/>
      <c r="Q1723" s="2"/>
      <c r="R1723" s="2" t="s">
        <v>6715</v>
      </c>
      <c r="S1723" s="2"/>
      <c r="T1723" s="2"/>
      <c r="U1723" s="2" t="s">
        <v>2504</v>
      </c>
    </row>
    <row r="1724" spans="1:23" hidden="1" x14ac:dyDescent="0.2">
      <c r="A1724" s="2"/>
      <c r="B1724" s="2" t="s">
        <v>13</v>
      </c>
      <c r="C1724" s="2"/>
      <c r="D1724" s="2" t="s">
        <v>6716</v>
      </c>
      <c r="E1724" s="11" t="e">
        <f>VLOOKUP(A1724,NAV!A:E,5,FALSE)</f>
        <v>#N/A</v>
      </c>
      <c r="F1724" s="11"/>
      <c r="G1724" s="2" t="s">
        <v>15</v>
      </c>
      <c r="H1724" s="3" t="s">
        <v>16</v>
      </c>
      <c r="I1724" s="3"/>
      <c r="J1724" s="2" t="s">
        <v>6717</v>
      </c>
      <c r="K1724" s="2"/>
      <c r="L1724" s="2"/>
      <c r="M1724" s="2"/>
      <c r="N1724" s="2"/>
      <c r="O1724" s="2" t="s">
        <v>6718</v>
      </c>
      <c r="P1724" s="2"/>
      <c r="Q1724" s="2"/>
      <c r="R1724" s="2" t="s">
        <v>6719</v>
      </c>
      <c r="S1724" s="2"/>
      <c r="T1724" s="2"/>
      <c r="U1724" s="2" t="s">
        <v>21</v>
      </c>
    </row>
    <row r="1725" spans="1:23" x14ac:dyDescent="0.2">
      <c r="A1725" s="2" t="s">
        <v>6720</v>
      </c>
      <c r="B1725" s="2" t="s">
        <v>13</v>
      </c>
      <c r="C1725" s="10" t="str">
        <f>+VLOOKUP(A1725,NAV!A:C,3,FALSE)</f>
        <v xml:space="preserve"> </v>
      </c>
      <c r="D1725" s="2" t="s">
        <v>6721</v>
      </c>
      <c r="E1725" s="11" t="str">
        <f>VLOOKUP(A1725,NAV!A:E,5,FALSE)</f>
        <v>CIRAD</v>
      </c>
      <c r="F1725" s="11" t="b">
        <f t="shared" ref="F1725:F1728" si="936">+D1725=E1725</f>
        <v>1</v>
      </c>
      <c r="G1725" s="2" t="s">
        <v>15</v>
      </c>
      <c r="H1725" s="3" t="s">
        <v>689</v>
      </c>
      <c r="I1725" s="3"/>
      <c r="J1725" s="2" t="s">
        <v>6722</v>
      </c>
      <c r="K1725" s="7" t="str">
        <f>VLOOKUP(A1725,NAV!A:F,6,FALSE)</f>
        <v>AVENUE AGROPOLIS</v>
      </c>
      <c r="L1725" s="7" t="b">
        <f t="shared" ref="L1725:L1728" si="937">J1725=K1725</f>
        <v>1</v>
      </c>
      <c r="M1725" s="2"/>
      <c r="N1725" s="2"/>
      <c r="O1725" s="2" t="s">
        <v>232</v>
      </c>
      <c r="P1725" s="10" t="str">
        <f>VLOOKUP(A1725,NAV!A:H,8,FALSE)</f>
        <v>34000</v>
      </c>
      <c r="Q1725" s="10" t="b">
        <f t="shared" ref="Q1725:Q1728" si="938">O1725=P1725</f>
        <v>1</v>
      </c>
      <c r="R1725" s="2" t="s">
        <v>708</v>
      </c>
      <c r="S1725" s="10" t="str">
        <f>VLOOKUP(A1725,NAV!A:I,9,FALSE)</f>
        <v>MONTPELLIER</v>
      </c>
      <c r="T1725" s="10" t="b">
        <f t="shared" ref="T1725:T1728" si="939">R1725=S1725</f>
        <v>1</v>
      </c>
      <c r="U1725" s="2" t="s">
        <v>21</v>
      </c>
      <c r="V1725" s="9" t="str">
        <f>VLOOKUP(A1725,NAV!A:L,12,FALSE)</f>
        <v>FR</v>
      </c>
      <c r="W1725" t="str">
        <f>VLOOKUP(A1725,NAV!A:J,10,FALSE)</f>
        <v/>
      </c>
    </row>
    <row r="1726" spans="1:23" x14ac:dyDescent="0.2">
      <c r="A1726" s="2" t="s">
        <v>6723</v>
      </c>
      <c r="B1726" s="2" t="s">
        <v>13</v>
      </c>
      <c r="C1726" s="10" t="str">
        <f>+VLOOKUP(A1726,NAV!A:C,3,FALSE)</f>
        <v>Tous</v>
      </c>
      <c r="D1726" s="2" t="s">
        <v>6724</v>
      </c>
      <c r="E1726" s="11" t="str">
        <f>VLOOKUP(A1726,NAV!A:E,5,FALSE)</f>
        <v>CIRIL</v>
      </c>
      <c r="F1726" s="11" t="b">
        <f t="shared" si="936"/>
        <v>1</v>
      </c>
      <c r="G1726" s="2" t="s">
        <v>15</v>
      </c>
      <c r="H1726" s="3" t="s">
        <v>34</v>
      </c>
      <c r="I1726" s="3"/>
      <c r="J1726" s="2" t="s">
        <v>6725</v>
      </c>
      <c r="K1726" s="7" t="str">
        <f>VLOOKUP(A1726,NAV!A:F,6,FALSE)</f>
        <v>20 RUE LOUIS GUERIN</v>
      </c>
      <c r="L1726" s="7" t="b">
        <f t="shared" si="937"/>
        <v>1</v>
      </c>
      <c r="M1726" s="2"/>
      <c r="N1726" s="2"/>
      <c r="O1726" s="2" t="s">
        <v>526</v>
      </c>
      <c r="P1726" s="10" t="str">
        <f>VLOOKUP(A1726,NAV!A:H,8,FALSE)</f>
        <v>69100</v>
      </c>
      <c r="Q1726" s="10" t="b">
        <f t="shared" si="938"/>
        <v>1</v>
      </c>
      <c r="R1726" s="2" t="s">
        <v>527</v>
      </c>
      <c r="S1726" s="10" t="str">
        <f>VLOOKUP(A1726,NAV!A:I,9,FALSE)</f>
        <v>VILLEURBANNE</v>
      </c>
      <c r="T1726" s="10" t="b">
        <f t="shared" si="939"/>
        <v>1</v>
      </c>
      <c r="U1726" s="2" t="s">
        <v>21</v>
      </c>
      <c r="V1726" s="9" t="str">
        <f>VLOOKUP(A1726,NAV!A:L,12,FALSE)</f>
        <v>FR</v>
      </c>
      <c r="W1726" t="str">
        <f>VLOOKUP(A1726,NAV!A:J,10,FALSE)</f>
        <v/>
      </c>
    </row>
    <row r="1727" spans="1:23" x14ac:dyDescent="0.2">
      <c r="A1727" s="2" t="s">
        <v>6726</v>
      </c>
      <c r="B1727" s="2" t="s">
        <v>13</v>
      </c>
      <c r="C1727" s="10" t="str">
        <f>+VLOOKUP(A1727,NAV!A:C,3,FALSE)</f>
        <v xml:space="preserve"> </v>
      </c>
      <c r="D1727" s="2" t="s">
        <v>6727</v>
      </c>
      <c r="E1727" s="11" t="str">
        <f>VLOOKUP(A1727,NAV!A:E,5,FALSE)</f>
        <v>CIRRA</v>
      </c>
      <c r="F1727" s="11" t="b">
        <f t="shared" si="936"/>
        <v>1</v>
      </c>
      <c r="G1727" s="2" t="s">
        <v>15</v>
      </c>
      <c r="H1727" s="3" t="s">
        <v>1042</v>
      </c>
      <c r="I1727" s="3" t="s">
        <v>1816</v>
      </c>
      <c r="J1727" s="2" t="s">
        <v>6728</v>
      </c>
      <c r="K1727" s="7" t="str">
        <f>VLOOKUP(A1727,NAV!A:F,6,FALSE)</f>
        <v>2 Quai du Commerce</v>
      </c>
      <c r="L1727" s="7" t="b">
        <f t="shared" si="937"/>
        <v>1</v>
      </c>
      <c r="M1727" s="2" t="s">
        <v>6729</v>
      </c>
      <c r="N1727" s="2"/>
      <c r="O1727" s="2" t="s">
        <v>6730</v>
      </c>
      <c r="P1727" s="10" t="str">
        <f>VLOOKUP(A1727,NAV!A:H,8,FALSE)</f>
        <v>69316</v>
      </c>
      <c r="Q1727" s="10" t="b">
        <f t="shared" si="938"/>
        <v>1</v>
      </c>
      <c r="R1727" s="2" t="s">
        <v>2738</v>
      </c>
      <c r="S1727" s="10" t="str">
        <f>VLOOKUP(A1727,NAV!A:I,9,FALSE)</f>
        <v>LYON CEDEX 09</v>
      </c>
      <c r="T1727" s="10" t="b">
        <f t="shared" si="939"/>
        <v>1</v>
      </c>
      <c r="U1727" s="2" t="s">
        <v>21</v>
      </c>
      <c r="V1727" s="9" t="str">
        <f>VLOOKUP(A1727,NAV!A:L,12,FALSE)</f>
        <v>FR</v>
      </c>
      <c r="W1727" t="str">
        <f>VLOOKUP(A1727,NAV!A:J,10,FALSE)</f>
        <v/>
      </c>
    </row>
    <row r="1728" spans="1:23" x14ac:dyDescent="0.2">
      <c r="A1728" s="2" t="s">
        <v>6731</v>
      </c>
      <c r="B1728" s="2" t="s">
        <v>13</v>
      </c>
      <c r="C1728" s="10" t="str">
        <f>+VLOOKUP(A1728,NAV!A:C,3,FALSE)</f>
        <v xml:space="preserve"> </v>
      </c>
      <c r="D1728" s="2" t="s">
        <v>6732</v>
      </c>
      <c r="E1728" s="11" t="str">
        <f>VLOOKUP(A1728,NAV!A:E,5,FALSE)</f>
        <v>CIS NOUVELLE CALÉDONIE</v>
      </c>
      <c r="F1728" s="11" t="b">
        <f t="shared" si="936"/>
        <v>1</v>
      </c>
      <c r="G1728" s="2" t="s">
        <v>15</v>
      </c>
      <c r="H1728" s="3" t="s">
        <v>34</v>
      </c>
      <c r="I1728" s="3"/>
      <c r="J1728" s="2" t="s">
        <v>6733</v>
      </c>
      <c r="K1728" s="7" t="str">
        <f>VLOOKUP(A1728,NAV!A:F,6,FALSE)</f>
        <v>BASE VIE VAVOUTO</v>
      </c>
      <c r="L1728" s="7" t="b">
        <f t="shared" si="937"/>
        <v>1</v>
      </c>
      <c r="M1728" s="2" t="s">
        <v>6734</v>
      </c>
      <c r="N1728" s="2"/>
      <c r="O1728" s="2" t="s">
        <v>6735</v>
      </c>
      <c r="P1728" s="10" t="str">
        <f>VLOOKUP(A1728,NAV!A:H,8,FALSE)</f>
        <v>98860</v>
      </c>
      <c r="Q1728" s="10" t="b">
        <f t="shared" si="938"/>
        <v>1</v>
      </c>
      <c r="R1728" s="2" t="s">
        <v>6736</v>
      </c>
      <c r="S1728" s="10" t="str">
        <f>VLOOKUP(A1728,NAV!A:I,9,FALSE)</f>
        <v>KONE</v>
      </c>
      <c r="T1728" s="10" t="b">
        <f t="shared" si="939"/>
        <v>1</v>
      </c>
      <c r="U1728" s="2" t="s">
        <v>6737</v>
      </c>
      <c r="V1728" s="9" t="str">
        <f>VLOOKUP(A1728,NAV!A:L,12,FALSE)</f>
        <v>NC</v>
      </c>
      <c r="W1728" t="str">
        <f>VLOOKUP(A1728,NAV!A:J,10,FALSE)</f>
        <v/>
      </c>
    </row>
    <row r="1729" spans="1:23" hidden="1" x14ac:dyDescent="0.2">
      <c r="A1729" s="2"/>
      <c r="B1729" s="2" t="s">
        <v>13</v>
      </c>
      <c r="C1729" s="2"/>
      <c r="D1729" s="2" t="s">
        <v>6738</v>
      </c>
      <c r="E1729" s="11" t="e">
        <f>VLOOKUP(A1729,NAV!A:E,5,FALSE)</f>
        <v>#N/A</v>
      </c>
      <c r="F1729" s="11"/>
      <c r="G1729" s="2" t="s">
        <v>15</v>
      </c>
      <c r="H1729" s="3" t="s">
        <v>34</v>
      </c>
      <c r="I1729" s="3"/>
      <c r="J1729" s="2" t="s">
        <v>6739</v>
      </c>
      <c r="K1729" s="2"/>
      <c r="L1729" s="2"/>
      <c r="M1729" s="2"/>
      <c r="N1729" s="2"/>
      <c r="O1729" s="2" t="s">
        <v>6740</v>
      </c>
      <c r="P1729" s="2"/>
      <c r="Q1729" s="2"/>
      <c r="R1729" s="2" t="s">
        <v>6741</v>
      </c>
      <c r="S1729" s="2"/>
      <c r="T1729" s="2"/>
      <c r="U1729" s="2" t="s">
        <v>48</v>
      </c>
    </row>
    <row r="1730" spans="1:23" x14ac:dyDescent="0.2">
      <c r="A1730" s="2" t="s">
        <v>6742</v>
      </c>
      <c r="B1730" s="2" t="s">
        <v>13</v>
      </c>
      <c r="C1730" s="10" t="str">
        <f>+VLOOKUP(A1730,NAV!A:C,3,FALSE)</f>
        <v xml:space="preserve"> </v>
      </c>
      <c r="D1730" s="2" t="s">
        <v>6743</v>
      </c>
      <c r="E1730" s="11" t="str">
        <f>VLOOKUP(A1730,NAV!A:E,5,FALSE)</f>
        <v>CISS - COLLECTIF INTRASSOCIATIF SUR LA SANTE</v>
      </c>
      <c r="F1730" s="11" t="b">
        <f t="shared" ref="F1730:F1734" si="940">+D1730=E1730</f>
        <v>1</v>
      </c>
      <c r="G1730" s="2" t="s">
        <v>15</v>
      </c>
      <c r="H1730" s="3" t="s">
        <v>119</v>
      </c>
      <c r="I1730" s="3"/>
      <c r="J1730" s="2" t="s">
        <v>6744</v>
      </c>
      <c r="K1730" s="7" t="str">
        <f>VLOOKUP(A1730,NAV!A:F,6,FALSE)</f>
        <v>10, villa Bosquet</v>
      </c>
      <c r="L1730" s="7" t="b">
        <f t="shared" ref="L1730:L1734" si="941">J1730=K1730</f>
        <v>1</v>
      </c>
      <c r="M1730" s="2"/>
      <c r="N1730" s="2"/>
      <c r="O1730" s="2" t="s">
        <v>1156</v>
      </c>
      <c r="P1730" s="10" t="str">
        <f>VLOOKUP(A1730,NAV!A:H,8,FALSE)</f>
        <v>75007</v>
      </c>
      <c r="Q1730" s="10" t="b">
        <f t="shared" ref="Q1730:Q1734" si="942">O1730=P1730</f>
        <v>1</v>
      </c>
      <c r="R1730" s="2" t="s">
        <v>20</v>
      </c>
      <c r="S1730" s="10" t="str">
        <f>VLOOKUP(A1730,NAV!A:I,9,FALSE)</f>
        <v>PARIS 7EME ARRONDISSEMENT</v>
      </c>
      <c r="T1730" s="10" t="b">
        <f t="shared" ref="T1730:T1734" si="943">R1730=S1730</f>
        <v>0</v>
      </c>
      <c r="U1730" s="2" t="s">
        <v>21</v>
      </c>
      <c r="V1730" s="9" t="str">
        <f>VLOOKUP(A1730,NAV!A:L,12,FALSE)</f>
        <v>FR</v>
      </c>
      <c r="W1730" t="str">
        <f>VLOOKUP(A1730,NAV!A:J,10,FALSE)</f>
        <v/>
      </c>
    </row>
    <row r="1731" spans="1:23" x14ac:dyDescent="0.2">
      <c r="A1731" s="2" t="s">
        <v>6745</v>
      </c>
      <c r="B1731" s="2" t="s">
        <v>13</v>
      </c>
      <c r="C1731" s="10" t="str">
        <f>+VLOOKUP(A1731,NAV!A:C,3,FALSE)</f>
        <v xml:space="preserve"> </v>
      </c>
      <c r="D1731" s="2" t="s">
        <v>6746</v>
      </c>
      <c r="E1731" s="11" t="str">
        <f>VLOOKUP(A1731,NAV!A:E,5,FALSE)</f>
        <v>CIT CASINO INFORMATION TECHN.</v>
      </c>
      <c r="F1731" s="11" t="b">
        <f t="shared" si="940"/>
        <v>1</v>
      </c>
      <c r="G1731" s="2" t="s">
        <v>224</v>
      </c>
      <c r="H1731" s="3" t="s">
        <v>2360</v>
      </c>
      <c r="I1731" s="3" t="s">
        <v>5253</v>
      </c>
      <c r="J1731" s="2" t="s">
        <v>6747</v>
      </c>
      <c r="K1731" s="7" t="str">
        <f>VLOOKUP(A1731,NAV!A:F,6,FALSE)</f>
        <v>1 ESPLANADE DE FRANCE</v>
      </c>
      <c r="L1731" s="7" t="b">
        <f t="shared" si="941"/>
        <v>1</v>
      </c>
      <c r="M1731" s="2" t="s">
        <v>18</v>
      </c>
      <c r="N1731" s="2"/>
      <c r="O1731" s="2" t="s">
        <v>5256</v>
      </c>
      <c r="P1731" s="10" t="str">
        <f>VLOOKUP(A1731,NAV!A:H,8,FALSE)</f>
        <v>42008</v>
      </c>
      <c r="Q1731" s="10" t="b">
        <f t="shared" si="942"/>
        <v>1</v>
      </c>
      <c r="R1731" s="2" t="s">
        <v>6748</v>
      </c>
      <c r="S1731" s="10" t="str">
        <f>VLOOKUP(A1731,NAV!A:I,9,FALSE)</f>
        <v>SAINT ETIENNE CEDEX 2</v>
      </c>
      <c r="T1731" s="10" t="b">
        <f t="shared" si="943"/>
        <v>1</v>
      </c>
      <c r="U1731" s="2" t="s">
        <v>21</v>
      </c>
      <c r="V1731" s="9" t="str">
        <f>VLOOKUP(A1731,NAV!A:L,12,FALSE)</f>
        <v>FR</v>
      </c>
      <c r="W1731" t="str">
        <f>VLOOKUP(A1731,NAV!A:J,10,FALSE)</f>
        <v/>
      </c>
    </row>
    <row r="1732" spans="1:23" x14ac:dyDescent="0.2">
      <c r="A1732" s="2" t="s">
        <v>6749</v>
      </c>
      <c r="B1732" s="2" t="s">
        <v>13</v>
      </c>
      <c r="C1732" s="10" t="str">
        <f>+VLOOKUP(A1732,NAV!A:C,3,FALSE)</f>
        <v>Tous</v>
      </c>
      <c r="D1732" s="2" t="s">
        <v>6750</v>
      </c>
      <c r="E1732" s="11" t="str">
        <f>VLOOKUP(A1732,NAV!A:E,5,FALSE)</f>
        <v>CITÉ DES SCIENCES</v>
      </c>
      <c r="F1732" s="11" t="b">
        <f t="shared" si="940"/>
        <v>1</v>
      </c>
      <c r="G1732" s="2" t="s">
        <v>15</v>
      </c>
      <c r="H1732" s="3" t="s">
        <v>119</v>
      </c>
      <c r="I1732" s="3"/>
      <c r="J1732" s="2" t="s">
        <v>6751</v>
      </c>
      <c r="K1732" s="7" t="str">
        <f>VLOOKUP(A1732,NAV!A:F,6,FALSE)</f>
        <v>30, avenue Corentin Cariou</v>
      </c>
      <c r="L1732" s="7" t="b">
        <f t="shared" si="941"/>
        <v>1</v>
      </c>
      <c r="M1732" s="2"/>
      <c r="N1732" s="2"/>
      <c r="O1732" s="2" t="s">
        <v>6752</v>
      </c>
      <c r="P1732" s="10" t="str">
        <f>VLOOKUP(A1732,NAV!A:H,8,FALSE)</f>
        <v>75930</v>
      </c>
      <c r="Q1732" s="10" t="b">
        <f t="shared" si="942"/>
        <v>1</v>
      </c>
      <c r="R1732" s="2" t="s">
        <v>41</v>
      </c>
      <c r="S1732" s="10" t="str">
        <f>VLOOKUP(A1732,NAV!A:I,9,FALSE)</f>
        <v>Paris</v>
      </c>
      <c r="T1732" s="10" t="b">
        <f t="shared" si="943"/>
        <v>1</v>
      </c>
      <c r="U1732" s="2" t="s">
        <v>21</v>
      </c>
      <c r="V1732" s="9" t="str">
        <f>VLOOKUP(A1732,NAV!A:L,12,FALSE)</f>
        <v>FR</v>
      </c>
      <c r="W1732" t="str">
        <f>VLOOKUP(A1732,NAV!A:J,10,FALSE)</f>
        <v/>
      </c>
    </row>
    <row r="1733" spans="1:23" x14ac:dyDescent="0.2">
      <c r="A1733" s="2" t="s">
        <v>6753</v>
      </c>
      <c r="B1733" s="2" t="s">
        <v>13</v>
      </c>
      <c r="C1733" s="10" t="str">
        <f>+VLOOKUP(A1733,NAV!A:C,3,FALSE)</f>
        <v>Tous</v>
      </c>
      <c r="D1733" s="2" t="s">
        <v>6754</v>
      </c>
      <c r="E1733" s="11" t="str">
        <f>VLOOKUP(A1733,NAV!A:E,5,FALSE)</f>
        <v>CITELUM</v>
      </c>
      <c r="F1733" s="11" t="b">
        <f t="shared" si="940"/>
        <v>1</v>
      </c>
      <c r="G1733" s="2" t="s">
        <v>15</v>
      </c>
      <c r="H1733" s="3" t="s">
        <v>16</v>
      </c>
      <c r="I1733" s="3"/>
      <c r="J1733" s="2" t="s">
        <v>6755</v>
      </c>
      <c r="K1733" s="7" t="str">
        <f>VLOOKUP(A1733,NAV!A:F,6,FALSE)</f>
        <v>37 RUE DE LYON</v>
      </c>
      <c r="L1733" s="7" t="b">
        <f t="shared" si="941"/>
        <v>1</v>
      </c>
      <c r="M1733" s="2"/>
      <c r="N1733" s="2"/>
      <c r="O1733" s="2" t="s">
        <v>935</v>
      </c>
      <c r="P1733" s="10" t="str">
        <f>VLOOKUP(A1733,NAV!A:H,8,FALSE)</f>
        <v>75012</v>
      </c>
      <c r="Q1733" s="10" t="b">
        <f t="shared" si="942"/>
        <v>1</v>
      </c>
      <c r="R1733" s="2" t="s">
        <v>20</v>
      </c>
      <c r="S1733" s="10" t="str">
        <f>VLOOKUP(A1733,NAV!A:I,9,FALSE)</f>
        <v>PARIS 12EME ARRONDISSEMENT</v>
      </c>
      <c r="T1733" s="10" t="b">
        <f t="shared" si="943"/>
        <v>0</v>
      </c>
      <c r="U1733" s="2" t="s">
        <v>21</v>
      </c>
      <c r="V1733" s="9" t="str">
        <f>VLOOKUP(A1733,NAV!A:L,12,FALSE)</f>
        <v>FR</v>
      </c>
      <c r="W1733" t="str">
        <f>VLOOKUP(A1733,NAV!A:J,10,FALSE)</f>
        <v/>
      </c>
    </row>
    <row r="1734" spans="1:23" x14ac:dyDescent="0.2">
      <c r="A1734" s="2" t="s">
        <v>6756</v>
      </c>
      <c r="B1734" s="2" t="s">
        <v>13</v>
      </c>
      <c r="C1734" s="10" t="e">
        <f>+VLOOKUP(A1734,NAV!A:C,3,FALSE)</f>
        <v>#N/A</v>
      </c>
      <c r="D1734" s="2" t="s">
        <v>6757</v>
      </c>
      <c r="E1734" s="11" t="e">
        <f>VLOOKUP(A1734,NAV!A:E,5,FALSE)</f>
        <v>#N/A</v>
      </c>
      <c r="F1734" s="11" t="e">
        <f t="shared" si="940"/>
        <v>#N/A</v>
      </c>
      <c r="G1734" s="2" t="s">
        <v>15</v>
      </c>
      <c r="H1734" s="3" t="s">
        <v>730</v>
      </c>
      <c r="I1734" s="3"/>
      <c r="J1734" s="2"/>
      <c r="K1734" s="7" t="e">
        <f>VLOOKUP(A1734,NAV!A:F,6,FALSE)</f>
        <v>#N/A</v>
      </c>
      <c r="L1734" s="7" t="e">
        <f t="shared" si="941"/>
        <v>#N/A</v>
      </c>
      <c r="M1734" s="2"/>
      <c r="N1734" s="2"/>
      <c r="O1734" s="2"/>
      <c r="P1734" s="10" t="e">
        <f>VLOOKUP(A1734,NAV!A:H,8,FALSE)</f>
        <v>#N/A</v>
      </c>
      <c r="Q1734" s="10" t="e">
        <f t="shared" si="942"/>
        <v>#N/A</v>
      </c>
      <c r="R1734" s="2" t="s">
        <v>6758</v>
      </c>
      <c r="S1734" s="10" t="e">
        <f>VLOOKUP(A1734,NAV!A:I,9,FALSE)</f>
        <v>#N/A</v>
      </c>
      <c r="T1734" s="10" t="e">
        <f t="shared" si="943"/>
        <v>#N/A</v>
      </c>
      <c r="U1734" s="2" t="s">
        <v>6759</v>
      </c>
      <c r="V1734" s="9" t="e">
        <f>VLOOKUP(A1734,NAV!A:L,12,FALSE)</f>
        <v>#N/A</v>
      </c>
      <c r="W1734" t="e">
        <f>VLOOKUP(A1734,NAV!A:J,10,FALSE)</f>
        <v>#N/A</v>
      </c>
    </row>
    <row r="1735" spans="1:23" hidden="1" x14ac:dyDescent="0.2">
      <c r="A1735" s="2"/>
      <c r="B1735" s="2" t="s">
        <v>13</v>
      </c>
      <c r="C1735" s="2"/>
      <c r="D1735" s="2" t="s">
        <v>6760</v>
      </c>
      <c r="E1735" s="11" t="e">
        <f>VLOOKUP(A1735,NAV!A:E,5,FALSE)</f>
        <v>#N/A</v>
      </c>
      <c r="F1735" s="11"/>
      <c r="G1735" s="2" t="s">
        <v>15</v>
      </c>
      <c r="H1735" s="3" t="s">
        <v>6761</v>
      </c>
      <c r="I1735" s="3"/>
      <c r="J1735" s="2" t="s">
        <v>6762</v>
      </c>
      <c r="K1735" s="2"/>
      <c r="L1735" s="2"/>
      <c r="M1735" s="2"/>
      <c r="N1735" s="2"/>
      <c r="O1735" s="2" t="s">
        <v>6763</v>
      </c>
      <c r="P1735" s="2"/>
      <c r="Q1735" s="2"/>
      <c r="R1735" s="2" t="s">
        <v>105</v>
      </c>
      <c r="S1735" s="2"/>
      <c r="T1735" s="2"/>
      <c r="U1735" s="2" t="s">
        <v>366</v>
      </c>
    </row>
    <row r="1736" spans="1:23" x14ac:dyDescent="0.2">
      <c r="A1736" s="2" t="s">
        <v>6764</v>
      </c>
      <c r="B1736" s="2" t="s">
        <v>13</v>
      </c>
      <c r="C1736" s="10" t="str">
        <f>+VLOOKUP(A1736,NAV!A:C,3,FALSE)</f>
        <v>Tous</v>
      </c>
      <c r="D1736" s="2" t="s">
        <v>6765</v>
      </c>
      <c r="E1736" s="11" t="str">
        <f>VLOOKUP(A1736,NAV!A:E,5,FALSE)</f>
        <v>CITRIX</v>
      </c>
      <c r="F1736" s="11" t="b">
        <f t="shared" ref="F1736:F1740" si="944">+D1736=E1736</f>
        <v>1</v>
      </c>
      <c r="G1736" s="2" t="s">
        <v>15</v>
      </c>
      <c r="H1736" s="3" t="s">
        <v>34</v>
      </c>
      <c r="I1736" s="3"/>
      <c r="J1736" s="2" t="s">
        <v>6766</v>
      </c>
      <c r="K1736" s="7" t="str">
        <f>VLOOKUP(A1736,NAV!A:F,6,FALSE)</f>
        <v>7 Place de la Défense</v>
      </c>
      <c r="L1736" s="7" t="b">
        <f t="shared" ref="L1736:L1740" si="945">J1736=K1736</f>
        <v>1</v>
      </c>
      <c r="M1736" s="2"/>
      <c r="N1736" s="2"/>
      <c r="O1736" s="2" t="s">
        <v>6767</v>
      </c>
      <c r="P1736" s="10" t="str">
        <f>VLOOKUP(A1736,NAV!A:H,8,FALSE)</f>
        <v>92974</v>
      </c>
      <c r="Q1736" s="10" t="b">
        <f t="shared" ref="Q1736:Q1740" si="946">O1736=P1736</f>
        <v>1</v>
      </c>
      <c r="R1736" s="2" t="s">
        <v>6768</v>
      </c>
      <c r="S1736" s="10" t="str">
        <f>VLOOKUP(A1736,NAV!A:I,9,FALSE)</f>
        <v>La Défense 4 cedex</v>
      </c>
      <c r="T1736" s="10" t="b">
        <f t="shared" ref="T1736:T1740" si="947">R1736=S1736</f>
        <v>1</v>
      </c>
      <c r="U1736" s="2" t="s">
        <v>21</v>
      </c>
      <c r="V1736" s="9" t="str">
        <f>VLOOKUP(A1736,NAV!A:L,12,FALSE)</f>
        <v>FR</v>
      </c>
      <c r="W1736" t="str">
        <f>VLOOKUP(A1736,NAV!A:J,10,FALSE)</f>
        <v/>
      </c>
    </row>
    <row r="1737" spans="1:23" x14ac:dyDescent="0.2">
      <c r="A1737" s="2" t="s">
        <v>6769</v>
      </c>
      <c r="B1737" s="2" t="s">
        <v>43</v>
      </c>
      <c r="C1737" s="10" t="e">
        <f>+VLOOKUP(A1737,NAV!A:C,3,FALSE)</f>
        <v>#N/A</v>
      </c>
      <c r="D1737" s="2" t="s">
        <v>6770</v>
      </c>
      <c r="E1737" s="11" t="e">
        <f>VLOOKUP(A1737,NAV!A:E,5,FALSE)</f>
        <v>#N/A</v>
      </c>
      <c r="F1737" s="11" t="e">
        <f t="shared" si="944"/>
        <v>#N/A</v>
      </c>
      <c r="G1737" s="2" t="s">
        <v>15</v>
      </c>
      <c r="H1737" s="3" t="s">
        <v>297</v>
      </c>
      <c r="I1737" s="3"/>
      <c r="J1737" s="2"/>
      <c r="K1737" s="7" t="e">
        <f>VLOOKUP(A1737,NAV!A:F,6,FALSE)</f>
        <v>#N/A</v>
      </c>
      <c r="L1737" s="7" t="e">
        <f t="shared" si="945"/>
        <v>#N/A</v>
      </c>
      <c r="M1737" s="2"/>
      <c r="N1737" s="2"/>
      <c r="O1737" s="2"/>
      <c r="P1737" s="10" t="e">
        <f>VLOOKUP(A1737,NAV!A:H,8,FALSE)</f>
        <v>#N/A</v>
      </c>
      <c r="Q1737" s="10" t="e">
        <f t="shared" si="946"/>
        <v>#N/A</v>
      </c>
      <c r="R1737" s="2" t="s">
        <v>2905</v>
      </c>
      <c r="S1737" s="10" t="e">
        <f>VLOOKUP(A1737,NAV!A:I,9,FALSE)</f>
        <v>#N/A</v>
      </c>
      <c r="T1737" s="10" t="e">
        <f t="shared" si="947"/>
        <v>#N/A</v>
      </c>
      <c r="U1737" s="2" t="s">
        <v>302</v>
      </c>
      <c r="V1737" s="9" t="e">
        <f>VLOOKUP(A1737,NAV!A:L,12,FALSE)</f>
        <v>#N/A</v>
      </c>
      <c r="W1737" t="e">
        <f>VLOOKUP(A1737,NAV!A:J,10,FALSE)</f>
        <v>#N/A</v>
      </c>
    </row>
    <row r="1738" spans="1:23" x14ac:dyDescent="0.2">
      <c r="A1738" s="2" t="s">
        <v>6771</v>
      </c>
      <c r="B1738" s="2" t="s">
        <v>43</v>
      </c>
      <c r="C1738" s="10" t="e">
        <f>+VLOOKUP(A1738,NAV!A:C,3,FALSE)</f>
        <v>#N/A</v>
      </c>
      <c r="D1738" s="2" t="s">
        <v>6772</v>
      </c>
      <c r="E1738" s="11" t="e">
        <f>VLOOKUP(A1738,NAV!A:E,5,FALSE)</f>
        <v>#N/A</v>
      </c>
      <c r="F1738" s="11" t="e">
        <f t="shared" si="944"/>
        <v>#N/A</v>
      </c>
      <c r="G1738" s="2" t="s">
        <v>15</v>
      </c>
      <c r="H1738" s="3" t="s">
        <v>730</v>
      </c>
      <c r="I1738" s="3"/>
      <c r="J1738" s="2" t="s">
        <v>18</v>
      </c>
      <c r="K1738" s="7" t="e">
        <f>VLOOKUP(A1738,NAV!A:F,6,FALSE)</f>
        <v>#N/A</v>
      </c>
      <c r="L1738" s="7" t="e">
        <f t="shared" si="945"/>
        <v>#N/A</v>
      </c>
      <c r="M1738" s="2"/>
      <c r="N1738" s="2"/>
      <c r="O1738" s="2" t="s">
        <v>18</v>
      </c>
      <c r="P1738" s="10" t="e">
        <f>VLOOKUP(A1738,NAV!A:H,8,FALSE)</f>
        <v>#N/A</v>
      </c>
      <c r="Q1738" s="10" t="e">
        <f t="shared" si="946"/>
        <v>#N/A</v>
      </c>
      <c r="R1738" s="2" t="s">
        <v>6773</v>
      </c>
      <c r="S1738" s="10" t="e">
        <f>VLOOKUP(A1738,NAV!A:I,9,FALSE)</f>
        <v>#N/A</v>
      </c>
      <c r="T1738" s="10" t="e">
        <f t="shared" si="947"/>
        <v>#N/A</v>
      </c>
      <c r="U1738" s="2" t="s">
        <v>2504</v>
      </c>
      <c r="V1738" s="9" t="e">
        <f>VLOOKUP(A1738,NAV!A:L,12,FALSE)</f>
        <v>#N/A</v>
      </c>
      <c r="W1738" t="e">
        <f>VLOOKUP(A1738,NAV!A:J,10,FALSE)</f>
        <v>#N/A</v>
      </c>
    </row>
    <row r="1739" spans="1:23" x14ac:dyDescent="0.2">
      <c r="A1739" s="2" t="s">
        <v>6774</v>
      </c>
      <c r="B1739" s="2" t="s">
        <v>13</v>
      </c>
      <c r="C1739" s="10" t="str">
        <f>+VLOOKUP(A1739,NAV!A:C,3,FALSE)</f>
        <v xml:space="preserve"> </v>
      </c>
      <c r="D1739" s="2" t="s">
        <v>6775</v>
      </c>
      <c r="E1739" s="11" t="str">
        <f>VLOOKUP(A1739,NAV!A:E,5,FALSE)</f>
        <v>CITYVOX SAS</v>
      </c>
      <c r="F1739" s="11" t="b">
        <f t="shared" si="944"/>
        <v>1</v>
      </c>
      <c r="G1739" s="2" t="s">
        <v>15</v>
      </c>
      <c r="H1739" s="3" t="s">
        <v>689</v>
      </c>
      <c r="I1739" s="3"/>
      <c r="J1739" s="2" t="s">
        <v>6776</v>
      </c>
      <c r="K1739" s="7" t="str">
        <f>VLOOKUP(A1739,NAV!A:F,6,FALSE)</f>
        <v>37 rue Guibal</v>
      </c>
      <c r="L1739" s="7" t="b">
        <f t="shared" si="945"/>
        <v>1</v>
      </c>
      <c r="M1739" s="2" t="s">
        <v>6777</v>
      </c>
      <c r="N1739" s="2"/>
      <c r="O1739" s="2" t="s">
        <v>3522</v>
      </c>
      <c r="P1739" s="10" t="str">
        <f>VLOOKUP(A1739,NAV!A:H,8,FALSE)</f>
        <v>13003</v>
      </c>
      <c r="Q1739" s="10" t="b">
        <f t="shared" si="946"/>
        <v>1</v>
      </c>
      <c r="R1739" s="2" t="s">
        <v>2151</v>
      </c>
      <c r="S1739" s="10" t="str">
        <f>VLOOKUP(A1739,NAV!A:I,9,FALSE)</f>
        <v>MARSEILLE 3EME ARRONDISSE</v>
      </c>
      <c r="T1739" s="10" t="b">
        <f t="shared" si="947"/>
        <v>0</v>
      </c>
      <c r="U1739" s="2" t="s">
        <v>48</v>
      </c>
      <c r="V1739" s="9" t="str">
        <f>VLOOKUP(A1739,NAV!A:L,12,FALSE)</f>
        <v>FR</v>
      </c>
      <c r="W1739" t="str">
        <f>VLOOKUP(A1739,NAV!A:J,10,FALSE)</f>
        <v/>
      </c>
    </row>
    <row r="1740" spans="1:23" x14ac:dyDescent="0.2">
      <c r="A1740" s="2" t="s">
        <v>6778</v>
      </c>
      <c r="B1740" s="2" t="s">
        <v>13</v>
      </c>
      <c r="C1740" s="10" t="str">
        <f>+VLOOKUP(A1740,NAV!A:C,3,FALSE)</f>
        <v>Tous</v>
      </c>
      <c r="D1740" s="2" t="s">
        <v>6779</v>
      </c>
      <c r="E1740" s="11" t="str">
        <f>VLOOKUP(A1740,NAV!A:E,5,FALSE)</f>
        <v>CIVITAS</v>
      </c>
      <c r="F1740" s="11" t="b">
        <f t="shared" si="944"/>
        <v>1</v>
      </c>
      <c r="G1740" s="2" t="s">
        <v>15</v>
      </c>
      <c r="H1740" s="3" t="s">
        <v>34</v>
      </c>
      <c r="I1740" s="3"/>
      <c r="J1740" s="2" t="s">
        <v>6780</v>
      </c>
      <c r="K1740" s="7" t="str">
        <f>VLOOKUP(A1740,NAV!A:F,6,FALSE)</f>
        <v>56 AVENUE DU 11 NOVEMBRE 1918</v>
      </c>
      <c r="L1740" s="7" t="b">
        <f t="shared" si="945"/>
        <v>1</v>
      </c>
      <c r="M1740" s="2"/>
      <c r="N1740" s="2"/>
      <c r="O1740" s="2" t="s">
        <v>475</v>
      </c>
      <c r="P1740" s="10" t="str">
        <f>VLOOKUP(A1740,NAV!A:H,8,FALSE)</f>
        <v>69160</v>
      </c>
      <c r="Q1740" s="10" t="b">
        <f t="shared" si="946"/>
        <v>1</v>
      </c>
      <c r="R1740" s="2" t="s">
        <v>476</v>
      </c>
      <c r="S1740" s="10" t="str">
        <f>VLOOKUP(A1740,NAV!A:I,9,FALSE)</f>
        <v>TASSIN LA DEMI LUNE</v>
      </c>
      <c r="T1740" s="10" t="b">
        <f t="shared" si="947"/>
        <v>1</v>
      </c>
      <c r="U1740" s="2" t="s">
        <v>21</v>
      </c>
      <c r="V1740" s="9" t="str">
        <f>VLOOKUP(A1740,NAV!A:L,12,FALSE)</f>
        <v>FR</v>
      </c>
      <c r="W1740" t="str">
        <f>VLOOKUP(A1740,NAV!A:J,10,FALSE)</f>
        <v/>
      </c>
    </row>
    <row r="1741" spans="1:23" hidden="1" x14ac:dyDescent="0.2">
      <c r="A1741" s="2"/>
      <c r="B1741" s="2" t="s">
        <v>13</v>
      </c>
      <c r="C1741" s="2"/>
      <c r="D1741" s="2" t="s">
        <v>6781</v>
      </c>
      <c r="E1741" s="11" t="e">
        <f>VLOOKUP(A1741,NAV!A:E,5,FALSE)</f>
        <v>#N/A</v>
      </c>
      <c r="F1741" s="11"/>
      <c r="G1741" s="2" t="s">
        <v>15</v>
      </c>
      <c r="H1741" s="3" t="s">
        <v>16</v>
      </c>
      <c r="I1741" s="3"/>
      <c r="J1741" s="2" t="s">
        <v>6782</v>
      </c>
      <c r="K1741" s="2"/>
      <c r="L1741" s="2"/>
      <c r="M1741" s="2"/>
      <c r="N1741" s="2"/>
      <c r="O1741" s="2" t="s">
        <v>6783</v>
      </c>
      <c r="P1741" s="2"/>
      <c r="Q1741" s="2"/>
      <c r="R1741" s="2" t="s">
        <v>6784</v>
      </c>
      <c r="S1741" s="2"/>
      <c r="T1741" s="2"/>
      <c r="U1741" s="2" t="s">
        <v>21</v>
      </c>
    </row>
    <row r="1742" spans="1:23" hidden="1" x14ac:dyDescent="0.2">
      <c r="A1742" s="2"/>
      <c r="B1742" s="2" t="s">
        <v>13</v>
      </c>
      <c r="C1742" s="2"/>
      <c r="D1742" s="2" t="s">
        <v>6785</v>
      </c>
      <c r="E1742" s="11" t="e">
        <f>VLOOKUP(A1742,NAV!A:E,5,FALSE)</f>
        <v>#N/A</v>
      </c>
      <c r="F1742" s="11"/>
      <c r="G1742" s="2" t="s">
        <v>15</v>
      </c>
      <c r="H1742" s="3" t="s">
        <v>16</v>
      </c>
      <c r="I1742" s="3"/>
      <c r="J1742" s="2" t="s">
        <v>6786</v>
      </c>
      <c r="K1742" s="2"/>
      <c r="L1742" s="2"/>
      <c r="M1742" s="2"/>
      <c r="N1742" s="2"/>
      <c r="O1742" s="2" t="s">
        <v>292</v>
      </c>
      <c r="P1742" s="2"/>
      <c r="Q1742" s="2"/>
      <c r="R1742" s="2" t="s">
        <v>41</v>
      </c>
      <c r="S1742" s="2"/>
      <c r="T1742" s="2"/>
      <c r="U1742" s="2" t="s">
        <v>21</v>
      </c>
    </row>
    <row r="1743" spans="1:23" x14ac:dyDescent="0.2">
      <c r="A1743" s="2" t="s">
        <v>6787</v>
      </c>
      <c r="B1743" s="2" t="s">
        <v>13</v>
      </c>
      <c r="C1743" s="10" t="str">
        <f>+VLOOKUP(A1743,NAV!A:C,3,FALSE)</f>
        <v>Tous</v>
      </c>
      <c r="D1743" s="2" t="s">
        <v>6788</v>
      </c>
      <c r="E1743" s="11" t="str">
        <f>VLOOKUP(A1743,NAV!A:E,5,FALSE)</f>
        <v>CLARIBA CONSULTING</v>
      </c>
      <c r="F1743" s="11" t="b">
        <f>+D1743=E1743</f>
        <v>1</v>
      </c>
      <c r="G1743" s="2" t="s">
        <v>15</v>
      </c>
      <c r="H1743" s="3" t="s">
        <v>34</v>
      </c>
      <c r="I1743" s="3"/>
      <c r="J1743" s="2" t="s">
        <v>6789</v>
      </c>
      <c r="K1743" s="7" t="str">
        <f>VLOOKUP(A1743,NAV!A:F,6,FALSE)</f>
        <v>Balmes 109 4 1</v>
      </c>
      <c r="L1743" s="7" t="b">
        <f>J1743=K1743</f>
        <v>1</v>
      </c>
      <c r="M1743" s="2"/>
      <c r="N1743" s="2"/>
      <c r="O1743" s="2" t="s">
        <v>6790</v>
      </c>
      <c r="P1743" s="10" t="str">
        <f>VLOOKUP(A1743,NAV!A:H,8,FALSE)</f>
        <v>08008</v>
      </c>
      <c r="Q1743" s="10" t="b">
        <f>O1743=P1743</f>
        <v>1</v>
      </c>
      <c r="R1743" s="2" t="s">
        <v>3939</v>
      </c>
      <c r="S1743" s="10" t="str">
        <f>VLOOKUP(A1743,NAV!A:I,9,FALSE)</f>
        <v>Barcelona</v>
      </c>
      <c r="T1743" s="10" t="b">
        <f>R1743=S1743</f>
        <v>1</v>
      </c>
      <c r="U1743" s="2" t="s">
        <v>6791</v>
      </c>
      <c r="V1743" s="9" t="str">
        <f>VLOOKUP(A1743,NAV!A:L,12,FALSE)</f>
        <v>ES</v>
      </c>
      <c r="W1743" t="str">
        <f>VLOOKUP(A1743,NAV!A:J,10,FALSE)</f>
        <v/>
      </c>
    </row>
    <row r="1744" spans="1:23" hidden="1" x14ac:dyDescent="0.2">
      <c r="A1744" s="2"/>
      <c r="B1744" s="2" t="s">
        <v>13</v>
      </c>
      <c r="C1744" s="2"/>
      <c r="D1744" s="2" t="s">
        <v>6792</v>
      </c>
      <c r="E1744" s="11" t="e">
        <f>VLOOKUP(A1744,NAV!A:E,5,FALSE)</f>
        <v>#N/A</v>
      </c>
      <c r="F1744" s="11"/>
      <c r="G1744" s="2" t="s">
        <v>15</v>
      </c>
      <c r="H1744" s="3" t="s">
        <v>375</v>
      </c>
      <c r="I1744" s="3"/>
      <c r="J1744" s="2" t="s">
        <v>6793</v>
      </c>
      <c r="K1744" s="2"/>
      <c r="L1744" s="2"/>
      <c r="M1744" s="2"/>
      <c r="N1744" s="2"/>
      <c r="O1744" s="2" t="s">
        <v>6794</v>
      </c>
      <c r="P1744" s="2"/>
      <c r="Q1744" s="2"/>
      <c r="R1744" s="2" t="s">
        <v>6795</v>
      </c>
      <c r="S1744" s="2"/>
      <c r="T1744" s="2"/>
      <c r="U1744" s="2" t="s">
        <v>21</v>
      </c>
    </row>
    <row r="1745" spans="1:23" x14ac:dyDescent="0.2">
      <c r="A1745" s="2" t="s">
        <v>6796</v>
      </c>
      <c r="B1745" s="2" t="s">
        <v>13</v>
      </c>
      <c r="C1745" s="10" t="str">
        <f>+VLOOKUP(A1745,NAV!A:C,3,FALSE)</f>
        <v>Tous</v>
      </c>
      <c r="D1745" s="2" t="s">
        <v>6797</v>
      </c>
      <c r="E1745" s="11" t="str">
        <f>VLOOKUP(A1745,NAV!A:E,5,FALSE)</f>
        <v>CLASQUIN GROUP SA</v>
      </c>
      <c r="F1745" s="11" t="b">
        <f t="shared" ref="F1745:F1748" si="948">+D1745=E1745</f>
        <v>1</v>
      </c>
      <c r="G1745" s="2" t="s">
        <v>15</v>
      </c>
      <c r="H1745" s="3" t="s">
        <v>82</v>
      </c>
      <c r="I1745" s="3"/>
      <c r="J1745" s="2" t="s">
        <v>6798</v>
      </c>
      <c r="K1745" s="7" t="str">
        <f>VLOOKUP(A1745,NAV!A:F,6,FALSE)</f>
        <v>LE RHONE ALPES</v>
      </c>
      <c r="L1745" s="7" t="b">
        <f t="shared" ref="L1745:L1748" si="949">J1745=K1745</f>
        <v>1</v>
      </c>
      <c r="M1745" s="2" t="s">
        <v>3440</v>
      </c>
      <c r="N1745" s="2"/>
      <c r="O1745" s="2" t="s">
        <v>6799</v>
      </c>
      <c r="P1745" s="10" t="str">
        <f>VLOOKUP(A1745,NAV!A:H,8,FALSE)</f>
        <v>69451</v>
      </c>
      <c r="Q1745" s="10" t="b">
        <f t="shared" ref="Q1745:Q1748" si="950">O1745=P1745</f>
        <v>1</v>
      </c>
      <c r="R1745" s="2" t="s">
        <v>2187</v>
      </c>
      <c r="S1745" s="10" t="str">
        <f>VLOOKUP(A1745,NAV!A:I,9,FALSE)</f>
        <v>LYON CEDEX 06</v>
      </c>
      <c r="T1745" s="10" t="b">
        <f t="shared" ref="T1745:T1748" si="951">R1745=S1745</f>
        <v>1</v>
      </c>
      <c r="U1745" s="2" t="s">
        <v>21</v>
      </c>
      <c r="V1745" s="9" t="str">
        <f>VLOOKUP(A1745,NAV!A:L,12,FALSE)</f>
        <v>FR</v>
      </c>
      <c r="W1745" t="str">
        <f>VLOOKUP(A1745,NAV!A:J,10,FALSE)</f>
        <v/>
      </c>
    </row>
    <row r="1746" spans="1:23" x14ac:dyDescent="0.2">
      <c r="A1746" s="2" t="s">
        <v>6800</v>
      </c>
      <c r="B1746" s="2" t="s">
        <v>13</v>
      </c>
      <c r="C1746" s="10" t="str">
        <f>+VLOOKUP(A1746,NAV!A:C,3,FALSE)</f>
        <v>Tous</v>
      </c>
      <c r="D1746" s="2" t="s">
        <v>6801</v>
      </c>
      <c r="E1746" s="11" t="str">
        <f>VLOOKUP(A1746,NAV!A:E,5,FALSE)</f>
        <v>CLASSIFIED VENTURES</v>
      </c>
      <c r="F1746" s="11" t="b">
        <f t="shared" si="948"/>
        <v>1</v>
      </c>
      <c r="G1746" s="2" t="s">
        <v>15</v>
      </c>
      <c r="H1746" s="3" t="s">
        <v>730</v>
      </c>
      <c r="I1746" s="3"/>
      <c r="J1746" s="2" t="s">
        <v>6802</v>
      </c>
      <c r="K1746" s="7" t="str">
        <f>VLOOKUP(A1746,NAV!A:F,6,FALSE)</f>
        <v>1831 W Rose garden Lane</v>
      </c>
      <c r="L1746" s="7" t="b">
        <f t="shared" si="949"/>
        <v>1</v>
      </c>
      <c r="M1746" s="2" t="s">
        <v>6803</v>
      </c>
      <c r="N1746" s="2"/>
      <c r="O1746" s="2" t="s">
        <v>6804</v>
      </c>
      <c r="P1746" s="10" t="str">
        <f>VLOOKUP(A1746,NAV!A:H,8,FALSE)</f>
        <v>AZ 85027</v>
      </c>
      <c r="Q1746" s="10" t="b">
        <f t="shared" si="950"/>
        <v>1</v>
      </c>
      <c r="R1746" s="2" t="s">
        <v>6492</v>
      </c>
      <c r="S1746" s="10" t="str">
        <f>VLOOKUP(A1746,NAV!A:I,9,FALSE)</f>
        <v>PHOENIX</v>
      </c>
      <c r="T1746" s="10" t="b">
        <f t="shared" si="951"/>
        <v>1</v>
      </c>
      <c r="U1746" s="2" t="s">
        <v>732</v>
      </c>
      <c r="V1746" s="9" t="str">
        <f>VLOOKUP(A1746,NAV!A:L,12,FALSE)</f>
        <v>US</v>
      </c>
      <c r="W1746" t="str">
        <f>VLOOKUP(A1746,NAV!A:J,10,FALSE)</f>
        <v/>
      </c>
    </row>
    <row r="1747" spans="1:23" x14ac:dyDescent="0.2">
      <c r="A1747" s="2" t="s">
        <v>6805</v>
      </c>
      <c r="B1747" s="2" t="s">
        <v>13</v>
      </c>
      <c r="C1747" s="10" t="str">
        <f>+VLOOKUP(A1747,NAV!A:C,3,FALSE)</f>
        <v>Tous</v>
      </c>
      <c r="D1747" s="2" t="s">
        <v>6806</v>
      </c>
      <c r="E1747" s="11" t="str">
        <f>VLOOKUP(A1747,NAV!A:E,5,FALSE)</f>
        <v>CLAUGER AQUAIR</v>
      </c>
      <c r="F1747" s="11" t="b">
        <f t="shared" si="948"/>
        <v>1</v>
      </c>
      <c r="G1747" s="2" t="s">
        <v>15</v>
      </c>
      <c r="H1747" s="3" t="s">
        <v>82</v>
      </c>
      <c r="I1747" s="3"/>
      <c r="J1747" s="2" t="s">
        <v>6807</v>
      </c>
      <c r="K1747" s="7" t="str">
        <f>VLOOKUP(A1747,NAV!A:F,6,FALSE)</f>
        <v>3 RUE DE L INDUSTRIE</v>
      </c>
      <c r="L1747" s="7" t="b">
        <f t="shared" si="949"/>
        <v>1</v>
      </c>
      <c r="M1747" s="2"/>
      <c r="N1747" s="2"/>
      <c r="O1747" s="2" t="s">
        <v>3152</v>
      </c>
      <c r="P1747" s="10" t="str">
        <f>VLOOKUP(A1747,NAV!A:H,8,FALSE)</f>
        <v>69530</v>
      </c>
      <c r="Q1747" s="10" t="b">
        <f t="shared" si="950"/>
        <v>1</v>
      </c>
      <c r="R1747" s="2" t="s">
        <v>6808</v>
      </c>
      <c r="S1747" s="10" t="str">
        <f>VLOOKUP(A1747,NAV!A:I,9,FALSE)</f>
        <v>BRIGNAIS</v>
      </c>
      <c r="T1747" s="10" t="b">
        <f t="shared" si="951"/>
        <v>1</v>
      </c>
      <c r="U1747" s="2" t="s">
        <v>21</v>
      </c>
      <c r="V1747" s="9" t="str">
        <f>VLOOKUP(A1747,NAV!A:L,12,FALSE)</f>
        <v>FR</v>
      </c>
      <c r="W1747" t="str">
        <f>VLOOKUP(A1747,NAV!A:J,10,FALSE)</f>
        <v/>
      </c>
    </row>
    <row r="1748" spans="1:23" x14ac:dyDescent="0.2">
      <c r="A1748" s="2" t="s">
        <v>6809</v>
      </c>
      <c r="B1748" s="2" t="s">
        <v>13</v>
      </c>
      <c r="C1748" s="10" t="str">
        <f>+VLOOKUP(A1748,NAV!A:C,3,FALSE)</f>
        <v xml:space="preserve"> </v>
      </c>
      <c r="D1748" s="2" t="s">
        <v>6810</v>
      </c>
      <c r="E1748" s="11" t="str">
        <f>VLOOKUP(A1748,NAV!A:E,5,FALSE)</f>
        <v>CLAUSE</v>
      </c>
      <c r="F1748" s="11" t="b">
        <f t="shared" si="948"/>
        <v>1</v>
      </c>
      <c r="G1748" s="2" t="s">
        <v>15</v>
      </c>
      <c r="H1748" s="3" t="s">
        <v>2051</v>
      </c>
      <c r="I1748" s="3" t="s">
        <v>6811</v>
      </c>
      <c r="J1748" s="2" t="s">
        <v>6812</v>
      </c>
      <c r="K1748" s="7" t="str">
        <f>VLOOKUP(A1748,NAV!A:F,6,FALSE)</f>
        <v>RUE LOUIS SAILLANT</v>
      </c>
      <c r="L1748" s="7" t="b">
        <f t="shared" si="949"/>
        <v>1</v>
      </c>
      <c r="M1748" s="2" t="s">
        <v>18</v>
      </c>
      <c r="N1748" s="2"/>
      <c r="O1748" s="2" t="s">
        <v>3855</v>
      </c>
      <c r="P1748" s="10" t="str">
        <f>VLOOKUP(A1748,NAV!A:H,8,FALSE)</f>
        <v>26800</v>
      </c>
      <c r="Q1748" s="10" t="b">
        <f t="shared" si="950"/>
        <v>1</v>
      </c>
      <c r="R1748" s="2" t="s">
        <v>6813</v>
      </c>
      <c r="S1748" s="10" t="str">
        <f>VLOOKUP(A1748,NAV!A:I,9,FALSE)</f>
        <v>AMBONIL</v>
      </c>
      <c r="T1748" s="10" t="b">
        <f t="shared" si="951"/>
        <v>0</v>
      </c>
      <c r="U1748" s="2" t="s">
        <v>21</v>
      </c>
      <c r="V1748" s="9" t="str">
        <f>VLOOKUP(A1748,NAV!A:L,12,FALSE)</f>
        <v>FR</v>
      </c>
      <c r="W1748" t="str">
        <f>VLOOKUP(A1748,NAV!A:J,10,FALSE)</f>
        <v/>
      </c>
    </row>
    <row r="1749" spans="1:23" hidden="1" x14ac:dyDescent="0.2">
      <c r="A1749" s="2"/>
      <c r="B1749" s="2" t="s">
        <v>13</v>
      </c>
      <c r="C1749" s="2"/>
      <c r="D1749" s="2" t="s">
        <v>6814</v>
      </c>
      <c r="E1749" s="11" t="e">
        <f>VLOOKUP(A1749,NAV!A:E,5,FALSE)</f>
        <v>#N/A</v>
      </c>
      <c r="F1749" s="11"/>
      <c r="G1749" s="2" t="s">
        <v>15</v>
      </c>
      <c r="H1749" s="3" t="s">
        <v>34</v>
      </c>
      <c r="I1749" s="3"/>
      <c r="J1749" s="2" t="s">
        <v>6815</v>
      </c>
      <c r="K1749" s="2"/>
      <c r="L1749" s="2"/>
      <c r="M1749" s="2"/>
      <c r="N1749" s="2"/>
      <c r="O1749" s="2" t="s">
        <v>6816</v>
      </c>
      <c r="P1749" s="2"/>
      <c r="Q1749" s="2"/>
      <c r="R1749" s="2" t="s">
        <v>6817</v>
      </c>
      <c r="S1749" s="2"/>
      <c r="T1749" s="2"/>
      <c r="U1749" s="2" t="s">
        <v>6818</v>
      </c>
    </row>
    <row r="1750" spans="1:23" x14ac:dyDescent="0.2">
      <c r="A1750" s="2" t="s">
        <v>6819</v>
      </c>
      <c r="B1750" s="2" t="s">
        <v>13</v>
      </c>
      <c r="C1750" s="10" t="str">
        <f>+VLOOKUP(A1750,NAV!A:C,3,FALSE)</f>
        <v>Tous</v>
      </c>
      <c r="D1750" s="2" t="s">
        <v>6820</v>
      </c>
      <c r="E1750" s="11" t="str">
        <f>VLOOKUP(A1750,NAV!A:E,5,FALSE)</f>
        <v>CLEAR CHANNEL FRANCE</v>
      </c>
      <c r="F1750" s="11" t="b">
        <f t="shared" ref="F1750:F1751" si="952">+D1750=E1750</f>
        <v>1</v>
      </c>
      <c r="G1750" s="2" t="s">
        <v>15</v>
      </c>
      <c r="H1750" s="3" t="s">
        <v>16</v>
      </c>
      <c r="I1750" s="3"/>
      <c r="J1750" s="2" t="s">
        <v>6821</v>
      </c>
      <c r="K1750" s="7" t="str">
        <f>VLOOKUP(A1750,NAV!A:F,6,FALSE)</f>
        <v>4 PLACE DES AILES</v>
      </c>
      <c r="L1750" s="7" t="b">
        <f t="shared" ref="L1750:L1751" si="953">J1750=K1750</f>
        <v>1</v>
      </c>
      <c r="M1750" s="2"/>
      <c r="N1750" s="2"/>
      <c r="O1750" s="2" t="s">
        <v>5525</v>
      </c>
      <c r="P1750" s="10" t="str">
        <f>VLOOKUP(A1750,NAV!A:H,8,FALSE)</f>
        <v>92641</v>
      </c>
      <c r="Q1750" s="10" t="b">
        <f t="shared" ref="Q1750:Q1751" si="954">O1750=P1750</f>
        <v>1</v>
      </c>
      <c r="R1750" s="2" t="s">
        <v>1616</v>
      </c>
      <c r="S1750" s="10" t="str">
        <f>VLOOKUP(A1750,NAV!A:I,9,FALSE)</f>
        <v>BOULOGNE BILLANCOURT CEDEX</v>
      </c>
      <c r="T1750" s="10" t="b">
        <f t="shared" ref="T1750:T1751" si="955">R1750=S1750</f>
        <v>1</v>
      </c>
      <c r="U1750" s="2" t="s">
        <v>21</v>
      </c>
      <c r="V1750" s="9" t="str">
        <f>VLOOKUP(A1750,NAV!A:L,12,FALSE)</f>
        <v>FR</v>
      </c>
      <c r="W1750" t="str">
        <f>VLOOKUP(A1750,NAV!A:J,10,FALSE)</f>
        <v/>
      </c>
    </row>
    <row r="1751" spans="1:23" x14ac:dyDescent="0.2">
      <c r="A1751" s="2" t="s">
        <v>6822</v>
      </c>
      <c r="B1751" s="2" t="s">
        <v>13</v>
      </c>
      <c r="C1751" s="10" t="str">
        <f>+VLOOKUP(A1751,NAV!A:C,3,FALSE)</f>
        <v xml:space="preserve"> </v>
      </c>
      <c r="D1751" s="2" t="s">
        <v>6823</v>
      </c>
      <c r="E1751" s="11" t="str">
        <f>VLOOKUP(A1751,NAV!A:E,5,FALSE)</f>
        <v>CLEAR2PAY</v>
      </c>
      <c r="F1751" s="11" t="b">
        <f t="shared" si="952"/>
        <v>1</v>
      </c>
      <c r="G1751" s="2" t="s">
        <v>15</v>
      </c>
      <c r="H1751" s="3" t="s">
        <v>16</v>
      </c>
      <c r="I1751" s="3"/>
      <c r="J1751" s="2" t="s">
        <v>6824</v>
      </c>
      <c r="K1751" s="7" t="str">
        <f>VLOOKUP(A1751,NAV!A:F,6,FALSE)</f>
        <v>1 Rue Eugène et Armand Peugeot</v>
      </c>
      <c r="L1751" s="7" t="b">
        <f t="shared" si="953"/>
        <v>1</v>
      </c>
      <c r="M1751" s="2"/>
      <c r="N1751" s="2"/>
      <c r="O1751" s="2" t="s">
        <v>1748</v>
      </c>
      <c r="P1751" s="10" t="str">
        <f>VLOOKUP(A1751,NAV!A:H,8,FALSE)</f>
        <v>92500</v>
      </c>
      <c r="Q1751" s="10" t="b">
        <f t="shared" si="954"/>
        <v>1</v>
      </c>
      <c r="R1751" s="2" t="s">
        <v>3141</v>
      </c>
      <c r="S1751" s="10" t="str">
        <f>VLOOKUP(A1751,NAV!A:I,9,FALSE)</f>
        <v>BUZENVAL</v>
      </c>
      <c r="T1751" s="10" t="b">
        <f t="shared" si="955"/>
        <v>0</v>
      </c>
      <c r="U1751" s="2" t="s">
        <v>21</v>
      </c>
      <c r="V1751" s="9" t="str">
        <f>VLOOKUP(A1751,NAV!A:L,12,FALSE)</f>
        <v>FR</v>
      </c>
      <c r="W1751" t="str">
        <f>VLOOKUP(A1751,NAV!A:J,10,FALSE)</f>
        <v/>
      </c>
    </row>
    <row r="1752" spans="1:23" hidden="1" x14ac:dyDescent="0.2">
      <c r="A1752" s="2"/>
      <c r="B1752" s="2" t="s">
        <v>13</v>
      </c>
      <c r="C1752" s="2"/>
      <c r="D1752" s="2" t="s">
        <v>6825</v>
      </c>
      <c r="E1752" s="11" t="e">
        <f>VLOOKUP(A1752,NAV!A:E,5,FALSE)</f>
        <v>#N/A</v>
      </c>
      <c r="F1752" s="11"/>
      <c r="G1752" s="2" t="s">
        <v>15</v>
      </c>
      <c r="H1752" s="3" t="s">
        <v>34</v>
      </c>
      <c r="I1752" s="3"/>
      <c r="J1752" s="2" t="s">
        <v>6826</v>
      </c>
      <c r="K1752" s="2"/>
      <c r="L1752" s="2"/>
      <c r="M1752" s="2"/>
      <c r="N1752" s="2"/>
      <c r="O1752" s="2" t="s">
        <v>131</v>
      </c>
      <c r="P1752" s="2"/>
      <c r="Q1752" s="2"/>
      <c r="R1752" s="2" t="s">
        <v>41</v>
      </c>
      <c r="S1752" s="2"/>
      <c r="T1752" s="2"/>
      <c r="U1752" s="2" t="s">
        <v>48</v>
      </c>
    </row>
    <row r="1753" spans="1:23" hidden="1" x14ac:dyDescent="0.2">
      <c r="A1753" s="2"/>
      <c r="B1753" s="2" t="s">
        <v>13</v>
      </c>
      <c r="C1753" s="2"/>
      <c r="D1753" s="2" t="s">
        <v>6827</v>
      </c>
      <c r="E1753" s="11" t="e">
        <f>VLOOKUP(A1753,NAV!A:E,5,FALSE)</f>
        <v>#N/A</v>
      </c>
      <c r="F1753" s="11"/>
      <c r="G1753" s="2" t="s">
        <v>15</v>
      </c>
      <c r="H1753" s="3" t="s">
        <v>156</v>
      </c>
      <c r="I1753" s="3"/>
      <c r="J1753" s="2" t="s">
        <v>6828</v>
      </c>
      <c r="K1753" s="2"/>
      <c r="L1753" s="2"/>
      <c r="M1753" s="2"/>
      <c r="N1753" s="2"/>
      <c r="O1753" s="2" t="s">
        <v>6829</v>
      </c>
      <c r="P1753" s="2"/>
      <c r="Q1753" s="2"/>
      <c r="R1753" s="2" t="s">
        <v>6830</v>
      </c>
      <c r="S1753" s="2"/>
      <c r="T1753" s="2"/>
      <c r="U1753" s="2" t="s">
        <v>6818</v>
      </c>
    </row>
    <row r="1754" spans="1:23" hidden="1" x14ac:dyDescent="0.2">
      <c r="A1754" s="2"/>
      <c r="B1754" s="2" t="s">
        <v>13</v>
      </c>
      <c r="C1754" s="2"/>
      <c r="D1754" s="2" t="s">
        <v>6831</v>
      </c>
      <c r="E1754" s="11" t="e">
        <f>VLOOKUP(A1754,NAV!A:E,5,FALSE)</f>
        <v>#N/A</v>
      </c>
      <c r="F1754" s="11"/>
      <c r="G1754" s="2" t="s">
        <v>15</v>
      </c>
      <c r="H1754" s="3" t="s">
        <v>34</v>
      </c>
      <c r="I1754" s="3"/>
      <c r="J1754" s="2" t="s">
        <v>6832</v>
      </c>
      <c r="K1754" s="2"/>
      <c r="L1754" s="2"/>
      <c r="M1754" s="2"/>
      <c r="N1754" s="2"/>
      <c r="O1754" s="2" t="s">
        <v>288</v>
      </c>
      <c r="P1754" s="2"/>
      <c r="Q1754" s="2"/>
      <c r="R1754" s="2" t="s">
        <v>41</v>
      </c>
      <c r="S1754" s="2"/>
      <c r="T1754" s="2"/>
      <c r="U1754" s="2" t="s">
        <v>21</v>
      </c>
    </row>
    <row r="1755" spans="1:23" hidden="1" x14ac:dyDescent="0.2">
      <c r="A1755" s="2"/>
      <c r="B1755" s="2" t="s">
        <v>13</v>
      </c>
      <c r="C1755" s="2"/>
      <c r="D1755" s="2" t="s">
        <v>6833</v>
      </c>
      <c r="E1755" s="11" t="e">
        <f>VLOOKUP(A1755,NAV!A:E,5,FALSE)</f>
        <v>#N/A</v>
      </c>
      <c r="F1755" s="11"/>
      <c r="G1755" s="2" t="s">
        <v>15</v>
      </c>
      <c r="H1755" s="3" t="s">
        <v>34</v>
      </c>
      <c r="I1755" s="3"/>
      <c r="J1755" s="2" t="s">
        <v>6834</v>
      </c>
      <c r="K1755" s="2"/>
      <c r="L1755" s="2"/>
      <c r="M1755" s="2"/>
      <c r="N1755" s="2"/>
      <c r="O1755" s="2" t="s">
        <v>6835</v>
      </c>
      <c r="P1755" s="2"/>
      <c r="Q1755" s="2"/>
      <c r="R1755" s="2" t="s">
        <v>6836</v>
      </c>
      <c r="S1755" s="2"/>
      <c r="T1755" s="2"/>
      <c r="U1755" s="2" t="s">
        <v>426</v>
      </c>
    </row>
    <row r="1756" spans="1:23" x14ac:dyDescent="0.2">
      <c r="A1756" s="2" t="s">
        <v>6837</v>
      </c>
      <c r="B1756" s="2" t="s">
        <v>13</v>
      </c>
      <c r="C1756" s="10" t="str">
        <f>+VLOOKUP(A1756,NAV!A:C,3,FALSE)</f>
        <v xml:space="preserve"> </v>
      </c>
      <c r="D1756" s="2" t="s">
        <v>6838</v>
      </c>
      <c r="E1756" s="11" t="str">
        <f>VLOOKUP(A1756,NAV!A:E,5,FALSE)</f>
        <v>CLEVERMIND</v>
      </c>
      <c r="F1756" s="11" t="b">
        <f t="shared" ref="F1756:F1760" si="956">+D1756=E1756</f>
        <v>1</v>
      </c>
      <c r="G1756" s="2" t="s">
        <v>15</v>
      </c>
      <c r="H1756" s="3" t="s">
        <v>34</v>
      </c>
      <c r="I1756" s="3"/>
      <c r="J1756" s="2" t="s">
        <v>6839</v>
      </c>
      <c r="K1756" s="7" t="str">
        <f>VLOOKUP(A1756,NAV!A:F,6,FALSE)</f>
        <v>121 Rue d'Aguesseau</v>
      </c>
      <c r="L1756" s="7" t="b">
        <f t="shared" ref="L1756:L1760" si="957">J1756=K1756</f>
        <v>1</v>
      </c>
      <c r="M1756" s="2"/>
      <c r="N1756" s="2"/>
      <c r="O1756" s="2" t="s">
        <v>110</v>
      </c>
      <c r="P1756" s="10" t="str">
        <f>VLOOKUP(A1756,NAV!A:H,8,FALSE)</f>
        <v>92100</v>
      </c>
      <c r="Q1756" s="10" t="b">
        <f t="shared" ref="Q1756:Q1760" si="958">O1756=P1756</f>
        <v>1</v>
      </c>
      <c r="R1756" s="2" t="s">
        <v>1088</v>
      </c>
      <c r="S1756" s="10" t="str">
        <f>VLOOKUP(A1756,NAV!A:I,9,FALSE)</f>
        <v>BOULOGNE BILLANCOURT</v>
      </c>
      <c r="T1756" s="10" t="b">
        <f t="shared" ref="T1756:T1760" si="959">R1756=S1756</f>
        <v>0</v>
      </c>
      <c r="U1756" s="2" t="s">
        <v>48</v>
      </c>
      <c r="V1756" s="9" t="str">
        <f>VLOOKUP(A1756,NAV!A:L,12,FALSE)</f>
        <v>FR</v>
      </c>
      <c r="W1756" t="str">
        <f>VLOOKUP(A1756,NAV!A:J,10,FALSE)</f>
        <v/>
      </c>
    </row>
    <row r="1757" spans="1:23" x14ac:dyDescent="0.2">
      <c r="A1757" s="2" t="s">
        <v>6840</v>
      </c>
      <c r="B1757" s="2" t="s">
        <v>13</v>
      </c>
      <c r="C1757" s="10" t="str">
        <f>+VLOOKUP(A1757,NAV!A:C,3,FALSE)</f>
        <v>Tous</v>
      </c>
      <c r="D1757" s="2" t="s">
        <v>6841</v>
      </c>
      <c r="E1757" s="11" t="str">
        <f>VLOOKUP(A1757,NAV!A:E,5,FALSE)</f>
        <v>CLEXTRAL</v>
      </c>
      <c r="F1757" s="11" t="b">
        <f t="shared" si="956"/>
        <v>1</v>
      </c>
      <c r="G1757" s="2" t="s">
        <v>15</v>
      </c>
      <c r="H1757" s="3" t="s">
        <v>82</v>
      </c>
      <c r="I1757" s="3"/>
      <c r="J1757" s="2" t="s">
        <v>6842</v>
      </c>
      <c r="K1757" s="7" t="str">
        <f>VLOOKUP(A1757,NAV!A:F,6,FALSE)</f>
        <v>1 RUE COLONEL RIEZ</v>
      </c>
      <c r="L1757" s="7" t="b">
        <f t="shared" si="957"/>
        <v>1</v>
      </c>
      <c r="M1757" s="2" t="s">
        <v>6843</v>
      </c>
      <c r="N1757" s="2"/>
      <c r="O1757" s="2" t="s">
        <v>6844</v>
      </c>
      <c r="P1757" s="10" t="str">
        <f>VLOOKUP(A1757,NAV!A:H,8,FALSE)</f>
        <v>42702</v>
      </c>
      <c r="Q1757" s="10" t="b">
        <f t="shared" si="958"/>
        <v>1</v>
      </c>
      <c r="R1757" s="2" t="s">
        <v>6085</v>
      </c>
      <c r="S1757" s="10" t="str">
        <f>VLOOKUP(A1757,NAV!A:I,9,FALSE)</f>
        <v>FIRMINY CEDEX</v>
      </c>
      <c r="T1757" s="10" t="b">
        <f t="shared" si="959"/>
        <v>1</v>
      </c>
      <c r="U1757" s="2" t="s">
        <v>21</v>
      </c>
      <c r="V1757" s="9" t="str">
        <f>VLOOKUP(A1757,NAV!A:L,12,FALSE)</f>
        <v>FR</v>
      </c>
      <c r="W1757" t="str">
        <f>VLOOKUP(A1757,NAV!A:J,10,FALSE)</f>
        <v/>
      </c>
    </row>
    <row r="1758" spans="1:23" x14ac:dyDescent="0.2">
      <c r="A1758" s="2" t="s">
        <v>6845</v>
      </c>
      <c r="B1758" s="2" t="s">
        <v>13</v>
      </c>
      <c r="C1758" s="10" t="str">
        <f>+VLOOKUP(A1758,NAV!A:C,3,FALSE)</f>
        <v>Tous</v>
      </c>
      <c r="D1758" s="2" t="s">
        <v>6846</v>
      </c>
      <c r="E1758" s="11" t="str">
        <f>VLOOKUP(A1758,NAV!A:E,5,FALSE)</f>
        <v>CLIMPACT</v>
      </c>
      <c r="F1758" s="11" t="b">
        <f t="shared" si="956"/>
        <v>1</v>
      </c>
      <c r="G1758" s="2" t="s">
        <v>15</v>
      </c>
      <c r="H1758" s="3" t="s">
        <v>34</v>
      </c>
      <c r="I1758" s="3"/>
      <c r="J1758" s="2" t="s">
        <v>6847</v>
      </c>
      <c r="K1758" s="7" t="str">
        <f>VLOOKUP(A1758,NAV!A:F,6,FALSE)</f>
        <v>79 RUE DU FAUBOURG POISSONNIERE</v>
      </c>
      <c r="L1758" s="7" t="b">
        <f t="shared" si="957"/>
        <v>1</v>
      </c>
      <c r="M1758" s="2"/>
      <c r="N1758" s="2"/>
      <c r="O1758" s="2" t="s">
        <v>31</v>
      </c>
      <c r="P1758" s="10" t="str">
        <f>VLOOKUP(A1758,NAV!A:H,8,FALSE)</f>
        <v>75009</v>
      </c>
      <c r="Q1758" s="10" t="b">
        <f t="shared" si="958"/>
        <v>1</v>
      </c>
      <c r="R1758" s="2" t="s">
        <v>20</v>
      </c>
      <c r="S1758" s="10" t="str">
        <f>VLOOKUP(A1758,NAV!A:I,9,FALSE)</f>
        <v>PARIS 9EME ARRONDISSEMENT</v>
      </c>
      <c r="T1758" s="10" t="b">
        <f t="shared" si="959"/>
        <v>0</v>
      </c>
      <c r="U1758" s="2" t="s">
        <v>21</v>
      </c>
      <c r="V1758" s="9" t="str">
        <f>VLOOKUP(A1758,NAV!A:L,12,FALSE)</f>
        <v>FR</v>
      </c>
      <c r="W1758" t="str">
        <f>VLOOKUP(A1758,NAV!A:J,10,FALSE)</f>
        <v/>
      </c>
    </row>
    <row r="1759" spans="1:23" x14ac:dyDescent="0.2">
      <c r="A1759" s="2" t="s">
        <v>6848</v>
      </c>
      <c r="B1759" s="2" t="s">
        <v>13</v>
      </c>
      <c r="C1759" s="10" t="str">
        <f>+VLOOKUP(A1759,NAV!A:C,3,FALSE)</f>
        <v xml:space="preserve"> </v>
      </c>
      <c r="D1759" s="2" t="s">
        <v>6849</v>
      </c>
      <c r="E1759" s="11" t="str">
        <f>VLOOKUP(A1759,NAV!A:E,5,FALSE)</f>
        <v>CLINICAL WORKS GMBH</v>
      </c>
      <c r="F1759" s="11" t="b">
        <f t="shared" si="956"/>
        <v>1</v>
      </c>
      <c r="G1759" s="2" t="s">
        <v>15</v>
      </c>
      <c r="H1759" s="3" t="s">
        <v>6850</v>
      </c>
      <c r="I1759" s="3"/>
      <c r="J1759" s="2" t="s">
        <v>6851</v>
      </c>
      <c r="K1759" s="7" t="str">
        <f>VLOOKUP(A1759,NAV!A:F,6,FALSE)</f>
        <v>Finkenweg 12</v>
      </c>
      <c r="L1759" s="7" t="b">
        <f t="shared" si="957"/>
        <v>1</v>
      </c>
      <c r="M1759" s="2"/>
      <c r="N1759" s="2"/>
      <c r="O1759" s="2" t="s">
        <v>6852</v>
      </c>
      <c r="P1759" s="10" t="str">
        <f>VLOOKUP(A1759,NAV!A:H,8,FALSE)</f>
        <v>35325</v>
      </c>
      <c r="Q1759" s="10" t="b">
        <f t="shared" si="958"/>
        <v>1</v>
      </c>
      <c r="R1759" s="2" t="s">
        <v>6853</v>
      </c>
      <c r="S1759" s="10" t="str">
        <f>VLOOKUP(A1759,NAV!A:I,9,FALSE)</f>
        <v>Mücke</v>
      </c>
      <c r="T1759" s="10" t="b">
        <f t="shared" si="959"/>
        <v>1</v>
      </c>
      <c r="U1759" s="2" t="s">
        <v>991</v>
      </c>
      <c r="V1759" s="9" t="str">
        <f>VLOOKUP(A1759,NAV!A:L,12,FALSE)</f>
        <v>DE</v>
      </c>
      <c r="W1759" t="str">
        <f>VLOOKUP(A1759,NAV!A:J,10,FALSE)</f>
        <v/>
      </c>
    </row>
    <row r="1760" spans="1:23" x14ac:dyDescent="0.2">
      <c r="A1760" s="2" t="s">
        <v>6854</v>
      </c>
      <c r="B1760" s="2" t="s">
        <v>13</v>
      </c>
      <c r="C1760" s="10" t="str">
        <f>+VLOOKUP(A1760,NAV!A:C,3,FALSE)</f>
        <v xml:space="preserve"> </v>
      </c>
      <c r="D1760" s="2" t="s">
        <v>6855</v>
      </c>
      <c r="E1760" s="11" t="str">
        <f>VLOOKUP(A1760,NAV!A:E,5,FALSE)</f>
        <v>CLINIQUE DE LA PORTE VERTE</v>
      </c>
      <c r="F1760" s="11" t="b">
        <f t="shared" si="956"/>
        <v>1</v>
      </c>
      <c r="G1760" s="2" t="s">
        <v>15</v>
      </c>
      <c r="H1760" s="3" t="s">
        <v>119</v>
      </c>
      <c r="I1760" s="3"/>
      <c r="J1760" s="2" t="s">
        <v>6856</v>
      </c>
      <c r="K1760" s="7" t="str">
        <f>VLOOKUP(A1760,NAV!A:F,6,FALSE)</f>
        <v>6 avenue du Maréchal Franchet d'Esperey</v>
      </c>
      <c r="L1760" s="7" t="b">
        <f t="shared" si="957"/>
        <v>1</v>
      </c>
      <c r="M1760" s="2"/>
      <c r="N1760" s="2"/>
      <c r="O1760" s="2" t="s">
        <v>6857</v>
      </c>
      <c r="P1760" s="10" t="str">
        <f>VLOOKUP(A1760,NAV!A:H,8,FALSE)</f>
        <v>78004</v>
      </c>
      <c r="Q1760" s="10" t="b">
        <f t="shared" si="958"/>
        <v>1</v>
      </c>
      <c r="R1760" s="2" t="s">
        <v>6858</v>
      </c>
      <c r="S1760" s="10" t="str">
        <f>VLOOKUP(A1760,NAV!A:I,9,FALSE)</f>
        <v>Versailles</v>
      </c>
      <c r="T1760" s="10" t="b">
        <f t="shared" si="959"/>
        <v>1</v>
      </c>
      <c r="U1760" s="2" t="s">
        <v>48</v>
      </c>
      <c r="V1760" s="9" t="str">
        <f>VLOOKUP(A1760,NAV!A:L,12,FALSE)</f>
        <v>FR</v>
      </c>
      <c r="W1760" t="str">
        <f>VLOOKUP(A1760,NAV!A:J,10,FALSE)</f>
        <v/>
      </c>
    </row>
    <row r="1761" spans="1:23" hidden="1" x14ac:dyDescent="0.2">
      <c r="A1761" s="2"/>
      <c r="B1761" s="2" t="s">
        <v>13</v>
      </c>
      <c r="C1761" s="2"/>
      <c r="D1761" s="2" t="s">
        <v>6859</v>
      </c>
      <c r="E1761" s="11" t="e">
        <f>VLOOKUP(A1761,NAV!A:E,5,FALSE)</f>
        <v>#N/A</v>
      </c>
      <c r="F1761" s="11"/>
      <c r="G1761" s="2" t="s">
        <v>15</v>
      </c>
      <c r="H1761" s="3" t="s">
        <v>16</v>
      </c>
      <c r="I1761" s="3"/>
      <c r="J1761" s="2" t="s">
        <v>18</v>
      </c>
      <c r="K1761" s="2"/>
      <c r="L1761" s="2"/>
      <c r="M1761" s="2"/>
      <c r="N1761" s="2"/>
      <c r="O1761" s="2" t="s">
        <v>18</v>
      </c>
      <c r="P1761" s="2"/>
      <c r="Q1761" s="2"/>
      <c r="R1761" s="2" t="s">
        <v>6860</v>
      </c>
      <c r="S1761" s="2"/>
      <c r="T1761" s="2"/>
      <c r="U1761" s="2" t="s">
        <v>21</v>
      </c>
    </row>
    <row r="1762" spans="1:23" hidden="1" x14ac:dyDescent="0.2">
      <c r="A1762" s="2"/>
      <c r="B1762" s="2" t="s">
        <v>13</v>
      </c>
      <c r="C1762" s="2"/>
      <c r="D1762" s="2" t="s">
        <v>6861</v>
      </c>
      <c r="E1762" s="11" t="e">
        <f>VLOOKUP(A1762,NAV!A:E,5,FALSE)</f>
        <v>#N/A</v>
      </c>
      <c r="F1762" s="11"/>
      <c r="G1762" s="2" t="s">
        <v>15</v>
      </c>
      <c r="H1762" s="3" t="s">
        <v>76</v>
      </c>
      <c r="I1762" s="3"/>
      <c r="J1762" s="2" t="s">
        <v>6862</v>
      </c>
      <c r="K1762" s="2"/>
      <c r="L1762" s="2"/>
      <c r="M1762" s="2"/>
      <c r="N1762" s="2"/>
      <c r="O1762" s="2" t="s">
        <v>5229</v>
      </c>
      <c r="P1762" s="2"/>
      <c r="Q1762" s="2"/>
      <c r="R1762" s="2" t="s">
        <v>5017</v>
      </c>
      <c r="S1762" s="2"/>
      <c r="T1762" s="2"/>
      <c r="U1762" s="2" t="s">
        <v>21</v>
      </c>
    </row>
    <row r="1763" spans="1:23" x14ac:dyDescent="0.2">
      <c r="A1763" s="2" t="s">
        <v>6863</v>
      </c>
      <c r="B1763" s="2" t="s">
        <v>13</v>
      </c>
      <c r="C1763" s="10" t="str">
        <f>+VLOOKUP(A1763,NAV!A:C,3,FALSE)</f>
        <v>Tous</v>
      </c>
      <c r="D1763" s="2" t="s">
        <v>6864</v>
      </c>
      <c r="E1763" s="11" t="str">
        <f>VLOOKUP(A1763,NAV!A:E,5,FALSE)</f>
        <v>CLINIQUE LA MAISON DU MINEUR</v>
      </c>
      <c r="F1763" s="11" t="b">
        <f t="shared" ref="F1763:F1765" si="960">+D1763=E1763</f>
        <v>1</v>
      </c>
      <c r="G1763" s="2" t="s">
        <v>15</v>
      </c>
      <c r="H1763" s="3" t="s">
        <v>76</v>
      </c>
      <c r="I1763" s="3"/>
      <c r="J1763" s="2" t="s">
        <v>6865</v>
      </c>
      <c r="K1763" s="7" t="str">
        <f>VLOOKUP(A1763,NAV!A:F,6,FALSE)</f>
        <v>577 ROUTE COURSEGOULES</v>
      </c>
      <c r="L1763" s="7" t="b">
        <f t="shared" ref="L1763:L1765" si="961">J1763=K1763</f>
        <v>1</v>
      </c>
      <c r="M1763" s="2"/>
      <c r="N1763" s="2"/>
      <c r="O1763" s="2" t="s">
        <v>6866</v>
      </c>
      <c r="P1763" s="10" t="str">
        <f>VLOOKUP(A1763,NAV!A:H,8,FALSE)</f>
        <v>06140</v>
      </c>
      <c r="Q1763" s="10" t="b">
        <f t="shared" ref="Q1763:Q1765" si="962">O1763=P1763</f>
        <v>1</v>
      </c>
      <c r="R1763" s="2" t="s">
        <v>6867</v>
      </c>
      <c r="S1763" s="10" t="str">
        <f>VLOOKUP(A1763,NAV!A:I,9,FALSE)</f>
        <v>COURSEGOULES</v>
      </c>
      <c r="T1763" s="10" t="b">
        <f t="shared" ref="T1763:T1765" si="963">R1763=S1763</f>
        <v>0</v>
      </c>
      <c r="U1763" s="2" t="s">
        <v>21</v>
      </c>
      <c r="V1763" s="9" t="str">
        <f>VLOOKUP(A1763,NAV!A:L,12,FALSE)</f>
        <v>FR</v>
      </c>
      <c r="W1763" t="str">
        <f>VLOOKUP(A1763,NAV!A:J,10,FALSE)</f>
        <v/>
      </c>
    </row>
    <row r="1764" spans="1:23" x14ac:dyDescent="0.2">
      <c r="A1764" s="2" t="s">
        <v>6868</v>
      </c>
      <c r="B1764" s="2" t="s">
        <v>13</v>
      </c>
      <c r="C1764" s="10" t="str">
        <f>+VLOOKUP(A1764,NAV!A:C,3,FALSE)</f>
        <v>Tous</v>
      </c>
      <c r="D1764" s="2" t="s">
        <v>6869</v>
      </c>
      <c r="E1764" s="11" t="str">
        <f>VLOOKUP(A1764,NAV!A:E,5,FALSE)</f>
        <v>CLINIQUE ST GEORGES</v>
      </c>
      <c r="F1764" s="11" t="b">
        <f t="shared" si="960"/>
        <v>1</v>
      </c>
      <c r="G1764" s="2" t="s">
        <v>15</v>
      </c>
      <c r="H1764" s="3" t="s">
        <v>76</v>
      </c>
      <c r="I1764" s="3"/>
      <c r="J1764" s="2" t="s">
        <v>6870</v>
      </c>
      <c r="K1764" s="7" t="str">
        <f>VLOOKUP(A1764,NAV!A:F,6,FALSE)</f>
        <v>2 AVENUE DE RIMIEZ</v>
      </c>
      <c r="L1764" s="7" t="b">
        <f t="shared" si="961"/>
        <v>1</v>
      </c>
      <c r="M1764" s="2"/>
      <c r="N1764" s="2"/>
      <c r="O1764" s="2" t="s">
        <v>6871</v>
      </c>
      <c r="P1764" s="10" t="str">
        <f>VLOOKUP(A1764,NAV!A:H,8,FALSE)</f>
        <v>06100</v>
      </c>
      <c r="Q1764" s="10" t="b">
        <f t="shared" si="962"/>
        <v>1</v>
      </c>
      <c r="R1764" s="2" t="s">
        <v>284</v>
      </c>
      <c r="S1764" s="10" t="str">
        <f>VLOOKUP(A1764,NAV!A:I,9,FALSE)</f>
        <v>NICE</v>
      </c>
      <c r="T1764" s="10" t="b">
        <f t="shared" si="963"/>
        <v>1</v>
      </c>
      <c r="U1764" s="2" t="s">
        <v>21</v>
      </c>
      <c r="V1764" s="9" t="str">
        <f>VLOOKUP(A1764,NAV!A:L,12,FALSE)</f>
        <v>FR</v>
      </c>
      <c r="W1764" t="str">
        <f>VLOOKUP(A1764,NAV!A:J,10,FALSE)</f>
        <v/>
      </c>
    </row>
    <row r="1765" spans="1:23" x14ac:dyDescent="0.2">
      <c r="A1765" s="2" t="s">
        <v>6872</v>
      </c>
      <c r="B1765" s="2" t="s">
        <v>13</v>
      </c>
      <c r="C1765" s="10" t="str">
        <f>+VLOOKUP(A1765,NAV!A:C,3,FALSE)</f>
        <v xml:space="preserve"> </v>
      </c>
      <c r="D1765" s="2" t="s">
        <v>6873</v>
      </c>
      <c r="E1765" s="11" t="str">
        <f>VLOOKUP(A1765,NAV!A:E,5,FALSE)</f>
        <v>CLINIQUE UNIVERSITAIRE SAINT LUC</v>
      </c>
      <c r="F1765" s="11" t="b">
        <f t="shared" si="960"/>
        <v>1</v>
      </c>
      <c r="G1765" s="2" t="s">
        <v>15</v>
      </c>
      <c r="H1765" s="3" t="s">
        <v>58</v>
      </c>
      <c r="I1765" s="3"/>
      <c r="J1765" s="2" t="s">
        <v>6874</v>
      </c>
      <c r="K1765" s="7" t="str">
        <f>VLOOKUP(A1765,NAV!A:F,6,FALSE)</f>
        <v>Avenue Hippocrate 10</v>
      </c>
      <c r="L1765" s="7" t="b">
        <f t="shared" si="961"/>
        <v>1</v>
      </c>
      <c r="M1765" s="2"/>
      <c r="N1765" s="2"/>
      <c r="O1765" s="2" t="s">
        <v>1773</v>
      </c>
      <c r="P1765" s="10" t="str">
        <f>VLOOKUP(A1765,NAV!A:H,8,FALSE)</f>
        <v>1200</v>
      </c>
      <c r="Q1765" s="10" t="b">
        <f t="shared" si="962"/>
        <v>1</v>
      </c>
      <c r="R1765" s="2" t="s">
        <v>159</v>
      </c>
      <c r="S1765" s="10" t="str">
        <f>VLOOKUP(A1765,NAV!A:I,9,FALSE)</f>
        <v>Bruxelles</v>
      </c>
      <c r="T1765" s="10" t="b">
        <f t="shared" si="963"/>
        <v>1</v>
      </c>
      <c r="U1765" s="2" t="s">
        <v>160</v>
      </c>
      <c r="V1765" s="9" t="str">
        <f>VLOOKUP(A1765,NAV!A:L,12,FALSE)</f>
        <v>BE</v>
      </c>
      <c r="W1765" t="str">
        <f>VLOOKUP(A1765,NAV!A:J,10,FALSE)</f>
        <v/>
      </c>
    </row>
    <row r="1766" spans="1:23" hidden="1" x14ac:dyDescent="0.2">
      <c r="A1766" s="2"/>
      <c r="B1766" s="2" t="s">
        <v>13</v>
      </c>
      <c r="C1766" s="2"/>
      <c r="D1766" s="2" t="s">
        <v>6875</v>
      </c>
      <c r="E1766" s="11" t="e">
        <f>VLOOKUP(A1766,NAV!A:E,5,FALSE)</f>
        <v>#N/A</v>
      </c>
      <c r="F1766" s="11"/>
      <c r="G1766" s="2" t="s">
        <v>15</v>
      </c>
      <c r="H1766" s="3" t="s">
        <v>34</v>
      </c>
      <c r="I1766" s="3"/>
      <c r="J1766" s="2" t="s">
        <v>6876</v>
      </c>
      <c r="K1766" s="2"/>
      <c r="L1766" s="2"/>
      <c r="M1766" s="2" t="s">
        <v>18</v>
      </c>
      <c r="N1766" s="2"/>
      <c r="O1766" s="2" t="s">
        <v>6877</v>
      </c>
      <c r="P1766" s="2"/>
      <c r="Q1766" s="2"/>
      <c r="R1766" s="2" t="s">
        <v>6878</v>
      </c>
      <c r="S1766" s="2"/>
      <c r="T1766" s="2"/>
      <c r="U1766" s="2" t="s">
        <v>160</v>
      </c>
    </row>
    <row r="1767" spans="1:23" hidden="1" x14ac:dyDescent="0.2">
      <c r="A1767" s="2"/>
      <c r="B1767" s="2" t="s">
        <v>13</v>
      </c>
      <c r="C1767" s="2"/>
      <c r="D1767" s="2" t="s">
        <v>6879</v>
      </c>
      <c r="E1767" s="11" t="e">
        <f>VLOOKUP(A1767,NAV!A:E,5,FALSE)</f>
        <v>#N/A</v>
      </c>
      <c r="F1767" s="11"/>
      <c r="G1767" s="2" t="s">
        <v>15</v>
      </c>
      <c r="H1767" s="3" t="s">
        <v>34</v>
      </c>
      <c r="I1767" s="3"/>
      <c r="J1767" s="2" t="s">
        <v>6880</v>
      </c>
      <c r="K1767" s="2"/>
      <c r="L1767" s="2"/>
      <c r="M1767" s="2"/>
      <c r="N1767" s="2"/>
      <c r="O1767" s="2" t="s">
        <v>348</v>
      </c>
      <c r="P1767" s="2"/>
      <c r="Q1767" s="2"/>
      <c r="R1767" s="2" t="s">
        <v>339</v>
      </c>
      <c r="S1767" s="2"/>
      <c r="T1767" s="2"/>
      <c r="U1767" s="2" t="s">
        <v>21</v>
      </c>
    </row>
    <row r="1768" spans="1:23" x14ac:dyDescent="0.2">
      <c r="A1768" s="2" t="s">
        <v>6881</v>
      </c>
      <c r="B1768" s="2" t="s">
        <v>43</v>
      </c>
      <c r="C1768" s="10" t="e">
        <f>+VLOOKUP(A1768,NAV!A:C,3,FALSE)</f>
        <v>#N/A</v>
      </c>
      <c r="D1768" s="2" t="s">
        <v>6882</v>
      </c>
      <c r="E1768" s="11" t="e">
        <f>VLOOKUP(A1768,NAV!A:E,5,FALSE)</f>
        <v>#N/A</v>
      </c>
      <c r="F1768" s="11" t="e">
        <f t="shared" ref="F1768:F1772" si="964">+D1768=E1768</f>
        <v>#N/A</v>
      </c>
      <c r="G1768" s="2" t="s">
        <v>15</v>
      </c>
      <c r="H1768" s="3" t="s">
        <v>1437</v>
      </c>
      <c r="I1768" s="3"/>
      <c r="J1768" s="2" t="s">
        <v>6883</v>
      </c>
      <c r="K1768" s="7" t="e">
        <f>VLOOKUP(A1768,NAV!A:F,6,FALSE)</f>
        <v>#N/A</v>
      </c>
      <c r="L1768" s="7" t="e">
        <f t="shared" ref="L1768:L1772" si="965">J1768=K1768</f>
        <v>#N/A</v>
      </c>
      <c r="M1768" s="2"/>
      <c r="N1768" s="2"/>
      <c r="O1768" s="2" t="s">
        <v>6884</v>
      </c>
      <c r="P1768" s="10" t="e">
        <f>VLOOKUP(A1768,NAV!A:H,8,FALSE)</f>
        <v>#N/A</v>
      </c>
      <c r="Q1768" s="10" t="e">
        <f t="shared" ref="Q1768:Q1772" si="966">O1768=P1768</f>
        <v>#N/A</v>
      </c>
      <c r="R1768" s="2" t="s">
        <v>6885</v>
      </c>
      <c r="S1768" s="10" t="e">
        <f>VLOOKUP(A1768,NAV!A:I,9,FALSE)</f>
        <v>#N/A</v>
      </c>
      <c r="T1768" s="10" t="e">
        <f t="shared" ref="T1768:T1772" si="967">R1768=S1768</f>
        <v>#N/A</v>
      </c>
      <c r="U1768" s="2" t="s">
        <v>21</v>
      </c>
      <c r="V1768" s="9" t="e">
        <f>VLOOKUP(A1768,NAV!A:L,12,FALSE)</f>
        <v>#N/A</v>
      </c>
      <c r="W1768" t="e">
        <f>VLOOKUP(A1768,NAV!A:J,10,FALSE)</f>
        <v>#N/A</v>
      </c>
    </row>
    <row r="1769" spans="1:23" x14ac:dyDescent="0.2">
      <c r="A1769" s="2" t="s">
        <v>6886</v>
      </c>
      <c r="B1769" s="2" t="s">
        <v>43</v>
      </c>
      <c r="C1769" s="10" t="str">
        <f>+VLOOKUP(A1769,NAV!A:C,3,FALSE)</f>
        <v xml:space="preserve"> </v>
      </c>
      <c r="D1769" s="2" t="s">
        <v>6887</v>
      </c>
      <c r="E1769" s="11" t="str">
        <f>VLOOKUP(A1769,NAV!A:E,5,FALSE)</f>
        <v>CLUB DIAL</v>
      </c>
      <c r="F1769" s="11" t="b">
        <f t="shared" si="964"/>
        <v>1</v>
      </c>
      <c r="G1769" s="2" t="s">
        <v>15</v>
      </c>
      <c r="H1769" s="3" t="s">
        <v>34</v>
      </c>
      <c r="I1769" s="3"/>
      <c r="J1769" s="2" t="s">
        <v>6888</v>
      </c>
      <c r="K1769" s="7" t="str">
        <f>VLOOKUP(A1769,NAV!A:F,6,FALSE)</f>
        <v>Avenue Maurice Ravel</v>
      </c>
      <c r="L1769" s="7" t="b">
        <f t="shared" si="965"/>
        <v>1</v>
      </c>
      <c r="M1769" s="2"/>
      <c r="N1769" s="2"/>
      <c r="O1769" s="2" t="s">
        <v>6889</v>
      </c>
      <c r="P1769" s="10" t="str">
        <f>VLOOKUP(A1769,NAV!A:H,8,FALSE)</f>
        <v>92185</v>
      </c>
      <c r="Q1769" s="10" t="b">
        <f t="shared" si="966"/>
        <v>1</v>
      </c>
      <c r="R1769" s="2" t="s">
        <v>6890</v>
      </c>
      <c r="S1769" s="10" t="str">
        <f>VLOOKUP(A1769,NAV!A:I,9,FALSE)</f>
        <v>ANTONY CEDEX</v>
      </c>
      <c r="T1769" s="10" t="b">
        <f t="shared" si="967"/>
        <v>1</v>
      </c>
      <c r="U1769" s="2" t="s">
        <v>21</v>
      </c>
      <c r="V1769" s="9" t="str">
        <f>VLOOKUP(A1769,NAV!A:L,12,FALSE)</f>
        <v>FR</v>
      </c>
      <c r="W1769" t="str">
        <f>VLOOKUP(A1769,NAV!A:J,10,FALSE)</f>
        <v/>
      </c>
    </row>
    <row r="1770" spans="1:23" x14ac:dyDescent="0.2">
      <c r="A1770" s="2" t="s">
        <v>6891</v>
      </c>
      <c r="B1770" s="2" t="s">
        <v>13</v>
      </c>
      <c r="C1770" s="10" t="str">
        <f>+VLOOKUP(A1770,NAV!A:C,3,FALSE)</f>
        <v>Tous</v>
      </c>
      <c r="D1770" s="2" t="s">
        <v>6892</v>
      </c>
      <c r="E1770" s="11" t="str">
        <f>VLOOKUP(A1770,NAV!A:E,5,FALSE)</f>
        <v>CLUB MED</v>
      </c>
      <c r="F1770" s="11" t="b">
        <f t="shared" si="964"/>
        <v>1</v>
      </c>
      <c r="G1770" s="2" t="s">
        <v>15</v>
      </c>
      <c r="H1770" s="3" t="s">
        <v>70</v>
      </c>
      <c r="I1770" s="3"/>
      <c r="J1770" s="2" t="s">
        <v>6893</v>
      </c>
      <c r="K1770" s="7" t="str">
        <f>VLOOKUP(A1770,NAV!A:F,6,FALSE)</f>
        <v>11 RUE CAMBRAI</v>
      </c>
      <c r="L1770" s="7" t="b">
        <f t="shared" si="965"/>
        <v>1</v>
      </c>
      <c r="M1770" s="2" t="s">
        <v>18</v>
      </c>
      <c r="N1770" s="2"/>
      <c r="O1770" s="2" t="s">
        <v>6894</v>
      </c>
      <c r="P1770" s="10" t="str">
        <f>VLOOKUP(A1770,NAV!A:H,8,FALSE)</f>
        <v>75957</v>
      </c>
      <c r="Q1770" s="10" t="b">
        <f t="shared" si="966"/>
        <v>1</v>
      </c>
      <c r="R1770" s="2" t="s">
        <v>494</v>
      </c>
      <c r="S1770" s="10" t="str">
        <f>VLOOKUP(A1770,NAV!A:I,9,FALSE)</f>
        <v>PARIS CEDEX 19</v>
      </c>
      <c r="T1770" s="10" t="b">
        <f t="shared" si="967"/>
        <v>1</v>
      </c>
      <c r="U1770" s="2" t="s">
        <v>21</v>
      </c>
      <c r="V1770" s="9" t="str">
        <f>VLOOKUP(A1770,NAV!A:L,12,FALSE)</f>
        <v>FR</v>
      </c>
      <c r="W1770" t="str">
        <f>VLOOKUP(A1770,NAV!A:J,10,FALSE)</f>
        <v/>
      </c>
    </row>
    <row r="1771" spans="1:23" x14ac:dyDescent="0.2">
      <c r="A1771" s="2" t="s">
        <v>6895</v>
      </c>
      <c r="B1771" s="2" t="s">
        <v>13</v>
      </c>
      <c r="C1771" s="10" t="str">
        <f>+VLOOKUP(A1771,NAV!A:C,3,FALSE)</f>
        <v>Tous</v>
      </c>
      <c r="D1771" s="2" t="s">
        <v>6896</v>
      </c>
      <c r="E1771" s="11" t="str">
        <f>VLOOKUP(A1771,NAV!A:E,5,FALSE)</f>
        <v>CLUB MED GYM</v>
      </c>
      <c r="F1771" s="11" t="b">
        <f t="shared" si="964"/>
        <v>1</v>
      </c>
      <c r="G1771" s="2" t="s">
        <v>15</v>
      </c>
      <c r="H1771" s="3" t="s">
        <v>70</v>
      </c>
      <c r="I1771" s="3"/>
      <c r="J1771" s="2" t="s">
        <v>6897</v>
      </c>
      <c r="K1771" s="7" t="str">
        <f>VLOOKUP(A1771,NAV!A:F,6,FALSE)</f>
        <v>99 RUE DE L'ABBÉ GROUET</v>
      </c>
      <c r="L1771" s="7" t="b">
        <f t="shared" si="965"/>
        <v>1</v>
      </c>
      <c r="M1771" s="2"/>
      <c r="N1771" s="2"/>
      <c r="O1771" s="2" t="s">
        <v>19</v>
      </c>
      <c r="P1771" s="10" t="str">
        <f>VLOOKUP(A1771,NAV!A:H,8,FALSE)</f>
        <v>75015</v>
      </c>
      <c r="Q1771" s="10" t="b">
        <f t="shared" si="966"/>
        <v>1</v>
      </c>
      <c r="R1771" s="2" t="s">
        <v>20</v>
      </c>
      <c r="S1771" s="10" t="str">
        <f>VLOOKUP(A1771,NAV!A:I,9,FALSE)</f>
        <v>PARIS 15EME ARRONDISSEMENT</v>
      </c>
      <c r="T1771" s="10" t="b">
        <f t="shared" si="967"/>
        <v>0</v>
      </c>
      <c r="U1771" s="2" t="s">
        <v>21</v>
      </c>
      <c r="V1771" s="9" t="str">
        <f>VLOOKUP(A1771,NAV!A:L,12,FALSE)</f>
        <v>FR</v>
      </c>
      <c r="W1771" t="str">
        <f>VLOOKUP(A1771,NAV!A:J,10,FALSE)</f>
        <v/>
      </c>
    </row>
    <row r="1772" spans="1:23" x14ac:dyDescent="0.2">
      <c r="A1772" s="2" t="s">
        <v>6898</v>
      </c>
      <c r="B1772" s="2" t="s">
        <v>13</v>
      </c>
      <c r="C1772" s="10" t="str">
        <f>+VLOOKUP(A1772,NAV!A:C,3,FALSE)</f>
        <v>Tous</v>
      </c>
      <c r="D1772" s="2" t="s">
        <v>6899</v>
      </c>
      <c r="E1772" s="11" t="str">
        <f>VLOOKUP(A1772,NAV!A:E,5,FALSE)</f>
        <v>CLUBATCOST</v>
      </c>
      <c r="F1772" s="11" t="b">
        <f t="shared" si="964"/>
        <v>1</v>
      </c>
      <c r="G1772" s="2" t="s">
        <v>15</v>
      </c>
      <c r="H1772" s="3" t="s">
        <v>689</v>
      </c>
      <c r="I1772" s="3"/>
      <c r="J1772" s="2" t="s">
        <v>6900</v>
      </c>
      <c r="K1772" s="7" t="str">
        <f>VLOOKUP(A1772,NAV!A:F,6,FALSE)</f>
        <v>400 AVENUE MARCEL DASSAULT</v>
      </c>
      <c r="L1772" s="7" t="b">
        <f t="shared" si="965"/>
        <v>1</v>
      </c>
      <c r="M1772" s="2"/>
      <c r="N1772" s="2"/>
      <c r="O1772" s="2" t="s">
        <v>6901</v>
      </c>
      <c r="P1772" s="10" t="str">
        <f>VLOOKUP(A1772,NAV!A:H,8,FALSE)</f>
        <v>34170</v>
      </c>
      <c r="Q1772" s="10" t="b">
        <f t="shared" si="966"/>
        <v>1</v>
      </c>
      <c r="R1772" s="2" t="s">
        <v>6902</v>
      </c>
      <c r="S1772" s="10" t="str">
        <f>VLOOKUP(A1772,NAV!A:I,9,FALSE)</f>
        <v>CASTELNAU LE LEZ</v>
      </c>
      <c r="T1772" s="10" t="b">
        <f t="shared" si="967"/>
        <v>1</v>
      </c>
      <c r="U1772" s="2" t="s">
        <v>21</v>
      </c>
      <c r="V1772" s="9" t="str">
        <f>VLOOKUP(A1772,NAV!A:L,12,FALSE)</f>
        <v>FR</v>
      </c>
      <c r="W1772" t="str">
        <f>VLOOKUP(A1772,NAV!A:J,10,FALSE)</f>
        <v/>
      </c>
    </row>
    <row r="1773" spans="1:23" hidden="1" x14ac:dyDescent="0.2">
      <c r="A1773" s="2"/>
      <c r="B1773" s="2" t="s">
        <v>13</v>
      </c>
      <c r="C1773" s="2"/>
      <c r="D1773" s="2" t="s">
        <v>6903</v>
      </c>
      <c r="E1773" s="11" t="e">
        <f>VLOOKUP(A1773,NAV!A:E,5,FALSE)</f>
        <v>#N/A</v>
      </c>
      <c r="F1773" s="11"/>
      <c r="G1773" s="2" t="s">
        <v>15</v>
      </c>
      <c r="H1773" s="3" t="s">
        <v>82</v>
      </c>
      <c r="I1773" s="3"/>
      <c r="J1773" s="2" t="s">
        <v>6904</v>
      </c>
      <c r="K1773" s="2"/>
      <c r="L1773" s="2"/>
      <c r="M1773" s="2"/>
      <c r="N1773" s="2"/>
      <c r="O1773" s="2" t="s">
        <v>356</v>
      </c>
      <c r="P1773" s="2"/>
      <c r="Q1773" s="2"/>
      <c r="R1773" s="2" t="s">
        <v>357</v>
      </c>
      <c r="S1773" s="2"/>
      <c r="T1773" s="2"/>
      <c r="U1773" s="2" t="s">
        <v>21</v>
      </c>
    </row>
    <row r="1774" spans="1:23" x14ac:dyDescent="0.2">
      <c r="A1774" s="2" t="s">
        <v>6905</v>
      </c>
      <c r="B1774" s="2" t="s">
        <v>13</v>
      </c>
      <c r="C1774" s="10" t="str">
        <f>+VLOOKUP(A1774,NAV!A:C,3,FALSE)</f>
        <v xml:space="preserve"> </v>
      </c>
      <c r="D1774" s="2" t="s">
        <v>6906</v>
      </c>
      <c r="E1774" s="11" t="str">
        <f>VLOOKUP(A1774,NAV!A:E,5,FALSE)</f>
        <v>CMA CGM</v>
      </c>
      <c r="F1774" s="11" t="b">
        <f t="shared" ref="F1774:F1776" si="968">+D1774=E1774</f>
        <v>1</v>
      </c>
      <c r="G1774" s="2" t="s">
        <v>15</v>
      </c>
      <c r="H1774" s="3" t="s">
        <v>583</v>
      </c>
      <c r="I1774" s="3"/>
      <c r="J1774" s="2" t="s">
        <v>6907</v>
      </c>
      <c r="K1774" s="7" t="str">
        <f>VLOOKUP(A1774,NAV!A:F,6,FALSE)</f>
        <v>4 QUAI D'ARENC</v>
      </c>
      <c r="L1774" s="7" t="b">
        <f t="shared" ref="L1774:L1776" si="969">J1774=K1774</f>
        <v>1</v>
      </c>
      <c r="M1774" s="2" t="s">
        <v>6908</v>
      </c>
      <c r="N1774" s="2"/>
      <c r="O1774" s="2" t="s">
        <v>1509</v>
      </c>
      <c r="P1774" s="10" t="str">
        <f>VLOOKUP(A1774,NAV!A:H,8,FALSE)</f>
        <v>13002</v>
      </c>
      <c r="Q1774" s="10" t="b">
        <f t="shared" ref="Q1774:Q1776" si="970">O1774=P1774</f>
        <v>1</v>
      </c>
      <c r="R1774" s="2" t="s">
        <v>27</v>
      </c>
      <c r="S1774" s="10" t="str">
        <f>VLOOKUP(A1774,NAV!A:I,9,FALSE)</f>
        <v xml:space="preserve">MARSEILLE </v>
      </c>
      <c r="T1774" s="10" t="b">
        <f t="shared" ref="T1774:T1776" si="971">R1774=S1774</f>
        <v>0</v>
      </c>
      <c r="U1774" s="2" t="s">
        <v>21</v>
      </c>
      <c r="V1774" s="9" t="str">
        <f>VLOOKUP(A1774,NAV!A:L,12,FALSE)</f>
        <v>FR</v>
      </c>
      <c r="W1774" t="str">
        <f>VLOOKUP(A1774,NAV!A:J,10,FALSE)</f>
        <v/>
      </c>
    </row>
    <row r="1775" spans="1:23" x14ac:dyDescent="0.2">
      <c r="A1775" s="2" t="s">
        <v>6909</v>
      </c>
      <c r="B1775" s="2" t="s">
        <v>13</v>
      </c>
      <c r="C1775" s="10" t="str">
        <f>+VLOOKUP(A1775,NAV!A:C,3,FALSE)</f>
        <v>Tous</v>
      </c>
      <c r="D1775" s="2" t="s">
        <v>6910</v>
      </c>
      <c r="E1775" s="11" t="str">
        <f>VLOOKUP(A1775,NAV!A:E,5,FALSE)</f>
        <v>CMB</v>
      </c>
      <c r="F1775" s="11" t="b">
        <f t="shared" si="968"/>
        <v>1</v>
      </c>
      <c r="G1775" s="2" t="s">
        <v>15</v>
      </c>
      <c r="H1775" s="3" t="s">
        <v>82</v>
      </c>
      <c r="I1775" s="3"/>
      <c r="J1775" s="2" t="s">
        <v>6911</v>
      </c>
      <c r="K1775" s="7" t="str">
        <f>VLOOKUP(A1775,NAV!A:F,6,FALSE)</f>
        <v>156 AV DE SAVOIE</v>
      </c>
      <c r="L1775" s="7" t="b">
        <f t="shared" si="969"/>
        <v>1</v>
      </c>
      <c r="M1775" s="2"/>
      <c r="N1775" s="2"/>
      <c r="O1775" s="2" t="s">
        <v>2807</v>
      </c>
      <c r="P1775" s="10" t="str">
        <f>VLOOKUP(A1775,NAV!A:H,8,FALSE)</f>
        <v>74130</v>
      </c>
      <c r="Q1775" s="10" t="b">
        <f t="shared" si="970"/>
        <v>1</v>
      </c>
      <c r="R1775" s="2" t="s">
        <v>2808</v>
      </c>
      <c r="S1775" s="10" t="str">
        <f>VLOOKUP(A1775,NAV!A:I,9,FALSE)</f>
        <v>AYSE</v>
      </c>
      <c r="T1775" s="10" t="b">
        <f t="shared" si="971"/>
        <v>0</v>
      </c>
      <c r="U1775" s="2" t="s">
        <v>21</v>
      </c>
      <c r="V1775" s="9" t="str">
        <f>VLOOKUP(A1775,NAV!A:L,12,FALSE)</f>
        <v>FR</v>
      </c>
      <c r="W1775" t="str">
        <f>VLOOKUP(A1775,NAV!A:J,10,FALSE)</f>
        <v/>
      </c>
    </row>
    <row r="1776" spans="1:23" x14ac:dyDescent="0.2">
      <c r="A1776" s="2" t="s">
        <v>6912</v>
      </c>
      <c r="B1776" s="2" t="s">
        <v>13</v>
      </c>
      <c r="C1776" s="10" t="str">
        <f>+VLOOKUP(A1776,NAV!A:C,3,FALSE)</f>
        <v>Tous</v>
      </c>
      <c r="D1776" s="2" t="s">
        <v>6913</v>
      </c>
      <c r="E1776" s="11" t="str">
        <f>VLOOKUP(A1776,NAV!A:E,5,FALSE)</f>
        <v>CMB WITTMANN</v>
      </c>
      <c r="F1776" s="11" t="b">
        <f t="shared" si="968"/>
        <v>1</v>
      </c>
      <c r="G1776" s="2" t="s">
        <v>15</v>
      </c>
      <c r="H1776" s="3" t="s">
        <v>76</v>
      </c>
      <c r="I1776" s="3"/>
      <c r="J1776" s="2" t="s">
        <v>6914</v>
      </c>
      <c r="K1776" s="7" t="str">
        <f>VLOOKUP(A1776,NAV!A:F,6,FALSE)</f>
        <v>ZI OUEST VEYZIAT</v>
      </c>
      <c r="L1776" s="7" t="b">
        <f t="shared" si="969"/>
        <v>1</v>
      </c>
      <c r="M1776" s="2" t="s">
        <v>6915</v>
      </c>
      <c r="N1776" s="2"/>
      <c r="O1776" s="2" t="s">
        <v>6916</v>
      </c>
      <c r="P1776" s="10" t="str">
        <f>VLOOKUP(A1776,NAV!A:H,8,FALSE)</f>
        <v>1114</v>
      </c>
      <c r="Q1776" s="10" t="b">
        <f t="shared" si="970"/>
        <v>1</v>
      </c>
      <c r="R1776" s="2" t="s">
        <v>6224</v>
      </c>
      <c r="S1776" s="10" t="str">
        <f>VLOOKUP(A1776,NAV!A:I,9,FALSE)</f>
        <v>OYONNAX CEDEX</v>
      </c>
      <c r="T1776" s="10" t="b">
        <f t="shared" si="971"/>
        <v>1</v>
      </c>
      <c r="U1776" s="2" t="s">
        <v>21</v>
      </c>
      <c r="V1776" s="9" t="str">
        <f>VLOOKUP(A1776,NAV!A:L,12,FALSE)</f>
        <v>FR</v>
      </c>
      <c r="W1776" t="str">
        <f>VLOOKUP(A1776,NAV!A:J,10,FALSE)</f>
        <v/>
      </c>
    </row>
    <row r="1777" spans="1:23" hidden="1" x14ac:dyDescent="0.2">
      <c r="A1777" s="2"/>
      <c r="B1777" s="2" t="s">
        <v>13</v>
      </c>
      <c r="C1777" s="2"/>
      <c r="D1777" s="2" t="s">
        <v>6917</v>
      </c>
      <c r="E1777" s="11" t="e">
        <f>VLOOKUP(A1777,NAV!A:E,5,FALSE)</f>
        <v>#N/A</v>
      </c>
      <c r="F1777" s="11"/>
      <c r="G1777" s="2" t="s">
        <v>15</v>
      </c>
      <c r="H1777" s="3" t="s">
        <v>16</v>
      </c>
      <c r="I1777" s="3"/>
      <c r="J1777" s="2" t="s">
        <v>6918</v>
      </c>
      <c r="K1777" s="2"/>
      <c r="L1777" s="2"/>
      <c r="M1777" s="2"/>
      <c r="N1777" s="2"/>
      <c r="O1777" s="2" t="s">
        <v>31</v>
      </c>
      <c r="P1777" s="2"/>
      <c r="Q1777" s="2"/>
      <c r="R1777" s="2" t="s">
        <v>20</v>
      </c>
      <c r="S1777" s="2"/>
      <c r="T1777" s="2"/>
      <c r="U1777" s="2" t="s">
        <v>21</v>
      </c>
    </row>
    <row r="1778" spans="1:23" x14ac:dyDescent="0.2">
      <c r="A1778" s="2" t="s">
        <v>6919</v>
      </c>
      <c r="B1778" s="2" t="s">
        <v>13</v>
      </c>
      <c r="C1778" s="10" t="str">
        <f>+VLOOKUP(A1778,NAV!A:C,3,FALSE)</f>
        <v xml:space="preserve"> </v>
      </c>
      <c r="D1778" s="2" t="s">
        <v>4804</v>
      </c>
      <c r="E1778" s="11" t="str">
        <f>VLOOKUP(A1778,NAV!A:E,5,FALSE)</f>
        <v>CNAF</v>
      </c>
      <c r="F1778" s="11" t="b">
        <f>+D1778=E1778</f>
        <v>1</v>
      </c>
      <c r="G1778" s="2" t="s">
        <v>224</v>
      </c>
      <c r="H1778" s="3" t="s">
        <v>119</v>
      </c>
      <c r="I1778" s="3" t="s">
        <v>6920</v>
      </c>
      <c r="J1778" s="2" t="s">
        <v>6921</v>
      </c>
      <c r="K1778" s="7" t="str">
        <f>VLOOKUP(A1778,NAV!A:F,6,FALSE)</f>
        <v>32 , avenue de la Sibelle</v>
      </c>
      <c r="L1778" s="7" t="b">
        <f>J1778=K1778</f>
        <v>1</v>
      </c>
      <c r="M1778" s="2"/>
      <c r="N1778" s="2"/>
      <c r="O1778" s="2" t="s">
        <v>121</v>
      </c>
      <c r="P1778" s="10" t="str">
        <f>VLOOKUP(A1778,NAV!A:H,8,FALSE)</f>
        <v>75014</v>
      </c>
      <c r="Q1778" s="10" t="b">
        <f>O1778=P1778</f>
        <v>1</v>
      </c>
      <c r="R1778" s="2" t="s">
        <v>20</v>
      </c>
      <c r="S1778" s="10" t="str">
        <f>VLOOKUP(A1778,NAV!A:I,9,FALSE)</f>
        <v>PARIS 14EME ARRONDISSEMENT</v>
      </c>
      <c r="T1778" s="10" t="b">
        <f>R1778=S1778</f>
        <v>0</v>
      </c>
      <c r="U1778" s="2" t="s">
        <v>21</v>
      </c>
      <c r="V1778" s="9" t="str">
        <f>VLOOKUP(A1778,NAV!A:L,12,FALSE)</f>
        <v>FR</v>
      </c>
      <c r="W1778" t="str">
        <f>VLOOKUP(A1778,NAV!A:J,10,FALSE)</f>
        <v/>
      </c>
    </row>
    <row r="1779" spans="1:23" hidden="1" x14ac:dyDescent="0.2">
      <c r="A1779" s="2"/>
      <c r="B1779" s="2" t="s">
        <v>13</v>
      </c>
      <c r="C1779" s="2"/>
      <c r="D1779" s="2" t="s">
        <v>6922</v>
      </c>
      <c r="E1779" s="11" t="e">
        <f>VLOOKUP(A1779,NAV!A:E,5,FALSE)</f>
        <v>#N/A</v>
      </c>
      <c r="F1779" s="11"/>
      <c r="G1779" s="2" t="s">
        <v>15</v>
      </c>
      <c r="H1779" s="3" t="s">
        <v>119</v>
      </c>
      <c r="I1779" s="3" t="s">
        <v>4804</v>
      </c>
      <c r="J1779" s="2" t="s">
        <v>6923</v>
      </c>
      <c r="K1779" s="2"/>
      <c r="L1779" s="2"/>
      <c r="M1779" s="2"/>
      <c r="N1779" s="2"/>
      <c r="O1779" s="2" t="s">
        <v>6924</v>
      </c>
      <c r="P1779" s="2"/>
      <c r="Q1779" s="2"/>
      <c r="R1779" s="2" t="s">
        <v>435</v>
      </c>
      <c r="S1779" s="2"/>
      <c r="T1779" s="2"/>
      <c r="U1779" s="2" t="s">
        <v>21</v>
      </c>
    </row>
    <row r="1780" spans="1:23" x14ac:dyDescent="0.2">
      <c r="A1780" s="2" t="s">
        <v>6925</v>
      </c>
      <c r="B1780" s="2" t="s">
        <v>13</v>
      </c>
      <c r="C1780" s="10" t="str">
        <f>+VLOOKUP(A1780,NAV!A:C,3,FALSE)</f>
        <v xml:space="preserve"> </v>
      </c>
      <c r="D1780" s="2" t="s">
        <v>6926</v>
      </c>
      <c r="E1780" s="11" t="str">
        <f>VLOOKUP(A1780,NAV!A:E,5,FALSE)</f>
        <v>CNAMTS</v>
      </c>
      <c r="F1780" s="11" t="b">
        <f t="shared" ref="F1780:F1781" si="972">+D1780=E1780</f>
        <v>1</v>
      </c>
      <c r="G1780" s="2" t="s">
        <v>15</v>
      </c>
      <c r="H1780" s="3" t="s">
        <v>276</v>
      </c>
      <c r="I1780" s="3"/>
      <c r="J1780" s="2" t="s">
        <v>6927</v>
      </c>
      <c r="K1780" s="7" t="str">
        <f>VLOOKUP(A1780,NAV!A:F,6,FALSE)</f>
        <v>50, avenue du Professeur André LEMIERRE</v>
      </c>
      <c r="L1780" s="7" t="b">
        <f t="shared" ref="L1780:L1781" si="973">J1780=K1780</f>
        <v>1</v>
      </c>
      <c r="M1780" s="2" t="s">
        <v>18</v>
      </c>
      <c r="N1780" s="2"/>
      <c r="O1780" s="2" t="s">
        <v>6928</v>
      </c>
      <c r="P1780" s="10" t="str">
        <f>VLOOKUP(A1780,NAV!A:H,8,FALSE)</f>
        <v>75986</v>
      </c>
      <c r="Q1780" s="10" t="b">
        <f t="shared" ref="Q1780:Q1781" si="974">O1780=P1780</f>
        <v>1</v>
      </c>
      <c r="R1780" s="2" t="s">
        <v>6929</v>
      </c>
      <c r="S1780" s="10" t="str">
        <f>VLOOKUP(A1780,NAV!A:I,9,FALSE)</f>
        <v>PARIS CEDEX 20</v>
      </c>
      <c r="T1780" s="10" t="b">
        <f t="shared" ref="T1780:T1781" si="975">R1780=S1780</f>
        <v>1</v>
      </c>
      <c r="U1780" s="2" t="s">
        <v>21</v>
      </c>
      <c r="V1780" s="9" t="str">
        <f>VLOOKUP(A1780,NAV!A:L,12,FALSE)</f>
        <v>FR</v>
      </c>
      <c r="W1780" t="str">
        <f>VLOOKUP(A1780,NAV!A:J,10,FALSE)</f>
        <v/>
      </c>
    </row>
    <row r="1781" spans="1:23" x14ac:dyDescent="0.2">
      <c r="A1781" s="2" t="s">
        <v>6930</v>
      </c>
      <c r="B1781" s="2" t="s">
        <v>13</v>
      </c>
      <c r="C1781" s="10" t="str">
        <f>+VLOOKUP(A1781,NAV!A:C,3,FALSE)</f>
        <v xml:space="preserve"> </v>
      </c>
      <c r="D1781" s="2" t="s">
        <v>6931</v>
      </c>
      <c r="E1781" s="11" t="str">
        <f>VLOOKUP(A1781,NAV!A:E,5,FALSE)</f>
        <v>CNAV</v>
      </c>
      <c r="F1781" s="11" t="b">
        <f t="shared" si="972"/>
        <v>1</v>
      </c>
      <c r="G1781" s="2" t="s">
        <v>15</v>
      </c>
      <c r="H1781" s="3" t="s">
        <v>276</v>
      </c>
      <c r="I1781" s="3"/>
      <c r="J1781" s="2" t="s">
        <v>6932</v>
      </c>
      <c r="K1781" s="7" t="str">
        <f>VLOOKUP(A1781,NAV!A:F,6,FALSE)</f>
        <v>110, Avenue de Flandre</v>
      </c>
      <c r="L1781" s="7" t="b">
        <f t="shared" si="973"/>
        <v>1</v>
      </c>
      <c r="M1781" s="2" t="s">
        <v>18</v>
      </c>
      <c r="N1781" s="2"/>
      <c r="O1781" s="2" t="s">
        <v>6933</v>
      </c>
      <c r="P1781" s="10" t="str">
        <f>VLOOKUP(A1781,NAV!A:H,8,FALSE)</f>
        <v>75951</v>
      </c>
      <c r="Q1781" s="10" t="b">
        <f t="shared" si="974"/>
        <v>1</v>
      </c>
      <c r="R1781" s="2" t="s">
        <v>494</v>
      </c>
      <c r="S1781" s="10" t="str">
        <f>VLOOKUP(A1781,NAV!A:I,9,FALSE)</f>
        <v>PARIS CEDEX 19</v>
      </c>
      <c r="T1781" s="10" t="b">
        <f t="shared" si="975"/>
        <v>1</v>
      </c>
      <c r="U1781" s="2" t="s">
        <v>21</v>
      </c>
      <c r="V1781" s="9" t="str">
        <f>VLOOKUP(A1781,NAV!A:L,12,FALSE)</f>
        <v>FR</v>
      </c>
      <c r="W1781" t="str">
        <f>VLOOKUP(A1781,NAV!A:J,10,FALSE)</f>
        <v/>
      </c>
    </row>
    <row r="1782" spans="1:23" hidden="1" x14ac:dyDescent="0.2">
      <c r="A1782" s="2"/>
      <c r="B1782" s="2" t="s">
        <v>43</v>
      </c>
      <c r="C1782" s="2"/>
      <c r="D1782" s="2" t="s">
        <v>6934</v>
      </c>
      <c r="E1782" s="11" t="e">
        <f>VLOOKUP(A1782,NAV!A:E,5,FALSE)</f>
        <v>#N/A</v>
      </c>
      <c r="F1782" s="11"/>
      <c r="G1782" s="2"/>
      <c r="H1782" s="3" t="s">
        <v>34</v>
      </c>
      <c r="I1782" s="3"/>
      <c r="J1782" s="2" t="s">
        <v>6935</v>
      </c>
      <c r="K1782" s="2"/>
      <c r="L1782" s="2"/>
      <c r="M1782" s="2"/>
      <c r="N1782" s="2"/>
      <c r="O1782" s="2" t="s">
        <v>4446</v>
      </c>
      <c r="P1782" s="2"/>
      <c r="Q1782" s="2"/>
      <c r="R1782" s="2" t="s">
        <v>20</v>
      </c>
      <c r="S1782" s="2"/>
      <c r="T1782" s="2"/>
      <c r="U1782" s="2" t="s">
        <v>21</v>
      </c>
    </row>
    <row r="1783" spans="1:23" hidden="1" x14ac:dyDescent="0.2">
      <c r="A1783" s="2"/>
      <c r="B1783" s="2" t="s">
        <v>13</v>
      </c>
      <c r="C1783" s="2"/>
      <c r="D1783" s="2" t="s">
        <v>6936</v>
      </c>
      <c r="E1783" s="11" t="e">
        <f>VLOOKUP(A1783,NAV!A:E,5,FALSE)</f>
        <v>#N/A</v>
      </c>
      <c r="F1783" s="11"/>
      <c r="G1783" s="2" t="s">
        <v>15</v>
      </c>
      <c r="H1783" s="3" t="s">
        <v>82</v>
      </c>
      <c r="I1783" s="3"/>
      <c r="J1783" s="2" t="s">
        <v>6937</v>
      </c>
      <c r="K1783" s="2"/>
      <c r="L1783" s="2"/>
      <c r="M1783" s="2"/>
      <c r="N1783" s="2"/>
      <c r="O1783" s="2" t="s">
        <v>6938</v>
      </c>
      <c r="P1783" s="2"/>
      <c r="Q1783" s="2"/>
      <c r="R1783" s="2" t="s">
        <v>6939</v>
      </c>
      <c r="S1783" s="2"/>
      <c r="T1783" s="2"/>
      <c r="U1783" s="2" t="s">
        <v>21</v>
      </c>
    </row>
    <row r="1784" spans="1:23" hidden="1" x14ac:dyDescent="0.2">
      <c r="A1784" s="2"/>
      <c r="B1784" s="2" t="s">
        <v>13</v>
      </c>
      <c r="C1784" s="2"/>
      <c r="D1784" s="2" t="s">
        <v>6940</v>
      </c>
      <c r="E1784" s="11" t="e">
        <f>VLOOKUP(A1784,NAV!A:E,5,FALSE)</f>
        <v>#N/A</v>
      </c>
      <c r="F1784" s="11"/>
      <c r="G1784" s="2" t="s">
        <v>15</v>
      </c>
      <c r="H1784" s="3" t="s">
        <v>16</v>
      </c>
      <c r="I1784" s="3"/>
      <c r="J1784" s="2" t="s">
        <v>6941</v>
      </c>
      <c r="K1784" s="2"/>
      <c r="L1784" s="2"/>
      <c r="M1784" s="2"/>
      <c r="N1784" s="2"/>
      <c r="O1784" s="2" t="s">
        <v>6942</v>
      </c>
      <c r="P1784" s="2"/>
      <c r="Q1784" s="2"/>
      <c r="R1784" s="2" t="s">
        <v>1481</v>
      </c>
      <c r="S1784" s="2"/>
      <c r="T1784" s="2"/>
      <c r="U1784" s="2" t="s">
        <v>21</v>
      </c>
    </row>
    <row r="1785" spans="1:23" x14ac:dyDescent="0.2">
      <c r="A1785" s="2" t="s">
        <v>6943</v>
      </c>
      <c r="B1785" s="2" t="s">
        <v>13</v>
      </c>
      <c r="C1785" s="10" t="str">
        <f>+VLOOKUP(A1785,NAV!A:C,3,FALSE)</f>
        <v>Tous</v>
      </c>
      <c r="D1785" s="2" t="s">
        <v>6944</v>
      </c>
      <c r="E1785" s="11" t="str">
        <f>VLOOKUP(A1785,NAV!A:E,5,FALSE)</f>
        <v>CNFPT (BOURG LES VALENCE)</v>
      </c>
      <c r="F1785" s="11" t="b">
        <f t="shared" ref="F1785:F1787" si="976">+D1785=E1785</f>
        <v>1</v>
      </c>
      <c r="G1785" s="2" t="s">
        <v>15</v>
      </c>
      <c r="H1785" s="3" t="s">
        <v>24</v>
      </c>
      <c r="I1785" s="3"/>
      <c r="J1785" s="2" t="s">
        <v>6945</v>
      </c>
      <c r="K1785" s="7" t="str">
        <f>VLOOKUP(A1785,NAV!A:F,6,FALSE)</f>
        <v>ALLÉE ANDRÉ REVOL</v>
      </c>
      <c r="L1785" s="7" t="b">
        <f t="shared" ref="L1785:L1787" si="977">J1785=K1785</f>
        <v>1</v>
      </c>
      <c r="M1785" s="2"/>
      <c r="N1785" s="2"/>
      <c r="O1785" s="2" t="s">
        <v>6946</v>
      </c>
      <c r="P1785" s="10" t="str">
        <f>VLOOKUP(A1785,NAV!A:H,8,FALSE)</f>
        <v>26500</v>
      </c>
      <c r="Q1785" s="10" t="b">
        <f t="shared" ref="Q1785:Q1787" si="978">O1785=P1785</f>
        <v>1</v>
      </c>
      <c r="R1785" s="2" t="s">
        <v>6947</v>
      </c>
      <c r="S1785" s="10" t="str">
        <f>VLOOKUP(A1785,NAV!A:I,9,FALSE)</f>
        <v>BOURG LES VALENCE</v>
      </c>
      <c r="T1785" s="10" t="b">
        <f t="shared" ref="T1785:T1787" si="979">R1785=S1785</f>
        <v>1</v>
      </c>
      <c r="U1785" s="2" t="s">
        <v>21</v>
      </c>
      <c r="V1785" s="9" t="str">
        <f>VLOOKUP(A1785,NAV!A:L,12,FALSE)</f>
        <v>FR</v>
      </c>
      <c r="W1785" t="str">
        <f>VLOOKUP(A1785,NAV!A:J,10,FALSE)</f>
        <v/>
      </c>
    </row>
    <row r="1786" spans="1:23" x14ac:dyDescent="0.2">
      <c r="A1786" s="2" t="s">
        <v>6948</v>
      </c>
      <c r="B1786" s="2" t="s">
        <v>13</v>
      </c>
      <c r="C1786" s="10" t="str">
        <f>+VLOOKUP(A1786,NAV!A:C,3,FALSE)</f>
        <v xml:space="preserve"> </v>
      </c>
      <c r="D1786" s="2" t="s">
        <v>6949</v>
      </c>
      <c r="E1786" s="11" t="str">
        <f>VLOOKUP(A1786,NAV!A:E,5,FALSE)</f>
        <v>CNFPT (PARIS)</v>
      </c>
      <c r="F1786" s="11" t="b">
        <f t="shared" si="976"/>
        <v>1</v>
      </c>
      <c r="G1786" s="2" t="s">
        <v>15</v>
      </c>
      <c r="H1786" s="3" t="s">
        <v>119</v>
      </c>
      <c r="I1786" s="3"/>
      <c r="J1786" s="2" t="s">
        <v>6950</v>
      </c>
      <c r="K1786" s="7" t="str">
        <f>VLOOKUP(A1786,NAV!A:F,6,FALSE)</f>
        <v>10-12 RUE D ANJOU</v>
      </c>
      <c r="L1786" s="7" t="b">
        <f t="shared" si="977"/>
        <v>1</v>
      </c>
      <c r="M1786" s="2"/>
      <c r="N1786" s="2"/>
      <c r="O1786" s="2" t="s">
        <v>131</v>
      </c>
      <c r="P1786" s="10" t="str">
        <f>VLOOKUP(A1786,NAV!A:H,8,FALSE)</f>
        <v>75008</v>
      </c>
      <c r="Q1786" s="10" t="b">
        <f t="shared" si="978"/>
        <v>1</v>
      </c>
      <c r="R1786" s="2" t="s">
        <v>20</v>
      </c>
      <c r="S1786" s="10" t="str">
        <f>VLOOKUP(A1786,NAV!A:I,9,FALSE)</f>
        <v>PARIS</v>
      </c>
      <c r="T1786" s="10" t="b">
        <f t="shared" si="979"/>
        <v>1</v>
      </c>
      <c r="U1786" s="2" t="s">
        <v>21</v>
      </c>
      <c r="V1786" s="9" t="str">
        <f>VLOOKUP(A1786,NAV!A:L,12,FALSE)</f>
        <v>FR</v>
      </c>
      <c r="W1786" t="str">
        <f>VLOOKUP(A1786,NAV!A:J,10,FALSE)</f>
        <v/>
      </c>
    </row>
    <row r="1787" spans="1:23" x14ac:dyDescent="0.2">
      <c r="A1787" s="2" t="s">
        <v>6951</v>
      </c>
      <c r="B1787" s="2" t="s">
        <v>13</v>
      </c>
      <c r="C1787" s="10" t="str">
        <f>+VLOOKUP(A1787,NAV!A:C,3,FALSE)</f>
        <v>Tous</v>
      </c>
      <c r="D1787" s="2" t="s">
        <v>6952</v>
      </c>
      <c r="E1787" s="11" t="str">
        <f>VLOOKUP(A1787,NAV!A:E,5,FALSE)</f>
        <v>CNH FRANCE</v>
      </c>
      <c r="F1787" s="11" t="b">
        <f t="shared" si="976"/>
        <v>1</v>
      </c>
      <c r="G1787" s="2" t="s">
        <v>15</v>
      </c>
      <c r="H1787" s="3" t="s">
        <v>16</v>
      </c>
      <c r="I1787" s="3"/>
      <c r="J1787" s="2" t="s">
        <v>6953</v>
      </c>
      <c r="K1787" s="7" t="str">
        <f>VLOOKUP(A1787,NAV!A:F,6,FALSE)</f>
        <v>16 RUE ROCHETTES</v>
      </c>
      <c r="L1787" s="7" t="b">
        <f t="shared" si="977"/>
        <v>1</v>
      </c>
      <c r="M1787" s="2"/>
      <c r="N1787" s="2"/>
      <c r="O1787" s="2" t="s">
        <v>6954</v>
      </c>
      <c r="P1787" s="10" t="str">
        <f>VLOOKUP(A1787,NAV!A:H,8,FALSE)</f>
        <v>91150</v>
      </c>
      <c r="Q1787" s="10" t="b">
        <f t="shared" si="978"/>
        <v>1</v>
      </c>
      <c r="R1787" s="2" t="s">
        <v>6955</v>
      </c>
      <c r="S1787" s="10" t="str">
        <f>VLOOKUP(A1787,NAV!A:I,9,FALSE)</f>
        <v>ABBEVILLE LA RIVIERE</v>
      </c>
      <c r="T1787" s="10" t="b">
        <f t="shared" si="979"/>
        <v>0</v>
      </c>
      <c r="U1787" s="2" t="s">
        <v>21</v>
      </c>
      <c r="V1787" s="9" t="str">
        <f>VLOOKUP(A1787,NAV!A:L,12,FALSE)</f>
        <v>FR</v>
      </c>
      <c r="W1787" t="str">
        <f>VLOOKUP(A1787,NAV!A:J,10,FALSE)</f>
        <v/>
      </c>
    </row>
    <row r="1788" spans="1:23" hidden="1" x14ac:dyDescent="0.2">
      <c r="A1788" s="2"/>
      <c r="B1788" s="2" t="s">
        <v>13</v>
      </c>
      <c r="C1788" s="2"/>
      <c r="D1788" s="2" t="s">
        <v>6956</v>
      </c>
      <c r="E1788" s="11" t="e">
        <f>VLOOKUP(A1788,NAV!A:E,5,FALSE)</f>
        <v>#N/A</v>
      </c>
      <c r="F1788" s="11"/>
      <c r="G1788" s="2" t="s">
        <v>15</v>
      </c>
      <c r="H1788" s="3" t="s">
        <v>119</v>
      </c>
      <c r="I1788" s="3"/>
      <c r="J1788" s="2" t="s">
        <v>18</v>
      </c>
      <c r="K1788" s="2"/>
      <c r="L1788" s="2"/>
      <c r="M1788" s="2"/>
      <c r="N1788" s="2"/>
      <c r="O1788" s="2" t="s">
        <v>18</v>
      </c>
      <c r="P1788" s="2"/>
      <c r="Q1788" s="2"/>
      <c r="R1788" s="2" t="s">
        <v>18</v>
      </c>
      <c r="S1788" s="2"/>
      <c r="T1788" s="2"/>
      <c r="U1788" s="2" t="s">
        <v>21</v>
      </c>
    </row>
    <row r="1789" spans="1:23" hidden="1" x14ac:dyDescent="0.2">
      <c r="A1789" s="2"/>
      <c r="B1789" s="2" t="s">
        <v>13</v>
      </c>
      <c r="C1789" s="2"/>
      <c r="D1789" s="2" t="s">
        <v>6957</v>
      </c>
      <c r="E1789" s="11" t="e">
        <f>VLOOKUP(A1789,NAV!A:E,5,FALSE)</f>
        <v>#N/A</v>
      </c>
      <c r="F1789" s="11"/>
      <c r="G1789" s="2" t="s">
        <v>15</v>
      </c>
      <c r="H1789" s="3" t="s">
        <v>689</v>
      </c>
      <c r="I1789" s="3"/>
      <c r="J1789" s="2" t="s">
        <v>6958</v>
      </c>
      <c r="K1789" s="2"/>
      <c r="L1789" s="2"/>
      <c r="M1789" s="2"/>
      <c r="N1789" s="2"/>
      <c r="O1789" s="2" t="s">
        <v>4902</v>
      </c>
      <c r="P1789" s="2"/>
      <c r="Q1789" s="2"/>
      <c r="R1789" s="2" t="s">
        <v>4903</v>
      </c>
      <c r="S1789" s="2"/>
      <c r="T1789" s="2"/>
      <c r="U1789" s="2" t="s">
        <v>21</v>
      </c>
    </row>
    <row r="1790" spans="1:23" hidden="1" x14ac:dyDescent="0.2">
      <c r="A1790" s="2"/>
      <c r="B1790" s="2" t="s">
        <v>13</v>
      </c>
      <c r="C1790" s="2"/>
      <c r="D1790" s="2" t="s">
        <v>6959</v>
      </c>
      <c r="E1790" s="11" t="e">
        <f>VLOOKUP(A1790,NAV!A:E,5,FALSE)</f>
        <v>#N/A</v>
      </c>
      <c r="F1790" s="11"/>
      <c r="G1790" s="2" t="s">
        <v>15</v>
      </c>
      <c r="H1790" s="3" t="s">
        <v>1665</v>
      </c>
      <c r="I1790" s="3" t="s">
        <v>6960</v>
      </c>
      <c r="J1790" s="2" t="s">
        <v>6961</v>
      </c>
      <c r="K1790" s="2"/>
      <c r="L1790" s="2"/>
      <c r="M1790" s="2"/>
      <c r="N1790" s="2"/>
      <c r="O1790" s="2" t="s">
        <v>121</v>
      </c>
      <c r="P1790" s="2"/>
      <c r="Q1790" s="2"/>
      <c r="R1790" s="2" t="s">
        <v>20</v>
      </c>
      <c r="S1790" s="2"/>
      <c r="T1790" s="2"/>
      <c r="U1790" s="2" t="s">
        <v>21</v>
      </c>
    </row>
    <row r="1791" spans="1:23" hidden="1" x14ac:dyDescent="0.2">
      <c r="A1791" s="2"/>
      <c r="B1791" s="2" t="s">
        <v>13</v>
      </c>
      <c r="C1791" s="2"/>
      <c r="D1791" s="2" t="s">
        <v>6962</v>
      </c>
      <c r="E1791" s="11" t="e">
        <f>VLOOKUP(A1791,NAV!A:E,5,FALSE)</f>
        <v>#N/A</v>
      </c>
      <c r="F1791" s="11"/>
      <c r="G1791" s="2" t="s">
        <v>15</v>
      </c>
      <c r="H1791" s="3" t="s">
        <v>1665</v>
      </c>
      <c r="I1791" s="3" t="s">
        <v>6960</v>
      </c>
      <c r="J1791" s="2" t="s">
        <v>6961</v>
      </c>
      <c r="K1791" s="2"/>
      <c r="L1791" s="2"/>
      <c r="M1791" s="2"/>
      <c r="N1791" s="2"/>
      <c r="O1791" s="2" t="s">
        <v>121</v>
      </c>
      <c r="P1791" s="2"/>
      <c r="Q1791" s="2"/>
      <c r="R1791" s="2" t="s">
        <v>20</v>
      </c>
      <c r="S1791" s="2"/>
      <c r="T1791" s="2"/>
      <c r="U1791" s="2" t="s">
        <v>21</v>
      </c>
    </row>
    <row r="1792" spans="1:23" x14ac:dyDescent="0.2">
      <c r="A1792" s="2" t="s">
        <v>6963</v>
      </c>
      <c r="B1792" s="2" t="s">
        <v>13</v>
      </c>
      <c r="C1792" s="10" t="str">
        <f>+VLOOKUP(A1792,NAV!A:C,3,FALSE)</f>
        <v xml:space="preserve"> </v>
      </c>
      <c r="D1792" s="2" t="s">
        <v>6964</v>
      </c>
      <c r="E1792" s="11" t="str">
        <f>VLOOKUP(A1792,NAV!A:E,5,FALSE)</f>
        <v>CNP / MOA</v>
      </c>
      <c r="F1792" s="11" t="b">
        <f t="shared" ref="F1792:F1793" si="980">+D1792=E1792</f>
        <v>1</v>
      </c>
      <c r="G1792" s="2" t="s">
        <v>224</v>
      </c>
      <c r="H1792" s="3" t="s">
        <v>1665</v>
      </c>
      <c r="I1792" s="3" t="s">
        <v>6960</v>
      </c>
      <c r="J1792" s="2" t="s">
        <v>6961</v>
      </c>
      <c r="K1792" s="7" t="str">
        <f>VLOOKUP(A1792,NAV!A:F,6,FALSE)</f>
        <v>66 AVENUE DU MAINE</v>
      </c>
      <c r="L1792" s="7" t="b">
        <f t="shared" ref="L1792:L1793" si="981">J1792=K1792</f>
        <v>1</v>
      </c>
      <c r="M1792" s="2"/>
      <c r="N1792" s="2"/>
      <c r="O1792" s="2" t="s">
        <v>121</v>
      </c>
      <c r="P1792" s="10" t="str">
        <f>VLOOKUP(A1792,NAV!A:H,8,FALSE)</f>
        <v>75014</v>
      </c>
      <c r="Q1792" s="10" t="b">
        <f t="shared" ref="Q1792:Q1793" si="982">O1792=P1792</f>
        <v>1</v>
      </c>
      <c r="R1792" s="2" t="s">
        <v>20</v>
      </c>
      <c r="S1792" s="10" t="str">
        <f>VLOOKUP(A1792,NAV!A:I,9,FALSE)</f>
        <v>PARIS 14EME ARRONDISSEMENT</v>
      </c>
      <c r="T1792" s="10" t="b">
        <f t="shared" ref="T1792:T1793" si="983">R1792=S1792</f>
        <v>0</v>
      </c>
      <c r="U1792" s="2" t="s">
        <v>21</v>
      </c>
      <c r="V1792" s="9" t="str">
        <f>VLOOKUP(A1792,NAV!A:L,12,FALSE)</f>
        <v>FR</v>
      </c>
      <c r="W1792" t="str">
        <f>VLOOKUP(A1792,NAV!A:J,10,FALSE)</f>
        <v/>
      </c>
    </row>
    <row r="1793" spans="1:23" x14ac:dyDescent="0.2">
      <c r="A1793" s="2" t="s">
        <v>6965</v>
      </c>
      <c r="B1793" s="2" t="s">
        <v>13</v>
      </c>
      <c r="C1793" s="10" t="str">
        <f>+VLOOKUP(A1793,NAV!A:C,3,FALSE)</f>
        <v xml:space="preserve"> </v>
      </c>
      <c r="D1793" s="2" t="s">
        <v>6966</v>
      </c>
      <c r="E1793" s="11" t="str">
        <f>VLOOKUP(A1793,NAV!A:E,5,FALSE)</f>
        <v>CNP / MOE</v>
      </c>
      <c r="F1793" s="11" t="b">
        <f t="shared" si="980"/>
        <v>1</v>
      </c>
      <c r="G1793" s="2" t="s">
        <v>15</v>
      </c>
      <c r="H1793" s="3" t="s">
        <v>1665</v>
      </c>
      <c r="I1793" s="3" t="s">
        <v>6960</v>
      </c>
      <c r="J1793" s="2" t="s">
        <v>6961</v>
      </c>
      <c r="K1793" s="7" t="str">
        <f>VLOOKUP(A1793,NAV!A:F,6,FALSE)</f>
        <v>66 AVENUE DU MAINE</v>
      </c>
      <c r="L1793" s="7" t="b">
        <f t="shared" si="981"/>
        <v>1</v>
      </c>
      <c r="M1793" s="2"/>
      <c r="N1793" s="2"/>
      <c r="O1793" s="2" t="s">
        <v>121</v>
      </c>
      <c r="P1793" s="10" t="str">
        <f>VLOOKUP(A1793,NAV!A:H,8,FALSE)</f>
        <v>75014</v>
      </c>
      <c r="Q1793" s="10" t="b">
        <f t="shared" si="982"/>
        <v>1</v>
      </c>
      <c r="R1793" s="2" t="s">
        <v>20</v>
      </c>
      <c r="S1793" s="10" t="str">
        <f>VLOOKUP(A1793,NAV!A:I,9,FALSE)</f>
        <v>PARIS 14EME ARRONDISSEMENT</v>
      </c>
      <c r="T1793" s="10" t="b">
        <f t="shared" si="983"/>
        <v>0</v>
      </c>
      <c r="U1793" s="2" t="s">
        <v>21</v>
      </c>
      <c r="V1793" s="9" t="str">
        <f>VLOOKUP(A1793,NAV!A:L,12,FALSE)</f>
        <v>FR</v>
      </c>
      <c r="W1793" t="str">
        <f>VLOOKUP(A1793,NAV!A:J,10,FALSE)</f>
        <v>FR59341737062</v>
      </c>
    </row>
    <row r="1794" spans="1:23" hidden="1" x14ac:dyDescent="0.2">
      <c r="A1794" s="2"/>
      <c r="B1794" s="2" t="s">
        <v>13</v>
      </c>
      <c r="C1794" s="2"/>
      <c r="D1794" s="2" t="s">
        <v>6967</v>
      </c>
      <c r="E1794" s="11" t="e">
        <f>VLOOKUP(A1794,NAV!A:E,5,FALSE)</f>
        <v>#N/A</v>
      </c>
      <c r="F1794" s="11"/>
      <c r="G1794" s="2" t="s">
        <v>15</v>
      </c>
      <c r="H1794" s="3" t="s">
        <v>1665</v>
      </c>
      <c r="I1794" s="3" t="s">
        <v>6960</v>
      </c>
      <c r="J1794" s="2" t="s">
        <v>6961</v>
      </c>
      <c r="K1794" s="2"/>
      <c r="L1794" s="2"/>
      <c r="M1794" s="2"/>
      <c r="N1794" s="2"/>
      <c r="O1794" s="2" t="s">
        <v>121</v>
      </c>
      <c r="P1794" s="2"/>
      <c r="Q1794" s="2"/>
      <c r="R1794" s="2" t="s">
        <v>20</v>
      </c>
      <c r="S1794" s="2"/>
      <c r="T1794" s="2"/>
      <c r="U1794" s="2" t="s">
        <v>21</v>
      </c>
    </row>
    <row r="1795" spans="1:23" hidden="1" x14ac:dyDescent="0.2">
      <c r="A1795" s="2"/>
      <c r="B1795" s="2" t="s">
        <v>13</v>
      </c>
      <c r="C1795" s="2"/>
      <c r="D1795" s="2" t="s">
        <v>6968</v>
      </c>
      <c r="E1795" s="11" t="e">
        <f>VLOOKUP(A1795,NAV!A:E,5,FALSE)</f>
        <v>#N/A</v>
      </c>
      <c r="F1795" s="11"/>
      <c r="G1795" s="2" t="s">
        <v>15</v>
      </c>
      <c r="H1795" s="3" t="s">
        <v>1665</v>
      </c>
      <c r="I1795" s="3" t="s">
        <v>6960</v>
      </c>
      <c r="J1795" s="2" t="s">
        <v>6961</v>
      </c>
      <c r="K1795" s="2"/>
      <c r="L1795" s="2"/>
      <c r="M1795" s="2"/>
      <c r="N1795" s="2"/>
      <c r="O1795" s="2" t="s">
        <v>121</v>
      </c>
      <c r="P1795" s="2"/>
      <c r="Q1795" s="2"/>
      <c r="R1795" s="2" t="s">
        <v>20</v>
      </c>
      <c r="S1795" s="2"/>
      <c r="T1795" s="2"/>
      <c r="U1795" s="2" t="s">
        <v>21</v>
      </c>
    </row>
    <row r="1796" spans="1:23" x14ac:dyDescent="0.2">
      <c r="A1796" s="2" t="s">
        <v>6969</v>
      </c>
      <c r="B1796" s="2" t="s">
        <v>13</v>
      </c>
      <c r="C1796" s="10" t="str">
        <f>+VLOOKUP(A1796,NAV!A:C,3,FALSE)</f>
        <v xml:space="preserve"> </v>
      </c>
      <c r="D1796" s="2" t="s">
        <v>6960</v>
      </c>
      <c r="E1796" s="11" t="str">
        <f>VLOOKUP(A1796,NAV!A:E,5,FALSE)</f>
        <v>CNP ASSURANCES</v>
      </c>
      <c r="F1796" s="11" t="b">
        <f>+D1796=E1796</f>
        <v>1</v>
      </c>
      <c r="G1796" s="2" t="s">
        <v>224</v>
      </c>
      <c r="H1796" s="3" t="s">
        <v>1665</v>
      </c>
      <c r="I1796" s="3" t="s">
        <v>4458</v>
      </c>
      <c r="J1796" s="2" t="s">
        <v>6961</v>
      </c>
      <c r="K1796" s="7" t="str">
        <f>VLOOKUP(A1796,NAV!A:F,6,FALSE)</f>
        <v>66 AVENUE DU MAINE</v>
      </c>
      <c r="L1796" s="7" t="b">
        <f>J1796=K1796</f>
        <v>1</v>
      </c>
      <c r="M1796" s="2" t="s">
        <v>18</v>
      </c>
      <c r="N1796" s="2"/>
      <c r="O1796" s="2" t="s">
        <v>121</v>
      </c>
      <c r="P1796" s="10" t="str">
        <f>VLOOKUP(A1796,NAV!A:H,8,FALSE)</f>
        <v>75014</v>
      </c>
      <c r="Q1796" s="10" t="b">
        <f>O1796=P1796</f>
        <v>1</v>
      </c>
      <c r="R1796" s="2" t="s">
        <v>20</v>
      </c>
      <c r="S1796" s="10" t="str">
        <f>VLOOKUP(A1796,NAV!A:I,9,FALSE)</f>
        <v>PARIS 14EME ARRONDISSEMENT</v>
      </c>
      <c r="T1796" s="10" t="b">
        <f>R1796=S1796</f>
        <v>0</v>
      </c>
      <c r="U1796" s="2" t="s">
        <v>21</v>
      </c>
      <c r="V1796" s="9" t="str">
        <f>VLOOKUP(A1796,NAV!A:L,12,FALSE)</f>
        <v>FR</v>
      </c>
      <c r="W1796" t="str">
        <f>VLOOKUP(A1796,NAV!A:J,10,FALSE)</f>
        <v/>
      </c>
    </row>
    <row r="1797" spans="1:23" hidden="1" x14ac:dyDescent="0.2">
      <c r="A1797" s="2"/>
      <c r="B1797" s="2" t="s">
        <v>43</v>
      </c>
      <c r="C1797" s="2"/>
      <c r="D1797" s="2" t="s">
        <v>6970</v>
      </c>
      <c r="E1797" s="11" t="e">
        <f>VLOOKUP(A1797,NAV!A:E,5,FALSE)</f>
        <v>#N/A</v>
      </c>
      <c r="F1797" s="11"/>
      <c r="G1797" s="2" t="s">
        <v>224</v>
      </c>
      <c r="H1797" s="3" t="s">
        <v>1665</v>
      </c>
      <c r="I1797" s="3" t="s">
        <v>4458</v>
      </c>
      <c r="J1797" s="2" t="s">
        <v>6961</v>
      </c>
      <c r="K1797" s="2"/>
      <c r="L1797" s="2"/>
      <c r="M1797" s="2"/>
      <c r="N1797" s="2"/>
      <c r="O1797" s="2" t="s">
        <v>121</v>
      </c>
      <c r="P1797" s="2"/>
      <c r="Q1797" s="2"/>
      <c r="R1797" s="2" t="s">
        <v>20</v>
      </c>
      <c r="S1797" s="2"/>
      <c r="T1797" s="2"/>
      <c r="U1797" s="2" t="s">
        <v>21</v>
      </c>
    </row>
    <row r="1798" spans="1:23" hidden="1" x14ac:dyDescent="0.2">
      <c r="A1798" s="2"/>
      <c r="B1798" s="2" t="s">
        <v>13</v>
      </c>
      <c r="C1798" s="2"/>
      <c r="D1798" s="2" t="s">
        <v>6971</v>
      </c>
      <c r="E1798" s="11" t="e">
        <f>VLOOKUP(A1798,NAV!A:E,5,FALSE)</f>
        <v>#N/A</v>
      </c>
      <c r="F1798" s="11"/>
      <c r="G1798" s="2" t="s">
        <v>15</v>
      </c>
      <c r="H1798" s="3" t="s">
        <v>119</v>
      </c>
      <c r="I1798" s="3"/>
      <c r="J1798" s="2" t="s">
        <v>6972</v>
      </c>
      <c r="K1798" s="2"/>
      <c r="L1798" s="2"/>
      <c r="M1798" s="2"/>
      <c r="N1798" s="2"/>
      <c r="O1798" s="2" t="s">
        <v>6973</v>
      </c>
      <c r="P1798" s="2"/>
      <c r="Q1798" s="2"/>
      <c r="R1798" s="2" t="s">
        <v>6974</v>
      </c>
      <c r="S1798" s="2"/>
      <c r="T1798" s="2"/>
      <c r="U1798" s="2" t="s">
        <v>21</v>
      </c>
    </row>
    <row r="1799" spans="1:23" hidden="1" x14ac:dyDescent="0.2">
      <c r="A1799" s="2"/>
      <c r="B1799" s="2" t="s">
        <v>13</v>
      </c>
      <c r="C1799" s="2"/>
      <c r="D1799" s="2" t="s">
        <v>6975</v>
      </c>
      <c r="E1799" s="11" t="e">
        <f>VLOOKUP(A1799,NAV!A:E,5,FALSE)</f>
        <v>#N/A</v>
      </c>
      <c r="F1799" s="11"/>
      <c r="G1799" s="2" t="s">
        <v>15</v>
      </c>
      <c r="H1799" s="3" t="s">
        <v>24</v>
      </c>
      <c r="I1799" s="3"/>
      <c r="J1799" s="2" t="s">
        <v>6976</v>
      </c>
      <c r="K1799" s="2"/>
      <c r="L1799" s="2"/>
      <c r="M1799" s="2"/>
      <c r="N1799" s="2"/>
      <c r="O1799" s="2" t="s">
        <v>451</v>
      </c>
      <c r="P1799" s="2"/>
      <c r="Q1799" s="2"/>
      <c r="R1799" s="2" t="s">
        <v>2034</v>
      </c>
      <c r="S1799" s="2"/>
      <c r="T1799" s="2"/>
      <c r="U1799" s="2" t="s">
        <v>21</v>
      </c>
    </row>
    <row r="1800" spans="1:23" x14ac:dyDescent="0.2">
      <c r="A1800" s="2" t="s">
        <v>6977</v>
      </c>
      <c r="B1800" s="2" t="s">
        <v>13</v>
      </c>
      <c r="C1800" s="10" t="str">
        <f>+VLOOKUP(A1800,NAV!A:C,3,FALSE)</f>
        <v>Tous</v>
      </c>
      <c r="D1800" s="2" t="s">
        <v>6978</v>
      </c>
      <c r="E1800" s="11" t="str">
        <f>VLOOKUP(A1800,NAV!A:E,5,FALSE)</f>
        <v>COACH'IS</v>
      </c>
      <c r="F1800" s="11" t="b">
        <f t="shared" ref="F1800:F1803" si="984">+D1800=E1800</f>
        <v>1</v>
      </c>
      <c r="G1800" s="2" t="s">
        <v>15</v>
      </c>
      <c r="H1800" s="3" t="s">
        <v>34</v>
      </c>
      <c r="I1800" s="3"/>
      <c r="J1800" s="2" t="s">
        <v>6979</v>
      </c>
      <c r="K1800" s="7" t="str">
        <f>VLOOKUP(A1800,NAV!A:F,6,FALSE)</f>
        <v>58 CHEMIN DE LA BRUYERE</v>
      </c>
      <c r="L1800" s="7" t="b">
        <f t="shared" ref="L1800:L1803" si="985">J1800=K1800</f>
        <v>1</v>
      </c>
      <c r="M1800" s="2"/>
      <c r="N1800" s="2"/>
      <c r="O1800" s="2" t="s">
        <v>2072</v>
      </c>
      <c r="P1800" s="10" t="str">
        <f>VLOOKUP(A1800,NAV!A:H,8,FALSE)</f>
        <v>69570</v>
      </c>
      <c r="Q1800" s="10" t="b">
        <f t="shared" ref="Q1800:Q1803" si="986">O1800=P1800</f>
        <v>1</v>
      </c>
      <c r="R1800" s="2" t="s">
        <v>2073</v>
      </c>
      <c r="S1800" s="10" t="str">
        <f>VLOOKUP(A1800,NAV!A:I,9,FALSE)</f>
        <v>DARDILLY</v>
      </c>
      <c r="T1800" s="10" t="b">
        <f t="shared" ref="T1800:T1803" si="987">R1800=S1800</f>
        <v>1</v>
      </c>
      <c r="U1800" s="2" t="s">
        <v>21</v>
      </c>
      <c r="V1800" s="9" t="str">
        <f>VLOOKUP(A1800,NAV!A:L,12,FALSE)</f>
        <v>FR</v>
      </c>
      <c r="W1800" t="str">
        <f>VLOOKUP(A1800,NAV!A:J,10,FALSE)</f>
        <v/>
      </c>
    </row>
    <row r="1801" spans="1:23" x14ac:dyDescent="0.2">
      <c r="A1801" s="2" t="s">
        <v>6980</v>
      </c>
      <c r="B1801" s="2" t="s">
        <v>13</v>
      </c>
      <c r="C1801" s="10" t="str">
        <f>+VLOOKUP(A1801,NAV!A:C,3,FALSE)</f>
        <v>Tous</v>
      </c>
      <c r="D1801" s="2" t="s">
        <v>6981</v>
      </c>
      <c r="E1801" s="11" t="str">
        <f>VLOOKUP(A1801,NAV!A:E,5,FALSE)</f>
        <v>COATEX</v>
      </c>
      <c r="F1801" s="11" t="b">
        <f t="shared" si="984"/>
        <v>1</v>
      </c>
      <c r="G1801" s="2" t="s">
        <v>15</v>
      </c>
      <c r="H1801" s="3" t="s">
        <v>2360</v>
      </c>
      <c r="I1801" s="3" t="s">
        <v>2361</v>
      </c>
      <c r="J1801" s="2" t="s">
        <v>6982</v>
      </c>
      <c r="K1801" s="7" t="str">
        <f>VLOOKUP(A1801,NAV!A:F,6,FALSE)</f>
        <v>35 RUE AMPERE</v>
      </c>
      <c r="L1801" s="7" t="b">
        <f t="shared" si="985"/>
        <v>1</v>
      </c>
      <c r="M1801" s="2"/>
      <c r="N1801" s="2"/>
      <c r="O1801" s="2" t="s">
        <v>2161</v>
      </c>
      <c r="P1801" s="10" t="str">
        <f>VLOOKUP(A1801,NAV!A:H,8,FALSE)</f>
        <v>69370</v>
      </c>
      <c r="Q1801" s="10" t="b">
        <f t="shared" si="986"/>
        <v>1</v>
      </c>
      <c r="R1801" s="2" t="s">
        <v>6983</v>
      </c>
      <c r="S1801" s="10" t="str">
        <f>VLOOKUP(A1801,NAV!A:I,9,FALSE)</f>
        <v>ST DIDIER AU MONT D OR</v>
      </c>
      <c r="T1801" s="10" t="b">
        <f t="shared" si="987"/>
        <v>0</v>
      </c>
      <c r="U1801" s="2" t="s">
        <v>21</v>
      </c>
      <c r="V1801" s="9" t="str">
        <f>VLOOKUP(A1801,NAV!A:L,12,FALSE)</f>
        <v>FR</v>
      </c>
      <c r="W1801" t="str">
        <f>VLOOKUP(A1801,NAV!A:J,10,FALSE)</f>
        <v/>
      </c>
    </row>
    <row r="1802" spans="1:23" x14ac:dyDescent="0.2">
      <c r="A1802" s="2" t="s">
        <v>6984</v>
      </c>
      <c r="B1802" s="2" t="s">
        <v>13</v>
      </c>
      <c r="C1802" s="10" t="str">
        <f>+VLOOKUP(A1802,NAV!A:C,3,FALSE)</f>
        <v>Tous</v>
      </c>
      <c r="D1802" s="2" t="s">
        <v>6985</v>
      </c>
      <c r="E1802" s="11" t="str">
        <f>VLOOKUP(A1802,NAV!A:E,5,FALSE)</f>
        <v>COCA COLA ENTREPRISE HOLDING</v>
      </c>
      <c r="F1802" s="11" t="b">
        <f t="shared" si="984"/>
        <v>1</v>
      </c>
      <c r="G1802" s="2" t="s">
        <v>15</v>
      </c>
      <c r="H1802" s="3" t="s">
        <v>16</v>
      </c>
      <c r="I1802" s="3"/>
      <c r="J1802" s="2" t="s">
        <v>6986</v>
      </c>
      <c r="K1802" s="7" t="str">
        <f>VLOOKUP(A1802,NAV!A:F,6,FALSE)</f>
        <v>27 Rue Camille Desmoulins</v>
      </c>
      <c r="L1802" s="7" t="b">
        <f t="shared" si="985"/>
        <v>1</v>
      </c>
      <c r="M1802" s="2"/>
      <c r="N1802" s="2"/>
      <c r="O1802" s="2" t="s">
        <v>246</v>
      </c>
      <c r="P1802" s="10" t="str">
        <f>VLOOKUP(A1802,NAV!A:H,8,FALSE)</f>
        <v>92130</v>
      </c>
      <c r="Q1802" s="10" t="b">
        <f t="shared" si="986"/>
        <v>1</v>
      </c>
      <c r="R1802" s="2" t="s">
        <v>6987</v>
      </c>
      <c r="S1802" s="10" t="str">
        <f>VLOOKUP(A1802,NAV!A:I,9,FALSE)</f>
        <v>ISSY LES MOULINEAUX</v>
      </c>
      <c r="T1802" s="10" t="b">
        <f t="shared" si="987"/>
        <v>0</v>
      </c>
      <c r="U1802" s="2" t="s">
        <v>21</v>
      </c>
      <c r="V1802" s="9" t="str">
        <f>VLOOKUP(A1802,NAV!A:L,12,FALSE)</f>
        <v>FR</v>
      </c>
      <c r="W1802" t="str">
        <f>VLOOKUP(A1802,NAV!A:J,10,FALSE)</f>
        <v/>
      </c>
    </row>
    <row r="1803" spans="1:23" x14ac:dyDescent="0.2">
      <c r="A1803" s="2" t="s">
        <v>6988</v>
      </c>
      <c r="B1803" s="2" t="s">
        <v>13</v>
      </c>
      <c r="C1803" s="10" t="str">
        <f>+VLOOKUP(A1803,NAV!A:C,3,FALSE)</f>
        <v>Tous</v>
      </c>
      <c r="D1803" s="2" t="s">
        <v>6989</v>
      </c>
      <c r="E1803" s="11" t="str">
        <f>VLOOKUP(A1803,NAV!A:E,5,FALSE)</f>
        <v>COCA-COLA ENTREPRISE</v>
      </c>
      <c r="F1803" s="11" t="b">
        <f t="shared" si="984"/>
        <v>1</v>
      </c>
      <c r="G1803" s="2" t="s">
        <v>15</v>
      </c>
      <c r="H1803" s="3" t="s">
        <v>689</v>
      </c>
      <c r="I1803" s="3"/>
      <c r="J1803" s="2" t="s">
        <v>6990</v>
      </c>
      <c r="K1803" s="7" t="str">
        <f>VLOOKUP(A1803,NAV!A:F,6,FALSE)</f>
        <v>ZA LANJOLY</v>
      </c>
      <c r="L1803" s="7" t="b">
        <f t="shared" si="985"/>
        <v>1</v>
      </c>
      <c r="M1803" s="2" t="s">
        <v>6991</v>
      </c>
      <c r="N1803" s="2"/>
      <c r="O1803" s="2" t="s">
        <v>6992</v>
      </c>
      <c r="P1803" s="10" t="str">
        <f>VLOOKUP(A1803,NAV!A:H,8,FALSE)</f>
        <v>13127</v>
      </c>
      <c r="Q1803" s="10" t="b">
        <f t="shared" si="986"/>
        <v>1</v>
      </c>
      <c r="R1803" s="2" t="s">
        <v>6993</v>
      </c>
      <c r="S1803" s="10" t="str">
        <f>VLOOKUP(A1803,NAV!A:I,9,FALSE)</f>
        <v>VITROLLES</v>
      </c>
      <c r="T1803" s="10" t="b">
        <f t="shared" si="987"/>
        <v>1</v>
      </c>
      <c r="U1803" s="2" t="s">
        <v>21</v>
      </c>
      <c r="V1803" s="9" t="str">
        <f>VLOOKUP(A1803,NAV!A:L,12,FALSE)</f>
        <v>FR</v>
      </c>
      <c r="W1803" t="str">
        <f>VLOOKUP(A1803,NAV!A:J,10,FALSE)</f>
        <v/>
      </c>
    </row>
    <row r="1804" spans="1:23" hidden="1" x14ac:dyDescent="0.2">
      <c r="A1804" s="2"/>
      <c r="B1804" s="2" t="s">
        <v>13</v>
      </c>
      <c r="C1804" s="2"/>
      <c r="D1804" s="2" t="s">
        <v>6994</v>
      </c>
      <c r="E1804" s="11" t="e">
        <f>VLOOKUP(A1804,NAV!A:E,5,FALSE)</f>
        <v>#N/A</v>
      </c>
      <c r="F1804" s="11"/>
      <c r="G1804" s="2" t="s">
        <v>15</v>
      </c>
      <c r="H1804" s="3" t="s">
        <v>156</v>
      </c>
      <c r="I1804" s="3"/>
      <c r="J1804" s="2" t="s">
        <v>6995</v>
      </c>
      <c r="K1804" s="2"/>
      <c r="L1804" s="2"/>
      <c r="M1804" s="2"/>
      <c r="N1804" s="2"/>
      <c r="O1804" s="2" t="s">
        <v>6996</v>
      </c>
      <c r="P1804" s="2"/>
      <c r="Q1804" s="2"/>
      <c r="R1804" s="2" t="s">
        <v>425</v>
      </c>
      <c r="S1804" s="2"/>
      <c r="T1804" s="2"/>
      <c r="U1804" s="2" t="s">
        <v>426</v>
      </c>
    </row>
    <row r="1805" spans="1:23" x14ac:dyDescent="0.2">
      <c r="A1805" s="2" t="s">
        <v>6997</v>
      </c>
      <c r="B1805" s="2" t="s">
        <v>13</v>
      </c>
      <c r="C1805" s="10" t="str">
        <f>+VLOOKUP(A1805,NAV!A:C,3,FALSE)</f>
        <v xml:space="preserve"> </v>
      </c>
      <c r="D1805" s="2" t="s">
        <v>6998</v>
      </c>
      <c r="E1805" s="11" t="str">
        <f>VLOOKUP(A1805,NAV!A:E,5,FALSE)</f>
        <v>CODARALP</v>
      </c>
      <c r="F1805" s="11" t="b">
        <f>+D1805=E1805</f>
        <v>1</v>
      </c>
      <c r="G1805" s="2" t="s">
        <v>15</v>
      </c>
      <c r="H1805" s="3" t="s">
        <v>82</v>
      </c>
      <c r="I1805" s="3"/>
      <c r="J1805" s="2" t="s">
        <v>6999</v>
      </c>
      <c r="K1805" s="7" t="str">
        <f>VLOOKUP(A1805,NAV!A:F,6,FALSE)</f>
        <v>PORTE DU GRAND LYON</v>
      </c>
      <c r="L1805" s="7" t="b">
        <f>J1805=K1805</f>
        <v>1</v>
      </c>
      <c r="M1805" s="2"/>
      <c r="N1805" s="2"/>
      <c r="O1805" s="2" t="s">
        <v>5816</v>
      </c>
      <c r="P1805" s="10" t="str">
        <f>VLOOKUP(A1805,NAV!A:H,8,FALSE)</f>
        <v>01700</v>
      </c>
      <c r="Q1805" s="10" t="b">
        <f>O1805=P1805</f>
        <v>1</v>
      </c>
      <c r="R1805" s="2" t="s">
        <v>7000</v>
      </c>
      <c r="S1805" s="10" t="str">
        <f>VLOOKUP(A1805,NAV!A:I,9,FALSE)</f>
        <v>BEYNOST</v>
      </c>
      <c r="T1805" s="10" t="b">
        <f>R1805=S1805</f>
        <v>0</v>
      </c>
      <c r="U1805" s="2" t="s">
        <v>21</v>
      </c>
      <c r="V1805" s="9" t="str">
        <f>VLOOKUP(A1805,NAV!A:L,12,FALSE)</f>
        <v>FR</v>
      </c>
      <c r="W1805" t="str">
        <f>VLOOKUP(A1805,NAV!A:J,10,FALSE)</f>
        <v/>
      </c>
    </row>
    <row r="1806" spans="1:23" hidden="1" x14ac:dyDescent="0.2">
      <c r="A1806" s="2"/>
      <c r="B1806" s="2" t="s">
        <v>13</v>
      </c>
      <c r="C1806" s="2"/>
      <c r="D1806" s="2" t="s">
        <v>7001</v>
      </c>
      <c r="E1806" s="11" t="e">
        <f>VLOOKUP(A1806,NAV!A:E,5,FALSE)</f>
        <v>#N/A</v>
      </c>
      <c r="F1806" s="11"/>
      <c r="G1806" s="2" t="s">
        <v>15</v>
      </c>
      <c r="H1806" s="3" t="s">
        <v>16</v>
      </c>
      <c r="I1806" s="3"/>
      <c r="J1806" s="2" t="s">
        <v>7002</v>
      </c>
      <c r="K1806" s="2"/>
      <c r="L1806" s="2"/>
      <c r="M1806" s="2"/>
      <c r="N1806" s="2"/>
      <c r="O1806" s="2" t="s">
        <v>935</v>
      </c>
      <c r="P1806" s="2"/>
      <c r="Q1806" s="2"/>
      <c r="R1806" s="2" t="s">
        <v>20</v>
      </c>
      <c r="S1806" s="2"/>
      <c r="T1806" s="2"/>
      <c r="U1806" s="2" t="s">
        <v>21</v>
      </c>
    </row>
    <row r="1807" spans="1:23" x14ac:dyDescent="0.2">
      <c r="A1807" s="2" t="s">
        <v>7003</v>
      </c>
      <c r="B1807" s="2" t="s">
        <v>13</v>
      </c>
      <c r="C1807" s="10" t="str">
        <f>+VLOOKUP(A1807,NAV!A:C,3,FALSE)</f>
        <v>Tous</v>
      </c>
      <c r="D1807" s="2" t="s">
        <v>7004</v>
      </c>
      <c r="E1807" s="11" t="str">
        <f>VLOOKUP(A1807,NAV!A:E,5,FALSE)</f>
        <v>CODIM2</v>
      </c>
      <c r="F1807" s="11" t="b">
        <f>+D1807=E1807</f>
        <v>1</v>
      </c>
      <c r="G1807" s="2" t="s">
        <v>15</v>
      </c>
      <c r="H1807" s="3" t="s">
        <v>689</v>
      </c>
      <c r="I1807" s="3"/>
      <c r="J1807" s="2" t="s">
        <v>7005</v>
      </c>
      <c r="K1807" s="7" t="str">
        <f>VLOOKUP(A1807,NAV!A:F,6,FALSE)</f>
        <v>Route Nationale 193</v>
      </c>
      <c r="L1807" s="7" t="b">
        <f>J1807=K1807</f>
        <v>1</v>
      </c>
      <c r="M1807" s="2"/>
      <c r="N1807" s="2"/>
      <c r="O1807" s="2" t="s">
        <v>7006</v>
      </c>
      <c r="P1807" s="10" t="str">
        <f>VLOOKUP(A1807,NAV!A:H,8,FALSE)</f>
        <v>20600</v>
      </c>
      <c r="Q1807" s="10" t="b">
        <f>O1807=P1807</f>
        <v>1</v>
      </c>
      <c r="R1807" s="2" t="s">
        <v>7007</v>
      </c>
      <c r="S1807" s="10" t="str">
        <f>VLOOKUP(A1807,NAV!A:I,9,FALSE)</f>
        <v>FURIANI</v>
      </c>
      <c r="T1807" s="10" t="b">
        <f>R1807=S1807</f>
        <v>1</v>
      </c>
      <c r="U1807" s="2" t="s">
        <v>21</v>
      </c>
      <c r="V1807" s="9" t="str">
        <f>VLOOKUP(A1807,NAV!A:L,12,FALSE)</f>
        <v>FR</v>
      </c>
      <c r="W1807" t="str">
        <f>VLOOKUP(A1807,NAV!A:J,10,FALSE)</f>
        <v/>
      </c>
    </row>
    <row r="1808" spans="1:23" hidden="1" x14ac:dyDescent="0.2">
      <c r="A1808" s="2"/>
      <c r="B1808" s="2" t="s">
        <v>13</v>
      </c>
      <c r="C1808" s="2"/>
      <c r="D1808" s="2" t="s">
        <v>7008</v>
      </c>
      <c r="E1808" s="11" t="e">
        <f>VLOOKUP(A1808,NAV!A:E,5,FALSE)</f>
        <v>#N/A</v>
      </c>
      <c r="F1808" s="11"/>
      <c r="G1808" s="2" t="s">
        <v>15</v>
      </c>
      <c r="H1808" s="3" t="s">
        <v>82</v>
      </c>
      <c r="I1808" s="3"/>
      <c r="J1808" s="2" t="s">
        <v>7009</v>
      </c>
      <c r="K1808" s="2"/>
      <c r="L1808" s="2"/>
      <c r="M1808" s="2"/>
      <c r="N1808" s="2"/>
      <c r="O1808" s="2" t="s">
        <v>7010</v>
      </c>
      <c r="P1808" s="2"/>
      <c r="Q1808" s="2"/>
      <c r="R1808" s="2" t="s">
        <v>7011</v>
      </c>
      <c r="S1808" s="2"/>
      <c r="T1808" s="2"/>
      <c r="U1808" s="2" t="s">
        <v>21</v>
      </c>
    </row>
    <row r="1809" spans="1:23" hidden="1" x14ac:dyDescent="0.2">
      <c r="A1809" s="2"/>
      <c r="B1809" s="2" t="s">
        <v>13</v>
      </c>
      <c r="C1809" s="2"/>
      <c r="D1809" s="2" t="s">
        <v>7012</v>
      </c>
      <c r="E1809" s="11" t="e">
        <f>VLOOKUP(A1809,NAV!A:E,5,FALSE)</f>
        <v>#N/A</v>
      </c>
      <c r="F1809" s="11"/>
      <c r="G1809" s="2" t="s">
        <v>15</v>
      </c>
      <c r="H1809" s="3" t="s">
        <v>1110</v>
      </c>
      <c r="I1809" s="3" t="s">
        <v>3432</v>
      </c>
      <c r="J1809" s="2" t="s">
        <v>7013</v>
      </c>
      <c r="K1809" s="2"/>
      <c r="L1809" s="2"/>
      <c r="M1809" s="2" t="s">
        <v>18</v>
      </c>
      <c r="N1809" s="2"/>
      <c r="O1809" s="2" t="s">
        <v>7014</v>
      </c>
      <c r="P1809" s="2"/>
      <c r="Q1809" s="2"/>
      <c r="R1809" s="2" t="s">
        <v>7015</v>
      </c>
      <c r="S1809" s="2"/>
      <c r="T1809" s="2"/>
      <c r="U1809" s="2" t="s">
        <v>983</v>
      </c>
    </row>
    <row r="1810" spans="1:23" hidden="1" x14ac:dyDescent="0.2">
      <c r="A1810" s="2"/>
      <c r="B1810" s="2" t="s">
        <v>13</v>
      </c>
      <c r="C1810" s="2"/>
      <c r="D1810" s="2" t="s">
        <v>7016</v>
      </c>
      <c r="E1810" s="11" t="e">
        <f>VLOOKUP(A1810,NAV!A:E,5,FALSE)</f>
        <v>#N/A</v>
      </c>
      <c r="F1810" s="11"/>
      <c r="G1810" s="2" t="s">
        <v>15</v>
      </c>
      <c r="H1810" s="3" t="s">
        <v>1110</v>
      </c>
      <c r="I1810" s="3" t="s">
        <v>3390</v>
      </c>
      <c r="J1810" s="2" t="s">
        <v>7017</v>
      </c>
      <c r="K1810" s="2"/>
      <c r="L1810" s="2"/>
      <c r="M1810" s="2"/>
      <c r="N1810" s="2"/>
      <c r="O1810" s="2" t="s">
        <v>3067</v>
      </c>
      <c r="P1810" s="2"/>
      <c r="Q1810" s="2"/>
      <c r="R1810" s="2" t="s">
        <v>7018</v>
      </c>
      <c r="S1810" s="2"/>
      <c r="T1810" s="2"/>
      <c r="U1810" s="2" t="s">
        <v>21</v>
      </c>
    </row>
    <row r="1811" spans="1:23" x14ac:dyDescent="0.2">
      <c r="A1811" s="2" t="s">
        <v>7019</v>
      </c>
      <c r="B1811" s="2" t="s">
        <v>13</v>
      </c>
      <c r="C1811" s="10" t="str">
        <f>+VLOOKUP(A1811,NAV!A:C,3,FALSE)</f>
        <v>Tous</v>
      </c>
      <c r="D1811" s="2" t="s">
        <v>7020</v>
      </c>
      <c r="E1811" s="11" t="str">
        <f>VLOOKUP(A1811,NAV!A:E,5,FALSE)</f>
        <v>COFATHEC SERVICES</v>
      </c>
      <c r="F1811" s="11" t="b">
        <f t="shared" ref="F1811:F1814" si="988">+D1811=E1811</f>
        <v>1</v>
      </c>
      <c r="G1811" s="2" t="s">
        <v>15</v>
      </c>
      <c r="H1811" s="3" t="s">
        <v>76</v>
      </c>
      <c r="I1811" s="3"/>
      <c r="J1811" s="2" t="s">
        <v>7021</v>
      </c>
      <c r="K1811" s="7" t="str">
        <f>VLOOKUP(A1811,NAV!A:F,6,FALSE)</f>
        <v>IMMEUBLE PARC D ACTIVITE</v>
      </c>
      <c r="L1811" s="7" t="b">
        <f t="shared" ref="L1811:L1814" si="989">J1811=K1811</f>
        <v>1</v>
      </c>
      <c r="M1811" s="2" t="s">
        <v>7022</v>
      </c>
      <c r="N1811" s="2"/>
      <c r="O1811" s="2" t="s">
        <v>7023</v>
      </c>
      <c r="P1811" s="10" t="str">
        <f>VLOOKUP(A1811,NAV!A:H,8,FALSE)</f>
        <v>64200</v>
      </c>
      <c r="Q1811" s="10" t="b">
        <f t="shared" ref="Q1811:Q1814" si="990">O1811=P1811</f>
        <v>1</v>
      </c>
      <c r="R1811" s="2" t="s">
        <v>7024</v>
      </c>
      <c r="S1811" s="10" t="str">
        <f>VLOOKUP(A1811,NAV!A:I,9,FALSE)</f>
        <v>ARCANGUES</v>
      </c>
      <c r="T1811" s="10" t="b">
        <f t="shared" ref="T1811:T1814" si="991">R1811=S1811</f>
        <v>0</v>
      </c>
      <c r="U1811" s="2" t="s">
        <v>21</v>
      </c>
      <c r="V1811" s="9" t="str">
        <f>VLOOKUP(A1811,NAV!A:L,12,FALSE)</f>
        <v>FR</v>
      </c>
      <c r="W1811" t="str">
        <f>VLOOKUP(A1811,NAV!A:J,10,FALSE)</f>
        <v/>
      </c>
    </row>
    <row r="1812" spans="1:23" x14ac:dyDescent="0.2">
      <c r="A1812" s="2" t="s">
        <v>7025</v>
      </c>
      <c r="B1812" s="2" t="s">
        <v>13</v>
      </c>
      <c r="C1812" s="10" t="str">
        <f>+VLOOKUP(A1812,NAV!A:C,3,FALSE)</f>
        <v>Tous</v>
      </c>
      <c r="D1812" s="2" t="s">
        <v>7026</v>
      </c>
      <c r="E1812" s="11" t="str">
        <f>VLOOKUP(A1812,NAV!A:E,5,FALSE)</f>
        <v>COFEL</v>
      </c>
      <c r="F1812" s="11" t="b">
        <f t="shared" si="988"/>
        <v>1</v>
      </c>
      <c r="G1812" s="2" t="s">
        <v>15</v>
      </c>
      <c r="H1812" s="3" t="s">
        <v>16</v>
      </c>
      <c r="I1812" s="3"/>
      <c r="J1812" s="2" t="s">
        <v>7027</v>
      </c>
      <c r="K1812" s="7" t="str">
        <f>VLOOKUP(A1812,NAV!A:F,6,FALSE)</f>
        <v>27 RUE DU COLONEL PIERRE AVIA</v>
      </c>
      <c r="L1812" s="7" t="b">
        <f t="shared" si="989"/>
        <v>1</v>
      </c>
      <c r="M1812" s="2"/>
      <c r="N1812" s="2"/>
      <c r="O1812" s="2" t="s">
        <v>19</v>
      </c>
      <c r="P1812" s="10" t="str">
        <f>VLOOKUP(A1812,NAV!A:H,8,FALSE)</f>
        <v>75015</v>
      </c>
      <c r="Q1812" s="10" t="b">
        <f t="shared" si="990"/>
        <v>1</v>
      </c>
      <c r="R1812" s="2" t="s">
        <v>20</v>
      </c>
      <c r="S1812" s="10" t="str">
        <f>VLOOKUP(A1812,NAV!A:I,9,FALSE)</f>
        <v>PARIS 15EME ARRONDISSEMENT</v>
      </c>
      <c r="T1812" s="10" t="b">
        <f t="shared" si="991"/>
        <v>0</v>
      </c>
      <c r="U1812" s="2" t="s">
        <v>21</v>
      </c>
      <c r="V1812" s="9" t="str">
        <f>VLOOKUP(A1812,NAV!A:L,12,FALSE)</f>
        <v>FR</v>
      </c>
      <c r="W1812" t="str">
        <f>VLOOKUP(A1812,NAV!A:J,10,FALSE)</f>
        <v/>
      </c>
    </row>
    <row r="1813" spans="1:23" x14ac:dyDescent="0.2">
      <c r="A1813" s="2" t="s">
        <v>7028</v>
      </c>
      <c r="B1813" s="2" t="s">
        <v>13</v>
      </c>
      <c r="C1813" s="10" t="str">
        <f>+VLOOKUP(A1813,NAV!A:C,3,FALSE)</f>
        <v>Tous</v>
      </c>
      <c r="D1813" s="2" t="s">
        <v>7029</v>
      </c>
      <c r="E1813" s="11" t="str">
        <f>VLOOKUP(A1813,NAV!A:E,5,FALSE)</f>
        <v>COFELY</v>
      </c>
      <c r="F1813" s="11" t="b">
        <f t="shared" si="988"/>
        <v>1</v>
      </c>
      <c r="G1813" s="2" t="s">
        <v>15</v>
      </c>
      <c r="H1813" s="3" t="s">
        <v>7030</v>
      </c>
      <c r="I1813" s="3" t="s">
        <v>7031</v>
      </c>
      <c r="J1813" s="2" t="s">
        <v>7032</v>
      </c>
      <c r="K1813" s="7" t="str">
        <f>VLOOKUP(A1813,NAV!A:F,6,FALSE)</f>
        <v>1 PLACE DES DEGRES</v>
      </c>
      <c r="L1813" s="7" t="b">
        <f t="shared" si="989"/>
        <v>1</v>
      </c>
      <c r="M1813" s="2"/>
      <c r="N1813" s="2"/>
      <c r="O1813" s="2" t="s">
        <v>7033</v>
      </c>
      <c r="P1813" s="10" t="str">
        <f>VLOOKUP(A1813,NAV!A:H,8,FALSE)</f>
        <v>92059</v>
      </c>
      <c r="Q1813" s="10" t="b">
        <f t="shared" si="990"/>
        <v>1</v>
      </c>
      <c r="R1813" s="2" t="s">
        <v>3121</v>
      </c>
      <c r="S1813" s="10" t="str">
        <f>VLOOKUP(A1813,NAV!A:I,9,FALSE)</f>
        <v>PARIS LA DEFENSE</v>
      </c>
      <c r="T1813" s="10" t="b">
        <f t="shared" si="991"/>
        <v>1</v>
      </c>
      <c r="U1813" s="2" t="s">
        <v>21</v>
      </c>
      <c r="V1813" s="9" t="str">
        <f>VLOOKUP(A1813,NAV!A:L,12,FALSE)</f>
        <v>FR</v>
      </c>
      <c r="W1813" t="str">
        <f>VLOOKUP(A1813,NAV!A:J,10,FALSE)</f>
        <v/>
      </c>
    </row>
    <row r="1814" spans="1:23" x14ac:dyDescent="0.2">
      <c r="A1814" s="2" t="s">
        <v>7034</v>
      </c>
      <c r="B1814" s="2" t="s">
        <v>13</v>
      </c>
      <c r="C1814" s="10" t="str">
        <f>+VLOOKUP(A1814,NAV!A:C,3,FALSE)</f>
        <v xml:space="preserve"> </v>
      </c>
      <c r="D1814" s="2" t="s">
        <v>7035</v>
      </c>
      <c r="E1814" s="11" t="str">
        <f>VLOOKUP(A1814,NAV!A:E,5,FALSE)</f>
        <v>COFIDIS BELGIQUE</v>
      </c>
      <c r="F1814" s="11" t="b">
        <f t="shared" si="988"/>
        <v>1</v>
      </c>
      <c r="G1814" s="2" t="s">
        <v>15</v>
      </c>
      <c r="H1814" s="3" t="s">
        <v>16</v>
      </c>
      <c r="I1814" s="3" t="s">
        <v>7036</v>
      </c>
      <c r="J1814" s="2" t="s">
        <v>7037</v>
      </c>
      <c r="K1814" s="7" t="str">
        <f>VLOOKUP(A1814,NAV!A:F,6,FALSE)</f>
        <v>Rue de Glategnies</v>
      </c>
      <c r="L1814" s="7" t="b">
        <f t="shared" si="989"/>
        <v>1</v>
      </c>
      <c r="M1814" s="2"/>
      <c r="N1814" s="2"/>
      <c r="O1814" s="2" t="s">
        <v>7038</v>
      </c>
      <c r="P1814" s="10" t="str">
        <f>VLOOKUP(A1814,NAV!A:H,8,FALSE)</f>
        <v>7500</v>
      </c>
      <c r="Q1814" s="10" t="b">
        <f t="shared" si="990"/>
        <v>1</v>
      </c>
      <c r="R1814" s="2" t="s">
        <v>7039</v>
      </c>
      <c r="S1814" s="10" t="str">
        <f>VLOOKUP(A1814,NAV!A:I,9,FALSE)</f>
        <v>TOURNAI</v>
      </c>
      <c r="T1814" s="10" t="b">
        <f t="shared" si="991"/>
        <v>1</v>
      </c>
      <c r="U1814" s="2" t="s">
        <v>160</v>
      </c>
      <c r="V1814" s="9" t="str">
        <f>VLOOKUP(A1814,NAV!A:L,12,FALSE)</f>
        <v>BE</v>
      </c>
      <c r="W1814" t="str">
        <f>VLOOKUP(A1814,NAV!A:J,10,FALSE)</f>
        <v/>
      </c>
    </row>
    <row r="1815" spans="1:23" hidden="1" x14ac:dyDescent="0.2">
      <c r="A1815" s="2"/>
      <c r="B1815" s="2" t="s">
        <v>13</v>
      </c>
      <c r="C1815" s="2"/>
      <c r="D1815" s="2" t="s">
        <v>7036</v>
      </c>
      <c r="E1815" s="11" t="e">
        <f>VLOOKUP(A1815,NAV!A:E,5,FALSE)</f>
        <v>#N/A</v>
      </c>
      <c r="F1815" s="11"/>
      <c r="G1815" s="2" t="s">
        <v>305</v>
      </c>
      <c r="H1815" s="3" t="s">
        <v>16</v>
      </c>
      <c r="I1815" s="3"/>
      <c r="J1815" s="2" t="s">
        <v>7040</v>
      </c>
      <c r="K1815" s="2"/>
      <c r="L1815" s="2"/>
      <c r="M1815" s="2" t="s">
        <v>7041</v>
      </c>
      <c r="N1815" s="2"/>
      <c r="O1815" s="2" t="s">
        <v>7042</v>
      </c>
      <c r="P1815" s="2"/>
      <c r="Q1815" s="2"/>
      <c r="R1815" s="2" t="s">
        <v>7043</v>
      </c>
      <c r="S1815" s="2"/>
      <c r="T1815" s="2"/>
      <c r="U1815" s="2" t="s">
        <v>21</v>
      </c>
    </row>
    <row r="1816" spans="1:23" x14ac:dyDescent="0.2">
      <c r="A1816" s="2" t="s">
        <v>7044</v>
      </c>
      <c r="B1816" s="2" t="s">
        <v>13</v>
      </c>
      <c r="C1816" s="10" t="str">
        <f>+VLOOKUP(A1816,NAV!A:C,3,FALSE)</f>
        <v>Tous</v>
      </c>
      <c r="D1816" s="2" t="s">
        <v>7045</v>
      </c>
      <c r="E1816" s="11" t="str">
        <f>VLOOKUP(A1816,NAV!A:E,5,FALSE)</f>
        <v>COFIDIS SA</v>
      </c>
      <c r="F1816" s="11" t="b">
        <f t="shared" ref="F1816:F1820" si="992">+D1816=E1816</f>
        <v>1</v>
      </c>
      <c r="G1816" s="2" t="s">
        <v>15</v>
      </c>
      <c r="H1816" s="3" t="s">
        <v>16</v>
      </c>
      <c r="I1816" s="3" t="s">
        <v>7036</v>
      </c>
      <c r="J1816" s="2" t="s">
        <v>7046</v>
      </c>
      <c r="K1816" s="7" t="str">
        <f>VLOOKUP(A1816,NAV!A:F,6,FALSE)</f>
        <v>Parc De La Haute Borne 61 Av Halley</v>
      </c>
      <c r="L1816" s="7" t="b">
        <f t="shared" ref="L1816:L1820" si="993">J1816=K1816</f>
        <v>1</v>
      </c>
      <c r="M1816" s="2"/>
      <c r="N1816" s="2"/>
      <c r="O1816" s="2" t="s">
        <v>7047</v>
      </c>
      <c r="P1816" s="10" t="str">
        <f>VLOOKUP(A1816,NAV!A:H,8,FALSE)</f>
        <v>59667</v>
      </c>
      <c r="Q1816" s="10" t="b">
        <f t="shared" ref="Q1816:Q1820" si="994">O1816=P1816</f>
        <v>1</v>
      </c>
      <c r="R1816" s="2" t="s">
        <v>5193</v>
      </c>
      <c r="S1816" s="10" t="str">
        <f>VLOOKUP(A1816,NAV!A:I,9,FALSE)</f>
        <v>Villeneuve D Ascq Cedex (Nord)</v>
      </c>
      <c r="T1816" s="10" t="b">
        <f t="shared" ref="T1816:T1820" si="995">R1816=S1816</f>
        <v>0</v>
      </c>
      <c r="U1816" s="2" t="s">
        <v>21</v>
      </c>
      <c r="V1816" s="9" t="str">
        <f>VLOOKUP(A1816,NAV!A:L,12,FALSE)</f>
        <v>FR</v>
      </c>
      <c r="W1816" t="str">
        <f>VLOOKUP(A1816,NAV!A:J,10,FALSE)</f>
        <v/>
      </c>
    </row>
    <row r="1817" spans="1:23" x14ac:dyDescent="0.2">
      <c r="A1817" s="2" t="s">
        <v>7048</v>
      </c>
      <c r="B1817" s="2" t="s">
        <v>43</v>
      </c>
      <c r="C1817" s="10" t="str">
        <f>+VLOOKUP(A1817,NAV!A:C,3,FALSE)</f>
        <v>Tous</v>
      </c>
      <c r="D1817" s="2" t="s">
        <v>7049</v>
      </c>
      <c r="E1817" s="11" t="str">
        <f>VLOOKUP(A1817,NAV!A:E,5,FALSE)</f>
        <v>COFINOGA</v>
      </c>
      <c r="F1817" s="11" t="b">
        <f t="shared" si="992"/>
        <v>1</v>
      </c>
      <c r="G1817" s="2" t="s">
        <v>15</v>
      </c>
      <c r="H1817" s="3" t="s">
        <v>4099</v>
      </c>
      <c r="I1817" s="3" t="s">
        <v>4098</v>
      </c>
      <c r="J1817" s="2" t="s">
        <v>7050</v>
      </c>
      <c r="K1817" s="7" t="str">
        <f>VLOOKUP(A1817,NAV!A:F,6,FALSE)</f>
        <v>18 rue de Londres</v>
      </c>
      <c r="L1817" s="7" t="b">
        <f t="shared" si="993"/>
        <v>1</v>
      </c>
      <c r="M1817" s="2" t="s">
        <v>18</v>
      </c>
      <c r="N1817" s="2"/>
      <c r="O1817" s="2" t="s">
        <v>31</v>
      </c>
      <c r="P1817" s="10" t="str">
        <f>VLOOKUP(A1817,NAV!A:H,8,FALSE)</f>
        <v>75009</v>
      </c>
      <c r="Q1817" s="10" t="b">
        <f t="shared" si="994"/>
        <v>1</v>
      </c>
      <c r="R1817" s="2" t="s">
        <v>41</v>
      </c>
      <c r="S1817" s="10" t="str">
        <f>VLOOKUP(A1817,NAV!A:I,9,FALSE)</f>
        <v>PARIS 9EME ARRONDISSEMENT</v>
      </c>
      <c r="T1817" s="10" t="b">
        <f t="shared" si="995"/>
        <v>0</v>
      </c>
      <c r="U1817" s="2" t="s">
        <v>21</v>
      </c>
      <c r="V1817" s="9" t="str">
        <f>VLOOKUP(A1817,NAV!A:L,12,FALSE)</f>
        <v>FR</v>
      </c>
      <c r="W1817" t="str">
        <f>VLOOKUP(A1817,NAV!A:J,10,FALSE)</f>
        <v/>
      </c>
    </row>
    <row r="1818" spans="1:23" x14ac:dyDescent="0.2">
      <c r="A1818" s="2" t="s">
        <v>7051</v>
      </c>
      <c r="B1818" s="2" t="s">
        <v>13</v>
      </c>
      <c r="C1818" s="10" t="str">
        <f>+VLOOKUP(A1818,NAV!A:C,3,FALSE)</f>
        <v>Tous</v>
      </c>
      <c r="D1818" s="2" t="s">
        <v>7052</v>
      </c>
      <c r="E1818" s="11" t="str">
        <f>VLOOKUP(A1818,NAV!A:E,5,FALSE)</f>
        <v>COFINTEX 6</v>
      </c>
      <c r="F1818" s="11" t="b">
        <f t="shared" si="992"/>
        <v>1</v>
      </c>
      <c r="G1818" s="2" t="s">
        <v>15</v>
      </c>
      <c r="H1818" s="3" t="s">
        <v>16</v>
      </c>
      <c r="I1818" s="3"/>
      <c r="J1818" s="2" t="s">
        <v>7053</v>
      </c>
      <c r="K1818" s="7" t="str">
        <f>VLOOKUP(A1818,NAV!A:F,6,FALSE)</f>
        <v>5 AVENUE DES FRERES LUMIERE</v>
      </c>
      <c r="L1818" s="7" t="b">
        <f t="shared" si="993"/>
        <v>1</v>
      </c>
      <c r="M1818" s="2"/>
      <c r="N1818" s="2"/>
      <c r="O1818" s="2" t="s">
        <v>7054</v>
      </c>
      <c r="P1818" s="10" t="str">
        <f>VLOOKUP(A1818,NAV!A:H,8,FALSE)</f>
        <v>94350</v>
      </c>
      <c r="Q1818" s="10" t="b">
        <f t="shared" si="994"/>
        <v>1</v>
      </c>
      <c r="R1818" s="2" t="s">
        <v>7055</v>
      </c>
      <c r="S1818" s="10" t="str">
        <f>VLOOKUP(A1818,NAV!A:I,9,FALSE)</f>
        <v>VILLIERS SUR MARNE</v>
      </c>
      <c r="T1818" s="10" t="b">
        <f t="shared" si="995"/>
        <v>1</v>
      </c>
      <c r="U1818" s="2" t="s">
        <v>21</v>
      </c>
      <c r="V1818" s="9" t="str">
        <f>VLOOKUP(A1818,NAV!A:L,12,FALSE)</f>
        <v>FR</v>
      </c>
      <c r="W1818" t="str">
        <f>VLOOKUP(A1818,NAV!A:J,10,FALSE)</f>
        <v/>
      </c>
    </row>
    <row r="1819" spans="1:23" x14ac:dyDescent="0.2">
      <c r="A1819" s="2" t="s">
        <v>7056</v>
      </c>
      <c r="B1819" s="2" t="s">
        <v>13</v>
      </c>
      <c r="C1819" s="10" t="str">
        <f>+VLOOKUP(A1819,NAV!A:C,3,FALSE)</f>
        <v xml:space="preserve"> </v>
      </c>
      <c r="D1819" s="2" t="s">
        <v>7057</v>
      </c>
      <c r="E1819" s="11" t="str">
        <f>VLOOKUP(A1819,NAV!A:E,5,FALSE)</f>
        <v>COFISUN INTERNATIONAL</v>
      </c>
      <c r="F1819" s="11" t="b">
        <f t="shared" si="992"/>
        <v>1</v>
      </c>
      <c r="G1819" s="2" t="s">
        <v>15</v>
      </c>
      <c r="H1819" s="3" t="s">
        <v>730</v>
      </c>
      <c r="I1819" s="3"/>
      <c r="J1819" s="2" t="s">
        <v>7058</v>
      </c>
      <c r="K1819" s="7" t="str">
        <f>VLOOKUP(A1819,NAV!A:F,6,FALSE)</f>
        <v>4 Rue de  GLATEGNIES</v>
      </c>
      <c r="L1819" s="7" t="b">
        <f t="shared" si="993"/>
        <v>0</v>
      </c>
      <c r="M1819" s="2"/>
      <c r="N1819" s="2"/>
      <c r="O1819" s="2" t="s">
        <v>817</v>
      </c>
      <c r="P1819" s="10" t="str">
        <f>VLOOKUP(A1819,NAV!A:H,8,FALSE)</f>
        <v>07500</v>
      </c>
      <c r="Q1819" s="10" t="b">
        <f t="shared" si="994"/>
        <v>1</v>
      </c>
      <c r="R1819" s="2" t="s">
        <v>7039</v>
      </c>
      <c r="S1819" s="10" t="str">
        <f>VLOOKUP(A1819,NAV!A:I,9,FALSE)</f>
        <v>GUILHERAND GRANGES</v>
      </c>
      <c r="T1819" s="10" t="b">
        <f t="shared" si="995"/>
        <v>0</v>
      </c>
      <c r="U1819" s="2" t="s">
        <v>160</v>
      </c>
      <c r="V1819" s="9" t="str">
        <f>VLOOKUP(A1819,NAV!A:L,12,FALSE)</f>
        <v>BE</v>
      </c>
      <c r="W1819" t="str">
        <f>VLOOKUP(A1819,NAV!A:J,10,FALSE)</f>
        <v/>
      </c>
    </row>
    <row r="1820" spans="1:23" x14ac:dyDescent="0.2">
      <c r="A1820" s="2" t="s">
        <v>7059</v>
      </c>
      <c r="B1820" s="2" t="s">
        <v>13</v>
      </c>
      <c r="C1820" s="10" t="str">
        <f>+VLOOKUP(A1820,NAV!A:C,3,FALSE)</f>
        <v>Tous</v>
      </c>
      <c r="D1820" s="2" t="s">
        <v>7060</v>
      </c>
      <c r="E1820" s="11" t="str">
        <f>VLOOKUP(A1820,NAV!A:E,5,FALSE)</f>
        <v>COFITEL</v>
      </c>
      <c r="F1820" s="11" t="b">
        <f t="shared" si="992"/>
        <v>1</v>
      </c>
      <c r="G1820" s="2" t="s">
        <v>15</v>
      </c>
      <c r="H1820" s="3" t="s">
        <v>16</v>
      </c>
      <c r="I1820" s="3"/>
      <c r="J1820" s="2" t="s">
        <v>7061</v>
      </c>
      <c r="K1820" s="7" t="str">
        <f>VLOOKUP(A1820,NAV!A:F,6,FALSE)</f>
        <v>215, rue Jean-Jacques Rousseau</v>
      </c>
      <c r="L1820" s="7" t="b">
        <f t="shared" si="993"/>
        <v>1</v>
      </c>
      <c r="M1820" s="2" t="s">
        <v>18</v>
      </c>
      <c r="N1820" s="2"/>
      <c r="O1820" s="2" t="s">
        <v>7062</v>
      </c>
      <c r="P1820" s="10" t="str">
        <f>VLOOKUP(A1820,NAV!A:H,8,FALSE)</f>
        <v>92131</v>
      </c>
      <c r="Q1820" s="10" t="b">
        <f t="shared" si="994"/>
        <v>1</v>
      </c>
      <c r="R1820" s="2" t="s">
        <v>2350</v>
      </c>
      <c r="S1820" s="10" t="str">
        <f>VLOOKUP(A1820,NAV!A:I,9,FALSE)</f>
        <v>ISSY LES MOULINEAUX CEDEX</v>
      </c>
      <c r="T1820" s="10" t="b">
        <f t="shared" si="995"/>
        <v>1</v>
      </c>
      <c r="U1820" s="2" t="s">
        <v>21</v>
      </c>
      <c r="V1820" s="9" t="str">
        <f>VLOOKUP(A1820,NAV!A:L,12,FALSE)</f>
        <v>FR</v>
      </c>
      <c r="W1820" t="str">
        <f>VLOOKUP(A1820,NAV!A:J,10,FALSE)</f>
        <v/>
      </c>
    </row>
    <row r="1821" spans="1:23" hidden="1" x14ac:dyDescent="0.2">
      <c r="A1821" s="2"/>
      <c r="B1821" s="2" t="s">
        <v>13</v>
      </c>
      <c r="C1821" s="2"/>
      <c r="D1821" s="2" t="s">
        <v>7063</v>
      </c>
      <c r="E1821" s="11" t="e">
        <f>VLOOKUP(A1821,NAV!A:E,5,FALSE)</f>
        <v>#N/A</v>
      </c>
      <c r="F1821" s="11"/>
      <c r="G1821" s="2" t="s">
        <v>15</v>
      </c>
      <c r="H1821" s="3" t="s">
        <v>82</v>
      </c>
      <c r="I1821" s="3"/>
      <c r="J1821" s="2" t="s">
        <v>3440</v>
      </c>
      <c r="K1821" s="2"/>
      <c r="L1821" s="2"/>
      <c r="M1821" s="2"/>
      <c r="N1821" s="2"/>
      <c r="O1821" s="2" t="s">
        <v>971</v>
      </c>
      <c r="P1821" s="2"/>
      <c r="Q1821" s="2"/>
      <c r="R1821" s="2" t="s">
        <v>435</v>
      </c>
      <c r="S1821" s="2"/>
      <c r="T1821" s="2"/>
      <c r="U1821" s="2" t="s">
        <v>21</v>
      </c>
    </row>
    <row r="1822" spans="1:23" x14ac:dyDescent="0.2">
      <c r="A1822" s="2" t="s">
        <v>7064</v>
      </c>
      <c r="B1822" s="2" t="s">
        <v>13</v>
      </c>
      <c r="C1822" s="10" t="str">
        <f>+VLOOKUP(A1822,NAV!A:C,3,FALSE)</f>
        <v>Tous</v>
      </c>
      <c r="D1822" s="2" t="s">
        <v>7065</v>
      </c>
      <c r="E1822" s="11" t="str">
        <f>VLOOKUP(A1822,NAV!A:E,5,FALSE)</f>
        <v>COGITIS</v>
      </c>
      <c r="F1822" s="11" t="b">
        <f>+D1822=E1822</f>
        <v>1</v>
      </c>
      <c r="G1822" s="2" t="s">
        <v>15</v>
      </c>
      <c r="H1822" s="3" t="s">
        <v>34</v>
      </c>
      <c r="I1822" s="3"/>
      <c r="J1822" s="2" t="s">
        <v>7066</v>
      </c>
      <c r="K1822" s="7" t="str">
        <f>VLOOKUP(A1822,NAV!A:F,6,FALSE)</f>
        <v>153 AV PROF JEAN LOUIS VIALA</v>
      </c>
      <c r="L1822" s="7" t="b">
        <f>J1822=K1822</f>
        <v>1</v>
      </c>
      <c r="M1822" s="2"/>
      <c r="N1822" s="2"/>
      <c r="O1822" s="2" t="s">
        <v>1067</v>
      </c>
      <c r="P1822" s="10" t="str">
        <f>VLOOKUP(A1822,NAV!A:H,8,FALSE)</f>
        <v>34090</v>
      </c>
      <c r="Q1822" s="10" t="b">
        <f>O1822=P1822</f>
        <v>1</v>
      </c>
      <c r="R1822" s="2" t="s">
        <v>708</v>
      </c>
      <c r="S1822" s="10" t="str">
        <f>VLOOKUP(A1822,NAV!A:I,9,FALSE)</f>
        <v>MONTPELLIER</v>
      </c>
      <c r="T1822" s="10" t="b">
        <f>R1822=S1822</f>
        <v>1</v>
      </c>
      <c r="U1822" s="2" t="s">
        <v>21</v>
      </c>
      <c r="V1822" s="9" t="str">
        <f>VLOOKUP(A1822,NAV!A:L,12,FALSE)</f>
        <v>FR</v>
      </c>
      <c r="W1822" t="str">
        <f>VLOOKUP(A1822,NAV!A:J,10,FALSE)</f>
        <v/>
      </c>
    </row>
    <row r="1823" spans="1:23" hidden="1" x14ac:dyDescent="0.2">
      <c r="A1823" s="2"/>
      <c r="B1823" s="2" t="s">
        <v>43</v>
      </c>
      <c r="C1823" s="2"/>
      <c r="D1823" s="2" t="s">
        <v>7067</v>
      </c>
      <c r="E1823" s="11" t="e">
        <f>VLOOKUP(A1823,NAV!A:E,5,FALSE)</f>
        <v>#N/A</v>
      </c>
      <c r="F1823" s="11"/>
      <c r="G1823" s="2" t="s">
        <v>224</v>
      </c>
      <c r="H1823" s="3" t="s">
        <v>34</v>
      </c>
      <c r="I1823" s="3" t="s">
        <v>7068</v>
      </c>
      <c r="J1823" s="2" t="s">
        <v>7069</v>
      </c>
      <c r="K1823" s="2"/>
      <c r="L1823" s="2"/>
      <c r="M1823" s="2"/>
      <c r="N1823" s="2"/>
      <c r="O1823" s="2" t="s">
        <v>7070</v>
      </c>
      <c r="P1823" s="2"/>
      <c r="Q1823" s="2"/>
      <c r="R1823" s="2" t="s">
        <v>7071</v>
      </c>
      <c r="S1823" s="2"/>
      <c r="T1823" s="2"/>
      <c r="U1823" s="2" t="s">
        <v>21</v>
      </c>
    </row>
    <row r="1824" spans="1:23" x14ac:dyDescent="0.2">
      <c r="A1824" s="2" t="s">
        <v>7072</v>
      </c>
      <c r="B1824" s="2" t="s">
        <v>43</v>
      </c>
      <c r="C1824" s="10" t="str">
        <f>+VLOOKUP(A1824,NAV!A:C,3,FALSE)</f>
        <v>Tous</v>
      </c>
      <c r="D1824" s="2" t="s">
        <v>7068</v>
      </c>
      <c r="E1824" s="11" t="str">
        <f>VLOOKUP(A1824,NAV!A:E,5,FALSE)</f>
        <v>COHERIS GROUPE</v>
      </c>
      <c r="F1824" s="11" t="b">
        <f t="shared" ref="F1824:F1825" si="996">+D1824=E1824</f>
        <v>1</v>
      </c>
      <c r="G1824" s="2" t="s">
        <v>305</v>
      </c>
      <c r="H1824" s="3" t="s">
        <v>34</v>
      </c>
      <c r="I1824" s="3"/>
      <c r="J1824" s="2" t="s">
        <v>7073</v>
      </c>
      <c r="K1824" s="7" t="str">
        <f>VLOOKUP(A1824,NAV!A:F,6,FALSE)</f>
        <v>22 quai Gallieni</v>
      </c>
      <c r="L1824" s="7" t="b">
        <f t="shared" ref="L1824:L1825" si="997">J1824=K1824</f>
        <v>1</v>
      </c>
      <c r="M1824" s="2"/>
      <c r="N1824" s="2"/>
      <c r="O1824" s="2" t="s">
        <v>4283</v>
      </c>
      <c r="P1824" s="10" t="str">
        <f>VLOOKUP(A1824,NAV!A:H,8,FALSE)</f>
        <v>92150</v>
      </c>
      <c r="Q1824" s="10" t="b">
        <f t="shared" ref="Q1824:Q1825" si="998">O1824=P1824</f>
        <v>1</v>
      </c>
      <c r="R1824" s="2" t="s">
        <v>4284</v>
      </c>
      <c r="S1824" s="10" t="str">
        <f>VLOOKUP(A1824,NAV!A:I,9,FALSE)</f>
        <v>SURESNES</v>
      </c>
      <c r="T1824" s="10" t="b">
        <f t="shared" ref="T1824:T1825" si="999">R1824=S1824</f>
        <v>1</v>
      </c>
      <c r="U1824" s="2" t="s">
        <v>21</v>
      </c>
      <c r="V1824" s="9" t="str">
        <f>VLOOKUP(A1824,NAV!A:L,12,FALSE)</f>
        <v>FR</v>
      </c>
      <c r="W1824" t="str">
        <f>VLOOKUP(A1824,NAV!A:J,10,FALSE)</f>
        <v/>
      </c>
    </row>
    <row r="1825" spans="1:23" x14ac:dyDescent="0.2">
      <c r="A1825" s="2" t="s">
        <v>7074</v>
      </c>
      <c r="B1825" s="2" t="s">
        <v>13</v>
      </c>
      <c r="C1825" s="10" t="str">
        <f>+VLOOKUP(A1825,NAV!A:C,3,FALSE)</f>
        <v>Tous</v>
      </c>
      <c r="D1825" s="2" t="s">
        <v>7075</v>
      </c>
      <c r="E1825" s="11" t="str">
        <f>VLOOKUP(A1825,NAV!A:E,5,FALSE)</f>
        <v>COHERIS HOLDING</v>
      </c>
      <c r="F1825" s="11" t="b">
        <f t="shared" si="996"/>
        <v>1</v>
      </c>
      <c r="G1825" s="2" t="s">
        <v>15</v>
      </c>
      <c r="H1825" s="3" t="s">
        <v>34</v>
      </c>
      <c r="I1825" s="3"/>
      <c r="J1825" s="2" t="s">
        <v>7073</v>
      </c>
      <c r="K1825" s="7" t="str">
        <f>VLOOKUP(A1825,NAV!A:F,6,FALSE)</f>
        <v>22 quai Gallieni</v>
      </c>
      <c r="L1825" s="7" t="b">
        <f t="shared" si="997"/>
        <v>1</v>
      </c>
      <c r="M1825" s="2"/>
      <c r="N1825" s="2"/>
      <c r="O1825" s="2" t="s">
        <v>4283</v>
      </c>
      <c r="P1825" s="10" t="str">
        <f>VLOOKUP(A1825,NAV!A:H,8,FALSE)</f>
        <v>92150</v>
      </c>
      <c r="Q1825" s="10" t="b">
        <f t="shared" si="998"/>
        <v>1</v>
      </c>
      <c r="R1825" s="2" t="s">
        <v>4284</v>
      </c>
      <c r="S1825" s="10" t="str">
        <f>VLOOKUP(A1825,NAV!A:I,9,FALSE)</f>
        <v>SURESNES</v>
      </c>
      <c r="T1825" s="10" t="b">
        <f t="shared" si="999"/>
        <v>1</v>
      </c>
      <c r="U1825" s="2" t="s">
        <v>21</v>
      </c>
      <c r="V1825" s="9" t="str">
        <f>VLOOKUP(A1825,NAV!A:L,12,FALSE)</f>
        <v>FR</v>
      </c>
      <c r="W1825" t="str">
        <f>VLOOKUP(A1825,NAV!A:J,10,FALSE)</f>
        <v/>
      </c>
    </row>
    <row r="1826" spans="1:23" hidden="1" x14ac:dyDescent="0.2">
      <c r="A1826" s="2"/>
      <c r="B1826" s="2" t="s">
        <v>13</v>
      </c>
      <c r="C1826" s="2"/>
      <c r="D1826" s="2" t="s">
        <v>7076</v>
      </c>
      <c r="E1826" s="11" t="e">
        <f>VLOOKUP(A1826,NAV!A:E,5,FALSE)</f>
        <v>#N/A</v>
      </c>
      <c r="F1826" s="11"/>
      <c r="G1826" s="2" t="s">
        <v>15</v>
      </c>
      <c r="H1826" s="3" t="s">
        <v>82</v>
      </c>
      <c r="I1826" s="3"/>
      <c r="J1826" s="2" t="s">
        <v>7077</v>
      </c>
      <c r="K1826" s="2"/>
      <c r="L1826" s="2"/>
      <c r="M1826" s="2" t="s">
        <v>7078</v>
      </c>
      <c r="N1826" s="2"/>
      <c r="O1826" s="2" t="s">
        <v>7079</v>
      </c>
      <c r="P1826" s="2"/>
      <c r="Q1826" s="2"/>
      <c r="R1826" s="2" t="s">
        <v>7080</v>
      </c>
      <c r="S1826" s="2"/>
      <c r="T1826" s="2"/>
      <c r="U1826" s="2" t="s">
        <v>48</v>
      </c>
    </row>
    <row r="1827" spans="1:23" x14ac:dyDescent="0.2">
      <c r="A1827" s="2" t="s">
        <v>7081</v>
      </c>
      <c r="B1827" s="2" t="s">
        <v>13</v>
      </c>
      <c r="C1827" s="10" t="str">
        <f>+VLOOKUP(A1827,NAV!A:C,3,FALSE)</f>
        <v>Tous</v>
      </c>
      <c r="D1827" s="2" t="s">
        <v>7082</v>
      </c>
      <c r="E1827" s="11" t="str">
        <f>VLOOKUP(A1827,NAV!A:E,5,FALSE)</f>
        <v>COINDRE STEINER</v>
      </c>
      <c r="F1827" s="11" t="b">
        <f>+D1827=E1827</f>
        <v>1</v>
      </c>
      <c r="G1827" s="2" t="s">
        <v>15</v>
      </c>
      <c r="H1827" s="3" t="s">
        <v>82</v>
      </c>
      <c r="I1827" s="3"/>
      <c r="J1827" s="2" t="s">
        <v>7083</v>
      </c>
      <c r="K1827" s="7" t="str">
        <f>VLOOKUP(A1827,NAV!A:F,6,FALSE)</f>
        <v>4 RUE JOSEPH SERLIN</v>
      </c>
      <c r="L1827" s="7" t="b">
        <f>J1827=K1827</f>
        <v>1</v>
      </c>
      <c r="M1827" s="2"/>
      <c r="N1827" s="2"/>
      <c r="O1827" s="2" t="s">
        <v>7084</v>
      </c>
      <c r="P1827" s="10" t="str">
        <f>VLOOKUP(A1827,NAV!A:H,8,FALSE)</f>
        <v>69001</v>
      </c>
      <c r="Q1827" s="10" t="b">
        <f>O1827=P1827</f>
        <v>1</v>
      </c>
      <c r="R1827" s="2" t="s">
        <v>435</v>
      </c>
      <c r="S1827" s="10" t="str">
        <f>VLOOKUP(A1827,NAV!A:I,9,FALSE)</f>
        <v>LYON 1ER ARRONDISSEMENT</v>
      </c>
      <c r="T1827" s="10" t="b">
        <f>R1827=S1827</f>
        <v>0</v>
      </c>
      <c r="U1827" s="2" t="s">
        <v>21</v>
      </c>
      <c r="V1827" s="9" t="str">
        <f>VLOOKUP(A1827,NAV!A:L,12,FALSE)</f>
        <v>FR</v>
      </c>
      <c r="W1827" t="str">
        <f>VLOOKUP(A1827,NAV!A:J,10,FALSE)</f>
        <v/>
      </c>
    </row>
    <row r="1828" spans="1:23" hidden="1" x14ac:dyDescent="0.2">
      <c r="A1828" s="2"/>
      <c r="B1828" s="2" t="s">
        <v>13</v>
      </c>
      <c r="C1828" s="2"/>
      <c r="D1828" s="2" t="s">
        <v>7085</v>
      </c>
      <c r="E1828" s="11" t="e">
        <f>VLOOKUP(A1828,NAV!A:E,5,FALSE)</f>
        <v>#N/A</v>
      </c>
      <c r="F1828" s="11"/>
      <c r="G1828" s="2" t="s">
        <v>15</v>
      </c>
      <c r="H1828" s="3" t="s">
        <v>375</v>
      </c>
      <c r="I1828" s="3"/>
      <c r="J1828" s="2" t="s">
        <v>7086</v>
      </c>
      <c r="K1828" s="2"/>
      <c r="L1828" s="2"/>
      <c r="M1828" s="2" t="s">
        <v>7087</v>
      </c>
      <c r="N1828" s="2"/>
      <c r="O1828" s="2" t="s">
        <v>7088</v>
      </c>
      <c r="P1828" s="2"/>
      <c r="Q1828" s="2"/>
      <c r="R1828" s="2" t="s">
        <v>7089</v>
      </c>
      <c r="S1828" s="2"/>
      <c r="T1828" s="2"/>
      <c r="U1828" s="2" t="s">
        <v>21</v>
      </c>
    </row>
    <row r="1829" spans="1:23" hidden="1" x14ac:dyDescent="0.2">
      <c r="A1829" s="2"/>
      <c r="B1829" s="2" t="s">
        <v>13</v>
      </c>
      <c r="C1829" s="2"/>
      <c r="D1829" s="2" t="s">
        <v>7090</v>
      </c>
      <c r="E1829" s="11" t="e">
        <f>VLOOKUP(A1829,NAV!A:E,5,FALSE)</f>
        <v>#N/A</v>
      </c>
      <c r="F1829" s="11"/>
      <c r="G1829" s="2" t="s">
        <v>15</v>
      </c>
      <c r="H1829" s="3" t="s">
        <v>16</v>
      </c>
      <c r="I1829" s="3"/>
      <c r="J1829" s="2" t="s">
        <v>7091</v>
      </c>
      <c r="K1829" s="2"/>
      <c r="L1829" s="2"/>
      <c r="M1829" s="2"/>
      <c r="N1829" s="2"/>
      <c r="O1829" s="2" t="s">
        <v>7092</v>
      </c>
      <c r="P1829" s="2"/>
      <c r="Q1829" s="2"/>
      <c r="R1829" s="2" t="s">
        <v>7093</v>
      </c>
      <c r="S1829" s="2"/>
      <c r="T1829" s="2"/>
      <c r="U1829" s="2" t="s">
        <v>21</v>
      </c>
    </row>
    <row r="1830" spans="1:23" x14ac:dyDescent="0.2">
      <c r="A1830" s="2" t="s">
        <v>7094</v>
      </c>
      <c r="B1830" s="2" t="s">
        <v>13</v>
      </c>
      <c r="C1830" s="10" t="str">
        <f>+VLOOKUP(A1830,NAV!A:C,3,FALSE)</f>
        <v>Tous</v>
      </c>
      <c r="D1830" s="2" t="s">
        <v>7095</v>
      </c>
      <c r="E1830" s="11" t="str">
        <f>VLOOKUP(A1830,NAV!A:E,5,FALSE)</f>
        <v>COLAS</v>
      </c>
      <c r="F1830" s="11" t="b">
        <f>+D1830=E1830</f>
        <v>1</v>
      </c>
      <c r="G1830" s="2" t="s">
        <v>15</v>
      </c>
      <c r="H1830" s="3" t="s">
        <v>16</v>
      </c>
      <c r="I1830" s="3"/>
      <c r="J1830" s="2" t="s">
        <v>7096</v>
      </c>
      <c r="K1830" s="7" t="str">
        <f>VLOOKUP(A1830,NAV!A:F,6,FALSE)</f>
        <v>7 PLACE RENÉ CLAIR</v>
      </c>
      <c r="L1830" s="7" t="b">
        <f>J1830=K1830</f>
        <v>1</v>
      </c>
      <c r="M1830" s="2"/>
      <c r="N1830" s="2"/>
      <c r="O1830" s="2" t="s">
        <v>110</v>
      </c>
      <c r="P1830" s="10" t="str">
        <f>VLOOKUP(A1830,NAV!A:H,8,FALSE)</f>
        <v>92100</v>
      </c>
      <c r="Q1830" s="10" t="b">
        <f>O1830=P1830</f>
        <v>1</v>
      </c>
      <c r="R1830" s="2" t="s">
        <v>1616</v>
      </c>
      <c r="S1830" s="10" t="str">
        <f>VLOOKUP(A1830,NAV!A:I,9,FALSE)</f>
        <v>BOULOGNE BILLANCOURT</v>
      </c>
      <c r="T1830" s="10" t="b">
        <f>R1830=S1830</f>
        <v>0</v>
      </c>
      <c r="U1830" s="2" t="s">
        <v>21</v>
      </c>
      <c r="V1830" s="9" t="str">
        <f>VLOOKUP(A1830,NAV!A:L,12,FALSE)</f>
        <v>FR</v>
      </c>
      <c r="W1830" t="str">
        <f>VLOOKUP(A1830,NAV!A:J,10,FALSE)</f>
        <v/>
      </c>
    </row>
    <row r="1831" spans="1:23" hidden="1" x14ac:dyDescent="0.2">
      <c r="A1831" s="2"/>
      <c r="B1831" s="2" t="s">
        <v>43</v>
      </c>
      <c r="C1831" s="2"/>
      <c r="D1831" s="2" t="s">
        <v>7097</v>
      </c>
      <c r="E1831" s="11" t="e">
        <f>VLOOKUP(A1831,NAV!A:E,5,FALSE)</f>
        <v>#N/A</v>
      </c>
      <c r="F1831" s="11"/>
      <c r="G1831" s="2" t="s">
        <v>224</v>
      </c>
      <c r="H1831" s="3" t="s">
        <v>34</v>
      </c>
      <c r="I1831" s="3"/>
      <c r="J1831" s="2" t="s">
        <v>7098</v>
      </c>
      <c r="K1831" s="2"/>
      <c r="L1831" s="2"/>
      <c r="M1831" s="2" t="s">
        <v>7099</v>
      </c>
      <c r="N1831" s="2"/>
      <c r="O1831" s="2" t="s">
        <v>4881</v>
      </c>
      <c r="P1831" s="2"/>
      <c r="Q1831" s="2"/>
      <c r="R1831" s="2" t="s">
        <v>2821</v>
      </c>
      <c r="S1831" s="2"/>
      <c r="T1831" s="2"/>
      <c r="U1831" s="2" t="s">
        <v>21</v>
      </c>
    </row>
    <row r="1832" spans="1:23" hidden="1" x14ac:dyDescent="0.2">
      <c r="A1832" s="2"/>
      <c r="B1832" s="2" t="s">
        <v>43</v>
      </c>
      <c r="C1832" s="2"/>
      <c r="D1832" s="2" t="s">
        <v>7100</v>
      </c>
      <c r="E1832" s="11" t="e">
        <f>VLOOKUP(A1832,NAV!A:E,5,FALSE)</f>
        <v>#N/A</v>
      </c>
      <c r="F1832" s="11"/>
      <c r="G1832" s="2" t="s">
        <v>224</v>
      </c>
      <c r="H1832" s="3" t="s">
        <v>34</v>
      </c>
      <c r="I1832" s="3"/>
      <c r="J1832" s="2" t="s">
        <v>7101</v>
      </c>
      <c r="K1832" s="2"/>
      <c r="L1832" s="2"/>
      <c r="M1832" s="2"/>
      <c r="N1832" s="2"/>
      <c r="O1832" s="2" t="s">
        <v>356</v>
      </c>
      <c r="P1832" s="2"/>
      <c r="Q1832" s="2"/>
      <c r="R1832" s="2" t="s">
        <v>435</v>
      </c>
      <c r="S1832" s="2"/>
      <c r="T1832" s="2"/>
      <c r="U1832" s="2" t="s">
        <v>21</v>
      </c>
    </row>
    <row r="1833" spans="1:23" hidden="1" x14ac:dyDescent="0.2">
      <c r="A1833" s="2"/>
      <c r="B1833" s="2" t="s">
        <v>13</v>
      </c>
      <c r="C1833" s="2"/>
      <c r="D1833" s="2" t="s">
        <v>7102</v>
      </c>
      <c r="E1833" s="11" t="e">
        <f>VLOOKUP(A1833,NAV!A:E,5,FALSE)</f>
        <v>#N/A</v>
      </c>
      <c r="F1833" s="11"/>
      <c r="G1833" s="2" t="s">
        <v>15</v>
      </c>
      <c r="H1833" s="3" t="s">
        <v>82</v>
      </c>
      <c r="I1833" s="3"/>
      <c r="J1833" s="2" t="s">
        <v>7103</v>
      </c>
      <c r="K1833" s="2"/>
      <c r="L1833" s="2"/>
      <c r="M1833" s="2"/>
      <c r="N1833" s="2"/>
      <c r="O1833" s="2" t="s">
        <v>7104</v>
      </c>
      <c r="P1833" s="2"/>
      <c r="Q1833" s="2"/>
      <c r="R1833" s="2" t="s">
        <v>3883</v>
      </c>
      <c r="S1833" s="2"/>
      <c r="T1833" s="2"/>
      <c r="U1833" s="2" t="s">
        <v>86</v>
      </c>
    </row>
    <row r="1834" spans="1:23" x14ac:dyDescent="0.2">
      <c r="A1834" s="2" t="s">
        <v>7105</v>
      </c>
      <c r="B1834" s="2" t="s">
        <v>13</v>
      </c>
      <c r="C1834" s="10" t="str">
        <f>+VLOOKUP(A1834,NAV!A:C,3,FALSE)</f>
        <v xml:space="preserve"> </v>
      </c>
      <c r="D1834" s="2" t="s">
        <v>7106</v>
      </c>
      <c r="E1834" s="11" t="str">
        <f>VLOOKUP(A1834,NAV!A:E,5,FALSE)</f>
        <v>COLEMAN EMEA</v>
      </c>
      <c r="F1834" s="11" t="b">
        <f t="shared" ref="F1834:F1835" si="1000">+D1834=E1834</f>
        <v>1</v>
      </c>
      <c r="G1834" s="2" t="s">
        <v>15</v>
      </c>
      <c r="H1834" s="3" t="s">
        <v>82</v>
      </c>
      <c r="I1834" s="3"/>
      <c r="J1834" s="2" t="s">
        <v>7107</v>
      </c>
      <c r="K1834" s="7" t="str">
        <f>VLOOKUP(A1834,NAV!A:F,6,FALSE)</f>
        <v>219 route de brignais BP 55</v>
      </c>
      <c r="L1834" s="7" t="b">
        <f t="shared" ref="L1834:L1835" si="1001">J1834=K1834</f>
        <v>1</v>
      </c>
      <c r="M1834" s="2"/>
      <c r="N1834" s="2"/>
      <c r="O1834" s="2" t="s">
        <v>2083</v>
      </c>
      <c r="P1834" s="10" t="str">
        <f>VLOOKUP(A1834,NAV!A:H,8,FALSE)</f>
        <v>69563</v>
      </c>
      <c r="Q1834" s="10" t="b">
        <f t="shared" ref="Q1834:Q1835" si="1002">O1834=P1834</f>
        <v>1</v>
      </c>
      <c r="R1834" s="2" t="s">
        <v>7108</v>
      </c>
      <c r="S1834" s="10" t="str">
        <f>VLOOKUP(A1834,NAV!A:I,9,FALSE)</f>
        <v>Saint genis laval</v>
      </c>
      <c r="T1834" s="10" t="b">
        <f t="shared" ref="T1834:T1835" si="1003">R1834=S1834</f>
        <v>1</v>
      </c>
      <c r="U1834" s="2" t="s">
        <v>1095</v>
      </c>
      <c r="V1834" s="9" t="str">
        <f>VLOOKUP(A1834,NAV!A:L,12,FALSE)</f>
        <v>FR</v>
      </c>
      <c r="W1834" t="str">
        <f>VLOOKUP(A1834,NAV!A:J,10,FALSE)</f>
        <v/>
      </c>
    </row>
    <row r="1835" spans="1:23" x14ac:dyDescent="0.2">
      <c r="A1835" s="2" t="s">
        <v>7109</v>
      </c>
      <c r="B1835" s="2" t="s">
        <v>13</v>
      </c>
      <c r="C1835" s="10" t="str">
        <f>+VLOOKUP(A1835,NAV!A:C,3,FALSE)</f>
        <v>Tous</v>
      </c>
      <c r="D1835" s="2" t="s">
        <v>7110</v>
      </c>
      <c r="E1835" s="11" t="str">
        <f>VLOOKUP(A1835,NAV!A:E,5,FALSE)</f>
        <v>COLGATE PALMOLIVE EUROPE (GENEVE)</v>
      </c>
      <c r="F1835" s="11" t="b">
        <f t="shared" si="1000"/>
        <v>1</v>
      </c>
      <c r="G1835" s="2" t="s">
        <v>15</v>
      </c>
      <c r="H1835" s="3" t="s">
        <v>82</v>
      </c>
      <c r="I1835" s="3"/>
      <c r="J1835" s="2" t="s">
        <v>7111</v>
      </c>
      <c r="K1835" s="7" t="str">
        <f>VLOOKUP(A1835,NAV!A:F,6,FALSE)</f>
        <v>Cours de Rive 13</v>
      </c>
      <c r="L1835" s="7" t="b">
        <f t="shared" si="1001"/>
        <v>1</v>
      </c>
      <c r="M1835" s="2"/>
      <c r="N1835" s="2"/>
      <c r="O1835" s="2" t="s">
        <v>3386</v>
      </c>
      <c r="P1835" s="10" t="str">
        <f>VLOOKUP(A1835,NAV!A:H,8,FALSE)</f>
        <v>1204</v>
      </c>
      <c r="Q1835" s="10" t="b">
        <f t="shared" si="1002"/>
        <v>1</v>
      </c>
      <c r="R1835" s="2" t="s">
        <v>789</v>
      </c>
      <c r="S1835" s="10" t="str">
        <f>VLOOKUP(A1835,NAV!A:I,9,FALSE)</f>
        <v>GENEVE</v>
      </c>
      <c r="T1835" s="10" t="b">
        <f t="shared" si="1003"/>
        <v>1</v>
      </c>
      <c r="U1835" s="2" t="s">
        <v>86</v>
      </c>
      <c r="V1835" s="9" t="str">
        <f>VLOOKUP(A1835,NAV!A:L,12,FALSE)</f>
        <v>CH</v>
      </c>
      <c r="W1835" t="str">
        <f>VLOOKUP(A1835,NAV!A:J,10,FALSE)</f>
        <v/>
      </c>
    </row>
    <row r="1836" spans="1:23" hidden="1" x14ac:dyDescent="0.2">
      <c r="A1836" s="2"/>
      <c r="B1836" s="2" t="s">
        <v>13</v>
      </c>
      <c r="C1836" s="2"/>
      <c r="D1836" s="2" t="s">
        <v>7112</v>
      </c>
      <c r="E1836" s="11" t="e">
        <f>VLOOKUP(A1836,NAV!A:E,5,FALSE)</f>
        <v>#N/A</v>
      </c>
      <c r="F1836" s="11"/>
      <c r="G1836" s="2" t="s">
        <v>15</v>
      </c>
      <c r="H1836" s="3" t="s">
        <v>16</v>
      </c>
      <c r="I1836" s="3"/>
      <c r="J1836" s="2" t="s">
        <v>7113</v>
      </c>
      <c r="K1836" s="2"/>
      <c r="L1836" s="2"/>
      <c r="M1836" s="2"/>
      <c r="N1836" s="2"/>
      <c r="O1836" s="2" t="s">
        <v>738</v>
      </c>
      <c r="P1836" s="2"/>
      <c r="Q1836" s="2"/>
      <c r="R1836" s="2" t="s">
        <v>41</v>
      </c>
      <c r="S1836" s="2"/>
      <c r="T1836" s="2"/>
      <c r="U1836" s="2" t="s">
        <v>21</v>
      </c>
    </row>
    <row r="1837" spans="1:23" x14ac:dyDescent="0.2">
      <c r="A1837" s="2" t="s">
        <v>7114</v>
      </c>
      <c r="B1837" s="2" t="s">
        <v>13</v>
      </c>
      <c r="C1837" s="10" t="str">
        <f>+VLOOKUP(A1837,NAV!A:C,3,FALSE)</f>
        <v xml:space="preserve"> </v>
      </c>
      <c r="D1837" s="2" t="s">
        <v>7115</v>
      </c>
      <c r="E1837" s="11" t="str">
        <f>VLOOKUP(A1837,NAV!A:E,5,FALSE)</f>
        <v>COLIPOSTE</v>
      </c>
      <c r="F1837" s="11" t="b">
        <f>+D1837=E1837</f>
        <v>1</v>
      </c>
      <c r="G1837" s="2" t="s">
        <v>15</v>
      </c>
      <c r="H1837" s="3" t="s">
        <v>1110</v>
      </c>
      <c r="I1837" s="3" t="s">
        <v>6518</v>
      </c>
      <c r="J1837" s="2" t="s">
        <v>7116</v>
      </c>
      <c r="K1837" s="7" t="str">
        <f>VLOOKUP(A1837,NAV!A:F,6,FALSE)</f>
        <v>44 boulevard de Vaugirard</v>
      </c>
      <c r="L1837" s="7" t="b">
        <f>J1837=K1837</f>
        <v>1</v>
      </c>
      <c r="M1837" s="2"/>
      <c r="N1837" s="2"/>
      <c r="O1837" s="2" t="s">
        <v>7117</v>
      </c>
      <c r="P1837" s="10" t="str">
        <f>VLOOKUP(A1837,NAV!A:H,8,FALSE)</f>
        <v>75757</v>
      </c>
      <c r="Q1837" s="10" t="b">
        <f>O1837=P1837</f>
        <v>1</v>
      </c>
      <c r="R1837" s="2" t="s">
        <v>1819</v>
      </c>
      <c r="S1837" s="10" t="str">
        <f>VLOOKUP(A1837,NAV!A:I,9,FALSE)</f>
        <v>Paris cedex 15</v>
      </c>
      <c r="T1837" s="10" t="b">
        <f>R1837=S1837</f>
        <v>1</v>
      </c>
      <c r="U1837" s="2" t="s">
        <v>21</v>
      </c>
      <c r="V1837" s="9" t="str">
        <f>VLOOKUP(A1837,NAV!A:L,12,FALSE)</f>
        <v>FR</v>
      </c>
      <c r="W1837" t="str">
        <f>VLOOKUP(A1837,NAV!A:J,10,FALSE)</f>
        <v/>
      </c>
    </row>
    <row r="1838" spans="1:23" hidden="1" x14ac:dyDescent="0.2">
      <c r="A1838" s="2"/>
      <c r="B1838" s="2" t="s">
        <v>13</v>
      </c>
      <c r="C1838" s="2"/>
      <c r="D1838" s="2" t="s">
        <v>7118</v>
      </c>
      <c r="E1838" s="11" t="e">
        <f>VLOOKUP(A1838,NAV!A:E,5,FALSE)</f>
        <v>#N/A</v>
      </c>
      <c r="F1838" s="11"/>
      <c r="G1838" s="2" t="s">
        <v>15</v>
      </c>
      <c r="H1838" s="3" t="s">
        <v>689</v>
      </c>
      <c r="I1838" s="3"/>
      <c r="J1838" s="2" t="s">
        <v>7119</v>
      </c>
      <c r="K1838" s="2"/>
      <c r="L1838" s="2"/>
      <c r="M1838" s="2"/>
      <c r="N1838" s="2"/>
      <c r="O1838" s="2" t="s">
        <v>4881</v>
      </c>
      <c r="P1838" s="2"/>
      <c r="Q1838" s="2"/>
      <c r="R1838" s="2" t="s">
        <v>2821</v>
      </c>
      <c r="S1838" s="2"/>
      <c r="T1838" s="2"/>
      <c r="U1838" s="2" t="s">
        <v>21</v>
      </c>
    </row>
    <row r="1839" spans="1:23" x14ac:dyDescent="0.2">
      <c r="A1839" s="2" t="s">
        <v>7120</v>
      </c>
      <c r="B1839" s="2" t="s">
        <v>13</v>
      </c>
      <c r="C1839" s="10" t="str">
        <f>+VLOOKUP(A1839,NAV!A:C,3,FALSE)</f>
        <v>Tous</v>
      </c>
      <c r="D1839" s="2" t="s">
        <v>7121</v>
      </c>
      <c r="E1839" s="11" t="str">
        <f>VLOOKUP(A1839,NAV!A:E,5,FALSE)</f>
        <v>COLLABERA</v>
      </c>
      <c r="F1839" s="11" t="b">
        <f>+D1839=E1839</f>
        <v>1</v>
      </c>
      <c r="G1839" s="2" t="s">
        <v>15</v>
      </c>
      <c r="H1839" s="3" t="s">
        <v>34</v>
      </c>
      <c r="I1839" s="3"/>
      <c r="J1839" s="2" t="s">
        <v>7122</v>
      </c>
      <c r="K1839" s="7" t="str">
        <f>VLOOKUP(A1839,NAV!A:F,6,FALSE)</f>
        <v>25 Airport Road</v>
      </c>
      <c r="L1839" s="7" t="b">
        <f>J1839=K1839</f>
        <v>1</v>
      </c>
      <c r="M1839" s="2"/>
      <c r="N1839" s="2"/>
      <c r="O1839" s="2" t="s">
        <v>7123</v>
      </c>
      <c r="P1839" s="10" t="str">
        <f>VLOOKUP(A1839,NAV!A:H,8,FALSE)</f>
        <v>07960</v>
      </c>
      <c r="Q1839" s="10" t="b">
        <f>O1839=P1839</f>
        <v>1</v>
      </c>
      <c r="R1839" s="2" t="s">
        <v>7124</v>
      </c>
      <c r="S1839" s="10" t="str">
        <f>VLOOKUP(A1839,NAV!A:I,9,FALSE)</f>
        <v>Morristown</v>
      </c>
      <c r="T1839" s="10" t="b">
        <f>R1839=S1839</f>
        <v>1</v>
      </c>
      <c r="U1839" s="2" t="s">
        <v>732</v>
      </c>
      <c r="V1839" s="9" t="str">
        <f>VLOOKUP(A1839,NAV!A:L,12,FALSE)</f>
        <v>US</v>
      </c>
      <c r="W1839" t="str">
        <f>VLOOKUP(A1839,NAV!A:J,10,FALSE)</f>
        <v/>
      </c>
    </row>
    <row r="1840" spans="1:23" hidden="1" x14ac:dyDescent="0.2">
      <c r="A1840" s="2"/>
      <c r="B1840" s="2" t="s">
        <v>13</v>
      </c>
      <c r="C1840" s="2"/>
      <c r="D1840" s="2" t="s">
        <v>7125</v>
      </c>
      <c r="E1840" s="11" t="e">
        <f>VLOOKUP(A1840,NAV!A:E,5,FALSE)</f>
        <v>#N/A</v>
      </c>
      <c r="F1840" s="11"/>
      <c r="G1840" s="2" t="s">
        <v>15</v>
      </c>
      <c r="H1840" s="3" t="s">
        <v>689</v>
      </c>
      <c r="I1840" s="3"/>
      <c r="J1840" s="2" t="s">
        <v>7126</v>
      </c>
      <c r="K1840" s="2"/>
      <c r="L1840" s="2"/>
      <c r="M1840" s="2"/>
      <c r="N1840" s="2"/>
      <c r="O1840" s="2" t="s">
        <v>6089</v>
      </c>
      <c r="P1840" s="2"/>
      <c r="Q1840" s="2"/>
      <c r="R1840" s="2" t="s">
        <v>7126</v>
      </c>
      <c r="S1840" s="2"/>
      <c r="T1840" s="2"/>
      <c r="U1840" s="2" t="s">
        <v>21</v>
      </c>
    </row>
    <row r="1841" spans="1:23" hidden="1" x14ac:dyDescent="0.2">
      <c r="A1841" s="2"/>
      <c r="B1841" s="2" t="s">
        <v>13</v>
      </c>
      <c r="C1841" s="2"/>
      <c r="D1841" s="2" t="s">
        <v>7127</v>
      </c>
      <c r="E1841" s="11" t="e">
        <f>VLOOKUP(A1841,NAV!A:E,5,FALSE)</f>
        <v>#N/A</v>
      </c>
      <c r="F1841" s="11"/>
      <c r="G1841" s="2" t="s">
        <v>15</v>
      </c>
      <c r="H1841" s="3" t="s">
        <v>16</v>
      </c>
      <c r="I1841" s="3"/>
      <c r="J1841" s="2" t="s">
        <v>7128</v>
      </c>
      <c r="K1841" s="2"/>
      <c r="L1841" s="2"/>
      <c r="M1841" s="2"/>
      <c r="N1841" s="2"/>
      <c r="O1841" s="2" t="s">
        <v>7129</v>
      </c>
      <c r="P1841" s="2"/>
      <c r="Q1841" s="2"/>
      <c r="R1841" s="2" t="s">
        <v>7130</v>
      </c>
      <c r="S1841" s="2"/>
      <c r="T1841" s="2"/>
      <c r="U1841" s="2" t="s">
        <v>48</v>
      </c>
    </row>
    <row r="1842" spans="1:23" x14ac:dyDescent="0.2">
      <c r="A1842" s="2" t="s">
        <v>7131</v>
      </c>
      <c r="B1842" s="2" t="s">
        <v>13</v>
      </c>
      <c r="C1842" s="10" t="str">
        <f>+VLOOKUP(A1842,NAV!A:C,3,FALSE)</f>
        <v>Tous</v>
      </c>
      <c r="D1842" s="2" t="s">
        <v>7132</v>
      </c>
      <c r="E1842" s="11" t="str">
        <f>VLOOKUP(A1842,NAV!A:E,5,FALSE)</f>
        <v>COMAP</v>
      </c>
      <c r="F1842" s="11" t="b">
        <f t="shared" ref="F1842:F1845" si="1004">+D1842=E1842</f>
        <v>1</v>
      </c>
      <c r="G1842" s="2" t="s">
        <v>15</v>
      </c>
      <c r="H1842" s="3" t="s">
        <v>82</v>
      </c>
      <c r="I1842" s="3"/>
      <c r="J1842" s="2" t="s">
        <v>7133</v>
      </c>
      <c r="K1842" s="7" t="str">
        <f>VLOOKUP(A1842,NAV!A:F,6,FALSE)</f>
        <v>16 AVENUE PAUL SANTY</v>
      </c>
      <c r="L1842" s="7" t="b">
        <f t="shared" ref="L1842:L1845" si="1005">J1842=K1842</f>
        <v>1</v>
      </c>
      <c r="M1842" s="2"/>
      <c r="N1842" s="2"/>
      <c r="O1842" s="2" t="s">
        <v>718</v>
      </c>
      <c r="P1842" s="10" t="str">
        <f>VLOOKUP(A1842,NAV!A:H,8,FALSE)</f>
        <v>69008</v>
      </c>
      <c r="Q1842" s="10" t="b">
        <f t="shared" ref="Q1842:Q1845" si="1006">O1842=P1842</f>
        <v>1</v>
      </c>
      <c r="R1842" s="2" t="s">
        <v>435</v>
      </c>
      <c r="S1842" s="10" t="str">
        <f>VLOOKUP(A1842,NAV!A:I,9,FALSE)</f>
        <v>LYON 8EME ARRONDISSEMENT</v>
      </c>
      <c r="T1842" s="10" t="b">
        <f t="shared" ref="T1842:T1845" si="1007">R1842=S1842</f>
        <v>0</v>
      </c>
      <c r="U1842" s="2" t="s">
        <v>21</v>
      </c>
      <c r="V1842" s="9" t="str">
        <f>VLOOKUP(A1842,NAV!A:L,12,FALSE)</f>
        <v>FR</v>
      </c>
      <c r="W1842" t="str">
        <f>VLOOKUP(A1842,NAV!A:J,10,FALSE)</f>
        <v/>
      </c>
    </row>
    <row r="1843" spans="1:23" x14ac:dyDescent="0.2">
      <c r="A1843" s="2" t="s">
        <v>7134</v>
      </c>
      <c r="B1843" s="2" t="s">
        <v>13</v>
      </c>
      <c r="C1843" s="10" t="e">
        <f>+VLOOKUP(A1843,NAV!A:C,3,FALSE)</f>
        <v>#N/A</v>
      </c>
      <c r="D1843" s="2" t="s">
        <v>7135</v>
      </c>
      <c r="E1843" s="11" t="e">
        <f>VLOOKUP(A1843,NAV!A:E,5,FALSE)</f>
        <v>#N/A</v>
      </c>
      <c r="F1843" s="11" t="e">
        <f t="shared" si="1004"/>
        <v>#N/A</v>
      </c>
      <c r="G1843" s="2" t="s">
        <v>15</v>
      </c>
      <c r="H1843" s="3" t="s">
        <v>82</v>
      </c>
      <c r="I1843" s="3"/>
      <c r="J1843" s="2" t="s">
        <v>7136</v>
      </c>
      <c r="K1843" s="7" t="e">
        <f>VLOOKUP(A1843,NAV!A:F,6,FALSE)</f>
        <v>#N/A</v>
      </c>
      <c r="L1843" s="7" t="e">
        <f t="shared" si="1005"/>
        <v>#N/A</v>
      </c>
      <c r="M1843" s="2"/>
      <c r="N1843" s="2"/>
      <c r="O1843" s="2" t="s">
        <v>7137</v>
      </c>
      <c r="P1843" s="10" t="e">
        <f>VLOOKUP(A1843,NAV!A:H,8,FALSE)</f>
        <v>#N/A</v>
      </c>
      <c r="Q1843" s="10" t="e">
        <f t="shared" si="1006"/>
        <v>#N/A</v>
      </c>
      <c r="R1843" s="2" t="s">
        <v>435</v>
      </c>
      <c r="S1843" s="10" t="e">
        <f>VLOOKUP(A1843,NAV!A:I,9,FALSE)</f>
        <v>#N/A</v>
      </c>
      <c r="T1843" s="10" t="e">
        <f t="shared" si="1007"/>
        <v>#N/A</v>
      </c>
      <c r="U1843" s="2" t="s">
        <v>21</v>
      </c>
      <c r="V1843" s="9" t="e">
        <f>VLOOKUP(A1843,NAV!A:L,12,FALSE)</f>
        <v>#N/A</v>
      </c>
      <c r="W1843" t="e">
        <f>VLOOKUP(A1843,NAV!A:J,10,FALSE)</f>
        <v>#N/A</v>
      </c>
    </row>
    <row r="1844" spans="1:23" x14ac:dyDescent="0.2">
      <c r="A1844" s="2" t="s">
        <v>7138</v>
      </c>
      <c r="B1844" s="2" t="s">
        <v>13</v>
      </c>
      <c r="C1844" s="10" t="str">
        <f>+VLOOKUP(A1844,NAV!A:C,3,FALSE)</f>
        <v xml:space="preserve"> </v>
      </c>
      <c r="D1844" s="2" t="s">
        <v>7139</v>
      </c>
      <c r="E1844" s="11" t="str">
        <f>VLOOKUP(A1844,NAV!A:E,5,FALSE)</f>
        <v>COMBUSTIBLE DE L'OUEST</v>
      </c>
      <c r="F1844" s="11" t="b">
        <f t="shared" si="1004"/>
        <v>1</v>
      </c>
      <c r="G1844" s="2" t="s">
        <v>15</v>
      </c>
      <c r="H1844" s="3" t="s">
        <v>375</v>
      </c>
      <c r="I1844" s="3"/>
      <c r="J1844" s="2" t="s">
        <v>7140</v>
      </c>
      <c r="K1844" s="7" t="str">
        <f>VLOOKUP(A1844,NAV!A:F,6,FALSE)</f>
        <v>12 RUE DU CHAMP MARTIN</v>
      </c>
      <c r="L1844" s="7" t="b">
        <f t="shared" si="1005"/>
        <v>1</v>
      </c>
      <c r="M1844" s="2" t="s">
        <v>7141</v>
      </c>
      <c r="N1844" s="2"/>
      <c r="O1844" s="2" t="s">
        <v>7142</v>
      </c>
      <c r="P1844" s="10" t="str">
        <f>VLOOKUP(A1844,NAV!A:H,8,FALSE)</f>
        <v>35771</v>
      </c>
      <c r="Q1844" s="10" t="b">
        <f t="shared" si="1006"/>
        <v>1</v>
      </c>
      <c r="R1844" s="2" t="s">
        <v>7143</v>
      </c>
      <c r="S1844" s="10" t="str">
        <f>VLOOKUP(A1844,NAV!A:I,9,FALSE)</f>
        <v>VERN SUE SEICHE</v>
      </c>
      <c r="T1844" s="10" t="b">
        <f t="shared" si="1007"/>
        <v>1</v>
      </c>
      <c r="U1844" s="2" t="s">
        <v>21</v>
      </c>
      <c r="V1844" s="9" t="str">
        <f>VLOOKUP(A1844,NAV!A:L,12,FALSE)</f>
        <v>FR</v>
      </c>
      <c r="W1844" t="str">
        <f>VLOOKUP(A1844,NAV!A:J,10,FALSE)</f>
        <v/>
      </c>
    </row>
    <row r="1845" spans="1:23" x14ac:dyDescent="0.2">
      <c r="A1845" s="2" t="s">
        <v>7144</v>
      </c>
      <c r="B1845" s="2" t="s">
        <v>13</v>
      </c>
      <c r="C1845" s="10" t="str">
        <f>+VLOOKUP(A1845,NAV!A:C,3,FALSE)</f>
        <v>Tous</v>
      </c>
      <c r="D1845" s="2" t="s">
        <v>7145</v>
      </c>
      <c r="E1845" s="11" t="str">
        <f>VLOOKUP(A1845,NAV!A:E,5,FALSE)</f>
        <v>COMECA</v>
      </c>
      <c r="F1845" s="11" t="b">
        <f t="shared" si="1004"/>
        <v>1</v>
      </c>
      <c r="G1845" s="2" t="s">
        <v>15</v>
      </c>
      <c r="H1845" s="3" t="s">
        <v>689</v>
      </c>
      <c r="I1845" s="3"/>
      <c r="J1845" s="2" t="s">
        <v>7146</v>
      </c>
      <c r="K1845" s="7" t="str">
        <f>VLOOKUP(A1845,NAV!A:F,6,FALSE)</f>
        <v>85 RUE DES GENÊTS</v>
      </c>
      <c r="L1845" s="7" t="b">
        <f t="shared" si="1005"/>
        <v>1</v>
      </c>
      <c r="M1845" s="2" t="s">
        <v>7147</v>
      </c>
      <c r="N1845" s="2"/>
      <c r="O1845" s="2" t="s">
        <v>2044</v>
      </c>
      <c r="P1845" s="10" t="str">
        <f>VLOOKUP(A1845,NAV!A:H,8,FALSE)</f>
        <v>34270</v>
      </c>
      <c r="Q1845" s="10" t="b">
        <f t="shared" si="1006"/>
        <v>1</v>
      </c>
      <c r="R1845" s="2" t="s">
        <v>2045</v>
      </c>
      <c r="S1845" s="10" t="str">
        <f>VLOOKUP(A1845,NAV!A:I,9,FALSE)</f>
        <v>CAZEVIEILLE</v>
      </c>
      <c r="T1845" s="10" t="b">
        <f t="shared" si="1007"/>
        <v>0</v>
      </c>
      <c r="U1845" s="2" t="s">
        <v>21</v>
      </c>
      <c r="V1845" s="9" t="str">
        <f>VLOOKUP(A1845,NAV!A:L,12,FALSE)</f>
        <v>FR</v>
      </c>
      <c r="W1845" t="str">
        <f>VLOOKUP(A1845,NAV!A:J,10,FALSE)</f>
        <v/>
      </c>
    </row>
    <row r="1846" spans="1:23" hidden="1" x14ac:dyDescent="0.2">
      <c r="A1846" s="2"/>
      <c r="B1846" s="2" t="s">
        <v>13</v>
      </c>
      <c r="C1846" s="2"/>
      <c r="D1846" s="2" t="s">
        <v>7148</v>
      </c>
      <c r="E1846" s="11" t="e">
        <f>VLOOKUP(A1846,NAV!A:E,5,FALSE)</f>
        <v>#N/A</v>
      </c>
      <c r="F1846" s="11"/>
      <c r="G1846" s="2" t="s">
        <v>224</v>
      </c>
      <c r="H1846" s="3" t="s">
        <v>1042</v>
      </c>
      <c r="I1846" s="3" t="s">
        <v>1816</v>
      </c>
      <c r="J1846" s="2" t="s">
        <v>18</v>
      </c>
      <c r="K1846" s="2"/>
      <c r="L1846" s="2"/>
      <c r="M1846" s="2" t="s">
        <v>18</v>
      </c>
      <c r="N1846" s="2"/>
      <c r="O1846" s="2" t="s">
        <v>18</v>
      </c>
      <c r="P1846" s="2"/>
      <c r="Q1846" s="2"/>
      <c r="R1846" s="2" t="s">
        <v>41</v>
      </c>
      <c r="S1846" s="2"/>
      <c r="T1846" s="2"/>
      <c r="U1846" s="2" t="s">
        <v>21</v>
      </c>
    </row>
    <row r="1847" spans="1:23" x14ac:dyDescent="0.2">
      <c r="A1847" s="2" t="s">
        <v>7149</v>
      </c>
      <c r="B1847" s="2" t="s">
        <v>13</v>
      </c>
      <c r="C1847" s="10" t="str">
        <f>+VLOOKUP(A1847,NAV!A:C,3,FALSE)</f>
        <v>Tous</v>
      </c>
      <c r="D1847" s="2" t="s">
        <v>7150</v>
      </c>
      <c r="E1847" s="11" t="str">
        <f>VLOOKUP(A1847,NAV!A:E,5,FALSE)</f>
        <v>COMEX SA</v>
      </c>
      <c r="F1847" s="11" t="b">
        <f t="shared" ref="F1847:F1851" si="1008">+D1847=E1847</f>
        <v>1</v>
      </c>
      <c r="G1847" s="2" t="s">
        <v>15</v>
      </c>
      <c r="H1847" s="3" t="s">
        <v>689</v>
      </c>
      <c r="I1847" s="3"/>
      <c r="J1847" s="2" t="s">
        <v>7151</v>
      </c>
      <c r="K1847" s="7" t="str">
        <f>VLOOKUP(A1847,NAV!A:F,6,FALSE)</f>
        <v>36 BOULEVARD DES OCÉANS</v>
      </c>
      <c r="L1847" s="7" t="b">
        <f t="shared" ref="L1847:L1851" si="1009">J1847=K1847</f>
        <v>1</v>
      </c>
      <c r="M1847" s="2"/>
      <c r="N1847" s="2"/>
      <c r="O1847" s="2" t="s">
        <v>2995</v>
      </c>
      <c r="P1847" s="10" t="str">
        <f>VLOOKUP(A1847,NAV!A:H,8,FALSE)</f>
        <v>13009</v>
      </c>
      <c r="Q1847" s="10" t="b">
        <f t="shared" ref="Q1847:Q1851" si="1010">O1847=P1847</f>
        <v>1</v>
      </c>
      <c r="R1847" s="2" t="s">
        <v>2996</v>
      </c>
      <c r="S1847" s="10" t="str">
        <f>VLOOKUP(A1847,NAV!A:I,9,FALSE)</f>
        <v>LES BAUMETTES</v>
      </c>
      <c r="T1847" s="10" t="b">
        <f t="shared" ref="T1847:T1851" si="1011">R1847=S1847</f>
        <v>0</v>
      </c>
      <c r="U1847" s="2" t="s">
        <v>21</v>
      </c>
      <c r="V1847" s="9" t="str">
        <f>VLOOKUP(A1847,NAV!A:L,12,FALSE)</f>
        <v>FR</v>
      </c>
      <c r="W1847" t="str">
        <f>VLOOKUP(A1847,NAV!A:J,10,FALSE)</f>
        <v/>
      </c>
    </row>
    <row r="1848" spans="1:23" x14ac:dyDescent="0.2">
      <c r="A1848" s="2" t="s">
        <v>7152</v>
      </c>
      <c r="B1848" s="2" t="s">
        <v>43</v>
      </c>
      <c r="C1848" s="10" t="str">
        <f>+VLOOKUP(A1848,NAV!A:C,3,FALSE)</f>
        <v>Tous</v>
      </c>
      <c r="D1848" s="2" t="s">
        <v>7153</v>
      </c>
      <c r="E1848" s="11" t="str">
        <f>VLOOKUP(A1848,NAV!A:E,5,FALSE)</f>
        <v>COMITE  D'ENTREPRISE</v>
      </c>
      <c r="F1848" s="11" t="b">
        <f t="shared" si="1008"/>
        <v>0</v>
      </c>
      <c r="G1848" s="2" t="s">
        <v>15</v>
      </c>
      <c r="H1848" s="3" t="s">
        <v>7154</v>
      </c>
      <c r="I1848" s="3"/>
      <c r="J1848" s="2" t="s">
        <v>7155</v>
      </c>
      <c r="K1848" s="7" t="str">
        <f>VLOOKUP(A1848,NAV!A:F,6,FALSE)</f>
        <v>155 RUIE ANATOLE FRANCE</v>
      </c>
      <c r="L1848" s="7" t="b">
        <f t="shared" si="1009"/>
        <v>1</v>
      </c>
      <c r="M1848" s="2"/>
      <c r="N1848" s="2"/>
      <c r="O1848" s="2" t="s">
        <v>2401</v>
      </c>
      <c r="P1848" s="10" t="str">
        <f>VLOOKUP(A1848,NAV!A:H,8,FALSE)</f>
        <v>92593</v>
      </c>
      <c r="Q1848" s="10" t="b">
        <f t="shared" si="1010"/>
        <v>1</v>
      </c>
      <c r="R1848" s="2" t="s">
        <v>951</v>
      </c>
      <c r="S1848" s="10" t="str">
        <f>VLOOKUP(A1848,NAV!A:I,9,FALSE)</f>
        <v>LEVALLOIS-PERRET</v>
      </c>
      <c r="T1848" s="10" t="b">
        <f t="shared" si="1011"/>
        <v>0</v>
      </c>
      <c r="U1848" s="2" t="s">
        <v>21</v>
      </c>
      <c r="V1848" s="9" t="str">
        <f>VLOOKUP(A1848,NAV!A:L,12,FALSE)</f>
        <v>FR</v>
      </c>
      <c r="W1848" t="str">
        <f>VLOOKUP(A1848,NAV!A:J,10,FALSE)</f>
        <v/>
      </c>
    </row>
    <row r="1849" spans="1:23" x14ac:dyDescent="0.2">
      <c r="A1849" s="2" t="s">
        <v>7156</v>
      </c>
      <c r="B1849" s="2" t="s">
        <v>43</v>
      </c>
      <c r="C1849" s="10" t="str">
        <f>+VLOOKUP(A1849,NAV!A:C,3,FALSE)</f>
        <v xml:space="preserve"> </v>
      </c>
      <c r="D1849" s="2" t="s">
        <v>7157</v>
      </c>
      <c r="E1849" s="11" t="str">
        <f>VLOOKUP(A1849,NAV!A:E,5,FALSE)</f>
        <v>COMITE D'ENTREPRISE KEYRUS</v>
      </c>
      <c r="F1849" s="11" t="b">
        <f t="shared" si="1008"/>
        <v>1</v>
      </c>
      <c r="G1849" s="2" t="s">
        <v>15</v>
      </c>
      <c r="H1849" s="3" t="s">
        <v>7154</v>
      </c>
      <c r="I1849" s="3"/>
      <c r="J1849" s="2" t="s">
        <v>458</v>
      </c>
      <c r="K1849" s="7" t="str">
        <f>VLOOKUP(A1849,NAV!A:F,6,FALSE)</f>
        <v>155 RUE ANATOLE FRANCE</v>
      </c>
      <c r="L1849" s="7" t="b">
        <f t="shared" si="1009"/>
        <v>1</v>
      </c>
      <c r="M1849" s="2"/>
      <c r="N1849" s="2"/>
      <c r="O1849" s="2" t="s">
        <v>2401</v>
      </c>
      <c r="P1849" s="10" t="str">
        <f>VLOOKUP(A1849,NAV!A:H,8,FALSE)</f>
        <v>92593</v>
      </c>
      <c r="Q1849" s="10" t="b">
        <f t="shared" si="1010"/>
        <v>1</v>
      </c>
      <c r="R1849" s="2" t="s">
        <v>2711</v>
      </c>
      <c r="S1849" s="10" t="str">
        <f>VLOOKUP(A1849,NAV!A:I,9,FALSE)</f>
        <v>LEVALLOIS-PERRET CEDEX</v>
      </c>
      <c r="T1849" s="10" t="b">
        <f t="shared" si="1011"/>
        <v>1</v>
      </c>
      <c r="U1849" s="2" t="s">
        <v>21</v>
      </c>
      <c r="V1849" s="9" t="str">
        <f>VLOOKUP(A1849,NAV!A:L,12,FALSE)</f>
        <v>FR</v>
      </c>
      <c r="W1849" t="str">
        <f>VLOOKUP(A1849,NAV!A:J,10,FALSE)</f>
        <v/>
      </c>
    </row>
    <row r="1850" spans="1:23" x14ac:dyDescent="0.2">
      <c r="A1850" s="2" t="s">
        <v>7158</v>
      </c>
      <c r="B1850" s="2" t="s">
        <v>13</v>
      </c>
      <c r="C1850" s="10" t="str">
        <f>+VLOOKUP(A1850,NAV!A:C,3,FALSE)</f>
        <v xml:space="preserve"> </v>
      </c>
      <c r="D1850" s="2" t="s">
        <v>7159</v>
      </c>
      <c r="E1850" s="11" t="str">
        <f>VLOOKUP(A1850,NAV!A:E,5,FALSE)</f>
        <v>COMITE DEPARTEMENTAL DU TOURISME HAUTE BRETAGNE IL</v>
      </c>
      <c r="F1850" s="11" t="b">
        <f t="shared" si="1008"/>
        <v>0</v>
      </c>
      <c r="G1850" s="2" t="s">
        <v>15</v>
      </c>
      <c r="H1850" s="3" t="s">
        <v>375</v>
      </c>
      <c r="I1850" s="3"/>
      <c r="J1850" s="2" t="s">
        <v>7160</v>
      </c>
      <c r="K1850" s="7" t="str">
        <f>VLOOKUP(A1850,NAV!A:F,6,FALSE)</f>
        <v>5 rue du Pré Botté</v>
      </c>
      <c r="L1850" s="7" t="b">
        <f t="shared" si="1009"/>
        <v>1</v>
      </c>
      <c r="M1850" s="2"/>
      <c r="N1850" s="2"/>
      <c r="O1850" s="2" t="s">
        <v>3419</v>
      </c>
      <c r="P1850" s="10" t="str">
        <f>VLOOKUP(A1850,NAV!A:H,8,FALSE)</f>
        <v>35000</v>
      </c>
      <c r="Q1850" s="10" t="b">
        <f t="shared" si="1010"/>
        <v>1</v>
      </c>
      <c r="R1850" s="2" t="s">
        <v>3420</v>
      </c>
      <c r="S1850" s="10" t="str">
        <f>VLOOKUP(A1850,NAV!A:I,9,FALSE)</f>
        <v>RENNES</v>
      </c>
      <c r="T1850" s="10" t="b">
        <f t="shared" si="1011"/>
        <v>1</v>
      </c>
      <c r="U1850" s="2" t="s">
        <v>21</v>
      </c>
      <c r="V1850" s="9" t="str">
        <f>VLOOKUP(A1850,NAV!A:L,12,FALSE)</f>
        <v>FR</v>
      </c>
      <c r="W1850" t="str">
        <f>VLOOKUP(A1850,NAV!A:J,10,FALSE)</f>
        <v/>
      </c>
    </row>
    <row r="1851" spans="1:23" x14ac:dyDescent="0.2">
      <c r="A1851" s="2" t="s">
        <v>7161</v>
      </c>
      <c r="B1851" s="2" t="s">
        <v>13</v>
      </c>
      <c r="C1851" s="10" t="str">
        <f>+VLOOKUP(A1851,NAV!A:C,3,FALSE)</f>
        <v>Tous</v>
      </c>
      <c r="D1851" s="2" t="s">
        <v>7162</v>
      </c>
      <c r="E1851" s="11" t="str">
        <f>VLOOKUP(A1851,NAV!A:E,5,FALSE)</f>
        <v>COMITE INTERNATIONAL OLYMPIQUE</v>
      </c>
      <c r="F1851" s="11" t="b">
        <f t="shared" si="1008"/>
        <v>1</v>
      </c>
      <c r="G1851" s="2" t="s">
        <v>15</v>
      </c>
      <c r="H1851" s="3" t="s">
        <v>24</v>
      </c>
      <c r="I1851" s="3"/>
      <c r="J1851" s="2" t="s">
        <v>7163</v>
      </c>
      <c r="K1851" s="7" t="str">
        <f>VLOOKUP(A1851,NAV!A:F,6,FALSE)</f>
        <v>CHÂTEAU DE VIDY</v>
      </c>
      <c r="L1851" s="7" t="b">
        <f t="shared" si="1009"/>
        <v>1</v>
      </c>
      <c r="M1851" s="2"/>
      <c r="N1851" s="2"/>
      <c r="O1851" s="2" t="s">
        <v>7164</v>
      </c>
      <c r="P1851" s="10" t="str">
        <f>VLOOKUP(A1851,NAV!A:H,8,FALSE)</f>
        <v>1007</v>
      </c>
      <c r="Q1851" s="10" t="b">
        <f t="shared" si="1010"/>
        <v>1</v>
      </c>
      <c r="R1851" s="2" t="s">
        <v>540</v>
      </c>
      <c r="S1851" s="10" t="str">
        <f>VLOOKUP(A1851,NAV!A:I,9,FALSE)</f>
        <v>LAUSANNE</v>
      </c>
      <c r="T1851" s="10" t="b">
        <f t="shared" si="1011"/>
        <v>1</v>
      </c>
      <c r="U1851" s="2" t="s">
        <v>86</v>
      </c>
      <c r="V1851" s="9" t="str">
        <f>VLOOKUP(A1851,NAV!A:L,12,FALSE)</f>
        <v>CH</v>
      </c>
      <c r="W1851" t="str">
        <f>VLOOKUP(A1851,NAV!A:J,10,FALSE)</f>
        <v/>
      </c>
    </row>
    <row r="1852" spans="1:23" hidden="1" x14ac:dyDescent="0.2">
      <c r="A1852" s="2"/>
      <c r="B1852" s="2" t="s">
        <v>13</v>
      </c>
      <c r="C1852" s="2"/>
      <c r="D1852" s="2" t="s">
        <v>7165</v>
      </c>
      <c r="E1852" s="11" t="e">
        <f>VLOOKUP(A1852,NAV!A:E,5,FALSE)</f>
        <v>#N/A</v>
      </c>
      <c r="F1852" s="11"/>
      <c r="G1852" s="2" t="s">
        <v>15</v>
      </c>
      <c r="H1852" s="3" t="s">
        <v>16</v>
      </c>
      <c r="I1852" s="3"/>
      <c r="J1852" s="2" t="s">
        <v>7166</v>
      </c>
      <c r="K1852" s="2"/>
      <c r="L1852" s="2"/>
      <c r="M1852" s="2" t="s">
        <v>7167</v>
      </c>
      <c r="N1852" s="2" t="s">
        <v>7168</v>
      </c>
      <c r="O1852" s="2" t="s">
        <v>7169</v>
      </c>
      <c r="P1852" s="2"/>
      <c r="Q1852" s="2"/>
      <c r="R1852" s="2" t="s">
        <v>2593</v>
      </c>
      <c r="S1852" s="2"/>
      <c r="T1852" s="2"/>
      <c r="U1852" s="2" t="s">
        <v>21</v>
      </c>
    </row>
    <row r="1853" spans="1:23" hidden="1" x14ac:dyDescent="0.2">
      <c r="A1853" s="2"/>
      <c r="B1853" s="2" t="s">
        <v>43</v>
      </c>
      <c r="C1853" s="2"/>
      <c r="D1853" s="2" t="s">
        <v>7170</v>
      </c>
      <c r="E1853" s="11" t="e">
        <f>VLOOKUP(A1853,NAV!A:E,5,FALSE)</f>
        <v>#N/A</v>
      </c>
      <c r="F1853" s="11"/>
      <c r="G1853" s="2" t="s">
        <v>15</v>
      </c>
      <c r="H1853" s="3" t="s">
        <v>4024</v>
      </c>
      <c r="I1853" s="3"/>
      <c r="J1853" s="2" t="s">
        <v>18</v>
      </c>
      <c r="K1853" s="2"/>
      <c r="L1853" s="2"/>
      <c r="M1853" s="2"/>
      <c r="N1853" s="2"/>
      <c r="O1853" s="2" t="s">
        <v>18</v>
      </c>
      <c r="P1853" s="2"/>
      <c r="Q1853" s="2"/>
      <c r="R1853" s="2" t="s">
        <v>18</v>
      </c>
      <c r="S1853" s="2"/>
      <c r="T1853" s="2"/>
      <c r="U1853" s="2" t="s">
        <v>18</v>
      </c>
    </row>
    <row r="1854" spans="1:23" x14ac:dyDescent="0.2">
      <c r="A1854" s="2" t="s">
        <v>7171</v>
      </c>
      <c r="B1854" s="2" t="s">
        <v>43</v>
      </c>
      <c r="C1854" s="10" t="str">
        <f>+VLOOKUP(A1854,NAV!A:C,3,FALSE)</f>
        <v xml:space="preserve"> </v>
      </c>
      <c r="D1854" s="2" t="s">
        <v>7172</v>
      </c>
      <c r="E1854" s="11" t="str">
        <f>VLOOKUP(A1854,NAV!A:E,5,FALSE)</f>
        <v>COMMERZ REAL</v>
      </c>
      <c r="F1854" s="11" t="b">
        <f t="shared" ref="F1854:F1855" si="1012">+D1854=E1854</f>
        <v>1</v>
      </c>
      <c r="G1854" s="2" t="s">
        <v>15</v>
      </c>
      <c r="H1854" s="3" t="s">
        <v>7154</v>
      </c>
      <c r="I1854" s="3"/>
      <c r="J1854" s="2" t="s">
        <v>7173</v>
      </c>
      <c r="K1854" s="7" t="str">
        <f>VLOOKUP(A1854,NAV!A:F,6,FALSE)</f>
        <v>56 KREUZBERGER RING</v>
      </c>
      <c r="L1854" s="7" t="b">
        <f t="shared" ref="L1854:L1855" si="1013">J1854=K1854</f>
        <v>1</v>
      </c>
      <c r="M1854" s="2"/>
      <c r="N1854" s="2"/>
      <c r="O1854" s="2" t="s">
        <v>7174</v>
      </c>
      <c r="P1854" s="10" t="str">
        <f>VLOOKUP(A1854,NAV!A:H,8,FALSE)</f>
        <v>65205</v>
      </c>
      <c r="Q1854" s="10" t="b">
        <f t="shared" ref="Q1854:Q1855" si="1014">O1854=P1854</f>
        <v>1</v>
      </c>
      <c r="R1854" s="2" t="s">
        <v>7175</v>
      </c>
      <c r="S1854" s="10" t="str">
        <f>VLOOKUP(A1854,NAV!A:I,9,FALSE)</f>
        <v>WIESBADEN</v>
      </c>
      <c r="T1854" s="10" t="b">
        <f t="shared" ref="T1854:T1855" si="1015">R1854=S1854</f>
        <v>1</v>
      </c>
      <c r="U1854" s="2" t="s">
        <v>983</v>
      </c>
      <c r="V1854" s="9" t="str">
        <f>VLOOKUP(A1854,NAV!A:L,12,FALSE)</f>
        <v>FR</v>
      </c>
      <c r="W1854" t="str">
        <f>VLOOKUP(A1854,NAV!A:J,10,FALSE)</f>
        <v/>
      </c>
    </row>
    <row r="1855" spans="1:23" x14ac:dyDescent="0.2">
      <c r="A1855" s="2" t="s">
        <v>7176</v>
      </c>
      <c r="B1855" s="2" t="s">
        <v>13</v>
      </c>
      <c r="C1855" s="10" t="str">
        <f>+VLOOKUP(A1855,NAV!A:C,3,FALSE)</f>
        <v>Tous</v>
      </c>
      <c r="D1855" s="2" t="s">
        <v>7177</v>
      </c>
      <c r="E1855" s="11" t="str">
        <f>VLOOKUP(A1855,NAV!A:E,5,FALSE)</f>
        <v>COMMISSARIAT ENERGIE ATOMIQUE</v>
      </c>
      <c r="F1855" s="11" t="b">
        <f t="shared" si="1012"/>
        <v>1</v>
      </c>
      <c r="G1855" s="2" t="s">
        <v>15</v>
      </c>
      <c r="H1855" s="3" t="s">
        <v>276</v>
      </c>
      <c r="I1855" s="3"/>
      <c r="J1855" s="2" t="s">
        <v>7178</v>
      </c>
      <c r="K1855" s="7" t="str">
        <f>VLOOKUP(A1855,NAV!A:F,6,FALSE)</f>
        <v>CITE ATOMIQUE</v>
      </c>
      <c r="L1855" s="7" t="b">
        <f t="shared" si="1013"/>
        <v>1</v>
      </c>
      <c r="M1855" s="2"/>
      <c r="N1855" s="2"/>
      <c r="O1855" s="2" t="s">
        <v>2308</v>
      </c>
      <c r="P1855" s="10" t="str">
        <f>VLOOKUP(A1855,NAV!A:H,8,FALSE)</f>
        <v>26700</v>
      </c>
      <c r="Q1855" s="10" t="b">
        <f t="shared" si="1014"/>
        <v>1</v>
      </c>
      <c r="R1855" s="2" t="s">
        <v>2309</v>
      </c>
      <c r="S1855" s="10" t="str">
        <f>VLOOKUP(A1855,NAV!A:I,9,FALSE)</f>
        <v>LA GARDE ADHEMAR</v>
      </c>
      <c r="T1855" s="10" t="b">
        <f t="shared" si="1015"/>
        <v>0</v>
      </c>
      <c r="U1855" s="2" t="s">
        <v>21</v>
      </c>
      <c r="V1855" s="9" t="str">
        <f>VLOOKUP(A1855,NAV!A:L,12,FALSE)</f>
        <v>FR</v>
      </c>
      <c r="W1855" t="str">
        <f>VLOOKUP(A1855,NAV!A:J,10,FALSE)</f>
        <v/>
      </c>
    </row>
    <row r="1856" spans="1:23" hidden="1" x14ac:dyDescent="0.2">
      <c r="A1856" s="2"/>
      <c r="B1856" s="2" t="s">
        <v>13</v>
      </c>
      <c r="C1856" s="2"/>
      <c r="D1856" s="2" t="s">
        <v>7179</v>
      </c>
      <c r="E1856" s="11" t="e">
        <f>VLOOKUP(A1856,NAV!A:E,5,FALSE)</f>
        <v>#N/A</v>
      </c>
      <c r="F1856" s="11"/>
      <c r="G1856" s="2" t="s">
        <v>15</v>
      </c>
      <c r="H1856" s="3" t="s">
        <v>119</v>
      </c>
      <c r="I1856" s="3"/>
      <c r="J1856" s="2" t="s">
        <v>7180</v>
      </c>
      <c r="K1856" s="2"/>
      <c r="L1856" s="2"/>
      <c r="M1856" s="2"/>
      <c r="N1856" s="2"/>
      <c r="O1856" s="2" t="s">
        <v>2270</v>
      </c>
      <c r="P1856" s="2"/>
      <c r="Q1856" s="2"/>
      <c r="R1856" s="2" t="s">
        <v>1952</v>
      </c>
      <c r="S1856" s="2"/>
      <c r="T1856" s="2"/>
      <c r="U1856" s="2" t="s">
        <v>21</v>
      </c>
    </row>
    <row r="1857" spans="1:23" x14ac:dyDescent="0.2">
      <c r="A1857" s="2" t="s">
        <v>7181</v>
      </c>
      <c r="B1857" s="2" t="s">
        <v>13</v>
      </c>
      <c r="C1857" s="10" t="str">
        <f>+VLOOKUP(A1857,NAV!A:C,3,FALSE)</f>
        <v>Tous</v>
      </c>
      <c r="D1857" s="2" t="s">
        <v>7182</v>
      </c>
      <c r="E1857" s="11" t="str">
        <f>VLOOKUP(A1857,NAV!A:E,5,FALSE)</f>
        <v>COMMUNAUTE D'AGGLOMERATION DE CERGY PONTOISE</v>
      </c>
      <c r="F1857" s="11" t="b">
        <f>+D1857=E1857</f>
        <v>1</v>
      </c>
      <c r="G1857" s="2" t="s">
        <v>15</v>
      </c>
      <c r="H1857" s="3" t="s">
        <v>119</v>
      </c>
      <c r="I1857" s="3"/>
      <c r="J1857" s="2" t="s">
        <v>7183</v>
      </c>
      <c r="K1857" s="7" t="str">
        <f>VLOOKUP(A1857,NAV!A:F,6,FALSE)</f>
        <v>PARVIS PREFECTURE</v>
      </c>
      <c r="L1857" s="7" t="b">
        <f>J1857=K1857</f>
        <v>1</v>
      </c>
      <c r="M1857" s="2"/>
      <c r="N1857" s="2"/>
      <c r="O1857" s="2" t="s">
        <v>7184</v>
      </c>
      <c r="P1857" s="10" t="str">
        <f>VLOOKUP(A1857,NAV!A:H,8,FALSE)</f>
        <v>95027</v>
      </c>
      <c r="Q1857" s="10" t="b">
        <f>O1857=P1857</f>
        <v>1</v>
      </c>
      <c r="R1857" s="2" t="s">
        <v>6141</v>
      </c>
      <c r="S1857" s="10" t="str">
        <f>VLOOKUP(A1857,NAV!A:I,9,FALSE)</f>
        <v>CERGY PONTOISE</v>
      </c>
      <c r="T1857" s="10" t="b">
        <f>R1857=S1857</f>
        <v>1</v>
      </c>
      <c r="U1857" s="2" t="s">
        <v>21</v>
      </c>
      <c r="V1857" s="9" t="str">
        <f>VLOOKUP(A1857,NAV!A:L,12,FALSE)</f>
        <v>FR</v>
      </c>
      <c r="W1857" t="str">
        <f>VLOOKUP(A1857,NAV!A:J,10,FALSE)</f>
        <v/>
      </c>
    </row>
    <row r="1858" spans="1:23" hidden="1" x14ac:dyDescent="0.2">
      <c r="A1858" s="2"/>
      <c r="B1858" s="2" t="s">
        <v>13</v>
      </c>
      <c r="C1858" s="2"/>
      <c r="D1858" s="2" t="s">
        <v>7185</v>
      </c>
      <c r="E1858" s="11" t="e">
        <f>VLOOKUP(A1858,NAV!A:E,5,FALSE)</f>
        <v>#N/A</v>
      </c>
      <c r="F1858" s="11"/>
      <c r="G1858" s="2" t="s">
        <v>15</v>
      </c>
      <c r="H1858" s="3" t="s">
        <v>689</v>
      </c>
      <c r="I1858" s="3"/>
      <c r="J1858" s="2" t="s">
        <v>7186</v>
      </c>
      <c r="K1858" s="2"/>
      <c r="L1858" s="2"/>
      <c r="M1858" s="2"/>
      <c r="N1858" s="2"/>
      <c r="O1858" s="2" t="s">
        <v>7187</v>
      </c>
      <c r="P1858" s="2"/>
      <c r="Q1858" s="2"/>
      <c r="R1858" s="2" t="s">
        <v>7188</v>
      </c>
      <c r="S1858" s="2"/>
      <c r="T1858" s="2"/>
      <c r="U1858" s="2" t="s">
        <v>48</v>
      </c>
    </row>
    <row r="1859" spans="1:23" hidden="1" x14ac:dyDescent="0.2">
      <c r="A1859" s="2"/>
      <c r="B1859" s="2" t="s">
        <v>13</v>
      </c>
      <c r="C1859" s="2"/>
      <c r="D1859" s="2" t="s">
        <v>7189</v>
      </c>
      <c r="E1859" s="11" t="e">
        <f>VLOOKUP(A1859,NAV!A:E,5,FALSE)</f>
        <v>#N/A</v>
      </c>
      <c r="F1859" s="11"/>
      <c r="G1859" s="2" t="s">
        <v>15</v>
      </c>
      <c r="H1859" s="3" t="s">
        <v>119</v>
      </c>
      <c r="I1859" s="3"/>
      <c r="J1859" s="2" t="s">
        <v>7190</v>
      </c>
      <c r="K1859" s="2"/>
      <c r="L1859" s="2"/>
      <c r="M1859" s="2" t="s">
        <v>7191</v>
      </c>
      <c r="N1859" s="2" t="s">
        <v>7192</v>
      </c>
      <c r="O1859" s="2" t="s">
        <v>7193</v>
      </c>
      <c r="P1859" s="2"/>
      <c r="Q1859" s="2"/>
      <c r="R1859" s="2" t="s">
        <v>7194</v>
      </c>
      <c r="S1859" s="2"/>
      <c r="T1859" s="2"/>
      <c r="U1859" s="2" t="s">
        <v>21</v>
      </c>
    </row>
    <row r="1860" spans="1:23" x14ac:dyDescent="0.2">
      <c r="A1860" s="2" t="s">
        <v>7195</v>
      </c>
      <c r="B1860" s="2" t="s">
        <v>13</v>
      </c>
      <c r="C1860" s="10" t="str">
        <f>+VLOOKUP(A1860,NAV!A:C,3,FALSE)</f>
        <v xml:space="preserve"> </v>
      </c>
      <c r="D1860" s="2" t="s">
        <v>7196</v>
      </c>
      <c r="E1860" s="11" t="str">
        <f>VLOOKUP(A1860,NAV!A:E,5,FALSE)</f>
        <v>COMMUNAUTE D'AGGLOMERATION DE SAINT QUENTIN EN YVE</v>
      </c>
      <c r="F1860" s="11" t="b">
        <f t="shared" ref="F1860:F1861" si="1016">+D1860=E1860</f>
        <v>0</v>
      </c>
      <c r="G1860" s="2" t="s">
        <v>15</v>
      </c>
      <c r="H1860" s="3" t="s">
        <v>119</v>
      </c>
      <c r="I1860" s="3"/>
      <c r="J1860" s="2" t="s">
        <v>7197</v>
      </c>
      <c r="K1860" s="7" t="str">
        <f>VLOOKUP(A1860,NAV!A:F,6,FALSE)</f>
        <v>1, rue Eugène Hénaff</v>
      </c>
      <c r="L1860" s="7" t="b">
        <f t="shared" ref="L1860:L1861" si="1017">J1860=K1860</f>
        <v>1</v>
      </c>
      <c r="M1860" s="2" t="s">
        <v>7198</v>
      </c>
      <c r="N1860" s="2" t="s">
        <v>6170</v>
      </c>
      <c r="O1860" s="2" t="s">
        <v>7199</v>
      </c>
      <c r="P1860" s="10" t="str">
        <f>VLOOKUP(A1860,NAV!A:H,8,FALSE)</f>
        <v>78192</v>
      </c>
      <c r="Q1860" s="10" t="b">
        <f t="shared" ref="Q1860:Q1861" si="1018">O1860=P1860</f>
        <v>1</v>
      </c>
      <c r="R1860" s="2" t="s">
        <v>7200</v>
      </c>
      <c r="S1860" s="10" t="str">
        <f>VLOOKUP(A1860,NAV!A:I,9,FALSE)</f>
        <v>TRAPPES</v>
      </c>
      <c r="T1860" s="10" t="b">
        <f t="shared" ref="T1860:T1861" si="1019">R1860=S1860</f>
        <v>1</v>
      </c>
      <c r="U1860" s="2" t="s">
        <v>21</v>
      </c>
      <c r="V1860" s="9" t="str">
        <f>VLOOKUP(A1860,NAV!A:L,12,FALSE)</f>
        <v>FR</v>
      </c>
      <c r="W1860" t="str">
        <f>VLOOKUP(A1860,NAV!A:J,10,FALSE)</f>
        <v/>
      </c>
    </row>
    <row r="1861" spans="1:23" x14ac:dyDescent="0.2">
      <c r="A1861" s="2" t="s">
        <v>7201</v>
      </c>
      <c r="B1861" s="2" t="s">
        <v>13</v>
      </c>
      <c r="C1861" s="10" t="str">
        <f>+VLOOKUP(A1861,NAV!A:C,3,FALSE)</f>
        <v>Tous</v>
      </c>
      <c r="D1861" s="2" t="s">
        <v>7202</v>
      </c>
      <c r="E1861" s="11" t="str">
        <f>VLOOKUP(A1861,NAV!A:E,5,FALSE)</f>
        <v>COMMUNAUTE D'AGGLOMERATION DE SOPHIA ANTIPOLIS</v>
      </c>
      <c r="F1861" s="11" t="b">
        <f t="shared" si="1016"/>
        <v>1</v>
      </c>
      <c r="G1861" s="2" t="s">
        <v>15</v>
      </c>
      <c r="H1861" s="3" t="s">
        <v>689</v>
      </c>
      <c r="I1861" s="3"/>
      <c r="J1861" s="2" t="s">
        <v>7203</v>
      </c>
      <c r="K1861" s="7" t="str">
        <f>VLOOKUP(A1861,NAV!A:F,6,FALSE)</f>
        <v>C.I.C.A. 2229, ROUTE DES CRÊTES</v>
      </c>
      <c r="L1861" s="7" t="b">
        <f t="shared" si="1017"/>
        <v>1</v>
      </c>
      <c r="M1861" s="2"/>
      <c r="N1861" s="2"/>
      <c r="O1861" s="2" t="s">
        <v>1127</v>
      </c>
      <c r="P1861" s="10" t="str">
        <f>VLOOKUP(A1861,NAV!A:H,8,FALSE)</f>
        <v>06560</v>
      </c>
      <c r="Q1861" s="10" t="b">
        <f t="shared" si="1018"/>
        <v>1</v>
      </c>
      <c r="R1861" s="2" t="s">
        <v>7204</v>
      </c>
      <c r="S1861" s="10" t="str">
        <f>VLOOKUP(A1861,NAV!A:I,9,FALSE)</f>
        <v>SOPHIA ANTIPOLIS</v>
      </c>
      <c r="T1861" s="10" t="b">
        <f t="shared" si="1019"/>
        <v>0</v>
      </c>
      <c r="U1861" s="2" t="s">
        <v>21</v>
      </c>
      <c r="V1861" s="9" t="str">
        <f>VLOOKUP(A1861,NAV!A:L,12,FALSE)</f>
        <v>FR</v>
      </c>
      <c r="W1861" t="str">
        <f>VLOOKUP(A1861,NAV!A:J,10,FALSE)</f>
        <v/>
      </c>
    </row>
    <row r="1862" spans="1:23" hidden="1" x14ac:dyDescent="0.2">
      <c r="A1862" s="2"/>
      <c r="B1862" s="2" t="s">
        <v>13</v>
      </c>
      <c r="C1862" s="2"/>
      <c r="D1862" s="2" t="s">
        <v>7205</v>
      </c>
      <c r="E1862" s="11" t="e">
        <f>VLOOKUP(A1862,NAV!A:E,5,FALSE)</f>
        <v>#N/A</v>
      </c>
      <c r="F1862" s="11"/>
      <c r="G1862" s="2" t="s">
        <v>15</v>
      </c>
      <c r="H1862" s="3" t="s">
        <v>24</v>
      </c>
      <c r="I1862" s="3"/>
      <c r="J1862" s="2" t="s">
        <v>7206</v>
      </c>
      <c r="K1862" s="2"/>
      <c r="L1862" s="2"/>
      <c r="M1862" s="2"/>
      <c r="N1862" s="2"/>
      <c r="O1862" s="2" t="s">
        <v>7207</v>
      </c>
      <c r="P1862" s="2"/>
      <c r="Q1862" s="2"/>
      <c r="R1862" s="2" t="s">
        <v>4041</v>
      </c>
      <c r="S1862" s="2"/>
      <c r="T1862" s="2"/>
      <c r="U1862" s="2" t="s">
        <v>21</v>
      </c>
    </row>
    <row r="1863" spans="1:23" x14ac:dyDescent="0.2">
      <c r="A1863" s="2" t="s">
        <v>7208</v>
      </c>
      <c r="B1863" s="2" t="s">
        <v>13</v>
      </c>
      <c r="C1863" s="10" t="str">
        <f>+VLOOKUP(A1863,NAV!A:C,3,FALSE)</f>
        <v xml:space="preserve"> </v>
      </c>
      <c r="D1863" s="2" t="s">
        <v>7209</v>
      </c>
      <c r="E1863" s="11" t="str">
        <f>VLOOKUP(A1863,NAV!A:E,5,FALSE)</f>
        <v>COMMUNAUTÉ D'AGGLOMÉRATION D'EVREUX</v>
      </c>
      <c r="F1863" s="11" t="b">
        <f>+D1863=E1863</f>
        <v>1</v>
      </c>
      <c r="G1863" s="2" t="s">
        <v>15</v>
      </c>
      <c r="H1863" s="3" t="s">
        <v>119</v>
      </c>
      <c r="I1863" s="3"/>
      <c r="J1863" s="2" t="s">
        <v>7210</v>
      </c>
      <c r="K1863" s="7" t="str">
        <f>VLOOKUP(A1863,NAV!A:F,6,FALSE)</f>
        <v>9 Rue Voltaire</v>
      </c>
      <c r="L1863" s="7" t="b">
        <f>J1863=K1863</f>
        <v>1</v>
      </c>
      <c r="M1863" s="2"/>
      <c r="N1863" s="2"/>
      <c r="O1863" s="2" t="s">
        <v>7211</v>
      </c>
      <c r="P1863" s="10" t="str">
        <f>VLOOKUP(A1863,NAV!A:H,8,FALSE)</f>
        <v>27000</v>
      </c>
      <c r="Q1863" s="10" t="b">
        <f>O1863=P1863</f>
        <v>1</v>
      </c>
      <c r="R1863" s="2" t="s">
        <v>7212</v>
      </c>
      <c r="S1863" s="10" t="str">
        <f>VLOOKUP(A1863,NAV!A:I,9,FALSE)</f>
        <v>EVREUX</v>
      </c>
      <c r="T1863" s="10" t="b">
        <f>R1863=S1863</f>
        <v>1</v>
      </c>
      <c r="U1863" s="2" t="s">
        <v>21</v>
      </c>
      <c r="V1863" s="9" t="str">
        <f>VLOOKUP(A1863,NAV!A:L,12,FALSE)</f>
        <v>FR</v>
      </c>
      <c r="W1863" t="str">
        <f>VLOOKUP(A1863,NAV!A:J,10,FALSE)</f>
        <v/>
      </c>
    </row>
    <row r="1864" spans="1:23" hidden="1" x14ac:dyDescent="0.2">
      <c r="A1864" s="2"/>
      <c r="B1864" s="2" t="s">
        <v>13</v>
      </c>
      <c r="C1864" s="2"/>
      <c r="D1864" s="2" t="s">
        <v>7213</v>
      </c>
      <c r="E1864" s="11" t="e">
        <f>VLOOKUP(A1864,NAV!A:E,5,FALSE)</f>
        <v>#N/A</v>
      </c>
      <c r="F1864" s="11"/>
      <c r="G1864" s="2" t="s">
        <v>15</v>
      </c>
      <c r="H1864" s="3" t="s">
        <v>24</v>
      </c>
      <c r="I1864" s="3"/>
      <c r="J1864" s="2" t="s">
        <v>7214</v>
      </c>
      <c r="K1864" s="2"/>
      <c r="L1864" s="2"/>
      <c r="M1864" s="2"/>
      <c r="N1864" s="2"/>
      <c r="O1864" s="2" t="s">
        <v>7215</v>
      </c>
      <c r="P1864" s="2"/>
      <c r="Q1864" s="2"/>
      <c r="R1864" s="2" t="s">
        <v>7216</v>
      </c>
      <c r="S1864" s="2"/>
      <c r="T1864" s="2"/>
      <c r="U1864" s="2" t="s">
        <v>21</v>
      </c>
    </row>
    <row r="1865" spans="1:23" hidden="1" x14ac:dyDescent="0.2">
      <c r="A1865" s="2"/>
      <c r="B1865" s="2" t="s">
        <v>13</v>
      </c>
      <c r="C1865" s="2"/>
      <c r="D1865" s="2" t="s">
        <v>7217</v>
      </c>
      <c r="E1865" s="11" t="e">
        <f>VLOOKUP(A1865,NAV!A:E,5,FALSE)</f>
        <v>#N/A</v>
      </c>
      <c r="F1865" s="11"/>
      <c r="G1865" s="2" t="s">
        <v>15</v>
      </c>
      <c r="H1865" s="3" t="s">
        <v>24</v>
      </c>
      <c r="I1865" s="3"/>
      <c r="J1865" s="2" t="s">
        <v>7218</v>
      </c>
      <c r="K1865" s="2"/>
      <c r="L1865" s="2"/>
      <c r="M1865" s="2"/>
      <c r="N1865" s="2"/>
      <c r="O1865" s="2" t="s">
        <v>7219</v>
      </c>
      <c r="P1865" s="2"/>
      <c r="Q1865" s="2"/>
      <c r="R1865" s="2" t="s">
        <v>6104</v>
      </c>
      <c r="S1865" s="2"/>
      <c r="T1865" s="2"/>
      <c r="U1865" s="2" t="s">
        <v>21</v>
      </c>
    </row>
    <row r="1866" spans="1:23" x14ac:dyDescent="0.2">
      <c r="A1866" s="2" t="s">
        <v>7220</v>
      </c>
      <c r="B1866" s="2" t="s">
        <v>13</v>
      </c>
      <c r="C1866" s="10" t="str">
        <f>+VLOOKUP(A1866,NAV!A:C,3,FALSE)</f>
        <v>Tous</v>
      </c>
      <c r="D1866" s="2" t="s">
        <v>7221</v>
      </c>
      <c r="E1866" s="11" t="str">
        <f>VLOOKUP(A1866,NAV!A:E,5,FALSE)</f>
        <v>COMMUNAUTE D'AGGLOMERATION DU PAYS D AIX</v>
      </c>
      <c r="F1866" s="11" t="b">
        <f>+D1866=E1866</f>
        <v>0</v>
      </c>
      <c r="G1866" s="2" t="s">
        <v>15</v>
      </c>
      <c r="H1866" s="3" t="s">
        <v>689</v>
      </c>
      <c r="I1866" s="3"/>
      <c r="J1866" s="2" t="s">
        <v>7222</v>
      </c>
      <c r="K1866" s="7" t="str">
        <f>VLOOKUP(A1866,NAV!A:F,6,FALSE)</f>
        <v>HOTEL DE BOADES</v>
      </c>
      <c r="L1866" s="7" t="b">
        <f>J1866=K1866</f>
        <v>1</v>
      </c>
      <c r="M1866" s="2" t="s">
        <v>7223</v>
      </c>
      <c r="N1866" s="2"/>
      <c r="O1866" s="2" t="s">
        <v>7224</v>
      </c>
      <c r="P1866" s="10" t="str">
        <f>VLOOKUP(A1866,NAV!A:H,8,FALSE)</f>
        <v>13611</v>
      </c>
      <c r="Q1866" s="10" t="b">
        <f>O1866=P1866</f>
        <v>1</v>
      </c>
      <c r="R1866" s="2" t="s">
        <v>5002</v>
      </c>
      <c r="S1866" s="10" t="str">
        <f>VLOOKUP(A1866,NAV!A:I,9,FALSE)</f>
        <v>AIX EN PROVENCE CEDEX 1</v>
      </c>
      <c r="T1866" s="10" t="b">
        <f>R1866=S1866</f>
        <v>1</v>
      </c>
      <c r="U1866" s="2" t="s">
        <v>21</v>
      </c>
      <c r="V1866" s="9" t="str">
        <f>VLOOKUP(A1866,NAV!A:L,12,FALSE)</f>
        <v>FR</v>
      </c>
      <c r="W1866" t="str">
        <f>VLOOKUP(A1866,NAV!A:J,10,FALSE)</f>
        <v/>
      </c>
    </row>
    <row r="1867" spans="1:23" hidden="1" x14ac:dyDescent="0.2">
      <c r="A1867" s="2"/>
      <c r="B1867" s="2" t="s">
        <v>13</v>
      </c>
      <c r="C1867" s="2"/>
      <c r="D1867" s="2" t="s">
        <v>7225</v>
      </c>
      <c r="E1867" s="11" t="e">
        <f>VLOOKUP(A1867,NAV!A:E,5,FALSE)</f>
        <v>#N/A</v>
      </c>
      <c r="F1867" s="11"/>
      <c r="G1867" s="2" t="s">
        <v>15</v>
      </c>
      <c r="H1867" s="3" t="s">
        <v>24</v>
      </c>
      <c r="I1867" s="3"/>
      <c r="J1867" s="2" t="s">
        <v>7226</v>
      </c>
      <c r="K1867" s="2"/>
      <c r="L1867" s="2"/>
      <c r="M1867" s="2"/>
      <c r="N1867" s="2"/>
      <c r="O1867" s="2" t="s">
        <v>7227</v>
      </c>
      <c r="P1867" s="2"/>
      <c r="Q1867" s="2"/>
      <c r="R1867" s="2" t="s">
        <v>7228</v>
      </c>
      <c r="S1867" s="2"/>
      <c r="T1867" s="2"/>
      <c r="U1867" s="2" t="s">
        <v>21</v>
      </c>
    </row>
    <row r="1868" spans="1:23" hidden="1" x14ac:dyDescent="0.2">
      <c r="A1868" s="2"/>
      <c r="B1868" s="2" t="s">
        <v>13</v>
      </c>
      <c r="C1868" s="2"/>
      <c r="D1868" s="2" t="s">
        <v>7229</v>
      </c>
      <c r="E1868" s="11" t="e">
        <f>VLOOKUP(A1868,NAV!A:E,5,FALSE)</f>
        <v>#N/A</v>
      </c>
      <c r="F1868" s="11"/>
      <c r="G1868" s="2" t="s">
        <v>15</v>
      </c>
      <c r="H1868" s="3" t="s">
        <v>24</v>
      </c>
      <c r="I1868" s="3"/>
      <c r="J1868" s="2" t="s">
        <v>7230</v>
      </c>
      <c r="K1868" s="2"/>
      <c r="L1868" s="2"/>
      <c r="M1868" s="2" t="s">
        <v>7231</v>
      </c>
      <c r="N1868" s="2"/>
      <c r="O1868" s="2" t="s">
        <v>7232</v>
      </c>
      <c r="P1868" s="2"/>
      <c r="Q1868" s="2"/>
      <c r="R1868" s="2" t="s">
        <v>7233</v>
      </c>
      <c r="S1868" s="2"/>
      <c r="T1868" s="2"/>
      <c r="U1868" s="2" t="s">
        <v>21</v>
      </c>
    </row>
    <row r="1869" spans="1:23" hidden="1" x14ac:dyDescent="0.2">
      <c r="A1869" s="2"/>
      <c r="B1869" s="2" t="s">
        <v>13</v>
      </c>
      <c r="C1869" s="2"/>
      <c r="D1869" s="2" t="s">
        <v>7234</v>
      </c>
      <c r="E1869" s="11" t="e">
        <f>VLOOKUP(A1869,NAV!A:E,5,FALSE)</f>
        <v>#N/A</v>
      </c>
      <c r="F1869" s="11"/>
      <c r="G1869" s="2" t="s">
        <v>15</v>
      </c>
      <c r="H1869" s="3" t="s">
        <v>24</v>
      </c>
      <c r="I1869" s="3"/>
      <c r="J1869" s="2" t="s">
        <v>7235</v>
      </c>
      <c r="K1869" s="2"/>
      <c r="L1869" s="2"/>
      <c r="M1869" s="2"/>
      <c r="N1869" s="2"/>
      <c r="O1869" s="2" t="s">
        <v>7236</v>
      </c>
      <c r="P1869" s="2"/>
      <c r="Q1869" s="2"/>
      <c r="R1869" s="2" t="s">
        <v>7237</v>
      </c>
      <c r="S1869" s="2"/>
      <c r="T1869" s="2"/>
      <c r="U1869" s="2" t="s">
        <v>21</v>
      </c>
    </row>
    <row r="1870" spans="1:23" hidden="1" x14ac:dyDescent="0.2">
      <c r="A1870" s="2"/>
      <c r="B1870" s="2" t="s">
        <v>13</v>
      </c>
      <c r="C1870" s="2"/>
      <c r="D1870" s="2" t="s">
        <v>7238</v>
      </c>
      <c r="E1870" s="11" t="e">
        <f>VLOOKUP(A1870,NAV!A:E,5,FALSE)</f>
        <v>#N/A</v>
      </c>
      <c r="F1870" s="11"/>
      <c r="G1870" s="2" t="s">
        <v>15</v>
      </c>
      <c r="H1870" s="3" t="s">
        <v>76</v>
      </c>
      <c r="I1870" s="3"/>
      <c r="J1870" s="2" t="s">
        <v>7239</v>
      </c>
      <c r="K1870" s="2"/>
      <c r="L1870" s="2"/>
      <c r="M1870" s="2"/>
      <c r="N1870" s="2"/>
      <c r="O1870" s="2" t="s">
        <v>4352</v>
      </c>
      <c r="P1870" s="2"/>
      <c r="Q1870" s="2"/>
      <c r="R1870" s="2" t="s">
        <v>5382</v>
      </c>
      <c r="S1870" s="2"/>
      <c r="T1870" s="2"/>
      <c r="U1870" s="2" t="s">
        <v>21</v>
      </c>
    </row>
    <row r="1871" spans="1:23" x14ac:dyDescent="0.2">
      <c r="A1871" s="2" t="s">
        <v>7240</v>
      </c>
      <c r="B1871" s="2" t="s">
        <v>13</v>
      </c>
      <c r="C1871" s="10" t="str">
        <f>+VLOOKUP(A1871,NAV!A:C,3,FALSE)</f>
        <v>Tous</v>
      </c>
      <c r="D1871" s="2" t="s">
        <v>7241</v>
      </c>
      <c r="E1871" s="11" t="str">
        <f>VLOOKUP(A1871,NAV!A:E,5,FALSE)</f>
        <v>COMMUNAUTÉ URBAINE DE DUNKERQUE</v>
      </c>
      <c r="F1871" s="11" t="b">
        <f t="shared" ref="F1871:F1876" si="1020">+D1871=E1871</f>
        <v>1</v>
      </c>
      <c r="G1871" s="2" t="s">
        <v>15</v>
      </c>
      <c r="H1871" s="3" t="s">
        <v>119</v>
      </c>
      <c r="I1871" s="3"/>
      <c r="J1871" s="2" t="s">
        <v>7242</v>
      </c>
      <c r="K1871" s="7" t="str">
        <f>VLOOKUP(A1871,NAV!A:F,6,FALSE)</f>
        <v>Pertuis de la Marine</v>
      </c>
      <c r="L1871" s="7" t="b">
        <f t="shared" ref="L1871:L1876" si="1021">J1871=K1871</f>
        <v>1</v>
      </c>
      <c r="M1871" s="2"/>
      <c r="N1871" s="2"/>
      <c r="O1871" s="2" t="s">
        <v>5684</v>
      </c>
      <c r="P1871" s="10" t="str">
        <f>VLOOKUP(A1871,NAV!A:H,8,FALSE)</f>
        <v>59140</v>
      </c>
      <c r="Q1871" s="10" t="b">
        <f t="shared" ref="Q1871:Q1876" si="1022">O1871=P1871</f>
        <v>1</v>
      </c>
      <c r="R1871" s="2" t="s">
        <v>5685</v>
      </c>
      <c r="S1871" s="10" t="str">
        <f>VLOOKUP(A1871,NAV!A:I,9,FALSE)</f>
        <v>DUNKERQUE</v>
      </c>
      <c r="T1871" s="10" t="b">
        <f t="shared" ref="T1871:T1876" si="1023">R1871=S1871</f>
        <v>1</v>
      </c>
      <c r="U1871" s="2" t="s">
        <v>21</v>
      </c>
      <c r="V1871" s="9" t="str">
        <f>VLOOKUP(A1871,NAV!A:L,12,FALSE)</f>
        <v>FR</v>
      </c>
      <c r="W1871" t="str">
        <f>VLOOKUP(A1871,NAV!A:J,10,FALSE)</f>
        <v/>
      </c>
    </row>
    <row r="1872" spans="1:23" x14ac:dyDescent="0.2">
      <c r="A1872" s="2" t="s">
        <v>7243</v>
      </c>
      <c r="B1872" s="2" t="s">
        <v>43</v>
      </c>
      <c r="C1872" s="10" t="e">
        <f>+VLOOKUP(A1872,NAV!A:C,3,FALSE)</f>
        <v>#N/A</v>
      </c>
      <c r="D1872" s="2" t="s">
        <v>7244</v>
      </c>
      <c r="E1872" s="11" t="e">
        <f>VLOOKUP(A1872,NAV!A:E,5,FALSE)</f>
        <v>#N/A</v>
      </c>
      <c r="F1872" s="11" t="e">
        <f t="shared" si="1020"/>
        <v>#N/A</v>
      </c>
      <c r="G1872" s="2" t="s">
        <v>15</v>
      </c>
      <c r="H1872" s="3" t="s">
        <v>34</v>
      </c>
      <c r="I1872" s="3"/>
      <c r="J1872" s="2"/>
      <c r="K1872" s="7" t="e">
        <f>VLOOKUP(A1872,NAV!A:F,6,FALSE)</f>
        <v>#N/A</v>
      </c>
      <c r="L1872" s="7" t="e">
        <f t="shared" si="1021"/>
        <v>#N/A</v>
      </c>
      <c r="M1872" s="2"/>
      <c r="N1872" s="2"/>
      <c r="O1872" s="2"/>
      <c r="P1872" s="10" t="e">
        <f>VLOOKUP(A1872,NAV!A:H,8,FALSE)</f>
        <v>#N/A</v>
      </c>
      <c r="Q1872" s="10" t="e">
        <f t="shared" si="1022"/>
        <v>#N/A</v>
      </c>
      <c r="R1872" s="2"/>
      <c r="S1872" s="10" t="e">
        <f>VLOOKUP(A1872,NAV!A:I,9,FALSE)</f>
        <v>#N/A</v>
      </c>
      <c r="T1872" s="10" t="e">
        <f t="shared" si="1023"/>
        <v>#N/A</v>
      </c>
      <c r="U1872" s="2"/>
      <c r="V1872" s="9" t="e">
        <f>VLOOKUP(A1872,NAV!A:L,12,FALSE)</f>
        <v>#N/A</v>
      </c>
      <c r="W1872" t="e">
        <f>VLOOKUP(A1872,NAV!A:J,10,FALSE)</f>
        <v>#N/A</v>
      </c>
    </row>
    <row r="1873" spans="1:23" x14ac:dyDescent="0.2">
      <c r="A1873" s="2" t="s">
        <v>7245</v>
      </c>
      <c r="B1873" s="2" t="s">
        <v>13</v>
      </c>
      <c r="C1873" s="10" t="str">
        <f>+VLOOKUP(A1873,NAV!A:C,3,FALSE)</f>
        <v xml:space="preserve"> </v>
      </c>
      <c r="D1873" s="2" t="s">
        <v>7246</v>
      </c>
      <c r="E1873" s="11" t="str">
        <f>VLOOKUP(A1873,NAV!A:E,5,FALSE)</f>
        <v>COMMUNAUTE URBAINE DE LYON (DSIT)</v>
      </c>
      <c r="F1873" s="11" t="b">
        <f t="shared" si="1020"/>
        <v>1</v>
      </c>
      <c r="G1873" s="2" t="s">
        <v>15</v>
      </c>
      <c r="H1873" s="3" t="s">
        <v>24</v>
      </c>
      <c r="I1873" s="3"/>
      <c r="J1873" s="2" t="s">
        <v>7247</v>
      </c>
      <c r="K1873" s="7" t="str">
        <f>VLOOKUP(A1873,NAV!A:F,6,FALSE)</f>
        <v>177 AVENUE GARIBALDI</v>
      </c>
      <c r="L1873" s="7" t="b">
        <f t="shared" si="1021"/>
        <v>1</v>
      </c>
      <c r="M1873" s="2" t="s">
        <v>18</v>
      </c>
      <c r="N1873" s="2"/>
      <c r="O1873" s="2" t="s">
        <v>513</v>
      </c>
      <c r="P1873" s="10" t="str">
        <f>VLOOKUP(A1873,NAV!A:H,8,FALSE)</f>
        <v>69003</v>
      </c>
      <c r="Q1873" s="10" t="b">
        <f t="shared" si="1022"/>
        <v>1</v>
      </c>
      <c r="R1873" s="2" t="s">
        <v>435</v>
      </c>
      <c r="S1873" s="10" t="str">
        <f>VLOOKUP(A1873,NAV!A:I,9,FALSE)</f>
        <v>LYON 3EME ARRONDISSEMENT</v>
      </c>
      <c r="T1873" s="10" t="b">
        <f t="shared" si="1023"/>
        <v>0</v>
      </c>
      <c r="U1873" s="2" t="s">
        <v>21</v>
      </c>
      <c r="V1873" s="9" t="str">
        <f>VLOOKUP(A1873,NAV!A:L,12,FALSE)</f>
        <v>FR</v>
      </c>
      <c r="W1873" t="str">
        <f>VLOOKUP(A1873,NAV!A:J,10,FALSE)</f>
        <v/>
      </c>
    </row>
    <row r="1874" spans="1:23" x14ac:dyDescent="0.2">
      <c r="A1874" s="2" t="s">
        <v>7248</v>
      </c>
      <c r="B1874" s="2" t="s">
        <v>43</v>
      </c>
      <c r="C1874" s="10" t="str">
        <f>+VLOOKUP(A1874,NAV!A:C,3,FALSE)</f>
        <v>Tous</v>
      </c>
      <c r="D1874" s="2" t="s">
        <v>7249</v>
      </c>
      <c r="E1874" s="11" t="str">
        <f>VLOOKUP(A1874,NAV!A:E,5,FALSE)</f>
        <v>COMMUNAUTE URBAINE DE MARSEILLE</v>
      </c>
      <c r="F1874" s="11" t="b">
        <f t="shared" si="1020"/>
        <v>1</v>
      </c>
      <c r="G1874" s="2" t="s">
        <v>15</v>
      </c>
      <c r="H1874" s="3" t="s">
        <v>34</v>
      </c>
      <c r="I1874" s="3"/>
      <c r="J1874" s="2" t="s">
        <v>7250</v>
      </c>
      <c r="K1874" s="7" t="str">
        <f>VLOOKUP(A1874,NAV!A:F,6,FALSE)</f>
        <v>10 PLACE DE LA JOLIETTE</v>
      </c>
      <c r="L1874" s="7" t="b">
        <f t="shared" si="1021"/>
        <v>1</v>
      </c>
      <c r="M1874" s="2"/>
      <c r="N1874" s="2"/>
      <c r="O1874" s="2" t="s">
        <v>1509</v>
      </c>
      <c r="P1874" s="10" t="str">
        <f>VLOOKUP(A1874,NAV!A:H,8,FALSE)</f>
        <v>13002</v>
      </c>
      <c r="Q1874" s="10" t="b">
        <f t="shared" si="1022"/>
        <v>1</v>
      </c>
      <c r="R1874" s="2" t="s">
        <v>27</v>
      </c>
      <c r="S1874" s="10" t="str">
        <f>VLOOKUP(A1874,NAV!A:I,9,FALSE)</f>
        <v>MARSEILLE 2EME ARRONDISSE</v>
      </c>
      <c r="T1874" s="10" t="b">
        <f t="shared" si="1023"/>
        <v>0</v>
      </c>
      <c r="U1874" s="2" t="s">
        <v>21</v>
      </c>
      <c r="V1874" s="9" t="str">
        <f>VLOOKUP(A1874,NAV!A:L,12,FALSE)</f>
        <v>FR</v>
      </c>
      <c r="W1874" t="str">
        <f>VLOOKUP(A1874,NAV!A:J,10,FALSE)</f>
        <v/>
      </c>
    </row>
    <row r="1875" spans="1:23" x14ac:dyDescent="0.2">
      <c r="A1875" s="2" t="s">
        <v>7251</v>
      </c>
      <c r="B1875" s="2" t="s">
        <v>13</v>
      </c>
      <c r="C1875" s="10" t="str">
        <f>+VLOOKUP(A1875,NAV!A:C,3,FALSE)</f>
        <v xml:space="preserve"> </v>
      </c>
      <c r="D1875" s="2" t="s">
        <v>7252</v>
      </c>
      <c r="E1875" s="11" t="str">
        <f>VLOOKUP(A1875,NAV!A:E,5,FALSE)</f>
        <v>COMMUNAUTE URBAINE DE STRASBOURG</v>
      </c>
      <c r="F1875" s="11" t="b">
        <f t="shared" si="1020"/>
        <v>1</v>
      </c>
      <c r="G1875" s="2" t="s">
        <v>15</v>
      </c>
      <c r="H1875" s="3" t="s">
        <v>24</v>
      </c>
      <c r="I1875" s="3"/>
      <c r="J1875" s="2" t="s">
        <v>7253</v>
      </c>
      <c r="K1875" s="7" t="str">
        <f>VLOOKUP(A1875,NAV!A:F,6,FALSE)</f>
        <v>1, Place de Etoile</v>
      </c>
      <c r="L1875" s="7" t="b">
        <f t="shared" si="1021"/>
        <v>1</v>
      </c>
      <c r="M1875" s="2"/>
      <c r="N1875" s="2"/>
      <c r="O1875" s="2" t="s">
        <v>7254</v>
      </c>
      <c r="P1875" s="10" t="str">
        <f>VLOOKUP(A1875,NAV!A:H,8,FALSE)</f>
        <v>67076</v>
      </c>
      <c r="Q1875" s="10" t="b">
        <f t="shared" si="1022"/>
        <v>1</v>
      </c>
      <c r="R1875" s="2" t="s">
        <v>361</v>
      </c>
      <c r="S1875" s="10" t="str">
        <f>VLOOKUP(A1875,NAV!A:I,9,FALSE)</f>
        <v>STRASBOURG</v>
      </c>
      <c r="T1875" s="10" t="b">
        <f t="shared" si="1023"/>
        <v>1</v>
      </c>
      <c r="U1875" s="2" t="s">
        <v>21</v>
      </c>
      <c r="V1875" s="9" t="str">
        <f>VLOOKUP(A1875,NAV!A:L,12,FALSE)</f>
        <v>FR</v>
      </c>
      <c r="W1875" t="str">
        <f>VLOOKUP(A1875,NAV!A:J,10,FALSE)</f>
        <v/>
      </c>
    </row>
    <row r="1876" spans="1:23" x14ac:dyDescent="0.2">
      <c r="A1876" s="2" t="s">
        <v>7255</v>
      </c>
      <c r="B1876" s="2" t="s">
        <v>13</v>
      </c>
      <c r="C1876" s="10" t="str">
        <f>+VLOOKUP(A1876,NAV!A:C,3,FALSE)</f>
        <v>Tous</v>
      </c>
      <c r="D1876" s="2" t="s">
        <v>7256</v>
      </c>
      <c r="E1876" s="11" t="str">
        <f>VLOOKUP(A1876,NAV!A:E,5,FALSE)</f>
        <v>COMMUNAUTÉ URBAINE PLAINE ST DENIS</v>
      </c>
      <c r="F1876" s="11" t="b">
        <f t="shared" si="1020"/>
        <v>1</v>
      </c>
      <c r="G1876" s="2" t="s">
        <v>15</v>
      </c>
      <c r="H1876" s="3" t="s">
        <v>119</v>
      </c>
      <c r="I1876" s="3"/>
      <c r="J1876" s="2" t="s">
        <v>7257</v>
      </c>
      <c r="K1876" s="7" t="str">
        <f>VLOOKUP(A1876,NAV!A:F,6,FALSE)</f>
        <v>21 Rue Avenue Jules Rimet</v>
      </c>
      <c r="L1876" s="7" t="b">
        <f t="shared" si="1021"/>
        <v>1</v>
      </c>
      <c r="M1876" s="2" t="s">
        <v>18</v>
      </c>
      <c r="N1876" s="2"/>
      <c r="O1876" s="2" t="s">
        <v>3728</v>
      </c>
      <c r="P1876" s="10" t="str">
        <f>VLOOKUP(A1876,NAV!A:H,8,FALSE)</f>
        <v>93218</v>
      </c>
      <c r="Q1876" s="10" t="b">
        <f t="shared" si="1022"/>
        <v>1</v>
      </c>
      <c r="R1876" s="2" t="s">
        <v>892</v>
      </c>
      <c r="S1876" s="10" t="str">
        <f>VLOOKUP(A1876,NAV!A:I,9,FALSE)</f>
        <v>LA PLAINE SAINT DENIS CEDEX</v>
      </c>
      <c r="T1876" s="10" t="b">
        <f t="shared" si="1023"/>
        <v>1</v>
      </c>
      <c r="U1876" s="2" t="s">
        <v>21</v>
      </c>
      <c r="V1876" s="9" t="str">
        <f>VLOOKUP(A1876,NAV!A:L,12,FALSE)</f>
        <v>FR</v>
      </c>
      <c r="W1876" t="str">
        <f>VLOOKUP(A1876,NAV!A:J,10,FALSE)</f>
        <v/>
      </c>
    </row>
    <row r="1877" spans="1:23" hidden="1" x14ac:dyDescent="0.2">
      <c r="A1877" s="2"/>
      <c r="B1877" s="2" t="s">
        <v>13</v>
      </c>
      <c r="C1877" s="2"/>
      <c r="D1877" s="2" t="s">
        <v>7258</v>
      </c>
      <c r="E1877" s="11" t="e">
        <f>VLOOKUP(A1877,NAV!A:E,5,FALSE)</f>
        <v>#N/A</v>
      </c>
      <c r="F1877" s="11"/>
      <c r="G1877" s="2" t="s">
        <v>15</v>
      </c>
      <c r="H1877" s="3" t="s">
        <v>24</v>
      </c>
      <c r="I1877" s="3"/>
      <c r="J1877" s="2" t="s">
        <v>7259</v>
      </c>
      <c r="K1877" s="2"/>
      <c r="L1877" s="2"/>
      <c r="M1877" s="2"/>
      <c r="N1877" s="2"/>
      <c r="O1877" s="2" t="s">
        <v>1935</v>
      </c>
      <c r="P1877" s="2"/>
      <c r="Q1877" s="2"/>
      <c r="R1877" s="2" t="s">
        <v>1936</v>
      </c>
      <c r="S1877" s="2"/>
      <c r="T1877" s="2"/>
      <c r="U1877" s="2" t="s">
        <v>21</v>
      </c>
    </row>
    <row r="1878" spans="1:23" hidden="1" x14ac:dyDescent="0.2">
      <c r="A1878" s="2"/>
      <c r="B1878" s="2" t="s">
        <v>13</v>
      </c>
      <c r="C1878" s="2"/>
      <c r="D1878" s="2" t="s">
        <v>7260</v>
      </c>
      <c r="E1878" s="11" t="e">
        <f>VLOOKUP(A1878,NAV!A:E,5,FALSE)</f>
        <v>#N/A</v>
      </c>
      <c r="F1878" s="11"/>
      <c r="G1878" s="2" t="s">
        <v>15</v>
      </c>
      <c r="H1878" s="3" t="s">
        <v>24</v>
      </c>
      <c r="I1878" s="3"/>
      <c r="J1878" s="2" t="s">
        <v>18</v>
      </c>
      <c r="K1878" s="2"/>
      <c r="L1878" s="2"/>
      <c r="M1878" s="2"/>
      <c r="N1878" s="2"/>
      <c r="O1878" s="2" t="s">
        <v>7261</v>
      </c>
      <c r="P1878" s="2"/>
      <c r="Q1878" s="2"/>
      <c r="R1878" s="2" t="s">
        <v>7262</v>
      </c>
      <c r="S1878" s="2"/>
      <c r="T1878" s="2"/>
      <c r="U1878" s="2" t="s">
        <v>21</v>
      </c>
    </row>
    <row r="1879" spans="1:23" hidden="1" x14ac:dyDescent="0.2">
      <c r="A1879" s="2"/>
      <c r="B1879" s="2" t="s">
        <v>13</v>
      </c>
      <c r="C1879" s="2"/>
      <c r="D1879" s="2" t="s">
        <v>7263</v>
      </c>
      <c r="E1879" s="11" t="e">
        <f>VLOOKUP(A1879,NAV!A:E,5,FALSE)</f>
        <v>#N/A</v>
      </c>
      <c r="F1879" s="11"/>
      <c r="G1879" s="2" t="s">
        <v>15</v>
      </c>
      <c r="H1879" s="3" t="s">
        <v>119</v>
      </c>
      <c r="I1879" s="3"/>
      <c r="J1879" s="2" t="s">
        <v>7264</v>
      </c>
      <c r="K1879" s="2"/>
      <c r="L1879" s="2"/>
      <c r="M1879" s="2" t="s">
        <v>18</v>
      </c>
      <c r="N1879" s="2"/>
      <c r="O1879" s="2" t="s">
        <v>7265</v>
      </c>
      <c r="P1879" s="2"/>
      <c r="Q1879" s="2"/>
      <c r="R1879" s="2" t="s">
        <v>7266</v>
      </c>
      <c r="S1879" s="2"/>
      <c r="T1879" s="2"/>
      <c r="U1879" s="2" t="s">
        <v>21</v>
      </c>
    </row>
    <row r="1880" spans="1:23" hidden="1" x14ac:dyDescent="0.2">
      <c r="A1880" s="2"/>
      <c r="B1880" s="2" t="s">
        <v>43</v>
      </c>
      <c r="C1880" s="2"/>
      <c r="D1880" s="2" t="s">
        <v>7267</v>
      </c>
      <c r="E1880" s="11" t="e">
        <f>VLOOKUP(A1880,NAV!A:E,5,FALSE)</f>
        <v>#N/A</v>
      </c>
      <c r="F1880" s="11"/>
      <c r="G1880" s="2" t="s">
        <v>305</v>
      </c>
      <c r="H1880" s="3" t="s">
        <v>34</v>
      </c>
      <c r="I1880" s="3"/>
      <c r="J1880" s="2" t="s">
        <v>6907</v>
      </c>
      <c r="K1880" s="2"/>
      <c r="L1880" s="2"/>
      <c r="M1880" s="2" t="s">
        <v>6908</v>
      </c>
      <c r="N1880" s="2"/>
      <c r="O1880" s="2" t="s">
        <v>1509</v>
      </c>
      <c r="P1880" s="2"/>
      <c r="Q1880" s="2"/>
      <c r="R1880" s="2" t="s">
        <v>27</v>
      </c>
      <c r="S1880" s="2"/>
      <c r="T1880" s="2"/>
      <c r="U1880" s="2" t="s">
        <v>21</v>
      </c>
    </row>
    <row r="1881" spans="1:23" hidden="1" x14ac:dyDescent="0.2">
      <c r="A1881" s="2"/>
      <c r="B1881" s="2" t="s">
        <v>13</v>
      </c>
      <c r="C1881" s="2"/>
      <c r="D1881" s="2" t="s">
        <v>7268</v>
      </c>
      <c r="E1881" s="11" t="e">
        <f>VLOOKUP(A1881,NAV!A:E,5,FALSE)</f>
        <v>#N/A</v>
      </c>
      <c r="F1881" s="11"/>
      <c r="G1881" s="2" t="s">
        <v>15</v>
      </c>
      <c r="H1881" s="3" t="s">
        <v>1665</v>
      </c>
      <c r="I1881" s="3" t="s">
        <v>4458</v>
      </c>
      <c r="J1881" s="2" t="s">
        <v>7269</v>
      </c>
      <c r="K1881" s="2"/>
      <c r="L1881" s="2"/>
      <c r="M1881" s="2"/>
      <c r="N1881" s="2"/>
      <c r="O1881" s="2" t="s">
        <v>110</v>
      </c>
      <c r="P1881" s="2"/>
      <c r="Q1881" s="2"/>
      <c r="R1881" s="2" t="s">
        <v>1088</v>
      </c>
      <c r="S1881" s="2"/>
      <c r="T1881" s="2"/>
      <c r="U1881" s="2" t="s">
        <v>21</v>
      </c>
    </row>
    <row r="1882" spans="1:23" hidden="1" x14ac:dyDescent="0.2">
      <c r="A1882" s="2"/>
      <c r="B1882" s="2" t="s">
        <v>13</v>
      </c>
      <c r="C1882" s="2"/>
      <c r="D1882" s="2" t="s">
        <v>7270</v>
      </c>
      <c r="E1882" s="11" t="e">
        <f>VLOOKUP(A1882,NAV!A:E,5,FALSE)</f>
        <v>#N/A</v>
      </c>
      <c r="F1882" s="11"/>
      <c r="G1882" s="2" t="s">
        <v>15</v>
      </c>
      <c r="H1882" s="3" t="s">
        <v>689</v>
      </c>
      <c r="I1882" s="3"/>
      <c r="J1882" s="2" t="s">
        <v>7271</v>
      </c>
      <c r="K1882" s="2"/>
      <c r="L1882" s="2"/>
      <c r="M1882" s="2"/>
      <c r="N1882" s="2"/>
      <c r="O1882" s="2" t="s">
        <v>7272</v>
      </c>
      <c r="P1882" s="2"/>
      <c r="Q1882" s="2"/>
      <c r="R1882" s="2" t="s">
        <v>7273</v>
      </c>
      <c r="S1882" s="2"/>
      <c r="T1882" s="2"/>
      <c r="U1882" s="2" t="s">
        <v>21</v>
      </c>
    </row>
    <row r="1883" spans="1:23" x14ac:dyDescent="0.2">
      <c r="A1883" s="2" t="s">
        <v>7274</v>
      </c>
      <c r="B1883" s="2" t="s">
        <v>13</v>
      </c>
      <c r="C1883" s="10" t="str">
        <f>+VLOOKUP(A1883,NAV!A:C,3,FALSE)</f>
        <v>Tous</v>
      </c>
      <c r="D1883" s="2" t="s">
        <v>7275</v>
      </c>
      <c r="E1883" s="11" t="str">
        <f>VLOOKUP(A1883,NAV!A:E,5,FALSE)</f>
        <v>COMPAGNIE DU MONT BLANC</v>
      </c>
      <c r="F1883" s="11" t="b">
        <f t="shared" ref="F1883:F1886" si="1024">+D1883=E1883</f>
        <v>1</v>
      </c>
      <c r="G1883" s="2" t="s">
        <v>15</v>
      </c>
      <c r="H1883" s="3" t="s">
        <v>82</v>
      </c>
      <c r="I1883" s="3"/>
      <c r="J1883" s="2" t="s">
        <v>7276</v>
      </c>
      <c r="K1883" s="7" t="str">
        <f>VLOOKUP(A1883,NAV!A:F,6,FALSE)</f>
        <v>100 PARKING  D AIGUILLE DU MIDI</v>
      </c>
      <c r="L1883" s="7" t="b">
        <f t="shared" ref="L1883:L1886" si="1025">J1883=K1883</f>
        <v>0</v>
      </c>
      <c r="M1883" s="2"/>
      <c r="N1883" s="2"/>
      <c r="O1883" s="2" t="s">
        <v>7277</v>
      </c>
      <c r="P1883" s="10" t="str">
        <f>VLOOKUP(A1883,NAV!A:H,8,FALSE)</f>
        <v>74400</v>
      </c>
      <c r="Q1883" s="10" t="b">
        <f t="shared" ref="Q1883:Q1886" si="1026">O1883=P1883</f>
        <v>1</v>
      </c>
      <c r="R1883" s="2" t="s">
        <v>7278</v>
      </c>
      <c r="S1883" s="10" t="str">
        <f>VLOOKUP(A1883,NAV!A:I,9,FALSE)</f>
        <v>ARGENTIERE</v>
      </c>
      <c r="T1883" s="10" t="b">
        <f t="shared" ref="T1883:T1886" si="1027">R1883=S1883</f>
        <v>0</v>
      </c>
      <c r="U1883" s="2" t="s">
        <v>21</v>
      </c>
      <c r="V1883" s="9" t="str">
        <f>VLOOKUP(A1883,NAV!A:L,12,FALSE)</f>
        <v>FR</v>
      </c>
      <c r="W1883" t="str">
        <f>VLOOKUP(A1883,NAV!A:J,10,FALSE)</f>
        <v/>
      </c>
    </row>
    <row r="1884" spans="1:23" x14ac:dyDescent="0.2">
      <c r="A1884" s="2" t="s">
        <v>7279</v>
      </c>
      <c r="B1884" s="2" t="s">
        <v>43</v>
      </c>
      <c r="C1884" s="10" t="str">
        <f>+VLOOKUP(A1884,NAV!A:C,3,FALSE)</f>
        <v>Tous</v>
      </c>
      <c r="D1884" s="2" t="s">
        <v>7280</v>
      </c>
      <c r="E1884" s="11" t="str">
        <f>VLOOKUP(A1884,NAV!A:E,5,FALSE)</f>
        <v>COMPAGNIE DU PONANT</v>
      </c>
      <c r="F1884" s="11" t="b">
        <f t="shared" si="1024"/>
        <v>1</v>
      </c>
      <c r="G1884" s="2" t="s">
        <v>15</v>
      </c>
      <c r="H1884" s="3" t="s">
        <v>583</v>
      </c>
      <c r="I1884" s="3" t="s">
        <v>6906</v>
      </c>
      <c r="J1884" s="2" t="s">
        <v>7281</v>
      </c>
      <c r="K1884" s="7" t="str">
        <f>VLOOKUP(A1884,NAV!A:F,6,FALSE)</f>
        <v>408 avenue du Prado</v>
      </c>
      <c r="L1884" s="7" t="b">
        <f t="shared" si="1025"/>
        <v>1</v>
      </c>
      <c r="M1884" s="2"/>
      <c r="N1884" s="2"/>
      <c r="O1884" s="2" t="s">
        <v>2150</v>
      </c>
      <c r="P1884" s="10" t="str">
        <f>VLOOKUP(A1884,NAV!A:H,8,FALSE)</f>
        <v>13008</v>
      </c>
      <c r="Q1884" s="10" t="b">
        <f t="shared" si="1026"/>
        <v>1</v>
      </c>
      <c r="R1884" s="2" t="s">
        <v>27</v>
      </c>
      <c r="S1884" s="10" t="str">
        <f>VLOOKUP(A1884,NAV!A:I,9,FALSE)</f>
        <v>CALLELONGUE</v>
      </c>
      <c r="T1884" s="10" t="b">
        <f t="shared" si="1027"/>
        <v>0</v>
      </c>
      <c r="U1884" s="2" t="s">
        <v>21</v>
      </c>
      <c r="V1884" s="9" t="str">
        <f>VLOOKUP(A1884,NAV!A:L,12,FALSE)</f>
        <v>FR</v>
      </c>
      <c r="W1884" t="str">
        <f>VLOOKUP(A1884,NAV!A:J,10,FALSE)</f>
        <v/>
      </c>
    </row>
    <row r="1885" spans="1:23" x14ac:dyDescent="0.2">
      <c r="A1885" s="2" t="s">
        <v>7282</v>
      </c>
      <c r="B1885" s="2" t="s">
        <v>13</v>
      </c>
      <c r="C1885" s="10" t="str">
        <f>+VLOOKUP(A1885,NAV!A:C,3,FALSE)</f>
        <v xml:space="preserve"> </v>
      </c>
      <c r="D1885" s="2" t="s">
        <v>7283</v>
      </c>
      <c r="E1885" s="11" t="str">
        <f>VLOOKUP(A1885,NAV!A:E,5,FALSE)</f>
        <v>COMPAGNIE EUROPÉENNE DE GARANTIES ET CAUTIONS</v>
      </c>
      <c r="F1885" s="11" t="b">
        <f t="shared" si="1024"/>
        <v>1</v>
      </c>
      <c r="G1885" s="2" t="s">
        <v>15</v>
      </c>
      <c r="H1885" s="3" t="s">
        <v>1110</v>
      </c>
      <c r="I1885" s="3" t="s">
        <v>3432</v>
      </c>
      <c r="J1885" s="2" t="s">
        <v>7284</v>
      </c>
      <c r="K1885" s="7" t="str">
        <f>VLOOKUP(A1885,NAV!A:F,6,FALSE)</f>
        <v>128 Rue la Boetie</v>
      </c>
      <c r="L1885" s="7" t="b">
        <f t="shared" si="1025"/>
        <v>1</v>
      </c>
      <c r="M1885" s="2"/>
      <c r="N1885" s="2"/>
      <c r="O1885" s="2" t="s">
        <v>131</v>
      </c>
      <c r="P1885" s="10" t="str">
        <f>VLOOKUP(A1885,NAV!A:H,8,FALSE)</f>
        <v>75008</v>
      </c>
      <c r="Q1885" s="10" t="b">
        <f t="shared" si="1026"/>
        <v>1</v>
      </c>
      <c r="R1885" s="2" t="s">
        <v>20</v>
      </c>
      <c r="S1885" s="10" t="str">
        <f>VLOOKUP(A1885,NAV!A:I,9,FALSE)</f>
        <v>paris</v>
      </c>
      <c r="T1885" s="10" t="b">
        <f t="shared" si="1027"/>
        <v>1</v>
      </c>
      <c r="U1885" s="2" t="s">
        <v>21</v>
      </c>
      <c r="V1885" s="9" t="str">
        <f>VLOOKUP(A1885,NAV!A:L,12,FALSE)</f>
        <v>FR</v>
      </c>
      <c r="W1885" t="str">
        <f>VLOOKUP(A1885,NAV!A:J,10,FALSE)</f>
        <v/>
      </c>
    </row>
    <row r="1886" spans="1:23" x14ac:dyDescent="0.2">
      <c r="A1886" s="2" t="s">
        <v>7285</v>
      </c>
      <c r="B1886" s="2" t="s">
        <v>13</v>
      </c>
      <c r="C1886" s="10" t="str">
        <f>+VLOOKUP(A1886,NAV!A:C,3,FALSE)</f>
        <v>Tous</v>
      </c>
      <c r="D1886" s="2" t="s">
        <v>7286</v>
      </c>
      <c r="E1886" s="11" t="str">
        <f>VLOOKUP(A1886,NAV!A:E,5,FALSE)</f>
        <v>COMPAGNIE EUROPEENNE DU ZIRCONIUM CEZUS</v>
      </c>
      <c r="F1886" s="11" t="b">
        <f t="shared" si="1024"/>
        <v>1</v>
      </c>
      <c r="G1886" s="2" t="s">
        <v>15</v>
      </c>
      <c r="H1886" s="3" t="s">
        <v>82</v>
      </c>
      <c r="I1886" s="3"/>
      <c r="J1886" s="2" t="s">
        <v>7287</v>
      </c>
      <c r="K1886" s="7" t="str">
        <f>VLOOKUP(A1886,NAV!A:F,6,FALSE)</f>
        <v>BP 12</v>
      </c>
      <c r="L1886" s="7" t="b">
        <f t="shared" si="1025"/>
        <v>1</v>
      </c>
      <c r="M1886" s="2" t="s">
        <v>7288</v>
      </c>
      <c r="N1886" s="2"/>
      <c r="O1886" s="2" t="s">
        <v>7289</v>
      </c>
      <c r="P1886" s="10" t="str">
        <f>VLOOKUP(A1886,NAV!A:H,8,FALSE)</f>
        <v>38560</v>
      </c>
      <c r="Q1886" s="10" t="b">
        <f t="shared" si="1026"/>
        <v>1</v>
      </c>
      <c r="R1886" s="2" t="s">
        <v>7290</v>
      </c>
      <c r="S1886" s="10" t="str">
        <f>VLOOKUP(A1886,NAV!A:I,9,FALSE)</f>
        <v>CHAMP SUR DRAC</v>
      </c>
      <c r="T1886" s="10" t="b">
        <f t="shared" si="1027"/>
        <v>0</v>
      </c>
      <c r="U1886" s="2" t="s">
        <v>21</v>
      </c>
      <c r="V1886" s="9" t="str">
        <f>VLOOKUP(A1886,NAV!A:L,12,FALSE)</f>
        <v>FR</v>
      </c>
      <c r="W1886" t="str">
        <f>VLOOKUP(A1886,NAV!A:J,10,FALSE)</f>
        <v/>
      </c>
    </row>
    <row r="1887" spans="1:23" hidden="1" x14ac:dyDescent="0.2">
      <c r="A1887" s="2"/>
      <c r="B1887" s="2" t="s">
        <v>13</v>
      </c>
      <c r="C1887" s="2"/>
      <c r="D1887" s="2" t="s">
        <v>7291</v>
      </c>
      <c r="E1887" s="11" t="e">
        <f>VLOOKUP(A1887,NAV!A:E,5,FALSE)</f>
        <v>#N/A</v>
      </c>
      <c r="F1887" s="11"/>
      <c r="G1887" s="2" t="s">
        <v>15</v>
      </c>
      <c r="H1887" s="3" t="s">
        <v>76</v>
      </c>
      <c r="I1887" s="3"/>
      <c r="J1887" s="2" t="s">
        <v>7292</v>
      </c>
      <c r="K1887" s="2"/>
      <c r="L1887" s="2"/>
      <c r="M1887" s="2"/>
      <c r="N1887" s="2"/>
      <c r="O1887" s="2" t="s">
        <v>7293</v>
      </c>
      <c r="P1887" s="2"/>
      <c r="Q1887" s="2"/>
      <c r="R1887" s="2" t="s">
        <v>7294</v>
      </c>
      <c r="S1887" s="2"/>
      <c r="T1887" s="2"/>
      <c r="U1887" s="2" t="s">
        <v>21</v>
      </c>
    </row>
    <row r="1888" spans="1:23" x14ac:dyDescent="0.2">
      <c r="A1888" s="2" t="s">
        <v>7295</v>
      </c>
      <c r="B1888" s="2" t="s">
        <v>13</v>
      </c>
      <c r="C1888" s="10" t="str">
        <f>+VLOOKUP(A1888,NAV!A:C,3,FALSE)</f>
        <v>Tous</v>
      </c>
      <c r="D1888" s="2" t="s">
        <v>7296</v>
      </c>
      <c r="E1888" s="11" t="str">
        <f>VLOOKUP(A1888,NAV!A:E,5,FALSE)</f>
        <v>COMPAGNIE FINANCIÈRE EDMOND DE ROTHSCHILD</v>
      </c>
      <c r="F1888" s="11" t="b">
        <f t="shared" ref="F1888:F1889" si="1028">+D1888=E1888</f>
        <v>1</v>
      </c>
      <c r="G1888" s="2" t="s">
        <v>15</v>
      </c>
      <c r="H1888" s="3" t="s">
        <v>16</v>
      </c>
      <c r="I1888" s="3"/>
      <c r="J1888" s="2" t="s">
        <v>7297</v>
      </c>
      <c r="K1888" s="7" t="str">
        <f>VLOOKUP(A1888,NAV!A:F,6,FALSE)</f>
        <v>47, rue du Faubourg Saint-Honoré</v>
      </c>
      <c r="L1888" s="7" t="b">
        <f t="shared" ref="L1888:L1889" si="1029">J1888=K1888</f>
        <v>1</v>
      </c>
      <c r="M1888" s="2"/>
      <c r="N1888" s="2"/>
      <c r="O1888" s="2" t="s">
        <v>7298</v>
      </c>
      <c r="P1888" s="10" t="str">
        <f>VLOOKUP(A1888,NAV!A:H,8,FALSE)</f>
        <v>75401</v>
      </c>
      <c r="Q1888" s="10" t="b">
        <f t="shared" ref="Q1888:Q1889" si="1030">O1888=P1888</f>
        <v>1</v>
      </c>
      <c r="R1888" s="2" t="s">
        <v>7299</v>
      </c>
      <c r="S1888" s="10" t="str">
        <f>VLOOKUP(A1888,NAV!A:I,9,FALSE)</f>
        <v>Paris cedex 08</v>
      </c>
      <c r="T1888" s="10" t="b">
        <f t="shared" ref="T1888:T1889" si="1031">R1888=S1888</f>
        <v>1</v>
      </c>
      <c r="U1888" s="2" t="s">
        <v>21</v>
      </c>
      <c r="V1888" s="9" t="str">
        <f>VLOOKUP(A1888,NAV!A:L,12,FALSE)</f>
        <v>FR</v>
      </c>
      <c r="W1888" t="str">
        <f>VLOOKUP(A1888,NAV!A:J,10,FALSE)</f>
        <v/>
      </c>
    </row>
    <row r="1889" spans="1:23" x14ac:dyDescent="0.2">
      <c r="A1889" s="2" t="s">
        <v>7300</v>
      </c>
      <c r="B1889" s="2" t="s">
        <v>13</v>
      </c>
      <c r="C1889" s="10" t="str">
        <f>+VLOOKUP(A1889,NAV!A:C,3,FALSE)</f>
        <v xml:space="preserve"> </v>
      </c>
      <c r="D1889" s="2" t="s">
        <v>7301</v>
      </c>
      <c r="E1889" s="11" t="str">
        <f>VLOOKUP(A1889,NAV!A:E,5,FALSE)</f>
        <v>COMPAGNIE FINANCIÈRE ET DE PARTICIPATIONS ROULLIER</v>
      </c>
      <c r="F1889" s="11" t="b">
        <f t="shared" si="1028"/>
        <v>1</v>
      </c>
      <c r="G1889" s="2" t="s">
        <v>15</v>
      </c>
      <c r="H1889" s="3" t="s">
        <v>375</v>
      </c>
      <c r="I1889" s="3"/>
      <c r="J1889" s="2" t="s">
        <v>7302</v>
      </c>
      <c r="K1889" s="7" t="str">
        <f>VLOOKUP(A1889,NAV!A:F,6,FALSE)</f>
        <v>27 Avenue Franklin Roosevelt</v>
      </c>
      <c r="L1889" s="7" t="b">
        <f t="shared" si="1029"/>
        <v>1</v>
      </c>
      <c r="M1889" s="2"/>
      <c r="N1889" s="2"/>
      <c r="O1889" s="2" t="s">
        <v>4783</v>
      </c>
      <c r="P1889" s="10" t="str">
        <f>VLOOKUP(A1889,NAV!A:H,8,FALSE)</f>
        <v>35400</v>
      </c>
      <c r="Q1889" s="10" t="b">
        <f t="shared" si="1030"/>
        <v>1</v>
      </c>
      <c r="R1889" s="2" t="s">
        <v>7303</v>
      </c>
      <c r="S1889" s="10" t="str">
        <f>VLOOKUP(A1889,NAV!A:I,9,FALSE)</f>
        <v>CHATEAU MALO</v>
      </c>
      <c r="T1889" s="10" t="b">
        <f t="shared" si="1031"/>
        <v>0</v>
      </c>
      <c r="U1889" s="2" t="s">
        <v>21</v>
      </c>
      <c r="V1889" s="9" t="str">
        <f>VLOOKUP(A1889,NAV!A:L,12,FALSE)</f>
        <v>FR</v>
      </c>
      <c r="W1889" t="str">
        <f>VLOOKUP(A1889,NAV!A:J,10,FALSE)</f>
        <v/>
      </c>
    </row>
    <row r="1890" spans="1:23" hidden="1" x14ac:dyDescent="0.2">
      <c r="A1890" s="2"/>
      <c r="B1890" s="2" t="s">
        <v>13</v>
      </c>
      <c r="C1890" s="2"/>
      <c r="D1890" s="2" t="s">
        <v>7304</v>
      </c>
      <c r="E1890" s="11" t="e">
        <f>VLOOKUP(A1890,NAV!A:E,5,FALSE)</f>
        <v>#N/A</v>
      </c>
      <c r="F1890" s="11"/>
      <c r="G1890" s="2" t="s">
        <v>15</v>
      </c>
      <c r="H1890" s="3" t="s">
        <v>689</v>
      </c>
      <c r="I1890" s="3"/>
      <c r="J1890" s="2" t="s">
        <v>7305</v>
      </c>
      <c r="K1890" s="2"/>
      <c r="L1890" s="2"/>
      <c r="M1890" s="2"/>
      <c r="N1890" s="2"/>
      <c r="O1890" s="2" t="s">
        <v>3038</v>
      </c>
      <c r="P1890" s="2"/>
      <c r="Q1890" s="2"/>
      <c r="R1890" s="2" t="s">
        <v>27</v>
      </c>
      <c r="S1890" s="2"/>
      <c r="T1890" s="2"/>
      <c r="U1890" s="2" t="s">
        <v>21</v>
      </c>
    </row>
    <row r="1891" spans="1:23" x14ac:dyDescent="0.2">
      <c r="A1891" s="2" t="s">
        <v>7306</v>
      </c>
      <c r="B1891" s="2" t="s">
        <v>13</v>
      </c>
      <c r="C1891" s="10" t="str">
        <f>+VLOOKUP(A1891,NAV!A:C,3,FALSE)</f>
        <v>Tous</v>
      </c>
      <c r="D1891" s="2" t="s">
        <v>7307</v>
      </c>
      <c r="E1891" s="11" t="str">
        <f>VLOOKUP(A1891,NAV!A:E,5,FALSE)</f>
        <v>COMPAGNIE GENERALE DE GEOPHYSIQUE (CGG) GROUPE MAN</v>
      </c>
      <c r="F1891" s="11" t="b">
        <f t="shared" ref="F1891:F1893" si="1032">+D1891=E1891</f>
        <v>0</v>
      </c>
      <c r="G1891" s="2" t="s">
        <v>15</v>
      </c>
      <c r="H1891" s="3" t="s">
        <v>16</v>
      </c>
      <c r="I1891" s="3"/>
      <c r="J1891" s="2" t="s">
        <v>7308</v>
      </c>
      <c r="K1891" s="7" t="str">
        <f>VLOOKUP(A1891,NAV!A:F,6,FALSE)</f>
        <v>1 RUE LEON MIGAUX</v>
      </c>
      <c r="L1891" s="7" t="b">
        <f t="shared" ref="L1891:L1893" si="1033">J1891=K1891</f>
        <v>1</v>
      </c>
      <c r="M1891" s="2"/>
      <c r="N1891" s="2"/>
      <c r="O1891" s="2" t="s">
        <v>5967</v>
      </c>
      <c r="P1891" s="10" t="str">
        <f>VLOOKUP(A1891,NAV!A:H,8,FALSE)</f>
        <v>91341</v>
      </c>
      <c r="Q1891" s="10" t="b">
        <f t="shared" ref="Q1891:Q1893" si="1034">O1891=P1891</f>
        <v>1</v>
      </c>
      <c r="R1891" s="2" t="s">
        <v>4530</v>
      </c>
      <c r="S1891" s="10" t="str">
        <f>VLOOKUP(A1891,NAV!A:I,9,FALSE)</f>
        <v>MASSY CEDEX</v>
      </c>
      <c r="T1891" s="10" t="b">
        <f t="shared" ref="T1891:T1893" si="1035">R1891=S1891</f>
        <v>1</v>
      </c>
      <c r="U1891" s="2" t="s">
        <v>21</v>
      </c>
      <c r="V1891" s="9" t="str">
        <f>VLOOKUP(A1891,NAV!A:L,12,FALSE)</f>
        <v>FR</v>
      </c>
      <c r="W1891" t="str">
        <f>VLOOKUP(A1891,NAV!A:J,10,FALSE)</f>
        <v/>
      </c>
    </row>
    <row r="1892" spans="1:23" x14ac:dyDescent="0.2">
      <c r="A1892" s="2" t="s">
        <v>7309</v>
      </c>
      <c r="B1892" s="2" t="s">
        <v>13</v>
      </c>
      <c r="C1892" s="10" t="str">
        <f>+VLOOKUP(A1892,NAV!A:C,3,FALSE)</f>
        <v xml:space="preserve"> </v>
      </c>
      <c r="D1892" s="2" t="s">
        <v>7310</v>
      </c>
      <c r="E1892" s="11" t="str">
        <f>VLOOKUP(A1892,NAV!A:E,5,FALSE)</f>
        <v>COMPAGNIE GENERALE DE LOCATION</v>
      </c>
      <c r="F1892" s="11" t="b">
        <f t="shared" si="1032"/>
        <v>1</v>
      </c>
      <c r="G1892" s="2" t="s">
        <v>15</v>
      </c>
      <c r="H1892" s="3" t="s">
        <v>16</v>
      </c>
      <c r="I1892" s="3"/>
      <c r="J1892" s="2" t="s">
        <v>7311</v>
      </c>
      <c r="K1892" s="7" t="str">
        <f>VLOOKUP(A1892,NAV!A:F,6,FALSE)</f>
        <v>69 AVENUE DE FLANDRE</v>
      </c>
      <c r="L1892" s="7" t="b">
        <f t="shared" si="1033"/>
        <v>1</v>
      </c>
      <c r="M1892" s="2" t="s">
        <v>18</v>
      </c>
      <c r="N1892" s="2"/>
      <c r="O1892" s="2" t="s">
        <v>7312</v>
      </c>
      <c r="P1892" s="10" t="str">
        <f>VLOOKUP(A1892,NAV!A:H,8,FALSE)</f>
        <v>59708</v>
      </c>
      <c r="Q1892" s="10" t="b">
        <f t="shared" si="1034"/>
        <v>1</v>
      </c>
      <c r="R1892" s="2" t="s">
        <v>7313</v>
      </c>
      <c r="S1892" s="10" t="str">
        <f>VLOOKUP(A1892,NAV!A:I,9,FALSE)</f>
        <v>MARCQ EN BAROEUL CEDEX</v>
      </c>
      <c r="T1892" s="10" t="b">
        <f t="shared" si="1035"/>
        <v>1</v>
      </c>
      <c r="U1892" s="2" t="s">
        <v>21</v>
      </c>
      <c r="V1892" s="9" t="str">
        <f>VLOOKUP(A1892,NAV!A:L,12,FALSE)</f>
        <v>FR</v>
      </c>
      <c r="W1892" t="str">
        <f>VLOOKUP(A1892,NAV!A:J,10,FALSE)</f>
        <v/>
      </c>
    </row>
    <row r="1893" spans="1:23" x14ac:dyDescent="0.2">
      <c r="A1893" s="2" t="s">
        <v>7314</v>
      </c>
      <c r="B1893" s="2" t="s">
        <v>13</v>
      </c>
      <c r="C1893" s="10" t="str">
        <f>+VLOOKUP(A1893,NAV!A:C,3,FALSE)</f>
        <v>Tous</v>
      </c>
      <c r="D1893" s="2" t="s">
        <v>7315</v>
      </c>
      <c r="E1893" s="11" t="str">
        <f>VLOOKUP(A1893,NAV!A:E,5,FALSE)</f>
        <v>COMPAGNIE GÉNÉRALE DE ROBINETTERIE</v>
      </c>
      <c r="F1893" s="11" t="b">
        <f t="shared" si="1032"/>
        <v>1</v>
      </c>
      <c r="G1893" s="2" t="s">
        <v>15</v>
      </c>
      <c r="H1893" s="3" t="s">
        <v>16</v>
      </c>
      <c r="I1893" s="3"/>
      <c r="J1893" s="2" t="s">
        <v>18</v>
      </c>
      <c r="K1893" s="7" t="str">
        <f>VLOOKUP(A1893,NAV!A:F,6,FALSE)</f>
        <v>.</v>
      </c>
      <c r="L1893" s="7" t="b">
        <f t="shared" si="1033"/>
        <v>1</v>
      </c>
      <c r="M1893" s="2"/>
      <c r="N1893" s="2"/>
      <c r="O1893" s="2" t="s">
        <v>18</v>
      </c>
      <c r="P1893" s="10" t="str">
        <f>VLOOKUP(A1893,NAV!A:H,8,FALSE)</f>
        <v>.</v>
      </c>
      <c r="Q1893" s="10" t="b">
        <f t="shared" si="1034"/>
        <v>1</v>
      </c>
      <c r="R1893" s="2" t="s">
        <v>18</v>
      </c>
      <c r="S1893" s="10" t="str">
        <f>VLOOKUP(A1893,NAV!A:I,9,FALSE)</f>
        <v>.</v>
      </c>
      <c r="T1893" s="10" t="b">
        <f t="shared" si="1035"/>
        <v>1</v>
      </c>
      <c r="U1893" s="2" t="s">
        <v>1095</v>
      </c>
      <c r="V1893" s="9" t="str">
        <f>VLOOKUP(A1893,NAV!A:L,12,FALSE)</f>
        <v>FR</v>
      </c>
      <c r="W1893" t="str">
        <f>VLOOKUP(A1893,NAV!A:J,10,FALSE)</f>
        <v/>
      </c>
    </row>
    <row r="1894" spans="1:23" hidden="1" x14ac:dyDescent="0.2">
      <c r="A1894" s="2"/>
      <c r="B1894" s="2" t="s">
        <v>13</v>
      </c>
      <c r="C1894" s="2"/>
      <c r="D1894" s="2" t="s">
        <v>7316</v>
      </c>
      <c r="E1894" s="11" t="e">
        <f>VLOOKUP(A1894,NAV!A:E,5,FALSE)</f>
        <v>#N/A</v>
      </c>
      <c r="F1894" s="11"/>
      <c r="G1894" s="2" t="s">
        <v>15</v>
      </c>
      <c r="H1894" s="3" t="s">
        <v>16</v>
      </c>
      <c r="I1894" s="3"/>
      <c r="J1894" s="2" t="s">
        <v>7317</v>
      </c>
      <c r="K1894" s="2"/>
      <c r="L1894" s="2"/>
      <c r="M1894" s="2"/>
      <c r="N1894" s="2"/>
      <c r="O1894" s="2" t="s">
        <v>1330</v>
      </c>
      <c r="P1894" s="2"/>
      <c r="Q1894" s="2"/>
      <c r="R1894" s="2" t="s">
        <v>1331</v>
      </c>
      <c r="S1894" s="2"/>
      <c r="T1894" s="2"/>
      <c r="U1894" s="2" t="s">
        <v>21</v>
      </c>
    </row>
    <row r="1895" spans="1:23" x14ac:dyDescent="0.2">
      <c r="A1895" s="2" t="s">
        <v>7318</v>
      </c>
      <c r="B1895" s="2" t="s">
        <v>13</v>
      </c>
      <c r="C1895" s="10" t="str">
        <f>+VLOOKUP(A1895,NAV!A:C,3,FALSE)</f>
        <v>Tous</v>
      </c>
      <c r="D1895" s="2" t="s">
        <v>7319</v>
      </c>
      <c r="E1895" s="11" t="str">
        <f>VLOOKUP(A1895,NAV!A:E,5,FALSE)</f>
        <v>COMPAGNIE GENERALE DES EAUX (LYON)</v>
      </c>
      <c r="F1895" s="11" t="b">
        <f t="shared" ref="F1895:F1902" si="1036">+D1895=E1895</f>
        <v>1</v>
      </c>
      <c r="G1895" s="2" t="s">
        <v>15</v>
      </c>
      <c r="H1895" s="3" t="s">
        <v>7030</v>
      </c>
      <c r="I1895" s="3" t="s">
        <v>7320</v>
      </c>
      <c r="J1895" s="2" t="s">
        <v>7321</v>
      </c>
      <c r="K1895" s="7" t="str">
        <f>VLOOKUP(A1895,NAV!A:F,6,FALSE)</f>
        <v>67 QUAI CHARLES DE GAULLE</v>
      </c>
      <c r="L1895" s="7" t="b">
        <f t="shared" ref="L1895:L1902" si="1037">J1895=K1895</f>
        <v>1</v>
      </c>
      <c r="M1895" s="2"/>
      <c r="N1895" s="2"/>
      <c r="O1895" s="2" t="s">
        <v>971</v>
      </c>
      <c r="P1895" s="10" t="str">
        <f>VLOOKUP(A1895,NAV!A:H,8,FALSE)</f>
        <v>69006</v>
      </c>
      <c r="Q1895" s="10" t="b">
        <f t="shared" ref="Q1895:Q1902" si="1038">O1895=P1895</f>
        <v>1</v>
      </c>
      <c r="R1895" s="2" t="s">
        <v>435</v>
      </c>
      <c r="S1895" s="10" t="str">
        <f>VLOOKUP(A1895,NAV!A:I,9,FALSE)</f>
        <v>LYON 6EME ARRONDISSEMENT</v>
      </c>
      <c r="T1895" s="10" t="b">
        <f t="shared" ref="T1895:T1902" si="1039">R1895=S1895</f>
        <v>0</v>
      </c>
      <c r="U1895" s="2" t="s">
        <v>21</v>
      </c>
      <c r="V1895" s="9" t="str">
        <f>VLOOKUP(A1895,NAV!A:L,12,FALSE)</f>
        <v>FR</v>
      </c>
      <c r="W1895" t="str">
        <f>VLOOKUP(A1895,NAV!A:J,10,FALSE)</f>
        <v/>
      </c>
    </row>
    <row r="1896" spans="1:23" x14ac:dyDescent="0.2">
      <c r="A1896" s="2" t="s">
        <v>7322</v>
      </c>
      <c r="B1896" s="2" t="s">
        <v>13</v>
      </c>
      <c r="C1896" s="10" t="str">
        <f>+VLOOKUP(A1896,NAV!A:C,3,FALSE)</f>
        <v>Tous</v>
      </c>
      <c r="D1896" s="2" t="s">
        <v>7323</v>
      </c>
      <c r="E1896" s="11" t="str">
        <f>VLOOKUP(A1896,NAV!A:E,5,FALSE)</f>
        <v>COMPAGNIE MARITIME MARFRET</v>
      </c>
      <c r="F1896" s="11" t="b">
        <f t="shared" si="1036"/>
        <v>1</v>
      </c>
      <c r="G1896" s="2" t="s">
        <v>15</v>
      </c>
      <c r="H1896" s="3" t="s">
        <v>689</v>
      </c>
      <c r="I1896" s="3"/>
      <c r="J1896" s="2" t="s">
        <v>7324</v>
      </c>
      <c r="K1896" s="7" t="str">
        <f>VLOOKUP(A1896,NAV!A:F,6,FALSE)</f>
        <v>13 QUAI DE LA JOLIETTE</v>
      </c>
      <c r="L1896" s="7" t="b">
        <f t="shared" si="1037"/>
        <v>1</v>
      </c>
      <c r="M1896" s="2"/>
      <c r="N1896" s="2"/>
      <c r="O1896" s="2" t="s">
        <v>1509</v>
      </c>
      <c r="P1896" s="10" t="str">
        <f>VLOOKUP(A1896,NAV!A:H,8,FALSE)</f>
        <v>13002</v>
      </c>
      <c r="Q1896" s="10" t="b">
        <f t="shared" si="1038"/>
        <v>1</v>
      </c>
      <c r="R1896" s="2" t="s">
        <v>27</v>
      </c>
      <c r="S1896" s="10" t="str">
        <f>VLOOKUP(A1896,NAV!A:I,9,FALSE)</f>
        <v>MARSEILLE 2EME ARRONDISSE</v>
      </c>
      <c r="T1896" s="10" t="b">
        <f t="shared" si="1039"/>
        <v>0</v>
      </c>
      <c r="U1896" s="2" t="s">
        <v>21</v>
      </c>
      <c r="V1896" s="9" t="str">
        <f>VLOOKUP(A1896,NAV!A:L,12,FALSE)</f>
        <v>FR</v>
      </c>
      <c r="W1896" t="str">
        <f>VLOOKUP(A1896,NAV!A:J,10,FALSE)</f>
        <v/>
      </c>
    </row>
    <row r="1897" spans="1:23" x14ac:dyDescent="0.2">
      <c r="A1897" s="2" t="s">
        <v>7325</v>
      </c>
      <c r="B1897" s="2" t="s">
        <v>13</v>
      </c>
      <c r="C1897" s="10" t="str">
        <f>+VLOOKUP(A1897,NAV!A:C,3,FALSE)</f>
        <v xml:space="preserve"> </v>
      </c>
      <c r="D1897" s="2" t="s">
        <v>7326</v>
      </c>
      <c r="E1897" s="11" t="str">
        <f>VLOOKUP(A1897,NAV!A:E,5,FALSE)</f>
        <v>COMPAGNIE MARITIME SNCM</v>
      </c>
      <c r="F1897" s="11" t="b">
        <f t="shared" si="1036"/>
        <v>1</v>
      </c>
      <c r="G1897" s="2" t="s">
        <v>15</v>
      </c>
      <c r="H1897" s="3" t="s">
        <v>689</v>
      </c>
      <c r="I1897" s="3"/>
      <c r="J1897" s="2" t="s">
        <v>7327</v>
      </c>
      <c r="K1897" s="7" t="str">
        <f>VLOOKUP(A1897,NAV!A:F,6,FALSE)</f>
        <v>61 BOULEBVARD DES DAMES</v>
      </c>
      <c r="L1897" s="7" t="b">
        <f t="shared" si="1037"/>
        <v>1</v>
      </c>
      <c r="M1897" s="2"/>
      <c r="N1897" s="2"/>
      <c r="O1897" s="2" t="s">
        <v>1509</v>
      </c>
      <c r="P1897" s="10" t="str">
        <f>VLOOKUP(A1897,NAV!A:H,8,FALSE)</f>
        <v>13002</v>
      </c>
      <c r="Q1897" s="10" t="b">
        <f t="shared" si="1038"/>
        <v>1</v>
      </c>
      <c r="R1897" s="2" t="s">
        <v>27</v>
      </c>
      <c r="S1897" s="10" t="str">
        <f>VLOOKUP(A1897,NAV!A:I,9,FALSE)</f>
        <v xml:space="preserve">MARSEILLE </v>
      </c>
      <c r="T1897" s="10" t="b">
        <f t="shared" si="1039"/>
        <v>0</v>
      </c>
      <c r="U1897" s="2" t="s">
        <v>21</v>
      </c>
      <c r="V1897" s="9" t="str">
        <f>VLOOKUP(A1897,NAV!A:L,12,FALSE)</f>
        <v>FR</v>
      </c>
      <c r="W1897" t="str">
        <f>VLOOKUP(A1897,NAV!A:J,10,FALSE)</f>
        <v/>
      </c>
    </row>
    <row r="1898" spans="1:23" x14ac:dyDescent="0.2">
      <c r="A1898" s="2" t="s">
        <v>7328</v>
      </c>
      <c r="B1898" s="2" t="s">
        <v>13</v>
      </c>
      <c r="C1898" s="10" t="str">
        <f>+VLOOKUP(A1898,NAV!A:C,3,FALSE)</f>
        <v xml:space="preserve"> </v>
      </c>
      <c r="D1898" s="2" t="s">
        <v>7329</v>
      </c>
      <c r="E1898" s="11" t="str">
        <f>VLOOKUP(A1898,NAV!A:E,5,FALSE)</f>
        <v>COMPAGNIE MÉRIDIONALE DE NAVIGATION</v>
      </c>
      <c r="F1898" s="11" t="b">
        <f t="shared" si="1036"/>
        <v>1</v>
      </c>
      <c r="G1898" s="2" t="s">
        <v>15</v>
      </c>
      <c r="H1898" s="3" t="s">
        <v>689</v>
      </c>
      <c r="I1898" s="3"/>
      <c r="J1898" s="2" t="s">
        <v>7330</v>
      </c>
      <c r="K1898" s="7" t="str">
        <f>VLOOKUP(A1898,NAV!A:F,6,FALSE)</f>
        <v>4, Quai d'ARENC</v>
      </c>
      <c r="L1898" s="7" t="b">
        <f t="shared" si="1037"/>
        <v>1</v>
      </c>
      <c r="M1898" s="2" t="s">
        <v>18</v>
      </c>
      <c r="N1898" s="2"/>
      <c r="O1898" s="2" t="s">
        <v>1509</v>
      </c>
      <c r="P1898" s="10" t="str">
        <f>VLOOKUP(A1898,NAV!A:H,8,FALSE)</f>
        <v>13002</v>
      </c>
      <c r="Q1898" s="10" t="b">
        <f t="shared" si="1038"/>
        <v>1</v>
      </c>
      <c r="R1898" s="2" t="s">
        <v>2151</v>
      </c>
      <c r="S1898" s="10" t="str">
        <f>VLOOKUP(A1898,NAV!A:I,9,FALSE)</f>
        <v xml:space="preserve">MARSEILLE </v>
      </c>
      <c r="T1898" s="10" t="b">
        <f t="shared" si="1039"/>
        <v>0</v>
      </c>
      <c r="U1898" s="2" t="s">
        <v>48</v>
      </c>
      <c r="V1898" s="9" t="str">
        <f>VLOOKUP(A1898,NAV!A:L,12,FALSE)</f>
        <v>FR</v>
      </c>
      <c r="W1898" t="str">
        <f>VLOOKUP(A1898,NAV!A:J,10,FALSE)</f>
        <v/>
      </c>
    </row>
    <row r="1899" spans="1:23" x14ac:dyDescent="0.2">
      <c r="A1899" s="2" t="s">
        <v>7331</v>
      </c>
      <c r="B1899" s="2" t="s">
        <v>13</v>
      </c>
      <c r="C1899" s="10" t="str">
        <f>+VLOOKUP(A1899,NAV!A:C,3,FALSE)</f>
        <v xml:space="preserve"> </v>
      </c>
      <c r="D1899" s="2" t="s">
        <v>7332</v>
      </c>
      <c r="E1899" s="11" t="str">
        <f>VLOOKUP(A1899,NAV!A:E,5,FALSE)</f>
        <v>COMPAGNIE MONEGASQUE DE BANQUE</v>
      </c>
      <c r="F1899" s="11" t="b">
        <f t="shared" si="1036"/>
        <v>1</v>
      </c>
      <c r="G1899" s="2" t="s">
        <v>15</v>
      </c>
      <c r="H1899" s="3" t="s">
        <v>689</v>
      </c>
      <c r="I1899" s="3"/>
      <c r="J1899" s="2" t="s">
        <v>7333</v>
      </c>
      <c r="K1899" s="7" t="str">
        <f>VLOOKUP(A1899,NAV!A:F,6,FALSE)</f>
        <v>23 AVENUE DE LA COSTA</v>
      </c>
      <c r="L1899" s="7" t="b">
        <f t="shared" si="1037"/>
        <v>1</v>
      </c>
      <c r="M1899" s="2" t="s">
        <v>18</v>
      </c>
      <c r="N1899" s="2"/>
      <c r="O1899" s="2" t="s">
        <v>7334</v>
      </c>
      <c r="P1899" s="10" t="str">
        <f>VLOOKUP(A1899,NAV!A:H,8,FALSE)</f>
        <v>98007</v>
      </c>
      <c r="Q1899" s="10" t="b">
        <f t="shared" si="1038"/>
        <v>1</v>
      </c>
      <c r="R1899" s="2" t="s">
        <v>7335</v>
      </c>
      <c r="S1899" s="10" t="str">
        <f>VLOOKUP(A1899,NAV!A:I,9,FALSE)</f>
        <v>MONACO CEDEX</v>
      </c>
      <c r="T1899" s="10" t="b">
        <f t="shared" si="1039"/>
        <v>1</v>
      </c>
      <c r="U1899" s="2" t="s">
        <v>21</v>
      </c>
      <c r="V1899" s="9" t="str">
        <f>VLOOKUP(A1899,NAV!A:L,12,FALSE)</f>
        <v>FR</v>
      </c>
      <c r="W1899" t="str">
        <f>VLOOKUP(A1899,NAV!A:J,10,FALSE)</f>
        <v/>
      </c>
    </row>
    <row r="1900" spans="1:23" x14ac:dyDescent="0.2">
      <c r="A1900" s="2" t="s">
        <v>7336</v>
      </c>
      <c r="B1900" s="2" t="s">
        <v>13</v>
      </c>
      <c r="C1900" s="10" t="str">
        <f>+VLOOKUP(A1900,NAV!A:C,3,FALSE)</f>
        <v xml:space="preserve"> </v>
      </c>
      <c r="D1900" s="2" t="s">
        <v>7337</v>
      </c>
      <c r="E1900" s="11" t="str">
        <f>VLOOKUP(A1900,NAV!A:E,5,FALSE)</f>
        <v>COMPAGNIE NATIONALE DU RHÔNE (CNR)</v>
      </c>
      <c r="F1900" s="11" t="b">
        <f t="shared" si="1036"/>
        <v>1</v>
      </c>
      <c r="G1900" s="2" t="s">
        <v>15</v>
      </c>
      <c r="H1900" s="3" t="s">
        <v>7030</v>
      </c>
      <c r="I1900" s="3" t="s">
        <v>7338</v>
      </c>
      <c r="J1900" s="2" t="s">
        <v>7339</v>
      </c>
      <c r="K1900" s="7" t="str">
        <f>VLOOKUP(A1900,NAV!A:F,6,FALSE)</f>
        <v>2 RUE ANDRE BONIN</v>
      </c>
      <c r="L1900" s="7" t="b">
        <f t="shared" si="1037"/>
        <v>1</v>
      </c>
      <c r="M1900" s="2" t="s">
        <v>18</v>
      </c>
      <c r="N1900" s="2"/>
      <c r="O1900" s="2" t="s">
        <v>6730</v>
      </c>
      <c r="P1900" s="10" t="str">
        <f>VLOOKUP(A1900,NAV!A:H,8,FALSE)</f>
        <v>69316</v>
      </c>
      <c r="Q1900" s="10" t="b">
        <f t="shared" si="1038"/>
        <v>1</v>
      </c>
      <c r="R1900" s="2" t="s">
        <v>7340</v>
      </c>
      <c r="S1900" s="10" t="str">
        <f>VLOOKUP(A1900,NAV!A:I,9,FALSE)</f>
        <v>LYON CEDEX 04</v>
      </c>
      <c r="T1900" s="10" t="b">
        <f t="shared" si="1039"/>
        <v>1</v>
      </c>
      <c r="U1900" s="2" t="s">
        <v>21</v>
      </c>
      <c r="V1900" s="9" t="str">
        <f>VLOOKUP(A1900,NAV!A:L,12,FALSE)</f>
        <v>FR</v>
      </c>
      <c r="W1900" t="str">
        <f>VLOOKUP(A1900,NAV!A:J,10,FALSE)</f>
        <v/>
      </c>
    </row>
    <row r="1901" spans="1:23" x14ac:dyDescent="0.2">
      <c r="A1901" s="2" t="s">
        <v>7341</v>
      </c>
      <c r="B1901" s="2" t="s">
        <v>13</v>
      </c>
      <c r="C1901" s="10" t="str">
        <f>+VLOOKUP(A1901,NAV!A:C,3,FALSE)</f>
        <v xml:space="preserve"> </v>
      </c>
      <c r="D1901" s="2" t="s">
        <v>7342</v>
      </c>
      <c r="E1901" s="11" t="str">
        <f>VLOOKUP(A1901,NAV!A:E,5,FALSE)</f>
        <v>COMPAGNIE PETROLIERE DE L'EST</v>
      </c>
      <c r="F1901" s="11" t="b">
        <f t="shared" si="1036"/>
        <v>1</v>
      </c>
      <c r="G1901" s="2" t="s">
        <v>15</v>
      </c>
      <c r="H1901" s="3" t="s">
        <v>82</v>
      </c>
      <c r="I1901" s="3"/>
      <c r="J1901" s="2" t="s">
        <v>7343</v>
      </c>
      <c r="K1901" s="7" t="str">
        <f>VLOOKUP(A1901,NAV!A:F,6,FALSE)</f>
        <v>109 BD HAUSSONVILLE</v>
      </c>
      <c r="L1901" s="7" t="b">
        <f t="shared" si="1037"/>
        <v>1</v>
      </c>
      <c r="M1901" s="2" t="s">
        <v>7344</v>
      </c>
      <c r="N1901" s="2"/>
      <c r="O1901" s="2" t="s">
        <v>7345</v>
      </c>
      <c r="P1901" s="10" t="str">
        <f>VLOOKUP(A1901,NAV!A:H,8,FALSE)</f>
        <v>54006</v>
      </c>
      <c r="Q1901" s="10" t="b">
        <f t="shared" si="1038"/>
        <v>1</v>
      </c>
      <c r="R1901" s="2" t="s">
        <v>7346</v>
      </c>
      <c r="S1901" s="10" t="str">
        <f>VLOOKUP(A1901,NAV!A:I,9,FALSE)</f>
        <v>NANCY</v>
      </c>
      <c r="T1901" s="10" t="b">
        <f t="shared" si="1039"/>
        <v>1</v>
      </c>
      <c r="U1901" s="2" t="s">
        <v>21</v>
      </c>
      <c r="V1901" s="9" t="str">
        <f>VLOOKUP(A1901,NAV!A:L,12,FALSE)</f>
        <v>FR</v>
      </c>
      <c r="W1901" t="str">
        <f>VLOOKUP(A1901,NAV!A:J,10,FALSE)</f>
        <v/>
      </c>
    </row>
    <row r="1902" spans="1:23" x14ac:dyDescent="0.2">
      <c r="A1902" s="2" t="s">
        <v>7347</v>
      </c>
      <c r="B1902" s="2" t="s">
        <v>13</v>
      </c>
      <c r="C1902" s="10" t="str">
        <f>+VLOOKUP(A1902,NAV!A:C,3,FALSE)</f>
        <v>Tous</v>
      </c>
      <c r="D1902" s="2" t="s">
        <v>7348</v>
      </c>
      <c r="E1902" s="11" t="str">
        <f>VLOOKUP(A1902,NAV!A:E,5,FALSE)</f>
        <v>BURELLE PLASTIC OMNIUM</v>
      </c>
      <c r="F1902" s="11" t="b">
        <f t="shared" si="1036"/>
        <v>0</v>
      </c>
      <c r="G1902" s="2" t="s">
        <v>305</v>
      </c>
      <c r="H1902" s="3" t="s">
        <v>645</v>
      </c>
      <c r="I1902" s="3"/>
      <c r="J1902" s="2" t="s">
        <v>7349</v>
      </c>
      <c r="K1902" s="7" t="str">
        <f>VLOOKUP(A1902,NAV!A:F,6,FALSE)</f>
        <v>19 AVENUE JULES CARTERET</v>
      </c>
      <c r="L1902" s="7" t="b">
        <f t="shared" si="1037"/>
        <v>1</v>
      </c>
      <c r="M1902" s="2" t="s">
        <v>7350</v>
      </c>
      <c r="N1902" s="2"/>
      <c r="O1902" s="2" t="s">
        <v>7351</v>
      </c>
      <c r="P1902" s="10" t="str">
        <f>VLOOKUP(A1902,NAV!A:H,8,FALSE)</f>
        <v>69342</v>
      </c>
      <c r="Q1902" s="10" t="b">
        <f t="shared" si="1038"/>
        <v>1</v>
      </c>
      <c r="R1902" s="2" t="s">
        <v>911</v>
      </c>
      <c r="S1902" s="10" t="str">
        <f>VLOOKUP(A1902,NAV!A:I,9,FALSE)</f>
        <v>LYON CEDEX 07</v>
      </c>
      <c r="T1902" s="10" t="b">
        <f t="shared" si="1039"/>
        <v>1</v>
      </c>
      <c r="U1902" s="2" t="s">
        <v>21</v>
      </c>
      <c r="V1902" s="9" t="str">
        <f>VLOOKUP(A1902,NAV!A:L,12,FALSE)</f>
        <v>FR</v>
      </c>
      <c r="W1902" t="str">
        <f>VLOOKUP(A1902,NAV!A:J,10,FALSE)</f>
        <v/>
      </c>
    </row>
    <row r="1903" spans="1:23" hidden="1" x14ac:dyDescent="0.2">
      <c r="A1903" s="2"/>
      <c r="B1903" s="2" t="s">
        <v>13</v>
      </c>
      <c r="C1903" s="2"/>
      <c r="D1903" s="2" t="s">
        <v>7352</v>
      </c>
      <c r="E1903" s="11" t="e">
        <f>VLOOKUP(A1903,NAV!A:E,5,FALSE)</f>
        <v>#N/A</v>
      </c>
      <c r="F1903" s="11"/>
      <c r="G1903" s="2" t="s">
        <v>15</v>
      </c>
      <c r="H1903" s="3" t="s">
        <v>156</v>
      </c>
      <c r="I1903" s="3"/>
      <c r="J1903" s="2" t="s">
        <v>7353</v>
      </c>
      <c r="K1903" s="2"/>
      <c r="L1903" s="2"/>
      <c r="M1903" s="2"/>
      <c r="N1903" s="2"/>
      <c r="O1903" s="2" t="s">
        <v>7354</v>
      </c>
      <c r="P1903" s="2"/>
      <c r="Q1903" s="2"/>
      <c r="R1903" s="2" t="s">
        <v>7355</v>
      </c>
      <c r="S1903" s="2"/>
      <c r="T1903" s="2"/>
      <c r="U1903" s="2" t="s">
        <v>426</v>
      </c>
    </row>
    <row r="1904" spans="1:23" x14ac:dyDescent="0.2">
      <c r="A1904" s="2" t="s">
        <v>7356</v>
      </c>
      <c r="B1904" s="2" t="s">
        <v>13</v>
      </c>
      <c r="C1904" s="10" t="str">
        <f>+VLOOKUP(A1904,NAV!A:C,3,FALSE)</f>
        <v xml:space="preserve"> </v>
      </c>
      <c r="D1904" s="2" t="s">
        <v>7357</v>
      </c>
      <c r="E1904" s="11" t="str">
        <f>VLOOKUP(A1904,NAV!A:E,5,FALSE)</f>
        <v>COMPASS GROUP FRANCE</v>
      </c>
      <c r="F1904" s="11" t="b">
        <f t="shared" ref="F1904:F1906" si="1040">+D1904=E1904</f>
        <v>1</v>
      </c>
      <c r="G1904" s="2" t="s">
        <v>15</v>
      </c>
      <c r="H1904" s="3" t="s">
        <v>583</v>
      </c>
      <c r="I1904" s="3"/>
      <c r="J1904" s="2" t="s">
        <v>7358</v>
      </c>
      <c r="K1904" s="7" t="str">
        <f>VLOOKUP(A1904,NAV!A:F,6,FALSE)</f>
        <v>40 Boulevard de Dunkerque</v>
      </c>
      <c r="L1904" s="7" t="b">
        <f t="shared" ref="L1904:L1906" si="1041">J1904=K1904</f>
        <v>1</v>
      </c>
      <c r="M1904" s="2" t="s">
        <v>18</v>
      </c>
      <c r="N1904" s="2"/>
      <c r="O1904" s="2" t="s">
        <v>7359</v>
      </c>
      <c r="P1904" s="10" t="str">
        <f>VLOOKUP(A1904,NAV!A:H,8,FALSE)</f>
        <v>13196</v>
      </c>
      <c r="Q1904" s="10" t="b">
        <f t="shared" ref="Q1904:Q1906" si="1042">O1904=P1904</f>
        <v>1</v>
      </c>
      <c r="R1904" s="2" t="s">
        <v>7360</v>
      </c>
      <c r="S1904" s="10" t="str">
        <f>VLOOKUP(A1904,NAV!A:I,9,FALSE)</f>
        <v>MARSEILLE Cedex 20</v>
      </c>
      <c r="T1904" s="10" t="b">
        <f t="shared" ref="T1904:T1906" si="1043">R1904=S1904</f>
        <v>1</v>
      </c>
      <c r="U1904" s="2" t="s">
        <v>21</v>
      </c>
      <c r="V1904" s="9" t="str">
        <f>VLOOKUP(A1904,NAV!A:L,12,FALSE)</f>
        <v>FR</v>
      </c>
      <c r="W1904" t="str">
        <f>VLOOKUP(A1904,NAV!A:J,10,FALSE)</f>
        <v/>
      </c>
    </row>
    <row r="1905" spans="1:23" x14ac:dyDescent="0.2">
      <c r="A1905" s="2" t="s">
        <v>7361</v>
      </c>
      <c r="B1905" s="2" t="s">
        <v>13</v>
      </c>
      <c r="C1905" s="10" t="str">
        <f>+VLOOKUP(A1905,NAV!A:C,3,FALSE)</f>
        <v xml:space="preserve"> </v>
      </c>
      <c r="D1905" s="2" t="s">
        <v>7362</v>
      </c>
      <c r="E1905" s="11" t="str">
        <f>VLOOKUP(A1905,NAV!A:E,5,FALSE)</f>
        <v>COMPLETEL SAS</v>
      </c>
      <c r="F1905" s="11" t="b">
        <f t="shared" si="1040"/>
        <v>1</v>
      </c>
      <c r="G1905" s="2" t="s">
        <v>15</v>
      </c>
      <c r="H1905" s="3" t="s">
        <v>645</v>
      </c>
      <c r="I1905" s="3" t="s">
        <v>7363</v>
      </c>
      <c r="J1905" s="2" t="s">
        <v>7364</v>
      </c>
      <c r="K1905" s="7" t="str">
        <f>VLOOKUP(A1905,NAV!A:F,6,FALSE)</f>
        <v>5 Place de la Pyramide</v>
      </c>
      <c r="L1905" s="7" t="b">
        <f t="shared" si="1041"/>
        <v>1</v>
      </c>
      <c r="M1905" s="2"/>
      <c r="N1905" s="2"/>
      <c r="O1905" s="2" t="s">
        <v>4625</v>
      </c>
      <c r="P1905" s="10" t="str">
        <f>VLOOKUP(A1905,NAV!A:H,8,FALSE)</f>
        <v>92088</v>
      </c>
      <c r="Q1905" s="10" t="b">
        <f t="shared" si="1042"/>
        <v>1</v>
      </c>
      <c r="R1905" s="2" t="s">
        <v>1168</v>
      </c>
      <c r="S1905" s="10" t="str">
        <f>VLOOKUP(A1905,NAV!A:I,9,FALSE)</f>
        <v>PARIS LA DEFENSE</v>
      </c>
      <c r="T1905" s="10" t="b">
        <f t="shared" si="1043"/>
        <v>0</v>
      </c>
      <c r="U1905" s="2" t="s">
        <v>21</v>
      </c>
      <c r="V1905" s="9" t="str">
        <f>VLOOKUP(A1905,NAV!A:L,12,FALSE)</f>
        <v>FR</v>
      </c>
      <c r="W1905" t="str">
        <f>VLOOKUP(A1905,NAV!A:J,10,FALSE)</f>
        <v/>
      </c>
    </row>
    <row r="1906" spans="1:23" x14ac:dyDescent="0.2">
      <c r="A1906" s="2" t="s">
        <v>7365</v>
      </c>
      <c r="B1906" s="2" t="s">
        <v>43</v>
      </c>
      <c r="C1906" s="10" t="e">
        <f>+VLOOKUP(A1906,NAV!A:C,3,FALSE)</f>
        <v>#N/A</v>
      </c>
      <c r="D1906" s="2" t="s">
        <v>7362</v>
      </c>
      <c r="E1906" s="11" t="e">
        <f>VLOOKUP(A1906,NAV!A:E,5,FALSE)</f>
        <v>#N/A</v>
      </c>
      <c r="F1906" s="11" t="e">
        <f t="shared" si="1040"/>
        <v>#N/A</v>
      </c>
      <c r="G1906" s="2" t="s">
        <v>305</v>
      </c>
      <c r="H1906" s="3" t="s">
        <v>34</v>
      </c>
      <c r="I1906" s="3"/>
      <c r="J1906" s="2" t="s">
        <v>7366</v>
      </c>
      <c r="K1906" s="7" t="e">
        <f>VLOOKUP(A1906,NAV!A:F,6,FALSE)</f>
        <v>#N/A</v>
      </c>
      <c r="L1906" s="7" t="e">
        <f t="shared" si="1041"/>
        <v>#N/A</v>
      </c>
      <c r="M1906" s="2" t="s">
        <v>7367</v>
      </c>
      <c r="N1906" s="2"/>
      <c r="O1906" s="2" t="s">
        <v>348</v>
      </c>
      <c r="P1906" s="10" t="e">
        <f>VLOOKUP(A1906,NAV!A:H,8,FALSE)</f>
        <v>#N/A</v>
      </c>
      <c r="Q1906" s="10" t="e">
        <f t="shared" si="1042"/>
        <v>#N/A</v>
      </c>
      <c r="R1906" s="2" t="s">
        <v>742</v>
      </c>
      <c r="S1906" s="10" t="e">
        <f>VLOOKUP(A1906,NAV!A:I,9,FALSE)</f>
        <v>#N/A</v>
      </c>
      <c r="T1906" s="10" t="e">
        <f t="shared" si="1043"/>
        <v>#N/A</v>
      </c>
      <c r="U1906" s="2" t="s">
        <v>21</v>
      </c>
      <c r="V1906" s="9" t="e">
        <f>VLOOKUP(A1906,NAV!A:L,12,FALSE)</f>
        <v>#N/A</v>
      </c>
      <c r="W1906" t="e">
        <f>VLOOKUP(A1906,NAV!A:J,10,FALSE)</f>
        <v>#N/A</v>
      </c>
    </row>
    <row r="1907" spans="1:23" hidden="1" x14ac:dyDescent="0.2">
      <c r="A1907" s="2"/>
      <c r="B1907" s="2" t="s">
        <v>13</v>
      </c>
      <c r="C1907" s="2"/>
      <c r="D1907" s="2" t="s">
        <v>7368</v>
      </c>
      <c r="E1907" s="11" t="e">
        <f>VLOOKUP(A1907,NAV!A:E,5,FALSE)</f>
        <v>#N/A</v>
      </c>
      <c r="F1907" s="11"/>
      <c r="G1907" s="2" t="s">
        <v>15</v>
      </c>
      <c r="H1907" s="3" t="s">
        <v>213</v>
      </c>
      <c r="I1907" s="3"/>
      <c r="J1907" s="2" t="s">
        <v>7369</v>
      </c>
      <c r="K1907" s="2"/>
      <c r="L1907" s="2"/>
      <c r="M1907" s="2"/>
      <c r="N1907" s="2"/>
      <c r="O1907" s="2" t="s">
        <v>2063</v>
      </c>
      <c r="P1907" s="2"/>
      <c r="Q1907" s="2"/>
      <c r="R1907" s="2" t="s">
        <v>2064</v>
      </c>
      <c r="S1907" s="2"/>
      <c r="T1907" s="2"/>
      <c r="U1907" s="2" t="s">
        <v>426</v>
      </c>
    </row>
    <row r="1908" spans="1:23" hidden="1" x14ac:dyDescent="0.2">
      <c r="A1908" s="2"/>
      <c r="B1908" s="2" t="s">
        <v>13</v>
      </c>
      <c r="C1908" s="2"/>
      <c r="D1908" s="2" t="s">
        <v>7370</v>
      </c>
      <c r="E1908" s="11" t="e">
        <f>VLOOKUP(A1908,NAV!A:E,5,FALSE)</f>
        <v>#N/A</v>
      </c>
      <c r="F1908" s="11"/>
      <c r="G1908" s="2" t="s">
        <v>15</v>
      </c>
      <c r="H1908" s="3" t="s">
        <v>689</v>
      </c>
      <c r="I1908" s="3"/>
      <c r="J1908" s="2" t="s">
        <v>7371</v>
      </c>
      <c r="K1908" s="2"/>
      <c r="L1908" s="2"/>
      <c r="M1908" s="2"/>
      <c r="N1908" s="2"/>
      <c r="O1908" s="2" t="s">
        <v>7372</v>
      </c>
      <c r="P1908" s="2"/>
      <c r="Q1908" s="2"/>
      <c r="R1908" s="2" t="s">
        <v>7373</v>
      </c>
      <c r="S1908" s="2"/>
      <c r="T1908" s="2"/>
      <c r="U1908" s="2" t="s">
        <v>21</v>
      </c>
    </row>
    <row r="1909" spans="1:23" x14ac:dyDescent="0.2">
      <c r="A1909" s="2" t="s">
        <v>7374</v>
      </c>
      <c r="B1909" s="2" t="s">
        <v>13</v>
      </c>
      <c r="C1909" s="10" t="str">
        <f>+VLOOKUP(A1909,NAV!A:C,3,FALSE)</f>
        <v>Tous</v>
      </c>
      <c r="D1909" s="2" t="s">
        <v>7375</v>
      </c>
      <c r="E1909" s="11" t="str">
        <f>VLOOKUP(A1909,NAV!A:E,5,FALSE)</f>
        <v>COMPTOIR CENTRAL DU FROMAGE</v>
      </c>
      <c r="F1909" s="11" t="b">
        <f t="shared" ref="F1909:F1912" si="1044">+D1909=E1909</f>
        <v>1</v>
      </c>
      <c r="G1909" s="2" t="s">
        <v>15</v>
      </c>
      <c r="H1909" s="3" t="s">
        <v>82</v>
      </c>
      <c r="I1909" s="3"/>
      <c r="J1909" s="2" t="s">
        <v>7376</v>
      </c>
      <c r="K1909" s="7" t="str">
        <f>VLOOKUP(A1909,NAV!A:F,6,FALSE)</f>
        <v>ZI LA BERARDIERE</v>
      </c>
      <c r="L1909" s="7" t="b">
        <f t="shared" ref="L1909:L1912" si="1045">J1909=K1909</f>
        <v>1</v>
      </c>
      <c r="M1909" s="2" t="s">
        <v>7377</v>
      </c>
      <c r="N1909" s="2" t="s">
        <v>7378</v>
      </c>
      <c r="O1909" s="2" t="s">
        <v>7379</v>
      </c>
      <c r="P1909" s="10" t="str">
        <f>VLOOKUP(A1909,NAV!A:H,8,FALSE)</f>
        <v>42271</v>
      </c>
      <c r="Q1909" s="10" t="b">
        <f t="shared" ref="Q1909:Q1912" si="1046">O1909=P1909</f>
        <v>1</v>
      </c>
      <c r="R1909" s="2" t="s">
        <v>7380</v>
      </c>
      <c r="S1909" s="10" t="str">
        <f>VLOOKUP(A1909,NAV!A:I,9,FALSE)</f>
        <v>SAINT PRIEST EN JAREZ CEDEX</v>
      </c>
      <c r="T1909" s="10" t="b">
        <f t="shared" ref="T1909:T1912" si="1047">R1909=S1909</f>
        <v>1</v>
      </c>
      <c r="U1909" s="2" t="s">
        <v>21</v>
      </c>
      <c r="V1909" s="9" t="str">
        <f>VLOOKUP(A1909,NAV!A:L,12,FALSE)</f>
        <v>FR</v>
      </c>
      <c r="W1909" t="str">
        <f>VLOOKUP(A1909,NAV!A:J,10,FALSE)</f>
        <v/>
      </c>
    </row>
    <row r="1910" spans="1:23" x14ac:dyDescent="0.2">
      <c r="A1910" s="2" t="s">
        <v>7381</v>
      </c>
      <c r="B1910" s="2" t="s">
        <v>13</v>
      </c>
      <c r="C1910" s="10" t="str">
        <f>+VLOOKUP(A1910,NAV!A:C,3,FALSE)</f>
        <v>Tous</v>
      </c>
      <c r="D1910" s="2" t="s">
        <v>7382</v>
      </c>
      <c r="E1910" s="11" t="str">
        <f>VLOOKUP(A1910,NAV!A:E,5,FALSE)</f>
        <v>COMPTOIR ELECTRIQUE FRANCAIS</v>
      </c>
      <c r="F1910" s="11" t="b">
        <f t="shared" si="1044"/>
        <v>1</v>
      </c>
      <c r="G1910" s="2" t="s">
        <v>15</v>
      </c>
      <c r="H1910" s="3" t="s">
        <v>82</v>
      </c>
      <c r="I1910" s="3"/>
      <c r="J1910" s="2" t="s">
        <v>7383</v>
      </c>
      <c r="K1910" s="7" t="str">
        <f>VLOOKUP(A1910,NAV!A:F,6,FALSE)</f>
        <v>5 CHEMIN DE TORAY</v>
      </c>
      <c r="L1910" s="7" t="b">
        <f t="shared" si="1045"/>
        <v>1</v>
      </c>
      <c r="M1910" s="2"/>
      <c r="N1910" s="2"/>
      <c r="O1910" s="2" t="s">
        <v>394</v>
      </c>
      <c r="P1910" s="10" t="str">
        <f>VLOOKUP(A1910,NAV!A:H,8,FALSE)</f>
        <v>69340</v>
      </c>
      <c r="Q1910" s="10" t="b">
        <f t="shared" si="1046"/>
        <v>1</v>
      </c>
      <c r="R1910" s="2" t="s">
        <v>7384</v>
      </c>
      <c r="S1910" s="10" t="str">
        <f>VLOOKUP(A1910,NAV!A:I,9,FALSE)</f>
        <v>FRANCHEVILLE</v>
      </c>
      <c r="T1910" s="10" t="b">
        <f t="shared" si="1047"/>
        <v>1</v>
      </c>
      <c r="U1910" s="2" t="s">
        <v>21</v>
      </c>
      <c r="V1910" s="9" t="str">
        <f>VLOOKUP(A1910,NAV!A:L,12,FALSE)</f>
        <v>FR</v>
      </c>
      <c r="W1910" t="str">
        <f>VLOOKUP(A1910,NAV!A:J,10,FALSE)</f>
        <v/>
      </c>
    </row>
    <row r="1911" spans="1:23" x14ac:dyDescent="0.2">
      <c r="A1911" s="2" t="s">
        <v>7385</v>
      </c>
      <c r="B1911" s="2" t="s">
        <v>13</v>
      </c>
      <c r="C1911" s="10" t="str">
        <f>+VLOOKUP(A1911,NAV!A:C,3,FALSE)</f>
        <v xml:space="preserve"> </v>
      </c>
      <c r="D1911" s="2" t="s">
        <v>7386</v>
      </c>
      <c r="E1911" s="11" t="str">
        <f>VLOOKUP(A1911,NAV!A:E,5,FALSE)</f>
        <v>COMPTOIR GÉNÉRAL DE ROBINETTERIE</v>
      </c>
      <c r="F1911" s="11" t="b">
        <f t="shared" si="1044"/>
        <v>1</v>
      </c>
      <c r="G1911" s="2" t="s">
        <v>15</v>
      </c>
      <c r="H1911" s="3" t="s">
        <v>16</v>
      </c>
      <c r="I1911" s="3"/>
      <c r="J1911" s="2" t="s">
        <v>7387</v>
      </c>
      <c r="K1911" s="7" t="str">
        <f>VLOOKUP(A1911,NAV!A:F,6,FALSE)</f>
        <v>38 avenue Paul Vaillant Couturier</v>
      </c>
      <c r="L1911" s="7" t="b">
        <f t="shared" si="1045"/>
        <v>1</v>
      </c>
      <c r="M1911" s="2" t="s">
        <v>18</v>
      </c>
      <c r="N1911" s="2"/>
      <c r="O1911" s="2" t="s">
        <v>7388</v>
      </c>
      <c r="P1911" s="10" t="str">
        <f>VLOOKUP(A1911,NAV!A:H,8,FALSE)</f>
        <v>51430</v>
      </c>
      <c r="Q1911" s="10" t="b">
        <f t="shared" si="1046"/>
        <v>1</v>
      </c>
      <c r="R1911" s="2" t="s">
        <v>7389</v>
      </c>
      <c r="S1911" s="10" t="str">
        <f>VLOOKUP(A1911,NAV!A:I,9,FALSE)</f>
        <v>BEZANNES</v>
      </c>
      <c r="T1911" s="10" t="b">
        <f t="shared" si="1047"/>
        <v>0</v>
      </c>
      <c r="U1911" s="2" t="s">
        <v>21</v>
      </c>
      <c r="V1911" s="9" t="str">
        <f>VLOOKUP(A1911,NAV!A:L,12,FALSE)</f>
        <v>FR</v>
      </c>
      <c r="W1911" t="str">
        <f>VLOOKUP(A1911,NAV!A:J,10,FALSE)</f>
        <v/>
      </c>
    </row>
    <row r="1912" spans="1:23" x14ac:dyDescent="0.2">
      <c r="A1912" s="2" t="s">
        <v>7390</v>
      </c>
      <c r="B1912" s="2" t="s">
        <v>13</v>
      </c>
      <c r="C1912" s="10" t="str">
        <f>+VLOOKUP(A1912,NAV!A:C,3,FALSE)</f>
        <v>Tous</v>
      </c>
      <c r="D1912" s="2" t="s">
        <v>7391</v>
      </c>
      <c r="E1912" s="11" t="str">
        <f>VLOOKUP(A1912,NAV!A:E,5,FALSE)</f>
        <v>COMPTOIRS SAVOYARDS DE DISTRIBUTION</v>
      </c>
      <c r="F1912" s="11" t="b">
        <f t="shared" si="1044"/>
        <v>1</v>
      </c>
      <c r="G1912" s="2" t="s">
        <v>15</v>
      </c>
      <c r="H1912" s="3" t="s">
        <v>82</v>
      </c>
      <c r="I1912" s="3"/>
      <c r="J1912" s="2" t="s">
        <v>7392</v>
      </c>
      <c r="K1912" s="7" t="str">
        <f>VLOOKUP(A1912,NAV!A:F,6,FALSE)</f>
        <v>“LES 4 CHEMINS”</v>
      </c>
      <c r="L1912" s="7" t="b">
        <f t="shared" si="1045"/>
        <v>1</v>
      </c>
      <c r="M1912" s="2"/>
      <c r="N1912" s="2"/>
      <c r="O1912" s="2" t="s">
        <v>7393</v>
      </c>
      <c r="P1912" s="10" t="str">
        <f>VLOOKUP(A1912,NAV!A:H,8,FALSE)</f>
        <v>74540</v>
      </c>
      <c r="Q1912" s="10" t="b">
        <f t="shared" si="1046"/>
        <v>1</v>
      </c>
      <c r="R1912" s="2" t="s">
        <v>7394</v>
      </c>
      <c r="S1912" s="10" t="str">
        <f>VLOOKUP(A1912,NAV!A:I,9,FALSE)</f>
        <v>ALBY SUR CHERAN</v>
      </c>
      <c r="T1912" s="10" t="b">
        <f t="shared" si="1047"/>
        <v>0</v>
      </c>
      <c r="U1912" s="2" t="s">
        <v>21</v>
      </c>
      <c r="V1912" s="9" t="str">
        <f>VLOOKUP(A1912,NAV!A:L,12,FALSE)</f>
        <v>FR</v>
      </c>
      <c r="W1912" t="str">
        <f>VLOOKUP(A1912,NAV!A:J,10,FALSE)</f>
        <v/>
      </c>
    </row>
    <row r="1913" spans="1:23" hidden="1" x14ac:dyDescent="0.2">
      <c r="A1913" s="2"/>
      <c r="B1913" s="2" t="s">
        <v>13</v>
      </c>
      <c r="C1913" s="2"/>
      <c r="D1913" s="2" t="s">
        <v>7395</v>
      </c>
      <c r="E1913" s="11" t="e">
        <f>VLOOKUP(A1913,NAV!A:E,5,FALSE)</f>
        <v>#N/A</v>
      </c>
      <c r="F1913" s="11"/>
      <c r="G1913" s="2" t="s">
        <v>15</v>
      </c>
      <c r="H1913" s="3" t="s">
        <v>689</v>
      </c>
      <c r="I1913" s="3"/>
      <c r="J1913" s="2" t="s">
        <v>7396</v>
      </c>
      <c r="K1913" s="2"/>
      <c r="L1913" s="2"/>
      <c r="M1913" s="2"/>
      <c r="N1913" s="2"/>
      <c r="O1913" s="2" t="s">
        <v>7397</v>
      </c>
      <c r="P1913" s="2"/>
      <c r="Q1913" s="2"/>
      <c r="R1913" s="2" t="s">
        <v>7398</v>
      </c>
      <c r="S1913" s="2"/>
      <c r="T1913" s="2"/>
      <c r="U1913" s="2" t="s">
        <v>21</v>
      </c>
    </row>
    <row r="1914" spans="1:23" x14ac:dyDescent="0.2">
      <c r="A1914" s="2" t="s">
        <v>7399</v>
      </c>
      <c r="B1914" s="2" t="s">
        <v>13</v>
      </c>
      <c r="C1914" s="10" t="str">
        <f>+VLOOKUP(A1914,NAV!A:C,3,FALSE)</f>
        <v xml:space="preserve"> </v>
      </c>
      <c r="D1914" s="2" t="s">
        <v>7400</v>
      </c>
      <c r="E1914" s="11" t="str">
        <f>VLOOKUP(A1914,NAV!A:E,5,FALSE)</f>
        <v>COMPUTA CENTER</v>
      </c>
      <c r="F1914" s="11" t="b">
        <f t="shared" ref="F1914:F1915" si="1048">+D1914=E1914</f>
        <v>1</v>
      </c>
      <c r="G1914" s="2" t="s">
        <v>15</v>
      </c>
      <c r="H1914" s="3" t="s">
        <v>34</v>
      </c>
      <c r="I1914" s="3"/>
      <c r="J1914" s="2" t="s">
        <v>7401</v>
      </c>
      <c r="K1914" s="7" t="str">
        <f>VLOOKUP(A1914,NAV!A:F,6,FALSE)</f>
        <v>229 RUE DE LA BELLE ETOILE</v>
      </c>
      <c r="L1914" s="7" t="b">
        <f t="shared" ref="L1914:L1915" si="1049">J1914=K1914</f>
        <v>1</v>
      </c>
      <c r="M1914" s="2"/>
      <c r="N1914" s="2"/>
      <c r="O1914" s="2" t="s">
        <v>7402</v>
      </c>
      <c r="P1914" s="10" t="str">
        <f>VLOOKUP(A1914,NAV!A:H,8,FALSE)</f>
        <v>95943</v>
      </c>
      <c r="Q1914" s="10" t="b">
        <f t="shared" ref="Q1914:Q1915" si="1050">O1914=P1914</f>
        <v>1</v>
      </c>
      <c r="R1914" s="2" t="s">
        <v>3267</v>
      </c>
      <c r="S1914" s="10" t="str">
        <f>VLOOKUP(A1914,NAV!A:I,9,FALSE)</f>
        <v>ROISSY CDG</v>
      </c>
      <c r="T1914" s="10" t="b">
        <f t="shared" ref="T1914:T1915" si="1051">R1914=S1914</f>
        <v>0</v>
      </c>
      <c r="U1914" s="2" t="s">
        <v>48</v>
      </c>
      <c r="V1914" s="9" t="str">
        <f>VLOOKUP(A1914,NAV!A:L,12,FALSE)</f>
        <v>FR</v>
      </c>
      <c r="W1914" t="str">
        <f>VLOOKUP(A1914,NAV!A:J,10,FALSE)</f>
        <v/>
      </c>
    </row>
    <row r="1915" spans="1:23" x14ac:dyDescent="0.2">
      <c r="A1915" s="2" t="s">
        <v>7403</v>
      </c>
      <c r="B1915" s="2" t="s">
        <v>13</v>
      </c>
      <c r="C1915" s="10" t="str">
        <f>+VLOOKUP(A1915,NAV!A:C,3,FALSE)</f>
        <v xml:space="preserve"> </v>
      </c>
      <c r="D1915" s="2" t="s">
        <v>7404</v>
      </c>
      <c r="E1915" s="11" t="str">
        <f>VLOOKUP(A1915,NAV!A:E,5,FALSE)</f>
        <v>COMPUTER PROFILE</v>
      </c>
      <c r="F1915" s="11" t="b">
        <f t="shared" si="1048"/>
        <v>1</v>
      </c>
      <c r="G1915" s="2" t="s">
        <v>15</v>
      </c>
      <c r="H1915" s="3" t="s">
        <v>34</v>
      </c>
      <c r="I1915" s="3"/>
      <c r="J1915" s="2" t="s">
        <v>7405</v>
      </c>
      <c r="K1915" s="7" t="str">
        <f>VLOOKUP(A1915,NAV!A:F,6,FALSE)</f>
        <v>Leuvensesteenweg 510/45, Horizonpark 6</v>
      </c>
      <c r="L1915" s="7" t="b">
        <f t="shared" si="1049"/>
        <v>1</v>
      </c>
      <c r="M1915" s="2"/>
      <c r="N1915" s="2"/>
      <c r="O1915" s="2" t="s">
        <v>1250</v>
      </c>
      <c r="P1915" s="10" t="str">
        <f>VLOOKUP(A1915,NAV!A:H,8,FALSE)</f>
        <v>1930</v>
      </c>
      <c r="Q1915" s="10" t="b">
        <f t="shared" si="1050"/>
        <v>1</v>
      </c>
      <c r="R1915" s="2" t="s">
        <v>7406</v>
      </c>
      <c r="S1915" s="10" t="str">
        <f>VLOOKUP(A1915,NAV!A:I,9,FALSE)</f>
        <v>Zaven</v>
      </c>
      <c r="T1915" s="10" t="b">
        <f t="shared" si="1051"/>
        <v>1</v>
      </c>
      <c r="U1915" s="2" t="s">
        <v>160</v>
      </c>
      <c r="V1915" s="9" t="str">
        <f>VLOOKUP(A1915,NAV!A:L,12,FALSE)</f>
        <v>BE</v>
      </c>
      <c r="W1915" t="str">
        <f>VLOOKUP(A1915,NAV!A:J,10,FALSE)</f>
        <v/>
      </c>
    </row>
    <row r="1916" spans="1:23" hidden="1" x14ac:dyDescent="0.2">
      <c r="A1916" s="2"/>
      <c r="B1916" s="2" t="s">
        <v>13</v>
      </c>
      <c r="C1916" s="2"/>
      <c r="D1916" s="2" t="s">
        <v>7407</v>
      </c>
      <c r="E1916" s="11" t="e">
        <f>VLOOKUP(A1916,NAV!A:E,5,FALSE)</f>
        <v>#N/A</v>
      </c>
      <c r="F1916" s="11"/>
      <c r="G1916" s="2" t="s">
        <v>15</v>
      </c>
      <c r="H1916" s="3" t="s">
        <v>34</v>
      </c>
      <c r="I1916" s="3"/>
      <c r="J1916" s="2" t="s">
        <v>7408</v>
      </c>
      <c r="K1916" s="2"/>
      <c r="L1916" s="2"/>
      <c r="M1916" s="2"/>
      <c r="N1916" s="2"/>
      <c r="O1916" s="2" t="s">
        <v>964</v>
      </c>
      <c r="P1916" s="2"/>
      <c r="Q1916" s="2"/>
      <c r="R1916" s="2" t="s">
        <v>41</v>
      </c>
      <c r="S1916" s="2"/>
      <c r="T1916" s="2"/>
      <c r="U1916" s="2" t="s">
        <v>48</v>
      </c>
    </row>
    <row r="1917" spans="1:23" x14ac:dyDescent="0.2">
      <c r="A1917" s="2" t="s">
        <v>7409</v>
      </c>
      <c r="B1917" s="2" t="s">
        <v>13</v>
      </c>
      <c r="C1917" s="10" t="str">
        <f>+VLOOKUP(A1917,NAV!A:C,3,FALSE)</f>
        <v xml:space="preserve"> </v>
      </c>
      <c r="D1917" s="2" t="s">
        <v>7410</v>
      </c>
      <c r="E1917" s="11" t="str">
        <f>VLOOKUP(A1917,NAV!A:E,5,FALSE)</f>
        <v>COMUNDI</v>
      </c>
      <c r="F1917" s="11" t="b">
        <f>+D1917=E1917</f>
        <v>1</v>
      </c>
      <c r="G1917" s="2" t="s">
        <v>15</v>
      </c>
      <c r="H1917" s="3" t="s">
        <v>34</v>
      </c>
      <c r="I1917" s="3"/>
      <c r="J1917" s="2" t="s">
        <v>7411</v>
      </c>
      <c r="K1917" s="7" t="str">
        <f>VLOOKUP(A1917,NAV!A:F,6,FALSE)</f>
        <v>PLEYAD 1, 39 Boulevard Ornano</v>
      </c>
      <c r="L1917" s="7" t="b">
        <f>J1917=K1917</f>
        <v>1</v>
      </c>
      <c r="M1917" s="2" t="s">
        <v>7412</v>
      </c>
      <c r="N1917" s="2"/>
      <c r="O1917" s="2" t="s">
        <v>2270</v>
      </c>
      <c r="P1917" s="10" t="str">
        <f>VLOOKUP(A1917,NAV!A:H,8,FALSE)</f>
        <v>93200</v>
      </c>
      <c r="Q1917" s="10" t="b">
        <f>O1917=P1917</f>
        <v>1</v>
      </c>
      <c r="R1917" s="2" t="s">
        <v>1952</v>
      </c>
      <c r="S1917" s="10" t="str">
        <f>VLOOKUP(A1917,NAV!A:I,9,FALSE)</f>
        <v>ST DENIS</v>
      </c>
      <c r="T1917" s="10" t="b">
        <f>R1917=S1917</f>
        <v>0</v>
      </c>
      <c r="U1917" s="2" t="s">
        <v>48</v>
      </c>
      <c r="V1917" s="9" t="str">
        <f>VLOOKUP(A1917,NAV!A:L,12,FALSE)</f>
        <v>FR</v>
      </c>
      <c r="W1917" t="str">
        <f>VLOOKUP(A1917,NAV!A:J,10,FALSE)</f>
        <v>FR29509626107</v>
      </c>
    </row>
    <row r="1918" spans="1:23" hidden="1" x14ac:dyDescent="0.2">
      <c r="A1918" s="2"/>
      <c r="B1918" s="2" t="s">
        <v>13</v>
      </c>
      <c r="C1918" s="2"/>
      <c r="D1918" s="2" t="s">
        <v>7413</v>
      </c>
      <c r="E1918" s="11" t="e">
        <f>VLOOKUP(A1918,NAV!A:E,5,FALSE)</f>
        <v>#N/A</v>
      </c>
      <c r="F1918" s="11"/>
      <c r="G1918" s="2" t="s">
        <v>15</v>
      </c>
      <c r="H1918" s="3" t="s">
        <v>16</v>
      </c>
      <c r="I1918" s="3"/>
      <c r="J1918" s="2" t="s">
        <v>7414</v>
      </c>
      <c r="K1918" s="2"/>
      <c r="L1918" s="2"/>
      <c r="M1918" s="2"/>
      <c r="N1918" s="2"/>
      <c r="O1918" s="2" t="s">
        <v>31</v>
      </c>
      <c r="P1918" s="2"/>
      <c r="Q1918" s="2"/>
      <c r="R1918" s="2" t="s">
        <v>20</v>
      </c>
      <c r="S1918" s="2"/>
      <c r="T1918" s="2"/>
      <c r="U1918" s="2" t="s">
        <v>21</v>
      </c>
    </row>
    <row r="1919" spans="1:23" hidden="1" x14ac:dyDescent="0.2">
      <c r="A1919" s="2"/>
      <c r="B1919" s="2" t="s">
        <v>13</v>
      </c>
      <c r="C1919" s="2"/>
      <c r="D1919" s="2" t="s">
        <v>7415</v>
      </c>
      <c r="E1919" s="11" t="e">
        <f>VLOOKUP(A1919,NAV!A:E,5,FALSE)</f>
        <v>#N/A</v>
      </c>
      <c r="F1919" s="11"/>
      <c r="G1919" s="2" t="s">
        <v>15</v>
      </c>
      <c r="H1919" s="3" t="s">
        <v>58</v>
      </c>
      <c r="I1919" s="3"/>
      <c r="J1919" s="2" t="s">
        <v>7416</v>
      </c>
      <c r="K1919" s="2"/>
      <c r="L1919" s="2"/>
      <c r="M1919" s="2"/>
      <c r="N1919" s="2"/>
      <c r="O1919" s="2" t="s">
        <v>7417</v>
      </c>
      <c r="P1919" s="2"/>
      <c r="Q1919" s="2"/>
      <c r="R1919" s="2" t="s">
        <v>7418</v>
      </c>
      <c r="S1919" s="2"/>
      <c r="T1919" s="2"/>
      <c r="U1919" s="2" t="s">
        <v>1790</v>
      </c>
    </row>
    <row r="1920" spans="1:23" x14ac:dyDescent="0.2">
      <c r="A1920" s="2" t="s">
        <v>7419</v>
      </c>
      <c r="B1920" s="2" t="s">
        <v>13</v>
      </c>
      <c r="C1920" s="10" t="str">
        <f>+VLOOKUP(A1920,NAV!A:C,3,FALSE)</f>
        <v>Tous</v>
      </c>
      <c r="D1920" s="2" t="s">
        <v>7420</v>
      </c>
      <c r="E1920" s="11" t="str">
        <f>VLOOKUP(A1920,NAV!A:E,5,FALSE)</f>
        <v>CONDAT LUBRIFIANTS</v>
      </c>
      <c r="F1920" s="11" t="b">
        <f>+D1920=E1920</f>
        <v>1</v>
      </c>
      <c r="G1920" s="2" t="s">
        <v>15</v>
      </c>
      <c r="H1920" s="3" t="s">
        <v>82</v>
      </c>
      <c r="I1920" s="3"/>
      <c r="J1920" s="2" t="s">
        <v>7421</v>
      </c>
      <c r="K1920" s="7" t="str">
        <f>VLOOKUP(A1920,NAV!A:F,6,FALSE)</f>
        <v>18, AVE FRÉDÉRIC MISTRAL</v>
      </c>
      <c r="L1920" s="7" t="b">
        <f>J1920=K1920</f>
        <v>1</v>
      </c>
      <c r="M1920" s="2"/>
      <c r="N1920" s="2"/>
      <c r="O1920" s="2" t="s">
        <v>7422</v>
      </c>
      <c r="P1920" s="10" t="str">
        <f>VLOOKUP(A1920,NAV!A:H,8,FALSE)</f>
        <v>38670</v>
      </c>
      <c r="Q1920" s="10" t="b">
        <f>O1920=P1920</f>
        <v>1</v>
      </c>
      <c r="R1920" s="2" t="s">
        <v>7423</v>
      </c>
      <c r="S1920" s="10" t="str">
        <f>VLOOKUP(A1920,NAV!A:I,9,FALSE)</f>
        <v>CHASSE SUR RHONE</v>
      </c>
      <c r="T1920" s="10" t="b">
        <f>R1920=S1920</f>
        <v>1</v>
      </c>
      <c r="U1920" s="2" t="s">
        <v>21</v>
      </c>
      <c r="V1920" s="9" t="str">
        <f>VLOOKUP(A1920,NAV!A:L,12,FALSE)</f>
        <v>FR</v>
      </c>
      <c r="W1920" t="str">
        <f>VLOOKUP(A1920,NAV!A:J,10,FALSE)</f>
        <v/>
      </c>
    </row>
    <row r="1921" spans="1:23" hidden="1" x14ac:dyDescent="0.2">
      <c r="A1921" s="2"/>
      <c r="B1921" s="2" t="s">
        <v>13</v>
      </c>
      <c r="C1921" s="2"/>
      <c r="D1921" s="2" t="s">
        <v>7424</v>
      </c>
      <c r="E1921" s="11" t="e">
        <f>VLOOKUP(A1921,NAV!A:E,5,FALSE)</f>
        <v>#N/A</v>
      </c>
      <c r="F1921" s="11"/>
      <c r="G1921" s="2" t="s">
        <v>15</v>
      </c>
      <c r="H1921" s="3" t="s">
        <v>34</v>
      </c>
      <c r="I1921" s="3"/>
      <c r="J1921" s="2" t="s">
        <v>7425</v>
      </c>
      <c r="K1921" s="2"/>
      <c r="L1921" s="2"/>
      <c r="M1921" s="2"/>
      <c r="N1921" s="2"/>
      <c r="O1921" s="2" t="s">
        <v>7426</v>
      </c>
      <c r="P1921" s="2"/>
      <c r="Q1921" s="2"/>
      <c r="R1921" s="2" t="s">
        <v>7427</v>
      </c>
      <c r="S1921" s="2"/>
      <c r="T1921" s="2"/>
      <c r="U1921" s="2" t="s">
        <v>21</v>
      </c>
    </row>
    <row r="1922" spans="1:23" hidden="1" x14ac:dyDescent="0.2">
      <c r="A1922" s="2"/>
      <c r="B1922" s="2" t="s">
        <v>13</v>
      </c>
      <c r="C1922" s="2"/>
      <c r="D1922" s="2" t="s">
        <v>7428</v>
      </c>
      <c r="E1922" s="11" t="e">
        <f>VLOOKUP(A1922,NAV!A:E,5,FALSE)</f>
        <v>#N/A</v>
      </c>
      <c r="F1922" s="11"/>
      <c r="G1922" s="2" t="s">
        <v>15</v>
      </c>
      <c r="H1922" s="3" t="s">
        <v>58</v>
      </c>
      <c r="I1922" s="3"/>
      <c r="J1922" s="2" t="s">
        <v>214</v>
      </c>
      <c r="K1922" s="2"/>
      <c r="L1922" s="2"/>
      <c r="M1922" s="2"/>
      <c r="N1922" s="2"/>
      <c r="O1922" s="2" t="s">
        <v>215</v>
      </c>
      <c r="P1922" s="2"/>
      <c r="Q1922" s="2"/>
      <c r="R1922" s="2" t="s">
        <v>7429</v>
      </c>
      <c r="S1922" s="2"/>
      <c r="T1922" s="2"/>
      <c r="U1922" s="2" t="s">
        <v>160</v>
      </c>
    </row>
    <row r="1923" spans="1:23" x14ac:dyDescent="0.2">
      <c r="A1923" s="2" t="s">
        <v>7430</v>
      </c>
      <c r="B1923" s="2" t="s">
        <v>13</v>
      </c>
      <c r="C1923" s="10" t="str">
        <f>+VLOOKUP(A1923,NAV!A:C,3,FALSE)</f>
        <v xml:space="preserve"> </v>
      </c>
      <c r="D1923" s="2" t="s">
        <v>7431</v>
      </c>
      <c r="E1923" s="11" t="str">
        <f>VLOOKUP(A1923,NAV!A:E,5,FALSE)</f>
        <v>CONFORAMA</v>
      </c>
      <c r="F1923" s="11" t="b">
        <f>+D1923=E1923</f>
        <v>1</v>
      </c>
      <c r="G1923" s="2" t="s">
        <v>15</v>
      </c>
      <c r="H1923" s="3" t="s">
        <v>276</v>
      </c>
      <c r="I1923" s="3"/>
      <c r="J1923" s="2" t="s">
        <v>7432</v>
      </c>
      <c r="K1923" s="7" t="str">
        <f>VLOOKUP(A1923,NAV!A:F,6,FALSE)</f>
        <v>80 Boulevard du Mandinet Lognes</v>
      </c>
      <c r="L1923" s="7" t="b">
        <f>J1923=K1923</f>
        <v>1</v>
      </c>
      <c r="M1923" s="2"/>
      <c r="N1923" s="2"/>
      <c r="O1923" s="2" t="s">
        <v>7433</v>
      </c>
      <c r="P1923" s="10" t="str">
        <f>VLOOKUP(A1923,NAV!A:H,8,FALSE)</f>
        <v>77432</v>
      </c>
      <c r="Q1923" s="10" t="b">
        <f>O1923=P1923</f>
        <v>1</v>
      </c>
      <c r="R1923" s="2" t="s">
        <v>7434</v>
      </c>
      <c r="S1923" s="10" t="str">
        <f>VLOOKUP(A1923,NAV!A:I,9,FALSE)</f>
        <v>Marne la Vallée Cedex 2</v>
      </c>
      <c r="T1923" s="10" t="b">
        <f>R1923=S1923</f>
        <v>1</v>
      </c>
      <c r="U1923" s="2" t="s">
        <v>21</v>
      </c>
      <c r="V1923" s="9" t="str">
        <f>VLOOKUP(A1923,NAV!A:L,12,FALSE)</f>
        <v>FR</v>
      </c>
      <c r="W1923" t="str">
        <f>VLOOKUP(A1923,NAV!A:J,10,FALSE)</f>
        <v/>
      </c>
    </row>
    <row r="1924" spans="1:23" hidden="1" x14ac:dyDescent="0.2">
      <c r="A1924" s="2"/>
      <c r="B1924" s="2" t="s">
        <v>13</v>
      </c>
      <c r="C1924" s="2"/>
      <c r="D1924" s="2" t="s">
        <v>7435</v>
      </c>
      <c r="E1924" s="11" t="e">
        <f>VLOOKUP(A1924,NAV!A:E,5,FALSE)</f>
        <v>#N/A</v>
      </c>
      <c r="F1924" s="11"/>
      <c r="G1924" s="2" t="s">
        <v>15</v>
      </c>
      <c r="H1924" s="3" t="s">
        <v>16</v>
      </c>
      <c r="I1924" s="3"/>
      <c r="J1924" s="2" t="s">
        <v>7436</v>
      </c>
      <c r="K1924" s="2"/>
      <c r="L1924" s="2"/>
      <c r="M1924" s="2" t="s">
        <v>7437</v>
      </c>
      <c r="N1924" s="2"/>
      <c r="O1924" s="2" t="s">
        <v>7438</v>
      </c>
      <c r="P1924" s="2"/>
      <c r="Q1924" s="2"/>
      <c r="R1924" s="2" t="s">
        <v>7439</v>
      </c>
      <c r="S1924" s="2"/>
      <c r="T1924" s="2"/>
      <c r="U1924" s="2" t="s">
        <v>21</v>
      </c>
    </row>
    <row r="1925" spans="1:23" x14ac:dyDescent="0.2">
      <c r="A1925" s="2" t="s">
        <v>7440</v>
      </c>
      <c r="B1925" s="2" t="s">
        <v>13</v>
      </c>
      <c r="C1925" s="10" t="str">
        <f>+VLOOKUP(A1925,NAV!A:C,3,FALSE)</f>
        <v xml:space="preserve"> </v>
      </c>
      <c r="D1925" s="2" t="s">
        <v>7441</v>
      </c>
      <c r="E1925" s="11" t="str">
        <f>VLOOKUP(A1925,NAV!A:E,5,FALSE)</f>
        <v>CONSEIL DE L'UNION EUROPEENNE</v>
      </c>
      <c r="F1925" s="11" t="b">
        <f>+D1925=E1925</f>
        <v>1</v>
      </c>
      <c r="G1925" s="2" t="s">
        <v>15</v>
      </c>
      <c r="H1925" s="3" t="s">
        <v>7442</v>
      </c>
      <c r="I1925" s="3"/>
      <c r="J1925" s="2" t="s">
        <v>7443</v>
      </c>
      <c r="K1925" s="7" t="str">
        <f>VLOOKUP(A1925,NAV!A:F,6,FALSE)</f>
        <v>RUE DE LA LOI - 175 B</v>
      </c>
      <c r="L1925" s="7" t="b">
        <f>J1925=K1925</f>
        <v>1</v>
      </c>
      <c r="M1925" s="2"/>
      <c r="N1925" s="2"/>
      <c r="O1925" s="2" t="s">
        <v>7444</v>
      </c>
      <c r="P1925" s="10" t="str">
        <f>VLOOKUP(A1925,NAV!A:H,8,FALSE)</f>
        <v>1048</v>
      </c>
      <c r="Q1925" s="10" t="b">
        <f>O1925=P1925</f>
        <v>1</v>
      </c>
      <c r="R1925" s="2" t="s">
        <v>624</v>
      </c>
      <c r="S1925" s="10" t="str">
        <f>VLOOKUP(A1925,NAV!A:I,9,FALSE)</f>
        <v>BRUXELLES</v>
      </c>
      <c r="T1925" s="10" t="b">
        <f>R1925=S1925</f>
        <v>1</v>
      </c>
      <c r="U1925" s="2" t="s">
        <v>160</v>
      </c>
      <c r="V1925" s="9" t="str">
        <f>VLOOKUP(A1925,NAV!A:L,12,FALSE)</f>
        <v>BE</v>
      </c>
      <c r="W1925" t="str">
        <f>VLOOKUP(A1925,NAV!A:J,10,FALSE)</f>
        <v/>
      </c>
    </row>
    <row r="1926" spans="1:23" hidden="1" x14ac:dyDescent="0.2">
      <c r="A1926" s="2"/>
      <c r="B1926" s="2" t="s">
        <v>13</v>
      </c>
      <c r="C1926" s="2"/>
      <c r="D1926" s="2" t="s">
        <v>7445</v>
      </c>
      <c r="E1926" s="11" t="e">
        <f>VLOOKUP(A1926,NAV!A:E,5,FALSE)</f>
        <v>#N/A</v>
      </c>
      <c r="F1926" s="11"/>
      <c r="G1926" s="2" t="s">
        <v>15</v>
      </c>
      <c r="H1926" s="3" t="s">
        <v>76</v>
      </c>
      <c r="I1926" s="3"/>
      <c r="J1926" s="2" t="s">
        <v>7446</v>
      </c>
      <c r="K1926" s="2"/>
      <c r="L1926" s="2"/>
      <c r="M1926" s="2" t="s">
        <v>7447</v>
      </c>
      <c r="N1926" s="2"/>
      <c r="O1926" s="2" t="s">
        <v>5726</v>
      </c>
      <c r="P1926" s="2"/>
      <c r="Q1926" s="2"/>
      <c r="R1926" s="2" t="s">
        <v>7448</v>
      </c>
      <c r="S1926" s="2"/>
      <c r="T1926" s="2"/>
      <c r="U1926" s="2" t="s">
        <v>21</v>
      </c>
    </row>
    <row r="1927" spans="1:23" x14ac:dyDescent="0.2">
      <c r="A1927" s="2" t="s">
        <v>7449</v>
      </c>
      <c r="B1927" s="2" t="s">
        <v>13</v>
      </c>
      <c r="C1927" s="10" t="str">
        <f>+VLOOKUP(A1927,NAV!A:C,3,FALSE)</f>
        <v>Tous</v>
      </c>
      <c r="D1927" s="2" t="s">
        <v>7450</v>
      </c>
      <c r="E1927" s="11" t="str">
        <f>VLOOKUP(A1927,NAV!A:E,5,FALSE)</f>
        <v>CONSEIL GENERAL 91</v>
      </c>
      <c r="F1927" s="11" t="b">
        <f>+D1927=E1927</f>
        <v>0</v>
      </c>
      <c r="G1927" s="2" t="s">
        <v>15</v>
      </c>
      <c r="H1927" s="3" t="s">
        <v>119</v>
      </c>
      <c r="I1927" s="3"/>
      <c r="J1927" s="2" t="s">
        <v>7451</v>
      </c>
      <c r="K1927" s="7" t="str">
        <f>VLOOKUP(A1927,NAV!A:F,6,FALSE)</f>
        <v>BOULEVARD FRANCE</v>
      </c>
      <c r="L1927" s="7" t="b">
        <f>J1927=K1927</f>
        <v>0</v>
      </c>
      <c r="M1927" s="2" t="s">
        <v>7452</v>
      </c>
      <c r="N1927" s="2"/>
      <c r="O1927" s="2" t="s">
        <v>7453</v>
      </c>
      <c r="P1927" s="10" t="str">
        <f>VLOOKUP(A1927,NAV!A:H,8,FALSE)</f>
        <v>91000</v>
      </c>
      <c r="Q1927" s="10" t="b">
        <f>O1927=P1927</f>
        <v>0</v>
      </c>
      <c r="R1927" s="2" t="s">
        <v>7454</v>
      </c>
      <c r="S1927" s="10" t="str">
        <f>VLOOKUP(A1927,NAV!A:I,9,FALSE)</f>
        <v>EVRY</v>
      </c>
      <c r="T1927" s="10" t="b">
        <f>R1927=S1927</f>
        <v>0</v>
      </c>
      <c r="U1927" s="2" t="s">
        <v>21</v>
      </c>
      <c r="V1927" s="9" t="str">
        <f>VLOOKUP(A1927,NAV!A:L,12,FALSE)</f>
        <v>FR</v>
      </c>
      <c r="W1927" t="str">
        <f>VLOOKUP(A1927,NAV!A:J,10,FALSE)</f>
        <v/>
      </c>
    </row>
    <row r="1928" spans="1:23" hidden="1" x14ac:dyDescent="0.2">
      <c r="A1928" s="2"/>
      <c r="B1928" s="2" t="s">
        <v>13</v>
      </c>
      <c r="C1928" s="2"/>
      <c r="D1928" s="2" t="s">
        <v>7455</v>
      </c>
      <c r="E1928" s="11" t="e">
        <f>VLOOKUP(A1928,NAV!A:E,5,FALSE)</f>
        <v>#N/A</v>
      </c>
      <c r="F1928" s="11"/>
      <c r="G1928" s="2" t="s">
        <v>15</v>
      </c>
      <c r="H1928" s="3" t="s">
        <v>375</v>
      </c>
      <c r="I1928" s="3"/>
      <c r="J1928" s="2" t="s">
        <v>7456</v>
      </c>
      <c r="K1928" s="2"/>
      <c r="L1928" s="2"/>
      <c r="M1928" s="2"/>
      <c r="N1928" s="2"/>
      <c r="O1928" s="2" t="s">
        <v>613</v>
      </c>
      <c r="P1928" s="2"/>
      <c r="Q1928" s="2"/>
      <c r="R1928" s="2" t="s">
        <v>614</v>
      </c>
      <c r="S1928" s="2"/>
      <c r="T1928" s="2"/>
      <c r="U1928" s="2" t="s">
        <v>21</v>
      </c>
    </row>
    <row r="1929" spans="1:23" x14ac:dyDescent="0.2">
      <c r="A1929" s="2" t="s">
        <v>7457</v>
      </c>
      <c r="B1929" s="2" t="s">
        <v>13</v>
      </c>
      <c r="C1929" s="10" t="str">
        <f>+VLOOKUP(A1929,NAV!A:C,3,FALSE)</f>
        <v>Tous</v>
      </c>
      <c r="D1929" s="2" t="s">
        <v>7458</v>
      </c>
      <c r="E1929" s="11" t="str">
        <f>VLOOKUP(A1929,NAV!A:E,5,FALSE)</f>
        <v>CONSEIL D'ETAT</v>
      </c>
      <c r="F1929" s="11" t="b">
        <f t="shared" ref="F1929:F1937" si="1052">+D1929=E1929</f>
        <v>1</v>
      </c>
      <c r="G1929" s="2" t="s">
        <v>15</v>
      </c>
      <c r="H1929" s="3" t="s">
        <v>119</v>
      </c>
      <c r="I1929" s="3"/>
      <c r="J1929" s="2" t="s">
        <v>7459</v>
      </c>
      <c r="K1929" s="7" t="str">
        <f>VLOOKUP(A1929,NAV!A:F,6,FALSE)</f>
        <v>1, place du Palais-Royal</v>
      </c>
      <c r="L1929" s="7" t="b">
        <f t="shared" ref="L1929:L1937" si="1053">J1929=K1929</f>
        <v>1</v>
      </c>
      <c r="M1929" s="2" t="s">
        <v>18</v>
      </c>
      <c r="N1929" s="2"/>
      <c r="O1929" s="2" t="s">
        <v>7460</v>
      </c>
      <c r="P1929" s="10" t="str">
        <f>VLOOKUP(A1929,NAV!A:H,8,FALSE)</f>
        <v>75100</v>
      </c>
      <c r="Q1929" s="10" t="b">
        <f t="shared" ref="Q1929:Q1937" si="1054">O1929=P1929</f>
        <v>1</v>
      </c>
      <c r="R1929" s="2" t="s">
        <v>3640</v>
      </c>
      <c r="S1929" s="10" t="str">
        <f>VLOOKUP(A1929,NAV!A:I,9,FALSE)</f>
        <v>PARIS CEDEX 01</v>
      </c>
      <c r="T1929" s="10" t="b">
        <f t="shared" ref="T1929:T1937" si="1055">R1929=S1929</f>
        <v>1</v>
      </c>
      <c r="U1929" s="2" t="s">
        <v>21</v>
      </c>
      <c r="V1929" s="9" t="str">
        <f>VLOOKUP(A1929,NAV!A:L,12,FALSE)</f>
        <v>FR</v>
      </c>
      <c r="W1929" t="str">
        <f>VLOOKUP(A1929,NAV!A:J,10,FALSE)</f>
        <v/>
      </c>
    </row>
    <row r="1930" spans="1:23" x14ac:dyDescent="0.2">
      <c r="A1930" s="2" t="s">
        <v>7461</v>
      </c>
      <c r="B1930" s="2" t="s">
        <v>13</v>
      </c>
      <c r="C1930" s="10" t="str">
        <f>+VLOOKUP(A1930,NAV!A:C,3,FALSE)</f>
        <v xml:space="preserve"> </v>
      </c>
      <c r="D1930" s="2" t="s">
        <v>7462</v>
      </c>
      <c r="E1930" s="11" t="str">
        <f>VLOOKUP(A1930,NAV!A:E,5,FALSE)</f>
        <v>CONSEIL GENERAL 01</v>
      </c>
      <c r="F1930" s="11" t="b">
        <f t="shared" si="1052"/>
        <v>1</v>
      </c>
      <c r="G1930" s="2" t="s">
        <v>15</v>
      </c>
      <c r="H1930" s="3" t="s">
        <v>24</v>
      </c>
      <c r="I1930" s="3"/>
      <c r="J1930" s="2" t="s">
        <v>7463</v>
      </c>
      <c r="K1930" s="7" t="str">
        <f>VLOOKUP(A1930,NAV!A:F,6,FALSE)</f>
        <v>45 AVENUE ALSACE LORRAINE</v>
      </c>
      <c r="L1930" s="7" t="b">
        <f t="shared" si="1053"/>
        <v>1</v>
      </c>
      <c r="M1930" s="2"/>
      <c r="N1930" s="2"/>
      <c r="O1930" s="2" t="s">
        <v>3223</v>
      </c>
      <c r="P1930" s="10" t="str">
        <f>VLOOKUP(A1930,NAV!A:H,8,FALSE)</f>
        <v>01000</v>
      </c>
      <c r="Q1930" s="10" t="b">
        <f t="shared" si="1054"/>
        <v>1</v>
      </c>
      <c r="R1930" s="2" t="s">
        <v>3224</v>
      </c>
      <c r="S1930" s="10" t="str">
        <f>VLOOKUP(A1930,NAV!A:I,9,FALSE)</f>
        <v>BOURG EN BRESSE</v>
      </c>
      <c r="T1930" s="10" t="b">
        <f t="shared" si="1055"/>
        <v>1</v>
      </c>
      <c r="U1930" s="2" t="s">
        <v>21</v>
      </c>
      <c r="V1930" s="9" t="str">
        <f>VLOOKUP(A1930,NAV!A:L,12,FALSE)</f>
        <v>FR</v>
      </c>
      <c r="W1930" t="str">
        <f>VLOOKUP(A1930,NAV!A:J,10,FALSE)</f>
        <v/>
      </c>
    </row>
    <row r="1931" spans="1:23" x14ac:dyDescent="0.2">
      <c r="A1931" s="2" t="s">
        <v>7464</v>
      </c>
      <c r="B1931" s="2" t="s">
        <v>13</v>
      </c>
      <c r="C1931" s="10" t="str">
        <f>+VLOOKUP(A1931,NAV!A:C,3,FALSE)</f>
        <v xml:space="preserve"> </v>
      </c>
      <c r="D1931" s="2" t="s">
        <v>7465</v>
      </c>
      <c r="E1931" s="11" t="str">
        <f>VLOOKUP(A1931,NAV!A:E,5,FALSE)</f>
        <v>CONSEIL GENERAL 03</v>
      </c>
      <c r="F1931" s="11" t="b">
        <f t="shared" si="1052"/>
        <v>1</v>
      </c>
      <c r="G1931" s="2" t="s">
        <v>15</v>
      </c>
      <c r="H1931" s="3" t="s">
        <v>24</v>
      </c>
      <c r="I1931" s="3"/>
      <c r="J1931" s="2" t="s">
        <v>7466</v>
      </c>
      <c r="K1931" s="7" t="str">
        <f>VLOOKUP(A1931,NAV!A:F,6,FALSE)</f>
        <v>HÔTEL DU DÉPARTEMENT</v>
      </c>
      <c r="L1931" s="7" t="b">
        <f t="shared" si="1053"/>
        <v>1</v>
      </c>
      <c r="M1931" s="2" t="s">
        <v>7467</v>
      </c>
      <c r="N1931" s="2" t="s">
        <v>7468</v>
      </c>
      <c r="O1931" s="2" t="s">
        <v>7469</v>
      </c>
      <c r="P1931" s="10" t="str">
        <f>VLOOKUP(A1931,NAV!A:H,8,FALSE)</f>
        <v>03016</v>
      </c>
      <c r="Q1931" s="10" t="b">
        <f t="shared" si="1054"/>
        <v>1</v>
      </c>
      <c r="R1931" s="2" t="s">
        <v>7470</v>
      </c>
      <c r="S1931" s="10" t="str">
        <f>VLOOKUP(A1931,NAV!A:I,9,FALSE)</f>
        <v>MOULINS</v>
      </c>
      <c r="T1931" s="10" t="b">
        <f t="shared" si="1055"/>
        <v>1</v>
      </c>
      <c r="U1931" s="2" t="s">
        <v>21</v>
      </c>
      <c r="V1931" s="9" t="str">
        <f>VLOOKUP(A1931,NAV!A:L,12,FALSE)</f>
        <v>FR</v>
      </c>
      <c r="W1931" t="str">
        <f>VLOOKUP(A1931,NAV!A:J,10,FALSE)</f>
        <v/>
      </c>
    </row>
    <row r="1932" spans="1:23" x14ac:dyDescent="0.2">
      <c r="A1932" s="2" t="s">
        <v>7471</v>
      </c>
      <c r="B1932" s="2" t="s">
        <v>13</v>
      </c>
      <c r="C1932" s="10" t="str">
        <f>+VLOOKUP(A1932,NAV!A:C,3,FALSE)</f>
        <v>Tous</v>
      </c>
      <c r="D1932" s="2" t="s">
        <v>7472</v>
      </c>
      <c r="E1932" s="11" t="str">
        <f>VLOOKUP(A1932,NAV!A:E,5,FALSE)</f>
        <v>CONSEIL GENERAL 04</v>
      </c>
      <c r="F1932" s="11" t="b">
        <f t="shared" si="1052"/>
        <v>1</v>
      </c>
      <c r="G1932" s="2" t="s">
        <v>15</v>
      </c>
      <c r="H1932" s="3" t="s">
        <v>76</v>
      </c>
      <c r="I1932" s="3"/>
      <c r="J1932" s="2" t="s">
        <v>7473</v>
      </c>
      <c r="K1932" s="7" t="str">
        <f>VLOOKUP(A1932,NAV!A:F,6,FALSE)</f>
        <v>HOTEL DU DEPARTEMENT</v>
      </c>
      <c r="L1932" s="7" t="b">
        <f t="shared" si="1053"/>
        <v>1</v>
      </c>
      <c r="M1932" s="2" t="s">
        <v>7474</v>
      </c>
      <c r="N1932" s="2"/>
      <c r="O1932" s="2" t="s">
        <v>7475</v>
      </c>
      <c r="P1932" s="10" t="str">
        <f>VLOOKUP(A1932,NAV!A:H,8,FALSE)</f>
        <v>04000</v>
      </c>
      <c r="Q1932" s="10" t="b">
        <f t="shared" si="1054"/>
        <v>1</v>
      </c>
      <c r="R1932" s="2" t="s">
        <v>7476</v>
      </c>
      <c r="S1932" s="10" t="str">
        <f>VLOOKUP(A1932,NAV!A:I,9,FALSE)</f>
        <v>AINAC</v>
      </c>
      <c r="T1932" s="10" t="b">
        <f t="shared" si="1055"/>
        <v>0</v>
      </c>
      <c r="U1932" s="2" t="s">
        <v>21</v>
      </c>
      <c r="V1932" s="9" t="str">
        <f>VLOOKUP(A1932,NAV!A:L,12,FALSE)</f>
        <v>FR</v>
      </c>
      <c r="W1932" t="str">
        <f>VLOOKUP(A1932,NAV!A:J,10,FALSE)</f>
        <v/>
      </c>
    </row>
    <row r="1933" spans="1:23" x14ac:dyDescent="0.2">
      <c r="A1933" s="2" t="s">
        <v>7477</v>
      </c>
      <c r="B1933" s="2" t="s">
        <v>13</v>
      </c>
      <c r="C1933" s="10" t="str">
        <f>+VLOOKUP(A1933,NAV!A:C,3,FALSE)</f>
        <v>Tous</v>
      </c>
      <c r="D1933" s="2" t="s">
        <v>7478</v>
      </c>
      <c r="E1933" s="11" t="str">
        <f>VLOOKUP(A1933,NAV!A:E,5,FALSE)</f>
        <v>CONSEIL GENERAL 06</v>
      </c>
      <c r="F1933" s="11" t="b">
        <f t="shared" si="1052"/>
        <v>1</v>
      </c>
      <c r="G1933" s="2" t="s">
        <v>15</v>
      </c>
      <c r="H1933" s="3" t="s">
        <v>24</v>
      </c>
      <c r="I1933" s="3"/>
      <c r="J1933" s="2" t="s">
        <v>7479</v>
      </c>
      <c r="K1933" s="7" t="str">
        <f>VLOOKUP(A1933,NAV!A:F,6,FALSE)</f>
        <v>Route de Grenoble</v>
      </c>
      <c r="L1933" s="7" t="b">
        <f t="shared" si="1053"/>
        <v>1</v>
      </c>
      <c r="M1933" s="2" t="s">
        <v>7480</v>
      </c>
      <c r="N1933" s="2"/>
      <c r="O1933" s="2" t="s">
        <v>7481</v>
      </c>
      <c r="P1933" s="10" t="str">
        <f>VLOOKUP(A1933,NAV!A:H,8,FALSE)</f>
        <v>06201</v>
      </c>
      <c r="Q1933" s="10" t="b">
        <f t="shared" si="1054"/>
        <v>1</v>
      </c>
      <c r="R1933" s="2" t="s">
        <v>284</v>
      </c>
      <c r="S1933" s="10" t="str">
        <f>VLOOKUP(A1933,NAV!A:I,9,FALSE)</f>
        <v>NICE</v>
      </c>
      <c r="T1933" s="10" t="b">
        <f t="shared" si="1055"/>
        <v>1</v>
      </c>
      <c r="U1933" s="2" t="s">
        <v>21</v>
      </c>
      <c r="V1933" s="9" t="str">
        <f>VLOOKUP(A1933,NAV!A:L,12,FALSE)</f>
        <v>FR</v>
      </c>
      <c r="W1933" t="str">
        <f>VLOOKUP(A1933,NAV!A:J,10,FALSE)</f>
        <v/>
      </c>
    </row>
    <row r="1934" spans="1:23" x14ac:dyDescent="0.2">
      <c r="A1934" s="2" t="s">
        <v>7482</v>
      </c>
      <c r="B1934" s="2" t="s">
        <v>13</v>
      </c>
      <c r="C1934" s="10" t="str">
        <f>+VLOOKUP(A1934,NAV!A:C,3,FALSE)</f>
        <v>Tous</v>
      </c>
      <c r="D1934" s="2" t="s">
        <v>7483</v>
      </c>
      <c r="E1934" s="11" t="str">
        <f>VLOOKUP(A1934,NAV!A:E,5,FALSE)</f>
        <v>CONSEIL GENERAL 07</v>
      </c>
      <c r="F1934" s="11" t="b">
        <f t="shared" si="1052"/>
        <v>1</v>
      </c>
      <c r="G1934" s="2" t="s">
        <v>15</v>
      </c>
      <c r="H1934" s="3" t="s">
        <v>24</v>
      </c>
      <c r="I1934" s="3"/>
      <c r="J1934" s="2" t="s">
        <v>7484</v>
      </c>
      <c r="K1934" s="7" t="str">
        <f>VLOOKUP(A1934,NAV!A:F,6,FALSE)</f>
        <v>CHAUMETTE</v>
      </c>
      <c r="L1934" s="7" t="b">
        <f t="shared" si="1053"/>
        <v>1</v>
      </c>
      <c r="M1934" s="2"/>
      <c r="N1934" s="2"/>
      <c r="O1934" s="2" t="s">
        <v>7485</v>
      </c>
      <c r="P1934" s="10" t="str">
        <f>VLOOKUP(A1934,NAV!A:H,8,FALSE)</f>
        <v>7000</v>
      </c>
      <c r="Q1934" s="10" t="b">
        <f t="shared" si="1054"/>
        <v>1</v>
      </c>
      <c r="R1934" s="2" t="s">
        <v>7486</v>
      </c>
      <c r="S1934" s="10" t="str">
        <f>VLOOKUP(A1934,NAV!A:I,9,FALSE)</f>
        <v>PRIVAS</v>
      </c>
      <c r="T1934" s="10" t="b">
        <f t="shared" si="1055"/>
        <v>1</v>
      </c>
      <c r="U1934" s="2" t="s">
        <v>21</v>
      </c>
      <c r="V1934" s="9" t="str">
        <f>VLOOKUP(A1934,NAV!A:L,12,FALSE)</f>
        <v>FR</v>
      </c>
      <c r="W1934" t="str">
        <f>VLOOKUP(A1934,NAV!A:J,10,FALSE)</f>
        <v/>
      </c>
    </row>
    <row r="1935" spans="1:23" x14ac:dyDescent="0.2">
      <c r="A1935" s="2" t="s">
        <v>7487</v>
      </c>
      <c r="B1935" s="2" t="s">
        <v>13</v>
      </c>
      <c r="C1935" s="10" t="str">
        <f>+VLOOKUP(A1935,NAV!A:C,3,FALSE)</f>
        <v xml:space="preserve"> </v>
      </c>
      <c r="D1935" s="2" t="s">
        <v>7488</v>
      </c>
      <c r="E1935" s="11" t="str">
        <f>VLOOKUP(A1935,NAV!A:E,5,FALSE)</f>
        <v>CONSEIL GENERAL 11</v>
      </c>
      <c r="F1935" s="11" t="b">
        <f t="shared" si="1052"/>
        <v>1</v>
      </c>
      <c r="G1935" s="2" t="s">
        <v>15</v>
      </c>
      <c r="H1935" s="3" t="s">
        <v>76</v>
      </c>
      <c r="I1935" s="3"/>
      <c r="J1935" s="2" t="s">
        <v>7489</v>
      </c>
      <c r="K1935" s="7" t="str">
        <f>VLOOKUP(A1935,NAV!A:F,6,FALSE)</f>
        <v>Allée Raymond Courrière</v>
      </c>
      <c r="L1935" s="7" t="b">
        <f t="shared" si="1053"/>
        <v>1</v>
      </c>
      <c r="M1935" s="2"/>
      <c r="N1935" s="2"/>
      <c r="O1935" s="2" t="s">
        <v>7490</v>
      </c>
      <c r="P1935" s="10" t="str">
        <f>VLOOKUP(A1935,NAV!A:H,8,FALSE)</f>
        <v>11855</v>
      </c>
      <c r="Q1935" s="10" t="b">
        <f t="shared" si="1054"/>
        <v>1</v>
      </c>
      <c r="R1935" s="2" t="s">
        <v>7491</v>
      </c>
      <c r="S1935" s="10" t="str">
        <f>VLOOKUP(A1935,NAV!A:I,9,FALSE)</f>
        <v>CARCASSONNE CEDEX</v>
      </c>
      <c r="T1935" s="10" t="b">
        <f t="shared" si="1055"/>
        <v>1</v>
      </c>
      <c r="U1935" s="2" t="s">
        <v>21</v>
      </c>
      <c r="V1935" s="9" t="str">
        <f>VLOOKUP(A1935,NAV!A:L,12,FALSE)</f>
        <v>FR</v>
      </c>
      <c r="W1935" t="str">
        <f>VLOOKUP(A1935,NAV!A:J,10,FALSE)</f>
        <v/>
      </c>
    </row>
    <row r="1936" spans="1:23" x14ac:dyDescent="0.2">
      <c r="A1936" s="2" t="s">
        <v>7492</v>
      </c>
      <c r="B1936" s="2" t="s">
        <v>13</v>
      </c>
      <c r="C1936" s="10" t="str">
        <f>+VLOOKUP(A1936,NAV!A:C,3,FALSE)</f>
        <v xml:space="preserve"> </v>
      </c>
      <c r="D1936" s="2" t="s">
        <v>7493</v>
      </c>
      <c r="E1936" s="11" t="str">
        <f>VLOOKUP(A1936,NAV!A:E,5,FALSE)</f>
        <v>CONSEIL GENERAL 13</v>
      </c>
      <c r="F1936" s="11" t="b">
        <f t="shared" si="1052"/>
        <v>1</v>
      </c>
      <c r="G1936" s="2" t="s">
        <v>15</v>
      </c>
      <c r="H1936" s="3" t="s">
        <v>583</v>
      </c>
      <c r="I1936" s="3"/>
      <c r="J1936" s="2" t="s">
        <v>7494</v>
      </c>
      <c r="K1936" s="7" t="str">
        <f>VLOOKUP(A1936,NAV!A:F,6,FALSE)</f>
        <v>52 AVENUE SAINT JUST</v>
      </c>
      <c r="L1936" s="7" t="b">
        <f t="shared" si="1053"/>
        <v>1</v>
      </c>
      <c r="M1936" s="2"/>
      <c r="N1936" s="2"/>
      <c r="O1936" s="2" t="s">
        <v>2150</v>
      </c>
      <c r="P1936" s="10" t="str">
        <f>VLOOKUP(A1936,NAV!A:H,8,FALSE)</f>
        <v>13008</v>
      </c>
      <c r="Q1936" s="10" t="b">
        <f t="shared" si="1054"/>
        <v>1</v>
      </c>
      <c r="R1936" s="2" t="s">
        <v>27</v>
      </c>
      <c r="S1936" s="10" t="str">
        <f>VLOOKUP(A1936,NAV!A:I,9,FALSE)</f>
        <v>CALLELONGUE</v>
      </c>
      <c r="T1936" s="10" t="b">
        <f t="shared" si="1055"/>
        <v>0</v>
      </c>
      <c r="U1936" s="2" t="s">
        <v>21</v>
      </c>
      <c r="V1936" s="9" t="str">
        <f>VLOOKUP(A1936,NAV!A:L,12,FALSE)</f>
        <v>FR</v>
      </c>
      <c r="W1936" t="str">
        <f>VLOOKUP(A1936,NAV!A:J,10,FALSE)</f>
        <v/>
      </c>
    </row>
    <row r="1937" spans="1:23" x14ac:dyDescent="0.2">
      <c r="A1937" s="2" t="s">
        <v>7495</v>
      </c>
      <c r="B1937" s="2" t="s">
        <v>13</v>
      </c>
      <c r="C1937" s="10" t="str">
        <f>+VLOOKUP(A1937,NAV!A:C,3,FALSE)</f>
        <v>Tous</v>
      </c>
      <c r="D1937" s="2" t="s">
        <v>7496</v>
      </c>
      <c r="E1937" s="11" t="str">
        <f>VLOOKUP(A1937,NAV!A:E,5,FALSE)</f>
        <v>CONSEIL GENERAL 21</v>
      </c>
      <c r="F1937" s="11" t="b">
        <f t="shared" si="1052"/>
        <v>1</v>
      </c>
      <c r="G1937" s="2" t="s">
        <v>15</v>
      </c>
      <c r="H1937" s="3" t="s">
        <v>24</v>
      </c>
      <c r="I1937" s="3"/>
      <c r="J1937" s="2" t="s">
        <v>7497</v>
      </c>
      <c r="K1937" s="7" t="str">
        <f>VLOOKUP(A1937,NAV!A:F,6,FALSE)</f>
        <v>53 BIS RUE DE LA PREFECTURE</v>
      </c>
      <c r="L1937" s="7" t="b">
        <f t="shared" si="1053"/>
        <v>1</v>
      </c>
      <c r="M1937" s="2" t="s">
        <v>7498</v>
      </c>
      <c r="N1937" s="2"/>
      <c r="O1937" s="2" t="s">
        <v>7499</v>
      </c>
      <c r="P1937" s="10" t="str">
        <f>VLOOKUP(A1937,NAV!A:H,8,FALSE)</f>
        <v>21035</v>
      </c>
      <c r="Q1937" s="10" t="b">
        <f t="shared" si="1054"/>
        <v>1</v>
      </c>
      <c r="R1937" s="2" t="s">
        <v>3413</v>
      </c>
      <c r="S1937" s="10" t="str">
        <f>VLOOKUP(A1937,NAV!A:I,9,FALSE)</f>
        <v>DIJON</v>
      </c>
      <c r="T1937" s="10" t="b">
        <f t="shared" si="1055"/>
        <v>1</v>
      </c>
      <c r="U1937" s="2" t="s">
        <v>21</v>
      </c>
      <c r="V1937" s="9" t="str">
        <f>VLOOKUP(A1937,NAV!A:L,12,FALSE)</f>
        <v>FR</v>
      </c>
      <c r="W1937" t="str">
        <f>VLOOKUP(A1937,NAV!A:J,10,FALSE)</f>
        <v/>
      </c>
    </row>
    <row r="1938" spans="1:23" hidden="1" x14ac:dyDescent="0.2">
      <c r="A1938" s="2"/>
      <c r="B1938" s="2" t="s">
        <v>13</v>
      </c>
      <c r="C1938" s="2"/>
      <c r="D1938" s="2" t="s">
        <v>7500</v>
      </c>
      <c r="E1938" s="11" t="e">
        <f>VLOOKUP(A1938,NAV!A:E,5,FALSE)</f>
        <v>#N/A</v>
      </c>
      <c r="F1938" s="11"/>
      <c r="G1938" s="2" t="s">
        <v>15</v>
      </c>
      <c r="H1938" s="3" t="s">
        <v>375</v>
      </c>
      <c r="I1938" s="3"/>
      <c r="J1938" s="2" t="s">
        <v>7501</v>
      </c>
      <c r="K1938" s="2"/>
      <c r="L1938" s="2"/>
      <c r="M1938" s="2" t="s">
        <v>7502</v>
      </c>
      <c r="N1938" s="2"/>
      <c r="O1938" s="2" t="s">
        <v>7503</v>
      </c>
      <c r="P1938" s="2"/>
      <c r="Q1938" s="2"/>
      <c r="R1938" s="2" t="s">
        <v>7504</v>
      </c>
      <c r="S1938" s="2"/>
      <c r="T1938" s="2"/>
      <c r="U1938" s="2" t="s">
        <v>21</v>
      </c>
    </row>
    <row r="1939" spans="1:23" x14ac:dyDescent="0.2">
      <c r="A1939" s="2" t="s">
        <v>7505</v>
      </c>
      <c r="B1939" s="2" t="s">
        <v>13</v>
      </c>
      <c r="C1939" s="10" t="str">
        <f>+VLOOKUP(A1939,NAV!A:C,3,FALSE)</f>
        <v xml:space="preserve"> </v>
      </c>
      <c r="D1939" s="2" t="s">
        <v>7506</v>
      </c>
      <c r="E1939" s="11" t="str">
        <f>VLOOKUP(A1939,NAV!A:E,5,FALSE)</f>
        <v>CONSEIL GÉNÉRAL 26</v>
      </c>
      <c r="F1939" s="11" t="b">
        <f>+D1939=E1939</f>
        <v>1</v>
      </c>
      <c r="G1939" s="2" t="s">
        <v>15</v>
      </c>
      <c r="H1939" s="3" t="s">
        <v>24</v>
      </c>
      <c r="I1939" s="3"/>
      <c r="J1939" s="2" t="s">
        <v>7507</v>
      </c>
      <c r="K1939" s="7" t="str">
        <f>VLOOKUP(A1939,NAV!A:F,6,FALSE)</f>
        <v>26 AVENUE DU PRESIDENT HERRIOT</v>
      </c>
      <c r="L1939" s="7" t="b">
        <f>J1939=K1939</f>
        <v>1</v>
      </c>
      <c r="M1939" s="2" t="s">
        <v>18</v>
      </c>
      <c r="N1939" s="2"/>
      <c r="O1939" s="2" t="s">
        <v>7508</v>
      </c>
      <c r="P1939" s="10" t="str">
        <f>VLOOKUP(A1939,NAV!A:H,8,FALSE)</f>
        <v>26026</v>
      </c>
      <c r="Q1939" s="10" t="b">
        <f>O1939=P1939</f>
        <v>1</v>
      </c>
      <c r="R1939" s="2" t="s">
        <v>546</v>
      </c>
      <c r="S1939" s="10" t="str">
        <f>VLOOKUP(A1939,NAV!A:I,9,FALSE)</f>
        <v>VALENCE CEDEX 9</v>
      </c>
      <c r="T1939" s="10" t="b">
        <f>R1939=S1939</f>
        <v>1</v>
      </c>
      <c r="U1939" s="2" t="s">
        <v>21</v>
      </c>
      <c r="V1939" s="9" t="str">
        <f>VLOOKUP(A1939,NAV!A:L,12,FALSE)</f>
        <v>FR</v>
      </c>
      <c r="W1939" t="str">
        <f>VLOOKUP(A1939,NAV!A:J,10,FALSE)</f>
        <v/>
      </c>
    </row>
    <row r="1940" spans="1:23" hidden="1" x14ac:dyDescent="0.2">
      <c r="A1940" s="2"/>
      <c r="B1940" s="2" t="s">
        <v>13</v>
      </c>
      <c r="C1940" s="2"/>
      <c r="D1940" s="2" t="s">
        <v>7509</v>
      </c>
      <c r="E1940" s="11" t="e">
        <f>VLOOKUP(A1940,NAV!A:E,5,FALSE)</f>
        <v>#N/A</v>
      </c>
      <c r="F1940" s="11"/>
      <c r="G1940" s="2" t="s">
        <v>15</v>
      </c>
      <c r="H1940" s="3" t="s">
        <v>375</v>
      </c>
      <c r="I1940" s="3"/>
      <c r="J1940" s="2" t="s">
        <v>7510</v>
      </c>
      <c r="K1940" s="2"/>
      <c r="L1940" s="2"/>
      <c r="M1940" s="2"/>
      <c r="N1940" s="2"/>
      <c r="O1940" s="2" t="s">
        <v>7511</v>
      </c>
      <c r="P1940" s="2"/>
      <c r="Q1940" s="2"/>
      <c r="R1940" s="2" t="s">
        <v>5712</v>
      </c>
      <c r="S1940" s="2"/>
      <c r="T1940" s="2"/>
      <c r="U1940" s="2" t="s">
        <v>21</v>
      </c>
    </row>
    <row r="1941" spans="1:23" x14ac:dyDescent="0.2">
      <c r="A1941" s="2" t="s">
        <v>7512</v>
      </c>
      <c r="B1941" s="2" t="s">
        <v>13</v>
      </c>
      <c r="C1941" s="10" t="str">
        <f>+VLOOKUP(A1941,NAV!A:C,3,FALSE)</f>
        <v xml:space="preserve"> </v>
      </c>
      <c r="D1941" s="2" t="s">
        <v>7513</v>
      </c>
      <c r="E1941" s="11" t="str">
        <f>VLOOKUP(A1941,NAV!A:E,5,FALSE)</f>
        <v>CONSEIL GENERAL 30</v>
      </c>
      <c r="F1941" s="11" t="b">
        <f>+D1941=E1941</f>
        <v>1</v>
      </c>
      <c r="G1941" s="2" t="s">
        <v>15</v>
      </c>
      <c r="H1941" s="3" t="s">
        <v>24</v>
      </c>
      <c r="I1941" s="3"/>
      <c r="J1941" s="2" t="s">
        <v>7473</v>
      </c>
      <c r="K1941" s="7" t="str">
        <f>VLOOKUP(A1941,NAV!A:F,6,FALSE)</f>
        <v>HOTEL DU DEPARTEMENT</v>
      </c>
      <c r="L1941" s="7" t="b">
        <f>J1941=K1941</f>
        <v>1</v>
      </c>
      <c r="M1941" s="2" t="s">
        <v>7514</v>
      </c>
      <c r="N1941" s="2"/>
      <c r="O1941" s="2" t="s">
        <v>4572</v>
      </c>
      <c r="P1941" s="10" t="str">
        <f>VLOOKUP(A1941,NAV!A:H,8,FALSE)</f>
        <v>30000</v>
      </c>
      <c r="Q1941" s="10" t="b">
        <f>O1941=P1941</f>
        <v>1</v>
      </c>
      <c r="R1941" s="2" t="s">
        <v>4573</v>
      </c>
      <c r="S1941" s="10" t="str">
        <f>VLOOKUP(A1941,NAV!A:I,9,FALSE)</f>
        <v>NIMES</v>
      </c>
      <c r="T1941" s="10" t="b">
        <f>R1941=S1941</f>
        <v>1</v>
      </c>
      <c r="U1941" s="2" t="s">
        <v>21</v>
      </c>
      <c r="V1941" s="9" t="str">
        <f>VLOOKUP(A1941,NAV!A:L,12,FALSE)</f>
        <v>FR</v>
      </c>
      <c r="W1941" t="str">
        <f>VLOOKUP(A1941,NAV!A:J,10,FALSE)</f>
        <v/>
      </c>
    </row>
    <row r="1942" spans="1:23" hidden="1" x14ac:dyDescent="0.2">
      <c r="A1942" s="2"/>
      <c r="B1942" s="2" t="s">
        <v>13</v>
      </c>
      <c r="C1942" s="2"/>
      <c r="D1942" s="2" t="s">
        <v>7515</v>
      </c>
      <c r="E1942" s="11" t="e">
        <f>VLOOKUP(A1942,NAV!A:E,5,FALSE)</f>
        <v>#N/A</v>
      </c>
      <c r="F1942" s="11"/>
      <c r="G1942" s="2" t="s">
        <v>15</v>
      </c>
      <c r="H1942" s="3" t="s">
        <v>76</v>
      </c>
      <c r="I1942" s="3"/>
      <c r="J1942" s="2" t="s">
        <v>7516</v>
      </c>
      <c r="K1942" s="2"/>
      <c r="L1942" s="2"/>
      <c r="M1942" s="2"/>
      <c r="N1942" s="2"/>
      <c r="O1942" s="2" t="s">
        <v>7517</v>
      </c>
      <c r="P1942" s="2"/>
      <c r="Q1942" s="2"/>
      <c r="R1942" s="2" t="s">
        <v>7518</v>
      </c>
      <c r="S1942" s="2"/>
      <c r="T1942" s="2"/>
      <c r="U1942" s="2" t="s">
        <v>21</v>
      </c>
    </row>
    <row r="1943" spans="1:23" hidden="1" x14ac:dyDescent="0.2">
      <c r="A1943" s="2"/>
      <c r="B1943" s="2" t="s">
        <v>13</v>
      </c>
      <c r="C1943" s="2"/>
      <c r="D1943" s="2" t="s">
        <v>7519</v>
      </c>
      <c r="E1943" s="11" t="e">
        <f>VLOOKUP(A1943,NAV!A:E,5,FALSE)</f>
        <v>#N/A</v>
      </c>
      <c r="F1943" s="11"/>
      <c r="G1943" s="2" t="s">
        <v>15</v>
      </c>
      <c r="H1943" s="3" t="s">
        <v>76</v>
      </c>
      <c r="I1943" s="3"/>
      <c r="J1943" s="2" t="s">
        <v>7239</v>
      </c>
      <c r="K1943" s="2"/>
      <c r="L1943" s="2"/>
      <c r="M1943" s="2"/>
      <c r="N1943" s="2"/>
      <c r="O1943" s="2" t="s">
        <v>7520</v>
      </c>
      <c r="P1943" s="2"/>
      <c r="Q1943" s="2"/>
      <c r="R1943" s="2" t="s">
        <v>5382</v>
      </c>
      <c r="S1943" s="2"/>
      <c r="T1943" s="2"/>
      <c r="U1943" s="2" t="s">
        <v>21</v>
      </c>
    </row>
    <row r="1944" spans="1:23" x14ac:dyDescent="0.2">
      <c r="A1944" s="2" t="s">
        <v>7521</v>
      </c>
      <c r="B1944" s="2" t="s">
        <v>13</v>
      </c>
      <c r="C1944" s="10" t="str">
        <f>+VLOOKUP(A1944,NAV!A:C,3,FALSE)</f>
        <v xml:space="preserve"> </v>
      </c>
      <c r="D1944" s="2" t="s">
        <v>7522</v>
      </c>
      <c r="E1944" s="11" t="str">
        <f>VLOOKUP(A1944,NAV!A:E,5,FALSE)</f>
        <v>CONSEIL GENERAL 34</v>
      </c>
      <c r="F1944" s="11" t="b">
        <f t="shared" ref="F1944:F1949" si="1056">+D1944=E1944</f>
        <v>1</v>
      </c>
      <c r="G1944" s="2" t="s">
        <v>15</v>
      </c>
      <c r="H1944" s="3" t="s">
        <v>24</v>
      </c>
      <c r="I1944" s="3"/>
      <c r="J1944" s="2" t="s">
        <v>7523</v>
      </c>
      <c r="K1944" s="7" t="str">
        <f>VLOOKUP(A1944,NAV!A:F,6,FALSE)</f>
        <v>1000 RUE ALCO</v>
      </c>
      <c r="L1944" s="7" t="b">
        <f t="shared" ref="L1944:L1949" si="1057">J1944=K1944</f>
        <v>1</v>
      </c>
      <c r="M1944" s="2"/>
      <c r="N1944" s="2"/>
      <c r="O1944" s="2" t="s">
        <v>7524</v>
      </c>
      <c r="P1944" s="10" t="str">
        <f>VLOOKUP(A1944,NAV!A:H,8,FALSE)</f>
        <v>34080</v>
      </c>
      <c r="Q1944" s="10" t="b">
        <f t="shared" ref="Q1944:Q1949" si="1058">O1944=P1944</f>
        <v>1</v>
      </c>
      <c r="R1944" s="2" t="s">
        <v>708</v>
      </c>
      <c r="S1944" s="10" t="str">
        <f>VLOOKUP(A1944,NAV!A:I,9,FALSE)</f>
        <v>MONTPELLIER</v>
      </c>
      <c r="T1944" s="10" t="b">
        <f t="shared" ref="T1944:T1949" si="1059">R1944=S1944</f>
        <v>1</v>
      </c>
      <c r="U1944" s="2" t="s">
        <v>21</v>
      </c>
      <c r="V1944" s="9" t="str">
        <f>VLOOKUP(A1944,NAV!A:L,12,FALSE)</f>
        <v>FR</v>
      </c>
      <c r="W1944" t="str">
        <f>VLOOKUP(A1944,NAV!A:J,10,FALSE)</f>
        <v/>
      </c>
    </row>
    <row r="1945" spans="1:23" x14ac:dyDescent="0.2">
      <c r="A1945" s="2" t="s">
        <v>7525</v>
      </c>
      <c r="B1945" s="2" t="s">
        <v>13</v>
      </c>
      <c r="C1945" s="10" t="str">
        <f>+VLOOKUP(A1945,NAV!A:C,3,FALSE)</f>
        <v>Tous</v>
      </c>
      <c r="D1945" s="2" t="s">
        <v>7526</v>
      </c>
      <c r="E1945" s="11" t="str">
        <f>VLOOKUP(A1945,NAV!A:E,5,FALSE)</f>
        <v>CONSEIL GENERAL 35</v>
      </c>
      <c r="F1945" s="11" t="b">
        <f t="shared" si="1056"/>
        <v>1</v>
      </c>
      <c r="G1945" s="2" t="s">
        <v>15</v>
      </c>
      <c r="H1945" s="3" t="s">
        <v>375</v>
      </c>
      <c r="I1945" s="3"/>
      <c r="J1945" s="2" t="s">
        <v>7527</v>
      </c>
      <c r="K1945" s="7" t="str">
        <f>VLOOKUP(A1945,NAV!A:F,6,FALSE)</f>
        <v>57 boulevard d'armorique</v>
      </c>
      <c r="L1945" s="7" t="b">
        <f t="shared" si="1057"/>
        <v>1</v>
      </c>
      <c r="M1945" s="2" t="s">
        <v>18</v>
      </c>
      <c r="N1945" s="2"/>
      <c r="O1945" s="2" t="s">
        <v>3419</v>
      </c>
      <c r="P1945" s="10" t="str">
        <f>VLOOKUP(A1945,NAV!A:H,8,FALSE)</f>
        <v>35000</v>
      </c>
      <c r="Q1945" s="10" t="b">
        <f t="shared" si="1058"/>
        <v>1</v>
      </c>
      <c r="R1945" s="2" t="s">
        <v>2440</v>
      </c>
      <c r="S1945" s="10" t="str">
        <f>VLOOKUP(A1945,NAV!A:I,9,FALSE)</f>
        <v>RENNES</v>
      </c>
      <c r="T1945" s="10" t="b">
        <f t="shared" si="1059"/>
        <v>1</v>
      </c>
      <c r="U1945" s="2" t="s">
        <v>21</v>
      </c>
      <c r="V1945" s="9" t="str">
        <f>VLOOKUP(A1945,NAV!A:L,12,FALSE)</f>
        <v>FR</v>
      </c>
      <c r="W1945" t="str">
        <f>VLOOKUP(A1945,NAV!A:J,10,FALSE)</f>
        <v/>
      </c>
    </row>
    <row r="1946" spans="1:23" x14ac:dyDescent="0.2">
      <c r="A1946" s="2" t="s">
        <v>7528</v>
      </c>
      <c r="B1946" s="2" t="s">
        <v>13</v>
      </c>
      <c r="C1946" s="10" t="str">
        <f>+VLOOKUP(A1946,NAV!A:C,3,FALSE)</f>
        <v xml:space="preserve"> </v>
      </c>
      <c r="D1946" s="2" t="s">
        <v>7529</v>
      </c>
      <c r="E1946" s="11" t="str">
        <f>VLOOKUP(A1946,NAV!A:E,5,FALSE)</f>
        <v>CONSEIL GENERAL 38</v>
      </c>
      <c r="F1946" s="11" t="b">
        <f t="shared" si="1056"/>
        <v>1</v>
      </c>
      <c r="G1946" s="2" t="s">
        <v>15</v>
      </c>
      <c r="H1946" s="3" t="s">
        <v>24</v>
      </c>
      <c r="I1946" s="3"/>
      <c r="J1946" s="2" t="s">
        <v>7530</v>
      </c>
      <c r="K1946" s="7" t="str">
        <f>VLOOKUP(A1946,NAV!A:F,6,FALSE)</f>
        <v>7 RUE FANTIN LATOUR</v>
      </c>
      <c r="L1946" s="7" t="b">
        <f t="shared" si="1057"/>
        <v>1</v>
      </c>
      <c r="M1946" s="2" t="s">
        <v>7531</v>
      </c>
      <c r="N1946" s="2"/>
      <c r="O1946" s="2" t="s">
        <v>7532</v>
      </c>
      <c r="P1946" s="10" t="str">
        <f>VLOOKUP(A1946,NAV!A:H,8,FALSE)</f>
        <v>38022</v>
      </c>
      <c r="Q1946" s="10" t="b">
        <f t="shared" si="1058"/>
        <v>1</v>
      </c>
      <c r="R1946" s="2" t="s">
        <v>7533</v>
      </c>
      <c r="S1946" s="10" t="str">
        <f>VLOOKUP(A1946,NAV!A:I,9,FALSE)</f>
        <v>GRENOBLE CEDEX</v>
      </c>
      <c r="T1946" s="10" t="b">
        <f t="shared" si="1059"/>
        <v>1</v>
      </c>
      <c r="U1946" s="2" t="s">
        <v>21</v>
      </c>
      <c r="V1946" s="9" t="str">
        <f>VLOOKUP(A1946,NAV!A:L,12,FALSE)</f>
        <v>FR</v>
      </c>
      <c r="W1946" t="str">
        <f>VLOOKUP(A1946,NAV!A:J,10,FALSE)</f>
        <v/>
      </c>
    </row>
    <row r="1947" spans="1:23" x14ac:dyDescent="0.2">
      <c r="A1947" s="2" t="s">
        <v>7534</v>
      </c>
      <c r="B1947" s="2" t="s">
        <v>13</v>
      </c>
      <c r="C1947" s="10" t="str">
        <f>+VLOOKUP(A1947,NAV!A:C,3,FALSE)</f>
        <v>Tous</v>
      </c>
      <c r="D1947" s="2" t="s">
        <v>7535</v>
      </c>
      <c r="E1947" s="11" t="str">
        <f>VLOOKUP(A1947,NAV!A:E,5,FALSE)</f>
        <v>CONSEIL GENERAL 39</v>
      </c>
      <c r="F1947" s="11" t="b">
        <f t="shared" si="1056"/>
        <v>1</v>
      </c>
      <c r="G1947" s="2" t="s">
        <v>15</v>
      </c>
      <c r="H1947" s="3" t="s">
        <v>24</v>
      </c>
      <c r="I1947" s="3"/>
      <c r="J1947" s="2" t="s">
        <v>7536</v>
      </c>
      <c r="K1947" s="7" t="str">
        <f>VLOOKUP(A1947,NAV!A:F,6,FALSE)</f>
        <v>17 RUE ROUGER DE LISLE</v>
      </c>
      <c r="L1947" s="7" t="b">
        <f t="shared" si="1057"/>
        <v>1</v>
      </c>
      <c r="M1947" s="2" t="s">
        <v>7537</v>
      </c>
      <c r="N1947" s="2"/>
      <c r="O1947" s="2" t="s">
        <v>7538</v>
      </c>
      <c r="P1947" s="10" t="str">
        <f>VLOOKUP(A1947,NAV!A:H,8,FALSE)</f>
        <v>39039</v>
      </c>
      <c r="Q1947" s="10" t="b">
        <f t="shared" si="1058"/>
        <v>1</v>
      </c>
      <c r="R1947" s="2" t="s">
        <v>7539</v>
      </c>
      <c r="S1947" s="10" t="str">
        <f>VLOOKUP(A1947,NAV!A:I,9,FALSE)</f>
        <v>LONS LE SAUNIER CEDEX</v>
      </c>
      <c r="T1947" s="10" t="b">
        <f t="shared" si="1059"/>
        <v>1</v>
      </c>
      <c r="U1947" s="2" t="s">
        <v>21</v>
      </c>
      <c r="V1947" s="9" t="str">
        <f>VLOOKUP(A1947,NAV!A:L,12,FALSE)</f>
        <v>FR</v>
      </c>
      <c r="W1947" t="str">
        <f>VLOOKUP(A1947,NAV!A:J,10,FALSE)</f>
        <v/>
      </c>
    </row>
    <row r="1948" spans="1:23" x14ac:dyDescent="0.2">
      <c r="A1948" s="2" t="s">
        <v>7540</v>
      </c>
      <c r="B1948" s="2" t="s">
        <v>13</v>
      </c>
      <c r="C1948" s="10" t="str">
        <f>+VLOOKUP(A1948,NAV!A:C,3,FALSE)</f>
        <v xml:space="preserve"> </v>
      </c>
      <c r="D1948" s="2" t="s">
        <v>7541</v>
      </c>
      <c r="E1948" s="11" t="str">
        <f>VLOOKUP(A1948,NAV!A:E,5,FALSE)</f>
        <v>CONSEIL GENERAL 42</v>
      </c>
      <c r="F1948" s="11" t="b">
        <f t="shared" si="1056"/>
        <v>1</v>
      </c>
      <c r="G1948" s="2" t="s">
        <v>15</v>
      </c>
      <c r="H1948" s="3" t="s">
        <v>24</v>
      </c>
      <c r="I1948" s="3"/>
      <c r="J1948" s="2" t="s">
        <v>7542</v>
      </c>
      <c r="K1948" s="7" t="str">
        <f>VLOOKUP(A1948,NAV!A:F,6,FALSE)</f>
        <v>23 RUE D'ARCOLE</v>
      </c>
      <c r="L1948" s="7" t="b">
        <f t="shared" si="1057"/>
        <v>1</v>
      </c>
      <c r="M1948" s="2" t="s">
        <v>18</v>
      </c>
      <c r="N1948" s="2"/>
      <c r="O1948" s="2" t="s">
        <v>7543</v>
      </c>
      <c r="P1948" s="10" t="str">
        <f>VLOOKUP(A1948,NAV!A:H,8,FALSE)</f>
        <v>42016</v>
      </c>
      <c r="Q1948" s="10" t="b">
        <f t="shared" si="1058"/>
        <v>1</v>
      </c>
      <c r="R1948" s="2" t="s">
        <v>5923</v>
      </c>
      <c r="S1948" s="10" t="str">
        <f>VLOOKUP(A1948,NAV!A:I,9,FALSE)</f>
        <v>ST ETIENNE CEDEX 1</v>
      </c>
      <c r="T1948" s="10" t="b">
        <f t="shared" si="1059"/>
        <v>1</v>
      </c>
      <c r="U1948" s="2" t="s">
        <v>21</v>
      </c>
      <c r="V1948" s="9" t="str">
        <f>VLOOKUP(A1948,NAV!A:L,12,FALSE)</f>
        <v>FR</v>
      </c>
      <c r="W1948" t="str">
        <f>VLOOKUP(A1948,NAV!A:J,10,FALSE)</f>
        <v/>
      </c>
    </row>
    <row r="1949" spans="1:23" x14ac:dyDescent="0.2">
      <c r="A1949" s="2" t="s">
        <v>7544</v>
      </c>
      <c r="B1949" s="2" t="s">
        <v>13</v>
      </c>
      <c r="C1949" s="10" t="str">
        <f>+VLOOKUP(A1949,NAV!A:C,3,FALSE)</f>
        <v>Tous</v>
      </c>
      <c r="D1949" s="2" t="s">
        <v>7545</v>
      </c>
      <c r="E1949" s="11" t="str">
        <f>VLOOKUP(A1949,NAV!A:E,5,FALSE)</f>
        <v>CONSEIL GENERAL 43</v>
      </c>
      <c r="F1949" s="11" t="b">
        <f t="shared" si="1056"/>
        <v>1</v>
      </c>
      <c r="G1949" s="2" t="s">
        <v>15</v>
      </c>
      <c r="H1949" s="3" t="s">
        <v>24</v>
      </c>
      <c r="I1949" s="3"/>
      <c r="J1949" s="2" t="s">
        <v>7546</v>
      </c>
      <c r="K1949" s="7" t="str">
        <f>VLOOKUP(A1949,NAV!A:F,6,FALSE)</f>
        <v>1 PLACE MON SEIGNEUR DE GALARD</v>
      </c>
      <c r="L1949" s="7" t="b">
        <f t="shared" si="1057"/>
        <v>1</v>
      </c>
      <c r="M1949" s="2"/>
      <c r="N1949" s="2"/>
      <c r="O1949" s="2" t="s">
        <v>7547</v>
      </c>
      <c r="P1949" s="10" t="str">
        <f>VLOOKUP(A1949,NAV!A:H,8,FALSE)</f>
        <v>43011</v>
      </c>
      <c r="Q1949" s="10" t="b">
        <f t="shared" si="1058"/>
        <v>1</v>
      </c>
      <c r="R1949" s="2" t="s">
        <v>7548</v>
      </c>
      <c r="S1949" s="10" t="str">
        <f>VLOOKUP(A1949,NAV!A:I,9,FALSE)</f>
        <v>LE PUY EN VELAY CEDEX</v>
      </c>
      <c r="T1949" s="10" t="b">
        <f t="shared" si="1059"/>
        <v>1</v>
      </c>
      <c r="U1949" s="2" t="s">
        <v>21</v>
      </c>
      <c r="V1949" s="9" t="str">
        <f>VLOOKUP(A1949,NAV!A:L,12,FALSE)</f>
        <v>FR</v>
      </c>
      <c r="W1949" t="str">
        <f>VLOOKUP(A1949,NAV!A:J,10,FALSE)</f>
        <v/>
      </c>
    </row>
    <row r="1950" spans="1:23" hidden="1" x14ac:dyDescent="0.2">
      <c r="A1950" s="2"/>
      <c r="B1950" s="2" t="s">
        <v>13</v>
      </c>
      <c r="C1950" s="2"/>
      <c r="D1950" s="2" t="s">
        <v>7549</v>
      </c>
      <c r="E1950" s="11" t="e">
        <f>VLOOKUP(A1950,NAV!A:E,5,FALSE)</f>
        <v>#N/A</v>
      </c>
      <c r="F1950" s="11"/>
      <c r="G1950" s="2" t="s">
        <v>15</v>
      </c>
      <c r="H1950" s="3" t="s">
        <v>76</v>
      </c>
      <c r="I1950" s="3"/>
      <c r="J1950" s="2" t="s">
        <v>7550</v>
      </c>
      <c r="K1950" s="2"/>
      <c r="L1950" s="2"/>
      <c r="M1950" s="2" t="s">
        <v>7551</v>
      </c>
      <c r="N1950" s="2" t="s">
        <v>7552</v>
      </c>
      <c r="O1950" s="2" t="s">
        <v>7553</v>
      </c>
      <c r="P1950" s="2"/>
      <c r="Q1950" s="2"/>
      <c r="R1950" s="2" t="s">
        <v>7554</v>
      </c>
      <c r="S1950" s="2"/>
      <c r="T1950" s="2"/>
      <c r="U1950" s="2" t="s">
        <v>21</v>
      </c>
    </row>
    <row r="1951" spans="1:23" hidden="1" x14ac:dyDescent="0.2">
      <c r="A1951" s="2"/>
      <c r="B1951" s="2" t="s">
        <v>13</v>
      </c>
      <c r="C1951" s="2"/>
      <c r="D1951" s="2" t="s">
        <v>7555</v>
      </c>
      <c r="E1951" s="11" t="e">
        <f>VLOOKUP(A1951,NAV!A:E,5,FALSE)</f>
        <v>#N/A</v>
      </c>
      <c r="F1951" s="11"/>
      <c r="G1951" s="2" t="s">
        <v>15</v>
      </c>
      <c r="H1951" s="3" t="s">
        <v>119</v>
      </c>
      <c r="I1951" s="3"/>
      <c r="J1951" s="2" t="s">
        <v>7556</v>
      </c>
      <c r="K1951" s="2"/>
      <c r="L1951" s="2"/>
      <c r="M1951" s="2"/>
      <c r="N1951" s="2"/>
      <c r="O1951" s="2" t="s">
        <v>7557</v>
      </c>
      <c r="P1951" s="2"/>
      <c r="Q1951" s="2"/>
      <c r="R1951" s="2" t="s">
        <v>7558</v>
      </c>
      <c r="S1951" s="2"/>
      <c r="T1951" s="2"/>
      <c r="U1951" s="2" t="s">
        <v>21</v>
      </c>
    </row>
    <row r="1952" spans="1:23" hidden="1" x14ac:dyDescent="0.2">
      <c r="A1952" s="2"/>
      <c r="B1952" s="2" t="s">
        <v>13</v>
      </c>
      <c r="C1952" s="2"/>
      <c r="D1952" s="2" t="s">
        <v>7559</v>
      </c>
      <c r="E1952" s="11" t="e">
        <f>VLOOKUP(A1952,NAV!A:E,5,FALSE)</f>
        <v>#N/A</v>
      </c>
      <c r="F1952" s="11"/>
      <c r="G1952" s="2" t="s">
        <v>15</v>
      </c>
      <c r="H1952" s="3" t="s">
        <v>375</v>
      </c>
      <c r="I1952" s="3"/>
      <c r="J1952" s="2" t="s">
        <v>7560</v>
      </c>
      <c r="K1952" s="2"/>
      <c r="L1952" s="2"/>
      <c r="M1952" s="2"/>
      <c r="N1952" s="2"/>
      <c r="O1952" s="2" t="s">
        <v>7561</v>
      </c>
      <c r="P1952" s="2"/>
      <c r="Q1952" s="2"/>
      <c r="R1952" s="2" t="s">
        <v>7562</v>
      </c>
      <c r="S1952" s="2"/>
      <c r="T1952" s="2"/>
      <c r="U1952" s="2" t="s">
        <v>21</v>
      </c>
    </row>
    <row r="1953" spans="1:23" hidden="1" x14ac:dyDescent="0.2">
      <c r="A1953" s="2"/>
      <c r="B1953" s="2" t="s">
        <v>13</v>
      </c>
      <c r="C1953" s="2"/>
      <c r="D1953" s="2" t="s">
        <v>7563</v>
      </c>
      <c r="E1953" s="11" t="e">
        <f>VLOOKUP(A1953,NAV!A:E,5,FALSE)</f>
        <v>#N/A</v>
      </c>
      <c r="F1953" s="11"/>
      <c r="G1953" s="2" t="s">
        <v>15</v>
      </c>
      <c r="H1953" s="3" t="s">
        <v>375</v>
      </c>
      <c r="I1953" s="3"/>
      <c r="J1953" s="2" t="s">
        <v>7564</v>
      </c>
      <c r="K1953" s="2"/>
      <c r="L1953" s="2"/>
      <c r="M1953" s="2"/>
      <c r="N1953" s="2"/>
      <c r="O1953" s="2" t="s">
        <v>7565</v>
      </c>
      <c r="P1953" s="2"/>
      <c r="Q1953" s="2"/>
      <c r="R1953" s="2" t="s">
        <v>1943</v>
      </c>
      <c r="S1953" s="2"/>
      <c r="T1953" s="2"/>
      <c r="U1953" s="2" t="s">
        <v>48</v>
      </c>
    </row>
    <row r="1954" spans="1:23" x14ac:dyDescent="0.2">
      <c r="A1954" s="2" t="s">
        <v>7566</v>
      </c>
      <c r="B1954" s="2" t="s">
        <v>13</v>
      </c>
      <c r="C1954" s="10" t="str">
        <f>+VLOOKUP(A1954,NAV!A:C,3,FALSE)</f>
        <v xml:space="preserve"> </v>
      </c>
      <c r="D1954" s="2" t="s">
        <v>7567</v>
      </c>
      <c r="E1954" s="11" t="str">
        <f>VLOOKUP(A1954,NAV!A:E,5,FALSE)</f>
        <v>CONSEIL GENERAL 58</v>
      </c>
      <c r="F1954" s="11" t="b">
        <f>+D1954=E1954</f>
        <v>1</v>
      </c>
      <c r="G1954" s="2" t="s">
        <v>15</v>
      </c>
      <c r="H1954" s="3" t="s">
        <v>24</v>
      </c>
      <c r="I1954" s="3"/>
      <c r="J1954" s="2" t="s">
        <v>7568</v>
      </c>
      <c r="K1954" s="7" t="str">
        <f>VLOOKUP(A1954,NAV!A:F,6,FALSE)</f>
        <v>Rue de la Préfecture</v>
      </c>
      <c r="L1954" s="7" t="b">
        <f>J1954=K1954</f>
        <v>1</v>
      </c>
      <c r="M1954" s="2"/>
      <c r="N1954" s="2"/>
      <c r="O1954" s="2" t="s">
        <v>7569</v>
      </c>
      <c r="P1954" s="10" t="str">
        <f>VLOOKUP(A1954,NAV!A:H,8,FALSE)</f>
        <v>58000</v>
      </c>
      <c r="Q1954" s="10" t="b">
        <f>O1954=P1954</f>
        <v>1</v>
      </c>
      <c r="R1954" s="2" t="s">
        <v>7570</v>
      </c>
      <c r="S1954" s="10" t="str">
        <f>VLOOKUP(A1954,NAV!A:I,9,FALSE)</f>
        <v>CHALLUY</v>
      </c>
      <c r="T1954" s="10" t="b">
        <f>R1954=S1954</f>
        <v>0</v>
      </c>
      <c r="U1954" s="2" t="s">
        <v>21</v>
      </c>
      <c r="V1954" s="9" t="str">
        <f>VLOOKUP(A1954,NAV!A:L,12,FALSE)</f>
        <v>FR</v>
      </c>
      <c r="W1954" t="str">
        <f>VLOOKUP(A1954,NAV!A:J,10,FALSE)</f>
        <v/>
      </c>
    </row>
    <row r="1955" spans="1:23" hidden="1" x14ac:dyDescent="0.2">
      <c r="A1955" s="2"/>
      <c r="B1955" s="2" t="s">
        <v>13</v>
      </c>
      <c r="C1955" s="2"/>
      <c r="D1955" s="2" t="s">
        <v>7571</v>
      </c>
      <c r="E1955" s="11" t="e">
        <f>VLOOKUP(A1955,NAV!A:E,5,FALSE)</f>
        <v>#N/A</v>
      </c>
      <c r="F1955" s="11"/>
      <c r="G1955" s="2" t="s">
        <v>15</v>
      </c>
      <c r="H1955" s="3" t="s">
        <v>119</v>
      </c>
      <c r="I1955" s="3"/>
      <c r="J1955" s="2" t="s">
        <v>7572</v>
      </c>
      <c r="K1955" s="2"/>
      <c r="L1955" s="2"/>
      <c r="M1955" s="2" t="s">
        <v>18</v>
      </c>
      <c r="N1955" s="2"/>
      <c r="O1955" s="2" t="s">
        <v>7573</v>
      </c>
      <c r="P1955" s="2"/>
      <c r="Q1955" s="2"/>
      <c r="R1955" s="2" t="s">
        <v>7574</v>
      </c>
      <c r="S1955" s="2"/>
      <c r="T1955" s="2"/>
      <c r="U1955" s="2" t="s">
        <v>21</v>
      </c>
    </row>
    <row r="1956" spans="1:23" x14ac:dyDescent="0.2">
      <c r="A1956" s="2" t="s">
        <v>7575</v>
      </c>
      <c r="B1956" s="2" t="s">
        <v>13</v>
      </c>
      <c r="C1956" s="10" t="str">
        <f>+VLOOKUP(A1956,NAV!A:C,3,FALSE)</f>
        <v>Tous</v>
      </c>
      <c r="D1956" s="2" t="s">
        <v>7576</v>
      </c>
      <c r="E1956" s="11" t="str">
        <f>VLOOKUP(A1956,NAV!A:E,5,FALSE)</f>
        <v>CONSEIL GENERAL 63</v>
      </c>
      <c r="F1956" s="11" t="b">
        <f t="shared" ref="F1956:F1957" si="1060">+D1956=E1956</f>
        <v>1</v>
      </c>
      <c r="G1956" s="2" t="s">
        <v>15</v>
      </c>
      <c r="H1956" s="3" t="s">
        <v>24</v>
      </c>
      <c r="I1956" s="3"/>
      <c r="J1956" s="2" t="s">
        <v>7577</v>
      </c>
      <c r="K1956" s="7" t="str">
        <f>VLOOKUP(A1956,NAV!A:F,6,FALSE)</f>
        <v>24, RUE SAINT ESPRIT</v>
      </c>
      <c r="L1956" s="7" t="b">
        <f t="shared" ref="L1956:L1957" si="1061">J1956=K1956</f>
        <v>1</v>
      </c>
      <c r="M1956" s="2"/>
      <c r="N1956" s="2"/>
      <c r="O1956" s="2" t="s">
        <v>5386</v>
      </c>
      <c r="P1956" s="10" t="str">
        <f>VLOOKUP(A1956,NAV!A:H,8,FALSE)</f>
        <v>63000</v>
      </c>
      <c r="Q1956" s="10" t="b">
        <f t="shared" ref="Q1956:Q1957" si="1062">O1956=P1956</f>
        <v>1</v>
      </c>
      <c r="R1956" s="2" t="s">
        <v>1247</v>
      </c>
      <c r="S1956" s="10" t="str">
        <f>VLOOKUP(A1956,NAV!A:I,9,FALSE)</f>
        <v>CLERMONT FERRAND</v>
      </c>
      <c r="T1956" s="10" t="b">
        <f t="shared" ref="T1956:T1957" si="1063">R1956=S1956</f>
        <v>1</v>
      </c>
      <c r="U1956" s="2" t="s">
        <v>21</v>
      </c>
      <c r="V1956" s="9" t="str">
        <f>VLOOKUP(A1956,NAV!A:L,12,FALSE)</f>
        <v>FR</v>
      </c>
      <c r="W1956" t="str">
        <f>VLOOKUP(A1956,NAV!A:J,10,FALSE)</f>
        <v/>
      </c>
    </row>
    <row r="1957" spans="1:23" x14ac:dyDescent="0.2">
      <c r="A1957" s="2" t="s">
        <v>7578</v>
      </c>
      <c r="B1957" s="2" t="s">
        <v>13</v>
      </c>
      <c r="C1957" s="10" t="str">
        <f>+VLOOKUP(A1957,NAV!A:C,3,FALSE)</f>
        <v xml:space="preserve"> </v>
      </c>
      <c r="D1957" s="2" t="s">
        <v>7579</v>
      </c>
      <c r="E1957" s="11" t="str">
        <f>VLOOKUP(A1957,NAV!A:E,5,FALSE)</f>
        <v>CONSEIL GENERAL 64</v>
      </c>
      <c r="F1957" s="11" t="b">
        <f t="shared" si="1060"/>
        <v>1</v>
      </c>
      <c r="G1957" s="2" t="s">
        <v>15</v>
      </c>
      <c r="H1957" s="3" t="s">
        <v>82</v>
      </c>
      <c r="I1957" s="3"/>
      <c r="J1957" s="2" t="s">
        <v>7451</v>
      </c>
      <c r="K1957" s="7" t="str">
        <f>VLOOKUP(A1957,NAV!A:F,6,FALSE)</f>
        <v>Hôtel du Département</v>
      </c>
      <c r="L1957" s="7" t="b">
        <f t="shared" si="1061"/>
        <v>1</v>
      </c>
      <c r="M1957" s="2" t="s">
        <v>7580</v>
      </c>
      <c r="N1957" s="2"/>
      <c r="O1957" s="2" t="s">
        <v>7581</v>
      </c>
      <c r="P1957" s="10" t="str">
        <f>VLOOKUP(A1957,NAV!A:H,8,FALSE)</f>
        <v>64 058</v>
      </c>
      <c r="Q1957" s="10" t="b">
        <f t="shared" si="1062"/>
        <v>1</v>
      </c>
      <c r="R1957" s="2" t="s">
        <v>7582</v>
      </c>
      <c r="S1957" s="10" t="str">
        <f>VLOOKUP(A1957,NAV!A:I,9,FALSE)</f>
        <v>Pau</v>
      </c>
      <c r="T1957" s="10" t="b">
        <f t="shared" si="1063"/>
        <v>1</v>
      </c>
      <c r="U1957" s="2" t="s">
        <v>48</v>
      </c>
      <c r="V1957" s="9" t="str">
        <f>VLOOKUP(A1957,NAV!A:L,12,FALSE)</f>
        <v>FR</v>
      </c>
      <c r="W1957" t="str">
        <f>VLOOKUP(A1957,NAV!A:J,10,FALSE)</f>
        <v>FR 52 226400018</v>
      </c>
    </row>
    <row r="1958" spans="1:23" hidden="1" x14ac:dyDescent="0.2">
      <c r="A1958" s="2"/>
      <c r="B1958" s="2" t="s">
        <v>13</v>
      </c>
      <c r="C1958" s="2"/>
      <c r="D1958" s="2" t="s">
        <v>7583</v>
      </c>
      <c r="E1958" s="11" t="e">
        <f>VLOOKUP(A1958,NAV!A:E,5,FALSE)</f>
        <v>#N/A</v>
      </c>
      <c r="F1958" s="11"/>
      <c r="G1958" s="2" t="s">
        <v>15</v>
      </c>
      <c r="H1958" s="3" t="s">
        <v>76</v>
      </c>
      <c r="I1958" s="3"/>
      <c r="J1958" s="2" t="s">
        <v>7584</v>
      </c>
      <c r="K1958" s="2"/>
      <c r="L1958" s="2"/>
      <c r="M1958" s="2" t="s">
        <v>7585</v>
      </c>
      <c r="N1958" s="2"/>
      <c r="O1958" s="2" t="s">
        <v>7586</v>
      </c>
      <c r="P1958" s="2"/>
      <c r="Q1958" s="2"/>
      <c r="R1958" s="2" t="s">
        <v>6135</v>
      </c>
      <c r="S1958" s="2"/>
      <c r="T1958" s="2"/>
      <c r="U1958" s="2" t="s">
        <v>21</v>
      </c>
    </row>
    <row r="1959" spans="1:23" x14ac:dyDescent="0.2">
      <c r="A1959" s="2" t="s">
        <v>7587</v>
      </c>
      <c r="B1959" s="2" t="s">
        <v>13</v>
      </c>
      <c r="C1959" s="10" t="str">
        <f>+VLOOKUP(A1959,NAV!A:C,3,FALSE)</f>
        <v xml:space="preserve"> </v>
      </c>
      <c r="D1959" s="2" t="s">
        <v>7588</v>
      </c>
      <c r="E1959" s="11" t="str">
        <f>VLOOKUP(A1959,NAV!A:E,5,FALSE)</f>
        <v>CONSEIL GENERAL 67</v>
      </c>
      <c r="F1959" s="11" t="b">
        <f>+D1959=E1959</f>
        <v>1</v>
      </c>
      <c r="G1959" s="2" t="s">
        <v>15</v>
      </c>
      <c r="H1959" s="3" t="s">
        <v>24</v>
      </c>
      <c r="I1959" s="3"/>
      <c r="J1959" s="2" t="s">
        <v>7589</v>
      </c>
      <c r="K1959" s="7" t="str">
        <f>VLOOKUP(A1959,NAV!A:F,6,FALSE)</f>
        <v>Hôtel du Département Place du Quartier Blanc</v>
      </c>
      <c r="L1959" s="7" t="b">
        <f>J1959=K1959</f>
        <v>1</v>
      </c>
      <c r="M1959" s="2"/>
      <c r="N1959" s="2"/>
      <c r="O1959" s="2" t="s">
        <v>7590</v>
      </c>
      <c r="P1959" s="10" t="str">
        <f>VLOOKUP(A1959,NAV!A:H,8,FALSE)</f>
        <v>67964</v>
      </c>
      <c r="Q1959" s="10" t="b">
        <f>O1959=P1959</f>
        <v>1</v>
      </c>
      <c r="R1959" s="2" t="s">
        <v>7591</v>
      </c>
      <c r="S1959" s="10" t="str">
        <f>VLOOKUP(A1959,NAV!A:I,9,FALSE)</f>
        <v>STRASBOURG Cedex 9</v>
      </c>
      <c r="T1959" s="10" t="b">
        <f>R1959=S1959</f>
        <v>1</v>
      </c>
      <c r="U1959" s="2" t="s">
        <v>21</v>
      </c>
      <c r="V1959" s="9" t="str">
        <f>VLOOKUP(A1959,NAV!A:L,12,FALSE)</f>
        <v>FR</v>
      </c>
      <c r="W1959" t="str">
        <f>VLOOKUP(A1959,NAV!A:J,10,FALSE)</f>
        <v/>
      </c>
    </row>
    <row r="1960" spans="1:23" hidden="1" x14ac:dyDescent="0.2">
      <c r="A1960" s="2"/>
      <c r="B1960" s="2" t="s">
        <v>13</v>
      </c>
      <c r="C1960" s="2"/>
      <c r="D1960" s="2" t="s">
        <v>7592</v>
      </c>
      <c r="E1960" s="11" t="e">
        <f>VLOOKUP(A1960,NAV!A:E,5,FALSE)</f>
        <v>#N/A</v>
      </c>
      <c r="F1960" s="11"/>
      <c r="G1960" s="2" t="s">
        <v>15</v>
      </c>
      <c r="H1960" s="3" t="s">
        <v>24</v>
      </c>
      <c r="I1960" s="3"/>
      <c r="J1960" s="2" t="s">
        <v>7593</v>
      </c>
      <c r="K1960" s="2"/>
      <c r="L1960" s="2"/>
      <c r="M1960" s="2"/>
      <c r="N1960" s="2"/>
      <c r="O1960" s="2" t="s">
        <v>7594</v>
      </c>
      <c r="P1960" s="2"/>
      <c r="Q1960" s="2"/>
      <c r="R1960" s="2" t="s">
        <v>628</v>
      </c>
      <c r="S1960" s="2"/>
      <c r="T1960" s="2"/>
      <c r="U1960" s="2" t="s">
        <v>21</v>
      </c>
    </row>
    <row r="1961" spans="1:23" x14ac:dyDescent="0.2">
      <c r="A1961" s="2" t="s">
        <v>7595</v>
      </c>
      <c r="B1961" s="2" t="s">
        <v>13</v>
      </c>
      <c r="C1961" s="10" t="str">
        <f>+VLOOKUP(A1961,NAV!A:C,3,FALSE)</f>
        <v>Tous</v>
      </c>
      <c r="D1961" s="2" t="s">
        <v>7596</v>
      </c>
      <c r="E1961" s="11" t="str">
        <f>VLOOKUP(A1961,NAV!A:E,5,FALSE)</f>
        <v>CONSEIL GENERAL 71</v>
      </c>
      <c r="F1961" s="11" t="b">
        <f t="shared" ref="F1961:F1963" si="1064">+D1961=E1961</f>
        <v>1</v>
      </c>
      <c r="G1961" s="2" t="s">
        <v>15</v>
      </c>
      <c r="H1961" s="3" t="s">
        <v>24</v>
      </c>
      <c r="I1961" s="3"/>
      <c r="J1961" s="2" t="s">
        <v>7597</v>
      </c>
      <c r="K1961" s="7" t="str">
        <f>VLOOKUP(A1961,NAV!A:F,6,FALSE)</f>
        <v>ESPACE DUHESME</v>
      </c>
      <c r="L1961" s="7" t="b">
        <f t="shared" ref="L1961:L1963" si="1065">J1961=K1961</f>
        <v>1</v>
      </c>
      <c r="M1961" s="2" t="s">
        <v>7598</v>
      </c>
      <c r="N1961" s="2"/>
      <c r="O1961" s="2" t="s">
        <v>7599</v>
      </c>
      <c r="P1961" s="10" t="str">
        <f>VLOOKUP(A1961,NAV!A:H,8,FALSE)</f>
        <v>71026</v>
      </c>
      <c r="Q1961" s="10" t="b">
        <f t="shared" ref="Q1961:Q1963" si="1066">O1961=P1961</f>
        <v>1</v>
      </c>
      <c r="R1961" s="2" t="s">
        <v>7600</v>
      </c>
      <c r="S1961" s="10" t="str">
        <f>VLOOKUP(A1961,NAV!A:I,9,FALSE)</f>
        <v>MACON CEDEX 9</v>
      </c>
      <c r="T1961" s="10" t="b">
        <f t="shared" ref="T1961:T1963" si="1067">R1961=S1961</f>
        <v>1</v>
      </c>
      <c r="U1961" s="2" t="s">
        <v>21</v>
      </c>
      <c r="V1961" s="9" t="str">
        <f>VLOOKUP(A1961,NAV!A:L,12,FALSE)</f>
        <v>FR</v>
      </c>
      <c r="W1961" t="str">
        <f>VLOOKUP(A1961,NAV!A:J,10,FALSE)</f>
        <v/>
      </c>
    </row>
    <row r="1962" spans="1:23" x14ac:dyDescent="0.2">
      <c r="A1962" s="2" t="s">
        <v>7601</v>
      </c>
      <c r="B1962" s="2" t="s">
        <v>13</v>
      </c>
      <c r="C1962" s="10" t="str">
        <f>+VLOOKUP(A1962,NAV!A:C,3,FALSE)</f>
        <v xml:space="preserve"> </v>
      </c>
      <c r="D1962" s="2" t="s">
        <v>7602</v>
      </c>
      <c r="E1962" s="11" t="str">
        <f>VLOOKUP(A1962,NAV!A:E,5,FALSE)</f>
        <v>CONSEIL GENERAL 73</v>
      </c>
      <c r="F1962" s="11" t="b">
        <f t="shared" si="1064"/>
        <v>1</v>
      </c>
      <c r="G1962" s="2" t="s">
        <v>15</v>
      </c>
      <c r="H1962" s="3" t="s">
        <v>24</v>
      </c>
      <c r="I1962" s="3"/>
      <c r="J1962" s="2" t="s">
        <v>7603</v>
      </c>
      <c r="K1962" s="7" t="str">
        <f>VLOOKUP(A1962,NAV!A:F,6,FALSE)</f>
        <v>PLACE DU CHATEAU</v>
      </c>
      <c r="L1962" s="7" t="b">
        <f t="shared" si="1065"/>
        <v>1</v>
      </c>
      <c r="M1962" s="2" t="s">
        <v>7604</v>
      </c>
      <c r="N1962" s="2"/>
      <c r="O1962" s="2" t="s">
        <v>7605</v>
      </c>
      <c r="P1962" s="10" t="str">
        <f>VLOOKUP(A1962,NAV!A:H,8,FALSE)</f>
        <v>73018</v>
      </c>
      <c r="Q1962" s="10" t="b">
        <f t="shared" si="1066"/>
        <v>1</v>
      </c>
      <c r="R1962" s="2" t="s">
        <v>6063</v>
      </c>
      <c r="S1962" s="10" t="str">
        <f>VLOOKUP(A1962,NAV!A:I,9,FALSE)</f>
        <v>CHAMBERY CEDEX</v>
      </c>
      <c r="T1962" s="10" t="b">
        <f t="shared" si="1067"/>
        <v>1</v>
      </c>
      <c r="U1962" s="2" t="s">
        <v>21</v>
      </c>
      <c r="V1962" s="9" t="str">
        <f>VLOOKUP(A1962,NAV!A:L,12,FALSE)</f>
        <v>FR</v>
      </c>
      <c r="W1962" t="str">
        <f>VLOOKUP(A1962,NAV!A:J,10,FALSE)</f>
        <v/>
      </c>
    </row>
    <row r="1963" spans="1:23" x14ac:dyDescent="0.2">
      <c r="A1963" s="2" t="s">
        <v>7606</v>
      </c>
      <c r="B1963" s="2" t="s">
        <v>13</v>
      </c>
      <c r="C1963" s="10" t="str">
        <f>+VLOOKUP(A1963,NAV!A:C,3,FALSE)</f>
        <v>Tous</v>
      </c>
      <c r="D1963" s="2" t="s">
        <v>7607</v>
      </c>
      <c r="E1963" s="11" t="str">
        <f>VLOOKUP(A1963,NAV!A:E,5,FALSE)</f>
        <v>CONSEIL GENERAL 74</v>
      </c>
      <c r="F1963" s="11" t="b">
        <f t="shared" si="1064"/>
        <v>1</v>
      </c>
      <c r="G1963" s="2" t="s">
        <v>15</v>
      </c>
      <c r="H1963" s="3" t="s">
        <v>24</v>
      </c>
      <c r="I1963" s="3"/>
      <c r="J1963" s="2" t="s">
        <v>7608</v>
      </c>
      <c r="K1963" s="7" t="str">
        <f>VLOOKUP(A1963,NAV!A:F,6,FALSE)</f>
        <v>1 RUE DU 30EME REGIMENT D INFANTERIE</v>
      </c>
      <c r="L1963" s="7" t="b">
        <f t="shared" si="1065"/>
        <v>1</v>
      </c>
      <c r="M1963" s="2" t="s">
        <v>7609</v>
      </c>
      <c r="N1963" s="2"/>
      <c r="O1963" s="2" t="s">
        <v>7610</v>
      </c>
      <c r="P1963" s="10" t="str">
        <f>VLOOKUP(A1963,NAV!A:H,8,FALSE)</f>
        <v>74041</v>
      </c>
      <c r="Q1963" s="10" t="b">
        <f t="shared" si="1066"/>
        <v>1</v>
      </c>
      <c r="R1963" s="2" t="s">
        <v>650</v>
      </c>
      <c r="S1963" s="10" t="str">
        <f>VLOOKUP(A1963,NAV!A:I,9,FALSE)</f>
        <v>ANNECY CEDEX</v>
      </c>
      <c r="T1963" s="10" t="b">
        <f t="shared" si="1067"/>
        <v>1</v>
      </c>
      <c r="U1963" s="2" t="s">
        <v>21</v>
      </c>
      <c r="V1963" s="9" t="str">
        <f>VLOOKUP(A1963,NAV!A:L,12,FALSE)</f>
        <v>FR</v>
      </c>
      <c r="W1963" t="str">
        <f>VLOOKUP(A1963,NAV!A:J,10,FALSE)</f>
        <v/>
      </c>
    </row>
    <row r="1964" spans="1:23" hidden="1" x14ac:dyDescent="0.2">
      <c r="A1964" s="2"/>
      <c r="B1964" s="2" t="s">
        <v>13</v>
      </c>
      <c r="C1964" s="2"/>
      <c r="D1964" s="2" t="s">
        <v>7611</v>
      </c>
      <c r="E1964" s="11" t="e">
        <f>VLOOKUP(A1964,NAV!A:E,5,FALSE)</f>
        <v>#N/A</v>
      </c>
      <c r="F1964" s="11"/>
      <c r="G1964" s="2" t="s">
        <v>15</v>
      </c>
      <c r="H1964" s="3" t="s">
        <v>119</v>
      </c>
      <c r="I1964" s="3"/>
      <c r="J1964" s="2" t="s">
        <v>7612</v>
      </c>
      <c r="K1964" s="2"/>
      <c r="L1964" s="2"/>
      <c r="M1964" s="2" t="s">
        <v>7613</v>
      </c>
      <c r="N1964" s="2"/>
      <c r="O1964" s="2" t="s">
        <v>7614</v>
      </c>
      <c r="P1964" s="2"/>
      <c r="Q1964" s="2"/>
      <c r="R1964" s="2" t="s">
        <v>7615</v>
      </c>
      <c r="S1964" s="2"/>
      <c r="T1964" s="2"/>
      <c r="U1964" s="2" t="s">
        <v>21</v>
      </c>
    </row>
    <row r="1965" spans="1:23" x14ac:dyDescent="0.2">
      <c r="A1965" s="2" t="s">
        <v>7616</v>
      </c>
      <c r="B1965" s="2" t="s">
        <v>13</v>
      </c>
      <c r="C1965" s="10" t="str">
        <f>+VLOOKUP(A1965,NAV!A:C,3,FALSE)</f>
        <v xml:space="preserve"> </v>
      </c>
      <c r="D1965" s="2" t="s">
        <v>7617</v>
      </c>
      <c r="E1965" s="11" t="str">
        <f>VLOOKUP(A1965,NAV!A:E,5,FALSE)</f>
        <v>CONSEIL GENERAL 78</v>
      </c>
      <c r="F1965" s="11" t="b">
        <f>+D1965=E1965</f>
        <v>1</v>
      </c>
      <c r="G1965" s="2" t="s">
        <v>15</v>
      </c>
      <c r="H1965" s="3" t="s">
        <v>119</v>
      </c>
      <c r="I1965" s="3"/>
      <c r="J1965" s="2" t="s">
        <v>7618</v>
      </c>
      <c r="K1965" s="7" t="str">
        <f>VLOOKUP(A1965,NAV!A:F,6,FALSE)</f>
        <v>2 PLACE ANDRE MIGNOT</v>
      </c>
      <c r="L1965" s="7" t="b">
        <f>J1965=K1965</f>
        <v>1</v>
      </c>
      <c r="M1965" s="2"/>
      <c r="N1965" s="2"/>
      <c r="O1965" s="2" t="s">
        <v>7619</v>
      </c>
      <c r="P1965" s="10" t="str">
        <f>VLOOKUP(A1965,NAV!A:H,8,FALSE)</f>
        <v>78012</v>
      </c>
      <c r="Q1965" s="10" t="b">
        <f>O1965=P1965</f>
        <v>1</v>
      </c>
      <c r="R1965" s="2" t="s">
        <v>7620</v>
      </c>
      <c r="S1965" s="10" t="str">
        <f>VLOOKUP(A1965,NAV!A:I,9,FALSE)</f>
        <v>VERSAILLES CEDEX</v>
      </c>
      <c r="T1965" s="10" t="b">
        <f>R1965=S1965</f>
        <v>1</v>
      </c>
      <c r="U1965" s="2" t="s">
        <v>21</v>
      </c>
      <c r="V1965" s="9" t="str">
        <f>VLOOKUP(A1965,NAV!A:L,12,FALSE)</f>
        <v>FR</v>
      </c>
      <c r="W1965" t="str">
        <f>VLOOKUP(A1965,NAV!A:J,10,FALSE)</f>
        <v/>
      </c>
    </row>
    <row r="1966" spans="1:23" hidden="1" x14ac:dyDescent="0.2">
      <c r="A1966" s="2"/>
      <c r="B1966" s="2" t="s">
        <v>13</v>
      </c>
      <c r="C1966" s="2"/>
      <c r="D1966" s="2" t="s">
        <v>7621</v>
      </c>
      <c r="E1966" s="11" t="e">
        <f>VLOOKUP(A1966,NAV!A:E,5,FALSE)</f>
        <v>#N/A</v>
      </c>
      <c r="F1966" s="11"/>
      <c r="G1966" s="2" t="s">
        <v>15</v>
      </c>
      <c r="H1966" s="3" t="s">
        <v>375</v>
      </c>
      <c r="I1966" s="3"/>
      <c r="J1966" s="2" t="s">
        <v>7622</v>
      </c>
      <c r="K1966" s="2"/>
      <c r="L1966" s="2"/>
      <c r="M1966" s="2" t="s">
        <v>7623</v>
      </c>
      <c r="N1966" s="2"/>
      <c r="O1966" s="2" t="s">
        <v>1635</v>
      </c>
      <c r="P1966" s="2"/>
      <c r="Q1966" s="2"/>
      <c r="R1966" s="2" t="s">
        <v>1636</v>
      </c>
      <c r="S1966" s="2"/>
      <c r="T1966" s="2"/>
      <c r="U1966" s="2" t="s">
        <v>21</v>
      </c>
    </row>
    <row r="1967" spans="1:23" x14ac:dyDescent="0.2">
      <c r="A1967" s="2" t="s">
        <v>7624</v>
      </c>
      <c r="B1967" s="2" t="s">
        <v>13</v>
      </c>
      <c r="C1967" s="10" t="str">
        <f>+VLOOKUP(A1967,NAV!A:C,3,FALSE)</f>
        <v xml:space="preserve"> </v>
      </c>
      <c r="D1967" s="2" t="s">
        <v>7625</v>
      </c>
      <c r="E1967" s="11" t="str">
        <f>VLOOKUP(A1967,NAV!A:E,5,FALSE)</f>
        <v>CONSEIL GENERAL 83</v>
      </c>
      <c r="F1967" s="11" t="b">
        <f t="shared" ref="F1967:F1968" si="1068">+D1967=E1967</f>
        <v>1</v>
      </c>
      <c r="G1967" s="2" t="s">
        <v>15</v>
      </c>
      <c r="H1967" s="3" t="s">
        <v>583</v>
      </c>
      <c r="I1967" s="3"/>
      <c r="J1967" s="2" t="s">
        <v>7626</v>
      </c>
      <c r="K1967" s="7" t="str">
        <f>VLOOKUP(A1967,NAV!A:F,6,FALSE)</f>
        <v>390 AV DES LICES</v>
      </c>
      <c r="L1967" s="7" t="b">
        <f t="shared" ref="L1967:L1968" si="1069">J1967=K1967</f>
        <v>1</v>
      </c>
      <c r="M1967" s="2" t="s">
        <v>18</v>
      </c>
      <c r="N1967" s="2"/>
      <c r="O1967" s="2" t="s">
        <v>5445</v>
      </c>
      <c r="P1967" s="10" t="str">
        <f>VLOOKUP(A1967,NAV!A:H,8,FALSE)</f>
        <v>83000</v>
      </c>
      <c r="Q1967" s="10" t="b">
        <f t="shared" ref="Q1967:Q1968" si="1070">O1967=P1967</f>
        <v>1</v>
      </c>
      <c r="R1967" s="2" t="s">
        <v>4903</v>
      </c>
      <c r="S1967" s="10" t="str">
        <f>VLOOKUP(A1967,NAV!A:I,9,FALSE)</f>
        <v>TOULON</v>
      </c>
      <c r="T1967" s="10" t="b">
        <f t="shared" ref="T1967:T1968" si="1071">R1967=S1967</f>
        <v>1</v>
      </c>
      <c r="U1967" s="2" t="s">
        <v>21</v>
      </c>
      <c r="V1967" s="9" t="str">
        <f>VLOOKUP(A1967,NAV!A:L,12,FALSE)</f>
        <v>FR</v>
      </c>
      <c r="W1967" t="str">
        <f>VLOOKUP(A1967,NAV!A:J,10,FALSE)</f>
        <v/>
      </c>
    </row>
    <row r="1968" spans="1:23" x14ac:dyDescent="0.2">
      <c r="A1968" s="2" t="s">
        <v>7627</v>
      </c>
      <c r="B1968" s="2" t="s">
        <v>13</v>
      </c>
      <c r="C1968" s="10" t="str">
        <f>+VLOOKUP(A1968,NAV!A:C,3,FALSE)</f>
        <v xml:space="preserve"> </v>
      </c>
      <c r="D1968" s="2" t="s">
        <v>7628</v>
      </c>
      <c r="E1968" s="11" t="str">
        <f>VLOOKUP(A1968,NAV!A:E,5,FALSE)</f>
        <v>CONSEIL GENERAL 84</v>
      </c>
      <c r="F1968" s="11" t="b">
        <f t="shared" si="1068"/>
        <v>1</v>
      </c>
      <c r="G1968" s="2" t="s">
        <v>15</v>
      </c>
      <c r="H1968" s="3" t="s">
        <v>583</v>
      </c>
      <c r="I1968" s="3"/>
      <c r="J1968" s="2" t="s">
        <v>7629</v>
      </c>
      <c r="K1968" s="7" t="str">
        <f>VLOOKUP(A1968,NAV!A:F,6,FALSE)</f>
        <v>13, ROUTE DE LYON</v>
      </c>
      <c r="L1968" s="7" t="b">
        <f t="shared" si="1069"/>
        <v>1</v>
      </c>
      <c r="M1968" s="2" t="s">
        <v>7466</v>
      </c>
      <c r="N1968" s="2"/>
      <c r="O1968" s="2" t="s">
        <v>3360</v>
      </c>
      <c r="P1968" s="10" t="str">
        <f>VLOOKUP(A1968,NAV!A:H,8,FALSE)</f>
        <v>84000</v>
      </c>
      <c r="Q1968" s="10" t="b">
        <f t="shared" si="1070"/>
        <v>1</v>
      </c>
      <c r="R1968" s="2" t="s">
        <v>3361</v>
      </c>
      <c r="S1968" s="10" t="str">
        <f>VLOOKUP(A1968,NAV!A:I,9,FALSE)</f>
        <v>AVIGNON</v>
      </c>
      <c r="T1968" s="10" t="b">
        <f t="shared" si="1071"/>
        <v>1</v>
      </c>
      <c r="U1968" s="2" t="s">
        <v>21</v>
      </c>
      <c r="V1968" s="9" t="str">
        <f>VLOOKUP(A1968,NAV!A:L,12,FALSE)</f>
        <v>FR</v>
      </c>
      <c r="W1968" t="str">
        <f>VLOOKUP(A1968,NAV!A:J,10,FALSE)</f>
        <v/>
      </c>
    </row>
    <row r="1969" spans="1:23" hidden="1" x14ac:dyDescent="0.2">
      <c r="A1969" s="2"/>
      <c r="B1969" s="2" t="s">
        <v>13</v>
      </c>
      <c r="C1969" s="2"/>
      <c r="D1969" s="2" t="s">
        <v>7630</v>
      </c>
      <c r="E1969" s="11" t="e">
        <f>VLOOKUP(A1969,NAV!A:E,5,FALSE)</f>
        <v>#N/A</v>
      </c>
      <c r="F1969" s="11"/>
      <c r="G1969" s="2" t="s">
        <v>15</v>
      </c>
      <c r="H1969" s="3" t="s">
        <v>375</v>
      </c>
      <c r="I1969" s="3"/>
      <c r="J1969" s="2" t="s">
        <v>7631</v>
      </c>
      <c r="K1969" s="2"/>
      <c r="L1969" s="2"/>
      <c r="M1969" s="2" t="s">
        <v>7632</v>
      </c>
      <c r="N1969" s="2"/>
      <c r="O1969" s="2" t="s">
        <v>7633</v>
      </c>
      <c r="P1969" s="2"/>
      <c r="Q1969" s="2"/>
      <c r="R1969" s="2" t="s">
        <v>7634</v>
      </c>
      <c r="S1969" s="2"/>
      <c r="T1969" s="2"/>
      <c r="U1969" s="2" t="s">
        <v>21</v>
      </c>
    </row>
    <row r="1970" spans="1:23" hidden="1" x14ac:dyDescent="0.2">
      <c r="A1970" s="2"/>
      <c r="B1970" s="2" t="s">
        <v>13</v>
      </c>
      <c r="C1970" s="2"/>
      <c r="D1970" s="2" t="s">
        <v>7635</v>
      </c>
      <c r="E1970" s="11" t="e">
        <f>VLOOKUP(A1970,NAV!A:E,5,FALSE)</f>
        <v>#N/A</v>
      </c>
      <c r="F1970" s="11"/>
      <c r="G1970" s="2" t="s">
        <v>15</v>
      </c>
      <c r="H1970" s="3" t="s">
        <v>24</v>
      </c>
      <c r="I1970" s="3"/>
      <c r="J1970" s="2" t="s">
        <v>7636</v>
      </c>
      <c r="K1970" s="2"/>
      <c r="L1970" s="2"/>
      <c r="M1970" s="2"/>
      <c r="N1970" s="2"/>
      <c r="O1970" s="2" t="s">
        <v>7637</v>
      </c>
      <c r="P1970" s="2"/>
      <c r="Q1970" s="2"/>
      <c r="R1970" s="2" t="s">
        <v>920</v>
      </c>
      <c r="S1970" s="2"/>
      <c r="T1970" s="2"/>
      <c r="U1970" s="2" t="s">
        <v>21</v>
      </c>
    </row>
    <row r="1971" spans="1:23" x14ac:dyDescent="0.2">
      <c r="A1971" s="2" t="s">
        <v>7638</v>
      </c>
      <c r="B1971" s="2" t="s">
        <v>13</v>
      </c>
      <c r="C1971" s="10" t="str">
        <f>+VLOOKUP(A1971,NAV!A:C,3,FALSE)</f>
        <v xml:space="preserve"> </v>
      </c>
      <c r="D1971" s="2" t="s">
        <v>7639</v>
      </c>
      <c r="E1971" s="11" t="str">
        <f>VLOOKUP(A1971,NAV!A:E,5,FALSE)</f>
        <v>CONSEIL GENERAL 88</v>
      </c>
      <c r="F1971" s="11" t="b">
        <f t="shared" ref="F1971:F1974" si="1072">+D1971=E1971</f>
        <v>1</v>
      </c>
      <c r="G1971" s="2" t="s">
        <v>15</v>
      </c>
      <c r="H1971" s="3" t="s">
        <v>24</v>
      </c>
      <c r="I1971" s="3"/>
      <c r="J1971" s="2" t="s">
        <v>7640</v>
      </c>
      <c r="K1971" s="7" t="str">
        <f>VLOOKUP(A1971,NAV!A:F,6,FALSE)</f>
        <v>8, Rue de la Préfecture</v>
      </c>
      <c r="L1971" s="7" t="b">
        <f t="shared" ref="L1971:L1974" si="1073">J1971=K1971</f>
        <v>1</v>
      </c>
      <c r="M1971" s="2"/>
      <c r="N1971" s="2"/>
      <c r="O1971" s="2" t="s">
        <v>7641</v>
      </c>
      <c r="P1971" s="10" t="str">
        <f>VLOOKUP(A1971,NAV!A:H,8,FALSE)</f>
        <v>88088</v>
      </c>
      <c r="Q1971" s="10" t="b">
        <f t="shared" ref="Q1971:Q1974" si="1074">O1971=P1971</f>
        <v>1</v>
      </c>
      <c r="R1971" s="2" t="s">
        <v>7642</v>
      </c>
      <c r="S1971" s="10" t="str">
        <f>VLOOKUP(A1971,NAV!A:I,9,FALSE)</f>
        <v>EPINAL Cedex 9</v>
      </c>
      <c r="T1971" s="10" t="b">
        <f t="shared" ref="T1971:T1974" si="1075">R1971=S1971</f>
        <v>1</v>
      </c>
      <c r="U1971" s="2" t="s">
        <v>21</v>
      </c>
      <c r="V1971" s="9" t="str">
        <f>VLOOKUP(A1971,NAV!A:L,12,FALSE)</f>
        <v>FR</v>
      </c>
      <c r="W1971" t="str">
        <f>VLOOKUP(A1971,NAV!A:J,10,FALSE)</f>
        <v/>
      </c>
    </row>
    <row r="1972" spans="1:23" x14ac:dyDescent="0.2">
      <c r="A1972" s="2" t="s">
        <v>7643</v>
      </c>
      <c r="B1972" s="2" t="s">
        <v>13</v>
      </c>
      <c r="C1972" s="10" t="str">
        <f>+VLOOKUP(A1972,NAV!A:C,3,FALSE)</f>
        <v>Tous</v>
      </c>
      <c r="D1972" s="2" t="s">
        <v>7644</v>
      </c>
      <c r="E1972" s="11" t="str">
        <f>VLOOKUP(A1972,NAV!A:E,5,FALSE)</f>
        <v>CONSEIL GENERAL 92</v>
      </c>
      <c r="F1972" s="11" t="b">
        <f t="shared" si="1072"/>
        <v>1</v>
      </c>
      <c r="G1972" s="2" t="s">
        <v>15</v>
      </c>
      <c r="H1972" s="3" t="s">
        <v>119</v>
      </c>
      <c r="I1972" s="3"/>
      <c r="J1972" s="2" t="s">
        <v>7645</v>
      </c>
      <c r="K1972" s="7" t="str">
        <f>VLOOKUP(A1972,NAV!A:F,6,FALSE)</f>
        <v>2 BOULEVARD JACQUES GERMAIN SOUFFLOT</v>
      </c>
      <c r="L1972" s="7" t="b">
        <f t="shared" si="1073"/>
        <v>1</v>
      </c>
      <c r="M1972" s="2"/>
      <c r="N1972" s="2"/>
      <c r="O1972" s="2" t="s">
        <v>66</v>
      </c>
      <c r="P1972" s="10" t="str">
        <f>VLOOKUP(A1972,NAV!A:H,8,FALSE)</f>
        <v>92000</v>
      </c>
      <c r="Q1972" s="10" t="b">
        <f t="shared" si="1074"/>
        <v>1</v>
      </c>
      <c r="R1972" s="2" t="s">
        <v>1606</v>
      </c>
      <c r="S1972" s="10" t="str">
        <f>VLOOKUP(A1972,NAV!A:I,9,FALSE)</f>
        <v>NANTERRE</v>
      </c>
      <c r="T1972" s="10" t="b">
        <f t="shared" si="1075"/>
        <v>1</v>
      </c>
      <c r="U1972" s="2" t="s">
        <v>21</v>
      </c>
      <c r="V1972" s="9" t="str">
        <f>VLOOKUP(A1972,NAV!A:L,12,FALSE)</f>
        <v>FR</v>
      </c>
      <c r="W1972" t="str">
        <f>VLOOKUP(A1972,NAV!A:J,10,FALSE)</f>
        <v/>
      </c>
    </row>
    <row r="1973" spans="1:23" x14ac:dyDescent="0.2">
      <c r="A1973" s="2" t="s">
        <v>7646</v>
      </c>
      <c r="B1973" s="2" t="s">
        <v>43</v>
      </c>
      <c r="C1973" s="10" t="str">
        <f>+VLOOKUP(A1973,NAV!A:C,3,FALSE)</f>
        <v>Tous</v>
      </c>
      <c r="D1973" s="2" t="s">
        <v>7644</v>
      </c>
      <c r="E1973" s="11" t="str">
        <f>VLOOKUP(A1973,NAV!A:E,5,FALSE)</f>
        <v>CONSEIL GENERAL 92</v>
      </c>
      <c r="F1973" s="11" t="b">
        <f t="shared" si="1072"/>
        <v>1</v>
      </c>
      <c r="G1973" s="2" t="s">
        <v>15</v>
      </c>
      <c r="H1973" s="3" t="s">
        <v>34</v>
      </c>
      <c r="I1973" s="3"/>
      <c r="J1973" s="2" t="s">
        <v>7647</v>
      </c>
      <c r="K1973" s="7" t="str">
        <f>VLOOKUP(A1973,NAV!A:F,6,FALSE)</f>
        <v>2-16 boulevard Soufflot</v>
      </c>
      <c r="L1973" s="7" t="b">
        <f t="shared" si="1073"/>
        <v>1</v>
      </c>
      <c r="M1973" s="2" t="s">
        <v>18</v>
      </c>
      <c r="N1973" s="2"/>
      <c r="O1973" s="2" t="s">
        <v>7648</v>
      </c>
      <c r="P1973" s="10" t="str">
        <f>VLOOKUP(A1973,NAV!A:H,8,FALSE)</f>
        <v>92015</v>
      </c>
      <c r="Q1973" s="10" t="b">
        <f t="shared" si="1074"/>
        <v>1</v>
      </c>
      <c r="R1973" s="2" t="s">
        <v>915</v>
      </c>
      <c r="S1973" s="10" t="str">
        <f>VLOOKUP(A1973,NAV!A:I,9,FALSE)</f>
        <v>NANTERRE CEDEX</v>
      </c>
      <c r="T1973" s="10" t="b">
        <f t="shared" si="1075"/>
        <v>1</v>
      </c>
      <c r="U1973" s="2" t="s">
        <v>21</v>
      </c>
      <c r="V1973" s="9" t="str">
        <f>VLOOKUP(A1973,NAV!A:L,12,FALSE)</f>
        <v>FR</v>
      </c>
      <c r="W1973" t="str">
        <f>VLOOKUP(A1973,NAV!A:J,10,FALSE)</f>
        <v/>
      </c>
    </row>
    <row r="1974" spans="1:23" x14ac:dyDescent="0.2">
      <c r="A1974" s="2" t="s">
        <v>7649</v>
      </c>
      <c r="B1974" s="2" t="s">
        <v>13</v>
      </c>
      <c r="C1974" s="10" t="str">
        <f>+VLOOKUP(A1974,NAV!A:C,3,FALSE)</f>
        <v>Tous</v>
      </c>
      <c r="D1974" s="2" t="s">
        <v>7650</v>
      </c>
      <c r="E1974" s="11" t="str">
        <f>VLOOKUP(A1974,NAV!A:E,5,FALSE)</f>
        <v>CONSEIL GENERAL 93</v>
      </c>
      <c r="F1974" s="11" t="b">
        <f t="shared" si="1072"/>
        <v>1</v>
      </c>
      <c r="G1974" s="2" t="s">
        <v>15</v>
      </c>
      <c r="H1974" s="3" t="s">
        <v>119</v>
      </c>
      <c r="I1974" s="3"/>
      <c r="J1974" s="2" t="s">
        <v>7651</v>
      </c>
      <c r="K1974" s="7" t="str">
        <f>VLOOKUP(A1974,NAV!A:F,6,FALSE)</f>
        <v>124, rue Carnot</v>
      </c>
      <c r="L1974" s="7" t="b">
        <f t="shared" si="1073"/>
        <v>1</v>
      </c>
      <c r="M1974" s="2"/>
      <c r="N1974" s="2"/>
      <c r="O1974" s="2" t="s">
        <v>842</v>
      </c>
      <c r="P1974" s="10" t="str">
        <f>VLOOKUP(A1974,NAV!A:H,8,FALSE)</f>
        <v>93000</v>
      </c>
      <c r="Q1974" s="10" t="b">
        <f t="shared" si="1074"/>
        <v>1</v>
      </c>
      <c r="R1974" s="2" t="s">
        <v>7652</v>
      </c>
      <c r="S1974" s="10" t="str">
        <f>VLOOKUP(A1974,NAV!A:I,9,FALSE)</f>
        <v>BOBIGNY</v>
      </c>
      <c r="T1974" s="10" t="b">
        <f t="shared" si="1075"/>
        <v>1</v>
      </c>
      <c r="U1974" s="2" t="s">
        <v>21</v>
      </c>
      <c r="V1974" s="9" t="str">
        <f>VLOOKUP(A1974,NAV!A:L,12,FALSE)</f>
        <v>FR</v>
      </c>
      <c r="W1974" t="str">
        <f>VLOOKUP(A1974,NAV!A:J,10,FALSE)</f>
        <v/>
      </c>
    </row>
    <row r="1975" spans="1:23" hidden="1" x14ac:dyDescent="0.2">
      <c r="A1975" s="2"/>
      <c r="B1975" s="2" t="s">
        <v>43</v>
      </c>
      <c r="C1975" s="2"/>
      <c r="D1975" s="2" t="s">
        <v>7653</v>
      </c>
      <c r="E1975" s="11" t="e">
        <f>VLOOKUP(A1975,NAV!A:E,5,FALSE)</f>
        <v>#N/A</v>
      </c>
      <c r="F1975" s="11"/>
      <c r="G1975" s="2" t="s">
        <v>15</v>
      </c>
      <c r="H1975" s="3" t="s">
        <v>34</v>
      </c>
      <c r="I1975" s="3"/>
      <c r="J1975" s="2" t="s">
        <v>7654</v>
      </c>
      <c r="K1975" s="2"/>
      <c r="L1975" s="2"/>
      <c r="M1975" s="2"/>
      <c r="N1975" s="2"/>
      <c r="O1975" s="2" t="s">
        <v>7655</v>
      </c>
      <c r="P1975" s="2"/>
      <c r="Q1975" s="2"/>
      <c r="R1975" s="2" t="s">
        <v>7656</v>
      </c>
      <c r="S1975" s="2"/>
      <c r="T1975" s="2"/>
      <c r="U1975" s="2" t="s">
        <v>21</v>
      </c>
    </row>
    <row r="1976" spans="1:23" x14ac:dyDescent="0.2">
      <c r="A1976" s="2" t="s">
        <v>7657</v>
      </c>
      <c r="B1976" s="2" t="s">
        <v>13</v>
      </c>
      <c r="C1976" s="10" t="str">
        <f>+VLOOKUP(A1976,NAV!A:C,3,FALSE)</f>
        <v>Tous</v>
      </c>
      <c r="D1976" s="2" t="s">
        <v>7653</v>
      </c>
      <c r="E1976" s="11" t="str">
        <f>VLOOKUP(A1976,NAV!A:E,5,FALSE)</f>
        <v>CONSEIL GENERAL 94</v>
      </c>
      <c r="F1976" s="11" t="b">
        <f t="shared" ref="F1976:F1977" si="1076">+D1976=E1976</f>
        <v>1</v>
      </c>
      <c r="G1976" s="2" t="s">
        <v>15</v>
      </c>
      <c r="H1976" s="3" t="s">
        <v>119</v>
      </c>
      <c r="I1976" s="3"/>
      <c r="J1976" s="2" t="s">
        <v>7658</v>
      </c>
      <c r="K1976" s="7" t="str">
        <f>VLOOKUP(A1976,NAV!A:F,6,FALSE)</f>
        <v>7 AVENUE DU GÉNÉRAL DE GAULLE</v>
      </c>
      <c r="L1976" s="7" t="b">
        <f t="shared" ref="L1976:L1977" si="1077">J1976=K1976</f>
        <v>1</v>
      </c>
      <c r="M1976" s="2"/>
      <c r="N1976" s="2"/>
      <c r="O1976" s="2" t="s">
        <v>7659</v>
      </c>
      <c r="P1976" s="10" t="str">
        <f>VLOOKUP(A1976,NAV!A:H,8,FALSE)</f>
        <v>94000</v>
      </c>
      <c r="Q1976" s="10" t="b">
        <f t="shared" ref="Q1976:Q1977" si="1078">O1976=P1976</f>
        <v>1</v>
      </c>
      <c r="R1976" s="2" t="s">
        <v>7660</v>
      </c>
      <c r="S1976" s="10" t="str">
        <f>VLOOKUP(A1976,NAV!A:I,9,FALSE)</f>
        <v>CRETEIL</v>
      </c>
      <c r="T1976" s="10" t="b">
        <f t="shared" ref="T1976:T1977" si="1079">R1976=S1976</f>
        <v>1</v>
      </c>
      <c r="U1976" s="2" t="s">
        <v>21</v>
      </c>
      <c r="V1976" s="9" t="str">
        <f>VLOOKUP(A1976,NAV!A:L,12,FALSE)</f>
        <v>FR</v>
      </c>
      <c r="W1976" t="str">
        <f>VLOOKUP(A1976,NAV!A:J,10,FALSE)</f>
        <v/>
      </c>
    </row>
    <row r="1977" spans="1:23" x14ac:dyDescent="0.2">
      <c r="A1977" s="2" t="s">
        <v>7661</v>
      </c>
      <c r="B1977" s="2" t="s">
        <v>43</v>
      </c>
      <c r="C1977" s="10" t="e">
        <f>+VLOOKUP(A1977,NAV!A:C,3,FALSE)</f>
        <v>#N/A</v>
      </c>
      <c r="D1977" s="2" t="s">
        <v>7662</v>
      </c>
      <c r="E1977" s="11" t="e">
        <f>VLOOKUP(A1977,NAV!A:E,5,FALSE)</f>
        <v>#N/A</v>
      </c>
      <c r="F1977" s="11" t="e">
        <f t="shared" si="1076"/>
        <v>#N/A</v>
      </c>
      <c r="G1977" s="2" t="s">
        <v>15</v>
      </c>
      <c r="H1977" s="3" t="s">
        <v>34</v>
      </c>
      <c r="I1977" s="3"/>
      <c r="J1977" s="2" t="s">
        <v>7479</v>
      </c>
      <c r="K1977" s="7" t="e">
        <f>VLOOKUP(A1977,NAV!A:F,6,FALSE)</f>
        <v>#N/A</v>
      </c>
      <c r="L1977" s="7" t="e">
        <f t="shared" si="1077"/>
        <v>#N/A</v>
      </c>
      <c r="M1977" s="2"/>
      <c r="N1977" s="2"/>
      <c r="O1977" s="2" t="s">
        <v>7481</v>
      </c>
      <c r="P1977" s="10" t="e">
        <f>VLOOKUP(A1977,NAV!A:H,8,FALSE)</f>
        <v>#N/A</v>
      </c>
      <c r="Q1977" s="10" t="e">
        <f t="shared" si="1078"/>
        <v>#N/A</v>
      </c>
      <c r="R1977" s="2" t="s">
        <v>7663</v>
      </c>
      <c r="S1977" s="10" t="e">
        <f>VLOOKUP(A1977,NAV!A:I,9,FALSE)</f>
        <v>#N/A</v>
      </c>
      <c r="T1977" s="10" t="e">
        <f t="shared" si="1079"/>
        <v>#N/A</v>
      </c>
      <c r="U1977" s="2" t="s">
        <v>48</v>
      </c>
      <c r="V1977" s="9" t="e">
        <f>VLOOKUP(A1977,NAV!A:L,12,FALSE)</f>
        <v>#N/A</v>
      </c>
      <c r="W1977" t="e">
        <f>VLOOKUP(A1977,NAV!A:J,10,FALSE)</f>
        <v>#N/A</v>
      </c>
    </row>
    <row r="1978" spans="1:23" hidden="1" x14ac:dyDescent="0.2">
      <c r="A1978" s="2"/>
      <c r="B1978" s="2" t="s">
        <v>13</v>
      </c>
      <c r="C1978" s="2"/>
      <c r="D1978" s="2" t="s">
        <v>7664</v>
      </c>
      <c r="E1978" s="11" t="e">
        <f>VLOOKUP(A1978,NAV!A:E,5,FALSE)</f>
        <v>#N/A</v>
      </c>
      <c r="F1978" s="11"/>
      <c r="G1978" s="2" t="s">
        <v>15</v>
      </c>
      <c r="H1978" s="3" t="s">
        <v>82</v>
      </c>
      <c r="I1978" s="3"/>
      <c r="J1978" s="2" t="s">
        <v>7665</v>
      </c>
      <c r="K1978" s="2"/>
      <c r="L1978" s="2"/>
      <c r="M1978" s="2"/>
      <c r="N1978" s="2"/>
      <c r="O1978" s="2" t="s">
        <v>7666</v>
      </c>
      <c r="P1978" s="2"/>
      <c r="Q1978" s="2"/>
      <c r="R1978" s="2" t="s">
        <v>7667</v>
      </c>
      <c r="S1978" s="2"/>
      <c r="T1978" s="2"/>
      <c r="U1978" s="2" t="s">
        <v>21</v>
      </c>
    </row>
    <row r="1979" spans="1:23" hidden="1" x14ac:dyDescent="0.2">
      <c r="A1979" s="2"/>
      <c r="B1979" s="2" t="s">
        <v>13</v>
      </c>
      <c r="C1979" s="2"/>
      <c r="D1979" s="2" t="s">
        <v>7668</v>
      </c>
      <c r="E1979" s="11" t="e">
        <f>VLOOKUP(A1979,NAV!A:E,5,FALSE)</f>
        <v>#N/A</v>
      </c>
      <c r="F1979" s="11"/>
      <c r="G1979" s="2" t="s">
        <v>15</v>
      </c>
      <c r="H1979" s="3" t="s">
        <v>119</v>
      </c>
      <c r="I1979" s="3"/>
      <c r="J1979" s="2" t="s">
        <v>7451</v>
      </c>
      <c r="K1979" s="2"/>
      <c r="L1979" s="2"/>
      <c r="M1979" s="2" t="s">
        <v>7669</v>
      </c>
      <c r="N1979" s="2" t="s">
        <v>7670</v>
      </c>
      <c r="O1979" s="2" t="s">
        <v>7671</v>
      </c>
      <c r="P1979" s="2"/>
      <c r="Q1979" s="2"/>
      <c r="R1979" s="2" t="s">
        <v>7672</v>
      </c>
      <c r="S1979" s="2"/>
      <c r="T1979" s="2"/>
      <c r="U1979" s="2" t="s">
        <v>21</v>
      </c>
    </row>
    <row r="1980" spans="1:23" x14ac:dyDescent="0.2">
      <c r="A1980" s="2" t="s">
        <v>7673</v>
      </c>
      <c r="B1980" s="2" t="s">
        <v>43</v>
      </c>
      <c r="C1980" s="10" t="str">
        <f>+VLOOKUP(A1980,NAV!A:C,3,FALSE)</f>
        <v>Tous</v>
      </c>
      <c r="D1980" s="2" t="s">
        <v>7674</v>
      </c>
      <c r="E1980" s="11" t="str">
        <f>VLOOKUP(A1980,NAV!A:E,5,FALSE)</f>
        <v>CONSEIL GENERAL DE L'HERAULT</v>
      </c>
      <c r="F1980" s="11" t="b">
        <f>+D1980=E1980</f>
        <v>0</v>
      </c>
      <c r="G1980" s="2" t="s">
        <v>15</v>
      </c>
      <c r="H1980" s="3" t="s">
        <v>7675</v>
      </c>
      <c r="I1980" s="3"/>
      <c r="J1980" s="2" t="s">
        <v>7676</v>
      </c>
      <c r="K1980" s="7" t="str">
        <f>VLOOKUP(A1980,NAV!A:F,6,FALSE)</f>
        <v>Hotel du département</v>
      </c>
      <c r="L1980" s="7" t="b">
        <f>J1980=K1980</f>
        <v>1</v>
      </c>
      <c r="M1980" s="2" t="s">
        <v>7677</v>
      </c>
      <c r="N1980" s="2"/>
      <c r="O1980" s="2" t="s">
        <v>232</v>
      </c>
      <c r="P1980" s="10" t="str">
        <f>VLOOKUP(A1980,NAV!A:H,8,FALSE)</f>
        <v>34000</v>
      </c>
      <c r="Q1980" s="10" t="b">
        <f>O1980=P1980</f>
        <v>1</v>
      </c>
      <c r="R1980" s="2" t="s">
        <v>233</v>
      </c>
      <c r="S1980" s="10" t="str">
        <f>VLOOKUP(A1980,NAV!A:I,9,FALSE)</f>
        <v>MONTPELLIER</v>
      </c>
      <c r="T1980" s="10" t="b">
        <f>R1980=S1980</f>
        <v>1</v>
      </c>
      <c r="U1980" s="2" t="s">
        <v>48</v>
      </c>
      <c r="V1980" s="9" t="str">
        <f>VLOOKUP(A1980,NAV!A:L,12,FALSE)</f>
        <v>FR</v>
      </c>
      <c r="W1980" t="str">
        <f>VLOOKUP(A1980,NAV!A:J,10,FALSE)</f>
        <v/>
      </c>
    </row>
    <row r="1981" spans="1:23" hidden="1" x14ac:dyDescent="0.2">
      <c r="A1981" s="2"/>
      <c r="B1981" s="2" t="s">
        <v>43</v>
      </c>
      <c r="C1981" s="2"/>
      <c r="D1981" s="2" t="s">
        <v>7678</v>
      </c>
      <c r="E1981" s="11" t="e">
        <f>VLOOKUP(A1981,NAV!A:E,5,FALSE)</f>
        <v>#N/A</v>
      </c>
      <c r="F1981" s="11"/>
      <c r="G1981" s="2" t="s">
        <v>15</v>
      </c>
      <c r="H1981" s="3" t="s">
        <v>7679</v>
      </c>
      <c r="I1981" s="3"/>
      <c r="J1981" s="2" t="s">
        <v>7680</v>
      </c>
      <c r="K1981" s="2"/>
      <c r="L1981" s="2"/>
      <c r="M1981" s="2" t="s">
        <v>7681</v>
      </c>
      <c r="N1981" s="2"/>
      <c r="O1981" s="2" t="s">
        <v>7682</v>
      </c>
      <c r="P1981" s="2"/>
      <c r="Q1981" s="2"/>
      <c r="R1981" s="2" t="s">
        <v>7683</v>
      </c>
      <c r="S1981" s="2"/>
      <c r="T1981" s="2"/>
      <c r="U1981" s="2" t="s">
        <v>21</v>
      </c>
    </row>
    <row r="1982" spans="1:23" x14ac:dyDescent="0.2">
      <c r="A1982" s="2" t="s">
        <v>7684</v>
      </c>
      <c r="B1982" s="2" t="s">
        <v>43</v>
      </c>
      <c r="C1982" s="10" t="e">
        <f>+VLOOKUP(A1982,NAV!A:C,3,FALSE)</f>
        <v>#N/A</v>
      </c>
      <c r="D1982" s="2" t="s">
        <v>7685</v>
      </c>
      <c r="E1982" s="11" t="e">
        <f>VLOOKUP(A1982,NAV!A:E,5,FALSE)</f>
        <v>#N/A</v>
      </c>
      <c r="F1982" s="11" t="e">
        <f t="shared" ref="F1982:F1986" si="1080">+D1982=E1982</f>
        <v>#N/A</v>
      </c>
      <c r="G1982" s="2" t="s">
        <v>15</v>
      </c>
      <c r="H1982" s="3" t="s">
        <v>34</v>
      </c>
      <c r="I1982" s="3"/>
      <c r="J1982" s="2" t="s">
        <v>7686</v>
      </c>
      <c r="K1982" s="7" t="e">
        <f>VLOOKUP(A1982,NAV!A:F,6,FALSE)</f>
        <v>#N/A</v>
      </c>
      <c r="L1982" s="7" t="e">
        <f t="shared" ref="L1982:L1986" si="1081">J1982=K1982</f>
        <v>#N/A</v>
      </c>
      <c r="M1982" s="2"/>
      <c r="N1982" s="2"/>
      <c r="O1982" s="2" t="s">
        <v>7687</v>
      </c>
      <c r="P1982" s="10" t="e">
        <f>VLOOKUP(A1982,NAV!A:H,8,FALSE)</f>
        <v>#N/A</v>
      </c>
      <c r="Q1982" s="10" t="e">
        <f t="shared" ref="Q1982:Q1986" si="1082">O1982=P1982</f>
        <v>#N/A</v>
      </c>
      <c r="R1982" s="2" t="s">
        <v>7688</v>
      </c>
      <c r="S1982" s="10" t="e">
        <f>VLOOKUP(A1982,NAV!A:I,9,FALSE)</f>
        <v>#N/A</v>
      </c>
      <c r="T1982" s="10" t="e">
        <f t="shared" ref="T1982:T1986" si="1083">R1982=S1982</f>
        <v>#N/A</v>
      </c>
      <c r="U1982" s="2" t="s">
        <v>48</v>
      </c>
      <c r="V1982" s="9" t="e">
        <f>VLOOKUP(A1982,NAV!A:L,12,FALSE)</f>
        <v>#N/A</v>
      </c>
      <c r="W1982" t="e">
        <f>VLOOKUP(A1982,NAV!A:J,10,FALSE)</f>
        <v>#N/A</v>
      </c>
    </row>
    <row r="1983" spans="1:23" x14ac:dyDescent="0.2">
      <c r="A1983" s="2" t="s">
        <v>7689</v>
      </c>
      <c r="B1983" s="2" t="s">
        <v>13</v>
      </c>
      <c r="C1983" s="10" t="str">
        <f>+VLOOKUP(A1983,NAV!A:C,3,FALSE)</f>
        <v xml:space="preserve"> </v>
      </c>
      <c r="D1983" s="2" t="s">
        <v>7690</v>
      </c>
      <c r="E1983" s="11" t="str">
        <f>VLOOKUP(A1983,NAV!A:E,5,FALSE)</f>
        <v>CONSEIL NATIONIAL DE L'ORDRE DES PHARMACIENS</v>
      </c>
      <c r="F1983" s="11" t="b">
        <f t="shared" si="1080"/>
        <v>0</v>
      </c>
      <c r="G1983" s="2" t="s">
        <v>15</v>
      </c>
      <c r="H1983" s="3" t="s">
        <v>119</v>
      </c>
      <c r="I1983" s="3"/>
      <c r="J1983" s="2" t="s">
        <v>7691</v>
      </c>
      <c r="K1983" s="7" t="str">
        <f>VLOOKUP(A1983,NAV!A:F,6,FALSE)</f>
        <v>4 avenue Ruysdael</v>
      </c>
      <c r="L1983" s="7" t="b">
        <f t="shared" si="1081"/>
        <v>1</v>
      </c>
      <c r="M1983" s="2"/>
      <c r="N1983" s="2"/>
      <c r="O1983" s="2" t="s">
        <v>855</v>
      </c>
      <c r="P1983" s="10" t="str">
        <f>VLOOKUP(A1983,NAV!A:H,8,FALSE)</f>
        <v>75379</v>
      </c>
      <c r="Q1983" s="10" t="b">
        <f t="shared" si="1082"/>
        <v>1</v>
      </c>
      <c r="R1983" s="2" t="s">
        <v>41</v>
      </c>
      <c r="S1983" s="10" t="str">
        <f>VLOOKUP(A1983,NAV!A:I,9,FALSE)</f>
        <v>Paris</v>
      </c>
      <c r="T1983" s="10" t="b">
        <f t="shared" si="1083"/>
        <v>1</v>
      </c>
      <c r="U1983" s="2" t="s">
        <v>48</v>
      </c>
      <c r="V1983" s="9" t="str">
        <f>VLOOKUP(A1983,NAV!A:L,12,FALSE)</f>
        <v>FR</v>
      </c>
      <c r="W1983" t="str">
        <f>VLOOKUP(A1983,NAV!A:J,10,FALSE)</f>
        <v/>
      </c>
    </row>
    <row r="1984" spans="1:23" x14ac:dyDescent="0.2">
      <c r="A1984" s="2" t="s">
        <v>7692</v>
      </c>
      <c r="B1984" s="2" t="s">
        <v>13</v>
      </c>
      <c r="C1984" s="10" t="str">
        <f>+VLOOKUP(A1984,NAV!A:C,3,FALSE)</f>
        <v>Tous</v>
      </c>
      <c r="D1984" s="2" t="s">
        <v>7693</v>
      </c>
      <c r="E1984" s="11" t="str">
        <f>VLOOKUP(A1984,NAV!A:E,5,FALSE)</f>
        <v>CONSEIL REGIONAL CENTRE</v>
      </c>
      <c r="F1984" s="11" t="b">
        <f t="shared" si="1080"/>
        <v>1</v>
      </c>
      <c r="G1984" s="2" t="s">
        <v>15</v>
      </c>
      <c r="H1984" s="3" t="s">
        <v>119</v>
      </c>
      <c r="I1984" s="3"/>
      <c r="J1984" s="2" t="s">
        <v>7694</v>
      </c>
      <c r="K1984" s="7" t="str">
        <f>VLOOKUP(A1984,NAV!A:F,6,FALSE)</f>
        <v>9 rue Saint-Pierre Lentin</v>
      </c>
      <c r="L1984" s="7" t="b">
        <f t="shared" si="1081"/>
        <v>1</v>
      </c>
      <c r="M1984" s="2"/>
      <c r="N1984" s="2"/>
      <c r="O1984" s="2" t="s">
        <v>7695</v>
      </c>
      <c r="P1984" s="10" t="str">
        <f>VLOOKUP(A1984,NAV!A:H,8,FALSE)</f>
        <v>45000</v>
      </c>
      <c r="Q1984" s="10" t="b">
        <f t="shared" si="1082"/>
        <v>1</v>
      </c>
      <c r="R1984" s="2" t="s">
        <v>6677</v>
      </c>
      <c r="S1984" s="10" t="str">
        <f>VLOOKUP(A1984,NAV!A:I,9,FALSE)</f>
        <v>ORLEANS</v>
      </c>
      <c r="T1984" s="10" t="b">
        <f t="shared" si="1083"/>
        <v>1</v>
      </c>
      <c r="U1984" s="2" t="s">
        <v>21</v>
      </c>
      <c r="V1984" s="9" t="str">
        <f>VLOOKUP(A1984,NAV!A:L,12,FALSE)</f>
        <v>FR</v>
      </c>
      <c r="W1984" t="str">
        <f>VLOOKUP(A1984,NAV!A:J,10,FALSE)</f>
        <v/>
      </c>
    </row>
    <row r="1985" spans="1:23" x14ac:dyDescent="0.2">
      <c r="A1985" s="2" t="s">
        <v>7696</v>
      </c>
      <c r="B1985" s="2" t="s">
        <v>13</v>
      </c>
      <c r="C1985" s="10" t="str">
        <f>+VLOOKUP(A1985,NAV!A:C,3,FALSE)</f>
        <v>Tous</v>
      </c>
      <c r="D1985" s="2" t="s">
        <v>7697</v>
      </c>
      <c r="E1985" s="11" t="str">
        <f>VLOOKUP(A1985,NAV!A:E,5,FALSE)</f>
        <v>CONSEIL REGIONAL D'AUVERGNE</v>
      </c>
      <c r="F1985" s="11" t="b">
        <f t="shared" si="1080"/>
        <v>1</v>
      </c>
      <c r="G1985" s="2" t="s">
        <v>15</v>
      </c>
      <c r="H1985" s="3" t="s">
        <v>24</v>
      </c>
      <c r="I1985" s="3"/>
      <c r="J1985" s="2" t="s">
        <v>7698</v>
      </c>
      <c r="K1985" s="7" t="str">
        <f>VLOOKUP(A1985,NAV!A:F,6,FALSE)</f>
        <v>13/15 AVENUE DE FONTMAURE</v>
      </c>
      <c r="L1985" s="7" t="b">
        <f t="shared" si="1081"/>
        <v>1</v>
      </c>
      <c r="M1985" s="2"/>
      <c r="N1985" s="2"/>
      <c r="O1985" s="2" t="s">
        <v>7699</v>
      </c>
      <c r="P1985" s="10" t="str">
        <f>VLOOKUP(A1985,NAV!A:H,8,FALSE)</f>
        <v>63400</v>
      </c>
      <c r="Q1985" s="10" t="b">
        <f t="shared" si="1082"/>
        <v>1</v>
      </c>
      <c r="R1985" s="2" t="s">
        <v>7700</v>
      </c>
      <c r="S1985" s="10" t="str">
        <f>VLOOKUP(A1985,NAV!A:I,9,FALSE)</f>
        <v>CHAMALIERES</v>
      </c>
      <c r="T1985" s="10" t="b">
        <f t="shared" si="1083"/>
        <v>1</v>
      </c>
      <c r="U1985" s="2" t="s">
        <v>21</v>
      </c>
      <c r="V1985" s="9" t="str">
        <f>VLOOKUP(A1985,NAV!A:L,12,FALSE)</f>
        <v>FR</v>
      </c>
      <c r="W1985" t="str">
        <f>VLOOKUP(A1985,NAV!A:J,10,FALSE)</f>
        <v/>
      </c>
    </row>
    <row r="1986" spans="1:23" x14ac:dyDescent="0.2">
      <c r="A1986" s="2" t="s">
        <v>7701</v>
      </c>
      <c r="B1986" s="2" t="s">
        <v>13</v>
      </c>
      <c r="C1986" s="10" t="str">
        <f>+VLOOKUP(A1986,NAV!A:C,3,FALSE)</f>
        <v>Tous</v>
      </c>
      <c r="D1986" s="2" t="s">
        <v>7702</v>
      </c>
      <c r="E1986" s="11" t="str">
        <f>VLOOKUP(A1986,NAV!A:E,5,FALSE)</f>
        <v>CONSEIL REGIONAL DE BOURGOGNE</v>
      </c>
      <c r="F1986" s="11" t="b">
        <f t="shared" si="1080"/>
        <v>1</v>
      </c>
      <c r="G1986" s="2" t="s">
        <v>15</v>
      </c>
      <c r="H1986" s="3" t="s">
        <v>24</v>
      </c>
      <c r="I1986" s="3"/>
      <c r="J1986" s="2" t="s">
        <v>7703</v>
      </c>
      <c r="K1986" s="7" t="str">
        <f>VLOOKUP(A1986,NAV!A:F,6,FALSE)</f>
        <v>17 BD DE LA TREMOUILLE</v>
      </c>
      <c r="L1986" s="7" t="b">
        <f t="shared" si="1081"/>
        <v>1</v>
      </c>
      <c r="M1986" s="2"/>
      <c r="N1986" s="2"/>
      <c r="O1986" s="2" t="s">
        <v>3412</v>
      </c>
      <c r="P1986" s="10" t="str">
        <f>VLOOKUP(A1986,NAV!A:H,8,FALSE)</f>
        <v>21000</v>
      </c>
      <c r="Q1986" s="10" t="b">
        <f t="shared" si="1082"/>
        <v>1</v>
      </c>
      <c r="R1986" s="2" t="s">
        <v>3413</v>
      </c>
      <c r="S1986" s="10" t="str">
        <f>VLOOKUP(A1986,NAV!A:I,9,FALSE)</f>
        <v>DIJON</v>
      </c>
      <c r="T1986" s="10" t="b">
        <f t="shared" si="1083"/>
        <v>1</v>
      </c>
      <c r="U1986" s="2" t="s">
        <v>21</v>
      </c>
      <c r="V1986" s="9" t="str">
        <f>VLOOKUP(A1986,NAV!A:L,12,FALSE)</f>
        <v>FR</v>
      </c>
      <c r="W1986" t="str">
        <f>VLOOKUP(A1986,NAV!A:J,10,FALSE)</f>
        <v/>
      </c>
    </row>
    <row r="1987" spans="1:23" hidden="1" x14ac:dyDescent="0.2">
      <c r="A1987" s="2"/>
      <c r="B1987" s="2" t="s">
        <v>13</v>
      </c>
      <c r="C1987" s="2"/>
      <c r="D1987" s="2" t="s">
        <v>7704</v>
      </c>
      <c r="E1987" s="11" t="e">
        <f>VLOOKUP(A1987,NAV!A:E,5,FALSE)</f>
        <v>#N/A</v>
      </c>
      <c r="F1987" s="11"/>
      <c r="G1987" s="2" t="s">
        <v>15</v>
      </c>
      <c r="H1987" s="3" t="s">
        <v>375</v>
      </c>
      <c r="I1987" s="3"/>
      <c r="J1987" s="2" t="s">
        <v>7705</v>
      </c>
      <c r="K1987" s="2"/>
      <c r="L1987" s="2"/>
      <c r="M1987" s="2" t="s">
        <v>7706</v>
      </c>
      <c r="N1987" s="2"/>
      <c r="O1987" s="2" t="s">
        <v>7707</v>
      </c>
      <c r="P1987" s="2"/>
      <c r="Q1987" s="2"/>
      <c r="R1987" s="2" t="s">
        <v>7708</v>
      </c>
      <c r="S1987" s="2"/>
      <c r="T1987" s="2"/>
      <c r="U1987" s="2" t="s">
        <v>21</v>
      </c>
    </row>
    <row r="1988" spans="1:23" x14ac:dyDescent="0.2">
      <c r="A1988" s="2" t="s">
        <v>7709</v>
      </c>
      <c r="B1988" s="2" t="s">
        <v>13</v>
      </c>
      <c r="C1988" s="10" t="str">
        <f>+VLOOKUP(A1988,NAV!A:C,3,FALSE)</f>
        <v>Tous</v>
      </c>
      <c r="D1988" s="2" t="s">
        <v>7710</v>
      </c>
      <c r="E1988" s="11" t="str">
        <f>VLOOKUP(A1988,NAV!A:E,5,FALSE)</f>
        <v>CONSEIL REGIONAL DE PACA</v>
      </c>
      <c r="F1988" s="11" t="b">
        <f t="shared" ref="F1988:F1989" si="1084">+D1988=E1988</f>
        <v>1</v>
      </c>
      <c r="G1988" s="2" t="s">
        <v>15</v>
      </c>
      <c r="H1988" s="3" t="s">
        <v>76</v>
      </c>
      <c r="I1988" s="3"/>
      <c r="J1988" s="2" t="s">
        <v>7711</v>
      </c>
      <c r="K1988" s="7" t="str">
        <f>VLOOKUP(A1988,NAV!A:F,6,FALSE)</f>
        <v>27 PLACE JULES GUESDE</v>
      </c>
      <c r="L1988" s="7" t="b">
        <f t="shared" ref="L1988:L1989" si="1085">J1988=K1988</f>
        <v>1</v>
      </c>
      <c r="M1988" s="2"/>
      <c r="N1988" s="2"/>
      <c r="O1988" s="2" t="s">
        <v>1509</v>
      </c>
      <c r="P1988" s="10" t="str">
        <f>VLOOKUP(A1988,NAV!A:H,8,FALSE)</f>
        <v>13002</v>
      </c>
      <c r="Q1988" s="10" t="b">
        <f t="shared" ref="Q1988:Q1989" si="1086">O1988=P1988</f>
        <v>1</v>
      </c>
      <c r="R1988" s="2" t="s">
        <v>27</v>
      </c>
      <c r="S1988" s="10" t="str">
        <f>VLOOKUP(A1988,NAV!A:I,9,FALSE)</f>
        <v>MARSEILLE 2EME ARRONDISSE</v>
      </c>
      <c r="T1988" s="10" t="b">
        <f t="shared" ref="T1988:T1989" si="1087">R1988=S1988</f>
        <v>0</v>
      </c>
      <c r="U1988" s="2" t="s">
        <v>21</v>
      </c>
      <c r="V1988" s="9" t="str">
        <f>VLOOKUP(A1988,NAV!A:L,12,FALSE)</f>
        <v>FR</v>
      </c>
      <c r="W1988" t="str">
        <f>VLOOKUP(A1988,NAV!A:J,10,FALSE)</f>
        <v/>
      </c>
    </row>
    <row r="1989" spans="1:23" x14ac:dyDescent="0.2">
      <c r="A1989" s="2" t="s">
        <v>7712</v>
      </c>
      <c r="B1989" s="2" t="s">
        <v>13</v>
      </c>
      <c r="C1989" s="10" t="str">
        <f>+VLOOKUP(A1989,NAV!A:C,3,FALSE)</f>
        <v xml:space="preserve"> </v>
      </c>
      <c r="D1989" s="2" t="s">
        <v>7713</v>
      </c>
      <c r="E1989" s="11" t="str">
        <f>VLOOKUP(A1989,NAV!A:E,5,FALSE)</f>
        <v>CONSEIL RÉGIONAL DE PICARDIE</v>
      </c>
      <c r="F1989" s="11" t="b">
        <f t="shared" si="1084"/>
        <v>1</v>
      </c>
      <c r="G1989" s="2" t="s">
        <v>15</v>
      </c>
      <c r="H1989" s="3" t="s">
        <v>119</v>
      </c>
      <c r="I1989" s="3"/>
      <c r="J1989" s="2" t="s">
        <v>7714</v>
      </c>
      <c r="K1989" s="7" t="str">
        <f>VLOOKUP(A1989,NAV!A:F,6,FALSE)</f>
        <v>11 mail  Albert 1er  BP 2616</v>
      </c>
      <c r="L1989" s="7" t="b">
        <f t="shared" si="1085"/>
        <v>0</v>
      </c>
      <c r="M1989" s="2" t="s">
        <v>18</v>
      </c>
      <c r="N1989" s="2"/>
      <c r="O1989" s="2" t="s">
        <v>7715</v>
      </c>
      <c r="P1989" s="10" t="str">
        <f>VLOOKUP(A1989,NAV!A:H,8,FALSE)</f>
        <v>80026</v>
      </c>
      <c r="Q1989" s="10" t="b">
        <f t="shared" si="1086"/>
        <v>1</v>
      </c>
      <c r="R1989" s="2" t="s">
        <v>7716</v>
      </c>
      <c r="S1989" s="10" t="str">
        <f>VLOOKUP(A1989,NAV!A:I,9,FALSE)</f>
        <v>AMIENS Cédex 1</v>
      </c>
      <c r="T1989" s="10" t="b">
        <f t="shared" si="1087"/>
        <v>1</v>
      </c>
      <c r="U1989" s="2" t="s">
        <v>21</v>
      </c>
      <c r="V1989" s="9" t="str">
        <f>VLOOKUP(A1989,NAV!A:L,12,FALSE)</f>
        <v>FR</v>
      </c>
      <c r="W1989" t="str">
        <f>VLOOKUP(A1989,NAV!A:J,10,FALSE)</f>
        <v/>
      </c>
    </row>
    <row r="1990" spans="1:23" hidden="1" x14ac:dyDescent="0.2">
      <c r="A1990" s="2"/>
      <c r="B1990" s="2" t="s">
        <v>13</v>
      </c>
      <c r="C1990" s="2"/>
      <c r="D1990" s="2" t="s">
        <v>7717</v>
      </c>
      <c r="E1990" s="11" t="e">
        <f>VLOOKUP(A1990,NAV!A:E,5,FALSE)</f>
        <v>#N/A</v>
      </c>
      <c r="F1990" s="11"/>
      <c r="G1990" s="2" t="s">
        <v>15</v>
      </c>
      <c r="H1990" s="3" t="s">
        <v>119</v>
      </c>
      <c r="I1990" s="3"/>
      <c r="J1990" s="2" t="s">
        <v>7718</v>
      </c>
      <c r="K1990" s="2"/>
      <c r="L1990" s="2"/>
      <c r="M1990" s="2"/>
      <c r="N1990" s="2"/>
      <c r="O1990" s="2" t="s">
        <v>7719</v>
      </c>
      <c r="P1990" s="2"/>
      <c r="Q1990" s="2"/>
      <c r="R1990" s="2" t="s">
        <v>4653</v>
      </c>
      <c r="S1990" s="2"/>
      <c r="T1990" s="2"/>
      <c r="U1990" s="2" t="s">
        <v>48</v>
      </c>
    </row>
    <row r="1991" spans="1:23" hidden="1" x14ac:dyDescent="0.2">
      <c r="A1991" s="2"/>
      <c r="B1991" s="2" t="s">
        <v>13</v>
      </c>
      <c r="C1991" s="2"/>
      <c r="D1991" s="2" t="s">
        <v>7720</v>
      </c>
      <c r="E1991" s="11" t="e">
        <f>VLOOKUP(A1991,NAV!A:E,5,FALSE)</f>
        <v>#N/A</v>
      </c>
      <c r="F1991" s="11"/>
      <c r="G1991" s="2" t="s">
        <v>15</v>
      </c>
      <c r="H1991" s="3" t="s">
        <v>375</v>
      </c>
      <c r="I1991" s="3"/>
      <c r="J1991" s="2" t="s">
        <v>7721</v>
      </c>
      <c r="K1991" s="2"/>
      <c r="L1991" s="2"/>
      <c r="M1991" s="2" t="s">
        <v>7722</v>
      </c>
      <c r="N1991" s="2"/>
      <c r="O1991" s="2" t="s">
        <v>7723</v>
      </c>
      <c r="P1991" s="2"/>
      <c r="Q1991" s="2"/>
      <c r="R1991" s="2" t="s">
        <v>614</v>
      </c>
      <c r="S1991" s="2"/>
      <c r="T1991" s="2"/>
      <c r="U1991" s="2" t="s">
        <v>21</v>
      </c>
    </row>
    <row r="1992" spans="1:23" x14ac:dyDescent="0.2">
      <c r="A1992" s="2" t="s">
        <v>7724</v>
      </c>
      <c r="B1992" s="2" t="s">
        <v>13</v>
      </c>
      <c r="C1992" s="10" t="str">
        <f>+VLOOKUP(A1992,NAV!A:C,3,FALSE)</f>
        <v>Tous</v>
      </c>
      <c r="D1992" s="2" t="s">
        <v>7725</v>
      </c>
      <c r="E1992" s="11" t="str">
        <f>VLOOKUP(A1992,NAV!A:E,5,FALSE)</f>
        <v>CONSEIL REGIONAL DU NORD PAS DE CALAIS</v>
      </c>
      <c r="F1992" s="11" t="b">
        <f t="shared" ref="F1992:F1996" si="1088">+D1992=E1992</f>
        <v>1</v>
      </c>
      <c r="G1992" s="2" t="s">
        <v>15</v>
      </c>
      <c r="H1992" s="3" t="s">
        <v>119</v>
      </c>
      <c r="I1992" s="3"/>
      <c r="J1992" s="2" t="s">
        <v>7726</v>
      </c>
      <c r="K1992" s="7" t="str">
        <f>VLOOKUP(A1992,NAV!A:F,6,FALSE)</f>
        <v>7. SQUARE MORISSON</v>
      </c>
      <c r="L1992" s="7" t="b">
        <f t="shared" ref="L1992:L1996" si="1089">J1992=K1992</f>
        <v>1</v>
      </c>
      <c r="M1992" s="2"/>
      <c r="N1992" s="2"/>
      <c r="O1992" s="2" t="s">
        <v>7719</v>
      </c>
      <c r="P1992" s="10" t="str">
        <f>VLOOKUP(A1992,NAV!A:H,8,FALSE)</f>
        <v>59555</v>
      </c>
      <c r="Q1992" s="10" t="b">
        <f t="shared" ref="Q1992:Q1996" si="1090">O1992=P1992</f>
        <v>1</v>
      </c>
      <c r="R1992" s="2" t="s">
        <v>4653</v>
      </c>
      <c r="S1992" s="10" t="str">
        <f>VLOOKUP(A1992,NAV!A:I,9,FALSE)</f>
        <v>LILLE CEDEX</v>
      </c>
      <c r="T1992" s="10" t="b">
        <f t="shared" ref="T1992:T1996" si="1091">R1992=S1992</f>
        <v>1</v>
      </c>
      <c r="U1992" s="2" t="s">
        <v>21</v>
      </c>
      <c r="V1992" s="9" t="str">
        <f>VLOOKUP(A1992,NAV!A:L,12,FALSE)</f>
        <v>FR</v>
      </c>
      <c r="W1992" t="str">
        <f>VLOOKUP(A1992,NAV!A:J,10,FALSE)</f>
        <v/>
      </c>
    </row>
    <row r="1993" spans="1:23" x14ac:dyDescent="0.2">
      <c r="A1993" s="2" t="s">
        <v>7727</v>
      </c>
      <c r="B1993" s="2" t="s">
        <v>13</v>
      </c>
      <c r="C1993" s="10" t="str">
        <f>+VLOOKUP(A1993,NAV!A:C,3,FALSE)</f>
        <v>Tous</v>
      </c>
      <c r="D1993" s="2" t="s">
        <v>7728</v>
      </c>
      <c r="E1993" s="11" t="str">
        <f>VLOOKUP(A1993,NAV!A:E,5,FALSE)</f>
        <v>CONSEIL REGIONAL ILE DE FRANCE</v>
      </c>
      <c r="F1993" s="11" t="b">
        <f t="shared" si="1088"/>
        <v>1</v>
      </c>
      <c r="G1993" s="2" t="s">
        <v>15</v>
      </c>
      <c r="H1993" s="3" t="s">
        <v>119</v>
      </c>
      <c r="I1993" s="3"/>
      <c r="J1993" s="2" t="s">
        <v>7729</v>
      </c>
      <c r="K1993" s="7" t="str">
        <f>VLOOKUP(A1993,NAV!A:F,6,FALSE)</f>
        <v>33 rue Barbet de Jouy</v>
      </c>
      <c r="L1993" s="7" t="b">
        <f t="shared" si="1089"/>
        <v>1</v>
      </c>
      <c r="M1993" s="2" t="s">
        <v>18</v>
      </c>
      <c r="N1993" s="2"/>
      <c r="O1993" s="2" t="s">
        <v>1156</v>
      </c>
      <c r="P1993" s="10" t="str">
        <f>VLOOKUP(A1993,NAV!A:H,8,FALSE)</f>
        <v>75007</v>
      </c>
      <c r="Q1993" s="10" t="b">
        <f t="shared" si="1090"/>
        <v>1</v>
      </c>
      <c r="R1993" s="2" t="s">
        <v>20</v>
      </c>
      <c r="S1993" s="10" t="str">
        <f>VLOOKUP(A1993,NAV!A:I,9,FALSE)</f>
        <v>PARIS 7EME ARRONDISSEMENT</v>
      </c>
      <c r="T1993" s="10" t="b">
        <f t="shared" si="1091"/>
        <v>0</v>
      </c>
      <c r="U1993" s="2" t="s">
        <v>21</v>
      </c>
      <c r="V1993" s="9" t="str">
        <f>VLOOKUP(A1993,NAV!A:L,12,FALSE)</f>
        <v>FR</v>
      </c>
      <c r="W1993" t="str">
        <f>VLOOKUP(A1993,NAV!A:J,10,FALSE)</f>
        <v/>
      </c>
    </row>
    <row r="1994" spans="1:23" x14ac:dyDescent="0.2">
      <c r="A1994" s="2" t="s">
        <v>7730</v>
      </c>
      <c r="B1994" s="2" t="s">
        <v>13</v>
      </c>
      <c r="C1994" s="10" t="str">
        <f>+VLOOKUP(A1994,NAV!A:C,3,FALSE)</f>
        <v>Tous</v>
      </c>
      <c r="D1994" s="2" t="s">
        <v>7731</v>
      </c>
      <c r="E1994" s="11" t="str">
        <f>VLOOKUP(A1994,NAV!A:E,5,FALSE)</f>
        <v>CONSEIL REGIONAL LANGUEDOC ROUSSILLON</v>
      </c>
      <c r="F1994" s="11" t="b">
        <f t="shared" si="1088"/>
        <v>1</v>
      </c>
      <c r="G1994" s="2" t="s">
        <v>15</v>
      </c>
      <c r="H1994" s="3" t="s">
        <v>76</v>
      </c>
      <c r="I1994" s="3"/>
      <c r="J1994" s="2" t="s">
        <v>7732</v>
      </c>
      <c r="K1994" s="7" t="str">
        <f>VLOOKUP(A1994,NAV!A:F,6,FALSE)</f>
        <v>201 AVENUE DE LA POMPIGNANE</v>
      </c>
      <c r="L1994" s="7" t="b">
        <f t="shared" si="1089"/>
        <v>1</v>
      </c>
      <c r="M1994" s="2"/>
      <c r="N1994" s="2"/>
      <c r="O1994" s="2" t="s">
        <v>7733</v>
      </c>
      <c r="P1994" s="10" t="str">
        <f>VLOOKUP(A1994,NAV!A:H,8,FALSE)</f>
        <v>34064</v>
      </c>
      <c r="Q1994" s="10" t="b">
        <f t="shared" si="1090"/>
        <v>1</v>
      </c>
      <c r="R1994" s="2" t="s">
        <v>708</v>
      </c>
      <c r="S1994" s="10" t="str">
        <f>VLOOKUP(A1994,NAV!A:I,9,FALSE)</f>
        <v>MONTPELLIER</v>
      </c>
      <c r="T1994" s="10" t="b">
        <f t="shared" si="1091"/>
        <v>1</v>
      </c>
      <c r="U1994" s="2" t="s">
        <v>21</v>
      </c>
      <c r="V1994" s="9" t="str">
        <f>VLOOKUP(A1994,NAV!A:L,12,FALSE)</f>
        <v>FR</v>
      </c>
      <c r="W1994" t="str">
        <f>VLOOKUP(A1994,NAV!A:J,10,FALSE)</f>
        <v/>
      </c>
    </row>
    <row r="1995" spans="1:23" x14ac:dyDescent="0.2">
      <c r="A1995" s="2" t="s">
        <v>7734</v>
      </c>
      <c r="B1995" s="2" t="s">
        <v>13</v>
      </c>
      <c r="C1995" s="10" t="str">
        <f>+VLOOKUP(A1995,NAV!A:C,3,FALSE)</f>
        <v xml:space="preserve"> </v>
      </c>
      <c r="D1995" s="2" t="s">
        <v>7735</v>
      </c>
      <c r="E1995" s="11" t="str">
        <f>VLOOKUP(A1995,NAV!A:E,5,FALSE)</f>
        <v>CONSEIL REGIONAL RHONE-ALPES</v>
      </c>
      <c r="F1995" s="11" t="b">
        <f t="shared" si="1088"/>
        <v>0</v>
      </c>
      <c r="G1995" s="2" t="s">
        <v>15</v>
      </c>
      <c r="H1995" s="3" t="s">
        <v>24</v>
      </c>
      <c r="I1995" s="3" t="s">
        <v>7736</v>
      </c>
      <c r="J1995" s="2" t="s">
        <v>7737</v>
      </c>
      <c r="K1995" s="7" t="str">
        <f>VLOOKUP(A1995,NAV!A:F,6,FALSE)</f>
        <v>78, ROUTE DE PARIS</v>
      </c>
      <c r="L1995" s="7" t="b">
        <f t="shared" si="1089"/>
        <v>1</v>
      </c>
      <c r="M1995" s="2" t="s">
        <v>7738</v>
      </c>
      <c r="N1995" s="2"/>
      <c r="O1995" s="2" t="s">
        <v>7739</v>
      </c>
      <c r="P1995" s="10" t="str">
        <f>VLOOKUP(A1995,NAV!A:H,8,FALSE)</f>
        <v>69751</v>
      </c>
      <c r="Q1995" s="10" t="b">
        <f t="shared" si="1090"/>
        <v>1</v>
      </c>
      <c r="R1995" s="2" t="s">
        <v>7740</v>
      </c>
      <c r="S1995" s="10" t="str">
        <f>VLOOKUP(A1995,NAV!A:I,9,FALSE)</f>
        <v>CHARBONNIERES CEDEX</v>
      </c>
      <c r="T1995" s="10" t="b">
        <f t="shared" si="1091"/>
        <v>1</v>
      </c>
      <c r="U1995" s="2" t="s">
        <v>21</v>
      </c>
      <c r="V1995" s="9" t="str">
        <f>VLOOKUP(A1995,NAV!A:L,12,FALSE)</f>
        <v>FR</v>
      </c>
      <c r="W1995" t="str">
        <f>VLOOKUP(A1995,NAV!A:J,10,FALSE)</f>
        <v/>
      </c>
    </row>
    <row r="1996" spans="1:23" x14ac:dyDescent="0.2">
      <c r="A1996" s="2" t="s">
        <v>7741</v>
      </c>
      <c r="B1996" s="2" t="s">
        <v>13</v>
      </c>
      <c r="C1996" s="10" t="str">
        <f>+VLOOKUP(A1996,NAV!A:C,3,FALSE)</f>
        <v xml:space="preserve"> </v>
      </c>
      <c r="D1996" s="2" t="s">
        <v>7742</v>
      </c>
      <c r="E1996" s="11" t="str">
        <f>VLOOKUP(A1996,NAV!A:E,5,FALSE)</f>
        <v>CONSEIL SUPERIEUR DE L'AUDIOVISUEL</v>
      </c>
      <c r="F1996" s="11" t="b">
        <f t="shared" si="1088"/>
        <v>1</v>
      </c>
      <c r="G1996" s="2" t="s">
        <v>15</v>
      </c>
      <c r="H1996" s="3" t="s">
        <v>119</v>
      </c>
      <c r="I1996" s="3" t="s">
        <v>7743</v>
      </c>
      <c r="J1996" s="2" t="s">
        <v>7744</v>
      </c>
      <c r="K1996" s="7" t="str">
        <f>VLOOKUP(A1996,NAV!A:F,6,FALSE)</f>
        <v>39/73 QUAI ENDRE CITROEN</v>
      </c>
      <c r="L1996" s="7" t="b">
        <f t="shared" si="1089"/>
        <v>1</v>
      </c>
      <c r="M1996" s="2"/>
      <c r="N1996" s="2"/>
      <c r="O1996" s="2" t="s">
        <v>19</v>
      </c>
      <c r="P1996" s="10" t="str">
        <f>VLOOKUP(A1996,NAV!A:H,8,FALSE)</f>
        <v>75015</v>
      </c>
      <c r="Q1996" s="10" t="b">
        <f t="shared" si="1090"/>
        <v>1</v>
      </c>
      <c r="R1996" s="2" t="s">
        <v>20</v>
      </c>
      <c r="S1996" s="10" t="str">
        <f>VLOOKUP(A1996,NAV!A:I,9,FALSE)</f>
        <v>PARIS 15EME ARRONDISSEMENT</v>
      </c>
      <c r="T1996" s="10" t="b">
        <f t="shared" si="1091"/>
        <v>0</v>
      </c>
      <c r="U1996" s="2" t="s">
        <v>21</v>
      </c>
      <c r="V1996" s="9" t="str">
        <f>VLOOKUP(A1996,NAV!A:L,12,FALSE)</f>
        <v>FR</v>
      </c>
      <c r="W1996" t="str">
        <f>VLOOKUP(A1996,NAV!A:J,10,FALSE)</f>
        <v/>
      </c>
    </row>
    <row r="1997" spans="1:23" hidden="1" x14ac:dyDescent="0.2">
      <c r="A1997" s="2"/>
      <c r="B1997" s="2" t="s">
        <v>13</v>
      </c>
      <c r="C1997" s="2"/>
      <c r="D1997" s="2" t="s">
        <v>7745</v>
      </c>
      <c r="E1997" s="11" t="e">
        <f>VLOOKUP(A1997,NAV!A:E,5,FALSE)</f>
        <v>#N/A</v>
      </c>
      <c r="F1997" s="11"/>
      <c r="G1997" s="2" t="s">
        <v>15</v>
      </c>
      <c r="H1997" s="3" t="s">
        <v>119</v>
      </c>
      <c r="I1997" s="3"/>
      <c r="J1997" s="2" t="s">
        <v>7746</v>
      </c>
      <c r="K1997" s="2"/>
      <c r="L1997" s="2"/>
      <c r="M1997" s="2"/>
      <c r="N1997" s="2"/>
      <c r="O1997" s="2" t="s">
        <v>1156</v>
      </c>
      <c r="P1997" s="2"/>
      <c r="Q1997" s="2"/>
      <c r="R1997" s="2" t="s">
        <v>41</v>
      </c>
      <c r="S1997" s="2"/>
      <c r="T1997" s="2"/>
      <c r="U1997" s="2" t="s">
        <v>21</v>
      </c>
    </row>
    <row r="1998" spans="1:23" x14ac:dyDescent="0.2">
      <c r="A1998" s="2" t="s">
        <v>7747</v>
      </c>
      <c r="B1998" s="2" t="s">
        <v>13</v>
      </c>
      <c r="C1998" s="10" t="str">
        <f>+VLOOKUP(A1998,NAV!A:C,3,FALSE)</f>
        <v xml:space="preserve"> </v>
      </c>
      <c r="D1998" s="2" t="s">
        <v>7748</v>
      </c>
      <c r="E1998" s="11" t="str">
        <f>VLOOKUP(A1998,NAV!A:E,5,FALSE)</f>
        <v>CONSEIL SUPERIEUR NOTARIAT</v>
      </c>
      <c r="F1998" s="11" t="b">
        <f>+D1998=E1998</f>
        <v>1</v>
      </c>
      <c r="G1998" s="2" t="s">
        <v>15</v>
      </c>
      <c r="H1998" s="3" t="s">
        <v>16</v>
      </c>
      <c r="I1998" s="3"/>
      <c r="J1998" s="2" t="s">
        <v>7749</v>
      </c>
      <c r="K1998" s="7" t="str">
        <f>VLOOKUP(A1998,NAV!A:F,6,FALSE)</f>
        <v>60 bd La Tour-Maubourg</v>
      </c>
      <c r="L1998" s="7" t="b">
        <f>J1998=K1998</f>
        <v>1</v>
      </c>
      <c r="M1998" s="2"/>
      <c r="N1998" s="2"/>
      <c r="O1998" s="2" t="s">
        <v>1156</v>
      </c>
      <c r="P1998" s="10" t="str">
        <f>VLOOKUP(A1998,NAV!A:H,8,FALSE)</f>
        <v>75007</v>
      </c>
      <c r="Q1998" s="10" t="b">
        <f>O1998=P1998</f>
        <v>1</v>
      </c>
      <c r="R1998" s="2" t="s">
        <v>20</v>
      </c>
      <c r="S1998" s="10" t="str">
        <f>VLOOKUP(A1998,NAV!A:I,9,FALSE)</f>
        <v>PARIS 7EME ARRONDISSEMENT</v>
      </c>
      <c r="T1998" s="10" t="b">
        <f>R1998=S1998</f>
        <v>0</v>
      </c>
      <c r="U1998" s="2" t="s">
        <v>21</v>
      </c>
      <c r="V1998" s="9" t="str">
        <f>VLOOKUP(A1998,NAV!A:L,12,FALSE)</f>
        <v>FR</v>
      </c>
      <c r="W1998" t="str">
        <f>VLOOKUP(A1998,NAV!A:J,10,FALSE)</f>
        <v/>
      </c>
    </row>
    <row r="1999" spans="1:23" hidden="1" x14ac:dyDescent="0.2">
      <c r="A1999" s="2"/>
      <c r="B1999" s="2" t="s">
        <v>13</v>
      </c>
      <c r="C1999" s="2"/>
      <c r="D1999" s="2" t="s">
        <v>7750</v>
      </c>
      <c r="E1999" s="11" t="e">
        <f>VLOOKUP(A1999,NAV!A:E,5,FALSE)</f>
        <v>#N/A</v>
      </c>
      <c r="F1999" s="11"/>
      <c r="G1999" s="2" t="s">
        <v>15</v>
      </c>
      <c r="H1999" s="3" t="s">
        <v>119</v>
      </c>
      <c r="I1999" s="3"/>
      <c r="J1999" s="2" t="s">
        <v>7751</v>
      </c>
      <c r="K1999" s="2"/>
      <c r="L1999" s="2"/>
      <c r="M1999" s="2"/>
      <c r="N1999" s="2"/>
      <c r="O1999" s="2" t="s">
        <v>47</v>
      </c>
      <c r="P1999" s="2"/>
      <c r="Q1999" s="2"/>
      <c r="R1999" s="2" t="s">
        <v>20</v>
      </c>
      <c r="S1999" s="2"/>
      <c r="T1999" s="2"/>
      <c r="U1999" s="2" t="s">
        <v>21</v>
      </c>
    </row>
    <row r="2000" spans="1:23" hidden="1" x14ac:dyDescent="0.2">
      <c r="A2000" s="2"/>
      <c r="B2000" s="2" t="s">
        <v>13</v>
      </c>
      <c r="C2000" s="2"/>
      <c r="D2000" s="2" t="s">
        <v>7752</v>
      </c>
      <c r="E2000" s="11" t="e">
        <f>VLOOKUP(A2000,NAV!A:E,5,FALSE)</f>
        <v>#N/A</v>
      </c>
      <c r="F2000" s="11"/>
      <c r="G2000" s="2" t="s">
        <v>15</v>
      </c>
      <c r="H2000" s="3" t="s">
        <v>689</v>
      </c>
      <c r="I2000" s="3"/>
      <c r="J2000" s="2" t="s">
        <v>7753</v>
      </c>
      <c r="K2000" s="2"/>
      <c r="L2000" s="2"/>
      <c r="M2000" s="2"/>
      <c r="N2000" s="2"/>
      <c r="O2000" s="2" t="s">
        <v>7754</v>
      </c>
      <c r="P2000" s="2"/>
      <c r="Q2000" s="2"/>
      <c r="R2000" s="2" t="s">
        <v>7755</v>
      </c>
      <c r="S2000" s="2"/>
      <c r="T2000" s="2"/>
      <c r="U2000" s="2" t="s">
        <v>21</v>
      </c>
    </row>
    <row r="2001" spans="1:23" x14ac:dyDescent="0.2">
      <c r="A2001" s="2" t="s">
        <v>7756</v>
      </c>
      <c r="B2001" s="2" t="s">
        <v>13</v>
      </c>
      <c r="C2001" s="10" t="str">
        <f>+VLOOKUP(A2001,NAV!A:C,3,FALSE)</f>
        <v>Tous</v>
      </c>
      <c r="D2001" s="2" t="s">
        <v>7757</v>
      </c>
      <c r="E2001" s="11" t="str">
        <f>VLOOKUP(A2001,NAV!A:E,5,FALSE)</f>
        <v>CONSIP</v>
      </c>
      <c r="F2001" s="11" t="b">
        <f>+D2001=E2001</f>
        <v>1</v>
      </c>
      <c r="G2001" s="2" t="s">
        <v>15</v>
      </c>
      <c r="H2001" s="3" t="s">
        <v>1407</v>
      </c>
      <c r="I2001" s="3"/>
      <c r="J2001" s="2" t="s">
        <v>7758</v>
      </c>
      <c r="K2001" s="7" t="str">
        <f>VLOOKUP(A2001,NAV!A:F,6,FALSE)</f>
        <v>Via Isonzo</v>
      </c>
      <c r="L2001" s="7" t="b">
        <f>J2001=K2001</f>
        <v>1</v>
      </c>
      <c r="M2001" s="2" t="s">
        <v>7759</v>
      </c>
      <c r="N2001" s="2"/>
      <c r="O2001" s="2" t="s">
        <v>7760</v>
      </c>
      <c r="P2001" s="10" t="str">
        <f>VLOOKUP(A2001,NAV!A:H,8,FALSE)</f>
        <v>00198</v>
      </c>
      <c r="Q2001" s="10" t="b">
        <f>O2001=P2001</f>
        <v>1</v>
      </c>
      <c r="R2001" s="2" t="s">
        <v>7761</v>
      </c>
      <c r="S2001" s="10" t="str">
        <f>VLOOKUP(A2001,NAV!A:I,9,FALSE)</f>
        <v>ROMA</v>
      </c>
      <c r="T2001" s="10" t="b">
        <f>R2001=S2001</f>
        <v>1</v>
      </c>
      <c r="U2001" s="2" t="s">
        <v>1412</v>
      </c>
      <c r="V2001" s="9" t="str">
        <f>VLOOKUP(A2001,NAV!A:L,12,FALSE)</f>
        <v>IT</v>
      </c>
      <c r="W2001" t="str">
        <f>VLOOKUP(A2001,NAV!A:J,10,FALSE)</f>
        <v/>
      </c>
    </row>
    <row r="2002" spans="1:23" hidden="1" x14ac:dyDescent="0.2">
      <c r="A2002" s="2"/>
      <c r="B2002" s="2" t="s">
        <v>13</v>
      </c>
      <c r="C2002" s="2"/>
      <c r="D2002" s="2" t="s">
        <v>7762</v>
      </c>
      <c r="E2002" s="11" t="e">
        <f>VLOOKUP(A2002,NAV!A:E,5,FALSE)</f>
        <v>#N/A</v>
      </c>
      <c r="F2002" s="11"/>
      <c r="G2002" s="2" t="s">
        <v>15</v>
      </c>
      <c r="H2002" s="3" t="s">
        <v>34</v>
      </c>
      <c r="I2002" s="3"/>
      <c r="J2002" s="2" t="s">
        <v>7763</v>
      </c>
      <c r="K2002" s="2"/>
      <c r="L2002" s="2"/>
      <c r="M2002" s="2"/>
      <c r="N2002" s="2"/>
      <c r="O2002" s="2" t="s">
        <v>181</v>
      </c>
      <c r="P2002" s="2"/>
      <c r="Q2002" s="2"/>
      <c r="R2002" s="2" t="s">
        <v>1200</v>
      </c>
      <c r="S2002" s="2"/>
      <c r="T2002" s="2"/>
      <c r="U2002" s="2" t="s">
        <v>21</v>
      </c>
    </row>
    <row r="2003" spans="1:23" x14ac:dyDescent="0.2">
      <c r="A2003" s="2" t="s">
        <v>7764</v>
      </c>
      <c r="B2003" s="2" t="s">
        <v>13</v>
      </c>
      <c r="C2003" s="10" t="str">
        <f>+VLOOKUP(A2003,NAV!A:C,3,FALSE)</f>
        <v xml:space="preserve"> </v>
      </c>
      <c r="D2003" s="2" t="s">
        <v>7765</v>
      </c>
      <c r="E2003" s="11" t="str">
        <f>VLOOKUP(A2003,NAV!A:E,5,FALSE)</f>
        <v>CONSORTIUM STADE DE FRANCE</v>
      </c>
      <c r="F2003" s="11" t="b">
        <f t="shared" ref="F2003:F2005" si="1092">+D2003=E2003</f>
        <v>1</v>
      </c>
      <c r="G2003" s="2" t="s">
        <v>15</v>
      </c>
      <c r="H2003" s="3" t="s">
        <v>645</v>
      </c>
      <c r="I2003" s="3" t="s">
        <v>2575</v>
      </c>
      <c r="J2003" s="2" t="s">
        <v>7766</v>
      </c>
      <c r="K2003" s="7" t="str">
        <f>VLOOKUP(A2003,NAV!A:F,6,FALSE)</f>
        <v>ZAC DU CORNILLON</v>
      </c>
      <c r="L2003" s="7" t="b">
        <f t="shared" ref="L2003:L2005" si="1093">J2003=K2003</f>
        <v>1</v>
      </c>
      <c r="M2003" s="2" t="s">
        <v>18</v>
      </c>
      <c r="N2003" s="2"/>
      <c r="O2003" s="2" t="s">
        <v>7767</v>
      </c>
      <c r="P2003" s="10" t="str">
        <f>VLOOKUP(A2003,NAV!A:H,8,FALSE)</f>
        <v>93216</v>
      </c>
      <c r="Q2003" s="10" t="b">
        <f t="shared" ref="Q2003:Q2005" si="1094">O2003=P2003</f>
        <v>1</v>
      </c>
      <c r="R2003" s="2" t="s">
        <v>136</v>
      </c>
      <c r="S2003" s="10" t="str">
        <f>VLOOKUP(A2003,NAV!A:I,9,FALSE)</f>
        <v>SAINT DENIS</v>
      </c>
      <c r="T2003" s="10" t="b">
        <f t="shared" ref="T2003:T2005" si="1095">R2003=S2003</f>
        <v>1</v>
      </c>
      <c r="U2003" s="2" t="s">
        <v>21</v>
      </c>
      <c r="V2003" s="9" t="str">
        <f>VLOOKUP(A2003,NAV!A:L,12,FALSE)</f>
        <v>FR</v>
      </c>
      <c r="W2003" t="str">
        <f>VLOOKUP(A2003,NAV!A:J,10,FALSE)</f>
        <v/>
      </c>
    </row>
    <row r="2004" spans="1:23" x14ac:dyDescent="0.2">
      <c r="A2004" s="2" t="s">
        <v>7768</v>
      </c>
      <c r="B2004" s="2" t="s">
        <v>13</v>
      </c>
      <c r="C2004" s="10" t="str">
        <f>+VLOOKUP(A2004,NAV!A:C,3,FALSE)</f>
        <v>Tous</v>
      </c>
      <c r="D2004" s="2" t="s">
        <v>7769</v>
      </c>
      <c r="E2004" s="11" t="str">
        <f>VLOOKUP(A2004,NAV!A:E,5,FALSE)</f>
        <v>CONSORZIO PER VALUTAZIONI BIOLOGICHE E FARMACOLOGI</v>
      </c>
      <c r="F2004" s="11" t="b">
        <f t="shared" si="1092"/>
        <v>0</v>
      </c>
      <c r="G2004" s="2" t="s">
        <v>15</v>
      </c>
      <c r="H2004" s="3" t="s">
        <v>213</v>
      </c>
      <c r="I2004" s="3"/>
      <c r="J2004" s="2" t="s">
        <v>7770</v>
      </c>
      <c r="K2004" s="7" t="str">
        <f>VLOOKUP(A2004,NAV!A:F,6,FALSE)</f>
        <v>Via Luigi Porta, 14</v>
      </c>
      <c r="L2004" s="7" t="b">
        <f t="shared" si="1093"/>
        <v>1</v>
      </c>
      <c r="M2004" s="2"/>
      <c r="N2004" s="2"/>
      <c r="O2004" s="2" t="s">
        <v>3943</v>
      </c>
      <c r="P2004" s="10" t="str">
        <f>VLOOKUP(A2004,NAV!A:H,8,FALSE)</f>
        <v>27100</v>
      </c>
      <c r="Q2004" s="10" t="b">
        <f t="shared" si="1094"/>
        <v>1</v>
      </c>
      <c r="R2004" s="2" t="s">
        <v>7771</v>
      </c>
      <c r="S2004" s="10" t="str">
        <f>VLOOKUP(A2004,NAV!A:I,9,FALSE)</f>
        <v>LE VAUDREUIL</v>
      </c>
      <c r="T2004" s="10" t="b">
        <f t="shared" si="1095"/>
        <v>0</v>
      </c>
      <c r="U2004" s="2" t="s">
        <v>1412</v>
      </c>
      <c r="V2004" s="9" t="str">
        <f>VLOOKUP(A2004,NAV!A:L,12,FALSE)</f>
        <v>IT</v>
      </c>
      <c r="W2004" t="str">
        <f>VLOOKUP(A2004,NAV!A:J,10,FALSE)</f>
        <v/>
      </c>
    </row>
    <row r="2005" spans="1:23" x14ac:dyDescent="0.2">
      <c r="A2005" s="2" t="s">
        <v>7772</v>
      </c>
      <c r="B2005" s="2" t="s">
        <v>13</v>
      </c>
      <c r="C2005" s="10" t="str">
        <f>+VLOOKUP(A2005,NAV!A:C,3,FALSE)</f>
        <v xml:space="preserve"> </v>
      </c>
      <c r="D2005" s="2" t="s">
        <v>7773</v>
      </c>
      <c r="E2005" s="11" t="str">
        <f>VLOOKUP(A2005,NAV!A:E,5,FALSE)</f>
        <v>CONSTELLIUM</v>
      </c>
      <c r="F2005" s="11" t="b">
        <f t="shared" si="1092"/>
        <v>1</v>
      </c>
      <c r="G2005" s="2" t="s">
        <v>15</v>
      </c>
      <c r="H2005" s="3" t="s">
        <v>82</v>
      </c>
      <c r="I2005" s="3"/>
      <c r="J2005" s="2" t="s">
        <v>7774</v>
      </c>
      <c r="K2005" s="7" t="str">
        <f>VLOOKUP(A2005,NAV!A:F,6,FALSE)</f>
        <v>725 RUE ARISTIDE BERGES PARC ECONOMIQUE CENTR'ALP</v>
      </c>
      <c r="L2005" s="7" t="b">
        <f t="shared" si="1093"/>
        <v>1</v>
      </c>
      <c r="M2005" s="2"/>
      <c r="N2005" s="2"/>
      <c r="O2005" s="2" t="s">
        <v>7775</v>
      </c>
      <c r="P2005" s="10" t="str">
        <f>VLOOKUP(A2005,NAV!A:H,8,FALSE)</f>
        <v>38341</v>
      </c>
      <c r="Q2005" s="10" t="b">
        <f t="shared" si="1094"/>
        <v>1</v>
      </c>
      <c r="R2005" s="2" t="s">
        <v>1498</v>
      </c>
      <c r="S2005" s="10" t="str">
        <f>VLOOKUP(A2005,NAV!A:I,9,FALSE)</f>
        <v>VOREPPE</v>
      </c>
      <c r="T2005" s="10" t="b">
        <f t="shared" si="1095"/>
        <v>1</v>
      </c>
      <c r="U2005" s="2" t="s">
        <v>21</v>
      </c>
      <c r="V2005" s="9" t="str">
        <f>VLOOKUP(A2005,NAV!A:L,12,FALSE)</f>
        <v>FR</v>
      </c>
      <c r="W2005" t="str">
        <f>VLOOKUP(A2005,NAV!A:J,10,FALSE)</f>
        <v/>
      </c>
    </row>
    <row r="2006" spans="1:23" hidden="1" x14ac:dyDescent="0.2">
      <c r="A2006" s="2"/>
      <c r="B2006" s="2" t="s">
        <v>13</v>
      </c>
      <c r="C2006" s="2"/>
      <c r="D2006" s="2" t="s">
        <v>7776</v>
      </c>
      <c r="E2006" s="11" t="e">
        <f>VLOOKUP(A2006,NAV!A:E,5,FALSE)</f>
        <v>#N/A</v>
      </c>
      <c r="F2006" s="11"/>
      <c r="G2006" s="2" t="s">
        <v>15</v>
      </c>
      <c r="H2006" s="3" t="s">
        <v>76</v>
      </c>
      <c r="I2006" s="3"/>
      <c r="J2006" s="2" t="s">
        <v>7777</v>
      </c>
      <c r="K2006" s="2"/>
      <c r="L2006" s="2"/>
      <c r="M2006" s="2"/>
      <c r="N2006" s="2"/>
      <c r="O2006" s="2" t="s">
        <v>7778</v>
      </c>
      <c r="P2006" s="2"/>
      <c r="Q2006" s="2"/>
      <c r="R2006" s="2" t="s">
        <v>79</v>
      </c>
      <c r="S2006" s="2"/>
      <c r="T2006" s="2"/>
      <c r="U2006" s="2" t="s">
        <v>48</v>
      </c>
    </row>
    <row r="2007" spans="1:23" hidden="1" x14ac:dyDescent="0.2">
      <c r="A2007" s="2"/>
      <c r="B2007" s="2" t="s">
        <v>13</v>
      </c>
      <c r="C2007" s="2"/>
      <c r="D2007" s="2" t="s">
        <v>7779</v>
      </c>
      <c r="E2007" s="11" t="e">
        <f>VLOOKUP(A2007,NAV!A:E,5,FALSE)</f>
        <v>#N/A</v>
      </c>
      <c r="F2007" s="11"/>
      <c r="G2007" s="2" t="s">
        <v>15</v>
      </c>
      <c r="H2007" s="3" t="s">
        <v>16</v>
      </c>
      <c r="I2007" s="3"/>
      <c r="J2007" s="2" t="s">
        <v>7780</v>
      </c>
      <c r="K2007" s="2"/>
      <c r="L2007" s="2"/>
      <c r="M2007" s="2"/>
      <c r="N2007" s="2"/>
      <c r="O2007" s="2" t="s">
        <v>946</v>
      </c>
      <c r="P2007" s="2"/>
      <c r="Q2007" s="2"/>
      <c r="R2007" s="2" t="s">
        <v>20</v>
      </c>
      <c r="S2007" s="2"/>
      <c r="T2007" s="2"/>
      <c r="U2007" s="2" t="s">
        <v>21</v>
      </c>
    </row>
    <row r="2008" spans="1:23" x14ac:dyDescent="0.2">
      <c r="A2008" s="2" t="s">
        <v>7781</v>
      </c>
      <c r="B2008" s="2" t="s">
        <v>13</v>
      </c>
      <c r="C2008" s="10" t="str">
        <f>+VLOOKUP(A2008,NAV!A:C,3,FALSE)</f>
        <v>Tous</v>
      </c>
      <c r="D2008" s="2" t="s">
        <v>7782</v>
      </c>
      <c r="E2008" s="11" t="str">
        <f>VLOOKUP(A2008,NAV!A:E,5,FALSE)</f>
        <v>CONSULTENCIA</v>
      </c>
      <c r="F2008" s="11" t="b">
        <f t="shared" ref="F2008:F2009" si="1096">+D2008=E2008</f>
        <v>1</v>
      </c>
      <c r="G2008" s="2" t="s">
        <v>15</v>
      </c>
      <c r="H2008" s="3" t="s">
        <v>34</v>
      </c>
      <c r="I2008" s="3"/>
      <c r="J2008" s="2" t="s">
        <v>7783</v>
      </c>
      <c r="K2008" s="7" t="str">
        <f>VLOOKUP(A2008,NAV!A:F,6,FALSE)</f>
        <v>14 RUE SOLEILLET</v>
      </c>
      <c r="L2008" s="7" t="b">
        <f t="shared" ref="L2008:L2009" si="1097">J2008=K2008</f>
        <v>1</v>
      </c>
      <c r="M2008" s="2"/>
      <c r="N2008" s="2"/>
      <c r="O2008" s="2" t="s">
        <v>809</v>
      </c>
      <c r="P2008" s="10" t="str">
        <f>VLOOKUP(A2008,NAV!A:H,8,FALSE)</f>
        <v>75020</v>
      </c>
      <c r="Q2008" s="10" t="b">
        <f t="shared" ref="Q2008:Q2009" si="1098">O2008=P2008</f>
        <v>1</v>
      </c>
      <c r="R2008" s="2" t="s">
        <v>20</v>
      </c>
      <c r="S2008" s="10" t="str">
        <f>VLOOKUP(A2008,NAV!A:I,9,FALSE)</f>
        <v>PARIS 20EME ARRONDISSEMENT</v>
      </c>
      <c r="T2008" s="10" t="b">
        <f t="shared" ref="T2008:T2009" si="1099">R2008=S2008</f>
        <v>0</v>
      </c>
      <c r="U2008" s="2" t="s">
        <v>21</v>
      </c>
      <c r="V2008" s="9" t="str">
        <f>VLOOKUP(A2008,NAV!A:L,12,FALSE)</f>
        <v>FR</v>
      </c>
      <c r="W2008" t="str">
        <f>VLOOKUP(A2008,NAV!A:J,10,FALSE)</f>
        <v/>
      </c>
    </row>
    <row r="2009" spans="1:23" x14ac:dyDescent="0.2">
      <c r="A2009" s="2" t="s">
        <v>7784</v>
      </c>
      <c r="B2009" s="2" t="s">
        <v>43</v>
      </c>
      <c r="C2009" s="10" t="str">
        <f>+VLOOKUP(A2009,NAV!A:C,3,FALSE)</f>
        <v>Tous</v>
      </c>
      <c r="D2009" s="2" t="s">
        <v>7785</v>
      </c>
      <c r="E2009" s="11" t="str">
        <f>VLOOKUP(A2009,NAV!A:E,5,FALSE)</f>
        <v>CONTINENT FRANCE</v>
      </c>
      <c r="F2009" s="11" t="b">
        <f t="shared" si="1096"/>
        <v>1</v>
      </c>
      <c r="G2009" s="2" t="s">
        <v>15</v>
      </c>
      <c r="H2009" s="3" t="s">
        <v>1361</v>
      </c>
      <c r="I2009" s="3"/>
      <c r="J2009" s="2" t="s">
        <v>7786</v>
      </c>
      <c r="K2009" s="7" t="str">
        <f>VLOOKUP(A2009,NAV!A:F,6,FALSE)</f>
        <v>85 RUE DE PROVINS</v>
      </c>
      <c r="L2009" s="7" t="b">
        <f t="shared" si="1097"/>
        <v>1</v>
      </c>
      <c r="M2009" s="2"/>
      <c r="N2009" s="2"/>
      <c r="O2009" s="2" t="s">
        <v>7787</v>
      </c>
      <c r="P2009" s="10" t="str">
        <f>VLOOKUP(A2009,NAV!A:H,8,FALSE)</f>
        <v>94490</v>
      </c>
      <c r="Q2009" s="10" t="b">
        <f t="shared" si="1098"/>
        <v>1</v>
      </c>
      <c r="R2009" s="2" t="s">
        <v>7788</v>
      </c>
      <c r="S2009" s="10" t="str">
        <f>VLOOKUP(A2009,NAV!A:I,9,FALSE)</f>
        <v>ORMESSON SUR MARNE</v>
      </c>
      <c r="T2009" s="10" t="b">
        <f t="shared" si="1099"/>
        <v>1</v>
      </c>
      <c r="U2009" s="2" t="s">
        <v>21</v>
      </c>
      <c r="V2009" s="9" t="str">
        <f>VLOOKUP(A2009,NAV!A:L,12,FALSE)</f>
        <v>FR</v>
      </c>
      <c r="W2009" t="str">
        <f>VLOOKUP(A2009,NAV!A:J,10,FALSE)</f>
        <v/>
      </c>
    </row>
    <row r="2010" spans="1:23" hidden="1" x14ac:dyDescent="0.2">
      <c r="A2010" s="2"/>
      <c r="B2010" s="2" t="s">
        <v>13</v>
      </c>
      <c r="C2010" s="2"/>
      <c r="D2010" s="2" t="s">
        <v>7789</v>
      </c>
      <c r="E2010" s="11" t="e">
        <f>VLOOKUP(A2010,NAV!A:E,5,FALSE)</f>
        <v>#N/A</v>
      </c>
      <c r="F2010" s="11"/>
      <c r="G2010" s="2" t="s">
        <v>15</v>
      </c>
      <c r="H2010" s="3" t="s">
        <v>76</v>
      </c>
      <c r="I2010" s="3"/>
      <c r="J2010" s="2" t="s">
        <v>7790</v>
      </c>
      <c r="K2010" s="2"/>
      <c r="L2010" s="2"/>
      <c r="M2010" s="2"/>
      <c r="N2010" s="2"/>
      <c r="O2010" s="2" t="s">
        <v>4872</v>
      </c>
      <c r="P2010" s="2"/>
      <c r="Q2010" s="2"/>
      <c r="R2010" s="2" t="s">
        <v>813</v>
      </c>
      <c r="S2010" s="2"/>
      <c r="T2010" s="2"/>
      <c r="U2010" s="2" t="s">
        <v>48</v>
      </c>
    </row>
    <row r="2011" spans="1:23" x14ac:dyDescent="0.2">
      <c r="A2011" s="2" t="s">
        <v>7791</v>
      </c>
      <c r="B2011" s="2" t="s">
        <v>13</v>
      </c>
      <c r="C2011" s="10" t="str">
        <f>+VLOOKUP(A2011,NAV!A:C,3,FALSE)</f>
        <v>Tous</v>
      </c>
      <c r="D2011" s="2" t="s">
        <v>7792</v>
      </c>
      <c r="E2011" s="11" t="str">
        <f>VLOOKUP(A2011,NAV!A:E,5,FALSE)</f>
        <v>CONTITECH ANOFLEX SNC</v>
      </c>
      <c r="F2011" s="11" t="b">
        <f>+D2011=E2011</f>
        <v>1</v>
      </c>
      <c r="G2011" s="2" t="s">
        <v>15</v>
      </c>
      <c r="H2011" s="3" t="s">
        <v>82</v>
      </c>
      <c r="I2011" s="3"/>
      <c r="J2011" s="2" t="s">
        <v>7793</v>
      </c>
      <c r="K2011" s="7" t="str">
        <f>VLOOKUP(A2011,NAV!A:F,6,FALSE)</f>
        <v>ZI</v>
      </c>
      <c r="L2011" s="7" t="b">
        <f>J2011=K2011</f>
        <v>1</v>
      </c>
      <c r="M2011" s="2" t="s">
        <v>7794</v>
      </c>
      <c r="N2011" s="2"/>
      <c r="O2011" s="2" t="s">
        <v>94</v>
      </c>
      <c r="P2011" s="10" t="str">
        <f>VLOOKUP(A2011,NAV!A:H,8,FALSE)</f>
        <v>69300</v>
      </c>
      <c r="Q2011" s="10" t="b">
        <f>O2011=P2011</f>
        <v>1</v>
      </c>
      <c r="R2011" s="2" t="s">
        <v>2053</v>
      </c>
      <c r="S2011" s="10" t="str">
        <f>VLOOKUP(A2011,NAV!A:I,9,FALSE)</f>
        <v>CALUIRE ET CUIRE</v>
      </c>
      <c r="T2011" s="10" t="b">
        <f>R2011=S2011</f>
        <v>1</v>
      </c>
      <c r="U2011" s="2" t="s">
        <v>21</v>
      </c>
      <c r="V2011" s="9" t="str">
        <f>VLOOKUP(A2011,NAV!A:L,12,FALSE)</f>
        <v>FR</v>
      </c>
      <c r="W2011" t="str">
        <f>VLOOKUP(A2011,NAV!A:J,10,FALSE)</f>
        <v/>
      </c>
    </row>
    <row r="2012" spans="1:23" hidden="1" x14ac:dyDescent="0.2">
      <c r="A2012" s="2"/>
      <c r="B2012" s="2" t="s">
        <v>13</v>
      </c>
      <c r="C2012" s="2"/>
      <c r="D2012" s="2" t="s">
        <v>7795</v>
      </c>
      <c r="E2012" s="11" t="e">
        <f>VLOOKUP(A2012,NAV!A:E,5,FALSE)</f>
        <v>#N/A</v>
      </c>
      <c r="F2012" s="11"/>
      <c r="G2012" s="2" t="s">
        <v>15</v>
      </c>
      <c r="H2012" s="3" t="s">
        <v>16</v>
      </c>
      <c r="I2012" s="3"/>
      <c r="J2012" s="2" t="s">
        <v>7796</v>
      </c>
      <c r="K2012" s="2"/>
      <c r="L2012" s="2"/>
      <c r="M2012" s="2"/>
      <c r="N2012" s="2"/>
      <c r="O2012" s="2" t="s">
        <v>131</v>
      </c>
      <c r="P2012" s="2"/>
      <c r="Q2012" s="2"/>
      <c r="R2012" s="2" t="s">
        <v>41</v>
      </c>
      <c r="S2012" s="2"/>
      <c r="T2012" s="2"/>
      <c r="U2012" s="2" t="s">
        <v>48</v>
      </c>
    </row>
    <row r="2013" spans="1:23" x14ac:dyDescent="0.2">
      <c r="A2013" s="2" t="s">
        <v>7797</v>
      </c>
      <c r="B2013" s="2" t="s">
        <v>13</v>
      </c>
      <c r="C2013" s="10" t="str">
        <f>+VLOOKUP(A2013,NAV!A:C,3,FALSE)</f>
        <v>Tous</v>
      </c>
      <c r="D2013" s="2" t="s">
        <v>7798</v>
      </c>
      <c r="E2013" s="11" t="str">
        <f>VLOOKUP(A2013,NAV!A:E,5,FALSE)</f>
        <v>COOLJET</v>
      </c>
      <c r="F2013" s="11" t="b">
        <f>+D2013=E2013</f>
        <v>1</v>
      </c>
      <c r="G2013" s="2" t="s">
        <v>15</v>
      </c>
      <c r="H2013" s="3" t="s">
        <v>82</v>
      </c>
      <c r="I2013" s="3"/>
      <c r="J2013" s="2" t="s">
        <v>7799</v>
      </c>
      <c r="K2013" s="7" t="str">
        <f>VLOOKUP(A2013,NAV!A:F,6,FALSE)</f>
        <v>82 RUE DES MARTYRS</v>
      </c>
      <c r="L2013" s="7" t="b">
        <f>J2013=K2013</f>
        <v>1</v>
      </c>
      <c r="M2013" s="2"/>
      <c r="N2013" s="2"/>
      <c r="O2013" s="2" t="s">
        <v>7800</v>
      </c>
      <c r="P2013" s="10" t="str">
        <f>VLOOKUP(A2013,NAV!A:H,8,FALSE)</f>
        <v>38000</v>
      </c>
      <c r="Q2013" s="10" t="b">
        <f>O2013=P2013</f>
        <v>1</v>
      </c>
      <c r="R2013" s="2" t="s">
        <v>5392</v>
      </c>
      <c r="S2013" s="10" t="str">
        <f>VLOOKUP(A2013,NAV!A:I,9,FALSE)</f>
        <v>GRENOBLE</v>
      </c>
      <c r="T2013" s="10" t="b">
        <f>R2013=S2013</f>
        <v>0</v>
      </c>
      <c r="U2013" s="2" t="s">
        <v>21</v>
      </c>
      <c r="V2013" s="9" t="str">
        <f>VLOOKUP(A2013,NAV!A:L,12,FALSE)</f>
        <v>FR</v>
      </c>
      <c r="W2013" t="str">
        <f>VLOOKUP(A2013,NAV!A:J,10,FALSE)</f>
        <v/>
      </c>
    </row>
    <row r="2014" spans="1:23" hidden="1" x14ac:dyDescent="0.2">
      <c r="A2014" s="2"/>
      <c r="B2014" s="2" t="s">
        <v>13</v>
      </c>
      <c r="C2014" s="2"/>
      <c r="D2014" s="2" t="s">
        <v>7801</v>
      </c>
      <c r="E2014" s="11" t="e">
        <f>VLOOKUP(A2014,NAV!A:E,5,FALSE)</f>
        <v>#N/A</v>
      </c>
      <c r="F2014" s="11"/>
      <c r="G2014" s="2" t="s">
        <v>15</v>
      </c>
      <c r="H2014" s="3" t="s">
        <v>16</v>
      </c>
      <c r="I2014" s="3"/>
      <c r="J2014" s="2" t="s">
        <v>18</v>
      </c>
      <c r="K2014" s="2"/>
      <c r="L2014" s="2"/>
      <c r="M2014" s="2"/>
      <c r="N2014" s="2"/>
      <c r="O2014" s="2" t="s">
        <v>7802</v>
      </c>
      <c r="P2014" s="2"/>
      <c r="Q2014" s="2"/>
      <c r="R2014" s="2" t="s">
        <v>7803</v>
      </c>
      <c r="S2014" s="2"/>
      <c r="T2014" s="2"/>
      <c r="U2014" s="2" t="s">
        <v>21</v>
      </c>
    </row>
    <row r="2015" spans="1:23" x14ac:dyDescent="0.2">
      <c r="A2015" s="2" t="s">
        <v>7804</v>
      </c>
      <c r="B2015" s="2" t="s">
        <v>13</v>
      </c>
      <c r="C2015" s="10" t="str">
        <f>+VLOOKUP(A2015,NAV!A:C,3,FALSE)</f>
        <v>Tous</v>
      </c>
      <c r="D2015" s="2" t="s">
        <v>7805</v>
      </c>
      <c r="E2015" s="11" t="str">
        <f>VLOOKUP(A2015,NAV!A:E,5,FALSE)</f>
        <v>COOPER MENVIER</v>
      </c>
      <c r="F2015" s="11" t="b">
        <f>+D2015=E2015</f>
        <v>1</v>
      </c>
      <c r="G2015" s="2" t="s">
        <v>15</v>
      </c>
      <c r="H2015" s="3" t="s">
        <v>82</v>
      </c>
      <c r="I2015" s="3"/>
      <c r="J2015" s="2" t="s">
        <v>7806</v>
      </c>
      <c r="K2015" s="7" t="str">
        <f>VLOOKUP(A2015,NAV!A:F,6,FALSE)</f>
        <v>RUE LUDWIG VAN BEETHOVEN</v>
      </c>
      <c r="L2015" s="7" t="b">
        <f>J2015=K2015</f>
        <v>1</v>
      </c>
      <c r="M2015" s="2" t="s">
        <v>7807</v>
      </c>
      <c r="N2015" s="2"/>
      <c r="O2015" s="2" t="s">
        <v>7808</v>
      </c>
      <c r="P2015" s="10" t="str">
        <f>VLOOKUP(A2015,NAV!A:H,8,FALSE)</f>
        <v>63204</v>
      </c>
      <c r="Q2015" s="10" t="b">
        <f>O2015=P2015</f>
        <v>1</v>
      </c>
      <c r="R2015" s="2" t="s">
        <v>7809</v>
      </c>
      <c r="S2015" s="10" t="str">
        <f>VLOOKUP(A2015,NAV!A:I,9,FALSE)</f>
        <v>RIOM CEDEX</v>
      </c>
      <c r="T2015" s="10" t="b">
        <f>R2015=S2015</f>
        <v>1</v>
      </c>
      <c r="U2015" s="2" t="s">
        <v>21</v>
      </c>
      <c r="V2015" s="9" t="str">
        <f>VLOOKUP(A2015,NAV!A:L,12,FALSE)</f>
        <v>FR</v>
      </c>
      <c r="W2015" t="str">
        <f>VLOOKUP(A2015,NAV!A:J,10,FALSE)</f>
        <v/>
      </c>
    </row>
    <row r="2016" spans="1:23" hidden="1" x14ac:dyDescent="0.2">
      <c r="A2016" s="2"/>
      <c r="B2016" s="2" t="s">
        <v>13</v>
      </c>
      <c r="C2016" s="2"/>
      <c r="D2016" s="2" t="s">
        <v>7810</v>
      </c>
      <c r="E2016" s="11" t="e">
        <f>VLOOKUP(A2016,NAV!A:E,5,FALSE)</f>
        <v>#N/A</v>
      </c>
      <c r="F2016" s="11"/>
      <c r="G2016" s="2" t="s">
        <v>15</v>
      </c>
      <c r="H2016" s="3" t="s">
        <v>689</v>
      </c>
      <c r="I2016" s="3"/>
      <c r="J2016" s="2" t="s">
        <v>7811</v>
      </c>
      <c r="K2016" s="2"/>
      <c r="L2016" s="2"/>
      <c r="M2016" s="2"/>
      <c r="N2016" s="2"/>
      <c r="O2016" s="2" t="s">
        <v>7812</v>
      </c>
      <c r="P2016" s="2"/>
      <c r="Q2016" s="2"/>
      <c r="R2016" s="2" t="s">
        <v>7813</v>
      </c>
      <c r="S2016" s="2"/>
      <c r="T2016" s="2"/>
      <c r="U2016" s="2" t="s">
        <v>21</v>
      </c>
    </row>
    <row r="2017" spans="1:23" hidden="1" x14ac:dyDescent="0.2">
      <c r="A2017" s="2"/>
      <c r="B2017" s="2" t="s">
        <v>13</v>
      </c>
      <c r="C2017" s="2"/>
      <c r="D2017" s="2" t="s">
        <v>7814</v>
      </c>
      <c r="E2017" s="11" t="e">
        <f>VLOOKUP(A2017,NAV!A:E,5,FALSE)</f>
        <v>#N/A</v>
      </c>
      <c r="F2017" s="11"/>
      <c r="G2017" s="2" t="s">
        <v>15</v>
      </c>
      <c r="H2017" s="3" t="s">
        <v>82</v>
      </c>
      <c r="I2017" s="3"/>
      <c r="J2017" s="2" t="s">
        <v>7815</v>
      </c>
      <c r="K2017" s="2"/>
      <c r="L2017" s="2"/>
      <c r="M2017" s="2"/>
      <c r="N2017" s="2"/>
      <c r="O2017" s="2" t="s">
        <v>7816</v>
      </c>
      <c r="P2017" s="2"/>
      <c r="Q2017" s="2"/>
      <c r="R2017" s="2" t="s">
        <v>7817</v>
      </c>
      <c r="S2017" s="2"/>
      <c r="T2017" s="2"/>
      <c r="U2017" s="2" t="s">
        <v>21</v>
      </c>
    </row>
    <row r="2018" spans="1:23" hidden="1" x14ac:dyDescent="0.2">
      <c r="A2018" s="2"/>
      <c r="B2018" s="2" t="s">
        <v>13</v>
      </c>
      <c r="C2018" s="2"/>
      <c r="D2018" s="2" t="s">
        <v>7818</v>
      </c>
      <c r="E2018" s="11" t="e">
        <f>VLOOKUP(A2018,NAV!A:E,5,FALSE)</f>
        <v>#N/A</v>
      </c>
      <c r="F2018" s="11"/>
      <c r="G2018" s="2" t="s">
        <v>15</v>
      </c>
      <c r="H2018" s="3" t="s">
        <v>375</v>
      </c>
      <c r="I2018" s="3"/>
      <c r="J2018" s="2" t="s">
        <v>7819</v>
      </c>
      <c r="K2018" s="2"/>
      <c r="L2018" s="2"/>
      <c r="M2018" s="2"/>
      <c r="N2018" s="2"/>
      <c r="O2018" s="2" t="s">
        <v>4018</v>
      </c>
      <c r="P2018" s="2"/>
      <c r="Q2018" s="2"/>
      <c r="R2018" s="2" t="s">
        <v>4019</v>
      </c>
      <c r="S2018" s="2"/>
      <c r="T2018" s="2"/>
      <c r="U2018" s="2" t="s">
        <v>21</v>
      </c>
    </row>
    <row r="2019" spans="1:23" hidden="1" x14ac:dyDescent="0.2">
      <c r="A2019" s="2"/>
      <c r="B2019" s="2" t="s">
        <v>13</v>
      </c>
      <c r="C2019" s="2"/>
      <c r="D2019" s="2" t="s">
        <v>7820</v>
      </c>
      <c r="E2019" s="11" t="e">
        <f>VLOOKUP(A2019,NAV!A:E,5,FALSE)</f>
        <v>#N/A</v>
      </c>
      <c r="F2019" s="11"/>
      <c r="G2019" s="2" t="s">
        <v>15</v>
      </c>
      <c r="H2019" s="3" t="s">
        <v>16</v>
      </c>
      <c r="I2019" s="3"/>
      <c r="J2019" s="2" t="s">
        <v>7821</v>
      </c>
      <c r="K2019" s="2"/>
      <c r="L2019" s="2"/>
      <c r="M2019" s="2"/>
      <c r="N2019" s="2"/>
      <c r="O2019" s="2" t="s">
        <v>7822</v>
      </c>
      <c r="P2019" s="2"/>
      <c r="Q2019" s="2"/>
      <c r="R2019" s="2" t="s">
        <v>7823</v>
      </c>
      <c r="S2019" s="2"/>
      <c r="T2019" s="2"/>
      <c r="U2019" s="2" t="s">
        <v>21</v>
      </c>
    </row>
    <row r="2020" spans="1:23" hidden="1" x14ac:dyDescent="0.2">
      <c r="A2020" s="2"/>
      <c r="B2020" s="2" t="s">
        <v>43</v>
      </c>
      <c r="C2020" s="2"/>
      <c r="D2020" s="2" t="s">
        <v>7824</v>
      </c>
      <c r="E2020" s="11" t="e">
        <f>VLOOKUP(A2020,NAV!A:E,5,FALSE)</f>
        <v>#N/A</v>
      </c>
      <c r="F2020" s="11"/>
      <c r="G2020" s="2" t="s">
        <v>305</v>
      </c>
      <c r="H2020" s="3" t="s">
        <v>34</v>
      </c>
      <c r="I2020" s="3"/>
      <c r="J2020" s="2" t="s">
        <v>7825</v>
      </c>
      <c r="K2020" s="2"/>
      <c r="L2020" s="2"/>
      <c r="M2020" s="2" t="s">
        <v>7826</v>
      </c>
      <c r="N2020" s="2" t="s">
        <v>7827</v>
      </c>
      <c r="O2020" s="2" t="s">
        <v>7828</v>
      </c>
      <c r="P2020" s="2"/>
      <c r="Q2020" s="2"/>
      <c r="R2020" s="2" t="s">
        <v>7829</v>
      </c>
      <c r="S2020" s="2"/>
      <c r="T2020" s="2"/>
      <c r="U2020" s="2" t="s">
        <v>21</v>
      </c>
    </row>
    <row r="2021" spans="1:23" x14ac:dyDescent="0.2">
      <c r="A2021" s="2" t="s">
        <v>7830</v>
      </c>
      <c r="B2021" s="2" t="s">
        <v>13</v>
      </c>
      <c r="C2021" s="10" t="str">
        <f>+VLOOKUP(A2021,NAV!A:C,3,FALSE)</f>
        <v>Tous</v>
      </c>
      <c r="D2021" s="2" t="s">
        <v>7824</v>
      </c>
      <c r="E2021" s="11" t="str">
        <f>VLOOKUP(A2021,NAV!A:E,5,FALSE)</f>
        <v>CORA</v>
      </c>
      <c r="F2021" s="11" t="b">
        <f>+D2021=E2021</f>
        <v>1</v>
      </c>
      <c r="G2021" s="2" t="s">
        <v>15</v>
      </c>
      <c r="H2021" s="3" t="s">
        <v>16</v>
      </c>
      <c r="I2021" s="3"/>
      <c r="J2021" s="2" t="s">
        <v>7825</v>
      </c>
      <c r="K2021" s="7" t="str">
        <f>VLOOKUP(A2021,NAV!A:F,6,FALSE)</f>
        <v>Domaine de Beaubourg</v>
      </c>
      <c r="L2021" s="7" t="b">
        <f>J2021=K2021</f>
        <v>1</v>
      </c>
      <c r="M2021" s="2" t="s">
        <v>7826</v>
      </c>
      <c r="N2021" s="2" t="s">
        <v>7827</v>
      </c>
      <c r="O2021" s="2" t="s">
        <v>7828</v>
      </c>
      <c r="P2021" s="10" t="str">
        <f>VLOOKUP(A2021,NAV!A:H,8,FALSE)</f>
        <v>77435</v>
      </c>
      <c r="Q2021" s="10" t="b">
        <f>O2021=P2021</f>
        <v>1</v>
      </c>
      <c r="R2021" s="2" t="s">
        <v>7829</v>
      </c>
      <c r="S2021" s="10" t="str">
        <f>VLOOKUP(A2021,NAV!A:I,9,FALSE)</f>
        <v>MARNE LA VALLEE CEDEX 2</v>
      </c>
      <c r="T2021" s="10" t="b">
        <f>R2021=S2021</f>
        <v>1</v>
      </c>
      <c r="U2021" s="2" t="s">
        <v>21</v>
      </c>
      <c r="V2021" s="9" t="str">
        <f>VLOOKUP(A2021,NAV!A:L,12,FALSE)</f>
        <v>FR</v>
      </c>
      <c r="W2021" t="str">
        <f>VLOOKUP(A2021,NAV!A:J,10,FALSE)</f>
        <v/>
      </c>
    </row>
    <row r="2022" spans="1:23" hidden="1" x14ac:dyDescent="0.2">
      <c r="A2022" s="2"/>
      <c r="B2022" s="2" t="s">
        <v>13</v>
      </c>
      <c r="C2022" s="2"/>
      <c r="D2022" s="2" t="s">
        <v>7831</v>
      </c>
      <c r="E2022" s="11" t="e">
        <f>VLOOKUP(A2022,NAV!A:E,5,FALSE)</f>
        <v>#N/A</v>
      </c>
      <c r="F2022" s="11"/>
      <c r="G2022" s="2" t="s">
        <v>15</v>
      </c>
      <c r="H2022" s="3" t="s">
        <v>689</v>
      </c>
      <c r="I2022" s="3"/>
      <c r="J2022" s="2" t="s">
        <v>7832</v>
      </c>
      <c r="K2022" s="2"/>
      <c r="L2022" s="2"/>
      <c r="M2022" s="2"/>
      <c r="N2022" s="2"/>
      <c r="O2022" s="2" t="s">
        <v>2995</v>
      </c>
      <c r="P2022" s="2"/>
      <c r="Q2022" s="2"/>
      <c r="R2022" s="2" t="s">
        <v>2151</v>
      </c>
      <c r="S2022" s="2"/>
      <c r="T2022" s="2"/>
      <c r="U2022" s="2" t="s">
        <v>48</v>
      </c>
    </row>
    <row r="2023" spans="1:23" x14ac:dyDescent="0.2">
      <c r="A2023" s="2" t="s">
        <v>7833</v>
      </c>
      <c r="B2023" s="2" t="s">
        <v>13</v>
      </c>
      <c r="C2023" s="10" t="str">
        <f>+VLOOKUP(A2023,NAV!A:C,3,FALSE)</f>
        <v xml:space="preserve"> </v>
      </c>
      <c r="D2023" s="2" t="s">
        <v>7834</v>
      </c>
      <c r="E2023" s="11" t="str">
        <f>VLOOKUP(A2023,NAV!A:E,5,FALSE)</f>
        <v>CORDIER</v>
      </c>
      <c r="F2023" s="11" t="b">
        <f>+D2023=E2023</f>
        <v>1</v>
      </c>
      <c r="G2023" s="2" t="s">
        <v>15</v>
      </c>
      <c r="H2023" s="3" t="s">
        <v>1665</v>
      </c>
      <c r="I2023" s="3" t="s">
        <v>3215</v>
      </c>
      <c r="J2023" s="2" t="s">
        <v>7835</v>
      </c>
      <c r="K2023" s="7" t="str">
        <f>VLOOKUP(A2023,NAV!A:F,6,FALSE)</f>
        <v>73, Rue Alfred Anatole Thévenet</v>
      </c>
      <c r="L2023" s="7" t="b">
        <f>J2023=K2023</f>
        <v>1</v>
      </c>
      <c r="M2023" s="2" t="s">
        <v>7836</v>
      </c>
      <c r="N2023" s="2"/>
      <c r="O2023" s="2" t="s">
        <v>7837</v>
      </c>
      <c r="P2023" s="10" t="str">
        <f>VLOOKUP(A2023,NAV!A:H,8,FALSE)</f>
        <v>51200</v>
      </c>
      <c r="Q2023" s="10" t="b">
        <f>O2023=P2023</f>
        <v>1</v>
      </c>
      <c r="R2023" s="2" t="s">
        <v>7838</v>
      </c>
      <c r="S2023" s="10" t="str">
        <f>VLOOKUP(A2023,NAV!A:I,9,FALSE)</f>
        <v>BRUGNY VAUDANCOURT</v>
      </c>
      <c r="T2023" s="10" t="b">
        <f>R2023=S2023</f>
        <v>0</v>
      </c>
      <c r="U2023" s="2" t="s">
        <v>21</v>
      </c>
      <c r="V2023" s="9" t="str">
        <f>VLOOKUP(A2023,NAV!A:L,12,FALSE)</f>
        <v>FR</v>
      </c>
      <c r="W2023" t="str">
        <f>VLOOKUP(A2023,NAV!A:J,10,FALSE)</f>
        <v/>
      </c>
    </row>
    <row r="2024" spans="1:23" hidden="1" x14ac:dyDescent="0.2">
      <c r="A2024" s="2"/>
      <c r="B2024" s="2" t="s">
        <v>13</v>
      </c>
      <c r="C2024" s="2"/>
      <c r="D2024" s="2" t="s">
        <v>7839</v>
      </c>
      <c r="E2024" s="11" t="e">
        <f>VLOOKUP(A2024,NAV!A:E,5,FALSE)</f>
        <v>#N/A</v>
      </c>
      <c r="F2024" s="11"/>
      <c r="G2024" s="2" t="s">
        <v>15</v>
      </c>
      <c r="H2024" s="3" t="s">
        <v>156</v>
      </c>
      <c r="I2024" s="3"/>
      <c r="J2024" s="2" t="s">
        <v>7840</v>
      </c>
      <c r="K2024" s="2"/>
      <c r="L2024" s="2"/>
      <c r="M2024" s="2"/>
      <c r="N2024" s="2"/>
      <c r="O2024" s="2" t="s">
        <v>165</v>
      </c>
      <c r="P2024" s="2"/>
      <c r="Q2024" s="2"/>
      <c r="R2024" s="2" t="s">
        <v>166</v>
      </c>
      <c r="S2024" s="2"/>
      <c r="T2024" s="2"/>
      <c r="U2024" s="2" t="s">
        <v>426</v>
      </c>
    </row>
    <row r="2025" spans="1:23" hidden="1" x14ac:dyDescent="0.2">
      <c r="A2025" s="2"/>
      <c r="B2025" s="2" t="s">
        <v>13</v>
      </c>
      <c r="C2025" s="2"/>
      <c r="D2025" s="2" t="s">
        <v>7841</v>
      </c>
      <c r="E2025" s="11" t="e">
        <f>VLOOKUP(A2025,NAV!A:E,5,FALSE)</f>
        <v>#N/A</v>
      </c>
      <c r="F2025" s="11"/>
      <c r="G2025" s="2" t="s">
        <v>15</v>
      </c>
      <c r="H2025" s="3" t="s">
        <v>375</v>
      </c>
      <c r="I2025" s="3"/>
      <c r="J2025" s="2" t="s">
        <v>7842</v>
      </c>
      <c r="K2025" s="2"/>
      <c r="L2025" s="2"/>
      <c r="M2025" s="2" t="s">
        <v>7843</v>
      </c>
      <c r="N2025" s="2"/>
      <c r="O2025" s="2" t="s">
        <v>7844</v>
      </c>
      <c r="P2025" s="2"/>
      <c r="Q2025" s="2"/>
      <c r="R2025" s="2" t="s">
        <v>7845</v>
      </c>
      <c r="S2025" s="2"/>
      <c r="T2025" s="2"/>
      <c r="U2025" s="2" t="s">
        <v>21</v>
      </c>
    </row>
    <row r="2026" spans="1:23" x14ac:dyDescent="0.2">
      <c r="A2026" s="2" t="s">
        <v>7846</v>
      </c>
      <c r="B2026" s="2" t="s">
        <v>13</v>
      </c>
      <c r="C2026" s="10" t="str">
        <f>+VLOOKUP(A2026,NAV!A:C,3,FALSE)</f>
        <v xml:space="preserve"> </v>
      </c>
      <c r="D2026" s="2" t="s">
        <v>7847</v>
      </c>
      <c r="E2026" s="11" t="str">
        <f>VLOOKUP(A2026,NAV!A:E,5,FALSE)</f>
        <v>COREVIH</v>
      </c>
      <c r="F2026" s="11" t="b">
        <f t="shared" ref="F2026:F2027" si="1100">+D2026=E2026</f>
        <v>1</v>
      </c>
      <c r="G2026" s="2" t="s">
        <v>15</v>
      </c>
      <c r="H2026" s="3" t="s">
        <v>16</v>
      </c>
      <c r="I2026" s="3"/>
      <c r="J2026" s="2" t="s">
        <v>7848</v>
      </c>
      <c r="K2026" s="7" t="str">
        <f>VLOOKUP(A2026,NAV!A:F,6,FALSE)</f>
        <v>Association CREPATS</v>
      </c>
      <c r="L2026" s="7" t="b">
        <f t="shared" ref="L2026:L2027" si="1101">J2026=K2026</f>
        <v>1</v>
      </c>
      <c r="M2026" s="2" t="s">
        <v>7849</v>
      </c>
      <c r="N2026" s="2" t="s">
        <v>7850</v>
      </c>
      <c r="O2026" s="2" t="s">
        <v>292</v>
      </c>
      <c r="P2026" s="10" t="str">
        <f>VLOOKUP(A2026,NAV!A:H,8,FALSE)</f>
        <v>75013</v>
      </c>
      <c r="Q2026" s="10" t="b">
        <f t="shared" ref="Q2026:Q2027" si="1102">O2026=P2026</f>
        <v>1</v>
      </c>
      <c r="R2026" s="2" t="s">
        <v>20</v>
      </c>
      <c r="S2026" s="10" t="str">
        <f>VLOOKUP(A2026,NAV!A:I,9,FALSE)</f>
        <v>PARIS 13EME ARRONDISSEMENT</v>
      </c>
      <c r="T2026" s="10" t="b">
        <f t="shared" ref="T2026:T2027" si="1103">R2026=S2026</f>
        <v>0</v>
      </c>
      <c r="U2026" s="2" t="s">
        <v>21</v>
      </c>
      <c r="V2026" s="9" t="str">
        <f>VLOOKUP(A2026,NAV!A:L,12,FALSE)</f>
        <v>FR</v>
      </c>
      <c r="W2026" t="str">
        <f>VLOOKUP(A2026,NAV!A:J,10,FALSE)</f>
        <v/>
      </c>
    </row>
    <row r="2027" spans="1:23" x14ac:dyDescent="0.2">
      <c r="A2027" s="2" t="s">
        <v>7851</v>
      </c>
      <c r="B2027" s="2" t="s">
        <v>13</v>
      </c>
      <c r="C2027" s="10" t="str">
        <f>+VLOOKUP(A2027,NAV!A:C,3,FALSE)</f>
        <v>Tous</v>
      </c>
      <c r="D2027" s="2" t="s">
        <v>7852</v>
      </c>
      <c r="E2027" s="11" t="str">
        <f>VLOOKUP(A2027,NAV!A:E,5,FALSE)</f>
        <v>CORHOFI</v>
      </c>
      <c r="F2027" s="11" t="b">
        <f t="shared" si="1100"/>
        <v>1</v>
      </c>
      <c r="G2027" s="2" t="s">
        <v>15</v>
      </c>
      <c r="H2027" s="3" t="s">
        <v>82</v>
      </c>
      <c r="I2027" s="3"/>
      <c r="J2027" s="2" t="s">
        <v>7853</v>
      </c>
      <c r="K2027" s="7" t="str">
        <f>VLOOKUP(A2027,NAV!A:F,6,FALSE)</f>
        <v>1 RUE DES RIVIÈRES</v>
      </c>
      <c r="L2027" s="7" t="b">
        <f t="shared" si="1101"/>
        <v>1</v>
      </c>
      <c r="M2027" s="2"/>
      <c r="N2027" s="2"/>
      <c r="O2027" s="2" t="s">
        <v>2731</v>
      </c>
      <c r="P2027" s="10" t="str">
        <f>VLOOKUP(A2027,NAV!A:H,8,FALSE)</f>
        <v>69009</v>
      </c>
      <c r="Q2027" s="10" t="b">
        <f t="shared" si="1102"/>
        <v>1</v>
      </c>
      <c r="R2027" s="2" t="s">
        <v>435</v>
      </c>
      <c r="S2027" s="10" t="str">
        <f>VLOOKUP(A2027,NAV!A:I,9,FALSE)</f>
        <v>LYON 9EME ARRONDISSEMENT</v>
      </c>
      <c r="T2027" s="10" t="b">
        <f t="shared" si="1103"/>
        <v>0</v>
      </c>
      <c r="U2027" s="2" t="s">
        <v>21</v>
      </c>
      <c r="V2027" s="9" t="str">
        <f>VLOOKUP(A2027,NAV!A:L,12,FALSE)</f>
        <v>FR</v>
      </c>
      <c r="W2027" t="str">
        <f>VLOOKUP(A2027,NAV!A:J,10,FALSE)</f>
        <v/>
      </c>
    </row>
    <row r="2028" spans="1:23" hidden="1" x14ac:dyDescent="0.2">
      <c r="A2028" s="2"/>
      <c r="B2028" s="2" t="s">
        <v>13</v>
      </c>
      <c r="C2028" s="2"/>
      <c r="D2028" s="2" t="s">
        <v>7854</v>
      </c>
      <c r="E2028" s="11" t="e">
        <f>VLOOKUP(A2028,NAV!A:E,5,FALSE)</f>
        <v>#N/A</v>
      </c>
      <c r="F2028" s="11"/>
      <c r="G2028" s="2" t="s">
        <v>15</v>
      </c>
      <c r="H2028" s="3" t="s">
        <v>16</v>
      </c>
      <c r="I2028" s="3"/>
      <c r="J2028" s="2" t="s">
        <v>7855</v>
      </c>
      <c r="K2028" s="2"/>
      <c r="L2028" s="2"/>
      <c r="M2028" s="2"/>
      <c r="N2028" s="2"/>
      <c r="O2028" s="2" t="s">
        <v>7856</v>
      </c>
      <c r="P2028" s="2"/>
      <c r="Q2028" s="2"/>
      <c r="R2028" s="2" t="s">
        <v>7857</v>
      </c>
      <c r="S2028" s="2"/>
      <c r="T2028" s="2"/>
      <c r="U2028" s="2" t="s">
        <v>21</v>
      </c>
    </row>
    <row r="2029" spans="1:23" hidden="1" x14ac:dyDescent="0.2">
      <c r="A2029" s="2"/>
      <c r="B2029" s="2" t="s">
        <v>13</v>
      </c>
      <c r="C2029" s="2"/>
      <c r="D2029" s="2" t="s">
        <v>7858</v>
      </c>
      <c r="E2029" s="11" t="e">
        <f>VLOOKUP(A2029,NAV!A:E,5,FALSE)</f>
        <v>#N/A</v>
      </c>
      <c r="F2029" s="11"/>
      <c r="G2029" s="2" t="s">
        <v>15</v>
      </c>
      <c r="H2029" s="3" t="s">
        <v>16</v>
      </c>
      <c r="I2029" s="3"/>
      <c r="J2029" s="2" t="s">
        <v>7859</v>
      </c>
      <c r="K2029" s="2"/>
      <c r="L2029" s="2"/>
      <c r="M2029" s="2"/>
      <c r="N2029" s="2"/>
      <c r="O2029" s="2" t="s">
        <v>181</v>
      </c>
      <c r="P2029" s="2"/>
      <c r="Q2029" s="2"/>
      <c r="R2029" s="2" t="s">
        <v>182</v>
      </c>
      <c r="S2029" s="2"/>
      <c r="T2029" s="2"/>
      <c r="U2029" s="2" t="s">
        <v>21</v>
      </c>
    </row>
    <row r="2030" spans="1:23" hidden="1" x14ac:dyDescent="0.2">
      <c r="A2030" s="2"/>
      <c r="B2030" s="2" t="s">
        <v>13</v>
      </c>
      <c r="C2030" s="2"/>
      <c r="D2030" s="2" t="s">
        <v>7860</v>
      </c>
      <c r="E2030" s="11" t="e">
        <f>VLOOKUP(A2030,NAV!A:E,5,FALSE)</f>
        <v>#N/A</v>
      </c>
      <c r="F2030" s="11"/>
      <c r="G2030" s="2" t="s">
        <v>15</v>
      </c>
      <c r="H2030" s="3" t="s">
        <v>7861</v>
      </c>
      <c r="I2030" s="3"/>
      <c r="J2030" s="2" t="s">
        <v>7862</v>
      </c>
      <c r="K2030" s="2"/>
      <c r="L2030" s="2"/>
      <c r="M2030" s="2"/>
      <c r="N2030" s="2"/>
      <c r="O2030" s="2" t="s">
        <v>7863</v>
      </c>
      <c r="P2030" s="2"/>
      <c r="Q2030" s="2"/>
      <c r="R2030" s="2" t="s">
        <v>7864</v>
      </c>
      <c r="S2030" s="2"/>
      <c r="T2030" s="2"/>
      <c r="U2030" s="2" t="s">
        <v>160</v>
      </c>
    </row>
    <row r="2031" spans="1:23" x14ac:dyDescent="0.2">
      <c r="A2031" s="2" t="s">
        <v>7865</v>
      </c>
      <c r="B2031" s="2" t="s">
        <v>13</v>
      </c>
      <c r="C2031" s="10" t="str">
        <f>+VLOOKUP(A2031,NAV!A:C,3,FALSE)</f>
        <v>Tous</v>
      </c>
      <c r="D2031" s="2" t="s">
        <v>7866</v>
      </c>
      <c r="E2031" s="11" t="str">
        <f>VLOOKUP(A2031,NAV!A:E,5,FALSE)</f>
        <v>CORPORATE EXPRESS</v>
      </c>
      <c r="F2031" s="11" t="b">
        <f t="shared" ref="F2031:F2032" si="1104">+D2031=E2031</f>
        <v>1</v>
      </c>
      <c r="G2031" s="2" t="s">
        <v>15</v>
      </c>
      <c r="H2031" s="3" t="s">
        <v>16</v>
      </c>
      <c r="I2031" s="3"/>
      <c r="J2031" s="2" t="s">
        <v>7867</v>
      </c>
      <c r="K2031" s="7" t="str">
        <f>VLOOKUP(A2031,NAV!A:F,6,FALSE)</f>
        <v>CE 2308</v>
      </c>
      <c r="L2031" s="7" t="b">
        <f t="shared" ref="L2031:L2032" si="1105">J2031=K2031</f>
        <v>1</v>
      </c>
      <c r="M2031" s="2" t="s">
        <v>7868</v>
      </c>
      <c r="N2031" s="2"/>
      <c r="O2031" s="2" t="s">
        <v>7869</v>
      </c>
      <c r="P2031" s="10" t="str">
        <f>VLOOKUP(A2031,NAV!A:H,8,FALSE)</f>
        <v>91923</v>
      </c>
      <c r="Q2031" s="10" t="b">
        <f t="shared" ref="Q2031:Q2032" si="1106">O2031=P2031</f>
        <v>1</v>
      </c>
      <c r="R2031" s="2" t="s">
        <v>7870</v>
      </c>
      <c r="S2031" s="10" t="str">
        <f>VLOOKUP(A2031,NAV!A:I,9,FALSE)</f>
        <v>BONDOUFLE</v>
      </c>
      <c r="T2031" s="10" t="b">
        <f t="shared" ref="T2031:T2032" si="1107">R2031=S2031</f>
        <v>1</v>
      </c>
      <c r="U2031" s="2" t="s">
        <v>21</v>
      </c>
      <c r="V2031" s="9" t="str">
        <f>VLOOKUP(A2031,NAV!A:L,12,FALSE)</f>
        <v>FR</v>
      </c>
      <c r="W2031" t="str">
        <f>VLOOKUP(A2031,NAV!A:J,10,FALSE)</f>
        <v/>
      </c>
    </row>
    <row r="2032" spans="1:23" x14ac:dyDescent="0.2">
      <c r="A2032" s="2" t="s">
        <v>7871</v>
      </c>
      <c r="B2032" s="2" t="s">
        <v>13</v>
      </c>
      <c r="C2032" s="10" t="str">
        <f>+VLOOKUP(A2032,NAV!A:C,3,FALSE)</f>
        <v>Tous</v>
      </c>
      <c r="D2032" s="2" t="s">
        <v>7872</v>
      </c>
      <c r="E2032" s="11" t="str">
        <f>VLOOKUP(A2032,NAV!A:E,5,FALSE)</f>
        <v>CORSAIR</v>
      </c>
      <c r="F2032" s="11" t="b">
        <f t="shared" si="1104"/>
        <v>1</v>
      </c>
      <c r="G2032" s="2" t="s">
        <v>15</v>
      </c>
      <c r="H2032" s="3" t="s">
        <v>16</v>
      </c>
      <c r="I2032" s="3"/>
      <c r="J2032" s="2" t="s">
        <v>7873</v>
      </c>
      <c r="K2032" s="7" t="str">
        <f>VLOOKUP(A2032,NAV!A:F,6,FALSE)</f>
        <v>4 AV CHARLES LINDBERGH</v>
      </c>
      <c r="L2032" s="7" t="b">
        <f t="shared" si="1105"/>
        <v>1</v>
      </c>
      <c r="M2032" s="2"/>
      <c r="N2032" s="2"/>
      <c r="O2032" s="2" t="s">
        <v>1223</v>
      </c>
      <c r="P2032" s="10" t="str">
        <f>VLOOKUP(A2032,NAV!A:H,8,FALSE)</f>
        <v>94150</v>
      </c>
      <c r="Q2032" s="10" t="b">
        <f t="shared" si="1106"/>
        <v>1</v>
      </c>
      <c r="R2032" s="2" t="s">
        <v>1224</v>
      </c>
      <c r="S2032" s="10" t="str">
        <f>VLOOKUP(A2032,NAV!A:I,9,FALSE)</f>
        <v>RUNGIS</v>
      </c>
      <c r="T2032" s="10" t="b">
        <f t="shared" si="1107"/>
        <v>1</v>
      </c>
      <c r="U2032" s="2" t="s">
        <v>21</v>
      </c>
      <c r="V2032" s="9" t="str">
        <f>VLOOKUP(A2032,NAV!A:L,12,FALSE)</f>
        <v>FR</v>
      </c>
      <c r="W2032" t="str">
        <f>VLOOKUP(A2032,NAV!A:J,10,FALSE)</f>
        <v/>
      </c>
    </row>
    <row r="2033" spans="1:23" hidden="1" x14ac:dyDescent="0.2">
      <c r="A2033" s="2"/>
      <c r="B2033" s="2" t="s">
        <v>13</v>
      </c>
      <c r="C2033" s="2"/>
      <c r="D2033" s="2" t="s">
        <v>7874</v>
      </c>
      <c r="E2033" s="11" t="e">
        <f>VLOOKUP(A2033,NAV!A:E,5,FALSE)</f>
        <v>#N/A</v>
      </c>
      <c r="F2033" s="11"/>
      <c r="G2033" s="2" t="s">
        <v>15</v>
      </c>
      <c r="H2033" s="3" t="s">
        <v>689</v>
      </c>
      <c r="I2033" s="3"/>
      <c r="J2033" s="2" t="s">
        <v>7875</v>
      </c>
      <c r="K2033" s="2"/>
      <c r="L2033" s="2"/>
      <c r="M2033" s="2" t="s">
        <v>7876</v>
      </c>
      <c r="N2033" s="2"/>
      <c r="O2033" s="2" t="s">
        <v>7877</v>
      </c>
      <c r="P2033" s="2"/>
      <c r="Q2033" s="2"/>
      <c r="R2033" s="2" t="s">
        <v>7878</v>
      </c>
      <c r="S2033" s="2"/>
      <c r="T2033" s="2"/>
      <c r="U2033" s="2" t="s">
        <v>21</v>
      </c>
    </row>
    <row r="2034" spans="1:23" x14ac:dyDescent="0.2">
      <c r="A2034" s="2" t="s">
        <v>7879</v>
      </c>
      <c r="B2034" s="2" t="s">
        <v>13</v>
      </c>
      <c r="C2034" s="10" t="str">
        <f>+VLOOKUP(A2034,NAV!A:C,3,FALSE)</f>
        <v xml:space="preserve"> </v>
      </c>
      <c r="D2034" s="2" t="s">
        <v>7880</v>
      </c>
      <c r="E2034" s="11" t="str">
        <f>VLOOKUP(A2034,NAV!A:E,5,FALSE)</f>
        <v>CORTAL CONSORS</v>
      </c>
      <c r="F2034" s="11" t="b">
        <f t="shared" ref="F2034:F2036" si="1108">+D2034=E2034</f>
        <v>1</v>
      </c>
      <c r="G2034" s="2" t="s">
        <v>15</v>
      </c>
      <c r="H2034" s="3" t="s">
        <v>1042</v>
      </c>
      <c r="I2034" s="3" t="s">
        <v>1043</v>
      </c>
      <c r="J2034" s="2" t="s">
        <v>6918</v>
      </c>
      <c r="K2034" s="7" t="str">
        <f>VLOOKUP(A2034,NAV!A:F,6,FALSE)</f>
        <v>1 BOULEVARD HAUSSMANN</v>
      </c>
      <c r="L2034" s="7" t="b">
        <f t="shared" ref="L2034:L2036" si="1109">J2034=K2034</f>
        <v>1</v>
      </c>
      <c r="M2034" s="2" t="s">
        <v>18</v>
      </c>
      <c r="N2034" s="2"/>
      <c r="O2034" s="2" t="s">
        <v>31</v>
      </c>
      <c r="P2034" s="10" t="str">
        <f>VLOOKUP(A2034,NAV!A:H,8,FALSE)</f>
        <v>75009</v>
      </c>
      <c r="Q2034" s="10" t="b">
        <f t="shared" ref="Q2034:Q2036" si="1110">O2034=P2034</f>
        <v>1</v>
      </c>
      <c r="R2034" s="2" t="s">
        <v>20</v>
      </c>
      <c r="S2034" s="10" t="str">
        <f>VLOOKUP(A2034,NAV!A:I,9,FALSE)</f>
        <v>PARIS 9EME ARRONDISSEMENT</v>
      </c>
      <c r="T2034" s="10" t="b">
        <f t="shared" ref="T2034:T2036" si="1111">R2034=S2034</f>
        <v>0</v>
      </c>
      <c r="U2034" s="2" t="s">
        <v>21</v>
      </c>
      <c r="V2034" s="9" t="str">
        <f>VLOOKUP(A2034,NAV!A:L,12,FALSE)</f>
        <v>FR</v>
      </c>
      <c r="W2034" t="str">
        <f>VLOOKUP(A2034,NAV!A:J,10,FALSE)</f>
        <v/>
      </c>
    </row>
    <row r="2035" spans="1:23" x14ac:dyDescent="0.2">
      <c r="A2035" s="2" t="s">
        <v>7881</v>
      </c>
      <c r="B2035" s="2" t="s">
        <v>13</v>
      </c>
      <c r="C2035" s="10" t="str">
        <f>+VLOOKUP(A2035,NAV!A:C,3,FALSE)</f>
        <v>Tous</v>
      </c>
      <c r="D2035" s="2" t="s">
        <v>7882</v>
      </c>
      <c r="E2035" s="11" t="str">
        <f>VLOOKUP(A2035,NAV!A:E,5,FALSE)</f>
        <v>CORUS RAIL</v>
      </c>
      <c r="F2035" s="11" t="b">
        <f t="shared" si="1108"/>
        <v>1</v>
      </c>
      <c r="G2035" s="2" t="s">
        <v>15</v>
      </c>
      <c r="H2035" s="3" t="s">
        <v>82</v>
      </c>
      <c r="I2035" s="3"/>
      <c r="J2035" s="2" t="s">
        <v>7883</v>
      </c>
      <c r="K2035" s="7" t="str">
        <f>VLOOKUP(A2035,NAV!A:F,6,FALSE)</f>
        <v>164, rue du Maréchal Foch</v>
      </c>
      <c r="L2035" s="7" t="b">
        <f t="shared" si="1109"/>
        <v>1</v>
      </c>
      <c r="M2035" s="2"/>
      <c r="N2035" s="2"/>
      <c r="O2035" s="2" t="s">
        <v>1532</v>
      </c>
      <c r="P2035" s="10" t="str">
        <f>VLOOKUP(A2035,NAV!A:H,8,FALSE)</f>
        <v>57700</v>
      </c>
      <c r="Q2035" s="10" t="b">
        <f t="shared" si="1110"/>
        <v>1</v>
      </c>
      <c r="R2035" s="2" t="s">
        <v>1533</v>
      </c>
      <c r="S2035" s="10" t="str">
        <f>VLOOKUP(A2035,NAV!A:I,9,FALSE)</f>
        <v>MARSPICH</v>
      </c>
      <c r="T2035" s="10" t="b">
        <f t="shared" si="1111"/>
        <v>0</v>
      </c>
      <c r="U2035" s="2" t="s">
        <v>21</v>
      </c>
      <c r="V2035" s="9" t="str">
        <f>VLOOKUP(A2035,NAV!A:L,12,FALSE)</f>
        <v>FR</v>
      </c>
      <c r="W2035" t="str">
        <f>VLOOKUP(A2035,NAV!A:J,10,FALSE)</f>
        <v/>
      </c>
    </row>
    <row r="2036" spans="1:23" x14ac:dyDescent="0.2">
      <c r="A2036" s="2" t="s">
        <v>7884</v>
      </c>
      <c r="B2036" s="2" t="s">
        <v>13</v>
      </c>
      <c r="C2036" s="10" t="str">
        <f>+VLOOKUP(A2036,NAV!A:C,3,FALSE)</f>
        <v xml:space="preserve"> </v>
      </c>
      <c r="D2036" s="2" t="s">
        <v>7885</v>
      </c>
      <c r="E2036" s="11" t="str">
        <f>VLOOKUP(A2036,NAV!A:E,5,FALSE)</f>
        <v>COSIMO</v>
      </c>
      <c r="F2036" s="11" t="b">
        <f t="shared" si="1108"/>
        <v>1</v>
      </c>
      <c r="G2036" s="2" t="s">
        <v>15</v>
      </c>
      <c r="H2036" s="3" t="s">
        <v>689</v>
      </c>
      <c r="I2036" s="3"/>
      <c r="J2036" s="2" t="s">
        <v>7886</v>
      </c>
      <c r="K2036" s="7" t="str">
        <f>VLOOKUP(A2036,NAV!A:F,6,FALSE)</f>
        <v>15, BD CHARLES III</v>
      </c>
      <c r="L2036" s="7" t="b">
        <f t="shared" si="1109"/>
        <v>1</v>
      </c>
      <c r="M2036" s="2" t="s">
        <v>18</v>
      </c>
      <c r="N2036" s="2"/>
      <c r="O2036" s="2" t="s">
        <v>1874</v>
      </c>
      <c r="P2036" s="10" t="str">
        <f>VLOOKUP(A2036,NAV!A:H,8,FALSE)</f>
        <v>98000</v>
      </c>
      <c r="Q2036" s="10" t="b">
        <f t="shared" si="1110"/>
        <v>1</v>
      </c>
      <c r="R2036" s="2" t="s">
        <v>1875</v>
      </c>
      <c r="S2036" s="10" t="str">
        <f>VLOOKUP(A2036,NAV!A:I,9,FALSE)</f>
        <v>MONACO</v>
      </c>
      <c r="T2036" s="10" t="b">
        <f t="shared" si="1111"/>
        <v>1</v>
      </c>
      <c r="U2036" s="2" t="s">
        <v>21</v>
      </c>
      <c r="V2036" s="9" t="str">
        <f>VLOOKUP(A2036,NAV!A:L,12,FALSE)</f>
        <v>FR</v>
      </c>
      <c r="W2036" t="str">
        <f>VLOOKUP(A2036,NAV!A:J,10,FALSE)</f>
        <v/>
      </c>
    </row>
    <row r="2037" spans="1:23" hidden="1" x14ac:dyDescent="0.2">
      <c r="A2037" s="2"/>
      <c r="B2037" s="2" t="s">
        <v>13</v>
      </c>
      <c r="C2037" s="2"/>
      <c r="D2037" s="2" t="s">
        <v>7887</v>
      </c>
      <c r="E2037" s="11" t="e">
        <f>VLOOKUP(A2037,NAV!A:E,5,FALSE)</f>
        <v>#N/A</v>
      </c>
      <c r="F2037" s="11"/>
      <c r="G2037" s="2" t="s">
        <v>15</v>
      </c>
      <c r="H2037" s="3" t="s">
        <v>1665</v>
      </c>
      <c r="I2037" s="3" t="s">
        <v>7888</v>
      </c>
      <c r="J2037" s="2" t="s">
        <v>7889</v>
      </c>
      <c r="K2037" s="2"/>
      <c r="L2037" s="2"/>
      <c r="M2037" s="2"/>
      <c r="N2037" s="2"/>
      <c r="O2037" s="2" t="s">
        <v>7890</v>
      </c>
      <c r="P2037" s="2"/>
      <c r="Q2037" s="2"/>
      <c r="R2037" s="2" t="s">
        <v>5935</v>
      </c>
      <c r="S2037" s="2"/>
      <c r="T2037" s="2"/>
      <c r="U2037" s="2" t="s">
        <v>21</v>
      </c>
    </row>
    <row r="2038" spans="1:23" x14ac:dyDescent="0.2">
      <c r="A2038" s="2" t="s">
        <v>7891</v>
      </c>
      <c r="B2038" s="2" t="s">
        <v>13</v>
      </c>
      <c r="C2038" s="10" t="str">
        <f>+VLOOKUP(A2038,NAV!A:C,3,FALSE)</f>
        <v xml:space="preserve"> </v>
      </c>
      <c r="D2038" s="2" t="s">
        <v>7892</v>
      </c>
      <c r="E2038" s="11" t="str">
        <f>VLOOKUP(A2038,NAV!A:E,5,FALSE)</f>
        <v>COSMOS CONSULTING</v>
      </c>
      <c r="F2038" s="11" t="b">
        <f t="shared" ref="F2038:F2039" si="1112">+D2038=E2038</f>
        <v>1</v>
      </c>
      <c r="G2038" s="2" t="s">
        <v>15</v>
      </c>
      <c r="H2038" s="3" t="s">
        <v>34</v>
      </c>
      <c r="I2038" s="3"/>
      <c r="J2038" s="2" t="s">
        <v>7893</v>
      </c>
      <c r="K2038" s="7" t="str">
        <f>VLOOKUP(A2038,NAV!A:F,6,FALSE)</f>
        <v>1330, avenue Guillibert de la Lauzière</v>
      </c>
      <c r="L2038" s="7" t="b">
        <f t="shared" ref="L2038:L2039" si="1113">J2038=K2038</f>
        <v>1</v>
      </c>
      <c r="M2038" s="2" t="s">
        <v>7894</v>
      </c>
      <c r="N2038" s="2"/>
      <c r="O2038" s="2" t="s">
        <v>691</v>
      </c>
      <c r="P2038" s="10" t="str">
        <f>VLOOKUP(A2038,NAV!A:H,8,FALSE)</f>
        <v>13856</v>
      </c>
      <c r="Q2038" s="10" t="b">
        <f t="shared" ref="Q2038:Q2039" si="1114">O2038=P2038</f>
        <v>1</v>
      </c>
      <c r="R2038" s="2" t="s">
        <v>2821</v>
      </c>
      <c r="S2038" s="10" t="str">
        <f>VLOOKUP(A2038,NAV!A:I,9,FALSE)</f>
        <v>AIX EN PROVENCE</v>
      </c>
      <c r="T2038" s="10" t="b">
        <f t="shared" ref="T2038:T2039" si="1115">R2038=S2038</f>
        <v>1</v>
      </c>
      <c r="U2038" s="2" t="s">
        <v>21</v>
      </c>
      <c r="V2038" s="9" t="str">
        <f>VLOOKUP(A2038,NAV!A:L,12,FALSE)</f>
        <v>FR</v>
      </c>
      <c r="W2038" t="str">
        <f>VLOOKUP(A2038,NAV!A:J,10,FALSE)</f>
        <v/>
      </c>
    </row>
    <row r="2039" spans="1:23" x14ac:dyDescent="0.2">
      <c r="A2039" s="2" t="s">
        <v>7895</v>
      </c>
      <c r="B2039" s="2" t="s">
        <v>13</v>
      </c>
      <c r="C2039" s="10" t="str">
        <f>+VLOOKUP(A2039,NAV!A:C,3,FALSE)</f>
        <v xml:space="preserve"> </v>
      </c>
      <c r="D2039" s="2" t="s">
        <v>7896</v>
      </c>
      <c r="E2039" s="11" t="str">
        <f>VLOOKUP(A2039,NAV!A:E,5,FALSE)</f>
        <v>COSPHERIS</v>
      </c>
      <c r="F2039" s="11" t="b">
        <f t="shared" si="1112"/>
        <v>1</v>
      </c>
      <c r="G2039" s="2" t="s">
        <v>15</v>
      </c>
      <c r="H2039" s="3" t="s">
        <v>34</v>
      </c>
      <c r="I2039" s="3"/>
      <c r="J2039" s="2" t="s">
        <v>7897</v>
      </c>
      <c r="K2039" s="7" t="str">
        <f>VLOOKUP(A2039,NAV!A:F,6,FALSE)</f>
        <v>26-28 RUE DE LONDRES</v>
      </c>
      <c r="L2039" s="7" t="b">
        <f t="shared" si="1113"/>
        <v>1</v>
      </c>
      <c r="M2039" s="2"/>
      <c r="N2039" s="2"/>
      <c r="O2039" s="2" t="s">
        <v>31</v>
      </c>
      <c r="P2039" s="10" t="str">
        <f>VLOOKUP(A2039,NAV!A:H,8,FALSE)</f>
        <v>75009</v>
      </c>
      <c r="Q2039" s="10" t="b">
        <f t="shared" si="1114"/>
        <v>1</v>
      </c>
      <c r="R2039" s="2" t="s">
        <v>20</v>
      </c>
      <c r="S2039" s="10" t="str">
        <f>VLOOKUP(A2039,NAV!A:I,9,FALSE)</f>
        <v>PARIS 9EME ARRONDISSEMENT</v>
      </c>
      <c r="T2039" s="10" t="b">
        <f t="shared" si="1115"/>
        <v>0</v>
      </c>
      <c r="U2039" s="2" t="s">
        <v>21</v>
      </c>
      <c r="V2039" s="9" t="str">
        <f>VLOOKUP(A2039,NAV!A:L,12,FALSE)</f>
        <v>FR</v>
      </c>
      <c r="W2039" t="str">
        <f>VLOOKUP(A2039,NAV!A:J,10,FALSE)</f>
        <v/>
      </c>
    </row>
    <row r="2040" spans="1:23" hidden="1" x14ac:dyDescent="0.2">
      <c r="A2040" s="2"/>
      <c r="B2040" s="2" t="s">
        <v>13</v>
      </c>
      <c r="C2040" s="2"/>
      <c r="D2040" s="2" t="s">
        <v>7898</v>
      </c>
      <c r="E2040" s="11" t="e">
        <f>VLOOKUP(A2040,NAV!A:E,5,FALSE)</f>
        <v>#N/A</v>
      </c>
      <c r="F2040" s="11"/>
      <c r="G2040" s="2" t="s">
        <v>15</v>
      </c>
      <c r="H2040" s="3" t="s">
        <v>16</v>
      </c>
      <c r="I2040" s="3"/>
      <c r="J2040" s="2" t="s">
        <v>7899</v>
      </c>
      <c r="K2040" s="2"/>
      <c r="L2040" s="2"/>
      <c r="M2040" s="2" t="s">
        <v>7900</v>
      </c>
      <c r="N2040" s="2"/>
      <c r="O2040" s="2" t="s">
        <v>7901</v>
      </c>
      <c r="P2040" s="2"/>
      <c r="Q2040" s="2"/>
      <c r="R2040" s="2" t="s">
        <v>7902</v>
      </c>
      <c r="S2040" s="2"/>
      <c r="T2040" s="2"/>
      <c r="U2040" s="2" t="s">
        <v>48</v>
      </c>
    </row>
    <row r="2041" spans="1:23" hidden="1" x14ac:dyDescent="0.2">
      <c r="A2041" s="2"/>
      <c r="B2041" s="2" t="s">
        <v>13</v>
      </c>
      <c r="C2041" s="2"/>
      <c r="D2041" s="2" t="s">
        <v>7903</v>
      </c>
      <c r="E2041" s="11" t="e">
        <f>VLOOKUP(A2041,NAV!A:E,5,FALSE)</f>
        <v>#N/A</v>
      </c>
      <c r="F2041" s="11"/>
      <c r="G2041" s="2" t="s">
        <v>15</v>
      </c>
      <c r="H2041" s="3" t="s">
        <v>213</v>
      </c>
      <c r="I2041" s="3"/>
      <c r="J2041" s="2" t="s">
        <v>7904</v>
      </c>
      <c r="K2041" s="2"/>
      <c r="L2041" s="2"/>
      <c r="M2041" s="2"/>
      <c r="N2041" s="2"/>
      <c r="O2041" s="2" t="s">
        <v>7905</v>
      </c>
      <c r="P2041" s="2"/>
      <c r="Q2041" s="2"/>
      <c r="R2041" s="2" t="s">
        <v>7906</v>
      </c>
      <c r="S2041" s="2"/>
      <c r="T2041" s="2"/>
      <c r="U2041" s="2" t="s">
        <v>426</v>
      </c>
    </row>
    <row r="2042" spans="1:23" x14ac:dyDescent="0.2">
      <c r="A2042" s="2" t="s">
        <v>7907</v>
      </c>
      <c r="B2042" s="2" t="s">
        <v>13</v>
      </c>
      <c r="C2042" s="10" t="str">
        <f>+VLOOKUP(A2042,NAV!A:C,3,FALSE)</f>
        <v>Tous</v>
      </c>
      <c r="D2042" s="2" t="s">
        <v>7908</v>
      </c>
      <c r="E2042" s="11" t="str">
        <f>VLOOKUP(A2042,NAV!A:E,5,FALSE)</f>
        <v>COTE D'AZUR HABITAT</v>
      </c>
      <c r="F2042" s="11" t="b">
        <f t="shared" ref="F2042:F2043" si="1116">+D2042=E2042</f>
        <v>1</v>
      </c>
      <c r="G2042" s="2" t="s">
        <v>15</v>
      </c>
      <c r="H2042" s="3" t="s">
        <v>689</v>
      </c>
      <c r="I2042" s="3"/>
      <c r="J2042" s="2" t="s">
        <v>7909</v>
      </c>
      <c r="K2042" s="7" t="str">
        <f>VLOOKUP(A2042,NAV!A:F,6,FALSE)</f>
        <v>53 BD RENE CASSIN</v>
      </c>
      <c r="L2042" s="7" t="b">
        <f t="shared" ref="L2042:L2043" si="1117">J2042=K2042</f>
        <v>1</v>
      </c>
      <c r="M2042" s="2"/>
      <c r="N2042" s="2"/>
      <c r="O2042" s="2" t="s">
        <v>4850</v>
      </c>
      <c r="P2042" s="10" t="str">
        <f>VLOOKUP(A2042,NAV!A:H,8,FALSE)</f>
        <v>06200</v>
      </c>
      <c r="Q2042" s="10" t="b">
        <f t="shared" ref="Q2042:Q2043" si="1118">O2042=P2042</f>
        <v>1</v>
      </c>
      <c r="R2042" s="2" t="s">
        <v>284</v>
      </c>
      <c r="S2042" s="10" t="str">
        <f>VLOOKUP(A2042,NAV!A:I,9,FALSE)</f>
        <v>ST ISIDORE</v>
      </c>
      <c r="T2042" s="10" t="b">
        <f t="shared" ref="T2042:T2043" si="1119">R2042=S2042</f>
        <v>0</v>
      </c>
      <c r="U2042" s="2" t="s">
        <v>21</v>
      </c>
      <c r="V2042" s="9" t="str">
        <f>VLOOKUP(A2042,NAV!A:L,12,FALSE)</f>
        <v>FR</v>
      </c>
      <c r="W2042" t="str">
        <f>VLOOKUP(A2042,NAV!A:J,10,FALSE)</f>
        <v/>
      </c>
    </row>
    <row r="2043" spans="1:23" x14ac:dyDescent="0.2">
      <c r="A2043" s="2" t="s">
        <v>7910</v>
      </c>
      <c r="B2043" s="2" t="s">
        <v>13</v>
      </c>
      <c r="C2043" s="10" t="str">
        <f>+VLOOKUP(A2043,NAV!A:C,3,FALSE)</f>
        <v>Tous</v>
      </c>
      <c r="D2043" s="2" t="s">
        <v>7911</v>
      </c>
      <c r="E2043" s="11" t="str">
        <f>VLOOKUP(A2043,NAV!A:E,5,FALSE)</f>
        <v>COTECNA INSPECTION SA (GROUP HEADQUARTERS)</v>
      </c>
      <c r="F2043" s="11" t="b">
        <f t="shared" si="1116"/>
        <v>1</v>
      </c>
      <c r="G2043" s="2" t="s">
        <v>15</v>
      </c>
      <c r="H2043" s="3" t="s">
        <v>82</v>
      </c>
      <c r="I2043" s="3"/>
      <c r="J2043" s="2" t="s">
        <v>7912</v>
      </c>
      <c r="K2043" s="7" t="str">
        <f>VLOOKUP(A2043,NAV!A:F,6,FALSE)</f>
        <v>58, rue de la Terrassière</v>
      </c>
      <c r="L2043" s="7" t="b">
        <f t="shared" si="1117"/>
        <v>1</v>
      </c>
      <c r="M2043" s="2" t="s">
        <v>7913</v>
      </c>
      <c r="N2043" s="2"/>
      <c r="O2043" s="2" t="s">
        <v>3366</v>
      </c>
      <c r="P2043" s="10" t="str">
        <f>VLOOKUP(A2043,NAV!A:H,8,FALSE)</f>
        <v>1211</v>
      </c>
      <c r="Q2043" s="10" t="b">
        <f t="shared" si="1118"/>
        <v>1</v>
      </c>
      <c r="R2043" s="2" t="s">
        <v>7914</v>
      </c>
      <c r="S2043" s="10" t="str">
        <f>VLOOKUP(A2043,NAV!A:I,9,FALSE)</f>
        <v>Geneva 6</v>
      </c>
      <c r="T2043" s="10" t="b">
        <f t="shared" si="1119"/>
        <v>1</v>
      </c>
      <c r="U2043" s="2" t="s">
        <v>86</v>
      </c>
      <c r="V2043" s="9" t="str">
        <f>VLOOKUP(A2043,NAV!A:L,12,FALSE)</f>
        <v>CH</v>
      </c>
      <c r="W2043" t="str">
        <f>VLOOKUP(A2043,NAV!A:J,10,FALSE)</f>
        <v/>
      </c>
    </row>
    <row r="2044" spans="1:23" hidden="1" x14ac:dyDescent="0.2">
      <c r="A2044" s="2"/>
      <c r="B2044" s="2" t="s">
        <v>13</v>
      </c>
      <c r="C2044" s="2"/>
      <c r="D2044" s="2" t="s">
        <v>7915</v>
      </c>
      <c r="E2044" s="11" t="e">
        <f>VLOOKUP(A2044,NAV!A:E,5,FALSE)</f>
        <v>#N/A</v>
      </c>
      <c r="F2044" s="11"/>
      <c r="G2044" s="2" t="s">
        <v>15</v>
      </c>
      <c r="H2044" s="3" t="s">
        <v>16</v>
      </c>
      <c r="I2044" s="3"/>
      <c r="J2044" s="2" t="s">
        <v>7916</v>
      </c>
      <c r="K2044" s="2"/>
      <c r="L2044" s="2"/>
      <c r="M2044" s="2"/>
      <c r="N2044" s="2"/>
      <c r="O2044" s="2" t="s">
        <v>288</v>
      </c>
      <c r="P2044" s="2"/>
      <c r="Q2044" s="2"/>
      <c r="R2044" s="2" t="s">
        <v>41</v>
      </c>
      <c r="S2044" s="2"/>
      <c r="T2044" s="2"/>
      <c r="U2044" s="2" t="s">
        <v>21</v>
      </c>
    </row>
    <row r="2045" spans="1:23" hidden="1" x14ac:dyDescent="0.2">
      <c r="A2045" s="2"/>
      <c r="B2045" s="2" t="s">
        <v>13</v>
      </c>
      <c r="C2045" s="2"/>
      <c r="D2045" s="2" t="s">
        <v>7917</v>
      </c>
      <c r="E2045" s="11" t="e">
        <f>VLOOKUP(A2045,NAV!A:E,5,FALSE)</f>
        <v>#N/A</v>
      </c>
      <c r="F2045" s="11"/>
      <c r="G2045" s="2" t="s">
        <v>15</v>
      </c>
      <c r="H2045" s="3" t="s">
        <v>76</v>
      </c>
      <c r="I2045" s="3"/>
      <c r="J2045" s="2" t="s">
        <v>7918</v>
      </c>
      <c r="K2045" s="2"/>
      <c r="L2045" s="2"/>
      <c r="M2045" s="2"/>
      <c r="N2045" s="2"/>
      <c r="O2045" s="2" t="s">
        <v>7919</v>
      </c>
      <c r="P2045" s="2"/>
      <c r="Q2045" s="2"/>
      <c r="R2045" s="2" t="s">
        <v>7920</v>
      </c>
      <c r="S2045" s="2"/>
      <c r="T2045" s="2"/>
      <c r="U2045" s="2" t="s">
        <v>21</v>
      </c>
    </row>
    <row r="2046" spans="1:23" hidden="1" x14ac:dyDescent="0.2">
      <c r="A2046" s="2"/>
      <c r="B2046" s="2" t="s">
        <v>13</v>
      </c>
      <c r="C2046" s="2"/>
      <c r="D2046" s="2" t="s">
        <v>7921</v>
      </c>
      <c r="E2046" s="11" t="e">
        <f>VLOOKUP(A2046,NAV!A:E,5,FALSE)</f>
        <v>#N/A</v>
      </c>
      <c r="F2046" s="11"/>
      <c r="G2046" s="2" t="s">
        <v>15</v>
      </c>
      <c r="H2046" s="3" t="s">
        <v>16</v>
      </c>
      <c r="I2046" s="3"/>
      <c r="J2046" s="2" t="s">
        <v>7922</v>
      </c>
      <c r="K2046" s="2"/>
      <c r="L2046" s="2"/>
      <c r="M2046" s="2"/>
      <c r="N2046" s="2"/>
      <c r="O2046" s="2" t="s">
        <v>1330</v>
      </c>
      <c r="P2046" s="2"/>
      <c r="Q2046" s="2"/>
      <c r="R2046" s="2" t="s">
        <v>4758</v>
      </c>
      <c r="S2046" s="2"/>
      <c r="T2046" s="2"/>
      <c r="U2046" s="2" t="s">
        <v>48</v>
      </c>
    </row>
    <row r="2047" spans="1:23" x14ac:dyDescent="0.2">
      <c r="A2047" s="2" t="s">
        <v>7923</v>
      </c>
      <c r="B2047" s="2" t="s">
        <v>13</v>
      </c>
      <c r="C2047" s="10" t="str">
        <f>+VLOOKUP(A2047,NAV!A:C,3,FALSE)</f>
        <v>Tous</v>
      </c>
      <c r="D2047" s="2" t="s">
        <v>7924</v>
      </c>
      <c r="E2047" s="11" t="str">
        <f>VLOOKUP(A2047,NAV!A:E,5,FALSE)</f>
        <v>COURBON</v>
      </c>
      <c r="F2047" s="11" t="b">
        <f>+D2047=E2047</f>
        <v>1</v>
      </c>
      <c r="G2047" s="2" t="s">
        <v>15</v>
      </c>
      <c r="H2047" s="3" t="s">
        <v>82</v>
      </c>
      <c r="I2047" s="3"/>
      <c r="J2047" s="2" t="s">
        <v>7925</v>
      </c>
      <c r="K2047" s="7" t="str">
        <f>VLOOKUP(A2047,NAV!A:F,6,FALSE)</f>
        <v>2, RUE HECTOR BERLIOZ - BP327</v>
      </c>
      <c r="L2047" s="7" t="b">
        <f>J2047=K2047</f>
        <v>1</v>
      </c>
      <c r="M2047" s="2" t="s">
        <v>7926</v>
      </c>
      <c r="N2047" s="2"/>
      <c r="O2047" s="2" t="s">
        <v>7927</v>
      </c>
      <c r="P2047" s="10" t="str">
        <f>VLOOKUP(A2047,NAV!A:H,8,FALSE)</f>
        <v>42015</v>
      </c>
      <c r="Q2047" s="10" t="b">
        <f>O2047=P2047</f>
        <v>1</v>
      </c>
      <c r="R2047" s="2" t="s">
        <v>4869</v>
      </c>
      <c r="S2047" s="10" t="str">
        <f>VLOOKUP(A2047,NAV!A:I,9,FALSE)</f>
        <v>SAINT ETIENNE CEDEX 02</v>
      </c>
      <c r="T2047" s="10" t="b">
        <f>R2047=S2047</f>
        <v>1</v>
      </c>
      <c r="U2047" s="2" t="s">
        <v>21</v>
      </c>
      <c r="V2047" s="9" t="str">
        <f>VLOOKUP(A2047,NAV!A:L,12,FALSE)</f>
        <v>FR</v>
      </c>
      <c r="W2047" t="str">
        <f>VLOOKUP(A2047,NAV!A:J,10,FALSE)</f>
        <v/>
      </c>
    </row>
    <row r="2048" spans="1:23" hidden="1" x14ac:dyDescent="0.2">
      <c r="A2048" s="2"/>
      <c r="B2048" s="2" t="s">
        <v>13</v>
      </c>
      <c r="C2048" s="2"/>
      <c r="D2048" s="2" t="s">
        <v>7928</v>
      </c>
      <c r="E2048" s="11" t="e">
        <f>VLOOKUP(A2048,NAV!A:E,5,FALSE)</f>
        <v>#N/A</v>
      </c>
      <c r="F2048" s="11"/>
      <c r="G2048" s="2" t="s">
        <v>15</v>
      </c>
      <c r="H2048" s="3" t="s">
        <v>16</v>
      </c>
      <c r="I2048" s="3"/>
      <c r="J2048" s="2" t="s">
        <v>7929</v>
      </c>
      <c r="K2048" s="2"/>
      <c r="L2048" s="2"/>
      <c r="M2048" s="2" t="s">
        <v>7930</v>
      </c>
      <c r="N2048" s="2"/>
      <c r="O2048" s="2" t="s">
        <v>7931</v>
      </c>
      <c r="P2048" s="2"/>
      <c r="Q2048" s="2"/>
      <c r="R2048" s="2" t="s">
        <v>7932</v>
      </c>
      <c r="S2048" s="2"/>
      <c r="T2048" s="2"/>
      <c r="U2048" s="2" t="s">
        <v>21</v>
      </c>
    </row>
    <row r="2049" spans="1:23" hidden="1" x14ac:dyDescent="0.2">
      <c r="A2049" s="2"/>
      <c r="B2049" s="2" t="s">
        <v>13</v>
      </c>
      <c r="C2049" s="2"/>
      <c r="D2049" s="2" t="s">
        <v>7933</v>
      </c>
      <c r="E2049" s="11" t="e">
        <f>VLOOKUP(A2049,NAV!A:E,5,FALSE)</f>
        <v>#N/A</v>
      </c>
      <c r="F2049" s="11"/>
      <c r="G2049" s="2" t="s">
        <v>15</v>
      </c>
      <c r="H2049" s="3" t="s">
        <v>730</v>
      </c>
      <c r="I2049" s="3"/>
      <c r="J2049" s="2" t="s">
        <v>7934</v>
      </c>
      <c r="K2049" s="2"/>
      <c r="L2049" s="2"/>
      <c r="M2049" s="2"/>
      <c r="N2049" s="2"/>
      <c r="O2049" s="2" t="s">
        <v>7935</v>
      </c>
      <c r="P2049" s="2"/>
      <c r="Q2049" s="2"/>
      <c r="R2049" s="2" t="s">
        <v>7936</v>
      </c>
      <c r="S2049" s="2"/>
      <c r="T2049" s="2"/>
      <c r="U2049" s="2" t="s">
        <v>732</v>
      </c>
    </row>
    <row r="2050" spans="1:23" hidden="1" x14ac:dyDescent="0.2">
      <c r="A2050" s="2"/>
      <c r="B2050" s="2" t="s">
        <v>13</v>
      </c>
      <c r="C2050" s="2"/>
      <c r="D2050" s="2" t="s">
        <v>7937</v>
      </c>
      <c r="E2050" s="11" t="e">
        <f>VLOOKUP(A2050,NAV!A:E,5,FALSE)</f>
        <v>#N/A</v>
      </c>
      <c r="F2050" s="11"/>
      <c r="G2050" s="2" t="s">
        <v>15</v>
      </c>
      <c r="H2050" s="3" t="s">
        <v>375</v>
      </c>
      <c r="I2050" s="3"/>
      <c r="J2050" s="2" t="s">
        <v>7938</v>
      </c>
      <c r="K2050" s="2"/>
      <c r="L2050" s="2"/>
      <c r="M2050" s="2"/>
      <c r="N2050" s="2"/>
      <c r="O2050" s="2" t="s">
        <v>7939</v>
      </c>
      <c r="P2050" s="2"/>
      <c r="Q2050" s="2"/>
      <c r="R2050" s="2" t="s">
        <v>7940</v>
      </c>
      <c r="S2050" s="2"/>
      <c r="T2050" s="2"/>
      <c r="U2050" s="2" t="s">
        <v>48</v>
      </c>
    </row>
    <row r="2051" spans="1:23" x14ac:dyDescent="0.2">
      <c r="A2051" s="2" t="s">
        <v>7941</v>
      </c>
      <c r="B2051" s="2" t="s">
        <v>13</v>
      </c>
      <c r="C2051" s="10" t="str">
        <f>+VLOOKUP(A2051,NAV!A:C,3,FALSE)</f>
        <v xml:space="preserve"> </v>
      </c>
      <c r="D2051" s="2" t="s">
        <v>7942</v>
      </c>
      <c r="E2051" s="11" t="str">
        <f>VLOOKUP(A2051,NAV!A:E,5,FALSE)</f>
        <v>COVEA GROUPE</v>
      </c>
      <c r="F2051" s="11" t="b">
        <f t="shared" ref="F2051:F2052" si="1120">+D2051=E2051</f>
        <v>1</v>
      </c>
      <c r="G2051" s="2" t="s">
        <v>305</v>
      </c>
      <c r="H2051" s="3" t="s">
        <v>1665</v>
      </c>
      <c r="I2051" s="3"/>
      <c r="J2051" s="2" t="s">
        <v>7943</v>
      </c>
      <c r="K2051" s="7" t="str">
        <f>VLOOKUP(A2051,NAV!A:F,6,FALSE)</f>
        <v>7 Place des 5 Martyrs du Lycee B</v>
      </c>
      <c r="L2051" s="7" t="b">
        <f t="shared" ref="L2051:L2052" si="1121">J2051=K2051</f>
        <v>1</v>
      </c>
      <c r="M2051" s="2"/>
      <c r="N2051" s="2"/>
      <c r="O2051" s="2" t="s">
        <v>19</v>
      </c>
      <c r="P2051" s="10" t="str">
        <f>VLOOKUP(A2051,NAV!A:H,8,FALSE)</f>
        <v>75015</v>
      </c>
      <c r="Q2051" s="10" t="b">
        <f t="shared" ref="Q2051:Q2052" si="1122">O2051=P2051</f>
        <v>1</v>
      </c>
      <c r="R2051" s="2" t="s">
        <v>20</v>
      </c>
      <c r="S2051" s="10" t="str">
        <f>VLOOKUP(A2051,NAV!A:I,9,FALSE)</f>
        <v>PARIS</v>
      </c>
      <c r="T2051" s="10" t="b">
        <f t="shared" ref="T2051:T2052" si="1123">R2051=S2051</f>
        <v>1</v>
      </c>
      <c r="U2051" s="2" t="s">
        <v>21</v>
      </c>
      <c r="V2051" s="9" t="str">
        <f>VLOOKUP(A2051,NAV!A:L,12,FALSE)</f>
        <v>FR</v>
      </c>
      <c r="W2051" t="str">
        <f>VLOOKUP(A2051,NAV!A:J,10,FALSE)</f>
        <v/>
      </c>
    </row>
    <row r="2052" spans="1:23" x14ac:dyDescent="0.2">
      <c r="A2052" s="2" t="s">
        <v>7944</v>
      </c>
      <c r="B2052" s="2" t="s">
        <v>13</v>
      </c>
      <c r="C2052" s="10" t="str">
        <f>+VLOOKUP(A2052,NAV!A:C,3,FALSE)</f>
        <v xml:space="preserve"> </v>
      </c>
      <c r="D2052" s="2" t="s">
        <v>7945</v>
      </c>
      <c r="E2052" s="11" t="str">
        <f>VLOOKUP(A2052,NAV!A:E,5,FALSE)</f>
        <v>COVEA HOLDING</v>
      </c>
      <c r="F2052" s="11" t="b">
        <f t="shared" si="1120"/>
        <v>1</v>
      </c>
      <c r="G2052" s="2" t="s">
        <v>15</v>
      </c>
      <c r="H2052" s="3" t="s">
        <v>1665</v>
      </c>
      <c r="I2052" s="3" t="s">
        <v>7942</v>
      </c>
      <c r="J2052" s="2" t="s">
        <v>7943</v>
      </c>
      <c r="K2052" s="7" t="str">
        <f>VLOOKUP(A2052,NAV!A:F,6,FALSE)</f>
        <v>7 Place des 5 Martyrs du Lycee B</v>
      </c>
      <c r="L2052" s="7" t="b">
        <f t="shared" si="1121"/>
        <v>1</v>
      </c>
      <c r="M2052" s="2"/>
      <c r="N2052" s="2"/>
      <c r="O2052" s="2" t="s">
        <v>19</v>
      </c>
      <c r="P2052" s="10" t="str">
        <f>VLOOKUP(A2052,NAV!A:H,8,FALSE)</f>
        <v>75015</v>
      </c>
      <c r="Q2052" s="10" t="b">
        <f t="shared" si="1122"/>
        <v>1</v>
      </c>
      <c r="R2052" s="2" t="s">
        <v>20</v>
      </c>
      <c r="S2052" s="10" t="str">
        <f>VLOOKUP(A2052,NAV!A:I,9,FALSE)</f>
        <v>PARIS</v>
      </c>
      <c r="T2052" s="10" t="b">
        <f t="shared" si="1123"/>
        <v>1</v>
      </c>
      <c r="U2052" s="2" t="s">
        <v>21</v>
      </c>
      <c r="V2052" s="9" t="str">
        <f>VLOOKUP(A2052,NAV!A:L,12,FALSE)</f>
        <v>FR</v>
      </c>
      <c r="W2052" t="str">
        <f>VLOOKUP(A2052,NAV!A:J,10,FALSE)</f>
        <v/>
      </c>
    </row>
    <row r="2053" spans="1:23" hidden="1" x14ac:dyDescent="0.2">
      <c r="A2053" s="2"/>
      <c r="B2053" s="2" t="s">
        <v>13</v>
      </c>
      <c r="C2053" s="2"/>
      <c r="D2053" s="2" t="s">
        <v>7946</v>
      </c>
      <c r="E2053" s="11" t="e">
        <f>VLOOKUP(A2053,NAV!A:E,5,FALSE)</f>
        <v>#N/A</v>
      </c>
      <c r="F2053" s="11"/>
      <c r="G2053" s="2" t="s">
        <v>15</v>
      </c>
      <c r="H2053" s="3" t="s">
        <v>16</v>
      </c>
      <c r="I2053" s="3"/>
      <c r="J2053" s="2" t="s">
        <v>7947</v>
      </c>
      <c r="K2053" s="2"/>
      <c r="L2053" s="2"/>
      <c r="M2053" s="2"/>
      <c r="N2053" s="2"/>
      <c r="O2053" s="2" t="s">
        <v>2250</v>
      </c>
      <c r="P2053" s="2"/>
      <c r="Q2053" s="2"/>
      <c r="R2053" s="2" t="s">
        <v>7948</v>
      </c>
      <c r="S2053" s="2"/>
      <c r="T2053" s="2"/>
      <c r="U2053" s="2" t="s">
        <v>21</v>
      </c>
    </row>
    <row r="2054" spans="1:23" x14ac:dyDescent="0.2">
      <c r="A2054" s="2" t="s">
        <v>7949</v>
      </c>
      <c r="B2054" s="2" t="s">
        <v>13</v>
      </c>
      <c r="C2054" s="10" t="str">
        <f>+VLOOKUP(A2054,NAV!A:C,3,FALSE)</f>
        <v xml:space="preserve"> </v>
      </c>
      <c r="D2054" s="2" t="s">
        <v>7950</v>
      </c>
      <c r="E2054" s="11" t="str">
        <f>VLOOKUP(A2054,NAV!A:E,5,FALSE)</f>
        <v>COVERIS HOLDING S.A.</v>
      </c>
      <c r="F2054" s="11" t="b">
        <f>+D2054=E2054</f>
        <v>1</v>
      </c>
      <c r="G2054" s="2" t="s">
        <v>15</v>
      </c>
      <c r="H2054" s="3" t="s">
        <v>34</v>
      </c>
      <c r="I2054" s="3"/>
      <c r="J2054" s="2" t="s">
        <v>7951</v>
      </c>
      <c r="K2054" s="7" t="str">
        <f>VLOOKUP(A2054,NAV!A:F,6,FALSE)</f>
        <v>5, rue Guillaume Kroll</v>
      </c>
      <c r="L2054" s="7" t="b">
        <f>J2054=K2054</f>
        <v>1</v>
      </c>
      <c r="M2054" s="2"/>
      <c r="N2054" s="2"/>
      <c r="O2054" s="2" t="s">
        <v>7952</v>
      </c>
      <c r="P2054" s="10" t="str">
        <f>VLOOKUP(A2054,NAV!A:H,8,FALSE)</f>
        <v>1882</v>
      </c>
      <c r="Q2054" s="10" t="b">
        <f>O2054=P2054</f>
        <v>1</v>
      </c>
      <c r="R2054" s="2" t="s">
        <v>2229</v>
      </c>
      <c r="S2054" s="10" t="str">
        <f>VLOOKUP(A2054,NAV!A:I,9,FALSE)</f>
        <v>Luxembourg</v>
      </c>
      <c r="T2054" s="10" t="b">
        <f>R2054=S2054</f>
        <v>1</v>
      </c>
      <c r="U2054" s="2" t="s">
        <v>2229</v>
      </c>
      <c r="V2054" s="9" t="str">
        <f>VLOOKUP(A2054,NAV!A:L,12,FALSE)</f>
        <v>LU</v>
      </c>
      <c r="W2054" t="str">
        <f>VLOOKUP(A2054,NAV!A:J,10,FALSE)</f>
        <v/>
      </c>
    </row>
    <row r="2055" spans="1:23" hidden="1" x14ac:dyDescent="0.2">
      <c r="A2055" s="2"/>
      <c r="B2055" s="2" t="s">
        <v>13</v>
      </c>
      <c r="C2055" s="2"/>
      <c r="D2055" s="2" t="s">
        <v>7953</v>
      </c>
      <c r="E2055" s="11" t="e">
        <f>VLOOKUP(A2055,NAV!A:E,5,FALSE)</f>
        <v>#N/A</v>
      </c>
      <c r="F2055" s="11"/>
      <c r="G2055" s="2" t="s">
        <v>15</v>
      </c>
      <c r="H2055" s="3" t="s">
        <v>16</v>
      </c>
      <c r="I2055" s="3"/>
      <c r="J2055" s="2" t="s">
        <v>7954</v>
      </c>
      <c r="K2055" s="2"/>
      <c r="L2055" s="2"/>
      <c r="M2055" s="2"/>
      <c r="N2055" s="2"/>
      <c r="O2055" s="2" t="s">
        <v>131</v>
      </c>
      <c r="P2055" s="2"/>
      <c r="Q2055" s="2"/>
      <c r="R2055" s="2" t="s">
        <v>41</v>
      </c>
      <c r="S2055" s="2"/>
      <c r="T2055" s="2"/>
      <c r="U2055" s="2" t="s">
        <v>21</v>
      </c>
    </row>
    <row r="2056" spans="1:23" x14ac:dyDescent="0.2">
      <c r="A2056" s="2" t="s">
        <v>7955</v>
      </c>
      <c r="B2056" s="2" t="s">
        <v>13</v>
      </c>
      <c r="C2056" s="10" t="e">
        <f>+VLOOKUP(A2056,NAV!A:C,3,FALSE)</f>
        <v>#N/A</v>
      </c>
      <c r="D2056" s="2" t="s">
        <v>7956</v>
      </c>
      <c r="E2056" s="11" t="e">
        <f>VLOOKUP(A2056,NAV!A:E,5,FALSE)</f>
        <v>#N/A</v>
      </c>
      <c r="F2056" s="11" t="e">
        <f t="shared" ref="F2056:F2057" si="1124">+D2056=E2056</f>
        <v>#N/A</v>
      </c>
      <c r="G2056" s="2" t="s">
        <v>15</v>
      </c>
      <c r="H2056" s="3" t="s">
        <v>24</v>
      </c>
      <c r="I2056" s="3"/>
      <c r="J2056" s="2" t="s">
        <v>7957</v>
      </c>
      <c r="K2056" s="7" t="e">
        <f>VLOOKUP(A2056,NAV!A:F,6,FALSE)</f>
        <v>#N/A</v>
      </c>
      <c r="L2056" s="7" t="e">
        <f t="shared" ref="L2056:L2057" si="1125">J2056=K2056</f>
        <v>#N/A</v>
      </c>
      <c r="M2056" s="2"/>
      <c r="N2056" s="2"/>
      <c r="O2056" s="2" t="s">
        <v>526</v>
      </c>
      <c r="P2056" s="10" t="e">
        <f>VLOOKUP(A2056,NAV!A:H,8,FALSE)</f>
        <v>#N/A</v>
      </c>
      <c r="Q2056" s="10" t="e">
        <f t="shared" ref="Q2056:Q2057" si="1126">O2056=P2056</f>
        <v>#N/A</v>
      </c>
      <c r="R2056" s="2" t="s">
        <v>527</v>
      </c>
      <c r="S2056" s="10" t="e">
        <f>VLOOKUP(A2056,NAV!A:I,9,FALSE)</f>
        <v>#N/A</v>
      </c>
      <c r="T2056" s="10" t="e">
        <f t="shared" ref="T2056:T2057" si="1127">R2056=S2056</f>
        <v>#N/A</v>
      </c>
      <c r="U2056" s="2" t="s">
        <v>21</v>
      </c>
      <c r="V2056" s="9" t="e">
        <f>VLOOKUP(A2056,NAV!A:L,12,FALSE)</f>
        <v>#N/A</v>
      </c>
      <c r="W2056" t="e">
        <f>VLOOKUP(A2056,NAV!A:J,10,FALSE)</f>
        <v>#N/A</v>
      </c>
    </row>
    <row r="2057" spans="1:23" x14ac:dyDescent="0.2">
      <c r="A2057" s="2" t="s">
        <v>7958</v>
      </c>
      <c r="B2057" s="2" t="s">
        <v>13</v>
      </c>
      <c r="C2057" s="10" t="str">
        <f>+VLOOKUP(A2057,NAV!A:C,3,FALSE)</f>
        <v>Tous</v>
      </c>
      <c r="D2057" s="2" t="s">
        <v>7959</v>
      </c>
      <c r="E2057" s="11" t="str">
        <f>VLOOKUP(A2057,NAV!A:E,5,FALSE)</f>
        <v>CPAM PARIS</v>
      </c>
      <c r="F2057" s="11" t="b">
        <f t="shared" si="1124"/>
        <v>1</v>
      </c>
      <c r="G2057" s="2" t="s">
        <v>15</v>
      </c>
      <c r="H2057" s="3" t="s">
        <v>119</v>
      </c>
      <c r="I2057" s="3"/>
      <c r="J2057" s="2" t="s">
        <v>7960</v>
      </c>
      <c r="K2057" s="7" t="str">
        <f>VLOOKUP(A2057,NAV!A:F,6,FALSE)</f>
        <v>21 rue Georges Auric</v>
      </c>
      <c r="L2057" s="7" t="b">
        <f t="shared" si="1125"/>
        <v>1</v>
      </c>
      <c r="M2057" s="2"/>
      <c r="N2057" s="2"/>
      <c r="O2057" s="2" t="s">
        <v>7961</v>
      </c>
      <c r="P2057" s="10" t="str">
        <f>VLOOKUP(A2057,NAV!A:H,8,FALSE)</f>
        <v>75948</v>
      </c>
      <c r="Q2057" s="10" t="b">
        <f t="shared" si="1126"/>
        <v>1</v>
      </c>
      <c r="R2057" s="2" t="s">
        <v>7962</v>
      </c>
      <c r="S2057" s="10" t="str">
        <f>VLOOKUP(A2057,NAV!A:I,9,FALSE)</f>
        <v>Paris Cedex 19</v>
      </c>
      <c r="T2057" s="10" t="b">
        <f t="shared" si="1127"/>
        <v>1</v>
      </c>
      <c r="U2057" s="2" t="s">
        <v>21</v>
      </c>
      <c r="V2057" s="9" t="str">
        <f>VLOOKUP(A2057,NAV!A:L,12,FALSE)</f>
        <v>FR</v>
      </c>
      <c r="W2057" t="str">
        <f>VLOOKUP(A2057,NAV!A:J,10,FALSE)</f>
        <v/>
      </c>
    </row>
    <row r="2058" spans="1:23" hidden="1" x14ac:dyDescent="0.2">
      <c r="A2058" s="2"/>
      <c r="B2058" s="2" t="s">
        <v>13</v>
      </c>
      <c r="C2058" s="2"/>
      <c r="D2058" s="2" t="s">
        <v>7963</v>
      </c>
      <c r="E2058" s="11" t="e">
        <f>VLOOKUP(A2058,NAV!A:E,5,FALSE)</f>
        <v>#N/A</v>
      </c>
      <c r="F2058" s="11"/>
      <c r="G2058" s="2" t="s">
        <v>15</v>
      </c>
      <c r="H2058" s="3" t="s">
        <v>76</v>
      </c>
      <c r="I2058" s="3"/>
      <c r="J2058" s="2" t="s">
        <v>18</v>
      </c>
      <c r="K2058" s="2"/>
      <c r="L2058" s="2"/>
      <c r="M2058" s="2"/>
      <c r="N2058" s="2"/>
      <c r="O2058" s="2" t="s">
        <v>18</v>
      </c>
      <c r="P2058" s="2"/>
      <c r="Q2058" s="2"/>
      <c r="R2058" s="2" t="s">
        <v>18</v>
      </c>
      <c r="S2058" s="2"/>
      <c r="T2058" s="2"/>
      <c r="U2058" s="2" t="s">
        <v>21</v>
      </c>
    </row>
    <row r="2059" spans="1:23" x14ac:dyDescent="0.2">
      <c r="A2059" s="2" t="s">
        <v>7964</v>
      </c>
      <c r="B2059" s="2" t="s">
        <v>13</v>
      </c>
      <c r="C2059" s="10" t="str">
        <f>+VLOOKUP(A2059,NAV!A:C,3,FALSE)</f>
        <v xml:space="preserve"> </v>
      </c>
      <c r="D2059" s="2" t="s">
        <v>7965</v>
      </c>
      <c r="E2059" s="11" t="str">
        <f>VLOOKUP(A2059,NAV!A:E,5,FALSE)</f>
        <v>CPDHBJO FRANCE ECLAT</v>
      </c>
      <c r="F2059" s="11" t="b">
        <f t="shared" ref="F2059:F2060" si="1128">+D2059=E2059</f>
        <v>1</v>
      </c>
      <c r="G2059" s="2" t="s">
        <v>15</v>
      </c>
      <c r="H2059" s="3" t="s">
        <v>16</v>
      </c>
      <c r="I2059" s="3"/>
      <c r="J2059" s="2" t="s">
        <v>7966</v>
      </c>
      <c r="K2059" s="7" t="str">
        <f>VLOOKUP(A2059,NAV!A:F,6,FALSE)</f>
        <v>22 AVENUE FRANKLIN ROOSEVELT</v>
      </c>
      <c r="L2059" s="7" t="b">
        <f t="shared" ref="L2059:L2060" si="1129">J2059=K2059</f>
        <v>1</v>
      </c>
      <c r="M2059" s="2" t="s">
        <v>18</v>
      </c>
      <c r="N2059" s="2"/>
      <c r="O2059" s="2" t="s">
        <v>131</v>
      </c>
      <c r="P2059" s="10" t="str">
        <f>VLOOKUP(A2059,NAV!A:H,8,FALSE)</f>
        <v>75008</v>
      </c>
      <c r="Q2059" s="10" t="b">
        <f t="shared" ref="Q2059:Q2060" si="1130">O2059=P2059</f>
        <v>1</v>
      </c>
      <c r="R2059" s="2" t="s">
        <v>20</v>
      </c>
      <c r="S2059" s="10" t="str">
        <f>VLOOKUP(A2059,NAV!A:I,9,FALSE)</f>
        <v>paris</v>
      </c>
      <c r="T2059" s="10" t="b">
        <f t="shared" ref="T2059:T2060" si="1131">R2059=S2059</f>
        <v>1</v>
      </c>
      <c r="U2059" s="2" t="s">
        <v>21</v>
      </c>
      <c r="V2059" s="9" t="str">
        <f>VLOOKUP(A2059,NAV!A:L,12,FALSE)</f>
        <v>FR</v>
      </c>
      <c r="W2059" t="str">
        <f>VLOOKUP(A2059,NAV!A:J,10,FALSE)</f>
        <v/>
      </c>
    </row>
    <row r="2060" spans="1:23" x14ac:dyDescent="0.2">
      <c r="A2060" s="2" t="s">
        <v>7967</v>
      </c>
      <c r="B2060" s="2" t="s">
        <v>13</v>
      </c>
      <c r="C2060" s="10" t="str">
        <f>+VLOOKUP(A2060,NAV!A:C,3,FALSE)</f>
        <v xml:space="preserve"> </v>
      </c>
      <c r="D2060" s="2" t="s">
        <v>7968</v>
      </c>
      <c r="E2060" s="11" t="str">
        <f>VLOOKUP(A2060,NAV!A:E,5,FALSE)</f>
        <v>CPR SNCF</v>
      </c>
      <c r="F2060" s="11" t="b">
        <f t="shared" si="1128"/>
        <v>1</v>
      </c>
      <c r="G2060" s="2" t="s">
        <v>15</v>
      </c>
      <c r="H2060" s="3" t="s">
        <v>123</v>
      </c>
      <c r="I2060" s="3" t="s">
        <v>7969</v>
      </c>
      <c r="J2060" s="2" t="s">
        <v>7970</v>
      </c>
      <c r="K2060" s="7" t="str">
        <f>VLOOKUP(A2060,NAV!A:F,6,FALSE)</f>
        <v>17 AVENUE DU GAL LECLERC</v>
      </c>
      <c r="L2060" s="7" t="b">
        <f t="shared" si="1129"/>
        <v>1</v>
      </c>
      <c r="M2060" s="2" t="s">
        <v>18</v>
      </c>
      <c r="N2060" s="2"/>
      <c r="O2060" s="2" t="s">
        <v>3522</v>
      </c>
      <c r="P2060" s="10" t="str">
        <f>VLOOKUP(A2060,NAV!A:H,8,FALSE)</f>
        <v>13003</v>
      </c>
      <c r="Q2060" s="10" t="b">
        <f t="shared" si="1130"/>
        <v>1</v>
      </c>
      <c r="R2060" s="2" t="s">
        <v>27</v>
      </c>
      <c r="S2060" s="10" t="str">
        <f>VLOOKUP(A2060,NAV!A:I,9,FALSE)</f>
        <v>MARSEILLE 3EME ARRONDISSE</v>
      </c>
      <c r="T2060" s="10" t="b">
        <f t="shared" si="1131"/>
        <v>0</v>
      </c>
      <c r="U2060" s="2" t="s">
        <v>21</v>
      </c>
      <c r="V2060" s="9" t="str">
        <f>VLOOKUP(A2060,NAV!A:L,12,FALSE)</f>
        <v>FR</v>
      </c>
      <c r="W2060" t="str">
        <f>VLOOKUP(A2060,NAV!A:J,10,FALSE)</f>
        <v/>
      </c>
    </row>
    <row r="2061" spans="1:23" hidden="1" x14ac:dyDescent="0.2">
      <c r="A2061" s="2"/>
      <c r="B2061" s="2" t="s">
        <v>13</v>
      </c>
      <c r="C2061" s="2"/>
      <c r="D2061" s="2" t="s">
        <v>7971</v>
      </c>
      <c r="E2061" s="11" t="e">
        <f>VLOOKUP(A2061,NAV!A:E,5,FALSE)</f>
        <v>#N/A</v>
      </c>
      <c r="F2061" s="11"/>
      <c r="G2061" s="2" t="s">
        <v>15</v>
      </c>
      <c r="H2061" s="3" t="s">
        <v>82</v>
      </c>
      <c r="I2061" s="3"/>
      <c r="J2061" s="2" t="s">
        <v>7972</v>
      </c>
      <c r="K2061" s="2"/>
      <c r="L2061" s="2"/>
      <c r="M2061" s="2" t="s">
        <v>7973</v>
      </c>
      <c r="N2061" s="2"/>
      <c r="O2061" s="2" t="s">
        <v>7974</v>
      </c>
      <c r="P2061" s="2"/>
      <c r="Q2061" s="2"/>
      <c r="R2061" s="2" t="s">
        <v>7975</v>
      </c>
      <c r="S2061" s="2"/>
      <c r="T2061" s="2"/>
      <c r="U2061" s="2" t="s">
        <v>21</v>
      </c>
    </row>
    <row r="2062" spans="1:23" x14ac:dyDescent="0.2">
      <c r="A2062" s="2" t="s">
        <v>7976</v>
      </c>
      <c r="B2062" s="2" t="s">
        <v>13</v>
      </c>
      <c r="C2062" s="10" t="str">
        <f>+VLOOKUP(A2062,NAV!A:C,3,FALSE)</f>
        <v xml:space="preserve"> </v>
      </c>
      <c r="D2062" s="2" t="s">
        <v>7977</v>
      </c>
      <c r="E2062" s="11" t="str">
        <f>VLOOKUP(A2062,NAV!A:E,5,FALSE)</f>
        <v>CRAM AUVERGNE</v>
      </c>
      <c r="F2062" s="11" t="b">
        <f>+D2062=E2062</f>
        <v>1</v>
      </c>
      <c r="G2062" s="2" t="s">
        <v>15</v>
      </c>
      <c r="H2062" s="3" t="s">
        <v>24</v>
      </c>
      <c r="I2062" s="3"/>
      <c r="J2062" s="2" t="s">
        <v>7978</v>
      </c>
      <c r="K2062" s="7" t="str">
        <f>VLOOKUP(A2062,NAV!A:F,6,FALSE)</f>
        <v>RUE PELISSIER</v>
      </c>
      <c r="L2062" s="7" t="b">
        <f>J2062=K2062</f>
        <v>1</v>
      </c>
      <c r="M2062" s="2"/>
      <c r="N2062" s="2"/>
      <c r="O2062" s="2" t="s">
        <v>7979</v>
      </c>
      <c r="P2062" s="10" t="str">
        <f>VLOOKUP(A2062,NAV!A:H,8,FALSE)</f>
        <v>63036</v>
      </c>
      <c r="Q2062" s="10" t="b">
        <f>O2062=P2062</f>
        <v>1</v>
      </c>
      <c r="R2062" s="2" t="s">
        <v>5678</v>
      </c>
      <c r="S2062" s="10" t="str">
        <f>VLOOKUP(A2062,NAV!A:I,9,FALSE)</f>
        <v>CLERMONT FERRAND CEDEX 1</v>
      </c>
      <c r="T2062" s="10" t="b">
        <f>R2062=S2062</f>
        <v>1</v>
      </c>
      <c r="U2062" s="2" t="s">
        <v>21</v>
      </c>
      <c r="V2062" s="9" t="str">
        <f>VLOOKUP(A2062,NAV!A:L,12,FALSE)</f>
        <v>FR</v>
      </c>
      <c r="W2062" t="str">
        <f>VLOOKUP(A2062,NAV!A:J,10,FALSE)</f>
        <v/>
      </c>
    </row>
    <row r="2063" spans="1:23" hidden="1" x14ac:dyDescent="0.2">
      <c r="A2063" s="2"/>
      <c r="B2063" s="2" t="s">
        <v>13</v>
      </c>
      <c r="C2063" s="2"/>
      <c r="D2063" s="2" t="s">
        <v>7980</v>
      </c>
      <c r="E2063" s="11" t="e">
        <f>VLOOKUP(A2063,NAV!A:E,5,FALSE)</f>
        <v>#N/A</v>
      </c>
      <c r="F2063" s="11"/>
      <c r="G2063" s="2" t="s">
        <v>15</v>
      </c>
      <c r="H2063" s="3" t="s">
        <v>119</v>
      </c>
      <c r="I2063" s="3"/>
      <c r="J2063" s="2" t="s">
        <v>7981</v>
      </c>
      <c r="K2063" s="2"/>
      <c r="L2063" s="2"/>
      <c r="M2063" s="2"/>
      <c r="N2063" s="2"/>
      <c r="O2063" s="2" t="s">
        <v>964</v>
      </c>
      <c r="P2063" s="2"/>
      <c r="Q2063" s="2"/>
      <c r="R2063" s="2" t="s">
        <v>20</v>
      </c>
      <c r="S2063" s="2"/>
      <c r="T2063" s="2"/>
      <c r="U2063" s="2" t="s">
        <v>21</v>
      </c>
    </row>
    <row r="2064" spans="1:23" x14ac:dyDescent="0.2">
      <c r="A2064" s="2" t="s">
        <v>7982</v>
      </c>
      <c r="B2064" s="2" t="s">
        <v>13</v>
      </c>
      <c r="C2064" s="10" t="e">
        <f>+VLOOKUP(A2064,NAV!A:C,3,FALSE)</f>
        <v>#N/A</v>
      </c>
      <c r="D2064" s="2" t="s">
        <v>7983</v>
      </c>
      <c r="E2064" s="11" t="e">
        <f>VLOOKUP(A2064,NAV!A:E,5,FALSE)</f>
        <v>#N/A</v>
      </c>
      <c r="F2064" s="11" t="e">
        <f t="shared" ref="F2064:F2065" si="1132">+D2064=E2064</f>
        <v>#N/A</v>
      </c>
      <c r="G2064" s="2" t="s">
        <v>15</v>
      </c>
      <c r="H2064" s="3" t="s">
        <v>119</v>
      </c>
      <c r="I2064" s="3"/>
      <c r="J2064" s="2" t="s">
        <v>18</v>
      </c>
      <c r="K2064" s="7" t="e">
        <f>VLOOKUP(A2064,NAV!A:F,6,FALSE)</f>
        <v>#N/A</v>
      </c>
      <c r="L2064" s="7" t="e">
        <f t="shared" ref="L2064:L2065" si="1133">J2064=K2064</f>
        <v>#N/A</v>
      </c>
      <c r="M2064" s="2" t="s">
        <v>18</v>
      </c>
      <c r="N2064" s="2"/>
      <c r="O2064" s="2" t="s">
        <v>18</v>
      </c>
      <c r="P2064" s="10" t="e">
        <f>VLOOKUP(A2064,NAV!A:H,8,FALSE)</f>
        <v>#N/A</v>
      </c>
      <c r="Q2064" s="10" t="e">
        <f t="shared" ref="Q2064:Q2065" si="1134">O2064=P2064</f>
        <v>#N/A</v>
      </c>
      <c r="R2064" s="2" t="s">
        <v>7984</v>
      </c>
      <c r="S2064" s="10" t="e">
        <f>VLOOKUP(A2064,NAV!A:I,9,FALSE)</f>
        <v>#N/A</v>
      </c>
      <c r="T2064" s="10" t="e">
        <f t="shared" ref="T2064:T2065" si="1135">R2064=S2064</f>
        <v>#N/A</v>
      </c>
      <c r="U2064" s="2" t="s">
        <v>21</v>
      </c>
      <c r="V2064" s="9" t="e">
        <f>VLOOKUP(A2064,NAV!A:L,12,FALSE)</f>
        <v>#N/A</v>
      </c>
      <c r="W2064" t="e">
        <f>VLOOKUP(A2064,NAV!A:J,10,FALSE)</f>
        <v>#N/A</v>
      </c>
    </row>
    <row r="2065" spans="1:23" x14ac:dyDescent="0.2">
      <c r="A2065" s="2" t="s">
        <v>7985</v>
      </c>
      <c r="B2065" s="2" t="s">
        <v>13</v>
      </c>
      <c r="C2065" s="10" t="e">
        <f>+VLOOKUP(A2065,NAV!A:C,3,FALSE)</f>
        <v>#N/A</v>
      </c>
      <c r="D2065" s="2" t="s">
        <v>7986</v>
      </c>
      <c r="E2065" s="11" t="e">
        <f>VLOOKUP(A2065,NAV!A:E,5,FALSE)</f>
        <v>#N/A</v>
      </c>
      <c r="F2065" s="11" t="e">
        <f t="shared" si="1132"/>
        <v>#N/A</v>
      </c>
      <c r="G2065" s="2" t="s">
        <v>15</v>
      </c>
      <c r="H2065" s="3" t="s">
        <v>24</v>
      </c>
      <c r="I2065" s="3"/>
      <c r="J2065" s="2" t="s">
        <v>7987</v>
      </c>
      <c r="K2065" s="7" t="e">
        <f>VLOOKUP(A2065,NAV!A:F,6,FALSE)</f>
        <v>#N/A</v>
      </c>
      <c r="L2065" s="7" t="e">
        <f t="shared" si="1133"/>
        <v>#N/A</v>
      </c>
      <c r="M2065" s="2"/>
      <c r="N2065" s="2"/>
      <c r="O2065" s="2" t="s">
        <v>7988</v>
      </c>
      <c r="P2065" s="10" t="e">
        <f>VLOOKUP(A2065,NAV!A:H,8,FALSE)</f>
        <v>#N/A</v>
      </c>
      <c r="Q2065" s="10" t="e">
        <f t="shared" si="1134"/>
        <v>#N/A</v>
      </c>
      <c r="R2065" s="2" t="s">
        <v>2122</v>
      </c>
      <c r="S2065" s="10" t="e">
        <f>VLOOKUP(A2065,NAV!A:I,9,FALSE)</f>
        <v>#N/A</v>
      </c>
      <c r="T2065" s="10" t="e">
        <f t="shared" si="1135"/>
        <v>#N/A</v>
      </c>
      <c r="U2065" s="2" t="s">
        <v>21</v>
      </c>
      <c r="V2065" s="9" t="e">
        <f>VLOOKUP(A2065,NAV!A:L,12,FALSE)</f>
        <v>#N/A</v>
      </c>
      <c r="W2065" t="e">
        <f>VLOOKUP(A2065,NAV!A:J,10,FALSE)</f>
        <v>#N/A</v>
      </c>
    </row>
    <row r="2066" spans="1:23" hidden="1" x14ac:dyDescent="0.2">
      <c r="A2066" s="2"/>
      <c r="B2066" s="2" t="s">
        <v>13</v>
      </c>
      <c r="C2066" s="2"/>
      <c r="D2066" s="2" t="s">
        <v>7989</v>
      </c>
      <c r="E2066" s="11" t="e">
        <f>VLOOKUP(A2066,NAV!A:E,5,FALSE)</f>
        <v>#N/A</v>
      </c>
      <c r="F2066" s="11"/>
      <c r="G2066" s="2" t="s">
        <v>15</v>
      </c>
      <c r="H2066" s="3" t="s">
        <v>689</v>
      </c>
      <c r="I2066" s="3"/>
      <c r="J2066" s="2" t="s">
        <v>7990</v>
      </c>
      <c r="K2066" s="2"/>
      <c r="L2066" s="2"/>
      <c r="M2066" s="2" t="s">
        <v>7991</v>
      </c>
      <c r="N2066" s="2"/>
      <c r="O2066" s="2" t="s">
        <v>7992</v>
      </c>
      <c r="P2066" s="2"/>
      <c r="Q2066" s="2"/>
      <c r="R2066" s="2" t="s">
        <v>7993</v>
      </c>
      <c r="S2066" s="2"/>
      <c r="T2066" s="2"/>
      <c r="U2066" s="2" t="s">
        <v>21</v>
      </c>
    </row>
    <row r="2067" spans="1:23" x14ac:dyDescent="0.2">
      <c r="A2067" s="2" t="s">
        <v>7994</v>
      </c>
      <c r="B2067" s="2" t="s">
        <v>13</v>
      </c>
      <c r="C2067" s="10" t="str">
        <f>+VLOOKUP(A2067,NAV!A:C,3,FALSE)</f>
        <v>Tous</v>
      </c>
      <c r="D2067" s="2" t="s">
        <v>7995</v>
      </c>
      <c r="E2067" s="11" t="str">
        <f>VLOOKUP(A2067,NAV!A:E,5,FALSE)</f>
        <v>CRAWFORDHAFA GMBH</v>
      </c>
      <c r="F2067" s="11" t="b">
        <f t="shared" ref="F2067:F2068" si="1136">+D2067=E2067</f>
        <v>1</v>
      </c>
      <c r="G2067" s="2" t="s">
        <v>15</v>
      </c>
      <c r="H2067" s="3" t="s">
        <v>730</v>
      </c>
      <c r="I2067" s="3"/>
      <c r="J2067" s="2" t="s">
        <v>7996</v>
      </c>
      <c r="K2067" s="7" t="str">
        <f>VLOOKUP(A2067,NAV!A:F,6,FALSE)</f>
        <v>Gottlieb-Daimler-Str. 12</v>
      </c>
      <c r="L2067" s="7" t="b">
        <f t="shared" ref="L2067:L2068" si="1137">J2067=K2067</f>
        <v>1</v>
      </c>
      <c r="M2067" s="2"/>
      <c r="N2067" s="2"/>
      <c r="O2067" s="2" t="s">
        <v>7997</v>
      </c>
      <c r="P2067" s="10" t="str">
        <f>VLOOKUP(A2067,NAV!A:H,8,FALSE)</f>
        <v>30974</v>
      </c>
      <c r="Q2067" s="10" t="b">
        <f t="shared" ref="Q2067:Q2068" si="1138">O2067=P2067</f>
        <v>1</v>
      </c>
      <c r="R2067" s="2" t="s">
        <v>7998</v>
      </c>
      <c r="S2067" s="10" t="str">
        <f>VLOOKUP(A2067,NAV!A:I,9,FALSE)</f>
        <v>Wennigsen</v>
      </c>
      <c r="T2067" s="10" t="b">
        <f t="shared" ref="T2067:T2068" si="1139">R2067=S2067</f>
        <v>1</v>
      </c>
      <c r="U2067" s="2" t="s">
        <v>983</v>
      </c>
      <c r="V2067" s="9" t="str">
        <f>VLOOKUP(A2067,NAV!A:L,12,FALSE)</f>
        <v>DE</v>
      </c>
      <c r="W2067" t="str">
        <f>VLOOKUP(A2067,NAV!A:J,10,FALSE)</f>
        <v/>
      </c>
    </row>
    <row r="2068" spans="1:23" x14ac:dyDescent="0.2">
      <c r="A2068" s="2" t="s">
        <v>7999</v>
      </c>
      <c r="B2068" s="2" t="s">
        <v>13</v>
      </c>
      <c r="C2068" s="10" t="str">
        <f>+VLOOKUP(A2068,NAV!A:C,3,FALSE)</f>
        <v>Tous</v>
      </c>
      <c r="D2068" s="2" t="s">
        <v>8000</v>
      </c>
      <c r="E2068" s="11" t="str">
        <f>VLOOKUP(A2068,NAV!A:E,5,FALSE)</f>
        <v>CRAY VALLEY</v>
      </c>
      <c r="F2068" s="11" t="b">
        <f t="shared" si="1136"/>
        <v>1</v>
      </c>
      <c r="G2068" s="2" t="s">
        <v>15</v>
      </c>
      <c r="H2068" s="3" t="s">
        <v>16</v>
      </c>
      <c r="I2068" s="3"/>
      <c r="J2068" s="2" t="s">
        <v>8001</v>
      </c>
      <c r="K2068" s="7" t="str">
        <f>VLOOKUP(A2068,NAV!A:F,6,FALSE)</f>
        <v>Route d'arras</v>
      </c>
      <c r="L2068" s="7" t="b">
        <f t="shared" si="1137"/>
        <v>1</v>
      </c>
      <c r="M2068" s="2"/>
      <c r="N2068" s="2"/>
      <c r="O2068" s="2" t="s">
        <v>8002</v>
      </c>
      <c r="P2068" s="10" t="str">
        <f>VLOOKUP(A2068,NAV!A:H,8,FALSE)</f>
        <v>62320</v>
      </c>
      <c r="Q2068" s="10" t="b">
        <f t="shared" si="1138"/>
        <v>1</v>
      </c>
      <c r="R2068" s="2" t="s">
        <v>8003</v>
      </c>
      <c r="S2068" s="10" t="str">
        <f>VLOOKUP(A2068,NAV!A:I,9,FALSE)</f>
        <v>ACHEVILLE</v>
      </c>
      <c r="T2068" s="10" t="b">
        <f t="shared" si="1139"/>
        <v>0</v>
      </c>
      <c r="U2068" s="2" t="s">
        <v>21</v>
      </c>
      <c r="V2068" s="9" t="str">
        <f>VLOOKUP(A2068,NAV!A:L,12,FALSE)</f>
        <v>FR</v>
      </c>
      <c r="W2068" t="str">
        <f>VLOOKUP(A2068,NAV!A:J,10,FALSE)</f>
        <v/>
      </c>
    </row>
    <row r="2069" spans="1:23" hidden="1" x14ac:dyDescent="0.2">
      <c r="A2069" s="2"/>
      <c r="B2069" s="2" t="s">
        <v>13</v>
      </c>
      <c r="C2069" s="2"/>
      <c r="D2069" s="2" t="s">
        <v>8004</v>
      </c>
      <c r="E2069" s="11" t="e">
        <f>VLOOKUP(A2069,NAV!A:E,5,FALSE)</f>
        <v>#N/A</v>
      </c>
      <c r="F2069" s="11"/>
      <c r="G2069" s="2" t="s">
        <v>15</v>
      </c>
      <c r="H2069" s="3" t="s">
        <v>34</v>
      </c>
      <c r="I2069" s="3"/>
      <c r="J2069" s="2" t="s">
        <v>8005</v>
      </c>
      <c r="K2069" s="2"/>
      <c r="L2069" s="2"/>
      <c r="M2069" s="2"/>
      <c r="N2069" s="2"/>
      <c r="O2069" s="2" t="s">
        <v>8006</v>
      </c>
      <c r="P2069" s="2"/>
      <c r="Q2069" s="2"/>
      <c r="R2069" s="2" t="s">
        <v>8007</v>
      </c>
      <c r="S2069" s="2"/>
      <c r="T2069" s="2"/>
      <c r="U2069" s="2" t="s">
        <v>426</v>
      </c>
    </row>
    <row r="2070" spans="1:23" x14ac:dyDescent="0.2">
      <c r="A2070" s="2" t="s">
        <v>8008</v>
      </c>
      <c r="B2070" s="2" t="s">
        <v>13</v>
      </c>
      <c r="C2070" s="10" t="str">
        <f>+VLOOKUP(A2070,NAV!A:C,3,FALSE)</f>
        <v xml:space="preserve"> </v>
      </c>
      <c r="D2070" s="2" t="s">
        <v>8009</v>
      </c>
      <c r="E2070" s="11" t="str">
        <f>VLOOKUP(A2070,NAV!A:E,5,FALSE)</f>
        <v>CREACH CONSULTING</v>
      </c>
      <c r="F2070" s="11" t="b">
        <f t="shared" ref="F2070:F2071" si="1140">+D2070=E2070</f>
        <v>1</v>
      </c>
      <c r="G2070" s="2" t="s">
        <v>15</v>
      </c>
      <c r="H2070" s="3" t="s">
        <v>34</v>
      </c>
      <c r="I2070" s="3"/>
      <c r="J2070" s="2" t="s">
        <v>8010</v>
      </c>
      <c r="K2070" s="7" t="str">
        <f>VLOOKUP(A2070,NAV!A:F,6,FALSE)</f>
        <v>1 rue Devès</v>
      </c>
      <c r="L2070" s="7" t="b">
        <f t="shared" ref="L2070:L2071" si="1141">J2070=K2070</f>
        <v>1</v>
      </c>
      <c r="M2070" s="2"/>
      <c r="N2070" s="2"/>
      <c r="O2070" s="2" t="s">
        <v>1083</v>
      </c>
      <c r="P2070" s="10" t="str">
        <f>VLOOKUP(A2070,NAV!A:H,8,FALSE)</f>
        <v>92200</v>
      </c>
      <c r="Q2070" s="10" t="b">
        <f t="shared" ref="Q2070:Q2071" si="1142">O2070=P2070</f>
        <v>1</v>
      </c>
      <c r="R2070" s="2" t="s">
        <v>6358</v>
      </c>
      <c r="S2070" s="10" t="str">
        <f>VLOOKUP(A2070,NAV!A:I,9,FALSE)</f>
        <v>NEUILLY SUR SEINE</v>
      </c>
      <c r="T2070" s="10" t="b">
        <f t="shared" ref="T2070:T2071" si="1143">R2070=S2070</f>
        <v>1</v>
      </c>
      <c r="U2070" s="2" t="s">
        <v>21</v>
      </c>
      <c r="V2070" s="9" t="str">
        <f>VLOOKUP(A2070,NAV!A:L,12,FALSE)</f>
        <v>FR</v>
      </c>
      <c r="W2070" t="str">
        <f>VLOOKUP(A2070,NAV!A:J,10,FALSE)</f>
        <v/>
      </c>
    </row>
    <row r="2071" spans="1:23" x14ac:dyDescent="0.2">
      <c r="A2071" s="2" t="s">
        <v>8011</v>
      </c>
      <c r="B2071" s="2" t="s">
        <v>13</v>
      </c>
      <c r="C2071" s="10" t="str">
        <f>+VLOOKUP(A2071,NAV!A:C,3,FALSE)</f>
        <v>Tous</v>
      </c>
      <c r="D2071" s="2" t="s">
        <v>8012</v>
      </c>
      <c r="E2071" s="11" t="str">
        <f>VLOOKUP(A2071,NAV!A:E,5,FALSE)</f>
        <v>CREAPHARM (BESSAY)</v>
      </c>
      <c r="F2071" s="11" t="b">
        <f t="shared" si="1140"/>
        <v>1</v>
      </c>
      <c r="G2071" s="2" t="s">
        <v>15</v>
      </c>
      <c r="H2071" s="3" t="s">
        <v>76</v>
      </c>
      <c r="I2071" s="3"/>
      <c r="J2071" s="2" t="s">
        <v>8013</v>
      </c>
      <c r="K2071" s="7" t="str">
        <f>VLOOKUP(A2071,NAV!A:F,6,FALSE)</f>
        <v>ZA LE COMTE</v>
      </c>
      <c r="L2071" s="7" t="b">
        <f t="shared" si="1141"/>
        <v>1</v>
      </c>
      <c r="M2071" s="2"/>
      <c r="N2071" s="2"/>
      <c r="O2071" s="2" t="s">
        <v>8014</v>
      </c>
      <c r="P2071" s="10" t="str">
        <f>VLOOKUP(A2071,NAV!A:H,8,FALSE)</f>
        <v>3340</v>
      </c>
      <c r="Q2071" s="10" t="b">
        <f t="shared" si="1142"/>
        <v>1</v>
      </c>
      <c r="R2071" s="2" t="s">
        <v>8015</v>
      </c>
      <c r="S2071" s="10" t="str">
        <f>VLOOKUP(A2071,NAV!A:I,9,FALSE)</f>
        <v>BESSAY SUR ALLIER</v>
      </c>
      <c r="T2071" s="10" t="b">
        <f t="shared" si="1143"/>
        <v>1</v>
      </c>
      <c r="U2071" s="2" t="s">
        <v>21</v>
      </c>
      <c r="V2071" s="9" t="str">
        <f>VLOOKUP(A2071,NAV!A:L,12,FALSE)</f>
        <v>FR</v>
      </c>
      <c r="W2071" t="str">
        <f>VLOOKUP(A2071,NAV!A:J,10,FALSE)</f>
        <v/>
      </c>
    </row>
    <row r="2072" spans="1:23" hidden="1" x14ac:dyDescent="0.2">
      <c r="A2072" s="2"/>
      <c r="B2072" s="2" t="s">
        <v>13</v>
      </c>
      <c r="C2072" s="2"/>
      <c r="D2072" s="2" t="s">
        <v>4764</v>
      </c>
      <c r="E2072" s="11" t="e">
        <f>VLOOKUP(A2072,NAV!A:E,5,FALSE)</f>
        <v>#N/A</v>
      </c>
      <c r="F2072" s="11"/>
      <c r="G2072" s="2" t="s">
        <v>224</v>
      </c>
      <c r="H2072" s="3" t="s">
        <v>1042</v>
      </c>
      <c r="I2072" s="3" t="s">
        <v>1816</v>
      </c>
      <c r="J2072" s="2" t="s">
        <v>18</v>
      </c>
      <c r="K2072" s="2"/>
      <c r="L2072" s="2"/>
      <c r="M2072" s="2" t="s">
        <v>18</v>
      </c>
      <c r="N2072" s="2"/>
      <c r="O2072" s="2" t="s">
        <v>18</v>
      </c>
      <c r="P2072" s="2"/>
      <c r="Q2072" s="2"/>
      <c r="R2072" s="2" t="s">
        <v>41</v>
      </c>
      <c r="S2072" s="2"/>
      <c r="T2072" s="2"/>
      <c r="U2072" s="2" t="s">
        <v>21</v>
      </c>
    </row>
    <row r="2073" spans="1:23" x14ac:dyDescent="0.2">
      <c r="A2073" s="2" t="s">
        <v>8016</v>
      </c>
      <c r="B2073" s="2" t="s">
        <v>13</v>
      </c>
      <c r="C2073" s="10" t="str">
        <f>+VLOOKUP(A2073,NAV!A:C,3,FALSE)</f>
        <v xml:space="preserve"> </v>
      </c>
      <c r="D2073" s="2" t="s">
        <v>8017</v>
      </c>
      <c r="E2073" s="11" t="str">
        <f>VLOOKUP(A2073,NAV!A:E,5,FALSE)</f>
        <v>CREDIT AGRICOLE ASSURANCES HOLDING</v>
      </c>
      <c r="F2073" s="11" t="b">
        <f>+D2073=E2073</f>
        <v>1</v>
      </c>
      <c r="G2073" s="2" t="s">
        <v>15</v>
      </c>
      <c r="H2073" s="3" t="s">
        <v>1042</v>
      </c>
      <c r="I2073" s="3" t="s">
        <v>4764</v>
      </c>
      <c r="J2073" s="2" t="s">
        <v>18</v>
      </c>
      <c r="K2073" s="7" t="str">
        <f>VLOOKUP(A2073,NAV!A:F,6,FALSE)</f>
        <v>.</v>
      </c>
      <c r="L2073" s="7" t="b">
        <f>J2073=K2073</f>
        <v>1</v>
      </c>
      <c r="M2073" s="2"/>
      <c r="N2073" s="2"/>
      <c r="O2073" s="2" t="s">
        <v>18</v>
      </c>
      <c r="P2073" s="10" t="str">
        <f>VLOOKUP(A2073,NAV!A:H,8,FALSE)</f>
        <v>.</v>
      </c>
      <c r="Q2073" s="10" t="b">
        <f>O2073=P2073</f>
        <v>1</v>
      </c>
      <c r="R2073" s="2" t="s">
        <v>20</v>
      </c>
      <c r="S2073" s="10" t="str">
        <f>VLOOKUP(A2073,NAV!A:I,9,FALSE)</f>
        <v>PARIS</v>
      </c>
      <c r="T2073" s="10" t="b">
        <f>R2073=S2073</f>
        <v>1</v>
      </c>
      <c r="U2073" s="2" t="s">
        <v>21</v>
      </c>
      <c r="V2073" s="9" t="str">
        <f>VLOOKUP(A2073,NAV!A:L,12,FALSE)</f>
        <v>FR</v>
      </c>
      <c r="W2073" t="str">
        <f>VLOOKUP(A2073,NAV!A:J,10,FALSE)</f>
        <v/>
      </c>
    </row>
    <row r="2074" spans="1:23" hidden="1" x14ac:dyDescent="0.2">
      <c r="A2074" s="2"/>
      <c r="B2074" s="2" t="s">
        <v>13</v>
      </c>
      <c r="C2074" s="2"/>
      <c r="D2074" s="2" t="s">
        <v>8018</v>
      </c>
      <c r="E2074" s="11" t="e">
        <f>VLOOKUP(A2074,NAV!A:E,5,FALSE)</f>
        <v>#N/A</v>
      </c>
      <c r="F2074" s="11"/>
      <c r="G2074" s="2" t="s">
        <v>15</v>
      </c>
      <c r="H2074" s="3" t="s">
        <v>1042</v>
      </c>
      <c r="I2074" s="3" t="s">
        <v>1816</v>
      </c>
      <c r="J2074" s="2" t="s">
        <v>8019</v>
      </c>
      <c r="K2074" s="2"/>
      <c r="L2074" s="2"/>
      <c r="M2074" s="2"/>
      <c r="N2074" s="2"/>
      <c r="O2074" s="2" t="s">
        <v>8020</v>
      </c>
      <c r="P2074" s="2"/>
      <c r="Q2074" s="2"/>
      <c r="R2074" s="2" t="s">
        <v>8021</v>
      </c>
      <c r="S2074" s="2"/>
      <c r="T2074" s="2"/>
      <c r="U2074" s="2" t="s">
        <v>21</v>
      </c>
    </row>
    <row r="2075" spans="1:23" x14ac:dyDescent="0.2">
      <c r="A2075" s="2" t="s">
        <v>8022</v>
      </c>
      <c r="B2075" s="2" t="s">
        <v>43</v>
      </c>
      <c r="C2075" s="10" t="str">
        <f>+VLOOKUP(A2075,NAV!A:C,3,FALSE)</f>
        <v>Tous</v>
      </c>
      <c r="D2075" s="2" t="s">
        <v>8023</v>
      </c>
      <c r="E2075" s="11" t="str">
        <f>VLOOKUP(A2075,NAV!A:E,5,FALSE)</f>
        <v>CRÉDIT AGRICOLE BRIE PICARDIE</v>
      </c>
      <c r="F2075" s="11" t="b">
        <f>+D2075=E2075</f>
        <v>1</v>
      </c>
      <c r="G2075" s="2" t="s">
        <v>15</v>
      </c>
      <c r="H2075" s="3" t="s">
        <v>1042</v>
      </c>
      <c r="I2075" s="3" t="s">
        <v>1816</v>
      </c>
      <c r="J2075" s="2" t="s">
        <v>8024</v>
      </c>
      <c r="K2075" s="7" t="str">
        <f>VLOOKUP(A2075,NAV!A:F,6,FALSE)</f>
        <v>500 rue Saint Fuscien</v>
      </c>
      <c r="L2075" s="7" t="b">
        <f>J2075=K2075</f>
        <v>1</v>
      </c>
      <c r="M2075" s="2" t="s">
        <v>18</v>
      </c>
      <c r="N2075" s="2"/>
      <c r="O2075" s="2" t="s">
        <v>8025</v>
      </c>
      <c r="P2075" s="10" t="str">
        <f>VLOOKUP(A2075,NAV!A:H,8,FALSE)</f>
        <v>80095</v>
      </c>
      <c r="Q2075" s="10" t="b">
        <f>O2075=P2075</f>
        <v>1</v>
      </c>
      <c r="R2075" s="2" t="s">
        <v>8026</v>
      </c>
      <c r="S2075" s="10" t="str">
        <f>VLOOKUP(A2075,NAV!A:I,9,FALSE)</f>
        <v>AMIENS CEDEX</v>
      </c>
      <c r="T2075" s="10" t="b">
        <f>R2075=S2075</f>
        <v>1</v>
      </c>
      <c r="U2075" s="2" t="s">
        <v>21</v>
      </c>
      <c r="V2075" s="9" t="str">
        <f>VLOOKUP(A2075,NAV!A:L,12,FALSE)</f>
        <v>FR</v>
      </c>
      <c r="W2075" t="str">
        <f>VLOOKUP(A2075,NAV!A:J,10,FALSE)</f>
        <v/>
      </c>
    </row>
    <row r="2076" spans="1:23" hidden="1" x14ac:dyDescent="0.2">
      <c r="A2076" s="2"/>
      <c r="B2076" s="2" t="s">
        <v>13</v>
      </c>
      <c r="C2076" s="2"/>
      <c r="D2076" s="2" t="s">
        <v>8027</v>
      </c>
      <c r="E2076" s="11" t="e">
        <f>VLOOKUP(A2076,NAV!A:E,5,FALSE)</f>
        <v>#N/A</v>
      </c>
      <c r="F2076" s="11"/>
      <c r="G2076" s="2" t="s">
        <v>15</v>
      </c>
      <c r="H2076" s="3" t="s">
        <v>1042</v>
      </c>
      <c r="I2076" s="3" t="s">
        <v>1816</v>
      </c>
      <c r="J2076" s="2" t="s">
        <v>8028</v>
      </c>
      <c r="K2076" s="2"/>
      <c r="L2076" s="2"/>
      <c r="M2076" s="2"/>
      <c r="N2076" s="2"/>
      <c r="O2076" s="2" t="s">
        <v>348</v>
      </c>
      <c r="P2076" s="2"/>
      <c r="Q2076" s="2"/>
      <c r="R2076" s="2" t="s">
        <v>339</v>
      </c>
      <c r="S2076" s="2"/>
      <c r="T2076" s="2"/>
      <c r="U2076" s="2" t="s">
        <v>48</v>
      </c>
    </row>
    <row r="2077" spans="1:23" x14ac:dyDescent="0.2">
      <c r="A2077" s="2" t="s">
        <v>8029</v>
      </c>
      <c r="B2077" s="2" t="s">
        <v>43</v>
      </c>
      <c r="C2077" s="10" t="e">
        <f>+VLOOKUP(A2077,NAV!A:C,3,FALSE)</f>
        <v>#N/A</v>
      </c>
      <c r="D2077" s="2" t="s">
        <v>8030</v>
      </c>
      <c r="E2077" s="11" t="e">
        <f>VLOOKUP(A2077,NAV!A:E,5,FALSE)</f>
        <v>#N/A</v>
      </c>
      <c r="F2077" s="11" t="e">
        <f t="shared" ref="F2077:F2078" si="1144">+D2077=E2077</f>
        <v>#N/A</v>
      </c>
      <c r="G2077" s="2" t="s">
        <v>15</v>
      </c>
      <c r="H2077" s="3" t="s">
        <v>297</v>
      </c>
      <c r="I2077" s="3"/>
      <c r="J2077" s="2"/>
      <c r="K2077" s="7" t="e">
        <f>VLOOKUP(A2077,NAV!A:F,6,FALSE)</f>
        <v>#N/A</v>
      </c>
      <c r="L2077" s="7" t="e">
        <f t="shared" ref="L2077:L2078" si="1145">J2077=K2077</f>
        <v>#N/A</v>
      </c>
      <c r="M2077" s="2"/>
      <c r="N2077" s="2"/>
      <c r="O2077" s="2"/>
      <c r="P2077" s="10" t="e">
        <f>VLOOKUP(A2077,NAV!A:H,8,FALSE)</f>
        <v>#N/A</v>
      </c>
      <c r="Q2077" s="10" t="e">
        <f t="shared" ref="Q2077:Q2078" si="1146">O2077=P2077</f>
        <v>#N/A</v>
      </c>
      <c r="R2077" s="2" t="s">
        <v>301</v>
      </c>
      <c r="S2077" s="10" t="e">
        <f>VLOOKUP(A2077,NAV!A:I,9,FALSE)</f>
        <v>#N/A</v>
      </c>
      <c r="T2077" s="10" t="e">
        <f t="shared" ref="T2077:T2078" si="1147">R2077=S2077</f>
        <v>#N/A</v>
      </c>
      <c r="U2077" s="2" t="s">
        <v>302</v>
      </c>
      <c r="V2077" s="9" t="e">
        <f>VLOOKUP(A2077,NAV!A:L,12,FALSE)</f>
        <v>#N/A</v>
      </c>
      <c r="W2077" t="e">
        <f>VLOOKUP(A2077,NAV!A:J,10,FALSE)</f>
        <v>#N/A</v>
      </c>
    </row>
    <row r="2078" spans="1:23" x14ac:dyDescent="0.2">
      <c r="A2078" s="2" t="s">
        <v>8031</v>
      </c>
      <c r="B2078" s="2" t="s">
        <v>13</v>
      </c>
      <c r="C2078" s="10" t="str">
        <f>+VLOOKUP(A2078,NAV!A:C,3,FALSE)</f>
        <v xml:space="preserve"> </v>
      </c>
      <c r="D2078" s="2" t="s">
        <v>8032</v>
      </c>
      <c r="E2078" s="11" t="str">
        <f>VLOOKUP(A2078,NAV!A:E,5,FALSE)</f>
        <v>CREDIT AGRICOLE CIB</v>
      </c>
      <c r="F2078" s="11" t="b">
        <f t="shared" si="1144"/>
        <v>1</v>
      </c>
      <c r="G2078" s="2" t="s">
        <v>15</v>
      </c>
      <c r="H2078" s="3" t="s">
        <v>1042</v>
      </c>
      <c r="I2078" s="3" t="s">
        <v>1816</v>
      </c>
      <c r="J2078" s="2" t="s">
        <v>8033</v>
      </c>
      <c r="K2078" s="7" t="str">
        <f>VLOOKUP(A2078,NAV!A:F,6,FALSE)</f>
        <v>9 QUAI PRESIDENT PAUL DOUMER</v>
      </c>
      <c r="L2078" s="7" t="b">
        <f t="shared" si="1145"/>
        <v>1</v>
      </c>
      <c r="M2078" s="2"/>
      <c r="N2078" s="2"/>
      <c r="O2078" s="2" t="s">
        <v>8034</v>
      </c>
      <c r="P2078" s="10" t="str">
        <f>VLOOKUP(A2078,NAV!A:H,8,FALSE)</f>
        <v>92920</v>
      </c>
      <c r="Q2078" s="10" t="b">
        <f t="shared" si="1146"/>
        <v>1</v>
      </c>
      <c r="R2078" s="2" t="s">
        <v>1168</v>
      </c>
      <c r="S2078" s="10" t="str">
        <f>VLOOKUP(A2078,NAV!A:I,9,FALSE)</f>
        <v>PARIS LA DEFENSE CEDEX</v>
      </c>
      <c r="T2078" s="10" t="b">
        <f t="shared" si="1147"/>
        <v>1</v>
      </c>
      <c r="U2078" s="2" t="s">
        <v>21</v>
      </c>
      <c r="V2078" s="9" t="str">
        <f>VLOOKUP(A2078,NAV!A:L,12,FALSE)</f>
        <v>FR</v>
      </c>
      <c r="W2078" t="str">
        <f>VLOOKUP(A2078,NAV!A:J,10,FALSE)</f>
        <v/>
      </c>
    </row>
    <row r="2079" spans="1:23" hidden="1" x14ac:dyDescent="0.2">
      <c r="A2079" s="2"/>
      <c r="B2079" s="2" t="s">
        <v>13</v>
      </c>
      <c r="C2079" s="2"/>
      <c r="D2079" s="2" t="s">
        <v>8035</v>
      </c>
      <c r="E2079" s="11" t="e">
        <f>VLOOKUP(A2079,NAV!A:E,5,FALSE)</f>
        <v>#N/A</v>
      </c>
      <c r="F2079" s="11"/>
      <c r="G2079" s="2" t="s">
        <v>15</v>
      </c>
      <c r="H2079" s="3" t="s">
        <v>6761</v>
      </c>
      <c r="I2079" s="3"/>
      <c r="J2079" s="2" t="s">
        <v>8036</v>
      </c>
      <c r="K2079" s="2"/>
      <c r="L2079" s="2"/>
      <c r="M2079" s="2"/>
      <c r="N2079" s="2"/>
      <c r="O2079" s="2" t="s">
        <v>8037</v>
      </c>
      <c r="P2079" s="2"/>
      <c r="Q2079" s="2"/>
      <c r="R2079" s="2" t="s">
        <v>105</v>
      </c>
      <c r="S2079" s="2"/>
      <c r="T2079" s="2"/>
      <c r="U2079" s="2" t="s">
        <v>106</v>
      </c>
    </row>
    <row r="2080" spans="1:23" x14ac:dyDescent="0.2">
      <c r="A2080" s="2" t="s">
        <v>8038</v>
      </c>
      <c r="B2080" s="2" t="s">
        <v>13</v>
      </c>
      <c r="C2080" s="10" t="str">
        <f>+VLOOKUP(A2080,NAV!A:C,3,FALSE)</f>
        <v xml:space="preserve"> </v>
      </c>
      <c r="D2080" s="2" t="s">
        <v>8039</v>
      </c>
      <c r="E2080" s="11" t="str">
        <f>VLOOKUP(A2080,NAV!A:E,5,FALSE)</f>
        <v>CREDIT AGRICOLE CONSUMER FINANCE</v>
      </c>
      <c r="F2080" s="11" t="b">
        <f t="shared" ref="F2080:F2085" si="1148">+D2080=E2080</f>
        <v>1</v>
      </c>
      <c r="G2080" s="2" t="s">
        <v>15</v>
      </c>
      <c r="H2080" s="3" t="s">
        <v>1042</v>
      </c>
      <c r="I2080" s="3" t="s">
        <v>1816</v>
      </c>
      <c r="J2080" s="2" t="s">
        <v>8040</v>
      </c>
      <c r="K2080" s="7" t="str">
        <f>VLOOKUP(A2080,NAV!A:F,6,FALSE)</f>
        <v>Rue du Bois Sauvage</v>
      </c>
      <c r="L2080" s="7" t="b">
        <f t="shared" ref="L2080:L2085" si="1149">J2080=K2080</f>
        <v>1</v>
      </c>
      <c r="M2080" s="2" t="s">
        <v>18</v>
      </c>
      <c r="N2080" s="2"/>
      <c r="O2080" s="2" t="s">
        <v>8041</v>
      </c>
      <c r="P2080" s="10" t="str">
        <f>VLOOKUP(A2080,NAV!A:H,8,FALSE)</f>
        <v>91038</v>
      </c>
      <c r="Q2080" s="10" t="b">
        <f t="shared" ref="Q2080:Q2085" si="1150">O2080=P2080</f>
        <v>1</v>
      </c>
      <c r="R2080" s="2" t="s">
        <v>317</v>
      </c>
      <c r="S2080" s="10" t="str">
        <f>VLOOKUP(A2080,NAV!A:I,9,FALSE)</f>
        <v>EVRY</v>
      </c>
      <c r="T2080" s="10" t="b">
        <f t="shared" ref="T2080:T2085" si="1151">R2080=S2080</f>
        <v>1</v>
      </c>
      <c r="U2080" s="2" t="s">
        <v>21</v>
      </c>
      <c r="V2080" s="9" t="str">
        <f>VLOOKUP(A2080,NAV!A:L,12,FALSE)</f>
        <v>FR</v>
      </c>
      <c r="W2080" t="str">
        <f>VLOOKUP(A2080,NAV!A:J,10,FALSE)</f>
        <v/>
      </c>
    </row>
    <row r="2081" spans="1:23" x14ac:dyDescent="0.2">
      <c r="A2081" s="2" t="s">
        <v>8042</v>
      </c>
      <c r="B2081" s="2" t="s">
        <v>43</v>
      </c>
      <c r="C2081" s="10" t="e">
        <f>+VLOOKUP(A2081,NAV!A:C,3,FALSE)</f>
        <v>#N/A</v>
      </c>
      <c r="D2081" s="2" t="s">
        <v>8043</v>
      </c>
      <c r="E2081" s="11" t="e">
        <f>VLOOKUP(A2081,NAV!A:E,5,FALSE)</f>
        <v>#N/A</v>
      </c>
      <c r="F2081" s="11" t="e">
        <f t="shared" si="1148"/>
        <v>#N/A</v>
      </c>
      <c r="G2081" s="2" t="s">
        <v>15</v>
      </c>
      <c r="H2081" s="3" t="s">
        <v>1042</v>
      </c>
      <c r="I2081" s="3" t="s">
        <v>1816</v>
      </c>
      <c r="J2081" s="2"/>
      <c r="K2081" s="7" t="e">
        <f>VLOOKUP(A2081,NAV!A:F,6,FALSE)</f>
        <v>#N/A</v>
      </c>
      <c r="L2081" s="7" t="e">
        <f t="shared" si="1149"/>
        <v>#N/A</v>
      </c>
      <c r="M2081" s="2"/>
      <c r="N2081" s="2"/>
      <c r="O2081" s="2"/>
      <c r="P2081" s="10" t="e">
        <f>VLOOKUP(A2081,NAV!A:H,8,FALSE)</f>
        <v>#N/A</v>
      </c>
      <c r="Q2081" s="10" t="e">
        <f t="shared" si="1150"/>
        <v>#N/A</v>
      </c>
      <c r="R2081" s="2" t="s">
        <v>8044</v>
      </c>
      <c r="S2081" s="10" t="e">
        <f>VLOOKUP(A2081,NAV!A:I,9,FALSE)</f>
        <v>#N/A</v>
      </c>
      <c r="T2081" s="10" t="e">
        <f t="shared" si="1151"/>
        <v>#N/A</v>
      </c>
      <c r="U2081" s="2" t="s">
        <v>21</v>
      </c>
      <c r="V2081" s="9" t="e">
        <f>VLOOKUP(A2081,NAV!A:L,12,FALSE)</f>
        <v>#N/A</v>
      </c>
      <c r="W2081" t="e">
        <f>VLOOKUP(A2081,NAV!A:J,10,FALSE)</f>
        <v>#N/A</v>
      </c>
    </row>
    <row r="2082" spans="1:23" x14ac:dyDescent="0.2">
      <c r="A2082" s="2" t="s">
        <v>8045</v>
      </c>
      <c r="B2082" s="2" t="s">
        <v>43</v>
      </c>
      <c r="C2082" s="10" t="e">
        <f>+VLOOKUP(A2082,NAV!A:C,3,FALSE)</f>
        <v>#N/A</v>
      </c>
      <c r="D2082" s="2" t="s">
        <v>8046</v>
      </c>
      <c r="E2082" s="11" t="e">
        <f>VLOOKUP(A2082,NAV!A:E,5,FALSE)</f>
        <v>#N/A</v>
      </c>
      <c r="F2082" s="11" t="e">
        <f t="shared" si="1148"/>
        <v>#N/A</v>
      </c>
      <c r="G2082" s="2" t="s">
        <v>15</v>
      </c>
      <c r="H2082" s="3" t="s">
        <v>1042</v>
      </c>
      <c r="I2082" s="3" t="s">
        <v>1816</v>
      </c>
      <c r="J2082" s="2"/>
      <c r="K2082" s="7" t="e">
        <f>VLOOKUP(A2082,NAV!A:F,6,FALSE)</f>
        <v>#N/A</v>
      </c>
      <c r="L2082" s="7" t="e">
        <f t="shared" si="1149"/>
        <v>#N/A</v>
      </c>
      <c r="M2082" s="2"/>
      <c r="N2082" s="2"/>
      <c r="O2082" s="2"/>
      <c r="P2082" s="10" t="e">
        <f>VLOOKUP(A2082,NAV!A:H,8,FALSE)</f>
        <v>#N/A</v>
      </c>
      <c r="Q2082" s="10" t="e">
        <f t="shared" si="1150"/>
        <v>#N/A</v>
      </c>
      <c r="R2082" s="2" t="s">
        <v>2956</v>
      </c>
      <c r="S2082" s="10" t="e">
        <f>VLOOKUP(A2082,NAV!A:I,9,FALSE)</f>
        <v>#N/A</v>
      </c>
      <c r="T2082" s="10" t="e">
        <f t="shared" si="1151"/>
        <v>#N/A</v>
      </c>
      <c r="U2082" s="2" t="s">
        <v>21</v>
      </c>
      <c r="V2082" s="9" t="e">
        <f>VLOOKUP(A2082,NAV!A:L,12,FALSE)</f>
        <v>#N/A</v>
      </c>
      <c r="W2082" t="e">
        <f>VLOOKUP(A2082,NAV!A:J,10,FALSE)</f>
        <v>#N/A</v>
      </c>
    </row>
    <row r="2083" spans="1:23" x14ac:dyDescent="0.2">
      <c r="A2083" s="2" t="s">
        <v>8047</v>
      </c>
      <c r="B2083" s="2" t="s">
        <v>13</v>
      </c>
      <c r="C2083" s="10" t="str">
        <f>+VLOOKUP(A2083,NAV!A:C,3,FALSE)</f>
        <v>Tous</v>
      </c>
      <c r="D2083" s="2" t="s">
        <v>8048</v>
      </c>
      <c r="E2083" s="11" t="str">
        <f>VLOOKUP(A2083,NAV!A:E,5,FALSE)</f>
        <v>CREDIT AGRICOLE DE LA LOIRE</v>
      </c>
      <c r="F2083" s="11" t="b">
        <f t="shared" si="1148"/>
        <v>1</v>
      </c>
      <c r="G2083" s="2" t="s">
        <v>15</v>
      </c>
      <c r="H2083" s="3" t="s">
        <v>1042</v>
      </c>
      <c r="I2083" s="3" t="s">
        <v>1816</v>
      </c>
      <c r="J2083" s="2" t="s">
        <v>8049</v>
      </c>
      <c r="K2083" s="7" t="str">
        <f>VLOOKUP(A2083,NAV!A:F,6,FALSE)</f>
        <v>94 RUE BERGSON</v>
      </c>
      <c r="L2083" s="7" t="b">
        <f t="shared" si="1149"/>
        <v>1</v>
      </c>
      <c r="M2083" s="2"/>
      <c r="N2083" s="2"/>
      <c r="O2083" s="2" t="s">
        <v>194</v>
      </c>
      <c r="P2083" s="10" t="str">
        <f>VLOOKUP(A2083,NAV!A:H,8,FALSE)</f>
        <v>42000</v>
      </c>
      <c r="Q2083" s="10" t="b">
        <f t="shared" si="1150"/>
        <v>1</v>
      </c>
      <c r="R2083" s="2" t="s">
        <v>4863</v>
      </c>
      <c r="S2083" s="10" t="str">
        <f>VLOOKUP(A2083,NAV!A:I,9,FALSE)</f>
        <v>ST ETIENNE</v>
      </c>
      <c r="T2083" s="10" t="b">
        <f t="shared" si="1151"/>
        <v>1</v>
      </c>
      <c r="U2083" s="2" t="s">
        <v>21</v>
      </c>
      <c r="V2083" s="9" t="str">
        <f>VLOOKUP(A2083,NAV!A:L,12,FALSE)</f>
        <v>FR</v>
      </c>
      <c r="W2083" t="str">
        <f>VLOOKUP(A2083,NAV!A:J,10,FALSE)</f>
        <v/>
      </c>
    </row>
    <row r="2084" spans="1:23" x14ac:dyDescent="0.2">
      <c r="A2084" s="2" t="s">
        <v>8050</v>
      </c>
      <c r="B2084" s="2" t="s">
        <v>43</v>
      </c>
      <c r="C2084" s="10" t="str">
        <f>+VLOOKUP(A2084,NAV!A:C,3,FALSE)</f>
        <v>Tous</v>
      </c>
      <c r="D2084" s="2" t="s">
        <v>8051</v>
      </c>
      <c r="E2084" s="11" t="str">
        <f>VLOOKUP(A2084,NAV!A:E,5,FALSE)</f>
        <v>CRÉDIT AGRICOLE DU LANGUEDOC</v>
      </c>
      <c r="F2084" s="11" t="b">
        <f t="shared" si="1148"/>
        <v>1</v>
      </c>
      <c r="G2084" s="2" t="s">
        <v>15</v>
      </c>
      <c r="H2084" s="3" t="s">
        <v>1042</v>
      </c>
      <c r="I2084" s="3" t="s">
        <v>1816</v>
      </c>
      <c r="J2084" s="2" t="s">
        <v>8052</v>
      </c>
      <c r="K2084" s="7" t="str">
        <f>VLOOKUP(A2084,NAV!A:F,6,FALSE)</f>
        <v>Avenue de Montpelliéret</v>
      </c>
      <c r="L2084" s="7" t="b">
        <f t="shared" si="1149"/>
        <v>1</v>
      </c>
      <c r="M2084" s="2"/>
      <c r="N2084" s="2"/>
      <c r="O2084" s="2" t="s">
        <v>232</v>
      </c>
      <c r="P2084" s="10" t="str">
        <f>VLOOKUP(A2084,NAV!A:H,8,FALSE)</f>
        <v>34000</v>
      </c>
      <c r="Q2084" s="10" t="b">
        <f t="shared" si="1150"/>
        <v>1</v>
      </c>
      <c r="R2084" s="2" t="s">
        <v>8053</v>
      </c>
      <c r="S2084" s="10" t="str">
        <f>VLOOKUP(A2084,NAV!A:I,9,FALSE)</f>
        <v>MONTPELLIER</v>
      </c>
      <c r="T2084" s="10" t="b">
        <f t="shared" si="1151"/>
        <v>0</v>
      </c>
      <c r="U2084" s="2" t="s">
        <v>21</v>
      </c>
      <c r="V2084" s="9" t="str">
        <f>VLOOKUP(A2084,NAV!A:L,12,FALSE)</f>
        <v>FR</v>
      </c>
      <c r="W2084" t="str">
        <f>VLOOKUP(A2084,NAV!A:J,10,FALSE)</f>
        <v/>
      </c>
    </row>
    <row r="2085" spans="1:23" x14ac:dyDescent="0.2">
      <c r="A2085" s="2" t="s">
        <v>8054</v>
      </c>
      <c r="B2085" s="2" t="s">
        <v>43</v>
      </c>
      <c r="C2085" s="10" t="e">
        <f>+VLOOKUP(A2085,NAV!A:C,3,FALSE)</f>
        <v>#N/A</v>
      </c>
      <c r="D2085" s="2" t="s">
        <v>8055</v>
      </c>
      <c r="E2085" s="11" t="e">
        <f>VLOOKUP(A2085,NAV!A:E,5,FALSE)</f>
        <v>#N/A</v>
      </c>
      <c r="F2085" s="11" t="e">
        <f t="shared" si="1148"/>
        <v>#N/A</v>
      </c>
      <c r="G2085" s="2" t="s">
        <v>15</v>
      </c>
      <c r="H2085" s="3" t="s">
        <v>1042</v>
      </c>
      <c r="I2085" s="3" t="s">
        <v>1816</v>
      </c>
      <c r="J2085" s="2"/>
      <c r="K2085" s="7" t="e">
        <f>VLOOKUP(A2085,NAV!A:F,6,FALSE)</f>
        <v>#N/A</v>
      </c>
      <c r="L2085" s="7" t="e">
        <f t="shared" si="1149"/>
        <v>#N/A</v>
      </c>
      <c r="M2085" s="2"/>
      <c r="N2085" s="2"/>
      <c r="O2085" s="2"/>
      <c r="P2085" s="10" t="e">
        <f>VLOOKUP(A2085,NAV!A:H,8,FALSE)</f>
        <v>#N/A</v>
      </c>
      <c r="Q2085" s="10" t="e">
        <f t="shared" si="1150"/>
        <v>#N/A</v>
      </c>
      <c r="R2085" s="2" t="s">
        <v>8056</v>
      </c>
      <c r="S2085" s="10" t="e">
        <f>VLOOKUP(A2085,NAV!A:I,9,FALSE)</f>
        <v>#N/A</v>
      </c>
      <c r="T2085" s="10" t="e">
        <f t="shared" si="1151"/>
        <v>#N/A</v>
      </c>
      <c r="U2085" s="2" t="s">
        <v>21</v>
      </c>
      <c r="V2085" s="9" t="e">
        <f>VLOOKUP(A2085,NAV!A:L,12,FALSE)</f>
        <v>#N/A</v>
      </c>
      <c r="W2085" t="e">
        <f>VLOOKUP(A2085,NAV!A:J,10,FALSE)</f>
        <v>#N/A</v>
      </c>
    </row>
    <row r="2086" spans="1:23" hidden="1" x14ac:dyDescent="0.2">
      <c r="A2086" s="2"/>
      <c r="B2086" s="2" t="s">
        <v>43</v>
      </c>
      <c r="C2086" s="2"/>
      <c r="D2086" s="2" t="s">
        <v>8057</v>
      </c>
      <c r="E2086" s="11" t="e">
        <f>VLOOKUP(A2086,NAV!A:E,5,FALSE)</f>
        <v>#N/A</v>
      </c>
      <c r="F2086" s="11"/>
      <c r="G2086" s="2"/>
      <c r="H2086" s="3" t="s">
        <v>1042</v>
      </c>
      <c r="I2086" s="3" t="s">
        <v>1816</v>
      </c>
      <c r="J2086" s="2"/>
      <c r="K2086" s="2"/>
      <c r="L2086" s="2"/>
      <c r="M2086" s="2"/>
      <c r="N2086" s="2"/>
      <c r="O2086" s="2"/>
      <c r="P2086" s="2"/>
      <c r="Q2086" s="2"/>
      <c r="R2086" s="2" t="s">
        <v>41</v>
      </c>
      <c r="S2086" s="2"/>
      <c r="T2086" s="2"/>
      <c r="U2086" s="2" t="s">
        <v>8058</v>
      </c>
    </row>
    <row r="2087" spans="1:23" hidden="1" x14ac:dyDescent="0.2">
      <c r="A2087" s="2"/>
      <c r="B2087" s="2" t="s">
        <v>13</v>
      </c>
      <c r="C2087" s="2"/>
      <c r="D2087" s="2" t="s">
        <v>8059</v>
      </c>
      <c r="E2087" s="11" t="e">
        <f>VLOOKUP(A2087,NAV!A:E,5,FALSE)</f>
        <v>#N/A</v>
      </c>
      <c r="F2087" s="11"/>
      <c r="G2087" s="2" t="s">
        <v>15</v>
      </c>
      <c r="H2087" s="3" t="s">
        <v>1042</v>
      </c>
      <c r="I2087" s="3" t="s">
        <v>1816</v>
      </c>
      <c r="J2087" s="2" t="s">
        <v>18</v>
      </c>
      <c r="K2087" s="2"/>
      <c r="L2087" s="2"/>
      <c r="M2087" s="2" t="s">
        <v>18</v>
      </c>
      <c r="N2087" s="2"/>
      <c r="O2087" s="2" t="s">
        <v>18</v>
      </c>
      <c r="P2087" s="2"/>
      <c r="Q2087" s="2"/>
      <c r="R2087" s="2" t="s">
        <v>41</v>
      </c>
      <c r="S2087" s="2"/>
      <c r="T2087" s="2"/>
      <c r="U2087" s="2" t="s">
        <v>21</v>
      </c>
    </row>
    <row r="2088" spans="1:23" hidden="1" x14ac:dyDescent="0.2">
      <c r="A2088" s="2"/>
      <c r="B2088" s="2" t="s">
        <v>43</v>
      </c>
      <c r="C2088" s="2"/>
      <c r="D2088" s="2" t="s">
        <v>8060</v>
      </c>
      <c r="E2088" s="11" t="e">
        <f>VLOOKUP(A2088,NAV!A:E,5,FALSE)</f>
        <v>#N/A</v>
      </c>
      <c r="F2088" s="11"/>
      <c r="G2088" s="2"/>
      <c r="H2088" s="3" t="s">
        <v>1042</v>
      </c>
      <c r="I2088" s="3" t="s">
        <v>1816</v>
      </c>
      <c r="J2088" s="2" t="s">
        <v>8061</v>
      </c>
      <c r="K2088" s="2"/>
      <c r="L2088" s="2"/>
      <c r="M2088" s="2"/>
      <c r="N2088" s="2"/>
      <c r="O2088" s="2" t="s">
        <v>3386</v>
      </c>
      <c r="P2088" s="2"/>
      <c r="Q2088" s="2"/>
      <c r="R2088" s="2" t="s">
        <v>789</v>
      </c>
      <c r="S2088" s="2"/>
      <c r="T2088" s="2"/>
      <c r="U2088" s="2" t="s">
        <v>8062</v>
      </c>
    </row>
    <row r="2089" spans="1:23" x14ac:dyDescent="0.2">
      <c r="A2089" s="2" t="s">
        <v>8063</v>
      </c>
      <c r="B2089" s="2" t="s">
        <v>43</v>
      </c>
      <c r="C2089" s="10" t="str">
        <f>+VLOOKUP(A2089,NAV!A:C,3,FALSE)</f>
        <v xml:space="preserve"> </v>
      </c>
      <c r="D2089" s="2" t="s">
        <v>8064</v>
      </c>
      <c r="E2089" s="11" t="str">
        <f>VLOOKUP(A2089,NAV!A:E,5,FALSE)</f>
        <v>CREDIT AGRICOLE LEASING</v>
      </c>
      <c r="F2089" s="11" t="b">
        <f t="shared" ref="F2089:F2094" si="1152">+D2089=E2089</f>
        <v>1</v>
      </c>
      <c r="G2089" s="2" t="s">
        <v>224</v>
      </c>
      <c r="H2089" s="3" t="s">
        <v>1042</v>
      </c>
      <c r="I2089" s="3" t="s">
        <v>1816</v>
      </c>
      <c r="J2089" s="2" t="s">
        <v>8065</v>
      </c>
      <c r="K2089" s="7" t="str">
        <f>VLOOKUP(A2089,NAV!A:F,6,FALSE)</f>
        <v>3 RUE PASSEUR DE BOULOGNE</v>
      </c>
      <c r="L2089" s="7" t="b">
        <f t="shared" ref="L2089:L2094" si="1153">J2089=K2089</f>
        <v>1</v>
      </c>
      <c r="M2089" s="2"/>
      <c r="N2089" s="2"/>
      <c r="O2089" s="2" t="s">
        <v>4941</v>
      </c>
      <c r="P2089" s="10" t="str">
        <f>VLOOKUP(A2089,NAV!A:H,8,FALSE)</f>
        <v>92861</v>
      </c>
      <c r="Q2089" s="10" t="b">
        <f t="shared" ref="Q2089:Q2094" si="1154">O2089=P2089</f>
        <v>1</v>
      </c>
      <c r="R2089" s="2" t="s">
        <v>8066</v>
      </c>
      <c r="S2089" s="10" t="str">
        <f>VLOOKUP(A2089,NAV!A:I,9,FALSE)</f>
        <v>ISSY LES MOULINEAUX CEDEX 9</v>
      </c>
      <c r="T2089" s="10" t="b">
        <f t="shared" ref="T2089:T2094" si="1155">R2089=S2089</f>
        <v>1</v>
      </c>
      <c r="U2089" s="2" t="s">
        <v>21</v>
      </c>
      <c r="V2089" s="9" t="str">
        <f>VLOOKUP(A2089,NAV!A:L,12,FALSE)</f>
        <v>FR</v>
      </c>
      <c r="W2089" t="str">
        <f>VLOOKUP(A2089,NAV!A:J,10,FALSE)</f>
        <v/>
      </c>
    </row>
    <row r="2090" spans="1:23" x14ac:dyDescent="0.2">
      <c r="A2090" s="2" t="s">
        <v>8067</v>
      </c>
      <c r="B2090" s="2" t="s">
        <v>13</v>
      </c>
      <c r="C2090" s="10" t="str">
        <f>+VLOOKUP(A2090,NAV!A:C,3,FALSE)</f>
        <v xml:space="preserve"> </v>
      </c>
      <c r="D2090" s="2" t="s">
        <v>8068</v>
      </c>
      <c r="E2090" s="11" t="str">
        <f>VLOOKUP(A2090,NAV!A:E,5,FALSE)</f>
        <v>CREDIT AGRICOLE NORD DE FRANCE</v>
      </c>
      <c r="F2090" s="11" t="b">
        <f t="shared" si="1152"/>
        <v>1</v>
      </c>
      <c r="G2090" s="2" t="s">
        <v>15</v>
      </c>
      <c r="H2090" s="3" t="s">
        <v>1042</v>
      </c>
      <c r="I2090" s="3" t="s">
        <v>1816</v>
      </c>
      <c r="J2090" s="2" t="s">
        <v>8069</v>
      </c>
      <c r="K2090" s="7" t="str">
        <f>VLOOKUP(A2090,NAV!A:F,6,FALSE)</f>
        <v>10 avenue Foch</v>
      </c>
      <c r="L2090" s="7" t="b">
        <f t="shared" si="1153"/>
        <v>1</v>
      </c>
      <c r="M2090" s="2" t="s">
        <v>8070</v>
      </c>
      <c r="N2090" s="2"/>
      <c r="O2090" s="2" t="s">
        <v>4906</v>
      </c>
      <c r="P2090" s="10" t="str">
        <f>VLOOKUP(A2090,NAV!A:H,8,FALSE)</f>
        <v>59020</v>
      </c>
      <c r="Q2090" s="10" t="b">
        <f t="shared" si="1154"/>
        <v>1</v>
      </c>
      <c r="R2090" s="2" t="s">
        <v>533</v>
      </c>
      <c r="S2090" s="10" t="str">
        <f>VLOOKUP(A2090,NAV!A:I,9,FALSE)</f>
        <v>LILLE</v>
      </c>
      <c r="T2090" s="10" t="b">
        <f t="shared" si="1155"/>
        <v>1</v>
      </c>
      <c r="U2090" s="2" t="s">
        <v>21</v>
      </c>
      <c r="V2090" s="9" t="str">
        <f>VLOOKUP(A2090,NAV!A:L,12,FALSE)</f>
        <v>FR</v>
      </c>
      <c r="W2090" t="str">
        <f>VLOOKUP(A2090,NAV!A:J,10,FALSE)</f>
        <v/>
      </c>
    </row>
    <row r="2091" spans="1:23" x14ac:dyDescent="0.2">
      <c r="A2091" s="2" t="s">
        <v>8071</v>
      </c>
      <c r="B2091" s="2" t="s">
        <v>43</v>
      </c>
      <c r="C2091" s="10" t="str">
        <f>+VLOOKUP(A2091,NAV!A:C,3,FALSE)</f>
        <v>Tous</v>
      </c>
      <c r="D2091" s="2" t="s">
        <v>8072</v>
      </c>
      <c r="E2091" s="11" t="str">
        <f>VLOOKUP(A2091,NAV!A:E,5,FALSE)</f>
        <v>CRÉDIT AGRICOLE NORD DE FRANCE</v>
      </c>
      <c r="F2091" s="11" t="b">
        <f t="shared" si="1152"/>
        <v>1</v>
      </c>
      <c r="G2091" s="2" t="s">
        <v>15</v>
      </c>
      <c r="H2091" s="3" t="s">
        <v>1042</v>
      </c>
      <c r="I2091" s="3" t="s">
        <v>1816</v>
      </c>
      <c r="J2091" s="2" t="s">
        <v>8069</v>
      </c>
      <c r="K2091" s="7" t="str">
        <f>VLOOKUP(A2091,NAV!A:F,6,FALSE)</f>
        <v>10 avenue Foch</v>
      </c>
      <c r="L2091" s="7" t="b">
        <f t="shared" si="1153"/>
        <v>1</v>
      </c>
      <c r="M2091" s="2" t="s">
        <v>8070</v>
      </c>
      <c r="N2091" s="2"/>
      <c r="O2091" s="2" t="s">
        <v>4906</v>
      </c>
      <c r="P2091" s="10" t="str">
        <f>VLOOKUP(A2091,NAV!A:H,8,FALSE)</f>
        <v>59020</v>
      </c>
      <c r="Q2091" s="10" t="b">
        <f t="shared" si="1154"/>
        <v>1</v>
      </c>
      <c r="R2091" s="2" t="s">
        <v>4653</v>
      </c>
      <c r="S2091" s="10" t="str">
        <f>VLOOKUP(A2091,NAV!A:I,9,FALSE)</f>
        <v>LILLE CEDEX</v>
      </c>
      <c r="T2091" s="10" t="b">
        <f t="shared" si="1155"/>
        <v>1</v>
      </c>
      <c r="U2091" s="2" t="s">
        <v>21</v>
      </c>
      <c r="V2091" s="9" t="str">
        <f>VLOOKUP(A2091,NAV!A:L,12,FALSE)</f>
        <v>FR</v>
      </c>
      <c r="W2091" t="str">
        <f>VLOOKUP(A2091,NAV!A:J,10,FALSE)</f>
        <v/>
      </c>
    </row>
    <row r="2092" spans="1:23" x14ac:dyDescent="0.2">
      <c r="A2092" s="2" t="s">
        <v>8073</v>
      </c>
      <c r="B2092" s="2" t="s">
        <v>43</v>
      </c>
      <c r="C2092" s="10" t="e">
        <f>+VLOOKUP(A2092,NAV!A:C,3,FALSE)</f>
        <v>#N/A</v>
      </c>
      <c r="D2092" s="2" t="s">
        <v>8074</v>
      </c>
      <c r="E2092" s="11" t="e">
        <f>VLOOKUP(A2092,NAV!A:E,5,FALSE)</f>
        <v>#N/A</v>
      </c>
      <c r="F2092" s="11" t="e">
        <f t="shared" si="1152"/>
        <v>#N/A</v>
      </c>
      <c r="G2092" s="2" t="s">
        <v>15</v>
      </c>
      <c r="H2092" s="3" t="s">
        <v>1042</v>
      </c>
      <c r="I2092" s="3" t="s">
        <v>1816</v>
      </c>
      <c r="J2092" s="2"/>
      <c r="K2092" s="7" t="e">
        <f>VLOOKUP(A2092,NAV!A:F,6,FALSE)</f>
        <v>#N/A</v>
      </c>
      <c r="L2092" s="7" t="e">
        <f t="shared" si="1153"/>
        <v>#N/A</v>
      </c>
      <c r="M2092" s="2"/>
      <c r="N2092" s="2"/>
      <c r="O2092" s="2"/>
      <c r="P2092" s="10" t="e">
        <f>VLOOKUP(A2092,NAV!A:H,8,FALSE)</f>
        <v>#N/A</v>
      </c>
      <c r="Q2092" s="10" t="e">
        <f t="shared" si="1154"/>
        <v>#N/A</v>
      </c>
      <c r="R2092" s="2" t="s">
        <v>4248</v>
      </c>
      <c r="S2092" s="10" t="e">
        <f>VLOOKUP(A2092,NAV!A:I,9,FALSE)</f>
        <v>#N/A</v>
      </c>
      <c r="T2092" s="10" t="e">
        <f t="shared" si="1155"/>
        <v>#N/A</v>
      </c>
      <c r="U2092" s="2" t="s">
        <v>21</v>
      </c>
      <c r="V2092" s="9" t="e">
        <f>VLOOKUP(A2092,NAV!A:L,12,FALSE)</f>
        <v>#N/A</v>
      </c>
      <c r="W2092" t="e">
        <f>VLOOKUP(A2092,NAV!A:J,10,FALSE)</f>
        <v>#N/A</v>
      </c>
    </row>
    <row r="2093" spans="1:23" x14ac:dyDescent="0.2">
      <c r="A2093" s="2" t="s">
        <v>8075</v>
      </c>
      <c r="B2093" s="2" t="s">
        <v>43</v>
      </c>
      <c r="C2093" s="10" t="e">
        <f>+VLOOKUP(A2093,NAV!A:C,3,FALSE)</f>
        <v>#N/A</v>
      </c>
      <c r="D2093" s="2" t="s">
        <v>8076</v>
      </c>
      <c r="E2093" s="11" t="e">
        <f>VLOOKUP(A2093,NAV!A:E,5,FALSE)</f>
        <v>#N/A</v>
      </c>
      <c r="F2093" s="11" t="e">
        <f t="shared" si="1152"/>
        <v>#N/A</v>
      </c>
      <c r="G2093" s="2" t="s">
        <v>15</v>
      </c>
      <c r="H2093" s="3" t="s">
        <v>1042</v>
      </c>
      <c r="I2093" s="3" t="s">
        <v>1816</v>
      </c>
      <c r="J2093" s="2"/>
      <c r="K2093" s="7" t="e">
        <f>VLOOKUP(A2093,NAV!A:F,6,FALSE)</f>
        <v>#N/A</v>
      </c>
      <c r="L2093" s="7" t="e">
        <f t="shared" si="1153"/>
        <v>#N/A</v>
      </c>
      <c r="M2093" s="2"/>
      <c r="N2093" s="2"/>
      <c r="O2093" s="2"/>
      <c r="P2093" s="10" t="e">
        <f>VLOOKUP(A2093,NAV!A:H,8,FALSE)</f>
        <v>#N/A</v>
      </c>
      <c r="Q2093" s="10" t="e">
        <f t="shared" si="1154"/>
        <v>#N/A</v>
      </c>
      <c r="R2093" s="2" t="s">
        <v>1034</v>
      </c>
      <c r="S2093" s="10" t="e">
        <f>VLOOKUP(A2093,NAV!A:I,9,FALSE)</f>
        <v>#N/A</v>
      </c>
      <c r="T2093" s="10" t="e">
        <f t="shared" si="1155"/>
        <v>#N/A</v>
      </c>
      <c r="U2093" s="2" t="s">
        <v>21</v>
      </c>
      <c r="V2093" s="9" t="e">
        <f>VLOOKUP(A2093,NAV!A:L,12,FALSE)</f>
        <v>#N/A</v>
      </c>
      <c r="W2093" t="e">
        <f>VLOOKUP(A2093,NAV!A:J,10,FALSE)</f>
        <v>#N/A</v>
      </c>
    </row>
    <row r="2094" spans="1:23" x14ac:dyDescent="0.2">
      <c r="A2094" s="2" t="s">
        <v>8077</v>
      </c>
      <c r="B2094" s="2" t="s">
        <v>43</v>
      </c>
      <c r="C2094" s="10" t="str">
        <f>+VLOOKUP(A2094,NAV!A:C,3,FALSE)</f>
        <v>Tous</v>
      </c>
      <c r="D2094" s="2" t="s">
        <v>8078</v>
      </c>
      <c r="E2094" s="11" t="str">
        <f>VLOOKUP(A2094,NAV!A:E,5,FALSE)</f>
        <v>CRÉDIT AGRICOLE NORMANDIE SEINE</v>
      </c>
      <c r="F2094" s="11" t="b">
        <f t="shared" si="1152"/>
        <v>1</v>
      </c>
      <c r="G2094" s="2" t="s">
        <v>15</v>
      </c>
      <c r="H2094" s="3" t="s">
        <v>1042</v>
      </c>
      <c r="I2094" s="3" t="s">
        <v>1816</v>
      </c>
      <c r="J2094" s="2" t="s">
        <v>8079</v>
      </c>
      <c r="K2094" s="7" t="str">
        <f>VLOOKUP(A2094,NAV!A:F,6,FALSE)</f>
        <v>Cité de l’Agriculture</v>
      </c>
      <c r="L2094" s="7" t="b">
        <f t="shared" si="1153"/>
        <v>1</v>
      </c>
      <c r="M2094" s="2" t="s">
        <v>8080</v>
      </c>
      <c r="N2094" s="2"/>
      <c r="O2094" s="2" t="s">
        <v>8081</v>
      </c>
      <c r="P2094" s="10" t="str">
        <f>VLOOKUP(A2094,NAV!A:H,8,FALSE)</f>
        <v>76230</v>
      </c>
      <c r="Q2094" s="10" t="b">
        <f t="shared" si="1154"/>
        <v>1</v>
      </c>
      <c r="R2094" s="2" t="s">
        <v>8082</v>
      </c>
      <c r="S2094" s="10" t="str">
        <f>VLOOKUP(A2094,NAV!A:I,9,FALSE)</f>
        <v>BOIS GUILLAUME</v>
      </c>
      <c r="T2094" s="10" t="b">
        <f t="shared" si="1155"/>
        <v>0</v>
      </c>
      <c r="U2094" s="2" t="s">
        <v>21</v>
      </c>
      <c r="V2094" s="9" t="str">
        <f>VLOOKUP(A2094,NAV!A:L,12,FALSE)</f>
        <v>FR</v>
      </c>
      <c r="W2094" t="str">
        <f>VLOOKUP(A2094,NAV!A:J,10,FALSE)</f>
        <v/>
      </c>
    </row>
    <row r="2095" spans="1:23" hidden="1" x14ac:dyDescent="0.2">
      <c r="A2095" s="2"/>
      <c r="B2095" s="2" t="s">
        <v>13</v>
      </c>
      <c r="C2095" s="2"/>
      <c r="D2095" s="2" t="s">
        <v>8083</v>
      </c>
      <c r="E2095" s="11" t="e">
        <f>VLOOKUP(A2095,NAV!A:E,5,FALSE)</f>
        <v>#N/A</v>
      </c>
      <c r="F2095" s="11"/>
      <c r="G2095" s="2" t="s">
        <v>15</v>
      </c>
      <c r="H2095" s="3" t="s">
        <v>1042</v>
      </c>
      <c r="I2095" s="3" t="s">
        <v>1816</v>
      </c>
      <c r="J2095" s="2" t="s">
        <v>18</v>
      </c>
      <c r="K2095" s="2"/>
      <c r="L2095" s="2"/>
      <c r="M2095" s="2" t="s">
        <v>18</v>
      </c>
      <c r="N2095" s="2"/>
      <c r="O2095" s="2" t="s">
        <v>18</v>
      </c>
      <c r="P2095" s="2"/>
      <c r="Q2095" s="2"/>
      <c r="R2095" s="2" t="s">
        <v>18</v>
      </c>
      <c r="S2095" s="2"/>
      <c r="T2095" s="2"/>
      <c r="U2095" s="2" t="s">
        <v>21</v>
      </c>
    </row>
    <row r="2096" spans="1:23" x14ac:dyDescent="0.2">
      <c r="A2096" s="2" t="s">
        <v>8084</v>
      </c>
      <c r="B2096" s="2" t="s">
        <v>13</v>
      </c>
      <c r="C2096" s="10" t="str">
        <f>+VLOOKUP(A2096,NAV!A:C,3,FALSE)</f>
        <v xml:space="preserve"> </v>
      </c>
      <c r="D2096" s="2" t="s">
        <v>1816</v>
      </c>
      <c r="E2096" s="11" t="str">
        <f>VLOOKUP(A2096,NAV!A:E,5,FALSE)</f>
        <v>CREDIT AGRICOLE S.A. GROUPE</v>
      </c>
      <c r="F2096" s="11" t="b">
        <f t="shared" ref="F2096:F2097" si="1156">+D2096=E2096</f>
        <v>1</v>
      </c>
      <c r="G2096" s="2" t="s">
        <v>305</v>
      </c>
      <c r="H2096" s="3" t="s">
        <v>1042</v>
      </c>
      <c r="I2096" s="3"/>
      <c r="J2096" s="2" t="s">
        <v>8085</v>
      </c>
      <c r="K2096" s="7" t="str">
        <f>VLOOKUP(A2096,NAV!A:F,6,FALSE)</f>
        <v>91-93, boulevard Pasteur</v>
      </c>
      <c r="L2096" s="7" t="b">
        <f t="shared" ref="L2096:L2097" si="1157">J2096=K2096</f>
        <v>1</v>
      </c>
      <c r="M2096" s="2"/>
      <c r="N2096" s="2"/>
      <c r="O2096" s="2" t="s">
        <v>19</v>
      </c>
      <c r="P2096" s="10" t="str">
        <f>VLOOKUP(A2096,NAV!A:H,8,FALSE)</f>
        <v>75015</v>
      </c>
      <c r="Q2096" s="10" t="b">
        <f t="shared" ref="Q2096:Q2097" si="1158">O2096=P2096</f>
        <v>1</v>
      </c>
      <c r="R2096" s="2" t="s">
        <v>20</v>
      </c>
      <c r="S2096" s="10" t="str">
        <f>VLOOKUP(A2096,NAV!A:I,9,FALSE)</f>
        <v>PARIS</v>
      </c>
      <c r="T2096" s="10" t="b">
        <f t="shared" ref="T2096:T2097" si="1159">R2096=S2096</f>
        <v>1</v>
      </c>
      <c r="U2096" s="2" t="s">
        <v>21</v>
      </c>
      <c r="V2096" s="9" t="str">
        <f>VLOOKUP(A2096,NAV!A:L,12,FALSE)</f>
        <v>FR</v>
      </c>
      <c r="W2096" t="str">
        <f>VLOOKUP(A2096,NAV!A:J,10,FALSE)</f>
        <v/>
      </c>
    </row>
    <row r="2097" spans="1:23" x14ac:dyDescent="0.2">
      <c r="A2097" s="2" t="s">
        <v>8086</v>
      </c>
      <c r="B2097" s="2" t="s">
        <v>13</v>
      </c>
      <c r="C2097" s="10" t="str">
        <f>+VLOOKUP(A2097,NAV!A:C,3,FALSE)</f>
        <v xml:space="preserve"> </v>
      </c>
      <c r="D2097" s="2" t="s">
        <v>8087</v>
      </c>
      <c r="E2097" s="11" t="str">
        <f>VLOOKUP(A2097,NAV!A:E,5,FALSE)</f>
        <v>CREDIT AGRICOLE S.A. HOLDING</v>
      </c>
      <c r="F2097" s="11" t="b">
        <f t="shared" si="1156"/>
        <v>1</v>
      </c>
      <c r="G2097" s="2" t="s">
        <v>15</v>
      </c>
      <c r="H2097" s="3" t="s">
        <v>1042</v>
      </c>
      <c r="I2097" s="3" t="s">
        <v>1816</v>
      </c>
      <c r="J2097" s="2" t="s">
        <v>8085</v>
      </c>
      <c r="K2097" s="7" t="str">
        <f>VLOOKUP(A2097,NAV!A:F,6,FALSE)</f>
        <v>91-93, boulevard Pasteur</v>
      </c>
      <c r="L2097" s="7" t="b">
        <f t="shared" si="1157"/>
        <v>1</v>
      </c>
      <c r="M2097" s="2"/>
      <c r="N2097" s="2"/>
      <c r="O2097" s="2" t="s">
        <v>19</v>
      </c>
      <c r="P2097" s="10" t="str">
        <f>VLOOKUP(A2097,NAV!A:H,8,FALSE)</f>
        <v>75015</v>
      </c>
      <c r="Q2097" s="10" t="b">
        <f t="shared" si="1158"/>
        <v>1</v>
      </c>
      <c r="R2097" s="2" t="s">
        <v>20</v>
      </c>
      <c r="S2097" s="10" t="str">
        <f>VLOOKUP(A2097,NAV!A:I,9,FALSE)</f>
        <v>PARIS</v>
      </c>
      <c r="T2097" s="10" t="b">
        <f t="shared" si="1159"/>
        <v>1</v>
      </c>
      <c r="U2097" s="2" t="s">
        <v>21</v>
      </c>
      <c r="V2097" s="9" t="str">
        <f>VLOOKUP(A2097,NAV!A:L,12,FALSE)</f>
        <v>FR</v>
      </c>
      <c r="W2097" t="str">
        <f>VLOOKUP(A2097,NAV!A:J,10,FALSE)</f>
        <v/>
      </c>
    </row>
    <row r="2098" spans="1:23" hidden="1" x14ac:dyDescent="0.2">
      <c r="A2098" s="2"/>
      <c r="B2098" s="2" t="s">
        <v>43</v>
      </c>
      <c r="C2098" s="2"/>
      <c r="D2098" s="2" t="s">
        <v>8088</v>
      </c>
      <c r="E2098" s="11" t="e">
        <f>VLOOKUP(A2098,NAV!A:E,5,FALSE)</f>
        <v>#N/A</v>
      </c>
      <c r="F2098" s="11"/>
      <c r="G2098" s="2"/>
      <c r="H2098" s="3" t="s">
        <v>34</v>
      </c>
      <c r="I2098" s="3"/>
      <c r="J2098" s="2" t="s">
        <v>8085</v>
      </c>
      <c r="K2098" s="2"/>
      <c r="L2098" s="2"/>
      <c r="M2098" s="2"/>
      <c r="N2098" s="2"/>
      <c r="O2098" s="2" t="s">
        <v>19</v>
      </c>
      <c r="P2098" s="2"/>
      <c r="Q2098" s="2"/>
      <c r="R2098" s="2" t="s">
        <v>20</v>
      </c>
      <c r="S2098" s="2"/>
      <c r="T2098" s="2"/>
      <c r="U2098" s="2" t="s">
        <v>21</v>
      </c>
    </row>
    <row r="2099" spans="1:23" x14ac:dyDescent="0.2">
      <c r="A2099" s="2" t="s">
        <v>8089</v>
      </c>
      <c r="B2099" s="2" t="s">
        <v>43</v>
      </c>
      <c r="C2099" s="10" t="str">
        <f>+VLOOKUP(A2099,NAV!A:C,3,FALSE)</f>
        <v>Tous</v>
      </c>
      <c r="D2099" s="2" t="s">
        <v>8090</v>
      </c>
      <c r="E2099" s="11" t="str">
        <f>VLOOKUP(A2099,NAV!A:E,5,FALSE)</f>
        <v>CREDIT AGRICOLE SERVICES</v>
      </c>
      <c r="F2099" s="11" t="b">
        <f>+D2099=E2099</f>
        <v>1</v>
      </c>
      <c r="G2099" s="2" t="s">
        <v>15</v>
      </c>
      <c r="H2099" s="3" t="s">
        <v>1042</v>
      </c>
      <c r="I2099" s="3" t="s">
        <v>8091</v>
      </c>
      <c r="J2099" s="2" t="s">
        <v>8092</v>
      </c>
      <c r="K2099" s="7" t="str">
        <f>VLOOKUP(A2099,NAV!A:F,6,FALSE)</f>
        <v>48 Rue la Boetie</v>
      </c>
      <c r="L2099" s="7" t="b">
        <f>J2099=K2099</f>
        <v>1</v>
      </c>
      <c r="M2099" s="2"/>
      <c r="N2099" s="2"/>
      <c r="O2099" s="2" t="s">
        <v>131</v>
      </c>
      <c r="P2099" s="10" t="str">
        <f>VLOOKUP(A2099,NAV!A:H,8,FALSE)</f>
        <v>75008</v>
      </c>
      <c r="Q2099" s="10" t="b">
        <f>O2099=P2099</f>
        <v>1</v>
      </c>
      <c r="R2099" s="2" t="s">
        <v>20</v>
      </c>
      <c r="S2099" s="10" t="str">
        <f>VLOOKUP(A2099,NAV!A:I,9,FALSE)</f>
        <v>PARIS 8EME ARRONDISSEMENT</v>
      </c>
      <c r="T2099" s="10" t="b">
        <f>R2099=S2099</f>
        <v>0</v>
      </c>
      <c r="U2099" s="2" t="s">
        <v>21</v>
      </c>
      <c r="V2099" s="9" t="str">
        <f>VLOOKUP(A2099,NAV!A:L,12,FALSE)</f>
        <v>FR</v>
      </c>
      <c r="W2099" t="str">
        <f>VLOOKUP(A2099,NAV!A:J,10,FALSE)</f>
        <v/>
      </c>
    </row>
    <row r="2100" spans="1:23" hidden="1" x14ac:dyDescent="0.2">
      <c r="A2100" s="2"/>
      <c r="B2100" s="2" t="s">
        <v>43</v>
      </c>
      <c r="C2100" s="2"/>
      <c r="D2100" s="2" t="s">
        <v>8093</v>
      </c>
      <c r="E2100" s="11" t="e">
        <f>VLOOKUP(A2100,NAV!A:E,5,FALSE)</f>
        <v>#N/A</v>
      </c>
      <c r="F2100" s="11"/>
      <c r="G2100" s="2"/>
      <c r="H2100" s="3" t="s">
        <v>1042</v>
      </c>
      <c r="I2100" s="3" t="s">
        <v>1816</v>
      </c>
      <c r="J2100" s="2"/>
      <c r="K2100" s="2"/>
      <c r="L2100" s="2"/>
      <c r="M2100" s="2"/>
      <c r="N2100" s="2"/>
      <c r="O2100" s="2"/>
      <c r="P2100" s="2"/>
      <c r="Q2100" s="2"/>
      <c r="R2100" s="2" t="s">
        <v>41</v>
      </c>
      <c r="S2100" s="2"/>
      <c r="T2100" s="2"/>
      <c r="U2100" s="2" t="s">
        <v>8058</v>
      </c>
    </row>
    <row r="2101" spans="1:23" x14ac:dyDescent="0.2">
      <c r="A2101" s="2" t="s">
        <v>8094</v>
      </c>
      <c r="B2101" s="2" t="s">
        <v>13</v>
      </c>
      <c r="C2101" s="10" t="str">
        <f>+VLOOKUP(A2101,NAV!A:C,3,FALSE)</f>
        <v>Tous</v>
      </c>
      <c r="D2101" s="2" t="s">
        <v>8095</v>
      </c>
      <c r="E2101" s="11" t="str">
        <f>VLOOKUP(A2101,NAV!A:E,5,FALSE)</f>
        <v>CREDIT AGRICOLE SUD RHONE ALPES</v>
      </c>
      <c r="F2101" s="11" t="b">
        <f>+D2101=E2101</f>
        <v>1</v>
      </c>
      <c r="G2101" s="2" t="s">
        <v>15</v>
      </c>
      <c r="H2101" s="3" t="s">
        <v>1042</v>
      </c>
      <c r="I2101" s="3" t="s">
        <v>1816</v>
      </c>
      <c r="J2101" s="2" t="s">
        <v>8096</v>
      </c>
      <c r="K2101" s="7" t="str">
        <f>VLOOKUP(A2101,NAV!A:F,6,FALSE)</f>
        <v>290 RUE FAVENTINES</v>
      </c>
      <c r="L2101" s="7" t="b">
        <f>J2101=K2101</f>
        <v>1</v>
      </c>
      <c r="M2101" s="2"/>
      <c r="N2101" s="2"/>
      <c r="O2101" s="2" t="s">
        <v>8097</v>
      </c>
      <c r="P2101" s="10" t="str">
        <f>VLOOKUP(A2101,NAV!A:H,8,FALSE)</f>
        <v>26950</v>
      </c>
      <c r="Q2101" s="10" t="b">
        <f>O2101=P2101</f>
        <v>1</v>
      </c>
      <c r="R2101" s="2" t="s">
        <v>546</v>
      </c>
      <c r="S2101" s="10" t="str">
        <f>VLOOKUP(A2101,NAV!A:I,9,FALSE)</f>
        <v>VALENCE CEDEX 9</v>
      </c>
      <c r="T2101" s="10" t="b">
        <f>R2101=S2101</f>
        <v>1</v>
      </c>
      <c r="U2101" s="2" t="s">
        <v>21</v>
      </c>
      <c r="V2101" s="9" t="str">
        <f>VLOOKUP(A2101,NAV!A:L,12,FALSE)</f>
        <v>FR</v>
      </c>
      <c r="W2101" t="str">
        <f>VLOOKUP(A2101,NAV!A:J,10,FALSE)</f>
        <v/>
      </c>
    </row>
    <row r="2102" spans="1:23" hidden="1" x14ac:dyDescent="0.2">
      <c r="A2102" s="2"/>
      <c r="B2102" s="2" t="s">
        <v>43</v>
      </c>
      <c r="C2102" s="2"/>
      <c r="D2102" s="2" t="s">
        <v>8098</v>
      </c>
      <c r="E2102" s="11" t="e">
        <f>VLOOKUP(A2102,NAV!A:E,5,FALSE)</f>
        <v>#N/A</v>
      </c>
      <c r="F2102" s="11"/>
      <c r="G2102" s="2" t="s">
        <v>224</v>
      </c>
      <c r="H2102" s="3" t="s">
        <v>1042</v>
      </c>
      <c r="I2102" s="3" t="s">
        <v>8091</v>
      </c>
      <c r="J2102" s="2" t="s">
        <v>8099</v>
      </c>
      <c r="K2102" s="2"/>
      <c r="L2102" s="2"/>
      <c r="M2102" s="2"/>
      <c r="N2102" s="2"/>
      <c r="O2102" s="2" t="s">
        <v>8100</v>
      </c>
      <c r="P2102" s="2"/>
      <c r="Q2102" s="2"/>
      <c r="R2102" s="2" t="s">
        <v>540</v>
      </c>
      <c r="S2102" s="2"/>
      <c r="T2102" s="2"/>
      <c r="U2102" s="2" t="s">
        <v>86</v>
      </c>
    </row>
    <row r="2103" spans="1:23" x14ac:dyDescent="0.2">
      <c r="A2103" s="2" t="s">
        <v>8101</v>
      </c>
      <c r="B2103" s="2" t="s">
        <v>13</v>
      </c>
      <c r="C2103" s="10" t="str">
        <f>+VLOOKUP(A2103,NAV!A:C,3,FALSE)</f>
        <v>Tous</v>
      </c>
      <c r="D2103" s="2" t="s">
        <v>8091</v>
      </c>
      <c r="E2103" s="11" t="str">
        <f>VLOOKUP(A2103,NAV!A:E,5,FALSE)</f>
        <v>CREDIT AGRICOLE SUISSE SA</v>
      </c>
      <c r="F2103" s="11" t="b">
        <f>+D2103=E2103</f>
        <v>1</v>
      </c>
      <c r="G2103" s="2" t="s">
        <v>15</v>
      </c>
      <c r="H2103" s="3" t="s">
        <v>1042</v>
      </c>
      <c r="I2103" s="3"/>
      <c r="J2103" s="2" t="s">
        <v>8061</v>
      </c>
      <c r="K2103" s="7" t="str">
        <f>VLOOKUP(A2103,NAV!A:F,6,FALSE)</f>
        <v>4 QUAI GÉNÉRAL-GUISAN</v>
      </c>
      <c r="L2103" s="7" t="b">
        <f>J2103=K2103</f>
        <v>1</v>
      </c>
      <c r="M2103" s="2"/>
      <c r="N2103" s="2"/>
      <c r="O2103" s="2" t="s">
        <v>3386</v>
      </c>
      <c r="P2103" s="10" t="str">
        <f>VLOOKUP(A2103,NAV!A:H,8,FALSE)</f>
        <v>1204</v>
      </c>
      <c r="Q2103" s="10" t="b">
        <f>O2103=P2103</f>
        <v>1</v>
      </c>
      <c r="R2103" s="2" t="s">
        <v>789</v>
      </c>
      <c r="S2103" s="10" t="str">
        <f>VLOOKUP(A2103,NAV!A:I,9,FALSE)</f>
        <v>GENEVE</v>
      </c>
      <c r="T2103" s="10" t="b">
        <f>R2103=S2103</f>
        <v>1</v>
      </c>
      <c r="U2103" s="2" t="s">
        <v>86</v>
      </c>
      <c r="V2103" s="9" t="str">
        <f>VLOOKUP(A2103,NAV!A:L,12,FALSE)</f>
        <v>CH</v>
      </c>
      <c r="W2103" t="str">
        <f>VLOOKUP(A2103,NAV!A:J,10,FALSE)</f>
        <v/>
      </c>
    </row>
    <row r="2104" spans="1:23" hidden="1" x14ac:dyDescent="0.2">
      <c r="A2104" s="2"/>
      <c r="B2104" s="2" t="s">
        <v>43</v>
      </c>
      <c r="C2104" s="2"/>
      <c r="D2104" s="2" t="s">
        <v>8102</v>
      </c>
      <c r="E2104" s="11" t="e">
        <f>VLOOKUP(A2104,NAV!A:E,5,FALSE)</f>
        <v>#N/A</v>
      </c>
      <c r="F2104" s="11"/>
      <c r="G2104" s="2" t="s">
        <v>305</v>
      </c>
      <c r="H2104" s="3" t="s">
        <v>34</v>
      </c>
      <c r="I2104" s="3"/>
      <c r="J2104" s="2" t="s">
        <v>8061</v>
      </c>
      <c r="K2104" s="2"/>
      <c r="L2104" s="2"/>
      <c r="M2104" s="2"/>
      <c r="N2104" s="2"/>
      <c r="O2104" s="2" t="s">
        <v>3386</v>
      </c>
      <c r="P2104" s="2"/>
      <c r="Q2104" s="2"/>
      <c r="R2104" s="2" t="s">
        <v>789</v>
      </c>
      <c r="S2104" s="2"/>
      <c r="T2104" s="2"/>
      <c r="U2104" s="2" t="s">
        <v>86</v>
      </c>
    </row>
    <row r="2105" spans="1:23" x14ac:dyDescent="0.2">
      <c r="A2105" s="2" t="s">
        <v>8103</v>
      </c>
      <c r="B2105" s="2" t="s">
        <v>13</v>
      </c>
      <c r="C2105" s="10" t="str">
        <f>+VLOOKUP(A2105,NAV!A:C,3,FALSE)</f>
        <v xml:space="preserve"> </v>
      </c>
      <c r="D2105" s="2" t="s">
        <v>8104</v>
      </c>
      <c r="E2105" s="11" t="str">
        <f>VLOOKUP(A2105,NAV!A:E,5,FALSE)</f>
        <v>CREDIT AGRICOLE TECHNOLOGIES</v>
      </c>
      <c r="F2105" s="11" t="b">
        <f>+D2105=E2105</f>
        <v>1</v>
      </c>
      <c r="G2105" s="2" t="s">
        <v>15</v>
      </c>
      <c r="H2105" s="3" t="s">
        <v>1042</v>
      </c>
      <c r="I2105" s="3" t="s">
        <v>1816</v>
      </c>
      <c r="J2105" s="2" t="s">
        <v>8092</v>
      </c>
      <c r="K2105" s="7" t="str">
        <f>VLOOKUP(A2105,NAV!A:F,6,FALSE)</f>
        <v>48 Rue la Boetie</v>
      </c>
      <c r="L2105" s="7" t="b">
        <f>J2105=K2105</f>
        <v>1</v>
      </c>
      <c r="M2105" s="2"/>
      <c r="N2105" s="2"/>
      <c r="O2105" s="2" t="s">
        <v>131</v>
      </c>
      <c r="P2105" s="10" t="str">
        <f>VLOOKUP(A2105,NAV!A:H,8,FALSE)</f>
        <v>75008</v>
      </c>
      <c r="Q2105" s="10" t="b">
        <f>O2105=P2105</f>
        <v>1</v>
      </c>
      <c r="R2105" s="2" t="s">
        <v>20</v>
      </c>
      <c r="S2105" s="10" t="str">
        <f>VLOOKUP(A2105,NAV!A:I,9,FALSE)</f>
        <v>paris</v>
      </c>
      <c r="T2105" s="10" t="b">
        <f>R2105=S2105</f>
        <v>1</v>
      </c>
      <c r="U2105" s="2" t="s">
        <v>21</v>
      </c>
      <c r="V2105" s="9" t="str">
        <f>VLOOKUP(A2105,NAV!A:L,12,FALSE)</f>
        <v>FR</v>
      </c>
      <c r="W2105" t="str">
        <f>VLOOKUP(A2105,NAV!A:J,10,FALSE)</f>
        <v/>
      </c>
    </row>
    <row r="2106" spans="1:23" hidden="1" x14ac:dyDescent="0.2">
      <c r="A2106" s="2"/>
      <c r="B2106" s="2" t="s">
        <v>13</v>
      </c>
      <c r="C2106" s="2"/>
      <c r="D2106" s="2" t="s">
        <v>8105</v>
      </c>
      <c r="E2106" s="11" t="e">
        <f>VLOOKUP(A2106,NAV!A:E,5,FALSE)</f>
        <v>#N/A</v>
      </c>
      <c r="F2106" s="11"/>
      <c r="G2106" s="2" t="s">
        <v>15</v>
      </c>
      <c r="H2106" s="3" t="s">
        <v>16</v>
      </c>
      <c r="I2106" s="3"/>
      <c r="J2106" s="2" t="s">
        <v>8106</v>
      </c>
      <c r="K2106" s="2"/>
      <c r="L2106" s="2"/>
      <c r="M2106" s="2"/>
      <c r="N2106" s="2"/>
      <c r="O2106" s="2" t="s">
        <v>5114</v>
      </c>
      <c r="P2106" s="2"/>
      <c r="Q2106" s="2"/>
      <c r="R2106" s="2" t="s">
        <v>915</v>
      </c>
      <c r="S2106" s="2"/>
      <c r="T2106" s="2"/>
      <c r="U2106" s="2" t="s">
        <v>21</v>
      </c>
    </row>
    <row r="2107" spans="1:23" x14ac:dyDescent="0.2">
      <c r="A2107" s="2" t="s">
        <v>8107</v>
      </c>
      <c r="B2107" s="2" t="s">
        <v>13</v>
      </c>
      <c r="C2107" s="10" t="str">
        <f>+VLOOKUP(A2107,NAV!A:C,3,FALSE)</f>
        <v xml:space="preserve"> </v>
      </c>
      <c r="D2107" s="2" t="s">
        <v>8108</v>
      </c>
      <c r="E2107" s="11" t="str">
        <f>VLOOKUP(A2107,NAV!A:E,5,FALSE)</f>
        <v>CREDIT DU NORD</v>
      </c>
      <c r="F2107" s="11" t="b">
        <f t="shared" ref="F2107:F2111" si="1160">+D2107=E2107</f>
        <v>1</v>
      </c>
      <c r="G2107" s="2" t="s">
        <v>15</v>
      </c>
      <c r="H2107" s="3" t="s">
        <v>1110</v>
      </c>
      <c r="I2107" s="3" t="s">
        <v>1327</v>
      </c>
      <c r="J2107" s="2" t="s">
        <v>8109</v>
      </c>
      <c r="K2107" s="7" t="str">
        <f>VLOOKUP(A2107,NAV!A:F,6,FALSE)</f>
        <v>59 Boulevard Haussmann</v>
      </c>
      <c r="L2107" s="7" t="b">
        <f t="shared" ref="L2107:L2111" si="1161">J2107=K2107</f>
        <v>1</v>
      </c>
      <c r="M2107" s="2"/>
      <c r="N2107" s="2"/>
      <c r="O2107" s="2" t="s">
        <v>131</v>
      </c>
      <c r="P2107" s="10" t="str">
        <f>VLOOKUP(A2107,NAV!A:H,8,FALSE)</f>
        <v>75008</v>
      </c>
      <c r="Q2107" s="10" t="b">
        <f t="shared" ref="Q2107:Q2111" si="1162">O2107=P2107</f>
        <v>1</v>
      </c>
      <c r="R2107" s="2" t="s">
        <v>20</v>
      </c>
      <c r="S2107" s="10" t="str">
        <f>VLOOKUP(A2107,NAV!A:I,9,FALSE)</f>
        <v>paris</v>
      </c>
      <c r="T2107" s="10" t="b">
        <f t="shared" ref="T2107:T2111" si="1163">R2107=S2107</f>
        <v>1</v>
      </c>
      <c r="U2107" s="2" t="s">
        <v>21</v>
      </c>
      <c r="V2107" s="9" t="str">
        <f>VLOOKUP(A2107,NAV!A:L,12,FALSE)</f>
        <v>FR</v>
      </c>
      <c r="W2107" t="str">
        <f>VLOOKUP(A2107,NAV!A:J,10,FALSE)</f>
        <v/>
      </c>
    </row>
    <row r="2108" spans="1:23" x14ac:dyDescent="0.2">
      <c r="A2108" s="2" t="s">
        <v>8107</v>
      </c>
      <c r="B2108" s="2" t="s">
        <v>43</v>
      </c>
      <c r="C2108" s="10" t="str">
        <f>+VLOOKUP(A2108,NAV!A:C,3,FALSE)</f>
        <v xml:space="preserve"> </v>
      </c>
      <c r="D2108" s="2" t="s">
        <v>8110</v>
      </c>
      <c r="E2108" s="11" t="str">
        <f>VLOOKUP(A2108,NAV!A:E,5,FALSE)</f>
        <v>CREDIT DU NORD</v>
      </c>
      <c r="F2108" s="11" t="b">
        <f t="shared" si="1160"/>
        <v>0</v>
      </c>
      <c r="G2108" s="2" t="s">
        <v>15</v>
      </c>
      <c r="H2108" s="3" t="s">
        <v>1110</v>
      </c>
      <c r="I2108" s="3" t="s">
        <v>8108</v>
      </c>
      <c r="J2108" s="2" t="s">
        <v>8109</v>
      </c>
      <c r="K2108" s="7" t="str">
        <f>VLOOKUP(A2108,NAV!A:F,6,FALSE)</f>
        <v>59 Boulevard Haussmann</v>
      </c>
      <c r="L2108" s="7" t="b">
        <f t="shared" si="1161"/>
        <v>1</v>
      </c>
      <c r="M2108" s="2"/>
      <c r="N2108" s="2"/>
      <c r="O2108" s="2" t="s">
        <v>131</v>
      </c>
      <c r="P2108" s="10" t="str">
        <f>VLOOKUP(A2108,NAV!A:H,8,FALSE)</f>
        <v>75008</v>
      </c>
      <c r="Q2108" s="10" t="b">
        <f t="shared" si="1162"/>
        <v>1</v>
      </c>
      <c r="R2108" s="2" t="s">
        <v>20</v>
      </c>
      <c r="S2108" s="10" t="str">
        <f>VLOOKUP(A2108,NAV!A:I,9,FALSE)</f>
        <v>paris</v>
      </c>
      <c r="T2108" s="10" t="b">
        <f t="shared" si="1163"/>
        <v>1</v>
      </c>
      <c r="U2108" s="2" t="s">
        <v>21</v>
      </c>
      <c r="V2108" s="9" t="str">
        <f>VLOOKUP(A2108,NAV!A:L,12,FALSE)</f>
        <v>FR</v>
      </c>
      <c r="W2108" t="str">
        <f>VLOOKUP(A2108,NAV!A:J,10,FALSE)</f>
        <v/>
      </c>
    </row>
    <row r="2109" spans="1:23" x14ac:dyDescent="0.2">
      <c r="A2109" s="2" t="s">
        <v>8111</v>
      </c>
      <c r="B2109" s="2" t="s">
        <v>13</v>
      </c>
      <c r="C2109" s="10" t="str">
        <f>+VLOOKUP(A2109,NAV!A:C,3,FALSE)</f>
        <v xml:space="preserve"> </v>
      </c>
      <c r="D2109" s="2" t="s">
        <v>8112</v>
      </c>
      <c r="E2109" s="11" t="str">
        <f>VLOOKUP(A2109,NAV!A:E,5,FALSE)</f>
        <v>CREDIT FONCIER DE FRANCE</v>
      </c>
      <c r="F2109" s="11" t="b">
        <f t="shared" si="1160"/>
        <v>1</v>
      </c>
      <c r="G2109" s="2" t="s">
        <v>15</v>
      </c>
      <c r="H2109" s="3" t="s">
        <v>1110</v>
      </c>
      <c r="I2109" s="3" t="s">
        <v>3390</v>
      </c>
      <c r="J2109" s="2" t="s">
        <v>8113</v>
      </c>
      <c r="K2109" s="7" t="str">
        <f>VLOOKUP(A2109,NAV!A:F,6,FALSE)</f>
        <v>4, quai de Bercy</v>
      </c>
      <c r="L2109" s="7" t="b">
        <f t="shared" si="1161"/>
        <v>1</v>
      </c>
      <c r="M2109" s="2" t="s">
        <v>18</v>
      </c>
      <c r="N2109" s="2"/>
      <c r="O2109" s="2" t="s">
        <v>1513</v>
      </c>
      <c r="P2109" s="10" t="str">
        <f>VLOOKUP(A2109,NAV!A:H,8,FALSE)</f>
        <v>94220</v>
      </c>
      <c r="Q2109" s="10" t="b">
        <f t="shared" si="1162"/>
        <v>1</v>
      </c>
      <c r="R2109" s="2" t="s">
        <v>1514</v>
      </c>
      <c r="S2109" s="10" t="str">
        <f>VLOOKUP(A2109,NAV!A:I,9,FALSE)</f>
        <v>CHARENTON LE PONT</v>
      </c>
      <c r="T2109" s="10" t="b">
        <f t="shared" si="1163"/>
        <v>1</v>
      </c>
      <c r="U2109" s="2" t="s">
        <v>21</v>
      </c>
      <c r="V2109" s="9" t="str">
        <f>VLOOKUP(A2109,NAV!A:L,12,FALSE)</f>
        <v>FR</v>
      </c>
      <c r="W2109" t="str">
        <f>VLOOKUP(A2109,NAV!A:J,10,FALSE)</f>
        <v/>
      </c>
    </row>
    <row r="2110" spans="1:23" x14ac:dyDescent="0.2">
      <c r="A2110" s="2" t="s">
        <v>8114</v>
      </c>
      <c r="B2110" s="2" t="s">
        <v>13</v>
      </c>
      <c r="C2110" s="10" t="str">
        <f>+VLOOKUP(A2110,NAV!A:C,3,FALSE)</f>
        <v xml:space="preserve"> </v>
      </c>
      <c r="D2110" s="2" t="s">
        <v>8115</v>
      </c>
      <c r="E2110" s="11" t="str">
        <f>VLOOKUP(A2110,NAV!A:E,5,FALSE)</f>
        <v>CREDIT FONCIER DE MONACO</v>
      </c>
      <c r="F2110" s="11" t="b">
        <f t="shared" si="1160"/>
        <v>1</v>
      </c>
      <c r="G2110" s="2" t="s">
        <v>15</v>
      </c>
      <c r="H2110" s="3" t="s">
        <v>689</v>
      </c>
      <c r="I2110" s="3"/>
      <c r="J2110" s="2" t="s">
        <v>8116</v>
      </c>
      <c r="K2110" s="7" t="str">
        <f>VLOOKUP(A2110,NAV!A:F,6,FALSE)</f>
        <v>11 BOULEVARD ALBERT PREMIER</v>
      </c>
      <c r="L2110" s="7" t="b">
        <f t="shared" si="1161"/>
        <v>1</v>
      </c>
      <c r="M2110" s="2" t="s">
        <v>18</v>
      </c>
      <c r="N2110" s="2"/>
      <c r="O2110" s="2" t="s">
        <v>1874</v>
      </c>
      <c r="P2110" s="10" t="str">
        <f>VLOOKUP(A2110,NAV!A:H,8,FALSE)</f>
        <v>98000</v>
      </c>
      <c r="Q2110" s="10" t="b">
        <f t="shared" si="1162"/>
        <v>1</v>
      </c>
      <c r="R2110" s="2" t="s">
        <v>1875</v>
      </c>
      <c r="S2110" s="10" t="str">
        <f>VLOOKUP(A2110,NAV!A:I,9,FALSE)</f>
        <v>MONACO</v>
      </c>
      <c r="T2110" s="10" t="b">
        <f t="shared" si="1163"/>
        <v>1</v>
      </c>
      <c r="U2110" s="2" t="s">
        <v>21</v>
      </c>
      <c r="V2110" s="9" t="str">
        <f>VLOOKUP(A2110,NAV!A:L,12,FALSE)</f>
        <v>FR</v>
      </c>
      <c r="W2110" t="str">
        <f>VLOOKUP(A2110,NAV!A:J,10,FALSE)</f>
        <v/>
      </c>
    </row>
    <row r="2111" spans="1:23" x14ac:dyDescent="0.2">
      <c r="A2111" s="2" t="s">
        <v>8117</v>
      </c>
      <c r="B2111" s="2" t="s">
        <v>13</v>
      </c>
      <c r="C2111" s="10" t="str">
        <f>+VLOOKUP(A2111,NAV!A:C,3,FALSE)</f>
        <v>Tous</v>
      </c>
      <c r="D2111" s="2" t="s">
        <v>8118</v>
      </c>
      <c r="E2111" s="11" t="str">
        <f>VLOOKUP(A2111,NAV!A:E,5,FALSE)</f>
        <v>CRÉDIT IMMOBILIER DE FRANCE</v>
      </c>
      <c r="F2111" s="11" t="b">
        <f t="shared" si="1160"/>
        <v>1</v>
      </c>
      <c r="G2111" s="2" t="s">
        <v>15</v>
      </c>
      <c r="H2111" s="3" t="s">
        <v>16</v>
      </c>
      <c r="I2111" s="3"/>
      <c r="J2111" s="2" t="s">
        <v>8119</v>
      </c>
      <c r="K2111" s="7" t="str">
        <f>VLOOKUP(A2111,NAV!A:F,6,FALSE)</f>
        <v>59 Rue de Provence</v>
      </c>
      <c r="L2111" s="7" t="b">
        <f t="shared" si="1161"/>
        <v>1</v>
      </c>
      <c r="M2111" s="2" t="s">
        <v>18</v>
      </c>
      <c r="N2111" s="2"/>
      <c r="O2111" s="2" t="s">
        <v>31</v>
      </c>
      <c r="P2111" s="10" t="str">
        <f>VLOOKUP(A2111,NAV!A:H,8,FALSE)</f>
        <v>75009</v>
      </c>
      <c r="Q2111" s="10" t="b">
        <f t="shared" si="1162"/>
        <v>1</v>
      </c>
      <c r="R2111" s="2" t="s">
        <v>41</v>
      </c>
      <c r="S2111" s="10" t="str">
        <f>VLOOKUP(A2111,NAV!A:I,9,FALSE)</f>
        <v>PARIS 9EME ARRONDISSEMENT</v>
      </c>
      <c r="T2111" s="10" t="b">
        <f t="shared" si="1163"/>
        <v>0</v>
      </c>
      <c r="U2111" s="2" t="s">
        <v>21</v>
      </c>
      <c r="V2111" s="9" t="str">
        <f>VLOOKUP(A2111,NAV!A:L,12,FALSE)</f>
        <v>FR</v>
      </c>
      <c r="W2111" t="str">
        <f>VLOOKUP(A2111,NAV!A:J,10,FALSE)</f>
        <v/>
      </c>
    </row>
    <row r="2112" spans="1:23" hidden="1" x14ac:dyDescent="0.2">
      <c r="A2112" s="2"/>
      <c r="B2112" s="2" t="s">
        <v>13</v>
      </c>
      <c r="C2112" s="2"/>
      <c r="D2112" s="2" t="s">
        <v>8120</v>
      </c>
      <c r="E2112" s="11" t="e">
        <f>VLOOKUP(A2112,NAV!A:E,5,FALSE)</f>
        <v>#N/A</v>
      </c>
      <c r="F2112" s="11"/>
      <c r="G2112" s="2" t="s">
        <v>15</v>
      </c>
      <c r="H2112" s="3" t="s">
        <v>689</v>
      </c>
      <c r="I2112" s="3"/>
      <c r="J2112" s="2" t="s">
        <v>8121</v>
      </c>
      <c r="K2112" s="2"/>
      <c r="L2112" s="2"/>
      <c r="M2112" s="2"/>
      <c r="N2112" s="2"/>
      <c r="O2112" s="2" t="s">
        <v>8122</v>
      </c>
      <c r="P2112" s="2"/>
      <c r="Q2112" s="2"/>
      <c r="R2112" s="2" t="s">
        <v>8123</v>
      </c>
      <c r="S2112" s="2"/>
      <c r="T2112" s="2"/>
      <c r="U2112" s="2" t="s">
        <v>21</v>
      </c>
    </row>
    <row r="2113" spans="1:23" x14ac:dyDescent="0.2">
      <c r="A2113" s="2" t="s">
        <v>8124</v>
      </c>
      <c r="B2113" s="2" t="s">
        <v>13</v>
      </c>
      <c r="C2113" s="10" t="str">
        <f>+VLOOKUP(A2113,NAV!A:C,3,FALSE)</f>
        <v xml:space="preserve"> </v>
      </c>
      <c r="D2113" s="2" t="s">
        <v>8125</v>
      </c>
      <c r="E2113" s="11" t="str">
        <f>VLOOKUP(A2113,NAV!A:E,5,FALSE)</f>
        <v>CREDIT LOGEMENT</v>
      </c>
      <c r="F2113" s="11" t="b">
        <f t="shared" ref="F2113:F2114" si="1164">+D2113=E2113</f>
        <v>1</v>
      </c>
      <c r="G2113" s="2" t="s">
        <v>15</v>
      </c>
      <c r="H2113" s="3" t="s">
        <v>16</v>
      </c>
      <c r="I2113" s="3"/>
      <c r="J2113" s="2" t="s">
        <v>8126</v>
      </c>
      <c r="K2113" s="7" t="str">
        <f>VLOOKUP(A2113,NAV!A:F,6,FALSE)</f>
        <v>50 BOULEVARD DE SEBASTOPOL</v>
      </c>
      <c r="L2113" s="7" t="b">
        <f t="shared" ref="L2113:L2114" si="1165">J2113=K2113</f>
        <v>1</v>
      </c>
      <c r="M2113" s="2"/>
      <c r="N2113" s="2"/>
      <c r="O2113" s="2" t="s">
        <v>47</v>
      </c>
      <c r="P2113" s="10" t="str">
        <f>VLOOKUP(A2113,NAV!A:H,8,FALSE)</f>
        <v>75003</v>
      </c>
      <c r="Q2113" s="10" t="b">
        <f t="shared" ref="Q2113:Q2114" si="1166">O2113=P2113</f>
        <v>1</v>
      </c>
      <c r="R2113" s="2" t="s">
        <v>20</v>
      </c>
      <c r="S2113" s="10" t="str">
        <f>VLOOKUP(A2113,NAV!A:I,9,FALSE)</f>
        <v>PARIS 3EME ARRONDISSEMENT</v>
      </c>
      <c r="T2113" s="10" t="b">
        <f t="shared" ref="T2113:T2114" si="1167">R2113=S2113</f>
        <v>0</v>
      </c>
      <c r="U2113" s="2" t="s">
        <v>21</v>
      </c>
      <c r="V2113" s="9" t="str">
        <f>VLOOKUP(A2113,NAV!A:L,12,FALSE)</f>
        <v>FR</v>
      </c>
      <c r="W2113" t="str">
        <f>VLOOKUP(A2113,NAV!A:J,10,FALSE)</f>
        <v/>
      </c>
    </row>
    <row r="2114" spans="1:23" x14ac:dyDescent="0.2">
      <c r="A2114" s="2" t="s">
        <v>8127</v>
      </c>
      <c r="B2114" s="2" t="s">
        <v>13</v>
      </c>
      <c r="C2114" s="10" t="str">
        <f>+VLOOKUP(A2114,NAV!A:C,3,FALSE)</f>
        <v>Tous</v>
      </c>
      <c r="D2114" s="2" t="s">
        <v>8128</v>
      </c>
      <c r="E2114" s="11" t="str">
        <f>VLOOKUP(A2114,NAV!A:E,5,FALSE)</f>
        <v>CREDIT MUNICIPAL DE DIJON</v>
      </c>
      <c r="F2114" s="11" t="b">
        <f t="shared" si="1164"/>
        <v>1</v>
      </c>
      <c r="G2114" s="2" t="s">
        <v>15</v>
      </c>
      <c r="H2114" s="3" t="s">
        <v>82</v>
      </c>
      <c r="I2114" s="3"/>
      <c r="J2114" s="2" t="s">
        <v>8129</v>
      </c>
      <c r="K2114" s="7" t="str">
        <f>VLOOKUP(A2114,NAV!A:F,6,FALSE)</f>
        <v>26 RUE DE MULHOUSE</v>
      </c>
      <c r="L2114" s="7" t="b">
        <f t="shared" si="1165"/>
        <v>1</v>
      </c>
      <c r="M2114" s="2"/>
      <c r="N2114" s="2"/>
      <c r="O2114" s="2" t="s">
        <v>8130</v>
      </c>
      <c r="P2114" s="10" t="str">
        <f>VLOOKUP(A2114,NAV!A:H,8,FALSE)</f>
        <v>21078</v>
      </c>
      <c r="Q2114" s="10" t="b">
        <f t="shared" si="1166"/>
        <v>1</v>
      </c>
      <c r="R2114" s="2" t="s">
        <v>7080</v>
      </c>
      <c r="S2114" s="10" t="str">
        <f>VLOOKUP(A2114,NAV!A:I,9,FALSE)</f>
        <v>DIJON CEDEX</v>
      </c>
      <c r="T2114" s="10" t="b">
        <f t="shared" si="1167"/>
        <v>1</v>
      </c>
      <c r="U2114" s="2" t="s">
        <v>21</v>
      </c>
      <c r="V2114" s="9" t="str">
        <f>VLOOKUP(A2114,NAV!A:L,12,FALSE)</f>
        <v>FR</v>
      </c>
      <c r="W2114" t="str">
        <f>VLOOKUP(A2114,NAV!A:J,10,FALSE)</f>
        <v/>
      </c>
    </row>
    <row r="2115" spans="1:23" hidden="1" x14ac:dyDescent="0.2">
      <c r="A2115" s="2"/>
      <c r="B2115" s="2" t="s">
        <v>13</v>
      </c>
      <c r="C2115" s="2"/>
      <c r="D2115" s="2" t="s">
        <v>8131</v>
      </c>
      <c r="E2115" s="11" t="e">
        <f>VLOOKUP(A2115,NAV!A:E,5,FALSE)</f>
        <v>#N/A</v>
      </c>
      <c r="F2115" s="11"/>
      <c r="G2115" s="2" t="s">
        <v>15</v>
      </c>
      <c r="H2115" s="3" t="s">
        <v>16</v>
      </c>
      <c r="I2115" s="3"/>
      <c r="J2115" s="2" t="s">
        <v>8132</v>
      </c>
      <c r="K2115" s="2"/>
      <c r="L2115" s="2"/>
      <c r="M2115" s="2"/>
      <c r="N2115" s="2"/>
      <c r="O2115" s="2" t="s">
        <v>295</v>
      </c>
      <c r="P2115" s="2"/>
      <c r="Q2115" s="2"/>
      <c r="R2115" s="2" t="s">
        <v>41</v>
      </c>
      <c r="S2115" s="2"/>
      <c r="T2115" s="2"/>
      <c r="U2115" s="2" t="s">
        <v>48</v>
      </c>
    </row>
    <row r="2116" spans="1:23" x14ac:dyDescent="0.2">
      <c r="A2116" s="2" t="s">
        <v>8133</v>
      </c>
      <c r="B2116" s="2" t="s">
        <v>13</v>
      </c>
      <c r="C2116" s="10" t="str">
        <f>+VLOOKUP(A2116,NAV!A:C,3,FALSE)</f>
        <v xml:space="preserve"> </v>
      </c>
      <c r="D2116" s="2" t="s">
        <v>8134</v>
      </c>
      <c r="E2116" s="11" t="str">
        <f>VLOOKUP(A2116,NAV!A:E,5,FALSE)</f>
        <v>CREDIT MUTUEL ARKEA</v>
      </c>
      <c r="F2116" s="11" t="b">
        <f>+D2116=E2116</f>
        <v>1</v>
      </c>
      <c r="G2116" s="2" t="s">
        <v>305</v>
      </c>
      <c r="H2116" s="3" t="s">
        <v>375</v>
      </c>
      <c r="I2116" s="3"/>
      <c r="J2116" s="2" t="s">
        <v>8135</v>
      </c>
      <c r="K2116" s="7" t="str">
        <f>VLOOKUP(A2116,NAV!A:F,6,FALSE)</f>
        <v>.</v>
      </c>
      <c r="L2116" s="7" t="b">
        <f>J2116=K2116</f>
        <v>0</v>
      </c>
      <c r="M2116" s="2"/>
      <c r="N2116" s="2"/>
      <c r="O2116" s="2" t="s">
        <v>8136</v>
      </c>
      <c r="P2116" s="10" t="str">
        <f>VLOOKUP(A2116,NAV!A:H,8,FALSE)</f>
        <v>29808</v>
      </c>
      <c r="Q2116" s="10" t="b">
        <f>O2116=P2116</f>
        <v>0</v>
      </c>
      <c r="R2116" s="2" t="s">
        <v>8137</v>
      </c>
      <c r="S2116" s="10" t="str">
        <f>VLOOKUP(A2116,NAV!A:I,9,FALSE)</f>
        <v>BREST CEDEX 9</v>
      </c>
      <c r="T2116" s="10" t="b">
        <f>R2116=S2116</f>
        <v>0</v>
      </c>
      <c r="U2116" s="2" t="s">
        <v>21</v>
      </c>
      <c r="V2116" s="9" t="str">
        <f>VLOOKUP(A2116,NAV!A:L,12,FALSE)</f>
        <v>FR</v>
      </c>
      <c r="W2116" t="str">
        <f>VLOOKUP(A2116,NAV!A:J,10,FALSE)</f>
        <v>FR20 775577018</v>
      </c>
    </row>
    <row r="2117" spans="1:23" hidden="1" x14ac:dyDescent="0.2">
      <c r="A2117" s="2"/>
      <c r="B2117" s="2" t="s">
        <v>13</v>
      </c>
      <c r="C2117" s="2"/>
      <c r="D2117" s="2" t="s">
        <v>8138</v>
      </c>
      <c r="E2117" s="11" t="e">
        <f>VLOOKUP(A2117,NAV!A:E,5,FALSE)</f>
        <v>#N/A</v>
      </c>
      <c r="F2117" s="11"/>
      <c r="G2117" s="2" t="s">
        <v>15</v>
      </c>
      <c r="H2117" s="3" t="s">
        <v>82</v>
      </c>
      <c r="I2117" s="3"/>
      <c r="J2117" s="2" t="s">
        <v>8139</v>
      </c>
      <c r="K2117" s="2"/>
      <c r="L2117" s="2"/>
      <c r="M2117" s="2"/>
      <c r="N2117" s="2"/>
      <c r="O2117" s="2" t="s">
        <v>8140</v>
      </c>
      <c r="P2117" s="2"/>
      <c r="Q2117" s="2"/>
      <c r="R2117" s="2" t="s">
        <v>8141</v>
      </c>
      <c r="S2117" s="2"/>
      <c r="T2117" s="2"/>
      <c r="U2117" s="2" t="s">
        <v>21</v>
      </c>
    </row>
    <row r="2118" spans="1:23" x14ac:dyDescent="0.2">
      <c r="A2118" s="2" t="s">
        <v>8142</v>
      </c>
      <c r="B2118" s="2" t="s">
        <v>13</v>
      </c>
      <c r="C2118" s="10" t="str">
        <f>+VLOOKUP(A2118,NAV!A:C,3,FALSE)</f>
        <v>Tous</v>
      </c>
      <c r="D2118" s="2" t="s">
        <v>8143</v>
      </c>
      <c r="E2118" s="11" t="str">
        <f>VLOOKUP(A2118,NAV!A:E,5,FALSE)</f>
        <v>CREDIT MUTUEL SUD EST</v>
      </c>
      <c r="F2118" s="11" t="b">
        <f t="shared" ref="F2118:F2119" si="1168">+D2118=E2118</f>
        <v>1</v>
      </c>
      <c r="G2118" s="2" t="s">
        <v>15</v>
      </c>
      <c r="H2118" s="3" t="s">
        <v>82</v>
      </c>
      <c r="I2118" s="3"/>
      <c r="J2118" s="2" t="s">
        <v>8144</v>
      </c>
      <c r="K2118" s="7" t="str">
        <f>VLOOKUP(A2118,NAV!A:F,6,FALSE)</f>
        <v>8 RUE RHIN ET DANUBE</v>
      </c>
      <c r="L2118" s="7" t="b">
        <f t="shared" ref="L2118:L2119" si="1169">J2118=K2118</f>
        <v>1</v>
      </c>
      <c r="M2118" s="2"/>
      <c r="N2118" s="2"/>
      <c r="O2118" s="2" t="s">
        <v>2731</v>
      </c>
      <c r="P2118" s="10" t="str">
        <f>VLOOKUP(A2118,NAV!A:H,8,FALSE)</f>
        <v>69009</v>
      </c>
      <c r="Q2118" s="10" t="b">
        <f t="shared" ref="Q2118:Q2119" si="1170">O2118=P2118</f>
        <v>1</v>
      </c>
      <c r="R2118" s="2" t="s">
        <v>435</v>
      </c>
      <c r="S2118" s="10" t="str">
        <f>VLOOKUP(A2118,NAV!A:I,9,FALSE)</f>
        <v>LYON 9EME ARRONDISSEMENT</v>
      </c>
      <c r="T2118" s="10" t="b">
        <f t="shared" ref="T2118:T2119" si="1171">R2118=S2118</f>
        <v>0</v>
      </c>
      <c r="U2118" s="2" t="s">
        <v>21</v>
      </c>
      <c r="V2118" s="9" t="str">
        <f>VLOOKUP(A2118,NAV!A:L,12,FALSE)</f>
        <v>FR</v>
      </c>
      <c r="W2118" t="str">
        <f>VLOOKUP(A2118,NAV!A:J,10,FALSE)</f>
        <v/>
      </c>
    </row>
    <row r="2119" spans="1:23" x14ac:dyDescent="0.2">
      <c r="A2119" s="2" t="s">
        <v>8145</v>
      </c>
      <c r="B2119" s="2" t="s">
        <v>13</v>
      </c>
      <c r="C2119" s="10" t="str">
        <f>+VLOOKUP(A2119,NAV!A:C,3,FALSE)</f>
        <v xml:space="preserve"> </v>
      </c>
      <c r="D2119" s="2" t="s">
        <v>8146</v>
      </c>
      <c r="E2119" s="11" t="str">
        <f>VLOOKUP(A2119,NAV!A:E,5,FALSE)</f>
        <v>CREDIT SUISSE</v>
      </c>
      <c r="F2119" s="11" t="b">
        <f t="shared" si="1168"/>
        <v>1</v>
      </c>
      <c r="G2119" s="2" t="s">
        <v>15</v>
      </c>
      <c r="H2119" s="3" t="s">
        <v>82</v>
      </c>
      <c r="I2119" s="3"/>
      <c r="J2119" s="2" t="s">
        <v>8147</v>
      </c>
      <c r="K2119" s="7" t="str">
        <f>VLOOKUP(A2119,NAV!A:F,6,FALSE)</f>
        <v>Geisshübel 45</v>
      </c>
      <c r="L2119" s="7" t="b">
        <f t="shared" si="1169"/>
        <v>1</v>
      </c>
      <c r="M2119" s="2"/>
      <c r="N2119" s="2"/>
      <c r="O2119" s="2" t="s">
        <v>8148</v>
      </c>
      <c r="P2119" s="10" t="str">
        <f>VLOOKUP(A2119,NAV!A:H,8,FALSE)</f>
        <v>8070</v>
      </c>
      <c r="Q2119" s="10" t="b">
        <f t="shared" si="1170"/>
        <v>1</v>
      </c>
      <c r="R2119" s="2" t="s">
        <v>8149</v>
      </c>
      <c r="S2119" s="10" t="str">
        <f>VLOOKUP(A2119,NAV!A:I,9,FALSE)</f>
        <v>Zurich</v>
      </c>
      <c r="T2119" s="10" t="b">
        <f t="shared" si="1171"/>
        <v>1</v>
      </c>
      <c r="U2119" s="2" t="s">
        <v>86</v>
      </c>
      <c r="V2119" s="9" t="str">
        <f>VLOOKUP(A2119,NAV!A:L,12,FALSE)</f>
        <v>CH</v>
      </c>
      <c r="W2119" t="str">
        <f>VLOOKUP(A2119,NAV!A:J,10,FALSE)</f>
        <v/>
      </c>
    </row>
    <row r="2120" spans="1:23" hidden="1" x14ac:dyDescent="0.2">
      <c r="A2120" s="2"/>
      <c r="B2120" s="2" t="s">
        <v>13</v>
      </c>
      <c r="C2120" s="2"/>
      <c r="D2120" s="2" t="s">
        <v>8150</v>
      </c>
      <c r="E2120" s="11" t="e">
        <f>VLOOKUP(A2120,NAV!A:E,5,FALSE)</f>
        <v>#N/A</v>
      </c>
      <c r="F2120" s="11"/>
      <c r="G2120" s="2" t="s">
        <v>15</v>
      </c>
      <c r="H2120" s="3" t="s">
        <v>16</v>
      </c>
      <c r="I2120" s="3"/>
      <c r="J2120" s="2" t="s">
        <v>8151</v>
      </c>
      <c r="K2120" s="2"/>
      <c r="L2120" s="2"/>
      <c r="M2120" s="2"/>
      <c r="N2120" s="2"/>
      <c r="O2120" s="2" t="s">
        <v>738</v>
      </c>
      <c r="P2120" s="2"/>
      <c r="Q2120" s="2"/>
      <c r="R2120" s="2" t="s">
        <v>20</v>
      </c>
      <c r="S2120" s="2"/>
      <c r="T2120" s="2"/>
      <c r="U2120" s="2" t="s">
        <v>21</v>
      </c>
    </row>
    <row r="2121" spans="1:23" hidden="1" x14ac:dyDescent="0.2">
      <c r="A2121" s="2"/>
      <c r="B2121" s="2" t="s">
        <v>13</v>
      </c>
      <c r="C2121" s="2"/>
      <c r="D2121" s="2" t="s">
        <v>8152</v>
      </c>
      <c r="E2121" s="11" t="e">
        <f>VLOOKUP(A2121,NAV!A:E,5,FALSE)</f>
        <v>#N/A</v>
      </c>
      <c r="F2121" s="11"/>
      <c r="G2121" s="2" t="s">
        <v>15</v>
      </c>
      <c r="H2121" s="3" t="s">
        <v>4024</v>
      </c>
      <c r="I2121" s="3"/>
      <c r="J2121" s="2" t="s">
        <v>8153</v>
      </c>
      <c r="K2121" s="2"/>
      <c r="L2121" s="2"/>
      <c r="M2121" s="2"/>
      <c r="N2121" s="2"/>
      <c r="O2121" s="2" t="s">
        <v>8154</v>
      </c>
      <c r="P2121" s="2"/>
      <c r="Q2121" s="2"/>
      <c r="R2121" s="2" t="s">
        <v>105</v>
      </c>
      <c r="S2121" s="2"/>
      <c r="T2121" s="2"/>
      <c r="U2121" s="2" t="s">
        <v>366</v>
      </c>
    </row>
    <row r="2122" spans="1:23" hidden="1" x14ac:dyDescent="0.2">
      <c r="A2122" s="2"/>
      <c r="B2122" s="2" t="s">
        <v>13</v>
      </c>
      <c r="C2122" s="2"/>
      <c r="D2122" s="2" t="s">
        <v>8155</v>
      </c>
      <c r="E2122" s="11" t="e">
        <f>VLOOKUP(A2122,NAV!A:E,5,FALSE)</f>
        <v>#N/A</v>
      </c>
      <c r="F2122" s="11"/>
      <c r="G2122" s="2" t="s">
        <v>15</v>
      </c>
      <c r="H2122" s="3" t="s">
        <v>16</v>
      </c>
      <c r="I2122" s="3"/>
      <c r="J2122" s="2" t="s">
        <v>8156</v>
      </c>
      <c r="K2122" s="2"/>
      <c r="L2122" s="2"/>
      <c r="M2122" s="2"/>
      <c r="N2122" s="2"/>
      <c r="O2122" s="2" t="s">
        <v>935</v>
      </c>
      <c r="P2122" s="2"/>
      <c r="Q2122" s="2"/>
      <c r="R2122" s="2" t="s">
        <v>20</v>
      </c>
      <c r="S2122" s="2"/>
      <c r="T2122" s="2"/>
      <c r="U2122" s="2" t="s">
        <v>21</v>
      </c>
    </row>
    <row r="2123" spans="1:23" x14ac:dyDescent="0.2">
      <c r="A2123" s="2" t="s">
        <v>8157</v>
      </c>
      <c r="B2123" s="2" t="s">
        <v>13</v>
      </c>
      <c r="C2123" s="10" t="str">
        <f>+VLOOKUP(A2123,NAV!A:C,3,FALSE)</f>
        <v>Tous</v>
      </c>
      <c r="D2123" s="2" t="s">
        <v>8158</v>
      </c>
      <c r="E2123" s="11" t="str">
        <f>VLOOKUP(A2123,NAV!A:E,5,FALSE)</f>
        <v>CRENO IMPEX</v>
      </c>
      <c r="F2123" s="11" t="b">
        <f t="shared" ref="F2123:F2126" si="1172">+D2123=E2123</f>
        <v>1</v>
      </c>
      <c r="G2123" s="2" t="s">
        <v>15</v>
      </c>
      <c r="H2123" s="3" t="s">
        <v>689</v>
      </c>
      <c r="I2123" s="3"/>
      <c r="J2123" s="2" t="s">
        <v>8159</v>
      </c>
      <c r="K2123" s="7" t="str">
        <f>VLOOKUP(A2123,NAV!A:F,6,FALSE)</f>
        <v>ZI DES ISCLES</v>
      </c>
      <c r="L2123" s="7" t="b">
        <f t="shared" ref="L2123:L2126" si="1173">J2123=K2123</f>
        <v>1</v>
      </c>
      <c r="M2123" s="2" t="s">
        <v>8160</v>
      </c>
      <c r="N2123" s="2"/>
      <c r="O2123" s="2" t="s">
        <v>8161</v>
      </c>
      <c r="P2123" s="10" t="str">
        <f>VLOOKUP(A2123,NAV!A:H,8,FALSE)</f>
        <v>13160</v>
      </c>
      <c r="Q2123" s="10" t="b">
        <f t="shared" ref="Q2123:Q2126" si="1174">O2123=P2123</f>
        <v>1</v>
      </c>
      <c r="R2123" s="2" t="s">
        <v>8162</v>
      </c>
      <c r="S2123" s="10" t="str">
        <f>VLOOKUP(A2123,NAV!A:I,9,FALSE)</f>
        <v>CHATEAURENARD</v>
      </c>
      <c r="T2123" s="10" t="b">
        <f t="shared" ref="T2123:T2126" si="1175">R2123=S2123</f>
        <v>1</v>
      </c>
      <c r="U2123" s="2" t="s">
        <v>21</v>
      </c>
      <c r="V2123" s="9" t="str">
        <f>VLOOKUP(A2123,NAV!A:L,12,FALSE)</f>
        <v>FR</v>
      </c>
      <c r="W2123" t="str">
        <f>VLOOKUP(A2123,NAV!A:J,10,FALSE)</f>
        <v/>
      </c>
    </row>
    <row r="2124" spans="1:23" x14ac:dyDescent="0.2">
      <c r="A2124" s="2" t="s">
        <v>8163</v>
      </c>
      <c r="B2124" s="2" t="s">
        <v>13</v>
      </c>
      <c r="C2124" s="10" t="str">
        <f>+VLOOKUP(A2124,NAV!A:C,3,FALSE)</f>
        <v xml:space="preserve"> </v>
      </c>
      <c r="D2124" s="2" t="s">
        <v>8164</v>
      </c>
      <c r="E2124" s="11" t="str">
        <f>VLOOKUP(A2124,NAV!A:E,5,FALSE)</f>
        <v>CREPATS</v>
      </c>
      <c r="F2124" s="11" t="b">
        <f t="shared" si="1172"/>
        <v>1</v>
      </c>
      <c r="G2124" s="2" t="s">
        <v>15</v>
      </c>
      <c r="H2124" s="3" t="s">
        <v>119</v>
      </c>
      <c r="I2124" s="3"/>
      <c r="J2124" s="2" t="s">
        <v>8165</v>
      </c>
      <c r="K2124" s="7" t="str">
        <f>VLOOKUP(A2124,NAV!A:F,6,FALSE)</f>
        <v>91 BOULEVARD DE L HOPITAL</v>
      </c>
      <c r="L2124" s="7" t="b">
        <f t="shared" si="1173"/>
        <v>1</v>
      </c>
      <c r="M2124" s="2" t="s">
        <v>18</v>
      </c>
      <c r="N2124" s="2"/>
      <c r="O2124" s="2" t="s">
        <v>292</v>
      </c>
      <c r="P2124" s="10" t="str">
        <f>VLOOKUP(A2124,NAV!A:H,8,FALSE)</f>
        <v>75013</v>
      </c>
      <c r="Q2124" s="10" t="b">
        <f t="shared" si="1174"/>
        <v>1</v>
      </c>
      <c r="R2124" s="2" t="s">
        <v>20</v>
      </c>
      <c r="S2124" s="10" t="str">
        <f>VLOOKUP(A2124,NAV!A:I,9,FALSE)</f>
        <v>PARIS 13EME ARRONDISSEMENT</v>
      </c>
      <c r="T2124" s="10" t="b">
        <f t="shared" si="1175"/>
        <v>0</v>
      </c>
      <c r="U2124" s="2" t="s">
        <v>21</v>
      </c>
      <c r="V2124" s="9" t="str">
        <f>VLOOKUP(A2124,NAV!A:L,12,FALSE)</f>
        <v>FR</v>
      </c>
      <c r="W2124" t="str">
        <f>VLOOKUP(A2124,NAV!A:J,10,FALSE)</f>
        <v/>
      </c>
    </row>
    <row r="2125" spans="1:23" x14ac:dyDescent="0.2">
      <c r="A2125" s="2" t="s">
        <v>8166</v>
      </c>
      <c r="B2125" s="2" t="s">
        <v>13</v>
      </c>
      <c r="C2125" s="10" t="str">
        <f>+VLOOKUP(A2125,NAV!A:C,3,FALSE)</f>
        <v xml:space="preserve"> </v>
      </c>
      <c r="D2125" s="2" t="s">
        <v>8167</v>
      </c>
      <c r="E2125" s="11" t="str">
        <f>VLOOKUP(A2125,NAV!A:E,5,FALSE)</f>
        <v>CRIMSON HEXAGON</v>
      </c>
      <c r="F2125" s="11" t="b">
        <f t="shared" si="1172"/>
        <v>1</v>
      </c>
      <c r="G2125" s="2" t="s">
        <v>15</v>
      </c>
      <c r="H2125" s="3" t="s">
        <v>34</v>
      </c>
      <c r="I2125" s="3"/>
      <c r="J2125" s="2" t="s">
        <v>8168</v>
      </c>
      <c r="K2125" s="7" t="str">
        <f>VLOOKUP(A2125,NAV!A:F,6,FALSE)</f>
        <v>155 SEAPORT BOULEVARD</v>
      </c>
      <c r="L2125" s="7" t="b">
        <f t="shared" si="1173"/>
        <v>1</v>
      </c>
      <c r="M2125" s="2" t="s">
        <v>8169</v>
      </c>
      <c r="N2125" s="2"/>
      <c r="O2125" s="2" t="s">
        <v>8170</v>
      </c>
      <c r="P2125" s="10" t="str">
        <f>VLOOKUP(A2125,NAV!A:H,8,FALSE)</f>
        <v>MA 02210</v>
      </c>
      <c r="Q2125" s="10" t="b">
        <f t="shared" si="1174"/>
        <v>1</v>
      </c>
      <c r="R2125" s="2" t="s">
        <v>8171</v>
      </c>
      <c r="S2125" s="10" t="str">
        <f>VLOOKUP(A2125,NAV!A:I,9,FALSE)</f>
        <v>BOSTON</v>
      </c>
      <c r="T2125" s="10" t="b">
        <f t="shared" si="1175"/>
        <v>1</v>
      </c>
      <c r="U2125" s="2" t="s">
        <v>732</v>
      </c>
      <c r="V2125" s="9" t="str">
        <f>VLOOKUP(A2125,NAV!A:L,12,FALSE)</f>
        <v>US</v>
      </c>
      <c r="W2125" t="str">
        <f>VLOOKUP(A2125,NAV!A:J,10,FALSE)</f>
        <v/>
      </c>
    </row>
    <row r="2126" spans="1:23" x14ac:dyDescent="0.2">
      <c r="A2126" s="2" t="s">
        <v>8172</v>
      </c>
      <c r="B2126" s="2" t="s">
        <v>13</v>
      </c>
      <c r="C2126" s="10" t="str">
        <f>+VLOOKUP(A2126,NAV!A:C,3,FALSE)</f>
        <v xml:space="preserve"> </v>
      </c>
      <c r="D2126" s="2" t="s">
        <v>8173</v>
      </c>
      <c r="E2126" s="11" t="str">
        <f>VLOOKUP(A2126,NAV!A:E,5,FALSE)</f>
        <v>CRISTAL INFORMATIQUE</v>
      </c>
      <c r="F2126" s="11" t="b">
        <f t="shared" si="1172"/>
        <v>1</v>
      </c>
      <c r="G2126" s="2" t="s">
        <v>15</v>
      </c>
      <c r="H2126" s="3" t="s">
        <v>34</v>
      </c>
      <c r="I2126" s="3"/>
      <c r="J2126" s="2" t="s">
        <v>8174</v>
      </c>
      <c r="K2126" s="7" t="str">
        <f>VLOOKUP(A2126,NAV!A:F,6,FALSE)</f>
        <v>191 RUE SAINT HONORE</v>
      </c>
      <c r="L2126" s="7" t="b">
        <f t="shared" si="1173"/>
        <v>1</v>
      </c>
      <c r="M2126" s="2"/>
      <c r="N2126" s="2"/>
      <c r="O2126" s="2" t="s">
        <v>1844</v>
      </c>
      <c r="P2126" s="10" t="str">
        <f>VLOOKUP(A2126,NAV!A:H,8,FALSE)</f>
        <v>75001</v>
      </c>
      <c r="Q2126" s="10" t="b">
        <f t="shared" si="1174"/>
        <v>1</v>
      </c>
      <c r="R2126" s="2" t="s">
        <v>20</v>
      </c>
      <c r="S2126" s="10" t="str">
        <f>VLOOKUP(A2126,NAV!A:I,9,FALSE)</f>
        <v>PARIS 1ER ARRONDISSEMENT</v>
      </c>
      <c r="T2126" s="10" t="b">
        <f t="shared" si="1175"/>
        <v>0</v>
      </c>
      <c r="U2126" s="2" t="s">
        <v>21</v>
      </c>
      <c r="V2126" s="9" t="str">
        <f>VLOOKUP(A2126,NAV!A:L,12,FALSE)</f>
        <v>FR</v>
      </c>
      <c r="W2126" t="str">
        <f>VLOOKUP(A2126,NAV!A:J,10,FALSE)</f>
        <v/>
      </c>
    </row>
    <row r="2127" spans="1:23" hidden="1" x14ac:dyDescent="0.2">
      <c r="A2127" s="2"/>
      <c r="B2127" s="2" t="s">
        <v>13</v>
      </c>
      <c r="C2127" s="2"/>
      <c r="D2127" s="2" t="s">
        <v>8175</v>
      </c>
      <c r="E2127" s="11" t="e">
        <f>VLOOKUP(A2127,NAV!A:E,5,FALSE)</f>
        <v>#N/A</v>
      </c>
      <c r="F2127" s="11"/>
      <c r="G2127" s="2" t="s">
        <v>15</v>
      </c>
      <c r="H2127" s="3" t="s">
        <v>16</v>
      </c>
      <c r="I2127" s="3"/>
      <c r="J2127" s="2" t="s">
        <v>8176</v>
      </c>
      <c r="K2127" s="2"/>
      <c r="L2127" s="2"/>
      <c r="M2127" s="2"/>
      <c r="N2127" s="2"/>
      <c r="O2127" s="2" t="s">
        <v>8177</v>
      </c>
      <c r="P2127" s="2"/>
      <c r="Q2127" s="2"/>
      <c r="R2127" s="2" t="s">
        <v>8178</v>
      </c>
      <c r="S2127" s="2"/>
      <c r="T2127" s="2"/>
      <c r="U2127" s="2" t="s">
        <v>21</v>
      </c>
    </row>
    <row r="2128" spans="1:23" x14ac:dyDescent="0.2">
      <c r="A2128" s="2" t="s">
        <v>8179</v>
      </c>
      <c r="B2128" s="2" t="s">
        <v>13</v>
      </c>
      <c r="C2128" s="10" t="str">
        <f>+VLOOKUP(A2128,NAV!A:C,3,FALSE)</f>
        <v>Tous</v>
      </c>
      <c r="D2128" s="2" t="s">
        <v>8180</v>
      </c>
      <c r="E2128" s="11" t="str">
        <f>VLOOKUP(A2128,NAV!A:E,5,FALSE)</f>
        <v>CRIT TERTIAIRE</v>
      </c>
      <c r="F2128" s="11" t="b">
        <f>+D2128=E2128</f>
        <v>1</v>
      </c>
      <c r="G2128" s="2" t="s">
        <v>15</v>
      </c>
      <c r="H2128" s="3" t="s">
        <v>82</v>
      </c>
      <c r="I2128" s="3"/>
      <c r="J2128" s="2" t="s">
        <v>8181</v>
      </c>
      <c r="K2128" s="7" t="str">
        <f>VLOOKUP(A2128,NAV!A:F,6,FALSE)</f>
        <v>108 Cours Gambetta</v>
      </c>
      <c r="L2128" s="7" t="b">
        <f>J2128=K2128</f>
        <v>1</v>
      </c>
      <c r="M2128" s="2"/>
      <c r="N2128" s="2"/>
      <c r="O2128" s="2" t="s">
        <v>434</v>
      </c>
      <c r="P2128" s="10" t="str">
        <f>VLOOKUP(A2128,NAV!A:H,8,FALSE)</f>
        <v>69007</v>
      </c>
      <c r="Q2128" s="10" t="b">
        <f>O2128=P2128</f>
        <v>1</v>
      </c>
      <c r="R2128" s="2" t="s">
        <v>357</v>
      </c>
      <c r="S2128" s="10" t="str">
        <f>VLOOKUP(A2128,NAV!A:I,9,FALSE)</f>
        <v>LYON 7EME ARRONDISSEMENT</v>
      </c>
      <c r="T2128" s="10" t="b">
        <f>R2128=S2128</f>
        <v>0</v>
      </c>
      <c r="U2128" s="2" t="s">
        <v>48</v>
      </c>
      <c r="V2128" s="9" t="str">
        <f>VLOOKUP(A2128,NAV!A:L,12,FALSE)</f>
        <v>FR</v>
      </c>
      <c r="W2128" t="str">
        <f>VLOOKUP(A2128,NAV!A:J,10,FALSE)</f>
        <v/>
      </c>
    </row>
    <row r="2129" spans="1:23" hidden="1" x14ac:dyDescent="0.2">
      <c r="A2129" s="2"/>
      <c r="B2129" s="2" t="s">
        <v>13</v>
      </c>
      <c r="C2129" s="2"/>
      <c r="D2129" s="2" t="s">
        <v>8182</v>
      </c>
      <c r="E2129" s="11" t="e">
        <f>VLOOKUP(A2129,NAV!A:E,5,FALSE)</f>
        <v>#N/A</v>
      </c>
      <c r="F2129" s="11"/>
      <c r="G2129" s="2" t="s">
        <v>15</v>
      </c>
      <c r="H2129" s="3" t="s">
        <v>34</v>
      </c>
      <c r="I2129" s="3"/>
      <c r="J2129" s="2" t="s">
        <v>8183</v>
      </c>
      <c r="K2129" s="2"/>
      <c r="L2129" s="2"/>
      <c r="M2129" s="2"/>
      <c r="N2129" s="2"/>
      <c r="O2129" s="2" t="s">
        <v>31</v>
      </c>
      <c r="P2129" s="2"/>
      <c r="Q2129" s="2"/>
      <c r="R2129" s="2" t="s">
        <v>41</v>
      </c>
      <c r="S2129" s="2"/>
      <c r="T2129" s="2"/>
      <c r="U2129" s="2" t="s">
        <v>48</v>
      </c>
    </row>
    <row r="2130" spans="1:23" x14ac:dyDescent="0.2">
      <c r="A2130" s="2" t="s">
        <v>8184</v>
      </c>
      <c r="B2130" s="2" t="s">
        <v>13</v>
      </c>
      <c r="C2130" s="10" t="str">
        <f>+VLOOKUP(A2130,NAV!A:C,3,FALSE)</f>
        <v>Tous</v>
      </c>
      <c r="D2130" s="2" t="s">
        <v>8185</v>
      </c>
      <c r="E2130" s="11" t="str">
        <f>VLOOKUP(A2130,NAV!A:E,5,FALSE)</f>
        <v>CROIX ROUGE</v>
      </c>
      <c r="F2130" s="11" t="b">
        <f t="shared" ref="F2130:F2132" si="1176">+D2130=E2130</f>
        <v>1</v>
      </c>
      <c r="G2130" s="2" t="s">
        <v>15</v>
      </c>
      <c r="H2130" s="3" t="s">
        <v>24</v>
      </c>
      <c r="I2130" s="3"/>
      <c r="J2130" s="2" t="s">
        <v>8186</v>
      </c>
      <c r="K2130" s="7" t="str">
        <f>VLOOKUP(A2130,NAV!A:F,6,FALSE)</f>
        <v>CHEMIN DES CRÊTS 17</v>
      </c>
      <c r="L2130" s="7" t="b">
        <f t="shared" ref="L2130:L2132" si="1177">J2130=K2130</f>
        <v>1</v>
      </c>
      <c r="M2130" s="2"/>
      <c r="N2130" s="2"/>
      <c r="O2130" s="2" t="s">
        <v>8187</v>
      </c>
      <c r="P2130" s="10" t="str">
        <f>VLOOKUP(A2130,NAV!A:H,8,FALSE)</f>
        <v>1219</v>
      </c>
      <c r="Q2130" s="10" t="b">
        <f t="shared" ref="Q2130:Q2132" si="1178">O2130=P2130</f>
        <v>1</v>
      </c>
      <c r="R2130" s="2" t="s">
        <v>8188</v>
      </c>
      <c r="S2130" s="10" t="str">
        <f>VLOOKUP(A2130,NAV!A:I,9,FALSE)</f>
        <v>PETIT SACONNEX</v>
      </c>
      <c r="T2130" s="10" t="b">
        <f t="shared" ref="T2130:T2132" si="1179">R2130=S2130</f>
        <v>1</v>
      </c>
      <c r="U2130" s="2" t="s">
        <v>86</v>
      </c>
      <c r="V2130" s="9" t="str">
        <f>VLOOKUP(A2130,NAV!A:L,12,FALSE)</f>
        <v>CH</v>
      </c>
      <c r="W2130" t="str">
        <f>VLOOKUP(A2130,NAV!A:J,10,FALSE)</f>
        <v/>
      </c>
    </row>
    <row r="2131" spans="1:23" x14ac:dyDescent="0.2">
      <c r="A2131" s="2" t="s">
        <v>8189</v>
      </c>
      <c r="B2131" s="2" t="s">
        <v>13</v>
      </c>
      <c r="C2131" s="10" t="str">
        <f>+VLOOKUP(A2131,NAV!A:C,3,FALSE)</f>
        <v xml:space="preserve"> </v>
      </c>
      <c r="D2131" s="2" t="s">
        <v>8190</v>
      </c>
      <c r="E2131" s="11" t="str">
        <f>VLOOKUP(A2131,NAV!A:E,5,FALSE)</f>
        <v>CROIX ROUGE FRANCAISE</v>
      </c>
      <c r="F2131" s="11" t="b">
        <f t="shared" si="1176"/>
        <v>1</v>
      </c>
      <c r="G2131" s="2" t="s">
        <v>15</v>
      </c>
      <c r="H2131" s="3" t="s">
        <v>119</v>
      </c>
      <c r="I2131" s="3"/>
      <c r="J2131" s="2" t="s">
        <v>8191</v>
      </c>
      <c r="K2131" s="7" t="str">
        <f>VLOOKUP(A2131,NAV!A:F,6,FALSE)</f>
        <v>98 RUE DIDOT</v>
      </c>
      <c r="L2131" s="7" t="b">
        <f t="shared" si="1177"/>
        <v>1</v>
      </c>
      <c r="M2131" s="2" t="s">
        <v>18</v>
      </c>
      <c r="N2131" s="2"/>
      <c r="O2131" s="2" t="s">
        <v>8192</v>
      </c>
      <c r="P2131" s="10" t="str">
        <f>VLOOKUP(A2131,NAV!A:H,8,FALSE)</f>
        <v>75694</v>
      </c>
      <c r="Q2131" s="10" t="b">
        <f t="shared" si="1178"/>
        <v>1</v>
      </c>
      <c r="R2131" s="2" t="s">
        <v>452</v>
      </c>
      <c r="S2131" s="10" t="str">
        <f>VLOOKUP(A2131,NAV!A:I,9,FALSE)</f>
        <v>PARIS CEDEX 14</v>
      </c>
      <c r="T2131" s="10" t="b">
        <f t="shared" si="1179"/>
        <v>1</v>
      </c>
      <c r="U2131" s="2" t="s">
        <v>21</v>
      </c>
      <c r="V2131" s="9" t="str">
        <f>VLOOKUP(A2131,NAV!A:L,12,FALSE)</f>
        <v>FR</v>
      </c>
      <c r="W2131" t="str">
        <f>VLOOKUP(A2131,NAV!A:J,10,FALSE)</f>
        <v/>
      </c>
    </row>
    <row r="2132" spans="1:23" x14ac:dyDescent="0.2">
      <c r="A2132" s="2" t="s">
        <v>8193</v>
      </c>
      <c r="B2132" s="2" t="s">
        <v>13</v>
      </c>
      <c r="C2132" s="10" t="str">
        <f>+VLOOKUP(A2132,NAV!A:C,3,FALSE)</f>
        <v xml:space="preserve"> </v>
      </c>
      <c r="D2132" s="2" t="s">
        <v>8194</v>
      </c>
      <c r="E2132" s="11" t="str">
        <f>VLOOKUP(A2132,NAV!A:E,5,FALSE)</f>
        <v>CROMOLOGY</v>
      </c>
      <c r="F2132" s="11" t="b">
        <f t="shared" si="1176"/>
        <v>1</v>
      </c>
      <c r="G2132" s="2" t="s">
        <v>15</v>
      </c>
      <c r="H2132" s="3" t="s">
        <v>16</v>
      </c>
      <c r="I2132" s="3"/>
      <c r="J2132" s="2" t="s">
        <v>8195</v>
      </c>
      <c r="K2132" s="7" t="str">
        <f>VLOOKUP(A2132,NAV!A:F,6,FALSE)</f>
        <v>71 boulevard du Général Leclerc</v>
      </c>
      <c r="L2132" s="7" t="b">
        <f t="shared" si="1177"/>
        <v>1</v>
      </c>
      <c r="M2132" s="2"/>
      <c r="N2132" s="2"/>
      <c r="O2132" s="2" t="s">
        <v>8196</v>
      </c>
      <c r="P2132" s="10" t="str">
        <f>VLOOKUP(A2132,NAV!A:H,8,FALSE)</f>
        <v>92583</v>
      </c>
      <c r="Q2132" s="10" t="b">
        <f t="shared" si="1178"/>
        <v>1</v>
      </c>
      <c r="R2132" s="2" t="s">
        <v>8197</v>
      </c>
      <c r="S2132" s="10" t="str">
        <f>VLOOKUP(A2132,NAV!A:I,9,FALSE)</f>
        <v>Clichy Cedex</v>
      </c>
      <c r="T2132" s="10" t="b">
        <f t="shared" si="1179"/>
        <v>1</v>
      </c>
      <c r="U2132" s="2" t="s">
        <v>48</v>
      </c>
      <c r="V2132" s="9" t="str">
        <f>VLOOKUP(A2132,NAV!A:L,12,FALSE)</f>
        <v>FR</v>
      </c>
      <c r="W2132" t="str">
        <f>VLOOKUP(A2132,NAV!A:J,10,FALSE)</f>
        <v/>
      </c>
    </row>
    <row r="2133" spans="1:23" hidden="1" x14ac:dyDescent="0.2">
      <c r="A2133" s="2"/>
      <c r="B2133" s="2" t="s">
        <v>13</v>
      </c>
      <c r="C2133" s="2"/>
      <c r="D2133" s="2" t="s">
        <v>8198</v>
      </c>
      <c r="E2133" s="11" t="e">
        <f>VLOOKUP(A2133,NAV!A:E,5,FALSE)</f>
        <v>#N/A</v>
      </c>
      <c r="F2133" s="11"/>
      <c r="G2133" s="2" t="s">
        <v>15</v>
      </c>
      <c r="H2133" s="3" t="s">
        <v>156</v>
      </c>
      <c r="I2133" s="3"/>
      <c r="J2133" s="2" t="s">
        <v>8199</v>
      </c>
      <c r="K2133" s="2"/>
      <c r="L2133" s="2"/>
      <c r="M2133" s="2" t="s">
        <v>8200</v>
      </c>
      <c r="N2133" s="2"/>
      <c r="O2133" s="2" t="s">
        <v>8201</v>
      </c>
      <c r="P2133" s="2"/>
      <c r="Q2133" s="2"/>
      <c r="R2133" s="2" t="s">
        <v>8202</v>
      </c>
      <c r="S2133" s="2"/>
      <c r="T2133" s="2"/>
      <c r="U2133" s="2" t="s">
        <v>8203</v>
      </c>
    </row>
    <row r="2134" spans="1:23" hidden="1" x14ac:dyDescent="0.2">
      <c r="A2134" s="2"/>
      <c r="B2134" s="2" t="s">
        <v>13</v>
      </c>
      <c r="C2134" s="2"/>
      <c r="D2134" s="2" t="s">
        <v>8204</v>
      </c>
      <c r="E2134" s="11" t="e">
        <f>VLOOKUP(A2134,NAV!A:E,5,FALSE)</f>
        <v>#N/A</v>
      </c>
      <c r="F2134" s="11"/>
      <c r="G2134" s="2" t="s">
        <v>15</v>
      </c>
      <c r="H2134" s="3" t="s">
        <v>58</v>
      </c>
      <c r="I2134" s="3"/>
      <c r="J2134" s="2" t="s">
        <v>8205</v>
      </c>
      <c r="K2134" s="2"/>
      <c r="L2134" s="2"/>
      <c r="M2134" s="2"/>
      <c r="N2134" s="2"/>
      <c r="O2134" s="2" t="s">
        <v>8206</v>
      </c>
      <c r="P2134" s="2"/>
      <c r="Q2134" s="2"/>
      <c r="R2134" s="2" t="s">
        <v>4473</v>
      </c>
      <c r="S2134" s="2"/>
      <c r="T2134" s="2"/>
      <c r="U2134" s="2" t="s">
        <v>8207</v>
      </c>
    </row>
    <row r="2135" spans="1:23" hidden="1" x14ac:dyDescent="0.2">
      <c r="A2135" s="2"/>
      <c r="B2135" s="2" t="s">
        <v>13</v>
      </c>
      <c r="C2135" s="2"/>
      <c r="D2135" s="2" t="s">
        <v>8208</v>
      </c>
      <c r="E2135" s="11" t="e">
        <f>VLOOKUP(A2135,NAV!A:E,5,FALSE)</f>
        <v>#N/A</v>
      </c>
      <c r="F2135" s="11"/>
      <c r="G2135" s="2" t="s">
        <v>15</v>
      </c>
      <c r="H2135" s="3" t="s">
        <v>82</v>
      </c>
      <c r="I2135" s="3"/>
      <c r="J2135" s="2" t="s">
        <v>8209</v>
      </c>
      <c r="K2135" s="2"/>
      <c r="L2135" s="2"/>
      <c r="M2135" s="2"/>
      <c r="N2135" s="2"/>
      <c r="O2135" s="2" t="s">
        <v>8210</v>
      </c>
      <c r="P2135" s="2"/>
      <c r="Q2135" s="2"/>
      <c r="R2135" s="2" t="s">
        <v>8211</v>
      </c>
      <c r="S2135" s="2"/>
      <c r="T2135" s="2"/>
      <c r="U2135" s="2" t="s">
        <v>21</v>
      </c>
    </row>
    <row r="2136" spans="1:23" hidden="1" x14ac:dyDescent="0.2">
      <c r="A2136" s="2"/>
      <c r="B2136" s="2" t="s">
        <v>13</v>
      </c>
      <c r="C2136" s="2"/>
      <c r="D2136" s="2" t="s">
        <v>8212</v>
      </c>
      <c r="E2136" s="11" t="e">
        <f>VLOOKUP(A2136,NAV!A:E,5,FALSE)</f>
        <v>#N/A</v>
      </c>
      <c r="F2136" s="11"/>
      <c r="G2136" s="2" t="s">
        <v>15</v>
      </c>
      <c r="H2136" s="3" t="s">
        <v>213</v>
      </c>
      <c r="I2136" s="3"/>
      <c r="J2136" s="2" t="s">
        <v>8213</v>
      </c>
      <c r="K2136" s="2"/>
      <c r="L2136" s="2"/>
      <c r="M2136" s="2"/>
      <c r="N2136" s="2"/>
      <c r="O2136" s="2" t="s">
        <v>8214</v>
      </c>
      <c r="P2136" s="2"/>
      <c r="Q2136" s="2"/>
      <c r="R2136" s="2" t="s">
        <v>8215</v>
      </c>
      <c r="S2136" s="2"/>
      <c r="T2136" s="2"/>
      <c r="U2136" s="2" t="s">
        <v>160</v>
      </c>
    </row>
    <row r="2137" spans="1:23" x14ac:dyDescent="0.2">
      <c r="A2137" s="2" t="s">
        <v>8216</v>
      </c>
      <c r="B2137" s="2" t="s">
        <v>13</v>
      </c>
      <c r="C2137" s="10" t="str">
        <f>+VLOOKUP(A2137,NAV!A:C,3,FALSE)</f>
        <v xml:space="preserve"> </v>
      </c>
      <c r="D2137" s="2" t="s">
        <v>8217</v>
      </c>
      <c r="E2137" s="11" t="str">
        <f>VLOOKUP(A2137,NAV!A:E,5,FALSE)</f>
        <v>CROUZET AUTOMATISMES</v>
      </c>
      <c r="F2137" s="11" t="b">
        <f t="shared" ref="F2137:F2138" si="1180">+D2137=E2137</f>
        <v>1</v>
      </c>
      <c r="G2137" s="2" t="s">
        <v>15</v>
      </c>
      <c r="H2137" s="3" t="s">
        <v>82</v>
      </c>
      <c r="I2137" s="3"/>
      <c r="J2137" s="2" t="s">
        <v>8218</v>
      </c>
      <c r="K2137" s="7" t="str">
        <f>VLOOKUP(A2137,NAV!A:F,6,FALSE)</f>
        <v>10 RUE DOCTEUR HENRI ABEL</v>
      </c>
      <c r="L2137" s="7" t="b">
        <f t="shared" ref="L2137:L2138" si="1181">J2137=K2137</f>
        <v>1</v>
      </c>
      <c r="M2137" s="2" t="s">
        <v>8219</v>
      </c>
      <c r="N2137" s="2" t="s">
        <v>8220</v>
      </c>
      <c r="O2137" s="2" t="s">
        <v>8221</v>
      </c>
      <c r="P2137" s="10" t="str">
        <f>VLOOKUP(A2137,NAV!A:H,8,FALSE)</f>
        <v>26902</v>
      </c>
      <c r="Q2137" s="10" t="b">
        <f t="shared" ref="Q2137:Q2138" si="1182">O2137=P2137</f>
        <v>1</v>
      </c>
      <c r="R2137" s="2" t="s">
        <v>546</v>
      </c>
      <c r="S2137" s="10" t="str">
        <f>VLOOKUP(A2137,NAV!A:I,9,FALSE)</f>
        <v>VALENCE CEDEX 9</v>
      </c>
      <c r="T2137" s="10" t="b">
        <f t="shared" ref="T2137:T2138" si="1183">R2137=S2137</f>
        <v>1</v>
      </c>
      <c r="U2137" s="2" t="s">
        <v>21</v>
      </c>
      <c r="V2137" s="9" t="str">
        <f>VLOOKUP(A2137,NAV!A:L,12,FALSE)</f>
        <v>FR</v>
      </c>
      <c r="W2137" t="str">
        <f>VLOOKUP(A2137,NAV!A:J,10,FALSE)</f>
        <v>FR35 663820413</v>
      </c>
    </row>
    <row r="2138" spans="1:23" x14ac:dyDescent="0.2">
      <c r="A2138" s="2" t="s">
        <v>8222</v>
      </c>
      <c r="B2138" s="2" t="s">
        <v>13</v>
      </c>
      <c r="C2138" s="10" t="str">
        <f>+VLOOKUP(A2138,NAV!A:C,3,FALSE)</f>
        <v xml:space="preserve"> </v>
      </c>
      <c r="D2138" s="2" t="s">
        <v>8223</v>
      </c>
      <c r="E2138" s="11" t="str">
        <f>VLOOKUP(A2138,NAV!A:E,5,FALSE)</f>
        <v>CROWN CRO</v>
      </c>
      <c r="F2138" s="11" t="b">
        <f t="shared" si="1180"/>
        <v>1</v>
      </c>
      <c r="G2138" s="2" t="s">
        <v>15</v>
      </c>
      <c r="H2138" s="3" t="s">
        <v>156</v>
      </c>
      <c r="I2138" s="3"/>
      <c r="J2138" s="2" t="s">
        <v>8224</v>
      </c>
      <c r="K2138" s="7" t="str">
        <f>VLOOKUP(A2138,NAV!A:F,6,FALSE)</f>
        <v>Vaisalantie 4</v>
      </c>
      <c r="L2138" s="7" t="b">
        <f t="shared" si="1181"/>
        <v>1</v>
      </c>
      <c r="M2138" s="2" t="s">
        <v>8225</v>
      </c>
      <c r="N2138" s="2"/>
      <c r="O2138" s="2" t="s">
        <v>18</v>
      </c>
      <c r="P2138" s="10" t="str">
        <f>VLOOKUP(A2138,NAV!A:H,8,FALSE)</f>
        <v>.</v>
      </c>
      <c r="Q2138" s="10" t="b">
        <f t="shared" si="1182"/>
        <v>1</v>
      </c>
      <c r="R2138" s="2" t="s">
        <v>18</v>
      </c>
      <c r="S2138" s="10" t="str">
        <f>VLOOKUP(A2138,NAV!A:I,9,FALSE)</f>
        <v>.</v>
      </c>
      <c r="T2138" s="10" t="b">
        <f t="shared" si="1183"/>
        <v>1</v>
      </c>
      <c r="U2138" s="2" t="s">
        <v>8226</v>
      </c>
      <c r="V2138" s="9" t="str">
        <f>VLOOKUP(A2138,NAV!A:L,12,FALSE)</f>
        <v>FI</v>
      </c>
      <c r="W2138" t="str">
        <f>VLOOKUP(A2138,NAV!A:J,10,FALSE)</f>
        <v/>
      </c>
    </row>
    <row r="2139" spans="1:23" hidden="1" x14ac:dyDescent="0.2">
      <c r="A2139" s="2"/>
      <c r="B2139" s="2" t="s">
        <v>13</v>
      </c>
      <c r="C2139" s="2"/>
      <c r="D2139" s="2" t="s">
        <v>8227</v>
      </c>
      <c r="E2139" s="11" t="e">
        <f>VLOOKUP(A2139,NAV!A:E,5,FALSE)</f>
        <v>#N/A</v>
      </c>
      <c r="F2139" s="11"/>
      <c r="G2139" s="2" t="s">
        <v>15</v>
      </c>
      <c r="H2139" s="3" t="s">
        <v>156</v>
      </c>
      <c r="I2139" s="3"/>
      <c r="J2139" s="2" t="s">
        <v>8228</v>
      </c>
      <c r="K2139" s="2"/>
      <c r="L2139" s="2"/>
      <c r="M2139" s="2"/>
      <c r="N2139" s="2"/>
      <c r="O2139" s="2" t="s">
        <v>8229</v>
      </c>
      <c r="P2139" s="2"/>
      <c r="Q2139" s="2"/>
      <c r="R2139" s="2" t="s">
        <v>2693</v>
      </c>
      <c r="S2139" s="2"/>
      <c r="T2139" s="2"/>
      <c r="U2139" s="2" t="s">
        <v>747</v>
      </c>
    </row>
    <row r="2140" spans="1:23" hidden="1" x14ac:dyDescent="0.2">
      <c r="A2140" s="2"/>
      <c r="B2140" s="2" t="s">
        <v>13</v>
      </c>
      <c r="C2140" s="2"/>
      <c r="D2140" s="2" t="s">
        <v>8230</v>
      </c>
      <c r="E2140" s="11" t="e">
        <f>VLOOKUP(A2140,NAV!A:E,5,FALSE)</f>
        <v>#N/A</v>
      </c>
      <c r="F2140" s="11"/>
      <c r="G2140" s="2" t="s">
        <v>15</v>
      </c>
      <c r="H2140" s="3" t="s">
        <v>645</v>
      </c>
      <c r="I2140" s="3" t="s">
        <v>1130</v>
      </c>
      <c r="J2140" s="2" t="s">
        <v>8231</v>
      </c>
      <c r="K2140" s="2"/>
      <c r="L2140" s="2"/>
      <c r="M2140" s="2"/>
      <c r="N2140" s="2"/>
      <c r="O2140" s="2" t="s">
        <v>8232</v>
      </c>
      <c r="P2140" s="2"/>
      <c r="Q2140" s="2"/>
      <c r="R2140" s="2" t="s">
        <v>8233</v>
      </c>
      <c r="S2140" s="2"/>
      <c r="T2140" s="2"/>
      <c r="U2140" s="2" t="s">
        <v>48</v>
      </c>
    </row>
    <row r="2141" spans="1:23" x14ac:dyDescent="0.2">
      <c r="A2141" s="2" t="s">
        <v>8234</v>
      </c>
      <c r="B2141" s="2" t="s">
        <v>13</v>
      </c>
      <c r="C2141" s="10" t="str">
        <f>+VLOOKUP(A2141,NAV!A:C,3,FALSE)</f>
        <v>Tous</v>
      </c>
      <c r="D2141" s="2" t="s">
        <v>8235</v>
      </c>
      <c r="E2141" s="11" t="str">
        <f>VLOOKUP(A2141,NAV!A:E,5,FALSE)</f>
        <v>CRYOSPACE</v>
      </c>
      <c r="F2141" s="11" t="b">
        <f t="shared" ref="F2141:F2143" si="1184">+D2141=E2141</f>
        <v>1</v>
      </c>
      <c r="G2141" s="2" t="s">
        <v>15</v>
      </c>
      <c r="H2141" s="3" t="s">
        <v>645</v>
      </c>
      <c r="I2141" s="3" t="s">
        <v>1130</v>
      </c>
      <c r="J2141" s="2" t="s">
        <v>8236</v>
      </c>
      <c r="K2141" s="7" t="str">
        <f>VLOOKUP(A2141,NAV!A:F,6,FALSE)</f>
        <v>BP2</v>
      </c>
      <c r="L2141" s="7" t="b">
        <f t="shared" ref="L2141:L2143" si="1185">J2141=K2141</f>
        <v>1</v>
      </c>
      <c r="M2141" s="2"/>
      <c r="N2141" s="2"/>
      <c r="O2141" s="2" t="s">
        <v>8237</v>
      </c>
      <c r="P2141" s="10" t="str">
        <f>VLOOKUP(A2141,NAV!A:H,8,FALSE)</f>
        <v>78133</v>
      </c>
      <c r="Q2141" s="10" t="b">
        <f t="shared" ref="Q2141:Q2143" si="1186">O2141=P2141</f>
        <v>1</v>
      </c>
      <c r="R2141" s="2" t="s">
        <v>8238</v>
      </c>
      <c r="S2141" s="10" t="str">
        <f>VLOOKUP(A2141,NAV!A:I,9,FALSE)</f>
        <v>LES MUREAUX CEDEX</v>
      </c>
      <c r="T2141" s="10" t="b">
        <f t="shared" ref="T2141:T2143" si="1187">R2141=S2141</f>
        <v>1</v>
      </c>
      <c r="U2141" s="2" t="s">
        <v>21</v>
      </c>
      <c r="V2141" s="9" t="str">
        <f>VLOOKUP(A2141,NAV!A:L,12,FALSE)</f>
        <v>FR</v>
      </c>
      <c r="W2141" t="str">
        <f>VLOOKUP(A2141,NAV!A:J,10,FALSE)</f>
        <v/>
      </c>
    </row>
    <row r="2142" spans="1:23" x14ac:dyDescent="0.2">
      <c r="A2142" s="2" t="s">
        <v>8239</v>
      </c>
      <c r="B2142" s="2" t="s">
        <v>13</v>
      </c>
      <c r="C2142" s="10" t="str">
        <f>+VLOOKUP(A2142,NAV!A:C,3,FALSE)</f>
        <v>Tous</v>
      </c>
      <c r="D2142" s="2" t="s">
        <v>8240</v>
      </c>
      <c r="E2142" s="11" t="str">
        <f>VLOOKUP(A2142,NAV!A:E,5,FALSE)</f>
        <v>CS SYSTEMES D'INFORMATION</v>
      </c>
      <c r="F2142" s="11" t="b">
        <f t="shared" si="1184"/>
        <v>1</v>
      </c>
      <c r="G2142" s="2" t="s">
        <v>15</v>
      </c>
      <c r="H2142" s="3" t="s">
        <v>34</v>
      </c>
      <c r="I2142" s="3"/>
      <c r="J2142" s="2" t="s">
        <v>8241</v>
      </c>
      <c r="K2142" s="7" t="str">
        <f>VLOOKUP(A2142,NAV!A:F,6,FALSE)</f>
        <v>200 RUE PIERRE DUHEM</v>
      </c>
      <c r="L2142" s="7" t="b">
        <f t="shared" si="1185"/>
        <v>1</v>
      </c>
      <c r="M2142" s="2"/>
      <c r="N2142" s="2"/>
      <c r="O2142" s="2" t="s">
        <v>8242</v>
      </c>
      <c r="P2142" s="10" t="str">
        <f>VLOOKUP(A2142,NAV!A:H,8,FALSE)</f>
        <v>13799</v>
      </c>
      <c r="Q2142" s="10" t="b">
        <f t="shared" si="1186"/>
        <v>1</v>
      </c>
      <c r="R2142" s="2" t="s">
        <v>2821</v>
      </c>
      <c r="S2142" s="10" t="str">
        <f>VLOOKUP(A2142,NAV!A:I,9,FALSE)</f>
        <v>AIX EN PROVENCE</v>
      </c>
      <c r="T2142" s="10" t="b">
        <f t="shared" si="1187"/>
        <v>1</v>
      </c>
      <c r="U2142" s="2" t="s">
        <v>21</v>
      </c>
      <c r="V2142" s="9" t="str">
        <f>VLOOKUP(A2142,NAV!A:L,12,FALSE)</f>
        <v>FR</v>
      </c>
      <c r="W2142" t="str">
        <f>VLOOKUP(A2142,NAV!A:J,10,FALSE)</f>
        <v/>
      </c>
    </row>
    <row r="2143" spans="1:23" x14ac:dyDescent="0.2">
      <c r="A2143" s="2" t="s">
        <v>8243</v>
      </c>
      <c r="B2143" s="2" t="s">
        <v>13</v>
      </c>
      <c r="C2143" s="10" t="str">
        <f>+VLOOKUP(A2143,NAV!A:C,3,FALSE)</f>
        <v xml:space="preserve"> </v>
      </c>
      <c r="D2143" s="2" t="s">
        <v>8244</v>
      </c>
      <c r="E2143" s="11" t="str">
        <f>VLOOKUP(A2143,NAV!A:E,5,FALSE)</f>
        <v>CSBI</v>
      </c>
      <c r="F2143" s="11" t="b">
        <f t="shared" si="1184"/>
        <v>1</v>
      </c>
      <c r="G2143" s="2" t="s">
        <v>15</v>
      </c>
      <c r="H2143" s="3" t="s">
        <v>34</v>
      </c>
      <c r="I2143" s="3"/>
      <c r="J2143" s="2" t="s">
        <v>8245</v>
      </c>
      <c r="K2143" s="7" t="str">
        <f>VLOOKUP(A2143,NAV!A:F,6,FALSE)</f>
        <v>31 Parc Du Golf</v>
      </c>
      <c r="L2143" s="7" t="b">
        <f t="shared" si="1185"/>
        <v>1</v>
      </c>
      <c r="M2143" s="2"/>
      <c r="N2143" s="2"/>
      <c r="O2143" s="2" t="s">
        <v>8246</v>
      </c>
      <c r="P2143" s="10" t="str">
        <f>VLOOKUP(A2143,NAV!A:H,8,FALSE)</f>
        <v>13593</v>
      </c>
      <c r="Q2143" s="10" t="b">
        <f t="shared" si="1186"/>
        <v>1</v>
      </c>
      <c r="R2143" s="2" t="s">
        <v>2821</v>
      </c>
      <c r="S2143" s="10" t="str">
        <f>VLOOKUP(A2143,NAV!A:I,9,FALSE)</f>
        <v>AIX EN PROVENCE</v>
      </c>
      <c r="T2143" s="10" t="b">
        <f t="shared" si="1187"/>
        <v>1</v>
      </c>
      <c r="U2143" s="2" t="s">
        <v>1095</v>
      </c>
      <c r="V2143" s="9" t="str">
        <f>VLOOKUP(A2143,NAV!A:L,12,FALSE)</f>
        <v>FR</v>
      </c>
      <c r="W2143" t="str">
        <f>VLOOKUP(A2143,NAV!A:J,10,FALSE)</f>
        <v/>
      </c>
    </row>
    <row r="2144" spans="1:23" hidden="1" x14ac:dyDescent="0.2">
      <c r="A2144" s="2"/>
      <c r="B2144" s="2" t="s">
        <v>13</v>
      </c>
      <c r="C2144" s="2"/>
      <c r="D2144" s="2" t="s">
        <v>8247</v>
      </c>
      <c r="E2144" s="11" t="e">
        <f>VLOOKUP(A2144,NAV!A:E,5,FALSE)</f>
        <v>#N/A</v>
      </c>
      <c r="F2144" s="11"/>
      <c r="G2144" s="2" t="s">
        <v>15</v>
      </c>
      <c r="H2144" s="3" t="s">
        <v>213</v>
      </c>
      <c r="I2144" s="3"/>
      <c r="J2144" s="2" t="s">
        <v>8248</v>
      </c>
      <c r="K2144" s="2"/>
      <c r="L2144" s="2"/>
      <c r="M2144" s="2"/>
      <c r="N2144" s="2"/>
      <c r="O2144" s="2" t="s">
        <v>424</v>
      </c>
      <c r="P2144" s="2"/>
      <c r="Q2144" s="2"/>
      <c r="R2144" s="2" t="s">
        <v>425</v>
      </c>
      <c r="S2144" s="2"/>
      <c r="T2144" s="2"/>
      <c r="U2144" s="2" t="s">
        <v>426</v>
      </c>
    </row>
    <row r="2145" spans="1:23" x14ac:dyDescent="0.2">
      <c r="A2145" s="2" t="s">
        <v>8249</v>
      </c>
      <c r="B2145" s="2" t="s">
        <v>13</v>
      </c>
      <c r="C2145" s="10" t="str">
        <f>+VLOOKUP(A2145,NAV!A:C,3,FALSE)</f>
        <v>Tous</v>
      </c>
      <c r="D2145" s="2" t="s">
        <v>8250</v>
      </c>
      <c r="E2145" s="11" t="str">
        <f>VLOOKUP(A2145,NAV!A:E,5,FALSE)</f>
        <v>CSP COURNON (CENTRE SPECIALITES PHARMACEUTIQUES)</v>
      </c>
      <c r="F2145" s="11" t="b">
        <f>+D2145=E2145</f>
        <v>1</v>
      </c>
      <c r="G2145" s="2" t="s">
        <v>15</v>
      </c>
      <c r="H2145" s="3" t="s">
        <v>82</v>
      </c>
      <c r="I2145" s="3"/>
      <c r="J2145" s="2" t="s">
        <v>8251</v>
      </c>
      <c r="K2145" s="7" t="str">
        <f>VLOOKUP(A2145,NAV!A:F,6,FALSE)</f>
        <v>76 AVENUE DU MIDI</v>
      </c>
      <c r="L2145" s="7" t="b">
        <f>J2145=K2145</f>
        <v>1</v>
      </c>
      <c r="M2145" s="2" t="s">
        <v>8252</v>
      </c>
      <c r="N2145" s="2"/>
      <c r="O2145" s="2" t="s">
        <v>3246</v>
      </c>
      <c r="P2145" s="10" t="str">
        <f>VLOOKUP(A2145,NAV!A:H,8,FALSE)</f>
        <v>63800</v>
      </c>
      <c r="Q2145" s="10" t="b">
        <f>O2145=P2145</f>
        <v>1</v>
      </c>
      <c r="R2145" s="2" t="s">
        <v>8253</v>
      </c>
      <c r="S2145" s="10" t="str">
        <f>VLOOKUP(A2145,NAV!A:I,9,FALSE)</f>
        <v>COURNON D AUVERGNE</v>
      </c>
      <c r="T2145" s="10" t="b">
        <f>R2145=S2145</f>
        <v>1</v>
      </c>
      <c r="U2145" s="2" t="s">
        <v>21</v>
      </c>
      <c r="V2145" s="9" t="str">
        <f>VLOOKUP(A2145,NAV!A:L,12,FALSE)</f>
        <v>FR</v>
      </c>
      <c r="W2145" t="str">
        <f>VLOOKUP(A2145,NAV!A:J,10,FALSE)</f>
        <v/>
      </c>
    </row>
    <row r="2146" spans="1:23" hidden="1" x14ac:dyDescent="0.2">
      <c r="A2146" s="2"/>
      <c r="B2146" s="2" t="s">
        <v>13</v>
      </c>
      <c r="C2146" s="2"/>
      <c r="D2146" s="2" t="s">
        <v>8254</v>
      </c>
      <c r="E2146" s="11" t="e">
        <f>VLOOKUP(A2146,NAV!A:E,5,FALSE)</f>
        <v>#N/A</v>
      </c>
      <c r="F2146" s="11"/>
      <c r="G2146" s="2" t="s">
        <v>15</v>
      </c>
      <c r="H2146" s="3" t="s">
        <v>16</v>
      </c>
      <c r="I2146" s="3"/>
      <c r="J2146" s="2" t="s">
        <v>8255</v>
      </c>
      <c r="K2146" s="2"/>
      <c r="L2146" s="2"/>
      <c r="M2146" s="2"/>
      <c r="N2146" s="2"/>
      <c r="O2146" s="2" t="s">
        <v>31</v>
      </c>
      <c r="P2146" s="2"/>
      <c r="Q2146" s="2"/>
      <c r="R2146" s="2" t="s">
        <v>41</v>
      </c>
      <c r="S2146" s="2"/>
      <c r="T2146" s="2"/>
      <c r="U2146" s="2" t="s">
        <v>1095</v>
      </c>
    </row>
    <row r="2147" spans="1:23" x14ac:dyDescent="0.2">
      <c r="A2147" s="2" t="s">
        <v>8256</v>
      </c>
      <c r="B2147" s="2" t="s">
        <v>13</v>
      </c>
      <c r="C2147" s="10" t="str">
        <f>+VLOOKUP(A2147,NAV!A:C,3,FALSE)</f>
        <v xml:space="preserve"> </v>
      </c>
      <c r="D2147" s="2" t="s">
        <v>8257</v>
      </c>
      <c r="E2147" s="11" t="str">
        <f>VLOOKUP(A2147,NAV!A:E,5,FALSE)</f>
        <v>CTAC</v>
      </c>
      <c r="F2147" s="11" t="b">
        <f t="shared" ref="F2147:F2152" si="1188">+D2147=E2147</f>
        <v>1</v>
      </c>
      <c r="G2147" s="2" t="s">
        <v>15</v>
      </c>
      <c r="H2147" s="3" t="s">
        <v>34</v>
      </c>
      <c r="I2147" s="3"/>
      <c r="J2147" s="2" t="s">
        <v>8258</v>
      </c>
      <c r="K2147" s="7" t="str">
        <f>VLOOKUP(A2147,NAV!A:F,6,FALSE)</f>
        <v>54 Avenue Hoche,</v>
      </c>
      <c r="L2147" s="7" t="b">
        <f t="shared" ref="L2147:L2152" si="1189">J2147=K2147</f>
        <v>1</v>
      </c>
      <c r="M2147" s="2"/>
      <c r="N2147" s="2"/>
      <c r="O2147" s="2" t="s">
        <v>131</v>
      </c>
      <c r="P2147" s="10" t="str">
        <f>VLOOKUP(A2147,NAV!A:H,8,FALSE)</f>
        <v>75008</v>
      </c>
      <c r="Q2147" s="10" t="b">
        <f t="shared" ref="Q2147:Q2152" si="1190">O2147=P2147</f>
        <v>1</v>
      </c>
      <c r="R2147" s="2" t="s">
        <v>41</v>
      </c>
      <c r="S2147" s="10" t="str">
        <f>VLOOKUP(A2147,NAV!A:I,9,FALSE)</f>
        <v>PARIS</v>
      </c>
      <c r="T2147" s="10" t="b">
        <f t="shared" ref="T2147:T2152" si="1191">R2147=S2147</f>
        <v>1</v>
      </c>
      <c r="U2147" s="2" t="s">
        <v>21</v>
      </c>
      <c r="V2147" s="9" t="str">
        <f>VLOOKUP(A2147,NAV!A:L,12,FALSE)</f>
        <v>FR</v>
      </c>
      <c r="W2147" t="str">
        <f>VLOOKUP(A2147,NAV!A:J,10,FALSE)</f>
        <v>FR76522879071</v>
      </c>
    </row>
    <row r="2148" spans="1:23" x14ac:dyDescent="0.2">
      <c r="A2148" s="2" t="s">
        <v>8259</v>
      </c>
      <c r="B2148" s="2" t="s">
        <v>13</v>
      </c>
      <c r="C2148" s="10" t="str">
        <f>+VLOOKUP(A2148,NAV!A:C,3,FALSE)</f>
        <v>Tous</v>
      </c>
      <c r="D2148" s="2" t="s">
        <v>8260</v>
      </c>
      <c r="E2148" s="11" t="str">
        <f>VLOOKUP(A2148,NAV!A:E,5,FALSE)</f>
        <v>CTAS : CENTRE TECHNIQUE DES APPLICATIONS DU SOUDAG</v>
      </c>
      <c r="F2148" s="11" t="b">
        <f t="shared" si="1188"/>
        <v>0</v>
      </c>
      <c r="G2148" s="2" t="s">
        <v>15</v>
      </c>
      <c r="H2148" s="3" t="s">
        <v>645</v>
      </c>
      <c r="I2148" s="3" t="s">
        <v>1130</v>
      </c>
      <c r="J2148" s="2" t="s">
        <v>8261</v>
      </c>
      <c r="K2148" s="7" t="str">
        <f>VLOOKUP(A2148,NAV!A:F,6,FALSE)</f>
        <v>13 RUE D'EPLUCHES</v>
      </c>
      <c r="L2148" s="7" t="b">
        <f t="shared" si="1189"/>
        <v>1</v>
      </c>
      <c r="M2148" s="2"/>
      <c r="N2148" s="2"/>
      <c r="O2148" s="2" t="s">
        <v>2938</v>
      </c>
      <c r="P2148" s="10" t="str">
        <f>VLOOKUP(A2148,NAV!A:H,8,FALSE)</f>
        <v>95310</v>
      </c>
      <c r="Q2148" s="10" t="b">
        <f t="shared" si="1190"/>
        <v>1</v>
      </c>
      <c r="R2148" s="2" t="s">
        <v>8262</v>
      </c>
      <c r="S2148" s="10" t="str">
        <f>VLOOKUP(A2148,NAV!A:I,9,FALSE)</f>
        <v>ST OUEN L AUMONE</v>
      </c>
      <c r="T2148" s="10" t="b">
        <f t="shared" si="1191"/>
        <v>0</v>
      </c>
      <c r="U2148" s="2" t="s">
        <v>21</v>
      </c>
      <c r="V2148" s="9" t="str">
        <f>VLOOKUP(A2148,NAV!A:L,12,FALSE)</f>
        <v>FR</v>
      </c>
      <c r="W2148" t="str">
        <f>VLOOKUP(A2148,NAV!A:J,10,FALSE)</f>
        <v/>
      </c>
    </row>
    <row r="2149" spans="1:23" x14ac:dyDescent="0.2">
      <c r="A2149" s="2" t="s">
        <v>8263</v>
      </c>
      <c r="B2149" s="2" t="s">
        <v>13</v>
      </c>
      <c r="C2149" s="10" t="str">
        <f>+VLOOKUP(A2149,NAV!A:C,3,FALSE)</f>
        <v xml:space="preserve"> </v>
      </c>
      <c r="D2149" s="2" t="s">
        <v>8264</v>
      </c>
      <c r="E2149" s="11" t="str">
        <f>VLOOKUP(A2149,NAV!A:E,5,FALSE)</f>
        <v>CTI ETAT DE GENEVE</v>
      </c>
      <c r="F2149" s="11" t="b">
        <f t="shared" si="1188"/>
        <v>1</v>
      </c>
      <c r="G2149" s="2" t="s">
        <v>15</v>
      </c>
      <c r="H2149" s="3" t="s">
        <v>24</v>
      </c>
      <c r="I2149" s="3"/>
      <c r="J2149" s="2" t="s">
        <v>8265</v>
      </c>
      <c r="K2149" s="7" t="str">
        <f>VLOOKUP(A2149,NAV!A:F,6,FALSE)</f>
        <v>r. du Grand-Pré 64-66</v>
      </c>
      <c r="L2149" s="7" t="b">
        <f t="shared" si="1189"/>
        <v>1</v>
      </c>
      <c r="M2149" s="2" t="s">
        <v>8266</v>
      </c>
      <c r="N2149" s="2"/>
      <c r="O2149" s="2" t="s">
        <v>3366</v>
      </c>
      <c r="P2149" s="10" t="str">
        <f>VLOOKUP(A2149,NAV!A:H,8,FALSE)</f>
        <v>1211</v>
      </c>
      <c r="Q2149" s="10" t="b">
        <f t="shared" si="1190"/>
        <v>1</v>
      </c>
      <c r="R2149" s="2" t="s">
        <v>8267</v>
      </c>
      <c r="S2149" s="10" t="str">
        <f>VLOOKUP(A2149,NAV!A:I,9,FALSE)</f>
        <v>GENEVE 2</v>
      </c>
      <c r="T2149" s="10" t="b">
        <f t="shared" si="1191"/>
        <v>1</v>
      </c>
      <c r="U2149" s="2" t="s">
        <v>86</v>
      </c>
      <c r="V2149" s="9" t="str">
        <f>VLOOKUP(A2149,NAV!A:L,12,FALSE)</f>
        <v>CH</v>
      </c>
      <c r="W2149" t="str">
        <f>VLOOKUP(A2149,NAV!A:J,10,FALSE)</f>
        <v/>
      </c>
    </row>
    <row r="2150" spans="1:23" x14ac:dyDescent="0.2">
      <c r="A2150" s="2" t="s">
        <v>8268</v>
      </c>
      <c r="B2150" s="2" t="s">
        <v>43</v>
      </c>
      <c r="C2150" s="10" t="str">
        <f>+VLOOKUP(A2150,NAV!A:C,3,FALSE)</f>
        <v>Tous</v>
      </c>
      <c r="D2150" s="2" t="s">
        <v>8269</v>
      </c>
      <c r="E2150" s="11" t="str">
        <f>VLOOKUP(A2150,NAV!A:E,5,FALSE)</f>
        <v>CTP (CENTRE TECHNIQUE DU PAPIER)</v>
      </c>
      <c r="F2150" s="11" t="b">
        <f t="shared" si="1188"/>
        <v>1</v>
      </c>
      <c r="G2150" s="2" t="s">
        <v>15</v>
      </c>
      <c r="H2150" s="3" t="s">
        <v>82</v>
      </c>
      <c r="I2150" s="3"/>
      <c r="J2150" s="2" t="s">
        <v>5820</v>
      </c>
      <c r="K2150" s="7" t="str">
        <f>VLOOKUP(A2150,NAV!A:F,6,FALSE)</f>
        <v>Domaine Universitaire</v>
      </c>
      <c r="L2150" s="7" t="b">
        <f t="shared" si="1189"/>
        <v>1</v>
      </c>
      <c r="M2150" s="2" t="s">
        <v>5821</v>
      </c>
      <c r="N2150" s="2"/>
      <c r="O2150" s="2" t="s">
        <v>5801</v>
      </c>
      <c r="P2150" s="10" t="str">
        <f>VLOOKUP(A2150,NAV!A:H,8,FALSE)</f>
        <v>38400</v>
      </c>
      <c r="Q2150" s="10" t="b">
        <f t="shared" si="1190"/>
        <v>1</v>
      </c>
      <c r="R2150" s="2" t="s">
        <v>5822</v>
      </c>
      <c r="S2150" s="10" t="str">
        <f>VLOOKUP(A2150,NAV!A:I,9,FALSE)</f>
        <v>ST MARTIN D HERES</v>
      </c>
      <c r="T2150" s="10" t="b">
        <f t="shared" si="1191"/>
        <v>0</v>
      </c>
      <c r="U2150" s="2" t="s">
        <v>21</v>
      </c>
      <c r="V2150" s="9" t="str">
        <f>VLOOKUP(A2150,NAV!A:L,12,FALSE)</f>
        <v>FR</v>
      </c>
      <c r="W2150" t="str">
        <f>VLOOKUP(A2150,NAV!A:J,10,FALSE)</f>
        <v/>
      </c>
    </row>
    <row r="2151" spans="1:23" x14ac:dyDescent="0.2">
      <c r="A2151" s="2" t="s">
        <v>8270</v>
      </c>
      <c r="B2151" s="2" t="s">
        <v>13</v>
      </c>
      <c r="C2151" s="10" t="str">
        <f>+VLOOKUP(A2151,NAV!A:C,3,FALSE)</f>
        <v xml:space="preserve"> </v>
      </c>
      <c r="D2151" s="2" t="s">
        <v>8271</v>
      </c>
      <c r="E2151" s="11" t="str">
        <f>VLOOKUP(A2151,NAV!A:E,5,FALSE)</f>
        <v>CUC</v>
      </c>
      <c r="F2151" s="11" t="b">
        <f t="shared" si="1188"/>
        <v>1</v>
      </c>
      <c r="G2151" s="2" t="s">
        <v>15</v>
      </c>
      <c r="H2151" s="3" t="s">
        <v>16</v>
      </c>
      <c r="I2151" s="3"/>
      <c r="J2151" s="2" t="s">
        <v>8272</v>
      </c>
      <c r="K2151" s="7" t="str">
        <f>VLOOKUP(A2151,NAV!A:F,6,FALSE)</f>
        <v>6 av de la Durance</v>
      </c>
      <c r="L2151" s="7" t="b">
        <f t="shared" si="1189"/>
        <v>1</v>
      </c>
      <c r="M2151" s="2" t="s">
        <v>8273</v>
      </c>
      <c r="N2151" s="2"/>
      <c r="O2151" s="2" t="s">
        <v>204</v>
      </c>
      <c r="P2151" s="10" t="str">
        <f>VLOOKUP(A2151,NAV!A:H,8,FALSE)</f>
        <v>78204</v>
      </c>
      <c r="Q2151" s="10" t="b">
        <f t="shared" si="1190"/>
        <v>1</v>
      </c>
      <c r="R2151" s="2" t="s">
        <v>8274</v>
      </c>
      <c r="S2151" s="10" t="str">
        <f>VLOOKUP(A2151,NAV!A:I,9,FALSE)</f>
        <v>Mantes en Yvelines</v>
      </c>
      <c r="T2151" s="10" t="b">
        <f t="shared" si="1191"/>
        <v>1</v>
      </c>
      <c r="U2151" s="2" t="s">
        <v>21</v>
      </c>
      <c r="V2151" s="9" t="str">
        <f>VLOOKUP(A2151,NAV!A:L,12,FALSE)</f>
        <v>FR</v>
      </c>
      <c r="W2151" t="str">
        <f>VLOOKUP(A2151,NAV!A:J,10,FALSE)</f>
        <v/>
      </c>
    </row>
    <row r="2152" spans="1:23" x14ac:dyDescent="0.2">
      <c r="A2152" s="2" t="s">
        <v>8275</v>
      </c>
      <c r="B2152" s="2" t="s">
        <v>13</v>
      </c>
      <c r="C2152" s="10" t="str">
        <f>+VLOOKUP(A2152,NAV!A:C,3,FALSE)</f>
        <v>Tous</v>
      </c>
      <c r="D2152" s="2" t="s">
        <v>8276</v>
      </c>
      <c r="E2152" s="11" t="str">
        <f>VLOOKUP(A2152,NAV!A:E,5,FALSE)</f>
        <v>CUENOD</v>
      </c>
      <c r="F2152" s="11" t="b">
        <f t="shared" si="1188"/>
        <v>1</v>
      </c>
      <c r="G2152" s="2" t="s">
        <v>15</v>
      </c>
      <c r="H2152" s="3" t="s">
        <v>82</v>
      </c>
      <c r="I2152" s="3"/>
      <c r="J2152" s="2" t="s">
        <v>8277</v>
      </c>
      <c r="K2152" s="7" t="str">
        <f>VLOOKUP(A2152,NAV!A:F,6,FALSE)</f>
        <v>18 RUE DES BUCHILLONS</v>
      </c>
      <c r="L2152" s="7" t="b">
        <f t="shared" si="1189"/>
        <v>1</v>
      </c>
      <c r="M2152" s="2"/>
      <c r="N2152" s="2"/>
      <c r="O2152" s="2" t="s">
        <v>5996</v>
      </c>
      <c r="P2152" s="10" t="str">
        <f>VLOOKUP(A2152,NAV!A:H,8,FALSE)</f>
        <v>74100</v>
      </c>
      <c r="Q2152" s="10" t="b">
        <f t="shared" si="1190"/>
        <v>1</v>
      </c>
      <c r="R2152" s="2" t="s">
        <v>8278</v>
      </c>
      <c r="S2152" s="10" t="str">
        <f>VLOOKUP(A2152,NAV!A:I,9,FALSE)</f>
        <v>AMBILLY</v>
      </c>
      <c r="T2152" s="10" t="b">
        <f t="shared" si="1191"/>
        <v>0</v>
      </c>
      <c r="U2152" s="2" t="s">
        <v>21</v>
      </c>
      <c r="V2152" s="9" t="str">
        <f>VLOOKUP(A2152,NAV!A:L,12,FALSE)</f>
        <v>FR</v>
      </c>
      <c r="W2152" t="str">
        <f>VLOOKUP(A2152,NAV!A:J,10,FALSE)</f>
        <v/>
      </c>
    </row>
    <row r="2153" spans="1:23" hidden="1" x14ac:dyDescent="0.2">
      <c r="A2153" s="2"/>
      <c r="B2153" s="2" t="s">
        <v>13</v>
      </c>
      <c r="C2153" s="2"/>
      <c r="D2153" s="2" t="s">
        <v>8279</v>
      </c>
      <c r="E2153" s="11" t="e">
        <f>VLOOKUP(A2153,NAV!A:E,5,FALSE)</f>
        <v>#N/A</v>
      </c>
      <c r="F2153" s="11"/>
      <c r="G2153" s="2" t="s">
        <v>15</v>
      </c>
      <c r="H2153" s="3" t="s">
        <v>16</v>
      </c>
      <c r="I2153" s="3"/>
      <c r="J2153" s="2" t="s">
        <v>8280</v>
      </c>
      <c r="K2153" s="2"/>
      <c r="L2153" s="2"/>
      <c r="M2153" s="2" t="s">
        <v>8281</v>
      </c>
      <c r="N2153" s="2"/>
      <c r="O2153" s="2" t="s">
        <v>8282</v>
      </c>
      <c r="P2153" s="2"/>
      <c r="Q2153" s="2"/>
      <c r="R2153" s="2" t="s">
        <v>8283</v>
      </c>
      <c r="S2153" s="2"/>
      <c r="T2153" s="2"/>
      <c r="U2153" s="2" t="s">
        <v>21</v>
      </c>
    </row>
    <row r="2154" spans="1:23" x14ac:dyDescent="0.2">
      <c r="A2154" s="2" t="s">
        <v>8284</v>
      </c>
      <c r="B2154" s="2" t="s">
        <v>43</v>
      </c>
      <c r="C2154" s="10" t="str">
        <f>+VLOOKUP(A2154,NAV!A:C,3,FALSE)</f>
        <v>Tous</v>
      </c>
      <c r="D2154" s="2" t="s">
        <v>8285</v>
      </c>
      <c r="E2154" s="11" t="str">
        <f>VLOOKUP(A2154,NAV!A:E,5,FALSE)</f>
        <v>CULTURA SOVIDAL</v>
      </c>
      <c r="F2154" s="11" t="b">
        <f>+D2154=E2154</f>
        <v>1</v>
      </c>
      <c r="G2154" s="2" t="s">
        <v>15</v>
      </c>
      <c r="H2154" s="3" t="s">
        <v>1361</v>
      </c>
      <c r="I2154" s="3"/>
      <c r="J2154" s="2" t="s">
        <v>8286</v>
      </c>
      <c r="K2154" s="7" t="str">
        <f>VLOOKUP(A2154,NAV!A:F,6,FALSE)</f>
        <v>AVENUE MAGUDAS</v>
      </c>
      <c r="L2154" s="7" t="b">
        <f>J2154=K2154</f>
        <v>1</v>
      </c>
      <c r="M2154" s="2"/>
      <c r="N2154" s="2"/>
      <c r="O2154" s="2" t="s">
        <v>8287</v>
      </c>
      <c r="P2154" s="10" t="str">
        <f>VLOOKUP(A2154,NAV!A:H,8,FALSE)</f>
        <v>33701</v>
      </c>
      <c r="Q2154" s="10" t="b">
        <f>O2154=P2154</f>
        <v>1</v>
      </c>
      <c r="R2154" s="2" t="s">
        <v>8288</v>
      </c>
      <c r="S2154" s="10" t="str">
        <f>VLOOKUP(A2154,NAV!A:I,9,FALSE)</f>
        <v>MERIGNAC</v>
      </c>
      <c r="T2154" s="10" t="b">
        <f>R2154=S2154</f>
        <v>1</v>
      </c>
      <c r="U2154" s="2" t="s">
        <v>21</v>
      </c>
      <c r="V2154" s="9" t="str">
        <f>VLOOKUP(A2154,NAV!A:L,12,FALSE)</f>
        <v>FR</v>
      </c>
      <c r="W2154" t="str">
        <f>VLOOKUP(A2154,NAV!A:J,10,FALSE)</f>
        <v/>
      </c>
    </row>
    <row r="2155" spans="1:23" hidden="1" x14ac:dyDescent="0.2">
      <c r="A2155" s="2"/>
      <c r="B2155" s="2" t="s">
        <v>13</v>
      </c>
      <c r="C2155" s="2"/>
      <c r="D2155" s="2" t="s">
        <v>8289</v>
      </c>
      <c r="E2155" s="11" t="e">
        <f>VLOOKUP(A2155,NAV!A:E,5,FALSE)</f>
        <v>#N/A</v>
      </c>
      <c r="F2155" s="11"/>
      <c r="G2155" s="2" t="s">
        <v>15</v>
      </c>
      <c r="H2155" s="3" t="s">
        <v>58</v>
      </c>
      <c r="I2155" s="3"/>
      <c r="J2155" s="2" t="s">
        <v>8290</v>
      </c>
      <c r="K2155" s="2"/>
      <c r="L2155" s="2"/>
      <c r="M2155" s="2"/>
      <c r="N2155" s="2"/>
      <c r="O2155" s="2" t="s">
        <v>8291</v>
      </c>
      <c r="P2155" s="2"/>
      <c r="Q2155" s="2"/>
      <c r="R2155" s="2" t="s">
        <v>8292</v>
      </c>
      <c r="S2155" s="2"/>
      <c r="T2155" s="2"/>
      <c r="U2155" s="2" t="s">
        <v>426</v>
      </c>
    </row>
    <row r="2156" spans="1:23" x14ac:dyDescent="0.2">
      <c r="A2156" s="2" t="s">
        <v>8293</v>
      </c>
      <c r="B2156" s="2" t="s">
        <v>13</v>
      </c>
      <c r="C2156" s="10" t="str">
        <f>+VLOOKUP(A2156,NAV!A:C,3,FALSE)</f>
        <v xml:space="preserve"> </v>
      </c>
      <c r="D2156" s="2" t="s">
        <v>8294</v>
      </c>
      <c r="E2156" s="11" t="str">
        <f>VLOOKUP(A2156,NAV!A:E,5,FALSE)</f>
        <v>CUS habitat</v>
      </c>
      <c r="F2156" s="11" t="b">
        <f t="shared" ref="F2156:F2157" si="1192">+D2156=E2156</f>
        <v>1</v>
      </c>
      <c r="G2156" s="2" t="s">
        <v>15</v>
      </c>
      <c r="H2156" s="3" t="s">
        <v>24</v>
      </c>
      <c r="I2156" s="3"/>
      <c r="J2156" s="2" t="s">
        <v>8295</v>
      </c>
      <c r="K2156" s="7" t="str">
        <f>VLOOKUP(A2156,NAV!A:F,6,FALSE)</f>
        <v>24 rte de l’Hôpital</v>
      </c>
      <c r="L2156" s="7" t="b">
        <f t="shared" ref="L2156:L2157" si="1193">J2156=K2156</f>
        <v>1</v>
      </c>
      <c r="M2156" s="2"/>
      <c r="N2156" s="2"/>
      <c r="O2156" s="2" t="s">
        <v>8296</v>
      </c>
      <c r="P2156" s="10" t="str">
        <f>VLOOKUP(A2156,NAV!A:H,8,FALSE)</f>
        <v>67028</v>
      </c>
      <c r="Q2156" s="10" t="b">
        <f t="shared" ref="Q2156:Q2157" si="1194">O2156=P2156</f>
        <v>1</v>
      </c>
      <c r="R2156" s="2" t="s">
        <v>8297</v>
      </c>
      <c r="S2156" s="10" t="str">
        <f>VLOOKUP(A2156,NAV!A:I,9,FALSE)</f>
        <v>Strasbourg</v>
      </c>
      <c r="T2156" s="10" t="b">
        <f t="shared" ref="T2156:T2157" si="1195">R2156=S2156</f>
        <v>1</v>
      </c>
      <c r="U2156" s="2" t="s">
        <v>48</v>
      </c>
      <c r="V2156" s="9" t="str">
        <f>VLOOKUP(A2156,NAV!A:L,12,FALSE)</f>
        <v>FR</v>
      </c>
      <c r="W2156" t="str">
        <f>VLOOKUP(A2156,NAV!A:J,10,FALSE)</f>
        <v/>
      </c>
    </row>
    <row r="2157" spans="1:23" x14ac:dyDescent="0.2">
      <c r="A2157" s="2" t="s">
        <v>8298</v>
      </c>
      <c r="B2157" s="2" t="s">
        <v>13</v>
      </c>
      <c r="C2157" s="10" t="str">
        <f>+VLOOKUP(A2157,NAV!A:C,3,FALSE)</f>
        <v xml:space="preserve"> </v>
      </c>
      <c r="D2157" s="2" t="s">
        <v>8299</v>
      </c>
      <c r="E2157" s="11" t="str">
        <f>VLOOKUP(A2157,NAV!A:E,5,FALSE)</f>
        <v>CUSTOM SOLUTIONS</v>
      </c>
      <c r="F2157" s="11" t="b">
        <f t="shared" si="1192"/>
        <v>1</v>
      </c>
      <c r="G2157" s="2" t="s">
        <v>15</v>
      </c>
      <c r="H2157" s="3" t="s">
        <v>689</v>
      </c>
      <c r="I2157" s="3"/>
      <c r="J2157" s="2" t="s">
        <v>8300</v>
      </c>
      <c r="K2157" s="7" t="str">
        <f>VLOOKUP(A2157,NAV!A:F,6,FALSE)</f>
        <v>135 Avenue de la Victoire</v>
      </c>
      <c r="L2157" s="7" t="b">
        <f t="shared" si="1193"/>
        <v>1</v>
      </c>
      <c r="M2157" s="2"/>
      <c r="N2157" s="2"/>
      <c r="O2157" s="2" t="s">
        <v>8301</v>
      </c>
      <c r="P2157" s="10" t="str">
        <f>VLOOKUP(A2157,NAV!A:H,8,FALSE)</f>
        <v>13790</v>
      </c>
      <c r="Q2157" s="10" t="b">
        <f t="shared" si="1194"/>
        <v>1</v>
      </c>
      <c r="R2157" s="2" t="s">
        <v>8302</v>
      </c>
      <c r="S2157" s="10" t="str">
        <f>VLOOKUP(A2157,NAV!A:I,9,FALSE)</f>
        <v>CHATEAUNEUF LE ROUGE</v>
      </c>
      <c r="T2157" s="10" t="b">
        <f t="shared" si="1195"/>
        <v>0</v>
      </c>
      <c r="U2157" s="2" t="s">
        <v>21</v>
      </c>
      <c r="V2157" s="9" t="str">
        <f>VLOOKUP(A2157,NAV!A:L,12,FALSE)</f>
        <v>FR</v>
      </c>
      <c r="W2157" t="str">
        <f>VLOOKUP(A2157,NAV!A:J,10,FALSE)</f>
        <v/>
      </c>
    </row>
    <row r="2158" spans="1:23" hidden="1" x14ac:dyDescent="0.2">
      <c r="A2158" s="2"/>
      <c r="B2158" s="2" t="s">
        <v>13</v>
      </c>
      <c r="C2158" s="2"/>
      <c r="D2158" s="2" t="s">
        <v>8303</v>
      </c>
      <c r="E2158" s="11" t="e">
        <f>VLOOKUP(A2158,NAV!A:E,5,FALSE)</f>
        <v>#N/A</v>
      </c>
      <c r="F2158" s="11"/>
      <c r="G2158" s="2" t="s">
        <v>15</v>
      </c>
      <c r="H2158" s="3" t="s">
        <v>689</v>
      </c>
      <c r="I2158" s="3"/>
      <c r="J2158" s="2" t="s">
        <v>8304</v>
      </c>
      <c r="K2158" s="2"/>
      <c r="L2158" s="2"/>
      <c r="M2158" s="2" t="s">
        <v>8305</v>
      </c>
      <c r="N2158" s="2" t="s">
        <v>8306</v>
      </c>
      <c r="O2158" s="2" t="s">
        <v>1053</v>
      </c>
      <c r="P2158" s="2"/>
      <c r="Q2158" s="2"/>
      <c r="R2158" s="2" t="s">
        <v>8307</v>
      </c>
      <c r="S2158" s="2"/>
      <c r="T2158" s="2"/>
      <c r="U2158" s="2" t="s">
        <v>21</v>
      </c>
    </row>
    <row r="2159" spans="1:23" x14ac:dyDescent="0.2">
      <c r="A2159" s="2" t="s">
        <v>8308</v>
      </c>
      <c r="B2159" s="2" t="s">
        <v>13</v>
      </c>
      <c r="C2159" s="10" t="str">
        <f>+VLOOKUP(A2159,NAV!A:C,3,FALSE)</f>
        <v>Tous</v>
      </c>
      <c r="D2159" s="2" t="s">
        <v>8309</v>
      </c>
      <c r="E2159" s="11" t="str">
        <f>VLOOKUP(A2159,NAV!A:E,5,FALSE)</f>
        <v>CYBERNETIX SA</v>
      </c>
      <c r="F2159" s="11" t="b">
        <f>+D2159=E2159</f>
        <v>1</v>
      </c>
      <c r="G2159" s="2" t="s">
        <v>15</v>
      </c>
      <c r="H2159" s="3" t="s">
        <v>689</v>
      </c>
      <c r="I2159" s="3"/>
      <c r="J2159" s="2" t="s">
        <v>8310</v>
      </c>
      <c r="K2159" s="7" t="str">
        <f>VLOOKUP(A2159,NAV!A:F,6,FALSE)</f>
        <v>TECHNOPOLE DE CHÂTEAU GOMBERT</v>
      </c>
      <c r="L2159" s="7" t="b">
        <f>J2159=K2159</f>
        <v>1</v>
      </c>
      <c r="M2159" s="2" t="s">
        <v>8311</v>
      </c>
      <c r="N2159" s="2"/>
      <c r="O2159" s="2" t="s">
        <v>8312</v>
      </c>
      <c r="P2159" s="10" t="str">
        <f>VLOOKUP(A2159,NAV!A:H,8,FALSE)</f>
        <v>13013</v>
      </c>
      <c r="Q2159" s="10" t="b">
        <f>O2159=P2159</f>
        <v>1</v>
      </c>
      <c r="R2159" s="2" t="s">
        <v>8313</v>
      </c>
      <c r="S2159" s="10" t="str">
        <f>VLOOKUP(A2159,NAV!A:I,9,FALSE)</f>
        <v>CHATEAU GOMBERT</v>
      </c>
      <c r="T2159" s="10" t="b">
        <f>R2159=S2159</f>
        <v>0</v>
      </c>
      <c r="U2159" s="2" t="s">
        <v>21</v>
      </c>
      <c r="V2159" s="9" t="str">
        <f>VLOOKUP(A2159,NAV!A:L,12,FALSE)</f>
        <v>FR</v>
      </c>
      <c r="W2159" t="str">
        <f>VLOOKUP(A2159,NAV!A:J,10,FALSE)</f>
        <v/>
      </c>
    </row>
    <row r="2160" spans="1:23" hidden="1" x14ac:dyDescent="0.2">
      <c r="A2160" s="2"/>
      <c r="B2160" s="2" t="s">
        <v>13</v>
      </c>
      <c r="C2160" s="2"/>
      <c r="D2160" s="2" t="s">
        <v>8314</v>
      </c>
      <c r="E2160" s="11" t="e">
        <f>VLOOKUP(A2160,NAV!A:E,5,FALSE)</f>
        <v>#N/A</v>
      </c>
      <c r="F2160" s="11"/>
      <c r="G2160" s="2" t="s">
        <v>15</v>
      </c>
      <c r="H2160" s="3" t="s">
        <v>689</v>
      </c>
      <c r="I2160" s="3"/>
      <c r="J2160" s="2" t="s">
        <v>8315</v>
      </c>
      <c r="K2160" s="2"/>
      <c r="L2160" s="2"/>
      <c r="M2160" s="2"/>
      <c r="N2160" s="2"/>
      <c r="O2160" s="2" t="s">
        <v>232</v>
      </c>
      <c r="P2160" s="2"/>
      <c r="Q2160" s="2"/>
      <c r="R2160" s="2" t="s">
        <v>708</v>
      </c>
      <c r="S2160" s="2"/>
      <c r="T2160" s="2"/>
      <c r="U2160" s="2" t="s">
        <v>21</v>
      </c>
    </row>
    <row r="2161" spans="1:23" x14ac:dyDescent="0.2">
      <c r="A2161" s="2" t="s">
        <v>8316</v>
      </c>
      <c r="B2161" s="2" t="s">
        <v>43</v>
      </c>
      <c r="C2161" s="10" t="str">
        <f>+VLOOKUP(A2161,NAV!A:C,3,FALSE)</f>
        <v xml:space="preserve"> </v>
      </c>
      <c r="D2161" s="2" t="s">
        <v>8317</v>
      </c>
      <c r="E2161" s="11" t="str">
        <f>VLOOKUP(A2161,NAV!A:E,5,FALSE)</f>
        <v>CYTHERIS SA</v>
      </c>
      <c r="F2161" s="11" t="b">
        <f>+D2161=E2161</f>
        <v>1</v>
      </c>
      <c r="G2161" s="2" t="s">
        <v>15</v>
      </c>
      <c r="H2161" s="3" t="s">
        <v>8318</v>
      </c>
      <c r="I2161" s="3"/>
      <c r="J2161" s="2" t="s">
        <v>8319</v>
      </c>
      <c r="K2161" s="7" t="str">
        <f>VLOOKUP(A2161,NAV!A:F,6,FALSE)</f>
        <v>Technopolis</v>
      </c>
      <c r="L2161" s="7" t="b">
        <f>J2161=K2161</f>
        <v>1</v>
      </c>
      <c r="M2161" s="2" t="s">
        <v>8320</v>
      </c>
      <c r="N2161" s="2"/>
      <c r="O2161" s="2" t="s">
        <v>8321</v>
      </c>
      <c r="P2161" s="10" t="str">
        <f>VLOOKUP(A2161,NAV!A:H,8,FALSE)</f>
        <v>92138</v>
      </c>
      <c r="Q2161" s="10" t="b">
        <f>O2161=P2161</f>
        <v>1</v>
      </c>
      <c r="R2161" s="2" t="s">
        <v>8322</v>
      </c>
      <c r="S2161" s="10" t="str">
        <f>VLOOKUP(A2161,NAV!A:I,9,FALSE)</f>
        <v>Issy-les-Moulineaux Cedex</v>
      </c>
      <c r="T2161" s="10" t="b">
        <f>R2161=S2161</f>
        <v>1</v>
      </c>
      <c r="U2161" s="2" t="s">
        <v>21</v>
      </c>
      <c r="V2161" s="9" t="str">
        <f>VLOOKUP(A2161,NAV!A:L,12,FALSE)</f>
        <v>FR</v>
      </c>
      <c r="W2161" t="str">
        <f>VLOOKUP(A2161,NAV!A:J,10,FALSE)</f>
        <v/>
      </c>
    </row>
    <row r="2162" spans="1:23" hidden="1" x14ac:dyDescent="0.2">
      <c r="A2162" s="2"/>
      <c r="B2162" s="2" t="s">
        <v>13</v>
      </c>
      <c r="C2162" s="2"/>
      <c r="D2162" s="2" t="s">
        <v>8323</v>
      </c>
      <c r="E2162" s="11" t="e">
        <f>VLOOKUP(A2162,NAV!A:E,5,FALSE)</f>
        <v>#N/A</v>
      </c>
      <c r="F2162" s="11"/>
      <c r="G2162" s="2" t="s">
        <v>15</v>
      </c>
      <c r="H2162" s="3" t="s">
        <v>689</v>
      </c>
      <c r="I2162" s="3"/>
      <c r="J2162" s="2" t="s">
        <v>8324</v>
      </c>
      <c r="K2162" s="2"/>
      <c r="L2162" s="2"/>
      <c r="M2162" s="2"/>
      <c r="N2162" s="2"/>
      <c r="O2162" s="2" t="s">
        <v>8325</v>
      </c>
      <c r="P2162" s="2"/>
      <c r="Q2162" s="2"/>
      <c r="R2162" s="2" t="s">
        <v>692</v>
      </c>
      <c r="S2162" s="2"/>
      <c r="T2162" s="2"/>
      <c r="U2162" s="2" t="s">
        <v>21</v>
      </c>
    </row>
    <row r="2163" spans="1:23" hidden="1" x14ac:dyDescent="0.2">
      <c r="A2163" s="2"/>
      <c r="B2163" s="2" t="s">
        <v>13</v>
      </c>
      <c r="C2163" s="2"/>
      <c r="D2163" s="2" t="s">
        <v>8326</v>
      </c>
      <c r="E2163" s="11" t="e">
        <f>VLOOKUP(A2163,NAV!A:E,5,FALSE)</f>
        <v>#N/A</v>
      </c>
      <c r="F2163" s="11"/>
      <c r="G2163" s="2" t="s">
        <v>15</v>
      </c>
      <c r="H2163" s="3" t="s">
        <v>16</v>
      </c>
      <c r="I2163" s="3"/>
      <c r="J2163" s="2" t="s">
        <v>8327</v>
      </c>
      <c r="K2163" s="2"/>
      <c r="L2163" s="2"/>
      <c r="M2163" s="2" t="s">
        <v>8328</v>
      </c>
      <c r="N2163" s="2" t="s">
        <v>8329</v>
      </c>
      <c r="O2163" s="2" t="s">
        <v>4022</v>
      </c>
      <c r="P2163" s="2"/>
      <c r="Q2163" s="2"/>
      <c r="R2163" s="2" t="s">
        <v>20</v>
      </c>
      <c r="S2163" s="2"/>
      <c r="T2163" s="2"/>
      <c r="U2163" s="2" t="s">
        <v>21</v>
      </c>
    </row>
    <row r="2164" spans="1:23" hidden="1" x14ac:dyDescent="0.2">
      <c r="A2164" s="2"/>
      <c r="B2164" s="2" t="s">
        <v>13</v>
      </c>
      <c r="C2164" s="2"/>
      <c r="D2164" s="2" t="s">
        <v>8330</v>
      </c>
      <c r="E2164" s="11" t="e">
        <f>VLOOKUP(A2164,NAV!A:E,5,FALSE)</f>
        <v>#N/A</v>
      </c>
      <c r="F2164" s="11"/>
      <c r="G2164" s="2" t="s">
        <v>15</v>
      </c>
      <c r="H2164" s="3" t="s">
        <v>375</v>
      </c>
      <c r="I2164" s="3"/>
      <c r="J2164" s="2" t="s">
        <v>8331</v>
      </c>
      <c r="K2164" s="2"/>
      <c r="L2164" s="2"/>
      <c r="M2164" s="2"/>
      <c r="N2164" s="2"/>
      <c r="O2164" s="2" t="s">
        <v>8332</v>
      </c>
      <c r="P2164" s="2"/>
      <c r="Q2164" s="2"/>
      <c r="R2164" s="2" t="s">
        <v>8333</v>
      </c>
      <c r="S2164" s="2"/>
      <c r="T2164" s="2"/>
      <c r="U2164" s="2" t="s">
        <v>21</v>
      </c>
    </row>
    <row r="2165" spans="1:23" hidden="1" x14ac:dyDescent="0.2">
      <c r="A2165" s="2"/>
      <c r="B2165" s="2" t="s">
        <v>13</v>
      </c>
      <c r="C2165" s="2"/>
      <c r="D2165" s="2" t="s">
        <v>8334</v>
      </c>
      <c r="E2165" s="11" t="e">
        <f>VLOOKUP(A2165,NAV!A:E,5,FALSE)</f>
        <v>#N/A</v>
      </c>
      <c r="F2165" s="11"/>
      <c r="G2165" s="2" t="s">
        <v>15</v>
      </c>
      <c r="H2165" s="3" t="s">
        <v>58</v>
      </c>
      <c r="I2165" s="3"/>
      <c r="J2165" s="2" t="s">
        <v>8335</v>
      </c>
      <c r="K2165" s="2"/>
      <c r="L2165" s="2"/>
      <c r="M2165" s="2" t="s">
        <v>8336</v>
      </c>
      <c r="N2165" s="2"/>
      <c r="O2165" s="2" t="s">
        <v>18</v>
      </c>
      <c r="P2165" s="2"/>
      <c r="Q2165" s="2"/>
      <c r="R2165" s="2" t="s">
        <v>8337</v>
      </c>
      <c r="S2165" s="2"/>
      <c r="T2165" s="2"/>
      <c r="U2165" s="2" t="s">
        <v>8338</v>
      </c>
    </row>
    <row r="2166" spans="1:23" x14ac:dyDescent="0.2">
      <c r="A2166" s="2" t="s">
        <v>8339</v>
      </c>
      <c r="B2166" s="2" t="s">
        <v>13</v>
      </c>
      <c r="C2166" s="10" t="str">
        <f>+VLOOKUP(A2166,NAV!A:C,3,FALSE)</f>
        <v>Tous</v>
      </c>
      <c r="D2166" s="2" t="s">
        <v>8340</v>
      </c>
      <c r="E2166" s="11" t="str">
        <f>VLOOKUP(A2166,NAV!A:E,5,FALSE)</f>
        <v>DAFRA</v>
      </c>
      <c r="F2166" s="11" t="b">
        <f t="shared" ref="F2166:F2167" si="1196">+D2166=E2166</f>
        <v>1</v>
      </c>
      <c r="G2166" s="2" t="s">
        <v>15</v>
      </c>
      <c r="H2166" s="3" t="s">
        <v>213</v>
      </c>
      <c r="I2166" s="3"/>
      <c r="J2166" s="2" t="s">
        <v>8341</v>
      </c>
      <c r="K2166" s="7" t="str">
        <f>VLOOKUP(A2166,NAV!A:F,6,FALSE)</f>
        <v>Slachthuisstraat 30 b7</v>
      </c>
      <c r="L2166" s="7" t="b">
        <f t="shared" ref="L2166:L2167" si="1197">J2166=K2166</f>
        <v>1</v>
      </c>
      <c r="M2166" s="2"/>
      <c r="N2166" s="2"/>
      <c r="O2166" s="2" t="s">
        <v>8342</v>
      </c>
      <c r="P2166" s="10" t="str">
        <f>VLOOKUP(A2166,NAV!A:H,8,FALSE)</f>
        <v>2300</v>
      </c>
      <c r="Q2166" s="10" t="b">
        <f t="shared" ref="Q2166:Q2167" si="1198">O2166=P2166</f>
        <v>1</v>
      </c>
      <c r="R2166" s="2" t="s">
        <v>8343</v>
      </c>
      <c r="S2166" s="10" t="str">
        <f>VLOOKUP(A2166,NAV!A:I,9,FALSE)</f>
        <v>Turnhout</v>
      </c>
      <c r="T2166" s="10" t="b">
        <f t="shared" ref="T2166:T2167" si="1199">R2166=S2166</f>
        <v>1</v>
      </c>
      <c r="U2166" s="2" t="s">
        <v>160</v>
      </c>
      <c r="V2166" s="9" t="str">
        <f>VLOOKUP(A2166,NAV!A:L,12,FALSE)</f>
        <v>BE</v>
      </c>
      <c r="W2166" t="str">
        <f>VLOOKUP(A2166,NAV!A:J,10,FALSE)</f>
        <v/>
      </c>
    </row>
    <row r="2167" spans="1:23" x14ac:dyDescent="0.2">
      <c r="A2167" s="2" t="s">
        <v>8344</v>
      </c>
      <c r="B2167" s="2" t="s">
        <v>13</v>
      </c>
      <c r="C2167" s="10" t="str">
        <f>+VLOOKUP(A2167,NAV!A:C,3,FALSE)</f>
        <v xml:space="preserve"> </v>
      </c>
      <c r="D2167" s="2" t="s">
        <v>8345</v>
      </c>
      <c r="E2167" s="11" t="str">
        <f>VLOOKUP(A2167,NAV!A:E,5,FALSE)</f>
        <v>DAHER</v>
      </c>
      <c r="F2167" s="11" t="b">
        <f t="shared" si="1196"/>
        <v>1</v>
      </c>
      <c r="G2167" s="2" t="s">
        <v>15</v>
      </c>
      <c r="H2167" s="3" t="s">
        <v>70</v>
      </c>
      <c r="I2167" s="3"/>
      <c r="J2167" s="2" t="s">
        <v>8346</v>
      </c>
      <c r="K2167" s="7" t="str">
        <f>VLOOKUP(A2167,NAV!A:F,6,FALSE)</f>
        <v>ORLYTECH Bâtiment 528</v>
      </c>
      <c r="L2167" s="7" t="b">
        <f t="shared" si="1197"/>
        <v>1</v>
      </c>
      <c r="M2167" s="2" t="s">
        <v>8347</v>
      </c>
      <c r="N2167" s="2"/>
      <c r="O2167" s="2" t="s">
        <v>8348</v>
      </c>
      <c r="P2167" s="10" t="str">
        <f>VLOOKUP(A2167,NAV!A:H,8,FALSE)</f>
        <v>91325</v>
      </c>
      <c r="Q2167" s="10" t="b">
        <f t="shared" si="1198"/>
        <v>1</v>
      </c>
      <c r="R2167" s="2" t="s">
        <v>8349</v>
      </c>
      <c r="S2167" s="10" t="str">
        <f>VLOOKUP(A2167,NAV!A:I,9,FALSE)</f>
        <v>WISSOUS</v>
      </c>
      <c r="T2167" s="10" t="b">
        <f t="shared" si="1199"/>
        <v>1</v>
      </c>
      <c r="U2167" s="2" t="s">
        <v>21</v>
      </c>
      <c r="V2167" s="9" t="str">
        <f>VLOOKUP(A2167,NAV!A:L,12,FALSE)</f>
        <v>FR</v>
      </c>
      <c r="W2167" t="str">
        <f>VLOOKUP(A2167,NAV!A:J,10,FALSE)</f>
        <v/>
      </c>
    </row>
    <row r="2168" spans="1:23" hidden="1" x14ac:dyDescent="0.2">
      <c r="A2168" s="2"/>
      <c r="B2168" s="2" t="s">
        <v>13</v>
      </c>
      <c r="C2168" s="2"/>
      <c r="D2168" s="2" t="s">
        <v>8350</v>
      </c>
      <c r="E2168" s="11" t="e">
        <f>VLOOKUP(A2168,NAV!A:E,5,FALSE)</f>
        <v>#N/A</v>
      </c>
      <c r="F2168" s="11"/>
      <c r="G2168" s="2" t="s">
        <v>15</v>
      </c>
      <c r="H2168" s="3" t="s">
        <v>213</v>
      </c>
      <c r="I2168" s="3"/>
      <c r="J2168" s="2" t="s">
        <v>8351</v>
      </c>
      <c r="K2168" s="2"/>
      <c r="L2168" s="2"/>
      <c r="M2168" s="2"/>
      <c r="N2168" s="2"/>
      <c r="O2168" s="2" t="s">
        <v>3870</v>
      </c>
      <c r="P2168" s="2"/>
      <c r="Q2168" s="2"/>
      <c r="R2168" s="2" t="s">
        <v>8352</v>
      </c>
      <c r="S2168" s="2"/>
      <c r="T2168" s="2"/>
      <c r="U2168" s="2" t="s">
        <v>426</v>
      </c>
    </row>
    <row r="2169" spans="1:23" x14ac:dyDescent="0.2">
      <c r="A2169" s="2" t="s">
        <v>8353</v>
      </c>
      <c r="B2169" s="2" t="s">
        <v>13</v>
      </c>
      <c r="C2169" s="10" t="str">
        <f>+VLOOKUP(A2169,NAV!A:C,3,FALSE)</f>
        <v>Tous</v>
      </c>
      <c r="D2169" s="2" t="s">
        <v>8354</v>
      </c>
      <c r="E2169" s="11" t="str">
        <f>VLOOKUP(A2169,NAV!A:E,5,FALSE)</f>
        <v>DAIMLER CHRYSLER FRANCE SIEGE</v>
      </c>
      <c r="F2169" s="11" t="b">
        <f t="shared" ref="F2169:F2172" si="1200">+D2169=E2169</f>
        <v>1</v>
      </c>
      <c r="G2169" s="2" t="s">
        <v>15</v>
      </c>
      <c r="H2169" s="3" t="s">
        <v>16</v>
      </c>
      <c r="I2169" s="3"/>
      <c r="J2169" s="2" t="s">
        <v>8355</v>
      </c>
      <c r="K2169" s="7" t="str">
        <f>VLOOKUP(A2169,NAV!A:F,6,FALSE)</f>
        <v>PARC DE ROCQUENCOURT</v>
      </c>
      <c r="L2169" s="7" t="b">
        <f t="shared" ref="L2169:L2172" si="1201">J2169=K2169</f>
        <v>1</v>
      </c>
      <c r="M2169" s="2"/>
      <c r="N2169" s="2"/>
      <c r="O2169" s="2" t="s">
        <v>8356</v>
      </c>
      <c r="P2169" s="10" t="str">
        <f>VLOOKUP(A2169,NAV!A:H,8,FALSE)</f>
        <v>78150</v>
      </c>
      <c r="Q2169" s="10" t="b">
        <f t="shared" ref="Q2169:Q2172" si="1202">O2169=P2169</f>
        <v>1</v>
      </c>
      <c r="R2169" s="2" t="s">
        <v>8357</v>
      </c>
      <c r="S2169" s="10" t="str">
        <f>VLOOKUP(A2169,NAV!A:I,9,FALSE)</f>
        <v>LE CHESNAY</v>
      </c>
      <c r="T2169" s="10" t="b">
        <f t="shared" ref="T2169:T2172" si="1203">R2169=S2169</f>
        <v>0</v>
      </c>
      <c r="U2169" s="2" t="s">
        <v>21</v>
      </c>
      <c r="V2169" s="9" t="str">
        <f>VLOOKUP(A2169,NAV!A:L,12,FALSE)</f>
        <v>FR</v>
      </c>
      <c r="W2169" t="str">
        <f>VLOOKUP(A2169,NAV!A:J,10,FALSE)</f>
        <v/>
      </c>
    </row>
    <row r="2170" spans="1:23" x14ac:dyDescent="0.2">
      <c r="A2170" s="2" t="s">
        <v>8358</v>
      </c>
      <c r="B2170" s="2" t="s">
        <v>43</v>
      </c>
      <c r="C2170" s="10" t="str">
        <f>+VLOOKUP(A2170,NAV!A:C,3,FALSE)</f>
        <v>Tous</v>
      </c>
      <c r="D2170" s="2" t="s">
        <v>8359</v>
      </c>
      <c r="E2170" s="11" t="str">
        <f>VLOOKUP(A2170,NAV!A:E,5,FALSE)</f>
        <v>DALE CARNEGIE TRAINING</v>
      </c>
      <c r="F2170" s="11" t="b">
        <f t="shared" si="1200"/>
        <v>1</v>
      </c>
      <c r="G2170" s="2" t="s">
        <v>15</v>
      </c>
      <c r="H2170" s="3" t="s">
        <v>446</v>
      </c>
      <c r="I2170" s="3"/>
      <c r="J2170" s="2" t="s">
        <v>8360</v>
      </c>
      <c r="K2170" s="7" t="str">
        <f>VLOOKUP(A2170,NAV!A:F,6,FALSE)</f>
        <v>60 Avenue Emile Deschame - Immeuble le Marianne</v>
      </c>
      <c r="L2170" s="7" t="b">
        <f t="shared" si="1201"/>
        <v>1</v>
      </c>
      <c r="M2170" s="2"/>
      <c r="N2170" s="2"/>
      <c r="O2170" s="2" t="s">
        <v>8361</v>
      </c>
      <c r="P2170" s="10" t="str">
        <f>VLOOKUP(A2170,NAV!A:H,8,FALSE)</f>
        <v>06700</v>
      </c>
      <c r="Q2170" s="10" t="b">
        <f t="shared" si="1202"/>
        <v>1</v>
      </c>
      <c r="R2170" s="2" t="s">
        <v>8362</v>
      </c>
      <c r="S2170" s="10" t="str">
        <f>VLOOKUP(A2170,NAV!A:I,9,FALSE)</f>
        <v>ST LAURENT DU VAR</v>
      </c>
      <c r="T2170" s="10" t="b">
        <f t="shared" si="1203"/>
        <v>0</v>
      </c>
      <c r="U2170" s="2" t="s">
        <v>48</v>
      </c>
      <c r="V2170" s="9" t="str">
        <f>VLOOKUP(A2170,NAV!A:L,12,FALSE)</f>
        <v>FR</v>
      </c>
      <c r="W2170" t="str">
        <f>VLOOKUP(A2170,NAV!A:J,10,FALSE)</f>
        <v/>
      </c>
    </row>
    <row r="2171" spans="1:23" x14ac:dyDescent="0.2">
      <c r="A2171" s="2" t="s">
        <v>8363</v>
      </c>
      <c r="B2171" s="2" t="s">
        <v>13</v>
      </c>
      <c r="C2171" s="10" t="str">
        <f>+VLOOKUP(A2171,NAV!A:C,3,FALSE)</f>
        <v>Tous</v>
      </c>
      <c r="D2171" s="2" t="s">
        <v>8364</v>
      </c>
      <c r="E2171" s="11" t="str">
        <f>VLOOKUP(A2171,NAV!A:E,5,FALSE)</f>
        <v>DALKIA FRANCE</v>
      </c>
      <c r="F2171" s="11" t="b">
        <f t="shared" si="1200"/>
        <v>1</v>
      </c>
      <c r="G2171" s="2" t="s">
        <v>15</v>
      </c>
      <c r="H2171" s="3" t="s">
        <v>7030</v>
      </c>
      <c r="I2171" s="3" t="s">
        <v>8365</v>
      </c>
      <c r="J2171" s="2" t="s">
        <v>8366</v>
      </c>
      <c r="K2171" s="7" t="str">
        <f>VLOOKUP(A2171,NAV!A:F,6,FALSE)</f>
        <v>Quartier valmy espace 21</v>
      </c>
      <c r="L2171" s="7" t="b">
        <f t="shared" si="1201"/>
        <v>1</v>
      </c>
      <c r="M2171" s="2" t="s">
        <v>8367</v>
      </c>
      <c r="N2171" s="2"/>
      <c r="O2171" s="2" t="s">
        <v>8368</v>
      </c>
      <c r="P2171" s="10" t="str">
        <f>VLOOKUP(A2171,NAV!A:H,8,FALSE)</f>
        <v>92891</v>
      </c>
      <c r="Q2171" s="10" t="b">
        <f t="shared" si="1202"/>
        <v>1</v>
      </c>
      <c r="R2171" s="2" t="s">
        <v>8369</v>
      </c>
      <c r="S2171" s="10" t="str">
        <f>VLOOKUP(A2171,NAV!A:I,9,FALSE)</f>
        <v>La Défense</v>
      </c>
      <c r="T2171" s="10" t="b">
        <f t="shared" si="1203"/>
        <v>1</v>
      </c>
      <c r="U2171" s="2" t="s">
        <v>21</v>
      </c>
      <c r="V2171" s="9" t="str">
        <f>VLOOKUP(A2171,NAV!A:L,12,FALSE)</f>
        <v>FR</v>
      </c>
      <c r="W2171" t="str">
        <f>VLOOKUP(A2171,NAV!A:J,10,FALSE)</f>
        <v/>
      </c>
    </row>
    <row r="2172" spans="1:23" x14ac:dyDescent="0.2">
      <c r="A2172" s="2" t="s">
        <v>8370</v>
      </c>
      <c r="B2172" s="2" t="s">
        <v>13</v>
      </c>
      <c r="C2172" s="10" t="str">
        <f>+VLOOKUP(A2172,NAV!A:C,3,FALSE)</f>
        <v xml:space="preserve"> </v>
      </c>
      <c r="D2172" s="2" t="s">
        <v>8371</v>
      </c>
      <c r="E2172" s="11" t="str">
        <f>VLOOKUP(A2172,NAV!A:E,5,FALSE)</f>
        <v>DAMART SERVIPOSTE</v>
      </c>
      <c r="F2172" s="11" t="b">
        <f t="shared" si="1200"/>
        <v>1</v>
      </c>
      <c r="G2172" s="2" t="s">
        <v>15</v>
      </c>
      <c r="H2172" s="3" t="s">
        <v>16</v>
      </c>
      <c r="I2172" s="3"/>
      <c r="J2172" s="2" t="s">
        <v>8372</v>
      </c>
      <c r="K2172" s="7" t="str">
        <f>VLOOKUP(A2172,NAV!A:F,6,FALSE)</f>
        <v>25 AVENUE DE LA FOSSE AUX CHENES</v>
      </c>
      <c r="L2172" s="7" t="b">
        <f t="shared" si="1201"/>
        <v>1</v>
      </c>
      <c r="M2172" s="2" t="s">
        <v>8373</v>
      </c>
      <c r="N2172" s="2"/>
      <c r="O2172" s="2" t="s">
        <v>8374</v>
      </c>
      <c r="P2172" s="10" t="str">
        <f>VLOOKUP(A2172,NAV!A:H,8,FALSE)</f>
        <v>59053</v>
      </c>
      <c r="Q2172" s="10" t="b">
        <f t="shared" si="1202"/>
        <v>1</v>
      </c>
      <c r="R2172" s="2" t="s">
        <v>8375</v>
      </c>
      <c r="S2172" s="10" t="str">
        <f>VLOOKUP(A2172,NAV!A:I,9,FALSE)</f>
        <v>ROUBAIX CEDEX 1</v>
      </c>
      <c r="T2172" s="10" t="b">
        <f t="shared" si="1203"/>
        <v>0</v>
      </c>
      <c r="U2172" s="2" t="s">
        <v>21</v>
      </c>
      <c r="V2172" s="9" t="str">
        <f>VLOOKUP(A2172,NAV!A:L,12,FALSE)</f>
        <v>FR</v>
      </c>
      <c r="W2172" t="str">
        <f>VLOOKUP(A2172,NAV!A:J,10,FALSE)</f>
        <v/>
      </c>
    </row>
    <row r="2173" spans="1:23" hidden="1" x14ac:dyDescent="0.2">
      <c r="A2173" s="2"/>
      <c r="B2173" s="2" t="s">
        <v>13</v>
      </c>
      <c r="C2173" s="2"/>
      <c r="D2173" s="2" t="s">
        <v>8376</v>
      </c>
      <c r="E2173" s="11" t="e">
        <f>VLOOKUP(A2173,NAV!A:E,5,FALSE)</f>
        <v>#N/A</v>
      </c>
      <c r="F2173" s="11"/>
      <c r="G2173" s="2" t="s">
        <v>305</v>
      </c>
      <c r="H2173" s="3" t="s">
        <v>16</v>
      </c>
      <c r="I2173" s="3"/>
      <c r="J2173" s="2" t="s">
        <v>8377</v>
      </c>
      <c r="K2173" s="2"/>
      <c r="L2173" s="2"/>
      <c r="M2173" s="2"/>
      <c r="N2173" s="2"/>
      <c r="O2173" s="2" t="s">
        <v>8378</v>
      </c>
      <c r="P2173" s="2"/>
      <c r="Q2173" s="2"/>
      <c r="R2173" s="2" t="s">
        <v>8379</v>
      </c>
      <c r="S2173" s="2"/>
      <c r="T2173" s="2"/>
      <c r="U2173" s="2" t="s">
        <v>21</v>
      </c>
    </row>
    <row r="2174" spans="1:23" x14ac:dyDescent="0.2">
      <c r="A2174" s="2" t="s">
        <v>8380</v>
      </c>
      <c r="B2174" s="2" t="s">
        <v>13</v>
      </c>
      <c r="C2174" s="10" t="str">
        <f>+VLOOKUP(A2174,NAV!A:C,3,FALSE)</f>
        <v xml:space="preserve"> </v>
      </c>
      <c r="D2174" s="2" t="s">
        <v>8381</v>
      </c>
      <c r="E2174" s="11" t="str">
        <f>VLOOKUP(A2174,NAV!A:E,5,FALSE)</f>
        <v>DANFOSS MANEUROP</v>
      </c>
      <c r="F2174" s="11" t="b">
        <f t="shared" ref="F2174:F2175" si="1204">+D2174=E2174</f>
        <v>1</v>
      </c>
      <c r="G2174" s="2" t="s">
        <v>224</v>
      </c>
      <c r="H2174" s="3" t="s">
        <v>82</v>
      </c>
      <c r="I2174" s="3"/>
      <c r="J2174" s="2" t="s">
        <v>8382</v>
      </c>
      <c r="K2174" s="7" t="str">
        <f>VLOOKUP(A2174,NAV!A:F,6,FALSE)</f>
        <v>BP 331</v>
      </c>
      <c r="L2174" s="7" t="b">
        <f t="shared" ref="L2174:L2175" si="1205">J2174=K2174</f>
        <v>1</v>
      </c>
      <c r="M2174" s="2" t="s">
        <v>8383</v>
      </c>
      <c r="N2174" s="2"/>
      <c r="O2174" s="2" t="s">
        <v>8384</v>
      </c>
      <c r="P2174" s="10" t="str">
        <f>VLOOKUP(A2174,NAV!A:H,8,FALSE)</f>
        <v>01603</v>
      </c>
      <c r="Q2174" s="10" t="b">
        <f t="shared" ref="Q2174:Q2175" si="1206">O2174=P2174</f>
        <v>1</v>
      </c>
      <c r="R2174" s="2" t="s">
        <v>8385</v>
      </c>
      <c r="S2174" s="10" t="str">
        <f>VLOOKUP(A2174,NAV!A:I,9,FALSE)</f>
        <v>TREVOUX</v>
      </c>
      <c r="T2174" s="10" t="b">
        <f t="shared" ref="T2174:T2175" si="1207">R2174=S2174</f>
        <v>1</v>
      </c>
      <c r="U2174" s="2" t="s">
        <v>21</v>
      </c>
      <c r="V2174" s="9" t="str">
        <f>VLOOKUP(A2174,NAV!A:L,12,FALSE)</f>
        <v>FR</v>
      </c>
      <c r="W2174" t="str">
        <f>VLOOKUP(A2174,NAV!A:J,10,FALSE)</f>
        <v/>
      </c>
    </row>
    <row r="2175" spans="1:23" x14ac:dyDescent="0.2">
      <c r="A2175" s="2" t="s">
        <v>8386</v>
      </c>
      <c r="B2175" s="2" t="s">
        <v>13</v>
      </c>
      <c r="C2175" s="10" t="str">
        <f>+VLOOKUP(A2175,NAV!A:C,3,FALSE)</f>
        <v>Tous</v>
      </c>
      <c r="D2175" s="2" t="s">
        <v>8387</v>
      </c>
      <c r="E2175" s="11" t="str">
        <f>VLOOKUP(A2175,NAV!A:E,5,FALSE)</f>
        <v>DANFOSS SARL HOLDING</v>
      </c>
      <c r="F2175" s="11" t="b">
        <f t="shared" si="1204"/>
        <v>1</v>
      </c>
      <c r="G2175" s="2" t="s">
        <v>15</v>
      </c>
      <c r="H2175" s="3" t="s">
        <v>16</v>
      </c>
      <c r="I2175" s="3" t="s">
        <v>8376</v>
      </c>
      <c r="J2175" s="2" t="s">
        <v>8377</v>
      </c>
      <c r="K2175" s="7" t="str">
        <f>VLOOKUP(A2175,NAV!A:F,6,FALSE)</f>
        <v>1 Bis, Avenue Jean d'Alembert</v>
      </c>
      <c r="L2175" s="7" t="b">
        <f t="shared" si="1205"/>
        <v>1</v>
      </c>
      <c r="M2175" s="2"/>
      <c r="N2175" s="2"/>
      <c r="O2175" s="2" t="s">
        <v>8378</v>
      </c>
      <c r="P2175" s="10" t="str">
        <f>VLOOKUP(A2175,NAV!A:H,8,FALSE)</f>
        <v>78996</v>
      </c>
      <c r="Q2175" s="10" t="b">
        <f t="shared" si="1206"/>
        <v>1</v>
      </c>
      <c r="R2175" s="2" t="s">
        <v>8379</v>
      </c>
      <c r="S2175" s="10" t="str">
        <f>VLOOKUP(A2175,NAV!A:I,9,FALSE)</f>
        <v>ELANCOURT CEDEX</v>
      </c>
      <c r="T2175" s="10" t="b">
        <f t="shared" si="1207"/>
        <v>1</v>
      </c>
      <c r="U2175" s="2" t="s">
        <v>21</v>
      </c>
      <c r="V2175" s="9" t="str">
        <f>VLOOKUP(A2175,NAV!A:L,12,FALSE)</f>
        <v>FR</v>
      </c>
      <c r="W2175" t="str">
        <f>VLOOKUP(A2175,NAV!A:J,10,FALSE)</f>
        <v/>
      </c>
    </row>
    <row r="2176" spans="1:23" hidden="1" x14ac:dyDescent="0.2">
      <c r="A2176" s="2"/>
      <c r="B2176" s="2" t="s">
        <v>13</v>
      </c>
      <c r="C2176" s="2"/>
      <c r="D2176" s="2" t="s">
        <v>8388</v>
      </c>
      <c r="E2176" s="11" t="e">
        <f>VLOOKUP(A2176,NAV!A:E,5,FALSE)</f>
        <v>#N/A</v>
      </c>
      <c r="F2176" s="11"/>
      <c r="G2176" s="2" t="s">
        <v>15</v>
      </c>
      <c r="H2176" s="3" t="s">
        <v>82</v>
      </c>
      <c r="I2176" s="3"/>
      <c r="J2176" s="2" t="s">
        <v>8389</v>
      </c>
      <c r="K2176" s="2"/>
      <c r="L2176" s="2"/>
      <c r="M2176" s="2"/>
      <c r="N2176" s="2"/>
      <c r="O2176" s="2" t="s">
        <v>8390</v>
      </c>
      <c r="P2176" s="2"/>
      <c r="Q2176" s="2"/>
      <c r="R2176" s="2" t="s">
        <v>8391</v>
      </c>
      <c r="S2176" s="2"/>
      <c r="T2176" s="2"/>
      <c r="U2176" s="2" t="s">
        <v>21</v>
      </c>
    </row>
    <row r="2177" spans="1:23" x14ac:dyDescent="0.2">
      <c r="A2177" s="2" t="s">
        <v>8392</v>
      </c>
      <c r="B2177" s="2" t="s">
        <v>13</v>
      </c>
      <c r="C2177" s="10" t="str">
        <f>+VLOOKUP(A2177,NAV!A:C,3,FALSE)</f>
        <v>Tous</v>
      </c>
      <c r="D2177" s="2" t="s">
        <v>8393</v>
      </c>
      <c r="E2177" s="11" t="str">
        <f>VLOOKUP(A2177,NAV!A:E,5,FALSE)</f>
        <v>DANIELI</v>
      </c>
      <c r="F2177" s="11" t="b">
        <f>+D2177=E2177</f>
        <v>1</v>
      </c>
      <c r="G2177" s="2" t="s">
        <v>15</v>
      </c>
      <c r="H2177" s="3" t="s">
        <v>1407</v>
      </c>
      <c r="I2177" s="3"/>
      <c r="J2177" s="2" t="s">
        <v>8394</v>
      </c>
      <c r="K2177" s="7" t="str">
        <f>VLOOKUP(A2177,NAV!A:F,6,FALSE)</f>
        <v>Via Nazionale</v>
      </c>
      <c r="L2177" s="7" t="b">
        <f>J2177=K2177</f>
        <v>1</v>
      </c>
      <c r="M2177" s="2"/>
      <c r="N2177" s="2"/>
      <c r="O2177" s="2" t="s">
        <v>8395</v>
      </c>
      <c r="P2177" s="10" t="str">
        <f>VLOOKUP(A2177,NAV!A:H,8,FALSE)</f>
        <v>33042</v>
      </c>
      <c r="Q2177" s="10" t="b">
        <f>O2177=P2177</f>
        <v>1</v>
      </c>
      <c r="R2177" s="2" t="s">
        <v>8396</v>
      </c>
      <c r="S2177" s="10" t="str">
        <f>VLOOKUP(A2177,NAV!A:I,9,FALSE)</f>
        <v>Buttrio</v>
      </c>
      <c r="T2177" s="10" t="b">
        <f>R2177=S2177</f>
        <v>1</v>
      </c>
      <c r="U2177" s="2" t="s">
        <v>1412</v>
      </c>
      <c r="V2177" s="9" t="str">
        <f>VLOOKUP(A2177,NAV!A:L,12,FALSE)</f>
        <v>IT</v>
      </c>
      <c r="W2177" t="str">
        <f>VLOOKUP(A2177,NAV!A:J,10,FALSE)</f>
        <v/>
      </c>
    </row>
    <row r="2178" spans="1:23" hidden="1" x14ac:dyDescent="0.2">
      <c r="A2178" s="2"/>
      <c r="B2178" s="2" t="s">
        <v>13</v>
      </c>
      <c r="C2178" s="2"/>
      <c r="D2178" s="2" t="s">
        <v>8397</v>
      </c>
      <c r="E2178" s="11" t="e">
        <f>VLOOKUP(A2178,NAV!A:E,5,FALSE)</f>
        <v>#N/A</v>
      </c>
      <c r="F2178" s="11"/>
      <c r="G2178" s="2" t="s">
        <v>15</v>
      </c>
      <c r="H2178" s="3" t="s">
        <v>852</v>
      </c>
      <c r="I2178" s="3" t="s">
        <v>4038</v>
      </c>
      <c r="J2178" s="2" t="s">
        <v>8398</v>
      </c>
      <c r="K2178" s="2"/>
      <c r="L2178" s="2"/>
      <c r="M2178" s="2"/>
      <c r="N2178" s="2"/>
      <c r="O2178" s="2" t="s">
        <v>3257</v>
      </c>
      <c r="P2178" s="2"/>
      <c r="Q2178" s="2"/>
      <c r="R2178" s="2" t="s">
        <v>8399</v>
      </c>
      <c r="S2178" s="2"/>
      <c r="T2178" s="2"/>
      <c r="U2178" s="2" t="s">
        <v>21</v>
      </c>
    </row>
    <row r="2179" spans="1:23" x14ac:dyDescent="0.2">
      <c r="A2179" s="2" t="s">
        <v>8400</v>
      </c>
      <c r="B2179" s="2" t="s">
        <v>43</v>
      </c>
      <c r="C2179" s="10" t="e">
        <f>+VLOOKUP(A2179,NAV!A:C,3,FALSE)</f>
        <v>#N/A</v>
      </c>
      <c r="D2179" s="2" t="s">
        <v>8401</v>
      </c>
      <c r="E2179" s="11" t="e">
        <f>VLOOKUP(A2179,NAV!A:E,5,FALSE)</f>
        <v>#N/A</v>
      </c>
      <c r="F2179" s="11" t="e">
        <f>+D2179=E2179</f>
        <v>#N/A</v>
      </c>
      <c r="G2179" s="2" t="s">
        <v>15</v>
      </c>
      <c r="H2179" s="3" t="s">
        <v>297</v>
      </c>
      <c r="I2179" s="3"/>
      <c r="J2179" s="2"/>
      <c r="K2179" s="7" t="e">
        <f>VLOOKUP(A2179,NAV!A:F,6,FALSE)</f>
        <v>#N/A</v>
      </c>
      <c r="L2179" s="7" t="e">
        <f>J2179=K2179</f>
        <v>#N/A</v>
      </c>
      <c r="M2179" s="2"/>
      <c r="N2179" s="2"/>
      <c r="O2179" s="2"/>
      <c r="P2179" s="10" t="e">
        <f>VLOOKUP(A2179,NAV!A:H,8,FALSE)</f>
        <v>#N/A</v>
      </c>
      <c r="Q2179" s="10" t="e">
        <f>O2179=P2179</f>
        <v>#N/A</v>
      </c>
      <c r="R2179" s="2" t="s">
        <v>301</v>
      </c>
      <c r="S2179" s="10" t="e">
        <f>VLOOKUP(A2179,NAV!A:I,9,FALSE)</f>
        <v>#N/A</v>
      </c>
      <c r="T2179" s="10" t="e">
        <f>R2179=S2179</f>
        <v>#N/A</v>
      </c>
      <c r="U2179" s="2" t="s">
        <v>302</v>
      </c>
      <c r="V2179" s="9" t="e">
        <f>VLOOKUP(A2179,NAV!A:L,12,FALSE)</f>
        <v>#N/A</v>
      </c>
      <c r="W2179" t="e">
        <f>VLOOKUP(A2179,NAV!A:J,10,FALSE)</f>
        <v>#N/A</v>
      </c>
    </row>
    <row r="2180" spans="1:23" hidden="1" x14ac:dyDescent="0.2">
      <c r="A2180" s="2"/>
      <c r="B2180" s="2" t="s">
        <v>13</v>
      </c>
      <c r="C2180" s="2"/>
      <c r="D2180" s="2" t="s">
        <v>4038</v>
      </c>
      <c r="E2180" s="11" t="e">
        <f>VLOOKUP(A2180,NAV!A:E,5,FALSE)</f>
        <v>#N/A</v>
      </c>
      <c r="F2180" s="11"/>
      <c r="G2180" s="2" t="s">
        <v>305</v>
      </c>
      <c r="H2180" s="3" t="s">
        <v>852</v>
      </c>
      <c r="I2180" s="3"/>
      <c r="J2180" s="2" t="s">
        <v>8402</v>
      </c>
      <c r="K2180" s="2"/>
      <c r="L2180" s="2"/>
      <c r="M2180" s="2"/>
      <c r="N2180" s="2"/>
      <c r="O2180" s="2" t="s">
        <v>31</v>
      </c>
      <c r="P2180" s="2"/>
      <c r="Q2180" s="2"/>
      <c r="R2180" s="2" t="s">
        <v>20</v>
      </c>
      <c r="S2180" s="2"/>
      <c r="T2180" s="2"/>
      <c r="U2180" s="2" t="s">
        <v>21</v>
      </c>
    </row>
    <row r="2181" spans="1:23" x14ac:dyDescent="0.2">
      <c r="A2181" s="2" t="s">
        <v>8403</v>
      </c>
      <c r="B2181" s="2" t="s">
        <v>13</v>
      </c>
      <c r="C2181" s="10" t="str">
        <f>+VLOOKUP(A2181,NAV!A:C,3,FALSE)</f>
        <v>Tous</v>
      </c>
      <c r="D2181" s="2" t="s">
        <v>8404</v>
      </c>
      <c r="E2181" s="11" t="str">
        <f>VLOOKUP(A2181,NAV!A:E,5,FALSE)</f>
        <v>DANONE HOLDING</v>
      </c>
      <c r="F2181" s="11" t="b">
        <f t="shared" ref="F2181:F2183" si="1208">+D2181=E2181</f>
        <v>1</v>
      </c>
      <c r="G2181" s="2" t="s">
        <v>15</v>
      </c>
      <c r="H2181" s="3" t="s">
        <v>852</v>
      </c>
      <c r="I2181" s="3" t="s">
        <v>4038</v>
      </c>
      <c r="J2181" s="2" t="s">
        <v>8402</v>
      </c>
      <c r="K2181" s="7" t="str">
        <f>VLOOKUP(A2181,NAV!A:F,6,FALSE)</f>
        <v>17 boulevard haussmann</v>
      </c>
      <c r="L2181" s="7" t="b">
        <f t="shared" ref="L2181:L2183" si="1209">J2181=K2181</f>
        <v>1</v>
      </c>
      <c r="M2181" s="2"/>
      <c r="N2181" s="2"/>
      <c r="O2181" s="2" t="s">
        <v>31</v>
      </c>
      <c r="P2181" s="10" t="str">
        <f>VLOOKUP(A2181,NAV!A:H,8,FALSE)</f>
        <v>75009</v>
      </c>
      <c r="Q2181" s="10" t="b">
        <f t="shared" ref="Q2181:Q2183" si="1210">O2181=P2181</f>
        <v>1</v>
      </c>
      <c r="R2181" s="2" t="s">
        <v>20</v>
      </c>
      <c r="S2181" s="10" t="str">
        <f>VLOOKUP(A2181,NAV!A:I,9,FALSE)</f>
        <v>PARIS 9EME ARRONDISSEMENT</v>
      </c>
      <c r="T2181" s="10" t="b">
        <f t="shared" ref="T2181:T2183" si="1211">R2181=S2181</f>
        <v>0</v>
      </c>
      <c r="U2181" s="2" t="s">
        <v>21</v>
      </c>
      <c r="V2181" s="9" t="str">
        <f>VLOOKUP(A2181,NAV!A:L,12,FALSE)</f>
        <v>FR</v>
      </c>
      <c r="W2181" t="str">
        <f>VLOOKUP(A2181,NAV!A:J,10,FALSE)</f>
        <v/>
      </c>
    </row>
    <row r="2182" spans="1:23" x14ac:dyDescent="0.2">
      <c r="A2182" s="2" t="s">
        <v>8405</v>
      </c>
      <c r="B2182" s="2" t="s">
        <v>13</v>
      </c>
      <c r="C2182" s="10" t="str">
        <f>+VLOOKUP(A2182,NAV!A:C,3,FALSE)</f>
        <v xml:space="preserve"> </v>
      </c>
      <c r="D2182" s="2" t="s">
        <v>8406</v>
      </c>
      <c r="E2182" s="11" t="str">
        <f>VLOOKUP(A2182,NAV!A:E,5,FALSE)</f>
        <v>DANONE RESEARCH</v>
      </c>
      <c r="F2182" s="11" t="b">
        <f t="shared" si="1208"/>
        <v>1</v>
      </c>
      <c r="G2182" s="2" t="s">
        <v>15</v>
      </c>
      <c r="H2182" s="3" t="s">
        <v>852</v>
      </c>
      <c r="I2182" s="3" t="s">
        <v>4038</v>
      </c>
      <c r="J2182" s="2" t="s">
        <v>8407</v>
      </c>
      <c r="K2182" s="7" t="str">
        <f>VLOOKUP(A2182,NAV!A:F,6,FALSE)</f>
        <v>ROUTE DEPARTEMENTALE 128</v>
      </c>
      <c r="L2182" s="7" t="b">
        <f t="shared" si="1209"/>
        <v>1</v>
      </c>
      <c r="M2182" s="2" t="s">
        <v>18</v>
      </c>
      <c r="N2182" s="2"/>
      <c r="O2182" s="2" t="s">
        <v>8408</v>
      </c>
      <c r="P2182" s="10" t="str">
        <f>VLOOKUP(A2182,NAV!A:H,8,FALSE)</f>
        <v>91767</v>
      </c>
      <c r="Q2182" s="10" t="b">
        <f t="shared" si="1210"/>
        <v>1</v>
      </c>
      <c r="R2182" s="2" t="s">
        <v>1001</v>
      </c>
      <c r="S2182" s="10" t="str">
        <f>VLOOKUP(A2182,NAV!A:I,9,FALSE)</f>
        <v>PALAISEAU CEDEX</v>
      </c>
      <c r="T2182" s="10" t="b">
        <f t="shared" si="1211"/>
        <v>1</v>
      </c>
      <c r="U2182" s="2" t="s">
        <v>21</v>
      </c>
      <c r="V2182" s="9" t="str">
        <f>VLOOKUP(A2182,NAV!A:L,12,FALSE)</f>
        <v>FR</v>
      </c>
      <c r="W2182" t="str">
        <f>VLOOKUP(A2182,NAV!A:J,10,FALSE)</f>
        <v/>
      </c>
    </row>
    <row r="2183" spans="1:23" x14ac:dyDescent="0.2">
      <c r="A2183" s="2" t="s">
        <v>8409</v>
      </c>
      <c r="B2183" s="2" t="s">
        <v>13</v>
      </c>
      <c r="C2183" s="10" t="str">
        <f>+VLOOKUP(A2183,NAV!A:C,3,FALSE)</f>
        <v>Tous</v>
      </c>
      <c r="D2183" s="2" t="s">
        <v>8410</v>
      </c>
      <c r="E2183" s="11" t="str">
        <f>VLOOKUP(A2183,NAV!A:E,5,FALSE)</f>
        <v>DAPTA MALINJOUD INDUSTRIE</v>
      </c>
      <c r="F2183" s="11" t="b">
        <f t="shared" si="1208"/>
        <v>1</v>
      </c>
      <c r="G2183" s="2" t="s">
        <v>15</v>
      </c>
      <c r="H2183" s="3" t="s">
        <v>82</v>
      </c>
      <c r="I2183" s="3"/>
      <c r="J2183" s="2" t="s">
        <v>8411</v>
      </c>
      <c r="K2183" s="7" t="str">
        <f>VLOOKUP(A2183,NAV!A:F,6,FALSE)</f>
        <v>ZI DU FELET</v>
      </c>
      <c r="L2183" s="7" t="b">
        <f t="shared" si="1209"/>
        <v>1</v>
      </c>
      <c r="M2183" s="2"/>
      <c r="N2183" s="2"/>
      <c r="O2183" s="2" t="s">
        <v>8412</v>
      </c>
      <c r="P2183" s="10" t="str">
        <f>VLOOKUP(A2183,NAV!A:H,8,FALSE)</f>
        <v>63306</v>
      </c>
      <c r="Q2183" s="10" t="b">
        <f t="shared" si="1210"/>
        <v>1</v>
      </c>
      <c r="R2183" s="2" t="s">
        <v>8413</v>
      </c>
      <c r="S2183" s="10" t="str">
        <f>VLOOKUP(A2183,NAV!A:I,9,FALSE)</f>
        <v>THIERS CEDEX</v>
      </c>
      <c r="T2183" s="10" t="b">
        <f t="shared" si="1211"/>
        <v>1</v>
      </c>
      <c r="U2183" s="2" t="s">
        <v>21</v>
      </c>
      <c r="V2183" s="9" t="str">
        <f>VLOOKUP(A2183,NAV!A:L,12,FALSE)</f>
        <v>FR</v>
      </c>
      <c r="W2183" t="str">
        <f>VLOOKUP(A2183,NAV!A:J,10,FALSE)</f>
        <v/>
      </c>
    </row>
    <row r="2184" spans="1:23" hidden="1" x14ac:dyDescent="0.2">
      <c r="A2184" s="2"/>
      <c r="B2184" s="2" t="s">
        <v>13</v>
      </c>
      <c r="C2184" s="2"/>
      <c r="D2184" s="2" t="s">
        <v>8414</v>
      </c>
      <c r="E2184" s="11" t="e">
        <f>VLOOKUP(A2184,NAV!A:E,5,FALSE)</f>
        <v>#N/A</v>
      </c>
      <c r="F2184" s="11"/>
      <c r="G2184" s="2" t="s">
        <v>15</v>
      </c>
      <c r="H2184" s="3" t="s">
        <v>276</v>
      </c>
      <c r="I2184" s="3" t="s">
        <v>8415</v>
      </c>
      <c r="J2184" s="2" t="s">
        <v>8416</v>
      </c>
      <c r="K2184" s="2"/>
      <c r="L2184" s="2"/>
      <c r="M2184" s="2"/>
      <c r="N2184" s="2"/>
      <c r="O2184" s="2" t="s">
        <v>8417</v>
      </c>
      <c r="P2184" s="2"/>
      <c r="Q2184" s="2"/>
      <c r="R2184" s="2" t="s">
        <v>1819</v>
      </c>
      <c r="S2184" s="2"/>
      <c r="T2184" s="2"/>
      <c r="U2184" s="2" t="s">
        <v>21</v>
      </c>
    </row>
    <row r="2185" spans="1:23" x14ac:dyDescent="0.2">
      <c r="A2185" s="2" t="s">
        <v>8418</v>
      </c>
      <c r="B2185" s="2" t="s">
        <v>13</v>
      </c>
      <c r="C2185" s="10" t="str">
        <f>+VLOOKUP(A2185,NAV!A:C,3,FALSE)</f>
        <v>Tous</v>
      </c>
      <c r="D2185" s="2" t="s">
        <v>8419</v>
      </c>
      <c r="E2185" s="11" t="str">
        <f>VLOOKUP(A2185,NAV!A:E,5,FALSE)</f>
        <v>DARFEUILLE SERVICES</v>
      </c>
      <c r="F2185" s="11" t="b">
        <f t="shared" ref="F2185:F2187" si="1212">+D2185=E2185</f>
        <v>1</v>
      </c>
      <c r="G2185" s="2" t="s">
        <v>15</v>
      </c>
      <c r="H2185" s="3" t="s">
        <v>82</v>
      </c>
      <c r="I2185" s="3"/>
      <c r="J2185" s="2" t="s">
        <v>8420</v>
      </c>
      <c r="K2185" s="7" t="str">
        <f>VLOOKUP(A2185,NAV!A:F,6,FALSE)</f>
        <v>AVENUE BENOÎT FOURNEYRON</v>
      </c>
      <c r="L2185" s="7" t="b">
        <f t="shared" ref="L2185:L2187" si="1213">J2185=K2185</f>
        <v>1</v>
      </c>
      <c r="M2185" s="2" t="s">
        <v>8421</v>
      </c>
      <c r="N2185" s="2"/>
      <c r="O2185" s="2" t="s">
        <v>1892</v>
      </c>
      <c r="P2185" s="10" t="str">
        <f>VLOOKUP(A2185,NAV!A:H,8,FALSE)</f>
        <v>42160</v>
      </c>
      <c r="Q2185" s="10" t="b">
        <f t="shared" ref="Q2185:Q2187" si="1214">O2185=P2185</f>
        <v>1</v>
      </c>
      <c r="R2185" s="2" t="s">
        <v>1893</v>
      </c>
      <c r="S2185" s="10" t="str">
        <f>VLOOKUP(A2185,NAV!A:I,9,FALSE)</f>
        <v>ANDREZIEUX BOUTHEON</v>
      </c>
      <c r="T2185" s="10" t="b">
        <f t="shared" ref="T2185:T2187" si="1215">R2185=S2185</f>
        <v>1</v>
      </c>
      <c r="U2185" s="2" t="s">
        <v>21</v>
      </c>
      <c r="V2185" s="9" t="str">
        <f>VLOOKUP(A2185,NAV!A:L,12,FALSE)</f>
        <v>FR</v>
      </c>
      <c r="W2185" t="str">
        <f>VLOOKUP(A2185,NAV!A:J,10,FALSE)</f>
        <v/>
      </c>
    </row>
    <row r="2186" spans="1:23" x14ac:dyDescent="0.2">
      <c r="A2186" s="2" t="s">
        <v>8422</v>
      </c>
      <c r="B2186" s="2" t="s">
        <v>13</v>
      </c>
      <c r="C2186" s="10" t="str">
        <f>+VLOOKUP(A2186,NAV!A:C,3,FALSE)</f>
        <v xml:space="preserve"> </v>
      </c>
      <c r="D2186" s="2" t="s">
        <v>8423</v>
      </c>
      <c r="E2186" s="11" t="str">
        <f>VLOOKUP(A2186,NAV!A:E,5,FALSE)</f>
        <v>DARTY ET FILS GROUPE</v>
      </c>
      <c r="F2186" s="11" t="b">
        <f t="shared" si="1212"/>
        <v>1</v>
      </c>
      <c r="G2186" s="2" t="s">
        <v>224</v>
      </c>
      <c r="H2186" s="3" t="s">
        <v>276</v>
      </c>
      <c r="I2186" s="3" t="s">
        <v>4383</v>
      </c>
      <c r="J2186" s="2" t="s">
        <v>8424</v>
      </c>
      <c r="K2186" s="7" t="str">
        <f>VLOOKUP(A2186,NAV!A:F,6,FALSE)</f>
        <v>129 AVENUE GALIENI</v>
      </c>
      <c r="L2186" s="7" t="b">
        <f t="shared" si="1213"/>
        <v>1</v>
      </c>
      <c r="M2186" s="2"/>
      <c r="N2186" s="2"/>
      <c r="O2186" s="2" t="s">
        <v>8425</v>
      </c>
      <c r="P2186" s="10" t="str">
        <f>VLOOKUP(A2186,NAV!A:H,8,FALSE)</f>
        <v>93140</v>
      </c>
      <c r="Q2186" s="10" t="b">
        <f t="shared" si="1214"/>
        <v>1</v>
      </c>
      <c r="R2186" s="2" t="s">
        <v>8426</v>
      </c>
      <c r="S2186" s="10" t="str">
        <f>VLOOKUP(A2186,NAV!A:I,9,FALSE)</f>
        <v>BONDY</v>
      </c>
      <c r="T2186" s="10" t="b">
        <f t="shared" si="1215"/>
        <v>1</v>
      </c>
      <c r="U2186" s="2" t="s">
        <v>21</v>
      </c>
      <c r="V2186" s="9" t="str">
        <f>VLOOKUP(A2186,NAV!A:L,12,FALSE)</f>
        <v>FR</v>
      </c>
      <c r="W2186" t="str">
        <f>VLOOKUP(A2186,NAV!A:J,10,FALSE)</f>
        <v/>
      </c>
    </row>
    <row r="2187" spans="1:23" x14ac:dyDescent="0.2">
      <c r="A2187" s="2" t="s">
        <v>8427</v>
      </c>
      <c r="B2187" s="2" t="s">
        <v>13</v>
      </c>
      <c r="C2187" s="10" t="str">
        <f>+VLOOKUP(A2187,NAV!A:C,3,FALSE)</f>
        <v xml:space="preserve"> </v>
      </c>
      <c r="D2187" s="2" t="s">
        <v>8428</v>
      </c>
      <c r="E2187" s="11" t="str">
        <f>VLOOKUP(A2187,NAV!A:E,5,FALSE)</f>
        <v>DARTY ET FILS HOLDING</v>
      </c>
      <c r="F2187" s="11" t="b">
        <f t="shared" si="1212"/>
        <v>1</v>
      </c>
      <c r="G2187" s="2" t="s">
        <v>15</v>
      </c>
      <c r="H2187" s="3" t="s">
        <v>276</v>
      </c>
      <c r="I2187" s="3" t="s">
        <v>8423</v>
      </c>
      <c r="J2187" s="2" t="s">
        <v>8424</v>
      </c>
      <c r="K2187" s="7" t="str">
        <f>VLOOKUP(A2187,NAV!A:F,6,FALSE)</f>
        <v>129 AVENUE GALIENI</v>
      </c>
      <c r="L2187" s="7" t="b">
        <f t="shared" si="1213"/>
        <v>1</v>
      </c>
      <c r="M2187" s="2" t="s">
        <v>18</v>
      </c>
      <c r="N2187" s="2"/>
      <c r="O2187" s="2" t="s">
        <v>8425</v>
      </c>
      <c r="P2187" s="10" t="str">
        <f>VLOOKUP(A2187,NAV!A:H,8,FALSE)</f>
        <v>93140</v>
      </c>
      <c r="Q2187" s="10" t="b">
        <f t="shared" si="1214"/>
        <v>1</v>
      </c>
      <c r="R2187" s="2" t="s">
        <v>8426</v>
      </c>
      <c r="S2187" s="10" t="str">
        <f>VLOOKUP(A2187,NAV!A:I,9,FALSE)</f>
        <v>BONDY</v>
      </c>
      <c r="T2187" s="10" t="b">
        <f t="shared" si="1215"/>
        <v>1</v>
      </c>
      <c r="U2187" s="2" t="s">
        <v>21</v>
      </c>
      <c r="V2187" s="9" t="str">
        <f>VLOOKUP(A2187,NAV!A:L,12,FALSE)</f>
        <v>FR</v>
      </c>
      <c r="W2187" t="str">
        <f>VLOOKUP(A2187,NAV!A:J,10,FALSE)</f>
        <v/>
      </c>
    </row>
    <row r="2188" spans="1:23" hidden="1" x14ac:dyDescent="0.2">
      <c r="A2188" s="2"/>
      <c r="B2188" s="2" t="s">
        <v>13</v>
      </c>
      <c r="C2188" s="2"/>
      <c r="D2188" s="2" t="s">
        <v>8429</v>
      </c>
      <c r="E2188" s="11" t="e">
        <f>VLOOKUP(A2188,NAV!A:E,5,FALSE)</f>
        <v>#N/A</v>
      </c>
      <c r="F2188" s="11"/>
      <c r="G2188" s="2" t="s">
        <v>15</v>
      </c>
      <c r="H2188" s="3" t="s">
        <v>276</v>
      </c>
      <c r="I2188" s="3" t="s">
        <v>8423</v>
      </c>
      <c r="J2188" s="2" t="s">
        <v>8430</v>
      </c>
      <c r="K2188" s="2"/>
      <c r="L2188" s="2"/>
      <c r="M2188" s="2"/>
      <c r="N2188" s="2"/>
      <c r="O2188" s="2" t="s">
        <v>259</v>
      </c>
      <c r="P2188" s="2"/>
      <c r="Q2188" s="2"/>
      <c r="R2188" s="2" t="s">
        <v>260</v>
      </c>
      <c r="S2188" s="2"/>
      <c r="T2188" s="2"/>
      <c r="U2188" s="2" t="s">
        <v>21</v>
      </c>
    </row>
    <row r="2189" spans="1:23" x14ac:dyDescent="0.2">
      <c r="A2189" s="2" t="s">
        <v>8431</v>
      </c>
      <c r="B2189" s="2" t="s">
        <v>13</v>
      </c>
      <c r="C2189" s="10" t="str">
        <f>+VLOOKUP(A2189,NAV!A:C,3,FALSE)</f>
        <v xml:space="preserve"> </v>
      </c>
      <c r="D2189" s="2" t="s">
        <v>8432</v>
      </c>
      <c r="E2189" s="11" t="str">
        <f>VLOOKUP(A2189,NAV!A:E,5,FALSE)</f>
        <v>DARTY TELECOM</v>
      </c>
      <c r="F2189" s="11" t="b">
        <f>+D2189=E2189</f>
        <v>1</v>
      </c>
      <c r="G2189" s="2" t="s">
        <v>15</v>
      </c>
      <c r="H2189" s="3" t="s">
        <v>276</v>
      </c>
      <c r="I2189" s="3" t="s">
        <v>8423</v>
      </c>
      <c r="J2189" s="2" t="s">
        <v>8433</v>
      </c>
      <c r="K2189" s="7" t="str">
        <f>VLOOKUP(A2189,NAV!A:F,6,FALSE)</f>
        <v>14 Route d'Aulnay</v>
      </c>
      <c r="L2189" s="7" t="b">
        <f>J2189=K2189</f>
        <v>1</v>
      </c>
      <c r="M2189" s="2"/>
      <c r="N2189" s="2"/>
      <c r="O2189" s="2" t="s">
        <v>8425</v>
      </c>
      <c r="P2189" s="10" t="str">
        <f>VLOOKUP(A2189,NAV!A:H,8,FALSE)</f>
        <v>93140</v>
      </c>
      <c r="Q2189" s="10" t="b">
        <f>O2189=P2189</f>
        <v>1</v>
      </c>
      <c r="R2189" s="2" t="s">
        <v>8426</v>
      </c>
      <c r="S2189" s="10" t="str">
        <f>VLOOKUP(A2189,NAV!A:I,9,FALSE)</f>
        <v>BONDY</v>
      </c>
      <c r="T2189" s="10" t="b">
        <f>R2189=S2189</f>
        <v>1</v>
      </c>
      <c r="U2189" s="2" t="s">
        <v>21</v>
      </c>
      <c r="V2189" s="9" t="str">
        <f>VLOOKUP(A2189,NAV!A:L,12,FALSE)</f>
        <v>FR</v>
      </c>
      <c r="W2189" t="str">
        <f>VLOOKUP(A2189,NAV!A:J,10,FALSE)</f>
        <v/>
      </c>
    </row>
    <row r="2190" spans="1:23" hidden="1" x14ac:dyDescent="0.2">
      <c r="A2190" s="2"/>
      <c r="B2190" s="2" t="s">
        <v>13</v>
      </c>
      <c r="C2190" s="2"/>
      <c r="D2190" s="2" t="s">
        <v>8434</v>
      </c>
      <c r="E2190" s="11" t="e">
        <f>VLOOKUP(A2190,NAV!A:E,5,FALSE)</f>
        <v>#N/A</v>
      </c>
      <c r="F2190" s="11"/>
      <c r="G2190" s="2" t="s">
        <v>15</v>
      </c>
      <c r="H2190" s="3" t="s">
        <v>34</v>
      </c>
      <c r="I2190" s="3"/>
      <c r="J2190" s="2" t="s">
        <v>8435</v>
      </c>
      <c r="K2190" s="2"/>
      <c r="L2190" s="2"/>
      <c r="M2190" s="2" t="s">
        <v>8436</v>
      </c>
      <c r="N2190" s="2"/>
      <c r="O2190" s="2" t="s">
        <v>8437</v>
      </c>
      <c r="P2190" s="2"/>
      <c r="Q2190" s="2"/>
      <c r="R2190" s="2" t="s">
        <v>8438</v>
      </c>
      <c r="S2190" s="2"/>
      <c r="T2190" s="2"/>
      <c r="U2190" s="2" t="s">
        <v>21</v>
      </c>
    </row>
    <row r="2191" spans="1:23" x14ac:dyDescent="0.2">
      <c r="A2191" s="2" t="s">
        <v>8439</v>
      </c>
      <c r="B2191" s="2" t="s">
        <v>13</v>
      </c>
      <c r="C2191" s="10" t="str">
        <f>+VLOOKUP(A2191,NAV!A:C,3,FALSE)</f>
        <v>Tous</v>
      </c>
      <c r="D2191" s="2" t="s">
        <v>8440</v>
      </c>
      <c r="E2191" s="11" t="str">
        <f>VLOOKUP(A2191,NAV!A:E,5,FALSE)</f>
        <v>DASSAULT AVIATION</v>
      </c>
      <c r="F2191" s="11" t="b">
        <f>+D2191=E2191</f>
        <v>1</v>
      </c>
      <c r="G2191" s="2" t="s">
        <v>15</v>
      </c>
      <c r="H2191" s="3" t="s">
        <v>645</v>
      </c>
      <c r="I2191" s="3" t="s">
        <v>8441</v>
      </c>
      <c r="J2191" s="2" t="s">
        <v>8442</v>
      </c>
      <c r="K2191" s="7" t="str">
        <f>VLOOKUP(A2191,NAV!A:F,6,FALSE)</f>
        <v>9, Rond-Point des Champs-Élysées</v>
      </c>
      <c r="L2191" s="7" t="b">
        <f>J2191=K2191</f>
        <v>1</v>
      </c>
      <c r="M2191" s="2" t="s">
        <v>8443</v>
      </c>
      <c r="N2191" s="2"/>
      <c r="O2191" s="2" t="s">
        <v>131</v>
      </c>
      <c r="P2191" s="10" t="str">
        <f>VLOOKUP(A2191,NAV!A:H,8,FALSE)</f>
        <v>75008</v>
      </c>
      <c r="Q2191" s="10" t="b">
        <f>O2191=P2191</f>
        <v>1</v>
      </c>
      <c r="R2191" s="2" t="s">
        <v>20</v>
      </c>
      <c r="S2191" s="10" t="str">
        <f>VLOOKUP(A2191,NAV!A:I,9,FALSE)</f>
        <v>PARIS</v>
      </c>
      <c r="T2191" s="10" t="b">
        <f>R2191=S2191</f>
        <v>1</v>
      </c>
      <c r="U2191" s="2" t="s">
        <v>21</v>
      </c>
      <c r="V2191" s="9" t="str">
        <f>VLOOKUP(A2191,NAV!A:L,12,FALSE)</f>
        <v>FR</v>
      </c>
      <c r="W2191" t="str">
        <f>VLOOKUP(A2191,NAV!A:J,10,FALSE)</f>
        <v/>
      </c>
    </row>
    <row r="2192" spans="1:23" hidden="1" x14ac:dyDescent="0.2">
      <c r="A2192" s="2"/>
      <c r="B2192" s="2" t="s">
        <v>13</v>
      </c>
      <c r="C2192" s="2"/>
      <c r="D2192" s="2" t="s">
        <v>8444</v>
      </c>
      <c r="E2192" s="11" t="e">
        <f>VLOOKUP(A2192,NAV!A:E,5,FALSE)</f>
        <v>#N/A</v>
      </c>
      <c r="F2192" s="11"/>
      <c r="G2192" s="2" t="s">
        <v>15</v>
      </c>
      <c r="H2192" s="3" t="s">
        <v>645</v>
      </c>
      <c r="I2192" s="3" t="s">
        <v>8441</v>
      </c>
      <c r="J2192" s="2" t="s">
        <v>8445</v>
      </c>
      <c r="K2192" s="2"/>
      <c r="L2192" s="2"/>
      <c r="M2192" s="2"/>
      <c r="N2192" s="2"/>
      <c r="O2192" s="2" t="s">
        <v>8446</v>
      </c>
      <c r="P2192" s="2"/>
      <c r="Q2192" s="2"/>
      <c r="R2192" s="2" t="s">
        <v>8447</v>
      </c>
      <c r="S2192" s="2"/>
      <c r="T2192" s="2"/>
      <c r="U2192" s="2" t="s">
        <v>21</v>
      </c>
    </row>
    <row r="2193" spans="1:23" hidden="1" x14ac:dyDescent="0.2">
      <c r="A2193" s="2"/>
      <c r="B2193" s="2" t="s">
        <v>43</v>
      </c>
      <c r="C2193" s="2"/>
      <c r="D2193" s="2" t="s">
        <v>8448</v>
      </c>
      <c r="E2193" s="11" t="e">
        <f>VLOOKUP(A2193,NAV!A:E,5,FALSE)</f>
        <v>#N/A</v>
      </c>
      <c r="F2193" s="11"/>
      <c r="G2193" s="2" t="s">
        <v>15</v>
      </c>
      <c r="H2193" s="3" t="s">
        <v>645</v>
      </c>
      <c r="I2193" s="3" t="s">
        <v>8441</v>
      </c>
      <c r="J2193" s="2" t="s">
        <v>8449</v>
      </c>
      <c r="K2193" s="2"/>
      <c r="L2193" s="2"/>
      <c r="M2193" s="2" t="s">
        <v>18</v>
      </c>
      <c r="N2193" s="2"/>
      <c r="O2193" s="2" t="s">
        <v>4283</v>
      </c>
      <c r="P2193" s="2"/>
      <c r="Q2193" s="2"/>
      <c r="R2193" s="2" t="s">
        <v>4284</v>
      </c>
      <c r="S2193" s="2"/>
      <c r="T2193" s="2"/>
      <c r="U2193" s="2" t="s">
        <v>21</v>
      </c>
    </row>
    <row r="2194" spans="1:23" x14ac:dyDescent="0.2">
      <c r="A2194" s="2" t="s">
        <v>8450</v>
      </c>
      <c r="B2194" s="2" t="s">
        <v>43</v>
      </c>
      <c r="C2194" s="10" t="str">
        <f>+VLOOKUP(A2194,NAV!A:C,3,FALSE)</f>
        <v xml:space="preserve"> </v>
      </c>
      <c r="D2194" s="2" t="s">
        <v>8448</v>
      </c>
      <c r="E2194" s="11" t="str">
        <f>VLOOKUP(A2194,NAV!A:E,5,FALSE)</f>
        <v>DASSAULT SYSTEMES</v>
      </c>
      <c r="F2194" s="11" t="b">
        <f>+D2194=E2194</f>
        <v>1</v>
      </c>
      <c r="G2194" s="2" t="s">
        <v>15</v>
      </c>
      <c r="H2194" s="3" t="s">
        <v>34</v>
      </c>
      <c r="I2194" s="3"/>
      <c r="J2194" s="2" t="s">
        <v>8449</v>
      </c>
      <c r="K2194" s="7" t="str">
        <f>VLOOKUP(A2194,NAV!A:F,6,FALSE)</f>
        <v>10 rue Marcel Dassault</v>
      </c>
      <c r="L2194" s="7" t="b">
        <f>J2194=K2194</f>
        <v>1</v>
      </c>
      <c r="M2194" s="2" t="s">
        <v>8451</v>
      </c>
      <c r="N2194" s="2"/>
      <c r="O2194" s="2" t="s">
        <v>8452</v>
      </c>
      <c r="P2194" s="10" t="str">
        <f>VLOOKUP(A2194,NAV!A:H,8,FALSE)</f>
        <v>78946</v>
      </c>
      <c r="Q2194" s="10" t="b">
        <f>O2194=P2194</f>
        <v>1</v>
      </c>
      <c r="R2194" s="2" t="s">
        <v>8453</v>
      </c>
      <c r="S2194" s="10" t="str">
        <f>VLOOKUP(A2194,NAV!A:I,9,FALSE)</f>
        <v>VELIZY-VILLACOUBLAY CEDEX</v>
      </c>
      <c r="T2194" s="10" t="b">
        <f>R2194=S2194</f>
        <v>1</v>
      </c>
      <c r="U2194" s="2" t="s">
        <v>21</v>
      </c>
      <c r="V2194" s="9" t="str">
        <f>VLOOKUP(A2194,NAV!A:L,12,FALSE)</f>
        <v>FR</v>
      </c>
      <c r="W2194" t="str">
        <f>VLOOKUP(A2194,NAV!A:J,10,FALSE)</f>
        <v/>
      </c>
    </row>
    <row r="2195" spans="1:23" hidden="1" x14ac:dyDescent="0.2">
      <c r="A2195" s="2"/>
      <c r="B2195" s="2" t="s">
        <v>13</v>
      </c>
      <c r="C2195" s="2"/>
      <c r="D2195" s="2" t="s">
        <v>8454</v>
      </c>
      <c r="E2195" s="11" t="e">
        <f>VLOOKUP(A2195,NAV!A:E,5,FALSE)</f>
        <v>#N/A</v>
      </c>
      <c r="F2195" s="11"/>
      <c r="G2195" s="2" t="s">
        <v>15</v>
      </c>
      <c r="H2195" s="3" t="s">
        <v>34</v>
      </c>
      <c r="I2195" s="3"/>
      <c r="J2195" s="2" t="s">
        <v>8449</v>
      </c>
      <c r="K2195" s="2"/>
      <c r="L2195" s="2"/>
      <c r="M2195" s="2"/>
      <c r="N2195" s="2"/>
      <c r="O2195" s="2" t="s">
        <v>6783</v>
      </c>
      <c r="P2195" s="2"/>
      <c r="Q2195" s="2"/>
      <c r="R2195" s="2" t="s">
        <v>8455</v>
      </c>
      <c r="S2195" s="2"/>
      <c r="T2195" s="2"/>
      <c r="U2195" s="2" t="s">
        <v>21</v>
      </c>
    </row>
    <row r="2196" spans="1:23" x14ac:dyDescent="0.2">
      <c r="A2196" s="2" t="s">
        <v>8456</v>
      </c>
      <c r="B2196" s="2" t="s">
        <v>13</v>
      </c>
      <c r="C2196" s="10" t="str">
        <f>+VLOOKUP(A2196,NAV!A:C,3,FALSE)</f>
        <v xml:space="preserve"> </v>
      </c>
      <c r="D2196" s="2" t="s">
        <v>8441</v>
      </c>
      <c r="E2196" s="11" t="str">
        <f>VLOOKUP(A2196,NAV!A:E,5,FALSE)</f>
        <v>DASSAULT SYSTEMES GROUPE</v>
      </c>
      <c r="F2196" s="11" t="b">
        <f t="shared" ref="F2196:F2197" si="1216">+D2196=E2196</f>
        <v>1</v>
      </c>
      <c r="G2196" s="2" t="s">
        <v>305</v>
      </c>
      <c r="H2196" s="3" t="s">
        <v>645</v>
      </c>
      <c r="I2196" s="3"/>
      <c r="J2196" s="2" t="s">
        <v>8449</v>
      </c>
      <c r="K2196" s="7" t="str">
        <f>VLOOKUP(A2196,NAV!A:F,6,FALSE)</f>
        <v>10 rue Marcel Dassault</v>
      </c>
      <c r="L2196" s="7" t="b">
        <f t="shared" ref="L2196:L2197" si="1217">J2196=K2196</f>
        <v>1</v>
      </c>
      <c r="M2196" s="2"/>
      <c r="N2196" s="2"/>
      <c r="O2196" s="2" t="s">
        <v>6783</v>
      </c>
      <c r="P2196" s="10" t="str">
        <f>VLOOKUP(A2196,NAV!A:H,8,FALSE)</f>
        <v>78140</v>
      </c>
      <c r="Q2196" s="10" t="b">
        <f t="shared" ref="Q2196:Q2197" si="1218">O2196=P2196</f>
        <v>1</v>
      </c>
      <c r="R2196" s="2" t="s">
        <v>8457</v>
      </c>
      <c r="S2196" s="10" t="str">
        <f>VLOOKUP(A2196,NAV!A:I,9,FALSE)</f>
        <v>VELIZY VILLACOUBLAY</v>
      </c>
      <c r="T2196" s="10" t="b">
        <f t="shared" ref="T2196:T2197" si="1219">R2196=S2196</f>
        <v>0</v>
      </c>
      <c r="U2196" s="2" t="s">
        <v>21</v>
      </c>
      <c r="V2196" s="9" t="str">
        <f>VLOOKUP(A2196,NAV!A:L,12,FALSE)</f>
        <v>FR</v>
      </c>
      <c r="W2196" t="str">
        <f>VLOOKUP(A2196,NAV!A:J,10,FALSE)</f>
        <v/>
      </c>
    </row>
    <row r="2197" spans="1:23" x14ac:dyDescent="0.2">
      <c r="A2197" s="2" t="s">
        <v>8458</v>
      </c>
      <c r="B2197" s="2" t="s">
        <v>13</v>
      </c>
      <c r="C2197" s="10" t="str">
        <f>+VLOOKUP(A2197,NAV!A:C,3,FALSE)</f>
        <v xml:space="preserve"> </v>
      </c>
      <c r="D2197" s="2" t="s">
        <v>8459</v>
      </c>
      <c r="E2197" s="11" t="str">
        <f>VLOOKUP(A2197,NAV!A:E,5,FALSE)</f>
        <v>DASSAULT SYSTEMES HOLDING</v>
      </c>
      <c r="F2197" s="11" t="b">
        <f t="shared" si="1216"/>
        <v>1</v>
      </c>
      <c r="G2197" s="2" t="s">
        <v>15</v>
      </c>
      <c r="H2197" s="3" t="s">
        <v>645</v>
      </c>
      <c r="I2197" s="3" t="s">
        <v>8441</v>
      </c>
      <c r="J2197" s="2" t="s">
        <v>8449</v>
      </c>
      <c r="K2197" s="7" t="str">
        <f>VLOOKUP(A2197,NAV!A:F,6,FALSE)</f>
        <v>10 rue Marcel Dassault</v>
      </c>
      <c r="L2197" s="7" t="b">
        <f t="shared" si="1217"/>
        <v>1</v>
      </c>
      <c r="M2197" s="2"/>
      <c r="N2197" s="2"/>
      <c r="O2197" s="2" t="s">
        <v>6783</v>
      </c>
      <c r="P2197" s="10" t="str">
        <f>VLOOKUP(A2197,NAV!A:H,8,FALSE)</f>
        <v>78140</v>
      </c>
      <c r="Q2197" s="10" t="b">
        <f t="shared" si="1218"/>
        <v>1</v>
      </c>
      <c r="R2197" s="2" t="s">
        <v>8457</v>
      </c>
      <c r="S2197" s="10" t="str">
        <f>VLOOKUP(A2197,NAV!A:I,9,FALSE)</f>
        <v>VELIZY VILLACOUBLAY</v>
      </c>
      <c r="T2197" s="10" t="b">
        <f t="shared" si="1219"/>
        <v>0</v>
      </c>
      <c r="U2197" s="2" t="s">
        <v>21</v>
      </c>
      <c r="V2197" s="9" t="str">
        <f>VLOOKUP(A2197,NAV!A:L,12,FALSE)</f>
        <v>FR</v>
      </c>
      <c r="W2197" t="str">
        <f>VLOOKUP(A2197,NAV!A:J,10,FALSE)</f>
        <v>FR65791059785</v>
      </c>
    </row>
    <row r="2198" spans="1:23" hidden="1" x14ac:dyDescent="0.2">
      <c r="A2198" s="2"/>
      <c r="B2198" s="2" t="s">
        <v>13</v>
      </c>
      <c r="C2198" s="2"/>
      <c r="D2198" s="2" t="s">
        <v>8460</v>
      </c>
      <c r="E2198" s="11" t="e">
        <f>VLOOKUP(A2198,NAV!A:E,5,FALSE)</f>
        <v>#N/A</v>
      </c>
      <c r="F2198" s="11"/>
      <c r="G2198" s="2" t="s">
        <v>15</v>
      </c>
      <c r="H2198" s="3" t="s">
        <v>645</v>
      </c>
      <c r="I2198" s="3" t="s">
        <v>8441</v>
      </c>
      <c r="J2198" s="2" t="s">
        <v>8461</v>
      </c>
      <c r="K2198" s="2"/>
      <c r="L2198" s="2"/>
      <c r="M2198" s="2"/>
      <c r="N2198" s="2"/>
      <c r="O2198" s="2" t="s">
        <v>8325</v>
      </c>
      <c r="P2198" s="2"/>
      <c r="Q2198" s="2"/>
      <c r="R2198" s="2" t="s">
        <v>2821</v>
      </c>
      <c r="S2198" s="2"/>
      <c r="T2198" s="2"/>
      <c r="U2198" s="2" t="s">
        <v>21</v>
      </c>
    </row>
    <row r="2199" spans="1:23" x14ac:dyDescent="0.2">
      <c r="A2199" s="2" t="s">
        <v>8462</v>
      </c>
      <c r="B2199" s="2" t="s">
        <v>13</v>
      </c>
      <c r="C2199" s="10" t="e">
        <f>+VLOOKUP(A2199,NAV!A:C,3,FALSE)</f>
        <v>#N/A</v>
      </c>
      <c r="D2199" s="2" t="s">
        <v>8463</v>
      </c>
      <c r="E2199" s="11" t="e">
        <f>VLOOKUP(A2199,NAV!A:E,5,FALSE)</f>
        <v>#N/A</v>
      </c>
      <c r="F2199" s="11" t="e">
        <f>+D2199=E2199</f>
        <v>#N/A</v>
      </c>
      <c r="G2199" s="2" t="s">
        <v>15</v>
      </c>
      <c r="H2199" s="3" t="s">
        <v>34</v>
      </c>
      <c r="I2199" s="3"/>
      <c r="J2199" s="2"/>
      <c r="K2199" s="7" t="e">
        <f>VLOOKUP(A2199,NAV!A:F,6,FALSE)</f>
        <v>#N/A</v>
      </c>
      <c r="L2199" s="7" t="e">
        <f>J2199=K2199</f>
        <v>#N/A</v>
      </c>
      <c r="M2199" s="2"/>
      <c r="N2199" s="2"/>
      <c r="O2199" s="2"/>
      <c r="P2199" s="10" t="e">
        <f>VLOOKUP(A2199,NAV!A:H,8,FALSE)</f>
        <v>#N/A</v>
      </c>
      <c r="Q2199" s="10" t="e">
        <f>O2199=P2199</f>
        <v>#N/A</v>
      </c>
      <c r="R2199" s="2"/>
      <c r="S2199" s="10" t="e">
        <f>VLOOKUP(A2199,NAV!A:I,9,FALSE)</f>
        <v>#N/A</v>
      </c>
      <c r="T2199" s="10" t="e">
        <f>R2199=S2199</f>
        <v>#N/A</v>
      </c>
      <c r="U2199" s="2" t="s">
        <v>21</v>
      </c>
      <c r="V2199" s="9" t="e">
        <f>VLOOKUP(A2199,NAV!A:L,12,FALSE)</f>
        <v>#N/A</v>
      </c>
      <c r="W2199" t="e">
        <f>VLOOKUP(A2199,NAV!A:J,10,FALSE)</f>
        <v>#N/A</v>
      </c>
    </row>
    <row r="2200" spans="1:23" hidden="1" x14ac:dyDescent="0.2">
      <c r="A2200" s="2"/>
      <c r="B2200" s="2" t="s">
        <v>13</v>
      </c>
      <c r="C2200" s="2"/>
      <c r="D2200" s="2" t="s">
        <v>8464</v>
      </c>
      <c r="E2200" s="11" t="e">
        <f>VLOOKUP(A2200,NAV!A:E,5,FALSE)</f>
        <v>#N/A</v>
      </c>
      <c r="F2200" s="11"/>
      <c r="G2200" s="2" t="s">
        <v>15</v>
      </c>
      <c r="H2200" s="3" t="s">
        <v>689</v>
      </c>
      <c r="I2200" s="3"/>
      <c r="J2200" s="2" t="s">
        <v>8465</v>
      </c>
      <c r="K2200" s="2"/>
      <c r="L2200" s="2"/>
      <c r="M2200" s="2" t="s">
        <v>8466</v>
      </c>
      <c r="N2200" s="2"/>
      <c r="O2200" s="2" t="s">
        <v>8467</v>
      </c>
      <c r="P2200" s="2"/>
      <c r="Q2200" s="2"/>
      <c r="R2200" s="2" t="s">
        <v>6004</v>
      </c>
      <c r="S2200" s="2"/>
      <c r="T2200" s="2"/>
      <c r="U2200" s="2" t="s">
        <v>21</v>
      </c>
    </row>
    <row r="2201" spans="1:23" x14ac:dyDescent="0.2">
      <c r="A2201" s="2" t="s">
        <v>8468</v>
      </c>
      <c r="B2201" s="2" t="s">
        <v>13</v>
      </c>
      <c r="C2201" s="10" t="str">
        <f>+VLOOKUP(A2201,NAV!A:C,3,FALSE)</f>
        <v xml:space="preserve"> </v>
      </c>
      <c r="D2201" s="2" t="s">
        <v>8469</v>
      </c>
      <c r="E2201" s="11" t="str">
        <f>VLOOKUP(A2201,NAV!A:E,5,FALSE)</f>
        <v>Datalyo</v>
      </c>
      <c r="F2201" s="11" t="b">
        <f>+D2201=E2201</f>
        <v>1</v>
      </c>
      <c r="G2201" s="2" t="s">
        <v>15</v>
      </c>
      <c r="H2201" s="3" t="s">
        <v>34</v>
      </c>
      <c r="I2201" s="3"/>
      <c r="J2201" s="2" t="s">
        <v>8470</v>
      </c>
      <c r="K2201" s="7" t="str">
        <f>VLOOKUP(A2201,NAV!A:F,6,FALSE)</f>
        <v>8 rue Camille Roy</v>
      </c>
      <c r="L2201" s="7" t="b">
        <f>J2201=K2201</f>
        <v>1</v>
      </c>
      <c r="M2201" s="2"/>
      <c r="N2201" s="2"/>
      <c r="O2201" s="2" t="s">
        <v>434</v>
      </c>
      <c r="P2201" s="10" t="str">
        <f>VLOOKUP(A2201,NAV!A:H,8,FALSE)</f>
        <v>69007</v>
      </c>
      <c r="Q2201" s="10" t="b">
        <f>O2201=P2201</f>
        <v>1</v>
      </c>
      <c r="R2201" s="2" t="s">
        <v>357</v>
      </c>
      <c r="S2201" s="10" t="str">
        <f>VLOOKUP(A2201,NAV!A:I,9,FALSE)</f>
        <v>LYON 7EME ARRONDISSEMENT</v>
      </c>
      <c r="T2201" s="10" t="b">
        <f>R2201=S2201</f>
        <v>0</v>
      </c>
      <c r="U2201" s="2" t="s">
        <v>21</v>
      </c>
      <c r="V2201" s="9" t="str">
        <f>VLOOKUP(A2201,NAV!A:L,12,FALSE)</f>
        <v>FR</v>
      </c>
      <c r="W2201" t="str">
        <f>VLOOKUP(A2201,NAV!A:J,10,FALSE)</f>
        <v>FR62 805063286</v>
      </c>
    </row>
    <row r="2202" spans="1:23" hidden="1" x14ac:dyDescent="0.2">
      <c r="A2202" s="2"/>
      <c r="B2202" s="2" t="s">
        <v>13</v>
      </c>
      <c r="C2202" s="2"/>
      <c r="D2202" s="2" t="s">
        <v>8471</v>
      </c>
      <c r="E2202" s="11" t="e">
        <f>VLOOKUP(A2202,NAV!A:E,5,FALSE)</f>
        <v>#N/A</v>
      </c>
      <c r="F2202" s="11"/>
      <c r="G2202" s="2" t="s">
        <v>15</v>
      </c>
      <c r="H2202" s="3" t="s">
        <v>34</v>
      </c>
      <c r="I2202" s="3"/>
      <c r="J2202" s="2" t="s">
        <v>8472</v>
      </c>
      <c r="K2202" s="2"/>
      <c r="L2202" s="2"/>
      <c r="M2202" s="2"/>
      <c r="N2202" s="2"/>
      <c r="O2202" s="2" t="s">
        <v>8473</v>
      </c>
      <c r="P2202" s="2"/>
      <c r="Q2202" s="2"/>
      <c r="R2202" s="2" t="s">
        <v>8474</v>
      </c>
      <c r="S2202" s="2"/>
      <c r="T2202" s="2"/>
      <c r="U2202" s="2" t="s">
        <v>86</v>
      </c>
    </row>
    <row r="2203" spans="1:23" hidden="1" x14ac:dyDescent="0.2">
      <c r="A2203" s="2"/>
      <c r="B2203" s="2" t="s">
        <v>13</v>
      </c>
      <c r="C2203" s="2"/>
      <c r="D2203" s="2" t="s">
        <v>8475</v>
      </c>
      <c r="E2203" s="11" t="e">
        <f>VLOOKUP(A2203,NAV!A:E,5,FALSE)</f>
        <v>#N/A</v>
      </c>
      <c r="F2203" s="11"/>
      <c r="G2203" s="2" t="s">
        <v>15</v>
      </c>
      <c r="H2203" s="3" t="s">
        <v>34</v>
      </c>
      <c r="I2203" s="3"/>
      <c r="J2203" s="2" t="s">
        <v>18</v>
      </c>
      <c r="K2203" s="2"/>
      <c r="L2203" s="2"/>
      <c r="M2203" s="2"/>
      <c r="N2203" s="2"/>
      <c r="O2203" s="2" t="s">
        <v>18</v>
      </c>
      <c r="P2203" s="2"/>
      <c r="Q2203" s="2"/>
      <c r="R2203" s="2" t="s">
        <v>18</v>
      </c>
      <c r="S2203" s="2"/>
      <c r="T2203" s="2"/>
      <c r="U2203" s="2" t="s">
        <v>18</v>
      </c>
    </row>
    <row r="2204" spans="1:23" hidden="1" x14ac:dyDescent="0.2">
      <c r="A2204" s="2"/>
      <c r="B2204" s="2" t="s">
        <v>13</v>
      </c>
      <c r="C2204" s="2"/>
      <c r="D2204" s="2" t="s">
        <v>8476</v>
      </c>
      <c r="E2204" s="11" t="e">
        <f>VLOOKUP(A2204,NAV!A:E,5,FALSE)</f>
        <v>#N/A</v>
      </c>
      <c r="F2204" s="11"/>
      <c r="G2204" s="2" t="s">
        <v>15</v>
      </c>
      <c r="H2204" s="3" t="s">
        <v>34</v>
      </c>
      <c r="I2204" s="3"/>
      <c r="J2204" s="2" t="s">
        <v>8477</v>
      </c>
      <c r="K2204" s="2"/>
      <c r="L2204" s="2"/>
      <c r="M2204" s="2"/>
      <c r="N2204" s="2"/>
      <c r="O2204" s="2" t="s">
        <v>8478</v>
      </c>
      <c r="P2204" s="2"/>
      <c r="Q2204" s="2"/>
      <c r="R2204" s="2" t="s">
        <v>8479</v>
      </c>
      <c r="S2204" s="2"/>
      <c r="T2204" s="2"/>
      <c r="U2204" s="2" t="s">
        <v>732</v>
      </c>
    </row>
    <row r="2205" spans="1:23" hidden="1" x14ac:dyDescent="0.2">
      <c r="A2205" s="2"/>
      <c r="B2205" s="2" t="s">
        <v>13</v>
      </c>
      <c r="C2205" s="2"/>
      <c r="D2205" s="2" t="s">
        <v>8480</v>
      </c>
      <c r="E2205" s="11" t="e">
        <f>VLOOKUP(A2205,NAV!A:E,5,FALSE)</f>
        <v>#N/A</v>
      </c>
      <c r="F2205" s="11"/>
      <c r="G2205" s="2" t="s">
        <v>15</v>
      </c>
      <c r="H2205" s="3" t="s">
        <v>34</v>
      </c>
      <c r="I2205" s="3"/>
      <c r="J2205" s="2" t="s">
        <v>8481</v>
      </c>
      <c r="K2205" s="2"/>
      <c r="L2205" s="2"/>
      <c r="M2205" s="2"/>
      <c r="N2205" s="2"/>
      <c r="O2205" s="2" t="s">
        <v>8482</v>
      </c>
      <c r="P2205" s="2"/>
      <c r="Q2205" s="2"/>
      <c r="R2205" s="2" t="s">
        <v>8483</v>
      </c>
      <c r="S2205" s="2"/>
      <c r="T2205" s="2"/>
      <c r="U2205" s="2" t="s">
        <v>48</v>
      </c>
    </row>
    <row r="2206" spans="1:23" hidden="1" x14ac:dyDescent="0.2">
      <c r="A2206" s="2"/>
      <c r="B2206" s="2" t="s">
        <v>13</v>
      </c>
      <c r="C2206" s="2"/>
      <c r="D2206" s="2" t="s">
        <v>8484</v>
      </c>
      <c r="E2206" s="11" t="e">
        <f>VLOOKUP(A2206,NAV!A:E,5,FALSE)</f>
        <v>#N/A</v>
      </c>
      <c r="F2206" s="11"/>
      <c r="G2206" s="2" t="s">
        <v>15</v>
      </c>
      <c r="H2206" s="3" t="s">
        <v>852</v>
      </c>
      <c r="I2206" s="3" t="s">
        <v>8485</v>
      </c>
      <c r="J2206" s="2" t="s">
        <v>8486</v>
      </c>
      <c r="K2206" s="2"/>
      <c r="L2206" s="2"/>
      <c r="M2206" s="2"/>
      <c r="N2206" s="2"/>
      <c r="O2206" s="2" t="s">
        <v>7659</v>
      </c>
      <c r="P2206" s="2"/>
      <c r="Q2206" s="2"/>
      <c r="R2206" s="2" t="s">
        <v>7660</v>
      </c>
      <c r="S2206" s="2"/>
      <c r="T2206" s="2"/>
      <c r="U2206" s="2" t="s">
        <v>21</v>
      </c>
    </row>
    <row r="2207" spans="1:23" hidden="1" x14ac:dyDescent="0.2">
      <c r="A2207" s="2"/>
      <c r="B2207" s="2" t="s">
        <v>13</v>
      </c>
      <c r="C2207" s="2"/>
      <c r="D2207" s="2" t="s">
        <v>8487</v>
      </c>
      <c r="E2207" s="11" t="e">
        <f>VLOOKUP(A2207,NAV!A:E,5,FALSE)</f>
        <v>#N/A</v>
      </c>
      <c r="F2207" s="11"/>
      <c r="G2207" s="2" t="s">
        <v>15</v>
      </c>
      <c r="H2207" s="3" t="s">
        <v>852</v>
      </c>
      <c r="I2207" s="3" t="s">
        <v>8485</v>
      </c>
      <c r="J2207" s="2" t="s">
        <v>8488</v>
      </c>
      <c r="K2207" s="2"/>
      <c r="L2207" s="2"/>
      <c r="M2207" s="2"/>
      <c r="N2207" s="2"/>
      <c r="O2207" s="2" t="s">
        <v>8489</v>
      </c>
      <c r="P2207" s="2"/>
      <c r="Q2207" s="2"/>
      <c r="R2207" s="2" t="s">
        <v>8490</v>
      </c>
      <c r="S2207" s="2"/>
      <c r="T2207" s="2"/>
      <c r="U2207" s="2" t="s">
        <v>48</v>
      </c>
    </row>
    <row r="2208" spans="1:23" x14ac:dyDescent="0.2">
      <c r="A2208" s="2" t="s">
        <v>8491</v>
      </c>
      <c r="B2208" s="2" t="s">
        <v>13</v>
      </c>
      <c r="C2208" s="10" t="str">
        <f>+VLOOKUP(A2208,NAV!A:C,3,FALSE)</f>
        <v xml:space="preserve"> </v>
      </c>
      <c r="D2208" s="2" t="s">
        <v>8492</v>
      </c>
      <c r="E2208" s="11" t="str">
        <f>VLOOKUP(A2208,NAV!A:E,5,FALSE)</f>
        <v>DAWN MEATS</v>
      </c>
      <c r="F2208" s="11" t="b">
        <f>+D2208=E2208</f>
        <v>1</v>
      </c>
      <c r="G2208" s="2" t="s">
        <v>15</v>
      </c>
      <c r="H2208" s="3" t="s">
        <v>34</v>
      </c>
      <c r="I2208" s="3"/>
      <c r="J2208" s="2" t="s">
        <v>8493</v>
      </c>
      <c r="K2208" s="7" t="str">
        <f>VLOOKUP(A2208,NAV!A:F,6,FALSE)</f>
        <v>Grannagh</v>
      </c>
      <c r="L2208" s="7" t="b">
        <f>J2208=K2208</f>
        <v>1</v>
      </c>
      <c r="M2208" s="2"/>
      <c r="N2208" s="2"/>
      <c r="O2208" s="2" t="s">
        <v>8494</v>
      </c>
      <c r="P2208" s="10" t="str">
        <f>VLOOKUP(A2208,NAV!A:H,8,FALSE)</f>
        <v>0</v>
      </c>
      <c r="Q2208" s="10" t="b">
        <f>O2208=P2208</f>
        <v>1</v>
      </c>
      <c r="R2208" s="2" t="s">
        <v>8495</v>
      </c>
      <c r="S2208" s="10" t="str">
        <f>VLOOKUP(A2208,NAV!A:I,9,FALSE)</f>
        <v>Waterford</v>
      </c>
      <c r="T2208" s="10" t="b">
        <f>R2208=S2208</f>
        <v>1</v>
      </c>
      <c r="U2208" s="2" t="s">
        <v>8203</v>
      </c>
      <c r="V2208" s="9" t="str">
        <f>VLOOKUP(A2208,NAV!A:L,12,FALSE)</f>
        <v>IE</v>
      </c>
      <c r="W2208" t="str">
        <f>VLOOKUP(A2208,NAV!A:J,10,FALSE)</f>
        <v/>
      </c>
    </row>
    <row r="2209" spans="1:23" hidden="1" x14ac:dyDescent="0.2">
      <c r="A2209" s="2"/>
      <c r="B2209" s="2" t="s">
        <v>13</v>
      </c>
      <c r="C2209" s="2"/>
      <c r="D2209" s="2" t="s">
        <v>8496</v>
      </c>
      <c r="E2209" s="11" t="e">
        <f>VLOOKUP(A2209,NAV!A:E,5,FALSE)</f>
        <v>#N/A</v>
      </c>
      <c r="F2209" s="11"/>
      <c r="G2209" s="2" t="s">
        <v>15</v>
      </c>
      <c r="H2209" s="3" t="s">
        <v>375</v>
      </c>
      <c r="I2209" s="3"/>
      <c r="J2209" s="2" t="s">
        <v>8497</v>
      </c>
      <c r="K2209" s="2"/>
      <c r="L2209" s="2"/>
      <c r="M2209" s="2"/>
      <c r="N2209" s="2"/>
      <c r="O2209" s="2" t="s">
        <v>8498</v>
      </c>
      <c r="P2209" s="2"/>
      <c r="Q2209" s="2"/>
      <c r="R2209" s="2" t="s">
        <v>8499</v>
      </c>
      <c r="S2209" s="2"/>
      <c r="T2209" s="2"/>
      <c r="U2209" s="2" t="s">
        <v>21</v>
      </c>
    </row>
    <row r="2210" spans="1:23" hidden="1" x14ac:dyDescent="0.2">
      <c r="A2210" s="2"/>
      <c r="B2210" s="2" t="s">
        <v>13</v>
      </c>
      <c r="C2210" s="2"/>
      <c r="D2210" s="2" t="s">
        <v>8500</v>
      </c>
      <c r="E2210" s="11" t="e">
        <f>VLOOKUP(A2210,NAV!A:E,5,FALSE)</f>
        <v>#N/A</v>
      </c>
      <c r="F2210" s="11"/>
      <c r="G2210" s="2" t="s">
        <v>15</v>
      </c>
      <c r="H2210" s="3" t="s">
        <v>16</v>
      </c>
      <c r="I2210" s="3"/>
      <c r="J2210" s="2" t="s">
        <v>8501</v>
      </c>
      <c r="K2210" s="2"/>
      <c r="L2210" s="2"/>
      <c r="M2210" s="2"/>
      <c r="N2210" s="2"/>
      <c r="O2210" s="2" t="s">
        <v>131</v>
      </c>
      <c r="P2210" s="2"/>
      <c r="Q2210" s="2"/>
      <c r="R2210" s="2" t="s">
        <v>20</v>
      </c>
      <c r="S2210" s="2"/>
      <c r="T2210" s="2"/>
      <c r="U2210" s="2" t="s">
        <v>21</v>
      </c>
    </row>
    <row r="2211" spans="1:23" x14ac:dyDescent="0.2">
      <c r="A2211" s="2" t="s">
        <v>8502</v>
      </c>
      <c r="B2211" s="2" t="s">
        <v>13</v>
      </c>
      <c r="C2211" s="10" t="str">
        <f>+VLOOKUP(A2211,NAV!A:C,3,FALSE)</f>
        <v>Tous</v>
      </c>
      <c r="D2211" s="2" t="s">
        <v>8503</v>
      </c>
      <c r="E2211" s="11" t="str">
        <f>VLOOKUP(A2211,NAV!A:E,5,FALSE)</f>
        <v>DCNS BREST</v>
      </c>
      <c r="F2211" s="11" t="b">
        <f>+D2211=E2211</f>
        <v>1</v>
      </c>
      <c r="G2211" s="2" t="s">
        <v>15</v>
      </c>
      <c r="H2211" s="3" t="s">
        <v>375</v>
      </c>
      <c r="I2211" s="3" t="s">
        <v>8504</v>
      </c>
      <c r="J2211" s="2" t="s">
        <v>8505</v>
      </c>
      <c r="K2211" s="7" t="str">
        <f>VLOOKUP(A2211,NAV!A:F,6,FALSE)</f>
        <v>Route Corniche</v>
      </c>
      <c r="L2211" s="7" t="b">
        <f>J2211=K2211</f>
        <v>1</v>
      </c>
      <c r="M2211" s="2" t="s">
        <v>18</v>
      </c>
      <c r="N2211" s="2"/>
      <c r="O2211" s="2" t="s">
        <v>4499</v>
      </c>
      <c r="P2211" s="10" t="str">
        <f>VLOOKUP(A2211,NAV!A:H,8,FALSE)</f>
        <v>29200</v>
      </c>
      <c r="Q2211" s="10" t="b">
        <f>O2211=P2211</f>
        <v>1</v>
      </c>
      <c r="R2211" s="2" t="s">
        <v>4500</v>
      </c>
      <c r="S2211" s="10" t="str">
        <f>VLOOKUP(A2211,NAV!A:I,9,FALSE)</f>
        <v>BREST</v>
      </c>
      <c r="T2211" s="10" t="b">
        <f>R2211=S2211</f>
        <v>1</v>
      </c>
      <c r="U2211" s="2" t="s">
        <v>21</v>
      </c>
      <c r="V2211" s="9" t="str">
        <f>VLOOKUP(A2211,NAV!A:L,12,FALSE)</f>
        <v>FR</v>
      </c>
      <c r="W2211" t="str">
        <f>VLOOKUP(A2211,NAV!A:J,10,FALSE)</f>
        <v/>
      </c>
    </row>
    <row r="2212" spans="1:23" hidden="1" x14ac:dyDescent="0.2">
      <c r="A2212" s="2"/>
      <c r="B2212" s="2" t="s">
        <v>13</v>
      </c>
      <c r="C2212" s="2"/>
      <c r="D2212" s="2" t="s">
        <v>8504</v>
      </c>
      <c r="E2212" s="11" t="e">
        <f>VLOOKUP(A2212,NAV!A:E,5,FALSE)</f>
        <v>#N/A</v>
      </c>
      <c r="F2212" s="11"/>
      <c r="G2212" s="2" t="s">
        <v>305</v>
      </c>
      <c r="H2212" s="3" t="s">
        <v>375</v>
      </c>
      <c r="I2212" s="3"/>
      <c r="J2212" s="2" t="s">
        <v>8506</v>
      </c>
      <c r="K2212" s="2"/>
      <c r="L2212" s="2"/>
      <c r="M2212" s="2"/>
      <c r="N2212" s="2"/>
      <c r="O2212" s="2" t="s">
        <v>99</v>
      </c>
      <c r="P2212" s="2"/>
      <c r="Q2212" s="2"/>
      <c r="R2212" s="2" t="s">
        <v>8507</v>
      </c>
      <c r="S2212" s="2"/>
      <c r="T2212" s="2"/>
      <c r="U2212" s="2" t="s">
        <v>21</v>
      </c>
    </row>
    <row r="2213" spans="1:23" hidden="1" x14ac:dyDescent="0.2">
      <c r="A2213" s="2"/>
      <c r="B2213" s="2" t="s">
        <v>13</v>
      </c>
      <c r="C2213" s="2"/>
      <c r="D2213" s="2" t="s">
        <v>8508</v>
      </c>
      <c r="E2213" s="11" t="e">
        <f>VLOOKUP(A2213,NAV!A:E,5,FALSE)</f>
        <v>#N/A</v>
      </c>
      <c r="F2213" s="11"/>
      <c r="G2213" s="2" t="s">
        <v>15</v>
      </c>
      <c r="H2213" s="3" t="s">
        <v>375</v>
      </c>
      <c r="I2213" s="3" t="s">
        <v>8504</v>
      </c>
      <c r="J2213" s="2" t="s">
        <v>8509</v>
      </c>
      <c r="K2213" s="2"/>
      <c r="L2213" s="2"/>
      <c r="M2213" s="2"/>
      <c r="N2213" s="2"/>
      <c r="O2213" s="2" t="s">
        <v>8510</v>
      </c>
      <c r="P2213" s="2"/>
      <c r="Q2213" s="2"/>
      <c r="R2213" s="2" t="s">
        <v>5675</v>
      </c>
      <c r="S2213" s="2"/>
      <c r="T2213" s="2"/>
      <c r="U2213" s="2" t="s">
        <v>21</v>
      </c>
    </row>
    <row r="2214" spans="1:23" x14ac:dyDescent="0.2">
      <c r="A2214" s="2" t="s">
        <v>8511</v>
      </c>
      <c r="B2214" s="2" t="s">
        <v>13</v>
      </c>
      <c r="C2214" s="10" t="str">
        <f>+VLOOKUP(A2214,NAV!A:C,3,FALSE)</f>
        <v xml:space="preserve"> </v>
      </c>
      <c r="D2214" s="2" t="s">
        <v>8512</v>
      </c>
      <c r="E2214" s="11" t="str">
        <f>VLOOKUP(A2214,NAV!A:E,5,FALSE)</f>
        <v>DCNS</v>
      </c>
      <c r="F2214" s="11" t="b">
        <f>+D2214=E2214</f>
        <v>0</v>
      </c>
      <c r="G2214" s="2" t="s">
        <v>15</v>
      </c>
      <c r="H2214" s="3" t="s">
        <v>375</v>
      </c>
      <c r="I2214" s="3" t="s">
        <v>8504</v>
      </c>
      <c r="J2214" s="2" t="s">
        <v>8513</v>
      </c>
      <c r="K2214" s="7" t="str">
        <f>VLOOKUP(A2214,NAV!A:F,6,FALSE)</f>
        <v>2 RUE SEXTIUS MICHEL</v>
      </c>
      <c r="L2214" s="7" t="b">
        <f>J2214=K2214</f>
        <v>1</v>
      </c>
      <c r="M2214" s="2"/>
      <c r="N2214" s="2"/>
      <c r="O2214" s="2" t="s">
        <v>19</v>
      </c>
      <c r="P2214" s="10" t="str">
        <f>VLOOKUP(A2214,NAV!A:H,8,FALSE)</f>
        <v>75015</v>
      </c>
      <c r="Q2214" s="10" t="b">
        <f>O2214=P2214</f>
        <v>1</v>
      </c>
      <c r="R2214" s="2" t="s">
        <v>20</v>
      </c>
      <c r="S2214" s="10" t="str">
        <f>VLOOKUP(A2214,NAV!A:I,9,FALSE)</f>
        <v>PARIS 15EME ARRONDISSEMENT</v>
      </c>
      <c r="T2214" s="10" t="b">
        <f>R2214=S2214</f>
        <v>0</v>
      </c>
      <c r="U2214" s="2" t="s">
        <v>21</v>
      </c>
      <c r="V2214" s="9" t="str">
        <f>VLOOKUP(A2214,NAV!A:L,12,FALSE)</f>
        <v>FR</v>
      </c>
      <c r="W2214" t="str">
        <f>VLOOKUP(A2214,NAV!A:J,10,FALSE)</f>
        <v/>
      </c>
    </row>
    <row r="2215" spans="1:23" hidden="1" x14ac:dyDescent="0.2">
      <c r="A2215" s="2"/>
      <c r="B2215" s="2" t="s">
        <v>43</v>
      </c>
      <c r="C2215" s="2"/>
      <c r="D2215" s="2" t="s">
        <v>8514</v>
      </c>
      <c r="E2215" s="11" t="e">
        <f>VLOOKUP(A2215,NAV!A:E,5,FALSE)</f>
        <v>#N/A</v>
      </c>
      <c r="F2215" s="11"/>
      <c r="G2215" s="2" t="s">
        <v>15</v>
      </c>
      <c r="H2215" s="3" t="s">
        <v>276</v>
      </c>
      <c r="I2215" s="3"/>
      <c r="J2215" s="2" t="s">
        <v>18</v>
      </c>
      <c r="K2215" s="2"/>
      <c r="L2215" s="2"/>
      <c r="M2215" s="2"/>
      <c r="N2215" s="2"/>
      <c r="O2215" s="2" t="s">
        <v>18</v>
      </c>
      <c r="P2215" s="2"/>
      <c r="Q2215" s="2"/>
      <c r="R2215" s="2" t="s">
        <v>18</v>
      </c>
      <c r="S2215" s="2"/>
      <c r="T2215" s="2"/>
      <c r="U2215" s="2" t="s">
        <v>21</v>
      </c>
    </row>
    <row r="2216" spans="1:23" x14ac:dyDescent="0.2">
      <c r="A2216" s="2" t="s">
        <v>8515</v>
      </c>
      <c r="B2216" s="2" t="s">
        <v>13</v>
      </c>
      <c r="C2216" s="10" t="str">
        <f>+VLOOKUP(A2216,NAV!A:C,3,FALSE)</f>
        <v>Tous</v>
      </c>
      <c r="D2216" s="2" t="s">
        <v>8516</v>
      </c>
      <c r="E2216" s="11" t="str">
        <f>VLOOKUP(A2216,NAV!A:E,5,FALSE)</f>
        <v>DE NEUVILLE SAS</v>
      </c>
      <c r="F2216" s="11" t="b">
        <f t="shared" ref="F2216:F2217" si="1220">+D2216=E2216</f>
        <v>1</v>
      </c>
      <c r="G2216" s="2" t="s">
        <v>15</v>
      </c>
      <c r="H2216" s="3" t="s">
        <v>16</v>
      </c>
      <c r="I2216" s="3" t="s">
        <v>4325</v>
      </c>
      <c r="J2216" s="2" t="s">
        <v>8517</v>
      </c>
      <c r="K2216" s="7" t="str">
        <f>VLOOKUP(A2216,NAV!A:F,6,FALSE)</f>
        <v>8 Promenade de la Chocolaterie</v>
      </c>
      <c r="L2216" s="7" t="b">
        <f t="shared" ref="L2216:L2217" si="1221">J2216=K2216</f>
        <v>1</v>
      </c>
      <c r="M2216" s="2" t="s">
        <v>18</v>
      </c>
      <c r="N2216" s="2"/>
      <c r="O2216" s="2" t="s">
        <v>3666</v>
      </c>
      <c r="P2216" s="10" t="str">
        <f>VLOOKUP(A2216,NAV!A:H,8,FALSE)</f>
        <v>77186</v>
      </c>
      <c r="Q2216" s="10" t="b">
        <f t="shared" ref="Q2216:Q2217" si="1222">O2216=P2216</f>
        <v>1</v>
      </c>
      <c r="R2216" s="2" t="s">
        <v>3667</v>
      </c>
      <c r="S2216" s="10" t="str">
        <f>VLOOKUP(A2216,NAV!A:I,9,FALSE)</f>
        <v>NOISIEL</v>
      </c>
      <c r="T2216" s="10" t="b">
        <f t="shared" ref="T2216:T2217" si="1223">R2216=S2216</f>
        <v>1</v>
      </c>
      <c r="U2216" s="2" t="s">
        <v>21</v>
      </c>
      <c r="V2216" s="9" t="str">
        <f>VLOOKUP(A2216,NAV!A:L,12,FALSE)</f>
        <v>FR</v>
      </c>
      <c r="W2216" t="str">
        <f>VLOOKUP(A2216,NAV!A:J,10,FALSE)</f>
        <v/>
      </c>
    </row>
    <row r="2217" spans="1:23" x14ac:dyDescent="0.2">
      <c r="A2217" s="2" t="s">
        <v>8518</v>
      </c>
      <c r="B2217" s="2" t="s">
        <v>13</v>
      </c>
      <c r="C2217" s="10" t="str">
        <f>+VLOOKUP(A2217,NAV!A:C,3,FALSE)</f>
        <v>Tous</v>
      </c>
      <c r="D2217" s="2" t="s">
        <v>8519</v>
      </c>
      <c r="E2217" s="11" t="str">
        <f>VLOOKUP(A2217,NAV!A:E,5,FALSE)</f>
        <v>DEAN HEALTH CARE</v>
      </c>
      <c r="F2217" s="11" t="b">
        <f t="shared" si="1220"/>
        <v>1</v>
      </c>
      <c r="G2217" s="2" t="s">
        <v>15</v>
      </c>
      <c r="H2217" s="3" t="s">
        <v>730</v>
      </c>
      <c r="I2217" s="3"/>
      <c r="J2217" s="2" t="s">
        <v>8520</v>
      </c>
      <c r="K2217" s="7" t="str">
        <f>VLOOKUP(A2217,NAV!A:F,6,FALSE)</f>
        <v>1025 Regent St</v>
      </c>
      <c r="L2217" s="7" t="b">
        <f t="shared" si="1221"/>
        <v>1</v>
      </c>
      <c r="M2217" s="2" t="s">
        <v>18</v>
      </c>
      <c r="N2217" s="2"/>
      <c r="O2217" s="2" t="s">
        <v>8521</v>
      </c>
      <c r="P2217" s="10" t="str">
        <f>VLOOKUP(A2217,NAV!A:H,8,FALSE)</f>
        <v>WI 53715</v>
      </c>
      <c r="Q2217" s="10" t="b">
        <f t="shared" si="1222"/>
        <v>1</v>
      </c>
      <c r="R2217" s="2" t="s">
        <v>8522</v>
      </c>
      <c r="S2217" s="10" t="str">
        <f>VLOOKUP(A2217,NAV!A:I,9,FALSE)</f>
        <v>MADISON</v>
      </c>
      <c r="T2217" s="10" t="b">
        <f t="shared" si="1223"/>
        <v>1</v>
      </c>
      <c r="U2217" s="2" t="s">
        <v>732</v>
      </c>
      <c r="V2217" s="9" t="str">
        <f>VLOOKUP(A2217,NAV!A:L,12,FALSE)</f>
        <v>US</v>
      </c>
      <c r="W2217" t="str">
        <f>VLOOKUP(A2217,NAV!A:J,10,FALSE)</f>
        <v/>
      </c>
    </row>
    <row r="2218" spans="1:23" hidden="1" x14ac:dyDescent="0.2">
      <c r="A2218" s="2"/>
      <c r="B2218" s="2" t="s">
        <v>13</v>
      </c>
      <c r="C2218" s="2"/>
      <c r="D2218" s="2" t="s">
        <v>8523</v>
      </c>
      <c r="E2218" s="11" t="e">
        <f>VLOOKUP(A2218,NAV!A:E,5,FALSE)</f>
        <v>#N/A</v>
      </c>
      <c r="F2218" s="11"/>
      <c r="G2218" s="2" t="s">
        <v>15</v>
      </c>
      <c r="H2218" s="3" t="s">
        <v>82</v>
      </c>
      <c r="I2218" s="3"/>
      <c r="J2218" s="2" t="s">
        <v>8524</v>
      </c>
      <c r="K2218" s="2"/>
      <c r="L2218" s="2"/>
      <c r="M2218" s="2"/>
      <c r="N2218" s="2"/>
      <c r="O2218" s="2" t="s">
        <v>252</v>
      </c>
      <c r="P2218" s="2"/>
      <c r="Q2218" s="2"/>
      <c r="R2218" s="2" t="s">
        <v>3883</v>
      </c>
      <c r="S2218" s="2"/>
      <c r="T2218" s="2"/>
      <c r="U2218" s="2" t="s">
        <v>86</v>
      </c>
    </row>
    <row r="2219" spans="1:23" x14ac:dyDescent="0.2">
      <c r="A2219" s="2" t="s">
        <v>8525</v>
      </c>
      <c r="B2219" s="2" t="s">
        <v>43</v>
      </c>
      <c r="C2219" s="10" t="str">
        <f>+VLOOKUP(A2219,NAV!A:C,3,FALSE)</f>
        <v>Tous</v>
      </c>
      <c r="D2219" s="2" t="s">
        <v>8526</v>
      </c>
      <c r="E2219" s="11" t="str">
        <f>VLOOKUP(A2219,NAV!A:E,5,FALSE)</f>
        <v>DECATHLON</v>
      </c>
      <c r="F2219" s="11" t="b">
        <f t="shared" ref="F2219:F2220" si="1224">+D2219=E2219</f>
        <v>1</v>
      </c>
      <c r="G2219" s="2" t="s">
        <v>15</v>
      </c>
      <c r="H2219" s="3" t="s">
        <v>276</v>
      </c>
      <c r="I2219" s="3" t="s">
        <v>8527</v>
      </c>
      <c r="J2219" s="2" t="s">
        <v>8528</v>
      </c>
      <c r="K2219" s="7" t="str">
        <f>VLOOKUP(A2219,NAV!A:F,6,FALSE)</f>
        <v>332 AV GENERAL DE GAULLE</v>
      </c>
      <c r="L2219" s="7" t="b">
        <f t="shared" ref="L2219:L2220" si="1225">J2219=K2219</f>
        <v>1</v>
      </c>
      <c r="M2219" s="2"/>
      <c r="N2219" s="2"/>
      <c r="O2219" s="2" t="s">
        <v>1304</v>
      </c>
      <c r="P2219" s="10" t="str">
        <f>VLOOKUP(A2219,NAV!A:H,8,FALSE)</f>
        <v>69500</v>
      </c>
      <c r="Q2219" s="10" t="b">
        <f t="shared" ref="Q2219:Q2220" si="1226">O2219=P2219</f>
        <v>1</v>
      </c>
      <c r="R2219" s="2" t="s">
        <v>1305</v>
      </c>
      <c r="S2219" s="10" t="str">
        <f>VLOOKUP(A2219,NAV!A:I,9,FALSE)</f>
        <v>BRON</v>
      </c>
      <c r="T2219" s="10" t="b">
        <f t="shared" ref="T2219:T2220" si="1227">R2219=S2219</f>
        <v>1</v>
      </c>
      <c r="U2219" s="2" t="s">
        <v>21</v>
      </c>
      <c r="V2219" s="9" t="str">
        <f>VLOOKUP(A2219,NAV!A:L,12,FALSE)</f>
        <v>FR</v>
      </c>
      <c r="W2219" t="str">
        <f>VLOOKUP(A2219,NAV!A:J,10,FALSE)</f>
        <v/>
      </c>
    </row>
    <row r="2220" spans="1:23" x14ac:dyDescent="0.2">
      <c r="A2220" s="2" t="s">
        <v>8529</v>
      </c>
      <c r="B2220" s="2" t="s">
        <v>43</v>
      </c>
      <c r="C2220" s="10" t="e">
        <f>+VLOOKUP(A2220,NAV!A:C,3,FALSE)</f>
        <v>#N/A</v>
      </c>
      <c r="D2220" s="2" t="s">
        <v>8530</v>
      </c>
      <c r="E2220" s="11" t="e">
        <f>VLOOKUP(A2220,NAV!A:E,5,FALSE)</f>
        <v>#N/A</v>
      </c>
      <c r="F2220" s="11" t="e">
        <f t="shared" si="1224"/>
        <v>#N/A</v>
      </c>
      <c r="G2220" s="2" t="s">
        <v>15</v>
      </c>
      <c r="H2220" s="3" t="s">
        <v>297</v>
      </c>
      <c r="I2220" s="3"/>
      <c r="J2220" s="2"/>
      <c r="K2220" s="7" t="e">
        <f>VLOOKUP(A2220,NAV!A:F,6,FALSE)</f>
        <v>#N/A</v>
      </c>
      <c r="L2220" s="7" t="e">
        <f t="shared" si="1225"/>
        <v>#N/A</v>
      </c>
      <c r="M2220" s="2"/>
      <c r="N2220" s="2"/>
      <c r="O2220" s="2"/>
      <c r="P2220" s="10" t="e">
        <f>VLOOKUP(A2220,NAV!A:H,8,FALSE)</f>
        <v>#N/A</v>
      </c>
      <c r="Q2220" s="10" t="e">
        <f t="shared" si="1226"/>
        <v>#N/A</v>
      </c>
      <c r="R2220" s="2" t="s">
        <v>301</v>
      </c>
      <c r="S2220" s="10" t="e">
        <f>VLOOKUP(A2220,NAV!A:I,9,FALSE)</f>
        <v>#N/A</v>
      </c>
      <c r="T2220" s="10" t="e">
        <f t="shared" si="1227"/>
        <v>#N/A</v>
      </c>
      <c r="U2220" s="2" t="s">
        <v>302</v>
      </c>
      <c r="V2220" s="9" t="e">
        <f>VLOOKUP(A2220,NAV!A:L,12,FALSE)</f>
        <v>#N/A</v>
      </c>
      <c r="W2220" t="e">
        <f>VLOOKUP(A2220,NAV!A:J,10,FALSE)</f>
        <v>#N/A</v>
      </c>
    </row>
    <row r="2221" spans="1:23" hidden="1" x14ac:dyDescent="0.2">
      <c r="A2221" s="2"/>
      <c r="B2221" s="2" t="s">
        <v>13</v>
      </c>
      <c r="C2221" s="2"/>
      <c r="D2221" s="2" t="s">
        <v>8527</v>
      </c>
      <c r="E2221" s="11" t="e">
        <f>VLOOKUP(A2221,NAV!A:E,5,FALSE)</f>
        <v>#N/A</v>
      </c>
      <c r="F2221" s="11"/>
      <c r="G2221" s="2" t="s">
        <v>15</v>
      </c>
      <c r="H2221" s="3" t="s">
        <v>276</v>
      </c>
      <c r="I2221" s="3" t="s">
        <v>8531</v>
      </c>
      <c r="J2221" s="2" t="s">
        <v>8532</v>
      </c>
      <c r="K2221" s="2"/>
      <c r="L2221" s="2"/>
      <c r="M2221" s="2" t="s">
        <v>8533</v>
      </c>
      <c r="N2221" s="2"/>
      <c r="O2221" s="2" t="s">
        <v>1237</v>
      </c>
      <c r="P2221" s="2"/>
      <c r="Q2221" s="2"/>
      <c r="R2221" s="2" t="s">
        <v>8534</v>
      </c>
      <c r="S2221" s="2"/>
      <c r="T2221" s="2"/>
      <c r="U2221" s="2" t="s">
        <v>21</v>
      </c>
    </row>
    <row r="2222" spans="1:23" x14ac:dyDescent="0.2">
      <c r="A2222" s="2" t="s">
        <v>8535</v>
      </c>
      <c r="B2222" s="2" t="s">
        <v>43</v>
      </c>
      <c r="C2222" s="10" t="str">
        <f>+VLOOKUP(A2222,NAV!A:C,3,FALSE)</f>
        <v>Tous</v>
      </c>
      <c r="D2222" s="2" t="s">
        <v>8536</v>
      </c>
      <c r="E2222" s="11" t="str">
        <f>VLOOKUP(A2222,NAV!A:E,5,FALSE)</f>
        <v>DECATHLON PRO</v>
      </c>
      <c r="F2222" s="11" t="b">
        <f>+D2222=E2222</f>
        <v>1</v>
      </c>
      <c r="G2222" s="2" t="s">
        <v>15</v>
      </c>
      <c r="H2222" s="3" t="s">
        <v>276</v>
      </c>
      <c r="I2222" s="3" t="s">
        <v>8527</v>
      </c>
      <c r="J2222" s="2" t="s">
        <v>8537</v>
      </c>
      <c r="K2222" s="7" t="str">
        <f>VLOOKUP(A2222,NAV!A:F,6,FALSE)</f>
        <v>33 AV DE L EUROPE</v>
      </c>
      <c r="L2222" s="7" t="b">
        <f>J2222=K2222</f>
        <v>1</v>
      </c>
      <c r="M2222" s="2"/>
      <c r="N2222" s="2"/>
      <c r="O2222" s="2" t="s">
        <v>6783</v>
      </c>
      <c r="P2222" s="10" t="str">
        <f>VLOOKUP(A2222,NAV!A:H,8,FALSE)</f>
        <v>78140</v>
      </c>
      <c r="Q2222" s="10" t="b">
        <f>O2222=P2222</f>
        <v>1</v>
      </c>
      <c r="R2222" s="2" t="s">
        <v>8538</v>
      </c>
      <c r="S2222" s="10" t="str">
        <f>VLOOKUP(A2222,NAV!A:I,9,FALSE)</f>
        <v>VELIZY VILLACOUBLAY</v>
      </c>
      <c r="T2222" s="10" t="b">
        <f>R2222=S2222</f>
        <v>1</v>
      </c>
      <c r="U2222" s="2" t="s">
        <v>21</v>
      </c>
      <c r="V2222" s="9" t="str">
        <f>VLOOKUP(A2222,NAV!A:L,12,FALSE)</f>
        <v>FR</v>
      </c>
      <c r="W2222" t="str">
        <f>VLOOKUP(A2222,NAV!A:J,10,FALSE)</f>
        <v/>
      </c>
    </row>
    <row r="2223" spans="1:23" hidden="1" x14ac:dyDescent="0.2">
      <c r="A2223" s="2"/>
      <c r="B2223" s="2" t="s">
        <v>13</v>
      </c>
      <c r="C2223" s="2"/>
      <c r="D2223" s="2" t="s">
        <v>8539</v>
      </c>
      <c r="E2223" s="11" t="e">
        <f>VLOOKUP(A2223,NAV!A:E,5,FALSE)</f>
        <v>#N/A</v>
      </c>
      <c r="F2223" s="11"/>
      <c r="G2223" s="2" t="s">
        <v>15</v>
      </c>
      <c r="H2223" s="3" t="s">
        <v>16</v>
      </c>
      <c r="I2223" s="3"/>
      <c r="J2223" s="2" t="s">
        <v>8540</v>
      </c>
      <c r="K2223" s="2"/>
      <c r="L2223" s="2"/>
      <c r="M2223" s="2"/>
      <c r="N2223" s="2"/>
      <c r="O2223" s="2" t="s">
        <v>8541</v>
      </c>
      <c r="P2223" s="2"/>
      <c r="Q2223" s="2"/>
      <c r="R2223" s="2" t="s">
        <v>8542</v>
      </c>
      <c r="S2223" s="2"/>
      <c r="T2223" s="2"/>
      <c r="U2223" s="2" t="s">
        <v>21</v>
      </c>
    </row>
    <row r="2224" spans="1:23" x14ac:dyDescent="0.2">
      <c r="A2224" s="2" t="s">
        <v>8543</v>
      </c>
      <c r="B2224" s="2" t="s">
        <v>13</v>
      </c>
      <c r="C2224" s="10" t="str">
        <f>+VLOOKUP(A2224,NAV!A:C,3,FALSE)</f>
        <v xml:space="preserve"> </v>
      </c>
      <c r="D2224" s="2" t="s">
        <v>8544</v>
      </c>
      <c r="E2224" s="11" t="str">
        <f>VLOOKUP(A2224,NAV!A:E,5,FALSE)</f>
        <v>DECITRE</v>
      </c>
      <c r="F2224" s="11" t="b">
        <f>+D2224=E2224</f>
        <v>1</v>
      </c>
      <c r="G2224" s="2" t="s">
        <v>15</v>
      </c>
      <c r="H2224" s="3" t="s">
        <v>82</v>
      </c>
      <c r="I2224" s="3"/>
      <c r="J2224" s="2" t="s">
        <v>8545</v>
      </c>
      <c r="K2224" s="7" t="str">
        <f>VLOOKUP(A2224,NAV!A:F,6,FALSE)</f>
        <v>30 Rue Président Krüger</v>
      </c>
      <c r="L2224" s="7" t="b">
        <f>J2224=K2224</f>
        <v>1</v>
      </c>
      <c r="M2224" s="2"/>
      <c r="N2224" s="2"/>
      <c r="O2224" s="2" t="s">
        <v>8546</v>
      </c>
      <c r="P2224" s="10" t="str">
        <f>VLOOKUP(A2224,NAV!A:H,8,FALSE)</f>
        <v>69356</v>
      </c>
      <c r="Q2224" s="10" t="b">
        <f>O2224=P2224</f>
        <v>1</v>
      </c>
      <c r="R2224" s="2" t="s">
        <v>581</v>
      </c>
      <c r="S2224" s="10" t="str">
        <f>VLOOKUP(A2224,NAV!A:I,9,FALSE)</f>
        <v>LYON CEDEX 08</v>
      </c>
      <c r="T2224" s="10" t="b">
        <f>R2224=S2224</f>
        <v>1</v>
      </c>
      <c r="U2224" s="2" t="s">
        <v>21</v>
      </c>
      <c r="V2224" s="9" t="str">
        <f>VLOOKUP(A2224,NAV!A:L,12,FALSE)</f>
        <v>FR</v>
      </c>
      <c r="W2224" t="str">
        <f>VLOOKUP(A2224,NAV!A:J,10,FALSE)</f>
        <v/>
      </c>
    </row>
    <row r="2225" spans="1:23" hidden="1" x14ac:dyDescent="0.2">
      <c r="A2225" s="2"/>
      <c r="B2225" s="2" t="s">
        <v>43</v>
      </c>
      <c r="C2225" s="2"/>
      <c r="D2225" s="2" t="s">
        <v>8544</v>
      </c>
      <c r="E2225" s="11" t="e">
        <f>VLOOKUP(A2225,NAV!A:E,5,FALSE)</f>
        <v>#N/A</v>
      </c>
      <c r="F2225" s="11"/>
      <c r="G2225" s="2"/>
      <c r="H2225" s="3" t="s">
        <v>34</v>
      </c>
      <c r="I2225" s="3"/>
      <c r="J2225" s="2" t="s">
        <v>8547</v>
      </c>
      <c r="K2225" s="2"/>
      <c r="L2225" s="2"/>
      <c r="M2225" s="2" t="s">
        <v>8548</v>
      </c>
      <c r="N2225" s="2"/>
      <c r="O2225" s="2" t="s">
        <v>8546</v>
      </c>
      <c r="P2225" s="2"/>
      <c r="Q2225" s="2"/>
      <c r="R2225" s="2" t="s">
        <v>435</v>
      </c>
      <c r="S2225" s="2"/>
      <c r="T2225" s="2"/>
      <c r="U2225" s="2" t="s">
        <v>21</v>
      </c>
    </row>
    <row r="2226" spans="1:23" x14ac:dyDescent="0.2">
      <c r="A2226" s="2" t="s">
        <v>8549</v>
      </c>
      <c r="B2226" s="2" t="s">
        <v>13</v>
      </c>
      <c r="C2226" s="10" t="str">
        <f>+VLOOKUP(A2226,NAV!A:C,3,FALSE)</f>
        <v>Tous</v>
      </c>
      <c r="D2226" s="2" t="s">
        <v>8550</v>
      </c>
      <c r="E2226" s="11" t="str">
        <f>VLOOKUP(A2226,NAV!A:E,5,FALSE)</f>
        <v>DECOMATIC</v>
      </c>
      <c r="F2226" s="11" t="b">
        <f t="shared" ref="F2226:F2228" si="1228">+D2226=E2226</f>
        <v>1</v>
      </c>
      <c r="G2226" s="2" t="s">
        <v>15</v>
      </c>
      <c r="H2226" s="3" t="s">
        <v>82</v>
      </c>
      <c r="I2226" s="3"/>
      <c r="J2226" s="2" t="s">
        <v>8551</v>
      </c>
      <c r="K2226" s="7" t="str">
        <f>VLOOKUP(A2226,NAV!A:F,6,FALSE)</f>
        <v>CHEMIN DE MALATRAIT</v>
      </c>
      <c r="L2226" s="7" t="b">
        <f t="shared" ref="L2226:L2228" si="1229">J2226=K2226</f>
        <v>1</v>
      </c>
      <c r="M2226" s="2" t="s">
        <v>8552</v>
      </c>
      <c r="N2226" s="2"/>
      <c r="O2226" s="2" t="s">
        <v>8553</v>
      </c>
      <c r="P2226" s="10" t="str">
        <f>VLOOKUP(A2226,NAV!A:H,8,FALSE)</f>
        <v>38291</v>
      </c>
      <c r="Q2226" s="10" t="b">
        <f t="shared" ref="Q2226:Q2228" si="1230">O2226=P2226</f>
        <v>1</v>
      </c>
      <c r="R2226" s="2" t="s">
        <v>8554</v>
      </c>
      <c r="S2226" s="10" t="str">
        <f>VLOOKUP(A2226,NAV!A:I,9,FALSE)</f>
        <v>ST QUENTIN FALLAVIER</v>
      </c>
      <c r="T2226" s="10" t="b">
        <f t="shared" ref="T2226:T2228" si="1231">R2226=S2226</f>
        <v>1</v>
      </c>
      <c r="U2226" s="2" t="s">
        <v>21</v>
      </c>
      <c r="V2226" s="9" t="str">
        <f>VLOOKUP(A2226,NAV!A:L,12,FALSE)</f>
        <v>FR</v>
      </c>
      <c r="W2226" t="str">
        <f>VLOOKUP(A2226,NAV!A:J,10,FALSE)</f>
        <v/>
      </c>
    </row>
    <row r="2227" spans="1:23" x14ac:dyDescent="0.2">
      <c r="A2227" s="2" t="s">
        <v>8555</v>
      </c>
      <c r="B2227" s="2" t="s">
        <v>13</v>
      </c>
      <c r="C2227" s="10" t="str">
        <f>+VLOOKUP(A2227,NAV!A:C,3,FALSE)</f>
        <v xml:space="preserve"> </v>
      </c>
      <c r="D2227" s="2" t="s">
        <v>8556</v>
      </c>
      <c r="E2227" s="11" t="str">
        <f>VLOOKUP(A2227,NAV!A:E,5,FALSE)</f>
        <v>DEENOX</v>
      </c>
      <c r="F2227" s="11" t="b">
        <f t="shared" si="1228"/>
        <v>1</v>
      </c>
      <c r="G2227" s="2" t="s">
        <v>15</v>
      </c>
      <c r="H2227" s="3" t="s">
        <v>16</v>
      </c>
      <c r="I2227" s="3"/>
      <c r="J2227" s="2" t="s">
        <v>8557</v>
      </c>
      <c r="K2227" s="7" t="str">
        <f>VLOOKUP(A2227,NAV!A:F,6,FALSE)</f>
        <v>34 avenue des Gobelins</v>
      </c>
      <c r="L2227" s="7" t="b">
        <f t="shared" si="1229"/>
        <v>1</v>
      </c>
      <c r="M2227" s="2" t="s">
        <v>18</v>
      </c>
      <c r="N2227" s="2"/>
      <c r="O2227" s="2" t="s">
        <v>292</v>
      </c>
      <c r="P2227" s="10" t="str">
        <f>VLOOKUP(A2227,NAV!A:H,8,FALSE)</f>
        <v>75013</v>
      </c>
      <c r="Q2227" s="10" t="b">
        <f t="shared" si="1230"/>
        <v>1</v>
      </c>
      <c r="R2227" s="2" t="s">
        <v>20</v>
      </c>
      <c r="S2227" s="10" t="str">
        <f>VLOOKUP(A2227,NAV!A:I,9,FALSE)</f>
        <v>PARIS 13EME ARRONDISSEMENT</v>
      </c>
      <c r="T2227" s="10" t="b">
        <f t="shared" si="1231"/>
        <v>0</v>
      </c>
      <c r="U2227" s="2" t="s">
        <v>21</v>
      </c>
      <c r="V2227" s="9" t="str">
        <f>VLOOKUP(A2227,NAV!A:L,12,FALSE)</f>
        <v>FR</v>
      </c>
      <c r="W2227" t="str">
        <f>VLOOKUP(A2227,NAV!A:J,10,FALSE)</f>
        <v/>
      </c>
    </row>
    <row r="2228" spans="1:23" x14ac:dyDescent="0.2">
      <c r="A2228" s="2" t="s">
        <v>8558</v>
      </c>
      <c r="B2228" s="2" t="s">
        <v>13</v>
      </c>
      <c r="C2228" s="10" t="str">
        <f>+VLOOKUP(A2228,NAV!A:C,3,FALSE)</f>
        <v xml:space="preserve"> </v>
      </c>
      <c r="D2228" s="2" t="s">
        <v>8559</v>
      </c>
      <c r="E2228" s="11" t="str">
        <f>VLOOKUP(A2228,NAV!A:E,5,FALSE)</f>
        <v>DEFACTO</v>
      </c>
      <c r="F2228" s="11" t="b">
        <f t="shared" si="1228"/>
        <v>1</v>
      </c>
      <c r="G2228" s="2" t="s">
        <v>15</v>
      </c>
      <c r="H2228" s="3" t="s">
        <v>16</v>
      </c>
      <c r="I2228" s="3"/>
      <c r="J2228" s="2" t="s">
        <v>8560</v>
      </c>
      <c r="K2228" s="7" t="str">
        <f>VLOOKUP(A2228,NAV!A:F,6,FALSE)</f>
        <v>13, Place des Reflets</v>
      </c>
      <c r="L2228" s="7" t="b">
        <f t="shared" si="1229"/>
        <v>1</v>
      </c>
      <c r="M2228" s="2" t="s">
        <v>18</v>
      </c>
      <c r="N2228" s="2"/>
      <c r="O2228" s="2" t="s">
        <v>8561</v>
      </c>
      <c r="P2228" s="10" t="str">
        <f>VLOOKUP(A2228,NAV!A:H,8,FALSE)</f>
        <v>92081</v>
      </c>
      <c r="Q2228" s="10" t="b">
        <f t="shared" si="1230"/>
        <v>1</v>
      </c>
      <c r="R2228" s="2" t="s">
        <v>1168</v>
      </c>
      <c r="S2228" s="10" t="str">
        <f>VLOOKUP(A2228,NAV!A:I,9,FALSE)</f>
        <v>PARIS LA DEFENSE CEDEX</v>
      </c>
      <c r="T2228" s="10" t="b">
        <f t="shared" si="1231"/>
        <v>1</v>
      </c>
      <c r="U2228" s="2" t="s">
        <v>21</v>
      </c>
      <c r="V2228" s="9" t="str">
        <f>VLOOKUP(A2228,NAV!A:L,12,FALSE)</f>
        <v>FR</v>
      </c>
      <c r="W2228" t="str">
        <f>VLOOKUP(A2228,NAV!A:J,10,FALSE)</f>
        <v/>
      </c>
    </row>
    <row r="2229" spans="1:23" hidden="1" x14ac:dyDescent="0.2">
      <c r="A2229" s="2"/>
      <c r="B2229" s="2" t="s">
        <v>13</v>
      </c>
      <c r="C2229" s="2"/>
      <c r="D2229" s="2" t="s">
        <v>8562</v>
      </c>
      <c r="E2229" s="11" t="e">
        <f>VLOOKUP(A2229,NAV!A:E,5,FALSE)</f>
        <v>#N/A</v>
      </c>
      <c r="F2229" s="11"/>
      <c r="G2229" s="2" t="s">
        <v>15</v>
      </c>
      <c r="H2229" s="3" t="s">
        <v>16</v>
      </c>
      <c r="I2229" s="3"/>
      <c r="J2229" s="2" t="s">
        <v>8563</v>
      </c>
      <c r="K2229" s="2"/>
      <c r="L2229" s="2"/>
      <c r="M2229" s="2"/>
      <c r="N2229" s="2"/>
      <c r="O2229" s="2" t="s">
        <v>131</v>
      </c>
      <c r="P2229" s="2"/>
      <c r="Q2229" s="2"/>
      <c r="R2229" s="2" t="s">
        <v>20</v>
      </c>
      <c r="S2229" s="2"/>
      <c r="T2229" s="2"/>
      <c r="U2229" s="2" t="s">
        <v>21</v>
      </c>
    </row>
    <row r="2230" spans="1:23" x14ac:dyDescent="0.2">
      <c r="A2230" s="2" t="s">
        <v>8564</v>
      </c>
      <c r="B2230" s="2" t="s">
        <v>13</v>
      </c>
      <c r="C2230" s="10" t="str">
        <f>+VLOOKUP(A2230,NAV!A:C,3,FALSE)</f>
        <v xml:space="preserve"> </v>
      </c>
      <c r="D2230" s="2" t="s">
        <v>8565</v>
      </c>
      <c r="E2230" s="11" t="str">
        <f>VLOOKUP(A2230,NAV!A:E,5,FALSE)</f>
        <v>DEFI SUD EST</v>
      </c>
      <c r="F2230" s="11" t="b">
        <f>+D2230=E2230</f>
        <v>1</v>
      </c>
      <c r="G2230" s="2" t="s">
        <v>15</v>
      </c>
      <c r="H2230" s="3" t="s">
        <v>24</v>
      </c>
      <c r="I2230" s="3"/>
      <c r="J2230" s="2" t="s">
        <v>8566</v>
      </c>
      <c r="K2230" s="7" t="str">
        <f>VLOOKUP(A2230,NAV!A:F,6,FALSE)</f>
        <v>Immeuble la Ferrandière</v>
      </c>
      <c r="L2230" s="7" t="b">
        <f>J2230=K2230</f>
        <v>1</v>
      </c>
      <c r="M2230" s="2" t="s">
        <v>8567</v>
      </c>
      <c r="N2230" s="2"/>
      <c r="O2230" s="2" t="s">
        <v>8568</v>
      </c>
      <c r="P2230" s="10" t="str">
        <f>VLOOKUP(A2230,NAV!A:H,8,FALSE)</f>
        <v>69441</v>
      </c>
      <c r="Q2230" s="10" t="b">
        <f>O2230=P2230</f>
        <v>1</v>
      </c>
      <c r="R2230" s="2" t="s">
        <v>2122</v>
      </c>
      <c r="S2230" s="10" t="str">
        <f>VLOOKUP(A2230,NAV!A:I,9,FALSE)</f>
        <v>LYON CEDEX 03</v>
      </c>
      <c r="T2230" s="10" t="b">
        <f>R2230=S2230</f>
        <v>1</v>
      </c>
      <c r="U2230" s="2" t="s">
        <v>21</v>
      </c>
      <c r="V2230" s="9" t="str">
        <f>VLOOKUP(A2230,NAV!A:L,12,FALSE)</f>
        <v>FR</v>
      </c>
      <c r="W2230" t="str">
        <f>VLOOKUP(A2230,NAV!A:J,10,FALSE)</f>
        <v/>
      </c>
    </row>
    <row r="2231" spans="1:23" hidden="1" x14ac:dyDescent="0.2">
      <c r="A2231" s="2"/>
      <c r="B2231" s="2" t="s">
        <v>13</v>
      </c>
      <c r="C2231" s="2"/>
      <c r="D2231" s="2" t="s">
        <v>8569</v>
      </c>
      <c r="E2231" s="11" t="e">
        <f>VLOOKUP(A2231,NAV!A:E,5,FALSE)</f>
        <v>#N/A</v>
      </c>
      <c r="F2231" s="11"/>
      <c r="G2231" s="2" t="s">
        <v>15</v>
      </c>
      <c r="H2231" s="3" t="s">
        <v>16</v>
      </c>
      <c r="I2231" s="3"/>
      <c r="J2231" s="2" t="s">
        <v>8570</v>
      </c>
      <c r="K2231" s="2"/>
      <c r="L2231" s="2"/>
      <c r="M2231" s="2"/>
      <c r="N2231" s="2"/>
      <c r="O2231" s="2" t="s">
        <v>8571</v>
      </c>
      <c r="P2231" s="2"/>
      <c r="Q2231" s="2"/>
      <c r="R2231" s="2" t="s">
        <v>8572</v>
      </c>
      <c r="S2231" s="2"/>
      <c r="T2231" s="2"/>
      <c r="U2231" s="2" t="s">
        <v>21</v>
      </c>
    </row>
    <row r="2232" spans="1:23" x14ac:dyDescent="0.2">
      <c r="A2232" s="2" t="s">
        <v>8573</v>
      </c>
      <c r="B2232" s="2" t="s">
        <v>13</v>
      </c>
      <c r="C2232" s="10" t="str">
        <f>+VLOOKUP(A2232,NAV!A:C,3,FALSE)</f>
        <v>Tous</v>
      </c>
      <c r="D2232" s="2" t="s">
        <v>8574</v>
      </c>
      <c r="E2232" s="11" t="str">
        <f>VLOOKUP(A2232,NAV!A:E,5,FALSE)</f>
        <v>DEGOMME BOCCARD</v>
      </c>
      <c r="F2232" s="11" t="b">
        <f>+D2232=E2232</f>
        <v>1</v>
      </c>
      <c r="G2232" s="2" t="s">
        <v>15</v>
      </c>
      <c r="H2232" s="3" t="s">
        <v>82</v>
      </c>
      <c r="I2232" s="3"/>
      <c r="J2232" s="2" t="s">
        <v>8575</v>
      </c>
      <c r="K2232" s="7" t="str">
        <f>VLOOKUP(A2232,NAV!A:F,6,FALSE)</f>
        <v>166-168 AVENUE MARCEL CACHIN</v>
      </c>
      <c r="L2232" s="7" t="b">
        <f>J2232=K2232</f>
        <v>1</v>
      </c>
      <c r="M2232" s="2"/>
      <c r="N2232" s="2"/>
      <c r="O2232" s="2" t="s">
        <v>8576</v>
      </c>
      <c r="P2232" s="10" t="str">
        <f>VLOOKUP(A2232,NAV!A:H,8,FALSE)</f>
        <v>69512</v>
      </c>
      <c r="Q2232" s="10" t="b">
        <f>O2232=P2232</f>
        <v>1</v>
      </c>
      <c r="R2232" s="2" t="s">
        <v>4980</v>
      </c>
      <c r="S2232" s="10" t="str">
        <f>VLOOKUP(A2232,NAV!A:I,9,FALSE)</f>
        <v>VAULX EN VELIN</v>
      </c>
      <c r="T2232" s="10" t="b">
        <f>R2232=S2232</f>
        <v>1</v>
      </c>
      <c r="U2232" s="2" t="s">
        <v>21</v>
      </c>
      <c r="V2232" s="9" t="str">
        <f>VLOOKUP(A2232,NAV!A:L,12,FALSE)</f>
        <v>FR</v>
      </c>
      <c r="W2232" t="str">
        <f>VLOOKUP(A2232,NAV!A:J,10,FALSE)</f>
        <v/>
      </c>
    </row>
    <row r="2233" spans="1:23" hidden="1" x14ac:dyDescent="0.2">
      <c r="A2233" s="2"/>
      <c r="B2233" s="2" t="s">
        <v>13</v>
      </c>
      <c r="C2233" s="2"/>
      <c r="D2233" s="2" t="s">
        <v>8577</v>
      </c>
      <c r="E2233" s="11" t="e">
        <f>VLOOKUP(A2233,NAV!A:E,5,FALSE)</f>
        <v>#N/A</v>
      </c>
      <c r="F2233" s="11"/>
      <c r="G2233" s="2" t="s">
        <v>15</v>
      </c>
      <c r="H2233" s="3" t="s">
        <v>82</v>
      </c>
      <c r="I2233" s="3"/>
      <c r="J2233" s="2" t="s">
        <v>8578</v>
      </c>
      <c r="K2233" s="2"/>
      <c r="L2233" s="2"/>
      <c r="M2233" s="2"/>
      <c r="N2233" s="2"/>
      <c r="O2233" s="2" t="s">
        <v>8579</v>
      </c>
      <c r="P2233" s="2"/>
      <c r="Q2233" s="2"/>
      <c r="R2233" s="2" t="s">
        <v>8580</v>
      </c>
      <c r="S2233" s="2"/>
      <c r="T2233" s="2"/>
      <c r="U2233" s="2" t="s">
        <v>1095</v>
      </c>
    </row>
    <row r="2234" spans="1:23" x14ac:dyDescent="0.2">
      <c r="A2234" s="2" t="s">
        <v>8581</v>
      </c>
      <c r="B2234" s="2" t="s">
        <v>13</v>
      </c>
      <c r="C2234" s="10" t="str">
        <f>+VLOOKUP(A2234,NAV!A:C,3,FALSE)</f>
        <v>Tous</v>
      </c>
      <c r="D2234" s="2" t="s">
        <v>8582</v>
      </c>
      <c r="E2234" s="11" t="str">
        <f>VLOOKUP(A2234,NAV!A:E,5,FALSE)</f>
        <v>DEGUSSA FRANCE</v>
      </c>
      <c r="F2234" s="11" t="b">
        <f>+D2234=E2234</f>
        <v>1</v>
      </c>
      <c r="G2234" s="2" t="s">
        <v>15</v>
      </c>
      <c r="H2234" s="3" t="s">
        <v>16</v>
      </c>
      <c r="I2234" s="3"/>
      <c r="J2234" s="2" t="s">
        <v>8583</v>
      </c>
      <c r="K2234" s="7" t="str">
        <f>VLOOKUP(A2234,NAV!A:F,6,FALSE)</f>
        <v>37 AV MARCEAU</v>
      </c>
      <c r="L2234" s="7" t="b">
        <f>J2234=K2234</f>
        <v>1</v>
      </c>
      <c r="M2234" s="2"/>
      <c r="N2234" s="2"/>
      <c r="O2234" s="2" t="s">
        <v>348</v>
      </c>
      <c r="P2234" s="10" t="str">
        <f>VLOOKUP(A2234,NAV!A:H,8,FALSE)</f>
        <v>92400</v>
      </c>
      <c r="Q2234" s="10" t="b">
        <f>O2234=P2234</f>
        <v>1</v>
      </c>
      <c r="R2234" s="2" t="s">
        <v>742</v>
      </c>
      <c r="S2234" s="10" t="str">
        <f>VLOOKUP(A2234,NAV!A:I,9,FALSE)</f>
        <v>COURBEVOIE</v>
      </c>
      <c r="T2234" s="10" t="b">
        <f>R2234=S2234</f>
        <v>1</v>
      </c>
      <c r="U2234" s="2" t="s">
        <v>21</v>
      </c>
      <c r="V2234" s="9" t="str">
        <f>VLOOKUP(A2234,NAV!A:L,12,FALSE)</f>
        <v>FR</v>
      </c>
      <c r="W2234" t="str">
        <f>VLOOKUP(A2234,NAV!A:J,10,FALSE)</f>
        <v/>
      </c>
    </row>
    <row r="2235" spans="1:23" hidden="1" x14ac:dyDescent="0.2">
      <c r="A2235" s="2"/>
      <c r="B2235" s="2" t="s">
        <v>13</v>
      </c>
      <c r="C2235" s="2"/>
      <c r="D2235" s="2" t="s">
        <v>8584</v>
      </c>
      <c r="E2235" s="11" t="e">
        <f>VLOOKUP(A2235,NAV!A:E,5,FALSE)</f>
        <v>#N/A</v>
      </c>
      <c r="F2235" s="11"/>
      <c r="G2235" s="2" t="s">
        <v>15</v>
      </c>
      <c r="H2235" s="3" t="s">
        <v>16</v>
      </c>
      <c r="I2235" s="3"/>
      <c r="J2235" s="2" t="s">
        <v>8585</v>
      </c>
      <c r="K2235" s="2"/>
      <c r="L2235" s="2"/>
      <c r="M2235" s="2"/>
      <c r="N2235" s="2"/>
      <c r="O2235" s="2" t="s">
        <v>8586</v>
      </c>
      <c r="P2235" s="2"/>
      <c r="Q2235" s="2"/>
      <c r="R2235" s="2" t="s">
        <v>8587</v>
      </c>
      <c r="S2235" s="2"/>
      <c r="T2235" s="2"/>
      <c r="U2235" s="2" t="s">
        <v>21</v>
      </c>
    </row>
    <row r="2236" spans="1:23" x14ac:dyDescent="0.2">
      <c r="A2236" s="2" t="s">
        <v>8588</v>
      </c>
      <c r="B2236" s="2" t="s">
        <v>13</v>
      </c>
      <c r="C2236" s="10" t="str">
        <f>+VLOOKUP(A2236,NAV!A:C,3,FALSE)</f>
        <v>Tous</v>
      </c>
      <c r="D2236" s="2" t="s">
        <v>8589</v>
      </c>
      <c r="E2236" s="11" t="str">
        <f>VLOOKUP(A2236,NAV!A:E,5,FALSE)</f>
        <v>DELAROCHE SA</v>
      </c>
      <c r="F2236" s="11" t="b">
        <f>+D2236=E2236</f>
        <v>1</v>
      </c>
      <c r="G2236" s="2" t="s">
        <v>15</v>
      </c>
      <c r="H2236" s="3" t="s">
        <v>82</v>
      </c>
      <c r="I2236" s="3"/>
      <c r="J2236" s="2" t="s">
        <v>8590</v>
      </c>
      <c r="K2236" s="7" t="str">
        <f>VLOOKUP(A2236,NAV!A:F,6,FALSE)</f>
        <v>92 AVENUE DU PROGRES</v>
      </c>
      <c r="L2236" s="7" t="b">
        <f>J2236=K2236</f>
        <v>1</v>
      </c>
      <c r="M2236" s="2"/>
      <c r="N2236" s="2"/>
      <c r="O2236" s="2" t="s">
        <v>4495</v>
      </c>
      <c r="P2236" s="10" t="str">
        <f>VLOOKUP(A2236,NAV!A:H,8,FALSE)</f>
        <v>69680</v>
      </c>
      <c r="Q2236" s="10" t="b">
        <f>O2236=P2236</f>
        <v>1</v>
      </c>
      <c r="R2236" s="2" t="s">
        <v>4496</v>
      </c>
      <c r="S2236" s="10" t="str">
        <f>VLOOKUP(A2236,NAV!A:I,9,FALSE)</f>
        <v>CHASSIEU</v>
      </c>
      <c r="T2236" s="10" t="b">
        <f>R2236=S2236</f>
        <v>1</v>
      </c>
      <c r="U2236" s="2" t="s">
        <v>21</v>
      </c>
      <c r="V2236" s="9" t="str">
        <f>VLOOKUP(A2236,NAV!A:L,12,FALSE)</f>
        <v>FR</v>
      </c>
      <c r="W2236" t="str">
        <f>VLOOKUP(A2236,NAV!A:J,10,FALSE)</f>
        <v/>
      </c>
    </row>
    <row r="2237" spans="1:23" hidden="1" x14ac:dyDescent="0.2">
      <c r="A2237" s="2"/>
      <c r="B2237" s="2" t="s">
        <v>13</v>
      </c>
      <c r="C2237" s="2"/>
      <c r="D2237" s="2" t="s">
        <v>8591</v>
      </c>
      <c r="E2237" s="11" t="e">
        <f>VLOOKUP(A2237,NAV!A:E,5,FALSE)</f>
        <v>#N/A</v>
      </c>
      <c r="F2237" s="11"/>
      <c r="G2237" s="2" t="s">
        <v>15</v>
      </c>
      <c r="H2237" s="3" t="s">
        <v>16</v>
      </c>
      <c r="I2237" s="3"/>
      <c r="J2237" s="2" t="s">
        <v>8592</v>
      </c>
      <c r="K2237" s="2"/>
      <c r="L2237" s="2"/>
      <c r="M2237" s="2" t="s">
        <v>18</v>
      </c>
      <c r="N2237" s="2"/>
      <c r="O2237" s="2" t="s">
        <v>89</v>
      </c>
      <c r="P2237" s="2"/>
      <c r="Q2237" s="2"/>
      <c r="R2237" s="2" t="s">
        <v>20</v>
      </c>
      <c r="S2237" s="2"/>
      <c r="T2237" s="2"/>
      <c r="U2237" s="2" t="s">
        <v>21</v>
      </c>
    </row>
    <row r="2238" spans="1:23" x14ac:dyDescent="0.2">
      <c r="A2238" s="2" t="s">
        <v>8593</v>
      </c>
      <c r="B2238" s="2" t="s">
        <v>13</v>
      </c>
      <c r="C2238" s="10" t="str">
        <f>+VLOOKUP(A2238,NAV!A:C,3,FALSE)</f>
        <v>Tous</v>
      </c>
      <c r="D2238" s="2" t="s">
        <v>8594</v>
      </c>
      <c r="E2238" s="11" t="str">
        <f>VLOOKUP(A2238,NAV!A:E,5,FALSE)</f>
        <v>DELBARD SA</v>
      </c>
      <c r="F2238" s="11" t="b">
        <f t="shared" ref="F2238:F2245" si="1232">+D2238=E2238</f>
        <v>1</v>
      </c>
      <c r="G2238" s="2" t="s">
        <v>15</v>
      </c>
      <c r="H2238" s="3" t="s">
        <v>16</v>
      </c>
      <c r="I2238" s="3"/>
      <c r="J2238" s="2" t="s">
        <v>8595</v>
      </c>
      <c r="K2238" s="7" t="str">
        <f>VLOOKUP(A2238,NAV!A:F,6,FALSE)</f>
        <v>PARC D'ACTIVITÉS LES 4 VENTS</v>
      </c>
      <c r="L2238" s="7" t="b">
        <f t="shared" ref="L2238:L2245" si="1233">J2238=K2238</f>
        <v>1</v>
      </c>
      <c r="M2238" s="2" t="s">
        <v>8596</v>
      </c>
      <c r="N2238" s="2"/>
      <c r="O2238" s="2" t="s">
        <v>8597</v>
      </c>
      <c r="P2238" s="10" t="str">
        <f>VLOOKUP(A2238,NAV!A:H,8,FALSE)</f>
        <v>59510</v>
      </c>
      <c r="Q2238" s="10" t="b">
        <f t="shared" ref="Q2238:Q2245" si="1234">O2238=P2238</f>
        <v>1</v>
      </c>
      <c r="R2238" s="2" t="s">
        <v>8598</v>
      </c>
      <c r="S2238" s="10" t="str">
        <f>VLOOKUP(A2238,NAV!A:I,9,FALSE)</f>
        <v>FOREST SUR MARQUE</v>
      </c>
      <c r="T2238" s="10" t="b">
        <f t="shared" ref="T2238:T2245" si="1235">R2238=S2238</f>
        <v>0</v>
      </c>
      <c r="U2238" s="2" t="s">
        <v>21</v>
      </c>
      <c r="V2238" s="9" t="str">
        <f>VLOOKUP(A2238,NAV!A:L,12,FALSE)</f>
        <v>FR</v>
      </c>
      <c r="W2238" t="str">
        <f>VLOOKUP(A2238,NAV!A:J,10,FALSE)</f>
        <v/>
      </c>
    </row>
    <row r="2239" spans="1:23" x14ac:dyDescent="0.2">
      <c r="A2239" s="2" t="s">
        <v>8599</v>
      </c>
      <c r="B2239" s="2" t="s">
        <v>13</v>
      </c>
      <c r="C2239" s="10" t="str">
        <f>+VLOOKUP(A2239,NAV!A:C,3,FALSE)</f>
        <v>Tous</v>
      </c>
      <c r="D2239" s="2" t="s">
        <v>8600</v>
      </c>
      <c r="E2239" s="11" t="str">
        <f>VLOOKUP(A2239,NAV!A:E,5,FALSE)</f>
        <v>DELIFRUITS</v>
      </c>
      <c r="F2239" s="11" t="b">
        <f t="shared" si="1232"/>
        <v>1</v>
      </c>
      <c r="G2239" s="2" t="s">
        <v>15</v>
      </c>
      <c r="H2239" s="3" t="s">
        <v>82</v>
      </c>
      <c r="I2239" s="3"/>
      <c r="J2239" s="2" t="s">
        <v>8601</v>
      </c>
      <c r="K2239" s="7" t="str">
        <f>VLOOKUP(A2239,NAV!A:F,6,FALSE)</f>
        <v>LES EYMARDS</v>
      </c>
      <c r="L2239" s="7" t="b">
        <f t="shared" si="1233"/>
        <v>1</v>
      </c>
      <c r="M2239" s="2"/>
      <c r="N2239" s="2"/>
      <c r="O2239" s="2" t="s">
        <v>8602</v>
      </c>
      <c r="P2239" s="10" t="str">
        <f>VLOOKUP(A2239,NAV!A:H,8,FALSE)</f>
        <v>26260</v>
      </c>
      <c r="Q2239" s="10" t="b">
        <f t="shared" si="1234"/>
        <v>1</v>
      </c>
      <c r="R2239" s="2" t="s">
        <v>8603</v>
      </c>
      <c r="S2239" s="10" t="str">
        <f>VLOOKUP(A2239,NAV!A:I,9,FALSE)</f>
        <v>ARTHEMONAY</v>
      </c>
      <c r="T2239" s="10" t="b">
        <f t="shared" si="1235"/>
        <v>0</v>
      </c>
      <c r="U2239" s="2" t="s">
        <v>21</v>
      </c>
      <c r="V2239" s="9" t="str">
        <f>VLOOKUP(A2239,NAV!A:L,12,FALSE)</f>
        <v>FR</v>
      </c>
      <c r="W2239" t="str">
        <f>VLOOKUP(A2239,NAV!A:J,10,FALSE)</f>
        <v/>
      </c>
    </row>
    <row r="2240" spans="1:23" x14ac:dyDescent="0.2">
      <c r="A2240" s="2" t="s">
        <v>8604</v>
      </c>
      <c r="B2240" s="2" t="s">
        <v>13</v>
      </c>
      <c r="C2240" s="10" t="str">
        <f>+VLOOKUP(A2240,NAV!A:C,3,FALSE)</f>
        <v>Tous</v>
      </c>
      <c r="D2240" s="2" t="s">
        <v>8605</v>
      </c>
      <c r="E2240" s="11" t="str">
        <f>VLOOKUP(A2240,NAV!A:E,5,FALSE)</f>
        <v>DELL COMPUTER</v>
      </c>
      <c r="F2240" s="11" t="b">
        <f t="shared" si="1232"/>
        <v>1</v>
      </c>
      <c r="G2240" s="2" t="s">
        <v>15</v>
      </c>
      <c r="H2240" s="3" t="s">
        <v>689</v>
      </c>
      <c r="I2240" s="3"/>
      <c r="J2240" s="2" t="s">
        <v>8606</v>
      </c>
      <c r="K2240" s="7" t="str">
        <f>VLOOKUP(A2240,NAV!A:F,6,FALSE)</f>
        <v>1 Rond Point Benjamin Franklin</v>
      </c>
      <c r="L2240" s="7" t="b">
        <f t="shared" si="1233"/>
        <v>1</v>
      </c>
      <c r="M2240" s="2"/>
      <c r="N2240" s="2"/>
      <c r="O2240" s="2" t="s">
        <v>8607</v>
      </c>
      <c r="P2240" s="10" t="str">
        <f>VLOOKUP(A2240,NAV!A:H,8,FALSE)</f>
        <v>34938</v>
      </c>
      <c r="Q2240" s="10" t="b">
        <f t="shared" si="1234"/>
        <v>1</v>
      </c>
      <c r="R2240" s="2" t="s">
        <v>8608</v>
      </c>
      <c r="S2240" s="10" t="str">
        <f>VLOOKUP(A2240,NAV!A:I,9,FALSE)</f>
        <v>Montpellier Cedex</v>
      </c>
      <c r="T2240" s="10" t="b">
        <f t="shared" si="1235"/>
        <v>1</v>
      </c>
      <c r="U2240" s="2" t="s">
        <v>21</v>
      </c>
      <c r="V2240" s="9" t="str">
        <f>VLOOKUP(A2240,NAV!A:L,12,FALSE)</f>
        <v>FR</v>
      </c>
      <c r="W2240" t="str">
        <f>VLOOKUP(A2240,NAV!A:J,10,FALSE)</f>
        <v/>
      </c>
    </row>
    <row r="2241" spans="1:23" x14ac:dyDescent="0.2">
      <c r="A2241" s="2" t="s">
        <v>8609</v>
      </c>
      <c r="B2241" s="2" t="s">
        <v>43</v>
      </c>
      <c r="C2241" s="10" t="e">
        <f>+VLOOKUP(A2241,NAV!A:C,3,FALSE)</f>
        <v>#N/A</v>
      </c>
      <c r="D2241" s="2" t="s">
        <v>8610</v>
      </c>
      <c r="E2241" s="11" t="e">
        <f>VLOOKUP(A2241,NAV!A:E,5,FALSE)</f>
        <v>#N/A</v>
      </c>
      <c r="F2241" s="11" t="e">
        <f t="shared" si="1232"/>
        <v>#N/A</v>
      </c>
      <c r="G2241" s="2" t="s">
        <v>15</v>
      </c>
      <c r="H2241" s="3" t="s">
        <v>142</v>
      </c>
      <c r="I2241" s="3"/>
      <c r="J2241" s="2" t="s">
        <v>8611</v>
      </c>
      <c r="K2241" s="7" t="e">
        <f>VLOOKUP(A2241,NAV!A:F,6,FALSE)</f>
        <v>#N/A</v>
      </c>
      <c r="L2241" s="7" t="e">
        <f t="shared" si="1233"/>
        <v>#N/A</v>
      </c>
      <c r="M2241" s="2"/>
      <c r="N2241" s="2"/>
      <c r="O2241" s="2" t="s">
        <v>8611</v>
      </c>
      <c r="P2241" s="10" t="e">
        <f>VLOOKUP(A2241,NAV!A:H,8,FALSE)</f>
        <v>#N/A</v>
      </c>
      <c r="Q2241" s="10" t="e">
        <f t="shared" si="1234"/>
        <v>#N/A</v>
      </c>
      <c r="R2241" s="2" t="s">
        <v>8611</v>
      </c>
      <c r="S2241" s="10" t="e">
        <f>VLOOKUP(A2241,NAV!A:I,9,FALSE)</f>
        <v>#N/A</v>
      </c>
      <c r="T2241" s="10" t="e">
        <f t="shared" si="1235"/>
        <v>#N/A</v>
      </c>
      <c r="U2241" s="2" t="s">
        <v>106</v>
      </c>
      <c r="V2241" s="9" t="e">
        <f>VLOOKUP(A2241,NAV!A:L,12,FALSE)</f>
        <v>#N/A</v>
      </c>
      <c r="W2241" t="e">
        <f>VLOOKUP(A2241,NAV!A:J,10,FALSE)</f>
        <v>#N/A</v>
      </c>
    </row>
    <row r="2242" spans="1:23" x14ac:dyDescent="0.2">
      <c r="A2242" s="2" t="s">
        <v>8612</v>
      </c>
      <c r="B2242" s="2" t="s">
        <v>13</v>
      </c>
      <c r="C2242" s="10" t="str">
        <f>+VLOOKUP(A2242,NAV!A:C,3,FALSE)</f>
        <v xml:space="preserve"> </v>
      </c>
      <c r="D2242" s="2" t="s">
        <v>8613</v>
      </c>
      <c r="E2242" s="11" t="str">
        <f>VLOOKUP(A2242,NAV!A:E,5,FALSE)</f>
        <v>DELOITTE TOUCHE TOHMATSU AUDIT</v>
      </c>
      <c r="F2242" s="11" t="b">
        <f t="shared" si="1232"/>
        <v>1</v>
      </c>
      <c r="G2242" s="2" t="s">
        <v>15</v>
      </c>
      <c r="H2242" s="3" t="s">
        <v>34</v>
      </c>
      <c r="I2242" s="3"/>
      <c r="J2242" s="2" t="s">
        <v>8614</v>
      </c>
      <c r="K2242" s="7" t="str">
        <f>VLOOKUP(A2242,NAV!A:F,6,FALSE)</f>
        <v>81 BD STALINGRAD</v>
      </c>
      <c r="L2242" s="7" t="b">
        <f t="shared" si="1233"/>
        <v>1</v>
      </c>
      <c r="M2242" s="2"/>
      <c r="N2242" s="2"/>
      <c r="O2242" s="2" t="s">
        <v>526</v>
      </c>
      <c r="P2242" s="10" t="str">
        <f>VLOOKUP(A2242,NAV!A:H,8,FALSE)</f>
        <v>69100</v>
      </c>
      <c r="Q2242" s="10" t="b">
        <f t="shared" si="1234"/>
        <v>1</v>
      </c>
      <c r="R2242" s="2" t="s">
        <v>527</v>
      </c>
      <c r="S2242" s="10" t="str">
        <f>VLOOKUP(A2242,NAV!A:I,9,FALSE)</f>
        <v>VILLEURBANNE</v>
      </c>
      <c r="T2242" s="10" t="b">
        <f t="shared" si="1235"/>
        <v>1</v>
      </c>
      <c r="U2242" s="2" t="s">
        <v>21</v>
      </c>
      <c r="V2242" s="9" t="str">
        <f>VLOOKUP(A2242,NAV!A:L,12,FALSE)</f>
        <v>FR</v>
      </c>
      <c r="W2242" t="str">
        <f>VLOOKUP(A2242,NAV!A:J,10,FALSE)</f>
        <v/>
      </c>
    </row>
    <row r="2243" spans="1:23" x14ac:dyDescent="0.2">
      <c r="A2243" s="2" t="s">
        <v>8615</v>
      </c>
      <c r="B2243" s="2" t="s">
        <v>13</v>
      </c>
      <c r="C2243" s="10" t="str">
        <f>+VLOOKUP(A2243,NAV!A:C,3,FALSE)</f>
        <v xml:space="preserve"> </v>
      </c>
      <c r="D2243" s="2" t="s">
        <v>8616</v>
      </c>
      <c r="E2243" s="11" t="str">
        <f>VLOOKUP(A2243,NAV!A:E,5,FALSE)</f>
        <v>Deloren Consulting</v>
      </c>
      <c r="F2243" s="11" t="b">
        <f t="shared" si="1232"/>
        <v>1</v>
      </c>
      <c r="G2243" s="2" t="s">
        <v>15</v>
      </c>
      <c r="H2243" s="3" t="s">
        <v>3124</v>
      </c>
      <c r="I2243" s="3"/>
      <c r="J2243" s="2" t="s">
        <v>8617</v>
      </c>
      <c r="K2243" s="7" t="str">
        <f>VLOOKUP(A2243,NAV!A:F,6,FALSE)</f>
        <v>15, rue Eugène Flachat</v>
      </c>
      <c r="L2243" s="7" t="b">
        <f t="shared" si="1233"/>
        <v>1</v>
      </c>
      <c r="M2243" s="2"/>
      <c r="N2243" s="2"/>
      <c r="O2243" s="2" t="s">
        <v>369</v>
      </c>
      <c r="P2243" s="10" t="str">
        <f>VLOOKUP(A2243,NAV!A:H,8,FALSE)</f>
        <v>75017</v>
      </c>
      <c r="Q2243" s="10" t="b">
        <f t="shared" si="1234"/>
        <v>1</v>
      </c>
      <c r="R2243" s="2" t="s">
        <v>20</v>
      </c>
      <c r="S2243" s="10" t="str">
        <f>VLOOKUP(A2243,NAV!A:I,9,FALSE)</f>
        <v>PARIS</v>
      </c>
      <c r="T2243" s="10" t="b">
        <f t="shared" si="1235"/>
        <v>1</v>
      </c>
      <c r="U2243" s="2" t="s">
        <v>21</v>
      </c>
      <c r="V2243" s="9" t="str">
        <f>VLOOKUP(A2243,NAV!A:L,12,FALSE)</f>
        <v>FR</v>
      </c>
      <c r="W2243" t="str">
        <f>VLOOKUP(A2243,NAV!A:J,10,FALSE)</f>
        <v>FR73789249703</v>
      </c>
    </row>
    <row r="2244" spans="1:23" x14ac:dyDescent="0.2">
      <c r="A2244" s="2" t="s">
        <v>8618</v>
      </c>
      <c r="B2244" s="2" t="s">
        <v>13</v>
      </c>
      <c r="C2244" s="10" t="str">
        <f>+VLOOKUP(A2244,NAV!A:C,3,FALSE)</f>
        <v>Tous</v>
      </c>
      <c r="D2244" s="2" t="s">
        <v>8619</v>
      </c>
      <c r="E2244" s="11" t="str">
        <f>VLOOKUP(A2244,NAV!A:E,5,FALSE)</f>
        <v>DELORME SAS ISABELLE ATKINS</v>
      </c>
      <c r="F2244" s="11" t="b">
        <f t="shared" si="1232"/>
        <v>1</v>
      </c>
      <c r="G2244" s="2" t="s">
        <v>15</v>
      </c>
      <c r="H2244" s="3" t="s">
        <v>16</v>
      </c>
      <c r="I2244" s="3"/>
      <c r="J2244" s="2" t="s">
        <v>8620</v>
      </c>
      <c r="K2244" s="7" t="str">
        <f>VLOOKUP(A2244,NAV!A:F,6,FALSE)</f>
        <v>155 DELCENTRIE</v>
      </c>
      <c r="L2244" s="7" t="b">
        <f t="shared" si="1233"/>
        <v>1</v>
      </c>
      <c r="M2244" s="2" t="s">
        <v>8621</v>
      </c>
      <c r="N2244" s="2"/>
      <c r="O2244" s="2" t="s">
        <v>3429</v>
      </c>
      <c r="P2244" s="10" t="str">
        <f>VLOOKUP(A2244,NAV!A:H,8,FALSE)</f>
        <v>59700</v>
      </c>
      <c r="Q2244" s="10" t="b">
        <f t="shared" si="1234"/>
        <v>1</v>
      </c>
      <c r="R2244" s="2" t="s">
        <v>8622</v>
      </c>
      <c r="S2244" s="10" t="str">
        <f>VLOOKUP(A2244,NAV!A:I,9,FALSE)</f>
        <v>MARCQ EN BAROEUL</v>
      </c>
      <c r="T2244" s="10" t="b">
        <f t="shared" si="1235"/>
        <v>0</v>
      </c>
      <c r="U2244" s="2" t="s">
        <v>21</v>
      </c>
      <c r="V2244" s="9" t="str">
        <f>VLOOKUP(A2244,NAV!A:L,12,FALSE)</f>
        <v>FR</v>
      </c>
      <c r="W2244" t="str">
        <f>VLOOKUP(A2244,NAV!A:J,10,FALSE)</f>
        <v/>
      </c>
    </row>
    <row r="2245" spans="1:23" x14ac:dyDescent="0.2">
      <c r="A2245" s="2" t="s">
        <v>8623</v>
      </c>
      <c r="B2245" s="2" t="s">
        <v>13</v>
      </c>
      <c r="C2245" s="10" t="str">
        <f>+VLOOKUP(A2245,NAV!A:C,3,FALSE)</f>
        <v>Tous</v>
      </c>
      <c r="D2245" s="2" t="s">
        <v>8624</v>
      </c>
      <c r="E2245" s="11" t="str">
        <f>VLOOKUP(A2245,NAV!A:E,5,FALSE)</f>
        <v>DELPHI FRANCE</v>
      </c>
      <c r="F2245" s="11" t="b">
        <f t="shared" si="1232"/>
        <v>1</v>
      </c>
      <c r="G2245" s="2" t="s">
        <v>15</v>
      </c>
      <c r="H2245" s="3" t="s">
        <v>16</v>
      </c>
      <c r="I2245" s="3"/>
      <c r="J2245" s="2" t="s">
        <v>18</v>
      </c>
      <c r="K2245" s="7" t="str">
        <f>VLOOKUP(A2245,NAV!A:F,6,FALSE)</f>
        <v>.</v>
      </c>
      <c r="L2245" s="7" t="b">
        <f t="shared" si="1233"/>
        <v>1</v>
      </c>
      <c r="M2245" s="2"/>
      <c r="N2245" s="2"/>
      <c r="O2245" s="2" t="s">
        <v>8625</v>
      </c>
      <c r="P2245" s="10" t="str">
        <f>VLOOKUP(A2245,NAV!A:H,8,FALSE)</f>
        <v>95972</v>
      </c>
      <c r="Q2245" s="10" t="b">
        <f t="shared" si="1234"/>
        <v>1</v>
      </c>
      <c r="R2245" s="2" t="s">
        <v>8626</v>
      </c>
      <c r="S2245" s="10" t="str">
        <f>VLOOKUP(A2245,NAV!A:I,9,FALSE)</f>
        <v>ROISSY CH DE GAULLE CEDEX</v>
      </c>
      <c r="T2245" s="10" t="b">
        <f t="shared" si="1235"/>
        <v>1</v>
      </c>
      <c r="U2245" s="2" t="s">
        <v>21</v>
      </c>
      <c r="V2245" s="9" t="str">
        <f>VLOOKUP(A2245,NAV!A:L,12,FALSE)</f>
        <v>FR</v>
      </c>
      <c r="W2245" t="str">
        <f>VLOOKUP(A2245,NAV!A:J,10,FALSE)</f>
        <v/>
      </c>
    </row>
    <row r="2246" spans="1:23" hidden="1" x14ac:dyDescent="0.2">
      <c r="A2246" s="2"/>
      <c r="B2246" s="2" t="s">
        <v>13</v>
      </c>
      <c r="C2246" s="2"/>
      <c r="D2246" s="2" t="s">
        <v>8627</v>
      </c>
      <c r="E2246" s="11" t="e">
        <f>VLOOKUP(A2246,NAV!A:E,5,FALSE)</f>
        <v>#N/A</v>
      </c>
      <c r="F2246" s="11"/>
      <c r="G2246" s="2" t="s">
        <v>15</v>
      </c>
      <c r="H2246" s="3" t="s">
        <v>34</v>
      </c>
      <c r="I2246" s="3"/>
      <c r="J2246" s="2" t="s">
        <v>8628</v>
      </c>
      <c r="K2246" s="2"/>
      <c r="L2246" s="2"/>
      <c r="M2246" s="2"/>
      <c r="N2246" s="2"/>
      <c r="O2246" s="2" t="s">
        <v>8629</v>
      </c>
      <c r="P2246" s="2"/>
      <c r="Q2246" s="2"/>
      <c r="R2246" s="2" t="s">
        <v>8630</v>
      </c>
      <c r="S2246" s="2"/>
      <c r="T2246" s="2"/>
      <c r="U2246" s="2" t="s">
        <v>426</v>
      </c>
    </row>
    <row r="2247" spans="1:23" x14ac:dyDescent="0.2">
      <c r="A2247" s="2" t="s">
        <v>8631</v>
      </c>
      <c r="B2247" s="2" t="s">
        <v>13</v>
      </c>
      <c r="C2247" s="10" t="str">
        <f>+VLOOKUP(A2247,NAV!A:C,3,FALSE)</f>
        <v xml:space="preserve"> </v>
      </c>
      <c r="D2247" s="2" t="s">
        <v>8632</v>
      </c>
      <c r="E2247" s="11" t="str">
        <f>VLOOKUP(A2247,NAV!A:E,5,FALSE)</f>
        <v>DELTA CONSULTANTS</v>
      </c>
      <c r="F2247" s="11" t="b">
        <f>+D2247=E2247</f>
        <v>1</v>
      </c>
      <c r="G2247" s="2" t="s">
        <v>15</v>
      </c>
      <c r="H2247" s="3" t="s">
        <v>82</v>
      </c>
      <c r="I2247" s="3"/>
      <c r="J2247" s="2" t="s">
        <v>8633</v>
      </c>
      <c r="K2247" s="7" t="str">
        <f>VLOOKUP(A2247,NAV!A:F,6,FALSE)</f>
        <v>16, rue Irène Joliot-Curie</v>
      </c>
      <c r="L2247" s="7" t="b">
        <f>J2247=K2247</f>
        <v>1</v>
      </c>
      <c r="M2247" s="2"/>
      <c r="N2247" s="2"/>
      <c r="O2247" s="2" t="s">
        <v>8634</v>
      </c>
      <c r="P2247" s="10" t="str">
        <f>VLOOKUP(A2247,NAV!A:H,8,FALSE)</f>
        <v>38320</v>
      </c>
      <c r="Q2247" s="10" t="b">
        <f>O2247=P2247</f>
        <v>1</v>
      </c>
      <c r="R2247" s="2" t="s">
        <v>8635</v>
      </c>
      <c r="S2247" s="10" t="str">
        <f>VLOOKUP(A2247,NAV!A:I,9,FALSE)</f>
        <v>BRESSON</v>
      </c>
      <c r="T2247" s="10" t="b">
        <f>R2247=S2247</f>
        <v>0</v>
      </c>
      <c r="U2247" s="2" t="s">
        <v>48</v>
      </c>
      <c r="V2247" s="9" t="str">
        <f>VLOOKUP(A2247,NAV!A:L,12,FALSE)</f>
        <v>FR</v>
      </c>
      <c r="W2247" t="str">
        <f>VLOOKUP(A2247,NAV!A:J,10,FALSE)</f>
        <v/>
      </c>
    </row>
    <row r="2248" spans="1:23" hidden="1" x14ac:dyDescent="0.2">
      <c r="A2248" s="2"/>
      <c r="B2248" s="2" t="s">
        <v>13</v>
      </c>
      <c r="C2248" s="2"/>
      <c r="D2248" s="2" t="s">
        <v>8636</v>
      </c>
      <c r="E2248" s="11" t="e">
        <f>VLOOKUP(A2248,NAV!A:E,5,FALSE)</f>
        <v>#N/A</v>
      </c>
      <c r="F2248" s="11"/>
      <c r="G2248" s="2" t="s">
        <v>15</v>
      </c>
      <c r="H2248" s="3" t="s">
        <v>375</v>
      </c>
      <c r="I2248" s="3"/>
      <c r="J2248" s="2" t="s">
        <v>8637</v>
      </c>
      <c r="K2248" s="2"/>
      <c r="L2248" s="2"/>
      <c r="M2248" s="2"/>
      <c r="N2248" s="2"/>
      <c r="O2248" s="2" t="s">
        <v>8638</v>
      </c>
      <c r="P2248" s="2"/>
      <c r="Q2248" s="2"/>
      <c r="R2248" s="2" t="s">
        <v>8639</v>
      </c>
      <c r="S2248" s="2"/>
      <c r="T2248" s="2"/>
      <c r="U2248" s="2" t="s">
        <v>21</v>
      </c>
    </row>
    <row r="2249" spans="1:23" hidden="1" x14ac:dyDescent="0.2">
      <c r="A2249" s="2"/>
      <c r="B2249" s="2" t="s">
        <v>13</v>
      </c>
      <c r="C2249" s="2"/>
      <c r="D2249" s="2" t="s">
        <v>8640</v>
      </c>
      <c r="E2249" s="11" t="e">
        <f>VLOOKUP(A2249,NAV!A:E,5,FALSE)</f>
        <v>#N/A</v>
      </c>
      <c r="F2249" s="11"/>
      <c r="G2249" s="2" t="s">
        <v>15</v>
      </c>
      <c r="H2249" s="3" t="s">
        <v>689</v>
      </c>
      <c r="I2249" s="3"/>
      <c r="J2249" s="2" t="s">
        <v>8641</v>
      </c>
      <c r="K2249" s="2"/>
      <c r="L2249" s="2"/>
      <c r="M2249" s="2"/>
      <c r="N2249" s="2"/>
      <c r="O2249" s="2" t="s">
        <v>8642</v>
      </c>
      <c r="P2249" s="2"/>
      <c r="Q2249" s="2"/>
      <c r="R2249" s="2" t="s">
        <v>8643</v>
      </c>
      <c r="S2249" s="2"/>
      <c r="T2249" s="2"/>
      <c r="U2249" s="2" t="s">
        <v>21</v>
      </c>
    </row>
    <row r="2250" spans="1:23" hidden="1" x14ac:dyDescent="0.2">
      <c r="A2250" s="2"/>
      <c r="B2250" s="2" t="s">
        <v>13</v>
      </c>
      <c r="C2250" s="2"/>
      <c r="D2250" s="2" t="s">
        <v>8644</v>
      </c>
      <c r="E2250" s="11" t="e">
        <f>VLOOKUP(A2250,NAV!A:E,5,FALSE)</f>
        <v>#N/A</v>
      </c>
      <c r="F2250" s="11"/>
      <c r="G2250" s="2" t="s">
        <v>15</v>
      </c>
      <c r="H2250" s="3" t="s">
        <v>375</v>
      </c>
      <c r="I2250" s="3"/>
      <c r="J2250" s="2" t="s">
        <v>8637</v>
      </c>
      <c r="K2250" s="2"/>
      <c r="L2250" s="2"/>
      <c r="M2250" s="2"/>
      <c r="N2250" s="2"/>
      <c r="O2250" s="2" t="s">
        <v>8638</v>
      </c>
      <c r="P2250" s="2"/>
      <c r="Q2250" s="2"/>
      <c r="R2250" s="2" t="s">
        <v>8639</v>
      </c>
      <c r="S2250" s="2"/>
      <c r="T2250" s="2"/>
      <c r="U2250" s="2" t="s">
        <v>21</v>
      </c>
    </row>
    <row r="2251" spans="1:23" x14ac:dyDescent="0.2">
      <c r="A2251" s="2" t="s">
        <v>8645</v>
      </c>
      <c r="B2251" s="2" t="s">
        <v>13</v>
      </c>
      <c r="C2251" s="10" t="str">
        <f>+VLOOKUP(A2251,NAV!A:C,3,FALSE)</f>
        <v xml:space="preserve"> </v>
      </c>
      <c r="D2251" s="2" t="s">
        <v>8646</v>
      </c>
      <c r="E2251" s="11" t="str">
        <f>VLOOKUP(A2251,NAV!A:E,5,FALSE)</f>
        <v>DEMOS</v>
      </c>
      <c r="F2251" s="11" t="b">
        <f t="shared" ref="F2251:F2252" si="1236">+D2251=E2251</f>
        <v>1</v>
      </c>
      <c r="G2251" s="2" t="s">
        <v>15</v>
      </c>
      <c r="H2251" s="3" t="s">
        <v>16</v>
      </c>
      <c r="I2251" s="3"/>
      <c r="J2251" s="2" t="s">
        <v>8647</v>
      </c>
      <c r="K2251" s="7" t="str">
        <f>VLOOKUP(A2251,NAV!A:F,6,FALSE)</f>
        <v>20 rue de l'Arcade</v>
      </c>
      <c r="L2251" s="7" t="b">
        <f t="shared" ref="L2251:L2252" si="1237">J2251=K2251</f>
        <v>1</v>
      </c>
      <c r="M2251" s="2"/>
      <c r="N2251" s="2"/>
      <c r="O2251" s="2" t="s">
        <v>8648</v>
      </c>
      <c r="P2251" s="10" t="str">
        <f>VLOOKUP(A2251,NAV!A:H,8,FALSE)</f>
        <v>75378</v>
      </c>
      <c r="Q2251" s="10" t="b">
        <f t="shared" ref="Q2251:Q2252" si="1238">O2251=P2251</f>
        <v>1</v>
      </c>
      <c r="R2251" s="2" t="s">
        <v>2284</v>
      </c>
      <c r="S2251" s="10" t="str">
        <f>VLOOKUP(A2251,NAV!A:I,9,FALSE)</f>
        <v>Paris Cedex 08</v>
      </c>
      <c r="T2251" s="10" t="b">
        <f t="shared" ref="T2251:T2252" si="1239">R2251=S2251</f>
        <v>1</v>
      </c>
      <c r="U2251" s="2" t="s">
        <v>21</v>
      </c>
      <c r="V2251" s="9" t="str">
        <f>VLOOKUP(A2251,NAV!A:L,12,FALSE)</f>
        <v>FR</v>
      </c>
      <c r="W2251" t="str">
        <f>VLOOKUP(A2251,NAV!A:J,10,FALSE)</f>
        <v/>
      </c>
    </row>
    <row r="2252" spans="1:23" x14ac:dyDescent="0.2">
      <c r="A2252" s="2" t="s">
        <v>8649</v>
      </c>
      <c r="B2252" s="2" t="s">
        <v>13</v>
      </c>
      <c r="C2252" s="10" t="str">
        <f>+VLOOKUP(A2252,NAV!A:C,3,FALSE)</f>
        <v>Tous</v>
      </c>
      <c r="D2252" s="2" t="s">
        <v>8650</v>
      </c>
      <c r="E2252" s="11" t="str">
        <f>VLOOKUP(A2252,NAV!A:E,5,FALSE)</f>
        <v>DEMURGER</v>
      </c>
      <c r="F2252" s="11" t="b">
        <f t="shared" si="1236"/>
        <v>1</v>
      </c>
      <c r="G2252" s="2" t="s">
        <v>15</v>
      </c>
      <c r="H2252" s="3" t="s">
        <v>82</v>
      </c>
      <c r="I2252" s="3"/>
      <c r="J2252" s="2" t="s">
        <v>8651</v>
      </c>
      <c r="K2252" s="7" t="str">
        <f>VLOOKUP(A2252,NAV!A:F,6,FALSE)</f>
        <v>168 RUE DE CHARLIEU</v>
      </c>
      <c r="L2252" s="7" t="b">
        <f t="shared" si="1237"/>
        <v>1</v>
      </c>
      <c r="M2252" s="2" t="s">
        <v>8652</v>
      </c>
      <c r="N2252" s="2"/>
      <c r="O2252" s="2" t="s">
        <v>8653</v>
      </c>
      <c r="P2252" s="10" t="str">
        <f>VLOOKUP(A2252,NAV!A:H,8,FALSE)</f>
        <v>42308</v>
      </c>
      <c r="Q2252" s="10" t="b">
        <f t="shared" si="1238"/>
        <v>1</v>
      </c>
      <c r="R2252" s="2" t="s">
        <v>5541</v>
      </c>
      <c r="S2252" s="10" t="str">
        <f>VLOOKUP(A2252,NAV!A:I,9,FALSE)</f>
        <v>ROANNE CEDEX</v>
      </c>
      <c r="T2252" s="10" t="b">
        <f t="shared" si="1239"/>
        <v>1</v>
      </c>
      <c r="U2252" s="2" t="s">
        <v>21</v>
      </c>
      <c r="V2252" s="9" t="str">
        <f>VLOOKUP(A2252,NAV!A:L,12,FALSE)</f>
        <v>FR</v>
      </c>
      <c r="W2252" t="str">
        <f>VLOOKUP(A2252,NAV!A:J,10,FALSE)</f>
        <v/>
      </c>
    </row>
    <row r="2253" spans="1:23" hidden="1" x14ac:dyDescent="0.2">
      <c r="A2253" s="2"/>
      <c r="B2253" s="2" t="s">
        <v>13</v>
      </c>
      <c r="C2253" s="2"/>
      <c r="D2253" s="2" t="s">
        <v>8654</v>
      </c>
      <c r="E2253" s="11" t="e">
        <f>VLOOKUP(A2253,NAV!A:E,5,FALSE)</f>
        <v>#N/A</v>
      </c>
      <c r="F2253" s="11"/>
      <c r="G2253" s="2" t="s">
        <v>15</v>
      </c>
      <c r="H2253" s="3" t="s">
        <v>375</v>
      </c>
      <c r="I2253" s="3"/>
      <c r="J2253" s="2" t="s">
        <v>8655</v>
      </c>
      <c r="K2253" s="2"/>
      <c r="L2253" s="2"/>
      <c r="M2253" s="2"/>
      <c r="N2253" s="2"/>
      <c r="O2253" s="2" t="s">
        <v>8656</v>
      </c>
      <c r="P2253" s="2"/>
      <c r="Q2253" s="2"/>
      <c r="R2253" s="2" t="s">
        <v>8657</v>
      </c>
      <c r="S2253" s="2"/>
      <c r="T2253" s="2"/>
      <c r="U2253" s="2" t="s">
        <v>21</v>
      </c>
    </row>
    <row r="2254" spans="1:23" hidden="1" x14ac:dyDescent="0.2">
      <c r="A2254" s="2"/>
      <c r="B2254" s="2" t="s">
        <v>13</v>
      </c>
      <c r="C2254" s="2"/>
      <c r="D2254" s="2" t="s">
        <v>8658</v>
      </c>
      <c r="E2254" s="11" t="e">
        <f>VLOOKUP(A2254,NAV!A:E,5,FALSE)</f>
        <v>#N/A</v>
      </c>
      <c r="F2254" s="11"/>
      <c r="G2254" s="2" t="s">
        <v>15</v>
      </c>
      <c r="H2254" s="3" t="s">
        <v>24</v>
      </c>
      <c r="I2254" s="3"/>
      <c r="J2254" s="2" t="s">
        <v>8659</v>
      </c>
      <c r="K2254" s="2"/>
      <c r="L2254" s="2"/>
      <c r="M2254" s="2"/>
      <c r="N2254" s="2"/>
      <c r="O2254" s="2" t="s">
        <v>7974</v>
      </c>
      <c r="P2254" s="2"/>
      <c r="Q2254" s="2"/>
      <c r="R2254" s="2" t="s">
        <v>6194</v>
      </c>
      <c r="S2254" s="2"/>
      <c r="T2254" s="2"/>
      <c r="U2254" s="2" t="s">
        <v>21</v>
      </c>
    </row>
    <row r="2255" spans="1:23" hidden="1" x14ac:dyDescent="0.2">
      <c r="A2255" s="2"/>
      <c r="B2255" s="2" t="s">
        <v>13</v>
      </c>
      <c r="C2255" s="2"/>
      <c r="D2255" s="2" t="s">
        <v>8660</v>
      </c>
      <c r="E2255" s="11" t="e">
        <f>VLOOKUP(A2255,NAV!A:E,5,FALSE)</f>
        <v>#N/A</v>
      </c>
      <c r="F2255" s="11"/>
      <c r="G2255" s="2" t="s">
        <v>15</v>
      </c>
      <c r="H2255" s="3" t="s">
        <v>24</v>
      </c>
      <c r="I2255" s="3"/>
      <c r="J2255" s="2" t="s">
        <v>8661</v>
      </c>
      <c r="K2255" s="2"/>
      <c r="L2255" s="2"/>
      <c r="M2255" s="2"/>
      <c r="N2255" s="2"/>
      <c r="O2255" s="2" t="s">
        <v>8662</v>
      </c>
      <c r="P2255" s="2"/>
      <c r="Q2255" s="2"/>
      <c r="R2255" s="2" t="s">
        <v>8663</v>
      </c>
      <c r="S2255" s="2"/>
      <c r="T2255" s="2"/>
      <c r="U2255" s="2" t="s">
        <v>21</v>
      </c>
    </row>
    <row r="2256" spans="1:23" x14ac:dyDescent="0.2">
      <c r="A2256" s="2" t="s">
        <v>8664</v>
      </c>
      <c r="B2256" s="2" t="s">
        <v>13</v>
      </c>
      <c r="C2256" s="10" t="str">
        <f>+VLOOKUP(A2256,NAV!A:C,3,FALSE)</f>
        <v>Tous</v>
      </c>
      <c r="D2256" s="2" t="s">
        <v>8665</v>
      </c>
      <c r="E2256" s="11" t="str">
        <f>VLOOKUP(A2256,NAV!A:E,5,FALSE)</f>
        <v>DÉPARTEMENT DE L'AUDE</v>
      </c>
      <c r="F2256" s="11" t="b">
        <f>+D2256=E2256</f>
        <v>1</v>
      </c>
      <c r="G2256" s="2" t="s">
        <v>15</v>
      </c>
      <c r="H2256" s="3" t="s">
        <v>76</v>
      </c>
      <c r="I2256" s="3"/>
      <c r="J2256" s="2" t="s">
        <v>7489</v>
      </c>
      <c r="K2256" s="7" t="str">
        <f>VLOOKUP(A2256,NAV!A:F,6,FALSE)</f>
        <v>Allée Raymond Courrière</v>
      </c>
      <c r="L2256" s="7" t="b">
        <f>J2256=K2256</f>
        <v>1</v>
      </c>
      <c r="M2256" s="2"/>
      <c r="N2256" s="2"/>
      <c r="O2256" s="2" t="s">
        <v>7490</v>
      </c>
      <c r="P2256" s="10" t="str">
        <f>VLOOKUP(A2256,NAV!A:H,8,FALSE)</f>
        <v>11855</v>
      </c>
      <c r="Q2256" s="10" t="b">
        <f>O2256=P2256</f>
        <v>1</v>
      </c>
      <c r="R2256" s="2" t="s">
        <v>8666</v>
      </c>
      <c r="S2256" s="10" t="str">
        <f>VLOOKUP(A2256,NAV!A:I,9,FALSE)</f>
        <v>CARCASSONNE Cedex 9</v>
      </c>
      <c r="T2256" s="10" t="b">
        <f>R2256=S2256</f>
        <v>1</v>
      </c>
      <c r="U2256" s="2" t="s">
        <v>21</v>
      </c>
      <c r="V2256" s="9" t="str">
        <f>VLOOKUP(A2256,NAV!A:L,12,FALSE)</f>
        <v>FR</v>
      </c>
      <c r="W2256" t="str">
        <f>VLOOKUP(A2256,NAV!A:J,10,FALSE)</f>
        <v/>
      </c>
    </row>
    <row r="2257" spans="1:23" hidden="1" x14ac:dyDescent="0.2">
      <c r="A2257" s="2"/>
      <c r="B2257" s="2" t="s">
        <v>13</v>
      </c>
      <c r="C2257" s="2"/>
      <c r="D2257" s="2" t="s">
        <v>8667</v>
      </c>
      <c r="E2257" s="11" t="e">
        <f>VLOOKUP(A2257,NAV!A:E,5,FALSE)</f>
        <v>#N/A</v>
      </c>
      <c r="F2257" s="11"/>
      <c r="G2257" s="2" t="s">
        <v>15</v>
      </c>
      <c r="H2257" s="3" t="s">
        <v>119</v>
      </c>
      <c r="I2257" s="3"/>
      <c r="J2257" s="2" t="s">
        <v>7451</v>
      </c>
      <c r="K2257" s="2"/>
      <c r="L2257" s="2"/>
      <c r="M2257" s="2" t="s">
        <v>8668</v>
      </c>
      <c r="N2257" s="2"/>
      <c r="O2257" s="2" t="s">
        <v>7614</v>
      </c>
      <c r="P2257" s="2"/>
      <c r="Q2257" s="2"/>
      <c r="R2257" s="2" t="s">
        <v>8669</v>
      </c>
      <c r="S2257" s="2"/>
      <c r="T2257" s="2"/>
      <c r="U2257" s="2" t="s">
        <v>21</v>
      </c>
    </row>
    <row r="2258" spans="1:23" hidden="1" x14ac:dyDescent="0.2">
      <c r="A2258" s="2"/>
      <c r="B2258" s="2" t="s">
        <v>13</v>
      </c>
      <c r="C2258" s="2"/>
      <c r="D2258" s="2" t="s">
        <v>8670</v>
      </c>
      <c r="E2258" s="11" t="e">
        <f>VLOOKUP(A2258,NAV!A:E,5,FALSE)</f>
        <v>#N/A</v>
      </c>
      <c r="F2258" s="11"/>
      <c r="G2258" s="2" t="s">
        <v>15</v>
      </c>
      <c r="H2258" s="3" t="s">
        <v>24</v>
      </c>
      <c r="I2258" s="3"/>
      <c r="J2258" s="2" t="s">
        <v>8671</v>
      </c>
      <c r="K2258" s="2"/>
      <c r="L2258" s="2"/>
      <c r="M2258" s="2" t="s">
        <v>8671</v>
      </c>
      <c r="N2258" s="2"/>
      <c r="O2258" s="2" t="s">
        <v>8672</v>
      </c>
      <c r="P2258" s="2"/>
      <c r="Q2258" s="2"/>
      <c r="R2258" s="2" t="s">
        <v>8673</v>
      </c>
      <c r="S2258" s="2"/>
      <c r="T2258" s="2"/>
      <c r="U2258" s="2" t="s">
        <v>86</v>
      </c>
    </row>
    <row r="2259" spans="1:23" hidden="1" x14ac:dyDescent="0.2">
      <c r="A2259" s="2"/>
      <c r="B2259" s="2" t="s">
        <v>13</v>
      </c>
      <c r="C2259" s="2"/>
      <c r="D2259" s="2" t="s">
        <v>8674</v>
      </c>
      <c r="E2259" s="11" t="e">
        <f>VLOOKUP(A2259,NAV!A:E,5,FALSE)</f>
        <v>#N/A</v>
      </c>
      <c r="F2259" s="11"/>
      <c r="G2259" s="2" t="s">
        <v>15</v>
      </c>
      <c r="H2259" s="3" t="s">
        <v>76</v>
      </c>
      <c r="I2259" s="3"/>
      <c r="J2259" s="2" t="s">
        <v>8675</v>
      </c>
      <c r="K2259" s="2"/>
      <c r="L2259" s="2"/>
      <c r="M2259" s="2"/>
      <c r="N2259" s="2"/>
      <c r="O2259" s="2" t="s">
        <v>8676</v>
      </c>
      <c r="P2259" s="2"/>
      <c r="Q2259" s="2"/>
      <c r="R2259" s="2" t="s">
        <v>8677</v>
      </c>
      <c r="S2259" s="2"/>
      <c r="T2259" s="2"/>
      <c r="U2259" s="2" t="s">
        <v>21</v>
      </c>
    </row>
    <row r="2260" spans="1:23" hidden="1" x14ac:dyDescent="0.2">
      <c r="A2260" s="2"/>
      <c r="B2260" s="2" t="s">
        <v>13</v>
      </c>
      <c r="C2260" s="2"/>
      <c r="D2260" s="2" t="s">
        <v>8678</v>
      </c>
      <c r="E2260" s="11" t="e">
        <f>VLOOKUP(A2260,NAV!A:E,5,FALSE)</f>
        <v>#N/A</v>
      </c>
      <c r="F2260" s="11"/>
      <c r="G2260" s="2" t="s">
        <v>15</v>
      </c>
      <c r="H2260" s="3" t="s">
        <v>76</v>
      </c>
      <c r="I2260" s="3"/>
      <c r="J2260" s="2" t="s">
        <v>8679</v>
      </c>
      <c r="K2260" s="2"/>
      <c r="L2260" s="2"/>
      <c r="M2260" s="2"/>
      <c r="N2260" s="2"/>
      <c r="O2260" s="2" t="s">
        <v>8680</v>
      </c>
      <c r="P2260" s="2"/>
      <c r="Q2260" s="2"/>
      <c r="R2260" s="2" t="s">
        <v>8681</v>
      </c>
      <c r="S2260" s="2"/>
      <c r="T2260" s="2"/>
      <c r="U2260" s="2" t="s">
        <v>21</v>
      </c>
    </row>
    <row r="2261" spans="1:23" hidden="1" x14ac:dyDescent="0.2">
      <c r="A2261" s="2"/>
      <c r="B2261" s="2" t="s">
        <v>13</v>
      </c>
      <c r="C2261" s="2"/>
      <c r="D2261" s="2" t="s">
        <v>8682</v>
      </c>
      <c r="E2261" s="11" t="e">
        <f>VLOOKUP(A2261,NAV!A:E,5,FALSE)</f>
        <v>#N/A</v>
      </c>
      <c r="F2261" s="11"/>
      <c r="G2261" s="2" t="s">
        <v>15</v>
      </c>
      <c r="H2261" s="3" t="s">
        <v>24</v>
      </c>
      <c r="I2261" s="3"/>
      <c r="J2261" s="2" t="s">
        <v>8683</v>
      </c>
      <c r="K2261" s="2"/>
      <c r="L2261" s="2"/>
      <c r="M2261" s="2"/>
      <c r="N2261" s="2"/>
      <c r="O2261" s="2" t="s">
        <v>8684</v>
      </c>
      <c r="P2261" s="2"/>
      <c r="Q2261" s="2"/>
      <c r="R2261" s="2" t="s">
        <v>504</v>
      </c>
      <c r="S2261" s="2"/>
      <c r="T2261" s="2"/>
      <c r="U2261" s="2" t="s">
        <v>21</v>
      </c>
    </row>
    <row r="2262" spans="1:23" hidden="1" x14ac:dyDescent="0.2">
      <c r="A2262" s="2"/>
      <c r="B2262" s="2" t="s">
        <v>13</v>
      </c>
      <c r="C2262" s="2"/>
      <c r="D2262" s="2" t="s">
        <v>8685</v>
      </c>
      <c r="E2262" s="11" t="e">
        <f>VLOOKUP(A2262,NAV!A:E,5,FALSE)</f>
        <v>#N/A</v>
      </c>
      <c r="F2262" s="11"/>
      <c r="G2262" s="2" t="s">
        <v>15</v>
      </c>
      <c r="H2262" s="3" t="s">
        <v>76</v>
      </c>
      <c r="I2262" s="3"/>
      <c r="J2262" s="2" t="s">
        <v>7612</v>
      </c>
      <c r="K2262" s="2"/>
      <c r="L2262" s="2"/>
      <c r="M2262" s="2" t="s">
        <v>8686</v>
      </c>
      <c r="N2262" s="2" t="s">
        <v>8687</v>
      </c>
      <c r="O2262" s="2" t="s">
        <v>8688</v>
      </c>
      <c r="P2262" s="2"/>
      <c r="Q2262" s="2"/>
      <c r="R2262" s="2" t="s">
        <v>8689</v>
      </c>
      <c r="S2262" s="2"/>
      <c r="T2262" s="2"/>
      <c r="U2262" s="2" t="s">
        <v>21</v>
      </c>
    </row>
    <row r="2263" spans="1:23" hidden="1" x14ac:dyDescent="0.2">
      <c r="A2263" s="2"/>
      <c r="B2263" s="2" t="s">
        <v>13</v>
      </c>
      <c r="C2263" s="2"/>
      <c r="D2263" s="2" t="s">
        <v>8690</v>
      </c>
      <c r="E2263" s="11" t="e">
        <f>VLOOKUP(A2263,NAV!A:E,5,FALSE)</f>
        <v>#N/A</v>
      </c>
      <c r="F2263" s="11"/>
      <c r="G2263" s="2" t="s">
        <v>15</v>
      </c>
      <c r="H2263" s="3" t="s">
        <v>24</v>
      </c>
      <c r="I2263" s="3"/>
      <c r="J2263" s="2" t="s">
        <v>8691</v>
      </c>
      <c r="K2263" s="2"/>
      <c r="L2263" s="2"/>
      <c r="M2263" s="2"/>
      <c r="N2263" s="2"/>
      <c r="O2263" s="2" t="s">
        <v>6098</v>
      </c>
      <c r="P2263" s="2"/>
      <c r="Q2263" s="2"/>
      <c r="R2263" s="2" t="s">
        <v>7539</v>
      </c>
      <c r="S2263" s="2"/>
      <c r="T2263" s="2"/>
      <c r="U2263" s="2" t="s">
        <v>21</v>
      </c>
    </row>
    <row r="2264" spans="1:23" hidden="1" x14ac:dyDescent="0.2">
      <c r="A2264" s="2"/>
      <c r="B2264" s="2" t="s">
        <v>13</v>
      </c>
      <c r="C2264" s="2"/>
      <c r="D2264" s="2" t="s">
        <v>8692</v>
      </c>
      <c r="E2264" s="11" t="e">
        <f>VLOOKUP(A2264,NAV!A:E,5,FALSE)</f>
        <v>#N/A</v>
      </c>
      <c r="F2264" s="11"/>
      <c r="G2264" s="2" t="s">
        <v>15</v>
      </c>
      <c r="H2264" s="3" t="s">
        <v>24</v>
      </c>
      <c r="I2264" s="3"/>
      <c r="J2264" s="2" t="s">
        <v>8693</v>
      </c>
      <c r="K2264" s="2"/>
      <c r="L2264" s="2"/>
      <c r="M2264" s="2"/>
      <c r="N2264" s="2"/>
      <c r="O2264" s="2" t="s">
        <v>8694</v>
      </c>
      <c r="P2264" s="2"/>
      <c r="Q2264" s="2"/>
      <c r="R2264" s="2" t="s">
        <v>5678</v>
      </c>
      <c r="S2264" s="2"/>
      <c r="T2264" s="2"/>
      <c r="U2264" s="2" t="s">
        <v>21</v>
      </c>
    </row>
    <row r="2265" spans="1:23" x14ac:dyDescent="0.2">
      <c r="A2265" s="2" t="s">
        <v>8695</v>
      </c>
      <c r="B2265" s="2" t="s">
        <v>13</v>
      </c>
      <c r="C2265" s="10" t="str">
        <f>+VLOOKUP(A2265,NAV!A:C,3,FALSE)</f>
        <v xml:space="preserve"> </v>
      </c>
      <c r="D2265" s="2" t="s">
        <v>8696</v>
      </c>
      <c r="E2265" s="11" t="str">
        <f>VLOOKUP(A2265,NAV!A:E,5,FALSE)</f>
        <v>DEPARTEMENT DU RHONE</v>
      </c>
      <c r="F2265" s="11" t="b">
        <f>+D2265=E2265</f>
        <v>1</v>
      </c>
      <c r="G2265" s="2" t="s">
        <v>15</v>
      </c>
      <c r="H2265" s="3" t="s">
        <v>24</v>
      </c>
      <c r="I2265" s="3"/>
      <c r="J2265" s="2" t="s">
        <v>8697</v>
      </c>
      <c r="K2265" s="7" t="str">
        <f>VLOOKUP(A2265,NAV!A:F,6,FALSE)</f>
        <v>BÂTIMENT PHILOMÈNE MAGNIN</v>
      </c>
      <c r="L2265" s="7" t="b">
        <f>J2265=K2265</f>
        <v>1</v>
      </c>
      <c r="M2265" s="2" t="s">
        <v>8698</v>
      </c>
      <c r="N2265" s="2"/>
      <c r="O2265" s="2" t="s">
        <v>1304</v>
      </c>
      <c r="P2265" s="10" t="str">
        <f>VLOOKUP(A2265,NAV!A:H,8,FALSE)</f>
        <v>69500</v>
      </c>
      <c r="Q2265" s="10" t="b">
        <f>O2265=P2265</f>
        <v>1</v>
      </c>
      <c r="R2265" s="2" t="s">
        <v>1305</v>
      </c>
      <c r="S2265" s="10" t="str">
        <f>VLOOKUP(A2265,NAV!A:I,9,FALSE)</f>
        <v>BRON</v>
      </c>
      <c r="T2265" s="10" t="b">
        <f>R2265=S2265</f>
        <v>1</v>
      </c>
      <c r="U2265" s="2" t="s">
        <v>21</v>
      </c>
      <c r="V2265" s="9" t="str">
        <f>VLOOKUP(A2265,NAV!A:L,12,FALSE)</f>
        <v>FR</v>
      </c>
      <c r="W2265" t="str">
        <f>VLOOKUP(A2265,NAV!A:J,10,FALSE)</f>
        <v/>
      </c>
    </row>
    <row r="2266" spans="1:23" hidden="1" x14ac:dyDescent="0.2">
      <c r="A2266" s="2"/>
      <c r="B2266" s="2" t="s">
        <v>13</v>
      </c>
      <c r="C2266" s="2"/>
      <c r="D2266" s="2" t="s">
        <v>8699</v>
      </c>
      <c r="E2266" s="11" t="e">
        <f>VLOOKUP(A2266,NAV!A:E,5,FALSE)</f>
        <v>#N/A</v>
      </c>
      <c r="F2266" s="11"/>
      <c r="G2266" s="2" t="s">
        <v>15</v>
      </c>
      <c r="H2266" s="3" t="s">
        <v>24</v>
      </c>
      <c r="I2266" s="3"/>
      <c r="J2266" s="2" t="s">
        <v>8700</v>
      </c>
      <c r="K2266" s="2"/>
      <c r="L2266" s="2"/>
      <c r="M2266" s="2"/>
      <c r="N2266" s="2"/>
      <c r="O2266" s="2" t="s">
        <v>1935</v>
      </c>
      <c r="P2266" s="2"/>
      <c r="Q2266" s="2"/>
      <c r="R2266" s="2" t="s">
        <v>1936</v>
      </c>
      <c r="S2266" s="2"/>
      <c r="T2266" s="2"/>
      <c r="U2266" s="2" t="s">
        <v>21</v>
      </c>
    </row>
    <row r="2267" spans="1:23" hidden="1" x14ac:dyDescent="0.2">
      <c r="A2267" s="2"/>
      <c r="B2267" s="2" t="s">
        <v>13</v>
      </c>
      <c r="C2267" s="2"/>
      <c r="D2267" s="2" t="s">
        <v>8701</v>
      </c>
      <c r="E2267" s="11" t="e">
        <f>VLOOKUP(A2267,NAV!A:E,5,FALSE)</f>
        <v>#N/A</v>
      </c>
      <c r="F2267" s="11"/>
      <c r="G2267" s="2" t="s">
        <v>15</v>
      </c>
      <c r="H2267" s="3" t="s">
        <v>689</v>
      </c>
      <c r="I2267" s="3"/>
      <c r="J2267" s="2" t="s">
        <v>8702</v>
      </c>
      <c r="K2267" s="2"/>
      <c r="L2267" s="2"/>
      <c r="M2267" s="2"/>
      <c r="N2267" s="2"/>
      <c r="O2267" s="2" t="s">
        <v>4850</v>
      </c>
      <c r="P2267" s="2"/>
      <c r="Q2267" s="2"/>
      <c r="R2267" s="2" t="s">
        <v>3287</v>
      </c>
      <c r="S2267" s="2"/>
      <c r="T2267" s="2"/>
      <c r="U2267" s="2" t="s">
        <v>21</v>
      </c>
    </row>
    <row r="2268" spans="1:23" x14ac:dyDescent="0.2">
      <c r="A2268" s="2" t="s">
        <v>8703</v>
      </c>
      <c r="B2268" s="2" t="s">
        <v>13</v>
      </c>
      <c r="C2268" s="10" t="str">
        <f>+VLOOKUP(A2268,NAV!A:C,3,FALSE)</f>
        <v>Tous</v>
      </c>
      <c r="D2268" s="2" t="s">
        <v>8704</v>
      </c>
      <c r="E2268" s="11" t="str">
        <f>VLOOKUP(A2268,NAV!A:E,5,FALSE)</f>
        <v>DEPOLABO PHARMA LOGISTIQUE</v>
      </c>
      <c r="F2268" s="11" t="b">
        <f>+D2268=E2268</f>
        <v>1</v>
      </c>
      <c r="G2268" s="2" t="s">
        <v>15</v>
      </c>
      <c r="H2268" s="3" t="s">
        <v>689</v>
      </c>
      <c r="I2268" s="3"/>
      <c r="J2268" s="2" t="s">
        <v>8705</v>
      </c>
      <c r="K2268" s="7" t="str">
        <f>VLOOKUP(A2268,NAV!A:F,6,FALSE)</f>
        <v>102 BOULEVARD DE PARIS</v>
      </c>
      <c r="L2268" s="7" t="b">
        <f>J2268=K2268</f>
        <v>1</v>
      </c>
      <c r="M2268" s="2"/>
      <c r="N2268" s="2"/>
      <c r="O2268" s="2" t="s">
        <v>3522</v>
      </c>
      <c r="P2268" s="10" t="str">
        <f>VLOOKUP(A2268,NAV!A:H,8,FALSE)</f>
        <v>13003</v>
      </c>
      <c r="Q2268" s="10" t="b">
        <f>O2268=P2268</f>
        <v>1</v>
      </c>
      <c r="R2268" s="2" t="s">
        <v>8706</v>
      </c>
      <c r="S2268" s="10" t="str">
        <f>VLOOKUP(A2268,NAV!A:I,9,FALSE)</f>
        <v>MARSEILLE 3EME ARRONDISSE</v>
      </c>
      <c r="T2268" s="10" t="b">
        <f>R2268=S2268</f>
        <v>0</v>
      </c>
      <c r="U2268" s="2" t="s">
        <v>21</v>
      </c>
      <c r="V2268" s="9" t="str">
        <f>VLOOKUP(A2268,NAV!A:L,12,FALSE)</f>
        <v>FR</v>
      </c>
      <c r="W2268" t="str">
        <f>VLOOKUP(A2268,NAV!A:J,10,FALSE)</f>
        <v/>
      </c>
    </row>
    <row r="2269" spans="1:23" hidden="1" x14ac:dyDescent="0.2">
      <c r="A2269" s="2"/>
      <c r="B2269" s="2" t="s">
        <v>13</v>
      </c>
      <c r="C2269" s="2"/>
      <c r="D2269" s="2" t="s">
        <v>8707</v>
      </c>
      <c r="E2269" s="11" t="e">
        <f>VLOOKUP(A2269,NAV!A:E,5,FALSE)</f>
        <v>#N/A</v>
      </c>
      <c r="F2269" s="11"/>
      <c r="G2269" s="2" t="s">
        <v>15</v>
      </c>
      <c r="H2269" s="3" t="s">
        <v>16</v>
      </c>
      <c r="I2269" s="3"/>
      <c r="J2269" s="2" t="s">
        <v>8708</v>
      </c>
      <c r="K2269" s="2"/>
      <c r="L2269" s="2"/>
      <c r="M2269" s="2"/>
      <c r="N2269" s="2"/>
      <c r="O2269" s="2" t="s">
        <v>8709</v>
      </c>
      <c r="P2269" s="2"/>
      <c r="Q2269" s="2"/>
      <c r="R2269" s="2" t="s">
        <v>8710</v>
      </c>
      <c r="S2269" s="2"/>
      <c r="T2269" s="2"/>
      <c r="U2269" s="2" t="s">
        <v>21</v>
      </c>
    </row>
    <row r="2270" spans="1:23" hidden="1" x14ac:dyDescent="0.2">
      <c r="A2270" s="2"/>
      <c r="B2270" s="2" t="s">
        <v>13</v>
      </c>
      <c r="C2270" s="2"/>
      <c r="D2270" s="2" t="s">
        <v>8711</v>
      </c>
      <c r="E2270" s="11" t="e">
        <f>VLOOKUP(A2270,NAV!A:E,5,FALSE)</f>
        <v>#N/A</v>
      </c>
      <c r="F2270" s="11"/>
      <c r="G2270" s="2" t="s">
        <v>15</v>
      </c>
      <c r="H2270" s="3" t="s">
        <v>16</v>
      </c>
      <c r="I2270" s="3"/>
      <c r="J2270" s="2" t="s">
        <v>8712</v>
      </c>
      <c r="K2270" s="2"/>
      <c r="L2270" s="2"/>
      <c r="M2270" s="2"/>
      <c r="N2270" s="2"/>
      <c r="O2270" s="2" t="s">
        <v>8713</v>
      </c>
      <c r="P2270" s="2"/>
      <c r="Q2270" s="2"/>
      <c r="R2270" s="2" t="s">
        <v>8714</v>
      </c>
      <c r="S2270" s="2"/>
      <c r="T2270" s="2"/>
      <c r="U2270" s="2" t="s">
        <v>21</v>
      </c>
    </row>
    <row r="2271" spans="1:23" x14ac:dyDescent="0.2">
      <c r="A2271" s="2" t="s">
        <v>8715</v>
      </c>
      <c r="B2271" s="2" t="s">
        <v>13</v>
      </c>
      <c r="C2271" s="10" t="str">
        <f>+VLOOKUP(A2271,NAV!A:C,3,FALSE)</f>
        <v>Tous</v>
      </c>
      <c r="D2271" s="2" t="s">
        <v>8716</v>
      </c>
      <c r="E2271" s="11" t="str">
        <f>VLOOKUP(A2271,NAV!A:E,5,FALSE)</f>
        <v>DERMACEUTIC</v>
      </c>
      <c r="F2271" s="11" t="b">
        <f t="shared" ref="F2271:F2272" si="1240">+D2271=E2271</f>
        <v>1</v>
      </c>
      <c r="G2271" s="2" t="s">
        <v>15</v>
      </c>
      <c r="H2271" s="3" t="s">
        <v>689</v>
      </c>
      <c r="I2271" s="3"/>
      <c r="J2271" s="2" t="s">
        <v>8717</v>
      </c>
      <c r="K2271" s="7" t="str">
        <f>VLOOKUP(A2271,NAV!A:F,6,FALSE)</f>
        <v>60 rue Yves Klein</v>
      </c>
      <c r="L2271" s="7" t="b">
        <f t="shared" ref="L2271:L2272" si="1241">J2271=K2271</f>
        <v>1</v>
      </c>
      <c r="M2271" s="2" t="s">
        <v>18</v>
      </c>
      <c r="N2271" s="2"/>
      <c r="O2271" s="2" t="s">
        <v>8718</v>
      </c>
      <c r="P2271" s="10" t="str">
        <f>VLOOKUP(A2271,NAV!A:H,8,FALSE)</f>
        <v>06480</v>
      </c>
      <c r="Q2271" s="10" t="b">
        <f t="shared" ref="Q2271:Q2272" si="1242">O2271=P2271</f>
        <v>1</v>
      </c>
      <c r="R2271" s="2" t="s">
        <v>8719</v>
      </c>
      <c r="S2271" s="10" t="str">
        <f>VLOOKUP(A2271,NAV!A:I,9,FALSE)</f>
        <v>LA COLLE SUR LOUP</v>
      </c>
      <c r="T2271" s="10" t="b">
        <f t="shared" ref="T2271:T2272" si="1243">R2271=S2271</f>
        <v>1</v>
      </c>
      <c r="U2271" s="2" t="s">
        <v>21</v>
      </c>
      <c r="V2271" s="9" t="str">
        <f>VLOOKUP(A2271,NAV!A:L,12,FALSE)</f>
        <v>FR</v>
      </c>
      <c r="W2271" t="str">
        <f>VLOOKUP(A2271,NAV!A:J,10,FALSE)</f>
        <v/>
      </c>
    </row>
    <row r="2272" spans="1:23" x14ac:dyDescent="0.2">
      <c r="A2272" s="2" t="s">
        <v>8720</v>
      </c>
      <c r="B2272" s="2" t="s">
        <v>13</v>
      </c>
      <c r="C2272" s="10" t="str">
        <f>+VLOOKUP(A2272,NAV!A:C,3,FALSE)</f>
        <v xml:space="preserve"> </v>
      </c>
      <c r="D2272" s="2" t="s">
        <v>8721</v>
      </c>
      <c r="E2272" s="11" t="str">
        <f>VLOOKUP(A2272,NAV!A:E,5,FALSE)</f>
        <v>DERMOSCIENCES LIMITED</v>
      </c>
      <c r="F2272" s="11" t="b">
        <f t="shared" si="1240"/>
        <v>1</v>
      </c>
      <c r="G2272" s="2" t="s">
        <v>15</v>
      </c>
      <c r="H2272" s="3" t="s">
        <v>34</v>
      </c>
      <c r="I2272" s="3"/>
      <c r="J2272" s="2" t="s">
        <v>8722</v>
      </c>
      <c r="K2272" s="7" t="str">
        <f>VLOOKUP(A2272,NAV!A:F,6,FALSE)</f>
        <v>Universal House</v>
      </c>
      <c r="L2272" s="7" t="b">
        <f t="shared" si="1241"/>
        <v>1</v>
      </c>
      <c r="M2272" s="2"/>
      <c r="N2272" s="2"/>
      <c r="O2272" s="2" t="s">
        <v>8723</v>
      </c>
      <c r="P2272" s="10" t="str">
        <f>VLOOKUP(A2272,NAV!A:H,8,FALSE)</f>
        <v>21300</v>
      </c>
      <c r="Q2272" s="10" t="b">
        <f t="shared" si="1242"/>
        <v>1</v>
      </c>
      <c r="R2272" s="2" t="s">
        <v>8724</v>
      </c>
      <c r="S2272" s="10" t="str">
        <f>VLOOKUP(A2272,NAV!A:I,9,FALSE)</f>
        <v>CHENOVE</v>
      </c>
      <c r="T2272" s="10" t="b">
        <f t="shared" si="1243"/>
        <v>0</v>
      </c>
      <c r="U2272" s="2" t="s">
        <v>8725</v>
      </c>
      <c r="V2272" s="9" t="str">
        <f>VLOOKUP(A2272,NAV!A:L,12,FALSE)</f>
        <v>IE</v>
      </c>
      <c r="W2272" t="str">
        <f>VLOOKUP(A2272,NAV!A:J,10,FALSE)</f>
        <v/>
      </c>
    </row>
    <row r="2273" spans="1:23" hidden="1" x14ac:dyDescent="0.2">
      <c r="A2273" s="2"/>
      <c r="B2273" s="2" t="s">
        <v>43</v>
      </c>
      <c r="C2273" s="2"/>
      <c r="D2273" s="2" t="s">
        <v>8726</v>
      </c>
      <c r="E2273" s="11" t="e">
        <f>VLOOKUP(A2273,NAV!A:E,5,FALSE)</f>
        <v>#N/A</v>
      </c>
      <c r="F2273" s="11"/>
      <c r="G2273" s="2" t="s">
        <v>305</v>
      </c>
      <c r="H2273" s="3" t="s">
        <v>34</v>
      </c>
      <c r="I2273" s="3"/>
      <c r="J2273" s="2" t="s">
        <v>8727</v>
      </c>
      <c r="K2273" s="2"/>
      <c r="L2273" s="2"/>
      <c r="M2273" s="2" t="s">
        <v>8728</v>
      </c>
      <c r="N2273" s="2"/>
      <c r="O2273" s="2" t="s">
        <v>8729</v>
      </c>
      <c r="P2273" s="2"/>
      <c r="Q2273" s="2"/>
      <c r="R2273" s="2" t="s">
        <v>6404</v>
      </c>
      <c r="S2273" s="2"/>
      <c r="T2273" s="2"/>
      <c r="U2273" s="2" t="s">
        <v>21</v>
      </c>
    </row>
    <row r="2274" spans="1:23" x14ac:dyDescent="0.2">
      <c r="A2274" s="2" t="s">
        <v>8730</v>
      </c>
      <c r="B2274" s="2" t="s">
        <v>13</v>
      </c>
      <c r="C2274" s="10" t="str">
        <f>+VLOOKUP(A2274,NAV!A:C,3,FALSE)</f>
        <v xml:space="preserve"> </v>
      </c>
      <c r="D2274" s="2" t="s">
        <v>8726</v>
      </c>
      <c r="E2274" s="11" t="str">
        <f>VLOOKUP(A2274,NAV!A:E,5,FALSE)</f>
        <v>DESCOURS ET CABAUD</v>
      </c>
      <c r="F2274" s="11" t="b">
        <f>+D2274=E2274</f>
        <v>1</v>
      </c>
      <c r="G2274" s="2" t="s">
        <v>15</v>
      </c>
      <c r="H2274" s="3" t="s">
        <v>2051</v>
      </c>
      <c r="I2274" s="3"/>
      <c r="J2274" s="2" t="s">
        <v>8727</v>
      </c>
      <c r="K2274" s="7" t="str">
        <f>VLOOKUP(A2274,NAV!A:F,6,FALSE)</f>
        <v>10 RUE GENERAL PLESSIER</v>
      </c>
      <c r="L2274" s="7" t="b">
        <f>J2274=K2274</f>
        <v>1</v>
      </c>
      <c r="M2274" s="2" t="s">
        <v>8728</v>
      </c>
      <c r="N2274" s="2"/>
      <c r="O2274" s="2" t="s">
        <v>8729</v>
      </c>
      <c r="P2274" s="10" t="str">
        <f>VLOOKUP(A2274,NAV!A:H,8,FALSE)</f>
        <v>69235</v>
      </c>
      <c r="Q2274" s="10" t="b">
        <f>O2274=P2274</f>
        <v>1</v>
      </c>
      <c r="R2274" s="2" t="s">
        <v>6404</v>
      </c>
      <c r="S2274" s="10" t="str">
        <f>VLOOKUP(A2274,NAV!A:I,9,FALSE)</f>
        <v>LYON CEDEX 02</v>
      </c>
      <c r="T2274" s="10" t="b">
        <f>R2274=S2274</f>
        <v>1</v>
      </c>
      <c r="U2274" s="2" t="s">
        <v>21</v>
      </c>
      <c r="V2274" s="9" t="str">
        <f>VLOOKUP(A2274,NAV!A:L,12,FALSE)</f>
        <v>FR</v>
      </c>
      <c r="W2274" t="str">
        <f>VLOOKUP(A2274,NAV!A:J,10,FALSE)</f>
        <v/>
      </c>
    </row>
    <row r="2275" spans="1:23" hidden="1" x14ac:dyDescent="0.2">
      <c r="A2275" s="2"/>
      <c r="B2275" s="2" t="s">
        <v>43</v>
      </c>
      <c r="C2275" s="2"/>
      <c r="D2275" s="2" t="s">
        <v>8731</v>
      </c>
      <c r="E2275" s="11" t="e">
        <f>VLOOKUP(A2275,NAV!A:E,5,FALSE)</f>
        <v>#N/A</v>
      </c>
      <c r="F2275" s="11"/>
      <c r="G2275" s="2" t="s">
        <v>224</v>
      </c>
      <c r="H2275" s="3" t="s">
        <v>2051</v>
      </c>
      <c r="I2275" s="3" t="s">
        <v>8726</v>
      </c>
      <c r="J2275" s="2" t="s">
        <v>8732</v>
      </c>
      <c r="K2275" s="2"/>
      <c r="L2275" s="2"/>
      <c r="M2275" s="2" t="s">
        <v>6300</v>
      </c>
      <c r="N2275" s="2"/>
      <c r="O2275" s="2" t="s">
        <v>8733</v>
      </c>
      <c r="P2275" s="2"/>
      <c r="Q2275" s="2"/>
      <c r="R2275" s="2" t="s">
        <v>8734</v>
      </c>
      <c r="S2275" s="2"/>
      <c r="T2275" s="2"/>
      <c r="U2275" s="2" t="s">
        <v>21</v>
      </c>
    </row>
    <row r="2276" spans="1:23" hidden="1" x14ac:dyDescent="0.2">
      <c r="A2276" s="2"/>
      <c r="B2276" s="2" t="s">
        <v>13</v>
      </c>
      <c r="C2276" s="2"/>
      <c r="D2276" s="2" t="s">
        <v>8735</v>
      </c>
      <c r="E2276" s="11" t="e">
        <f>VLOOKUP(A2276,NAV!A:E,5,FALSE)</f>
        <v>#N/A</v>
      </c>
      <c r="F2276" s="11"/>
      <c r="G2276" s="2" t="s">
        <v>15</v>
      </c>
      <c r="H2276" s="3" t="s">
        <v>16</v>
      </c>
      <c r="I2276" s="3"/>
      <c r="J2276" s="2" t="s">
        <v>8736</v>
      </c>
      <c r="K2276" s="2"/>
      <c r="L2276" s="2"/>
      <c r="M2276" s="2"/>
      <c r="N2276" s="2"/>
      <c r="O2276" s="2" t="s">
        <v>288</v>
      </c>
      <c r="P2276" s="2"/>
      <c r="Q2276" s="2"/>
      <c r="R2276" s="2" t="s">
        <v>20</v>
      </c>
      <c r="S2276" s="2"/>
      <c r="T2276" s="2"/>
      <c r="U2276" s="2" t="s">
        <v>21</v>
      </c>
    </row>
    <row r="2277" spans="1:23" x14ac:dyDescent="0.2">
      <c r="A2277" s="2" t="s">
        <v>8737</v>
      </c>
      <c r="B2277" s="2" t="s">
        <v>13</v>
      </c>
      <c r="C2277" s="10" t="str">
        <f>+VLOOKUP(A2277,NAV!A:C,3,FALSE)</f>
        <v xml:space="preserve"> </v>
      </c>
      <c r="D2277" s="2" t="s">
        <v>8738</v>
      </c>
      <c r="E2277" s="11" t="str">
        <f>VLOOKUP(A2277,NAV!A:E,5,FALSE)</f>
        <v>DESIGNAL SYSTEMS</v>
      </c>
      <c r="F2277" s="11" t="b">
        <f>+D2277=E2277</f>
        <v>1</v>
      </c>
      <c r="G2277" s="2" t="s">
        <v>15</v>
      </c>
      <c r="H2277" s="3" t="s">
        <v>689</v>
      </c>
      <c r="I2277" s="3" t="s">
        <v>1656</v>
      </c>
      <c r="J2277" s="2" t="s">
        <v>8739</v>
      </c>
      <c r="K2277" s="7" t="str">
        <f>VLOOKUP(A2277,NAV!A:F,6,FALSE)</f>
        <v>Lot 300</v>
      </c>
      <c r="L2277" s="7" t="b">
        <f>J2277=K2277</f>
        <v>1</v>
      </c>
      <c r="M2277" s="2" t="s">
        <v>8740</v>
      </c>
      <c r="N2277" s="2" t="s">
        <v>8741</v>
      </c>
      <c r="O2277" s="2" t="s">
        <v>8742</v>
      </c>
      <c r="P2277" s="10" t="str">
        <f>VLOOKUP(A2277,NAV!A:H,8,FALSE)</f>
        <v>06371</v>
      </c>
      <c r="Q2277" s="10" t="b">
        <f>O2277=P2277</f>
        <v>1</v>
      </c>
      <c r="R2277" s="2" t="s">
        <v>8743</v>
      </c>
      <c r="S2277" s="10" t="str">
        <f>VLOOKUP(A2277,NAV!A:I,9,FALSE)</f>
        <v>MOUANS SARTOUX CEDEX</v>
      </c>
      <c r="T2277" s="10" t="b">
        <f>R2277=S2277</f>
        <v>1</v>
      </c>
      <c r="U2277" s="2" t="s">
        <v>21</v>
      </c>
      <c r="V2277" s="9" t="str">
        <f>VLOOKUP(A2277,NAV!A:L,12,FALSE)</f>
        <v>FR</v>
      </c>
      <c r="W2277" t="str">
        <f>VLOOKUP(A2277,NAV!A:J,10,FALSE)</f>
        <v/>
      </c>
    </row>
    <row r="2278" spans="1:23" hidden="1" x14ac:dyDescent="0.2">
      <c r="A2278" s="2"/>
      <c r="B2278" s="2" t="s">
        <v>13</v>
      </c>
      <c r="C2278" s="2"/>
      <c r="D2278" s="2" t="s">
        <v>1656</v>
      </c>
      <c r="E2278" s="11" t="e">
        <f>VLOOKUP(A2278,NAV!A:E,5,FALSE)</f>
        <v>#N/A</v>
      </c>
      <c r="F2278" s="11"/>
      <c r="G2278" s="2" t="s">
        <v>305</v>
      </c>
      <c r="H2278" s="3" t="s">
        <v>689</v>
      </c>
      <c r="I2278" s="3"/>
      <c r="J2278" s="2" t="s">
        <v>8744</v>
      </c>
      <c r="K2278" s="2"/>
      <c r="L2278" s="2"/>
      <c r="M2278" s="2" t="s">
        <v>8745</v>
      </c>
      <c r="N2278" s="2" t="s">
        <v>8746</v>
      </c>
      <c r="O2278" s="2" t="s">
        <v>8742</v>
      </c>
      <c r="P2278" s="2"/>
      <c r="Q2278" s="2"/>
      <c r="R2278" s="2" t="s">
        <v>8747</v>
      </c>
      <c r="S2278" s="2"/>
      <c r="T2278" s="2"/>
      <c r="U2278" s="2" t="s">
        <v>21</v>
      </c>
    </row>
    <row r="2279" spans="1:23" x14ac:dyDescent="0.2">
      <c r="A2279" s="2" t="s">
        <v>8748</v>
      </c>
      <c r="B2279" s="2" t="s">
        <v>13</v>
      </c>
      <c r="C2279" s="10" t="str">
        <f>+VLOOKUP(A2279,NAV!A:C,3,FALSE)</f>
        <v>Tous</v>
      </c>
      <c r="D2279" s="2" t="s">
        <v>8749</v>
      </c>
      <c r="E2279" s="11" t="str">
        <f>VLOOKUP(A2279,NAV!A:E,5,FALSE)</f>
        <v>DESJOYAUX</v>
      </c>
      <c r="F2279" s="11" t="b">
        <f t="shared" ref="F2279:F2282" si="1244">+D2279=E2279</f>
        <v>1</v>
      </c>
      <c r="G2279" s="2" t="s">
        <v>15</v>
      </c>
      <c r="H2279" s="3" t="s">
        <v>82</v>
      </c>
      <c r="I2279" s="3"/>
      <c r="J2279" s="2" t="s">
        <v>8750</v>
      </c>
      <c r="K2279" s="7" t="str">
        <f>VLOOKUP(A2279,NAV!A:F,6,FALSE)</f>
        <v>LA GOUYONNIÈRE</v>
      </c>
      <c r="L2279" s="7" t="b">
        <f t="shared" ref="L2279:L2282" si="1245">J2279=K2279</f>
        <v>1</v>
      </c>
      <c r="M2279" s="2"/>
      <c r="N2279" s="2"/>
      <c r="O2279" s="2" t="s">
        <v>8751</v>
      </c>
      <c r="P2279" s="10" t="str">
        <f>VLOOKUP(A2279,NAV!A:H,8,FALSE)</f>
        <v>42480</v>
      </c>
      <c r="Q2279" s="10" t="b">
        <f t="shared" ref="Q2279:Q2282" si="1246">O2279=P2279</f>
        <v>1</v>
      </c>
      <c r="R2279" s="2" t="s">
        <v>8752</v>
      </c>
      <c r="S2279" s="10" t="str">
        <f>VLOOKUP(A2279,NAV!A:I,9,FALSE)</f>
        <v>LA FOUILLOUSE</v>
      </c>
      <c r="T2279" s="10" t="b">
        <f t="shared" ref="T2279:T2282" si="1247">R2279=S2279</f>
        <v>1</v>
      </c>
      <c r="U2279" s="2" t="s">
        <v>21</v>
      </c>
      <c r="V2279" s="9" t="str">
        <f>VLOOKUP(A2279,NAV!A:L,12,FALSE)</f>
        <v>FR</v>
      </c>
      <c r="W2279" t="str">
        <f>VLOOKUP(A2279,NAV!A:J,10,FALSE)</f>
        <v/>
      </c>
    </row>
    <row r="2280" spans="1:23" x14ac:dyDescent="0.2">
      <c r="A2280" s="2" t="s">
        <v>8753</v>
      </c>
      <c r="B2280" s="2" t="s">
        <v>13</v>
      </c>
      <c r="C2280" s="10" t="str">
        <f>+VLOOKUP(A2280,NAV!A:C,3,FALSE)</f>
        <v xml:space="preserve"> </v>
      </c>
      <c r="D2280" s="2" t="s">
        <v>8754</v>
      </c>
      <c r="E2280" s="11" t="str">
        <f>VLOOKUP(A2280,NAV!A:E,5,FALSE)</f>
        <v>DESMET BALLESTRA</v>
      </c>
      <c r="F2280" s="11" t="b">
        <f t="shared" si="1244"/>
        <v>1</v>
      </c>
      <c r="G2280" s="2" t="s">
        <v>15</v>
      </c>
      <c r="H2280" s="3" t="s">
        <v>156</v>
      </c>
      <c r="I2280" s="3"/>
      <c r="J2280" s="2" t="s">
        <v>8755</v>
      </c>
      <c r="K2280" s="7" t="str">
        <f>VLOOKUP(A2280,NAV!A:F,6,FALSE)</f>
        <v>Minervastraat 1</v>
      </c>
      <c r="L2280" s="7" t="b">
        <f t="shared" si="1245"/>
        <v>1</v>
      </c>
      <c r="M2280" s="2"/>
      <c r="N2280" s="2"/>
      <c r="O2280" s="2" t="s">
        <v>1250</v>
      </c>
      <c r="P2280" s="10" t="str">
        <f>VLOOKUP(A2280,NAV!A:H,8,FALSE)</f>
        <v>1930</v>
      </c>
      <c r="Q2280" s="10" t="b">
        <f t="shared" si="1246"/>
        <v>1</v>
      </c>
      <c r="R2280" s="2" t="s">
        <v>8756</v>
      </c>
      <c r="S2280" s="10" t="str">
        <f>VLOOKUP(A2280,NAV!A:I,9,FALSE)</f>
        <v>Zaventem</v>
      </c>
      <c r="T2280" s="10" t="b">
        <f t="shared" si="1247"/>
        <v>1</v>
      </c>
      <c r="U2280" s="2" t="s">
        <v>160</v>
      </c>
      <c r="V2280" s="9" t="str">
        <f>VLOOKUP(A2280,NAV!A:L,12,FALSE)</f>
        <v>BE</v>
      </c>
      <c r="W2280" t="str">
        <f>VLOOKUP(A2280,NAV!A:J,10,FALSE)</f>
        <v/>
      </c>
    </row>
    <row r="2281" spans="1:23" x14ac:dyDescent="0.2">
      <c r="A2281" s="2" t="s">
        <v>8757</v>
      </c>
      <c r="B2281" s="2" t="s">
        <v>13</v>
      </c>
      <c r="C2281" s="10" t="str">
        <f>+VLOOKUP(A2281,NAV!A:C,3,FALSE)</f>
        <v xml:space="preserve"> </v>
      </c>
      <c r="D2281" s="2" t="s">
        <v>8758</v>
      </c>
      <c r="E2281" s="11" t="str">
        <f>VLOOKUP(A2281,NAV!A:E,5,FALSE)</f>
        <v>DESMET BALLESTRA FRANCE</v>
      </c>
      <c r="F2281" s="11" t="b">
        <f t="shared" si="1244"/>
        <v>1</v>
      </c>
      <c r="G2281" s="2" t="s">
        <v>15</v>
      </c>
      <c r="H2281" s="3" t="s">
        <v>70</v>
      </c>
      <c r="I2281" s="3"/>
      <c r="J2281" s="2" t="s">
        <v>8759</v>
      </c>
      <c r="K2281" s="7" t="str">
        <f>VLOOKUP(A2281,NAV!A:F,6,FALSE)</f>
        <v>25, rue de Ponthieu</v>
      </c>
      <c r="L2281" s="7" t="b">
        <f t="shared" si="1245"/>
        <v>1</v>
      </c>
      <c r="M2281" s="2"/>
      <c r="N2281" s="2"/>
      <c r="O2281" s="2" t="s">
        <v>131</v>
      </c>
      <c r="P2281" s="10" t="str">
        <f>VLOOKUP(A2281,NAV!A:H,8,FALSE)</f>
        <v>75008</v>
      </c>
      <c r="Q2281" s="10" t="b">
        <f t="shared" si="1246"/>
        <v>1</v>
      </c>
      <c r="R2281" s="2" t="s">
        <v>41</v>
      </c>
      <c r="S2281" s="10" t="str">
        <f>VLOOKUP(A2281,NAV!A:I,9,FALSE)</f>
        <v>PARIS</v>
      </c>
      <c r="T2281" s="10" t="b">
        <f t="shared" si="1247"/>
        <v>1</v>
      </c>
      <c r="U2281" s="2" t="s">
        <v>21</v>
      </c>
      <c r="V2281" s="9" t="str">
        <f>VLOOKUP(A2281,NAV!A:L,12,FALSE)</f>
        <v>FR</v>
      </c>
      <c r="W2281" t="str">
        <f>VLOOKUP(A2281,NAV!A:J,10,FALSE)</f>
        <v/>
      </c>
    </row>
    <row r="2282" spans="1:23" x14ac:dyDescent="0.2">
      <c r="A2282" s="2" t="s">
        <v>8760</v>
      </c>
      <c r="B2282" s="2" t="s">
        <v>13</v>
      </c>
      <c r="C2282" s="10" t="str">
        <f>+VLOOKUP(A2282,NAV!A:C,3,FALSE)</f>
        <v>Tous</v>
      </c>
      <c r="D2282" s="2" t="s">
        <v>8761</v>
      </c>
      <c r="E2282" s="11" t="str">
        <f>VLOOKUP(A2282,NAV!A:E,5,FALSE)</f>
        <v>DESPATURE ET FILS</v>
      </c>
      <c r="F2282" s="11" t="b">
        <f t="shared" si="1244"/>
        <v>1</v>
      </c>
      <c r="G2282" s="2" t="s">
        <v>15</v>
      </c>
      <c r="H2282" s="3" t="s">
        <v>16</v>
      </c>
      <c r="I2282" s="3"/>
      <c r="J2282" s="2" t="s">
        <v>8762</v>
      </c>
      <c r="K2282" s="7" t="str">
        <f>VLOOKUP(A2282,NAV!A:F,6,FALSE)</f>
        <v>69, RUE EDOUARD VAILLANT</v>
      </c>
      <c r="L2282" s="7" t="b">
        <f t="shared" si="1245"/>
        <v>1</v>
      </c>
      <c r="M2282" s="2" t="s">
        <v>8763</v>
      </c>
      <c r="N2282" s="2"/>
      <c r="O2282" s="2" t="s">
        <v>8764</v>
      </c>
      <c r="P2282" s="10" t="str">
        <f>VLOOKUP(A2282,NAV!A:H,8,FALSE)</f>
        <v>59059</v>
      </c>
      <c r="Q2282" s="10" t="b">
        <f t="shared" si="1246"/>
        <v>1</v>
      </c>
      <c r="R2282" s="2" t="s">
        <v>8375</v>
      </c>
      <c r="S2282" s="10" t="str">
        <f>VLOOKUP(A2282,NAV!A:I,9,FALSE)</f>
        <v>ROUBAIX CEDEX</v>
      </c>
      <c r="T2282" s="10" t="b">
        <f t="shared" si="1247"/>
        <v>1</v>
      </c>
      <c r="U2282" s="2" t="s">
        <v>21</v>
      </c>
      <c r="V2282" s="9" t="str">
        <f>VLOOKUP(A2282,NAV!A:L,12,FALSE)</f>
        <v>FR</v>
      </c>
      <c r="W2282" t="str">
        <f>VLOOKUP(A2282,NAV!A:J,10,FALSE)</f>
        <v/>
      </c>
    </row>
    <row r="2283" spans="1:23" hidden="1" x14ac:dyDescent="0.2">
      <c r="A2283" s="2"/>
      <c r="B2283" s="2" t="s">
        <v>13</v>
      </c>
      <c r="C2283" s="2"/>
      <c r="D2283" s="2" t="s">
        <v>8765</v>
      </c>
      <c r="E2283" s="11" t="e">
        <f>VLOOKUP(A2283,NAV!A:E,5,FALSE)</f>
        <v>#N/A</v>
      </c>
      <c r="F2283" s="11"/>
      <c r="G2283" s="2" t="s">
        <v>15</v>
      </c>
      <c r="H2283" s="3" t="s">
        <v>16</v>
      </c>
      <c r="I2283" s="3"/>
      <c r="J2283" s="2" t="s">
        <v>8766</v>
      </c>
      <c r="K2283" s="2"/>
      <c r="L2283" s="2"/>
      <c r="M2283" s="2" t="s">
        <v>8767</v>
      </c>
      <c r="N2283" s="2" t="s">
        <v>8768</v>
      </c>
      <c r="O2283" s="2" t="s">
        <v>4529</v>
      </c>
      <c r="P2283" s="2"/>
      <c r="Q2283" s="2"/>
      <c r="R2283" s="2" t="s">
        <v>4530</v>
      </c>
      <c r="S2283" s="2"/>
      <c r="T2283" s="2"/>
      <c r="U2283" s="2" t="s">
        <v>21</v>
      </c>
    </row>
    <row r="2284" spans="1:23" x14ac:dyDescent="0.2">
      <c r="A2284" s="2" t="s">
        <v>8769</v>
      </c>
      <c r="B2284" s="2" t="s">
        <v>13</v>
      </c>
      <c r="C2284" s="10" t="str">
        <f>+VLOOKUP(A2284,NAV!A:C,3,FALSE)</f>
        <v xml:space="preserve"> </v>
      </c>
      <c r="D2284" s="2" t="s">
        <v>8770</v>
      </c>
      <c r="E2284" s="11" t="str">
        <f>VLOOKUP(A2284,NAV!A:E,5,FALSE)</f>
        <v>DEUTSCHE BANK</v>
      </c>
      <c r="F2284" s="11" t="b">
        <f>+D2284=E2284</f>
        <v>1</v>
      </c>
      <c r="G2284" s="2" t="s">
        <v>15</v>
      </c>
      <c r="H2284" s="3" t="s">
        <v>16</v>
      </c>
      <c r="I2284" s="3"/>
      <c r="J2284" s="2" t="s">
        <v>8771</v>
      </c>
      <c r="K2284" s="7" t="str">
        <f>VLOOKUP(A2284,NAV!A:F,6,FALSE)</f>
        <v xml:space="preserve"> 3 AVENUE DE FRIEDLAND</v>
      </c>
      <c r="L2284" s="7" t="b">
        <f>J2284=K2284</f>
        <v>0</v>
      </c>
      <c r="M2284" s="2"/>
      <c r="N2284" s="2"/>
      <c r="O2284" s="2" t="s">
        <v>131</v>
      </c>
      <c r="P2284" s="10" t="str">
        <f>VLOOKUP(A2284,NAV!A:H,8,FALSE)</f>
        <v>75008</v>
      </c>
      <c r="Q2284" s="10" t="b">
        <f>O2284=P2284</f>
        <v>1</v>
      </c>
      <c r="R2284" s="2" t="s">
        <v>20</v>
      </c>
      <c r="S2284" s="10" t="str">
        <f>VLOOKUP(A2284,NAV!A:I,9,FALSE)</f>
        <v>PARIS 8EME ARRONDISSEMENT</v>
      </c>
      <c r="T2284" s="10" t="b">
        <f>R2284=S2284</f>
        <v>0</v>
      </c>
      <c r="U2284" s="2" t="s">
        <v>21</v>
      </c>
      <c r="V2284" s="9" t="str">
        <f>VLOOKUP(A2284,NAV!A:L,12,FALSE)</f>
        <v>FR</v>
      </c>
      <c r="W2284" t="str">
        <f>VLOOKUP(A2284,NAV!A:J,10,FALSE)</f>
        <v/>
      </c>
    </row>
    <row r="2285" spans="1:23" hidden="1" x14ac:dyDescent="0.2">
      <c r="A2285" s="2"/>
      <c r="B2285" s="2" t="s">
        <v>13</v>
      </c>
      <c r="C2285" s="2"/>
      <c r="D2285" s="2" t="s">
        <v>8772</v>
      </c>
      <c r="E2285" s="11" t="e">
        <f>VLOOKUP(A2285,NAV!A:E,5,FALSE)</f>
        <v>#N/A</v>
      </c>
      <c r="F2285" s="11"/>
      <c r="G2285" s="2" t="s">
        <v>15</v>
      </c>
      <c r="H2285" s="3" t="s">
        <v>4024</v>
      </c>
      <c r="I2285" s="3"/>
      <c r="J2285" s="2" t="s">
        <v>8773</v>
      </c>
      <c r="K2285" s="2"/>
      <c r="L2285" s="2"/>
      <c r="M2285" s="2"/>
      <c r="N2285" s="2"/>
      <c r="O2285" s="2" t="s">
        <v>8774</v>
      </c>
      <c r="P2285" s="2"/>
      <c r="Q2285" s="2"/>
      <c r="R2285" s="2" t="s">
        <v>105</v>
      </c>
      <c r="S2285" s="2"/>
      <c r="T2285" s="2"/>
      <c r="U2285" s="2" t="s">
        <v>366</v>
      </c>
    </row>
    <row r="2286" spans="1:23" x14ac:dyDescent="0.2">
      <c r="A2286" s="2" t="s">
        <v>8775</v>
      </c>
      <c r="B2286" s="2" t="s">
        <v>13</v>
      </c>
      <c r="C2286" s="10" t="str">
        <f>+VLOOKUP(A2286,NAV!A:C,3,FALSE)</f>
        <v xml:space="preserve"> </v>
      </c>
      <c r="D2286" s="2" t="s">
        <v>8776</v>
      </c>
      <c r="E2286" s="11" t="str">
        <f>VLOOKUP(A2286,NAV!A:E,5,FALSE)</f>
        <v>DEVANLAY SA</v>
      </c>
      <c r="F2286" s="11" t="b">
        <f t="shared" ref="F2286:F2292" si="1248">+D2286=E2286</f>
        <v>1</v>
      </c>
      <c r="G2286" s="2" t="s">
        <v>15</v>
      </c>
      <c r="H2286" s="3" t="s">
        <v>16</v>
      </c>
      <c r="I2286" s="3" t="s">
        <v>8777</v>
      </c>
      <c r="J2286" s="2" t="s">
        <v>8778</v>
      </c>
      <c r="K2286" s="7" t="str">
        <f>VLOOKUP(A2286,NAV!A:F,6,FALSE)</f>
        <v>92 RUE RÉAUMUR</v>
      </c>
      <c r="L2286" s="7" t="b">
        <f t="shared" ref="L2286:L2292" si="1249">J2286=K2286</f>
        <v>1</v>
      </c>
      <c r="M2286" s="2"/>
      <c r="N2286" s="2"/>
      <c r="O2286" s="2" t="s">
        <v>288</v>
      </c>
      <c r="P2286" s="10" t="str">
        <f>VLOOKUP(A2286,NAV!A:H,8,FALSE)</f>
        <v>75002</v>
      </c>
      <c r="Q2286" s="10" t="b">
        <f t="shared" ref="Q2286:Q2292" si="1250">O2286=P2286</f>
        <v>1</v>
      </c>
      <c r="R2286" s="2" t="s">
        <v>20</v>
      </c>
      <c r="S2286" s="10" t="str">
        <f>VLOOKUP(A2286,NAV!A:I,9,FALSE)</f>
        <v>PARIS 2EME ARRONDISSEMENT</v>
      </c>
      <c r="T2286" s="10" t="b">
        <f t="shared" ref="T2286:T2292" si="1251">R2286=S2286</f>
        <v>0</v>
      </c>
      <c r="U2286" s="2" t="s">
        <v>21</v>
      </c>
      <c r="V2286" s="9" t="str">
        <f>VLOOKUP(A2286,NAV!A:L,12,FALSE)</f>
        <v>FR</v>
      </c>
      <c r="W2286" t="str">
        <f>VLOOKUP(A2286,NAV!A:J,10,FALSE)</f>
        <v/>
      </c>
    </row>
    <row r="2287" spans="1:23" x14ac:dyDescent="0.2">
      <c r="A2287" s="2" t="s">
        <v>8779</v>
      </c>
      <c r="B2287" s="2" t="s">
        <v>13</v>
      </c>
      <c r="C2287" s="10" t="str">
        <f>+VLOOKUP(A2287,NAV!A:C,3,FALSE)</f>
        <v>Tous</v>
      </c>
      <c r="D2287" s="2" t="s">
        <v>8780</v>
      </c>
      <c r="E2287" s="11" t="str">
        <f>VLOOKUP(A2287,NAV!A:E,5,FALSE)</f>
        <v>DEVILLE RECTIFICATION</v>
      </c>
      <c r="F2287" s="11" t="b">
        <f t="shared" si="1248"/>
        <v>1</v>
      </c>
      <c r="G2287" s="2" t="s">
        <v>15</v>
      </c>
      <c r="H2287" s="3" t="s">
        <v>82</v>
      </c>
      <c r="I2287" s="3"/>
      <c r="J2287" s="2" t="s">
        <v>8781</v>
      </c>
      <c r="K2287" s="7" t="str">
        <f>VLOOKUP(A2287,NAV!A:F,6,FALSE)</f>
        <v>ZI DESFORANGES</v>
      </c>
      <c r="L2287" s="7" t="b">
        <f t="shared" si="1249"/>
        <v>1</v>
      </c>
      <c r="M2287" s="2" t="s">
        <v>2015</v>
      </c>
      <c r="N2287" s="2"/>
      <c r="O2287" s="2" t="s">
        <v>8782</v>
      </c>
      <c r="P2287" s="10" t="str">
        <f>VLOOKUP(A2287,NAV!A:H,8,FALSE)</f>
        <v>43330</v>
      </c>
      <c r="Q2287" s="10" t="b">
        <f t="shared" si="1250"/>
        <v>1</v>
      </c>
      <c r="R2287" s="2" t="s">
        <v>8783</v>
      </c>
      <c r="S2287" s="10" t="str">
        <f>VLOOKUP(A2287,NAV!A:I,9,FALSE)</f>
        <v>PONT SALOMON</v>
      </c>
      <c r="T2287" s="10" t="b">
        <f t="shared" si="1251"/>
        <v>1</v>
      </c>
      <c r="U2287" s="2" t="s">
        <v>21</v>
      </c>
      <c r="V2287" s="9" t="str">
        <f>VLOOKUP(A2287,NAV!A:L,12,FALSE)</f>
        <v>FR</v>
      </c>
      <c r="W2287" t="str">
        <f>VLOOKUP(A2287,NAV!A:J,10,FALSE)</f>
        <v/>
      </c>
    </row>
    <row r="2288" spans="1:23" x14ac:dyDescent="0.2">
      <c r="A2288" s="2" t="s">
        <v>8784</v>
      </c>
      <c r="B2288" s="2" t="s">
        <v>13</v>
      </c>
      <c r="C2288" s="10" t="str">
        <f>+VLOOKUP(A2288,NAV!A:C,3,FALSE)</f>
        <v xml:space="preserve"> </v>
      </c>
      <c r="D2288" s="2" t="s">
        <v>8785</v>
      </c>
      <c r="E2288" s="11" t="str">
        <f>VLOOKUP(A2288,NAV!A:E,5,FALSE)</f>
        <v>DEVOTEAM</v>
      </c>
      <c r="F2288" s="11" t="b">
        <f t="shared" si="1248"/>
        <v>1</v>
      </c>
      <c r="G2288" s="2" t="s">
        <v>15</v>
      </c>
      <c r="H2288" s="3" t="s">
        <v>34</v>
      </c>
      <c r="I2288" s="3"/>
      <c r="J2288" s="2" t="s">
        <v>8786</v>
      </c>
      <c r="K2288" s="7" t="str">
        <f>VLOOKUP(A2288,NAV!A:F,6,FALSE)</f>
        <v>73 Rue Anatole France</v>
      </c>
      <c r="L2288" s="7" t="b">
        <f t="shared" si="1249"/>
        <v>1</v>
      </c>
      <c r="M2288" s="2"/>
      <c r="N2288" s="2"/>
      <c r="O2288" s="2" t="s">
        <v>343</v>
      </c>
      <c r="P2288" s="10" t="str">
        <f>VLOOKUP(A2288,NAV!A:H,8,FALSE)</f>
        <v>92300</v>
      </c>
      <c r="Q2288" s="10" t="b">
        <f t="shared" si="1250"/>
        <v>1</v>
      </c>
      <c r="R2288" s="2" t="s">
        <v>951</v>
      </c>
      <c r="S2288" s="10" t="str">
        <f>VLOOKUP(A2288,NAV!A:I,9,FALSE)</f>
        <v>LEVALLOIS PERRET</v>
      </c>
      <c r="T2288" s="10" t="b">
        <f t="shared" si="1251"/>
        <v>1</v>
      </c>
      <c r="U2288" s="2" t="s">
        <v>21</v>
      </c>
      <c r="V2288" s="9" t="str">
        <f>VLOOKUP(A2288,NAV!A:L,12,FALSE)</f>
        <v>FR</v>
      </c>
      <c r="W2288" t="str">
        <f>VLOOKUP(A2288,NAV!A:J,10,FALSE)</f>
        <v/>
      </c>
    </row>
    <row r="2289" spans="1:23" x14ac:dyDescent="0.2">
      <c r="A2289" s="2" t="s">
        <v>8787</v>
      </c>
      <c r="B2289" s="2" t="s">
        <v>13</v>
      </c>
      <c r="C2289" s="10" t="str">
        <f>+VLOOKUP(A2289,NAV!A:C,3,FALSE)</f>
        <v>Tous</v>
      </c>
      <c r="D2289" s="2" t="s">
        <v>8788</v>
      </c>
      <c r="E2289" s="11" t="str">
        <f>VLOOKUP(A2289,NAV!A:E,5,FALSE)</f>
        <v>DEXIA</v>
      </c>
      <c r="F2289" s="11" t="b">
        <f t="shared" si="1248"/>
        <v>1</v>
      </c>
      <c r="G2289" s="2" t="s">
        <v>15</v>
      </c>
      <c r="H2289" s="3" t="s">
        <v>4791</v>
      </c>
      <c r="I2289" s="3"/>
      <c r="J2289" s="2" t="s">
        <v>18</v>
      </c>
      <c r="K2289" s="7" t="str">
        <f>VLOOKUP(A2289,NAV!A:F,6,FALSE)</f>
        <v>.</v>
      </c>
      <c r="L2289" s="7" t="b">
        <f t="shared" si="1249"/>
        <v>1</v>
      </c>
      <c r="M2289" s="2" t="s">
        <v>18</v>
      </c>
      <c r="N2289" s="2"/>
      <c r="O2289" s="2" t="s">
        <v>870</v>
      </c>
      <c r="P2289" s="10" t="str">
        <f>VLOOKUP(A2289,NAV!A:H,8,FALSE)</f>
        <v>1000</v>
      </c>
      <c r="Q2289" s="10" t="b">
        <f t="shared" si="1250"/>
        <v>1</v>
      </c>
      <c r="R2289" s="2" t="s">
        <v>159</v>
      </c>
      <c r="S2289" s="10" t="str">
        <f>VLOOKUP(A2289,NAV!A:I,9,FALSE)</f>
        <v>Bruxelles</v>
      </c>
      <c r="T2289" s="10" t="b">
        <f t="shared" si="1251"/>
        <v>1</v>
      </c>
      <c r="U2289" s="2" t="s">
        <v>160</v>
      </c>
      <c r="V2289" s="9" t="str">
        <f>VLOOKUP(A2289,NAV!A:L,12,FALSE)</f>
        <v>BE</v>
      </c>
      <c r="W2289" t="str">
        <f>VLOOKUP(A2289,NAV!A:J,10,FALSE)</f>
        <v/>
      </c>
    </row>
    <row r="2290" spans="1:23" x14ac:dyDescent="0.2">
      <c r="A2290" s="2" t="s">
        <v>8789</v>
      </c>
      <c r="B2290" s="2" t="s">
        <v>43</v>
      </c>
      <c r="C2290" s="10" t="str">
        <f>+VLOOKUP(A2290,NAV!A:C,3,FALSE)</f>
        <v>Tous</v>
      </c>
      <c r="D2290" s="2" t="s">
        <v>8790</v>
      </c>
      <c r="E2290" s="11" t="str">
        <f>VLOOKUP(A2290,NAV!A:E,5,FALSE)</f>
        <v>DEXIA BIL</v>
      </c>
      <c r="F2290" s="11" t="b">
        <f t="shared" si="1248"/>
        <v>1</v>
      </c>
      <c r="G2290" s="2" t="s">
        <v>15</v>
      </c>
      <c r="H2290" s="3" t="s">
        <v>659</v>
      </c>
      <c r="I2290" s="3"/>
      <c r="J2290" s="2" t="s">
        <v>18</v>
      </c>
      <c r="K2290" s="7" t="str">
        <f>VLOOKUP(A2290,NAV!A:F,6,FALSE)</f>
        <v>.</v>
      </c>
      <c r="L2290" s="7" t="b">
        <f t="shared" si="1249"/>
        <v>1</v>
      </c>
      <c r="M2290" s="2" t="s">
        <v>18</v>
      </c>
      <c r="N2290" s="2"/>
      <c r="O2290" s="2" t="s">
        <v>18</v>
      </c>
      <c r="P2290" s="10" t="str">
        <f>VLOOKUP(A2290,NAV!A:H,8,FALSE)</f>
        <v>.</v>
      </c>
      <c r="Q2290" s="10" t="b">
        <f t="shared" si="1250"/>
        <v>1</v>
      </c>
      <c r="R2290" s="2" t="s">
        <v>2229</v>
      </c>
      <c r="S2290" s="10" t="str">
        <f>VLOOKUP(A2290,NAV!A:I,9,FALSE)</f>
        <v>Luxembourg</v>
      </c>
      <c r="T2290" s="10" t="b">
        <f t="shared" si="1251"/>
        <v>1</v>
      </c>
      <c r="U2290" s="2" t="s">
        <v>663</v>
      </c>
      <c r="V2290" s="9" t="str">
        <f>VLOOKUP(A2290,NAV!A:L,12,FALSE)</f>
        <v>LU</v>
      </c>
      <c r="W2290" t="str">
        <f>VLOOKUP(A2290,NAV!A:J,10,FALSE)</f>
        <v/>
      </c>
    </row>
    <row r="2291" spans="1:23" x14ac:dyDescent="0.2">
      <c r="A2291" s="2" t="s">
        <v>8791</v>
      </c>
      <c r="B2291" s="2" t="s">
        <v>13</v>
      </c>
      <c r="C2291" s="10" t="str">
        <f>+VLOOKUP(A2291,NAV!A:C,3,FALSE)</f>
        <v xml:space="preserve"> </v>
      </c>
      <c r="D2291" s="2" t="s">
        <v>8792</v>
      </c>
      <c r="E2291" s="11" t="str">
        <f>VLOOKUP(A2291,NAV!A:E,5,FALSE)</f>
        <v>DEXIA CREDIT LOCAL</v>
      </c>
      <c r="F2291" s="11" t="b">
        <f t="shared" si="1248"/>
        <v>1</v>
      </c>
      <c r="G2291" s="2" t="s">
        <v>15</v>
      </c>
      <c r="H2291" s="3" t="s">
        <v>16</v>
      </c>
      <c r="I2291" s="3"/>
      <c r="J2291" s="2" t="s">
        <v>8793</v>
      </c>
      <c r="K2291" s="7" t="str">
        <f>VLOOKUP(A2291,NAV!A:F,6,FALSE)</f>
        <v>7 À 11 QUAI ANDRÉ CITROËN</v>
      </c>
      <c r="L2291" s="7" t="b">
        <f t="shared" si="1249"/>
        <v>1</v>
      </c>
      <c r="M2291" s="2" t="s">
        <v>18</v>
      </c>
      <c r="N2291" s="2"/>
      <c r="O2291" s="2" t="s">
        <v>19</v>
      </c>
      <c r="P2291" s="10" t="str">
        <f>VLOOKUP(A2291,NAV!A:H,8,FALSE)</f>
        <v>75015</v>
      </c>
      <c r="Q2291" s="10" t="b">
        <f t="shared" si="1250"/>
        <v>1</v>
      </c>
      <c r="R2291" s="2" t="s">
        <v>20</v>
      </c>
      <c r="S2291" s="10" t="str">
        <f>VLOOKUP(A2291,NAV!A:I,9,FALSE)</f>
        <v>PARIS 15EME ARRONDISSEMENT</v>
      </c>
      <c r="T2291" s="10" t="b">
        <f t="shared" si="1251"/>
        <v>0</v>
      </c>
      <c r="U2291" s="2" t="s">
        <v>21</v>
      </c>
      <c r="V2291" s="9" t="str">
        <f>VLOOKUP(A2291,NAV!A:L,12,FALSE)</f>
        <v>FR</v>
      </c>
      <c r="W2291" t="str">
        <f>VLOOKUP(A2291,NAV!A:J,10,FALSE)</f>
        <v/>
      </c>
    </row>
    <row r="2292" spans="1:23" x14ac:dyDescent="0.2">
      <c r="A2292" s="2" t="s">
        <v>8794</v>
      </c>
      <c r="B2292" s="2" t="s">
        <v>13</v>
      </c>
      <c r="C2292" s="10" t="str">
        <f>+VLOOKUP(A2292,NAV!A:C,3,FALSE)</f>
        <v>Tous</v>
      </c>
      <c r="D2292" s="2" t="s">
        <v>8795</v>
      </c>
      <c r="E2292" s="11" t="str">
        <f>VLOOKUP(A2292,NAV!A:E,5,FALSE)</f>
        <v>DEXIA FRANCE</v>
      </c>
      <c r="F2292" s="11" t="b">
        <f t="shared" si="1248"/>
        <v>1</v>
      </c>
      <c r="G2292" s="2" t="s">
        <v>15</v>
      </c>
      <c r="H2292" s="3" t="s">
        <v>16</v>
      </c>
      <c r="I2292" s="3"/>
      <c r="J2292" s="2" t="s">
        <v>8796</v>
      </c>
      <c r="K2292" s="7" t="str">
        <f>VLOOKUP(A2292,NAV!A:F,6,FALSE)</f>
        <v>1, passerelle des Reflets</v>
      </c>
      <c r="L2292" s="7" t="b">
        <f t="shared" si="1249"/>
        <v>1</v>
      </c>
      <c r="M2292" s="2" t="s">
        <v>8797</v>
      </c>
      <c r="N2292" s="2"/>
      <c r="O2292" s="2" t="s">
        <v>8798</v>
      </c>
      <c r="P2292" s="10" t="str">
        <f>VLOOKUP(A2292,NAV!A:H,8,FALSE)</f>
        <v>92919</v>
      </c>
      <c r="Q2292" s="10" t="b">
        <f t="shared" si="1250"/>
        <v>1</v>
      </c>
      <c r="R2292" s="2" t="s">
        <v>8799</v>
      </c>
      <c r="S2292" s="10" t="str">
        <f>VLOOKUP(A2292,NAV!A:I,9,FALSE)</f>
        <v>La Defense</v>
      </c>
      <c r="T2292" s="10" t="b">
        <f t="shared" si="1251"/>
        <v>1</v>
      </c>
      <c r="U2292" s="2" t="s">
        <v>48</v>
      </c>
      <c r="V2292" s="9" t="str">
        <f>VLOOKUP(A2292,NAV!A:L,12,FALSE)</f>
        <v>FR</v>
      </c>
      <c r="W2292" t="str">
        <f>VLOOKUP(A2292,NAV!A:J,10,FALSE)</f>
        <v/>
      </c>
    </row>
    <row r="2293" spans="1:23" hidden="1" x14ac:dyDescent="0.2">
      <c r="A2293" s="2"/>
      <c r="B2293" s="2" t="s">
        <v>13</v>
      </c>
      <c r="C2293" s="2"/>
      <c r="D2293" s="2" t="s">
        <v>8800</v>
      </c>
      <c r="E2293" s="11" t="e">
        <f>VLOOKUP(A2293,NAV!A:E,5,FALSE)</f>
        <v>#N/A</v>
      </c>
      <c r="F2293" s="11"/>
      <c r="G2293" s="2" t="s">
        <v>15</v>
      </c>
      <c r="H2293" s="3" t="s">
        <v>213</v>
      </c>
      <c r="I2293" s="3"/>
      <c r="J2293" s="2" t="s">
        <v>8801</v>
      </c>
      <c r="K2293" s="2"/>
      <c r="L2293" s="2"/>
      <c r="M2293" s="2"/>
      <c r="N2293" s="2"/>
      <c r="O2293" s="2" t="s">
        <v>8802</v>
      </c>
      <c r="P2293" s="2"/>
      <c r="Q2293" s="2"/>
      <c r="R2293" s="2" t="s">
        <v>8803</v>
      </c>
      <c r="S2293" s="2"/>
      <c r="T2293" s="2"/>
      <c r="U2293" s="2" t="s">
        <v>160</v>
      </c>
    </row>
    <row r="2294" spans="1:23" hidden="1" x14ac:dyDescent="0.2">
      <c r="A2294" s="2"/>
      <c r="B2294" s="2" t="s">
        <v>13</v>
      </c>
      <c r="C2294" s="2"/>
      <c r="D2294" s="2" t="s">
        <v>8804</v>
      </c>
      <c r="E2294" s="11" t="e">
        <f>VLOOKUP(A2294,NAV!A:E,5,FALSE)</f>
        <v>#N/A</v>
      </c>
      <c r="F2294" s="11"/>
      <c r="G2294" s="2" t="s">
        <v>15</v>
      </c>
      <c r="H2294" s="3" t="s">
        <v>76</v>
      </c>
      <c r="I2294" s="3"/>
      <c r="J2294" s="2" t="s">
        <v>8805</v>
      </c>
      <c r="K2294" s="2"/>
      <c r="L2294" s="2"/>
      <c r="M2294" s="2"/>
      <c r="N2294" s="2"/>
      <c r="O2294" s="2" t="s">
        <v>8806</v>
      </c>
      <c r="P2294" s="2"/>
      <c r="Q2294" s="2"/>
      <c r="R2294" s="2" t="s">
        <v>8807</v>
      </c>
      <c r="S2294" s="2"/>
      <c r="T2294" s="2"/>
      <c r="U2294" s="2" t="s">
        <v>21</v>
      </c>
    </row>
    <row r="2295" spans="1:23" x14ac:dyDescent="0.2">
      <c r="A2295" s="2" t="s">
        <v>8808</v>
      </c>
      <c r="B2295" s="2" t="s">
        <v>13</v>
      </c>
      <c r="C2295" s="10" t="str">
        <f>+VLOOKUP(A2295,NAV!A:C,3,FALSE)</f>
        <v xml:space="preserve"> </v>
      </c>
      <c r="D2295" s="2" t="s">
        <v>8809</v>
      </c>
      <c r="E2295" s="11" t="str">
        <f>VLOOKUP(A2295,NAV!A:E,5,FALSE)</f>
        <v>DGFIP</v>
      </c>
      <c r="F2295" s="11" t="b">
        <f>+D2295=E2295</f>
        <v>1</v>
      </c>
      <c r="G2295" s="2" t="s">
        <v>15</v>
      </c>
      <c r="H2295" s="3" t="s">
        <v>276</v>
      </c>
      <c r="I2295" s="3" t="s">
        <v>953</v>
      </c>
      <c r="J2295" s="2" t="s">
        <v>8810</v>
      </c>
      <c r="K2295" s="7" t="str">
        <f>VLOOKUP(A2295,NAV!A:F,6,FALSE)</f>
        <v>139 rue de Bercy</v>
      </c>
      <c r="L2295" s="7" t="b">
        <f>J2295=K2295</f>
        <v>1</v>
      </c>
      <c r="M2295" s="2" t="s">
        <v>18</v>
      </c>
      <c r="N2295" s="2"/>
      <c r="O2295" s="2" t="s">
        <v>8811</v>
      </c>
      <c r="P2295" s="10" t="str">
        <f>VLOOKUP(A2295,NAV!A:H,8,FALSE)</f>
        <v>75572</v>
      </c>
      <c r="Q2295" s="10" t="b">
        <f>O2295=P2295</f>
        <v>1</v>
      </c>
      <c r="R2295" s="2" t="s">
        <v>8714</v>
      </c>
      <c r="S2295" s="10" t="str">
        <f>VLOOKUP(A2295,NAV!A:I,9,FALSE)</f>
        <v>PARIS CEDEX 12</v>
      </c>
      <c r="T2295" s="10" t="b">
        <f>R2295=S2295</f>
        <v>1</v>
      </c>
      <c r="U2295" s="2" t="s">
        <v>21</v>
      </c>
      <c r="V2295" s="9" t="str">
        <f>VLOOKUP(A2295,NAV!A:L,12,FALSE)</f>
        <v>FR</v>
      </c>
      <c r="W2295" t="str">
        <f>VLOOKUP(A2295,NAV!A:J,10,FALSE)</f>
        <v/>
      </c>
    </row>
    <row r="2296" spans="1:23" hidden="1" x14ac:dyDescent="0.2">
      <c r="A2296" s="2"/>
      <c r="B2296" s="2" t="s">
        <v>43</v>
      </c>
      <c r="C2296" s="2"/>
      <c r="D2296" s="2" t="s">
        <v>8812</v>
      </c>
      <c r="E2296" s="11" t="e">
        <f>VLOOKUP(A2296,NAV!A:E,5,FALSE)</f>
        <v>#N/A</v>
      </c>
      <c r="F2296" s="11"/>
      <c r="G2296" s="2" t="s">
        <v>224</v>
      </c>
      <c r="H2296" s="3" t="s">
        <v>70</v>
      </c>
      <c r="I2296" s="3" t="s">
        <v>8813</v>
      </c>
      <c r="J2296" s="2" t="s">
        <v>8814</v>
      </c>
      <c r="K2296" s="2"/>
      <c r="L2296" s="2"/>
      <c r="M2296" s="2" t="s">
        <v>8815</v>
      </c>
      <c r="N2296" s="2"/>
      <c r="O2296" s="2" t="s">
        <v>4578</v>
      </c>
      <c r="P2296" s="2"/>
      <c r="Q2296" s="2"/>
      <c r="R2296" s="2" t="s">
        <v>4579</v>
      </c>
      <c r="S2296" s="2"/>
      <c r="T2296" s="2"/>
      <c r="U2296" s="2" t="s">
        <v>21</v>
      </c>
    </row>
    <row r="2297" spans="1:23" x14ac:dyDescent="0.2">
      <c r="A2297" s="2" t="s">
        <v>8816</v>
      </c>
      <c r="B2297" s="2" t="s">
        <v>13</v>
      </c>
      <c r="C2297" s="10" t="e">
        <f>+VLOOKUP(A2297,NAV!A:C,3,FALSE)</f>
        <v>#N/A</v>
      </c>
      <c r="D2297" s="2" t="s">
        <v>8817</v>
      </c>
      <c r="E2297" s="11" t="e">
        <f>VLOOKUP(A2297,NAV!A:E,5,FALSE)</f>
        <v>#N/A</v>
      </c>
      <c r="F2297" s="11" t="e">
        <f t="shared" ref="F2297:F2298" si="1252">+D2297=E2297</f>
        <v>#N/A</v>
      </c>
      <c r="G2297" s="2" t="s">
        <v>15</v>
      </c>
      <c r="H2297" s="3" t="s">
        <v>70</v>
      </c>
      <c r="I2297" s="3" t="s">
        <v>8813</v>
      </c>
      <c r="J2297" s="2" t="s">
        <v>8818</v>
      </c>
      <c r="K2297" s="7" t="e">
        <f>VLOOKUP(A2297,NAV!A:F,6,FALSE)</f>
        <v>#N/A</v>
      </c>
      <c r="L2297" s="7" t="e">
        <f t="shared" ref="L2297:L2298" si="1253">J2297=K2297</f>
        <v>#N/A</v>
      </c>
      <c r="M2297" s="2"/>
      <c r="N2297" s="2"/>
      <c r="O2297" s="2" t="s">
        <v>1117</v>
      </c>
      <c r="P2297" s="10" t="e">
        <f>VLOOKUP(A2297,NAV!A:H,8,FALSE)</f>
        <v>#N/A</v>
      </c>
      <c r="Q2297" s="10" t="e">
        <f t="shared" ref="Q2297:Q2298" si="1254">O2297=P2297</f>
        <v>#N/A</v>
      </c>
      <c r="R2297" s="2" t="s">
        <v>1118</v>
      </c>
      <c r="S2297" s="10" t="e">
        <f>VLOOKUP(A2297,NAV!A:I,9,FALSE)</f>
        <v>#N/A</v>
      </c>
      <c r="T2297" s="10" t="e">
        <f t="shared" ref="T2297:T2298" si="1255">R2297=S2297</f>
        <v>#N/A</v>
      </c>
      <c r="U2297" s="2" t="s">
        <v>21</v>
      </c>
      <c r="V2297" s="9" t="e">
        <f>VLOOKUP(A2297,NAV!A:L,12,FALSE)</f>
        <v>#N/A</v>
      </c>
      <c r="W2297" t="e">
        <f>VLOOKUP(A2297,NAV!A:J,10,FALSE)</f>
        <v>#N/A</v>
      </c>
    </row>
    <row r="2298" spans="1:23" x14ac:dyDescent="0.2">
      <c r="A2298" s="2" t="s">
        <v>8819</v>
      </c>
      <c r="B2298" s="2" t="s">
        <v>13</v>
      </c>
      <c r="C2298" s="10" t="str">
        <f>+VLOOKUP(A2298,NAV!A:C,3,FALSE)</f>
        <v xml:space="preserve"> </v>
      </c>
      <c r="D2298" s="2" t="s">
        <v>8820</v>
      </c>
      <c r="E2298" s="11" t="str">
        <f>VLOOKUP(A2298,NAV!A:E,5,FALSE)</f>
        <v>DHL FREIGHT FRANCE SAS</v>
      </c>
      <c r="F2298" s="11" t="b">
        <f t="shared" si="1252"/>
        <v>1</v>
      </c>
      <c r="G2298" s="2" t="s">
        <v>15</v>
      </c>
      <c r="H2298" s="3" t="s">
        <v>70</v>
      </c>
      <c r="I2298" s="3" t="s">
        <v>8813</v>
      </c>
      <c r="J2298" s="2" t="s">
        <v>8821</v>
      </c>
      <c r="K2298" s="7" t="str">
        <f>VLOOKUP(A2298,NAV!A:F,6,FALSE)</f>
        <v>25 BD DU COURCERIN</v>
      </c>
      <c r="L2298" s="7" t="b">
        <f t="shared" si="1253"/>
        <v>1</v>
      </c>
      <c r="M2298" s="2" t="s">
        <v>8822</v>
      </c>
      <c r="N2298" s="2" t="s">
        <v>8823</v>
      </c>
      <c r="O2298" s="2" t="s">
        <v>8824</v>
      </c>
      <c r="P2298" s="10" t="str">
        <f>VLOOKUP(A2298,NAV!A:H,8,FALSE)</f>
        <v>77437</v>
      </c>
      <c r="Q2298" s="10" t="b">
        <f t="shared" si="1254"/>
        <v>1</v>
      </c>
      <c r="R2298" s="2" t="s">
        <v>7829</v>
      </c>
      <c r="S2298" s="10" t="str">
        <f>VLOOKUP(A2298,NAV!A:I,9,FALSE)</f>
        <v>MARNE LA VALLEE CEDEX 2</v>
      </c>
      <c r="T2298" s="10" t="b">
        <f t="shared" si="1255"/>
        <v>1</v>
      </c>
      <c r="U2298" s="2" t="s">
        <v>21</v>
      </c>
      <c r="V2298" s="9" t="str">
        <f>VLOOKUP(A2298,NAV!A:L,12,FALSE)</f>
        <v>FR</v>
      </c>
      <c r="W2298" t="str">
        <f>VLOOKUP(A2298,NAV!A:J,10,FALSE)</f>
        <v/>
      </c>
    </row>
    <row r="2299" spans="1:23" hidden="1" x14ac:dyDescent="0.2">
      <c r="A2299" s="2"/>
      <c r="B2299" s="2" t="s">
        <v>13</v>
      </c>
      <c r="C2299" s="2"/>
      <c r="D2299" s="2" t="s">
        <v>8813</v>
      </c>
      <c r="E2299" s="11" t="e">
        <f>VLOOKUP(A2299,NAV!A:E,5,FALSE)</f>
        <v>#N/A</v>
      </c>
      <c r="F2299" s="11"/>
      <c r="G2299" s="2" t="s">
        <v>305</v>
      </c>
      <c r="H2299" s="3" t="s">
        <v>70</v>
      </c>
      <c r="I2299" s="3"/>
      <c r="J2299" s="2" t="s">
        <v>8825</v>
      </c>
      <c r="K2299" s="2"/>
      <c r="L2299" s="2"/>
      <c r="M2299" s="2"/>
      <c r="N2299" s="2"/>
      <c r="O2299" s="2" t="s">
        <v>246</v>
      </c>
      <c r="P2299" s="2"/>
      <c r="Q2299" s="2"/>
      <c r="R2299" s="2" t="s">
        <v>6741</v>
      </c>
      <c r="S2299" s="2"/>
      <c r="T2299" s="2"/>
      <c r="U2299" s="2" t="s">
        <v>21</v>
      </c>
    </row>
    <row r="2300" spans="1:23" x14ac:dyDescent="0.2">
      <c r="A2300" s="2" t="s">
        <v>8826</v>
      </c>
      <c r="B2300" s="2" t="s">
        <v>13</v>
      </c>
      <c r="C2300" s="10" t="str">
        <f>+VLOOKUP(A2300,NAV!A:C,3,FALSE)</f>
        <v xml:space="preserve"> </v>
      </c>
      <c r="D2300" s="2" t="s">
        <v>8827</v>
      </c>
      <c r="E2300" s="11" t="str">
        <f>VLOOKUP(A2300,NAV!A:E,5,FALSE)</f>
        <v>DHL HOLDING SAS</v>
      </c>
      <c r="F2300" s="11" t="b">
        <f t="shared" ref="F2300:F2303" si="1256">+D2300=E2300</f>
        <v>1</v>
      </c>
      <c r="G2300" s="2" t="s">
        <v>15</v>
      </c>
      <c r="H2300" s="3" t="s">
        <v>70</v>
      </c>
      <c r="I2300" s="3" t="s">
        <v>8813</v>
      </c>
      <c r="J2300" s="2" t="s">
        <v>8828</v>
      </c>
      <c r="K2300" s="7" t="str">
        <f>VLOOKUP(A2300,NAV!A:F,6,FALSE)</f>
        <v>6 RUE EDISON</v>
      </c>
      <c r="L2300" s="7" t="b">
        <f t="shared" ref="L2300:L2303" si="1257">J2300=K2300</f>
        <v>1</v>
      </c>
      <c r="M2300" s="2" t="s">
        <v>8829</v>
      </c>
      <c r="N2300" s="2"/>
      <c r="O2300" s="2" t="s">
        <v>1304</v>
      </c>
      <c r="P2300" s="10" t="str">
        <f>VLOOKUP(A2300,NAV!A:H,8,FALSE)</f>
        <v>69500</v>
      </c>
      <c r="Q2300" s="10" t="b">
        <f t="shared" ref="Q2300:Q2303" si="1258">O2300=P2300</f>
        <v>1</v>
      </c>
      <c r="R2300" s="2" t="s">
        <v>1305</v>
      </c>
      <c r="S2300" s="10" t="str">
        <f>VLOOKUP(A2300,NAV!A:I,9,FALSE)</f>
        <v>BRON</v>
      </c>
      <c r="T2300" s="10" t="b">
        <f t="shared" ref="T2300:T2303" si="1259">R2300=S2300</f>
        <v>1</v>
      </c>
      <c r="U2300" s="2" t="s">
        <v>21</v>
      </c>
      <c r="V2300" s="9" t="str">
        <f>VLOOKUP(A2300,NAV!A:L,12,FALSE)</f>
        <v>FR</v>
      </c>
      <c r="W2300" t="str">
        <f>VLOOKUP(A2300,NAV!A:J,10,FALSE)</f>
        <v/>
      </c>
    </row>
    <row r="2301" spans="1:23" x14ac:dyDescent="0.2">
      <c r="A2301" s="2" t="s">
        <v>8830</v>
      </c>
      <c r="B2301" s="2" t="s">
        <v>13</v>
      </c>
      <c r="C2301" s="10" t="str">
        <f>+VLOOKUP(A2301,NAV!A:C,3,FALSE)</f>
        <v xml:space="preserve"> </v>
      </c>
      <c r="D2301" s="2" t="s">
        <v>8831</v>
      </c>
      <c r="E2301" s="11" t="str">
        <f>VLOOKUP(A2301,NAV!A:E,5,FALSE)</f>
        <v>DHL INTERNATIONAL EXPRESS</v>
      </c>
      <c r="F2301" s="11" t="b">
        <f t="shared" si="1256"/>
        <v>1</v>
      </c>
      <c r="G2301" s="2" t="s">
        <v>15</v>
      </c>
      <c r="H2301" s="3" t="s">
        <v>70</v>
      </c>
      <c r="I2301" s="3" t="s">
        <v>8813</v>
      </c>
      <c r="J2301" s="2" t="s">
        <v>8832</v>
      </c>
      <c r="K2301" s="7" t="str">
        <f>VLOOKUP(A2301,NAV!A:F,6,FALSE)</f>
        <v>Immeuble le Mermoz - CS 80014</v>
      </c>
      <c r="L2301" s="7" t="b">
        <f t="shared" si="1257"/>
        <v>1</v>
      </c>
      <c r="M2301" s="2" t="s">
        <v>8833</v>
      </c>
      <c r="N2301" s="2"/>
      <c r="O2301" s="2" t="s">
        <v>8834</v>
      </c>
      <c r="P2301" s="10" t="str">
        <f>VLOOKUP(A2301,NAV!A:H,8,FALSE)</f>
        <v>93351</v>
      </c>
      <c r="Q2301" s="10" t="b">
        <f t="shared" si="1258"/>
        <v>1</v>
      </c>
      <c r="R2301" s="2" t="s">
        <v>8835</v>
      </c>
      <c r="S2301" s="10" t="str">
        <f>VLOOKUP(A2301,NAV!A:I,9,FALSE)</f>
        <v>Le Bourget Cedex</v>
      </c>
      <c r="T2301" s="10" t="b">
        <f t="shared" si="1259"/>
        <v>1</v>
      </c>
      <c r="U2301" s="2" t="s">
        <v>48</v>
      </c>
      <c r="V2301" s="9" t="str">
        <f>VLOOKUP(A2301,NAV!A:L,12,FALSE)</f>
        <v>FR</v>
      </c>
      <c r="W2301" t="str">
        <f>VLOOKUP(A2301,NAV!A:J,10,FALSE)</f>
        <v/>
      </c>
    </row>
    <row r="2302" spans="1:23" x14ac:dyDescent="0.2">
      <c r="A2302" s="2" t="s">
        <v>8836</v>
      </c>
      <c r="B2302" s="2" t="s">
        <v>13</v>
      </c>
      <c r="C2302" s="10" t="str">
        <f>+VLOOKUP(A2302,NAV!A:C,3,FALSE)</f>
        <v xml:space="preserve"> </v>
      </c>
      <c r="D2302" s="2" t="s">
        <v>8837</v>
      </c>
      <c r="E2302" s="11" t="str">
        <f>VLOOKUP(A2302,NAV!A:E,5,FALSE)</f>
        <v>DHL SERVICE CENTRAL</v>
      </c>
      <c r="F2302" s="11" t="b">
        <f t="shared" si="1256"/>
        <v>1</v>
      </c>
      <c r="G2302" s="2" t="s">
        <v>15</v>
      </c>
      <c r="H2302" s="3" t="s">
        <v>70</v>
      </c>
      <c r="I2302" s="3" t="s">
        <v>8813</v>
      </c>
      <c r="J2302" s="2" t="s">
        <v>8838</v>
      </c>
      <c r="K2302" s="7" t="str">
        <f>VLOOKUP(A2302,NAV!A:F,6,FALSE)</f>
        <v>266 Avenue du President Wilson</v>
      </c>
      <c r="L2302" s="7" t="b">
        <f t="shared" si="1257"/>
        <v>1</v>
      </c>
      <c r="M2302" s="2"/>
      <c r="N2302" s="2"/>
      <c r="O2302" s="2" t="s">
        <v>2039</v>
      </c>
      <c r="P2302" s="10" t="str">
        <f>VLOOKUP(A2302,NAV!A:H,8,FALSE)</f>
        <v>93210</v>
      </c>
      <c r="Q2302" s="10" t="b">
        <f t="shared" si="1258"/>
        <v>1</v>
      </c>
      <c r="R2302" s="2" t="s">
        <v>8839</v>
      </c>
      <c r="S2302" s="10" t="str">
        <f>VLOOKUP(A2302,NAV!A:I,9,FALSE)</f>
        <v>LA PLAINE ST DENIS</v>
      </c>
      <c r="T2302" s="10" t="b">
        <f t="shared" si="1259"/>
        <v>0</v>
      </c>
      <c r="U2302" s="2" t="s">
        <v>48</v>
      </c>
      <c r="V2302" s="9" t="str">
        <f>VLOOKUP(A2302,NAV!A:L,12,FALSE)</f>
        <v>FR</v>
      </c>
      <c r="W2302" t="str">
        <f>VLOOKUP(A2302,NAV!A:J,10,FALSE)</f>
        <v/>
      </c>
    </row>
    <row r="2303" spans="1:23" x14ac:dyDescent="0.2">
      <c r="A2303" s="2" t="s">
        <v>8840</v>
      </c>
      <c r="B2303" s="2" t="s">
        <v>13</v>
      </c>
      <c r="C2303" s="10" t="str">
        <f>+VLOOKUP(A2303,NAV!A:C,3,FALSE)</f>
        <v xml:space="preserve"> </v>
      </c>
      <c r="D2303" s="2" t="s">
        <v>8841</v>
      </c>
      <c r="E2303" s="11" t="str">
        <f>VLOOKUP(A2303,NAV!A:E,5,FALSE)</f>
        <v>DHL SERVICES LOGISTIQUES</v>
      </c>
      <c r="F2303" s="11" t="b">
        <f t="shared" si="1256"/>
        <v>1</v>
      </c>
      <c r="G2303" s="2" t="s">
        <v>15</v>
      </c>
      <c r="H2303" s="3" t="s">
        <v>70</v>
      </c>
      <c r="I2303" s="3" t="s">
        <v>8813</v>
      </c>
      <c r="J2303" s="2" t="s">
        <v>8842</v>
      </c>
      <c r="K2303" s="7" t="str">
        <f>VLOOKUP(A2303,NAV!A:F,6,FALSE)</f>
        <v>8 Bd Olof Palme</v>
      </c>
      <c r="L2303" s="7" t="b">
        <f t="shared" si="1257"/>
        <v>1</v>
      </c>
      <c r="M2303" s="2"/>
      <c r="N2303" s="2"/>
      <c r="O2303" s="2" t="s">
        <v>8843</v>
      </c>
      <c r="P2303" s="10" t="str">
        <f>VLOOKUP(A2303,NAV!A:H,8,FALSE)</f>
        <v>77184</v>
      </c>
      <c r="Q2303" s="10" t="b">
        <f t="shared" si="1258"/>
        <v>1</v>
      </c>
      <c r="R2303" s="2" t="s">
        <v>8844</v>
      </c>
      <c r="S2303" s="10" t="str">
        <f>VLOOKUP(A2303,NAV!A:I,9,FALSE)</f>
        <v>EMERAINVILLE</v>
      </c>
      <c r="T2303" s="10" t="b">
        <f t="shared" si="1259"/>
        <v>1</v>
      </c>
      <c r="U2303" s="2" t="s">
        <v>48</v>
      </c>
      <c r="V2303" s="9" t="str">
        <f>VLOOKUP(A2303,NAV!A:L,12,FALSE)</f>
        <v>FR</v>
      </c>
      <c r="W2303" t="str">
        <f>VLOOKUP(A2303,NAV!A:J,10,FALSE)</f>
        <v/>
      </c>
    </row>
    <row r="2304" spans="1:23" hidden="1" x14ac:dyDescent="0.2">
      <c r="A2304" s="2"/>
      <c r="B2304" s="2" t="s">
        <v>13</v>
      </c>
      <c r="C2304" s="2"/>
      <c r="D2304" s="2" t="s">
        <v>8845</v>
      </c>
      <c r="E2304" s="11" t="e">
        <f>VLOOKUP(A2304,NAV!A:E,5,FALSE)</f>
        <v>#N/A</v>
      </c>
      <c r="F2304" s="11"/>
      <c r="G2304" s="2" t="s">
        <v>15</v>
      </c>
      <c r="H2304" s="3" t="s">
        <v>34</v>
      </c>
      <c r="I2304" s="3"/>
      <c r="J2304" s="2" t="s">
        <v>8846</v>
      </c>
      <c r="K2304" s="2"/>
      <c r="L2304" s="2"/>
      <c r="M2304" s="2"/>
      <c r="N2304" s="2"/>
      <c r="O2304" s="2" t="s">
        <v>19</v>
      </c>
      <c r="P2304" s="2"/>
      <c r="Q2304" s="2"/>
      <c r="R2304" s="2" t="s">
        <v>20</v>
      </c>
      <c r="S2304" s="2"/>
      <c r="T2304" s="2"/>
      <c r="U2304" s="2" t="s">
        <v>21</v>
      </c>
    </row>
    <row r="2305" spans="1:23" hidden="1" x14ac:dyDescent="0.2">
      <c r="A2305" s="2"/>
      <c r="B2305" s="2" t="s">
        <v>13</v>
      </c>
      <c r="C2305" s="2"/>
      <c r="D2305" s="2" t="s">
        <v>8847</v>
      </c>
      <c r="E2305" s="11" t="e">
        <f>VLOOKUP(A2305,NAV!A:E,5,FALSE)</f>
        <v>#N/A</v>
      </c>
      <c r="F2305" s="11"/>
      <c r="G2305" s="2" t="s">
        <v>15</v>
      </c>
      <c r="H2305" s="3" t="s">
        <v>375</v>
      </c>
      <c r="I2305" s="3"/>
      <c r="J2305" s="2" t="s">
        <v>8848</v>
      </c>
      <c r="K2305" s="2"/>
      <c r="L2305" s="2"/>
      <c r="M2305" s="2" t="s">
        <v>8849</v>
      </c>
      <c r="N2305" s="2"/>
      <c r="O2305" s="2" t="s">
        <v>8850</v>
      </c>
      <c r="P2305" s="2"/>
      <c r="Q2305" s="2"/>
      <c r="R2305" s="2" t="s">
        <v>2440</v>
      </c>
      <c r="S2305" s="2"/>
      <c r="T2305" s="2"/>
      <c r="U2305" s="2" t="s">
        <v>48</v>
      </c>
    </row>
    <row r="2306" spans="1:23" hidden="1" x14ac:dyDescent="0.2">
      <c r="A2306" s="2"/>
      <c r="B2306" s="2" t="s">
        <v>13</v>
      </c>
      <c r="C2306" s="2"/>
      <c r="D2306" s="2" t="s">
        <v>8851</v>
      </c>
      <c r="E2306" s="11" t="e">
        <f>VLOOKUP(A2306,NAV!A:E,5,FALSE)</f>
        <v>#N/A</v>
      </c>
      <c r="F2306" s="11"/>
      <c r="G2306" s="2" t="s">
        <v>15</v>
      </c>
      <c r="H2306" s="3" t="s">
        <v>16</v>
      </c>
      <c r="I2306" s="3"/>
      <c r="J2306" s="2" t="s">
        <v>8852</v>
      </c>
      <c r="K2306" s="2"/>
      <c r="L2306" s="2"/>
      <c r="M2306" s="2" t="s">
        <v>8853</v>
      </c>
      <c r="N2306" s="2"/>
      <c r="O2306" s="2" t="s">
        <v>7890</v>
      </c>
      <c r="P2306" s="2"/>
      <c r="Q2306" s="2"/>
      <c r="R2306" s="2" t="s">
        <v>8854</v>
      </c>
      <c r="S2306" s="2"/>
      <c r="T2306" s="2"/>
      <c r="U2306" s="2" t="s">
        <v>21</v>
      </c>
    </row>
    <row r="2307" spans="1:23" x14ac:dyDescent="0.2">
      <c r="A2307" s="2" t="s">
        <v>8855</v>
      </c>
      <c r="B2307" s="2" t="s">
        <v>13</v>
      </c>
      <c r="C2307" s="10" t="str">
        <f>+VLOOKUP(A2307,NAV!A:C,3,FALSE)</f>
        <v xml:space="preserve"> </v>
      </c>
      <c r="D2307" s="2" t="s">
        <v>8856</v>
      </c>
      <c r="E2307" s="11" t="str">
        <f>VLOOKUP(A2307,NAV!A:E,5,FALSE)</f>
        <v>DIAMOND BIOPHARMA LTD</v>
      </c>
      <c r="F2307" s="11" t="b">
        <f t="shared" ref="F2307:F2308" si="1260">+D2307=E2307</f>
        <v>1</v>
      </c>
      <c r="G2307" s="2" t="s">
        <v>15</v>
      </c>
      <c r="H2307" s="3" t="s">
        <v>156</v>
      </c>
      <c r="I2307" s="3"/>
      <c r="J2307" s="2" t="s">
        <v>8857</v>
      </c>
      <c r="K2307" s="7" t="str">
        <f>VLOOKUP(A2307,NAV!A:F,6,FALSE)</f>
        <v>No.4 East Wing</v>
      </c>
      <c r="L2307" s="7" t="b">
        <f t="shared" ref="L2307:L2308" si="1261">J2307=K2307</f>
        <v>1</v>
      </c>
      <c r="M2307" s="2" t="s">
        <v>8858</v>
      </c>
      <c r="N2307" s="2" t="s">
        <v>8859</v>
      </c>
      <c r="O2307" s="2" t="s">
        <v>8860</v>
      </c>
      <c r="P2307" s="10" t="str">
        <f>VLOOKUP(A2307,NAV!A:H,8,FALSE)</f>
        <v>CM19 5</v>
      </c>
      <c r="Q2307" s="10" t="b">
        <f t="shared" ref="Q2307:Q2308" si="1262">O2307=P2307</f>
        <v>1</v>
      </c>
      <c r="R2307" s="2" t="s">
        <v>8861</v>
      </c>
      <c r="S2307" s="10" t="str">
        <f>VLOOKUP(A2307,NAV!A:I,9,FALSE)</f>
        <v>Harlow, Essex</v>
      </c>
      <c r="T2307" s="10" t="b">
        <f t="shared" ref="T2307:T2308" si="1263">R2307=S2307</f>
        <v>1</v>
      </c>
      <c r="U2307" s="2" t="s">
        <v>106</v>
      </c>
      <c r="V2307" s="9" t="str">
        <f>VLOOKUP(A2307,NAV!A:L,12,FALSE)</f>
        <v>GB</v>
      </c>
      <c r="W2307" t="str">
        <f>VLOOKUP(A2307,NAV!A:J,10,FALSE)</f>
        <v/>
      </c>
    </row>
    <row r="2308" spans="1:23" x14ac:dyDescent="0.2">
      <c r="A2308" s="2" t="s">
        <v>8862</v>
      </c>
      <c r="B2308" s="2" t="s">
        <v>13</v>
      </c>
      <c r="C2308" s="10" t="str">
        <f>+VLOOKUP(A2308,NAV!A:C,3,FALSE)</f>
        <v>Tous</v>
      </c>
      <c r="D2308" s="2" t="s">
        <v>8863</v>
      </c>
      <c r="E2308" s="11" t="str">
        <f>VLOOKUP(A2308,NAV!A:E,5,FALSE)</f>
        <v>DIANA INGRÉDIENTS</v>
      </c>
      <c r="F2308" s="11" t="b">
        <f t="shared" si="1260"/>
        <v>1</v>
      </c>
      <c r="G2308" s="2" t="s">
        <v>15</v>
      </c>
      <c r="H2308" s="3" t="s">
        <v>16</v>
      </c>
      <c r="I2308" s="3"/>
      <c r="J2308" s="2" t="s">
        <v>8864</v>
      </c>
      <c r="K2308" s="7" t="str">
        <f>VLOOKUP(A2308,NAV!A:F,6,FALSE)</f>
        <v>Avenue de Colmar</v>
      </c>
      <c r="L2308" s="7" t="b">
        <f t="shared" si="1261"/>
        <v>1</v>
      </c>
      <c r="M2308" s="2" t="s">
        <v>8865</v>
      </c>
      <c r="N2308" s="2"/>
      <c r="O2308" s="2" t="s">
        <v>1748</v>
      </c>
      <c r="P2308" s="10" t="str">
        <f>VLOOKUP(A2308,NAV!A:H,8,FALSE)</f>
        <v>92500</v>
      </c>
      <c r="Q2308" s="10" t="b">
        <f t="shared" si="1262"/>
        <v>1</v>
      </c>
      <c r="R2308" s="2" t="s">
        <v>146</v>
      </c>
      <c r="S2308" s="10" t="str">
        <f>VLOOKUP(A2308,NAV!A:I,9,FALSE)</f>
        <v>BUZENVAL</v>
      </c>
      <c r="T2308" s="10" t="b">
        <f t="shared" si="1263"/>
        <v>0</v>
      </c>
      <c r="U2308" s="2" t="s">
        <v>48</v>
      </c>
      <c r="V2308" s="9" t="str">
        <f>VLOOKUP(A2308,NAV!A:L,12,FALSE)</f>
        <v>FR</v>
      </c>
      <c r="W2308" t="str">
        <f>VLOOKUP(A2308,NAV!A:J,10,FALSE)</f>
        <v/>
      </c>
    </row>
    <row r="2309" spans="1:23" hidden="1" x14ac:dyDescent="0.2">
      <c r="A2309" s="2"/>
      <c r="B2309" s="2" t="s">
        <v>13</v>
      </c>
      <c r="C2309" s="2"/>
      <c r="D2309" s="2" t="s">
        <v>8866</v>
      </c>
      <c r="E2309" s="11" t="e">
        <f>VLOOKUP(A2309,NAV!A:E,5,FALSE)</f>
        <v>#N/A</v>
      </c>
      <c r="F2309" s="11"/>
      <c r="G2309" s="2" t="s">
        <v>224</v>
      </c>
      <c r="H2309" s="3" t="s">
        <v>375</v>
      </c>
      <c r="I2309" s="3"/>
      <c r="J2309" s="2" t="s">
        <v>8867</v>
      </c>
      <c r="K2309" s="2"/>
      <c r="L2309" s="2"/>
      <c r="M2309" s="2"/>
      <c r="N2309" s="2"/>
      <c r="O2309" s="2" t="s">
        <v>8868</v>
      </c>
      <c r="P2309" s="2"/>
      <c r="Q2309" s="2"/>
      <c r="R2309" s="2" t="s">
        <v>8869</v>
      </c>
      <c r="S2309" s="2"/>
      <c r="T2309" s="2"/>
      <c r="U2309" s="2" t="s">
        <v>21</v>
      </c>
    </row>
    <row r="2310" spans="1:23" hidden="1" x14ac:dyDescent="0.2">
      <c r="A2310" s="2"/>
      <c r="B2310" s="2" t="s">
        <v>13</v>
      </c>
      <c r="C2310" s="2"/>
      <c r="D2310" s="2" t="s">
        <v>8870</v>
      </c>
      <c r="E2310" s="11" t="e">
        <f>VLOOKUP(A2310,NAV!A:E,5,FALSE)</f>
        <v>#N/A</v>
      </c>
      <c r="F2310" s="11"/>
      <c r="G2310" s="2" t="s">
        <v>305</v>
      </c>
      <c r="H2310" s="3" t="s">
        <v>375</v>
      </c>
      <c r="I2310" s="3"/>
      <c r="J2310" s="2" t="s">
        <v>8871</v>
      </c>
      <c r="K2310" s="2"/>
      <c r="L2310" s="2"/>
      <c r="M2310" s="2"/>
      <c r="N2310" s="2"/>
      <c r="O2310" s="2" t="s">
        <v>8868</v>
      </c>
      <c r="P2310" s="2"/>
      <c r="Q2310" s="2"/>
      <c r="R2310" s="2" t="s">
        <v>8872</v>
      </c>
      <c r="S2310" s="2"/>
      <c r="T2310" s="2"/>
      <c r="U2310" s="2" t="s">
        <v>21</v>
      </c>
    </row>
    <row r="2311" spans="1:23" hidden="1" x14ac:dyDescent="0.2">
      <c r="A2311" s="2"/>
      <c r="B2311" s="2" t="s">
        <v>13</v>
      </c>
      <c r="C2311" s="2"/>
      <c r="D2311" s="2" t="s">
        <v>8873</v>
      </c>
      <c r="E2311" s="11" t="e">
        <f>VLOOKUP(A2311,NAV!A:E,5,FALSE)</f>
        <v>#N/A</v>
      </c>
      <c r="F2311" s="11"/>
      <c r="G2311" s="2" t="s">
        <v>15</v>
      </c>
      <c r="H2311" s="3" t="s">
        <v>16</v>
      </c>
      <c r="I2311" s="3"/>
      <c r="J2311" s="2" t="s">
        <v>8874</v>
      </c>
      <c r="K2311" s="2"/>
      <c r="L2311" s="2"/>
      <c r="M2311" s="2"/>
      <c r="N2311" s="2"/>
      <c r="O2311" s="2" t="s">
        <v>4363</v>
      </c>
      <c r="P2311" s="2"/>
      <c r="Q2311" s="2"/>
      <c r="R2311" s="2" t="s">
        <v>5106</v>
      </c>
      <c r="S2311" s="2"/>
      <c r="T2311" s="2"/>
      <c r="U2311" s="2" t="s">
        <v>21</v>
      </c>
    </row>
    <row r="2312" spans="1:23" hidden="1" x14ac:dyDescent="0.2">
      <c r="A2312" s="2"/>
      <c r="B2312" s="2" t="s">
        <v>13</v>
      </c>
      <c r="C2312" s="2"/>
      <c r="D2312" s="2" t="s">
        <v>8875</v>
      </c>
      <c r="E2312" s="11" t="e">
        <f>VLOOKUP(A2312,NAV!A:E,5,FALSE)</f>
        <v>#N/A</v>
      </c>
      <c r="F2312" s="11"/>
      <c r="G2312" s="2" t="s">
        <v>15</v>
      </c>
      <c r="H2312" s="3" t="s">
        <v>82</v>
      </c>
      <c r="I2312" s="3"/>
      <c r="J2312" s="2" t="s">
        <v>8876</v>
      </c>
      <c r="K2312" s="2"/>
      <c r="L2312" s="2"/>
      <c r="M2312" s="2" t="s">
        <v>8877</v>
      </c>
      <c r="N2312" s="2"/>
      <c r="O2312" s="2" t="s">
        <v>8210</v>
      </c>
      <c r="P2312" s="2"/>
      <c r="Q2312" s="2"/>
      <c r="R2312" s="2" t="s">
        <v>8211</v>
      </c>
      <c r="S2312" s="2"/>
      <c r="T2312" s="2"/>
      <c r="U2312" s="2" t="s">
        <v>48</v>
      </c>
    </row>
    <row r="2313" spans="1:23" hidden="1" x14ac:dyDescent="0.2">
      <c r="A2313" s="2"/>
      <c r="B2313" s="2" t="s">
        <v>13</v>
      </c>
      <c r="C2313" s="2"/>
      <c r="D2313" s="2" t="s">
        <v>8878</v>
      </c>
      <c r="E2313" s="11" t="e">
        <f>VLOOKUP(A2313,NAV!A:E,5,FALSE)</f>
        <v>#N/A</v>
      </c>
      <c r="F2313" s="11"/>
      <c r="G2313" s="2" t="s">
        <v>15</v>
      </c>
      <c r="H2313" s="3" t="s">
        <v>34</v>
      </c>
      <c r="I2313" s="3"/>
      <c r="J2313" s="2" t="s">
        <v>8879</v>
      </c>
      <c r="K2313" s="2"/>
      <c r="L2313" s="2"/>
      <c r="M2313" s="2"/>
      <c r="N2313" s="2"/>
      <c r="O2313" s="2" t="s">
        <v>1748</v>
      </c>
      <c r="P2313" s="2"/>
      <c r="Q2313" s="2"/>
      <c r="R2313" s="2" t="s">
        <v>3141</v>
      </c>
      <c r="S2313" s="2"/>
      <c r="T2313" s="2"/>
      <c r="U2313" s="2" t="s">
        <v>48</v>
      </c>
    </row>
    <row r="2314" spans="1:23" x14ac:dyDescent="0.2">
      <c r="A2314" s="2" t="s">
        <v>8880</v>
      </c>
      <c r="B2314" s="2" t="s">
        <v>13</v>
      </c>
      <c r="C2314" s="10" t="str">
        <f>+VLOOKUP(A2314,NAV!A:C,3,FALSE)</f>
        <v>Tous</v>
      </c>
      <c r="D2314" s="2" t="s">
        <v>8881</v>
      </c>
      <c r="E2314" s="11" t="str">
        <f>VLOOKUP(A2314,NAV!A:E,5,FALSE)</f>
        <v>DIESE INFORMATIQUE</v>
      </c>
      <c r="F2314" s="11" t="b">
        <f t="shared" ref="F2314:F2323" si="1264">+D2314=E2314</f>
        <v>1</v>
      </c>
      <c r="G2314" s="2" t="s">
        <v>15</v>
      </c>
      <c r="H2314" s="3" t="s">
        <v>34</v>
      </c>
      <c r="I2314" s="3"/>
      <c r="J2314" s="2" t="s">
        <v>8882</v>
      </c>
      <c r="K2314" s="7" t="str">
        <f>VLOOKUP(A2314,NAV!A:F,6,FALSE)</f>
        <v>29 AVENUE DES SOURCES</v>
      </c>
      <c r="L2314" s="7" t="b">
        <f t="shared" ref="L2314:L2323" si="1265">J2314=K2314</f>
        <v>1</v>
      </c>
      <c r="M2314" s="2"/>
      <c r="N2314" s="2"/>
      <c r="O2314" s="2" t="s">
        <v>2731</v>
      </c>
      <c r="P2314" s="10" t="str">
        <f>VLOOKUP(A2314,NAV!A:H,8,FALSE)</f>
        <v>69009</v>
      </c>
      <c r="Q2314" s="10" t="b">
        <f t="shared" ref="Q2314:Q2323" si="1266">O2314=P2314</f>
        <v>1</v>
      </c>
      <c r="R2314" s="2" t="s">
        <v>435</v>
      </c>
      <c r="S2314" s="10" t="str">
        <f>VLOOKUP(A2314,NAV!A:I,9,FALSE)</f>
        <v>LYON 9EME ARRONDISSEMENT</v>
      </c>
      <c r="T2314" s="10" t="b">
        <f t="shared" ref="T2314:T2323" si="1267">R2314=S2314</f>
        <v>0</v>
      </c>
      <c r="U2314" s="2" t="s">
        <v>21</v>
      </c>
      <c r="V2314" s="9" t="str">
        <f>VLOOKUP(A2314,NAV!A:L,12,FALSE)</f>
        <v>FR</v>
      </c>
      <c r="W2314" t="str">
        <f>VLOOKUP(A2314,NAV!A:J,10,FALSE)</f>
        <v/>
      </c>
    </row>
    <row r="2315" spans="1:23" x14ac:dyDescent="0.2">
      <c r="A2315" s="2" t="s">
        <v>8883</v>
      </c>
      <c r="B2315" s="2" t="s">
        <v>13</v>
      </c>
      <c r="C2315" s="10" t="str">
        <f>+VLOOKUP(A2315,NAV!A:C,3,FALSE)</f>
        <v>Tous</v>
      </c>
      <c r="D2315" s="2" t="s">
        <v>8884</v>
      </c>
      <c r="E2315" s="11" t="str">
        <f>VLOOKUP(A2315,NAV!A:E,5,FALSE)</f>
        <v>DIESTER INDUSTRIE</v>
      </c>
      <c r="F2315" s="11" t="b">
        <f t="shared" si="1264"/>
        <v>1</v>
      </c>
      <c r="G2315" s="2" t="s">
        <v>15</v>
      </c>
      <c r="H2315" s="3" t="s">
        <v>16</v>
      </c>
      <c r="I2315" s="3"/>
      <c r="J2315" s="2" t="s">
        <v>8885</v>
      </c>
      <c r="K2315" s="7" t="str">
        <f>VLOOKUP(A2315,NAV!A:F,6,FALSE)</f>
        <v>12 Avenue George V</v>
      </c>
      <c r="L2315" s="7" t="b">
        <f t="shared" si="1265"/>
        <v>1</v>
      </c>
      <c r="M2315" s="2"/>
      <c r="N2315" s="2"/>
      <c r="O2315" s="2" t="s">
        <v>131</v>
      </c>
      <c r="P2315" s="10" t="str">
        <f>VLOOKUP(A2315,NAV!A:H,8,FALSE)</f>
        <v>75008</v>
      </c>
      <c r="Q2315" s="10" t="b">
        <f t="shared" si="1266"/>
        <v>1</v>
      </c>
      <c r="R2315" s="2" t="s">
        <v>20</v>
      </c>
      <c r="S2315" s="10" t="str">
        <f>VLOOKUP(A2315,NAV!A:I,9,FALSE)</f>
        <v>PARIS 8EME ARRONDISSEMENT</v>
      </c>
      <c r="T2315" s="10" t="b">
        <f t="shared" si="1267"/>
        <v>0</v>
      </c>
      <c r="U2315" s="2" t="s">
        <v>21</v>
      </c>
      <c r="V2315" s="9" t="str">
        <f>VLOOKUP(A2315,NAV!A:L,12,FALSE)</f>
        <v>FR</v>
      </c>
      <c r="W2315" t="str">
        <f>VLOOKUP(A2315,NAV!A:J,10,FALSE)</f>
        <v/>
      </c>
    </row>
    <row r="2316" spans="1:23" x14ac:dyDescent="0.2">
      <c r="A2316" s="2" t="s">
        <v>8886</v>
      </c>
      <c r="B2316" s="2" t="s">
        <v>13</v>
      </c>
      <c r="C2316" s="10" t="str">
        <f>+VLOOKUP(A2316,NAV!A:C,3,FALSE)</f>
        <v xml:space="preserve"> </v>
      </c>
      <c r="D2316" s="2" t="s">
        <v>8887</v>
      </c>
      <c r="E2316" s="11" t="str">
        <f>VLOOKUP(A2316,NAV!A:E,5,FALSE)</f>
        <v>DIETSMANN</v>
      </c>
      <c r="F2316" s="11" t="b">
        <f t="shared" si="1264"/>
        <v>1</v>
      </c>
      <c r="G2316" s="2" t="s">
        <v>15</v>
      </c>
      <c r="H2316" s="3" t="s">
        <v>689</v>
      </c>
      <c r="I2316" s="3"/>
      <c r="J2316" s="2" t="s">
        <v>8888</v>
      </c>
      <c r="K2316" s="7" t="str">
        <f>VLOOKUP(A2316,NAV!A:F,6,FALSE)</f>
        <v>7 RUE DU GABIAN</v>
      </c>
      <c r="L2316" s="7" t="b">
        <f t="shared" si="1265"/>
        <v>1</v>
      </c>
      <c r="M2316" s="2"/>
      <c r="N2316" s="2"/>
      <c r="O2316" s="2" t="s">
        <v>1874</v>
      </c>
      <c r="P2316" s="10" t="str">
        <f>VLOOKUP(A2316,NAV!A:H,8,FALSE)</f>
        <v>98000</v>
      </c>
      <c r="Q2316" s="10" t="b">
        <f t="shared" si="1266"/>
        <v>1</v>
      </c>
      <c r="R2316" s="2" t="s">
        <v>1875</v>
      </c>
      <c r="S2316" s="10" t="str">
        <f>VLOOKUP(A2316,NAV!A:I,9,FALSE)</f>
        <v>MONACO</v>
      </c>
      <c r="T2316" s="10" t="b">
        <f t="shared" si="1267"/>
        <v>1</v>
      </c>
      <c r="U2316" s="2" t="s">
        <v>21</v>
      </c>
      <c r="V2316" s="9" t="str">
        <f>VLOOKUP(A2316,NAV!A:L,12,FALSE)</f>
        <v>FR</v>
      </c>
      <c r="W2316" t="str">
        <f>VLOOKUP(A2316,NAV!A:J,10,FALSE)</f>
        <v/>
      </c>
    </row>
    <row r="2317" spans="1:23" x14ac:dyDescent="0.2">
      <c r="A2317" s="2" t="s">
        <v>8889</v>
      </c>
      <c r="B2317" s="2" t="s">
        <v>13</v>
      </c>
      <c r="C2317" s="10" t="str">
        <f>+VLOOKUP(A2317,NAV!A:C,3,FALSE)</f>
        <v xml:space="preserve"> </v>
      </c>
      <c r="D2317" s="2" t="s">
        <v>8890</v>
      </c>
      <c r="E2317" s="11" t="str">
        <f>VLOOKUP(A2317,NAV!A:E,5,FALSE)</f>
        <v>DIGDASH</v>
      </c>
      <c r="F2317" s="11" t="b">
        <f t="shared" si="1264"/>
        <v>1</v>
      </c>
      <c r="G2317" s="2" t="s">
        <v>15</v>
      </c>
      <c r="H2317" s="3" t="s">
        <v>34</v>
      </c>
      <c r="I2317" s="3"/>
      <c r="J2317" s="2" t="s">
        <v>8891</v>
      </c>
      <c r="K2317" s="7" t="str">
        <f>VLOOKUP(A2317,NAV!A:F,6,FALSE)</f>
        <v>Bat 6</v>
      </c>
      <c r="L2317" s="7" t="b">
        <f t="shared" si="1265"/>
        <v>1</v>
      </c>
      <c r="M2317" s="2" t="s">
        <v>8892</v>
      </c>
      <c r="N2317" s="2" t="s">
        <v>8893</v>
      </c>
      <c r="O2317" s="2" t="s">
        <v>1455</v>
      </c>
      <c r="P2317" s="10" t="str">
        <f>VLOOKUP(A2317,NAV!A:H,8,FALSE)</f>
        <v>13590</v>
      </c>
      <c r="Q2317" s="10" t="b">
        <f t="shared" si="1266"/>
        <v>1</v>
      </c>
      <c r="R2317" s="2" t="s">
        <v>1456</v>
      </c>
      <c r="S2317" s="10" t="str">
        <f>VLOOKUP(A2317,NAV!A:I,9,FALSE)</f>
        <v>MEYREUIL</v>
      </c>
      <c r="T2317" s="10" t="b">
        <f t="shared" si="1267"/>
        <v>1</v>
      </c>
      <c r="U2317" s="2" t="s">
        <v>21</v>
      </c>
      <c r="V2317" s="9" t="str">
        <f>VLOOKUP(A2317,NAV!A:L,12,FALSE)</f>
        <v>FR</v>
      </c>
      <c r="W2317" t="str">
        <f>VLOOKUP(A2317,NAV!A:J,10,FALSE)</f>
        <v/>
      </c>
    </row>
    <row r="2318" spans="1:23" x14ac:dyDescent="0.2">
      <c r="A2318" s="2" t="s">
        <v>8894</v>
      </c>
      <c r="B2318" s="2" t="s">
        <v>13</v>
      </c>
      <c r="C2318" s="10" t="e">
        <f>+VLOOKUP(A2318,NAV!A:C,3,FALSE)</f>
        <v>#N/A</v>
      </c>
      <c r="D2318" s="2" t="s">
        <v>8895</v>
      </c>
      <c r="E2318" s="11" t="e">
        <f>VLOOKUP(A2318,NAV!A:E,5,FALSE)</f>
        <v>#N/A</v>
      </c>
      <c r="F2318" s="11" t="e">
        <f t="shared" si="1264"/>
        <v>#N/A</v>
      </c>
      <c r="G2318" s="2" t="s">
        <v>15</v>
      </c>
      <c r="H2318" s="3" t="s">
        <v>730</v>
      </c>
      <c r="I2318" s="3"/>
      <c r="J2318" s="2"/>
      <c r="K2318" s="7" t="e">
        <f>VLOOKUP(A2318,NAV!A:F,6,FALSE)</f>
        <v>#N/A</v>
      </c>
      <c r="L2318" s="7" t="e">
        <f t="shared" si="1265"/>
        <v>#N/A</v>
      </c>
      <c r="M2318" s="2"/>
      <c r="N2318" s="2"/>
      <c r="O2318" s="2"/>
      <c r="P2318" s="10" t="e">
        <f>VLOOKUP(A2318,NAV!A:H,8,FALSE)</f>
        <v>#N/A</v>
      </c>
      <c r="Q2318" s="10" t="e">
        <f t="shared" si="1266"/>
        <v>#N/A</v>
      </c>
      <c r="R2318" s="2"/>
      <c r="S2318" s="10" t="e">
        <f>VLOOKUP(A2318,NAV!A:I,9,FALSE)</f>
        <v>#N/A</v>
      </c>
      <c r="T2318" s="10" t="e">
        <f t="shared" si="1267"/>
        <v>#N/A</v>
      </c>
      <c r="U2318" s="2" t="s">
        <v>8896</v>
      </c>
      <c r="V2318" s="9" t="e">
        <f>VLOOKUP(A2318,NAV!A:L,12,FALSE)</f>
        <v>#N/A</v>
      </c>
      <c r="W2318" t="e">
        <f>VLOOKUP(A2318,NAV!A:J,10,FALSE)</f>
        <v>#N/A</v>
      </c>
    </row>
    <row r="2319" spans="1:23" x14ac:dyDescent="0.2">
      <c r="A2319" s="2" t="s">
        <v>8897</v>
      </c>
      <c r="B2319" s="2" t="s">
        <v>13</v>
      </c>
      <c r="C2319" s="10" t="str">
        <f>+VLOOKUP(A2319,NAV!A:C,3,FALSE)</f>
        <v>Tous</v>
      </c>
      <c r="D2319" s="2" t="s">
        <v>8898</v>
      </c>
      <c r="E2319" s="11" t="str">
        <f>VLOOKUP(A2319,NAV!A:E,5,FALSE)</f>
        <v>DIGIMIND</v>
      </c>
      <c r="F2319" s="11" t="b">
        <f t="shared" si="1264"/>
        <v>1</v>
      </c>
      <c r="G2319" s="2" t="s">
        <v>15</v>
      </c>
      <c r="H2319" s="3" t="s">
        <v>34</v>
      </c>
      <c r="I2319" s="3"/>
      <c r="J2319" s="2" t="s">
        <v>8899</v>
      </c>
      <c r="K2319" s="7" t="str">
        <f>VLOOKUP(A2319,NAV!A:F,6,FALSE)</f>
        <v>16 Place de la Republique</v>
      </c>
      <c r="L2319" s="7" t="b">
        <f t="shared" si="1265"/>
        <v>1</v>
      </c>
      <c r="M2319" s="2"/>
      <c r="N2319" s="2"/>
      <c r="O2319" s="2" t="s">
        <v>879</v>
      </c>
      <c r="P2319" s="10" t="str">
        <f>VLOOKUP(A2319,NAV!A:H,8,FALSE)</f>
        <v>75010</v>
      </c>
      <c r="Q2319" s="10" t="b">
        <f t="shared" si="1266"/>
        <v>1</v>
      </c>
      <c r="R2319" s="2" t="s">
        <v>41</v>
      </c>
      <c r="S2319" s="10" t="str">
        <f>VLOOKUP(A2319,NAV!A:I,9,FALSE)</f>
        <v>PARIS 10EME ARRONDISSEMENT</v>
      </c>
      <c r="T2319" s="10" t="b">
        <f t="shared" si="1267"/>
        <v>0</v>
      </c>
      <c r="U2319" s="2" t="s">
        <v>21</v>
      </c>
      <c r="V2319" s="9" t="str">
        <f>VLOOKUP(A2319,NAV!A:L,12,FALSE)</f>
        <v>FR</v>
      </c>
      <c r="W2319" t="str">
        <f>VLOOKUP(A2319,NAV!A:J,10,FALSE)</f>
        <v/>
      </c>
    </row>
    <row r="2320" spans="1:23" x14ac:dyDescent="0.2">
      <c r="A2320" s="2" t="s">
        <v>8900</v>
      </c>
      <c r="B2320" s="2" t="s">
        <v>13</v>
      </c>
      <c r="C2320" s="10" t="str">
        <f>+VLOOKUP(A2320,NAV!A:C,3,FALSE)</f>
        <v xml:space="preserve"> </v>
      </c>
      <c r="D2320" s="2" t="s">
        <v>8901</v>
      </c>
      <c r="E2320" s="11" t="str">
        <f>VLOOKUP(A2320,NAV!A:E,5,FALSE)</f>
        <v>DIGITAL VIRGO ENTERTAINMENT</v>
      </c>
      <c r="F2320" s="11" t="b">
        <f t="shared" si="1264"/>
        <v>1</v>
      </c>
      <c r="G2320" s="2" t="s">
        <v>15</v>
      </c>
      <c r="H2320" s="3" t="s">
        <v>689</v>
      </c>
      <c r="I2320" s="3"/>
      <c r="J2320" s="2" t="s">
        <v>8902</v>
      </c>
      <c r="K2320" s="7" t="str">
        <f>VLOOKUP(A2320,NAV!A:F,6,FALSE)</f>
        <v>Domaine du Tourillon</v>
      </c>
      <c r="L2320" s="7" t="b">
        <f t="shared" si="1265"/>
        <v>1</v>
      </c>
      <c r="M2320" s="2" t="s">
        <v>8903</v>
      </c>
      <c r="N2320" s="2" t="s">
        <v>8904</v>
      </c>
      <c r="O2320" s="2" t="s">
        <v>3800</v>
      </c>
      <c r="P2320" s="10" t="str">
        <f>VLOOKUP(A2320,NAV!A:H,8,FALSE)</f>
        <v>13857</v>
      </c>
      <c r="Q2320" s="10" t="b">
        <f t="shared" si="1266"/>
        <v>1</v>
      </c>
      <c r="R2320" s="2" t="s">
        <v>8905</v>
      </c>
      <c r="S2320" s="10" t="str">
        <f>VLOOKUP(A2320,NAV!A:I,9,FALSE)</f>
        <v>AIX-EN-PROVENCE CEDEX 3</v>
      </c>
      <c r="T2320" s="10" t="b">
        <f t="shared" si="1267"/>
        <v>0</v>
      </c>
      <c r="U2320" s="2" t="s">
        <v>21</v>
      </c>
      <c r="V2320" s="9" t="str">
        <f>VLOOKUP(A2320,NAV!A:L,12,FALSE)</f>
        <v>FR</v>
      </c>
      <c r="W2320" t="str">
        <f>VLOOKUP(A2320,NAV!A:J,10,FALSE)</f>
        <v/>
      </c>
    </row>
    <row r="2321" spans="1:23" x14ac:dyDescent="0.2">
      <c r="A2321" s="2" t="s">
        <v>8906</v>
      </c>
      <c r="B2321" s="2" t="s">
        <v>13</v>
      </c>
      <c r="C2321" s="10" t="str">
        <f>+VLOOKUP(A2321,NAV!A:C,3,FALSE)</f>
        <v>Tous</v>
      </c>
      <c r="D2321" s="2" t="s">
        <v>8907</v>
      </c>
      <c r="E2321" s="11" t="str">
        <f>VLOOKUP(A2321,NAV!A:E,5,FALSE)</f>
        <v>DIGITECH</v>
      </c>
      <c r="F2321" s="11" t="b">
        <f t="shared" si="1264"/>
        <v>1</v>
      </c>
      <c r="G2321" s="2" t="s">
        <v>15</v>
      </c>
      <c r="H2321" s="3" t="s">
        <v>34</v>
      </c>
      <c r="I2321" s="3"/>
      <c r="J2321" s="2" t="s">
        <v>8908</v>
      </c>
      <c r="K2321" s="7" t="str">
        <f>VLOOKUP(A2321,NAV!A:F,6,FALSE)</f>
        <v>ZAC SAUMATY SÉON - BP 173</v>
      </c>
      <c r="L2321" s="7" t="b">
        <f t="shared" si="1265"/>
        <v>1</v>
      </c>
      <c r="M2321" s="2" t="s">
        <v>8909</v>
      </c>
      <c r="N2321" s="2" t="s">
        <v>8910</v>
      </c>
      <c r="O2321" s="2" t="s">
        <v>1811</v>
      </c>
      <c r="P2321" s="10" t="str">
        <f>VLOOKUP(A2321,NAV!A:H,8,FALSE)</f>
        <v>13322</v>
      </c>
      <c r="Q2321" s="10" t="b">
        <f t="shared" si="1266"/>
        <v>1</v>
      </c>
      <c r="R2321" s="2" t="s">
        <v>27</v>
      </c>
      <c r="S2321" s="10" t="str">
        <f>VLOOKUP(A2321,NAV!A:I,9,FALSE)</f>
        <v>MARSEILLE</v>
      </c>
      <c r="T2321" s="10" t="b">
        <f t="shared" si="1267"/>
        <v>1</v>
      </c>
      <c r="U2321" s="2" t="s">
        <v>21</v>
      </c>
      <c r="V2321" s="9" t="str">
        <f>VLOOKUP(A2321,NAV!A:L,12,FALSE)</f>
        <v>FR</v>
      </c>
      <c r="W2321" t="str">
        <f>VLOOKUP(A2321,NAV!A:J,10,FALSE)</f>
        <v/>
      </c>
    </row>
    <row r="2322" spans="1:23" x14ac:dyDescent="0.2">
      <c r="A2322" s="2" t="s">
        <v>8911</v>
      </c>
      <c r="B2322" s="2" t="s">
        <v>13</v>
      </c>
      <c r="C2322" s="10" t="str">
        <f>+VLOOKUP(A2322,NAV!A:C,3,FALSE)</f>
        <v xml:space="preserve"> </v>
      </c>
      <c r="D2322" s="2" t="s">
        <v>8912</v>
      </c>
      <c r="E2322" s="11" t="str">
        <f>VLOOKUP(A2322,NAV!A:E,5,FALSE)</f>
        <v>DIM</v>
      </c>
      <c r="F2322" s="11" t="b">
        <f t="shared" si="1264"/>
        <v>1</v>
      </c>
      <c r="G2322" s="2" t="s">
        <v>15</v>
      </c>
      <c r="H2322" s="3" t="s">
        <v>70</v>
      </c>
      <c r="I2322" s="3"/>
      <c r="J2322" s="2" t="s">
        <v>8913</v>
      </c>
      <c r="K2322" s="7" t="str">
        <f>VLOOKUP(A2322,NAV!A:F,6,FALSE)</f>
        <v>2 RUE NICEPHORE NIEPCE</v>
      </c>
      <c r="L2322" s="7" t="b">
        <f t="shared" si="1265"/>
        <v>1</v>
      </c>
      <c r="M2322" s="2" t="s">
        <v>8914</v>
      </c>
      <c r="N2322" s="2"/>
      <c r="O2322" s="2" t="s">
        <v>8915</v>
      </c>
      <c r="P2322" s="10" t="str">
        <f>VLOOKUP(A2322,NAV!A:H,8,FALSE)</f>
        <v>71408</v>
      </c>
      <c r="Q2322" s="10" t="b">
        <f t="shared" si="1266"/>
        <v>1</v>
      </c>
      <c r="R2322" s="2" t="s">
        <v>8916</v>
      </c>
      <c r="S2322" s="10" t="str">
        <f>VLOOKUP(A2322,NAV!A:I,9,FALSE)</f>
        <v>AUTUN</v>
      </c>
      <c r="T2322" s="10" t="b">
        <f t="shared" si="1267"/>
        <v>1</v>
      </c>
      <c r="U2322" s="2" t="s">
        <v>21</v>
      </c>
      <c r="V2322" s="9" t="str">
        <f>VLOOKUP(A2322,NAV!A:L,12,FALSE)</f>
        <v>FR</v>
      </c>
      <c r="W2322" t="str">
        <f>VLOOKUP(A2322,NAV!A:J,10,FALSE)</f>
        <v/>
      </c>
    </row>
    <row r="2323" spans="1:23" x14ac:dyDescent="0.2">
      <c r="A2323" s="2" t="s">
        <v>8917</v>
      </c>
      <c r="B2323" s="2" t="s">
        <v>13</v>
      </c>
      <c r="C2323" s="10" t="str">
        <f>+VLOOKUP(A2323,NAV!A:C,3,FALSE)</f>
        <v>Tous</v>
      </c>
      <c r="D2323" s="2" t="s">
        <v>8918</v>
      </c>
      <c r="E2323" s="11" t="str">
        <f>VLOOKUP(A2323,NAV!A:E,5,FALSE)</f>
        <v>DIMOTRANS</v>
      </c>
      <c r="F2323" s="11" t="b">
        <f t="shared" si="1264"/>
        <v>1</v>
      </c>
      <c r="G2323" s="2" t="s">
        <v>15</v>
      </c>
      <c r="H2323" s="3" t="s">
        <v>82</v>
      </c>
      <c r="I2323" s="3"/>
      <c r="J2323" s="2" t="s">
        <v>8919</v>
      </c>
      <c r="K2323" s="7" t="str">
        <f>VLOOKUP(A2323,NAV!A:F,6,FALSE)</f>
        <v>ZAC SATOLAS GREEN</v>
      </c>
      <c r="L2323" s="7" t="b">
        <f t="shared" si="1265"/>
        <v>1</v>
      </c>
      <c r="M2323" s="2"/>
      <c r="N2323" s="2"/>
      <c r="O2323" s="2" t="s">
        <v>681</v>
      </c>
      <c r="P2323" s="10" t="str">
        <f>VLOOKUP(A2323,NAV!A:H,8,FALSE)</f>
        <v>69330</v>
      </c>
      <c r="Q2323" s="10" t="b">
        <f t="shared" si="1266"/>
        <v>1</v>
      </c>
      <c r="R2323" s="2" t="s">
        <v>682</v>
      </c>
      <c r="S2323" s="10" t="str">
        <f>VLOOKUP(A2323,NAV!A:I,9,FALSE)</f>
        <v>JONAGE</v>
      </c>
      <c r="T2323" s="10" t="b">
        <f t="shared" si="1267"/>
        <v>0</v>
      </c>
      <c r="U2323" s="2" t="s">
        <v>21</v>
      </c>
      <c r="V2323" s="9" t="str">
        <f>VLOOKUP(A2323,NAV!A:L,12,FALSE)</f>
        <v>FR</v>
      </c>
      <c r="W2323" t="str">
        <f>VLOOKUP(A2323,NAV!A:J,10,FALSE)</f>
        <v/>
      </c>
    </row>
    <row r="2324" spans="1:23" hidden="1" x14ac:dyDescent="0.2">
      <c r="A2324" s="2"/>
      <c r="B2324" s="2" t="s">
        <v>13</v>
      </c>
      <c r="C2324" s="2"/>
      <c r="D2324" s="2" t="s">
        <v>8920</v>
      </c>
      <c r="E2324" s="11" t="e">
        <f>VLOOKUP(A2324,NAV!A:E,5,FALSE)</f>
        <v>#N/A</v>
      </c>
      <c r="F2324" s="11"/>
      <c r="G2324" s="2" t="s">
        <v>15</v>
      </c>
      <c r="H2324" s="3" t="s">
        <v>16</v>
      </c>
      <c r="I2324" s="3"/>
      <c r="J2324" s="2" t="s">
        <v>8921</v>
      </c>
      <c r="K2324" s="2"/>
      <c r="L2324" s="2"/>
      <c r="M2324" s="2"/>
      <c r="N2324" s="2"/>
      <c r="O2324" s="2" t="s">
        <v>3602</v>
      </c>
      <c r="P2324" s="2"/>
      <c r="Q2324" s="2"/>
      <c r="R2324" s="2" t="s">
        <v>8922</v>
      </c>
      <c r="S2324" s="2"/>
      <c r="T2324" s="2"/>
      <c r="U2324" s="2" t="s">
        <v>21</v>
      </c>
    </row>
    <row r="2325" spans="1:23" x14ac:dyDescent="0.2">
      <c r="A2325" s="2" t="s">
        <v>8923</v>
      </c>
      <c r="B2325" s="2" t="s">
        <v>13</v>
      </c>
      <c r="C2325" s="10" t="str">
        <f>+VLOOKUP(A2325,NAV!A:C,3,FALSE)</f>
        <v>Tous</v>
      </c>
      <c r="D2325" s="2" t="s">
        <v>8924</v>
      </c>
      <c r="E2325" s="11" t="str">
        <f>VLOOKUP(A2325,NAV!A:E,5,FALSE)</f>
        <v>DIOT</v>
      </c>
      <c r="F2325" s="11" t="b">
        <f>+D2325=E2325</f>
        <v>1</v>
      </c>
      <c r="G2325" s="2" t="s">
        <v>15</v>
      </c>
      <c r="H2325" s="3" t="s">
        <v>16</v>
      </c>
      <c r="I2325" s="3"/>
      <c r="J2325" s="2" t="s">
        <v>8925</v>
      </c>
      <c r="K2325" s="7" t="str">
        <f>VLOOKUP(A2325,NAV!A:F,6,FALSE)</f>
        <v>40 rue Laffite</v>
      </c>
      <c r="L2325" s="7" t="b">
        <f>J2325=K2325</f>
        <v>1</v>
      </c>
      <c r="M2325" s="2"/>
      <c r="N2325" s="2"/>
      <c r="O2325" s="2" t="s">
        <v>31</v>
      </c>
      <c r="P2325" s="10" t="str">
        <f>VLOOKUP(A2325,NAV!A:H,8,FALSE)</f>
        <v>75009</v>
      </c>
      <c r="Q2325" s="10" t="b">
        <f>O2325=P2325</f>
        <v>1</v>
      </c>
      <c r="R2325" s="2" t="s">
        <v>41</v>
      </c>
      <c r="S2325" s="10" t="str">
        <f>VLOOKUP(A2325,NAV!A:I,9,FALSE)</f>
        <v>PARIS 9EME ARRONDISSEMENT</v>
      </c>
      <c r="T2325" s="10" t="b">
        <f>R2325=S2325</f>
        <v>0</v>
      </c>
      <c r="U2325" s="2" t="s">
        <v>21</v>
      </c>
      <c r="V2325" s="9" t="str">
        <f>VLOOKUP(A2325,NAV!A:L,12,FALSE)</f>
        <v>FR</v>
      </c>
      <c r="W2325" t="str">
        <f>VLOOKUP(A2325,NAV!A:J,10,FALSE)</f>
        <v/>
      </c>
    </row>
    <row r="2326" spans="1:23" hidden="1" x14ac:dyDescent="0.2">
      <c r="A2326" s="2"/>
      <c r="B2326" s="2" t="s">
        <v>13</v>
      </c>
      <c r="C2326" s="2"/>
      <c r="D2326" s="2" t="s">
        <v>8926</v>
      </c>
      <c r="E2326" s="11" t="e">
        <f>VLOOKUP(A2326,NAV!A:E,5,FALSE)</f>
        <v>#N/A</v>
      </c>
      <c r="F2326" s="11"/>
      <c r="G2326" s="2" t="s">
        <v>15</v>
      </c>
      <c r="H2326" s="3" t="s">
        <v>689</v>
      </c>
      <c r="I2326" s="3"/>
      <c r="J2326" s="2" t="s">
        <v>8927</v>
      </c>
      <c r="K2326" s="2"/>
      <c r="L2326" s="2"/>
      <c r="M2326" s="2"/>
      <c r="N2326" s="2"/>
      <c r="O2326" s="2" t="s">
        <v>2995</v>
      </c>
      <c r="P2326" s="2"/>
      <c r="Q2326" s="2"/>
      <c r="R2326" s="2" t="s">
        <v>27</v>
      </c>
      <c r="S2326" s="2"/>
      <c r="T2326" s="2"/>
      <c r="U2326" s="2" t="s">
        <v>21</v>
      </c>
    </row>
    <row r="2327" spans="1:23" x14ac:dyDescent="0.2">
      <c r="A2327" s="2" t="s">
        <v>8928</v>
      </c>
      <c r="B2327" s="2" t="s">
        <v>13</v>
      </c>
      <c r="C2327" s="10" t="str">
        <f>+VLOOKUP(A2327,NAV!A:C,3,FALSE)</f>
        <v xml:space="preserve"> </v>
      </c>
      <c r="D2327" s="2" t="s">
        <v>8929</v>
      </c>
      <c r="E2327" s="11" t="str">
        <f>VLOOKUP(A2327,NAV!A:E,5,FALSE)</f>
        <v>DIRAMODE SA</v>
      </c>
      <c r="F2327" s="11" t="b">
        <f t="shared" ref="F2327:F2329" si="1268">+D2327=E2327</f>
        <v>1</v>
      </c>
      <c r="G2327" s="2" t="s">
        <v>15</v>
      </c>
      <c r="H2327" s="3" t="s">
        <v>16</v>
      </c>
      <c r="I2327" s="3"/>
      <c r="J2327" s="2" t="s">
        <v>8930</v>
      </c>
      <c r="K2327" s="7" t="str">
        <f>VLOOKUP(A2327,NAV!A:F,6,FALSE)</f>
        <v>1 rue John Hadley</v>
      </c>
      <c r="L2327" s="7" t="b">
        <f t="shared" ref="L2327:L2329" si="1269">J2327=K2327</f>
        <v>1</v>
      </c>
      <c r="M2327" s="2"/>
      <c r="N2327" s="2"/>
      <c r="O2327" s="2" t="s">
        <v>8931</v>
      </c>
      <c r="P2327" s="10" t="str">
        <f>VLOOKUP(A2327,NAV!A:H,8,FALSE)</f>
        <v>59654</v>
      </c>
      <c r="Q2327" s="10" t="b">
        <f t="shared" ref="Q2327:Q2329" si="1270">O2327=P2327</f>
        <v>1</v>
      </c>
      <c r="R2327" s="2" t="s">
        <v>8932</v>
      </c>
      <c r="S2327" s="10" t="str">
        <f>VLOOKUP(A2327,NAV!A:I,9,FALSE)</f>
        <v>Villeneuve d'Ascq cedex</v>
      </c>
      <c r="T2327" s="10" t="b">
        <f t="shared" ref="T2327:T2329" si="1271">R2327=S2327</f>
        <v>1</v>
      </c>
      <c r="U2327" s="2" t="s">
        <v>21</v>
      </c>
      <c r="V2327" s="9" t="str">
        <f>VLOOKUP(A2327,NAV!A:L,12,FALSE)</f>
        <v>FR</v>
      </c>
      <c r="W2327" t="str">
        <f>VLOOKUP(A2327,NAV!A:J,10,FALSE)</f>
        <v/>
      </c>
    </row>
    <row r="2328" spans="1:23" x14ac:dyDescent="0.2">
      <c r="A2328" s="2" t="s">
        <v>8933</v>
      </c>
      <c r="B2328" s="2" t="s">
        <v>13</v>
      </c>
      <c r="C2328" s="10" t="str">
        <f>+VLOOKUP(A2328,NAV!A:C,3,FALSE)</f>
        <v>Tous</v>
      </c>
      <c r="D2328" s="2" t="s">
        <v>8934</v>
      </c>
      <c r="E2328" s="11" t="str">
        <f>VLOOKUP(A2328,NAV!A:E,5,FALSE)</f>
        <v>DIRECCTE - SEPES</v>
      </c>
      <c r="F2328" s="11" t="b">
        <f t="shared" si="1268"/>
        <v>1</v>
      </c>
      <c r="G2328" s="2" t="s">
        <v>15</v>
      </c>
      <c r="H2328" s="3" t="s">
        <v>24</v>
      </c>
      <c r="I2328" s="3" t="s">
        <v>8935</v>
      </c>
      <c r="J2328" s="2" t="s">
        <v>8936</v>
      </c>
      <c r="K2328" s="7" t="str">
        <f>VLOOKUP(A2328,NAV!A:F,6,FALSE)</f>
        <v>Tour Suisse</v>
      </c>
      <c r="L2328" s="7" t="b">
        <f t="shared" si="1269"/>
        <v>1</v>
      </c>
      <c r="M2328" s="2" t="s">
        <v>8937</v>
      </c>
      <c r="N2328" s="2"/>
      <c r="O2328" s="2" t="s">
        <v>8938</v>
      </c>
      <c r="P2328" s="10" t="str">
        <f>VLOOKUP(A2328,NAV!A:H,8,FALSE)</f>
        <v>69443</v>
      </c>
      <c r="Q2328" s="10" t="b">
        <f t="shared" si="1270"/>
        <v>1</v>
      </c>
      <c r="R2328" s="2" t="s">
        <v>8939</v>
      </c>
      <c r="S2328" s="10" t="str">
        <f>VLOOKUP(A2328,NAV!A:I,9,FALSE)</f>
        <v>Lyon Cedex 03</v>
      </c>
      <c r="T2328" s="10" t="b">
        <f t="shared" si="1271"/>
        <v>1</v>
      </c>
      <c r="U2328" s="2" t="s">
        <v>21</v>
      </c>
      <c r="V2328" s="9" t="str">
        <f>VLOOKUP(A2328,NAV!A:L,12,FALSE)</f>
        <v>FR</v>
      </c>
      <c r="W2328" t="str">
        <f>VLOOKUP(A2328,NAV!A:J,10,FALSE)</f>
        <v/>
      </c>
    </row>
    <row r="2329" spans="1:23" x14ac:dyDescent="0.2">
      <c r="A2329" s="2" t="s">
        <v>8940</v>
      </c>
      <c r="B2329" s="2" t="s">
        <v>13</v>
      </c>
      <c r="C2329" s="10" t="str">
        <f>+VLOOKUP(A2329,NAV!A:C,3,FALSE)</f>
        <v>Tous</v>
      </c>
      <c r="D2329" s="2" t="s">
        <v>8941</v>
      </c>
      <c r="E2329" s="11" t="str">
        <f>VLOOKUP(A2329,NAV!A:E,5,FALSE)</f>
        <v>DIRECT ENERGIE</v>
      </c>
      <c r="F2329" s="11" t="b">
        <f t="shared" si="1268"/>
        <v>1</v>
      </c>
      <c r="G2329" s="2" t="s">
        <v>15</v>
      </c>
      <c r="H2329" s="3" t="s">
        <v>867</v>
      </c>
      <c r="I2329" s="3" t="s">
        <v>8942</v>
      </c>
      <c r="J2329" s="2" t="s">
        <v>8943</v>
      </c>
      <c r="K2329" s="7" t="str">
        <f>VLOOKUP(A2329,NAV!A:F,6,FALSE)</f>
        <v>2 bis rue louis Armand</v>
      </c>
      <c r="L2329" s="7" t="b">
        <f t="shared" si="1269"/>
        <v>1</v>
      </c>
      <c r="M2329" s="2"/>
      <c r="N2329" s="2"/>
      <c r="O2329" s="2" t="s">
        <v>19</v>
      </c>
      <c r="P2329" s="10" t="str">
        <f>VLOOKUP(A2329,NAV!A:H,8,FALSE)</f>
        <v>75015</v>
      </c>
      <c r="Q2329" s="10" t="b">
        <f t="shared" si="1270"/>
        <v>1</v>
      </c>
      <c r="R2329" s="2" t="s">
        <v>41</v>
      </c>
      <c r="S2329" s="10" t="str">
        <f>VLOOKUP(A2329,NAV!A:I,9,FALSE)</f>
        <v>PARIS 15EME ARRONDISSEMENT</v>
      </c>
      <c r="T2329" s="10" t="b">
        <f t="shared" si="1271"/>
        <v>0</v>
      </c>
      <c r="U2329" s="2" t="s">
        <v>21</v>
      </c>
      <c r="V2329" s="9" t="str">
        <f>VLOOKUP(A2329,NAV!A:L,12,FALSE)</f>
        <v>FR</v>
      </c>
      <c r="W2329" t="str">
        <f>VLOOKUP(A2329,NAV!A:J,10,FALSE)</f>
        <v/>
      </c>
    </row>
    <row r="2330" spans="1:23" hidden="1" x14ac:dyDescent="0.2">
      <c r="A2330" s="2"/>
      <c r="B2330" s="2" t="s">
        <v>13</v>
      </c>
      <c r="C2330" s="2"/>
      <c r="D2330" s="2" t="s">
        <v>8942</v>
      </c>
      <c r="E2330" s="11" t="e">
        <f>VLOOKUP(A2330,NAV!A:E,5,FALSE)</f>
        <v>#N/A</v>
      </c>
      <c r="F2330" s="11"/>
      <c r="G2330" s="2" t="s">
        <v>305</v>
      </c>
      <c r="H2330" s="3" t="s">
        <v>867</v>
      </c>
      <c r="I2330" s="3"/>
      <c r="J2330" s="2" t="s">
        <v>8944</v>
      </c>
      <c r="K2330" s="2"/>
      <c r="L2330" s="2"/>
      <c r="M2330" s="2"/>
      <c r="N2330" s="2"/>
      <c r="O2330" s="2" t="s">
        <v>19</v>
      </c>
      <c r="P2330" s="2"/>
      <c r="Q2330" s="2"/>
      <c r="R2330" s="2" t="s">
        <v>41</v>
      </c>
      <c r="S2330" s="2"/>
      <c r="T2330" s="2"/>
      <c r="U2330" s="2" t="s">
        <v>21</v>
      </c>
    </row>
    <row r="2331" spans="1:23" x14ac:dyDescent="0.2">
      <c r="A2331" s="2" t="s">
        <v>8945</v>
      </c>
      <c r="B2331" s="2" t="s">
        <v>13</v>
      </c>
      <c r="C2331" s="10" t="str">
        <f>+VLOOKUP(A2331,NAV!A:C,3,FALSE)</f>
        <v>Tous</v>
      </c>
      <c r="D2331" s="2" t="s">
        <v>8946</v>
      </c>
      <c r="E2331" s="11" t="str">
        <f>VLOOKUP(A2331,NAV!A:E,5,FALSE)</f>
        <v>DIRECTION DATA</v>
      </c>
      <c r="F2331" s="11" t="b">
        <f t="shared" ref="F2331:F2332" si="1272">+D2331=E2331</f>
        <v>1</v>
      </c>
      <c r="G2331" s="2" t="s">
        <v>15</v>
      </c>
      <c r="H2331" s="3" t="s">
        <v>34</v>
      </c>
      <c r="I2331" s="3"/>
      <c r="J2331" s="2" t="s">
        <v>8947</v>
      </c>
      <c r="K2331" s="7" t="str">
        <f>VLOOKUP(A2331,NAV!A:F,6,FALSE)</f>
        <v>12 Allée Louise Michel</v>
      </c>
      <c r="L2331" s="7" t="b">
        <f t="shared" ref="L2331:L2332" si="1273">J2331=K2331</f>
        <v>1</v>
      </c>
      <c r="M2331" s="2"/>
      <c r="N2331" s="2"/>
      <c r="O2331" s="2" t="s">
        <v>5955</v>
      </c>
      <c r="P2331" s="10" t="str">
        <f>VLOOKUP(A2331,NAV!A:H,8,FALSE)</f>
        <v>71100</v>
      </c>
      <c r="Q2331" s="10" t="b">
        <f t="shared" ref="Q2331:Q2332" si="1274">O2331=P2331</f>
        <v>1</v>
      </c>
      <c r="R2331" s="2" t="s">
        <v>8948</v>
      </c>
      <c r="S2331" s="10" t="str">
        <f>VLOOKUP(A2331,NAV!A:I,9,FALSE)</f>
        <v>CHALON SUR SAONE</v>
      </c>
      <c r="T2331" s="10" t="b">
        <f t="shared" ref="T2331:T2332" si="1275">R2331=S2331</f>
        <v>1</v>
      </c>
      <c r="U2331" s="2" t="s">
        <v>48</v>
      </c>
      <c r="V2331" s="9" t="str">
        <f>VLOOKUP(A2331,NAV!A:L,12,FALSE)</f>
        <v>FR</v>
      </c>
      <c r="W2331" t="str">
        <f>VLOOKUP(A2331,NAV!A:J,10,FALSE)</f>
        <v/>
      </c>
    </row>
    <row r="2332" spans="1:23" x14ac:dyDescent="0.2">
      <c r="A2332" s="2" t="s">
        <v>8949</v>
      </c>
      <c r="B2332" s="2" t="s">
        <v>13</v>
      </c>
      <c r="C2332" s="10" t="str">
        <f>+VLOOKUP(A2332,NAV!A:C,3,FALSE)</f>
        <v xml:space="preserve"> </v>
      </c>
      <c r="D2332" s="2" t="s">
        <v>8950</v>
      </c>
      <c r="E2332" s="11" t="str">
        <f>VLOOKUP(A2332,NAV!A:E,5,FALSE)</f>
        <v>DIRECTION DES JOURNAUX OFFICIELS</v>
      </c>
      <c r="F2332" s="11" t="b">
        <f t="shared" si="1272"/>
        <v>1</v>
      </c>
      <c r="G2332" s="2" t="s">
        <v>15</v>
      </c>
      <c r="H2332" s="3" t="s">
        <v>119</v>
      </c>
      <c r="I2332" s="3"/>
      <c r="J2332" s="2" t="s">
        <v>8951</v>
      </c>
      <c r="K2332" s="7" t="str">
        <f>VLOOKUP(A2332,NAV!A:F,6,FALSE)</f>
        <v>26 RUE DESAIX</v>
      </c>
      <c r="L2332" s="7" t="b">
        <f t="shared" si="1273"/>
        <v>1</v>
      </c>
      <c r="M2332" s="2"/>
      <c r="N2332" s="2"/>
      <c r="O2332" s="2" t="s">
        <v>8952</v>
      </c>
      <c r="P2332" s="10" t="str">
        <f>VLOOKUP(A2332,NAV!A:H,8,FALSE)</f>
        <v>75727</v>
      </c>
      <c r="Q2332" s="10" t="b">
        <f t="shared" si="1274"/>
        <v>1</v>
      </c>
      <c r="R2332" s="2" t="s">
        <v>100</v>
      </c>
      <c r="S2332" s="10" t="str">
        <f>VLOOKUP(A2332,NAV!A:I,9,FALSE)</f>
        <v>PARIS CEDEX 15</v>
      </c>
      <c r="T2332" s="10" t="b">
        <f t="shared" si="1275"/>
        <v>1</v>
      </c>
      <c r="U2332" s="2" t="s">
        <v>21</v>
      </c>
      <c r="V2332" s="9" t="str">
        <f>VLOOKUP(A2332,NAV!A:L,12,FALSE)</f>
        <v>FR</v>
      </c>
      <c r="W2332" t="str">
        <f>VLOOKUP(A2332,NAV!A:J,10,FALSE)</f>
        <v/>
      </c>
    </row>
    <row r="2333" spans="1:23" hidden="1" x14ac:dyDescent="0.2">
      <c r="A2333" s="2"/>
      <c r="B2333" s="2" t="s">
        <v>13</v>
      </c>
      <c r="C2333" s="2"/>
      <c r="D2333" s="2" t="s">
        <v>8953</v>
      </c>
      <c r="E2333" s="11" t="e">
        <f>VLOOKUP(A2333,NAV!A:E,5,FALSE)</f>
        <v>#N/A</v>
      </c>
      <c r="F2333" s="11"/>
      <c r="G2333" s="2" t="s">
        <v>15</v>
      </c>
      <c r="H2333" s="3" t="s">
        <v>276</v>
      </c>
      <c r="I2333" s="3" t="s">
        <v>2742</v>
      </c>
      <c r="J2333" s="2" t="s">
        <v>8954</v>
      </c>
      <c r="K2333" s="2"/>
      <c r="L2333" s="2"/>
      <c r="M2333" s="2"/>
      <c r="N2333" s="2"/>
      <c r="O2333" s="2" t="s">
        <v>19</v>
      </c>
      <c r="P2333" s="2"/>
      <c r="Q2333" s="2"/>
      <c r="R2333" s="2" t="s">
        <v>41</v>
      </c>
      <c r="S2333" s="2"/>
      <c r="T2333" s="2"/>
      <c r="U2333" s="2" t="s">
        <v>21</v>
      </c>
    </row>
    <row r="2334" spans="1:23" x14ac:dyDescent="0.2">
      <c r="A2334" s="2" t="s">
        <v>8955</v>
      </c>
      <c r="B2334" s="2" t="s">
        <v>13</v>
      </c>
      <c r="C2334" s="10" t="str">
        <f>+VLOOKUP(A2334,NAV!A:C,3,FALSE)</f>
        <v xml:space="preserve"> </v>
      </c>
      <c r="D2334" s="2" t="s">
        <v>8956</v>
      </c>
      <c r="E2334" s="11" t="str">
        <f>VLOOKUP(A2334,NAV!A:E,5,FALSE)</f>
        <v>DIRECTION GENERALE DE L'AVIATION CIVILE</v>
      </c>
      <c r="F2334" s="11" t="b">
        <f>+D2334=E2334</f>
        <v>1</v>
      </c>
      <c r="G2334" s="2" t="s">
        <v>15</v>
      </c>
      <c r="H2334" s="3" t="s">
        <v>119</v>
      </c>
      <c r="I2334" s="3"/>
      <c r="J2334" s="2" t="s">
        <v>8957</v>
      </c>
      <c r="K2334" s="7" t="str">
        <f>VLOOKUP(A2334,NAV!A:F,6,FALSE)</f>
        <v>.</v>
      </c>
      <c r="L2334" s="7" t="b">
        <f>J2334=K2334</f>
        <v>0</v>
      </c>
      <c r="M2334" s="2" t="s">
        <v>18</v>
      </c>
      <c r="N2334" s="2"/>
      <c r="O2334" s="2" t="s">
        <v>8958</v>
      </c>
      <c r="P2334" s="10" t="str">
        <f>VLOOKUP(A2334,NAV!A:H,8,FALSE)</f>
        <v>.</v>
      </c>
      <c r="Q2334" s="10" t="b">
        <f>O2334=P2334</f>
        <v>0</v>
      </c>
      <c r="R2334" s="2" t="s">
        <v>20</v>
      </c>
      <c r="S2334" s="10" t="str">
        <f>VLOOKUP(A2334,NAV!A:I,9,FALSE)</f>
        <v>.</v>
      </c>
      <c r="T2334" s="10" t="b">
        <f>R2334=S2334</f>
        <v>0</v>
      </c>
      <c r="U2334" s="2" t="s">
        <v>21</v>
      </c>
      <c r="V2334" s="9" t="str">
        <f>VLOOKUP(A2334,NAV!A:L,12,FALSE)</f>
        <v>FR</v>
      </c>
      <c r="W2334" t="str">
        <f>VLOOKUP(A2334,NAV!A:J,10,FALSE)</f>
        <v/>
      </c>
    </row>
    <row r="2335" spans="1:23" hidden="1" x14ac:dyDescent="0.2">
      <c r="A2335" s="2"/>
      <c r="B2335" s="2" t="s">
        <v>13</v>
      </c>
      <c r="C2335" s="2"/>
      <c r="D2335" s="2" t="s">
        <v>8959</v>
      </c>
      <c r="E2335" s="11" t="e">
        <f>VLOOKUP(A2335,NAV!A:E,5,FALSE)</f>
        <v>#N/A</v>
      </c>
      <c r="F2335" s="11"/>
      <c r="G2335" s="2" t="s">
        <v>15</v>
      </c>
      <c r="H2335" s="3" t="s">
        <v>119</v>
      </c>
      <c r="I2335" s="3"/>
      <c r="J2335" s="2" t="s">
        <v>8960</v>
      </c>
      <c r="K2335" s="2"/>
      <c r="L2335" s="2"/>
      <c r="M2335" s="2"/>
      <c r="N2335" s="2"/>
      <c r="O2335" s="2" t="s">
        <v>6560</v>
      </c>
      <c r="P2335" s="2"/>
      <c r="Q2335" s="2"/>
      <c r="R2335" s="2" t="s">
        <v>8961</v>
      </c>
      <c r="S2335" s="2"/>
      <c r="T2335" s="2"/>
      <c r="U2335" s="2" t="s">
        <v>21</v>
      </c>
    </row>
    <row r="2336" spans="1:23" hidden="1" x14ac:dyDescent="0.2">
      <c r="A2336" s="2"/>
      <c r="B2336" s="2" t="s">
        <v>13</v>
      </c>
      <c r="C2336" s="2"/>
      <c r="D2336" s="2" t="s">
        <v>8962</v>
      </c>
      <c r="E2336" s="11" t="e">
        <f>VLOOKUP(A2336,NAV!A:E,5,FALSE)</f>
        <v>#N/A</v>
      </c>
      <c r="F2336" s="11"/>
      <c r="G2336" s="2" t="s">
        <v>15</v>
      </c>
      <c r="H2336" s="3" t="s">
        <v>119</v>
      </c>
      <c r="I2336" s="3"/>
      <c r="J2336" s="2" t="s">
        <v>8963</v>
      </c>
      <c r="K2336" s="2"/>
      <c r="L2336" s="2"/>
      <c r="M2336" s="2"/>
      <c r="N2336" s="2"/>
      <c r="O2336" s="2" t="s">
        <v>1156</v>
      </c>
      <c r="P2336" s="2"/>
      <c r="Q2336" s="2"/>
      <c r="R2336" s="2" t="s">
        <v>41</v>
      </c>
      <c r="S2336" s="2"/>
      <c r="T2336" s="2"/>
      <c r="U2336" s="2" t="s">
        <v>21</v>
      </c>
    </row>
    <row r="2337" spans="1:23" hidden="1" x14ac:dyDescent="0.2">
      <c r="A2337" s="2"/>
      <c r="B2337" s="2" t="s">
        <v>13</v>
      </c>
      <c r="C2337" s="2"/>
      <c r="D2337" s="2" t="s">
        <v>8964</v>
      </c>
      <c r="E2337" s="11" t="e">
        <f>VLOOKUP(A2337,NAV!A:E,5,FALSE)</f>
        <v>#N/A</v>
      </c>
      <c r="F2337" s="11"/>
      <c r="G2337" s="2" t="s">
        <v>15</v>
      </c>
      <c r="H2337" s="3" t="s">
        <v>375</v>
      </c>
      <c r="I2337" s="3"/>
      <c r="J2337" s="2" t="s">
        <v>8965</v>
      </c>
      <c r="K2337" s="2"/>
      <c r="L2337" s="2"/>
      <c r="M2337" s="2"/>
      <c r="N2337" s="2"/>
      <c r="O2337" s="2" t="s">
        <v>8966</v>
      </c>
      <c r="P2337" s="2"/>
      <c r="Q2337" s="2"/>
      <c r="R2337" s="2" t="s">
        <v>8967</v>
      </c>
      <c r="S2337" s="2"/>
      <c r="T2337" s="2"/>
      <c r="U2337" s="2" t="s">
        <v>21</v>
      </c>
    </row>
    <row r="2338" spans="1:23" hidden="1" x14ac:dyDescent="0.2">
      <c r="A2338" s="2"/>
      <c r="B2338" s="2" t="s">
        <v>13</v>
      </c>
      <c r="C2338" s="2"/>
      <c r="D2338" s="2" t="s">
        <v>8968</v>
      </c>
      <c r="E2338" s="11" t="e">
        <f>VLOOKUP(A2338,NAV!A:E,5,FALSE)</f>
        <v>#N/A</v>
      </c>
      <c r="F2338" s="11"/>
      <c r="G2338" s="2" t="s">
        <v>15</v>
      </c>
      <c r="H2338" s="3" t="s">
        <v>16</v>
      </c>
      <c r="I2338" s="3"/>
      <c r="J2338" s="2" t="s">
        <v>8969</v>
      </c>
      <c r="K2338" s="2"/>
      <c r="L2338" s="2"/>
      <c r="M2338" s="2"/>
      <c r="N2338" s="2"/>
      <c r="O2338" s="2" t="s">
        <v>8970</v>
      </c>
      <c r="P2338" s="2"/>
      <c r="Q2338" s="2"/>
      <c r="R2338" s="2" t="s">
        <v>8971</v>
      </c>
      <c r="S2338" s="2"/>
      <c r="T2338" s="2"/>
      <c r="U2338" s="2" t="s">
        <v>21</v>
      </c>
    </row>
    <row r="2339" spans="1:23" x14ac:dyDescent="0.2">
      <c r="A2339" s="2" t="s">
        <v>8972</v>
      </c>
      <c r="B2339" s="2" t="s">
        <v>13</v>
      </c>
      <c r="C2339" s="10" t="str">
        <f>+VLOOKUP(A2339,NAV!A:C,3,FALSE)</f>
        <v>Tous</v>
      </c>
      <c r="D2339" s="2" t="s">
        <v>8973</v>
      </c>
      <c r="E2339" s="11" t="str">
        <f>VLOOKUP(A2339,NAV!A:E,5,FALSE)</f>
        <v>DISNEY MELODIES</v>
      </c>
      <c r="F2339" s="11" t="b">
        <f t="shared" ref="F2339:F2341" si="1276">+D2339=E2339</f>
        <v>1</v>
      </c>
      <c r="G2339" s="2" t="s">
        <v>15</v>
      </c>
      <c r="H2339" s="3" t="s">
        <v>16</v>
      </c>
      <c r="I2339" s="3"/>
      <c r="J2339" s="2" t="s">
        <v>8974</v>
      </c>
      <c r="K2339" s="7" t="str">
        <f>VLOOKUP(A2339,NAV!A:F,6,FALSE)</f>
        <v>1 RUE DE LA GALMY</v>
      </c>
      <c r="L2339" s="7" t="b">
        <f t="shared" ref="L2339:L2341" si="1277">J2339=K2339</f>
        <v>1</v>
      </c>
      <c r="M2339" s="2"/>
      <c r="N2339" s="2"/>
      <c r="O2339" s="2" t="s">
        <v>8571</v>
      </c>
      <c r="P2339" s="10" t="str">
        <f>VLOOKUP(A2339,NAV!A:H,8,FALSE)</f>
        <v>77700</v>
      </c>
      <c r="Q2339" s="10" t="b">
        <f t="shared" ref="Q2339:Q2341" si="1278">O2339=P2339</f>
        <v>1</v>
      </c>
      <c r="R2339" s="2" t="s">
        <v>8975</v>
      </c>
      <c r="S2339" s="10" t="str">
        <f>VLOOKUP(A2339,NAV!A:I,9,FALSE)</f>
        <v>BAILLY ROMAINVILLIERS</v>
      </c>
      <c r="T2339" s="10" t="b">
        <f t="shared" ref="T2339:T2341" si="1279">R2339=S2339</f>
        <v>0</v>
      </c>
      <c r="U2339" s="2" t="s">
        <v>21</v>
      </c>
      <c r="V2339" s="9" t="str">
        <f>VLOOKUP(A2339,NAV!A:L,12,FALSE)</f>
        <v>FR</v>
      </c>
      <c r="W2339" t="str">
        <f>VLOOKUP(A2339,NAV!A:J,10,FALSE)</f>
        <v/>
      </c>
    </row>
    <row r="2340" spans="1:23" x14ac:dyDescent="0.2">
      <c r="A2340" s="2" t="s">
        <v>8976</v>
      </c>
      <c r="B2340" s="2" t="s">
        <v>13</v>
      </c>
      <c r="C2340" s="10" t="str">
        <f>+VLOOKUP(A2340,NAV!A:C,3,FALSE)</f>
        <v xml:space="preserve"> </v>
      </c>
      <c r="D2340" s="2" t="s">
        <v>8977</v>
      </c>
      <c r="E2340" s="11" t="str">
        <f>VLOOKUP(A2340,NAV!A:E,5,FALSE)</f>
        <v>DISNEYLAND PARIS</v>
      </c>
      <c r="F2340" s="11" t="b">
        <f t="shared" si="1276"/>
        <v>1</v>
      </c>
      <c r="G2340" s="2" t="s">
        <v>15</v>
      </c>
      <c r="H2340" s="3" t="s">
        <v>16</v>
      </c>
      <c r="I2340" s="3"/>
      <c r="J2340" s="2" t="s">
        <v>5000</v>
      </c>
      <c r="K2340" s="7" t="str">
        <f>VLOOKUP(A2340,NAV!A:F,6,FALSE)</f>
        <v>BP 100</v>
      </c>
      <c r="L2340" s="7" t="b">
        <f t="shared" si="1277"/>
        <v>1</v>
      </c>
      <c r="M2340" s="2"/>
      <c r="N2340" s="2"/>
      <c r="O2340" s="2" t="s">
        <v>8978</v>
      </c>
      <c r="P2340" s="10" t="str">
        <f>VLOOKUP(A2340,NAV!A:H,8,FALSE)</f>
        <v>77777</v>
      </c>
      <c r="Q2340" s="10" t="b">
        <f t="shared" si="1278"/>
        <v>1</v>
      </c>
      <c r="R2340" s="2" t="s">
        <v>8979</v>
      </c>
      <c r="S2340" s="10" t="str">
        <f>VLOOKUP(A2340,NAV!A:I,9,FALSE)</f>
        <v>MARNE LA VALLE</v>
      </c>
      <c r="T2340" s="10" t="b">
        <f t="shared" si="1279"/>
        <v>1</v>
      </c>
      <c r="U2340" s="2" t="s">
        <v>21</v>
      </c>
      <c r="V2340" s="9" t="str">
        <f>VLOOKUP(A2340,NAV!A:L,12,FALSE)</f>
        <v>FR</v>
      </c>
      <c r="W2340" t="str">
        <f>VLOOKUP(A2340,NAV!A:J,10,FALSE)</f>
        <v/>
      </c>
    </row>
    <row r="2341" spans="1:23" x14ac:dyDescent="0.2">
      <c r="A2341" s="2" t="s">
        <v>8980</v>
      </c>
      <c r="B2341" s="2" t="s">
        <v>13</v>
      </c>
      <c r="C2341" s="10" t="str">
        <f>+VLOOKUP(A2341,NAV!A:C,3,FALSE)</f>
        <v>Tous</v>
      </c>
      <c r="D2341" s="2" t="s">
        <v>8981</v>
      </c>
      <c r="E2341" s="11" t="str">
        <f>VLOOKUP(A2341,NAV!A:E,5,FALSE)</f>
        <v>DISTRIBORG</v>
      </c>
      <c r="F2341" s="11" t="b">
        <f t="shared" si="1276"/>
        <v>1</v>
      </c>
      <c r="G2341" s="2" t="s">
        <v>15</v>
      </c>
      <c r="H2341" s="3" t="s">
        <v>82</v>
      </c>
      <c r="I2341" s="3"/>
      <c r="J2341" s="2" t="s">
        <v>8982</v>
      </c>
      <c r="K2341" s="7" t="str">
        <f>VLOOKUP(A2341,NAV!A:F,6,FALSE)</f>
        <v>217, CHEMIN DU GRAND REVOYET</v>
      </c>
      <c r="L2341" s="7" t="b">
        <f t="shared" si="1277"/>
        <v>1</v>
      </c>
      <c r="M2341" s="2"/>
      <c r="N2341" s="2"/>
      <c r="O2341" s="2" t="s">
        <v>8983</v>
      </c>
      <c r="P2341" s="10" t="str">
        <f>VLOOKUP(A2341,NAV!A:H,8,FALSE)</f>
        <v>69561</v>
      </c>
      <c r="Q2341" s="10" t="b">
        <f t="shared" si="1278"/>
        <v>1</v>
      </c>
      <c r="R2341" s="2" t="s">
        <v>4983</v>
      </c>
      <c r="S2341" s="10" t="str">
        <f>VLOOKUP(A2341,NAV!A:I,9,FALSE)</f>
        <v>ST GENIS LAVAL</v>
      </c>
      <c r="T2341" s="10" t="b">
        <f t="shared" si="1279"/>
        <v>1</v>
      </c>
      <c r="U2341" s="2" t="s">
        <v>21</v>
      </c>
      <c r="V2341" s="9" t="str">
        <f>VLOOKUP(A2341,NAV!A:L,12,FALSE)</f>
        <v>FR</v>
      </c>
      <c r="W2341" t="str">
        <f>VLOOKUP(A2341,NAV!A:J,10,FALSE)</f>
        <v/>
      </c>
    </row>
    <row r="2342" spans="1:23" hidden="1" x14ac:dyDescent="0.2">
      <c r="A2342" s="2"/>
      <c r="B2342" s="2" t="s">
        <v>13</v>
      </c>
      <c r="C2342" s="2"/>
      <c r="D2342" s="2" t="s">
        <v>8984</v>
      </c>
      <c r="E2342" s="11" t="e">
        <f>VLOOKUP(A2342,NAV!A:E,5,FALSE)</f>
        <v>#N/A</v>
      </c>
      <c r="F2342" s="11"/>
      <c r="G2342" s="2" t="s">
        <v>15</v>
      </c>
      <c r="H2342" s="3" t="s">
        <v>82</v>
      </c>
      <c r="I2342" s="3"/>
      <c r="J2342" s="2" t="s">
        <v>8985</v>
      </c>
      <c r="K2342" s="2"/>
      <c r="L2342" s="2"/>
      <c r="M2342" s="2"/>
      <c r="N2342" s="2"/>
      <c r="O2342" s="2" t="s">
        <v>5816</v>
      </c>
      <c r="P2342" s="2"/>
      <c r="Q2342" s="2"/>
      <c r="R2342" s="2" t="s">
        <v>8986</v>
      </c>
      <c r="S2342" s="2"/>
      <c r="T2342" s="2"/>
      <c r="U2342" s="2" t="s">
        <v>48</v>
      </c>
    </row>
    <row r="2343" spans="1:23" x14ac:dyDescent="0.2">
      <c r="A2343" s="2" t="s">
        <v>8987</v>
      </c>
      <c r="B2343" s="2" t="s">
        <v>13</v>
      </c>
      <c r="C2343" s="10" t="str">
        <f>+VLOOKUP(A2343,NAV!A:C,3,FALSE)</f>
        <v>Tous</v>
      </c>
      <c r="D2343" s="2" t="s">
        <v>8988</v>
      </c>
      <c r="E2343" s="11" t="str">
        <f>VLOOKUP(A2343,NAV!A:E,5,FALSE)</f>
        <v>DMB WEBSTORE</v>
      </c>
      <c r="F2343" s="11" t="b">
        <f t="shared" ref="F2343:F2344" si="1280">+D2343=E2343</f>
        <v>1</v>
      </c>
      <c r="G2343" s="2" t="s">
        <v>15</v>
      </c>
      <c r="H2343" s="3" t="s">
        <v>16</v>
      </c>
      <c r="I2343" s="3"/>
      <c r="J2343" s="2" t="s">
        <v>8989</v>
      </c>
      <c r="K2343" s="7" t="str">
        <f>VLOOKUP(A2343,NAV!A:F,6,FALSE)</f>
        <v>50 rue du Chateau</v>
      </c>
      <c r="L2343" s="7" t="b">
        <f t="shared" ref="L2343:L2344" si="1281">J2343=K2343</f>
        <v>1</v>
      </c>
      <c r="M2343" s="2"/>
      <c r="N2343" s="2"/>
      <c r="O2343" s="2" t="s">
        <v>8990</v>
      </c>
      <c r="P2343" s="10" t="str">
        <f>VLOOKUP(A2343,NAV!A:H,8,FALSE)</f>
        <v>02810</v>
      </c>
      <c r="Q2343" s="10" t="b">
        <f t="shared" ref="Q2343:Q2344" si="1282">O2343=P2343</f>
        <v>1</v>
      </c>
      <c r="R2343" s="2" t="s">
        <v>8991</v>
      </c>
      <c r="S2343" s="10" t="str">
        <f>VLOOKUP(A2343,NAV!A:I,9,FALSE)</f>
        <v>BRUMETZ</v>
      </c>
      <c r="T2343" s="10" t="b">
        <f t="shared" ref="T2343:T2344" si="1283">R2343=S2343</f>
        <v>0</v>
      </c>
      <c r="U2343" s="2" t="s">
        <v>21</v>
      </c>
      <c r="V2343" s="9" t="str">
        <f>VLOOKUP(A2343,NAV!A:L,12,FALSE)</f>
        <v>FR</v>
      </c>
      <c r="W2343" t="str">
        <f>VLOOKUP(A2343,NAV!A:J,10,FALSE)</f>
        <v/>
      </c>
    </row>
    <row r="2344" spans="1:23" x14ac:dyDescent="0.2">
      <c r="A2344" s="2" t="s">
        <v>8992</v>
      </c>
      <c r="B2344" s="2" t="s">
        <v>13</v>
      </c>
      <c r="C2344" s="10" t="str">
        <f>+VLOOKUP(A2344,NAV!A:C,3,FALSE)</f>
        <v>Tous</v>
      </c>
      <c r="D2344" s="2" t="s">
        <v>8993</v>
      </c>
      <c r="E2344" s="11" t="str">
        <f>VLOOKUP(A2344,NAV!A:E,5,FALSE)</f>
        <v>DMV STAINLESS</v>
      </c>
      <c r="F2344" s="11" t="b">
        <f t="shared" si="1280"/>
        <v>1</v>
      </c>
      <c r="G2344" s="2" t="s">
        <v>15</v>
      </c>
      <c r="H2344" s="3" t="s">
        <v>82</v>
      </c>
      <c r="I2344" s="3"/>
      <c r="J2344" s="2" t="s">
        <v>8994</v>
      </c>
      <c r="K2344" s="7" t="str">
        <f>VLOOKUP(A2344,NAV!A:F,6,FALSE)</f>
        <v>AV. DU MARÉCHAL LECLERC</v>
      </c>
      <c r="L2344" s="7" t="b">
        <f t="shared" si="1281"/>
        <v>1</v>
      </c>
      <c r="M2344" s="2" t="s">
        <v>6843</v>
      </c>
      <c r="N2344" s="2"/>
      <c r="O2344" s="2" t="s">
        <v>8995</v>
      </c>
      <c r="P2344" s="10" t="str">
        <f>VLOOKUP(A2344,NAV!A:H,8,FALSE)</f>
        <v>21500</v>
      </c>
      <c r="Q2344" s="10" t="b">
        <f t="shared" si="1282"/>
        <v>1</v>
      </c>
      <c r="R2344" s="2" t="s">
        <v>8996</v>
      </c>
      <c r="S2344" s="10" t="str">
        <f>VLOOKUP(A2344,NAV!A:I,9,FALSE)</f>
        <v>ARRANS</v>
      </c>
      <c r="T2344" s="10" t="b">
        <f t="shared" si="1283"/>
        <v>0</v>
      </c>
      <c r="U2344" s="2" t="s">
        <v>21</v>
      </c>
      <c r="V2344" s="9" t="str">
        <f>VLOOKUP(A2344,NAV!A:L,12,FALSE)</f>
        <v>FR</v>
      </c>
      <c r="W2344" t="str">
        <f>VLOOKUP(A2344,NAV!A:J,10,FALSE)</f>
        <v/>
      </c>
    </row>
    <row r="2345" spans="1:23" hidden="1" x14ac:dyDescent="0.2">
      <c r="A2345" s="2"/>
      <c r="B2345" s="2" t="s">
        <v>13</v>
      </c>
      <c r="C2345" s="2"/>
      <c r="D2345" s="2" t="s">
        <v>8997</v>
      </c>
      <c r="E2345" s="11" t="e">
        <f>VLOOKUP(A2345,NAV!A:E,5,FALSE)</f>
        <v>#N/A</v>
      </c>
      <c r="F2345" s="11"/>
      <c r="G2345" s="2" t="s">
        <v>15</v>
      </c>
      <c r="H2345" s="3" t="s">
        <v>82</v>
      </c>
      <c r="I2345" s="3"/>
      <c r="J2345" s="2" t="s">
        <v>8998</v>
      </c>
      <c r="K2345" s="2"/>
      <c r="L2345" s="2"/>
      <c r="M2345" s="2"/>
      <c r="N2345" s="2"/>
      <c r="O2345" s="2" t="s">
        <v>6658</v>
      </c>
      <c r="P2345" s="2"/>
      <c r="Q2345" s="2"/>
      <c r="R2345" s="2" t="s">
        <v>5215</v>
      </c>
      <c r="S2345" s="2"/>
      <c r="T2345" s="2"/>
      <c r="U2345" s="2" t="s">
        <v>86</v>
      </c>
    </row>
    <row r="2346" spans="1:23" x14ac:dyDescent="0.2">
      <c r="A2346" s="2" t="s">
        <v>8999</v>
      </c>
      <c r="B2346" s="2" t="s">
        <v>13</v>
      </c>
      <c r="C2346" s="10" t="str">
        <f>+VLOOKUP(A2346,NAV!A:C,3,FALSE)</f>
        <v xml:space="preserve"> </v>
      </c>
      <c r="D2346" s="2" t="s">
        <v>9000</v>
      </c>
      <c r="E2346" s="11" t="str">
        <f>VLOOKUP(A2346,NAV!A:E,5,FALSE)</f>
        <v>DOCAPOST</v>
      </c>
      <c r="F2346" s="11" t="b">
        <f>+D2346=E2346</f>
        <v>1</v>
      </c>
      <c r="G2346" s="2" t="s">
        <v>15</v>
      </c>
      <c r="H2346" s="3" t="s">
        <v>1110</v>
      </c>
      <c r="I2346" s="3" t="s">
        <v>9001</v>
      </c>
      <c r="J2346" s="2" t="s">
        <v>9002</v>
      </c>
      <c r="K2346" s="7" t="str">
        <f>VLOOKUP(A2346,NAV!A:F,6,FALSE)</f>
        <v>10 AV GENERAL DE GAULLE</v>
      </c>
      <c r="L2346" s="7" t="b">
        <f>J2346=K2346</f>
        <v>1</v>
      </c>
      <c r="M2346" s="2"/>
      <c r="N2346" s="2"/>
      <c r="O2346" s="2" t="s">
        <v>1513</v>
      </c>
      <c r="P2346" s="10" t="str">
        <f>VLOOKUP(A2346,NAV!A:H,8,FALSE)</f>
        <v>94220</v>
      </c>
      <c r="Q2346" s="10" t="b">
        <f>O2346=P2346</f>
        <v>1</v>
      </c>
      <c r="R2346" s="2" t="s">
        <v>1514</v>
      </c>
      <c r="S2346" s="10" t="str">
        <f>VLOOKUP(A2346,NAV!A:I,9,FALSE)</f>
        <v>CHARENTON LE PONT</v>
      </c>
      <c r="T2346" s="10" t="b">
        <f>R2346=S2346</f>
        <v>1</v>
      </c>
      <c r="U2346" s="2" t="s">
        <v>21</v>
      </c>
      <c r="V2346" s="9" t="str">
        <f>VLOOKUP(A2346,NAV!A:L,12,FALSE)</f>
        <v>FR</v>
      </c>
      <c r="W2346" t="str">
        <f>VLOOKUP(A2346,NAV!A:J,10,FALSE)</f>
        <v/>
      </c>
    </row>
    <row r="2347" spans="1:23" hidden="1" x14ac:dyDescent="0.2">
      <c r="A2347" s="2"/>
      <c r="B2347" s="2" t="s">
        <v>13</v>
      </c>
      <c r="C2347" s="2"/>
      <c r="D2347" s="2" t="s">
        <v>9003</v>
      </c>
      <c r="E2347" s="11" t="e">
        <f>VLOOKUP(A2347,NAV!A:E,5,FALSE)</f>
        <v>#N/A</v>
      </c>
      <c r="F2347" s="11"/>
      <c r="G2347" s="2" t="s">
        <v>15</v>
      </c>
      <c r="H2347" s="3" t="s">
        <v>16</v>
      </c>
      <c r="I2347" s="3"/>
      <c r="J2347" s="2" t="s">
        <v>9004</v>
      </c>
      <c r="K2347" s="2"/>
      <c r="L2347" s="2"/>
      <c r="M2347" s="2"/>
      <c r="N2347" s="2"/>
      <c r="O2347" s="2" t="s">
        <v>19</v>
      </c>
      <c r="P2347" s="2"/>
      <c r="Q2347" s="2"/>
      <c r="R2347" s="2" t="s">
        <v>41</v>
      </c>
      <c r="S2347" s="2"/>
      <c r="T2347" s="2"/>
      <c r="U2347" s="2" t="s">
        <v>48</v>
      </c>
    </row>
    <row r="2348" spans="1:23" x14ac:dyDescent="0.2">
      <c r="A2348" s="2" t="s">
        <v>9005</v>
      </c>
      <c r="B2348" s="2" t="s">
        <v>13</v>
      </c>
      <c r="C2348" s="10" t="str">
        <f>+VLOOKUP(A2348,NAV!A:C,3,FALSE)</f>
        <v>Tous</v>
      </c>
      <c r="D2348" s="2" t="s">
        <v>9006</v>
      </c>
      <c r="E2348" s="11" t="str">
        <f>VLOOKUP(A2348,NAV!A:E,5,FALSE)</f>
        <v>DOMBES VIANDES</v>
      </c>
      <c r="F2348" s="11" t="b">
        <f t="shared" ref="F2348:F2350" si="1284">+D2348=E2348</f>
        <v>1</v>
      </c>
      <c r="G2348" s="2" t="s">
        <v>15</v>
      </c>
      <c r="H2348" s="3" t="s">
        <v>82</v>
      </c>
      <c r="I2348" s="3"/>
      <c r="J2348" s="2" t="s">
        <v>9007</v>
      </c>
      <c r="K2348" s="7" t="str">
        <f>VLOOKUP(A2348,NAV!A:F,6,FALSE)</f>
        <v>2 AVENUE DU LOUP PENDU</v>
      </c>
      <c r="L2348" s="7" t="b">
        <f t="shared" ref="L2348:L2350" si="1285">J2348=K2348</f>
        <v>1</v>
      </c>
      <c r="M2348" s="2"/>
      <c r="N2348" s="2"/>
      <c r="O2348" s="2" t="s">
        <v>2425</v>
      </c>
      <c r="P2348" s="10" t="str">
        <f>VLOOKUP(A2348,NAV!A:H,8,FALSE)</f>
        <v>69140</v>
      </c>
      <c r="Q2348" s="10" t="b">
        <f t="shared" ref="Q2348:Q2350" si="1286">O2348=P2348</f>
        <v>1</v>
      </c>
      <c r="R2348" s="2" t="s">
        <v>2426</v>
      </c>
      <c r="S2348" s="10" t="str">
        <f>VLOOKUP(A2348,NAV!A:I,9,FALSE)</f>
        <v>CREPIEUX LA PAPE</v>
      </c>
      <c r="T2348" s="10" t="b">
        <f t="shared" ref="T2348:T2350" si="1287">R2348=S2348</f>
        <v>0</v>
      </c>
      <c r="U2348" s="2" t="s">
        <v>21</v>
      </c>
      <c r="V2348" s="9" t="str">
        <f>VLOOKUP(A2348,NAV!A:L,12,FALSE)</f>
        <v>FR</v>
      </c>
      <c r="W2348" t="str">
        <f>VLOOKUP(A2348,NAV!A:J,10,FALSE)</f>
        <v/>
      </c>
    </row>
    <row r="2349" spans="1:23" x14ac:dyDescent="0.2">
      <c r="A2349" s="2" t="s">
        <v>9008</v>
      </c>
      <c r="B2349" s="2" t="s">
        <v>13</v>
      </c>
      <c r="C2349" s="10" t="str">
        <f>+VLOOKUP(A2349,NAV!A:C,3,FALSE)</f>
        <v xml:space="preserve"> </v>
      </c>
      <c r="D2349" s="2" t="s">
        <v>9009</v>
      </c>
      <c r="E2349" s="11" t="str">
        <f>VLOOKUP(A2349,NAV!A:E,5,FALSE)</f>
        <v>DOMEO</v>
      </c>
      <c r="F2349" s="11" t="b">
        <f t="shared" si="1284"/>
        <v>1</v>
      </c>
      <c r="G2349" s="2" t="s">
        <v>15</v>
      </c>
      <c r="H2349" s="3" t="s">
        <v>1334</v>
      </c>
      <c r="I2349" s="3"/>
      <c r="J2349" s="2" t="s">
        <v>9010</v>
      </c>
      <c r="K2349" s="7" t="str">
        <f>VLOOKUP(A2349,NAV!A:F,6,FALSE)</f>
        <v>Immeuble Rubik</v>
      </c>
      <c r="L2349" s="7" t="b">
        <f t="shared" si="1285"/>
        <v>1</v>
      </c>
      <c r="M2349" s="2" t="s">
        <v>9011</v>
      </c>
      <c r="N2349" s="2"/>
      <c r="O2349" s="2" t="s">
        <v>434</v>
      </c>
      <c r="P2349" s="10" t="str">
        <f>VLOOKUP(A2349,NAV!A:H,8,FALSE)</f>
        <v>69007</v>
      </c>
      <c r="Q2349" s="10" t="b">
        <f t="shared" si="1286"/>
        <v>1</v>
      </c>
      <c r="R2349" s="2" t="s">
        <v>435</v>
      </c>
      <c r="S2349" s="10" t="str">
        <f>VLOOKUP(A2349,NAV!A:I,9,FALSE)</f>
        <v>LYON 7EME ARRONDISSEMENT</v>
      </c>
      <c r="T2349" s="10" t="b">
        <f t="shared" si="1287"/>
        <v>0</v>
      </c>
      <c r="U2349" s="2" t="s">
        <v>21</v>
      </c>
      <c r="V2349" s="9" t="str">
        <f>VLOOKUP(A2349,NAV!A:L,12,FALSE)</f>
        <v>FR</v>
      </c>
      <c r="W2349" t="str">
        <f>VLOOKUP(A2349,NAV!A:J,10,FALSE)</f>
        <v/>
      </c>
    </row>
    <row r="2350" spans="1:23" x14ac:dyDescent="0.2">
      <c r="A2350" s="2" t="s">
        <v>9012</v>
      </c>
      <c r="B2350" s="2" t="s">
        <v>13</v>
      </c>
      <c r="C2350" s="10" t="str">
        <f>+VLOOKUP(A2350,NAV!A:C,3,FALSE)</f>
        <v>Tous</v>
      </c>
      <c r="D2350" s="2" t="s">
        <v>9013</v>
      </c>
      <c r="E2350" s="11" t="str">
        <f>VLOOKUP(A2350,NAV!A:E,5,FALSE)</f>
        <v>DOMUSVI</v>
      </c>
      <c r="F2350" s="11" t="b">
        <f t="shared" si="1284"/>
        <v>1</v>
      </c>
      <c r="G2350" s="2" t="s">
        <v>15</v>
      </c>
      <c r="H2350" s="3" t="s">
        <v>689</v>
      </c>
      <c r="I2350" s="3"/>
      <c r="J2350" s="2" t="s">
        <v>9014</v>
      </c>
      <c r="K2350" s="7" t="str">
        <f>VLOOKUP(A2350,NAV!A:F,6,FALSE)</f>
        <v>109 AVENUE AUGUSTE RENOIR</v>
      </c>
      <c r="L2350" s="7" t="b">
        <f t="shared" si="1285"/>
        <v>1</v>
      </c>
      <c r="M2350" s="2"/>
      <c r="N2350" s="2"/>
      <c r="O2350" s="2" t="s">
        <v>9015</v>
      </c>
      <c r="P2350" s="10" t="str">
        <f>VLOOKUP(A2350,NAV!A:H,8,FALSE)</f>
        <v>06520</v>
      </c>
      <c r="Q2350" s="10" t="b">
        <f t="shared" si="1286"/>
        <v>1</v>
      </c>
      <c r="R2350" s="2" t="s">
        <v>9016</v>
      </c>
      <c r="S2350" s="10" t="str">
        <f>VLOOKUP(A2350,NAV!A:I,9,FALSE)</f>
        <v>MAGAGNOSC</v>
      </c>
      <c r="T2350" s="10" t="b">
        <f t="shared" si="1287"/>
        <v>0</v>
      </c>
      <c r="U2350" s="2" t="s">
        <v>21</v>
      </c>
      <c r="V2350" s="9" t="str">
        <f>VLOOKUP(A2350,NAV!A:L,12,FALSE)</f>
        <v>FR</v>
      </c>
      <c r="W2350" t="str">
        <f>VLOOKUP(A2350,NAV!A:J,10,FALSE)</f>
        <v/>
      </c>
    </row>
    <row r="2351" spans="1:23" hidden="1" x14ac:dyDescent="0.2">
      <c r="A2351" s="2"/>
      <c r="B2351" s="2" t="s">
        <v>13</v>
      </c>
      <c r="C2351" s="2"/>
      <c r="D2351" s="2" t="s">
        <v>9017</v>
      </c>
      <c r="E2351" s="11" t="e">
        <f>VLOOKUP(A2351,NAV!A:E,5,FALSE)</f>
        <v>#N/A</v>
      </c>
      <c r="F2351" s="11"/>
      <c r="G2351" s="2" t="s">
        <v>15</v>
      </c>
      <c r="H2351" s="3" t="s">
        <v>156</v>
      </c>
      <c r="I2351" s="3"/>
      <c r="J2351" s="2" t="s">
        <v>9018</v>
      </c>
      <c r="K2351" s="2"/>
      <c r="L2351" s="2"/>
      <c r="M2351" s="2"/>
      <c r="N2351" s="2"/>
      <c r="O2351" s="2" t="s">
        <v>9019</v>
      </c>
      <c r="P2351" s="2"/>
      <c r="Q2351" s="2"/>
      <c r="R2351" s="2" t="s">
        <v>9020</v>
      </c>
      <c r="S2351" s="2"/>
      <c r="T2351" s="2"/>
      <c r="U2351" s="2" t="s">
        <v>9021</v>
      </c>
    </row>
    <row r="2352" spans="1:23" x14ac:dyDescent="0.2">
      <c r="A2352" s="2" t="s">
        <v>9022</v>
      </c>
      <c r="B2352" s="2" t="s">
        <v>13</v>
      </c>
      <c r="C2352" s="10" t="str">
        <f>+VLOOKUP(A2352,NAV!A:C,3,FALSE)</f>
        <v xml:space="preserve"> </v>
      </c>
      <c r="D2352" s="2" t="s">
        <v>9023</v>
      </c>
      <c r="E2352" s="11" t="str">
        <f>VLOOKUP(A2352,NAV!A:E,5,FALSE)</f>
        <v>DOODERM</v>
      </c>
      <c r="F2352" s="11" t="b">
        <f t="shared" ref="F2352:F2353" si="1288">+D2352=E2352</f>
        <v>1</v>
      </c>
      <c r="G2352" s="2" t="s">
        <v>15</v>
      </c>
      <c r="H2352" s="3" t="s">
        <v>16</v>
      </c>
      <c r="I2352" s="3"/>
      <c r="J2352" s="2" t="s">
        <v>9024</v>
      </c>
      <c r="K2352" s="7" t="str">
        <f>VLOOKUP(A2352,NAV!A:F,6,FALSE)</f>
        <v>200 rue de Roubaix</v>
      </c>
      <c r="L2352" s="7" t="b">
        <f t="shared" ref="L2352:L2353" si="1289">J2352=K2352</f>
        <v>1</v>
      </c>
      <c r="M2352" s="2"/>
      <c r="N2352" s="2"/>
      <c r="O2352" s="2" t="s">
        <v>9025</v>
      </c>
      <c r="P2352" s="10" t="str">
        <f>VLOOKUP(A2352,NAV!A:H,8,FALSE)</f>
        <v>59200</v>
      </c>
      <c r="Q2352" s="10" t="b">
        <f t="shared" ref="Q2352:Q2353" si="1290">O2352=P2352</f>
        <v>1</v>
      </c>
      <c r="R2352" s="2" t="s">
        <v>9026</v>
      </c>
      <c r="S2352" s="10" t="str">
        <f>VLOOKUP(A2352,NAV!A:I,9,FALSE)</f>
        <v>TOURCOING</v>
      </c>
      <c r="T2352" s="10" t="b">
        <f t="shared" ref="T2352:T2353" si="1291">R2352=S2352</f>
        <v>1</v>
      </c>
      <c r="U2352" s="2" t="s">
        <v>21</v>
      </c>
      <c r="V2352" s="9" t="str">
        <f>VLOOKUP(A2352,NAV!A:L,12,FALSE)</f>
        <v>FR</v>
      </c>
      <c r="W2352" t="str">
        <f>VLOOKUP(A2352,NAV!A:J,10,FALSE)</f>
        <v/>
      </c>
    </row>
    <row r="2353" spans="1:23" x14ac:dyDescent="0.2">
      <c r="A2353" s="2" t="s">
        <v>9027</v>
      </c>
      <c r="B2353" s="2" t="s">
        <v>13</v>
      </c>
      <c r="C2353" s="10" t="str">
        <f>+VLOOKUP(A2353,NAV!A:C,3,FALSE)</f>
        <v xml:space="preserve"> </v>
      </c>
      <c r="D2353" s="2" t="s">
        <v>9028</v>
      </c>
      <c r="E2353" s="11" t="str">
        <f>VLOOKUP(A2353,NAV!A:E,5,FALSE)</f>
        <v>DORAS SERVICES</v>
      </c>
      <c r="F2353" s="11" t="b">
        <f t="shared" si="1288"/>
        <v>1</v>
      </c>
      <c r="G2353" s="2" t="s">
        <v>15</v>
      </c>
      <c r="H2353" s="3" t="s">
        <v>1334</v>
      </c>
      <c r="I2353" s="3" t="s">
        <v>9029</v>
      </c>
      <c r="J2353" s="2" t="s">
        <v>9030</v>
      </c>
      <c r="K2353" s="7" t="str">
        <f>VLOOKUP(A2353,NAV!A:F,6,FALSE)</f>
        <v>7 BIS RUE GAY LUSSAC</v>
      </c>
      <c r="L2353" s="7" t="b">
        <f t="shared" si="1289"/>
        <v>1</v>
      </c>
      <c r="M2353" s="2" t="s">
        <v>18</v>
      </c>
      <c r="N2353" s="2"/>
      <c r="O2353" s="2" t="s">
        <v>8723</v>
      </c>
      <c r="P2353" s="10" t="str">
        <f>VLOOKUP(A2353,NAV!A:H,8,FALSE)</f>
        <v>21300</v>
      </c>
      <c r="Q2353" s="10" t="b">
        <f t="shared" si="1290"/>
        <v>1</v>
      </c>
      <c r="R2353" s="2" t="s">
        <v>9031</v>
      </c>
      <c r="S2353" s="10" t="str">
        <f>VLOOKUP(A2353,NAV!A:I,9,FALSE)</f>
        <v>CHENOVE</v>
      </c>
      <c r="T2353" s="10" t="b">
        <f t="shared" si="1291"/>
        <v>1</v>
      </c>
      <c r="U2353" s="2" t="s">
        <v>21</v>
      </c>
      <c r="V2353" s="9" t="str">
        <f>VLOOKUP(A2353,NAV!A:L,12,FALSE)</f>
        <v>FR</v>
      </c>
      <c r="W2353" t="str">
        <f>VLOOKUP(A2353,NAV!A:J,10,FALSE)</f>
        <v/>
      </c>
    </row>
    <row r="2354" spans="1:23" hidden="1" x14ac:dyDescent="0.2">
      <c r="A2354" s="2"/>
      <c r="B2354" s="2" t="s">
        <v>13</v>
      </c>
      <c r="C2354" s="2"/>
      <c r="D2354" s="2" t="s">
        <v>9032</v>
      </c>
      <c r="E2354" s="11" t="e">
        <f>VLOOKUP(A2354,NAV!A:E,5,FALSE)</f>
        <v>#N/A</v>
      </c>
      <c r="F2354" s="11"/>
      <c r="G2354" s="2" t="s">
        <v>15</v>
      </c>
      <c r="H2354" s="3" t="s">
        <v>375</v>
      </c>
      <c r="I2354" s="3"/>
      <c r="J2354" s="2" t="s">
        <v>7793</v>
      </c>
      <c r="K2354" s="2"/>
      <c r="L2354" s="2"/>
      <c r="M2354" s="2" t="s">
        <v>9033</v>
      </c>
      <c r="N2354" s="2" t="s">
        <v>9034</v>
      </c>
      <c r="O2354" s="2" t="s">
        <v>9035</v>
      </c>
      <c r="P2354" s="2"/>
      <c r="Q2354" s="2"/>
      <c r="R2354" s="2" t="s">
        <v>9036</v>
      </c>
      <c r="S2354" s="2"/>
      <c r="T2354" s="2"/>
      <c r="U2354" s="2" t="s">
        <v>21</v>
      </c>
    </row>
    <row r="2355" spans="1:23" x14ac:dyDescent="0.2">
      <c r="A2355" s="2" t="s">
        <v>9037</v>
      </c>
      <c r="B2355" s="2" t="s">
        <v>13</v>
      </c>
      <c r="C2355" s="10" t="str">
        <f>+VLOOKUP(A2355,NAV!A:C,3,FALSE)</f>
        <v>Tous</v>
      </c>
      <c r="D2355" s="2" t="s">
        <v>9038</v>
      </c>
      <c r="E2355" s="11" t="str">
        <f>VLOOKUP(A2355,NAV!A:E,5,FALSE)</f>
        <v>DOW AGROSCIENCES</v>
      </c>
      <c r="F2355" s="11" t="b">
        <f>+D2355=E2355</f>
        <v>1</v>
      </c>
      <c r="G2355" s="2" t="s">
        <v>15</v>
      </c>
      <c r="H2355" s="3" t="s">
        <v>689</v>
      </c>
      <c r="I2355" s="3"/>
      <c r="J2355" s="2" t="s">
        <v>9039</v>
      </c>
      <c r="K2355" s="7" t="str">
        <f>VLOOKUP(A2355,NAV!A:F,6,FALSE)</f>
        <v>790 AVE MAURICE DONAT</v>
      </c>
      <c r="L2355" s="7" t="b">
        <f>J2355=K2355</f>
        <v>1</v>
      </c>
      <c r="M2355" s="2"/>
      <c r="N2355" s="2"/>
      <c r="O2355" s="2" t="s">
        <v>4721</v>
      </c>
      <c r="P2355" s="10" t="str">
        <f>VLOOKUP(A2355,NAV!A:H,8,FALSE)</f>
        <v>06250</v>
      </c>
      <c r="Q2355" s="10" t="b">
        <f>O2355=P2355</f>
        <v>1</v>
      </c>
      <c r="R2355" s="2" t="s">
        <v>9040</v>
      </c>
      <c r="S2355" s="10" t="str">
        <f>VLOOKUP(A2355,NAV!A:I,9,FALSE)</f>
        <v>MOUGINS</v>
      </c>
      <c r="T2355" s="10" t="b">
        <f>R2355=S2355</f>
        <v>1</v>
      </c>
      <c r="U2355" s="2" t="s">
        <v>21</v>
      </c>
      <c r="V2355" s="9" t="str">
        <f>VLOOKUP(A2355,NAV!A:L,12,FALSE)</f>
        <v>FR</v>
      </c>
      <c r="W2355" t="str">
        <f>VLOOKUP(A2355,NAV!A:J,10,FALSE)</f>
        <v/>
      </c>
    </row>
    <row r="2356" spans="1:23" hidden="1" x14ac:dyDescent="0.2">
      <c r="A2356" s="2"/>
      <c r="B2356" s="2" t="s">
        <v>13</v>
      </c>
      <c r="C2356" s="2"/>
      <c r="D2356" s="2" t="s">
        <v>9041</v>
      </c>
      <c r="E2356" s="11" t="e">
        <f>VLOOKUP(A2356,NAV!A:E,5,FALSE)</f>
        <v>#N/A</v>
      </c>
      <c r="F2356" s="11"/>
      <c r="G2356" s="2" t="s">
        <v>15</v>
      </c>
      <c r="H2356" s="3" t="s">
        <v>82</v>
      </c>
      <c r="I2356" s="3"/>
      <c r="J2356" s="2" t="s">
        <v>9042</v>
      </c>
      <c r="K2356" s="2"/>
      <c r="L2356" s="2"/>
      <c r="M2356" s="2"/>
      <c r="N2356" s="2"/>
      <c r="O2356" s="2" t="s">
        <v>526</v>
      </c>
      <c r="P2356" s="2"/>
      <c r="Q2356" s="2"/>
      <c r="R2356" s="2" t="s">
        <v>527</v>
      </c>
      <c r="S2356" s="2"/>
      <c r="T2356" s="2"/>
      <c r="U2356" s="2" t="s">
        <v>48</v>
      </c>
    </row>
    <row r="2357" spans="1:23" hidden="1" x14ac:dyDescent="0.2">
      <c r="A2357" s="2"/>
      <c r="B2357" s="2" t="s">
        <v>13</v>
      </c>
      <c r="C2357" s="2"/>
      <c r="D2357" s="2" t="s">
        <v>9043</v>
      </c>
      <c r="E2357" s="11" t="e">
        <f>VLOOKUP(A2357,NAV!A:E,5,FALSE)</f>
        <v>#N/A</v>
      </c>
      <c r="F2357" s="11"/>
      <c r="G2357" s="2" t="s">
        <v>15</v>
      </c>
      <c r="H2357" s="3" t="s">
        <v>34</v>
      </c>
      <c r="I2357" s="3"/>
      <c r="J2357" s="2" t="s">
        <v>9044</v>
      </c>
      <c r="K2357" s="2"/>
      <c r="L2357" s="2"/>
      <c r="M2357" s="2"/>
      <c r="N2357" s="2"/>
      <c r="O2357" s="2" t="s">
        <v>343</v>
      </c>
      <c r="P2357" s="2"/>
      <c r="Q2357" s="2"/>
      <c r="R2357" s="2" t="s">
        <v>1957</v>
      </c>
      <c r="S2357" s="2"/>
      <c r="T2357" s="2"/>
      <c r="U2357" s="2" t="s">
        <v>21</v>
      </c>
    </row>
    <row r="2358" spans="1:23" hidden="1" x14ac:dyDescent="0.2">
      <c r="A2358" s="2"/>
      <c r="B2358" s="2" t="s">
        <v>13</v>
      </c>
      <c r="C2358" s="2"/>
      <c r="D2358" s="2" t="s">
        <v>9045</v>
      </c>
      <c r="E2358" s="11" t="e">
        <f>VLOOKUP(A2358,NAV!A:E,5,FALSE)</f>
        <v>#N/A</v>
      </c>
      <c r="F2358" s="11"/>
      <c r="G2358" s="2" t="s">
        <v>224</v>
      </c>
      <c r="H2358" s="3" t="s">
        <v>276</v>
      </c>
      <c r="I2358" s="3" t="s">
        <v>2742</v>
      </c>
      <c r="J2358" s="2" t="s">
        <v>9046</v>
      </c>
      <c r="K2358" s="2"/>
      <c r="L2358" s="2"/>
      <c r="M2358" s="2" t="s">
        <v>9047</v>
      </c>
      <c r="N2358" s="2"/>
      <c r="O2358" s="2" t="s">
        <v>9048</v>
      </c>
      <c r="P2358" s="2"/>
      <c r="Q2358" s="2"/>
      <c r="R2358" s="2" t="s">
        <v>9049</v>
      </c>
      <c r="S2358" s="2"/>
      <c r="T2358" s="2"/>
      <c r="U2358" s="2" t="s">
        <v>21</v>
      </c>
    </row>
    <row r="2359" spans="1:23" hidden="1" x14ac:dyDescent="0.2">
      <c r="A2359" s="2"/>
      <c r="B2359" s="2" t="s">
        <v>13</v>
      </c>
      <c r="C2359" s="2"/>
      <c r="D2359" s="2" t="s">
        <v>9050</v>
      </c>
      <c r="E2359" s="11" t="e">
        <f>VLOOKUP(A2359,NAV!A:E,5,FALSE)</f>
        <v>#N/A</v>
      </c>
      <c r="F2359" s="11"/>
      <c r="G2359" s="2" t="s">
        <v>15</v>
      </c>
      <c r="H2359" s="3" t="s">
        <v>82</v>
      </c>
      <c r="I2359" s="3"/>
      <c r="J2359" s="2" t="s">
        <v>9051</v>
      </c>
      <c r="K2359" s="2"/>
      <c r="L2359" s="2"/>
      <c r="M2359" s="2"/>
      <c r="N2359" s="2"/>
      <c r="O2359" s="2" t="s">
        <v>360</v>
      </c>
      <c r="P2359" s="2"/>
      <c r="Q2359" s="2"/>
      <c r="R2359" s="2" t="s">
        <v>361</v>
      </c>
      <c r="S2359" s="2"/>
      <c r="T2359" s="2"/>
      <c r="U2359" s="2" t="s">
        <v>21</v>
      </c>
    </row>
    <row r="2360" spans="1:23" x14ac:dyDescent="0.2">
      <c r="A2360" s="2" t="s">
        <v>9052</v>
      </c>
      <c r="B2360" s="2" t="s">
        <v>13</v>
      </c>
      <c r="C2360" s="10" t="str">
        <f>+VLOOKUP(A2360,NAV!A:C,3,FALSE)</f>
        <v xml:space="preserve"> </v>
      </c>
      <c r="D2360" s="2" t="s">
        <v>9053</v>
      </c>
      <c r="E2360" s="11" t="str">
        <f>VLOOKUP(A2360,NAV!A:E,5,FALSE)</f>
        <v>DRAKA FILECA</v>
      </c>
      <c r="F2360" s="11" t="b">
        <f>+D2360=E2360</f>
        <v>1</v>
      </c>
      <c r="G2360" s="2" t="s">
        <v>15</v>
      </c>
      <c r="H2360" s="3" t="s">
        <v>16</v>
      </c>
      <c r="I2360" s="3"/>
      <c r="J2360" s="2" t="s">
        <v>9054</v>
      </c>
      <c r="K2360" s="7" t="str">
        <f>VLOOKUP(A2360,NAV!A:F,6,FALSE)</f>
        <v>RUE NATIONALE N 1</v>
      </c>
      <c r="L2360" s="7" t="b">
        <f>J2360=K2360</f>
        <v>1</v>
      </c>
      <c r="M2360" s="2" t="s">
        <v>18</v>
      </c>
      <c r="N2360" s="2"/>
      <c r="O2360" s="2" t="s">
        <v>9055</v>
      </c>
      <c r="P2360" s="10" t="str">
        <f>VLOOKUP(A2360,NAV!A:H,8,FALSE)</f>
        <v>60730</v>
      </c>
      <c r="Q2360" s="10" t="b">
        <f>O2360=P2360</f>
        <v>1</v>
      </c>
      <c r="R2360" s="2" t="s">
        <v>9056</v>
      </c>
      <c r="S2360" s="10" t="str">
        <f>VLOOKUP(A2360,NAV!A:I,9,FALSE)</f>
        <v>CAUVIGNY</v>
      </c>
      <c r="T2360" s="10" t="b">
        <f>R2360=S2360</f>
        <v>0</v>
      </c>
      <c r="U2360" s="2" t="s">
        <v>21</v>
      </c>
      <c r="V2360" s="9" t="str">
        <f>VLOOKUP(A2360,NAV!A:L,12,FALSE)</f>
        <v>FR</v>
      </c>
      <c r="W2360" t="str">
        <f>VLOOKUP(A2360,NAV!A:J,10,FALSE)</f>
        <v/>
      </c>
    </row>
    <row r="2361" spans="1:23" hidden="1" x14ac:dyDescent="0.2">
      <c r="A2361" s="2"/>
      <c r="B2361" s="2" t="s">
        <v>13</v>
      </c>
      <c r="C2361" s="2"/>
      <c r="D2361" s="2" t="s">
        <v>9057</v>
      </c>
      <c r="E2361" s="11" t="e">
        <f>VLOOKUP(A2361,NAV!A:E,5,FALSE)</f>
        <v>#N/A</v>
      </c>
      <c r="F2361" s="11"/>
      <c r="G2361" s="2" t="s">
        <v>15</v>
      </c>
      <c r="H2361" s="3" t="s">
        <v>82</v>
      </c>
      <c r="I2361" s="3"/>
      <c r="J2361" s="2" t="s">
        <v>9058</v>
      </c>
      <c r="K2361" s="2"/>
      <c r="L2361" s="2"/>
      <c r="M2361" s="2"/>
      <c r="N2361" s="2"/>
      <c r="O2361" s="2" t="s">
        <v>434</v>
      </c>
      <c r="P2361" s="2"/>
      <c r="Q2361" s="2"/>
      <c r="R2361" s="2" t="s">
        <v>357</v>
      </c>
      <c r="S2361" s="2"/>
      <c r="T2361" s="2"/>
      <c r="U2361" s="2" t="s">
        <v>48</v>
      </c>
    </row>
    <row r="2362" spans="1:23" x14ac:dyDescent="0.2">
      <c r="A2362" s="2" t="s">
        <v>9059</v>
      </c>
      <c r="B2362" s="2" t="s">
        <v>13</v>
      </c>
      <c r="C2362" s="10" t="str">
        <f>+VLOOKUP(A2362,NAV!A:C,3,FALSE)</f>
        <v xml:space="preserve"> </v>
      </c>
      <c r="D2362" s="2" t="s">
        <v>9060</v>
      </c>
      <c r="E2362" s="11" t="str">
        <f>VLOOKUP(A2362,NAV!A:E,5,FALSE)</f>
        <v xml:space="preserve">DREES - DIRECTION DE LA RECHERCHE, DES ETUDES, DE </v>
      </c>
      <c r="F2362" s="11" t="b">
        <f>+D2362=E2362</f>
        <v>0</v>
      </c>
      <c r="G2362" s="2" t="s">
        <v>15</v>
      </c>
      <c r="H2362" s="3" t="s">
        <v>119</v>
      </c>
      <c r="I2362" s="3" t="s">
        <v>6920</v>
      </c>
      <c r="J2362" s="2" t="s">
        <v>9061</v>
      </c>
      <c r="K2362" s="7" t="str">
        <f>VLOOKUP(A2362,NAV!A:F,6,FALSE)</f>
        <v>14 avenue Dusquenes</v>
      </c>
      <c r="L2362" s="7" t="b">
        <f>J2362=K2362</f>
        <v>1</v>
      </c>
      <c r="M2362" s="2"/>
      <c r="N2362" s="2"/>
      <c r="O2362" s="2" t="s">
        <v>1156</v>
      </c>
      <c r="P2362" s="10" t="str">
        <f>VLOOKUP(A2362,NAV!A:H,8,FALSE)</f>
        <v>75007</v>
      </c>
      <c r="Q2362" s="10" t="b">
        <f>O2362=P2362</f>
        <v>1</v>
      </c>
      <c r="R2362" s="2" t="s">
        <v>41</v>
      </c>
      <c r="S2362" s="10" t="str">
        <f>VLOOKUP(A2362,NAV!A:I,9,FALSE)</f>
        <v>PARIS 7EME ARRONDISSEMENT</v>
      </c>
      <c r="T2362" s="10" t="b">
        <f>R2362=S2362</f>
        <v>0</v>
      </c>
      <c r="U2362" s="2" t="s">
        <v>48</v>
      </c>
      <c r="V2362" s="9" t="str">
        <f>VLOOKUP(A2362,NAV!A:L,12,FALSE)</f>
        <v>FR</v>
      </c>
      <c r="W2362" t="str">
        <f>VLOOKUP(A2362,NAV!A:J,10,FALSE)</f>
        <v/>
      </c>
    </row>
    <row r="2363" spans="1:23" hidden="1" x14ac:dyDescent="0.2">
      <c r="A2363" s="2"/>
      <c r="B2363" s="2" t="s">
        <v>13</v>
      </c>
      <c r="C2363" s="2"/>
      <c r="D2363" s="2" t="s">
        <v>9062</v>
      </c>
      <c r="E2363" s="11" t="e">
        <f>VLOOKUP(A2363,NAV!A:E,5,FALSE)</f>
        <v>#N/A</v>
      </c>
      <c r="F2363" s="11"/>
      <c r="G2363" s="2" t="s">
        <v>15</v>
      </c>
      <c r="H2363" s="3" t="s">
        <v>375</v>
      </c>
      <c r="I2363" s="3"/>
      <c r="J2363" s="2" t="s">
        <v>9063</v>
      </c>
      <c r="K2363" s="2"/>
      <c r="L2363" s="2"/>
      <c r="M2363" s="2"/>
      <c r="N2363" s="2"/>
      <c r="O2363" s="2" t="s">
        <v>9064</v>
      </c>
      <c r="P2363" s="2"/>
      <c r="Q2363" s="2"/>
      <c r="R2363" s="2" t="s">
        <v>9065</v>
      </c>
      <c r="S2363" s="2"/>
      <c r="T2363" s="2"/>
      <c r="U2363" s="2" t="s">
        <v>21</v>
      </c>
    </row>
    <row r="2364" spans="1:23" x14ac:dyDescent="0.2">
      <c r="A2364" s="2" t="s">
        <v>9066</v>
      </c>
      <c r="B2364" s="2" t="s">
        <v>13</v>
      </c>
      <c r="C2364" s="10" t="str">
        <f>+VLOOKUP(A2364,NAV!A:C,3,FALSE)</f>
        <v>Tous</v>
      </c>
      <c r="D2364" s="2" t="s">
        <v>9062</v>
      </c>
      <c r="E2364" s="11" t="str">
        <f>VLOOKUP(A2364,NAV!A:E,5,FALSE)</f>
        <v>OTOR DAUPHINE</v>
      </c>
      <c r="F2364" s="11" t="b">
        <f>+D2364=E2364</f>
        <v>0</v>
      </c>
      <c r="G2364" s="2" t="s">
        <v>15</v>
      </c>
      <c r="H2364" s="3" t="s">
        <v>82</v>
      </c>
      <c r="I2364" s="3"/>
      <c r="J2364" s="2" t="s">
        <v>9067</v>
      </c>
      <c r="K2364" s="7" t="str">
        <f>VLOOKUP(A2364,NAV!A:F,6,FALSE)</f>
        <v>ZI DU PRE DE LA BARRE</v>
      </c>
      <c r="L2364" s="7" t="b">
        <f>J2364=K2364</f>
        <v>1</v>
      </c>
      <c r="M2364" s="2"/>
      <c r="N2364" s="2"/>
      <c r="O2364" s="2" t="s">
        <v>9068</v>
      </c>
      <c r="P2364" s="10" t="str">
        <f>VLOOKUP(A2364,NAV!A:H,8,FALSE)</f>
        <v>38440</v>
      </c>
      <c r="Q2364" s="10" t="b">
        <f>O2364=P2364</f>
        <v>1</v>
      </c>
      <c r="R2364" s="2" t="s">
        <v>9069</v>
      </c>
      <c r="S2364" s="10" t="str">
        <f>VLOOKUP(A2364,NAV!A:I,9,FALSE)</f>
        <v>ARTAS</v>
      </c>
      <c r="T2364" s="10" t="b">
        <f>R2364=S2364</f>
        <v>0</v>
      </c>
      <c r="U2364" s="2" t="s">
        <v>21</v>
      </c>
      <c r="V2364" s="9" t="str">
        <f>VLOOKUP(A2364,NAV!A:L,12,FALSE)</f>
        <v>FR</v>
      </c>
      <c r="W2364" t="str">
        <f>VLOOKUP(A2364,NAV!A:J,10,FALSE)</f>
        <v/>
      </c>
    </row>
    <row r="2365" spans="1:23" hidden="1" x14ac:dyDescent="0.2">
      <c r="A2365" s="2"/>
      <c r="B2365" s="2" t="s">
        <v>13</v>
      </c>
      <c r="C2365" s="2"/>
      <c r="D2365" s="2" t="s">
        <v>9070</v>
      </c>
      <c r="E2365" s="11" t="e">
        <f>VLOOKUP(A2365,NAV!A:E,5,FALSE)</f>
        <v>#N/A</v>
      </c>
      <c r="F2365" s="11"/>
      <c r="G2365" s="2" t="s">
        <v>224</v>
      </c>
      <c r="H2365" s="3" t="s">
        <v>123</v>
      </c>
      <c r="I2365" s="3" t="s">
        <v>2654</v>
      </c>
      <c r="J2365" s="2" t="s">
        <v>9071</v>
      </c>
      <c r="K2365" s="2"/>
      <c r="L2365" s="2"/>
      <c r="M2365" s="2"/>
      <c r="N2365" s="2"/>
      <c r="O2365" s="2" t="s">
        <v>513</v>
      </c>
      <c r="P2365" s="2"/>
      <c r="Q2365" s="2"/>
      <c r="R2365" s="2" t="s">
        <v>435</v>
      </c>
      <c r="S2365" s="2"/>
      <c r="T2365" s="2"/>
      <c r="U2365" s="2" t="s">
        <v>21</v>
      </c>
    </row>
    <row r="2366" spans="1:23" x14ac:dyDescent="0.2">
      <c r="A2366" s="2" t="s">
        <v>9072</v>
      </c>
      <c r="B2366" s="2" t="s">
        <v>43</v>
      </c>
      <c r="C2366" s="10" t="e">
        <f>+VLOOKUP(A2366,NAV!A:C,3,FALSE)</f>
        <v>#N/A</v>
      </c>
      <c r="D2366" s="2" t="s">
        <v>9073</v>
      </c>
      <c r="E2366" s="11" t="e">
        <f>VLOOKUP(A2366,NAV!A:E,5,FALSE)</f>
        <v>#N/A</v>
      </c>
      <c r="F2366" s="11" t="e">
        <f t="shared" ref="F2366:F2368" si="1292">+D2366=E2366</f>
        <v>#N/A</v>
      </c>
      <c r="G2366" s="2" t="s">
        <v>15</v>
      </c>
      <c r="H2366" s="3" t="s">
        <v>645</v>
      </c>
      <c r="I2366" s="3" t="s">
        <v>9074</v>
      </c>
      <c r="J2366" s="2"/>
      <c r="K2366" s="7" t="e">
        <f>VLOOKUP(A2366,NAV!A:F,6,FALSE)</f>
        <v>#N/A</v>
      </c>
      <c r="L2366" s="7" t="e">
        <f t="shared" ref="L2366:L2368" si="1293">J2366=K2366</f>
        <v>#N/A</v>
      </c>
      <c r="M2366" s="2"/>
      <c r="N2366" s="2"/>
      <c r="O2366" s="2" t="s">
        <v>9075</v>
      </c>
      <c r="P2366" s="10" t="e">
        <f>VLOOKUP(A2366,NAV!A:H,8,FALSE)</f>
        <v>#N/A</v>
      </c>
      <c r="Q2366" s="10" t="e">
        <f t="shared" ref="Q2366:Q2368" si="1294">O2366=P2366</f>
        <v>#N/A</v>
      </c>
      <c r="R2366" s="2" t="s">
        <v>20</v>
      </c>
      <c r="S2366" s="10" t="e">
        <f>VLOOKUP(A2366,NAV!A:I,9,FALSE)</f>
        <v>#N/A</v>
      </c>
      <c r="T2366" s="10" t="e">
        <f t="shared" ref="T2366:T2368" si="1295">R2366=S2366</f>
        <v>#N/A</v>
      </c>
      <c r="U2366" s="2" t="s">
        <v>21</v>
      </c>
      <c r="V2366" s="9" t="e">
        <f>VLOOKUP(A2366,NAV!A:L,12,FALSE)</f>
        <v>#N/A</v>
      </c>
      <c r="W2366" t="e">
        <f>VLOOKUP(A2366,NAV!A:J,10,FALSE)</f>
        <v>#N/A</v>
      </c>
    </row>
    <row r="2367" spans="1:23" x14ac:dyDescent="0.2">
      <c r="A2367" s="2" t="s">
        <v>9076</v>
      </c>
      <c r="B2367" s="2" t="s">
        <v>43</v>
      </c>
      <c r="C2367" s="10" t="e">
        <f>+VLOOKUP(A2367,NAV!A:C,3,FALSE)</f>
        <v>#N/A</v>
      </c>
      <c r="D2367" s="2" t="s">
        <v>9073</v>
      </c>
      <c r="E2367" s="11" t="e">
        <f>VLOOKUP(A2367,NAV!A:E,5,FALSE)</f>
        <v>#N/A</v>
      </c>
      <c r="F2367" s="11" t="e">
        <f t="shared" si="1292"/>
        <v>#N/A</v>
      </c>
      <c r="G2367" s="2" t="s">
        <v>15</v>
      </c>
      <c r="H2367" s="3" t="s">
        <v>645</v>
      </c>
      <c r="I2367" s="3" t="s">
        <v>3005</v>
      </c>
      <c r="J2367" s="2"/>
      <c r="K2367" s="7" t="e">
        <f>VLOOKUP(A2367,NAV!A:F,6,FALSE)</f>
        <v>#N/A</v>
      </c>
      <c r="L2367" s="7" t="e">
        <f t="shared" si="1293"/>
        <v>#N/A</v>
      </c>
      <c r="M2367" s="2"/>
      <c r="N2367" s="2"/>
      <c r="O2367" s="2" t="s">
        <v>9077</v>
      </c>
      <c r="P2367" s="10" t="e">
        <f>VLOOKUP(A2367,NAV!A:H,8,FALSE)</f>
        <v>#N/A</v>
      </c>
      <c r="Q2367" s="10" t="e">
        <f t="shared" si="1294"/>
        <v>#N/A</v>
      </c>
      <c r="R2367" s="2" t="s">
        <v>9078</v>
      </c>
      <c r="S2367" s="10" t="e">
        <f>VLOOKUP(A2367,NAV!A:I,9,FALSE)</f>
        <v>#N/A</v>
      </c>
      <c r="T2367" s="10" t="e">
        <f t="shared" si="1295"/>
        <v>#N/A</v>
      </c>
      <c r="U2367" s="2" t="s">
        <v>21</v>
      </c>
      <c r="V2367" s="9" t="e">
        <f>VLOOKUP(A2367,NAV!A:L,12,FALSE)</f>
        <v>#N/A</v>
      </c>
      <c r="W2367" t="e">
        <f>VLOOKUP(A2367,NAV!A:J,10,FALSE)</f>
        <v>#N/A</v>
      </c>
    </row>
    <row r="2368" spans="1:23" x14ac:dyDescent="0.2">
      <c r="A2368" s="2" t="s">
        <v>9079</v>
      </c>
      <c r="B2368" s="2" t="s">
        <v>13</v>
      </c>
      <c r="C2368" s="10" t="str">
        <f>+VLOOKUP(A2368,NAV!A:C,3,FALSE)</f>
        <v xml:space="preserve"> </v>
      </c>
      <c r="D2368" s="2" t="s">
        <v>9080</v>
      </c>
      <c r="E2368" s="11" t="str">
        <f>VLOOKUP(A2368,NAV!A:E,5,FALSE)</f>
        <v>DSO INTERACTIVE</v>
      </c>
      <c r="F2368" s="11" t="b">
        <f t="shared" si="1292"/>
        <v>1</v>
      </c>
      <c r="G2368" s="2" t="s">
        <v>15</v>
      </c>
      <c r="H2368" s="3" t="s">
        <v>16</v>
      </c>
      <c r="I2368" s="3"/>
      <c r="J2368" s="2" t="s">
        <v>9081</v>
      </c>
      <c r="K2368" s="7" t="str">
        <f>VLOOKUP(A2368,NAV!A:F,6,FALSE)</f>
        <v>26 rue de chambéry</v>
      </c>
      <c r="L2368" s="7" t="b">
        <f t="shared" si="1293"/>
        <v>1</v>
      </c>
      <c r="M2368" s="2" t="s">
        <v>9082</v>
      </c>
      <c r="N2368" s="2"/>
      <c r="O2368" s="2" t="s">
        <v>9083</v>
      </c>
      <c r="P2368" s="10" t="str">
        <f>VLOOKUP(A2368,NAV!A:H,8,FALSE)</f>
        <v>75741</v>
      </c>
      <c r="Q2368" s="10" t="b">
        <f t="shared" si="1294"/>
        <v>1</v>
      </c>
      <c r="R2368" s="2" t="s">
        <v>8507</v>
      </c>
      <c r="S2368" s="10" t="str">
        <f>VLOOKUP(A2368,NAV!A:I,9,FALSE)</f>
        <v>PARIS CEDEX 15</v>
      </c>
      <c r="T2368" s="10" t="b">
        <f t="shared" si="1295"/>
        <v>1</v>
      </c>
      <c r="U2368" s="2" t="s">
        <v>48</v>
      </c>
      <c r="V2368" s="9" t="str">
        <f>VLOOKUP(A2368,NAV!A:L,12,FALSE)</f>
        <v>FR</v>
      </c>
      <c r="W2368" t="str">
        <f>VLOOKUP(A2368,NAV!A:J,10,FALSE)</f>
        <v/>
      </c>
    </row>
    <row r="2369" spans="1:23" hidden="1" x14ac:dyDescent="0.2">
      <c r="A2369" s="2"/>
      <c r="B2369" s="2" t="s">
        <v>13</v>
      </c>
      <c r="C2369" s="2"/>
      <c r="D2369" s="2" t="s">
        <v>9084</v>
      </c>
      <c r="E2369" s="11" t="e">
        <f>VLOOKUP(A2369,NAV!A:E,5,FALSE)</f>
        <v>#N/A</v>
      </c>
      <c r="F2369" s="11"/>
      <c r="G2369" s="2" t="s">
        <v>15</v>
      </c>
      <c r="H2369" s="3" t="s">
        <v>16</v>
      </c>
      <c r="I2369" s="3"/>
      <c r="J2369" s="2" t="s">
        <v>9085</v>
      </c>
      <c r="K2369" s="2"/>
      <c r="L2369" s="2"/>
      <c r="M2369" s="2"/>
      <c r="N2369" s="2"/>
      <c r="O2369" s="2" t="s">
        <v>9086</v>
      </c>
      <c r="P2369" s="2"/>
      <c r="Q2369" s="2"/>
      <c r="R2369" s="2" t="s">
        <v>9087</v>
      </c>
      <c r="S2369" s="2"/>
      <c r="T2369" s="2"/>
      <c r="U2369" s="2" t="s">
        <v>21</v>
      </c>
    </row>
    <row r="2370" spans="1:23" x14ac:dyDescent="0.2">
      <c r="A2370" s="2" t="s">
        <v>9088</v>
      </c>
      <c r="B2370" s="2" t="s">
        <v>13</v>
      </c>
      <c r="C2370" s="10" t="str">
        <f>+VLOOKUP(A2370,NAV!A:C,3,FALSE)</f>
        <v>Tous</v>
      </c>
      <c r="D2370" s="2" t="s">
        <v>9089</v>
      </c>
      <c r="E2370" s="11" t="str">
        <f>VLOOKUP(A2370,NAV!A:E,5,FALSE)</f>
        <v>DUCROS</v>
      </c>
      <c r="F2370" s="11" t="b">
        <f t="shared" ref="F2370:F2371" si="1296">+D2370=E2370</f>
        <v>1</v>
      </c>
      <c r="G2370" s="2" t="s">
        <v>15</v>
      </c>
      <c r="H2370" s="3" t="s">
        <v>689</v>
      </c>
      <c r="I2370" s="3"/>
      <c r="J2370" s="2" t="s">
        <v>9090</v>
      </c>
      <c r="K2370" s="7" t="str">
        <f>VLOOKUP(A2370,NAV!A:F,6,FALSE)</f>
        <v>TERRADOU</v>
      </c>
      <c r="L2370" s="7" t="b">
        <f t="shared" ref="L2370:L2371" si="1297">J2370=K2370</f>
        <v>1</v>
      </c>
      <c r="M2370" s="2"/>
      <c r="N2370" s="2"/>
      <c r="O2370" s="2" t="s">
        <v>6053</v>
      </c>
      <c r="P2370" s="10" t="str">
        <f>VLOOKUP(A2370,NAV!A:H,8,FALSE)</f>
        <v>84200</v>
      </c>
      <c r="Q2370" s="10" t="b">
        <f t="shared" ref="Q2370:Q2371" si="1298">O2370=P2370</f>
        <v>1</v>
      </c>
      <c r="R2370" s="2" t="s">
        <v>3192</v>
      </c>
      <c r="S2370" s="10" t="str">
        <f>VLOOKUP(A2370,NAV!A:I,9,FALSE)</f>
        <v>CARPENTRAS</v>
      </c>
      <c r="T2370" s="10" t="b">
        <f t="shared" ref="T2370:T2371" si="1299">R2370=S2370</f>
        <v>1</v>
      </c>
      <c r="U2370" s="2" t="s">
        <v>21</v>
      </c>
      <c r="V2370" s="9" t="str">
        <f>VLOOKUP(A2370,NAV!A:L,12,FALSE)</f>
        <v>FR</v>
      </c>
      <c r="W2370" t="str">
        <f>VLOOKUP(A2370,NAV!A:J,10,FALSE)</f>
        <v/>
      </c>
    </row>
    <row r="2371" spans="1:23" x14ac:dyDescent="0.2">
      <c r="A2371" s="2" t="s">
        <v>9091</v>
      </c>
      <c r="B2371" s="2" t="s">
        <v>13</v>
      </c>
      <c r="C2371" s="10" t="str">
        <f>+VLOOKUP(A2371,NAV!A:C,3,FALSE)</f>
        <v>Tous</v>
      </c>
      <c r="D2371" s="2" t="s">
        <v>9092</v>
      </c>
      <c r="E2371" s="11" t="str">
        <f>VLOOKUP(A2371,NAV!A:E,5,FALSE)</f>
        <v>DUMEZ GTM</v>
      </c>
      <c r="F2371" s="11" t="b">
        <f t="shared" si="1296"/>
        <v>1</v>
      </c>
      <c r="G2371" s="2" t="s">
        <v>15</v>
      </c>
      <c r="H2371" s="3" t="s">
        <v>16</v>
      </c>
      <c r="I2371" s="3"/>
      <c r="J2371" s="2" t="s">
        <v>9093</v>
      </c>
      <c r="K2371" s="7" t="str">
        <f>VLOOKUP(A2371,NAV!A:F,6,FALSE)</f>
        <v>57 Avenue Jules Quentin</v>
      </c>
      <c r="L2371" s="7" t="b">
        <f t="shared" si="1297"/>
        <v>1</v>
      </c>
      <c r="M2371" s="2"/>
      <c r="N2371" s="2"/>
      <c r="O2371" s="2" t="s">
        <v>66</v>
      </c>
      <c r="P2371" s="10" t="str">
        <f>VLOOKUP(A2371,NAV!A:H,8,FALSE)</f>
        <v>92000</v>
      </c>
      <c r="Q2371" s="10" t="b">
        <f t="shared" si="1298"/>
        <v>1</v>
      </c>
      <c r="R2371" s="2" t="s">
        <v>1606</v>
      </c>
      <c r="S2371" s="10" t="str">
        <f>VLOOKUP(A2371,NAV!A:I,9,FALSE)</f>
        <v>NANTERRE</v>
      </c>
      <c r="T2371" s="10" t="b">
        <f t="shared" si="1299"/>
        <v>1</v>
      </c>
      <c r="U2371" s="2" t="s">
        <v>21</v>
      </c>
      <c r="V2371" s="9" t="str">
        <f>VLOOKUP(A2371,NAV!A:L,12,FALSE)</f>
        <v>FR</v>
      </c>
      <c r="W2371" t="str">
        <f>VLOOKUP(A2371,NAV!A:J,10,FALSE)</f>
        <v/>
      </c>
    </row>
    <row r="2372" spans="1:23" hidden="1" x14ac:dyDescent="0.2">
      <c r="A2372" s="2"/>
      <c r="B2372" s="2" t="s">
        <v>13</v>
      </c>
      <c r="C2372" s="2"/>
      <c r="D2372" s="2" t="s">
        <v>9094</v>
      </c>
      <c r="E2372" s="11" t="e">
        <f>VLOOKUP(A2372,NAV!A:E,5,FALSE)</f>
        <v>#N/A</v>
      </c>
      <c r="F2372" s="11"/>
      <c r="G2372" s="2" t="s">
        <v>15</v>
      </c>
      <c r="H2372" s="3" t="s">
        <v>82</v>
      </c>
      <c r="I2372" s="3"/>
      <c r="J2372" s="2" t="s">
        <v>18</v>
      </c>
      <c r="K2372" s="2"/>
      <c r="L2372" s="2"/>
      <c r="M2372" s="2"/>
      <c r="N2372" s="2"/>
      <c r="O2372" s="2" t="s">
        <v>18</v>
      </c>
      <c r="P2372" s="2"/>
      <c r="Q2372" s="2"/>
      <c r="R2372" s="2" t="s">
        <v>18</v>
      </c>
      <c r="S2372" s="2"/>
      <c r="T2372" s="2"/>
      <c r="U2372" s="2" t="s">
        <v>86</v>
      </c>
    </row>
    <row r="2373" spans="1:23" x14ac:dyDescent="0.2">
      <c r="A2373" s="2" t="s">
        <v>9095</v>
      </c>
      <c r="B2373" s="2" t="s">
        <v>13</v>
      </c>
      <c r="C2373" s="10" t="str">
        <f>+VLOOKUP(A2373,NAV!A:C,3,FALSE)</f>
        <v>Tous</v>
      </c>
      <c r="D2373" s="2" t="s">
        <v>9096</v>
      </c>
      <c r="E2373" s="11" t="str">
        <f>VLOOKUP(A2373,NAV!A:E,5,FALSE)</f>
        <v>DUPONT POWDER COATINGS FRANCE</v>
      </c>
      <c r="F2373" s="11" t="b">
        <f t="shared" ref="F2373:F2378" si="1300">+D2373=E2373</f>
        <v>1</v>
      </c>
      <c r="G2373" s="2" t="s">
        <v>15</v>
      </c>
      <c r="H2373" s="3" t="s">
        <v>82</v>
      </c>
      <c r="I2373" s="3"/>
      <c r="J2373" s="2" t="s">
        <v>9097</v>
      </c>
      <c r="K2373" s="7" t="str">
        <f>VLOOKUP(A2373,NAV!A:F,6,FALSE)</f>
        <v>ZI CROIX MEYSSANT</v>
      </c>
      <c r="L2373" s="7" t="b">
        <f t="shared" ref="L2373:L2378" si="1301">J2373=K2373</f>
        <v>1</v>
      </c>
      <c r="M2373" s="2" t="s">
        <v>9098</v>
      </c>
      <c r="N2373" s="2"/>
      <c r="O2373" s="2" t="s">
        <v>9099</v>
      </c>
      <c r="P2373" s="10" t="str">
        <f>VLOOKUP(A2373,NAV!A:H,8,FALSE)</f>
        <v>42601</v>
      </c>
      <c r="Q2373" s="10" t="b">
        <f t="shared" ref="Q2373:Q2378" si="1302">O2373=P2373</f>
        <v>1</v>
      </c>
      <c r="R2373" s="2" t="s">
        <v>9100</v>
      </c>
      <c r="S2373" s="10" t="str">
        <f>VLOOKUP(A2373,NAV!A:I,9,FALSE)</f>
        <v>MONTBRISON CEDEX</v>
      </c>
      <c r="T2373" s="10" t="b">
        <f t="shared" ref="T2373:T2378" si="1303">R2373=S2373</f>
        <v>1</v>
      </c>
      <c r="U2373" s="2" t="s">
        <v>21</v>
      </c>
      <c r="V2373" s="9" t="str">
        <f>VLOOKUP(A2373,NAV!A:L,12,FALSE)</f>
        <v>FR</v>
      </c>
      <c r="W2373" t="str">
        <f>VLOOKUP(A2373,NAV!A:J,10,FALSE)</f>
        <v/>
      </c>
    </row>
    <row r="2374" spans="1:23" x14ac:dyDescent="0.2">
      <c r="A2374" s="2" t="s">
        <v>9101</v>
      </c>
      <c r="B2374" s="2" t="s">
        <v>13</v>
      </c>
      <c r="C2374" s="10" t="str">
        <f>+VLOOKUP(A2374,NAV!A:C,3,FALSE)</f>
        <v>Tous</v>
      </c>
      <c r="D2374" s="2" t="s">
        <v>9102</v>
      </c>
      <c r="E2374" s="11" t="str">
        <f>VLOOKUP(A2374,NAV!A:E,5,FALSE)</f>
        <v>DURKOPP ADLER FRANCE</v>
      </c>
      <c r="F2374" s="11" t="b">
        <f t="shared" si="1300"/>
        <v>1</v>
      </c>
      <c r="G2374" s="2" t="s">
        <v>15</v>
      </c>
      <c r="H2374" s="3" t="s">
        <v>16</v>
      </c>
      <c r="I2374" s="3"/>
      <c r="J2374" s="2" t="s">
        <v>9103</v>
      </c>
      <c r="K2374" s="7" t="str">
        <f>VLOOKUP(A2374,NAV!A:F,6,FALSE)</f>
        <v>5 AV FRANCIS DE PRESSENSE</v>
      </c>
      <c r="L2374" s="7" t="b">
        <f t="shared" si="1301"/>
        <v>1</v>
      </c>
      <c r="M2374" s="2"/>
      <c r="N2374" s="2"/>
      <c r="O2374" s="2" t="s">
        <v>4369</v>
      </c>
      <c r="P2374" s="10" t="str">
        <f>VLOOKUP(A2374,NAV!A:H,8,FALSE)</f>
        <v>93211</v>
      </c>
      <c r="Q2374" s="10" t="b">
        <f t="shared" si="1302"/>
        <v>1</v>
      </c>
      <c r="R2374" s="2" t="s">
        <v>2240</v>
      </c>
      <c r="S2374" s="10" t="str">
        <f>VLOOKUP(A2374,NAV!A:I,9,FALSE)</f>
        <v>LA PLAINE ST DENIS CEDEX</v>
      </c>
      <c r="T2374" s="10" t="b">
        <f t="shared" si="1303"/>
        <v>1</v>
      </c>
      <c r="U2374" s="2" t="s">
        <v>21</v>
      </c>
      <c r="V2374" s="9" t="str">
        <f>VLOOKUP(A2374,NAV!A:L,12,FALSE)</f>
        <v>FR</v>
      </c>
      <c r="W2374" t="str">
        <f>VLOOKUP(A2374,NAV!A:J,10,FALSE)</f>
        <v/>
      </c>
    </row>
    <row r="2375" spans="1:23" x14ac:dyDescent="0.2">
      <c r="A2375" s="2" t="s">
        <v>9104</v>
      </c>
      <c r="B2375" s="2" t="s">
        <v>13</v>
      </c>
      <c r="C2375" s="10" t="str">
        <f>+VLOOKUP(A2375,NAV!A:C,3,FALSE)</f>
        <v>Tous</v>
      </c>
      <c r="D2375" s="2" t="s">
        <v>9105</v>
      </c>
      <c r="E2375" s="11" t="str">
        <f>VLOOKUP(A2375,NAV!A:E,5,FALSE)</f>
        <v>DUVERNEY AUTOMOBILES</v>
      </c>
      <c r="F2375" s="11" t="b">
        <f t="shared" si="1300"/>
        <v>1</v>
      </c>
      <c r="G2375" s="2" t="s">
        <v>15</v>
      </c>
      <c r="H2375" s="3" t="s">
        <v>645</v>
      </c>
      <c r="I2375" s="3" t="s">
        <v>9106</v>
      </c>
      <c r="J2375" s="2" t="s">
        <v>9107</v>
      </c>
      <c r="K2375" s="7" t="str">
        <f>VLOOKUP(A2375,NAV!A:F,6,FALSE)</f>
        <v>ZI DU PARQUET</v>
      </c>
      <c r="L2375" s="7" t="b">
        <f t="shared" si="1301"/>
        <v>1</v>
      </c>
      <c r="M2375" s="2" t="s">
        <v>9108</v>
      </c>
      <c r="N2375" s="2"/>
      <c r="O2375" s="2" t="s">
        <v>9109</v>
      </c>
      <c r="P2375" s="10" t="str">
        <f>VLOOKUP(A2375,NAV!A:H,8,FALSE)</f>
        <v>73300</v>
      </c>
      <c r="Q2375" s="10" t="b">
        <f t="shared" si="1302"/>
        <v>1</v>
      </c>
      <c r="R2375" s="2" t="s">
        <v>9110</v>
      </c>
      <c r="S2375" s="10" t="str">
        <f>VLOOKUP(A2375,NAV!A:I,9,FALSE)</f>
        <v>ALBIEZ LE JEUNE</v>
      </c>
      <c r="T2375" s="10" t="b">
        <f t="shared" si="1303"/>
        <v>0</v>
      </c>
      <c r="U2375" s="2" t="s">
        <v>21</v>
      </c>
      <c r="V2375" s="9" t="str">
        <f>VLOOKUP(A2375,NAV!A:L,12,FALSE)</f>
        <v>FR</v>
      </c>
      <c r="W2375" t="str">
        <f>VLOOKUP(A2375,NAV!A:J,10,FALSE)</f>
        <v/>
      </c>
    </row>
    <row r="2376" spans="1:23" x14ac:dyDescent="0.2">
      <c r="A2376" s="2" t="s">
        <v>9111</v>
      </c>
      <c r="B2376" s="2" t="s">
        <v>13</v>
      </c>
      <c r="C2376" s="10" t="str">
        <f>+VLOOKUP(A2376,NAV!A:C,3,FALSE)</f>
        <v>Tous</v>
      </c>
      <c r="D2376" s="2" t="s">
        <v>9112</v>
      </c>
      <c r="E2376" s="11" t="str">
        <f>VLOOKUP(A2376,NAV!A:E,5,FALSE)</f>
        <v>DV (DESPINASSE)</v>
      </c>
      <c r="F2376" s="11" t="b">
        <f t="shared" si="1300"/>
        <v>1</v>
      </c>
      <c r="G2376" s="2" t="s">
        <v>15</v>
      </c>
      <c r="H2376" s="3" t="s">
        <v>82</v>
      </c>
      <c r="I2376" s="3"/>
      <c r="J2376" s="2" t="s">
        <v>9113</v>
      </c>
      <c r="K2376" s="7" t="str">
        <f>VLOOKUP(A2376,NAV!A:F,6,FALSE)</f>
        <v>RUE SALVADOR ALLENDE</v>
      </c>
      <c r="L2376" s="7" t="b">
        <f t="shared" si="1301"/>
        <v>1</v>
      </c>
      <c r="M2376" s="2"/>
      <c r="N2376" s="2"/>
      <c r="O2376" s="2" t="s">
        <v>9114</v>
      </c>
      <c r="P2376" s="10" t="str">
        <f>VLOOKUP(A2376,NAV!A:H,8,FALSE)</f>
        <v>42350</v>
      </c>
      <c r="Q2376" s="10" t="b">
        <f t="shared" si="1302"/>
        <v>1</v>
      </c>
      <c r="R2376" s="2" t="s">
        <v>9115</v>
      </c>
      <c r="S2376" s="10" t="str">
        <f>VLOOKUP(A2376,NAV!A:I,9,FALSE)</f>
        <v>LA TALAUDIERE</v>
      </c>
      <c r="T2376" s="10" t="b">
        <f t="shared" si="1303"/>
        <v>1</v>
      </c>
      <c r="U2376" s="2" t="s">
        <v>21</v>
      </c>
      <c r="V2376" s="9" t="str">
        <f>VLOOKUP(A2376,NAV!A:L,12,FALSE)</f>
        <v>FR</v>
      </c>
      <c r="W2376" t="str">
        <f>VLOOKUP(A2376,NAV!A:J,10,FALSE)</f>
        <v/>
      </c>
    </row>
    <row r="2377" spans="1:23" x14ac:dyDescent="0.2">
      <c r="A2377" s="2" t="s">
        <v>9116</v>
      </c>
      <c r="B2377" s="2" t="s">
        <v>43</v>
      </c>
      <c r="C2377" s="10" t="str">
        <f>+VLOOKUP(A2377,NAV!A:C,3,FALSE)</f>
        <v xml:space="preserve"> </v>
      </c>
      <c r="D2377" s="2" t="s">
        <v>9117</v>
      </c>
      <c r="E2377" s="11" t="str">
        <f>VLOOKUP(A2377,NAV!A:E,5,FALSE)</f>
        <v>DYSNEYLAND PARIS</v>
      </c>
      <c r="F2377" s="11" t="b">
        <f t="shared" si="1300"/>
        <v>1</v>
      </c>
      <c r="G2377" s="2" t="s">
        <v>15</v>
      </c>
      <c r="H2377" s="3" t="s">
        <v>16</v>
      </c>
      <c r="I2377" s="3"/>
      <c r="J2377" s="2" t="s">
        <v>9118</v>
      </c>
      <c r="K2377" s="7" t="str">
        <f>VLOOKUP(A2377,NAV!A:F,6,FALSE)</f>
        <v>.</v>
      </c>
      <c r="L2377" s="7" t="b">
        <f t="shared" si="1301"/>
        <v>0</v>
      </c>
      <c r="M2377" s="2"/>
      <c r="N2377" s="2"/>
      <c r="O2377" s="2" t="s">
        <v>8978</v>
      </c>
      <c r="P2377" s="10" t="str">
        <f>VLOOKUP(A2377,NAV!A:H,8,FALSE)</f>
        <v>.</v>
      </c>
      <c r="Q2377" s="10" t="b">
        <f t="shared" si="1302"/>
        <v>0</v>
      </c>
      <c r="R2377" s="2" t="s">
        <v>9119</v>
      </c>
      <c r="S2377" s="10" t="str">
        <f>VLOOKUP(A2377,NAV!A:I,9,FALSE)</f>
        <v>.</v>
      </c>
      <c r="T2377" s="10" t="b">
        <f t="shared" si="1303"/>
        <v>0</v>
      </c>
      <c r="U2377" s="2" t="s">
        <v>21</v>
      </c>
      <c r="V2377" s="9" t="str">
        <f>VLOOKUP(A2377,NAV!A:L,12,FALSE)</f>
        <v>FR</v>
      </c>
      <c r="W2377" t="str">
        <f>VLOOKUP(A2377,NAV!A:J,10,FALSE)</f>
        <v/>
      </c>
    </row>
    <row r="2378" spans="1:23" x14ac:dyDescent="0.2">
      <c r="A2378" s="2" t="s">
        <v>9120</v>
      </c>
      <c r="B2378" s="2" t="s">
        <v>13</v>
      </c>
      <c r="C2378" s="10" t="str">
        <f>+VLOOKUP(A2378,NAV!A:C,3,FALSE)</f>
        <v>Tous</v>
      </c>
      <c r="D2378" s="2" t="s">
        <v>9121</v>
      </c>
      <c r="E2378" s="11" t="str">
        <f>VLOOKUP(A2378,NAV!A:E,5,FALSE)</f>
        <v>E*MESSAGE</v>
      </c>
      <c r="F2378" s="11" t="b">
        <f t="shared" si="1300"/>
        <v>1</v>
      </c>
      <c r="G2378" s="2" t="s">
        <v>15</v>
      </c>
      <c r="H2378" s="3" t="s">
        <v>16</v>
      </c>
      <c r="I2378" s="3"/>
      <c r="J2378" s="2" t="s">
        <v>9122</v>
      </c>
      <c r="K2378" s="7" t="str">
        <f>VLOOKUP(A2378,NAV!A:F,6,FALSE)</f>
        <v>14 RUE DU DOCTEUR AUDIGER</v>
      </c>
      <c r="L2378" s="7" t="b">
        <f t="shared" si="1301"/>
        <v>1</v>
      </c>
      <c r="M2378" s="2"/>
      <c r="N2378" s="2"/>
      <c r="O2378" s="2" t="s">
        <v>9123</v>
      </c>
      <c r="P2378" s="10" t="str">
        <f>VLOOKUP(A2378,NAV!A:H,8,FALSE)</f>
        <v>78153</v>
      </c>
      <c r="Q2378" s="10" t="b">
        <f t="shared" si="1302"/>
        <v>1</v>
      </c>
      <c r="R2378" s="2" t="s">
        <v>9124</v>
      </c>
      <c r="S2378" s="10" t="str">
        <f>VLOOKUP(A2378,NAV!A:I,9,FALSE)</f>
        <v>LE CHESNAY</v>
      </c>
      <c r="T2378" s="10" t="b">
        <f t="shared" si="1303"/>
        <v>1</v>
      </c>
      <c r="U2378" s="2" t="s">
        <v>21</v>
      </c>
      <c r="V2378" s="9" t="str">
        <f>VLOOKUP(A2378,NAV!A:L,12,FALSE)</f>
        <v>FR</v>
      </c>
      <c r="W2378" t="str">
        <f>VLOOKUP(A2378,NAV!A:J,10,FALSE)</f>
        <v/>
      </c>
    </row>
    <row r="2379" spans="1:23" hidden="1" x14ac:dyDescent="0.2">
      <c r="A2379" s="2"/>
      <c r="B2379" s="2" t="s">
        <v>13</v>
      </c>
      <c r="C2379" s="2"/>
      <c r="D2379" s="2" t="s">
        <v>9125</v>
      </c>
      <c r="E2379" s="11" t="e">
        <f>VLOOKUP(A2379,NAV!A:E,5,FALSE)</f>
        <v>#N/A</v>
      </c>
      <c r="F2379" s="11"/>
      <c r="G2379" s="2" t="s">
        <v>15</v>
      </c>
      <c r="H2379" s="3" t="s">
        <v>276</v>
      </c>
      <c r="I2379" s="3" t="s">
        <v>9126</v>
      </c>
      <c r="J2379" s="2" t="s">
        <v>9127</v>
      </c>
      <c r="K2379" s="2"/>
      <c r="L2379" s="2"/>
      <c r="M2379" s="2"/>
      <c r="N2379" s="2"/>
      <c r="O2379" s="2" t="s">
        <v>4062</v>
      </c>
      <c r="P2379" s="2"/>
      <c r="Q2379" s="2"/>
      <c r="R2379" s="2" t="s">
        <v>9128</v>
      </c>
      <c r="S2379" s="2"/>
      <c r="T2379" s="2"/>
      <c r="U2379" s="2" t="s">
        <v>21</v>
      </c>
    </row>
    <row r="2380" spans="1:23" x14ac:dyDescent="0.2">
      <c r="A2380" s="2" t="s">
        <v>9129</v>
      </c>
      <c r="B2380" s="2" t="s">
        <v>13</v>
      </c>
      <c r="C2380" s="10" t="str">
        <f>+VLOOKUP(A2380,NAV!A:C,3,FALSE)</f>
        <v xml:space="preserve"> </v>
      </c>
      <c r="D2380" s="2" t="s">
        <v>9130</v>
      </c>
      <c r="E2380" s="11" t="str">
        <f>VLOOKUP(A2380,NAV!A:E,5,FALSE)</f>
        <v>E2M ELECTRONIQUE MESURE MAINTENANCE</v>
      </c>
      <c r="F2380" s="11" t="b">
        <f t="shared" ref="F2380:F2386" si="1304">+D2380=E2380</f>
        <v>1</v>
      </c>
      <c r="G2380" s="2" t="s">
        <v>15</v>
      </c>
      <c r="H2380" s="3" t="s">
        <v>16</v>
      </c>
      <c r="I2380" s="3"/>
      <c r="J2380" s="2" t="s">
        <v>9131</v>
      </c>
      <c r="K2380" s="7" t="str">
        <f>VLOOKUP(A2380,NAV!A:F,6,FALSE)</f>
        <v>21 Avenue Wladimir d'Ormesson</v>
      </c>
      <c r="L2380" s="7" t="b">
        <f t="shared" ref="L2380:L2386" si="1305">J2380=K2380</f>
        <v>1</v>
      </c>
      <c r="M2380" s="2"/>
      <c r="N2380" s="2"/>
      <c r="O2380" s="2" t="s">
        <v>7787</v>
      </c>
      <c r="P2380" s="10" t="str">
        <f>VLOOKUP(A2380,NAV!A:H,8,FALSE)</f>
        <v>94490</v>
      </c>
      <c r="Q2380" s="10" t="b">
        <f t="shared" ref="Q2380:Q2386" si="1306">O2380=P2380</f>
        <v>1</v>
      </c>
      <c r="R2380" s="2" t="s">
        <v>9132</v>
      </c>
      <c r="S2380" s="10" t="str">
        <f>VLOOKUP(A2380,NAV!A:I,9,FALSE)</f>
        <v>ORMESSON SUR MARNE</v>
      </c>
      <c r="T2380" s="10" t="b">
        <f t="shared" ref="T2380:T2386" si="1307">R2380=S2380</f>
        <v>1</v>
      </c>
      <c r="U2380" s="2" t="s">
        <v>21</v>
      </c>
      <c r="V2380" s="9" t="str">
        <f>VLOOKUP(A2380,NAV!A:L,12,FALSE)</f>
        <v>FR</v>
      </c>
      <c r="W2380" t="str">
        <f>VLOOKUP(A2380,NAV!A:J,10,FALSE)</f>
        <v/>
      </c>
    </row>
    <row r="2381" spans="1:23" x14ac:dyDescent="0.2">
      <c r="A2381" s="2" t="s">
        <v>9133</v>
      </c>
      <c r="B2381" s="2" t="s">
        <v>13</v>
      </c>
      <c r="C2381" s="10" t="str">
        <f>+VLOOKUP(A2381,NAV!A:C,3,FALSE)</f>
        <v xml:space="preserve"> </v>
      </c>
      <c r="D2381" s="2" t="s">
        <v>9134</v>
      </c>
      <c r="E2381" s="11" t="str">
        <f>VLOOKUP(A2381,NAV!A:E,5,FALSE)</f>
        <v>E2S KIP</v>
      </c>
      <c r="F2381" s="11" t="b">
        <f t="shared" si="1304"/>
        <v>1</v>
      </c>
      <c r="G2381" s="2" t="s">
        <v>15</v>
      </c>
      <c r="H2381" s="3" t="s">
        <v>34</v>
      </c>
      <c r="I2381" s="3"/>
      <c r="J2381" s="2" t="s">
        <v>9135</v>
      </c>
      <c r="K2381" s="7" t="str">
        <f>VLOOKUP(A2381,NAV!A:F,6,FALSE)</f>
        <v>1 AVENUE DE L'ATLANTIDE</v>
      </c>
      <c r="L2381" s="7" t="b">
        <f t="shared" si="1305"/>
        <v>1</v>
      </c>
      <c r="M2381" s="2"/>
      <c r="N2381" s="2"/>
      <c r="O2381" s="2" t="s">
        <v>5451</v>
      </c>
      <c r="P2381" s="10" t="str">
        <f>VLOOKUP(A2381,NAV!A:H,8,FALSE)</f>
        <v>92729</v>
      </c>
      <c r="Q2381" s="10" t="b">
        <f t="shared" si="1306"/>
        <v>1</v>
      </c>
      <c r="R2381" s="2" t="s">
        <v>9136</v>
      </c>
      <c r="S2381" s="10" t="str">
        <f>VLOOKUP(A2381,NAV!A:I,9,FALSE)</f>
        <v>COURTABOEUF CEDEX</v>
      </c>
      <c r="T2381" s="10" t="b">
        <f t="shared" si="1307"/>
        <v>1</v>
      </c>
      <c r="U2381" s="2" t="s">
        <v>21</v>
      </c>
      <c r="V2381" s="9" t="str">
        <f>VLOOKUP(A2381,NAV!A:L,12,FALSE)</f>
        <v>FR</v>
      </c>
      <c r="W2381" t="str">
        <f>VLOOKUP(A2381,NAV!A:J,10,FALSE)</f>
        <v/>
      </c>
    </row>
    <row r="2382" spans="1:23" x14ac:dyDescent="0.2">
      <c r="A2382" s="2" t="s">
        <v>9137</v>
      </c>
      <c r="B2382" s="2" t="s">
        <v>13</v>
      </c>
      <c r="C2382" s="10" t="str">
        <f>+VLOOKUP(A2382,NAV!A:C,3,FALSE)</f>
        <v xml:space="preserve"> </v>
      </c>
      <c r="D2382" s="2" t="s">
        <v>9138</v>
      </c>
      <c r="E2382" s="11" t="str">
        <f>VLOOKUP(A2382,NAV!A:E,5,FALSE)</f>
        <v>E2V SEMICONDUCTORS</v>
      </c>
      <c r="F2382" s="11" t="b">
        <f t="shared" si="1304"/>
        <v>1</v>
      </c>
      <c r="G2382" s="2" t="s">
        <v>15</v>
      </c>
      <c r="H2382" s="3" t="s">
        <v>82</v>
      </c>
      <c r="I2382" s="3"/>
      <c r="J2382" s="2" t="s">
        <v>9139</v>
      </c>
      <c r="K2382" s="7" t="str">
        <f>VLOOKUP(A2382,NAV!A:F,6,FALSE)</f>
        <v>Avenue de Rochepleine</v>
      </c>
      <c r="L2382" s="7" t="b">
        <f t="shared" si="1305"/>
        <v>1</v>
      </c>
      <c r="M2382" s="2"/>
      <c r="N2382" s="2"/>
      <c r="O2382" s="2" t="s">
        <v>1376</v>
      </c>
      <c r="P2382" s="10" t="str">
        <f>VLOOKUP(A2382,NAV!A:H,8,FALSE)</f>
        <v>38120</v>
      </c>
      <c r="Q2382" s="10" t="b">
        <f t="shared" si="1306"/>
        <v>1</v>
      </c>
      <c r="R2382" s="2" t="s">
        <v>9140</v>
      </c>
      <c r="S2382" s="10" t="str">
        <f>VLOOKUP(A2382,NAV!A:I,9,FALSE)</f>
        <v>FONTANIL CORNILLON</v>
      </c>
      <c r="T2382" s="10" t="b">
        <f t="shared" si="1307"/>
        <v>0</v>
      </c>
      <c r="U2382" s="2" t="s">
        <v>21</v>
      </c>
      <c r="V2382" s="9" t="str">
        <f>VLOOKUP(A2382,NAV!A:L,12,FALSE)</f>
        <v>FR</v>
      </c>
      <c r="W2382" t="str">
        <f>VLOOKUP(A2382,NAV!A:J,10,FALSE)</f>
        <v/>
      </c>
    </row>
    <row r="2383" spans="1:23" x14ac:dyDescent="0.2">
      <c r="A2383" s="2" t="s">
        <v>9141</v>
      </c>
      <c r="B2383" s="2" t="s">
        <v>13</v>
      </c>
      <c r="C2383" s="10" t="str">
        <f>+VLOOKUP(A2383,NAV!A:C,3,FALSE)</f>
        <v>Tous</v>
      </c>
      <c r="D2383" s="2" t="s">
        <v>9142</v>
      </c>
      <c r="E2383" s="11" t="str">
        <f>VLOOKUP(A2383,NAV!A:E,5,FALSE)</f>
        <v>EA PHARMA</v>
      </c>
      <c r="F2383" s="11" t="b">
        <f t="shared" si="1304"/>
        <v>1</v>
      </c>
      <c r="G2383" s="2" t="s">
        <v>15</v>
      </c>
      <c r="H2383" s="3" t="s">
        <v>689</v>
      </c>
      <c r="I2383" s="3"/>
      <c r="J2383" s="2" t="s">
        <v>9143</v>
      </c>
      <c r="K2383" s="7" t="str">
        <f>VLOOKUP(A2383,NAV!A:F,6,FALSE)</f>
        <v>ZONE D'ACTIVITÉ DE SOPHIA ANTIPOLIS</v>
      </c>
      <c r="L2383" s="7" t="b">
        <f t="shared" si="1305"/>
        <v>1</v>
      </c>
      <c r="M2383" s="2" t="s">
        <v>9144</v>
      </c>
      <c r="N2383" s="2" t="s">
        <v>9145</v>
      </c>
      <c r="O2383" s="2" t="s">
        <v>5649</v>
      </c>
      <c r="P2383" s="10" t="str">
        <f>VLOOKUP(A2383,NAV!A:H,8,FALSE)</f>
        <v>06220</v>
      </c>
      <c r="Q2383" s="10" t="b">
        <f t="shared" si="1306"/>
        <v>1</v>
      </c>
      <c r="R2383" s="2" t="s">
        <v>5650</v>
      </c>
      <c r="S2383" s="10" t="str">
        <f>VLOOKUP(A2383,NAV!A:I,9,FALSE)</f>
        <v>LE GOLFE JUAN</v>
      </c>
      <c r="T2383" s="10" t="b">
        <f t="shared" si="1307"/>
        <v>0</v>
      </c>
      <c r="U2383" s="2" t="s">
        <v>21</v>
      </c>
      <c r="V2383" s="9" t="str">
        <f>VLOOKUP(A2383,NAV!A:L,12,FALSE)</f>
        <v>FR</v>
      </c>
      <c r="W2383" t="str">
        <f>VLOOKUP(A2383,NAV!A:J,10,FALSE)</f>
        <v/>
      </c>
    </row>
    <row r="2384" spans="1:23" x14ac:dyDescent="0.2">
      <c r="A2384" s="2" t="s">
        <v>9146</v>
      </c>
      <c r="B2384" s="2" t="s">
        <v>13</v>
      </c>
      <c r="C2384" s="10" t="str">
        <f>+VLOOKUP(A2384,NAV!A:C,3,FALSE)</f>
        <v>Tous</v>
      </c>
      <c r="D2384" s="2" t="s">
        <v>9147</v>
      </c>
      <c r="E2384" s="11" t="str">
        <f>VLOOKUP(A2384,NAV!A:E,5,FALSE)</f>
        <v>EADS MATRA SYSTEME &amp; INFORMATION</v>
      </c>
      <c r="F2384" s="11" t="b">
        <f t="shared" si="1304"/>
        <v>1</v>
      </c>
      <c r="G2384" s="2" t="s">
        <v>15</v>
      </c>
      <c r="H2384" s="3" t="s">
        <v>76</v>
      </c>
      <c r="I2384" s="3" t="s">
        <v>1208</v>
      </c>
      <c r="J2384" s="2" t="s">
        <v>9148</v>
      </c>
      <c r="K2384" s="7" t="str">
        <f>VLOOKUP(A2384,NAV!A:F,6,FALSE)</f>
        <v>RUE DE L AMBENE</v>
      </c>
      <c r="L2384" s="7" t="b">
        <f t="shared" si="1305"/>
        <v>1</v>
      </c>
      <c r="M2384" s="2" t="s">
        <v>9149</v>
      </c>
      <c r="N2384" s="2"/>
      <c r="O2384" s="2" t="s">
        <v>7808</v>
      </c>
      <c r="P2384" s="10" t="str">
        <f>VLOOKUP(A2384,NAV!A:H,8,FALSE)</f>
        <v>63204</v>
      </c>
      <c r="Q2384" s="10" t="b">
        <f t="shared" si="1306"/>
        <v>1</v>
      </c>
      <c r="R2384" s="2" t="s">
        <v>7809</v>
      </c>
      <c r="S2384" s="10" t="str">
        <f>VLOOKUP(A2384,NAV!A:I,9,FALSE)</f>
        <v>RIOM CEDEX</v>
      </c>
      <c r="T2384" s="10" t="b">
        <f t="shared" si="1307"/>
        <v>1</v>
      </c>
      <c r="U2384" s="2" t="s">
        <v>21</v>
      </c>
      <c r="V2384" s="9" t="str">
        <f>VLOOKUP(A2384,NAV!A:L,12,FALSE)</f>
        <v>FR</v>
      </c>
      <c r="W2384" t="str">
        <f>VLOOKUP(A2384,NAV!A:J,10,FALSE)</f>
        <v/>
      </c>
    </row>
    <row r="2385" spans="1:23" x14ac:dyDescent="0.2">
      <c r="A2385" s="2" t="s">
        <v>9150</v>
      </c>
      <c r="B2385" s="2" t="s">
        <v>13</v>
      </c>
      <c r="C2385" s="10" t="str">
        <f>+VLOOKUP(A2385,NAV!A:C,3,FALSE)</f>
        <v>Tous</v>
      </c>
      <c r="D2385" s="2" t="s">
        <v>9151</v>
      </c>
      <c r="E2385" s="11" t="str">
        <f>VLOOKUP(A2385,NAV!A:E,5,FALSE)</f>
        <v>EASYBOURSE</v>
      </c>
      <c r="F2385" s="11" t="b">
        <f t="shared" si="1304"/>
        <v>1</v>
      </c>
      <c r="G2385" s="2" t="s">
        <v>15</v>
      </c>
      <c r="H2385" s="3" t="s">
        <v>1110</v>
      </c>
      <c r="I2385" s="3" t="s">
        <v>9152</v>
      </c>
      <c r="J2385" s="2" t="s">
        <v>9153</v>
      </c>
      <c r="K2385" s="7" t="str">
        <f>VLOOKUP(A2385,NAV!A:F,6,FALSE)</f>
        <v>34 r Fédération</v>
      </c>
      <c r="L2385" s="7" t="b">
        <f t="shared" si="1305"/>
        <v>1</v>
      </c>
      <c r="M2385" s="2"/>
      <c r="N2385" s="2"/>
      <c r="O2385" s="2" t="s">
        <v>19</v>
      </c>
      <c r="P2385" s="10" t="str">
        <f>VLOOKUP(A2385,NAV!A:H,8,FALSE)</f>
        <v>75015</v>
      </c>
      <c r="Q2385" s="10" t="b">
        <f t="shared" si="1306"/>
        <v>1</v>
      </c>
      <c r="R2385" s="2" t="s">
        <v>20</v>
      </c>
      <c r="S2385" s="10" t="str">
        <f>VLOOKUP(A2385,NAV!A:I,9,FALSE)</f>
        <v>PARIS 15EME ARRONDISSEMENT</v>
      </c>
      <c r="T2385" s="10" t="b">
        <f t="shared" si="1307"/>
        <v>0</v>
      </c>
      <c r="U2385" s="2" t="s">
        <v>21</v>
      </c>
      <c r="V2385" s="9" t="str">
        <f>VLOOKUP(A2385,NAV!A:L,12,FALSE)</f>
        <v>FR</v>
      </c>
      <c r="W2385" t="str">
        <f>VLOOKUP(A2385,NAV!A:J,10,FALSE)</f>
        <v/>
      </c>
    </row>
    <row r="2386" spans="1:23" x14ac:dyDescent="0.2">
      <c r="A2386" s="2" t="s">
        <v>9154</v>
      </c>
      <c r="B2386" s="2" t="s">
        <v>13</v>
      </c>
      <c r="C2386" s="10" t="str">
        <f>+VLOOKUP(A2386,NAV!A:C,3,FALSE)</f>
        <v>Tous</v>
      </c>
      <c r="D2386" s="2" t="s">
        <v>9155</v>
      </c>
      <c r="E2386" s="11" t="str">
        <f>VLOOKUP(A2386,NAV!A:E,5,FALSE)</f>
        <v>EASYDIS SIEGE SOCIAL</v>
      </c>
      <c r="F2386" s="11" t="b">
        <f t="shared" si="1304"/>
        <v>1</v>
      </c>
      <c r="G2386" s="2" t="s">
        <v>15</v>
      </c>
      <c r="H2386" s="3" t="s">
        <v>2360</v>
      </c>
      <c r="I2386" s="3" t="s">
        <v>5253</v>
      </c>
      <c r="J2386" s="2" t="s">
        <v>9156</v>
      </c>
      <c r="K2386" s="7" t="str">
        <f>VLOOKUP(A2386,NAV!A:F,6,FALSE)</f>
        <v>ORME</v>
      </c>
      <c r="L2386" s="7" t="b">
        <f t="shared" si="1305"/>
        <v>1</v>
      </c>
      <c r="M2386" s="2"/>
      <c r="N2386" s="2"/>
      <c r="O2386" s="2" t="s">
        <v>1892</v>
      </c>
      <c r="P2386" s="10" t="str">
        <f>VLOOKUP(A2386,NAV!A:H,8,FALSE)</f>
        <v>42160</v>
      </c>
      <c r="Q2386" s="10" t="b">
        <f t="shared" si="1306"/>
        <v>1</v>
      </c>
      <c r="R2386" s="2" t="s">
        <v>1893</v>
      </c>
      <c r="S2386" s="10" t="str">
        <f>VLOOKUP(A2386,NAV!A:I,9,FALSE)</f>
        <v>ANDREZIEUX BOUTHEON</v>
      </c>
      <c r="T2386" s="10" t="b">
        <f t="shared" si="1307"/>
        <v>1</v>
      </c>
      <c r="U2386" s="2" t="s">
        <v>21</v>
      </c>
      <c r="V2386" s="9" t="str">
        <f>VLOOKUP(A2386,NAV!A:L,12,FALSE)</f>
        <v>FR</v>
      </c>
      <c r="W2386" t="str">
        <f>VLOOKUP(A2386,NAV!A:J,10,FALSE)</f>
        <v/>
      </c>
    </row>
    <row r="2387" spans="1:23" hidden="1" x14ac:dyDescent="0.2">
      <c r="A2387" s="2"/>
      <c r="B2387" s="2" t="s">
        <v>13</v>
      </c>
      <c r="C2387" s="2"/>
      <c r="D2387" s="2" t="s">
        <v>9157</v>
      </c>
      <c r="E2387" s="11" t="e">
        <f>VLOOKUP(A2387,NAV!A:E,5,FALSE)</f>
        <v>#N/A</v>
      </c>
      <c r="F2387" s="11"/>
      <c r="G2387" s="2" t="s">
        <v>15</v>
      </c>
      <c r="H2387" s="3" t="s">
        <v>34</v>
      </c>
      <c r="I2387" s="3"/>
      <c r="J2387" s="2" t="s">
        <v>9158</v>
      </c>
      <c r="K2387" s="2"/>
      <c r="L2387" s="2"/>
      <c r="M2387" s="2"/>
      <c r="N2387" s="2"/>
      <c r="O2387" s="2" t="s">
        <v>66</v>
      </c>
      <c r="P2387" s="2"/>
      <c r="Q2387" s="2"/>
      <c r="R2387" s="2" t="s">
        <v>1606</v>
      </c>
      <c r="S2387" s="2"/>
      <c r="T2387" s="2"/>
      <c r="U2387" s="2" t="s">
        <v>21</v>
      </c>
    </row>
    <row r="2388" spans="1:23" x14ac:dyDescent="0.2">
      <c r="A2388" s="2" t="s">
        <v>9159</v>
      </c>
      <c r="B2388" s="2" t="s">
        <v>13</v>
      </c>
      <c r="C2388" s="10" t="str">
        <f>+VLOOKUP(A2388,NAV!A:C,3,FALSE)</f>
        <v xml:space="preserve"> </v>
      </c>
      <c r="D2388" s="2" t="s">
        <v>9160</v>
      </c>
      <c r="E2388" s="11" t="str">
        <f>VLOOKUP(A2388,NAV!A:E,5,FALSE)</f>
        <v>EAU CENTRAL RESEARCH OFFICE</v>
      </c>
      <c r="F2388" s="11" t="b">
        <f t="shared" ref="F2388:F2389" si="1308">+D2388=E2388</f>
        <v>1</v>
      </c>
      <c r="G2388" s="2" t="s">
        <v>15</v>
      </c>
      <c r="H2388" s="3" t="s">
        <v>156</v>
      </c>
      <c r="I2388" s="3"/>
      <c r="J2388" s="2" t="s">
        <v>9161</v>
      </c>
      <c r="K2388" s="7" t="str">
        <f>VLOOKUP(A2388,NAV!A:F,6,FALSE)</f>
        <v>PO Box 30016</v>
      </c>
      <c r="L2388" s="7" t="b">
        <f t="shared" ref="L2388:L2389" si="1309">J2388=K2388</f>
        <v>1</v>
      </c>
      <c r="M2388" s="2" t="s">
        <v>18</v>
      </c>
      <c r="N2388" s="2"/>
      <c r="O2388" s="2" t="s">
        <v>9162</v>
      </c>
      <c r="P2388" s="10" t="str">
        <f>VLOOKUP(A2388,NAV!A:H,8,FALSE)</f>
        <v>6803</v>
      </c>
      <c r="Q2388" s="10" t="b">
        <f t="shared" ref="Q2388:Q2389" si="1310">O2388=P2388</f>
        <v>1</v>
      </c>
      <c r="R2388" s="2" t="s">
        <v>9163</v>
      </c>
      <c r="S2388" s="10" t="str">
        <f>VLOOKUP(A2388,NAV!A:I,9,FALSE)</f>
        <v>Arnhem</v>
      </c>
      <c r="T2388" s="10" t="b">
        <f t="shared" ref="T2388:T2389" si="1311">R2388=S2388</f>
        <v>1</v>
      </c>
      <c r="U2388" s="2" t="s">
        <v>747</v>
      </c>
      <c r="V2388" s="9" t="str">
        <f>VLOOKUP(A2388,NAV!A:L,12,FALSE)</f>
        <v>NL</v>
      </c>
      <c r="W2388" t="str">
        <f>VLOOKUP(A2388,NAV!A:J,10,FALSE)</f>
        <v/>
      </c>
    </row>
    <row r="2389" spans="1:23" x14ac:dyDescent="0.2">
      <c r="A2389" s="2" t="s">
        <v>9164</v>
      </c>
      <c r="B2389" s="2" t="s">
        <v>13</v>
      </c>
      <c r="C2389" s="10" t="str">
        <f>+VLOOKUP(A2389,NAV!A:C,3,FALSE)</f>
        <v xml:space="preserve"> </v>
      </c>
      <c r="D2389" s="2" t="s">
        <v>9165</v>
      </c>
      <c r="E2389" s="11" t="str">
        <f>VLOOKUP(A2389,NAV!A:E,5,FALSE)</f>
        <v>EAU DE PARIS</v>
      </c>
      <c r="F2389" s="11" t="b">
        <f t="shared" si="1308"/>
        <v>1</v>
      </c>
      <c r="G2389" s="2" t="s">
        <v>15</v>
      </c>
      <c r="H2389" s="3" t="s">
        <v>119</v>
      </c>
      <c r="I2389" s="3"/>
      <c r="J2389" s="2" t="s">
        <v>9166</v>
      </c>
      <c r="K2389" s="7" t="str">
        <f>VLOOKUP(A2389,NAV!A:F,6,FALSE)</f>
        <v>198 bis rue Lafayette</v>
      </c>
      <c r="L2389" s="7" t="b">
        <f t="shared" si="1309"/>
        <v>1</v>
      </c>
      <c r="M2389" s="2"/>
      <c r="N2389" s="2"/>
      <c r="O2389" s="2" t="s">
        <v>879</v>
      </c>
      <c r="P2389" s="10" t="str">
        <f>VLOOKUP(A2389,NAV!A:H,8,FALSE)</f>
        <v>75010</v>
      </c>
      <c r="Q2389" s="10" t="b">
        <f t="shared" si="1310"/>
        <v>1</v>
      </c>
      <c r="R2389" s="2" t="s">
        <v>20</v>
      </c>
      <c r="S2389" s="10" t="str">
        <f>VLOOKUP(A2389,NAV!A:I,9,FALSE)</f>
        <v>PARIS 10EME ARRONDISSEMENT</v>
      </c>
      <c r="T2389" s="10" t="b">
        <f t="shared" si="1311"/>
        <v>0</v>
      </c>
      <c r="U2389" s="2" t="s">
        <v>21</v>
      </c>
      <c r="V2389" s="9" t="str">
        <f>VLOOKUP(A2389,NAV!A:L,12,FALSE)</f>
        <v>FR</v>
      </c>
      <c r="W2389" t="str">
        <f>VLOOKUP(A2389,NAV!A:J,10,FALSE)</f>
        <v/>
      </c>
    </row>
    <row r="2390" spans="1:23" hidden="1" x14ac:dyDescent="0.2">
      <c r="A2390" s="2"/>
      <c r="B2390" s="2" t="s">
        <v>13</v>
      </c>
      <c r="C2390" s="2"/>
      <c r="D2390" s="2" t="s">
        <v>9167</v>
      </c>
      <c r="E2390" s="11" t="e">
        <f>VLOOKUP(A2390,NAV!A:E,5,FALSE)</f>
        <v>#N/A</v>
      </c>
      <c r="F2390" s="11"/>
      <c r="G2390" s="2" t="s">
        <v>15</v>
      </c>
      <c r="H2390" s="3" t="s">
        <v>82</v>
      </c>
      <c r="I2390" s="3"/>
      <c r="J2390" s="2" t="s">
        <v>9168</v>
      </c>
      <c r="K2390" s="2"/>
      <c r="L2390" s="2"/>
      <c r="M2390" s="2"/>
      <c r="N2390" s="2"/>
      <c r="O2390" s="2" t="s">
        <v>9169</v>
      </c>
      <c r="P2390" s="2"/>
      <c r="Q2390" s="2"/>
      <c r="R2390" s="2" t="s">
        <v>9170</v>
      </c>
      <c r="S2390" s="2"/>
      <c r="T2390" s="2"/>
      <c r="U2390" s="2" t="s">
        <v>21</v>
      </c>
    </row>
    <row r="2391" spans="1:23" hidden="1" x14ac:dyDescent="0.2">
      <c r="A2391" s="2"/>
      <c r="B2391" s="2" t="s">
        <v>13</v>
      </c>
      <c r="C2391" s="2"/>
      <c r="D2391" s="2" t="s">
        <v>9171</v>
      </c>
      <c r="E2391" s="11" t="e">
        <f>VLOOKUP(A2391,NAV!A:E,5,FALSE)</f>
        <v>#N/A</v>
      </c>
      <c r="F2391" s="11"/>
      <c r="G2391" s="2" t="s">
        <v>15</v>
      </c>
      <c r="H2391" s="3" t="s">
        <v>16</v>
      </c>
      <c r="I2391" s="3"/>
      <c r="J2391" s="2" t="s">
        <v>9172</v>
      </c>
      <c r="K2391" s="2"/>
      <c r="L2391" s="2"/>
      <c r="M2391" s="2"/>
      <c r="N2391" s="2"/>
      <c r="O2391" s="2" t="s">
        <v>288</v>
      </c>
      <c r="P2391" s="2"/>
      <c r="Q2391" s="2"/>
      <c r="R2391" s="2" t="s">
        <v>20</v>
      </c>
      <c r="S2391" s="2"/>
      <c r="T2391" s="2"/>
      <c r="U2391" s="2" t="s">
        <v>21</v>
      </c>
    </row>
    <row r="2392" spans="1:23" x14ac:dyDescent="0.2">
      <c r="A2392" s="2" t="s">
        <v>9173</v>
      </c>
      <c r="B2392" s="2" t="s">
        <v>13</v>
      </c>
      <c r="C2392" s="10" t="str">
        <f>+VLOOKUP(A2392,NAV!A:C,3,FALSE)</f>
        <v>Tous</v>
      </c>
      <c r="D2392" s="2" t="s">
        <v>9174</v>
      </c>
      <c r="E2392" s="11" t="str">
        <f>VLOOKUP(A2392,NAV!A:E,5,FALSE)</f>
        <v>EBIEXPERTS</v>
      </c>
      <c r="F2392" s="11" t="b">
        <f>+D2392=E2392</f>
        <v>1</v>
      </c>
      <c r="G2392" s="2" t="s">
        <v>15</v>
      </c>
      <c r="H2392" s="3" t="s">
        <v>34</v>
      </c>
      <c r="I2392" s="3"/>
      <c r="J2392" s="2" t="s">
        <v>9175</v>
      </c>
      <c r="K2392" s="7" t="str">
        <f>VLOOKUP(A2392,NAV!A:F,6,FALSE)</f>
        <v>40 RUE DE L ATHENEE</v>
      </c>
      <c r="L2392" s="7" t="b">
        <f>J2392=K2392</f>
        <v>1</v>
      </c>
      <c r="M2392" s="2" t="s">
        <v>18</v>
      </c>
      <c r="N2392" s="2"/>
      <c r="O2392" s="2" t="s">
        <v>5110</v>
      </c>
      <c r="P2392" s="10" t="str">
        <f>VLOOKUP(A2392,NAV!A:H,8,FALSE)</f>
        <v>1206</v>
      </c>
      <c r="Q2392" s="10" t="b">
        <f>O2392=P2392</f>
        <v>1</v>
      </c>
      <c r="R2392" s="2" t="s">
        <v>789</v>
      </c>
      <c r="S2392" s="10" t="str">
        <f>VLOOKUP(A2392,NAV!A:I,9,FALSE)</f>
        <v>GENEVE</v>
      </c>
      <c r="T2392" s="10" t="b">
        <f>R2392=S2392</f>
        <v>1</v>
      </c>
      <c r="U2392" s="2" t="s">
        <v>86</v>
      </c>
      <c r="V2392" s="9" t="str">
        <f>VLOOKUP(A2392,NAV!A:L,12,FALSE)</f>
        <v>CH</v>
      </c>
      <c r="W2392" t="str">
        <f>VLOOKUP(A2392,NAV!A:J,10,FALSE)</f>
        <v/>
      </c>
    </row>
    <row r="2393" spans="1:23" hidden="1" x14ac:dyDescent="0.2">
      <c r="A2393" s="2"/>
      <c r="B2393" s="2" t="s">
        <v>13</v>
      </c>
      <c r="C2393" s="2"/>
      <c r="D2393" s="2" t="s">
        <v>9176</v>
      </c>
      <c r="E2393" s="11" t="e">
        <f>VLOOKUP(A2393,NAV!A:E,5,FALSE)</f>
        <v>#N/A</v>
      </c>
      <c r="F2393" s="11"/>
      <c r="G2393" s="2" t="s">
        <v>15</v>
      </c>
      <c r="H2393" s="3" t="s">
        <v>16</v>
      </c>
      <c r="I2393" s="3"/>
      <c r="J2393" s="2" t="s">
        <v>9177</v>
      </c>
      <c r="K2393" s="2"/>
      <c r="L2393" s="2"/>
      <c r="M2393" s="2"/>
      <c r="N2393" s="2"/>
      <c r="O2393" s="2" t="s">
        <v>9178</v>
      </c>
      <c r="P2393" s="2"/>
      <c r="Q2393" s="2"/>
      <c r="R2393" s="2" t="s">
        <v>9179</v>
      </c>
      <c r="S2393" s="2"/>
      <c r="T2393" s="2"/>
      <c r="U2393" s="2" t="s">
        <v>21</v>
      </c>
    </row>
    <row r="2394" spans="1:23" hidden="1" x14ac:dyDescent="0.2">
      <c r="A2394" s="2"/>
      <c r="B2394" s="2" t="s">
        <v>13</v>
      </c>
      <c r="C2394" s="2"/>
      <c r="D2394" s="2" t="s">
        <v>9180</v>
      </c>
      <c r="E2394" s="11" t="e">
        <f>VLOOKUP(A2394,NAV!A:E,5,FALSE)</f>
        <v>#N/A</v>
      </c>
      <c r="F2394" s="11"/>
      <c r="G2394" s="2" t="s">
        <v>305</v>
      </c>
      <c r="H2394" s="3" t="s">
        <v>82</v>
      </c>
      <c r="I2394" s="3"/>
      <c r="J2394" s="2" t="s">
        <v>9181</v>
      </c>
      <c r="K2394" s="2"/>
      <c r="L2394" s="2"/>
      <c r="M2394" s="2"/>
      <c r="N2394" s="2"/>
      <c r="O2394" s="2" t="s">
        <v>9182</v>
      </c>
      <c r="P2394" s="2"/>
      <c r="Q2394" s="2"/>
      <c r="R2394" s="2" t="s">
        <v>9183</v>
      </c>
      <c r="S2394" s="2"/>
      <c r="T2394" s="2"/>
      <c r="U2394" s="2" t="s">
        <v>6791</v>
      </c>
    </row>
    <row r="2395" spans="1:23" hidden="1" x14ac:dyDescent="0.2">
      <c r="A2395" s="2"/>
      <c r="B2395" s="2" t="s">
        <v>13</v>
      </c>
      <c r="C2395" s="2"/>
      <c r="D2395" s="2" t="s">
        <v>9184</v>
      </c>
      <c r="E2395" s="11" t="e">
        <f>VLOOKUP(A2395,NAV!A:E,5,FALSE)</f>
        <v>#N/A</v>
      </c>
      <c r="F2395" s="11"/>
      <c r="G2395" s="2" t="s">
        <v>15</v>
      </c>
      <c r="H2395" s="3" t="s">
        <v>16</v>
      </c>
      <c r="I2395" s="3"/>
      <c r="J2395" s="2" t="s">
        <v>9185</v>
      </c>
      <c r="K2395" s="2"/>
      <c r="L2395" s="2"/>
      <c r="M2395" s="2"/>
      <c r="N2395" s="2"/>
      <c r="O2395" s="2" t="s">
        <v>479</v>
      </c>
      <c r="P2395" s="2"/>
      <c r="Q2395" s="2"/>
      <c r="R2395" s="2" t="s">
        <v>480</v>
      </c>
      <c r="S2395" s="2"/>
      <c r="T2395" s="2"/>
      <c r="U2395" s="2" t="s">
        <v>48</v>
      </c>
    </row>
    <row r="2396" spans="1:23" x14ac:dyDescent="0.2">
      <c r="A2396" s="2" t="s">
        <v>9186</v>
      </c>
      <c r="B2396" s="2" t="s">
        <v>13</v>
      </c>
      <c r="C2396" s="10" t="str">
        <f>+VLOOKUP(A2396,NAV!A:C,3,FALSE)</f>
        <v>Tous</v>
      </c>
      <c r="D2396" s="2" t="s">
        <v>9187</v>
      </c>
      <c r="E2396" s="11" t="str">
        <f>VLOOKUP(A2396,NAV!A:E,5,FALSE)</f>
        <v>ECHINARD ET FAURE</v>
      </c>
      <c r="F2396" s="11" t="b">
        <f>+D2396=E2396</f>
        <v>1</v>
      </c>
      <c r="G2396" s="2" t="s">
        <v>15</v>
      </c>
      <c r="H2396" s="3" t="s">
        <v>82</v>
      </c>
      <c r="I2396" s="3"/>
      <c r="J2396" s="2" t="s">
        <v>9188</v>
      </c>
      <c r="K2396" s="7" t="str">
        <f>VLOOKUP(A2396,NAV!A:F,6,FALSE)</f>
        <v>31 AVENUE DU QUEBEC</v>
      </c>
      <c r="L2396" s="7" t="b">
        <f>J2396=K2396</f>
        <v>1</v>
      </c>
      <c r="M2396" s="2"/>
      <c r="N2396" s="2"/>
      <c r="O2396" s="2" t="s">
        <v>1537</v>
      </c>
      <c r="P2396" s="10" t="str">
        <f>VLOOKUP(A2396,NAV!A:H,8,FALSE)</f>
        <v>26240</v>
      </c>
      <c r="Q2396" s="10" t="b">
        <f>O2396=P2396</f>
        <v>1</v>
      </c>
      <c r="R2396" s="2" t="s">
        <v>9189</v>
      </c>
      <c r="S2396" s="10" t="str">
        <f>VLOOKUP(A2396,NAV!A:I,9,FALSE)</f>
        <v>BEAUSEMBLANT</v>
      </c>
      <c r="T2396" s="10" t="b">
        <f>R2396=S2396</f>
        <v>0</v>
      </c>
      <c r="U2396" s="2" t="s">
        <v>21</v>
      </c>
      <c r="V2396" s="9" t="str">
        <f>VLOOKUP(A2396,NAV!A:L,12,FALSE)</f>
        <v>FR</v>
      </c>
      <c r="W2396" t="str">
        <f>VLOOKUP(A2396,NAV!A:J,10,FALSE)</f>
        <v/>
      </c>
    </row>
    <row r="2397" spans="1:23" hidden="1" x14ac:dyDescent="0.2">
      <c r="A2397" s="2"/>
      <c r="B2397" s="2" t="s">
        <v>13</v>
      </c>
      <c r="C2397" s="2"/>
      <c r="D2397" s="2" t="s">
        <v>9190</v>
      </c>
      <c r="E2397" s="11" t="e">
        <f>VLOOKUP(A2397,NAV!A:E,5,FALSE)</f>
        <v>#N/A</v>
      </c>
      <c r="F2397" s="11"/>
      <c r="G2397" s="2" t="s">
        <v>15</v>
      </c>
      <c r="H2397" s="3" t="s">
        <v>156</v>
      </c>
      <c r="I2397" s="3"/>
      <c r="J2397" s="2" t="s">
        <v>9191</v>
      </c>
      <c r="K2397" s="2"/>
      <c r="L2397" s="2"/>
      <c r="M2397" s="2" t="s">
        <v>9192</v>
      </c>
      <c r="N2397" s="2"/>
      <c r="O2397" s="2" t="s">
        <v>9193</v>
      </c>
      <c r="P2397" s="2"/>
      <c r="Q2397" s="2"/>
      <c r="R2397" s="2" t="s">
        <v>9194</v>
      </c>
      <c r="S2397" s="2"/>
      <c r="T2397" s="2"/>
      <c r="U2397" s="2" t="s">
        <v>9021</v>
      </c>
    </row>
    <row r="2398" spans="1:23" x14ac:dyDescent="0.2">
      <c r="A2398" s="2" t="s">
        <v>9195</v>
      </c>
      <c r="B2398" s="2" t="s">
        <v>13</v>
      </c>
      <c r="C2398" s="10" t="str">
        <f>+VLOOKUP(A2398,NAV!A:C,3,FALSE)</f>
        <v xml:space="preserve"> </v>
      </c>
      <c r="D2398" s="2" t="s">
        <v>9196</v>
      </c>
      <c r="E2398" s="11" t="str">
        <f>VLOOKUP(A2398,NAV!A:E,5,FALSE)</f>
        <v>ECILAC CAPITAL</v>
      </c>
      <c r="F2398" s="11" t="b">
        <f t="shared" ref="F2398:F2399" si="1312">+D2398=E2398</f>
        <v>1</v>
      </c>
      <c r="G2398" s="2" t="s">
        <v>15</v>
      </c>
      <c r="H2398" s="3" t="s">
        <v>82</v>
      </c>
      <c r="I2398" s="3"/>
      <c r="J2398" s="2" t="s">
        <v>9197</v>
      </c>
      <c r="K2398" s="7" t="str">
        <f>VLOOKUP(A2398,NAV!A:F,6,FALSE)</f>
        <v>26 RUE EMILE DECORPS</v>
      </c>
      <c r="L2398" s="7" t="b">
        <f t="shared" ref="L2398:L2399" si="1313">J2398=K2398</f>
        <v>1</v>
      </c>
      <c r="M2398" s="2"/>
      <c r="N2398" s="2"/>
      <c r="O2398" s="2" t="s">
        <v>526</v>
      </c>
      <c r="P2398" s="10" t="str">
        <f>VLOOKUP(A2398,NAV!A:H,8,FALSE)</f>
        <v>69100</v>
      </c>
      <c r="Q2398" s="10" t="b">
        <f t="shared" ref="Q2398:Q2399" si="1314">O2398=P2398</f>
        <v>1</v>
      </c>
      <c r="R2398" s="2" t="s">
        <v>527</v>
      </c>
      <c r="S2398" s="10" t="str">
        <f>VLOOKUP(A2398,NAV!A:I,9,FALSE)</f>
        <v>VILLEURBANNE</v>
      </c>
      <c r="T2398" s="10" t="b">
        <f t="shared" ref="T2398:T2399" si="1315">R2398=S2398</f>
        <v>1</v>
      </c>
      <c r="U2398" s="2" t="s">
        <v>9198</v>
      </c>
      <c r="V2398" s="9" t="str">
        <f>VLOOKUP(A2398,NAV!A:L,12,FALSE)</f>
        <v>FR</v>
      </c>
      <c r="W2398" t="str">
        <f>VLOOKUP(A2398,NAV!A:J,10,FALSE)</f>
        <v/>
      </c>
    </row>
    <row r="2399" spans="1:23" x14ac:dyDescent="0.2">
      <c r="A2399" s="2" t="s">
        <v>9199</v>
      </c>
      <c r="B2399" s="2" t="s">
        <v>13</v>
      </c>
      <c r="C2399" s="10" t="str">
        <f>+VLOOKUP(A2399,NAV!A:C,3,FALSE)</f>
        <v xml:space="preserve"> </v>
      </c>
      <c r="D2399" s="2" t="s">
        <v>9200</v>
      </c>
      <c r="E2399" s="11" t="str">
        <f>VLOOKUP(A2399,NAV!A:E,5,FALSE)</f>
        <v>ECKES GRANINI</v>
      </c>
      <c r="F2399" s="11" t="b">
        <f t="shared" si="1312"/>
        <v>1</v>
      </c>
      <c r="G2399" s="2" t="s">
        <v>15</v>
      </c>
      <c r="H2399" s="3" t="s">
        <v>82</v>
      </c>
      <c r="I2399" s="3"/>
      <c r="J2399" s="2" t="s">
        <v>9201</v>
      </c>
      <c r="K2399" s="7" t="str">
        <f>VLOOKUP(A2399,NAV!A:F,6,FALSE)</f>
        <v>138 Rue Lavoisier</v>
      </c>
      <c r="L2399" s="7" t="b">
        <f t="shared" si="1313"/>
        <v>1</v>
      </c>
      <c r="M2399" s="2"/>
      <c r="N2399" s="2"/>
      <c r="O2399" s="2" t="s">
        <v>416</v>
      </c>
      <c r="P2399" s="10" t="str">
        <f>VLOOKUP(A2399,NAV!A:H,8,FALSE)</f>
        <v>71000</v>
      </c>
      <c r="Q2399" s="10" t="b">
        <f t="shared" si="1314"/>
        <v>1</v>
      </c>
      <c r="R2399" s="2" t="s">
        <v>417</v>
      </c>
      <c r="S2399" s="10" t="str">
        <f>VLOOKUP(A2399,NAV!A:I,9,FALSE)</f>
        <v>FLACE LES MACON</v>
      </c>
      <c r="T2399" s="10" t="b">
        <f t="shared" si="1315"/>
        <v>0</v>
      </c>
      <c r="U2399" s="2" t="s">
        <v>21</v>
      </c>
      <c r="V2399" s="9" t="str">
        <f>VLOOKUP(A2399,NAV!A:L,12,FALSE)</f>
        <v>FR</v>
      </c>
      <c r="W2399" t="str">
        <f>VLOOKUP(A2399,NAV!A:J,10,FALSE)</f>
        <v/>
      </c>
    </row>
    <row r="2400" spans="1:23" hidden="1" x14ac:dyDescent="0.2">
      <c r="A2400" s="2"/>
      <c r="B2400" s="2" t="s">
        <v>13</v>
      </c>
      <c r="C2400" s="2"/>
      <c r="D2400" s="2" t="s">
        <v>9202</v>
      </c>
      <c r="E2400" s="11" t="e">
        <f>VLOOKUP(A2400,NAV!A:E,5,FALSE)</f>
        <v>#N/A</v>
      </c>
      <c r="F2400" s="11"/>
      <c r="G2400" s="2" t="s">
        <v>15</v>
      </c>
      <c r="H2400" s="3" t="s">
        <v>82</v>
      </c>
      <c r="I2400" s="3"/>
      <c r="J2400" s="2" t="s">
        <v>9203</v>
      </c>
      <c r="K2400" s="2"/>
      <c r="L2400" s="2"/>
      <c r="M2400" s="2"/>
      <c r="N2400" s="2"/>
      <c r="O2400" s="2" t="s">
        <v>9204</v>
      </c>
      <c r="P2400" s="2"/>
      <c r="Q2400" s="2"/>
      <c r="R2400" s="2" t="s">
        <v>9205</v>
      </c>
      <c r="S2400" s="2"/>
      <c r="T2400" s="2"/>
      <c r="U2400" s="2" t="s">
        <v>48</v>
      </c>
    </row>
    <row r="2401" spans="1:23" x14ac:dyDescent="0.2">
      <c r="A2401" s="2" t="s">
        <v>9206</v>
      </c>
      <c r="B2401" s="2" t="s">
        <v>13</v>
      </c>
      <c r="C2401" s="10" t="str">
        <f>+VLOOKUP(A2401,NAV!A:C,3,FALSE)</f>
        <v xml:space="preserve"> </v>
      </c>
      <c r="D2401" s="2" t="s">
        <v>9207</v>
      </c>
      <c r="E2401" s="11" t="str">
        <f>VLOOKUP(A2401,NAV!A:E,5,FALSE)</f>
        <v>ECLINICA</v>
      </c>
      <c r="F2401" s="11" t="b">
        <f>+D2401=E2401</f>
        <v>1</v>
      </c>
      <c r="G2401" s="2" t="s">
        <v>15</v>
      </c>
      <c r="H2401" s="3" t="s">
        <v>34</v>
      </c>
      <c r="I2401" s="3"/>
      <c r="J2401" s="2" t="s">
        <v>9208</v>
      </c>
      <c r="K2401" s="7" t="str">
        <f>VLOOKUP(A2401,NAV!A:F,6,FALSE)</f>
        <v>Rue du Panier vert 70</v>
      </c>
      <c r="L2401" s="7" t="b">
        <f>J2401=K2401</f>
        <v>1</v>
      </c>
      <c r="M2401" s="2"/>
      <c r="N2401" s="2"/>
      <c r="O2401" s="2" t="s">
        <v>84</v>
      </c>
      <c r="P2401" s="10" t="str">
        <f>VLOOKUP(A2401,NAV!A:H,8,FALSE)</f>
        <v>1400</v>
      </c>
      <c r="Q2401" s="10" t="b">
        <f>O2401=P2401</f>
        <v>1</v>
      </c>
      <c r="R2401" s="2" t="s">
        <v>9209</v>
      </c>
      <c r="S2401" s="10" t="str">
        <f>VLOOKUP(A2401,NAV!A:I,9,FALSE)</f>
        <v>Nivelles</v>
      </c>
      <c r="T2401" s="10" t="b">
        <f>R2401=S2401</f>
        <v>1</v>
      </c>
      <c r="U2401" s="2" t="s">
        <v>160</v>
      </c>
      <c r="V2401" s="9" t="str">
        <f>VLOOKUP(A2401,NAV!A:L,12,FALSE)</f>
        <v>BE</v>
      </c>
      <c r="W2401" t="str">
        <f>VLOOKUP(A2401,NAV!A:J,10,FALSE)</f>
        <v/>
      </c>
    </row>
    <row r="2402" spans="1:23" hidden="1" x14ac:dyDescent="0.2">
      <c r="A2402" s="2"/>
      <c r="B2402" s="2" t="s">
        <v>13</v>
      </c>
      <c r="C2402" s="2"/>
      <c r="D2402" s="2" t="s">
        <v>9210</v>
      </c>
      <c r="E2402" s="11" t="e">
        <f>VLOOKUP(A2402,NAV!A:E,5,FALSE)</f>
        <v>#N/A</v>
      </c>
      <c r="F2402" s="11"/>
      <c r="G2402" s="2" t="s">
        <v>15</v>
      </c>
      <c r="H2402" s="3" t="s">
        <v>119</v>
      </c>
      <c r="I2402" s="3"/>
      <c r="J2402" s="2" t="s">
        <v>9211</v>
      </c>
      <c r="K2402" s="2"/>
      <c r="L2402" s="2"/>
      <c r="M2402" s="2"/>
      <c r="N2402" s="2"/>
      <c r="O2402" s="2" t="s">
        <v>879</v>
      </c>
      <c r="P2402" s="2"/>
      <c r="Q2402" s="2"/>
      <c r="R2402" s="2" t="s">
        <v>41</v>
      </c>
      <c r="S2402" s="2"/>
      <c r="T2402" s="2"/>
      <c r="U2402" s="2" t="s">
        <v>48</v>
      </c>
    </row>
    <row r="2403" spans="1:23" hidden="1" x14ac:dyDescent="0.2">
      <c r="A2403" s="2"/>
      <c r="B2403" s="2" t="s">
        <v>13</v>
      </c>
      <c r="C2403" s="2"/>
      <c r="D2403" s="2" t="s">
        <v>9212</v>
      </c>
      <c r="E2403" s="11" t="e">
        <f>VLOOKUP(A2403,NAV!A:E,5,FALSE)</f>
        <v>#N/A</v>
      </c>
      <c r="F2403" s="11"/>
      <c r="G2403" s="2" t="s">
        <v>15</v>
      </c>
      <c r="H2403" s="3" t="s">
        <v>375</v>
      </c>
      <c r="I2403" s="3"/>
      <c r="J2403" s="2" t="s">
        <v>9213</v>
      </c>
      <c r="K2403" s="2"/>
      <c r="L2403" s="2"/>
      <c r="M2403" s="2"/>
      <c r="N2403" s="2"/>
      <c r="O2403" s="2" t="s">
        <v>9214</v>
      </c>
      <c r="P2403" s="2"/>
      <c r="Q2403" s="2"/>
      <c r="R2403" s="2" t="s">
        <v>9215</v>
      </c>
      <c r="S2403" s="2"/>
      <c r="T2403" s="2"/>
      <c r="U2403" s="2" t="s">
        <v>1095</v>
      </c>
    </row>
    <row r="2404" spans="1:23" hidden="1" x14ac:dyDescent="0.2">
      <c r="A2404" s="2"/>
      <c r="B2404" s="2" t="s">
        <v>13</v>
      </c>
      <c r="C2404" s="2"/>
      <c r="D2404" s="2" t="s">
        <v>9216</v>
      </c>
      <c r="E2404" s="11" t="e">
        <f>VLOOKUP(A2404,NAV!A:E,5,FALSE)</f>
        <v>#N/A</v>
      </c>
      <c r="F2404" s="11"/>
      <c r="G2404" s="2" t="s">
        <v>15</v>
      </c>
      <c r="H2404" s="3" t="s">
        <v>16</v>
      </c>
      <c r="I2404" s="3"/>
      <c r="J2404" s="2" t="s">
        <v>9217</v>
      </c>
      <c r="K2404" s="2"/>
      <c r="L2404" s="2"/>
      <c r="M2404" s="2"/>
      <c r="N2404" s="2"/>
      <c r="O2404" s="2" t="s">
        <v>31</v>
      </c>
      <c r="P2404" s="2"/>
      <c r="Q2404" s="2"/>
      <c r="R2404" s="2" t="s">
        <v>41</v>
      </c>
      <c r="S2404" s="2"/>
      <c r="T2404" s="2"/>
      <c r="U2404" s="2" t="s">
        <v>48</v>
      </c>
    </row>
    <row r="2405" spans="1:23" hidden="1" x14ac:dyDescent="0.2">
      <c r="A2405" s="2"/>
      <c r="B2405" s="2" t="s">
        <v>13</v>
      </c>
      <c r="C2405" s="2"/>
      <c r="D2405" s="2" t="s">
        <v>9218</v>
      </c>
      <c r="E2405" s="11" t="e">
        <f>VLOOKUP(A2405,NAV!A:E,5,FALSE)</f>
        <v>#N/A</v>
      </c>
      <c r="F2405" s="11"/>
      <c r="G2405" s="2" t="s">
        <v>15</v>
      </c>
      <c r="H2405" s="3" t="s">
        <v>16</v>
      </c>
      <c r="I2405" s="3"/>
      <c r="J2405" s="2" t="s">
        <v>9219</v>
      </c>
      <c r="K2405" s="2"/>
      <c r="L2405" s="2"/>
      <c r="M2405" s="2"/>
      <c r="N2405" s="2"/>
      <c r="O2405" s="2" t="s">
        <v>31</v>
      </c>
      <c r="P2405" s="2"/>
      <c r="Q2405" s="2"/>
      <c r="R2405" s="2" t="s">
        <v>20</v>
      </c>
      <c r="S2405" s="2"/>
      <c r="T2405" s="2"/>
      <c r="U2405" s="2" t="s">
        <v>21</v>
      </c>
    </row>
    <row r="2406" spans="1:23" x14ac:dyDescent="0.2">
      <c r="A2406" s="2" t="s">
        <v>9220</v>
      </c>
      <c r="B2406" s="2" t="s">
        <v>13</v>
      </c>
      <c r="C2406" s="10" t="e">
        <f>+VLOOKUP(A2406,NAV!A:C,3,FALSE)</f>
        <v>#N/A</v>
      </c>
      <c r="D2406" s="2" t="s">
        <v>9221</v>
      </c>
      <c r="E2406" s="11" t="e">
        <f>VLOOKUP(A2406,NAV!A:E,5,FALSE)</f>
        <v>#N/A</v>
      </c>
      <c r="F2406" s="11" t="e">
        <f>+D2406=E2406</f>
        <v>#N/A</v>
      </c>
      <c r="G2406" s="2" t="s">
        <v>15</v>
      </c>
      <c r="H2406" s="3" t="s">
        <v>730</v>
      </c>
      <c r="I2406" s="3"/>
      <c r="J2406" s="2" t="s">
        <v>9222</v>
      </c>
      <c r="K2406" s="7" t="e">
        <f>VLOOKUP(A2406,NAV!A:F,6,FALSE)</f>
        <v>#N/A</v>
      </c>
      <c r="L2406" s="7" t="e">
        <f>J2406=K2406</f>
        <v>#N/A</v>
      </c>
      <c r="M2406" s="2" t="s">
        <v>9223</v>
      </c>
      <c r="N2406" s="2"/>
      <c r="O2406" s="2"/>
      <c r="P2406" s="10" t="e">
        <f>VLOOKUP(A2406,NAV!A:H,8,FALSE)</f>
        <v>#N/A</v>
      </c>
      <c r="Q2406" s="10" t="e">
        <f>O2406=P2406</f>
        <v>#N/A</v>
      </c>
      <c r="R2406" s="2" t="s">
        <v>9224</v>
      </c>
      <c r="S2406" s="10" t="e">
        <f>VLOOKUP(A2406,NAV!A:I,9,FALSE)</f>
        <v>#N/A</v>
      </c>
      <c r="T2406" s="10" t="e">
        <f>R2406=S2406</f>
        <v>#N/A</v>
      </c>
      <c r="U2406" s="2" t="s">
        <v>732</v>
      </c>
      <c r="V2406" s="9" t="e">
        <f>VLOOKUP(A2406,NAV!A:L,12,FALSE)</f>
        <v>#N/A</v>
      </c>
      <c r="W2406" t="e">
        <f>VLOOKUP(A2406,NAV!A:J,10,FALSE)</f>
        <v>#N/A</v>
      </c>
    </row>
    <row r="2407" spans="1:23" hidden="1" x14ac:dyDescent="0.2">
      <c r="A2407" s="2"/>
      <c r="B2407" s="2" t="s">
        <v>13</v>
      </c>
      <c r="C2407" s="2"/>
      <c r="D2407" s="2" t="s">
        <v>9225</v>
      </c>
      <c r="E2407" s="11" t="e">
        <f>VLOOKUP(A2407,NAV!A:E,5,FALSE)</f>
        <v>#N/A</v>
      </c>
      <c r="F2407" s="11"/>
      <c r="G2407" s="2" t="s">
        <v>15</v>
      </c>
      <c r="H2407" s="3" t="s">
        <v>689</v>
      </c>
      <c r="I2407" s="3"/>
      <c r="J2407" s="2" t="s">
        <v>9226</v>
      </c>
      <c r="K2407" s="2"/>
      <c r="L2407" s="2"/>
      <c r="M2407" s="2"/>
      <c r="N2407" s="2"/>
      <c r="O2407" s="2" t="s">
        <v>8312</v>
      </c>
      <c r="P2407" s="2"/>
      <c r="Q2407" s="2"/>
      <c r="R2407" s="2" t="s">
        <v>2151</v>
      </c>
      <c r="S2407" s="2"/>
      <c r="T2407" s="2"/>
      <c r="U2407" s="2" t="s">
        <v>21</v>
      </c>
    </row>
    <row r="2408" spans="1:23" hidden="1" x14ac:dyDescent="0.2">
      <c r="A2408" s="2"/>
      <c r="B2408" s="2" t="s">
        <v>13</v>
      </c>
      <c r="C2408" s="2"/>
      <c r="D2408" s="2" t="s">
        <v>9227</v>
      </c>
      <c r="E2408" s="11" t="e">
        <f>VLOOKUP(A2408,NAV!A:E,5,FALSE)</f>
        <v>#N/A</v>
      </c>
      <c r="F2408" s="11"/>
      <c r="G2408" s="2" t="s">
        <v>15</v>
      </c>
      <c r="H2408" s="3" t="s">
        <v>119</v>
      </c>
      <c r="I2408" s="3"/>
      <c r="J2408" s="2" t="s">
        <v>9228</v>
      </c>
      <c r="K2408" s="2"/>
      <c r="L2408" s="2"/>
      <c r="M2408" s="2"/>
      <c r="N2408" s="2"/>
      <c r="O2408" s="2" t="s">
        <v>9229</v>
      </c>
      <c r="P2408" s="2"/>
      <c r="Q2408" s="2"/>
      <c r="R2408" s="2" t="s">
        <v>9230</v>
      </c>
      <c r="S2408" s="2"/>
      <c r="T2408" s="2"/>
      <c r="U2408" s="2" t="s">
        <v>48</v>
      </c>
    </row>
    <row r="2409" spans="1:23" hidden="1" x14ac:dyDescent="0.2">
      <c r="A2409" s="2"/>
      <c r="B2409" s="2" t="s">
        <v>13</v>
      </c>
      <c r="C2409" s="2"/>
      <c r="D2409" s="2" t="s">
        <v>9231</v>
      </c>
      <c r="E2409" s="11" t="e">
        <f>VLOOKUP(A2409,NAV!A:E,5,FALSE)</f>
        <v>#N/A</v>
      </c>
      <c r="F2409" s="11"/>
      <c r="G2409" s="2" t="s">
        <v>15</v>
      </c>
      <c r="H2409" s="3" t="s">
        <v>24</v>
      </c>
      <c r="I2409" s="3"/>
      <c r="J2409" s="2" t="s">
        <v>9232</v>
      </c>
      <c r="K2409" s="2"/>
      <c r="L2409" s="2"/>
      <c r="M2409" s="2"/>
      <c r="N2409" s="2"/>
      <c r="O2409" s="2" t="s">
        <v>608</v>
      </c>
      <c r="P2409" s="2"/>
      <c r="Q2409" s="2"/>
      <c r="R2409" s="2" t="s">
        <v>9233</v>
      </c>
      <c r="S2409" s="2"/>
      <c r="T2409" s="2"/>
      <c r="U2409" s="2" t="s">
        <v>21</v>
      </c>
    </row>
    <row r="2410" spans="1:23" hidden="1" x14ac:dyDescent="0.2">
      <c r="A2410" s="2"/>
      <c r="B2410" s="2" t="s">
        <v>13</v>
      </c>
      <c r="C2410" s="2"/>
      <c r="D2410" s="2" t="s">
        <v>9234</v>
      </c>
      <c r="E2410" s="11" t="e">
        <f>VLOOKUP(A2410,NAV!A:E,5,FALSE)</f>
        <v>#N/A</v>
      </c>
      <c r="F2410" s="11"/>
      <c r="G2410" s="2" t="s">
        <v>15</v>
      </c>
      <c r="H2410" s="3" t="s">
        <v>375</v>
      </c>
      <c r="I2410" s="3"/>
      <c r="J2410" s="2" t="s">
        <v>9235</v>
      </c>
      <c r="K2410" s="2"/>
      <c r="L2410" s="2"/>
      <c r="M2410" s="2"/>
      <c r="N2410" s="2"/>
      <c r="O2410" s="2" t="s">
        <v>9236</v>
      </c>
      <c r="P2410" s="2"/>
      <c r="Q2410" s="2"/>
      <c r="R2410" s="2" t="s">
        <v>3420</v>
      </c>
      <c r="S2410" s="2"/>
      <c r="T2410" s="2"/>
      <c r="U2410" s="2" t="s">
        <v>21</v>
      </c>
    </row>
    <row r="2411" spans="1:23" x14ac:dyDescent="0.2">
      <c r="A2411" s="2" t="s">
        <v>9237</v>
      </c>
      <c r="B2411" s="2" t="s">
        <v>13</v>
      </c>
      <c r="C2411" s="10" t="str">
        <f>+VLOOKUP(A2411,NAV!A:C,3,FALSE)</f>
        <v xml:space="preserve"> </v>
      </c>
      <c r="D2411" s="2" t="s">
        <v>9238</v>
      </c>
      <c r="E2411" s="11" t="str">
        <f>VLOOKUP(A2411,NAV!A:E,5,FALSE)</f>
        <v>ÉCOLE DES PONTS PARISTECH</v>
      </c>
      <c r="F2411" s="11" t="b">
        <f>+D2411=E2411</f>
        <v>1</v>
      </c>
      <c r="G2411" s="2" t="s">
        <v>15</v>
      </c>
      <c r="H2411" s="3" t="s">
        <v>119</v>
      </c>
      <c r="I2411" s="3"/>
      <c r="J2411" s="2" t="s">
        <v>9239</v>
      </c>
      <c r="K2411" s="7" t="str">
        <f>VLOOKUP(A2411,NAV!A:F,6,FALSE)</f>
        <v>6-8 avenue Blaise-Pascal</v>
      </c>
      <c r="L2411" s="7" t="b">
        <f>J2411=K2411</f>
        <v>1</v>
      </c>
      <c r="M2411" s="2" t="s">
        <v>9240</v>
      </c>
      <c r="N2411" s="2"/>
      <c r="O2411" s="2" t="s">
        <v>9241</v>
      </c>
      <c r="P2411" s="10" t="str">
        <f>VLOOKUP(A2411,NAV!A:H,8,FALSE)</f>
        <v>77455</v>
      </c>
      <c r="Q2411" s="10" t="b">
        <f>O2411=P2411</f>
        <v>1</v>
      </c>
      <c r="R2411" s="2" t="s">
        <v>9242</v>
      </c>
      <c r="S2411" s="10" t="str">
        <f>VLOOKUP(A2411,NAV!A:I,9,FALSE)</f>
        <v>Champs-sur-Marne</v>
      </c>
      <c r="T2411" s="10" t="b">
        <f>R2411=S2411</f>
        <v>1</v>
      </c>
      <c r="U2411" s="2" t="s">
        <v>21</v>
      </c>
      <c r="V2411" s="9" t="str">
        <f>VLOOKUP(A2411,NAV!A:L,12,FALSE)</f>
        <v>FR</v>
      </c>
      <c r="W2411" t="str">
        <f>VLOOKUP(A2411,NAV!A:J,10,FALSE)</f>
        <v/>
      </c>
    </row>
    <row r="2412" spans="1:23" hidden="1" x14ac:dyDescent="0.2">
      <c r="A2412" s="2"/>
      <c r="B2412" s="2" t="s">
        <v>13</v>
      </c>
      <c r="C2412" s="2"/>
      <c r="D2412" s="2" t="s">
        <v>9243</v>
      </c>
      <c r="E2412" s="11" t="e">
        <f>VLOOKUP(A2412,NAV!A:E,5,FALSE)</f>
        <v>#N/A</v>
      </c>
      <c r="F2412" s="11"/>
      <c r="G2412" s="2" t="s">
        <v>15</v>
      </c>
      <c r="H2412" s="3" t="s">
        <v>119</v>
      </c>
      <c r="I2412" s="3"/>
      <c r="J2412" s="2" t="s">
        <v>18</v>
      </c>
      <c r="K2412" s="2"/>
      <c r="L2412" s="2"/>
      <c r="M2412" s="2"/>
      <c r="N2412" s="2"/>
      <c r="O2412" s="2" t="s">
        <v>9244</v>
      </c>
      <c r="P2412" s="2"/>
      <c r="Q2412" s="2"/>
      <c r="R2412" s="2" t="s">
        <v>18</v>
      </c>
      <c r="S2412" s="2"/>
      <c r="T2412" s="2"/>
      <c r="U2412" s="2" t="s">
        <v>21</v>
      </c>
    </row>
    <row r="2413" spans="1:23" x14ac:dyDescent="0.2">
      <c r="A2413" s="2" t="s">
        <v>9245</v>
      </c>
      <c r="B2413" s="2" t="s">
        <v>13</v>
      </c>
      <c r="C2413" s="10" t="str">
        <f>+VLOOKUP(A2413,NAV!A:C,3,FALSE)</f>
        <v>Tous</v>
      </c>
      <c r="D2413" s="2" t="s">
        <v>9246</v>
      </c>
      <c r="E2413" s="11" t="str">
        <f>VLOOKUP(A2413,NAV!A:E,5,FALSE)</f>
        <v>ECOLE HOTELIERE DE LAUSANNE</v>
      </c>
      <c r="F2413" s="11" t="b">
        <f>+D2413=E2413</f>
        <v>1</v>
      </c>
      <c r="G2413" s="2" t="s">
        <v>15</v>
      </c>
      <c r="H2413" s="3" t="s">
        <v>82</v>
      </c>
      <c r="I2413" s="3"/>
      <c r="J2413" s="2" t="s">
        <v>18</v>
      </c>
      <c r="K2413" s="7" t="str">
        <f>VLOOKUP(A2413,NAV!A:F,6,FALSE)</f>
        <v>.</v>
      </c>
      <c r="L2413" s="7" t="b">
        <f>J2413=K2413</f>
        <v>1</v>
      </c>
      <c r="M2413" s="2"/>
      <c r="N2413" s="2"/>
      <c r="O2413" s="2" t="s">
        <v>18</v>
      </c>
      <c r="P2413" s="10" t="str">
        <f>VLOOKUP(A2413,NAV!A:H,8,FALSE)</f>
        <v>.</v>
      </c>
      <c r="Q2413" s="10" t="b">
        <f>O2413=P2413</f>
        <v>1</v>
      </c>
      <c r="R2413" s="2" t="s">
        <v>540</v>
      </c>
      <c r="S2413" s="10" t="str">
        <f>VLOOKUP(A2413,NAV!A:I,9,FALSE)</f>
        <v>LAUSANNE</v>
      </c>
      <c r="T2413" s="10" t="b">
        <f>R2413=S2413</f>
        <v>1</v>
      </c>
      <c r="U2413" s="2" t="s">
        <v>86</v>
      </c>
      <c r="V2413" s="9" t="str">
        <f>VLOOKUP(A2413,NAV!A:L,12,FALSE)</f>
        <v>CH</v>
      </c>
      <c r="W2413" t="str">
        <f>VLOOKUP(A2413,NAV!A:J,10,FALSE)</f>
        <v/>
      </c>
    </row>
    <row r="2414" spans="1:23" hidden="1" x14ac:dyDescent="0.2">
      <c r="A2414" s="2"/>
      <c r="B2414" s="2" t="s">
        <v>13</v>
      </c>
      <c r="C2414" s="2"/>
      <c r="D2414" s="2" t="s">
        <v>9247</v>
      </c>
      <c r="E2414" s="11" t="e">
        <f>VLOOKUP(A2414,NAV!A:E,5,FALSE)</f>
        <v>#N/A</v>
      </c>
      <c r="F2414" s="11"/>
      <c r="G2414" s="2" t="s">
        <v>15</v>
      </c>
      <c r="H2414" s="3" t="s">
        <v>119</v>
      </c>
      <c r="I2414" s="3"/>
      <c r="J2414" s="2" t="s">
        <v>9248</v>
      </c>
      <c r="K2414" s="2"/>
      <c r="L2414" s="2"/>
      <c r="M2414" s="2"/>
      <c r="N2414" s="2"/>
      <c r="O2414" s="2" t="s">
        <v>89</v>
      </c>
      <c r="P2414" s="2"/>
      <c r="Q2414" s="2"/>
      <c r="R2414" s="2" t="s">
        <v>41</v>
      </c>
      <c r="S2414" s="2"/>
      <c r="T2414" s="2"/>
      <c r="U2414" s="2" t="s">
        <v>21</v>
      </c>
    </row>
    <row r="2415" spans="1:23" hidden="1" x14ac:dyDescent="0.2">
      <c r="A2415" s="2"/>
      <c r="B2415" s="2" t="s">
        <v>13</v>
      </c>
      <c r="C2415" s="2"/>
      <c r="D2415" s="2" t="s">
        <v>9249</v>
      </c>
      <c r="E2415" s="11" t="e">
        <f>VLOOKUP(A2415,NAV!A:E,5,FALSE)</f>
        <v>#N/A</v>
      </c>
      <c r="F2415" s="11"/>
      <c r="G2415" s="2" t="s">
        <v>15</v>
      </c>
      <c r="H2415" s="3" t="s">
        <v>24</v>
      </c>
      <c r="I2415" s="3"/>
      <c r="J2415" s="2" t="s">
        <v>18</v>
      </c>
      <c r="K2415" s="2"/>
      <c r="L2415" s="2"/>
      <c r="M2415" s="2"/>
      <c r="N2415" s="2"/>
      <c r="O2415" s="2" t="s">
        <v>18</v>
      </c>
      <c r="P2415" s="2"/>
      <c r="Q2415" s="2"/>
      <c r="R2415" s="2" t="s">
        <v>18</v>
      </c>
      <c r="S2415" s="2"/>
      <c r="T2415" s="2"/>
      <c r="U2415" s="2" t="s">
        <v>21</v>
      </c>
    </row>
    <row r="2416" spans="1:23" x14ac:dyDescent="0.2">
      <c r="A2416" s="2" t="s">
        <v>9250</v>
      </c>
      <c r="B2416" s="2" t="s">
        <v>13</v>
      </c>
      <c r="C2416" s="10" t="str">
        <f>+VLOOKUP(A2416,NAV!A:C,3,FALSE)</f>
        <v>Tous</v>
      </c>
      <c r="D2416" s="2" t="s">
        <v>9251</v>
      </c>
      <c r="E2416" s="11" t="str">
        <f>VLOOKUP(A2416,NAV!A:E,5,FALSE)</f>
        <v>ECOLE POLYTECHNIQUE</v>
      </c>
      <c r="F2416" s="11" t="b">
        <f t="shared" ref="F2416:F2418" si="1316">+D2416=E2416</f>
        <v>1</v>
      </c>
      <c r="G2416" s="2" t="s">
        <v>15</v>
      </c>
      <c r="H2416" s="3" t="s">
        <v>119</v>
      </c>
      <c r="I2416" s="3"/>
      <c r="J2416" s="2" t="s">
        <v>9252</v>
      </c>
      <c r="K2416" s="7" t="str">
        <f>VLOOKUP(A2416,NAV!A:F,6,FALSE)</f>
        <v>Route de Saclay</v>
      </c>
      <c r="L2416" s="7" t="b">
        <f t="shared" ref="L2416:L2418" si="1317">J2416=K2416</f>
        <v>1</v>
      </c>
      <c r="M2416" s="2" t="s">
        <v>9253</v>
      </c>
      <c r="N2416" s="2"/>
      <c r="O2416" s="2" t="s">
        <v>9254</v>
      </c>
      <c r="P2416" s="10" t="str">
        <f>VLOOKUP(A2416,NAV!A:H,8,FALSE)</f>
        <v>91128</v>
      </c>
      <c r="Q2416" s="10" t="b">
        <f t="shared" ref="Q2416:Q2418" si="1318">O2416=P2416</f>
        <v>1</v>
      </c>
      <c r="R2416" s="2" t="s">
        <v>1001</v>
      </c>
      <c r="S2416" s="10" t="str">
        <f>VLOOKUP(A2416,NAV!A:I,9,FALSE)</f>
        <v>PALAISEAU CEDEX</v>
      </c>
      <c r="T2416" s="10" t="b">
        <f t="shared" ref="T2416:T2418" si="1319">R2416=S2416</f>
        <v>1</v>
      </c>
      <c r="U2416" s="2" t="s">
        <v>21</v>
      </c>
      <c r="V2416" s="9" t="str">
        <f>VLOOKUP(A2416,NAV!A:L,12,FALSE)</f>
        <v>FR</v>
      </c>
      <c r="W2416" t="str">
        <f>VLOOKUP(A2416,NAV!A:J,10,FALSE)</f>
        <v/>
      </c>
    </row>
    <row r="2417" spans="1:23" x14ac:dyDescent="0.2">
      <c r="A2417" s="2" t="s">
        <v>9255</v>
      </c>
      <c r="B2417" s="2" t="s">
        <v>13</v>
      </c>
      <c r="C2417" s="10" t="str">
        <f>+VLOOKUP(A2417,NAV!A:C,3,FALSE)</f>
        <v xml:space="preserve"> </v>
      </c>
      <c r="D2417" s="2" t="s">
        <v>9256</v>
      </c>
      <c r="E2417" s="11" t="str">
        <f>VLOOKUP(A2417,NAV!A:E,5,FALSE)</f>
        <v>Ecole Polytechnique Fédérale de Lausanne</v>
      </c>
      <c r="F2417" s="11" t="b">
        <f t="shared" si="1316"/>
        <v>1</v>
      </c>
      <c r="G2417" s="2" t="s">
        <v>15</v>
      </c>
      <c r="H2417" s="3" t="s">
        <v>1334</v>
      </c>
      <c r="I2417" s="3"/>
      <c r="J2417" s="2" t="s">
        <v>9257</v>
      </c>
      <c r="K2417" s="7" t="str">
        <f>VLOOKUP(A2417,NAV!A:F,6,FALSE)</f>
        <v>Route Cantonale</v>
      </c>
      <c r="L2417" s="7" t="b">
        <f t="shared" si="1317"/>
        <v>1</v>
      </c>
      <c r="M2417" s="2"/>
      <c r="N2417" s="2"/>
      <c r="O2417" s="2" t="s">
        <v>3882</v>
      </c>
      <c r="P2417" s="10" t="str">
        <f>VLOOKUP(A2417,NAV!A:H,8,FALSE)</f>
        <v>1015</v>
      </c>
      <c r="Q2417" s="10" t="b">
        <f t="shared" si="1318"/>
        <v>1</v>
      </c>
      <c r="R2417" s="2" t="s">
        <v>3883</v>
      </c>
      <c r="S2417" s="10" t="str">
        <f>VLOOKUP(A2417,NAV!A:I,9,FALSE)</f>
        <v>Lausanne</v>
      </c>
      <c r="T2417" s="10" t="b">
        <f t="shared" si="1319"/>
        <v>1</v>
      </c>
      <c r="U2417" s="2" t="s">
        <v>86</v>
      </c>
      <c r="V2417" s="9" t="str">
        <f>VLOOKUP(A2417,NAV!A:L,12,FALSE)</f>
        <v>CH</v>
      </c>
      <c r="W2417" t="str">
        <f>VLOOKUP(A2417,NAV!A:J,10,FALSE)</f>
        <v>CHE-116.075.613 TVA</v>
      </c>
    </row>
    <row r="2418" spans="1:23" x14ac:dyDescent="0.2">
      <c r="A2418" s="2" t="s">
        <v>9258</v>
      </c>
      <c r="B2418" s="2" t="s">
        <v>13</v>
      </c>
      <c r="C2418" s="10" t="str">
        <f>+VLOOKUP(A2418,NAV!A:C,3,FALSE)</f>
        <v xml:space="preserve"> </v>
      </c>
      <c r="D2418" s="2" t="s">
        <v>9259</v>
      </c>
      <c r="E2418" s="11" t="str">
        <f>VLOOKUP(A2418,NAV!A:E,5,FALSE)</f>
        <v>ECONOCOM</v>
      </c>
      <c r="F2418" s="11" t="b">
        <f t="shared" si="1316"/>
        <v>1</v>
      </c>
      <c r="G2418" s="2" t="s">
        <v>15</v>
      </c>
      <c r="H2418" s="3" t="s">
        <v>34</v>
      </c>
      <c r="I2418" s="3"/>
      <c r="J2418" s="2" t="s">
        <v>9260</v>
      </c>
      <c r="K2418" s="7" t="str">
        <f>VLOOKUP(A2418,NAV!A:F,6,FALSE)</f>
        <v>106 Rue des 3 Fontanot</v>
      </c>
      <c r="L2418" s="7" t="b">
        <f t="shared" si="1317"/>
        <v>1</v>
      </c>
      <c r="M2418" s="2"/>
      <c r="N2418" s="2"/>
      <c r="O2418" s="2" t="s">
        <v>66</v>
      </c>
      <c r="P2418" s="10" t="str">
        <f>VLOOKUP(A2418,NAV!A:H,8,FALSE)</f>
        <v>92000</v>
      </c>
      <c r="Q2418" s="10" t="b">
        <f t="shared" si="1318"/>
        <v>1</v>
      </c>
      <c r="R2418" s="2" t="s">
        <v>1606</v>
      </c>
      <c r="S2418" s="10" t="str">
        <f>VLOOKUP(A2418,NAV!A:I,9,FALSE)</f>
        <v>NANTERRE</v>
      </c>
      <c r="T2418" s="10" t="b">
        <f t="shared" si="1319"/>
        <v>1</v>
      </c>
      <c r="U2418" s="2" t="s">
        <v>21</v>
      </c>
      <c r="V2418" s="9" t="str">
        <f>VLOOKUP(A2418,NAV!A:L,12,FALSE)</f>
        <v>FR</v>
      </c>
      <c r="W2418" t="str">
        <f>VLOOKUP(A2418,NAV!A:J,10,FALSE)</f>
        <v/>
      </c>
    </row>
    <row r="2419" spans="1:23" hidden="1" x14ac:dyDescent="0.2">
      <c r="A2419" s="2"/>
      <c r="B2419" s="2" t="s">
        <v>13</v>
      </c>
      <c r="C2419" s="2"/>
      <c r="D2419" s="2" t="s">
        <v>9261</v>
      </c>
      <c r="E2419" s="11" t="e">
        <f>VLOOKUP(A2419,NAV!A:E,5,FALSE)</f>
        <v>#N/A</v>
      </c>
      <c r="F2419" s="11"/>
      <c r="G2419" s="2" t="s">
        <v>15</v>
      </c>
      <c r="H2419" s="3" t="s">
        <v>16</v>
      </c>
      <c r="I2419" s="3"/>
      <c r="J2419" s="2" t="s">
        <v>9262</v>
      </c>
      <c r="K2419" s="2"/>
      <c r="L2419" s="2"/>
      <c r="M2419" s="2"/>
      <c r="N2419" s="2"/>
      <c r="O2419" s="2" t="s">
        <v>2156</v>
      </c>
      <c r="P2419" s="2"/>
      <c r="Q2419" s="2"/>
      <c r="R2419" s="2" t="s">
        <v>9263</v>
      </c>
      <c r="S2419" s="2"/>
      <c r="T2419" s="2"/>
      <c r="U2419" s="2" t="s">
        <v>21</v>
      </c>
    </row>
    <row r="2420" spans="1:23" hidden="1" x14ac:dyDescent="0.2">
      <c r="A2420" s="2"/>
      <c r="B2420" s="2" t="s">
        <v>13</v>
      </c>
      <c r="C2420" s="2"/>
      <c r="D2420" s="2" t="s">
        <v>9264</v>
      </c>
      <c r="E2420" s="11" t="e">
        <f>VLOOKUP(A2420,NAV!A:E,5,FALSE)</f>
        <v>#N/A</v>
      </c>
      <c r="F2420" s="11"/>
      <c r="G2420" s="2" t="s">
        <v>15</v>
      </c>
      <c r="H2420" s="3" t="s">
        <v>119</v>
      </c>
      <c r="I2420" s="3"/>
      <c r="J2420" s="2" t="s">
        <v>9265</v>
      </c>
      <c r="K2420" s="2"/>
      <c r="L2420" s="2"/>
      <c r="M2420" s="2"/>
      <c r="N2420" s="2"/>
      <c r="O2420" s="2" t="s">
        <v>9266</v>
      </c>
      <c r="P2420" s="2"/>
      <c r="Q2420" s="2"/>
      <c r="R2420" s="2" t="s">
        <v>9267</v>
      </c>
      <c r="S2420" s="2"/>
      <c r="T2420" s="2"/>
      <c r="U2420" s="2" t="s">
        <v>21</v>
      </c>
    </row>
    <row r="2421" spans="1:23" hidden="1" x14ac:dyDescent="0.2">
      <c r="A2421" s="2"/>
      <c r="B2421" s="2" t="s">
        <v>13</v>
      </c>
      <c r="C2421" s="2"/>
      <c r="D2421" s="2" t="s">
        <v>9268</v>
      </c>
      <c r="E2421" s="11" t="e">
        <f>VLOOKUP(A2421,NAV!A:E,5,FALSE)</f>
        <v>#N/A</v>
      </c>
      <c r="F2421" s="11"/>
      <c r="G2421" s="2" t="s">
        <v>15</v>
      </c>
      <c r="H2421" s="3" t="s">
        <v>213</v>
      </c>
      <c r="I2421" s="3"/>
      <c r="J2421" s="2" t="s">
        <v>9269</v>
      </c>
      <c r="K2421" s="2"/>
      <c r="L2421" s="2"/>
      <c r="M2421" s="2"/>
      <c r="N2421" s="2"/>
      <c r="O2421" s="2" t="s">
        <v>9270</v>
      </c>
      <c r="P2421" s="2"/>
      <c r="Q2421" s="2"/>
      <c r="R2421" s="2" t="s">
        <v>9271</v>
      </c>
      <c r="S2421" s="2"/>
      <c r="T2421" s="2"/>
      <c r="U2421" s="2" t="s">
        <v>426</v>
      </c>
    </row>
    <row r="2422" spans="1:23" x14ac:dyDescent="0.2">
      <c r="A2422" s="2" t="s">
        <v>9272</v>
      </c>
      <c r="B2422" s="2" t="s">
        <v>13</v>
      </c>
      <c r="C2422" s="10" t="str">
        <f>+VLOOKUP(A2422,NAV!A:C,3,FALSE)</f>
        <v xml:space="preserve"> </v>
      </c>
      <c r="D2422" s="2" t="s">
        <v>9273</v>
      </c>
      <c r="E2422" s="11" t="str">
        <f>VLOOKUP(A2422,NAV!A:E,5,FALSE)</f>
        <v>ECS SA</v>
      </c>
      <c r="F2422" s="11" t="b">
        <f>+D2422=E2422</f>
        <v>1</v>
      </c>
      <c r="G2422" s="2" t="s">
        <v>15</v>
      </c>
      <c r="H2422" s="3" t="s">
        <v>34</v>
      </c>
      <c r="I2422" s="3"/>
      <c r="J2422" s="2" t="s">
        <v>9274</v>
      </c>
      <c r="K2422" s="7" t="str">
        <f>VLOOKUP(A2422,NAV!A:F,6,FALSE)</f>
        <v>106 RUE DES 3 FONTANOT</v>
      </c>
      <c r="L2422" s="7" t="b">
        <f>J2422=K2422</f>
        <v>1</v>
      </c>
      <c r="M2422" s="2"/>
      <c r="N2422" s="2"/>
      <c r="O2422" s="2" t="s">
        <v>66</v>
      </c>
      <c r="P2422" s="10" t="str">
        <f>VLOOKUP(A2422,NAV!A:H,8,FALSE)</f>
        <v>92000</v>
      </c>
      <c r="Q2422" s="10" t="b">
        <f>O2422=P2422</f>
        <v>1</v>
      </c>
      <c r="R2422" s="2" t="s">
        <v>1606</v>
      </c>
      <c r="S2422" s="10" t="str">
        <f>VLOOKUP(A2422,NAV!A:I,9,FALSE)</f>
        <v>NANTERRE</v>
      </c>
      <c r="T2422" s="10" t="b">
        <f>R2422=S2422</f>
        <v>1</v>
      </c>
      <c r="U2422" s="2" t="s">
        <v>21</v>
      </c>
      <c r="V2422" s="9" t="str">
        <f>VLOOKUP(A2422,NAV!A:L,12,FALSE)</f>
        <v>FR</v>
      </c>
      <c r="W2422" t="str">
        <f>VLOOKUP(A2422,NAV!A:J,10,FALSE)</f>
        <v/>
      </c>
    </row>
    <row r="2423" spans="1:23" hidden="1" x14ac:dyDescent="0.2">
      <c r="A2423" s="2"/>
      <c r="B2423" s="2" t="s">
        <v>13</v>
      </c>
      <c r="C2423" s="2"/>
      <c r="D2423" s="2" t="s">
        <v>9275</v>
      </c>
      <c r="E2423" s="11" t="e">
        <f>VLOOKUP(A2423,NAV!A:E,5,FALSE)</f>
        <v>#N/A</v>
      </c>
      <c r="F2423" s="11"/>
      <c r="G2423" s="2" t="s">
        <v>15</v>
      </c>
      <c r="H2423" s="3" t="s">
        <v>24</v>
      </c>
      <c r="I2423" s="3"/>
      <c r="J2423" s="2" t="s">
        <v>18</v>
      </c>
      <c r="K2423" s="2"/>
      <c r="L2423" s="2"/>
      <c r="M2423" s="2"/>
      <c r="N2423" s="2"/>
      <c r="O2423" s="2" t="s">
        <v>18</v>
      </c>
      <c r="P2423" s="2"/>
      <c r="Q2423" s="2"/>
      <c r="R2423" s="2" t="s">
        <v>18</v>
      </c>
      <c r="S2423" s="2"/>
      <c r="T2423" s="2"/>
      <c r="U2423" s="2" t="s">
        <v>86</v>
      </c>
    </row>
    <row r="2424" spans="1:23" x14ac:dyDescent="0.2">
      <c r="A2424" s="2" t="s">
        <v>9276</v>
      </c>
      <c r="B2424" s="2" t="s">
        <v>13</v>
      </c>
      <c r="C2424" s="10" t="str">
        <f>+VLOOKUP(A2424,NAV!A:C,3,FALSE)</f>
        <v>Tous</v>
      </c>
      <c r="D2424" s="2" t="s">
        <v>9277</v>
      </c>
      <c r="E2424" s="11" t="str">
        <f>VLOOKUP(A2424,NAV!A:E,5,FALSE)</f>
        <v>EDA SUD EST</v>
      </c>
      <c r="F2424" s="11" t="b">
        <f>+D2424=E2424</f>
        <v>1</v>
      </c>
      <c r="G2424" s="2" t="s">
        <v>15</v>
      </c>
      <c r="H2424" s="3" t="s">
        <v>24</v>
      </c>
      <c r="I2424" s="3"/>
      <c r="J2424" s="2" t="s">
        <v>9278</v>
      </c>
      <c r="K2424" s="7" t="str">
        <f>VLOOKUP(A2424,NAV!A:F,6,FALSE)</f>
        <v>1498 ROUTE NATIONALE 85</v>
      </c>
      <c r="L2424" s="7" t="b">
        <f>J2424=K2424</f>
        <v>1</v>
      </c>
      <c r="M2424" s="2" t="s">
        <v>9279</v>
      </c>
      <c r="N2424" s="2"/>
      <c r="O2424" s="2" t="s">
        <v>9280</v>
      </c>
      <c r="P2424" s="10" t="str">
        <f>VLOOKUP(A2424,NAV!A:H,8,FALSE)</f>
        <v>38309</v>
      </c>
      <c r="Q2424" s="10" t="b">
        <f>O2424=P2424</f>
        <v>1</v>
      </c>
      <c r="R2424" s="2" t="s">
        <v>2855</v>
      </c>
      <c r="S2424" s="10" t="str">
        <f>VLOOKUP(A2424,NAV!A:I,9,FALSE)</f>
        <v>BOURGOIN JALLIEU</v>
      </c>
      <c r="T2424" s="10" t="b">
        <f>R2424=S2424</f>
        <v>1</v>
      </c>
      <c r="U2424" s="2" t="s">
        <v>21</v>
      </c>
      <c r="V2424" s="9" t="str">
        <f>VLOOKUP(A2424,NAV!A:L,12,FALSE)</f>
        <v>FR</v>
      </c>
      <c r="W2424" t="str">
        <f>VLOOKUP(A2424,NAV!A:J,10,FALSE)</f>
        <v/>
      </c>
    </row>
    <row r="2425" spans="1:23" hidden="1" x14ac:dyDescent="0.2">
      <c r="A2425" s="2"/>
      <c r="B2425" s="2" t="s">
        <v>13</v>
      </c>
      <c r="C2425" s="2"/>
      <c r="D2425" s="2" t="s">
        <v>9281</v>
      </c>
      <c r="E2425" s="11" t="e">
        <f>VLOOKUP(A2425,NAV!A:E,5,FALSE)</f>
        <v>#N/A</v>
      </c>
      <c r="F2425" s="11"/>
      <c r="G2425" s="2" t="s">
        <v>15</v>
      </c>
      <c r="H2425" s="3" t="s">
        <v>689</v>
      </c>
      <c r="I2425" s="3"/>
      <c r="J2425" s="2" t="s">
        <v>9282</v>
      </c>
      <c r="K2425" s="2"/>
      <c r="L2425" s="2"/>
      <c r="M2425" s="2" t="s">
        <v>9283</v>
      </c>
      <c r="N2425" s="2"/>
      <c r="O2425" s="2" t="s">
        <v>232</v>
      </c>
      <c r="P2425" s="2"/>
      <c r="Q2425" s="2"/>
      <c r="R2425" s="2" t="s">
        <v>708</v>
      </c>
      <c r="S2425" s="2"/>
      <c r="T2425" s="2"/>
      <c r="U2425" s="2" t="s">
        <v>21</v>
      </c>
    </row>
    <row r="2426" spans="1:23" hidden="1" x14ac:dyDescent="0.2">
      <c r="A2426" s="2"/>
      <c r="B2426" s="2" t="s">
        <v>13</v>
      </c>
      <c r="C2426" s="2"/>
      <c r="D2426" s="2" t="s">
        <v>9284</v>
      </c>
      <c r="E2426" s="11" t="e">
        <f>VLOOKUP(A2426,NAV!A:E,5,FALSE)</f>
        <v>#N/A</v>
      </c>
      <c r="F2426" s="11"/>
      <c r="G2426" s="2" t="s">
        <v>15</v>
      </c>
      <c r="H2426" s="3" t="s">
        <v>7030</v>
      </c>
      <c r="I2426" s="3" t="s">
        <v>9285</v>
      </c>
      <c r="J2426" s="2" t="s">
        <v>9286</v>
      </c>
      <c r="K2426" s="2"/>
      <c r="L2426" s="2"/>
      <c r="M2426" s="2"/>
      <c r="N2426" s="2"/>
      <c r="O2426" s="2" t="s">
        <v>66</v>
      </c>
      <c r="P2426" s="2"/>
      <c r="Q2426" s="2"/>
      <c r="R2426" s="2" t="s">
        <v>339</v>
      </c>
      <c r="S2426" s="2"/>
      <c r="T2426" s="2"/>
      <c r="U2426" s="2" t="s">
        <v>48</v>
      </c>
    </row>
    <row r="2427" spans="1:23" hidden="1" x14ac:dyDescent="0.2">
      <c r="A2427" s="2"/>
      <c r="B2427" s="2" t="s">
        <v>13</v>
      </c>
      <c r="C2427" s="2"/>
      <c r="D2427" s="2" t="s">
        <v>9287</v>
      </c>
      <c r="E2427" s="11" t="e">
        <f>VLOOKUP(A2427,NAV!A:E,5,FALSE)</f>
        <v>#N/A</v>
      </c>
      <c r="F2427" s="11"/>
      <c r="G2427" s="2" t="s">
        <v>15</v>
      </c>
      <c r="H2427" s="3" t="s">
        <v>16</v>
      </c>
      <c r="I2427" s="3"/>
      <c r="J2427" s="2" t="s">
        <v>9288</v>
      </c>
      <c r="K2427" s="2"/>
      <c r="L2427" s="2"/>
      <c r="M2427" s="2"/>
      <c r="N2427" s="2"/>
      <c r="O2427" s="2" t="s">
        <v>4022</v>
      </c>
      <c r="P2427" s="2"/>
      <c r="Q2427" s="2"/>
      <c r="R2427" s="2" t="s">
        <v>20</v>
      </c>
      <c r="S2427" s="2"/>
      <c r="T2427" s="2"/>
      <c r="U2427" s="2" t="s">
        <v>21</v>
      </c>
    </row>
    <row r="2428" spans="1:23" hidden="1" x14ac:dyDescent="0.2">
      <c r="A2428" s="2"/>
      <c r="B2428" s="2" t="s">
        <v>13</v>
      </c>
      <c r="C2428" s="2"/>
      <c r="D2428" s="2" t="s">
        <v>9289</v>
      </c>
      <c r="E2428" s="11" t="e">
        <f>VLOOKUP(A2428,NAV!A:E,5,FALSE)</f>
        <v>#N/A</v>
      </c>
      <c r="F2428" s="11"/>
      <c r="G2428" s="2" t="s">
        <v>15</v>
      </c>
      <c r="H2428" s="3" t="s">
        <v>867</v>
      </c>
      <c r="I2428" s="3"/>
      <c r="J2428" s="2" t="s">
        <v>9290</v>
      </c>
      <c r="K2428" s="2"/>
      <c r="L2428" s="2"/>
      <c r="M2428" s="2"/>
      <c r="N2428" s="2"/>
      <c r="O2428" s="2" t="s">
        <v>321</v>
      </c>
      <c r="P2428" s="2"/>
      <c r="Q2428" s="2"/>
      <c r="R2428" s="2" t="s">
        <v>322</v>
      </c>
      <c r="S2428" s="2"/>
      <c r="T2428" s="2"/>
      <c r="U2428" s="2" t="s">
        <v>21</v>
      </c>
    </row>
    <row r="2429" spans="1:23" x14ac:dyDescent="0.2">
      <c r="A2429" s="2" t="s">
        <v>9291</v>
      </c>
      <c r="B2429" s="2" t="s">
        <v>13</v>
      </c>
      <c r="C2429" s="10" t="str">
        <f>+VLOOKUP(A2429,NAV!A:C,3,FALSE)</f>
        <v xml:space="preserve"> </v>
      </c>
      <c r="D2429" s="2" t="s">
        <v>9292</v>
      </c>
      <c r="E2429" s="11" t="str">
        <f>VLOOKUP(A2429,NAV!A:E,5,FALSE)</f>
        <v>EDF</v>
      </c>
      <c r="F2429" s="11" t="b">
        <f t="shared" ref="F2429:F2431" si="1320">+D2429=E2429</f>
        <v>1</v>
      </c>
      <c r="G2429" s="2" t="s">
        <v>15</v>
      </c>
      <c r="H2429" s="3" t="s">
        <v>7030</v>
      </c>
      <c r="I2429" s="3" t="s">
        <v>9285</v>
      </c>
      <c r="J2429" s="2" t="s">
        <v>9293</v>
      </c>
      <c r="K2429" s="7" t="str">
        <f>VLOOKUP(A2429,NAV!A:F,6,FALSE)</f>
        <v>22 AV WAGRAM</v>
      </c>
      <c r="L2429" s="7" t="b">
        <f t="shared" ref="L2429:L2431" si="1321">J2429=K2429</f>
        <v>1</v>
      </c>
      <c r="M2429" s="2"/>
      <c r="N2429" s="2"/>
      <c r="O2429" s="2" t="s">
        <v>131</v>
      </c>
      <c r="P2429" s="10" t="str">
        <f>VLOOKUP(A2429,NAV!A:H,8,FALSE)</f>
        <v>75008</v>
      </c>
      <c r="Q2429" s="10" t="b">
        <f t="shared" ref="Q2429:Q2431" si="1322">O2429=P2429</f>
        <v>1</v>
      </c>
      <c r="R2429" s="2" t="s">
        <v>20</v>
      </c>
      <c r="S2429" s="10" t="str">
        <f>VLOOKUP(A2429,NAV!A:I,9,FALSE)</f>
        <v>PARIS</v>
      </c>
      <c r="T2429" s="10" t="b">
        <f t="shared" ref="T2429:T2431" si="1323">R2429=S2429</f>
        <v>1</v>
      </c>
      <c r="U2429" s="2" t="s">
        <v>21</v>
      </c>
      <c r="V2429" s="9" t="str">
        <f>VLOOKUP(A2429,NAV!A:L,12,FALSE)</f>
        <v>FR</v>
      </c>
      <c r="W2429" t="str">
        <f>VLOOKUP(A2429,NAV!A:J,10,FALSE)</f>
        <v/>
      </c>
    </row>
    <row r="2430" spans="1:23" x14ac:dyDescent="0.2">
      <c r="A2430" s="2" t="s">
        <v>9294</v>
      </c>
      <c r="B2430" s="2" t="s">
        <v>13</v>
      </c>
      <c r="C2430" s="10" t="str">
        <f>+VLOOKUP(A2430,NAV!A:C,3,FALSE)</f>
        <v xml:space="preserve"> </v>
      </c>
      <c r="D2430" s="2" t="s">
        <v>9295</v>
      </c>
      <c r="E2430" s="11" t="str">
        <f>VLOOKUP(A2430,NAV!A:E,5,FALSE)</f>
        <v>EDF - DPI - DPIH - DTG</v>
      </c>
      <c r="F2430" s="11" t="b">
        <f t="shared" si="1320"/>
        <v>1</v>
      </c>
      <c r="G2430" s="2" t="s">
        <v>15</v>
      </c>
      <c r="H2430" s="3" t="s">
        <v>7030</v>
      </c>
      <c r="I2430" s="3" t="s">
        <v>9285</v>
      </c>
      <c r="J2430" s="2" t="s">
        <v>9296</v>
      </c>
      <c r="K2430" s="7" t="str">
        <f>VLOOKUP(A2430,NAV!A:F,6,FALSE)</f>
        <v>21 av de l'Europe</v>
      </c>
      <c r="L2430" s="7" t="b">
        <f t="shared" si="1321"/>
        <v>1</v>
      </c>
      <c r="M2430" s="2"/>
      <c r="N2430" s="2"/>
      <c r="O2430" s="2" t="s">
        <v>7800</v>
      </c>
      <c r="P2430" s="10" t="str">
        <f>VLOOKUP(A2430,NAV!A:H,8,FALSE)</f>
        <v>38000</v>
      </c>
      <c r="Q2430" s="10" t="b">
        <f t="shared" si="1322"/>
        <v>1</v>
      </c>
      <c r="R2430" s="2" t="s">
        <v>116</v>
      </c>
      <c r="S2430" s="10" t="str">
        <f>VLOOKUP(A2430,NAV!A:I,9,FALSE)</f>
        <v>GRENOBLE</v>
      </c>
      <c r="T2430" s="10" t="b">
        <f t="shared" si="1323"/>
        <v>1</v>
      </c>
      <c r="U2430" s="2" t="s">
        <v>21</v>
      </c>
      <c r="V2430" s="9" t="str">
        <f>VLOOKUP(A2430,NAV!A:L,12,FALSE)</f>
        <v>FR</v>
      </c>
      <c r="W2430" t="str">
        <f>VLOOKUP(A2430,NAV!A:J,10,FALSE)</f>
        <v/>
      </c>
    </row>
    <row r="2431" spans="1:23" x14ac:dyDescent="0.2">
      <c r="A2431" s="2" t="s">
        <v>9297</v>
      </c>
      <c r="B2431" s="2" t="s">
        <v>13</v>
      </c>
      <c r="C2431" s="10" t="str">
        <f>+VLOOKUP(A2431,NAV!A:C,3,FALSE)</f>
        <v xml:space="preserve"> </v>
      </c>
      <c r="D2431" s="2" t="s">
        <v>9298</v>
      </c>
      <c r="E2431" s="11" t="str">
        <f>VLOOKUP(A2431,NAV!A:E,5,FALSE)</f>
        <v>EDF - DSP - CSP RH</v>
      </c>
      <c r="F2431" s="11" t="b">
        <f t="shared" si="1320"/>
        <v>1</v>
      </c>
      <c r="G2431" s="2" t="s">
        <v>224</v>
      </c>
      <c r="H2431" s="3" t="s">
        <v>7030</v>
      </c>
      <c r="I2431" s="3" t="s">
        <v>9285</v>
      </c>
      <c r="J2431" s="2" t="s">
        <v>9299</v>
      </c>
      <c r="K2431" s="7" t="str">
        <f>VLOOKUP(A2431,NAV!A:F,6,FALSE)</f>
        <v>65 rue de la Perverie</v>
      </c>
      <c r="L2431" s="7" t="b">
        <f t="shared" si="1321"/>
        <v>1</v>
      </c>
      <c r="M2431" s="2"/>
      <c r="N2431" s="2"/>
      <c r="O2431" s="2" t="s">
        <v>9300</v>
      </c>
      <c r="P2431" s="10" t="str">
        <f>VLOOKUP(A2431,NAV!A:H,8,FALSE)</f>
        <v>44324</v>
      </c>
      <c r="Q2431" s="10" t="b">
        <f t="shared" si="1322"/>
        <v>1</v>
      </c>
      <c r="R2431" s="2" t="s">
        <v>2766</v>
      </c>
      <c r="S2431" s="10" t="str">
        <f>VLOOKUP(A2431,NAV!A:I,9,FALSE)</f>
        <v>Nantes Cedex 3</v>
      </c>
      <c r="T2431" s="10" t="b">
        <f t="shared" si="1323"/>
        <v>1</v>
      </c>
      <c r="U2431" s="2" t="s">
        <v>48</v>
      </c>
      <c r="V2431" s="9" t="str">
        <f>VLOOKUP(A2431,NAV!A:L,12,FALSE)</f>
        <v>FR</v>
      </c>
      <c r="W2431" t="str">
        <f>VLOOKUP(A2431,NAV!A:J,10,FALSE)</f>
        <v/>
      </c>
    </row>
    <row r="2432" spans="1:23" hidden="1" x14ac:dyDescent="0.2">
      <c r="A2432" s="2"/>
      <c r="B2432" s="2" t="s">
        <v>43</v>
      </c>
      <c r="C2432" s="2"/>
      <c r="D2432" s="2" t="s">
        <v>9301</v>
      </c>
      <c r="E2432" s="11" t="e">
        <f>VLOOKUP(A2432,NAV!A:E,5,FALSE)</f>
        <v>#N/A</v>
      </c>
      <c r="F2432" s="11"/>
      <c r="G2432" s="2" t="s">
        <v>224</v>
      </c>
      <c r="H2432" s="3" t="s">
        <v>7030</v>
      </c>
      <c r="I2432" s="3" t="s">
        <v>9285</v>
      </c>
      <c r="J2432" s="2" t="s">
        <v>9302</v>
      </c>
      <c r="K2432" s="2"/>
      <c r="L2432" s="2"/>
      <c r="M2432" s="2"/>
      <c r="N2432" s="2"/>
      <c r="O2432" s="2" t="s">
        <v>9303</v>
      </c>
      <c r="P2432" s="2"/>
      <c r="Q2432" s="2"/>
      <c r="R2432" s="2" t="s">
        <v>247</v>
      </c>
      <c r="S2432" s="2"/>
      <c r="T2432" s="2"/>
      <c r="U2432" s="2" t="s">
        <v>21</v>
      </c>
    </row>
    <row r="2433" spans="1:23" hidden="1" x14ac:dyDescent="0.2">
      <c r="A2433" s="2"/>
      <c r="B2433" s="2" t="s">
        <v>43</v>
      </c>
      <c r="C2433" s="2"/>
      <c r="D2433" s="2" t="s">
        <v>9304</v>
      </c>
      <c r="E2433" s="11" t="e">
        <f>VLOOKUP(A2433,NAV!A:E,5,FALSE)</f>
        <v>#N/A</v>
      </c>
      <c r="F2433" s="11"/>
      <c r="G2433" s="2"/>
      <c r="H2433" s="3" t="s">
        <v>7030</v>
      </c>
      <c r="I2433" s="3" t="s">
        <v>9285</v>
      </c>
      <c r="J2433" s="2" t="s">
        <v>9305</v>
      </c>
      <c r="K2433" s="2"/>
      <c r="L2433" s="2"/>
      <c r="M2433" s="2" t="s">
        <v>9306</v>
      </c>
      <c r="N2433" s="2"/>
      <c r="O2433" s="2" t="s">
        <v>9307</v>
      </c>
      <c r="P2433" s="2"/>
      <c r="Q2433" s="2"/>
      <c r="R2433" s="2" t="s">
        <v>9308</v>
      </c>
      <c r="S2433" s="2"/>
      <c r="T2433" s="2"/>
      <c r="U2433" s="2" t="s">
        <v>48</v>
      </c>
    </row>
    <row r="2434" spans="1:23" x14ac:dyDescent="0.2">
      <c r="A2434" s="2" t="s">
        <v>9309</v>
      </c>
      <c r="B2434" s="2" t="s">
        <v>13</v>
      </c>
      <c r="C2434" s="10" t="str">
        <f>+VLOOKUP(A2434,NAV!A:C,3,FALSE)</f>
        <v xml:space="preserve"> </v>
      </c>
      <c r="D2434" s="2" t="s">
        <v>9310</v>
      </c>
      <c r="E2434" s="11" t="str">
        <f>VLOOKUP(A2434,NAV!A:E,5,FALSE)</f>
        <v>EDF DIRECTION COMMERCE</v>
      </c>
      <c r="F2434" s="11" t="b">
        <f>+D2434=E2434</f>
        <v>0</v>
      </c>
      <c r="G2434" s="2" t="s">
        <v>224</v>
      </c>
      <c r="H2434" s="3" t="s">
        <v>7030</v>
      </c>
      <c r="I2434" s="3" t="s">
        <v>9285</v>
      </c>
      <c r="J2434" s="2" t="s">
        <v>9311</v>
      </c>
      <c r="K2434" s="7" t="str">
        <f>VLOOKUP(A2434,NAV!A:F,6,FALSE)</f>
        <v>20 place de la Défense</v>
      </c>
      <c r="L2434" s="7" t="b">
        <f>J2434=K2434</f>
        <v>1</v>
      </c>
      <c r="M2434" s="2"/>
      <c r="N2434" s="2"/>
      <c r="O2434" s="2" t="s">
        <v>9312</v>
      </c>
      <c r="P2434" s="10" t="str">
        <f>VLOOKUP(A2434,NAV!A:H,8,FALSE)</f>
        <v>92050</v>
      </c>
      <c r="Q2434" s="10" t="b">
        <f>O2434=P2434</f>
        <v>1</v>
      </c>
      <c r="R2434" s="2" t="s">
        <v>3121</v>
      </c>
      <c r="S2434" s="10" t="str">
        <f>VLOOKUP(A2434,NAV!A:I,9,FALSE)</f>
        <v>PARIS LA DEFENSE</v>
      </c>
      <c r="T2434" s="10" t="b">
        <f>R2434=S2434</f>
        <v>1</v>
      </c>
      <c r="U2434" s="2" t="s">
        <v>21</v>
      </c>
      <c r="V2434" s="9" t="str">
        <f>VLOOKUP(A2434,NAV!A:L,12,FALSE)</f>
        <v>FR</v>
      </c>
      <c r="W2434" t="str">
        <f>VLOOKUP(A2434,NAV!A:J,10,FALSE)</f>
        <v/>
      </c>
    </row>
    <row r="2435" spans="1:23" hidden="1" x14ac:dyDescent="0.2">
      <c r="A2435" s="2"/>
      <c r="B2435" s="2" t="s">
        <v>13</v>
      </c>
      <c r="C2435" s="2"/>
      <c r="D2435" s="2" t="s">
        <v>9313</v>
      </c>
      <c r="E2435" s="11" t="e">
        <f>VLOOKUP(A2435,NAV!A:E,5,FALSE)</f>
        <v>#N/A</v>
      </c>
      <c r="F2435" s="11"/>
      <c r="G2435" s="2" t="s">
        <v>224</v>
      </c>
      <c r="H2435" s="3" t="s">
        <v>7030</v>
      </c>
      <c r="I2435" s="3" t="s">
        <v>9285</v>
      </c>
      <c r="J2435" s="2" t="s">
        <v>9314</v>
      </c>
      <c r="K2435" s="2"/>
      <c r="L2435" s="2"/>
      <c r="M2435" s="2" t="s">
        <v>9315</v>
      </c>
      <c r="N2435" s="2"/>
      <c r="O2435" s="2" t="s">
        <v>2270</v>
      </c>
      <c r="P2435" s="2"/>
      <c r="Q2435" s="2"/>
      <c r="R2435" s="2" t="s">
        <v>9316</v>
      </c>
      <c r="S2435" s="2"/>
      <c r="T2435" s="2"/>
      <c r="U2435" s="2" t="s">
        <v>21</v>
      </c>
    </row>
    <row r="2436" spans="1:23" x14ac:dyDescent="0.2">
      <c r="A2436" s="2" t="s">
        <v>9317</v>
      </c>
      <c r="B2436" s="2" t="s">
        <v>13</v>
      </c>
      <c r="C2436" s="10" t="str">
        <f>+VLOOKUP(A2436,NAV!A:C,3,FALSE)</f>
        <v xml:space="preserve"> </v>
      </c>
      <c r="D2436" s="2" t="s">
        <v>9318</v>
      </c>
      <c r="E2436" s="11" t="str">
        <f>VLOOKUP(A2436,NAV!A:E,5,FALSE)</f>
        <v>EDF / DSP / CSP IT</v>
      </c>
      <c r="F2436" s="11" t="b">
        <f>+D2436=E2436</f>
        <v>1</v>
      </c>
      <c r="G2436" s="2" t="s">
        <v>224</v>
      </c>
      <c r="H2436" s="3" t="s">
        <v>7030</v>
      </c>
      <c r="I2436" s="3" t="s">
        <v>9285</v>
      </c>
      <c r="J2436" s="2" t="s">
        <v>9319</v>
      </c>
      <c r="K2436" s="7" t="str">
        <f>VLOOKUP(A2436,NAV!A:F,6,FALSE)</f>
        <v>32 av Pablo Picasso</v>
      </c>
      <c r="L2436" s="7" t="b">
        <f>J2436=K2436</f>
        <v>1</v>
      </c>
      <c r="M2436" s="2"/>
      <c r="N2436" s="2"/>
      <c r="O2436" s="2" t="s">
        <v>66</v>
      </c>
      <c r="P2436" s="10" t="str">
        <f>VLOOKUP(A2436,NAV!A:H,8,FALSE)</f>
        <v>92000</v>
      </c>
      <c r="Q2436" s="10" t="b">
        <f>O2436=P2436</f>
        <v>1</v>
      </c>
      <c r="R2436" s="2" t="s">
        <v>1606</v>
      </c>
      <c r="S2436" s="10" t="str">
        <f>VLOOKUP(A2436,NAV!A:I,9,FALSE)</f>
        <v>NANTERRE</v>
      </c>
      <c r="T2436" s="10" t="b">
        <f>R2436=S2436</f>
        <v>1</v>
      </c>
      <c r="U2436" s="2" t="s">
        <v>21</v>
      </c>
      <c r="V2436" s="9" t="str">
        <f>VLOOKUP(A2436,NAV!A:L,12,FALSE)</f>
        <v>FR</v>
      </c>
      <c r="W2436" t="str">
        <f>VLOOKUP(A2436,NAV!A:J,10,FALSE)</f>
        <v/>
      </c>
    </row>
    <row r="2437" spans="1:23" hidden="1" x14ac:dyDescent="0.2">
      <c r="A2437" s="2"/>
      <c r="B2437" s="2" t="s">
        <v>13</v>
      </c>
      <c r="C2437" s="2"/>
      <c r="D2437" s="2" t="s">
        <v>9320</v>
      </c>
      <c r="E2437" s="11" t="e">
        <f>VLOOKUP(A2437,NAV!A:E,5,FALSE)</f>
        <v>#N/A</v>
      </c>
      <c r="F2437" s="11"/>
      <c r="G2437" s="2" t="s">
        <v>224</v>
      </c>
      <c r="H2437" s="3" t="s">
        <v>7030</v>
      </c>
      <c r="I2437" s="3" t="s">
        <v>9285</v>
      </c>
      <c r="J2437" s="2" t="s">
        <v>9321</v>
      </c>
      <c r="K2437" s="2"/>
      <c r="L2437" s="2"/>
      <c r="M2437" s="2"/>
      <c r="N2437" s="2"/>
      <c r="O2437" s="2" t="s">
        <v>66</v>
      </c>
      <c r="P2437" s="2"/>
      <c r="Q2437" s="2"/>
      <c r="R2437" s="2" t="s">
        <v>977</v>
      </c>
      <c r="S2437" s="2"/>
      <c r="T2437" s="2"/>
      <c r="U2437" s="2" t="s">
        <v>21</v>
      </c>
    </row>
    <row r="2438" spans="1:23" x14ac:dyDescent="0.2">
      <c r="A2438" s="2" t="s">
        <v>9322</v>
      </c>
      <c r="B2438" s="2" t="s">
        <v>13</v>
      </c>
      <c r="C2438" s="10" t="str">
        <f>+VLOOKUP(A2438,NAV!A:C,3,FALSE)</f>
        <v xml:space="preserve"> </v>
      </c>
      <c r="D2438" s="2" t="s">
        <v>9323</v>
      </c>
      <c r="E2438" s="11" t="str">
        <f>VLOOKUP(A2438,NAV!A:E,5,FALSE)</f>
        <v>EDF CIDEN</v>
      </c>
      <c r="F2438" s="11" t="b">
        <f>+D2438=E2438</f>
        <v>1</v>
      </c>
      <c r="G2438" s="2" t="s">
        <v>224</v>
      </c>
      <c r="H2438" s="3" t="s">
        <v>7030</v>
      </c>
      <c r="I2438" s="3" t="s">
        <v>9285</v>
      </c>
      <c r="J2438" s="2" t="s">
        <v>9324</v>
      </c>
      <c r="K2438" s="7" t="str">
        <f>VLOOKUP(A2438,NAV!A:F,6,FALSE)</f>
        <v>35-37 RUE LOUIS GUERIN</v>
      </c>
      <c r="L2438" s="7" t="b">
        <f>J2438=K2438</f>
        <v>1</v>
      </c>
      <c r="M2438" s="2"/>
      <c r="N2438" s="2"/>
      <c r="O2438" s="2" t="s">
        <v>526</v>
      </c>
      <c r="P2438" s="10" t="str">
        <f>VLOOKUP(A2438,NAV!A:H,8,FALSE)</f>
        <v>69100</v>
      </c>
      <c r="Q2438" s="10" t="b">
        <f>O2438=P2438</f>
        <v>1</v>
      </c>
      <c r="R2438" s="2" t="s">
        <v>527</v>
      </c>
      <c r="S2438" s="10" t="str">
        <f>VLOOKUP(A2438,NAV!A:I,9,FALSE)</f>
        <v>VILLEURBANNE</v>
      </c>
      <c r="T2438" s="10" t="b">
        <f>R2438=S2438</f>
        <v>1</v>
      </c>
      <c r="U2438" s="2" t="s">
        <v>21</v>
      </c>
      <c r="V2438" s="9" t="str">
        <f>VLOOKUP(A2438,NAV!A:L,12,FALSE)</f>
        <v>FR</v>
      </c>
      <c r="W2438" t="str">
        <f>VLOOKUP(A2438,NAV!A:J,10,FALSE)</f>
        <v/>
      </c>
    </row>
    <row r="2439" spans="1:23" hidden="1" x14ac:dyDescent="0.2">
      <c r="A2439" s="2"/>
      <c r="B2439" s="2" t="s">
        <v>43</v>
      </c>
      <c r="C2439" s="2"/>
      <c r="D2439" s="2" t="s">
        <v>9325</v>
      </c>
      <c r="E2439" s="11" t="e">
        <f>VLOOKUP(A2439,NAV!A:E,5,FALSE)</f>
        <v>#N/A</v>
      </c>
      <c r="F2439" s="11"/>
      <c r="G2439" s="2" t="s">
        <v>15</v>
      </c>
      <c r="H2439" s="3" t="s">
        <v>7030</v>
      </c>
      <c r="I2439" s="3" t="s">
        <v>9313</v>
      </c>
      <c r="J2439" s="2" t="s">
        <v>9326</v>
      </c>
      <c r="K2439" s="2"/>
      <c r="L2439" s="2"/>
      <c r="M2439" s="2" t="s">
        <v>9327</v>
      </c>
      <c r="N2439" s="2"/>
      <c r="O2439" s="2" t="s">
        <v>9328</v>
      </c>
      <c r="P2439" s="2"/>
      <c r="Q2439" s="2"/>
      <c r="R2439" s="2" t="s">
        <v>9329</v>
      </c>
      <c r="S2439" s="2"/>
      <c r="T2439" s="2"/>
      <c r="U2439" s="2" t="s">
        <v>21</v>
      </c>
    </row>
    <row r="2440" spans="1:23" x14ac:dyDescent="0.2">
      <c r="A2440" s="2" t="s">
        <v>9330</v>
      </c>
      <c r="B2440" s="2" t="s">
        <v>43</v>
      </c>
      <c r="C2440" s="10" t="str">
        <f>+VLOOKUP(A2440,NAV!A:C,3,FALSE)</f>
        <v>Tous</v>
      </c>
      <c r="D2440" s="2" t="s">
        <v>9331</v>
      </c>
      <c r="E2440" s="11" t="str">
        <f>VLOOKUP(A2440,NAV!A:E,5,FALSE)</f>
        <v>EDF DIRECTION COMMERCIALE</v>
      </c>
      <c r="F2440" s="11" t="b">
        <f>+D2440=E2440</f>
        <v>1</v>
      </c>
      <c r="G2440" s="2" t="s">
        <v>15</v>
      </c>
      <c r="H2440" s="3" t="s">
        <v>34</v>
      </c>
      <c r="I2440" s="3"/>
      <c r="J2440" s="2" t="s">
        <v>18</v>
      </c>
      <c r="K2440" s="7" t="str">
        <f>VLOOKUP(A2440,NAV!A:F,6,FALSE)</f>
        <v>.</v>
      </c>
      <c r="L2440" s="7" t="b">
        <f>J2440=K2440</f>
        <v>1</v>
      </c>
      <c r="M2440" s="2" t="s">
        <v>18</v>
      </c>
      <c r="N2440" s="2"/>
      <c r="O2440" s="2" t="s">
        <v>18</v>
      </c>
      <c r="P2440" s="10" t="str">
        <f>VLOOKUP(A2440,NAV!A:H,8,FALSE)</f>
        <v>.</v>
      </c>
      <c r="Q2440" s="10" t="b">
        <f>O2440=P2440</f>
        <v>1</v>
      </c>
      <c r="R2440" s="2" t="s">
        <v>18</v>
      </c>
      <c r="S2440" s="10" t="str">
        <f>VLOOKUP(A2440,NAV!A:I,9,FALSE)</f>
        <v>.</v>
      </c>
      <c r="T2440" s="10" t="b">
        <f>R2440=S2440</f>
        <v>1</v>
      </c>
      <c r="U2440" s="2" t="s">
        <v>21</v>
      </c>
      <c r="V2440" s="9" t="str">
        <f>VLOOKUP(A2440,NAV!A:L,12,FALSE)</f>
        <v>FR</v>
      </c>
      <c r="W2440" t="str">
        <f>VLOOKUP(A2440,NAV!A:J,10,FALSE)</f>
        <v/>
      </c>
    </row>
    <row r="2441" spans="1:23" hidden="1" x14ac:dyDescent="0.2">
      <c r="A2441" s="2"/>
      <c r="B2441" s="2" t="s">
        <v>43</v>
      </c>
      <c r="C2441" s="2"/>
      <c r="D2441" s="2" t="s">
        <v>9332</v>
      </c>
      <c r="E2441" s="11" t="e">
        <f>VLOOKUP(A2441,NAV!A:E,5,FALSE)</f>
        <v>#N/A</v>
      </c>
      <c r="F2441" s="11"/>
      <c r="G2441" s="2"/>
      <c r="H2441" s="3" t="s">
        <v>7030</v>
      </c>
      <c r="I2441" s="3" t="s">
        <v>9285</v>
      </c>
      <c r="J2441" s="2" t="s">
        <v>9333</v>
      </c>
      <c r="K2441" s="2"/>
      <c r="L2441" s="2"/>
      <c r="M2441" s="2"/>
      <c r="N2441" s="2"/>
      <c r="O2441" s="2" t="s">
        <v>9334</v>
      </c>
      <c r="P2441" s="2"/>
      <c r="Q2441" s="2"/>
      <c r="R2441" s="2" t="s">
        <v>9335</v>
      </c>
      <c r="S2441" s="2"/>
      <c r="T2441" s="2"/>
      <c r="U2441" s="2" t="s">
        <v>21</v>
      </c>
    </row>
    <row r="2442" spans="1:23" x14ac:dyDescent="0.2">
      <c r="A2442" s="2" t="s">
        <v>9336</v>
      </c>
      <c r="B2442" s="2" t="s">
        <v>43</v>
      </c>
      <c r="C2442" s="10" t="str">
        <f>+VLOOKUP(A2442,NAV!A:C,3,FALSE)</f>
        <v xml:space="preserve"> </v>
      </c>
      <c r="D2442" s="2" t="s">
        <v>9337</v>
      </c>
      <c r="E2442" s="11" t="str">
        <f>VLOOKUP(A2442,NAV!A:E,5,FALSE)</f>
        <v>EDF DIT - NANTERRE</v>
      </c>
      <c r="F2442" s="11" t="b">
        <f t="shared" ref="F2442:F2444" si="1324">+D2442=E2442</f>
        <v>1</v>
      </c>
      <c r="G2442" s="2" t="s">
        <v>15</v>
      </c>
      <c r="H2442" s="3" t="s">
        <v>7030</v>
      </c>
      <c r="I2442" s="3" t="s">
        <v>9285</v>
      </c>
      <c r="J2442" s="2" t="s">
        <v>9338</v>
      </c>
      <c r="K2442" s="7" t="str">
        <f>VLOOKUP(A2442,NAV!A:F,6,FALSE)</f>
        <v>32 AVENUE PABLO PICASSO</v>
      </c>
      <c r="L2442" s="7" t="b">
        <f t="shared" ref="L2442:L2444" si="1325">J2442=K2442</f>
        <v>1</v>
      </c>
      <c r="M2442" s="2" t="s">
        <v>18</v>
      </c>
      <c r="N2442" s="2"/>
      <c r="O2442" s="2" t="s">
        <v>9339</v>
      </c>
      <c r="P2442" s="10" t="str">
        <f>VLOOKUP(A2442,NAV!A:H,8,FALSE)</f>
        <v>92016</v>
      </c>
      <c r="Q2442" s="10" t="b">
        <f t="shared" ref="Q2442:Q2444" si="1326">O2442=P2442</f>
        <v>1</v>
      </c>
      <c r="R2442" s="2" t="s">
        <v>1606</v>
      </c>
      <c r="S2442" s="10" t="str">
        <f>VLOOKUP(A2442,NAV!A:I,9,FALSE)</f>
        <v>NANTERRE</v>
      </c>
      <c r="T2442" s="10" t="b">
        <f t="shared" ref="T2442:T2444" si="1327">R2442=S2442</f>
        <v>1</v>
      </c>
      <c r="U2442" s="2" t="s">
        <v>21</v>
      </c>
      <c r="V2442" s="9" t="str">
        <f>VLOOKUP(A2442,NAV!A:L,12,FALSE)</f>
        <v>FR</v>
      </c>
      <c r="W2442" t="str">
        <f>VLOOKUP(A2442,NAV!A:J,10,FALSE)</f>
        <v/>
      </c>
    </row>
    <row r="2443" spans="1:23" x14ac:dyDescent="0.2">
      <c r="A2443" s="2" t="s">
        <v>9340</v>
      </c>
      <c r="B2443" s="2" t="s">
        <v>13</v>
      </c>
      <c r="C2443" s="10" t="str">
        <f>+VLOOKUP(A2443,NAV!A:C,3,FALSE)</f>
        <v xml:space="preserve"> </v>
      </c>
      <c r="D2443" s="2" t="s">
        <v>9285</v>
      </c>
      <c r="E2443" s="11" t="str">
        <f>VLOOKUP(A2443,NAV!A:E,5,FALSE)</f>
        <v>EDF GROUPE</v>
      </c>
      <c r="F2443" s="11" t="b">
        <f t="shared" si="1324"/>
        <v>1</v>
      </c>
      <c r="G2443" s="2" t="s">
        <v>305</v>
      </c>
      <c r="H2443" s="3" t="s">
        <v>7030</v>
      </c>
      <c r="I2443" s="3"/>
      <c r="J2443" s="2" t="s">
        <v>9341</v>
      </c>
      <c r="K2443" s="7" t="str">
        <f>VLOOKUP(A2443,NAV!A:F,6,FALSE)</f>
        <v>30 AV WAGRAM</v>
      </c>
      <c r="L2443" s="7" t="b">
        <f t="shared" si="1325"/>
        <v>1</v>
      </c>
      <c r="M2443" s="2"/>
      <c r="N2443" s="2"/>
      <c r="O2443" s="2" t="s">
        <v>131</v>
      </c>
      <c r="P2443" s="10" t="str">
        <f>VLOOKUP(A2443,NAV!A:H,8,FALSE)</f>
        <v>75008</v>
      </c>
      <c r="Q2443" s="10" t="b">
        <f t="shared" si="1326"/>
        <v>1</v>
      </c>
      <c r="R2443" s="2" t="s">
        <v>20</v>
      </c>
      <c r="S2443" s="10" t="str">
        <f>VLOOKUP(A2443,NAV!A:I,9,FALSE)</f>
        <v>PARIS</v>
      </c>
      <c r="T2443" s="10" t="b">
        <f t="shared" si="1327"/>
        <v>1</v>
      </c>
      <c r="U2443" s="2" t="s">
        <v>21</v>
      </c>
      <c r="V2443" s="9" t="str">
        <f>VLOOKUP(A2443,NAV!A:L,12,FALSE)</f>
        <v>FR</v>
      </c>
      <c r="W2443" t="str">
        <f>VLOOKUP(A2443,NAV!A:J,10,FALSE)</f>
        <v/>
      </c>
    </row>
    <row r="2444" spans="1:23" x14ac:dyDescent="0.2">
      <c r="A2444" s="2" t="s">
        <v>9342</v>
      </c>
      <c r="B2444" s="2" t="s">
        <v>13</v>
      </c>
      <c r="C2444" s="10" t="str">
        <f>+VLOOKUP(A2444,NAV!A:C,3,FALSE)</f>
        <v xml:space="preserve"> </v>
      </c>
      <c r="D2444" s="2" t="s">
        <v>9343</v>
      </c>
      <c r="E2444" s="11" t="str">
        <f>VLOOKUP(A2444,NAV!A:E,5,FALSE)</f>
        <v>EDF R&amp;D</v>
      </c>
      <c r="F2444" s="11" t="b">
        <f t="shared" si="1324"/>
        <v>1</v>
      </c>
      <c r="G2444" s="2" t="s">
        <v>224</v>
      </c>
      <c r="H2444" s="3" t="s">
        <v>7030</v>
      </c>
      <c r="I2444" s="3" t="s">
        <v>9285</v>
      </c>
      <c r="J2444" s="2" t="s">
        <v>1282</v>
      </c>
      <c r="K2444" s="7" t="str">
        <f>VLOOKUP(A2444,NAV!A:F,6,FALSE)</f>
        <v>1 AVENUE DU GENERAL DE GAULLE</v>
      </c>
      <c r="L2444" s="7" t="b">
        <f t="shared" si="1325"/>
        <v>1</v>
      </c>
      <c r="M2444" s="2" t="s">
        <v>9344</v>
      </c>
      <c r="N2444" s="2"/>
      <c r="O2444" s="2" t="s">
        <v>9345</v>
      </c>
      <c r="P2444" s="10" t="str">
        <f>VLOOKUP(A2444,NAV!A:H,8,FALSE)</f>
        <v>92141</v>
      </c>
      <c r="Q2444" s="10" t="b">
        <f t="shared" si="1326"/>
        <v>1</v>
      </c>
      <c r="R2444" s="2" t="s">
        <v>2931</v>
      </c>
      <c r="S2444" s="10" t="str">
        <f>VLOOKUP(A2444,NAV!A:I,9,FALSE)</f>
        <v>CLAMART CEDEX</v>
      </c>
      <c r="T2444" s="10" t="b">
        <f t="shared" si="1327"/>
        <v>1</v>
      </c>
      <c r="U2444" s="2" t="s">
        <v>21</v>
      </c>
      <c r="V2444" s="9" t="str">
        <f>VLOOKUP(A2444,NAV!A:L,12,FALSE)</f>
        <v>FR</v>
      </c>
      <c r="W2444" t="str">
        <f>VLOOKUP(A2444,NAV!A:J,10,FALSE)</f>
        <v/>
      </c>
    </row>
    <row r="2445" spans="1:23" hidden="1" x14ac:dyDescent="0.2">
      <c r="A2445" s="2"/>
      <c r="B2445" s="2" t="s">
        <v>43</v>
      </c>
      <c r="C2445" s="2"/>
      <c r="D2445" s="2" t="s">
        <v>9346</v>
      </c>
      <c r="E2445" s="11" t="e">
        <f>VLOOKUP(A2445,NAV!A:E,5,FALSE)</f>
        <v>#N/A</v>
      </c>
      <c r="F2445" s="11"/>
      <c r="G2445" s="2"/>
      <c r="H2445" s="3" t="s">
        <v>7030</v>
      </c>
      <c r="I2445" s="3" t="s">
        <v>9285</v>
      </c>
      <c r="J2445" s="2" t="s">
        <v>9347</v>
      </c>
      <c r="K2445" s="2"/>
      <c r="L2445" s="2"/>
      <c r="M2445" s="2"/>
      <c r="N2445" s="2"/>
      <c r="O2445" s="2" t="s">
        <v>514</v>
      </c>
      <c r="P2445" s="2"/>
      <c r="Q2445" s="2"/>
      <c r="R2445" s="2" t="s">
        <v>435</v>
      </c>
      <c r="S2445" s="2"/>
      <c r="T2445" s="2"/>
      <c r="U2445" s="2" t="s">
        <v>21</v>
      </c>
    </row>
    <row r="2446" spans="1:23" hidden="1" x14ac:dyDescent="0.2">
      <c r="A2446" s="2"/>
      <c r="B2446" s="2" t="s">
        <v>43</v>
      </c>
      <c r="C2446" s="2"/>
      <c r="D2446" s="2" t="s">
        <v>9348</v>
      </c>
      <c r="E2446" s="11" t="e">
        <f>VLOOKUP(A2446,NAV!A:E,5,FALSE)</f>
        <v>#N/A</v>
      </c>
      <c r="F2446" s="11"/>
      <c r="G2446" s="2"/>
      <c r="H2446" s="3" t="s">
        <v>7030</v>
      </c>
      <c r="I2446" s="3" t="s">
        <v>9285</v>
      </c>
      <c r="J2446" s="2"/>
      <c r="K2446" s="2"/>
      <c r="L2446" s="2"/>
      <c r="M2446" s="2"/>
      <c r="N2446" s="2"/>
      <c r="O2446" s="2"/>
      <c r="P2446" s="2"/>
      <c r="Q2446" s="2"/>
      <c r="R2446" s="2"/>
      <c r="S2446" s="2"/>
      <c r="T2446" s="2"/>
      <c r="U2446" s="2" t="s">
        <v>21</v>
      </c>
    </row>
    <row r="2447" spans="1:23" hidden="1" x14ac:dyDescent="0.2">
      <c r="A2447" s="2"/>
      <c r="B2447" s="2" t="s">
        <v>13</v>
      </c>
      <c r="C2447" s="2"/>
      <c r="D2447" s="2" t="s">
        <v>9349</v>
      </c>
      <c r="E2447" s="11" t="e">
        <f>VLOOKUP(A2447,NAV!A:E,5,FALSE)</f>
        <v>#N/A</v>
      </c>
      <c r="F2447" s="11"/>
      <c r="G2447" s="2" t="s">
        <v>15</v>
      </c>
      <c r="H2447" s="3" t="s">
        <v>7030</v>
      </c>
      <c r="I2447" s="3" t="s">
        <v>9285</v>
      </c>
      <c r="J2447" s="2" t="s">
        <v>9350</v>
      </c>
      <c r="K2447" s="2"/>
      <c r="L2447" s="2"/>
      <c r="M2447" s="2"/>
      <c r="N2447" s="2"/>
      <c r="O2447" s="2" t="s">
        <v>9307</v>
      </c>
      <c r="P2447" s="2"/>
      <c r="Q2447" s="2"/>
      <c r="R2447" s="2" t="s">
        <v>1952</v>
      </c>
      <c r="S2447" s="2"/>
      <c r="T2447" s="2"/>
      <c r="U2447" s="2" t="s">
        <v>21</v>
      </c>
    </row>
    <row r="2448" spans="1:23" x14ac:dyDescent="0.2">
      <c r="A2448" s="2" t="s">
        <v>9351</v>
      </c>
      <c r="B2448" s="2" t="s">
        <v>13</v>
      </c>
      <c r="C2448" s="10" t="str">
        <f>+VLOOKUP(A2448,NAV!A:C,3,FALSE)</f>
        <v xml:space="preserve"> </v>
      </c>
      <c r="D2448" s="2" t="s">
        <v>9352</v>
      </c>
      <c r="E2448" s="11" t="str">
        <f>VLOOKUP(A2448,NAV!A:E,5,FALSE)</f>
        <v>EDHEC</v>
      </c>
      <c r="F2448" s="11" t="b">
        <f>+D2448=E2448</f>
        <v>1</v>
      </c>
      <c r="G2448" s="2" t="s">
        <v>15</v>
      </c>
      <c r="H2448" s="3" t="s">
        <v>16</v>
      </c>
      <c r="I2448" s="3"/>
      <c r="J2448" s="2" t="s">
        <v>9353</v>
      </c>
      <c r="K2448" s="7" t="str">
        <f>VLOOKUP(A2448,NAV!A:F,6,FALSE)</f>
        <v>24 Avenue Gustave Delory</v>
      </c>
      <c r="L2448" s="7" t="b">
        <f>J2448=K2448</f>
        <v>1</v>
      </c>
      <c r="M2448" s="2"/>
      <c r="N2448" s="2"/>
      <c r="O2448" s="2" t="s">
        <v>9354</v>
      </c>
      <c r="P2448" s="10" t="str">
        <f>VLOOKUP(A2448,NAV!A:H,8,FALSE)</f>
        <v>59057</v>
      </c>
      <c r="Q2448" s="10" t="b">
        <f>O2448=P2448</f>
        <v>1</v>
      </c>
      <c r="R2448" s="2" t="s">
        <v>9355</v>
      </c>
      <c r="S2448" s="10" t="str">
        <f>VLOOKUP(A2448,NAV!A:I,9,FALSE)</f>
        <v>Roubaix</v>
      </c>
      <c r="T2448" s="10" t="b">
        <f>R2448=S2448</f>
        <v>1</v>
      </c>
      <c r="U2448" s="2" t="s">
        <v>48</v>
      </c>
      <c r="V2448" s="9" t="str">
        <f>VLOOKUP(A2448,NAV!A:L,12,FALSE)</f>
        <v>FR</v>
      </c>
      <c r="W2448" t="str">
        <f>VLOOKUP(A2448,NAV!A:J,10,FALSE)</f>
        <v/>
      </c>
    </row>
    <row r="2449" spans="1:23" hidden="1" x14ac:dyDescent="0.2">
      <c r="A2449" s="2"/>
      <c r="B2449" s="2" t="s">
        <v>13</v>
      </c>
      <c r="C2449" s="2"/>
      <c r="D2449" s="2" t="s">
        <v>9356</v>
      </c>
      <c r="E2449" s="11" t="e">
        <f>VLOOKUP(A2449,NAV!A:E,5,FALSE)</f>
        <v>#N/A</v>
      </c>
      <c r="F2449" s="11"/>
      <c r="G2449" s="2" t="s">
        <v>15</v>
      </c>
      <c r="H2449" s="3" t="s">
        <v>689</v>
      </c>
      <c r="I2449" s="3"/>
      <c r="J2449" s="2" t="s">
        <v>9357</v>
      </c>
      <c r="K2449" s="2"/>
      <c r="L2449" s="2"/>
      <c r="M2449" s="2"/>
      <c r="N2449" s="2"/>
      <c r="O2449" s="2" t="s">
        <v>9358</v>
      </c>
      <c r="P2449" s="2"/>
      <c r="Q2449" s="2"/>
      <c r="R2449" s="2" t="s">
        <v>9359</v>
      </c>
      <c r="S2449" s="2"/>
      <c r="T2449" s="2"/>
      <c r="U2449" s="2" t="s">
        <v>48</v>
      </c>
    </row>
    <row r="2450" spans="1:23" hidden="1" x14ac:dyDescent="0.2">
      <c r="A2450" s="2"/>
      <c r="B2450" s="2" t="s">
        <v>13</v>
      </c>
      <c r="C2450" s="2"/>
      <c r="D2450" s="2" t="s">
        <v>9360</v>
      </c>
      <c r="E2450" s="11" t="e">
        <f>VLOOKUP(A2450,NAV!A:E,5,FALSE)</f>
        <v>#N/A</v>
      </c>
      <c r="F2450" s="11"/>
      <c r="G2450" s="2" t="s">
        <v>15</v>
      </c>
      <c r="H2450" s="3" t="s">
        <v>34</v>
      </c>
      <c r="I2450" s="3"/>
      <c r="J2450" s="2" t="s">
        <v>9361</v>
      </c>
      <c r="K2450" s="2"/>
      <c r="L2450" s="2"/>
      <c r="M2450" s="2"/>
      <c r="N2450" s="2"/>
      <c r="O2450" s="2" t="s">
        <v>348</v>
      </c>
      <c r="P2450" s="2"/>
      <c r="Q2450" s="2"/>
      <c r="R2450" s="2" t="s">
        <v>339</v>
      </c>
      <c r="S2450" s="2"/>
      <c r="T2450" s="2"/>
      <c r="U2450" s="2" t="s">
        <v>48</v>
      </c>
    </row>
    <row r="2451" spans="1:23" x14ac:dyDescent="0.2">
      <c r="A2451" s="2" t="s">
        <v>9362</v>
      </c>
      <c r="B2451" s="2" t="s">
        <v>13</v>
      </c>
      <c r="C2451" s="10" t="e">
        <f>+VLOOKUP(A2451,NAV!A:C,3,FALSE)</f>
        <v>#N/A</v>
      </c>
      <c r="D2451" s="2" t="s">
        <v>9363</v>
      </c>
      <c r="E2451" s="11" t="e">
        <f>VLOOKUP(A2451,NAV!A:E,5,FALSE)</f>
        <v>#N/A</v>
      </c>
      <c r="F2451" s="11" t="e">
        <f>+D2451=E2451</f>
        <v>#N/A</v>
      </c>
      <c r="G2451" s="2" t="s">
        <v>15</v>
      </c>
      <c r="H2451" s="3" t="s">
        <v>730</v>
      </c>
      <c r="I2451" s="3"/>
      <c r="J2451" s="2"/>
      <c r="K2451" s="7" t="e">
        <f>VLOOKUP(A2451,NAV!A:F,6,FALSE)</f>
        <v>#N/A</v>
      </c>
      <c r="L2451" s="7" t="e">
        <f>J2451=K2451</f>
        <v>#N/A</v>
      </c>
      <c r="M2451" s="2"/>
      <c r="N2451" s="2"/>
      <c r="O2451" s="2"/>
      <c r="P2451" s="10" t="e">
        <f>VLOOKUP(A2451,NAV!A:H,8,FALSE)</f>
        <v>#N/A</v>
      </c>
      <c r="Q2451" s="10" t="e">
        <f>O2451=P2451</f>
        <v>#N/A</v>
      </c>
      <c r="R2451" s="2"/>
      <c r="S2451" s="10" t="e">
        <f>VLOOKUP(A2451,NAV!A:I,9,FALSE)</f>
        <v>#N/A</v>
      </c>
      <c r="T2451" s="10" t="e">
        <f>R2451=S2451</f>
        <v>#N/A</v>
      </c>
      <c r="U2451" s="2" t="s">
        <v>732</v>
      </c>
      <c r="V2451" s="9" t="e">
        <f>VLOOKUP(A2451,NAV!A:L,12,FALSE)</f>
        <v>#N/A</v>
      </c>
      <c r="W2451" t="e">
        <f>VLOOKUP(A2451,NAV!A:J,10,FALSE)</f>
        <v>#N/A</v>
      </c>
    </row>
    <row r="2452" spans="1:23" hidden="1" x14ac:dyDescent="0.2">
      <c r="A2452" s="2"/>
      <c r="B2452" s="2" t="s">
        <v>13</v>
      </c>
      <c r="C2452" s="2"/>
      <c r="D2452" s="2" t="s">
        <v>9364</v>
      </c>
      <c r="E2452" s="11" t="e">
        <f>VLOOKUP(A2452,NAV!A:E,5,FALSE)</f>
        <v>#N/A</v>
      </c>
      <c r="F2452" s="11"/>
      <c r="G2452" s="2" t="s">
        <v>15</v>
      </c>
      <c r="H2452" s="3" t="s">
        <v>16</v>
      </c>
      <c r="I2452" s="3"/>
      <c r="J2452" s="2" t="s">
        <v>9365</v>
      </c>
      <c r="K2452" s="2"/>
      <c r="L2452" s="2"/>
      <c r="M2452" s="2"/>
      <c r="N2452" s="2"/>
      <c r="O2452" s="2" t="s">
        <v>110</v>
      </c>
      <c r="P2452" s="2"/>
      <c r="Q2452" s="2"/>
      <c r="R2452" s="2" t="s">
        <v>1088</v>
      </c>
      <c r="S2452" s="2"/>
      <c r="T2452" s="2"/>
      <c r="U2452" s="2" t="s">
        <v>48</v>
      </c>
    </row>
    <row r="2453" spans="1:23" x14ac:dyDescent="0.2">
      <c r="A2453" s="2" t="s">
        <v>9366</v>
      </c>
      <c r="B2453" s="2" t="s">
        <v>13</v>
      </c>
      <c r="C2453" s="10" t="str">
        <f>+VLOOKUP(A2453,NAV!A:C,3,FALSE)</f>
        <v xml:space="preserve"> </v>
      </c>
      <c r="D2453" s="2" t="s">
        <v>9367</v>
      </c>
      <c r="E2453" s="11" t="str">
        <f>VLOOKUP(A2453,NAV!A:E,5,FALSE)</f>
        <v>EDITION SOLUTION ET SYSTEM</v>
      </c>
      <c r="F2453" s="11" t="b">
        <f t="shared" ref="F2453:F2454" si="1328">+D2453=E2453</f>
        <v>1</v>
      </c>
      <c r="G2453" s="2" t="s">
        <v>15</v>
      </c>
      <c r="H2453" s="3" t="s">
        <v>34</v>
      </c>
      <c r="I2453" s="3"/>
      <c r="J2453" s="2" t="s">
        <v>9135</v>
      </c>
      <c r="K2453" s="7" t="str">
        <f>VLOOKUP(A2453,NAV!A:F,6,FALSE)</f>
        <v>1 AVENUE DE L'ATLANTIDE</v>
      </c>
      <c r="L2453" s="7" t="b">
        <f t="shared" ref="L2453:L2454" si="1329">J2453=K2453</f>
        <v>1</v>
      </c>
      <c r="M2453" s="2" t="s">
        <v>9368</v>
      </c>
      <c r="N2453" s="2"/>
      <c r="O2453" s="2" t="s">
        <v>9369</v>
      </c>
      <c r="P2453" s="10" t="str">
        <f>VLOOKUP(A2453,NAV!A:H,8,FALSE)</f>
        <v>91955</v>
      </c>
      <c r="Q2453" s="10" t="b">
        <f t="shared" ref="Q2453:Q2454" si="1330">O2453=P2453</f>
        <v>1</v>
      </c>
      <c r="R2453" s="2" t="s">
        <v>9136</v>
      </c>
      <c r="S2453" s="10" t="str">
        <f>VLOOKUP(A2453,NAV!A:I,9,FALSE)</f>
        <v>COURTABOEUF CEDEX</v>
      </c>
      <c r="T2453" s="10" t="b">
        <f t="shared" ref="T2453:T2454" si="1331">R2453=S2453</f>
        <v>1</v>
      </c>
      <c r="U2453" s="2" t="s">
        <v>21</v>
      </c>
      <c r="V2453" s="9" t="str">
        <f>VLOOKUP(A2453,NAV!A:L,12,FALSE)</f>
        <v>FR</v>
      </c>
      <c r="W2453" t="str">
        <f>VLOOKUP(A2453,NAV!A:J,10,FALSE)</f>
        <v/>
      </c>
    </row>
    <row r="2454" spans="1:23" x14ac:dyDescent="0.2">
      <c r="A2454" s="2" t="s">
        <v>9370</v>
      </c>
      <c r="B2454" s="2" t="s">
        <v>13</v>
      </c>
      <c r="C2454" s="10" t="str">
        <f>+VLOOKUP(A2454,NAV!A:C,3,FALSE)</f>
        <v>Tous</v>
      </c>
      <c r="D2454" s="2" t="s">
        <v>9371</v>
      </c>
      <c r="E2454" s="11" t="str">
        <f>VLOOKUP(A2454,NAV!A:E,5,FALSE)</f>
        <v>EDITIONS DU SEUIL</v>
      </c>
      <c r="F2454" s="11" t="b">
        <f t="shared" si="1328"/>
        <v>1</v>
      </c>
      <c r="G2454" s="2" t="s">
        <v>15</v>
      </c>
      <c r="H2454" s="3" t="s">
        <v>16</v>
      </c>
      <c r="I2454" s="3"/>
      <c r="J2454" s="2" t="s">
        <v>9372</v>
      </c>
      <c r="K2454" s="7" t="str">
        <f>VLOOKUP(A2454,NAV!A:F,6,FALSE)</f>
        <v>13 RUE DU GÉNÉRAL LECLERC</v>
      </c>
      <c r="L2454" s="7" t="b">
        <f t="shared" si="1329"/>
        <v>1</v>
      </c>
      <c r="M2454" s="2"/>
      <c r="N2454" s="2"/>
      <c r="O2454" s="2" t="s">
        <v>9373</v>
      </c>
      <c r="P2454" s="10" t="str">
        <f>VLOOKUP(A2454,NAV!A:H,8,FALSE)</f>
        <v>91160</v>
      </c>
      <c r="Q2454" s="10" t="b">
        <f t="shared" si="1330"/>
        <v>1</v>
      </c>
      <c r="R2454" s="2" t="s">
        <v>9374</v>
      </c>
      <c r="S2454" s="10" t="str">
        <f>VLOOKUP(A2454,NAV!A:I,9,FALSE)</f>
        <v>BALIZY</v>
      </c>
      <c r="T2454" s="10" t="b">
        <f t="shared" si="1331"/>
        <v>0</v>
      </c>
      <c r="U2454" s="2" t="s">
        <v>21</v>
      </c>
      <c r="V2454" s="9" t="str">
        <f>VLOOKUP(A2454,NAV!A:L,12,FALSE)</f>
        <v>FR</v>
      </c>
      <c r="W2454" t="str">
        <f>VLOOKUP(A2454,NAV!A:J,10,FALSE)</f>
        <v/>
      </c>
    </row>
    <row r="2455" spans="1:23" hidden="1" x14ac:dyDescent="0.2">
      <c r="A2455" s="2"/>
      <c r="B2455" s="2" t="s">
        <v>13</v>
      </c>
      <c r="C2455" s="2"/>
      <c r="D2455" s="2" t="s">
        <v>9375</v>
      </c>
      <c r="E2455" s="11" t="e">
        <f>VLOOKUP(A2455,NAV!A:E,5,FALSE)</f>
        <v>#N/A</v>
      </c>
      <c r="F2455" s="11"/>
      <c r="G2455" s="2" t="s">
        <v>15</v>
      </c>
      <c r="H2455" s="3" t="s">
        <v>16</v>
      </c>
      <c r="I2455" s="3"/>
      <c r="J2455" s="2" t="s">
        <v>9376</v>
      </c>
      <c r="K2455" s="2"/>
      <c r="L2455" s="2"/>
      <c r="M2455" s="2"/>
      <c r="N2455" s="2"/>
      <c r="O2455" s="2" t="s">
        <v>9377</v>
      </c>
      <c r="P2455" s="2"/>
      <c r="Q2455" s="2"/>
      <c r="R2455" s="2" t="s">
        <v>9378</v>
      </c>
      <c r="S2455" s="2"/>
      <c r="T2455" s="2"/>
      <c r="U2455" s="2" t="s">
        <v>21</v>
      </c>
    </row>
    <row r="2456" spans="1:23" x14ac:dyDescent="0.2">
      <c r="A2456" s="2" t="s">
        <v>9379</v>
      </c>
      <c r="B2456" s="2" t="s">
        <v>13</v>
      </c>
      <c r="C2456" s="10" t="str">
        <f>+VLOOKUP(A2456,NAV!A:C,3,FALSE)</f>
        <v>Tous</v>
      </c>
      <c r="D2456" s="2" t="s">
        <v>9380</v>
      </c>
      <c r="E2456" s="11" t="str">
        <f>VLOOKUP(A2456,NAV!A:E,5,FALSE)</f>
        <v>EDITIONS GLÉNAT</v>
      </c>
      <c r="F2456" s="11" t="b">
        <f>+D2456=E2456</f>
        <v>1</v>
      </c>
      <c r="G2456" s="2" t="s">
        <v>15</v>
      </c>
      <c r="H2456" s="3" t="s">
        <v>82</v>
      </c>
      <c r="I2456" s="3"/>
      <c r="J2456" s="2" t="s">
        <v>9381</v>
      </c>
      <c r="K2456" s="7" t="str">
        <f>VLOOKUP(A2456,NAV!A:F,6,FALSE)</f>
        <v>6 RUE DU LIEUTENANT CHANARON</v>
      </c>
      <c r="L2456" s="7" t="b">
        <f>J2456=K2456</f>
        <v>1</v>
      </c>
      <c r="M2456" s="2"/>
      <c r="N2456" s="2"/>
      <c r="O2456" s="2" t="s">
        <v>7800</v>
      </c>
      <c r="P2456" s="10" t="str">
        <f>VLOOKUP(A2456,NAV!A:H,8,FALSE)</f>
        <v>38000</v>
      </c>
      <c r="Q2456" s="10" t="b">
        <f>O2456=P2456</f>
        <v>1</v>
      </c>
      <c r="R2456" s="2" t="s">
        <v>116</v>
      </c>
      <c r="S2456" s="10" t="str">
        <f>VLOOKUP(A2456,NAV!A:I,9,FALSE)</f>
        <v>GRENOBLE</v>
      </c>
      <c r="T2456" s="10" t="b">
        <f>R2456=S2456</f>
        <v>1</v>
      </c>
      <c r="U2456" s="2" t="s">
        <v>21</v>
      </c>
      <c r="V2456" s="9" t="str">
        <f>VLOOKUP(A2456,NAV!A:L,12,FALSE)</f>
        <v>FR</v>
      </c>
      <c r="W2456" t="str">
        <f>VLOOKUP(A2456,NAV!A:J,10,FALSE)</f>
        <v/>
      </c>
    </row>
    <row r="2457" spans="1:23" hidden="1" x14ac:dyDescent="0.2">
      <c r="A2457" s="2"/>
      <c r="B2457" s="2" t="s">
        <v>13</v>
      </c>
      <c r="C2457" s="2"/>
      <c r="D2457" s="2" t="s">
        <v>9382</v>
      </c>
      <c r="E2457" s="11" t="e">
        <f>VLOOKUP(A2457,NAV!A:E,5,FALSE)</f>
        <v>#N/A</v>
      </c>
      <c r="F2457" s="11"/>
      <c r="G2457" s="2" t="s">
        <v>15</v>
      </c>
      <c r="H2457" s="3" t="s">
        <v>16</v>
      </c>
      <c r="I2457" s="3"/>
      <c r="J2457" s="2" t="s">
        <v>9383</v>
      </c>
      <c r="K2457" s="2"/>
      <c r="L2457" s="2"/>
      <c r="M2457" s="2"/>
      <c r="N2457" s="2"/>
      <c r="O2457" s="2" t="s">
        <v>9384</v>
      </c>
      <c r="P2457" s="2"/>
      <c r="Q2457" s="2"/>
      <c r="R2457" s="2" t="s">
        <v>3564</v>
      </c>
      <c r="S2457" s="2"/>
      <c r="T2457" s="2"/>
      <c r="U2457" s="2" t="s">
        <v>21</v>
      </c>
    </row>
    <row r="2458" spans="1:23" x14ac:dyDescent="0.2">
      <c r="A2458" s="2" t="s">
        <v>9385</v>
      </c>
      <c r="B2458" s="2" t="s">
        <v>13</v>
      </c>
      <c r="C2458" s="10" t="str">
        <f>+VLOOKUP(A2458,NAV!A:C,3,FALSE)</f>
        <v>Tous</v>
      </c>
      <c r="D2458" s="2" t="s">
        <v>9386</v>
      </c>
      <c r="E2458" s="11" t="str">
        <f>VLOOKUP(A2458,NAV!A:E,5,FALSE)</f>
        <v>EDITIONS QUAE</v>
      </c>
      <c r="F2458" s="11" t="b">
        <f>+D2458=E2458</f>
        <v>1</v>
      </c>
      <c r="G2458" s="2" t="s">
        <v>15</v>
      </c>
      <c r="H2458" s="3" t="s">
        <v>16</v>
      </c>
      <c r="I2458" s="3"/>
      <c r="J2458" s="2" t="s">
        <v>9387</v>
      </c>
      <c r="K2458" s="7" t="str">
        <f>VLOOKUP(A2458,NAV!A:F,6,FALSE)</f>
        <v>RD 10</v>
      </c>
      <c r="L2458" s="7" t="b">
        <f>J2458=K2458</f>
        <v>1</v>
      </c>
      <c r="M2458" s="2" t="s">
        <v>18</v>
      </c>
      <c r="N2458" s="2"/>
      <c r="O2458" s="2" t="s">
        <v>9388</v>
      </c>
      <c r="P2458" s="10" t="str">
        <f>VLOOKUP(A2458,NAV!A:H,8,FALSE)</f>
        <v>78026</v>
      </c>
      <c r="Q2458" s="10" t="b">
        <f>O2458=P2458</f>
        <v>1</v>
      </c>
      <c r="R2458" s="2" t="s">
        <v>9389</v>
      </c>
      <c r="S2458" s="10" t="str">
        <f>VLOOKUP(A2458,NAV!A:I,9,FALSE)</f>
        <v>Versailles Cedex</v>
      </c>
      <c r="T2458" s="10" t="b">
        <f>R2458=S2458</f>
        <v>1</v>
      </c>
      <c r="U2458" s="2" t="s">
        <v>21</v>
      </c>
      <c r="V2458" s="9" t="str">
        <f>VLOOKUP(A2458,NAV!A:L,12,FALSE)</f>
        <v>FR</v>
      </c>
      <c r="W2458" t="str">
        <f>VLOOKUP(A2458,NAV!A:J,10,FALSE)</f>
        <v/>
      </c>
    </row>
    <row r="2459" spans="1:23" hidden="1" x14ac:dyDescent="0.2">
      <c r="A2459" s="2"/>
      <c r="B2459" s="2" t="s">
        <v>13</v>
      </c>
      <c r="C2459" s="2"/>
      <c r="D2459" s="2" t="s">
        <v>9390</v>
      </c>
      <c r="E2459" s="11" t="e">
        <f>VLOOKUP(A2459,NAV!A:E,5,FALSE)</f>
        <v>#N/A</v>
      </c>
      <c r="F2459" s="11"/>
      <c r="G2459" s="2" t="s">
        <v>15</v>
      </c>
      <c r="H2459" s="3" t="s">
        <v>16</v>
      </c>
      <c r="I2459" s="3"/>
      <c r="J2459" s="2" t="s">
        <v>9391</v>
      </c>
      <c r="K2459" s="2"/>
      <c r="L2459" s="2"/>
      <c r="M2459" s="2"/>
      <c r="N2459" s="2"/>
      <c r="O2459" s="2" t="s">
        <v>9392</v>
      </c>
      <c r="P2459" s="2"/>
      <c r="Q2459" s="2"/>
      <c r="R2459" s="2" t="s">
        <v>1039</v>
      </c>
      <c r="S2459" s="2"/>
      <c r="T2459" s="2"/>
      <c r="U2459" s="2" t="s">
        <v>21</v>
      </c>
    </row>
    <row r="2460" spans="1:23" hidden="1" x14ac:dyDescent="0.2">
      <c r="A2460" s="2"/>
      <c r="B2460" s="2" t="s">
        <v>13</v>
      </c>
      <c r="C2460" s="2"/>
      <c r="D2460" s="2" t="s">
        <v>9393</v>
      </c>
      <c r="E2460" s="11" t="e">
        <f>VLOOKUP(A2460,NAV!A:E,5,FALSE)</f>
        <v>#N/A</v>
      </c>
      <c r="F2460" s="11"/>
      <c r="G2460" s="2" t="s">
        <v>15</v>
      </c>
      <c r="H2460" s="3" t="s">
        <v>82</v>
      </c>
      <c r="I2460" s="3"/>
      <c r="J2460" s="2" t="s">
        <v>18</v>
      </c>
      <c r="K2460" s="2"/>
      <c r="L2460" s="2"/>
      <c r="M2460" s="2"/>
      <c r="N2460" s="2"/>
      <c r="O2460" s="2" t="s">
        <v>18</v>
      </c>
      <c r="P2460" s="2"/>
      <c r="Q2460" s="2"/>
      <c r="R2460" s="2" t="s">
        <v>18</v>
      </c>
      <c r="S2460" s="2"/>
      <c r="T2460" s="2"/>
      <c r="U2460" s="2" t="s">
        <v>21</v>
      </c>
    </row>
    <row r="2461" spans="1:23" x14ac:dyDescent="0.2">
      <c r="A2461" s="2" t="s">
        <v>9394</v>
      </c>
      <c r="B2461" s="2" t="s">
        <v>13</v>
      </c>
      <c r="C2461" s="10" t="str">
        <f>+VLOOKUP(A2461,NAV!A:C,3,FALSE)</f>
        <v>Tous</v>
      </c>
      <c r="D2461" s="2" t="s">
        <v>9395</v>
      </c>
      <c r="E2461" s="11" t="str">
        <f>VLOOKUP(A2461,NAV!A:E,5,FALSE)</f>
        <v>EDS</v>
      </c>
      <c r="F2461" s="11" t="b">
        <f t="shared" ref="F2461:F2462" si="1332">+D2461=E2461</f>
        <v>1</v>
      </c>
      <c r="G2461" s="2" t="s">
        <v>15</v>
      </c>
      <c r="H2461" s="3" t="s">
        <v>34</v>
      </c>
      <c r="I2461" s="3"/>
      <c r="J2461" s="2" t="s">
        <v>9396</v>
      </c>
      <c r="K2461" s="7" t="str">
        <f>VLOOKUP(A2461,NAV!A:F,6,FALSE)</f>
        <v>6. AVENUE DE LA CRÉATIVITÉ</v>
      </c>
      <c r="L2461" s="7" t="b">
        <f t="shared" ref="L2461:L2462" si="1333">J2461=K2461</f>
        <v>1</v>
      </c>
      <c r="M2461" s="2" t="s">
        <v>9397</v>
      </c>
      <c r="N2461" s="2"/>
      <c r="O2461" s="2" t="s">
        <v>8931</v>
      </c>
      <c r="P2461" s="10" t="str">
        <f>VLOOKUP(A2461,NAV!A:H,8,FALSE)</f>
        <v>59654</v>
      </c>
      <c r="Q2461" s="10" t="b">
        <f t="shared" ref="Q2461:Q2462" si="1334">O2461=P2461</f>
        <v>1</v>
      </c>
      <c r="R2461" s="2" t="s">
        <v>9398</v>
      </c>
      <c r="S2461" s="10" t="str">
        <f>VLOOKUP(A2461,NAV!A:I,9,FALSE)</f>
        <v>VILLENEUVE D'ASCQ CEDEX</v>
      </c>
      <c r="T2461" s="10" t="b">
        <f t="shared" ref="T2461:T2462" si="1335">R2461=S2461</f>
        <v>1</v>
      </c>
      <c r="U2461" s="2" t="s">
        <v>21</v>
      </c>
      <c r="V2461" s="9" t="str">
        <f>VLOOKUP(A2461,NAV!A:L,12,FALSE)</f>
        <v>FR</v>
      </c>
      <c r="W2461" t="str">
        <f>VLOOKUP(A2461,NAV!A:J,10,FALSE)</f>
        <v/>
      </c>
    </row>
    <row r="2462" spans="1:23" x14ac:dyDescent="0.2">
      <c r="A2462" s="2" t="s">
        <v>9399</v>
      </c>
      <c r="B2462" s="2" t="s">
        <v>13</v>
      </c>
      <c r="C2462" s="10" t="str">
        <f>+VLOOKUP(A2462,NAV!A:C,3,FALSE)</f>
        <v xml:space="preserve"> </v>
      </c>
      <c r="D2462" s="2" t="s">
        <v>9400</v>
      </c>
      <c r="E2462" s="11" t="str">
        <f>VLOOKUP(A2462,NAV!A:E,5,FALSE)</f>
        <v>EDUSERVICES</v>
      </c>
      <c r="F2462" s="11" t="b">
        <f t="shared" si="1332"/>
        <v>1</v>
      </c>
      <c r="G2462" s="2" t="s">
        <v>15</v>
      </c>
      <c r="H2462" s="3" t="s">
        <v>16</v>
      </c>
      <c r="I2462" s="3"/>
      <c r="J2462" s="2" t="s">
        <v>9401</v>
      </c>
      <c r="K2462" s="7" t="str">
        <f>VLOOKUP(A2462,NAV!A:F,6,FALSE)</f>
        <v>4 cité de Londres</v>
      </c>
      <c r="L2462" s="7" t="b">
        <f t="shared" si="1333"/>
        <v>1</v>
      </c>
      <c r="M2462" s="2"/>
      <c r="N2462" s="2"/>
      <c r="O2462" s="2" t="s">
        <v>31</v>
      </c>
      <c r="P2462" s="10" t="str">
        <f>VLOOKUP(A2462,NAV!A:H,8,FALSE)</f>
        <v>75009</v>
      </c>
      <c r="Q2462" s="10" t="b">
        <f t="shared" si="1334"/>
        <v>1</v>
      </c>
      <c r="R2462" s="2" t="s">
        <v>41</v>
      </c>
      <c r="S2462" s="10" t="str">
        <f>VLOOKUP(A2462,NAV!A:I,9,FALSE)</f>
        <v>PARIS</v>
      </c>
      <c r="T2462" s="10" t="b">
        <f t="shared" si="1335"/>
        <v>1</v>
      </c>
      <c r="U2462" s="2" t="s">
        <v>21</v>
      </c>
      <c r="V2462" s="9" t="str">
        <f>VLOOKUP(A2462,NAV!A:L,12,FALSE)</f>
        <v>FR</v>
      </c>
      <c r="W2462" t="str">
        <f>VLOOKUP(A2462,NAV!A:J,10,FALSE)</f>
        <v/>
      </c>
    </row>
    <row r="2463" spans="1:23" hidden="1" x14ac:dyDescent="0.2">
      <c r="A2463" s="2"/>
      <c r="B2463" s="2" t="s">
        <v>13</v>
      </c>
      <c r="C2463" s="2"/>
      <c r="D2463" s="2" t="s">
        <v>9402</v>
      </c>
      <c r="E2463" s="11" t="e">
        <f>VLOOKUP(A2463,NAV!A:E,5,FALSE)</f>
        <v>#N/A</v>
      </c>
      <c r="F2463" s="11"/>
      <c r="G2463" s="2" t="s">
        <v>15</v>
      </c>
      <c r="H2463" s="3" t="s">
        <v>156</v>
      </c>
      <c r="I2463" s="3"/>
      <c r="J2463" s="2" t="s">
        <v>9403</v>
      </c>
      <c r="K2463" s="2"/>
      <c r="L2463" s="2"/>
      <c r="M2463" s="2"/>
      <c r="N2463" s="2"/>
      <c r="O2463" s="2" t="s">
        <v>9404</v>
      </c>
      <c r="P2463" s="2"/>
      <c r="Q2463" s="2"/>
      <c r="R2463" s="2" t="s">
        <v>9405</v>
      </c>
      <c r="S2463" s="2"/>
      <c r="T2463" s="2"/>
      <c r="U2463" s="2" t="s">
        <v>426</v>
      </c>
    </row>
    <row r="2464" spans="1:23" x14ac:dyDescent="0.2">
      <c r="A2464" s="2" t="s">
        <v>9406</v>
      </c>
      <c r="B2464" s="2" t="s">
        <v>43</v>
      </c>
      <c r="C2464" s="10" t="str">
        <f>+VLOOKUP(A2464,NAV!A:C,3,FALSE)</f>
        <v>Tous</v>
      </c>
      <c r="D2464" s="2" t="s">
        <v>9407</v>
      </c>
      <c r="E2464" s="11" t="str">
        <f>VLOOKUP(A2464,NAV!A:E,5,FALSE)</f>
        <v>EFA EUROPEAN FUND ADMINISTRATION</v>
      </c>
      <c r="F2464" s="11" t="b">
        <f t="shared" ref="F2464:F2466" si="1336">+D2464=E2464</f>
        <v>1</v>
      </c>
      <c r="G2464" s="2" t="s">
        <v>15</v>
      </c>
      <c r="H2464" s="3" t="s">
        <v>659</v>
      </c>
      <c r="I2464" s="3"/>
      <c r="J2464" s="2" t="s">
        <v>9408</v>
      </c>
      <c r="K2464" s="7" t="str">
        <f>VLOOKUP(A2464,NAV!A:F,6,FALSE)</f>
        <v>2, rue d'Alsace</v>
      </c>
      <c r="L2464" s="7" t="b">
        <f t="shared" ref="L2464:L2466" si="1337">J2464=K2464</f>
        <v>1</v>
      </c>
      <c r="M2464" s="2" t="s">
        <v>9409</v>
      </c>
      <c r="N2464" s="2"/>
      <c r="O2464" s="2" t="s">
        <v>9410</v>
      </c>
      <c r="P2464" s="10" t="str">
        <f>VLOOKUP(A2464,NAV!A:H,8,FALSE)</f>
        <v>L-1017</v>
      </c>
      <c r="Q2464" s="10" t="b">
        <f t="shared" ref="Q2464:Q2466" si="1338">O2464=P2464</f>
        <v>1</v>
      </c>
      <c r="R2464" s="2" t="s">
        <v>2229</v>
      </c>
      <c r="S2464" s="10" t="str">
        <f>VLOOKUP(A2464,NAV!A:I,9,FALSE)</f>
        <v>Luxembourg</v>
      </c>
      <c r="T2464" s="10" t="b">
        <f t="shared" ref="T2464:T2466" si="1339">R2464=S2464</f>
        <v>1</v>
      </c>
      <c r="U2464" s="2" t="s">
        <v>663</v>
      </c>
      <c r="V2464" s="9" t="str">
        <f>VLOOKUP(A2464,NAV!A:L,12,FALSE)</f>
        <v>LU</v>
      </c>
      <c r="W2464" t="str">
        <f>VLOOKUP(A2464,NAV!A:J,10,FALSE)</f>
        <v/>
      </c>
    </row>
    <row r="2465" spans="1:23" x14ac:dyDescent="0.2">
      <c r="A2465" s="2" t="s">
        <v>9411</v>
      </c>
      <c r="B2465" s="2" t="s">
        <v>13</v>
      </c>
      <c r="C2465" s="10" t="str">
        <f>+VLOOKUP(A2465,NAV!A:C,3,FALSE)</f>
        <v>Tous</v>
      </c>
      <c r="D2465" s="2" t="s">
        <v>9412</v>
      </c>
      <c r="E2465" s="11" t="str">
        <f>VLOOKUP(A2465,NAV!A:E,5,FALSE)</f>
        <v>EFFIA</v>
      </c>
      <c r="F2465" s="11" t="b">
        <f t="shared" si="1336"/>
        <v>0</v>
      </c>
      <c r="G2465" s="2" t="s">
        <v>15</v>
      </c>
      <c r="H2465" s="3" t="s">
        <v>123</v>
      </c>
      <c r="I2465" s="3" t="s">
        <v>9413</v>
      </c>
      <c r="J2465" s="2" t="s">
        <v>9414</v>
      </c>
      <c r="K2465" s="7" t="str">
        <f>VLOOKUP(A2465,NAV!A:F,6,FALSE)</f>
        <v>50 COURS REPUBLIQUE</v>
      </c>
      <c r="L2465" s="7" t="b">
        <f t="shared" si="1337"/>
        <v>1</v>
      </c>
      <c r="M2465" s="2"/>
      <c r="N2465" s="2"/>
      <c r="O2465" s="2" t="s">
        <v>526</v>
      </c>
      <c r="P2465" s="10" t="str">
        <f>VLOOKUP(A2465,NAV!A:H,8,FALSE)</f>
        <v>69100</v>
      </c>
      <c r="Q2465" s="10" t="b">
        <f t="shared" si="1338"/>
        <v>1</v>
      </c>
      <c r="R2465" s="2" t="s">
        <v>527</v>
      </c>
      <c r="S2465" s="10" t="str">
        <f>VLOOKUP(A2465,NAV!A:I,9,FALSE)</f>
        <v>VILLEURBANNE</v>
      </c>
      <c r="T2465" s="10" t="b">
        <f t="shared" si="1339"/>
        <v>1</v>
      </c>
      <c r="U2465" s="2" t="s">
        <v>21</v>
      </c>
      <c r="V2465" s="9" t="str">
        <f>VLOOKUP(A2465,NAV!A:L,12,FALSE)</f>
        <v>FR</v>
      </c>
      <c r="W2465" t="str">
        <f>VLOOKUP(A2465,NAV!A:J,10,FALSE)</f>
        <v/>
      </c>
    </row>
    <row r="2466" spans="1:23" x14ac:dyDescent="0.2">
      <c r="A2466" s="2" t="s">
        <v>9415</v>
      </c>
      <c r="B2466" s="2" t="s">
        <v>13</v>
      </c>
      <c r="C2466" s="10" t="str">
        <f>+VLOOKUP(A2466,NAV!A:C,3,FALSE)</f>
        <v>Tous</v>
      </c>
      <c r="D2466" s="2" t="s">
        <v>9416</v>
      </c>
      <c r="E2466" s="11" t="str">
        <f>VLOOKUP(A2466,NAV!A:E,5,FALSE)</f>
        <v>EFFIA (PARIS)</v>
      </c>
      <c r="F2466" s="11" t="b">
        <f t="shared" si="1336"/>
        <v>0</v>
      </c>
      <c r="G2466" s="2" t="s">
        <v>15</v>
      </c>
      <c r="H2466" s="3" t="s">
        <v>123</v>
      </c>
      <c r="I2466" s="3" t="s">
        <v>9413</v>
      </c>
      <c r="J2466" s="2" t="s">
        <v>9417</v>
      </c>
      <c r="K2466" s="7" t="str">
        <f>VLOOKUP(A2466,NAV!A:F,6,FALSE)</f>
        <v>20 Bb Poniatowski</v>
      </c>
      <c r="L2466" s="7" t="b">
        <f t="shared" si="1337"/>
        <v>0</v>
      </c>
      <c r="M2466" s="2"/>
      <c r="N2466" s="2"/>
      <c r="O2466" s="2" t="s">
        <v>935</v>
      </c>
      <c r="P2466" s="10" t="str">
        <f>VLOOKUP(A2466,NAV!A:H,8,FALSE)</f>
        <v>75012</v>
      </c>
      <c r="Q2466" s="10" t="b">
        <f t="shared" si="1338"/>
        <v>1</v>
      </c>
      <c r="R2466" s="2" t="s">
        <v>20</v>
      </c>
      <c r="S2466" s="10" t="str">
        <f>VLOOKUP(A2466,NAV!A:I,9,FALSE)</f>
        <v>PARIS 12EME ARRONDISSEMENT</v>
      </c>
      <c r="T2466" s="10" t="b">
        <f t="shared" si="1339"/>
        <v>0</v>
      </c>
      <c r="U2466" s="2" t="s">
        <v>21</v>
      </c>
      <c r="V2466" s="9" t="str">
        <f>VLOOKUP(A2466,NAV!A:L,12,FALSE)</f>
        <v>FR</v>
      </c>
      <c r="W2466" t="str">
        <f>VLOOKUP(A2466,NAV!A:J,10,FALSE)</f>
        <v/>
      </c>
    </row>
    <row r="2467" spans="1:23" hidden="1" x14ac:dyDescent="0.2">
      <c r="A2467" s="2"/>
      <c r="B2467" s="2" t="s">
        <v>13</v>
      </c>
      <c r="C2467" s="2"/>
      <c r="D2467" s="2" t="s">
        <v>9418</v>
      </c>
      <c r="E2467" s="11" t="e">
        <f>VLOOKUP(A2467,NAV!A:E,5,FALSE)</f>
        <v>#N/A</v>
      </c>
      <c r="F2467" s="11"/>
      <c r="G2467" s="2" t="s">
        <v>15</v>
      </c>
      <c r="H2467" s="3" t="s">
        <v>34</v>
      </c>
      <c r="I2467" s="3"/>
      <c r="J2467" s="2" t="s">
        <v>9419</v>
      </c>
      <c r="K2467" s="2"/>
      <c r="L2467" s="2"/>
      <c r="M2467" s="2"/>
      <c r="N2467" s="2"/>
      <c r="O2467" s="2" t="s">
        <v>31</v>
      </c>
      <c r="P2467" s="2"/>
      <c r="Q2467" s="2"/>
      <c r="R2467" s="2" t="s">
        <v>20</v>
      </c>
      <c r="S2467" s="2"/>
      <c r="T2467" s="2"/>
      <c r="U2467" s="2" t="s">
        <v>21</v>
      </c>
    </row>
    <row r="2468" spans="1:23" hidden="1" x14ac:dyDescent="0.2">
      <c r="A2468" s="2"/>
      <c r="B2468" s="2" t="s">
        <v>13</v>
      </c>
      <c r="C2468" s="2"/>
      <c r="D2468" s="2" t="s">
        <v>9420</v>
      </c>
      <c r="E2468" s="11" t="e">
        <f>VLOOKUP(A2468,NAV!A:E,5,FALSE)</f>
        <v>#N/A</v>
      </c>
      <c r="F2468" s="11"/>
      <c r="G2468" s="2" t="s">
        <v>15</v>
      </c>
      <c r="H2468" s="3" t="s">
        <v>82</v>
      </c>
      <c r="I2468" s="3"/>
      <c r="J2468" s="2" t="s">
        <v>9421</v>
      </c>
      <c r="K2468" s="2"/>
      <c r="L2468" s="2"/>
      <c r="M2468" s="2"/>
      <c r="N2468" s="2"/>
      <c r="O2468" s="2" t="s">
        <v>5816</v>
      </c>
      <c r="P2468" s="2"/>
      <c r="Q2468" s="2"/>
      <c r="R2468" s="2" t="s">
        <v>9422</v>
      </c>
      <c r="S2468" s="2"/>
      <c r="T2468" s="2"/>
      <c r="U2468" s="2" t="s">
        <v>1095</v>
      </c>
    </row>
    <row r="2469" spans="1:23" x14ac:dyDescent="0.2">
      <c r="A2469" s="2" t="s">
        <v>9423</v>
      </c>
      <c r="B2469" s="2" t="s">
        <v>13</v>
      </c>
      <c r="C2469" s="10" t="str">
        <f>+VLOOKUP(A2469,NAV!A:C,3,FALSE)</f>
        <v xml:space="preserve"> </v>
      </c>
      <c r="D2469" s="2" t="s">
        <v>9424</v>
      </c>
      <c r="E2469" s="11" t="str">
        <f>VLOOKUP(A2469,NAV!A:E,5,FALSE)</f>
        <v>EFS BOURGOGNE FRANCHE-COMTE</v>
      </c>
      <c r="F2469" s="11" t="b">
        <f t="shared" ref="F2469:F2470" si="1340">+D2469=E2469</f>
        <v>1</v>
      </c>
      <c r="G2469" s="2" t="s">
        <v>15</v>
      </c>
      <c r="H2469" s="3" t="s">
        <v>24</v>
      </c>
      <c r="I2469" s="3"/>
      <c r="J2469" s="2" t="s">
        <v>9425</v>
      </c>
      <c r="K2469" s="7" t="str">
        <f>VLOOKUP(A2469,NAV!A:F,6,FALSE)</f>
        <v>1 Boulevard Alexandre Fleming</v>
      </c>
      <c r="L2469" s="7" t="b">
        <f t="shared" ref="L2469:L2470" si="1341">J2469=K2469</f>
        <v>1</v>
      </c>
      <c r="M2469" s="2" t="s">
        <v>9426</v>
      </c>
      <c r="N2469" s="2"/>
      <c r="O2469" s="2" t="s">
        <v>503</v>
      </c>
      <c r="P2469" s="10" t="str">
        <f>VLOOKUP(A2469,NAV!A:H,8,FALSE)</f>
        <v>25020</v>
      </c>
      <c r="Q2469" s="10" t="b">
        <f t="shared" ref="Q2469:Q2470" si="1342">O2469=P2469</f>
        <v>1</v>
      </c>
      <c r="R2469" s="2" t="s">
        <v>9427</v>
      </c>
      <c r="S2469" s="10" t="str">
        <f>VLOOKUP(A2469,NAV!A:I,9,FALSE)</f>
        <v>BESANCON Cedex</v>
      </c>
      <c r="T2469" s="10" t="b">
        <f t="shared" ref="T2469:T2470" si="1343">R2469=S2469</f>
        <v>1</v>
      </c>
      <c r="U2469" s="2" t="s">
        <v>21</v>
      </c>
      <c r="V2469" s="9" t="str">
        <f>VLOOKUP(A2469,NAV!A:L,12,FALSE)</f>
        <v>FR</v>
      </c>
      <c r="W2469" t="str">
        <f>VLOOKUP(A2469,NAV!A:J,10,FALSE)</f>
        <v/>
      </c>
    </row>
    <row r="2470" spans="1:23" x14ac:dyDescent="0.2">
      <c r="A2470" s="2" t="s">
        <v>9428</v>
      </c>
      <c r="B2470" s="2" t="s">
        <v>13</v>
      </c>
      <c r="C2470" s="10" t="str">
        <f>+VLOOKUP(A2470,NAV!A:C,3,FALSE)</f>
        <v xml:space="preserve"> </v>
      </c>
      <c r="D2470" s="2" t="s">
        <v>9429</v>
      </c>
      <c r="E2470" s="11" t="str">
        <f>VLOOKUP(A2470,NAV!A:E,5,FALSE)</f>
        <v>EFS RHONE ALPES</v>
      </c>
      <c r="F2470" s="11" t="b">
        <f t="shared" si="1340"/>
        <v>1</v>
      </c>
      <c r="G2470" s="2" t="s">
        <v>15</v>
      </c>
      <c r="H2470" s="3" t="s">
        <v>24</v>
      </c>
      <c r="I2470" s="3"/>
      <c r="J2470" s="2" t="s">
        <v>9430</v>
      </c>
      <c r="K2470" s="7" t="str">
        <f>VLOOKUP(A2470,NAV!A:F,6,FALSE)</f>
        <v>1390 Rue Centrale - Beynost</v>
      </c>
      <c r="L2470" s="7" t="b">
        <f t="shared" si="1341"/>
        <v>1</v>
      </c>
      <c r="M2470" s="2"/>
      <c r="N2470" s="2"/>
      <c r="O2470" s="2" t="s">
        <v>9431</v>
      </c>
      <c r="P2470" s="10" t="str">
        <f>VLOOKUP(A2470,NAV!A:H,8,FALSE)</f>
        <v>01708</v>
      </c>
      <c r="Q2470" s="10" t="b">
        <f t="shared" si="1342"/>
        <v>1</v>
      </c>
      <c r="R2470" s="2" t="s">
        <v>9432</v>
      </c>
      <c r="S2470" s="10" t="str">
        <f>VLOOKUP(A2470,NAV!A:I,9,FALSE)</f>
        <v>MIRIBEL CEDEX</v>
      </c>
      <c r="T2470" s="10" t="b">
        <f t="shared" si="1343"/>
        <v>1</v>
      </c>
      <c r="U2470" s="2" t="s">
        <v>21</v>
      </c>
      <c r="V2470" s="9" t="str">
        <f>VLOOKUP(A2470,NAV!A:L,12,FALSE)</f>
        <v>FR</v>
      </c>
      <c r="W2470" t="str">
        <f>VLOOKUP(A2470,NAV!A:J,10,FALSE)</f>
        <v/>
      </c>
    </row>
    <row r="2471" spans="1:23" hidden="1" x14ac:dyDescent="0.2">
      <c r="A2471" s="2"/>
      <c r="B2471" s="2" t="s">
        <v>13</v>
      </c>
      <c r="C2471" s="2"/>
      <c r="D2471" s="2" t="s">
        <v>9433</v>
      </c>
      <c r="E2471" s="11" t="e">
        <f>VLOOKUP(A2471,NAV!A:E,5,FALSE)</f>
        <v>#N/A</v>
      </c>
      <c r="F2471" s="11"/>
      <c r="G2471" s="2" t="s">
        <v>15</v>
      </c>
      <c r="H2471" s="3" t="s">
        <v>34</v>
      </c>
      <c r="I2471" s="3"/>
      <c r="J2471" s="2" t="s">
        <v>9434</v>
      </c>
      <c r="K2471" s="2"/>
      <c r="L2471" s="2"/>
      <c r="M2471" s="2"/>
      <c r="N2471" s="2"/>
      <c r="O2471" s="2" t="s">
        <v>9435</v>
      </c>
      <c r="P2471" s="2"/>
      <c r="Q2471" s="2"/>
      <c r="R2471" s="2" t="s">
        <v>2142</v>
      </c>
      <c r="S2471" s="2"/>
      <c r="T2471" s="2"/>
      <c r="U2471" s="2" t="s">
        <v>426</v>
      </c>
    </row>
    <row r="2472" spans="1:23" hidden="1" x14ac:dyDescent="0.2">
      <c r="A2472" s="2"/>
      <c r="B2472" s="2" t="s">
        <v>13</v>
      </c>
      <c r="C2472" s="2"/>
      <c r="D2472" s="2" t="s">
        <v>9436</v>
      </c>
      <c r="E2472" s="11" t="e">
        <f>VLOOKUP(A2472,NAV!A:E,5,FALSE)</f>
        <v>#N/A</v>
      </c>
      <c r="F2472" s="11"/>
      <c r="G2472" s="2" t="s">
        <v>15</v>
      </c>
      <c r="H2472" s="3" t="s">
        <v>82</v>
      </c>
      <c r="I2472" s="3"/>
      <c r="J2472" s="2" t="s">
        <v>9437</v>
      </c>
      <c r="K2472" s="2"/>
      <c r="L2472" s="2"/>
      <c r="M2472" s="2"/>
      <c r="N2472" s="2"/>
      <c r="O2472" s="2" t="s">
        <v>5801</v>
      </c>
      <c r="P2472" s="2"/>
      <c r="Q2472" s="2"/>
      <c r="R2472" s="2" t="s">
        <v>9438</v>
      </c>
      <c r="S2472" s="2"/>
      <c r="T2472" s="2"/>
      <c r="U2472" s="2" t="s">
        <v>21</v>
      </c>
    </row>
    <row r="2473" spans="1:23" x14ac:dyDescent="0.2">
      <c r="A2473" s="2" t="s">
        <v>9439</v>
      </c>
      <c r="B2473" s="2" t="s">
        <v>13</v>
      </c>
      <c r="C2473" s="10" t="str">
        <f>+VLOOKUP(A2473,NAV!A:C,3,FALSE)</f>
        <v xml:space="preserve"> </v>
      </c>
      <c r="D2473" s="2" t="s">
        <v>9440</v>
      </c>
      <c r="E2473" s="11" t="str">
        <f>VLOOKUP(A2473,NAV!A:E,5,FALSE)</f>
        <v>EGENCIA</v>
      </c>
      <c r="F2473" s="11" t="b">
        <f t="shared" ref="F2473:F2474" si="1344">+D2473=E2473</f>
        <v>1</v>
      </c>
      <c r="G2473" s="2" t="s">
        <v>15</v>
      </c>
      <c r="H2473" s="3" t="s">
        <v>16</v>
      </c>
      <c r="I2473" s="3"/>
      <c r="J2473" s="2" t="s">
        <v>6633</v>
      </c>
      <c r="K2473" s="7" t="str">
        <f>VLOOKUP(A2473,NAV!A:F,6,FALSE)</f>
        <v>Tour Franklin</v>
      </c>
      <c r="L2473" s="7" t="b">
        <f t="shared" ref="L2473:L2474" si="1345">J2473=K2473</f>
        <v>1</v>
      </c>
      <c r="M2473" s="2" t="s">
        <v>9441</v>
      </c>
      <c r="N2473" s="2"/>
      <c r="O2473" s="2" t="s">
        <v>6634</v>
      </c>
      <c r="P2473" s="10" t="str">
        <f>VLOOKUP(A2473,NAV!A:H,8,FALSE)</f>
        <v>92042</v>
      </c>
      <c r="Q2473" s="10" t="b">
        <f t="shared" ref="Q2473:Q2474" si="1346">O2473=P2473</f>
        <v>1</v>
      </c>
      <c r="R2473" s="2" t="s">
        <v>9442</v>
      </c>
      <c r="S2473" s="10" t="str">
        <f>VLOOKUP(A2473,NAV!A:I,9,FALSE)</f>
        <v>Paris la Défense Cedex</v>
      </c>
      <c r="T2473" s="10" t="b">
        <f t="shared" ref="T2473:T2474" si="1347">R2473=S2473</f>
        <v>1</v>
      </c>
      <c r="U2473" s="2" t="s">
        <v>48</v>
      </c>
      <c r="V2473" s="9" t="str">
        <f>VLOOKUP(A2473,NAV!A:L,12,FALSE)</f>
        <v>FR</v>
      </c>
      <c r="W2473" t="str">
        <f>VLOOKUP(A2473,NAV!A:J,10,FALSE)</f>
        <v/>
      </c>
    </row>
    <row r="2474" spans="1:23" x14ac:dyDescent="0.2">
      <c r="A2474" s="2" t="s">
        <v>9443</v>
      </c>
      <c r="B2474" s="2" t="s">
        <v>43</v>
      </c>
      <c r="C2474" s="10" t="str">
        <f>+VLOOKUP(A2474,NAV!A:C,3,FALSE)</f>
        <v>Tous</v>
      </c>
      <c r="D2474" s="2" t="s">
        <v>9444</v>
      </c>
      <c r="E2474" s="11" t="str">
        <f>VLOOKUP(A2474,NAV!A:E,5,FALSE)</f>
        <v>EGIDE</v>
      </c>
      <c r="F2474" s="11" t="b">
        <f t="shared" si="1344"/>
        <v>1</v>
      </c>
      <c r="G2474" s="2" t="s">
        <v>15</v>
      </c>
      <c r="H2474" s="3" t="s">
        <v>446</v>
      </c>
      <c r="I2474" s="3"/>
      <c r="J2474" s="2" t="s">
        <v>9445</v>
      </c>
      <c r="K2474" s="7" t="str">
        <f>VLOOKUP(A2474,NAV!A:F,6,FALSE)</f>
        <v>28 rue de la Grange aux Belles</v>
      </c>
      <c r="L2474" s="7" t="b">
        <f t="shared" si="1345"/>
        <v>1</v>
      </c>
      <c r="M2474" s="2" t="s">
        <v>18</v>
      </c>
      <c r="N2474" s="2"/>
      <c r="O2474" s="2" t="s">
        <v>879</v>
      </c>
      <c r="P2474" s="10" t="str">
        <f>VLOOKUP(A2474,NAV!A:H,8,FALSE)</f>
        <v>75010</v>
      </c>
      <c r="Q2474" s="10" t="b">
        <f t="shared" si="1346"/>
        <v>1</v>
      </c>
      <c r="R2474" s="2" t="s">
        <v>41</v>
      </c>
      <c r="S2474" s="10" t="str">
        <f>VLOOKUP(A2474,NAV!A:I,9,FALSE)</f>
        <v>PARIS 10EME ARRONDISSEMENT</v>
      </c>
      <c r="T2474" s="10" t="b">
        <f t="shared" si="1347"/>
        <v>0</v>
      </c>
      <c r="U2474" s="2" t="s">
        <v>21</v>
      </c>
      <c r="V2474" s="9" t="str">
        <f>VLOOKUP(A2474,NAV!A:L,12,FALSE)</f>
        <v>FR</v>
      </c>
      <c r="W2474" t="str">
        <f>VLOOKUP(A2474,NAV!A:J,10,FALSE)</f>
        <v/>
      </c>
    </row>
    <row r="2475" spans="1:23" hidden="1" x14ac:dyDescent="0.2">
      <c r="A2475" s="2"/>
      <c r="B2475" s="2" t="s">
        <v>13</v>
      </c>
      <c r="C2475" s="2"/>
      <c r="D2475" s="2" t="s">
        <v>9446</v>
      </c>
      <c r="E2475" s="11" t="e">
        <f>VLOOKUP(A2475,NAV!A:E,5,FALSE)</f>
        <v>#N/A</v>
      </c>
      <c r="F2475" s="11"/>
      <c r="G2475" s="2" t="s">
        <v>15</v>
      </c>
      <c r="H2475" s="3" t="s">
        <v>1665</v>
      </c>
      <c r="I2475" s="3" t="s">
        <v>4458</v>
      </c>
      <c r="J2475" s="2" t="s">
        <v>9447</v>
      </c>
      <c r="K2475" s="2"/>
      <c r="L2475" s="2"/>
      <c r="M2475" s="2"/>
      <c r="N2475" s="2"/>
      <c r="O2475" s="2" t="s">
        <v>9448</v>
      </c>
      <c r="P2475" s="2"/>
      <c r="Q2475" s="2"/>
      <c r="R2475" s="2" t="s">
        <v>9449</v>
      </c>
      <c r="S2475" s="2"/>
      <c r="T2475" s="2"/>
      <c r="U2475" s="2" t="s">
        <v>48</v>
      </c>
    </row>
    <row r="2476" spans="1:23" x14ac:dyDescent="0.2">
      <c r="A2476" s="2" t="s">
        <v>9450</v>
      </c>
      <c r="B2476" s="2" t="s">
        <v>13</v>
      </c>
      <c r="C2476" s="10" t="str">
        <f>+VLOOKUP(A2476,NAV!A:C,3,FALSE)</f>
        <v xml:space="preserve"> </v>
      </c>
      <c r="D2476" s="2" t="s">
        <v>9451</v>
      </c>
      <c r="E2476" s="11" t="str">
        <f>VLOOKUP(A2476,NAV!A:E,5,FALSE)</f>
        <v>EGIS PROJECTS</v>
      </c>
      <c r="F2476" s="11" t="b">
        <f t="shared" ref="F2476:F2478" si="1348">+D2476=E2476</f>
        <v>1</v>
      </c>
      <c r="G2476" s="2" t="s">
        <v>15</v>
      </c>
      <c r="H2476" s="3" t="s">
        <v>34</v>
      </c>
      <c r="I2476" s="3"/>
      <c r="J2476" s="2" t="s">
        <v>9452</v>
      </c>
      <c r="K2476" s="7" t="str">
        <f>VLOOKUP(A2476,NAV!A:F,6,FALSE)</f>
        <v>11 AVENUE DU CENTRE</v>
      </c>
      <c r="L2476" s="7" t="b">
        <f t="shared" ref="L2476:L2478" si="1349">J2476=K2476</f>
        <v>1</v>
      </c>
      <c r="M2476" s="2"/>
      <c r="N2476" s="2"/>
      <c r="O2476" s="2" t="s">
        <v>9453</v>
      </c>
      <c r="P2476" s="10" t="str">
        <f>VLOOKUP(A2476,NAV!A:H,8,FALSE)</f>
        <v>78286</v>
      </c>
      <c r="Q2476" s="10" t="b">
        <f t="shared" ref="Q2476:Q2478" si="1350">O2476=P2476</f>
        <v>1</v>
      </c>
      <c r="R2476" s="2" t="s">
        <v>9454</v>
      </c>
      <c r="S2476" s="10" t="str">
        <f>VLOOKUP(A2476,NAV!A:I,9,FALSE)</f>
        <v>GUYANCOURT CEDEX</v>
      </c>
      <c r="T2476" s="10" t="b">
        <f t="shared" ref="T2476:T2478" si="1351">R2476=S2476</f>
        <v>1</v>
      </c>
      <c r="U2476" s="2" t="s">
        <v>21</v>
      </c>
      <c r="V2476" s="9" t="str">
        <f>VLOOKUP(A2476,NAV!A:L,12,FALSE)</f>
        <v>FR</v>
      </c>
      <c r="W2476" t="str">
        <f>VLOOKUP(A2476,NAV!A:J,10,FALSE)</f>
        <v/>
      </c>
    </row>
    <row r="2477" spans="1:23" x14ac:dyDescent="0.2">
      <c r="A2477" s="2" t="s">
        <v>9455</v>
      </c>
      <c r="B2477" s="2" t="s">
        <v>13</v>
      </c>
      <c r="C2477" s="10" t="str">
        <f>+VLOOKUP(A2477,NAV!A:C,3,FALSE)</f>
        <v>Tous</v>
      </c>
      <c r="D2477" s="2" t="s">
        <v>9456</v>
      </c>
      <c r="E2477" s="11" t="str">
        <f>VLOOKUP(A2477,NAV!A:E,5,FALSE)</f>
        <v>EGIS RAIL</v>
      </c>
      <c r="F2477" s="11" t="b">
        <f t="shared" si="1348"/>
        <v>1</v>
      </c>
      <c r="G2477" s="2" t="s">
        <v>15</v>
      </c>
      <c r="H2477" s="3" t="s">
        <v>82</v>
      </c>
      <c r="I2477" s="3"/>
      <c r="J2477" s="2" t="s">
        <v>9457</v>
      </c>
      <c r="K2477" s="7" t="str">
        <f>VLOOKUP(A2477,NAV!A:F,6,FALSE)</f>
        <v>25, COURS EMILE ZOLA</v>
      </c>
      <c r="L2477" s="7" t="b">
        <f t="shared" si="1349"/>
        <v>1</v>
      </c>
      <c r="M2477" s="2"/>
      <c r="N2477" s="2"/>
      <c r="O2477" s="2" t="s">
        <v>9458</v>
      </c>
      <c r="P2477" s="10" t="str">
        <f>VLOOKUP(A2477,NAV!A:H,8,FALSE)</f>
        <v>69625</v>
      </c>
      <c r="Q2477" s="10" t="b">
        <f t="shared" si="1350"/>
        <v>1</v>
      </c>
      <c r="R2477" s="2" t="s">
        <v>527</v>
      </c>
      <c r="S2477" s="10" t="str">
        <f>VLOOKUP(A2477,NAV!A:I,9,FALSE)</f>
        <v>VILLEURBANNE</v>
      </c>
      <c r="T2477" s="10" t="b">
        <f t="shared" si="1351"/>
        <v>1</v>
      </c>
      <c r="U2477" s="2" t="s">
        <v>21</v>
      </c>
      <c r="V2477" s="9" t="str">
        <f>VLOOKUP(A2477,NAV!A:L,12,FALSE)</f>
        <v>FR</v>
      </c>
      <c r="W2477" t="str">
        <f>VLOOKUP(A2477,NAV!A:J,10,FALSE)</f>
        <v/>
      </c>
    </row>
    <row r="2478" spans="1:23" x14ac:dyDescent="0.2">
      <c r="A2478" s="2" t="s">
        <v>9459</v>
      </c>
      <c r="B2478" s="2" t="s">
        <v>13</v>
      </c>
      <c r="C2478" s="10" t="str">
        <f>+VLOOKUP(A2478,NAV!A:C,3,FALSE)</f>
        <v>Tous</v>
      </c>
      <c r="D2478" s="2" t="s">
        <v>9460</v>
      </c>
      <c r="E2478" s="11" t="str">
        <f>VLOOKUP(A2478,NAV!A:E,5,FALSE)</f>
        <v>EGS GROUPE LAURENT</v>
      </c>
      <c r="F2478" s="11" t="b">
        <f t="shared" si="1348"/>
        <v>1</v>
      </c>
      <c r="G2478" s="2" t="s">
        <v>15</v>
      </c>
      <c r="H2478" s="3" t="s">
        <v>82</v>
      </c>
      <c r="I2478" s="3"/>
      <c r="J2478" s="2" t="s">
        <v>9461</v>
      </c>
      <c r="K2478" s="7" t="str">
        <f>VLOOKUP(A2478,NAV!A:F,6,FALSE)</f>
        <v>42 BOULEVARD JULES JANIN</v>
      </c>
      <c r="L2478" s="7" t="b">
        <f t="shared" si="1349"/>
        <v>1</v>
      </c>
      <c r="M2478" s="2"/>
      <c r="N2478" s="2"/>
      <c r="O2478" s="2" t="s">
        <v>194</v>
      </c>
      <c r="P2478" s="10" t="str">
        <f>VLOOKUP(A2478,NAV!A:H,8,FALSE)</f>
        <v>42000</v>
      </c>
      <c r="Q2478" s="10" t="b">
        <f t="shared" si="1350"/>
        <v>1</v>
      </c>
      <c r="R2478" s="2" t="s">
        <v>4863</v>
      </c>
      <c r="S2478" s="10" t="str">
        <f>VLOOKUP(A2478,NAV!A:I,9,FALSE)</f>
        <v>ST ETIENNE</v>
      </c>
      <c r="T2478" s="10" t="b">
        <f t="shared" si="1351"/>
        <v>1</v>
      </c>
      <c r="U2478" s="2" t="s">
        <v>21</v>
      </c>
      <c r="V2478" s="9" t="str">
        <f>VLOOKUP(A2478,NAV!A:L,12,FALSE)</f>
        <v>FR</v>
      </c>
      <c r="W2478" t="str">
        <f>VLOOKUP(A2478,NAV!A:J,10,FALSE)</f>
        <v/>
      </c>
    </row>
    <row r="2479" spans="1:23" hidden="1" x14ac:dyDescent="0.2">
      <c r="A2479" s="2"/>
      <c r="B2479" s="2" t="s">
        <v>13</v>
      </c>
      <c r="C2479" s="2"/>
      <c r="D2479" s="2" t="s">
        <v>9462</v>
      </c>
      <c r="E2479" s="11" t="e">
        <f>VLOOKUP(A2479,NAV!A:E,5,FALSE)</f>
        <v>#N/A</v>
      </c>
      <c r="F2479" s="11"/>
      <c r="G2479" s="2" t="s">
        <v>15</v>
      </c>
      <c r="H2479" s="3" t="s">
        <v>730</v>
      </c>
      <c r="I2479" s="3"/>
      <c r="J2479" s="2" t="s">
        <v>9463</v>
      </c>
      <c r="K2479" s="2"/>
      <c r="L2479" s="2"/>
      <c r="M2479" s="2"/>
      <c r="N2479" s="2"/>
      <c r="O2479" s="2" t="s">
        <v>9464</v>
      </c>
      <c r="P2479" s="2"/>
      <c r="Q2479" s="2"/>
      <c r="R2479" s="2" t="s">
        <v>6830</v>
      </c>
      <c r="S2479" s="2"/>
      <c r="T2479" s="2"/>
      <c r="U2479" s="2" t="s">
        <v>2504</v>
      </c>
    </row>
    <row r="2480" spans="1:23" x14ac:dyDescent="0.2">
      <c r="A2480" s="2" t="s">
        <v>9465</v>
      </c>
      <c r="B2480" s="2" t="s">
        <v>13</v>
      </c>
      <c r="C2480" s="10" t="str">
        <f>+VLOOKUP(A2480,NAV!A:C,3,FALSE)</f>
        <v xml:space="preserve"> </v>
      </c>
      <c r="D2480" s="2" t="s">
        <v>9466</v>
      </c>
      <c r="E2480" s="11" t="str">
        <f>VLOOKUP(A2480,NAV!A:E,5,FALSE)</f>
        <v>EID</v>
      </c>
      <c r="F2480" s="11" t="b">
        <f t="shared" ref="F2480:F2486" si="1352">+D2480=E2480</f>
        <v>1</v>
      </c>
      <c r="G2480" s="2" t="s">
        <v>15</v>
      </c>
      <c r="H2480" s="3" t="s">
        <v>689</v>
      </c>
      <c r="I2480" s="3"/>
      <c r="J2480" s="2" t="s">
        <v>9467</v>
      </c>
      <c r="K2480" s="7" t="str">
        <f>VLOOKUP(A2480,NAV!A:F,6,FALSE)</f>
        <v>165, AV. PAUL RIMBAUD</v>
      </c>
      <c r="L2480" s="7" t="b">
        <f t="shared" ref="L2480:L2486" si="1353">J2480=K2480</f>
        <v>1</v>
      </c>
      <c r="M2480" s="2" t="s">
        <v>9468</v>
      </c>
      <c r="N2480" s="2"/>
      <c r="O2480" s="2" t="s">
        <v>9469</v>
      </c>
      <c r="P2480" s="10" t="str">
        <f>VLOOKUP(A2480,NAV!A:H,8,FALSE)</f>
        <v>34184</v>
      </c>
      <c r="Q2480" s="10" t="b">
        <f t="shared" ref="Q2480:Q2486" si="1354">O2480=P2480</f>
        <v>1</v>
      </c>
      <c r="R2480" s="2" t="s">
        <v>708</v>
      </c>
      <c r="S2480" s="10" t="str">
        <f>VLOOKUP(A2480,NAV!A:I,9,FALSE)</f>
        <v>MONTPELLIER</v>
      </c>
      <c r="T2480" s="10" t="b">
        <f t="shared" ref="T2480:T2486" si="1355">R2480=S2480</f>
        <v>1</v>
      </c>
      <c r="U2480" s="2" t="s">
        <v>21</v>
      </c>
      <c r="V2480" s="9" t="str">
        <f>VLOOKUP(A2480,NAV!A:L,12,FALSE)</f>
        <v>FR</v>
      </c>
      <c r="W2480" t="str">
        <f>VLOOKUP(A2480,NAV!A:J,10,FALSE)</f>
        <v/>
      </c>
    </row>
    <row r="2481" spans="1:23" x14ac:dyDescent="0.2">
      <c r="A2481" s="2" t="s">
        <v>9470</v>
      </c>
      <c r="B2481" s="2" t="s">
        <v>13</v>
      </c>
      <c r="C2481" s="10" t="str">
        <f>+VLOOKUP(A2481,NAV!A:C,3,FALSE)</f>
        <v xml:space="preserve"> </v>
      </c>
      <c r="D2481" s="2" t="s">
        <v>9471</v>
      </c>
      <c r="E2481" s="11" t="str">
        <f>VLOOKUP(A2481,NAV!A:E,5,FALSE)</f>
        <v>EIFFAGE</v>
      </c>
      <c r="F2481" s="11" t="b">
        <f t="shared" si="1352"/>
        <v>1</v>
      </c>
      <c r="G2481" s="2" t="s">
        <v>15</v>
      </c>
      <c r="H2481" s="3" t="s">
        <v>645</v>
      </c>
      <c r="I2481" s="3" t="s">
        <v>9472</v>
      </c>
      <c r="J2481" s="2" t="s">
        <v>9473</v>
      </c>
      <c r="K2481" s="7" t="str">
        <f>VLOOKUP(A2481,NAV!A:F,6,FALSE)</f>
        <v>2, place de l'Hôtel de Ville</v>
      </c>
      <c r="L2481" s="7" t="b">
        <f t="shared" si="1353"/>
        <v>1</v>
      </c>
      <c r="M2481" s="2" t="s">
        <v>9474</v>
      </c>
      <c r="N2481" s="2"/>
      <c r="O2481" s="2" t="s">
        <v>9475</v>
      </c>
      <c r="P2481" s="10" t="str">
        <f>VLOOKUP(A2481,NAV!A:H,8,FALSE)</f>
        <v>78145</v>
      </c>
      <c r="Q2481" s="10" t="b">
        <f t="shared" si="1354"/>
        <v>1</v>
      </c>
      <c r="R2481" s="2" t="s">
        <v>9476</v>
      </c>
      <c r="S2481" s="10" t="str">
        <f>VLOOKUP(A2481,NAV!A:I,9,FALSE)</f>
        <v>Vélizy-Villacoublay Cedex</v>
      </c>
      <c r="T2481" s="10" t="b">
        <f t="shared" si="1355"/>
        <v>1</v>
      </c>
      <c r="U2481" s="2" t="s">
        <v>21</v>
      </c>
      <c r="V2481" s="9" t="str">
        <f>VLOOKUP(A2481,NAV!A:L,12,FALSE)</f>
        <v>FR</v>
      </c>
      <c r="W2481" t="str">
        <f>VLOOKUP(A2481,NAV!A:J,10,FALSE)</f>
        <v/>
      </c>
    </row>
    <row r="2482" spans="1:23" x14ac:dyDescent="0.2">
      <c r="A2482" s="2" t="s">
        <v>9477</v>
      </c>
      <c r="B2482" s="2" t="s">
        <v>13</v>
      </c>
      <c r="C2482" s="10" t="str">
        <f>+VLOOKUP(A2482,NAV!A:C,3,FALSE)</f>
        <v xml:space="preserve"> </v>
      </c>
      <c r="D2482" s="2" t="s">
        <v>9478</v>
      </c>
      <c r="E2482" s="11" t="str">
        <f>VLOOKUP(A2482,NAV!A:E,5,FALSE)</f>
        <v>EIFFAGE - ASNIERES SUR SEINE</v>
      </c>
      <c r="F2482" s="11" t="b">
        <f t="shared" si="1352"/>
        <v>1</v>
      </c>
      <c r="G2482" s="2" t="s">
        <v>15</v>
      </c>
      <c r="H2482" s="3" t="s">
        <v>645</v>
      </c>
      <c r="I2482" s="3" t="s">
        <v>9472</v>
      </c>
      <c r="J2482" s="2" t="s">
        <v>9479</v>
      </c>
      <c r="K2482" s="7" t="str">
        <f>VLOOKUP(A2482,NAV!A:F,6,FALSE)</f>
        <v>163, quai du Docteur Dervaux</v>
      </c>
      <c r="L2482" s="7" t="b">
        <f t="shared" si="1353"/>
        <v>1</v>
      </c>
      <c r="M2482" s="2" t="s">
        <v>18</v>
      </c>
      <c r="N2482" s="2"/>
      <c r="O2482" s="2" t="s">
        <v>9480</v>
      </c>
      <c r="P2482" s="10" t="str">
        <f>VLOOKUP(A2482,NAV!A:H,8,FALSE)</f>
        <v>92601</v>
      </c>
      <c r="Q2482" s="10" t="b">
        <f t="shared" si="1354"/>
        <v>1</v>
      </c>
      <c r="R2482" s="2" t="s">
        <v>5935</v>
      </c>
      <c r="S2482" s="10" t="str">
        <f>VLOOKUP(A2482,NAV!A:I,9,FALSE)</f>
        <v>ASNIERES SUR SEINE</v>
      </c>
      <c r="T2482" s="10" t="b">
        <f t="shared" si="1355"/>
        <v>1</v>
      </c>
      <c r="U2482" s="2" t="s">
        <v>21</v>
      </c>
      <c r="V2482" s="9" t="str">
        <f>VLOOKUP(A2482,NAV!A:L,12,FALSE)</f>
        <v>FR</v>
      </c>
      <c r="W2482" t="str">
        <f>VLOOKUP(A2482,NAV!A:J,10,FALSE)</f>
        <v/>
      </c>
    </row>
    <row r="2483" spans="1:23" x14ac:dyDescent="0.2">
      <c r="A2483" s="2" t="s">
        <v>9481</v>
      </c>
      <c r="B2483" s="2" t="s">
        <v>13</v>
      </c>
      <c r="C2483" s="10" t="str">
        <f>+VLOOKUP(A2483,NAV!A:C,3,FALSE)</f>
        <v xml:space="preserve"> </v>
      </c>
      <c r="D2483" s="2" t="s">
        <v>9482</v>
      </c>
      <c r="E2483" s="11" t="str">
        <f>VLOOKUP(A2483,NAV!A:E,5,FALSE)</f>
        <v>EIFFAGE - GENNEVILLIERS</v>
      </c>
      <c r="F2483" s="11" t="b">
        <f t="shared" si="1352"/>
        <v>1</v>
      </c>
      <c r="G2483" s="2" t="s">
        <v>15</v>
      </c>
      <c r="H2483" s="3" t="s">
        <v>645</v>
      </c>
      <c r="I2483" s="3" t="s">
        <v>9472</v>
      </c>
      <c r="J2483" s="2" t="s">
        <v>9483</v>
      </c>
      <c r="K2483" s="7" t="str">
        <f>VLOOKUP(A2483,NAV!A:F,6,FALSE)</f>
        <v>Parc des Barbanniers  - Bâtiment 2</v>
      </c>
      <c r="L2483" s="7" t="b">
        <f t="shared" si="1353"/>
        <v>0</v>
      </c>
      <c r="M2483" s="2" t="s">
        <v>18</v>
      </c>
      <c r="N2483" s="2"/>
      <c r="O2483" s="2" t="s">
        <v>420</v>
      </c>
      <c r="P2483" s="10" t="str">
        <f>VLOOKUP(A2483,NAV!A:H,8,FALSE)</f>
        <v>92230</v>
      </c>
      <c r="Q2483" s="10" t="b">
        <f t="shared" si="1354"/>
        <v>1</v>
      </c>
      <c r="R2483" s="2" t="s">
        <v>3019</v>
      </c>
      <c r="S2483" s="10" t="str">
        <f>VLOOKUP(A2483,NAV!A:I,9,FALSE)</f>
        <v>GENNEVILLIERS</v>
      </c>
      <c r="T2483" s="10" t="b">
        <f t="shared" si="1355"/>
        <v>1</v>
      </c>
      <c r="U2483" s="2" t="s">
        <v>21</v>
      </c>
      <c r="V2483" s="9" t="str">
        <f>VLOOKUP(A2483,NAV!A:L,12,FALSE)</f>
        <v>FR</v>
      </c>
      <c r="W2483" t="str">
        <f>VLOOKUP(A2483,NAV!A:J,10,FALSE)</f>
        <v/>
      </c>
    </row>
    <row r="2484" spans="1:23" x14ac:dyDescent="0.2">
      <c r="A2484" s="2" t="s">
        <v>9484</v>
      </c>
      <c r="B2484" s="2" t="s">
        <v>13</v>
      </c>
      <c r="C2484" s="10" t="str">
        <f>+VLOOKUP(A2484,NAV!A:C,3,FALSE)</f>
        <v xml:space="preserve"> </v>
      </c>
      <c r="D2484" s="2" t="s">
        <v>9485</v>
      </c>
      <c r="E2484" s="11" t="str">
        <f>VLOOKUP(A2484,NAV!A:E,5,FALSE)</f>
        <v>EIFFAGE AMENAGEMENT</v>
      </c>
      <c r="F2484" s="11" t="b">
        <f t="shared" si="1352"/>
        <v>1</v>
      </c>
      <c r="G2484" s="2" t="s">
        <v>224</v>
      </c>
      <c r="H2484" s="3" t="s">
        <v>645</v>
      </c>
      <c r="I2484" s="3" t="s">
        <v>9472</v>
      </c>
      <c r="J2484" s="2" t="s">
        <v>9486</v>
      </c>
      <c r="K2484" s="7" t="str">
        <f>VLOOKUP(A2484,NAV!A:F,6,FALSE)</f>
        <v>TOUR MORANE</v>
      </c>
      <c r="L2484" s="7" t="b">
        <f t="shared" si="1353"/>
        <v>1</v>
      </c>
      <c r="M2484" s="2" t="s">
        <v>9487</v>
      </c>
      <c r="N2484" s="2" t="s">
        <v>9488</v>
      </c>
      <c r="O2484" s="2" t="s">
        <v>9489</v>
      </c>
      <c r="P2484" s="10" t="str">
        <f>VLOOKUP(A2484,NAV!A:H,8,FALSE)</f>
        <v>78141</v>
      </c>
      <c r="Q2484" s="10" t="b">
        <f t="shared" si="1354"/>
        <v>1</v>
      </c>
      <c r="R2484" s="2" t="s">
        <v>9490</v>
      </c>
      <c r="S2484" s="10" t="str">
        <f>VLOOKUP(A2484,NAV!A:I,9,FALSE)</f>
        <v>VELISY VILLACOUBLAY CEDEX</v>
      </c>
      <c r="T2484" s="10" t="b">
        <f t="shared" si="1355"/>
        <v>1</v>
      </c>
      <c r="U2484" s="2" t="s">
        <v>21</v>
      </c>
      <c r="V2484" s="9" t="str">
        <f>VLOOKUP(A2484,NAV!A:L,12,FALSE)</f>
        <v>FR</v>
      </c>
      <c r="W2484" t="str">
        <f>VLOOKUP(A2484,NAV!A:J,10,FALSE)</f>
        <v/>
      </c>
    </row>
    <row r="2485" spans="1:23" x14ac:dyDescent="0.2">
      <c r="A2485" s="2" t="s">
        <v>9491</v>
      </c>
      <c r="B2485" s="2" t="s">
        <v>13</v>
      </c>
      <c r="C2485" s="10" t="str">
        <f>+VLOOKUP(A2485,NAV!A:C,3,FALSE)</f>
        <v xml:space="preserve"> </v>
      </c>
      <c r="D2485" s="2" t="s">
        <v>9492</v>
      </c>
      <c r="E2485" s="11" t="str">
        <f>VLOOKUP(A2485,NAV!A:E,5,FALSE)</f>
        <v>EIFFAGE CONSTRUCTION</v>
      </c>
      <c r="F2485" s="11" t="b">
        <f t="shared" si="1352"/>
        <v>1</v>
      </c>
      <c r="G2485" s="2" t="s">
        <v>224</v>
      </c>
      <c r="H2485" s="3" t="s">
        <v>645</v>
      </c>
      <c r="I2485" s="3" t="s">
        <v>9472</v>
      </c>
      <c r="J2485" s="2" t="s">
        <v>9493</v>
      </c>
      <c r="K2485" s="7" t="str">
        <f>VLOOKUP(A2485,NAV!A:F,6,FALSE)</f>
        <v>Tour Morane,</v>
      </c>
      <c r="L2485" s="7" t="b">
        <f t="shared" si="1353"/>
        <v>1</v>
      </c>
      <c r="M2485" s="2" t="s">
        <v>9494</v>
      </c>
      <c r="N2485" s="2"/>
      <c r="O2485" s="2" t="s">
        <v>9489</v>
      </c>
      <c r="P2485" s="10" t="str">
        <f>VLOOKUP(A2485,NAV!A:H,8,FALSE)</f>
        <v>78141</v>
      </c>
      <c r="Q2485" s="10" t="b">
        <f t="shared" si="1354"/>
        <v>1</v>
      </c>
      <c r="R2485" s="2" t="s">
        <v>9476</v>
      </c>
      <c r="S2485" s="10" t="str">
        <f>VLOOKUP(A2485,NAV!A:I,9,FALSE)</f>
        <v>Vélizy-Villacoublay Cedex</v>
      </c>
      <c r="T2485" s="10" t="b">
        <f t="shared" si="1355"/>
        <v>1</v>
      </c>
      <c r="U2485" s="2" t="s">
        <v>21</v>
      </c>
      <c r="V2485" s="9" t="str">
        <f>VLOOKUP(A2485,NAV!A:L,12,FALSE)</f>
        <v>FR</v>
      </c>
      <c r="W2485" t="str">
        <f>VLOOKUP(A2485,NAV!A:J,10,FALSE)</f>
        <v/>
      </c>
    </row>
    <row r="2486" spans="1:23" x14ac:dyDescent="0.2">
      <c r="A2486" s="2" t="s">
        <v>9495</v>
      </c>
      <c r="B2486" s="2" t="s">
        <v>13</v>
      </c>
      <c r="C2486" s="10" t="str">
        <f>+VLOOKUP(A2486,NAV!A:C,3,FALSE)</f>
        <v xml:space="preserve"> </v>
      </c>
      <c r="D2486" s="2" t="s">
        <v>9496</v>
      </c>
      <c r="E2486" s="11" t="str">
        <f>VLOOKUP(A2486,NAV!A:E,5,FALSE)</f>
        <v>EIFFAGE CONSTRUCTION NORD</v>
      </c>
      <c r="F2486" s="11" t="b">
        <f t="shared" si="1352"/>
        <v>1</v>
      </c>
      <c r="G2486" s="2" t="s">
        <v>15</v>
      </c>
      <c r="H2486" s="3" t="s">
        <v>645</v>
      </c>
      <c r="I2486" s="3" t="s">
        <v>9472</v>
      </c>
      <c r="J2486" s="2" t="s">
        <v>9497</v>
      </c>
      <c r="K2486" s="7" t="str">
        <f>VLOOKUP(A2486,NAV!A:F,6,FALSE)</f>
        <v>10, allée Lavoisier</v>
      </c>
      <c r="L2486" s="7" t="b">
        <f t="shared" si="1353"/>
        <v>1</v>
      </c>
      <c r="M2486" s="2" t="s">
        <v>9498</v>
      </c>
      <c r="N2486" s="2"/>
      <c r="O2486" s="2" t="s">
        <v>9499</v>
      </c>
      <c r="P2486" s="10" t="str">
        <f>VLOOKUP(A2486,NAV!A:H,8,FALSE)</f>
        <v>59664</v>
      </c>
      <c r="Q2486" s="10" t="b">
        <f t="shared" si="1354"/>
        <v>1</v>
      </c>
      <c r="R2486" s="2" t="s">
        <v>9500</v>
      </c>
      <c r="S2486" s="10" t="str">
        <f>VLOOKUP(A2486,NAV!A:I,9,FALSE)</f>
        <v>Villeneuve d’Ascq Cedex</v>
      </c>
      <c r="T2486" s="10" t="b">
        <f t="shared" si="1355"/>
        <v>1</v>
      </c>
      <c r="U2486" s="2" t="s">
        <v>21</v>
      </c>
      <c r="V2486" s="9" t="str">
        <f>VLOOKUP(A2486,NAV!A:L,12,FALSE)</f>
        <v>FR</v>
      </c>
      <c r="W2486" t="str">
        <f>VLOOKUP(A2486,NAV!A:J,10,FALSE)</f>
        <v/>
      </c>
    </row>
    <row r="2487" spans="1:23" hidden="1" x14ac:dyDescent="0.2">
      <c r="A2487" s="2"/>
      <c r="B2487" s="2" t="s">
        <v>13</v>
      </c>
      <c r="C2487" s="2"/>
      <c r="D2487" s="2" t="s">
        <v>9501</v>
      </c>
      <c r="E2487" s="11" t="e">
        <f>VLOOKUP(A2487,NAV!A:E,5,FALSE)</f>
        <v>#N/A</v>
      </c>
      <c r="F2487" s="11"/>
      <c r="G2487" s="2" t="s">
        <v>224</v>
      </c>
      <c r="H2487" s="3" t="s">
        <v>645</v>
      </c>
      <c r="I2487" s="3" t="s">
        <v>9472</v>
      </c>
      <c r="J2487" s="2" t="s">
        <v>9502</v>
      </c>
      <c r="K2487" s="2"/>
      <c r="L2487" s="2"/>
      <c r="M2487" s="2"/>
      <c r="N2487" s="2"/>
      <c r="O2487" s="2" t="s">
        <v>9503</v>
      </c>
      <c r="P2487" s="2"/>
      <c r="Q2487" s="2"/>
      <c r="R2487" s="2" t="s">
        <v>2122</v>
      </c>
      <c r="S2487" s="2"/>
      <c r="T2487" s="2"/>
      <c r="U2487" s="2" t="s">
        <v>21</v>
      </c>
    </row>
    <row r="2488" spans="1:23" hidden="1" x14ac:dyDescent="0.2">
      <c r="A2488" s="2"/>
      <c r="B2488" s="2" t="s">
        <v>13</v>
      </c>
      <c r="C2488" s="2"/>
      <c r="D2488" s="2" t="s">
        <v>9472</v>
      </c>
      <c r="E2488" s="11" t="e">
        <f>VLOOKUP(A2488,NAV!A:E,5,FALSE)</f>
        <v>#N/A</v>
      </c>
      <c r="F2488" s="11"/>
      <c r="G2488" s="2" t="s">
        <v>305</v>
      </c>
      <c r="H2488" s="3" t="s">
        <v>645</v>
      </c>
      <c r="I2488" s="3"/>
      <c r="J2488" s="2" t="s">
        <v>9473</v>
      </c>
      <c r="K2488" s="2"/>
      <c r="L2488" s="2"/>
      <c r="M2488" s="2" t="s">
        <v>9474</v>
      </c>
      <c r="N2488" s="2"/>
      <c r="O2488" s="2" t="s">
        <v>9475</v>
      </c>
      <c r="P2488" s="2"/>
      <c r="Q2488" s="2"/>
      <c r="R2488" s="2" t="s">
        <v>9476</v>
      </c>
      <c r="S2488" s="2"/>
      <c r="T2488" s="2"/>
      <c r="U2488" s="2" t="s">
        <v>21</v>
      </c>
    </row>
    <row r="2489" spans="1:23" hidden="1" x14ac:dyDescent="0.2">
      <c r="A2489" s="2"/>
      <c r="B2489" s="2" t="s">
        <v>13</v>
      </c>
      <c r="C2489" s="2"/>
      <c r="D2489" s="2" t="s">
        <v>9504</v>
      </c>
      <c r="E2489" s="11" t="e">
        <f>VLOOKUP(A2489,NAV!A:E,5,FALSE)</f>
        <v>#N/A</v>
      </c>
      <c r="F2489" s="11"/>
      <c r="G2489" s="2" t="s">
        <v>15</v>
      </c>
      <c r="H2489" s="3" t="s">
        <v>82</v>
      </c>
      <c r="I2489" s="3"/>
      <c r="J2489" s="2" t="s">
        <v>9505</v>
      </c>
      <c r="K2489" s="2"/>
      <c r="L2489" s="2"/>
      <c r="M2489" s="2" t="s">
        <v>9506</v>
      </c>
      <c r="N2489" s="2"/>
      <c r="O2489" s="2" t="s">
        <v>9507</v>
      </c>
      <c r="P2489" s="2"/>
      <c r="Q2489" s="2"/>
      <c r="R2489" s="2" t="s">
        <v>9508</v>
      </c>
      <c r="S2489" s="2"/>
      <c r="T2489" s="2"/>
      <c r="U2489" s="2" t="s">
        <v>21</v>
      </c>
    </row>
    <row r="2490" spans="1:23" x14ac:dyDescent="0.2">
      <c r="A2490" s="2" t="s">
        <v>9509</v>
      </c>
      <c r="B2490" s="2" t="s">
        <v>13</v>
      </c>
      <c r="C2490" s="10" t="str">
        <f>+VLOOKUP(A2490,NAV!A:C,3,FALSE)</f>
        <v xml:space="preserve"> </v>
      </c>
      <c r="D2490" s="2" t="s">
        <v>9510</v>
      </c>
      <c r="E2490" s="11" t="str">
        <f>VLOOKUP(A2490,NAV!A:E,5,FALSE)</f>
        <v>EISTI</v>
      </c>
      <c r="F2490" s="11" t="b">
        <f t="shared" ref="F2490:F2491" si="1356">+D2490=E2490</f>
        <v>1</v>
      </c>
      <c r="G2490" s="2" t="s">
        <v>15</v>
      </c>
      <c r="H2490" s="3" t="s">
        <v>16</v>
      </c>
      <c r="I2490" s="3"/>
      <c r="J2490" s="2" t="s">
        <v>9511</v>
      </c>
      <c r="K2490" s="7" t="str">
        <f>VLOOKUP(A2490,NAV!A:F,6,FALSE)</f>
        <v>Avenue du PArc</v>
      </c>
      <c r="L2490" s="7" t="b">
        <f t="shared" ref="L2490:L2491" si="1357">J2490=K2490</f>
        <v>1</v>
      </c>
      <c r="M2490" s="2"/>
      <c r="N2490" s="2"/>
      <c r="O2490" s="2" t="s">
        <v>4437</v>
      </c>
      <c r="P2490" s="10" t="str">
        <f>VLOOKUP(A2490,NAV!A:H,8,FALSE)</f>
        <v>95000</v>
      </c>
      <c r="Q2490" s="10" t="b">
        <f t="shared" ref="Q2490:Q2491" si="1358">O2490=P2490</f>
        <v>1</v>
      </c>
      <c r="R2490" s="2" t="s">
        <v>273</v>
      </c>
      <c r="S2490" s="10" t="str">
        <f>VLOOKUP(A2490,NAV!A:I,9,FALSE)</f>
        <v>BOISEMONT</v>
      </c>
      <c r="T2490" s="10" t="b">
        <f t="shared" ref="T2490:T2491" si="1359">R2490=S2490</f>
        <v>0</v>
      </c>
      <c r="U2490" s="2" t="s">
        <v>21</v>
      </c>
      <c r="V2490" s="9" t="str">
        <f>VLOOKUP(A2490,NAV!A:L,12,FALSE)</f>
        <v>FR</v>
      </c>
      <c r="W2490" t="str">
        <f>VLOOKUP(A2490,NAV!A:J,10,FALSE)</f>
        <v/>
      </c>
    </row>
    <row r="2491" spans="1:23" x14ac:dyDescent="0.2">
      <c r="A2491" s="2" t="s">
        <v>9512</v>
      </c>
      <c r="B2491" s="2" t="s">
        <v>13</v>
      </c>
      <c r="C2491" s="10" t="str">
        <f>+VLOOKUP(A2491,NAV!A:C,3,FALSE)</f>
        <v xml:space="preserve"> </v>
      </c>
      <c r="D2491" s="2" t="s">
        <v>9513</v>
      </c>
      <c r="E2491" s="11" t="str">
        <f>VLOOKUP(A2491,NAV!A:E,5,FALSE)</f>
        <v>EISTI PAU</v>
      </c>
      <c r="F2491" s="11" t="b">
        <f t="shared" si="1356"/>
        <v>1</v>
      </c>
      <c r="G2491" s="2" t="s">
        <v>15</v>
      </c>
      <c r="H2491" s="3" t="s">
        <v>76</v>
      </c>
      <c r="I2491" s="3"/>
      <c r="J2491" s="2" t="s">
        <v>9514</v>
      </c>
      <c r="K2491" s="7" t="str">
        <f>VLOOKUP(A2491,NAV!A:F,6,FALSE)</f>
        <v>2 boulevard Lucien Favre</v>
      </c>
      <c r="L2491" s="7" t="b">
        <f t="shared" si="1357"/>
        <v>1</v>
      </c>
      <c r="M2491" s="2" t="s">
        <v>9515</v>
      </c>
      <c r="N2491" s="2"/>
      <c r="O2491" s="2" t="s">
        <v>575</v>
      </c>
      <c r="P2491" s="10" t="str">
        <f>VLOOKUP(A2491,NAV!A:H,8,FALSE)</f>
        <v>64075</v>
      </c>
      <c r="Q2491" s="10" t="b">
        <f t="shared" si="1358"/>
        <v>1</v>
      </c>
      <c r="R2491" s="2" t="s">
        <v>9516</v>
      </c>
      <c r="S2491" s="10" t="str">
        <f>VLOOKUP(A2491,NAV!A:I,9,FALSE)</f>
        <v>Pau Cedex</v>
      </c>
      <c r="T2491" s="10" t="b">
        <f t="shared" si="1359"/>
        <v>1</v>
      </c>
      <c r="U2491" s="2" t="s">
        <v>1095</v>
      </c>
      <c r="V2491" s="9" t="str">
        <f>VLOOKUP(A2491,NAV!A:L,12,FALSE)</f>
        <v>FR</v>
      </c>
      <c r="W2491" t="str">
        <f>VLOOKUP(A2491,NAV!A:J,10,FALSE)</f>
        <v/>
      </c>
    </row>
    <row r="2492" spans="1:23" hidden="1" x14ac:dyDescent="0.2">
      <c r="A2492" s="2"/>
      <c r="B2492" s="2" t="s">
        <v>13</v>
      </c>
      <c r="C2492" s="2"/>
      <c r="D2492" s="2" t="s">
        <v>9517</v>
      </c>
      <c r="E2492" s="11" t="e">
        <f>VLOOKUP(A2492,NAV!A:E,5,FALSE)</f>
        <v>#N/A</v>
      </c>
      <c r="F2492" s="11"/>
      <c r="G2492" s="2" t="s">
        <v>15</v>
      </c>
      <c r="H2492" s="3" t="s">
        <v>76</v>
      </c>
      <c r="I2492" s="3"/>
      <c r="J2492" s="2" t="s">
        <v>9518</v>
      </c>
      <c r="K2492" s="2"/>
      <c r="L2492" s="2"/>
      <c r="M2492" s="2"/>
      <c r="N2492" s="2"/>
      <c r="O2492" s="2" t="s">
        <v>9519</v>
      </c>
      <c r="P2492" s="2"/>
      <c r="Q2492" s="2"/>
      <c r="R2492" s="2" t="s">
        <v>813</v>
      </c>
      <c r="S2492" s="2"/>
      <c r="T2492" s="2"/>
      <c r="U2492" s="2" t="s">
        <v>48</v>
      </c>
    </row>
    <row r="2493" spans="1:23" x14ac:dyDescent="0.2">
      <c r="A2493" s="2" t="s">
        <v>9520</v>
      </c>
      <c r="B2493" s="2" t="s">
        <v>13</v>
      </c>
      <c r="C2493" s="10" t="str">
        <f>+VLOOKUP(A2493,NAV!A:C,3,FALSE)</f>
        <v xml:space="preserve"> </v>
      </c>
      <c r="D2493" s="2" t="s">
        <v>9521</v>
      </c>
      <c r="E2493" s="11" t="str">
        <f>VLOOKUP(A2493,NAV!A:E,5,FALSE)</f>
        <v>EKOSPORT</v>
      </c>
      <c r="F2493" s="11" t="b">
        <f t="shared" ref="F2493:F2495" si="1360">+D2493=E2493</f>
        <v>1</v>
      </c>
      <c r="G2493" s="2" t="s">
        <v>15</v>
      </c>
      <c r="H2493" s="3" t="s">
        <v>82</v>
      </c>
      <c r="I2493" s="3"/>
      <c r="J2493" s="2" t="s">
        <v>9522</v>
      </c>
      <c r="K2493" s="7" t="str">
        <f>VLOOKUP(A2493,NAV!A:F,6,FALSE)</f>
        <v>695 Av Paul Louis Merlin</v>
      </c>
      <c r="L2493" s="7" t="b">
        <f t="shared" ref="L2493:L2495" si="1361">J2493=K2493</f>
        <v>1</v>
      </c>
      <c r="M2493" s="2" t="s">
        <v>9523</v>
      </c>
      <c r="N2493" s="2"/>
      <c r="O2493" s="2" t="s">
        <v>9524</v>
      </c>
      <c r="P2493" s="10" t="str">
        <f>VLOOKUP(A2493,NAV!A:H,8,FALSE)</f>
        <v>73800</v>
      </c>
      <c r="Q2493" s="10" t="b">
        <f t="shared" ref="Q2493:Q2495" si="1362">O2493=P2493</f>
        <v>1</v>
      </c>
      <c r="R2493" s="2" t="s">
        <v>9525</v>
      </c>
      <c r="S2493" s="10" t="str">
        <f>VLOOKUP(A2493,NAV!A:I,9,FALSE)</f>
        <v>ARBIN</v>
      </c>
      <c r="T2493" s="10" t="b">
        <f t="shared" ref="T2493:T2495" si="1363">R2493=S2493</f>
        <v>0</v>
      </c>
      <c r="U2493" s="2" t="s">
        <v>48</v>
      </c>
      <c r="V2493" s="9" t="str">
        <f>VLOOKUP(A2493,NAV!A:L,12,FALSE)</f>
        <v>FR</v>
      </c>
      <c r="W2493" t="str">
        <f>VLOOKUP(A2493,NAV!A:J,10,FALSE)</f>
        <v/>
      </c>
    </row>
    <row r="2494" spans="1:23" x14ac:dyDescent="0.2">
      <c r="A2494" s="2" t="s">
        <v>9526</v>
      </c>
      <c r="B2494" s="2" t="s">
        <v>13</v>
      </c>
      <c r="C2494" s="10" t="str">
        <f>+VLOOKUP(A2494,NAV!A:C,3,FALSE)</f>
        <v>Tous</v>
      </c>
      <c r="D2494" s="2" t="s">
        <v>9527</v>
      </c>
      <c r="E2494" s="11" t="str">
        <f>VLOOKUP(A2494,NAV!A:E,5,FALSE)</f>
        <v>EL RANCHO</v>
      </c>
      <c r="F2494" s="11" t="b">
        <f t="shared" si="1360"/>
        <v>1</v>
      </c>
      <c r="G2494" s="2" t="s">
        <v>15</v>
      </c>
      <c r="H2494" s="3" t="s">
        <v>16</v>
      </c>
      <c r="I2494" s="3"/>
      <c r="J2494" s="2" t="s">
        <v>9528</v>
      </c>
      <c r="K2494" s="7" t="str">
        <f>VLOOKUP(A2494,NAV!A:F,6,FALSE)</f>
        <v>Le central, 6 rue Albert Einstein</v>
      </c>
      <c r="L2494" s="7" t="b">
        <f t="shared" si="1361"/>
        <v>1</v>
      </c>
      <c r="M2494" s="2"/>
      <c r="N2494" s="2"/>
      <c r="O2494" s="2" t="s">
        <v>9529</v>
      </c>
      <c r="P2494" s="10" t="str">
        <f>VLOOKUP(A2494,NAV!A:H,8,FALSE)</f>
        <v>94006</v>
      </c>
      <c r="Q2494" s="10" t="b">
        <f t="shared" si="1362"/>
        <v>1</v>
      </c>
      <c r="R2494" s="2" t="s">
        <v>7660</v>
      </c>
      <c r="S2494" s="10" t="str">
        <f>VLOOKUP(A2494,NAV!A:I,9,FALSE)</f>
        <v>CRETEIL</v>
      </c>
      <c r="T2494" s="10" t="b">
        <f t="shared" si="1363"/>
        <v>1</v>
      </c>
      <c r="U2494" s="2" t="s">
        <v>21</v>
      </c>
      <c r="V2494" s="9" t="str">
        <f>VLOOKUP(A2494,NAV!A:L,12,FALSE)</f>
        <v>FR</v>
      </c>
      <c r="W2494" t="str">
        <f>VLOOKUP(A2494,NAV!A:J,10,FALSE)</f>
        <v/>
      </c>
    </row>
    <row r="2495" spans="1:23" x14ac:dyDescent="0.2">
      <c r="A2495" s="2" t="s">
        <v>9530</v>
      </c>
      <c r="B2495" s="2" t="s">
        <v>13</v>
      </c>
      <c r="C2495" s="10" t="str">
        <f>+VLOOKUP(A2495,NAV!A:C,3,FALSE)</f>
        <v xml:space="preserve"> </v>
      </c>
      <c r="D2495" s="2" t="s">
        <v>9531</v>
      </c>
      <c r="E2495" s="11" t="str">
        <f>VLOOKUP(A2495,NAV!A:E,5,FALSE)</f>
        <v>ELAN IT</v>
      </c>
      <c r="F2495" s="11" t="b">
        <f t="shared" si="1360"/>
        <v>1</v>
      </c>
      <c r="G2495" s="2" t="s">
        <v>15</v>
      </c>
      <c r="H2495" s="3" t="s">
        <v>34</v>
      </c>
      <c r="I2495" s="3"/>
      <c r="J2495" s="2" t="s">
        <v>9532</v>
      </c>
      <c r="K2495" s="7" t="str">
        <f>VLOOKUP(A2495,NAV!A:F,6,FALSE)</f>
        <v>11 bis, rue Scribe</v>
      </c>
      <c r="L2495" s="7" t="b">
        <f t="shared" si="1361"/>
        <v>1</v>
      </c>
      <c r="M2495" s="2"/>
      <c r="N2495" s="2"/>
      <c r="O2495" s="2" t="s">
        <v>31</v>
      </c>
      <c r="P2495" s="10" t="str">
        <f>VLOOKUP(A2495,NAV!A:H,8,FALSE)</f>
        <v>75009</v>
      </c>
      <c r="Q2495" s="10" t="b">
        <f t="shared" si="1362"/>
        <v>1</v>
      </c>
      <c r="R2495" s="2" t="s">
        <v>20</v>
      </c>
      <c r="S2495" s="10" t="str">
        <f>VLOOKUP(A2495,NAV!A:I,9,FALSE)</f>
        <v>PARIS 9EME ARRONDISSEMENT</v>
      </c>
      <c r="T2495" s="10" t="b">
        <f t="shared" si="1363"/>
        <v>0</v>
      </c>
      <c r="U2495" s="2" t="s">
        <v>21</v>
      </c>
      <c r="V2495" s="9" t="str">
        <f>VLOOKUP(A2495,NAV!A:L,12,FALSE)</f>
        <v>FR</v>
      </c>
      <c r="W2495" t="str">
        <f>VLOOKUP(A2495,NAV!A:J,10,FALSE)</f>
        <v/>
      </c>
    </row>
    <row r="2496" spans="1:23" hidden="1" x14ac:dyDescent="0.2">
      <c r="A2496" s="2"/>
      <c r="B2496" s="2" t="s">
        <v>13</v>
      </c>
      <c r="C2496" s="2"/>
      <c r="D2496" s="2" t="s">
        <v>9533</v>
      </c>
      <c r="E2496" s="11" t="e">
        <f>VLOOKUP(A2496,NAV!A:E,5,FALSE)</f>
        <v>#N/A</v>
      </c>
      <c r="F2496" s="11"/>
      <c r="G2496" s="2" t="s">
        <v>15</v>
      </c>
      <c r="H2496" s="3" t="s">
        <v>82</v>
      </c>
      <c r="I2496" s="3"/>
      <c r="J2496" s="2" t="s">
        <v>9534</v>
      </c>
      <c r="K2496" s="2"/>
      <c r="L2496" s="2"/>
      <c r="M2496" s="2"/>
      <c r="N2496" s="2"/>
      <c r="O2496" s="2" t="s">
        <v>9535</v>
      </c>
      <c r="P2496" s="2"/>
      <c r="Q2496" s="2"/>
      <c r="R2496" s="2" t="s">
        <v>9536</v>
      </c>
      <c r="S2496" s="2"/>
      <c r="T2496" s="2"/>
      <c r="U2496" s="2" t="s">
        <v>86</v>
      </c>
    </row>
    <row r="2497" spans="1:23" x14ac:dyDescent="0.2">
      <c r="A2497" s="2" t="s">
        <v>9537</v>
      </c>
      <c r="B2497" s="2" t="s">
        <v>13</v>
      </c>
      <c r="C2497" s="10" t="str">
        <f>+VLOOKUP(A2497,NAV!A:C,3,FALSE)</f>
        <v>Tous</v>
      </c>
      <c r="D2497" s="2" t="s">
        <v>9538</v>
      </c>
      <c r="E2497" s="11" t="str">
        <f>VLOOKUP(A2497,NAV!A:E,5,FALSE)</f>
        <v>ELDORAUTO</v>
      </c>
      <c r="F2497" s="11" t="b">
        <f>+D2497=E2497</f>
        <v>1</v>
      </c>
      <c r="G2497" s="2" t="s">
        <v>15</v>
      </c>
      <c r="H2497" s="3" t="s">
        <v>276</v>
      </c>
      <c r="I2497" s="3" t="s">
        <v>1397</v>
      </c>
      <c r="J2497" s="2" t="s">
        <v>9539</v>
      </c>
      <c r="K2497" s="7" t="str">
        <f>VLOOKUP(A2497,NAV!A:F,6,FALSE)</f>
        <v>3 ALLEES DES PALOMBES BP148 LOGNES</v>
      </c>
      <c r="L2497" s="7" t="b">
        <f>J2497=K2497</f>
        <v>1</v>
      </c>
      <c r="M2497" s="2"/>
      <c r="N2497" s="2"/>
      <c r="O2497" s="2" t="s">
        <v>8824</v>
      </c>
      <c r="P2497" s="10" t="str">
        <f>VLOOKUP(A2497,NAV!A:H,8,FALSE)</f>
        <v>77437</v>
      </c>
      <c r="Q2497" s="10" t="b">
        <f>O2497=P2497</f>
        <v>1</v>
      </c>
      <c r="R2497" s="2" t="s">
        <v>7829</v>
      </c>
      <c r="S2497" s="10" t="str">
        <f>VLOOKUP(A2497,NAV!A:I,9,FALSE)</f>
        <v>MARNE LA VALLEE CEDEX 2</v>
      </c>
      <c r="T2497" s="10" t="b">
        <f>R2497=S2497</f>
        <v>1</v>
      </c>
      <c r="U2497" s="2" t="s">
        <v>21</v>
      </c>
      <c r="V2497" s="9" t="str">
        <f>VLOOKUP(A2497,NAV!A:L,12,FALSE)</f>
        <v>FR</v>
      </c>
      <c r="W2497" t="str">
        <f>VLOOKUP(A2497,NAV!A:J,10,FALSE)</f>
        <v/>
      </c>
    </row>
    <row r="2498" spans="1:23" hidden="1" x14ac:dyDescent="0.2">
      <c r="A2498" s="2"/>
      <c r="B2498" s="2" t="s">
        <v>13</v>
      </c>
      <c r="C2498" s="2"/>
      <c r="D2498" s="2" t="s">
        <v>9540</v>
      </c>
      <c r="E2498" s="11" t="e">
        <f>VLOOKUP(A2498,NAV!A:E,5,FALSE)</f>
        <v>#N/A</v>
      </c>
      <c r="F2498" s="11"/>
      <c r="G2498" s="2" t="s">
        <v>15</v>
      </c>
      <c r="H2498" s="3" t="s">
        <v>82</v>
      </c>
      <c r="I2498" s="3"/>
      <c r="J2498" s="2" t="s">
        <v>9541</v>
      </c>
      <c r="K2498" s="2"/>
      <c r="L2498" s="2"/>
      <c r="M2498" s="2" t="s">
        <v>9542</v>
      </c>
      <c r="N2498" s="2"/>
      <c r="O2498" s="2" t="s">
        <v>5816</v>
      </c>
      <c r="P2498" s="2"/>
      <c r="Q2498" s="2"/>
      <c r="R2498" s="2" t="s">
        <v>9543</v>
      </c>
      <c r="S2498" s="2"/>
      <c r="T2498" s="2"/>
      <c r="U2498" s="2" t="s">
        <v>21</v>
      </c>
    </row>
    <row r="2499" spans="1:23" hidden="1" x14ac:dyDescent="0.2">
      <c r="A2499" s="2"/>
      <c r="B2499" s="2" t="s">
        <v>43</v>
      </c>
      <c r="C2499" s="2"/>
      <c r="D2499" s="2" t="s">
        <v>9544</v>
      </c>
      <c r="E2499" s="11" t="e">
        <f>VLOOKUP(A2499,NAV!A:E,5,FALSE)</f>
        <v>#N/A</v>
      </c>
      <c r="F2499" s="11"/>
      <c r="G2499" s="2" t="s">
        <v>15</v>
      </c>
      <c r="H2499" s="3" t="s">
        <v>446</v>
      </c>
      <c r="I2499" s="3"/>
      <c r="J2499" s="2" t="s">
        <v>9545</v>
      </c>
      <c r="K2499" s="2"/>
      <c r="L2499" s="2"/>
      <c r="M2499" s="2"/>
      <c r="N2499" s="2"/>
      <c r="O2499" s="2" t="s">
        <v>1223</v>
      </c>
      <c r="P2499" s="2"/>
      <c r="Q2499" s="2"/>
      <c r="R2499" s="2" t="s">
        <v>9546</v>
      </c>
      <c r="S2499" s="2"/>
      <c r="T2499" s="2"/>
      <c r="U2499" s="2" t="s">
        <v>48</v>
      </c>
    </row>
    <row r="2500" spans="1:23" x14ac:dyDescent="0.2">
      <c r="A2500" s="2" t="s">
        <v>9547</v>
      </c>
      <c r="B2500" s="2" t="s">
        <v>13</v>
      </c>
      <c r="C2500" s="10" t="str">
        <f>+VLOOKUP(A2500,NAV!A:C,3,FALSE)</f>
        <v xml:space="preserve"> </v>
      </c>
      <c r="D2500" s="2" t="s">
        <v>9548</v>
      </c>
      <c r="E2500" s="11" t="str">
        <f>VLOOKUP(A2500,NAV!A:E,5,FALSE)</f>
        <v>ELEGIA</v>
      </c>
      <c r="F2500" s="11" t="b">
        <f>+D2500=E2500</f>
        <v>1</v>
      </c>
      <c r="G2500" s="2" t="s">
        <v>15</v>
      </c>
      <c r="H2500" s="3" t="s">
        <v>16</v>
      </c>
      <c r="I2500" s="3"/>
      <c r="J2500" s="2" t="s">
        <v>9549</v>
      </c>
      <c r="K2500" s="7" t="str">
        <f>VLOOKUP(A2500,NAV!A:F,6,FALSE)</f>
        <v>80 avenue de la Marne</v>
      </c>
      <c r="L2500" s="7" t="b">
        <f>J2500=K2500</f>
        <v>1</v>
      </c>
      <c r="M2500" s="2"/>
      <c r="N2500" s="2"/>
      <c r="O2500" s="2" t="s">
        <v>9384</v>
      </c>
      <c r="P2500" s="10" t="str">
        <f>VLOOKUP(A2500,NAV!A:H,8,FALSE)</f>
        <v>92546</v>
      </c>
      <c r="Q2500" s="10" t="b">
        <f>O2500=P2500</f>
        <v>1</v>
      </c>
      <c r="R2500" s="2" t="s">
        <v>3564</v>
      </c>
      <c r="S2500" s="10" t="str">
        <f>VLOOKUP(A2500,NAV!A:I,9,FALSE)</f>
        <v>MONTROUGE</v>
      </c>
      <c r="T2500" s="10" t="b">
        <f>R2500=S2500</f>
        <v>0</v>
      </c>
      <c r="U2500" s="2" t="s">
        <v>48</v>
      </c>
      <c r="V2500" s="9" t="str">
        <f>VLOOKUP(A2500,NAV!A:L,12,FALSE)</f>
        <v>FR</v>
      </c>
      <c r="W2500" t="str">
        <f>VLOOKUP(A2500,NAV!A:J,10,FALSE)</f>
        <v/>
      </c>
    </row>
    <row r="2501" spans="1:23" hidden="1" x14ac:dyDescent="0.2">
      <c r="A2501" s="2"/>
      <c r="B2501" s="2" t="s">
        <v>13</v>
      </c>
      <c r="C2501" s="2"/>
      <c r="D2501" s="2" t="s">
        <v>9550</v>
      </c>
      <c r="E2501" s="11" t="e">
        <f>VLOOKUP(A2501,NAV!A:E,5,FALSE)</f>
        <v>#N/A</v>
      </c>
      <c r="F2501" s="11"/>
      <c r="G2501" s="2" t="s">
        <v>15</v>
      </c>
      <c r="H2501" s="3" t="s">
        <v>7030</v>
      </c>
      <c r="I2501" s="3" t="s">
        <v>9551</v>
      </c>
      <c r="J2501" s="2" t="s">
        <v>9552</v>
      </c>
      <c r="K2501" s="2"/>
      <c r="L2501" s="2"/>
      <c r="M2501" s="2"/>
      <c r="N2501" s="2"/>
      <c r="O2501" s="2" t="s">
        <v>3067</v>
      </c>
      <c r="P2501" s="2"/>
      <c r="Q2501" s="2"/>
      <c r="R2501" s="2" t="s">
        <v>9553</v>
      </c>
      <c r="S2501" s="2"/>
      <c r="T2501" s="2"/>
      <c r="U2501" s="2" t="s">
        <v>1095</v>
      </c>
    </row>
    <row r="2502" spans="1:23" hidden="1" x14ac:dyDescent="0.2">
      <c r="A2502" s="2"/>
      <c r="B2502" s="2" t="s">
        <v>13</v>
      </c>
      <c r="C2502" s="2"/>
      <c r="D2502" s="2" t="s">
        <v>9554</v>
      </c>
      <c r="E2502" s="11" t="e">
        <f>VLOOKUP(A2502,NAV!A:E,5,FALSE)</f>
        <v>#N/A</v>
      </c>
      <c r="F2502" s="11"/>
      <c r="G2502" s="2" t="s">
        <v>15</v>
      </c>
      <c r="H2502" s="3" t="s">
        <v>16</v>
      </c>
      <c r="I2502" s="3"/>
      <c r="J2502" s="2" t="s">
        <v>9555</v>
      </c>
      <c r="K2502" s="2"/>
      <c r="L2502" s="2"/>
      <c r="M2502" s="2" t="s">
        <v>9556</v>
      </c>
      <c r="N2502" s="2"/>
      <c r="O2502" s="2" t="s">
        <v>2137</v>
      </c>
      <c r="P2502" s="2"/>
      <c r="Q2502" s="2"/>
      <c r="R2502" s="2" t="s">
        <v>2138</v>
      </c>
      <c r="S2502" s="2"/>
      <c r="T2502" s="2"/>
      <c r="U2502" s="2" t="s">
        <v>21</v>
      </c>
    </row>
    <row r="2503" spans="1:23" hidden="1" x14ac:dyDescent="0.2">
      <c r="A2503" s="2"/>
      <c r="B2503" s="2" t="s">
        <v>13</v>
      </c>
      <c r="C2503" s="2"/>
      <c r="D2503" s="2" t="s">
        <v>9557</v>
      </c>
      <c r="E2503" s="11" t="e">
        <f>VLOOKUP(A2503,NAV!A:E,5,FALSE)</f>
        <v>#N/A</v>
      </c>
      <c r="F2503" s="11"/>
      <c r="G2503" s="2" t="s">
        <v>15</v>
      </c>
      <c r="H2503" s="3" t="s">
        <v>213</v>
      </c>
      <c r="I2503" s="3"/>
      <c r="J2503" s="2" t="s">
        <v>9558</v>
      </c>
      <c r="K2503" s="2"/>
      <c r="L2503" s="2"/>
      <c r="M2503" s="2"/>
      <c r="N2503" s="2"/>
      <c r="O2503" s="2" t="s">
        <v>870</v>
      </c>
      <c r="P2503" s="2"/>
      <c r="Q2503" s="2"/>
      <c r="R2503" s="2" t="s">
        <v>159</v>
      </c>
      <c r="S2503" s="2"/>
      <c r="T2503" s="2"/>
      <c r="U2503" s="2" t="s">
        <v>426</v>
      </c>
    </row>
    <row r="2504" spans="1:23" x14ac:dyDescent="0.2">
      <c r="A2504" s="2" t="s">
        <v>9559</v>
      </c>
      <c r="B2504" s="2" t="s">
        <v>13</v>
      </c>
      <c r="C2504" s="10" t="str">
        <f>+VLOOKUP(A2504,NAV!A:C,3,FALSE)</f>
        <v>Tous</v>
      </c>
      <c r="D2504" s="2" t="s">
        <v>9560</v>
      </c>
      <c r="E2504" s="11" t="str">
        <f>VLOOKUP(A2504,NAV!A:E,5,FALSE)</f>
        <v>ELIAN (SA)</v>
      </c>
      <c r="F2504" s="11" t="b">
        <f t="shared" ref="F2504:F2508" si="1364">+D2504=E2504</f>
        <v>1</v>
      </c>
      <c r="G2504" s="2" t="s">
        <v>15</v>
      </c>
      <c r="H2504" s="3" t="s">
        <v>76</v>
      </c>
      <c r="I2504" s="3"/>
      <c r="J2504" s="2" t="s">
        <v>9561</v>
      </c>
      <c r="K2504" s="7" t="str">
        <f>VLOOKUP(A2504,NAV!A:F,6,FALSE)</f>
        <v>ZI SUD MARAIS</v>
      </c>
      <c r="L2504" s="7" t="b">
        <f t="shared" ref="L2504:L2508" si="1365">J2504=K2504</f>
        <v>1</v>
      </c>
      <c r="M2504" s="2"/>
      <c r="N2504" s="2"/>
      <c r="O2504" s="2" t="s">
        <v>9562</v>
      </c>
      <c r="P2504" s="10" t="str">
        <f>VLOOKUP(A2504,NAV!A:H,8,FALSE)</f>
        <v>1100</v>
      </c>
      <c r="Q2504" s="10" t="b">
        <f t="shared" ref="Q2504:Q2508" si="1366">O2504=P2504</f>
        <v>1</v>
      </c>
      <c r="R2504" s="2" t="s">
        <v>9563</v>
      </c>
      <c r="S2504" s="10" t="str">
        <f>VLOOKUP(A2504,NAV!A:I,9,FALSE)</f>
        <v>BELLIGNAT</v>
      </c>
      <c r="T2504" s="10" t="b">
        <f t="shared" ref="T2504:T2508" si="1367">R2504=S2504</f>
        <v>1</v>
      </c>
      <c r="U2504" s="2" t="s">
        <v>21</v>
      </c>
      <c r="V2504" s="9" t="str">
        <f>VLOOKUP(A2504,NAV!A:L,12,FALSE)</f>
        <v>FR</v>
      </c>
      <c r="W2504" t="str">
        <f>VLOOKUP(A2504,NAV!A:J,10,FALSE)</f>
        <v/>
      </c>
    </row>
    <row r="2505" spans="1:23" x14ac:dyDescent="0.2">
      <c r="A2505" s="2" t="s">
        <v>9564</v>
      </c>
      <c r="B2505" s="2" t="s">
        <v>13</v>
      </c>
      <c r="C2505" s="10" t="str">
        <f>+VLOOKUP(A2505,NAV!A:C,3,FALSE)</f>
        <v>Tous</v>
      </c>
      <c r="D2505" s="2" t="s">
        <v>9565</v>
      </c>
      <c r="E2505" s="11" t="str">
        <f>VLOOKUP(A2505,NAV!A:E,5,FALSE)</f>
        <v>ELIANCE GESTION</v>
      </c>
      <c r="F2505" s="11" t="b">
        <f t="shared" si="1364"/>
        <v>1</v>
      </c>
      <c r="G2505" s="2" t="s">
        <v>15</v>
      </c>
      <c r="H2505" s="3" t="s">
        <v>16</v>
      </c>
      <c r="I2505" s="3"/>
      <c r="J2505" s="2" t="s">
        <v>9566</v>
      </c>
      <c r="K2505" s="7" t="str">
        <f>VLOOKUP(A2505,NAV!A:F,6,FALSE)</f>
        <v>19 RUE DE LA MONNAIE</v>
      </c>
      <c r="L2505" s="7" t="b">
        <f t="shared" si="1365"/>
        <v>1</v>
      </c>
      <c r="M2505" s="2"/>
      <c r="N2505" s="2"/>
      <c r="O2505" s="2" t="s">
        <v>1844</v>
      </c>
      <c r="P2505" s="10" t="str">
        <f>VLOOKUP(A2505,NAV!A:H,8,FALSE)</f>
        <v>75001</v>
      </c>
      <c r="Q2505" s="10" t="b">
        <f t="shared" si="1366"/>
        <v>1</v>
      </c>
      <c r="R2505" s="2" t="s">
        <v>20</v>
      </c>
      <c r="S2505" s="10" t="str">
        <f>VLOOKUP(A2505,NAV!A:I,9,FALSE)</f>
        <v>PARIS 1ER ARRONDISSEMENT</v>
      </c>
      <c r="T2505" s="10" t="b">
        <f t="shared" si="1367"/>
        <v>0</v>
      </c>
      <c r="U2505" s="2" t="s">
        <v>21</v>
      </c>
      <c r="V2505" s="9" t="str">
        <f>VLOOKUP(A2505,NAV!A:L,12,FALSE)</f>
        <v>FR</v>
      </c>
      <c r="W2505" t="str">
        <f>VLOOKUP(A2505,NAV!A:J,10,FALSE)</f>
        <v/>
      </c>
    </row>
    <row r="2506" spans="1:23" x14ac:dyDescent="0.2">
      <c r="A2506" s="2" t="s">
        <v>9567</v>
      </c>
      <c r="B2506" s="2" t="s">
        <v>13</v>
      </c>
      <c r="C2506" s="10" t="str">
        <f>+VLOOKUP(A2506,NAV!A:C,3,FALSE)</f>
        <v xml:space="preserve"> </v>
      </c>
      <c r="D2506" s="2" t="s">
        <v>9568</v>
      </c>
      <c r="E2506" s="11" t="str">
        <f>VLOOKUP(A2506,NAV!A:E,5,FALSE)</f>
        <v>FLEXTRONICS (SCHLUMBERGER SYSTEMES)</v>
      </c>
      <c r="F2506" s="11" t="b">
        <f t="shared" si="1364"/>
        <v>0</v>
      </c>
      <c r="G2506" s="2" t="s">
        <v>15</v>
      </c>
      <c r="H2506" s="3" t="s">
        <v>82</v>
      </c>
      <c r="I2506" s="3"/>
      <c r="J2506" s="2" t="s">
        <v>9569</v>
      </c>
      <c r="K2506" s="7" t="str">
        <f>VLOOKUP(A2506,NAV!A:F,6,FALSE)</f>
        <v>443 RUE RENE CASSIN</v>
      </c>
      <c r="L2506" s="7" t="b">
        <f t="shared" si="1365"/>
        <v>1</v>
      </c>
      <c r="M2506" s="2" t="s">
        <v>9570</v>
      </c>
      <c r="N2506" s="2"/>
      <c r="O2506" s="2" t="s">
        <v>9114</v>
      </c>
      <c r="P2506" s="10" t="str">
        <f>VLOOKUP(A2506,NAV!A:H,8,FALSE)</f>
        <v>42350</v>
      </c>
      <c r="Q2506" s="10" t="b">
        <f t="shared" si="1366"/>
        <v>1</v>
      </c>
      <c r="R2506" s="2" t="s">
        <v>9115</v>
      </c>
      <c r="S2506" s="10" t="str">
        <f>VLOOKUP(A2506,NAV!A:I,9,FALSE)</f>
        <v>LA TALAUDIERE</v>
      </c>
      <c r="T2506" s="10" t="b">
        <f t="shared" si="1367"/>
        <v>1</v>
      </c>
      <c r="U2506" s="2" t="s">
        <v>21</v>
      </c>
      <c r="V2506" s="9" t="str">
        <f>VLOOKUP(A2506,NAV!A:L,12,FALSE)</f>
        <v>FR</v>
      </c>
      <c r="W2506" t="str">
        <f>VLOOKUP(A2506,NAV!A:J,10,FALSE)</f>
        <v/>
      </c>
    </row>
    <row r="2507" spans="1:23" x14ac:dyDescent="0.2">
      <c r="A2507" s="2" t="s">
        <v>9571</v>
      </c>
      <c r="B2507" s="2" t="s">
        <v>13</v>
      </c>
      <c r="C2507" s="10" t="str">
        <f>+VLOOKUP(A2507,NAV!A:C,3,FALSE)</f>
        <v xml:space="preserve"> </v>
      </c>
      <c r="D2507" s="2" t="s">
        <v>9572</v>
      </c>
      <c r="E2507" s="11" t="str">
        <f>VLOOKUP(A2507,NAV!A:E,5,FALSE)</f>
        <v>ELIOR</v>
      </c>
      <c r="F2507" s="11" t="b">
        <f t="shared" si="1364"/>
        <v>1</v>
      </c>
      <c r="G2507" s="2" t="s">
        <v>15</v>
      </c>
      <c r="H2507" s="3" t="s">
        <v>123</v>
      </c>
      <c r="I2507" s="3"/>
      <c r="J2507" s="2" t="s">
        <v>9573</v>
      </c>
      <c r="K2507" s="7" t="str">
        <f>VLOOKUP(A2507,NAV!A:F,6,FALSE)</f>
        <v>69, rue de Bercy</v>
      </c>
      <c r="L2507" s="7" t="b">
        <f t="shared" si="1365"/>
        <v>1</v>
      </c>
      <c r="M2507" s="2"/>
      <c r="N2507" s="2"/>
      <c r="O2507" s="2" t="s">
        <v>935</v>
      </c>
      <c r="P2507" s="10" t="str">
        <f>VLOOKUP(A2507,NAV!A:H,8,FALSE)</f>
        <v>75012</v>
      </c>
      <c r="Q2507" s="10" t="b">
        <f t="shared" si="1366"/>
        <v>1</v>
      </c>
      <c r="R2507" s="2" t="s">
        <v>41</v>
      </c>
      <c r="S2507" s="10" t="str">
        <f>VLOOKUP(A2507,NAV!A:I,9,FALSE)</f>
        <v>PARIS</v>
      </c>
      <c r="T2507" s="10" t="b">
        <f t="shared" si="1367"/>
        <v>1</v>
      </c>
      <c r="U2507" s="2" t="s">
        <v>21</v>
      </c>
      <c r="V2507" s="9" t="str">
        <f>VLOOKUP(A2507,NAV!A:L,12,FALSE)</f>
        <v>FR</v>
      </c>
      <c r="W2507" t="str">
        <f>VLOOKUP(A2507,NAV!A:J,10,FALSE)</f>
        <v/>
      </c>
    </row>
    <row r="2508" spans="1:23" x14ac:dyDescent="0.2">
      <c r="A2508" s="2" t="s">
        <v>9574</v>
      </c>
      <c r="B2508" s="2" t="s">
        <v>13</v>
      </c>
      <c r="C2508" s="10" t="str">
        <f>+VLOOKUP(A2508,NAV!A:C,3,FALSE)</f>
        <v xml:space="preserve"> </v>
      </c>
      <c r="D2508" s="2" t="s">
        <v>9575</v>
      </c>
      <c r="E2508" s="11" t="str">
        <f>VLOOKUP(A2508,NAV!A:E,5,FALSE)</f>
        <v>ELIS</v>
      </c>
      <c r="F2508" s="11" t="b">
        <f t="shared" si="1364"/>
        <v>1</v>
      </c>
      <c r="G2508" s="2" t="s">
        <v>15</v>
      </c>
      <c r="H2508" s="3" t="s">
        <v>70</v>
      </c>
      <c r="I2508" s="3"/>
      <c r="J2508" s="2" t="s">
        <v>9576</v>
      </c>
      <c r="K2508" s="7" t="str">
        <f>VLOOKUP(A2508,NAV!A:F,6,FALSE)</f>
        <v>31, rue Voltaire</v>
      </c>
      <c r="L2508" s="7" t="b">
        <f t="shared" si="1365"/>
        <v>1</v>
      </c>
      <c r="M2508" s="2" t="s">
        <v>9577</v>
      </c>
      <c r="N2508" s="2"/>
      <c r="O2508" s="2" t="s">
        <v>9578</v>
      </c>
      <c r="P2508" s="10" t="str">
        <f>VLOOKUP(A2508,NAV!A:H,8,FALSE)</f>
        <v>92803</v>
      </c>
      <c r="Q2508" s="10" t="b">
        <f t="shared" si="1366"/>
        <v>1</v>
      </c>
      <c r="R2508" s="2" t="s">
        <v>3517</v>
      </c>
      <c r="S2508" s="10" t="str">
        <f>VLOOKUP(A2508,NAV!A:I,9,FALSE)</f>
        <v>PUTEAUX CEDEX</v>
      </c>
      <c r="T2508" s="10" t="b">
        <f t="shared" si="1367"/>
        <v>1</v>
      </c>
      <c r="U2508" s="2" t="s">
        <v>21</v>
      </c>
      <c r="V2508" s="9" t="str">
        <f>VLOOKUP(A2508,NAV!A:L,12,FALSE)</f>
        <v>FR</v>
      </c>
      <c r="W2508" t="str">
        <f>VLOOKUP(A2508,NAV!A:J,10,FALSE)</f>
        <v/>
      </c>
    </row>
    <row r="2509" spans="1:23" hidden="1" x14ac:dyDescent="0.2">
      <c r="A2509" s="2"/>
      <c r="B2509" s="2" t="s">
        <v>13</v>
      </c>
      <c r="C2509" s="2"/>
      <c r="D2509" s="2" t="s">
        <v>9579</v>
      </c>
      <c r="E2509" s="11" t="e">
        <f>VLOOKUP(A2509,NAV!A:E,5,FALSE)</f>
        <v>#N/A</v>
      </c>
      <c r="F2509" s="11"/>
      <c r="G2509" s="2" t="s">
        <v>15</v>
      </c>
      <c r="H2509" s="3" t="s">
        <v>16</v>
      </c>
      <c r="I2509" s="3"/>
      <c r="J2509" s="2" t="s">
        <v>9580</v>
      </c>
      <c r="K2509" s="2"/>
      <c r="L2509" s="2"/>
      <c r="M2509" s="2"/>
      <c r="N2509" s="2"/>
      <c r="O2509" s="2" t="s">
        <v>181</v>
      </c>
      <c r="P2509" s="2"/>
      <c r="Q2509" s="2"/>
      <c r="R2509" s="2" t="s">
        <v>1200</v>
      </c>
      <c r="S2509" s="2"/>
      <c r="T2509" s="2"/>
      <c r="U2509" s="2" t="s">
        <v>21</v>
      </c>
    </row>
    <row r="2510" spans="1:23" x14ac:dyDescent="0.2">
      <c r="A2510" s="2" t="s">
        <v>9581</v>
      </c>
      <c r="B2510" s="2" t="s">
        <v>13</v>
      </c>
      <c r="C2510" s="10" t="str">
        <f>+VLOOKUP(A2510,NAV!A:C,3,FALSE)</f>
        <v>Tous</v>
      </c>
      <c r="D2510" s="2" t="s">
        <v>9582</v>
      </c>
      <c r="E2510" s="11" t="str">
        <f>VLOOKUP(A2510,NAV!A:E,5,FALSE)</f>
        <v>ELIZABETH ARDEN</v>
      </c>
      <c r="F2510" s="11" t="b">
        <f>+D2510=E2510</f>
        <v>1</v>
      </c>
      <c r="G2510" s="2" t="s">
        <v>15</v>
      </c>
      <c r="H2510" s="3" t="s">
        <v>82</v>
      </c>
      <c r="I2510" s="3"/>
      <c r="J2510" s="2" t="s">
        <v>9583</v>
      </c>
      <c r="K2510" s="7" t="str">
        <f>VLOOKUP(A2510,NAV!A:F,6,FALSE)</f>
        <v>28 CHEMIN DE JOINVILLE</v>
      </c>
      <c r="L2510" s="7" t="b">
        <f>J2510=K2510</f>
        <v>1</v>
      </c>
      <c r="M2510" s="2" t="s">
        <v>9584</v>
      </c>
      <c r="N2510" s="2"/>
      <c r="O2510" s="2" t="s">
        <v>9585</v>
      </c>
      <c r="P2510" s="10" t="str">
        <f>VLOOKUP(A2510,NAV!A:H,8,FALSE)</f>
        <v>1216</v>
      </c>
      <c r="Q2510" s="10" t="b">
        <f>O2510=P2510</f>
        <v>1</v>
      </c>
      <c r="R2510" s="2" t="s">
        <v>9586</v>
      </c>
      <c r="S2510" s="10" t="str">
        <f>VLOOKUP(A2510,NAV!A:I,9,FALSE)</f>
        <v>COINTRIN GENEVE</v>
      </c>
      <c r="T2510" s="10" t="b">
        <f>R2510=S2510</f>
        <v>1</v>
      </c>
      <c r="U2510" s="2" t="s">
        <v>86</v>
      </c>
      <c r="V2510" s="9" t="str">
        <f>VLOOKUP(A2510,NAV!A:L,12,FALSE)</f>
        <v>CH</v>
      </c>
      <c r="W2510" t="str">
        <f>VLOOKUP(A2510,NAV!A:J,10,FALSE)</f>
        <v/>
      </c>
    </row>
    <row r="2511" spans="1:23" hidden="1" x14ac:dyDescent="0.2">
      <c r="A2511" s="2"/>
      <c r="B2511" s="2" t="s">
        <v>13</v>
      </c>
      <c r="C2511" s="2"/>
      <c r="D2511" s="2" t="s">
        <v>9587</v>
      </c>
      <c r="E2511" s="11" t="e">
        <f>VLOOKUP(A2511,NAV!A:E,5,FALSE)</f>
        <v>#N/A</v>
      </c>
      <c r="F2511" s="11"/>
      <c r="G2511" s="2" t="s">
        <v>15</v>
      </c>
      <c r="H2511" s="3" t="s">
        <v>82</v>
      </c>
      <c r="I2511" s="3"/>
      <c r="J2511" s="2" t="s">
        <v>9588</v>
      </c>
      <c r="K2511" s="2"/>
      <c r="L2511" s="2"/>
      <c r="M2511" s="2"/>
      <c r="N2511" s="2"/>
      <c r="O2511" s="2" t="s">
        <v>1840</v>
      </c>
      <c r="P2511" s="2"/>
      <c r="Q2511" s="2"/>
      <c r="R2511" s="2" t="s">
        <v>435</v>
      </c>
      <c r="S2511" s="2"/>
      <c r="T2511" s="2"/>
      <c r="U2511" s="2" t="s">
        <v>21</v>
      </c>
    </row>
    <row r="2512" spans="1:23" x14ac:dyDescent="0.2">
      <c r="A2512" s="2" t="s">
        <v>9589</v>
      </c>
      <c r="B2512" s="2" t="s">
        <v>13</v>
      </c>
      <c r="C2512" s="10" t="str">
        <f>+VLOOKUP(A2512,NAV!A:C,3,FALSE)</f>
        <v xml:space="preserve"> </v>
      </c>
      <c r="D2512" s="2" t="s">
        <v>9590</v>
      </c>
      <c r="E2512" s="11" t="str">
        <f>VLOOKUP(A2512,NAV!A:E,5,FALSE)</f>
        <v>ELLISPHERE</v>
      </c>
      <c r="F2512" s="11" t="b">
        <f>+D2512=E2512</f>
        <v>1</v>
      </c>
      <c r="G2512" s="2" t="s">
        <v>15</v>
      </c>
      <c r="H2512" s="3" t="s">
        <v>1110</v>
      </c>
      <c r="I2512" s="3" t="s">
        <v>3432</v>
      </c>
      <c r="J2512" s="2" t="s">
        <v>9591</v>
      </c>
      <c r="K2512" s="7" t="str">
        <f>VLOOKUP(A2512,NAV!A:F,6,FALSE)</f>
        <v>37 rue Sergent Michel Berthet</v>
      </c>
      <c r="L2512" s="7" t="b">
        <f>J2512=K2512</f>
        <v>1</v>
      </c>
      <c r="M2512" s="2"/>
      <c r="N2512" s="2"/>
      <c r="O2512" s="2" t="s">
        <v>2731</v>
      </c>
      <c r="P2512" s="10" t="str">
        <f>VLOOKUP(A2512,NAV!A:H,8,FALSE)</f>
        <v>69009</v>
      </c>
      <c r="Q2512" s="10" t="b">
        <f>O2512=P2512</f>
        <v>1</v>
      </c>
      <c r="R2512" s="2" t="s">
        <v>435</v>
      </c>
      <c r="S2512" s="10" t="str">
        <f>VLOOKUP(A2512,NAV!A:I,9,FALSE)</f>
        <v>LYON 9EME ARRONDISSEMENT</v>
      </c>
      <c r="T2512" s="10" t="b">
        <f>R2512=S2512</f>
        <v>0</v>
      </c>
      <c r="U2512" s="2" t="s">
        <v>21</v>
      </c>
      <c r="V2512" s="9" t="str">
        <f>VLOOKUP(A2512,NAV!A:L,12,FALSE)</f>
        <v>FR</v>
      </c>
      <c r="W2512" t="str">
        <f>VLOOKUP(A2512,NAV!A:J,10,FALSE)</f>
        <v/>
      </c>
    </row>
    <row r="2513" spans="1:23" hidden="1" x14ac:dyDescent="0.2">
      <c r="A2513" s="2"/>
      <c r="B2513" s="2" t="s">
        <v>13</v>
      </c>
      <c r="C2513" s="2"/>
      <c r="D2513" s="2" t="s">
        <v>9592</v>
      </c>
      <c r="E2513" s="11" t="e">
        <f>VLOOKUP(A2513,NAV!A:E,5,FALSE)</f>
        <v>#N/A</v>
      </c>
      <c r="F2513" s="11"/>
      <c r="G2513" s="2" t="s">
        <v>15</v>
      </c>
      <c r="H2513" s="3" t="s">
        <v>16</v>
      </c>
      <c r="I2513" s="3"/>
      <c r="J2513" s="2" t="s">
        <v>9593</v>
      </c>
      <c r="K2513" s="2"/>
      <c r="L2513" s="2"/>
      <c r="M2513" s="2"/>
      <c r="N2513" s="2"/>
      <c r="O2513" s="2" t="s">
        <v>343</v>
      </c>
      <c r="P2513" s="2"/>
      <c r="Q2513" s="2"/>
      <c r="R2513" s="2" t="s">
        <v>951</v>
      </c>
      <c r="S2513" s="2"/>
      <c r="T2513" s="2"/>
      <c r="U2513" s="2" t="s">
        <v>48</v>
      </c>
    </row>
    <row r="2514" spans="1:23" x14ac:dyDescent="0.2">
      <c r="A2514" s="2" t="s">
        <v>9594</v>
      </c>
      <c r="B2514" s="2" t="s">
        <v>13</v>
      </c>
      <c r="C2514" s="10" t="str">
        <f>+VLOOKUP(A2514,NAV!A:C,3,FALSE)</f>
        <v>Tous</v>
      </c>
      <c r="D2514" s="2" t="s">
        <v>9595</v>
      </c>
      <c r="E2514" s="11" t="str">
        <f>VLOOKUP(A2514,NAV!A:E,5,FALSE)</f>
        <v>ELSE EDITEUR DE BEAUTE</v>
      </c>
      <c r="F2514" s="11" t="b">
        <f t="shared" ref="F2514:F2516" si="1368">+D2514=E2514</f>
        <v>1</v>
      </c>
      <c r="G2514" s="2" t="s">
        <v>15</v>
      </c>
      <c r="H2514" s="3" t="s">
        <v>82</v>
      </c>
      <c r="I2514" s="3"/>
      <c r="J2514" s="2" t="s">
        <v>9596</v>
      </c>
      <c r="K2514" s="7" t="str">
        <f>VLOOKUP(A2514,NAV!A:F,6,FALSE)</f>
        <v>119 BOULEVARD LA BATAILLE DE STALINGRAD</v>
      </c>
      <c r="L2514" s="7" t="b">
        <f t="shared" ref="L2514:L2516" si="1369">J2514=K2514</f>
        <v>1</v>
      </c>
      <c r="M2514" s="2"/>
      <c r="N2514" s="2"/>
      <c r="O2514" s="2" t="s">
        <v>526</v>
      </c>
      <c r="P2514" s="10" t="str">
        <f>VLOOKUP(A2514,NAV!A:H,8,FALSE)</f>
        <v>69100</v>
      </c>
      <c r="Q2514" s="10" t="b">
        <f t="shared" ref="Q2514:Q2516" si="1370">O2514=P2514</f>
        <v>1</v>
      </c>
      <c r="R2514" s="2" t="s">
        <v>527</v>
      </c>
      <c r="S2514" s="10" t="str">
        <f>VLOOKUP(A2514,NAV!A:I,9,FALSE)</f>
        <v>VILLEURBANNE</v>
      </c>
      <c r="T2514" s="10" t="b">
        <f t="shared" ref="T2514:T2516" si="1371">R2514=S2514</f>
        <v>1</v>
      </c>
      <c r="U2514" s="2" t="s">
        <v>21</v>
      </c>
      <c r="V2514" s="9" t="str">
        <f>VLOOKUP(A2514,NAV!A:L,12,FALSE)</f>
        <v>FR</v>
      </c>
      <c r="W2514" t="str">
        <f>VLOOKUP(A2514,NAV!A:J,10,FALSE)</f>
        <v/>
      </c>
    </row>
    <row r="2515" spans="1:23" x14ac:dyDescent="0.2">
      <c r="A2515" s="2" t="s">
        <v>9597</v>
      </c>
      <c r="B2515" s="2" t="s">
        <v>13</v>
      </c>
      <c r="C2515" s="10" t="str">
        <f>+VLOOKUP(A2515,NAV!A:C,3,FALSE)</f>
        <v>Tous</v>
      </c>
      <c r="D2515" s="2" t="s">
        <v>9598</v>
      </c>
      <c r="E2515" s="11" t="str">
        <f>VLOOKUP(A2515,NAV!A:E,5,FALSE)</f>
        <v>ELYSEE PALACE</v>
      </c>
      <c r="F2515" s="11" t="b">
        <f t="shared" si="1368"/>
        <v>1</v>
      </c>
      <c r="G2515" s="2" t="s">
        <v>15</v>
      </c>
      <c r="H2515" s="3" t="s">
        <v>689</v>
      </c>
      <c r="I2515" s="3"/>
      <c r="J2515" s="2" t="s">
        <v>9599</v>
      </c>
      <c r="K2515" s="7" t="str">
        <f>VLOOKUP(A2515,NAV!A:F,6,FALSE)</f>
        <v>59 PROMENADE DES ANGLAIS</v>
      </c>
      <c r="L2515" s="7" t="b">
        <f t="shared" si="1369"/>
        <v>1</v>
      </c>
      <c r="M2515" s="2"/>
      <c r="N2515" s="2"/>
      <c r="O2515" s="2" t="s">
        <v>283</v>
      </c>
      <c r="P2515" s="10" t="str">
        <f>VLOOKUP(A2515,NAV!A:H,8,FALSE)</f>
        <v>06000</v>
      </c>
      <c r="Q2515" s="10" t="b">
        <f t="shared" si="1370"/>
        <v>1</v>
      </c>
      <c r="R2515" s="2" t="s">
        <v>284</v>
      </c>
      <c r="S2515" s="10" t="str">
        <f>VLOOKUP(A2515,NAV!A:I,9,FALSE)</f>
        <v>NICE</v>
      </c>
      <c r="T2515" s="10" t="b">
        <f t="shared" si="1371"/>
        <v>1</v>
      </c>
      <c r="U2515" s="2" t="s">
        <v>21</v>
      </c>
      <c r="V2515" s="9" t="str">
        <f>VLOOKUP(A2515,NAV!A:L,12,FALSE)</f>
        <v>FR</v>
      </c>
      <c r="W2515" t="str">
        <f>VLOOKUP(A2515,NAV!A:J,10,FALSE)</f>
        <v/>
      </c>
    </row>
    <row r="2516" spans="1:23" x14ac:dyDescent="0.2">
      <c r="A2516" s="2" t="s">
        <v>9600</v>
      </c>
      <c r="B2516" s="2" t="s">
        <v>13</v>
      </c>
      <c r="C2516" s="10" t="str">
        <f>+VLOOKUP(A2516,NAV!A:C,3,FALSE)</f>
        <v xml:space="preserve"> </v>
      </c>
      <c r="D2516" s="2" t="s">
        <v>9601</v>
      </c>
      <c r="E2516" s="11" t="str">
        <f>VLOOKUP(A2516,NAV!A:E,5,FALSE)</f>
        <v>EM LYON</v>
      </c>
      <c r="F2516" s="11" t="b">
        <f t="shared" si="1368"/>
        <v>1</v>
      </c>
      <c r="G2516" s="2" t="s">
        <v>15</v>
      </c>
      <c r="H2516" s="3" t="s">
        <v>1334</v>
      </c>
      <c r="I2516" s="3"/>
      <c r="J2516" s="2" t="s">
        <v>9602</v>
      </c>
      <c r="K2516" s="7" t="str">
        <f>VLOOKUP(A2516,NAV!A:F,6,FALSE)</f>
        <v>23 AVENUE GUY DE COLLONGE</v>
      </c>
      <c r="L2516" s="7" t="b">
        <f t="shared" si="1369"/>
        <v>1</v>
      </c>
      <c r="M2516" s="2"/>
      <c r="N2516" s="2"/>
      <c r="O2516" s="2" t="s">
        <v>608</v>
      </c>
      <c r="P2516" s="10" t="str">
        <f>VLOOKUP(A2516,NAV!A:H,8,FALSE)</f>
        <v>69134</v>
      </c>
      <c r="Q2516" s="10" t="b">
        <f t="shared" si="1370"/>
        <v>1</v>
      </c>
      <c r="R2516" s="2" t="s">
        <v>609</v>
      </c>
      <c r="S2516" s="10" t="str">
        <f>VLOOKUP(A2516,NAV!A:I,9,FALSE)</f>
        <v>ECULLY CEDEX</v>
      </c>
      <c r="T2516" s="10" t="b">
        <f t="shared" si="1371"/>
        <v>0</v>
      </c>
      <c r="U2516" s="2" t="s">
        <v>21</v>
      </c>
      <c r="V2516" s="9" t="str">
        <f>VLOOKUP(A2516,NAV!A:L,12,FALSE)</f>
        <v>FR</v>
      </c>
      <c r="W2516" t="str">
        <f>VLOOKUP(A2516,NAV!A:J,10,FALSE)</f>
        <v/>
      </c>
    </row>
    <row r="2517" spans="1:23" hidden="1" x14ac:dyDescent="0.2">
      <c r="A2517" s="2"/>
      <c r="B2517" s="2" t="s">
        <v>13</v>
      </c>
      <c r="C2517" s="2"/>
      <c r="D2517" s="2" t="s">
        <v>9603</v>
      </c>
      <c r="E2517" s="11" t="e">
        <f>VLOOKUP(A2517,NAV!A:E,5,FALSE)</f>
        <v>#N/A</v>
      </c>
      <c r="F2517" s="11"/>
      <c r="G2517" s="2" t="s">
        <v>15</v>
      </c>
      <c r="H2517" s="3" t="s">
        <v>9604</v>
      </c>
      <c r="I2517" s="3"/>
      <c r="J2517" s="2" t="s">
        <v>9605</v>
      </c>
      <c r="K2517" s="2"/>
      <c r="L2517" s="2"/>
      <c r="M2517" s="2"/>
      <c r="N2517" s="2"/>
      <c r="O2517" s="2" t="s">
        <v>9606</v>
      </c>
      <c r="P2517" s="2"/>
      <c r="Q2517" s="2"/>
      <c r="R2517" s="2" t="s">
        <v>9607</v>
      </c>
      <c r="S2517" s="2"/>
      <c r="T2517" s="2"/>
      <c r="U2517" s="2" t="s">
        <v>983</v>
      </c>
    </row>
    <row r="2518" spans="1:23" x14ac:dyDescent="0.2">
      <c r="A2518" s="2" t="s">
        <v>9608</v>
      </c>
      <c r="B2518" s="2" t="s">
        <v>13</v>
      </c>
      <c r="C2518" s="10" t="str">
        <f>+VLOOKUP(A2518,NAV!A:C,3,FALSE)</f>
        <v>Tous</v>
      </c>
      <c r="D2518" s="2" t="s">
        <v>9609</v>
      </c>
      <c r="E2518" s="11" t="str">
        <f>VLOOKUP(A2518,NAV!A:E,5,FALSE)</f>
        <v>EMBRAER</v>
      </c>
      <c r="F2518" s="11" t="b">
        <f>+D2518=E2518</f>
        <v>1</v>
      </c>
      <c r="G2518" s="2" t="s">
        <v>15</v>
      </c>
      <c r="H2518" s="3" t="s">
        <v>16</v>
      </c>
      <c r="I2518" s="3"/>
      <c r="J2518" s="2" t="s">
        <v>9610</v>
      </c>
      <c r="K2518" s="7" t="str">
        <f>VLOOKUP(A2518,NAV!A:F,6,FALSE)</f>
        <v>33, RUE DES VANESSES</v>
      </c>
      <c r="L2518" s="7" t="b">
        <f>J2518=K2518</f>
        <v>1</v>
      </c>
      <c r="M2518" s="2" t="s">
        <v>9611</v>
      </c>
      <c r="N2518" s="2"/>
      <c r="O2518" s="2" t="s">
        <v>721</v>
      </c>
      <c r="P2518" s="10" t="str">
        <f>VLOOKUP(A2518,NAV!A:H,8,FALSE)</f>
        <v>93420</v>
      </c>
      <c r="Q2518" s="10" t="b">
        <f>O2518=P2518</f>
        <v>1</v>
      </c>
      <c r="R2518" s="2" t="s">
        <v>9612</v>
      </c>
      <c r="S2518" s="10" t="str">
        <f>VLOOKUP(A2518,NAV!A:I,9,FALSE)</f>
        <v>VILLEPINTE</v>
      </c>
      <c r="T2518" s="10" t="b">
        <f>R2518=S2518</f>
        <v>1</v>
      </c>
      <c r="U2518" s="2" t="s">
        <v>21</v>
      </c>
      <c r="V2518" s="9" t="str">
        <f>VLOOKUP(A2518,NAV!A:L,12,FALSE)</f>
        <v>FR</v>
      </c>
      <c r="W2518" t="str">
        <f>VLOOKUP(A2518,NAV!A:J,10,FALSE)</f>
        <v/>
      </c>
    </row>
    <row r="2519" spans="1:23" hidden="1" x14ac:dyDescent="0.2">
      <c r="A2519" s="2"/>
      <c r="B2519" s="2" t="s">
        <v>43</v>
      </c>
      <c r="C2519" s="2"/>
      <c r="D2519" s="2" t="s">
        <v>9613</v>
      </c>
      <c r="E2519" s="11" t="e">
        <f>VLOOKUP(A2519,NAV!A:E,5,FALSE)</f>
        <v>#N/A</v>
      </c>
      <c r="F2519" s="11"/>
      <c r="G2519" s="2" t="s">
        <v>305</v>
      </c>
      <c r="H2519" s="3" t="s">
        <v>3339</v>
      </c>
      <c r="I2519" s="3"/>
      <c r="J2519" s="2" t="s">
        <v>9610</v>
      </c>
      <c r="K2519" s="2"/>
      <c r="L2519" s="2"/>
      <c r="M2519" s="2" t="s">
        <v>9611</v>
      </c>
      <c r="N2519" s="2"/>
      <c r="O2519" s="2" t="s">
        <v>721</v>
      </c>
      <c r="P2519" s="2"/>
      <c r="Q2519" s="2"/>
      <c r="R2519" s="2" t="s">
        <v>9612</v>
      </c>
      <c r="S2519" s="2"/>
      <c r="T2519" s="2"/>
      <c r="U2519" s="2" t="s">
        <v>21</v>
      </c>
    </row>
    <row r="2520" spans="1:23" hidden="1" x14ac:dyDescent="0.2">
      <c r="A2520" s="2"/>
      <c r="B2520" s="2" t="s">
        <v>43</v>
      </c>
      <c r="C2520" s="2"/>
      <c r="D2520" s="2" t="s">
        <v>9614</v>
      </c>
      <c r="E2520" s="11" t="e">
        <f>VLOOKUP(A2520,NAV!A:E,5,FALSE)</f>
        <v>#N/A</v>
      </c>
      <c r="F2520" s="11"/>
      <c r="G2520" s="2" t="s">
        <v>224</v>
      </c>
      <c r="H2520" s="3" t="s">
        <v>16</v>
      </c>
      <c r="I2520" s="3" t="s">
        <v>9609</v>
      </c>
      <c r="J2520" s="2" t="s">
        <v>9615</v>
      </c>
      <c r="K2520" s="2"/>
      <c r="L2520" s="2"/>
      <c r="M2520" s="2"/>
      <c r="N2520" s="2"/>
      <c r="O2520" s="2" t="s">
        <v>8446</v>
      </c>
      <c r="P2520" s="2"/>
      <c r="Q2520" s="2"/>
      <c r="R2520" s="2" t="s">
        <v>8447</v>
      </c>
      <c r="S2520" s="2"/>
      <c r="T2520" s="2"/>
      <c r="U2520" s="2" t="s">
        <v>21</v>
      </c>
    </row>
    <row r="2521" spans="1:23" x14ac:dyDescent="0.2">
      <c r="A2521" s="2" t="s">
        <v>9616</v>
      </c>
      <c r="B2521" s="2" t="s">
        <v>13</v>
      </c>
      <c r="C2521" s="10" t="str">
        <f>+VLOOKUP(A2521,NAV!A:C,3,FALSE)</f>
        <v>Tous</v>
      </c>
      <c r="D2521" s="2" t="s">
        <v>9617</v>
      </c>
      <c r="E2521" s="11" t="str">
        <f>VLOOKUP(A2521,NAV!A:E,5,FALSE)</f>
        <v>EMFI</v>
      </c>
      <c r="F2521" s="11" t="b">
        <f>+D2521=E2521</f>
        <v>1</v>
      </c>
      <c r="G2521" s="2" t="s">
        <v>15</v>
      </c>
      <c r="H2521" s="3" t="s">
        <v>82</v>
      </c>
      <c r="I2521" s="3"/>
      <c r="J2521" s="2" t="s">
        <v>9618</v>
      </c>
      <c r="K2521" s="7" t="str">
        <f>VLOOKUP(A2521,NAV!A:F,6,FALSE)</f>
        <v>3, RUE ETTORE BUGATTI</v>
      </c>
      <c r="L2521" s="7" t="b">
        <f>J2521=K2521</f>
        <v>1</v>
      </c>
      <c r="M2521" s="2"/>
      <c r="N2521" s="2"/>
      <c r="O2521" s="2" t="s">
        <v>9619</v>
      </c>
      <c r="P2521" s="10" t="str">
        <f>VLOOKUP(A2521,NAV!A:H,8,FALSE)</f>
        <v>67500</v>
      </c>
      <c r="Q2521" s="10" t="b">
        <f>O2521=P2521</f>
        <v>1</v>
      </c>
      <c r="R2521" s="2" t="s">
        <v>9620</v>
      </c>
      <c r="S2521" s="10" t="str">
        <f>VLOOKUP(A2521,NAV!A:I,9,FALSE)</f>
        <v>BATZENDORF</v>
      </c>
      <c r="T2521" s="10" t="b">
        <f>R2521=S2521</f>
        <v>0</v>
      </c>
      <c r="U2521" s="2" t="s">
        <v>21</v>
      </c>
      <c r="V2521" s="9" t="str">
        <f>VLOOKUP(A2521,NAV!A:L,12,FALSE)</f>
        <v>FR</v>
      </c>
      <c r="W2521" t="str">
        <f>VLOOKUP(A2521,NAV!A:J,10,FALSE)</f>
        <v/>
      </c>
    </row>
    <row r="2522" spans="1:23" hidden="1" x14ac:dyDescent="0.2">
      <c r="A2522" s="2"/>
      <c r="B2522" s="2" t="s">
        <v>13</v>
      </c>
      <c r="C2522" s="2"/>
      <c r="D2522" s="2" t="s">
        <v>9621</v>
      </c>
      <c r="E2522" s="11" t="e">
        <f>VLOOKUP(A2522,NAV!A:E,5,FALSE)</f>
        <v>#N/A</v>
      </c>
      <c r="F2522" s="11"/>
      <c r="G2522" s="2" t="s">
        <v>15</v>
      </c>
      <c r="H2522" s="3" t="s">
        <v>82</v>
      </c>
      <c r="I2522" s="3"/>
      <c r="J2522" s="2" t="s">
        <v>9622</v>
      </c>
      <c r="K2522" s="2"/>
      <c r="L2522" s="2"/>
      <c r="M2522" s="2"/>
      <c r="N2522" s="2"/>
      <c r="O2522" s="2" t="s">
        <v>9623</v>
      </c>
      <c r="P2522" s="2"/>
      <c r="Q2522" s="2"/>
      <c r="R2522" s="2" t="s">
        <v>9624</v>
      </c>
      <c r="S2522" s="2"/>
      <c r="T2522" s="2"/>
      <c r="U2522" s="2" t="s">
        <v>21</v>
      </c>
    </row>
    <row r="2523" spans="1:23" x14ac:dyDescent="0.2">
      <c r="A2523" s="2" t="s">
        <v>9625</v>
      </c>
      <c r="B2523" s="2" t="s">
        <v>13</v>
      </c>
      <c r="C2523" s="10" t="str">
        <f>+VLOOKUP(A2523,NAV!A:C,3,FALSE)</f>
        <v>Tous</v>
      </c>
      <c r="D2523" s="2" t="s">
        <v>9626</v>
      </c>
      <c r="E2523" s="11" t="str">
        <f>VLOOKUP(A2523,NAV!A:E,5,FALSE)</f>
        <v>EMILE MAURIN</v>
      </c>
      <c r="F2523" s="11" t="b">
        <f t="shared" ref="F2523:F2524" si="1372">+D2523=E2523</f>
        <v>1</v>
      </c>
      <c r="G2523" s="2" t="s">
        <v>15</v>
      </c>
      <c r="H2523" s="3" t="s">
        <v>82</v>
      </c>
      <c r="I2523" s="3"/>
      <c r="J2523" s="2" t="s">
        <v>9627</v>
      </c>
      <c r="K2523" s="7" t="str">
        <f>VLOOKUP(A2523,NAV!A:F,6,FALSE)</f>
        <v>4 RUE DU BOURBONNAIS</v>
      </c>
      <c r="L2523" s="7" t="b">
        <f t="shared" ref="L2523:L2524" si="1373">J2523=K2523</f>
        <v>1</v>
      </c>
      <c r="M2523" s="2" t="s">
        <v>9628</v>
      </c>
      <c r="N2523" s="2"/>
      <c r="O2523" s="2" t="s">
        <v>9629</v>
      </c>
      <c r="P2523" s="10" t="str">
        <f>VLOOKUP(A2523,NAV!A:H,8,FALSE)</f>
        <v>69264</v>
      </c>
      <c r="Q2523" s="10" t="b">
        <f t="shared" ref="Q2523:Q2524" si="1374">O2523=P2523</f>
        <v>1</v>
      </c>
      <c r="R2523" s="2" t="s">
        <v>2738</v>
      </c>
      <c r="S2523" s="10" t="str">
        <f>VLOOKUP(A2523,NAV!A:I,9,FALSE)</f>
        <v>LYON CEDEX 09</v>
      </c>
      <c r="T2523" s="10" t="b">
        <f t="shared" ref="T2523:T2524" si="1375">R2523=S2523</f>
        <v>1</v>
      </c>
      <c r="U2523" s="2" t="s">
        <v>21</v>
      </c>
      <c r="V2523" s="9" t="str">
        <f>VLOOKUP(A2523,NAV!A:L,12,FALSE)</f>
        <v>FR</v>
      </c>
      <c r="W2523" t="str">
        <f>VLOOKUP(A2523,NAV!A:J,10,FALSE)</f>
        <v/>
      </c>
    </row>
    <row r="2524" spans="1:23" x14ac:dyDescent="0.2">
      <c r="A2524" s="2" t="s">
        <v>9630</v>
      </c>
      <c r="B2524" s="2" t="s">
        <v>13</v>
      </c>
      <c r="C2524" s="10" t="str">
        <f>+VLOOKUP(A2524,NAV!A:C,3,FALSE)</f>
        <v xml:space="preserve"> </v>
      </c>
      <c r="D2524" s="2" t="s">
        <v>9631</v>
      </c>
      <c r="E2524" s="11" t="str">
        <f>VLOOKUP(A2524,NAV!A:E,5,FALSE)</f>
        <v>EMIN LEYDIER</v>
      </c>
      <c r="F2524" s="11" t="b">
        <f t="shared" si="1372"/>
        <v>1</v>
      </c>
      <c r="G2524" s="2" t="s">
        <v>15</v>
      </c>
      <c r="H2524" s="3" t="s">
        <v>82</v>
      </c>
      <c r="I2524" s="3" t="s">
        <v>9632</v>
      </c>
      <c r="J2524" s="2" t="s">
        <v>9633</v>
      </c>
      <c r="K2524" s="7" t="str">
        <f>VLOOKUP(A2524,NAV!A:F,6,FALSE)</f>
        <v>66 QUAI CHARLES DE GAULLE</v>
      </c>
      <c r="L2524" s="7" t="b">
        <f t="shared" si="1373"/>
        <v>1</v>
      </c>
      <c r="M2524" s="2"/>
      <c r="N2524" s="2"/>
      <c r="O2524" s="2" t="s">
        <v>9634</v>
      </c>
      <c r="P2524" s="10" t="str">
        <f>VLOOKUP(A2524,NAV!A:H,8,FALSE)</f>
        <v>69463</v>
      </c>
      <c r="Q2524" s="10" t="b">
        <f t="shared" si="1374"/>
        <v>1</v>
      </c>
      <c r="R2524" s="2" t="s">
        <v>435</v>
      </c>
      <c r="S2524" s="10" t="str">
        <f>VLOOKUP(A2524,NAV!A:I,9,FALSE)</f>
        <v>LYON CEDEX</v>
      </c>
      <c r="T2524" s="10" t="b">
        <f t="shared" si="1375"/>
        <v>0</v>
      </c>
      <c r="U2524" s="2" t="s">
        <v>21</v>
      </c>
      <c r="V2524" s="9" t="str">
        <f>VLOOKUP(A2524,NAV!A:L,12,FALSE)</f>
        <v>FR</v>
      </c>
      <c r="W2524" t="str">
        <f>VLOOKUP(A2524,NAV!A:J,10,FALSE)</f>
        <v/>
      </c>
    </row>
    <row r="2525" spans="1:23" hidden="1" x14ac:dyDescent="0.2">
      <c r="A2525" s="2"/>
      <c r="B2525" s="2" t="s">
        <v>43</v>
      </c>
      <c r="C2525" s="2"/>
      <c r="D2525" s="2" t="s">
        <v>9635</v>
      </c>
      <c r="E2525" s="11" t="e">
        <f>VLOOKUP(A2525,NAV!A:E,5,FALSE)</f>
        <v>#N/A</v>
      </c>
      <c r="F2525" s="11"/>
      <c r="G2525" s="2" t="s">
        <v>224</v>
      </c>
      <c r="H2525" s="3" t="s">
        <v>82</v>
      </c>
      <c r="I2525" s="3" t="s">
        <v>9635</v>
      </c>
      <c r="J2525" s="2" t="s">
        <v>9636</v>
      </c>
      <c r="K2525" s="2"/>
      <c r="L2525" s="2"/>
      <c r="M2525" s="2" t="s">
        <v>9637</v>
      </c>
      <c r="N2525" s="2"/>
      <c r="O2525" s="2" t="s">
        <v>9638</v>
      </c>
      <c r="P2525" s="2"/>
      <c r="Q2525" s="2"/>
      <c r="R2525" s="2" t="s">
        <v>6224</v>
      </c>
      <c r="S2525" s="2"/>
      <c r="T2525" s="2"/>
      <c r="U2525" s="2" t="s">
        <v>21</v>
      </c>
    </row>
    <row r="2526" spans="1:23" x14ac:dyDescent="0.2">
      <c r="A2526" s="2" t="s">
        <v>9639</v>
      </c>
      <c r="B2526" s="2" t="s">
        <v>13</v>
      </c>
      <c r="C2526" s="10" t="str">
        <f>+VLOOKUP(A2526,NAV!A:C,3,FALSE)</f>
        <v xml:space="preserve"> </v>
      </c>
      <c r="D2526" s="2" t="s">
        <v>9635</v>
      </c>
      <c r="E2526" s="11" t="str">
        <f>VLOOKUP(A2526,NAV!A:E,5,FALSE)</f>
        <v>EMIN LEYDIER EMBALLAGES</v>
      </c>
      <c r="F2526" s="11" t="b">
        <f t="shared" ref="F2526:F2527" si="1376">+D2526=E2526</f>
        <v>1</v>
      </c>
      <c r="G2526" s="2" t="s">
        <v>15</v>
      </c>
      <c r="H2526" s="3" t="s">
        <v>82</v>
      </c>
      <c r="I2526" s="3" t="s">
        <v>9632</v>
      </c>
      <c r="J2526" s="2" t="s">
        <v>9636</v>
      </c>
      <c r="K2526" s="7" t="str">
        <f>VLOOKUP(A2526,NAV!A:F,6,FALSE)</f>
        <v>8 COURS DE VERDUN</v>
      </c>
      <c r="L2526" s="7" t="b">
        <f t="shared" ref="L2526:L2527" si="1377">J2526=K2526</f>
        <v>1</v>
      </c>
      <c r="M2526" s="2" t="s">
        <v>9637</v>
      </c>
      <c r="N2526" s="2"/>
      <c r="O2526" s="2" t="s">
        <v>9638</v>
      </c>
      <c r="P2526" s="10" t="str">
        <f>VLOOKUP(A2526,NAV!A:H,8,FALSE)</f>
        <v>1103</v>
      </c>
      <c r="Q2526" s="10" t="b">
        <f t="shared" ref="Q2526:Q2527" si="1378">O2526=P2526</f>
        <v>1</v>
      </c>
      <c r="R2526" s="2" t="s">
        <v>6224</v>
      </c>
      <c r="S2526" s="10" t="str">
        <f>VLOOKUP(A2526,NAV!A:I,9,FALSE)</f>
        <v>OYONNAX CEDEX</v>
      </c>
      <c r="T2526" s="10" t="b">
        <f t="shared" ref="T2526:T2527" si="1379">R2526=S2526</f>
        <v>1</v>
      </c>
      <c r="U2526" s="2" t="s">
        <v>21</v>
      </c>
      <c r="V2526" s="9" t="str">
        <f>VLOOKUP(A2526,NAV!A:L,12,FALSE)</f>
        <v>FR</v>
      </c>
      <c r="W2526" t="str">
        <f>VLOOKUP(A2526,NAV!A:J,10,FALSE)</f>
        <v/>
      </c>
    </row>
    <row r="2527" spans="1:23" x14ac:dyDescent="0.2">
      <c r="A2527" s="2" t="s">
        <v>9640</v>
      </c>
      <c r="B2527" s="2" t="s">
        <v>13</v>
      </c>
      <c r="C2527" s="10" t="str">
        <f>+VLOOKUP(A2527,NAV!A:C,3,FALSE)</f>
        <v>Tous</v>
      </c>
      <c r="D2527" s="2" t="s">
        <v>9641</v>
      </c>
      <c r="E2527" s="11" t="str">
        <f>VLOOKUP(A2527,NAV!A:E,5,FALSE)</f>
        <v>EMINENCE</v>
      </c>
      <c r="F2527" s="11" t="b">
        <f t="shared" si="1376"/>
        <v>1</v>
      </c>
      <c r="G2527" s="2" t="s">
        <v>15</v>
      </c>
      <c r="H2527" s="3" t="s">
        <v>689</v>
      </c>
      <c r="I2527" s="3"/>
      <c r="J2527" s="2" t="s">
        <v>9642</v>
      </c>
      <c r="K2527" s="7" t="str">
        <f>VLOOKUP(A2527,NAV!A:F,6,FALSE)</f>
        <v>ROUTE GALLARGUES</v>
      </c>
      <c r="L2527" s="7" t="b">
        <f t="shared" si="1377"/>
        <v>1</v>
      </c>
      <c r="M2527" s="2" t="s">
        <v>2544</v>
      </c>
      <c r="N2527" s="2"/>
      <c r="O2527" s="2" t="s">
        <v>9643</v>
      </c>
      <c r="P2527" s="10" t="str">
        <f>VLOOKUP(A2527,NAV!A:H,8,FALSE)</f>
        <v>30470</v>
      </c>
      <c r="Q2527" s="10" t="b">
        <f t="shared" si="1378"/>
        <v>1</v>
      </c>
      <c r="R2527" s="2" t="s">
        <v>9644</v>
      </c>
      <c r="S2527" s="10" t="str">
        <f>VLOOKUP(A2527,NAV!A:I,9,FALSE)</f>
        <v>AIMARGUES</v>
      </c>
      <c r="T2527" s="10" t="b">
        <f t="shared" si="1379"/>
        <v>1</v>
      </c>
      <c r="U2527" s="2" t="s">
        <v>21</v>
      </c>
      <c r="V2527" s="9" t="str">
        <f>VLOOKUP(A2527,NAV!A:L,12,FALSE)</f>
        <v>FR</v>
      </c>
      <c r="W2527" t="str">
        <f>VLOOKUP(A2527,NAV!A:J,10,FALSE)</f>
        <v/>
      </c>
    </row>
    <row r="2528" spans="1:23" hidden="1" x14ac:dyDescent="0.2">
      <c r="A2528" s="2"/>
      <c r="B2528" s="2" t="s">
        <v>13</v>
      </c>
      <c r="C2528" s="2"/>
      <c r="D2528" s="2" t="s">
        <v>9645</v>
      </c>
      <c r="E2528" s="11" t="e">
        <f>VLOOKUP(A2528,NAV!A:E,5,FALSE)</f>
        <v>#N/A</v>
      </c>
      <c r="F2528" s="11"/>
      <c r="G2528" s="2" t="s">
        <v>15</v>
      </c>
      <c r="H2528" s="3" t="s">
        <v>34</v>
      </c>
      <c r="I2528" s="3"/>
      <c r="J2528" s="2" t="s">
        <v>9646</v>
      </c>
      <c r="K2528" s="2"/>
      <c r="L2528" s="2"/>
      <c r="M2528" s="2" t="s">
        <v>9647</v>
      </c>
      <c r="N2528" s="2"/>
      <c r="O2528" s="2" t="s">
        <v>9648</v>
      </c>
      <c r="P2528" s="2"/>
      <c r="Q2528" s="2"/>
      <c r="R2528" s="2" t="s">
        <v>3966</v>
      </c>
      <c r="S2528" s="2"/>
      <c r="T2528" s="2"/>
      <c r="U2528" s="2" t="s">
        <v>991</v>
      </c>
    </row>
    <row r="2529" spans="1:23" x14ac:dyDescent="0.2">
      <c r="A2529" s="2" t="s">
        <v>9649</v>
      </c>
      <c r="B2529" s="2" t="s">
        <v>13</v>
      </c>
      <c r="C2529" s="10" t="str">
        <f>+VLOOKUP(A2529,NAV!A:C,3,FALSE)</f>
        <v>Tous</v>
      </c>
      <c r="D2529" s="2" t="s">
        <v>9650</v>
      </c>
      <c r="E2529" s="11" t="str">
        <f>VLOOKUP(A2529,NAV!A:E,5,FALSE)</f>
        <v>EMT 74</v>
      </c>
      <c r="F2529" s="11" t="b">
        <f t="shared" ref="F2529:F2531" si="1380">+D2529=E2529</f>
        <v>1</v>
      </c>
      <c r="G2529" s="2" t="s">
        <v>15</v>
      </c>
      <c r="H2529" s="3" t="s">
        <v>82</v>
      </c>
      <c r="I2529" s="3" t="s">
        <v>9651</v>
      </c>
      <c r="J2529" s="2" t="s">
        <v>9652</v>
      </c>
      <c r="K2529" s="7" t="str">
        <f>VLOOKUP(A2529,NAV!A:F,6,FALSE)</f>
        <v>480 Rue des Cygnes</v>
      </c>
      <c r="L2529" s="7" t="b">
        <f t="shared" ref="L2529:L2531" si="1381">J2529=K2529</f>
        <v>1</v>
      </c>
      <c r="M2529" s="2" t="s">
        <v>18</v>
      </c>
      <c r="N2529" s="2"/>
      <c r="O2529" s="2" t="s">
        <v>2807</v>
      </c>
      <c r="P2529" s="10" t="str">
        <f>VLOOKUP(A2529,NAV!A:H,8,FALSE)</f>
        <v>74130</v>
      </c>
      <c r="Q2529" s="10" t="b">
        <f t="shared" ref="Q2529:Q2531" si="1382">O2529=P2529</f>
        <v>1</v>
      </c>
      <c r="R2529" s="2" t="s">
        <v>9653</v>
      </c>
      <c r="S2529" s="10" t="str">
        <f>VLOOKUP(A2529,NAV!A:I,9,FALSE)</f>
        <v>AYSE</v>
      </c>
      <c r="T2529" s="10" t="b">
        <f t="shared" ref="T2529:T2531" si="1383">R2529=S2529</f>
        <v>0</v>
      </c>
      <c r="U2529" s="2" t="s">
        <v>21</v>
      </c>
      <c r="V2529" s="9" t="str">
        <f>VLOOKUP(A2529,NAV!A:L,12,FALSE)</f>
        <v>FR</v>
      </c>
      <c r="W2529" t="str">
        <f>VLOOKUP(A2529,NAV!A:J,10,FALSE)</f>
        <v/>
      </c>
    </row>
    <row r="2530" spans="1:23" x14ac:dyDescent="0.2">
      <c r="A2530" s="2" t="s">
        <v>9654</v>
      </c>
      <c r="B2530" s="2" t="s">
        <v>13</v>
      </c>
      <c r="C2530" s="10" t="str">
        <f>+VLOOKUP(A2530,NAV!A:C,3,FALSE)</f>
        <v xml:space="preserve"> </v>
      </c>
      <c r="D2530" s="2" t="s">
        <v>9655</v>
      </c>
      <c r="E2530" s="11" t="str">
        <f>VLOOKUP(A2530,NAV!A:E,5,FALSE)</f>
        <v>ENATA</v>
      </c>
      <c r="F2530" s="11" t="b">
        <f t="shared" si="1380"/>
        <v>1</v>
      </c>
      <c r="G2530" s="2" t="s">
        <v>15</v>
      </c>
      <c r="H2530" s="3" t="s">
        <v>34</v>
      </c>
      <c r="I2530" s="3"/>
      <c r="J2530" s="2" t="s">
        <v>9656</v>
      </c>
      <c r="K2530" s="7" t="str">
        <f>VLOOKUP(A2530,NAV!A:F,6,FALSE)</f>
        <v>35 Ter avenue André Morizet</v>
      </c>
      <c r="L2530" s="7" t="b">
        <f t="shared" si="1381"/>
        <v>1</v>
      </c>
      <c r="M2530" s="2"/>
      <c r="N2530" s="2"/>
      <c r="O2530" s="2" t="s">
        <v>110</v>
      </c>
      <c r="P2530" s="10" t="str">
        <f>VLOOKUP(A2530,NAV!A:H,8,FALSE)</f>
        <v>92100</v>
      </c>
      <c r="Q2530" s="10" t="b">
        <f t="shared" si="1382"/>
        <v>1</v>
      </c>
      <c r="R2530" s="2" t="s">
        <v>9657</v>
      </c>
      <c r="S2530" s="10" t="str">
        <f>VLOOKUP(A2530,NAV!A:I,9,FALSE)</f>
        <v>BOULOGNE BILLANCOURT</v>
      </c>
      <c r="T2530" s="10" t="b">
        <f t="shared" si="1383"/>
        <v>0</v>
      </c>
      <c r="U2530" s="2" t="s">
        <v>21</v>
      </c>
      <c r="V2530" s="9" t="str">
        <f>VLOOKUP(A2530,NAV!A:L,12,FALSE)</f>
        <v>FR</v>
      </c>
      <c r="W2530" t="str">
        <f>VLOOKUP(A2530,NAV!A:J,10,FALSE)</f>
        <v/>
      </c>
    </row>
    <row r="2531" spans="1:23" x14ac:dyDescent="0.2">
      <c r="A2531" s="2" t="s">
        <v>9658</v>
      </c>
      <c r="B2531" s="2" t="s">
        <v>13</v>
      </c>
      <c r="C2531" s="10" t="str">
        <f>+VLOOKUP(A2531,NAV!A:C,3,FALSE)</f>
        <v xml:space="preserve"> </v>
      </c>
      <c r="D2531" s="2" t="s">
        <v>9659</v>
      </c>
      <c r="E2531" s="11" t="str">
        <f>VLOOKUP(A2531,NAV!A:E,5,FALSE)</f>
        <v>ENDECA</v>
      </c>
      <c r="F2531" s="11" t="b">
        <f t="shared" si="1380"/>
        <v>1</v>
      </c>
      <c r="G2531" s="2" t="s">
        <v>15</v>
      </c>
      <c r="H2531" s="3" t="s">
        <v>34</v>
      </c>
      <c r="I2531" s="3"/>
      <c r="J2531" s="2" t="s">
        <v>9660</v>
      </c>
      <c r="K2531" s="7" t="str">
        <f>VLOOKUP(A2531,NAV!A:F,6,FALSE)</f>
        <v>90 avenue des Champs Elysées</v>
      </c>
      <c r="L2531" s="7" t="b">
        <f t="shared" si="1381"/>
        <v>1</v>
      </c>
      <c r="M2531" s="2"/>
      <c r="N2531" s="2"/>
      <c r="O2531" s="2" t="s">
        <v>131</v>
      </c>
      <c r="P2531" s="10" t="str">
        <f>VLOOKUP(A2531,NAV!A:H,8,FALSE)</f>
        <v>75008</v>
      </c>
      <c r="Q2531" s="10" t="b">
        <f t="shared" si="1382"/>
        <v>1</v>
      </c>
      <c r="R2531" s="2" t="s">
        <v>20</v>
      </c>
      <c r="S2531" s="10" t="str">
        <f>VLOOKUP(A2531,NAV!A:I,9,FALSE)</f>
        <v>paris</v>
      </c>
      <c r="T2531" s="10" t="b">
        <f t="shared" si="1383"/>
        <v>1</v>
      </c>
      <c r="U2531" s="2" t="s">
        <v>21</v>
      </c>
      <c r="V2531" s="9" t="str">
        <f>VLOOKUP(A2531,NAV!A:L,12,FALSE)</f>
        <v>FR</v>
      </c>
      <c r="W2531" t="str">
        <f>VLOOKUP(A2531,NAV!A:J,10,FALSE)</f>
        <v/>
      </c>
    </row>
    <row r="2532" spans="1:23" hidden="1" x14ac:dyDescent="0.2">
      <c r="A2532" s="2"/>
      <c r="B2532" s="2" t="s">
        <v>13</v>
      </c>
      <c r="C2532" s="2"/>
      <c r="D2532" s="2" t="s">
        <v>9661</v>
      </c>
      <c r="E2532" s="11" t="e">
        <f>VLOOKUP(A2532,NAV!A:E,5,FALSE)</f>
        <v>#N/A</v>
      </c>
      <c r="F2532" s="11"/>
      <c r="G2532" s="2" t="s">
        <v>15</v>
      </c>
      <c r="H2532" s="3" t="s">
        <v>16</v>
      </c>
      <c r="I2532" s="3"/>
      <c r="J2532" s="2" t="s">
        <v>9662</v>
      </c>
      <c r="K2532" s="2"/>
      <c r="L2532" s="2"/>
      <c r="M2532" s="2"/>
      <c r="N2532" s="2"/>
      <c r="O2532" s="2" t="s">
        <v>9663</v>
      </c>
      <c r="P2532" s="2"/>
      <c r="Q2532" s="2"/>
      <c r="R2532" s="2" t="s">
        <v>9664</v>
      </c>
      <c r="S2532" s="2"/>
      <c r="T2532" s="2"/>
      <c r="U2532" s="2" t="s">
        <v>21</v>
      </c>
    </row>
    <row r="2533" spans="1:23" hidden="1" x14ac:dyDescent="0.2">
      <c r="A2533" s="2"/>
      <c r="B2533" s="2" t="s">
        <v>13</v>
      </c>
      <c r="C2533" s="2"/>
      <c r="D2533" s="2" t="s">
        <v>9665</v>
      </c>
      <c r="E2533" s="11" t="e">
        <f>VLOOKUP(A2533,NAV!A:E,5,FALSE)</f>
        <v>#N/A</v>
      </c>
      <c r="F2533" s="11"/>
      <c r="G2533" s="2" t="s">
        <v>15</v>
      </c>
      <c r="H2533" s="3" t="s">
        <v>375</v>
      </c>
      <c r="I2533" s="3"/>
      <c r="J2533" s="2" t="s">
        <v>9666</v>
      </c>
      <c r="K2533" s="2"/>
      <c r="L2533" s="2"/>
      <c r="M2533" s="2"/>
      <c r="N2533" s="2"/>
      <c r="O2533" s="2" t="s">
        <v>5417</v>
      </c>
      <c r="P2533" s="2"/>
      <c r="Q2533" s="2"/>
      <c r="R2533" s="2" t="s">
        <v>614</v>
      </c>
      <c r="S2533" s="2"/>
      <c r="T2533" s="2"/>
      <c r="U2533" s="2" t="s">
        <v>48</v>
      </c>
    </row>
    <row r="2534" spans="1:23" hidden="1" x14ac:dyDescent="0.2">
      <c r="A2534" s="2"/>
      <c r="B2534" s="2" t="s">
        <v>13</v>
      </c>
      <c r="C2534" s="2"/>
      <c r="D2534" s="2" t="s">
        <v>9667</v>
      </c>
      <c r="E2534" s="11" t="e">
        <f>VLOOKUP(A2534,NAV!A:E,5,FALSE)</f>
        <v>#N/A</v>
      </c>
      <c r="F2534" s="11"/>
      <c r="G2534" s="2" t="s">
        <v>15</v>
      </c>
      <c r="H2534" s="3" t="s">
        <v>375</v>
      </c>
      <c r="I2534" s="3"/>
      <c r="J2534" s="2" t="s">
        <v>9668</v>
      </c>
      <c r="K2534" s="2"/>
      <c r="L2534" s="2"/>
      <c r="M2534" s="2"/>
      <c r="N2534" s="2"/>
      <c r="O2534" s="2" t="s">
        <v>9669</v>
      </c>
      <c r="P2534" s="2"/>
      <c r="Q2534" s="2"/>
      <c r="R2534" s="2" t="s">
        <v>9670</v>
      </c>
      <c r="S2534" s="2"/>
      <c r="T2534" s="2"/>
      <c r="U2534" s="2" t="s">
        <v>21</v>
      </c>
    </row>
    <row r="2535" spans="1:23" x14ac:dyDescent="0.2">
      <c r="A2535" s="2" t="s">
        <v>9671</v>
      </c>
      <c r="B2535" s="2" t="s">
        <v>13</v>
      </c>
      <c r="C2535" s="10" t="str">
        <f>+VLOOKUP(A2535,NAV!A:C,3,FALSE)</f>
        <v>Tous</v>
      </c>
      <c r="D2535" s="2" t="s">
        <v>9672</v>
      </c>
      <c r="E2535" s="11" t="str">
        <f>VLOOKUP(A2535,NAV!A:E,5,FALSE)</f>
        <v>ENERGITIM</v>
      </c>
      <c r="F2535" s="11" t="b">
        <f t="shared" ref="F2535:F2536" si="1384">+D2535=E2535</f>
        <v>1</v>
      </c>
      <c r="G2535" s="2" t="s">
        <v>15</v>
      </c>
      <c r="H2535" s="3" t="s">
        <v>82</v>
      </c>
      <c r="I2535" s="3"/>
      <c r="J2535" s="2" t="s">
        <v>9673</v>
      </c>
      <c r="K2535" s="7" t="str">
        <f>VLOOKUP(A2535,NAV!A:F,6,FALSE)</f>
        <v>55 RUE MARIETTON</v>
      </c>
      <c r="L2535" s="7" t="b">
        <f t="shared" ref="L2535:L2536" si="1385">J2535=K2535</f>
        <v>1</v>
      </c>
      <c r="M2535" s="2"/>
      <c r="N2535" s="2"/>
      <c r="O2535" s="2" t="s">
        <v>2731</v>
      </c>
      <c r="P2535" s="10" t="str">
        <f>VLOOKUP(A2535,NAV!A:H,8,FALSE)</f>
        <v>69009</v>
      </c>
      <c r="Q2535" s="10" t="b">
        <f t="shared" ref="Q2535:Q2536" si="1386">O2535=P2535</f>
        <v>1</v>
      </c>
      <c r="R2535" s="2" t="s">
        <v>9674</v>
      </c>
      <c r="S2535" s="10" t="str">
        <f>VLOOKUP(A2535,NAV!A:I,9,FALSE)</f>
        <v>LYON 9EME ARRONDISSEMENT</v>
      </c>
      <c r="T2535" s="10" t="b">
        <f t="shared" ref="T2535:T2536" si="1387">R2535=S2535</f>
        <v>0</v>
      </c>
      <c r="U2535" s="2" t="s">
        <v>21</v>
      </c>
      <c r="V2535" s="9" t="str">
        <f>VLOOKUP(A2535,NAV!A:L,12,FALSE)</f>
        <v>FR</v>
      </c>
      <c r="W2535" t="str">
        <f>VLOOKUP(A2535,NAV!A:J,10,FALSE)</f>
        <v/>
      </c>
    </row>
    <row r="2536" spans="1:23" x14ac:dyDescent="0.2">
      <c r="A2536" s="2" t="s">
        <v>9675</v>
      </c>
      <c r="B2536" s="2" t="s">
        <v>13</v>
      </c>
      <c r="C2536" s="10" t="str">
        <f>+VLOOKUP(A2536,NAV!A:C,3,FALSE)</f>
        <v xml:space="preserve"> </v>
      </c>
      <c r="D2536" s="2" t="s">
        <v>9551</v>
      </c>
      <c r="E2536" s="11" t="str">
        <f>VLOOKUP(A2536,NAV!A:E,5,FALSE)</f>
        <v>ENGIE (GDF SUEZ GROUPE)</v>
      </c>
      <c r="F2536" s="11" t="b">
        <f t="shared" si="1384"/>
        <v>1</v>
      </c>
      <c r="G2536" s="2" t="s">
        <v>305</v>
      </c>
      <c r="H2536" s="3" t="s">
        <v>7030</v>
      </c>
      <c r="I2536" s="3"/>
      <c r="J2536" s="2" t="s">
        <v>9676</v>
      </c>
      <c r="K2536" s="7" t="str">
        <f>VLOOKUP(A2536,NAV!A:F,6,FALSE)</f>
        <v>1 PLACE SAMUEL DE CHAMPLAIN</v>
      </c>
      <c r="L2536" s="7" t="b">
        <f t="shared" si="1385"/>
        <v>1</v>
      </c>
      <c r="M2536" s="2"/>
      <c r="N2536" s="2"/>
      <c r="O2536" s="2" t="s">
        <v>9328</v>
      </c>
      <c r="P2536" s="10" t="str">
        <f>VLOOKUP(A2536,NAV!A:H,8,FALSE)</f>
        <v>92</v>
      </c>
      <c r="Q2536" s="10" t="b">
        <f t="shared" si="1386"/>
        <v>1</v>
      </c>
      <c r="R2536" s="2" t="s">
        <v>3121</v>
      </c>
      <c r="S2536" s="10" t="str">
        <f>VLOOKUP(A2536,NAV!A:I,9,FALSE)</f>
        <v>PARIS LA DEFENSE</v>
      </c>
      <c r="T2536" s="10" t="b">
        <f t="shared" si="1387"/>
        <v>1</v>
      </c>
      <c r="U2536" s="2" t="s">
        <v>21</v>
      </c>
      <c r="V2536" s="9" t="str">
        <f>VLOOKUP(A2536,NAV!A:L,12,FALSE)</f>
        <v>FR</v>
      </c>
      <c r="W2536" t="str">
        <f>VLOOKUP(A2536,NAV!A:J,10,FALSE)</f>
        <v/>
      </c>
    </row>
    <row r="2537" spans="1:23" hidden="1" x14ac:dyDescent="0.2">
      <c r="A2537" s="2"/>
      <c r="B2537" s="2" t="s">
        <v>13</v>
      </c>
      <c r="C2537" s="2"/>
      <c r="D2537" s="2" t="s">
        <v>9677</v>
      </c>
      <c r="E2537" s="11" t="e">
        <f>VLOOKUP(A2537,NAV!A:E,5,FALSE)</f>
        <v>#N/A</v>
      </c>
      <c r="F2537" s="11"/>
      <c r="G2537" s="2" t="s">
        <v>15</v>
      </c>
      <c r="H2537" s="3" t="s">
        <v>16</v>
      </c>
      <c r="I2537" s="3"/>
      <c r="J2537" s="2" t="s">
        <v>9678</v>
      </c>
      <c r="K2537" s="2"/>
      <c r="L2537" s="2"/>
      <c r="M2537" s="2"/>
      <c r="N2537" s="2"/>
      <c r="O2537" s="2" t="s">
        <v>2001</v>
      </c>
      <c r="P2537" s="2"/>
      <c r="Q2537" s="2"/>
      <c r="R2537" s="2" t="s">
        <v>459</v>
      </c>
      <c r="S2537" s="2"/>
      <c r="T2537" s="2"/>
      <c r="U2537" s="2" t="s">
        <v>21</v>
      </c>
    </row>
    <row r="2538" spans="1:23" hidden="1" x14ac:dyDescent="0.2">
      <c r="A2538" s="2"/>
      <c r="B2538" s="2" t="s">
        <v>43</v>
      </c>
      <c r="C2538" s="2"/>
      <c r="D2538" s="2" t="s">
        <v>9679</v>
      </c>
      <c r="E2538" s="11" t="e">
        <f>VLOOKUP(A2538,NAV!A:E,5,FALSE)</f>
        <v>#N/A</v>
      </c>
      <c r="F2538" s="11"/>
      <c r="G2538" s="2" t="s">
        <v>224</v>
      </c>
      <c r="H2538" s="3" t="s">
        <v>82</v>
      </c>
      <c r="I2538" s="3" t="s">
        <v>9680</v>
      </c>
      <c r="J2538" s="2" t="s">
        <v>9681</v>
      </c>
      <c r="K2538" s="2"/>
      <c r="L2538" s="2"/>
      <c r="M2538" s="2"/>
      <c r="N2538" s="2"/>
      <c r="O2538" s="2" t="s">
        <v>3694</v>
      </c>
      <c r="P2538" s="2"/>
      <c r="Q2538" s="2"/>
      <c r="R2538" s="2" t="s">
        <v>3695</v>
      </c>
      <c r="S2538" s="2"/>
      <c r="T2538" s="2"/>
      <c r="U2538" s="2" t="s">
        <v>21</v>
      </c>
    </row>
    <row r="2539" spans="1:23" x14ac:dyDescent="0.2">
      <c r="A2539" s="2" t="s">
        <v>9682</v>
      </c>
      <c r="B2539" s="2" t="s">
        <v>13</v>
      </c>
      <c r="C2539" s="10" t="str">
        <f>+VLOOKUP(A2539,NAV!A:C,3,FALSE)</f>
        <v>Tous</v>
      </c>
      <c r="D2539" s="2" t="s">
        <v>9680</v>
      </c>
      <c r="E2539" s="11" t="str">
        <f>VLOOKUP(A2539,NAV!A:E,5,FALSE)</f>
        <v>ENICHEM ELASTOMÈRES FRANCE S.A.</v>
      </c>
      <c r="F2539" s="11" t="b">
        <f>+D2539=E2539</f>
        <v>1</v>
      </c>
      <c r="G2539" s="2" t="s">
        <v>15</v>
      </c>
      <c r="H2539" s="3" t="s">
        <v>82</v>
      </c>
      <c r="I2539" s="3"/>
      <c r="J2539" s="2" t="s">
        <v>9683</v>
      </c>
      <c r="K2539" s="7" t="str">
        <f>VLOOKUP(A2539,NAV!A:F,6,FALSE)</f>
        <v>1 PLACE FIRMIN GAUTIER</v>
      </c>
      <c r="L2539" s="7" t="b">
        <f>J2539=K2539</f>
        <v>1</v>
      </c>
      <c r="M2539" s="2"/>
      <c r="N2539" s="2"/>
      <c r="O2539" s="2" t="s">
        <v>7800</v>
      </c>
      <c r="P2539" s="10" t="str">
        <f>VLOOKUP(A2539,NAV!A:H,8,FALSE)</f>
        <v>38000</v>
      </c>
      <c r="Q2539" s="10" t="b">
        <f>O2539=P2539</f>
        <v>1</v>
      </c>
      <c r="R2539" s="2" t="s">
        <v>116</v>
      </c>
      <c r="S2539" s="10" t="str">
        <f>VLOOKUP(A2539,NAV!A:I,9,FALSE)</f>
        <v>GRENOBLE</v>
      </c>
      <c r="T2539" s="10" t="b">
        <f>R2539=S2539</f>
        <v>1</v>
      </c>
      <c r="U2539" s="2" t="s">
        <v>21</v>
      </c>
      <c r="V2539" s="9" t="str">
        <f>VLOOKUP(A2539,NAV!A:L,12,FALSE)</f>
        <v>FR</v>
      </c>
      <c r="W2539" t="str">
        <f>VLOOKUP(A2539,NAV!A:J,10,FALSE)</f>
        <v/>
      </c>
    </row>
    <row r="2540" spans="1:23" hidden="1" x14ac:dyDescent="0.2">
      <c r="A2540" s="2"/>
      <c r="B2540" s="2" t="s">
        <v>43</v>
      </c>
      <c r="C2540" s="2"/>
      <c r="D2540" s="2" t="s">
        <v>9684</v>
      </c>
      <c r="E2540" s="11" t="e">
        <f>VLOOKUP(A2540,NAV!A:E,5,FALSE)</f>
        <v>#N/A</v>
      </c>
      <c r="F2540" s="11"/>
      <c r="G2540" s="2" t="s">
        <v>305</v>
      </c>
      <c r="H2540" s="3" t="s">
        <v>34</v>
      </c>
      <c r="I2540" s="3"/>
      <c r="J2540" s="2" t="s">
        <v>9683</v>
      </c>
      <c r="K2540" s="2"/>
      <c r="L2540" s="2"/>
      <c r="M2540" s="2"/>
      <c r="N2540" s="2"/>
      <c r="O2540" s="2" t="s">
        <v>7800</v>
      </c>
      <c r="P2540" s="2"/>
      <c r="Q2540" s="2"/>
      <c r="R2540" s="2" t="s">
        <v>116</v>
      </c>
      <c r="S2540" s="2"/>
      <c r="T2540" s="2"/>
      <c r="U2540" s="2" t="s">
        <v>21</v>
      </c>
    </row>
    <row r="2541" spans="1:23" hidden="1" x14ac:dyDescent="0.2">
      <c r="A2541" s="2"/>
      <c r="B2541" s="2" t="s">
        <v>13</v>
      </c>
      <c r="C2541" s="2"/>
      <c r="D2541" s="2" t="s">
        <v>9685</v>
      </c>
      <c r="E2541" s="11" t="e">
        <f>VLOOKUP(A2541,NAV!A:E,5,FALSE)</f>
        <v>#N/A</v>
      </c>
      <c r="F2541" s="11"/>
      <c r="G2541" s="2" t="s">
        <v>15</v>
      </c>
      <c r="H2541" s="3" t="s">
        <v>119</v>
      </c>
      <c r="I2541" s="3"/>
      <c r="J2541" s="2" t="s">
        <v>9686</v>
      </c>
      <c r="K2541" s="2"/>
      <c r="L2541" s="2"/>
      <c r="M2541" s="2" t="s">
        <v>9687</v>
      </c>
      <c r="N2541" s="2"/>
      <c r="O2541" s="2" t="s">
        <v>9688</v>
      </c>
      <c r="P2541" s="2"/>
      <c r="Q2541" s="2"/>
      <c r="R2541" s="2" t="s">
        <v>9689</v>
      </c>
      <c r="S2541" s="2"/>
      <c r="T2541" s="2"/>
      <c r="U2541" s="2" t="s">
        <v>1095</v>
      </c>
    </row>
    <row r="2542" spans="1:23" x14ac:dyDescent="0.2">
      <c r="A2542" s="2" t="s">
        <v>9690</v>
      </c>
      <c r="B2542" s="2" t="s">
        <v>13</v>
      </c>
      <c r="C2542" s="10" t="str">
        <f>+VLOOKUP(A2542,NAV!A:C,3,FALSE)</f>
        <v xml:space="preserve"> </v>
      </c>
      <c r="D2542" s="2" t="s">
        <v>9691</v>
      </c>
      <c r="E2542" s="11" t="str">
        <f>VLOOKUP(A2542,NAV!A:E,5,FALSE)</f>
        <v>ENOVOS</v>
      </c>
      <c r="F2542" s="11" t="b">
        <f t="shared" ref="F2542:F2543" si="1388">+D2542=E2542</f>
        <v>1</v>
      </c>
      <c r="G2542" s="2" t="s">
        <v>15</v>
      </c>
      <c r="H2542" s="3" t="s">
        <v>34</v>
      </c>
      <c r="I2542" s="3"/>
      <c r="J2542" s="2" t="s">
        <v>9692</v>
      </c>
      <c r="K2542" s="7" t="str">
        <f>VLOOKUP(A2542,NAV!A:F,6,FALSE)</f>
        <v>9 BD ROOSVELT</v>
      </c>
      <c r="L2542" s="7" t="b">
        <f t="shared" ref="L2542:L2543" si="1389">J2542=K2542</f>
        <v>1</v>
      </c>
      <c r="M2542" s="2"/>
      <c r="N2542" s="2"/>
      <c r="O2542" s="2" t="s">
        <v>9693</v>
      </c>
      <c r="P2542" s="10" t="str">
        <f>VLOOKUP(A2542,NAV!A:H,8,FALSE)</f>
        <v>BP371</v>
      </c>
      <c r="Q2542" s="10" t="b">
        <f t="shared" ref="Q2542:Q2543" si="1390">O2542=P2542</f>
        <v>1</v>
      </c>
      <c r="R2542" s="2" t="s">
        <v>663</v>
      </c>
      <c r="S2542" s="10" t="str">
        <f>VLOOKUP(A2542,NAV!A:I,9,FALSE)</f>
        <v>LUXEMBOURG</v>
      </c>
      <c r="T2542" s="10" t="b">
        <f t="shared" ref="T2542:T2543" si="1391">R2542=S2542</f>
        <v>1</v>
      </c>
      <c r="U2542" s="2" t="s">
        <v>663</v>
      </c>
      <c r="V2542" s="9" t="str">
        <f>VLOOKUP(A2542,NAV!A:L,12,FALSE)</f>
        <v>LU</v>
      </c>
      <c r="W2542" t="str">
        <f>VLOOKUP(A2542,NAV!A:J,10,FALSE)</f>
        <v/>
      </c>
    </row>
    <row r="2543" spans="1:23" x14ac:dyDescent="0.2">
      <c r="A2543" s="2" t="s">
        <v>9694</v>
      </c>
      <c r="B2543" s="2" t="s">
        <v>13</v>
      </c>
      <c r="C2543" s="10" t="str">
        <f>+VLOOKUP(A2543,NAV!A:C,3,FALSE)</f>
        <v>Tous</v>
      </c>
      <c r="D2543" s="2" t="s">
        <v>9695</v>
      </c>
      <c r="E2543" s="11" t="str">
        <f>VLOOKUP(A2543,NAV!A:E,5,FALSE)</f>
        <v>ENRICAU</v>
      </c>
      <c r="F2543" s="11" t="b">
        <f t="shared" si="1388"/>
        <v>1</v>
      </c>
      <c r="G2543" s="2" t="s">
        <v>15</v>
      </c>
      <c r="H2543" s="3" t="s">
        <v>82</v>
      </c>
      <c r="I2543" s="3"/>
      <c r="J2543" s="2" t="s">
        <v>9696</v>
      </c>
      <c r="K2543" s="7" t="str">
        <f>VLOOKUP(A2543,NAV!A:F,6,FALSE)</f>
        <v>50 RUE JACQUES BALMAT</v>
      </c>
      <c r="L2543" s="7" t="b">
        <f t="shared" si="1389"/>
        <v>1</v>
      </c>
      <c r="M2543" s="2"/>
      <c r="N2543" s="2"/>
      <c r="O2543" s="2" t="s">
        <v>2807</v>
      </c>
      <c r="P2543" s="10" t="str">
        <f>VLOOKUP(A2543,NAV!A:H,8,FALSE)</f>
        <v>74130</v>
      </c>
      <c r="Q2543" s="10" t="b">
        <f t="shared" si="1390"/>
        <v>1</v>
      </c>
      <c r="R2543" s="2" t="s">
        <v>9697</v>
      </c>
      <c r="S2543" s="10" t="str">
        <f>VLOOKUP(A2543,NAV!A:I,9,FALSE)</f>
        <v>AYSE</v>
      </c>
      <c r="T2543" s="10" t="b">
        <f t="shared" si="1391"/>
        <v>0</v>
      </c>
      <c r="U2543" s="2" t="s">
        <v>21</v>
      </c>
      <c r="V2543" s="9" t="str">
        <f>VLOOKUP(A2543,NAV!A:L,12,FALSE)</f>
        <v>FR</v>
      </c>
      <c r="W2543" t="str">
        <f>VLOOKUP(A2543,NAV!A:J,10,FALSE)</f>
        <v/>
      </c>
    </row>
    <row r="2544" spans="1:23" hidden="1" x14ac:dyDescent="0.2">
      <c r="A2544" s="2"/>
      <c r="B2544" s="2" t="s">
        <v>13</v>
      </c>
      <c r="C2544" s="2"/>
      <c r="D2544" s="2" t="s">
        <v>9698</v>
      </c>
      <c r="E2544" s="11" t="e">
        <f>VLOOKUP(A2544,NAV!A:E,5,FALSE)</f>
        <v>#N/A</v>
      </c>
      <c r="F2544" s="11"/>
      <c r="G2544" s="2" t="s">
        <v>15</v>
      </c>
      <c r="H2544" s="3" t="s">
        <v>119</v>
      </c>
      <c r="I2544" s="3"/>
      <c r="J2544" s="2" t="s">
        <v>9699</v>
      </c>
      <c r="K2544" s="2"/>
      <c r="L2544" s="2"/>
      <c r="M2544" s="2"/>
      <c r="N2544" s="2"/>
      <c r="O2544" s="2" t="s">
        <v>9663</v>
      </c>
      <c r="P2544" s="2"/>
      <c r="Q2544" s="2"/>
      <c r="R2544" s="2" t="s">
        <v>3165</v>
      </c>
      <c r="S2544" s="2"/>
      <c r="T2544" s="2"/>
      <c r="U2544" s="2" t="s">
        <v>21</v>
      </c>
    </row>
    <row r="2545" spans="1:23" hidden="1" x14ac:dyDescent="0.2">
      <c r="A2545" s="2"/>
      <c r="B2545" s="2" t="s">
        <v>13</v>
      </c>
      <c r="C2545" s="2"/>
      <c r="D2545" s="2" t="s">
        <v>9700</v>
      </c>
      <c r="E2545" s="11" t="e">
        <f>VLOOKUP(A2545,NAV!A:E,5,FALSE)</f>
        <v>#N/A</v>
      </c>
      <c r="F2545" s="11"/>
      <c r="G2545" s="2" t="s">
        <v>15</v>
      </c>
      <c r="H2545" s="3" t="s">
        <v>16</v>
      </c>
      <c r="I2545" s="3"/>
      <c r="J2545" s="2" t="s">
        <v>9701</v>
      </c>
      <c r="K2545" s="2"/>
      <c r="L2545" s="2"/>
      <c r="M2545" s="2" t="s">
        <v>9702</v>
      </c>
      <c r="N2545" s="2"/>
      <c r="O2545" s="2" t="s">
        <v>9703</v>
      </c>
      <c r="P2545" s="2"/>
      <c r="Q2545" s="2"/>
      <c r="R2545" s="2" t="s">
        <v>4260</v>
      </c>
      <c r="S2545" s="2"/>
      <c r="T2545" s="2"/>
      <c r="U2545" s="2" t="s">
        <v>21</v>
      </c>
    </row>
    <row r="2546" spans="1:23" x14ac:dyDescent="0.2">
      <c r="A2546" s="2" t="s">
        <v>9704</v>
      </c>
      <c r="B2546" s="2" t="s">
        <v>13</v>
      </c>
      <c r="C2546" s="10" t="str">
        <f>+VLOOKUP(A2546,NAV!A:C,3,FALSE)</f>
        <v>Tous</v>
      </c>
      <c r="D2546" s="2" t="s">
        <v>9705</v>
      </c>
      <c r="E2546" s="11" t="str">
        <f>VLOOKUP(A2546,NAV!A:E,5,FALSE)</f>
        <v>ENSSIB</v>
      </c>
      <c r="F2546" s="11" t="b">
        <f>+D2546=E2546</f>
        <v>1</v>
      </c>
      <c r="G2546" s="2" t="s">
        <v>15</v>
      </c>
      <c r="H2546" s="3" t="s">
        <v>24</v>
      </c>
      <c r="I2546" s="3"/>
      <c r="J2546" s="2" t="s">
        <v>9706</v>
      </c>
      <c r="K2546" s="7" t="str">
        <f>VLOOKUP(A2546,NAV!A:F,6,FALSE)</f>
        <v>17-21 BD 11NOVEMBRE 1918</v>
      </c>
      <c r="L2546" s="7" t="b">
        <f>J2546=K2546</f>
        <v>1</v>
      </c>
      <c r="M2546" s="2"/>
      <c r="N2546" s="2"/>
      <c r="O2546" s="2" t="s">
        <v>9707</v>
      </c>
      <c r="P2546" s="10" t="str">
        <f>VLOOKUP(A2546,NAV!A:H,8,FALSE)</f>
        <v>69623</v>
      </c>
      <c r="Q2546" s="10" t="b">
        <f>O2546=P2546</f>
        <v>1</v>
      </c>
      <c r="R2546" s="2" t="s">
        <v>527</v>
      </c>
      <c r="S2546" s="10" t="str">
        <f>VLOOKUP(A2546,NAV!A:I,9,FALSE)</f>
        <v>VILLEURBANNE</v>
      </c>
      <c r="T2546" s="10" t="b">
        <f>R2546=S2546</f>
        <v>1</v>
      </c>
      <c r="U2546" s="2" t="s">
        <v>21</v>
      </c>
      <c r="V2546" s="9" t="str">
        <f>VLOOKUP(A2546,NAV!A:L,12,FALSE)</f>
        <v>FR</v>
      </c>
      <c r="W2546" t="str">
        <f>VLOOKUP(A2546,NAV!A:J,10,FALSE)</f>
        <v/>
      </c>
    </row>
    <row r="2547" spans="1:23" hidden="1" x14ac:dyDescent="0.2">
      <c r="A2547" s="2"/>
      <c r="B2547" s="2" t="s">
        <v>13</v>
      </c>
      <c r="C2547" s="2"/>
      <c r="D2547" s="2" t="s">
        <v>9708</v>
      </c>
      <c r="E2547" s="11" t="e">
        <f>VLOOKUP(A2547,NAV!A:E,5,FALSE)</f>
        <v>#N/A</v>
      </c>
      <c r="F2547" s="11"/>
      <c r="G2547" s="2" t="s">
        <v>15</v>
      </c>
      <c r="H2547" s="3" t="s">
        <v>16</v>
      </c>
      <c r="I2547" s="3"/>
      <c r="J2547" s="2" t="s">
        <v>9709</v>
      </c>
      <c r="K2547" s="2"/>
      <c r="L2547" s="2"/>
      <c r="M2547" s="2"/>
      <c r="N2547" s="2"/>
      <c r="O2547" s="2" t="s">
        <v>288</v>
      </c>
      <c r="P2547" s="2"/>
      <c r="Q2547" s="2"/>
      <c r="R2547" s="2" t="s">
        <v>20</v>
      </c>
      <c r="S2547" s="2"/>
      <c r="T2547" s="2"/>
      <c r="U2547" s="2" t="s">
        <v>21</v>
      </c>
    </row>
    <row r="2548" spans="1:23" hidden="1" x14ac:dyDescent="0.2">
      <c r="A2548" s="2"/>
      <c r="B2548" s="2" t="s">
        <v>13</v>
      </c>
      <c r="C2548" s="2"/>
      <c r="D2548" s="2" t="s">
        <v>9710</v>
      </c>
      <c r="E2548" s="11" t="e">
        <f>VLOOKUP(A2548,NAV!A:E,5,FALSE)</f>
        <v>#N/A</v>
      </c>
      <c r="F2548" s="11"/>
      <c r="G2548" s="2" t="s">
        <v>15</v>
      </c>
      <c r="H2548" s="3" t="s">
        <v>82</v>
      </c>
      <c r="I2548" s="3"/>
      <c r="J2548" s="2" t="s">
        <v>9711</v>
      </c>
      <c r="K2548" s="2"/>
      <c r="L2548" s="2"/>
      <c r="M2548" s="2" t="s">
        <v>9712</v>
      </c>
      <c r="N2548" s="2"/>
      <c r="O2548" s="2" t="s">
        <v>9713</v>
      </c>
      <c r="P2548" s="2"/>
      <c r="Q2548" s="2"/>
      <c r="R2548" s="2" t="s">
        <v>9714</v>
      </c>
      <c r="S2548" s="2"/>
      <c r="T2548" s="2"/>
      <c r="U2548" s="2" t="s">
        <v>21</v>
      </c>
    </row>
    <row r="2549" spans="1:23" x14ac:dyDescent="0.2">
      <c r="A2549" s="2" t="s">
        <v>9715</v>
      </c>
      <c r="B2549" s="2" t="s">
        <v>13</v>
      </c>
      <c r="C2549" s="10" t="str">
        <f>+VLOOKUP(A2549,NAV!A:C,3,FALSE)</f>
        <v>Tous</v>
      </c>
      <c r="D2549" s="2" t="s">
        <v>9716</v>
      </c>
      <c r="E2549" s="11" t="str">
        <f>VLOOKUP(A2549,NAV!A:E,5,FALSE)</f>
        <v>ENTPE (ECOLE NATIONALE DES TRAVAUX PUBLICS DE L'ET</v>
      </c>
      <c r="F2549" s="11" t="b">
        <f t="shared" ref="F2549:F2552" si="1392">+D2549=E2549</f>
        <v>0</v>
      </c>
      <c r="G2549" s="2" t="s">
        <v>15</v>
      </c>
      <c r="H2549" s="3" t="s">
        <v>24</v>
      </c>
      <c r="I2549" s="3"/>
      <c r="J2549" s="2" t="s">
        <v>9717</v>
      </c>
      <c r="K2549" s="7" t="str">
        <f>VLOOKUP(A2549,NAV!A:F,6,FALSE)</f>
        <v>3 RUE MAURICE AUDIN</v>
      </c>
      <c r="L2549" s="7" t="b">
        <f t="shared" ref="L2549:L2552" si="1393">J2549=K2549</f>
        <v>1</v>
      </c>
      <c r="M2549" s="2"/>
      <c r="N2549" s="2"/>
      <c r="O2549" s="2" t="s">
        <v>4979</v>
      </c>
      <c r="P2549" s="10" t="str">
        <f>VLOOKUP(A2549,NAV!A:H,8,FALSE)</f>
        <v>69120</v>
      </c>
      <c r="Q2549" s="10" t="b">
        <f t="shared" ref="Q2549:Q2552" si="1394">O2549=P2549</f>
        <v>1</v>
      </c>
      <c r="R2549" s="2" t="s">
        <v>4980</v>
      </c>
      <c r="S2549" s="10" t="str">
        <f>VLOOKUP(A2549,NAV!A:I,9,FALSE)</f>
        <v>VAULX EN VELIN</v>
      </c>
      <c r="T2549" s="10" t="b">
        <f t="shared" ref="T2549:T2552" si="1395">R2549=S2549</f>
        <v>1</v>
      </c>
      <c r="U2549" s="2" t="s">
        <v>21</v>
      </c>
      <c r="V2549" s="9" t="str">
        <f>VLOOKUP(A2549,NAV!A:L,12,FALSE)</f>
        <v>FR</v>
      </c>
      <c r="W2549" t="str">
        <f>VLOOKUP(A2549,NAV!A:J,10,FALSE)</f>
        <v/>
      </c>
    </row>
    <row r="2550" spans="1:23" x14ac:dyDescent="0.2">
      <c r="A2550" s="2" t="s">
        <v>9718</v>
      </c>
      <c r="B2550" s="2" t="s">
        <v>13</v>
      </c>
      <c r="C2550" s="10" t="e">
        <f>+VLOOKUP(A2550,NAV!A:C,3,FALSE)</f>
        <v>#N/A</v>
      </c>
      <c r="D2550" s="2" t="s">
        <v>9719</v>
      </c>
      <c r="E2550" s="11" t="e">
        <f>VLOOKUP(A2550,NAV!A:E,5,FALSE)</f>
        <v>#N/A</v>
      </c>
      <c r="F2550" s="11" t="e">
        <f t="shared" si="1392"/>
        <v>#N/A</v>
      </c>
      <c r="G2550" s="2" t="s">
        <v>15</v>
      </c>
      <c r="H2550" s="3" t="s">
        <v>16</v>
      </c>
      <c r="I2550" s="3"/>
      <c r="J2550" s="2" t="s">
        <v>9720</v>
      </c>
      <c r="K2550" s="7" t="e">
        <f>VLOOKUP(A2550,NAV!A:F,6,FALSE)</f>
        <v>#N/A</v>
      </c>
      <c r="L2550" s="7" t="e">
        <f t="shared" si="1393"/>
        <v>#N/A</v>
      </c>
      <c r="M2550" s="2"/>
      <c r="N2550" s="2"/>
      <c r="O2550" s="2" t="s">
        <v>3935</v>
      </c>
      <c r="P2550" s="10" t="e">
        <f>VLOOKUP(A2550,NAV!A:H,8,FALSE)</f>
        <v>#N/A</v>
      </c>
      <c r="Q2550" s="10" t="e">
        <f t="shared" si="1394"/>
        <v>#N/A</v>
      </c>
      <c r="R2550" s="2" t="s">
        <v>20</v>
      </c>
      <c r="S2550" s="10" t="e">
        <f>VLOOKUP(A2550,NAV!A:I,9,FALSE)</f>
        <v>#N/A</v>
      </c>
      <c r="T2550" s="10" t="e">
        <f t="shared" si="1395"/>
        <v>#N/A</v>
      </c>
      <c r="U2550" s="2" t="s">
        <v>21</v>
      </c>
      <c r="V2550" s="9" t="e">
        <f>VLOOKUP(A2550,NAV!A:L,12,FALSE)</f>
        <v>#N/A</v>
      </c>
      <c r="W2550" t="e">
        <f>VLOOKUP(A2550,NAV!A:J,10,FALSE)</f>
        <v>#N/A</v>
      </c>
    </row>
    <row r="2551" spans="1:23" x14ac:dyDescent="0.2">
      <c r="A2551" s="2" t="s">
        <v>9721</v>
      </c>
      <c r="B2551" s="2" t="s">
        <v>43</v>
      </c>
      <c r="C2551" s="10" t="str">
        <f>+VLOOKUP(A2551,NAV!A:C,3,FALSE)</f>
        <v>Tous</v>
      </c>
      <c r="D2551" s="2" t="s">
        <v>9722</v>
      </c>
      <c r="E2551" s="11" t="str">
        <f>VLOOKUP(A2551,NAV!A:E,5,FALSE)</f>
        <v>ENTRELEC INDUSTRIES</v>
      </c>
      <c r="F2551" s="11" t="b">
        <f t="shared" si="1392"/>
        <v>1</v>
      </c>
      <c r="G2551" s="2" t="s">
        <v>15</v>
      </c>
      <c r="H2551" s="3" t="s">
        <v>16</v>
      </c>
      <c r="I2551" s="3" t="s">
        <v>9719</v>
      </c>
      <c r="J2551" s="2" t="s">
        <v>9723</v>
      </c>
      <c r="K2551" s="7" t="str">
        <f>VLOOKUP(A2551,NAV!A:F,6,FALSE)</f>
        <v>184, RUE LEON BLUM</v>
      </c>
      <c r="L2551" s="7" t="b">
        <f t="shared" si="1393"/>
        <v>1</v>
      </c>
      <c r="M2551" s="2"/>
      <c r="N2551" s="2"/>
      <c r="O2551" s="2" t="s">
        <v>526</v>
      </c>
      <c r="P2551" s="10" t="str">
        <f>VLOOKUP(A2551,NAV!A:H,8,FALSE)</f>
        <v>69100</v>
      </c>
      <c r="Q2551" s="10" t="b">
        <f t="shared" si="1394"/>
        <v>1</v>
      </c>
      <c r="R2551" s="2" t="s">
        <v>527</v>
      </c>
      <c r="S2551" s="10" t="str">
        <f>VLOOKUP(A2551,NAV!A:I,9,FALSE)</f>
        <v>VILLEURBANNE</v>
      </c>
      <c r="T2551" s="10" t="b">
        <f t="shared" si="1395"/>
        <v>1</v>
      </c>
      <c r="U2551" s="2" t="s">
        <v>21</v>
      </c>
      <c r="V2551" s="9" t="str">
        <f>VLOOKUP(A2551,NAV!A:L,12,FALSE)</f>
        <v>FR</v>
      </c>
      <c r="W2551" t="str">
        <f>VLOOKUP(A2551,NAV!A:J,10,FALSE)</f>
        <v/>
      </c>
    </row>
    <row r="2552" spans="1:23" x14ac:dyDescent="0.2">
      <c r="A2552" s="2" t="s">
        <v>9724</v>
      </c>
      <c r="B2552" s="2" t="s">
        <v>13</v>
      </c>
      <c r="C2552" s="10" t="str">
        <f>+VLOOKUP(A2552,NAV!A:C,3,FALSE)</f>
        <v xml:space="preserve"> </v>
      </c>
      <c r="D2552" s="2" t="s">
        <v>9725</v>
      </c>
      <c r="E2552" s="11" t="str">
        <f>VLOOKUP(A2552,NAV!A:E,5,FALSE)</f>
        <v>ENTREMONT</v>
      </c>
      <c r="F2552" s="11" t="b">
        <f t="shared" si="1392"/>
        <v>1</v>
      </c>
      <c r="G2552" s="2" t="s">
        <v>15</v>
      </c>
      <c r="H2552" s="3" t="s">
        <v>82</v>
      </c>
      <c r="I2552" s="3"/>
      <c r="J2552" s="2" t="s">
        <v>9726</v>
      </c>
      <c r="K2552" s="7" t="str">
        <f>VLOOKUP(A2552,NAV!A:F,6,FALSE)</f>
        <v>25 FB DES BALMETTES</v>
      </c>
      <c r="L2552" s="7" t="b">
        <f t="shared" si="1393"/>
        <v>1</v>
      </c>
      <c r="M2552" s="2" t="s">
        <v>9727</v>
      </c>
      <c r="N2552" s="2"/>
      <c r="O2552" s="2" t="s">
        <v>9728</v>
      </c>
      <c r="P2552" s="10" t="str">
        <f>VLOOKUP(A2552,NAV!A:H,8,FALSE)</f>
        <v>74001</v>
      </c>
      <c r="Q2552" s="10" t="b">
        <f t="shared" si="1394"/>
        <v>1</v>
      </c>
      <c r="R2552" s="2" t="s">
        <v>9729</v>
      </c>
      <c r="S2552" s="10" t="str">
        <f>VLOOKUP(A2552,NAV!A:I,9,FALSE)</f>
        <v>ANNECY CEDEX FRANCE</v>
      </c>
      <c r="T2552" s="10" t="b">
        <f t="shared" si="1395"/>
        <v>1</v>
      </c>
      <c r="U2552" s="2" t="s">
        <v>21</v>
      </c>
      <c r="V2552" s="9" t="str">
        <f>VLOOKUP(A2552,NAV!A:L,12,FALSE)</f>
        <v>FR</v>
      </c>
      <c r="W2552" t="str">
        <f>VLOOKUP(A2552,NAV!A:J,10,FALSE)</f>
        <v/>
      </c>
    </row>
    <row r="2553" spans="1:23" hidden="1" x14ac:dyDescent="0.2">
      <c r="A2553" s="2"/>
      <c r="B2553" s="2" t="s">
        <v>13</v>
      </c>
      <c r="C2553" s="2"/>
      <c r="D2553" s="2" t="s">
        <v>9730</v>
      </c>
      <c r="E2553" s="11" t="e">
        <f>VLOOKUP(A2553,NAV!A:E,5,FALSE)</f>
        <v>#N/A</v>
      </c>
      <c r="F2553" s="11"/>
      <c r="G2553" s="2" t="s">
        <v>15</v>
      </c>
      <c r="H2553" s="3" t="s">
        <v>645</v>
      </c>
      <c r="I2553" s="3" t="s">
        <v>2575</v>
      </c>
      <c r="J2553" s="2" t="s">
        <v>9731</v>
      </c>
      <c r="K2553" s="2"/>
      <c r="L2553" s="2"/>
      <c r="M2553" s="2" t="s">
        <v>9732</v>
      </c>
      <c r="N2553" s="2"/>
      <c r="O2553" s="2" t="s">
        <v>9733</v>
      </c>
      <c r="P2553" s="2"/>
      <c r="Q2553" s="2"/>
      <c r="R2553" s="2" t="s">
        <v>1997</v>
      </c>
      <c r="S2553" s="2"/>
      <c r="T2553" s="2"/>
      <c r="U2553" s="2" t="s">
        <v>21</v>
      </c>
    </row>
    <row r="2554" spans="1:23" hidden="1" x14ac:dyDescent="0.2">
      <c r="A2554" s="2"/>
      <c r="B2554" s="2" t="s">
        <v>13</v>
      </c>
      <c r="C2554" s="2"/>
      <c r="D2554" s="2" t="s">
        <v>9734</v>
      </c>
      <c r="E2554" s="11" t="e">
        <f>VLOOKUP(A2554,NAV!A:E,5,FALSE)</f>
        <v>#N/A</v>
      </c>
      <c r="F2554" s="11"/>
      <c r="G2554" s="2" t="s">
        <v>15</v>
      </c>
      <c r="H2554" s="3" t="s">
        <v>16</v>
      </c>
      <c r="I2554" s="3"/>
      <c r="J2554" s="2" t="s">
        <v>9735</v>
      </c>
      <c r="K2554" s="2"/>
      <c r="L2554" s="2"/>
      <c r="M2554" s="2"/>
      <c r="N2554" s="2"/>
      <c r="O2554" s="2" t="s">
        <v>9736</v>
      </c>
      <c r="P2554" s="2"/>
      <c r="Q2554" s="2"/>
      <c r="R2554" s="2" t="s">
        <v>9737</v>
      </c>
      <c r="S2554" s="2"/>
      <c r="T2554" s="2"/>
      <c r="U2554" s="2" t="s">
        <v>48</v>
      </c>
    </row>
    <row r="2555" spans="1:23" hidden="1" x14ac:dyDescent="0.2">
      <c r="A2555" s="2"/>
      <c r="B2555" s="2" t="s">
        <v>13</v>
      </c>
      <c r="C2555" s="2"/>
      <c r="D2555" s="2" t="s">
        <v>9738</v>
      </c>
      <c r="E2555" s="11" t="e">
        <f>VLOOKUP(A2555,NAV!A:E,5,FALSE)</f>
        <v>#N/A</v>
      </c>
      <c r="F2555" s="11"/>
      <c r="G2555" s="2" t="s">
        <v>15</v>
      </c>
      <c r="H2555" s="3" t="s">
        <v>82</v>
      </c>
      <c r="I2555" s="3"/>
      <c r="J2555" s="2" t="s">
        <v>9739</v>
      </c>
      <c r="K2555" s="2"/>
      <c r="L2555" s="2"/>
      <c r="M2555" s="2" t="s">
        <v>9740</v>
      </c>
      <c r="N2555" s="2"/>
      <c r="O2555" s="2" t="s">
        <v>434</v>
      </c>
      <c r="P2555" s="2"/>
      <c r="Q2555" s="2"/>
      <c r="R2555" s="2" t="s">
        <v>357</v>
      </c>
      <c r="S2555" s="2"/>
      <c r="T2555" s="2"/>
      <c r="U2555" s="2" t="s">
        <v>21</v>
      </c>
    </row>
    <row r="2556" spans="1:23" x14ac:dyDescent="0.2">
      <c r="A2556" s="2" t="s">
        <v>9741</v>
      </c>
      <c r="B2556" s="2" t="s">
        <v>13</v>
      </c>
      <c r="C2556" s="10" t="str">
        <f>+VLOOKUP(A2556,NAV!A:C,3,FALSE)</f>
        <v xml:space="preserve"> </v>
      </c>
      <c r="D2556" s="2" t="s">
        <v>9742</v>
      </c>
      <c r="E2556" s="11" t="str">
        <f>VLOOKUP(A2556,NAV!A:E,5,FALSE)</f>
        <v>EOLIA CONSULTING SOFTWARE</v>
      </c>
      <c r="F2556" s="11" t="b">
        <f>+D2556=E2556</f>
        <v>1</v>
      </c>
      <c r="G2556" s="2" t="s">
        <v>15</v>
      </c>
      <c r="H2556" s="3" t="s">
        <v>34</v>
      </c>
      <c r="I2556" s="3"/>
      <c r="J2556" s="2" t="s">
        <v>9743</v>
      </c>
      <c r="K2556" s="7" t="str">
        <f>VLOOKUP(A2556,NAV!A:F,6,FALSE)</f>
        <v>370 Boulevard de Balmont</v>
      </c>
      <c r="L2556" s="7" t="b">
        <f>J2556=K2556</f>
        <v>1</v>
      </c>
      <c r="M2556" s="2"/>
      <c r="N2556" s="2"/>
      <c r="O2556" s="2" t="s">
        <v>2731</v>
      </c>
      <c r="P2556" s="10" t="str">
        <f>VLOOKUP(A2556,NAV!A:H,8,FALSE)</f>
        <v>69009</v>
      </c>
      <c r="Q2556" s="10" t="b">
        <f>O2556=P2556</f>
        <v>1</v>
      </c>
      <c r="R2556" s="2" t="s">
        <v>435</v>
      </c>
      <c r="S2556" s="10" t="str">
        <f>VLOOKUP(A2556,NAV!A:I,9,FALSE)</f>
        <v>LYON 9EME ARRONDISSEMENT</v>
      </c>
      <c r="T2556" s="10" t="b">
        <f>R2556=S2556</f>
        <v>0</v>
      </c>
      <c r="U2556" s="2" t="s">
        <v>21</v>
      </c>
      <c r="V2556" s="9" t="str">
        <f>VLOOKUP(A2556,NAV!A:L,12,FALSE)</f>
        <v>FR</v>
      </c>
      <c r="W2556" t="str">
        <f>VLOOKUP(A2556,NAV!A:J,10,FALSE)</f>
        <v/>
      </c>
    </row>
    <row r="2557" spans="1:23" hidden="1" x14ac:dyDescent="0.2">
      <c r="A2557" s="2"/>
      <c r="B2557" s="2" t="s">
        <v>43</v>
      </c>
      <c r="C2557" s="2"/>
      <c r="D2557" s="2" t="s">
        <v>9744</v>
      </c>
      <c r="E2557" s="11" t="e">
        <f>VLOOKUP(A2557,NAV!A:E,5,FALSE)</f>
        <v>#N/A</v>
      </c>
      <c r="F2557" s="11"/>
      <c r="G2557" s="2" t="s">
        <v>15</v>
      </c>
      <c r="H2557" s="3" t="s">
        <v>9745</v>
      </c>
      <c r="I2557" s="3"/>
      <c r="J2557" s="2" t="s">
        <v>9746</v>
      </c>
      <c r="K2557" s="2"/>
      <c r="L2557" s="2"/>
      <c r="M2557" s="2"/>
      <c r="N2557" s="2"/>
      <c r="O2557" s="2" t="s">
        <v>5843</v>
      </c>
      <c r="P2557" s="2"/>
      <c r="Q2557" s="2"/>
      <c r="R2557" s="2" t="s">
        <v>9747</v>
      </c>
      <c r="S2557" s="2"/>
      <c r="T2557" s="2"/>
      <c r="U2557" s="2" t="s">
        <v>21</v>
      </c>
    </row>
    <row r="2558" spans="1:23" hidden="1" x14ac:dyDescent="0.2">
      <c r="A2558" s="2"/>
      <c r="B2558" s="2" t="s">
        <v>13</v>
      </c>
      <c r="C2558" s="2"/>
      <c r="D2558" s="2" t="s">
        <v>9748</v>
      </c>
      <c r="E2558" s="11" t="e">
        <f>VLOOKUP(A2558,NAV!A:E,5,FALSE)</f>
        <v>#N/A</v>
      </c>
      <c r="F2558" s="11"/>
      <c r="G2558" s="2" t="s">
        <v>15</v>
      </c>
      <c r="H2558" s="3" t="s">
        <v>16</v>
      </c>
      <c r="I2558" s="3"/>
      <c r="J2558" s="2" t="s">
        <v>9749</v>
      </c>
      <c r="K2558" s="2"/>
      <c r="L2558" s="2"/>
      <c r="M2558" s="2"/>
      <c r="N2558" s="2"/>
      <c r="O2558" s="2" t="s">
        <v>1083</v>
      </c>
      <c r="P2558" s="2"/>
      <c r="Q2558" s="2"/>
      <c r="R2558" s="2" t="s">
        <v>6358</v>
      </c>
      <c r="S2558" s="2"/>
      <c r="T2558" s="2"/>
      <c r="U2558" s="2" t="s">
        <v>21</v>
      </c>
    </row>
    <row r="2559" spans="1:23" hidden="1" x14ac:dyDescent="0.2">
      <c r="A2559" s="2"/>
      <c r="B2559" s="2" t="s">
        <v>13</v>
      </c>
      <c r="C2559" s="2"/>
      <c r="D2559" s="2" t="s">
        <v>9750</v>
      </c>
      <c r="E2559" s="11" t="e">
        <f>VLOOKUP(A2559,NAV!A:E,5,FALSE)</f>
        <v>#N/A</v>
      </c>
      <c r="F2559" s="11"/>
      <c r="G2559" s="2" t="s">
        <v>15</v>
      </c>
      <c r="H2559" s="3" t="s">
        <v>9751</v>
      </c>
      <c r="I2559" s="3"/>
      <c r="J2559" s="2" t="s">
        <v>9752</v>
      </c>
      <c r="K2559" s="2"/>
      <c r="L2559" s="2"/>
      <c r="M2559" s="2"/>
      <c r="N2559" s="2"/>
      <c r="O2559" s="2" t="s">
        <v>1773</v>
      </c>
      <c r="P2559" s="2"/>
      <c r="Q2559" s="2"/>
      <c r="R2559" s="2" t="s">
        <v>2142</v>
      </c>
      <c r="S2559" s="2"/>
      <c r="T2559" s="2"/>
      <c r="U2559" s="2" t="s">
        <v>426</v>
      </c>
    </row>
    <row r="2560" spans="1:23" x14ac:dyDescent="0.2">
      <c r="A2560" s="2" t="s">
        <v>9753</v>
      </c>
      <c r="B2560" s="2" t="s">
        <v>13</v>
      </c>
      <c r="C2560" s="10" t="str">
        <f>+VLOOKUP(A2560,NAV!A:C,3,FALSE)</f>
        <v xml:space="preserve"> </v>
      </c>
      <c r="D2560" s="2" t="s">
        <v>9754</v>
      </c>
      <c r="E2560" s="11" t="str">
        <f>VLOOKUP(A2560,NAV!A:E,5,FALSE)</f>
        <v>EOVI- MCD</v>
      </c>
      <c r="F2560" s="11" t="b">
        <f>+D2560=E2560</f>
        <v>1</v>
      </c>
      <c r="G2560" s="2" t="s">
        <v>15</v>
      </c>
      <c r="H2560" s="3" t="s">
        <v>1334</v>
      </c>
      <c r="I2560" s="3"/>
      <c r="J2560" s="2" t="s">
        <v>9755</v>
      </c>
      <c r="K2560" s="7" t="str">
        <f>VLOOKUP(A2560,NAV!A:F,6,FALSE)</f>
        <v>5 RUE BELLE IMAGE</v>
      </c>
      <c r="L2560" s="7" t="b">
        <f>J2560=K2560</f>
        <v>1</v>
      </c>
      <c r="M2560" s="2"/>
      <c r="N2560" s="2"/>
      <c r="O2560" s="2" t="s">
        <v>7974</v>
      </c>
      <c r="P2560" s="10" t="str">
        <f>VLOOKUP(A2560,NAV!A:H,8,FALSE)</f>
        <v>26000</v>
      </c>
      <c r="Q2560" s="10" t="b">
        <f>O2560=P2560</f>
        <v>1</v>
      </c>
      <c r="R2560" s="2" t="s">
        <v>6194</v>
      </c>
      <c r="S2560" s="10" t="str">
        <f>VLOOKUP(A2560,NAV!A:I,9,FALSE)</f>
        <v>VALENCE</v>
      </c>
      <c r="T2560" s="10" t="b">
        <f>R2560=S2560</f>
        <v>1</v>
      </c>
      <c r="U2560" s="2" t="s">
        <v>21</v>
      </c>
      <c r="V2560" s="9" t="str">
        <f>VLOOKUP(A2560,NAV!A:L,12,FALSE)</f>
        <v>FR</v>
      </c>
      <c r="W2560" t="str">
        <f>VLOOKUP(A2560,NAV!A:J,10,FALSE)</f>
        <v/>
      </c>
    </row>
    <row r="2561" spans="1:23" hidden="1" x14ac:dyDescent="0.2">
      <c r="A2561" s="2"/>
      <c r="B2561" s="2" t="s">
        <v>13</v>
      </c>
      <c r="C2561" s="2"/>
      <c r="D2561" s="2" t="s">
        <v>9756</v>
      </c>
      <c r="E2561" s="11" t="e">
        <f>VLOOKUP(A2561,NAV!A:E,5,FALSE)</f>
        <v>#N/A</v>
      </c>
      <c r="F2561" s="11"/>
      <c r="G2561" s="2" t="s">
        <v>15</v>
      </c>
      <c r="H2561" s="3" t="s">
        <v>16</v>
      </c>
      <c r="I2561" s="3"/>
      <c r="J2561" s="2" t="s">
        <v>9757</v>
      </c>
      <c r="K2561" s="2"/>
      <c r="L2561" s="2"/>
      <c r="M2561" s="2"/>
      <c r="N2561" s="2"/>
      <c r="O2561" s="2" t="s">
        <v>484</v>
      </c>
      <c r="P2561" s="2"/>
      <c r="Q2561" s="2"/>
      <c r="R2561" s="2" t="s">
        <v>41</v>
      </c>
      <c r="S2561" s="2"/>
      <c r="T2561" s="2"/>
      <c r="U2561" s="2" t="s">
        <v>21</v>
      </c>
    </row>
    <row r="2562" spans="1:23" x14ac:dyDescent="0.2">
      <c r="A2562" s="2" t="s">
        <v>9758</v>
      </c>
      <c r="B2562" s="2" t="s">
        <v>13</v>
      </c>
      <c r="C2562" s="10" t="str">
        <f>+VLOOKUP(A2562,NAV!A:C,3,FALSE)</f>
        <v>Tous</v>
      </c>
      <c r="D2562" s="2" t="s">
        <v>9759</v>
      </c>
      <c r="E2562" s="11" t="str">
        <f>VLOOKUP(A2562,NAV!A:E,5,FALSE)</f>
        <v>EPERLY</v>
      </c>
      <c r="F2562" s="11" t="b">
        <f t="shared" ref="F2562:F2564" si="1396">+D2562=E2562</f>
        <v>1</v>
      </c>
      <c r="G2562" s="2" t="s">
        <v>15</v>
      </c>
      <c r="H2562" s="3" t="s">
        <v>82</v>
      </c>
      <c r="I2562" s="3"/>
      <c r="J2562" s="2" t="s">
        <v>9760</v>
      </c>
      <c r="K2562" s="7" t="str">
        <f>VLOOKUP(A2562,NAV!A:F,6,FALSE)</f>
        <v>4 BOULEVARD EUGENE DERUELLE</v>
      </c>
      <c r="L2562" s="7" t="b">
        <f t="shared" ref="L2562:L2564" si="1397">J2562=K2562</f>
        <v>1</v>
      </c>
      <c r="M2562" s="2"/>
      <c r="N2562" s="2"/>
      <c r="O2562" s="2" t="s">
        <v>513</v>
      </c>
      <c r="P2562" s="10" t="str">
        <f>VLOOKUP(A2562,NAV!A:H,8,FALSE)</f>
        <v>69003</v>
      </c>
      <c r="Q2562" s="10" t="b">
        <f t="shared" ref="Q2562:Q2564" si="1398">O2562=P2562</f>
        <v>1</v>
      </c>
      <c r="R2562" s="2" t="s">
        <v>435</v>
      </c>
      <c r="S2562" s="10" t="str">
        <f>VLOOKUP(A2562,NAV!A:I,9,FALSE)</f>
        <v>LYON 3EME ARRONDISSEMENT</v>
      </c>
      <c r="T2562" s="10" t="b">
        <f t="shared" ref="T2562:T2564" si="1399">R2562=S2562</f>
        <v>0</v>
      </c>
      <c r="U2562" s="2" t="s">
        <v>21</v>
      </c>
      <c r="V2562" s="9" t="str">
        <f>VLOOKUP(A2562,NAV!A:L,12,FALSE)</f>
        <v>FR</v>
      </c>
      <c r="W2562" t="str">
        <f>VLOOKUP(A2562,NAV!A:J,10,FALSE)</f>
        <v/>
      </c>
    </row>
    <row r="2563" spans="1:23" x14ac:dyDescent="0.2">
      <c r="A2563" s="2" t="s">
        <v>9761</v>
      </c>
      <c r="B2563" s="2" t="s">
        <v>13</v>
      </c>
      <c r="C2563" s="10" t="str">
        <f>+VLOOKUP(A2563,NAV!A:C,3,FALSE)</f>
        <v xml:space="preserve"> </v>
      </c>
      <c r="D2563" s="2" t="s">
        <v>9762</v>
      </c>
      <c r="E2563" s="11" t="str">
        <f>VLOOKUP(A2563,NAV!A:E,5,FALSE)</f>
        <v>EPICURA</v>
      </c>
      <c r="F2563" s="11" t="b">
        <f t="shared" si="1396"/>
        <v>1</v>
      </c>
      <c r="G2563" s="2" t="s">
        <v>15</v>
      </c>
      <c r="H2563" s="3" t="s">
        <v>213</v>
      </c>
      <c r="I2563" s="3"/>
      <c r="J2563" s="2" t="s">
        <v>9763</v>
      </c>
      <c r="K2563" s="7" t="str">
        <f>VLOOKUP(A2563,NAV!A:F,6,FALSE)</f>
        <v>Rue de Hath, 19</v>
      </c>
      <c r="L2563" s="7" t="b">
        <f t="shared" si="1397"/>
        <v>1</v>
      </c>
      <c r="M2563" s="2"/>
      <c r="N2563" s="2"/>
      <c r="O2563" s="2" t="s">
        <v>9764</v>
      </c>
      <c r="P2563" s="10" t="str">
        <f>VLOOKUP(A2563,NAV!A:H,8,FALSE)</f>
        <v>7970</v>
      </c>
      <c r="Q2563" s="10" t="b">
        <f t="shared" si="1398"/>
        <v>1</v>
      </c>
      <c r="R2563" s="2" t="s">
        <v>9765</v>
      </c>
      <c r="S2563" s="10" t="str">
        <f>VLOOKUP(A2563,NAV!A:I,9,FALSE)</f>
        <v>Beloeil</v>
      </c>
      <c r="T2563" s="10" t="b">
        <f t="shared" si="1399"/>
        <v>1</v>
      </c>
      <c r="U2563" s="2" t="s">
        <v>160</v>
      </c>
      <c r="V2563" s="9" t="str">
        <f>VLOOKUP(A2563,NAV!A:L,12,FALSE)</f>
        <v>BE</v>
      </c>
      <c r="W2563" t="str">
        <f>VLOOKUP(A2563,NAV!A:J,10,FALSE)</f>
        <v/>
      </c>
    </row>
    <row r="2564" spans="1:23" x14ac:dyDescent="0.2">
      <c r="A2564" s="2" t="s">
        <v>9766</v>
      </c>
      <c r="B2564" s="2" t="s">
        <v>13</v>
      </c>
      <c r="C2564" s="10" t="str">
        <f>+VLOOKUP(A2564,NAV!A:C,3,FALSE)</f>
        <v xml:space="preserve"> </v>
      </c>
      <c r="D2564" s="2" t="s">
        <v>9767</v>
      </c>
      <c r="E2564" s="11" t="str">
        <f>VLOOKUP(A2564,NAV!A:E,5,FALSE)</f>
        <v>EPM CONSULTING</v>
      </c>
      <c r="F2564" s="11" t="b">
        <f t="shared" si="1396"/>
        <v>1</v>
      </c>
      <c r="G2564" s="2" t="s">
        <v>15</v>
      </c>
      <c r="H2564" s="3" t="s">
        <v>34</v>
      </c>
      <c r="I2564" s="3"/>
      <c r="J2564" s="2" t="s">
        <v>9768</v>
      </c>
      <c r="K2564" s="7" t="str">
        <f>VLOOKUP(A2564,NAV!A:F,6,FALSE)</f>
        <v>30 rue des gros gres</v>
      </c>
      <c r="L2564" s="7" t="b">
        <f t="shared" si="1397"/>
        <v>1</v>
      </c>
      <c r="M2564" s="2"/>
      <c r="N2564" s="2"/>
      <c r="O2564" s="2" t="s">
        <v>7856</v>
      </c>
      <c r="P2564" s="10" t="str">
        <f>VLOOKUP(A2564,NAV!A:H,8,FALSE)</f>
        <v>92700</v>
      </c>
      <c r="Q2564" s="10" t="b">
        <f t="shared" si="1398"/>
        <v>1</v>
      </c>
      <c r="R2564" s="2" t="s">
        <v>2357</v>
      </c>
      <c r="S2564" s="10" t="str">
        <f>VLOOKUP(A2564,NAV!A:I,9,FALSE)</f>
        <v>COLOMBES</v>
      </c>
      <c r="T2564" s="10" t="b">
        <f t="shared" si="1399"/>
        <v>1</v>
      </c>
      <c r="U2564" s="2" t="s">
        <v>48</v>
      </c>
      <c r="V2564" s="9" t="str">
        <f>VLOOKUP(A2564,NAV!A:L,12,FALSE)</f>
        <v>FR</v>
      </c>
      <c r="W2564" t="str">
        <f>VLOOKUP(A2564,NAV!A:J,10,FALSE)</f>
        <v/>
      </c>
    </row>
    <row r="2565" spans="1:23" hidden="1" x14ac:dyDescent="0.2">
      <c r="A2565" s="2"/>
      <c r="B2565" s="2" t="s">
        <v>13</v>
      </c>
      <c r="C2565" s="2"/>
      <c r="D2565" s="2" t="s">
        <v>9769</v>
      </c>
      <c r="E2565" s="11" t="e">
        <f>VLOOKUP(A2565,NAV!A:E,5,FALSE)</f>
        <v>#N/A</v>
      </c>
      <c r="F2565" s="11"/>
      <c r="G2565" s="2" t="s">
        <v>15</v>
      </c>
      <c r="H2565" s="3" t="s">
        <v>82</v>
      </c>
      <c r="I2565" s="3"/>
      <c r="J2565" s="2" t="s">
        <v>9770</v>
      </c>
      <c r="K2565" s="2"/>
      <c r="L2565" s="2"/>
      <c r="M2565" s="2"/>
      <c r="N2565" s="2"/>
      <c r="O2565" s="2" t="s">
        <v>971</v>
      </c>
      <c r="P2565" s="2"/>
      <c r="Q2565" s="2"/>
      <c r="R2565" s="2" t="s">
        <v>435</v>
      </c>
      <c r="S2565" s="2"/>
      <c r="T2565" s="2"/>
      <c r="U2565" s="2" t="s">
        <v>21</v>
      </c>
    </row>
    <row r="2566" spans="1:23" x14ac:dyDescent="0.2">
      <c r="A2566" s="2" t="s">
        <v>9771</v>
      </c>
      <c r="B2566" s="2" t="s">
        <v>13</v>
      </c>
      <c r="C2566" s="10" t="str">
        <f>+VLOOKUP(A2566,NAV!A:C,3,FALSE)</f>
        <v xml:space="preserve"> </v>
      </c>
      <c r="D2566" s="2" t="s">
        <v>9772</v>
      </c>
      <c r="E2566" s="11" t="str">
        <f>VLOOKUP(A2566,NAV!A:E,5,FALSE)</f>
        <v>EQUANT FRANCE SA</v>
      </c>
      <c r="F2566" s="11" t="b">
        <f t="shared" ref="F2566:F2567" si="1400">+D2566=E2566</f>
        <v>1</v>
      </c>
      <c r="G2566" s="2" t="s">
        <v>15</v>
      </c>
      <c r="H2566" s="3" t="s">
        <v>375</v>
      </c>
      <c r="I2566" s="3"/>
      <c r="J2566" s="2" t="s">
        <v>9773</v>
      </c>
      <c r="K2566" s="7" t="str">
        <f>VLOOKUP(A2566,NAV!A:F,6,FALSE)</f>
        <v>9 RUE DU CHENE GERMAIN</v>
      </c>
      <c r="L2566" s="7" t="b">
        <f t="shared" ref="L2566:L2567" si="1401">J2566=K2566</f>
        <v>1</v>
      </c>
      <c r="M2566" s="2" t="s">
        <v>9774</v>
      </c>
      <c r="N2566" s="2"/>
      <c r="O2566" s="2" t="s">
        <v>9775</v>
      </c>
      <c r="P2566" s="10" t="str">
        <f>VLOOKUP(A2566,NAV!A:H,8,FALSE)</f>
        <v>35512</v>
      </c>
      <c r="Q2566" s="10" t="b">
        <f t="shared" ref="Q2566:Q2567" si="1402">O2566=P2566</f>
        <v>1</v>
      </c>
      <c r="R2566" s="2" t="s">
        <v>4855</v>
      </c>
      <c r="S2566" s="10" t="str">
        <f>VLOOKUP(A2566,NAV!A:I,9,FALSE)</f>
        <v>CESSON SEVIGNE</v>
      </c>
      <c r="T2566" s="10" t="b">
        <f t="shared" ref="T2566:T2567" si="1403">R2566=S2566</f>
        <v>1</v>
      </c>
      <c r="U2566" s="2" t="s">
        <v>21</v>
      </c>
      <c r="V2566" s="9" t="str">
        <f>VLOOKUP(A2566,NAV!A:L,12,FALSE)</f>
        <v>FR</v>
      </c>
      <c r="W2566" t="str">
        <f>VLOOKUP(A2566,NAV!A:J,10,FALSE)</f>
        <v/>
      </c>
    </row>
    <row r="2567" spans="1:23" x14ac:dyDescent="0.2">
      <c r="A2567" s="2" t="s">
        <v>9776</v>
      </c>
      <c r="B2567" s="2" t="s">
        <v>13</v>
      </c>
      <c r="C2567" s="10" t="str">
        <f>+VLOOKUP(A2567,NAV!A:C,3,FALSE)</f>
        <v xml:space="preserve"> </v>
      </c>
      <c r="D2567" s="2" t="s">
        <v>9777</v>
      </c>
      <c r="E2567" s="11" t="str">
        <f>VLOOKUP(A2567,NAV!A:E,5,FALSE)</f>
        <v>EQUIDIA</v>
      </c>
      <c r="F2567" s="11" t="b">
        <f t="shared" si="1400"/>
        <v>1</v>
      </c>
      <c r="G2567" s="2" t="s">
        <v>15</v>
      </c>
      <c r="H2567" s="3" t="s">
        <v>123</v>
      </c>
      <c r="I2567" s="3" t="s">
        <v>9778</v>
      </c>
      <c r="J2567" s="2" t="s">
        <v>9779</v>
      </c>
      <c r="K2567" s="7" t="str">
        <f>VLOOKUP(A2567,NAV!A:F,6,FALSE)</f>
        <v>2 Rue du Pr Florian Delbarre</v>
      </c>
      <c r="L2567" s="7" t="b">
        <f t="shared" si="1401"/>
        <v>1</v>
      </c>
      <c r="M2567" s="2"/>
      <c r="N2567" s="2"/>
      <c r="O2567" s="2" t="s">
        <v>19</v>
      </c>
      <c r="P2567" s="10" t="str">
        <f>VLOOKUP(A2567,NAV!A:H,8,FALSE)</f>
        <v>75015</v>
      </c>
      <c r="Q2567" s="10" t="b">
        <f t="shared" si="1402"/>
        <v>1</v>
      </c>
      <c r="R2567" s="2" t="s">
        <v>20</v>
      </c>
      <c r="S2567" s="10" t="str">
        <f>VLOOKUP(A2567,NAV!A:I,9,FALSE)</f>
        <v>PARIS</v>
      </c>
      <c r="T2567" s="10" t="b">
        <f t="shared" si="1403"/>
        <v>1</v>
      </c>
      <c r="U2567" s="2" t="s">
        <v>48</v>
      </c>
      <c r="V2567" s="9" t="str">
        <f>VLOOKUP(A2567,NAV!A:L,12,FALSE)</f>
        <v>FR</v>
      </c>
      <c r="W2567" t="str">
        <f>VLOOKUP(A2567,NAV!A:J,10,FALSE)</f>
        <v>FR 82 775 671 258</v>
      </c>
    </row>
    <row r="2568" spans="1:23" hidden="1" x14ac:dyDescent="0.2">
      <c r="A2568" s="2"/>
      <c r="B2568" s="2" t="s">
        <v>13</v>
      </c>
      <c r="C2568" s="2"/>
      <c r="D2568" s="2" t="s">
        <v>9780</v>
      </c>
      <c r="E2568" s="11" t="e">
        <f>VLOOKUP(A2568,NAV!A:E,5,FALSE)</f>
        <v>#N/A</v>
      </c>
      <c r="F2568" s="11"/>
      <c r="G2568" s="2" t="s">
        <v>15</v>
      </c>
      <c r="H2568" s="3" t="s">
        <v>34</v>
      </c>
      <c r="I2568" s="3" t="s">
        <v>9781</v>
      </c>
      <c r="J2568" s="2" t="s">
        <v>9782</v>
      </c>
      <c r="K2568" s="2"/>
      <c r="L2568" s="2"/>
      <c r="M2568" s="2"/>
      <c r="N2568" s="2"/>
      <c r="O2568" s="2" t="s">
        <v>252</v>
      </c>
      <c r="P2568" s="2"/>
      <c r="Q2568" s="2"/>
      <c r="R2568" s="2" t="s">
        <v>9783</v>
      </c>
      <c r="S2568" s="2"/>
      <c r="T2568" s="2"/>
      <c r="U2568" s="2" t="s">
        <v>9784</v>
      </c>
    </row>
    <row r="2569" spans="1:23" x14ac:dyDescent="0.2">
      <c r="A2569" s="2" t="s">
        <v>9785</v>
      </c>
      <c r="B2569" s="2" t="s">
        <v>13</v>
      </c>
      <c r="C2569" s="10" t="str">
        <f>+VLOOKUP(A2569,NAV!A:C,3,FALSE)</f>
        <v xml:space="preserve"> </v>
      </c>
      <c r="D2569" s="2" t="s">
        <v>9786</v>
      </c>
      <c r="E2569" s="11" t="str">
        <f>VLOOKUP(A2569,NAV!A:E,5,FALSE)</f>
        <v>EQUITIME SA</v>
      </c>
      <c r="F2569" s="11" t="b">
        <f>+D2569=E2569</f>
        <v>1</v>
      </c>
      <c r="G2569" s="2" t="s">
        <v>15</v>
      </c>
      <c r="H2569" s="3" t="s">
        <v>34</v>
      </c>
      <c r="I2569" s="3"/>
      <c r="J2569" s="2" t="s">
        <v>9787</v>
      </c>
      <c r="K2569" s="7" t="str">
        <f>VLOOKUP(A2569,NAV!A:F,6,FALSE)</f>
        <v>1, allée de Certèze</v>
      </c>
      <c r="L2569" s="7" t="b">
        <f>J2569=K2569</f>
        <v>1</v>
      </c>
      <c r="M2569" s="2" t="s">
        <v>9788</v>
      </c>
      <c r="N2569" s="2"/>
      <c r="O2569" s="2" t="s">
        <v>9789</v>
      </c>
      <c r="P2569" s="10" t="str">
        <f>VLOOKUP(A2569,NAV!A:H,8,FALSE)</f>
        <v>38610</v>
      </c>
      <c r="Q2569" s="10" t="b">
        <f>O2569=P2569</f>
        <v>1</v>
      </c>
      <c r="R2569" s="2" t="s">
        <v>9790</v>
      </c>
      <c r="S2569" s="10" t="str">
        <f>VLOOKUP(A2569,NAV!A:I,9,FALSE)</f>
        <v>GIERES</v>
      </c>
      <c r="T2569" s="10" t="b">
        <f>R2569=S2569</f>
        <v>1</v>
      </c>
      <c r="U2569" s="2" t="s">
        <v>48</v>
      </c>
      <c r="V2569" s="9" t="str">
        <f>VLOOKUP(A2569,NAV!A:L,12,FALSE)</f>
        <v>FR</v>
      </c>
      <c r="W2569" t="str">
        <f>VLOOKUP(A2569,NAV!A:J,10,FALSE)</f>
        <v/>
      </c>
    </row>
    <row r="2570" spans="1:23" hidden="1" x14ac:dyDescent="0.2">
      <c r="A2570" s="2"/>
      <c r="B2570" s="2" t="s">
        <v>13</v>
      </c>
      <c r="C2570" s="2"/>
      <c r="D2570" s="2" t="s">
        <v>9791</v>
      </c>
      <c r="E2570" s="11" t="e">
        <f>VLOOKUP(A2570,NAV!A:E,5,FALSE)</f>
        <v>#N/A</v>
      </c>
      <c r="F2570" s="11"/>
      <c r="G2570" s="2" t="s">
        <v>15</v>
      </c>
      <c r="H2570" s="3" t="s">
        <v>34</v>
      </c>
      <c r="I2570" s="3"/>
      <c r="J2570" s="2" t="s">
        <v>9792</v>
      </c>
      <c r="K2570" s="2"/>
      <c r="L2570" s="2"/>
      <c r="M2570" s="2"/>
      <c r="N2570" s="2"/>
      <c r="O2570" s="2" t="s">
        <v>152</v>
      </c>
      <c r="P2570" s="2"/>
      <c r="Q2570" s="2"/>
      <c r="R2570" s="2" t="s">
        <v>9793</v>
      </c>
      <c r="S2570" s="2"/>
      <c r="T2570" s="2"/>
      <c r="U2570" s="2" t="s">
        <v>154</v>
      </c>
    </row>
    <row r="2571" spans="1:23" hidden="1" x14ac:dyDescent="0.2">
      <c r="A2571" s="2"/>
      <c r="B2571" s="2" t="s">
        <v>13</v>
      </c>
      <c r="C2571" s="2"/>
      <c r="D2571" s="2" t="s">
        <v>9794</v>
      </c>
      <c r="E2571" s="11" t="e">
        <f>VLOOKUP(A2571,NAV!A:E,5,FALSE)</f>
        <v>#N/A</v>
      </c>
      <c r="F2571" s="11"/>
      <c r="G2571" s="2" t="s">
        <v>15</v>
      </c>
      <c r="H2571" s="3" t="s">
        <v>375</v>
      </c>
      <c r="I2571" s="3"/>
      <c r="J2571" s="2" t="s">
        <v>9795</v>
      </c>
      <c r="K2571" s="2"/>
      <c r="L2571" s="2"/>
      <c r="M2571" s="2"/>
      <c r="N2571" s="2"/>
      <c r="O2571" s="2" t="s">
        <v>9796</v>
      </c>
      <c r="P2571" s="2"/>
      <c r="Q2571" s="2"/>
      <c r="R2571" s="2" t="s">
        <v>9797</v>
      </c>
      <c r="S2571" s="2"/>
      <c r="T2571" s="2"/>
      <c r="U2571" s="2" t="s">
        <v>21</v>
      </c>
    </row>
    <row r="2572" spans="1:23" x14ac:dyDescent="0.2">
      <c r="A2572" s="2" t="s">
        <v>9798</v>
      </c>
      <c r="B2572" s="2" t="s">
        <v>13</v>
      </c>
      <c r="C2572" s="10" t="str">
        <f>+VLOOKUP(A2572,NAV!A:C,3,FALSE)</f>
        <v xml:space="preserve"> </v>
      </c>
      <c r="D2572" s="2" t="s">
        <v>2868</v>
      </c>
      <c r="E2572" s="11" t="str">
        <f>VLOOKUP(A2572,NAV!A:E,5,FALSE)</f>
        <v>ERAMET GROUPE</v>
      </c>
      <c r="F2572" s="11" t="b">
        <f t="shared" ref="F2572:F2579" si="1404">+D2572=E2572</f>
        <v>1</v>
      </c>
      <c r="G2572" s="2" t="s">
        <v>305</v>
      </c>
      <c r="H2572" s="3" t="s">
        <v>16</v>
      </c>
      <c r="I2572" s="3"/>
      <c r="J2572" s="2" t="s">
        <v>9799</v>
      </c>
      <c r="K2572" s="7" t="str">
        <f>VLOOKUP(A2572,NAV!A:F,6,FALSE)</f>
        <v>33 AVENUE DU MAINE</v>
      </c>
      <c r="L2572" s="7" t="b">
        <f t="shared" ref="L2572:L2579" si="1405">J2572=K2572</f>
        <v>1</v>
      </c>
      <c r="M2572" s="2"/>
      <c r="N2572" s="2"/>
      <c r="O2572" s="2" t="s">
        <v>19</v>
      </c>
      <c r="P2572" s="10" t="str">
        <f>VLOOKUP(A2572,NAV!A:H,8,FALSE)</f>
        <v>75015</v>
      </c>
      <c r="Q2572" s="10" t="b">
        <f t="shared" ref="Q2572:Q2579" si="1406">O2572=P2572</f>
        <v>1</v>
      </c>
      <c r="R2572" s="2" t="s">
        <v>100</v>
      </c>
      <c r="S2572" s="10" t="str">
        <f>VLOOKUP(A2572,NAV!A:I,9,FALSE)</f>
        <v>PARIS 15EME ARRONDISSEMENT</v>
      </c>
      <c r="T2572" s="10" t="b">
        <f t="shared" ref="T2572:T2579" si="1407">R2572=S2572</f>
        <v>0</v>
      </c>
      <c r="U2572" s="2" t="s">
        <v>21</v>
      </c>
      <c r="V2572" s="9" t="str">
        <f>VLOOKUP(A2572,NAV!A:L,12,FALSE)</f>
        <v>FR</v>
      </c>
      <c r="W2572" t="str">
        <f>VLOOKUP(A2572,NAV!A:J,10,FALSE)</f>
        <v/>
      </c>
    </row>
    <row r="2573" spans="1:23" x14ac:dyDescent="0.2">
      <c r="A2573" s="2" t="s">
        <v>9800</v>
      </c>
      <c r="B2573" s="2" t="s">
        <v>13</v>
      </c>
      <c r="C2573" s="10" t="str">
        <f>+VLOOKUP(A2573,NAV!A:C,3,FALSE)</f>
        <v xml:space="preserve"> </v>
      </c>
      <c r="D2573" s="2" t="s">
        <v>9801</v>
      </c>
      <c r="E2573" s="11" t="str">
        <f>VLOOKUP(A2573,NAV!A:E,5,FALSE)</f>
        <v>ERAMET HOLDING</v>
      </c>
      <c r="F2573" s="11" t="b">
        <f t="shared" si="1404"/>
        <v>1</v>
      </c>
      <c r="G2573" s="2" t="s">
        <v>15</v>
      </c>
      <c r="H2573" s="3" t="s">
        <v>16</v>
      </c>
      <c r="I2573" s="3" t="s">
        <v>2868</v>
      </c>
      <c r="J2573" s="2" t="s">
        <v>9799</v>
      </c>
      <c r="K2573" s="7" t="str">
        <f>VLOOKUP(A2573,NAV!A:F,6,FALSE)</f>
        <v>33 AVENUE DU MAINE</v>
      </c>
      <c r="L2573" s="7" t="b">
        <f t="shared" si="1405"/>
        <v>1</v>
      </c>
      <c r="M2573" s="2"/>
      <c r="N2573" s="2"/>
      <c r="O2573" s="2" t="s">
        <v>19</v>
      </c>
      <c r="P2573" s="10" t="str">
        <f>VLOOKUP(A2573,NAV!A:H,8,FALSE)</f>
        <v>75015</v>
      </c>
      <c r="Q2573" s="10" t="b">
        <f t="shared" si="1406"/>
        <v>1</v>
      </c>
      <c r="R2573" s="2" t="s">
        <v>100</v>
      </c>
      <c r="S2573" s="10" t="str">
        <f>VLOOKUP(A2573,NAV!A:I,9,FALSE)</f>
        <v>PARIS 15EME ARRONDISSEMENT</v>
      </c>
      <c r="T2573" s="10" t="b">
        <f t="shared" si="1407"/>
        <v>0</v>
      </c>
      <c r="U2573" s="2" t="s">
        <v>21</v>
      </c>
      <c r="V2573" s="9" t="str">
        <f>VLOOKUP(A2573,NAV!A:L,12,FALSE)</f>
        <v>FR</v>
      </c>
      <c r="W2573" t="str">
        <f>VLOOKUP(A2573,NAV!A:J,10,FALSE)</f>
        <v/>
      </c>
    </row>
    <row r="2574" spans="1:23" x14ac:dyDescent="0.2">
      <c r="A2574" s="2" t="s">
        <v>9802</v>
      </c>
      <c r="B2574" s="2" t="s">
        <v>13</v>
      </c>
      <c r="C2574" s="10" t="str">
        <f>+VLOOKUP(A2574,NAV!A:C,3,FALSE)</f>
        <v xml:space="preserve"> </v>
      </c>
      <c r="D2574" s="2" t="s">
        <v>9803</v>
      </c>
      <c r="E2574" s="11" t="str">
        <f>VLOOKUP(A2574,NAV!A:E,5,FALSE)</f>
        <v xml:space="preserve">ERASTEEL </v>
      </c>
      <c r="F2574" s="11" t="b">
        <f t="shared" si="1404"/>
        <v>0</v>
      </c>
      <c r="G2574" s="2" t="s">
        <v>15</v>
      </c>
      <c r="H2574" s="3" t="s">
        <v>16</v>
      </c>
      <c r="I2574" s="3" t="s">
        <v>2868</v>
      </c>
      <c r="J2574" s="2" t="s">
        <v>9799</v>
      </c>
      <c r="K2574" s="7" t="str">
        <f>VLOOKUP(A2574,NAV!A:F,6,FALSE)</f>
        <v>33 AVENUE DU MAINE</v>
      </c>
      <c r="L2574" s="7" t="b">
        <f t="shared" si="1405"/>
        <v>1</v>
      </c>
      <c r="M2574" s="2" t="s">
        <v>18</v>
      </c>
      <c r="N2574" s="2"/>
      <c r="O2574" s="2" t="s">
        <v>938</v>
      </c>
      <c r="P2574" s="10" t="str">
        <f>VLOOKUP(A2574,NAV!A:H,8,FALSE)</f>
        <v>75755</v>
      </c>
      <c r="Q2574" s="10" t="b">
        <f t="shared" si="1406"/>
        <v>1</v>
      </c>
      <c r="R2574" s="2" t="s">
        <v>100</v>
      </c>
      <c r="S2574" s="10" t="str">
        <f>VLOOKUP(A2574,NAV!A:I,9,FALSE)</f>
        <v>PARIS CEDEX 15</v>
      </c>
      <c r="T2574" s="10" t="b">
        <f t="shared" si="1407"/>
        <v>1</v>
      </c>
      <c r="U2574" s="2" t="s">
        <v>21</v>
      </c>
      <c r="V2574" s="9" t="str">
        <f>VLOOKUP(A2574,NAV!A:L,12,FALSE)</f>
        <v>FR</v>
      </c>
      <c r="W2574" t="str">
        <f>VLOOKUP(A2574,NAV!A:J,10,FALSE)</f>
        <v/>
      </c>
    </row>
    <row r="2575" spans="1:23" x14ac:dyDescent="0.2">
      <c r="A2575" s="2" t="s">
        <v>9804</v>
      </c>
      <c r="B2575" s="2" t="s">
        <v>43</v>
      </c>
      <c r="C2575" s="10" t="str">
        <f>+VLOOKUP(A2575,NAV!A:C,3,FALSE)</f>
        <v xml:space="preserve"> </v>
      </c>
      <c r="D2575" s="2" t="s">
        <v>9805</v>
      </c>
      <c r="E2575" s="11" t="str">
        <f>VLOOKUP(A2575,NAV!A:E,5,FALSE)</f>
        <v>ERASTEEL SAS</v>
      </c>
      <c r="F2575" s="11" t="b">
        <f t="shared" si="1404"/>
        <v>1</v>
      </c>
      <c r="G2575" s="2" t="s">
        <v>15</v>
      </c>
      <c r="H2575" s="3" t="s">
        <v>34</v>
      </c>
      <c r="I2575" s="3"/>
      <c r="J2575" s="2" t="s">
        <v>9806</v>
      </c>
      <c r="K2575" s="7" t="str">
        <f>VLOOKUP(A2575,NAV!A:F,6,FALSE)</f>
        <v>BP 1 - 1 place Martenot</v>
      </c>
      <c r="L2575" s="7" t="b">
        <f t="shared" si="1405"/>
        <v>1</v>
      </c>
      <c r="M2575" s="2"/>
      <c r="N2575" s="2"/>
      <c r="O2575" s="2" t="s">
        <v>9807</v>
      </c>
      <c r="P2575" s="10" t="str">
        <f>VLOOKUP(A2575,NAV!A:H,8,FALSE)</f>
        <v>03600</v>
      </c>
      <c r="Q2575" s="10" t="b">
        <f t="shared" si="1406"/>
        <v>1</v>
      </c>
      <c r="R2575" s="2" t="s">
        <v>9808</v>
      </c>
      <c r="S2575" s="10" t="str">
        <f>VLOOKUP(A2575,NAV!A:I,9,FALSE)</f>
        <v>COLOMBIER</v>
      </c>
      <c r="T2575" s="10" t="b">
        <f t="shared" si="1407"/>
        <v>0</v>
      </c>
      <c r="U2575" s="2" t="s">
        <v>21</v>
      </c>
      <c r="V2575" s="9" t="str">
        <f>VLOOKUP(A2575,NAV!A:L,12,FALSE)</f>
        <v>FR</v>
      </c>
      <c r="W2575" t="str">
        <f>VLOOKUP(A2575,NAV!A:J,10,FALSE)</f>
        <v/>
      </c>
    </row>
    <row r="2576" spans="1:23" x14ac:dyDescent="0.2">
      <c r="A2576" s="2" t="s">
        <v>9809</v>
      </c>
      <c r="B2576" s="2" t="s">
        <v>13</v>
      </c>
      <c r="C2576" s="10" t="str">
        <f>+VLOOKUP(A2576,NAV!A:C,3,FALSE)</f>
        <v xml:space="preserve"> </v>
      </c>
      <c r="D2576" s="2" t="s">
        <v>9810</v>
      </c>
      <c r="E2576" s="11" t="str">
        <f>VLOOKUP(A2576,NAV!A:E,5,FALSE)</f>
        <v>ERCA FORMSEAL SA</v>
      </c>
      <c r="F2576" s="11" t="b">
        <f t="shared" si="1404"/>
        <v>1</v>
      </c>
      <c r="G2576" s="2" t="s">
        <v>15</v>
      </c>
      <c r="H2576" s="3" t="s">
        <v>16</v>
      </c>
      <c r="I2576" s="3"/>
      <c r="J2576" s="2" t="s">
        <v>9811</v>
      </c>
      <c r="K2576" s="7" t="str">
        <f>VLOOKUP(A2576,NAV!A:F,6,FALSE)</f>
        <v>3 AVENUE DU PACIFIQUE</v>
      </c>
      <c r="L2576" s="7" t="b">
        <f t="shared" si="1405"/>
        <v>1</v>
      </c>
      <c r="M2576" s="2" t="s">
        <v>9812</v>
      </c>
      <c r="N2576" s="2"/>
      <c r="O2576" s="2" t="s">
        <v>9813</v>
      </c>
      <c r="P2576" s="10" t="str">
        <f>VLOOKUP(A2576,NAV!A:H,8,FALSE)</f>
        <v>91942</v>
      </c>
      <c r="Q2576" s="10" t="b">
        <f t="shared" si="1406"/>
        <v>1</v>
      </c>
      <c r="R2576" s="2" t="s">
        <v>9136</v>
      </c>
      <c r="S2576" s="10" t="str">
        <f>VLOOKUP(A2576,NAV!A:I,9,FALSE)</f>
        <v>COURTABOEUF CEDEX</v>
      </c>
      <c r="T2576" s="10" t="b">
        <f t="shared" si="1407"/>
        <v>1</v>
      </c>
      <c r="U2576" s="2" t="s">
        <v>21</v>
      </c>
      <c r="V2576" s="9" t="str">
        <f>VLOOKUP(A2576,NAV!A:L,12,FALSE)</f>
        <v>FR</v>
      </c>
      <c r="W2576" t="str">
        <f>VLOOKUP(A2576,NAV!A:J,10,FALSE)</f>
        <v/>
      </c>
    </row>
    <row r="2577" spans="1:23" x14ac:dyDescent="0.2">
      <c r="A2577" s="2" t="s">
        <v>9814</v>
      </c>
      <c r="B2577" s="2" t="s">
        <v>13</v>
      </c>
      <c r="C2577" s="10" t="str">
        <f>+VLOOKUP(A2577,NAV!A:C,3,FALSE)</f>
        <v>Tous</v>
      </c>
      <c r="D2577" s="2" t="s">
        <v>9815</v>
      </c>
      <c r="E2577" s="11" t="str">
        <f>VLOOKUP(A2577,NAV!A:E,5,FALSE)</f>
        <v>ERDE REMORQUES</v>
      </c>
      <c r="F2577" s="11" t="b">
        <f t="shared" si="1404"/>
        <v>1</v>
      </c>
      <c r="G2577" s="2" t="s">
        <v>15</v>
      </c>
      <c r="H2577" s="3" t="s">
        <v>82</v>
      </c>
      <c r="I2577" s="3"/>
      <c r="J2577" s="2" t="s">
        <v>9816</v>
      </c>
      <c r="K2577" s="7" t="str">
        <f>VLOOKUP(A2577,NAV!A:F,6,FALSE)</f>
        <v>18 RUE DU MOULIN</v>
      </c>
      <c r="L2577" s="7" t="b">
        <f t="shared" si="1405"/>
        <v>1</v>
      </c>
      <c r="M2577" s="2"/>
      <c r="N2577" s="2"/>
      <c r="O2577" s="2" t="s">
        <v>5886</v>
      </c>
      <c r="P2577" s="10" t="str">
        <f>VLOOKUP(A2577,NAV!A:H,8,FALSE)</f>
        <v>21910</v>
      </c>
      <c r="Q2577" s="10" t="b">
        <f t="shared" si="1406"/>
        <v>1</v>
      </c>
      <c r="R2577" s="2" t="s">
        <v>9817</v>
      </c>
      <c r="S2577" s="10" t="str">
        <f>VLOOKUP(A2577,NAV!A:I,9,FALSE)</f>
        <v>BARGES</v>
      </c>
      <c r="T2577" s="10" t="b">
        <f t="shared" si="1407"/>
        <v>0</v>
      </c>
      <c r="U2577" s="2" t="s">
        <v>21</v>
      </c>
      <c r="V2577" s="9" t="str">
        <f>VLOOKUP(A2577,NAV!A:L,12,FALSE)</f>
        <v>FR</v>
      </c>
      <c r="W2577" t="str">
        <f>VLOOKUP(A2577,NAV!A:J,10,FALSE)</f>
        <v/>
      </c>
    </row>
    <row r="2578" spans="1:23" x14ac:dyDescent="0.2">
      <c r="A2578" s="2" t="s">
        <v>9818</v>
      </c>
      <c r="B2578" s="2" t="s">
        <v>13</v>
      </c>
      <c r="C2578" s="10" t="str">
        <f>+VLOOKUP(A2578,NAV!A:C,3,FALSE)</f>
        <v xml:space="preserve"> </v>
      </c>
      <c r="D2578" s="2" t="s">
        <v>9819</v>
      </c>
      <c r="E2578" s="11" t="str">
        <f>VLOOKUP(A2578,NAV!A:E,5,FALSE)</f>
        <v>ERDF</v>
      </c>
      <c r="F2578" s="11" t="b">
        <f t="shared" si="1404"/>
        <v>1</v>
      </c>
      <c r="G2578" s="2" t="s">
        <v>15</v>
      </c>
      <c r="H2578" s="3" t="s">
        <v>7030</v>
      </c>
      <c r="I2578" s="3" t="s">
        <v>9285</v>
      </c>
      <c r="J2578" s="2" t="s">
        <v>9820</v>
      </c>
      <c r="K2578" s="7" t="str">
        <f>VLOOKUP(A2578,NAV!A:F,6,FALSE)</f>
        <v>Tour Winterthur</v>
      </c>
      <c r="L2578" s="7" t="b">
        <f t="shared" si="1405"/>
        <v>1</v>
      </c>
      <c r="M2578" s="2" t="s">
        <v>9821</v>
      </c>
      <c r="N2578" s="2"/>
      <c r="O2578" s="2" t="s">
        <v>9822</v>
      </c>
      <c r="P2578" s="10" t="str">
        <f>VLOOKUP(A2578,NAV!A:H,8,FALSE)</f>
        <v>92085</v>
      </c>
      <c r="Q2578" s="10" t="b">
        <f t="shared" si="1406"/>
        <v>1</v>
      </c>
      <c r="R2578" s="2" t="s">
        <v>9823</v>
      </c>
      <c r="S2578" s="10" t="str">
        <f>VLOOKUP(A2578,NAV!A:I,9,FALSE)</f>
        <v>Paris La Défense</v>
      </c>
      <c r="T2578" s="10" t="b">
        <f t="shared" si="1407"/>
        <v>1</v>
      </c>
      <c r="U2578" s="2" t="s">
        <v>21</v>
      </c>
      <c r="V2578" s="9" t="str">
        <f>VLOOKUP(A2578,NAV!A:L,12,FALSE)</f>
        <v>FR</v>
      </c>
      <c r="W2578" t="str">
        <f>VLOOKUP(A2578,NAV!A:J,10,FALSE)</f>
        <v/>
      </c>
    </row>
    <row r="2579" spans="1:23" x14ac:dyDescent="0.2">
      <c r="A2579" s="2" t="s">
        <v>9824</v>
      </c>
      <c r="B2579" s="2" t="s">
        <v>13</v>
      </c>
      <c r="C2579" s="10" t="str">
        <f>+VLOOKUP(A2579,NAV!A:C,3,FALSE)</f>
        <v>Tous</v>
      </c>
      <c r="D2579" s="2" t="s">
        <v>9825</v>
      </c>
      <c r="E2579" s="11" t="str">
        <f>VLOOKUP(A2579,NAV!A:E,5,FALSE)</f>
        <v>ERDF Lyon</v>
      </c>
      <c r="F2579" s="11" t="b">
        <f t="shared" si="1404"/>
        <v>1</v>
      </c>
      <c r="G2579" s="2" t="s">
        <v>224</v>
      </c>
      <c r="H2579" s="3" t="s">
        <v>7030</v>
      </c>
      <c r="I2579" s="3" t="s">
        <v>9285</v>
      </c>
      <c r="J2579" s="2" t="s">
        <v>9826</v>
      </c>
      <c r="K2579" s="7" t="str">
        <f>VLOOKUP(A2579,NAV!A:F,6,FALSE)</f>
        <v>124 Bd Vivier Merle</v>
      </c>
      <c r="L2579" s="7" t="b">
        <f t="shared" si="1405"/>
        <v>1</v>
      </c>
      <c r="M2579" s="2"/>
      <c r="N2579" s="2"/>
      <c r="O2579" s="2" t="s">
        <v>513</v>
      </c>
      <c r="P2579" s="10" t="str">
        <f>VLOOKUP(A2579,NAV!A:H,8,FALSE)</f>
        <v>69003</v>
      </c>
      <c r="Q2579" s="10" t="b">
        <f t="shared" si="1406"/>
        <v>1</v>
      </c>
      <c r="R2579" s="2" t="s">
        <v>357</v>
      </c>
      <c r="S2579" s="10" t="str">
        <f>VLOOKUP(A2579,NAV!A:I,9,FALSE)</f>
        <v>LYON 3EME ARRONDISSEMENT</v>
      </c>
      <c r="T2579" s="10" t="b">
        <f t="shared" si="1407"/>
        <v>0</v>
      </c>
      <c r="U2579" s="2" t="s">
        <v>48</v>
      </c>
      <c r="V2579" s="9" t="str">
        <f>VLOOKUP(A2579,NAV!A:L,12,FALSE)</f>
        <v>FR</v>
      </c>
      <c r="W2579" t="str">
        <f>VLOOKUP(A2579,NAV!A:J,10,FALSE)</f>
        <v/>
      </c>
    </row>
    <row r="2580" spans="1:23" hidden="1" x14ac:dyDescent="0.2">
      <c r="A2580" s="2"/>
      <c r="B2580" s="2" t="s">
        <v>13</v>
      </c>
      <c r="C2580" s="2"/>
      <c r="D2580" s="2" t="s">
        <v>9827</v>
      </c>
      <c r="E2580" s="11" t="e">
        <f>VLOOKUP(A2580,NAV!A:E,5,FALSE)</f>
        <v>#N/A</v>
      </c>
      <c r="F2580" s="11"/>
      <c r="G2580" s="2" t="s">
        <v>15</v>
      </c>
      <c r="H2580" s="3" t="s">
        <v>34</v>
      </c>
      <c r="I2580" s="3"/>
      <c r="J2580" s="2" t="s">
        <v>9828</v>
      </c>
      <c r="K2580" s="2"/>
      <c r="L2580" s="2"/>
      <c r="M2580" s="2"/>
      <c r="N2580" s="2"/>
      <c r="O2580" s="2" t="s">
        <v>9829</v>
      </c>
      <c r="P2580" s="2"/>
      <c r="Q2580" s="2"/>
      <c r="R2580" s="2" t="s">
        <v>9830</v>
      </c>
      <c r="S2580" s="2"/>
      <c r="T2580" s="2"/>
      <c r="U2580" s="2" t="s">
        <v>106</v>
      </c>
    </row>
    <row r="2581" spans="1:23" x14ac:dyDescent="0.2">
      <c r="A2581" s="2" t="s">
        <v>9831</v>
      </c>
      <c r="B2581" s="2" t="s">
        <v>13</v>
      </c>
      <c r="C2581" s="10" t="str">
        <f>+VLOOKUP(A2581,NAV!A:C,3,FALSE)</f>
        <v xml:space="preserve"> </v>
      </c>
      <c r="D2581" s="2" t="s">
        <v>9832</v>
      </c>
      <c r="E2581" s="11" t="str">
        <f>VLOOKUP(A2581,NAV!A:E,5,FALSE)</f>
        <v>ERILIA</v>
      </c>
      <c r="F2581" s="11" t="b">
        <f>+D2581=E2581</f>
        <v>1</v>
      </c>
      <c r="G2581" s="2" t="s">
        <v>15</v>
      </c>
      <c r="H2581" s="3" t="s">
        <v>1110</v>
      </c>
      <c r="I2581" s="3" t="s">
        <v>3390</v>
      </c>
      <c r="J2581" s="2" t="s">
        <v>9833</v>
      </c>
      <c r="K2581" s="7" t="str">
        <f>VLOOKUP(A2581,NAV!A:F,6,FALSE)</f>
        <v>72B RUE PERRIN SOLLIER</v>
      </c>
      <c r="L2581" s="7" t="b">
        <f>J2581=K2581</f>
        <v>1</v>
      </c>
      <c r="M2581" s="2"/>
      <c r="N2581" s="2"/>
      <c r="O2581" s="2" t="s">
        <v>2026</v>
      </c>
      <c r="P2581" s="10" t="str">
        <f>VLOOKUP(A2581,NAV!A:H,8,FALSE)</f>
        <v>13006</v>
      </c>
      <c r="Q2581" s="10" t="b">
        <f>O2581=P2581</f>
        <v>1</v>
      </c>
      <c r="R2581" s="2" t="s">
        <v>27</v>
      </c>
      <c r="S2581" s="10" t="str">
        <f>VLOOKUP(A2581,NAV!A:I,9,FALSE)</f>
        <v>MARSEILLE 6EME ARRONDISSE</v>
      </c>
      <c r="T2581" s="10" t="b">
        <f>R2581=S2581</f>
        <v>0</v>
      </c>
      <c r="U2581" s="2" t="s">
        <v>21</v>
      </c>
      <c r="V2581" s="9" t="str">
        <f>VLOOKUP(A2581,NAV!A:L,12,FALSE)</f>
        <v>FR</v>
      </c>
      <c r="W2581" t="str">
        <f>VLOOKUP(A2581,NAV!A:J,10,FALSE)</f>
        <v/>
      </c>
    </row>
    <row r="2582" spans="1:23" hidden="1" x14ac:dyDescent="0.2">
      <c r="A2582" s="2"/>
      <c r="B2582" s="2" t="s">
        <v>13</v>
      </c>
      <c r="C2582" s="2"/>
      <c r="D2582" s="2" t="s">
        <v>9834</v>
      </c>
      <c r="E2582" s="11" t="e">
        <f>VLOOKUP(A2582,NAV!A:E,5,FALSE)</f>
        <v>#N/A</v>
      </c>
      <c r="F2582" s="11"/>
      <c r="G2582" s="2" t="s">
        <v>15</v>
      </c>
      <c r="H2582" s="3" t="s">
        <v>34</v>
      </c>
      <c r="I2582" s="3"/>
      <c r="J2582" s="2" t="s">
        <v>9835</v>
      </c>
      <c r="K2582" s="2"/>
      <c r="L2582" s="2"/>
      <c r="M2582" s="2"/>
      <c r="N2582" s="2"/>
      <c r="O2582" s="2" t="s">
        <v>9836</v>
      </c>
      <c r="P2582" s="2"/>
      <c r="Q2582" s="2"/>
      <c r="R2582" s="2" t="s">
        <v>9837</v>
      </c>
      <c r="S2582" s="2"/>
      <c r="T2582" s="2"/>
      <c r="U2582" s="2" t="s">
        <v>48</v>
      </c>
    </row>
    <row r="2583" spans="1:23" x14ac:dyDescent="0.2">
      <c r="A2583" s="2" t="s">
        <v>9838</v>
      </c>
      <c r="B2583" s="2" t="s">
        <v>43</v>
      </c>
      <c r="C2583" s="10" t="str">
        <f>+VLOOKUP(A2583,NAV!A:C,3,FALSE)</f>
        <v>Tous</v>
      </c>
      <c r="D2583" s="2" t="s">
        <v>9839</v>
      </c>
      <c r="E2583" s="11" t="str">
        <f>VLOOKUP(A2583,NAV!A:E,5,FALSE)</f>
        <v>ERVAL ROBERT FRERES</v>
      </c>
      <c r="F2583" s="11" t="b">
        <f t="shared" ref="F2583:F2584" si="1408">+D2583=E2583</f>
        <v>1</v>
      </c>
      <c r="G2583" s="2" t="s">
        <v>15</v>
      </c>
      <c r="H2583" s="3" t="s">
        <v>1219</v>
      </c>
      <c r="I2583" s="3"/>
      <c r="J2583" s="2" t="s">
        <v>9840</v>
      </c>
      <c r="K2583" s="7" t="str">
        <f>VLOOKUP(A2583,NAV!A:F,6,FALSE)</f>
        <v>RUE JEAN MONET</v>
      </c>
      <c r="L2583" s="7" t="b">
        <f t="shared" ref="L2583:L2584" si="1409">J2583=K2583</f>
        <v>1</v>
      </c>
      <c r="M2583" s="2"/>
      <c r="N2583" s="2"/>
      <c r="O2583" s="2" t="s">
        <v>9841</v>
      </c>
      <c r="P2583" s="10" t="str">
        <f>VLOOKUP(A2583,NAV!A:H,8,FALSE)</f>
        <v>94130</v>
      </c>
      <c r="Q2583" s="10" t="b">
        <f t="shared" ref="Q2583:Q2584" si="1410">O2583=P2583</f>
        <v>1</v>
      </c>
      <c r="R2583" s="2" t="s">
        <v>9842</v>
      </c>
      <c r="S2583" s="10" t="str">
        <f>VLOOKUP(A2583,NAV!A:I,9,FALSE)</f>
        <v>NOGENT SUR MARNE</v>
      </c>
      <c r="T2583" s="10" t="b">
        <f t="shared" ref="T2583:T2584" si="1411">R2583=S2583</f>
        <v>1</v>
      </c>
      <c r="U2583" s="2" t="s">
        <v>21</v>
      </c>
      <c r="V2583" s="9" t="str">
        <f>VLOOKUP(A2583,NAV!A:L,12,FALSE)</f>
        <v>FR</v>
      </c>
      <c r="W2583" t="str">
        <f>VLOOKUP(A2583,NAV!A:J,10,FALSE)</f>
        <v/>
      </c>
    </row>
    <row r="2584" spans="1:23" x14ac:dyDescent="0.2">
      <c r="A2584" s="2" t="s">
        <v>9843</v>
      </c>
      <c r="B2584" s="2" t="s">
        <v>13</v>
      </c>
      <c r="C2584" s="10" t="str">
        <f>+VLOOKUP(A2584,NAV!A:C,3,FALSE)</f>
        <v>Tous</v>
      </c>
      <c r="D2584" s="2" t="s">
        <v>9844</v>
      </c>
      <c r="E2584" s="11" t="str">
        <f>VLOOKUP(A2584,NAV!A:E,5,FALSE)</f>
        <v>ERYTECH PHARMA</v>
      </c>
      <c r="F2584" s="11" t="b">
        <f t="shared" si="1408"/>
        <v>1</v>
      </c>
      <c r="G2584" s="2" t="s">
        <v>15</v>
      </c>
      <c r="H2584" s="3" t="s">
        <v>82</v>
      </c>
      <c r="I2584" s="3"/>
      <c r="J2584" s="2" t="s">
        <v>9845</v>
      </c>
      <c r="K2584" s="7" t="str">
        <f>VLOOKUP(A2584,NAV!A:F,6,FALSE)</f>
        <v>60 avenue Rockfeller</v>
      </c>
      <c r="L2584" s="7" t="b">
        <f t="shared" si="1409"/>
        <v>1</v>
      </c>
      <c r="M2584" s="2" t="s">
        <v>9846</v>
      </c>
      <c r="N2584" s="2"/>
      <c r="O2584" s="2" t="s">
        <v>718</v>
      </c>
      <c r="P2584" s="10" t="str">
        <f>VLOOKUP(A2584,NAV!A:H,8,FALSE)</f>
        <v>69008</v>
      </c>
      <c r="Q2584" s="10" t="b">
        <f t="shared" si="1410"/>
        <v>1</v>
      </c>
      <c r="R2584" s="2" t="s">
        <v>435</v>
      </c>
      <c r="S2584" s="10" t="str">
        <f>VLOOKUP(A2584,NAV!A:I,9,FALSE)</f>
        <v>LYON 8EME ARRONDISSEMENT</v>
      </c>
      <c r="T2584" s="10" t="b">
        <f t="shared" si="1411"/>
        <v>0</v>
      </c>
      <c r="U2584" s="2" t="s">
        <v>48</v>
      </c>
      <c r="V2584" s="9" t="str">
        <f>VLOOKUP(A2584,NAV!A:L,12,FALSE)</f>
        <v>FR</v>
      </c>
      <c r="W2584" t="str">
        <f>VLOOKUP(A2584,NAV!A:J,10,FALSE)</f>
        <v/>
      </c>
    </row>
    <row r="2585" spans="1:23" hidden="1" x14ac:dyDescent="0.2">
      <c r="A2585" s="2"/>
      <c r="B2585" s="2" t="s">
        <v>13</v>
      </c>
      <c r="C2585" s="2"/>
      <c r="D2585" s="2" t="s">
        <v>9847</v>
      </c>
      <c r="E2585" s="11" t="e">
        <f>VLOOKUP(A2585,NAV!A:E,5,FALSE)</f>
        <v>#N/A</v>
      </c>
      <c r="F2585" s="11"/>
      <c r="G2585" s="2" t="s">
        <v>15</v>
      </c>
      <c r="H2585" s="3" t="s">
        <v>82</v>
      </c>
      <c r="I2585" s="3"/>
      <c r="J2585" s="2" t="s">
        <v>9848</v>
      </c>
      <c r="K2585" s="2"/>
      <c r="L2585" s="2"/>
      <c r="M2585" s="2"/>
      <c r="N2585" s="2"/>
      <c r="O2585" s="2" t="s">
        <v>9849</v>
      </c>
      <c r="P2585" s="2"/>
      <c r="Q2585" s="2"/>
      <c r="R2585" s="2" t="s">
        <v>9850</v>
      </c>
      <c r="S2585" s="2"/>
      <c r="T2585" s="2"/>
      <c r="U2585" s="2" t="s">
        <v>21</v>
      </c>
    </row>
    <row r="2586" spans="1:23" x14ac:dyDescent="0.2">
      <c r="A2586" s="2" t="s">
        <v>9851</v>
      </c>
      <c r="B2586" s="2" t="s">
        <v>13</v>
      </c>
      <c r="C2586" s="10" t="str">
        <f>+VLOOKUP(A2586,NAV!A:C,3,FALSE)</f>
        <v xml:space="preserve"> </v>
      </c>
      <c r="D2586" s="2" t="s">
        <v>9852</v>
      </c>
      <c r="E2586" s="11" t="str">
        <f>VLOOKUP(A2586,NAV!A:E,5,FALSE)</f>
        <v>ESI GROUP</v>
      </c>
      <c r="F2586" s="11" t="b">
        <f t="shared" ref="F2586:F2587" si="1412">+D2586=E2586</f>
        <v>1</v>
      </c>
      <c r="G2586" s="2" t="s">
        <v>15</v>
      </c>
      <c r="H2586" s="3" t="s">
        <v>34</v>
      </c>
      <c r="I2586" s="3"/>
      <c r="J2586" s="2" t="s">
        <v>9853</v>
      </c>
      <c r="K2586" s="7" t="str">
        <f>VLOOKUP(A2586,NAV!A:F,6,FALSE)</f>
        <v>100-102 Avenue de Suffren</v>
      </c>
      <c r="L2586" s="7" t="b">
        <f t="shared" ref="L2586:L2587" si="1413">J2586=K2586</f>
        <v>1</v>
      </c>
      <c r="M2586" s="2" t="s">
        <v>18</v>
      </c>
      <c r="N2586" s="2"/>
      <c r="O2586" s="2" t="s">
        <v>19</v>
      </c>
      <c r="P2586" s="10" t="str">
        <f>VLOOKUP(A2586,NAV!A:H,8,FALSE)</f>
        <v>75015</v>
      </c>
      <c r="Q2586" s="10" t="b">
        <f t="shared" ref="Q2586:Q2587" si="1414">O2586=P2586</f>
        <v>1</v>
      </c>
      <c r="R2586" s="2" t="s">
        <v>41</v>
      </c>
      <c r="S2586" s="10" t="str">
        <f>VLOOKUP(A2586,NAV!A:I,9,FALSE)</f>
        <v>PARIS 15EME ARRONDISSEMENT</v>
      </c>
      <c r="T2586" s="10" t="b">
        <f t="shared" ref="T2586:T2587" si="1415">R2586=S2586</f>
        <v>0</v>
      </c>
      <c r="U2586" s="2" t="s">
        <v>21</v>
      </c>
      <c r="V2586" s="9" t="str">
        <f>VLOOKUP(A2586,NAV!A:L,12,FALSE)</f>
        <v>FR</v>
      </c>
      <c r="W2586" t="str">
        <f>VLOOKUP(A2586,NAV!A:J,10,FALSE)</f>
        <v/>
      </c>
    </row>
    <row r="2587" spans="1:23" x14ac:dyDescent="0.2">
      <c r="A2587" s="2" t="s">
        <v>9854</v>
      </c>
      <c r="B2587" s="2" t="s">
        <v>13</v>
      </c>
      <c r="C2587" s="10" t="str">
        <f>+VLOOKUP(A2587,NAV!A:C,3,FALSE)</f>
        <v>Tous</v>
      </c>
      <c r="D2587" s="2" t="s">
        <v>9855</v>
      </c>
      <c r="E2587" s="11" t="str">
        <f>VLOOKUP(A2587,NAV!A:E,5,FALSE)</f>
        <v>ESLC SERVICES )</v>
      </c>
      <c r="F2587" s="11" t="b">
        <f t="shared" si="1412"/>
        <v>1</v>
      </c>
      <c r="G2587" s="2" t="s">
        <v>15</v>
      </c>
      <c r="H2587" s="3" t="s">
        <v>82</v>
      </c>
      <c r="I2587" s="3"/>
      <c r="J2587" s="2" t="s">
        <v>9856</v>
      </c>
      <c r="K2587" s="7" t="str">
        <f>VLOOKUP(A2587,NAV!A:F,6,FALSE)</f>
        <v>22 RUE EUGÈNE HENAFF</v>
      </c>
      <c r="L2587" s="7" t="b">
        <f t="shared" si="1413"/>
        <v>1</v>
      </c>
      <c r="M2587" s="2"/>
      <c r="N2587" s="2"/>
      <c r="O2587" s="2" t="s">
        <v>5545</v>
      </c>
      <c r="P2587" s="10" t="str">
        <f>VLOOKUP(A2587,NAV!A:H,8,FALSE)</f>
        <v>69200</v>
      </c>
      <c r="Q2587" s="10" t="b">
        <f t="shared" si="1414"/>
        <v>1</v>
      </c>
      <c r="R2587" s="2" t="s">
        <v>5546</v>
      </c>
      <c r="S2587" s="10" t="str">
        <f>VLOOKUP(A2587,NAV!A:I,9,FALSE)</f>
        <v>VENISSIEUX</v>
      </c>
      <c r="T2587" s="10" t="b">
        <f t="shared" si="1415"/>
        <v>1</v>
      </c>
      <c r="U2587" s="2" t="s">
        <v>21</v>
      </c>
      <c r="V2587" s="9" t="str">
        <f>VLOOKUP(A2587,NAV!A:L,12,FALSE)</f>
        <v>FR</v>
      </c>
      <c r="W2587" t="str">
        <f>VLOOKUP(A2587,NAV!A:J,10,FALSE)</f>
        <v/>
      </c>
    </row>
    <row r="2588" spans="1:23" hidden="1" x14ac:dyDescent="0.2">
      <c r="A2588" s="2"/>
      <c r="B2588" s="2" t="s">
        <v>13</v>
      </c>
      <c r="C2588" s="2"/>
      <c r="D2588" s="2" t="s">
        <v>9857</v>
      </c>
      <c r="E2588" s="11" t="e">
        <f>VLOOKUP(A2588,NAV!A:E,5,FALSE)</f>
        <v>#N/A</v>
      </c>
      <c r="F2588" s="11"/>
      <c r="G2588" s="2" t="s">
        <v>15</v>
      </c>
      <c r="H2588" s="3" t="s">
        <v>689</v>
      </c>
      <c r="I2588" s="3"/>
      <c r="J2588" s="2" t="s">
        <v>9858</v>
      </c>
      <c r="K2588" s="2"/>
      <c r="L2588" s="2"/>
      <c r="M2588" s="2"/>
      <c r="N2588" s="2"/>
      <c r="O2588" s="2" t="s">
        <v>1690</v>
      </c>
      <c r="P2588" s="2"/>
      <c r="Q2588" s="2"/>
      <c r="R2588" s="2" t="s">
        <v>6885</v>
      </c>
      <c r="S2588" s="2"/>
      <c r="T2588" s="2"/>
      <c r="U2588" s="2" t="s">
        <v>48</v>
      </c>
    </row>
    <row r="2589" spans="1:23" hidden="1" x14ac:dyDescent="0.2">
      <c r="A2589" s="2"/>
      <c r="B2589" s="2" t="s">
        <v>13</v>
      </c>
      <c r="C2589" s="2"/>
      <c r="D2589" s="2" t="s">
        <v>9859</v>
      </c>
      <c r="E2589" s="11" t="e">
        <f>VLOOKUP(A2589,NAV!A:E,5,FALSE)</f>
        <v>#N/A</v>
      </c>
      <c r="F2589" s="11"/>
      <c r="G2589" s="2" t="s">
        <v>15</v>
      </c>
      <c r="H2589" s="3" t="s">
        <v>34</v>
      </c>
      <c r="I2589" s="3"/>
      <c r="J2589" s="2" t="s">
        <v>9860</v>
      </c>
      <c r="K2589" s="2"/>
      <c r="L2589" s="2"/>
      <c r="M2589" s="2"/>
      <c r="N2589" s="2"/>
      <c r="O2589" s="2" t="s">
        <v>9861</v>
      </c>
      <c r="P2589" s="2"/>
      <c r="Q2589" s="2"/>
      <c r="R2589" s="2" t="s">
        <v>8534</v>
      </c>
      <c r="S2589" s="2"/>
      <c r="T2589" s="2"/>
      <c r="U2589" s="2" t="s">
        <v>48</v>
      </c>
    </row>
    <row r="2590" spans="1:23" hidden="1" x14ac:dyDescent="0.2">
      <c r="A2590" s="2"/>
      <c r="B2590" s="2" t="s">
        <v>13</v>
      </c>
      <c r="C2590" s="2"/>
      <c r="D2590" s="2" t="s">
        <v>9862</v>
      </c>
      <c r="E2590" s="11" t="e">
        <f>VLOOKUP(A2590,NAV!A:E,5,FALSE)</f>
        <v>#N/A</v>
      </c>
      <c r="F2590" s="11"/>
      <c r="G2590" s="2" t="s">
        <v>15</v>
      </c>
      <c r="H2590" s="3" t="s">
        <v>375</v>
      </c>
      <c r="I2590" s="3"/>
      <c r="J2590" s="2" t="s">
        <v>9863</v>
      </c>
      <c r="K2590" s="2"/>
      <c r="L2590" s="2"/>
      <c r="M2590" s="2" t="s">
        <v>9864</v>
      </c>
      <c r="N2590" s="2"/>
      <c r="O2590" s="2" t="s">
        <v>9865</v>
      </c>
      <c r="P2590" s="2"/>
      <c r="Q2590" s="2"/>
      <c r="R2590" s="2" t="s">
        <v>9866</v>
      </c>
      <c r="S2590" s="2"/>
      <c r="T2590" s="2"/>
      <c r="U2590" s="2" t="s">
        <v>48</v>
      </c>
    </row>
    <row r="2591" spans="1:23" hidden="1" x14ac:dyDescent="0.2">
      <c r="A2591" s="2"/>
      <c r="B2591" s="2" t="s">
        <v>13</v>
      </c>
      <c r="C2591" s="2"/>
      <c r="D2591" s="2" t="s">
        <v>9867</v>
      </c>
      <c r="E2591" s="11" t="e">
        <f>VLOOKUP(A2591,NAV!A:E,5,FALSE)</f>
        <v>#N/A</v>
      </c>
      <c r="F2591" s="11"/>
      <c r="G2591" s="2" t="s">
        <v>15</v>
      </c>
      <c r="H2591" s="3" t="s">
        <v>16</v>
      </c>
      <c r="I2591" s="3"/>
      <c r="J2591" s="2" t="s">
        <v>9868</v>
      </c>
      <c r="K2591" s="2"/>
      <c r="L2591" s="2"/>
      <c r="M2591" s="2"/>
      <c r="N2591" s="2"/>
      <c r="O2591" s="2" t="s">
        <v>9869</v>
      </c>
      <c r="P2591" s="2"/>
      <c r="Q2591" s="2"/>
      <c r="R2591" s="2" t="s">
        <v>9870</v>
      </c>
      <c r="S2591" s="2"/>
      <c r="T2591" s="2"/>
      <c r="U2591" s="2" t="s">
        <v>21</v>
      </c>
    </row>
    <row r="2592" spans="1:23" x14ac:dyDescent="0.2">
      <c r="A2592" s="2" t="s">
        <v>9871</v>
      </c>
      <c r="B2592" s="2" t="s">
        <v>13</v>
      </c>
      <c r="C2592" s="10" t="str">
        <f>+VLOOKUP(A2592,NAV!A:C,3,FALSE)</f>
        <v>Tous</v>
      </c>
      <c r="D2592" s="2" t="s">
        <v>9872</v>
      </c>
      <c r="E2592" s="11" t="str">
        <f>VLOOKUP(A2592,NAV!A:E,5,FALSE)</f>
        <v>ESRF EUROPEAN SYNCHROTRON RADIATION FACILITY</v>
      </c>
      <c r="F2592" s="11" t="b">
        <f>+D2592=E2592</f>
        <v>1</v>
      </c>
      <c r="G2592" s="2" t="s">
        <v>15</v>
      </c>
      <c r="H2592" s="3" t="s">
        <v>82</v>
      </c>
      <c r="I2592" s="3"/>
      <c r="J2592" s="2" t="s">
        <v>9873</v>
      </c>
      <c r="K2592" s="7" t="str">
        <f>VLOOKUP(A2592,NAV!A:F,6,FALSE)</f>
        <v>6 RUE JULES HOROWITZ</v>
      </c>
      <c r="L2592" s="7" t="b">
        <f>J2592=K2592</f>
        <v>1</v>
      </c>
      <c r="M2592" s="2"/>
      <c r="N2592" s="2"/>
      <c r="O2592" s="2" t="s">
        <v>6574</v>
      </c>
      <c r="P2592" s="10" t="str">
        <f>VLOOKUP(A2592,NAV!A:H,8,FALSE)</f>
        <v>38043</v>
      </c>
      <c r="Q2592" s="10" t="b">
        <f>O2592=P2592</f>
        <v>1</v>
      </c>
      <c r="R2592" s="2" t="s">
        <v>116</v>
      </c>
      <c r="S2592" s="10" t="str">
        <f>VLOOKUP(A2592,NAV!A:I,9,FALSE)</f>
        <v>GRENOBLE</v>
      </c>
      <c r="T2592" s="10" t="b">
        <f>R2592=S2592</f>
        <v>1</v>
      </c>
      <c r="U2592" s="2" t="s">
        <v>21</v>
      </c>
      <c r="V2592" s="9" t="str">
        <f>VLOOKUP(A2592,NAV!A:L,12,FALSE)</f>
        <v>FR</v>
      </c>
      <c r="W2592" t="str">
        <f>VLOOKUP(A2592,NAV!A:J,10,FALSE)</f>
        <v/>
      </c>
    </row>
    <row r="2593" spans="1:23" hidden="1" x14ac:dyDescent="0.2">
      <c r="A2593" s="2"/>
      <c r="B2593" s="2" t="s">
        <v>13</v>
      </c>
      <c r="C2593" s="2"/>
      <c r="D2593" s="2" t="s">
        <v>9874</v>
      </c>
      <c r="E2593" s="11" t="e">
        <f>VLOOKUP(A2593,NAV!A:E,5,FALSE)</f>
        <v>#N/A</v>
      </c>
      <c r="F2593" s="11"/>
      <c r="G2593" s="2" t="s">
        <v>15</v>
      </c>
      <c r="H2593" s="3" t="s">
        <v>16</v>
      </c>
      <c r="I2593" s="3"/>
      <c r="J2593" s="2" t="s">
        <v>9875</v>
      </c>
      <c r="K2593" s="2"/>
      <c r="L2593" s="2"/>
      <c r="M2593" s="2"/>
      <c r="N2593" s="2"/>
      <c r="O2593" s="2" t="s">
        <v>9876</v>
      </c>
      <c r="P2593" s="2"/>
      <c r="Q2593" s="2"/>
      <c r="R2593" s="2" t="s">
        <v>9877</v>
      </c>
      <c r="S2593" s="2"/>
      <c r="T2593" s="2"/>
      <c r="U2593" s="2" t="s">
        <v>21</v>
      </c>
    </row>
    <row r="2594" spans="1:23" hidden="1" x14ac:dyDescent="0.2">
      <c r="A2594" s="2"/>
      <c r="B2594" s="2" t="s">
        <v>13</v>
      </c>
      <c r="C2594" s="2"/>
      <c r="D2594" s="2" t="s">
        <v>3872</v>
      </c>
      <c r="E2594" s="11" t="e">
        <f>VLOOKUP(A2594,NAV!A:E,5,FALSE)</f>
        <v>#N/A</v>
      </c>
      <c r="F2594" s="11"/>
      <c r="G2594" s="2" t="s">
        <v>305</v>
      </c>
      <c r="H2594" s="3" t="s">
        <v>34</v>
      </c>
      <c r="I2594" s="3"/>
      <c r="J2594" s="2" t="s">
        <v>3873</v>
      </c>
      <c r="K2594" s="2"/>
      <c r="L2594" s="2"/>
      <c r="M2594" s="2"/>
      <c r="N2594" s="2"/>
      <c r="O2594" s="2" t="s">
        <v>3874</v>
      </c>
      <c r="P2594" s="2"/>
      <c r="Q2594" s="2"/>
      <c r="R2594" s="2" t="s">
        <v>2142</v>
      </c>
      <c r="S2594" s="2"/>
      <c r="T2594" s="2"/>
      <c r="U2594" s="2" t="s">
        <v>426</v>
      </c>
    </row>
    <row r="2595" spans="1:23" x14ac:dyDescent="0.2">
      <c r="A2595" s="2" t="s">
        <v>9878</v>
      </c>
      <c r="B2595" s="2" t="s">
        <v>43</v>
      </c>
      <c r="C2595" s="10" t="str">
        <f>+VLOOKUP(A2595,NAV!A:C,3,FALSE)</f>
        <v xml:space="preserve"> </v>
      </c>
      <c r="D2595" s="2" t="s">
        <v>9879</v>
      </c>
      <c r="E2595" s="11" t="str">
        <f>VLOOKUP(A2595,NAV!A:E,5,FALSE)</f>
        <v>ESSEX NEXANS</v>
      </c>
      <c r="F2595" s="11" t="b">
        <f>+D2595=E2595</f>
        <v>1</v>
      </c>
      <c r="G2595" s="2" t="s">
        <v>15</v>
      </c>
      <c r="H2595" s="3" t="s">
        <v>9880</v>
      </c>
      <c r="I2595" s="3"/>
      <c r="J2595" s="2" t="s">
        <v>9881</v>
      </c>
      <c r="K2595" s="7" t="str">
        <f>VLOOKUP(A2595,NAV!A:F,6,FALSE)</f>
        <v>RUE JEAN MONNET, L'EUROPEEN</v>
      </c>
      <c r="L2595" s="7" t="b">
        <f>J2595=K2595</f>
        <v>1</v>
      </c>
      <c r="M2595" s="2" t="s">
        <v>9882</v>
      </c>
      <c r="N2595" s="2"/>
      <c r="O2595" s="2" t="s">
        <v>9883</v>
      </c>
      <c r="P2595" s="10" t="str">
        <f>VLOOKUP(A2595,NAV!A:H,8,FALSE)</f>
        <v>60200</v>
      </c>
      <c r="Q2595" s="10" t="b">
        <f>O2595=P2595</f>
        <v>1</v>
      </c>
      <c r="R2595" s="2" t="s">
        <v>9884</v>
      </c>
      <c r="S2595" s="10" t="str">
        <f>VLOOKUP(A2595,NAV!A:I,9,FALSE)</f>
        <v>BIENVILLE</v>
      </c>
      <c r="T2595" s="10" t="b">
        <f>R2595=S2595</f>
        <v>0</v>
      </c>
      <c r="U2595" s="2" t="s">
        <v>21</v>
      </c>
      <c r="V2595" s="9" t="str">
        <f>VLOOKUP(A2595,NAV!A:L,12,FALSE)</f>
        <v>FR</v>
      </c>
      <c r="W2595" t="str">
        <f>VLOOKUP(A2595,NAV!A:J,10,FALSE)</f>
        <v/>
      </c>
    </row>
    <row r="2596" spans="1:23" hidden="1" x14ac:dyDescent="0.2">
      <c r="A2596" s="2"/>
      <c r="B2596" s="2" t="s">
        <v>43</v>
      </c>
      <c r="C2596" s="2"/>
      <c r="D2596" s="2" t="s">
        <v>9885</v>
      </c>
      <c r="E2596" s="11" t="e">
        <f>VLOOKUP(A2596,NAV!A:E,5,FALSE)</f>
        <v>#N/A</v>
      </c>
      <c r="F2596" s="11"/>
      <c r="G2596" s="2" t="s">
        <v>305</v>
      </c>
      <c r="H2596" s="3" t="s">
        <v>34</v>
      </c>
      <c r="I2596" s="3"/>
      <c r="J2596" s="2" t="s">
        <v>9886</v>
      </c>
      <c r="K2596" s="2"/>
      <c r="L2596" s="2"/>
      <c r="M2596" s="2"/>
      <c r="N2596" s="2"/>
      <c r="O2596" s="2" t="s">
        <v>2948</v>
      </c>
      <c r="P2596" s="2"/>
      <c r="Q2596" s="2"/>
      <c r="R2596" s="2" t="s">
        <v>2949</v>
      </c>
      <c r="S2596" s="2"/>
      <c r="T2596" s="2"/>
      <c r="U2596" s="2" t="s">
        <v>21</v>
      </c>
    </row>
    <row r="2597" spans="1:23" hidden="1" x14ac:dyDescent="0.2">
      <c r="A2597" s="2"/>
      <c r="B2597" s="2" t="s">
        <v>13</v>
      </c>
      <c r="C2597" s="2"/>
      <c r="D2597" s="2" t="s">
        <v>9887</v>
      </c>
      <c r="E2597" s="11" t="e">
        <f>VLOOKUP(A2597,NAV!A:E,5,FALSE)</f>
        <v>#N/A</v>
      </c>
      <c r="F2597" s="11"/>
      <c r="G2597" s="2" t="s">
        <v>15</v>
      </c>
      <c r="H2597" s="3" t="s">
        <v>645</v>
      </c>
      <c r="I2597" s="3" t="s">
        <v>9888</v>
      </c>
      <c r="J2597" s="2" t="s">
        <v>9889</v>
      </c>
      <c r="K2597" s="2"/>
      <c r="L2597" s="2"/>
      <c r="M2597" s="2" t="s">
        <v>18</v>
      </c>
      <c r="N2597" s="2"/>
      <c r="O2597" s="2" t="s">
        <v>9890</v>
      </c>
      <c r="P2597" s="2"/>
      <c r="Q2597" s="2"/>
      <c r="R2597" s="2" t="s">
        <v>9891</v>
      </c>
      <c r="S2597" s="2"/>
      <c r="T2597" s="2"/>
      <c r="U2597" s="2" t="s">
        <v>86</v>
      </c>
    </row>
    <row r="2598" spans="1:23" hidden="1" x14ac:dyDescent="0.2">
      <c r="A2598" s="2"/>
      <c r="B2598" s="2" t="s">
        <v>43</v>
      </c>
      <c r="C2598" s="2"/>
      <c r="D2598" s="2" t="s">
        <v>9892</v>
      </c>
      <c r="E2598" s="11" t="e">
        <f>VLOOKUP(A2598,NAV!A:E,5,FALSE)</f>
        <v>#N/A</v>
      </c>
      <c r="F2598" s="11"/>
      <c r="G2598" s="2" t="s">
        <v>224</v>
      </c>
      <c r="H2598" s="3" t="s">
        <v>645</v>
      </c>
      <c r="I2598" s="3" t="s">
        <v>9888</v>
      </c>
      <c r="J2598" s="2" t="s">
        <v>9893</v>
      </c>
      <c r="K2598" s="2"/>
      <c r="L2598" s="2"/>
      <c r="M2598" s="2"/>
      <c r="N2598" s="2"/>
      <c r="O2598" s="2" t="s">
        <v>2948</v>
      </c>
      <c r="P2598" s="2"/>
      <c r="Q2598" s="2"/>
      <c r="R2598" s="2" t="s">
        <v>2949</v>
      </c>
      <c r="S2598" s="2"/>
      <c r="T2598" s="2"/>
      <c r="U2598" s="2" t="s">
        <v>21</v>
      </c>
    </row>
    <row r="2599" spans="1:23" x14ac:dyDescent="0.2">
      <c r="A2599" s="2" t="s">
        <v>9894</v>
      </c>
      <c r="B2599" s="2" t="s">
        <v>43</v>
      </c>
      <c r="C2599" s="10" t="str">
        <f>+VLOOKUP(A2599,NAV!A:C,3,FALSE)</f>
        <v>Tous</v>
      </c>
      <c r="D2599" s="2" t="s">
        <v>9895</v>
      </c>
      <c r="E2599" s="11" t="str">
        <f>VLOOKUP(A2599,NAV!A:E,5,FALSE)</f>
        <v>ESSILOR INTERNATIONAL (DIJON)</v>
      </c>
      <c r="F2599" s="11" t="b">
        <f t="shared" ref="F2599:F2603" si="1416">+D2599=E2599</f>
        <v>1</v>
      </c>
      <c r="G2599" s="2" t="s">
        <v>15</v>
      </c>
      <c r="H2599" s="3" t="s">
        <v>645</v>
      </c>
      <c r="I2599" s="3" t="s">
        <v>9888</v>
      </c>
      <c r="J2599" s="2" t="s">
        <v>9896</v>
      </c>
      <c r="K2599" s="7" t="str">
        <f>VLOOKUP(A2599,NAV!A:F,6,FALSE)</f>
        <v>RUE FERNAND HOLWECK</v>
      </c>
      <c r="L2599" s="7" t="b">
        <f t="shared" ref="L2599:L2603" si="1417">J2599=K2599</f>
        <v>1</v>
      </c>
      <c r="M2599" s="2" t="s">
        <v>9897</v>
      </c>
      <c r="N2599" s="2"/>
      <c r="O2599" s="2" t="s">
        <v>8130</v>
      </c>
      <c r="P2599" s="10" t="str">
        <f>VLOOKUP(A2599,NAV!A:H,8,FALSE)</f>
        <v>21078</v>
      </c>
      <c r="Q2599" s="10" t="b">
        <f t="shared" ref="Q2599:Q2603" si="1418">O2599=P2599</f>
        <v>1</v>
      </c>
      <c r="R2599" s="2" t="s">
        <v>7080</v>
      </c>
      <c r="S2599" s="10" t="str">
        <f>VLOOKUP(A2599,NAV!A:I,9,FALSE)</f>
        <v>DIJON CEDEX</v>
      </c>
      <c r="T2599" s="10" t="b">
        <f t="shared" ref="T2599:T2603" si="1419">R2599=S2599</f>
        <v>1</v>
      </c>
      <c r="U2599" s="2" t="s">
        <v>21</v>
      </c>
      <c r="V2599" s="9" t="str">
        <f>VLOOKUP(A2599,NAV!A:L,12,FALSE)</f>
        <v>FR</v>
      </c>
      <c r="W2599" t="str">
        <f>VLOOKUP(A2599,NAV!A:J,10,FALSE)</f>
        <v/>
      </c>
    </row>
    <row r="2600" spans="1:23" x14ac:dyDescent="0.2">
      <c r="A2600" s="2" t="s">
        <v>9898</v>
      </c>
      <c r="B2600" s="2" t="s">
        <v>43</v>
      </c>
      <c r="C2600" s="10" t="str">
        <f>+VLOOKUP(A2600,NAV!A:C,3,FALSE)</f>
        <v>Tous</v>
      </c>
      <c r="D2600" s="2" t="s">
        <v>9899</v>
      </c>
      <c r="E2600" s="11" t="str">
        <f>VLOOKUP(A2600,NAV!A:E,5,FALSE)</f>
        <v>ESSILOR INTERNATIONAL (VAULX EN VELIN)</v>
      </c>
      <c r="F2600" s="11" t="b">
        <f t="shared" si="1416"/>
        <v>1</v>
      </c>
      <c r="G2600" s="2" t="s">
        <v>15</v>
      </c>
      <c r="H2600" s="3" t="s">
        <v>645</v>
      </c>
      <c r="I2600" s="3" t="s">
        <v>9888</v>
      </c>
      <c r="J2600" s="2" t="s">
        <v>9900</v>
      </c>
      <c r="K2600" s="7" t="str">
        <f>VLOOKUP(A2600,NAV!A:F,6,FALSE)</f>
        <v>35 RUE LOUIS SAILLANT</v>
      </c>
      <c r="L2600" s="7" t="b">
        <f t="shared" si="1417"/>
        <v>1</v>
      </c>
      <c r="M2600" s="2"/>
      <c r="N2600" s="2"/>
      <c r="O2600" s="2" t="s">
        <v>4979</v>
      </c>
      <c r="P2600" s="10" t="str">
        <f>VLOOKUP(A2600,NAV!A:H,8,FALSE)</f>
        <v>69120</v>
      </c>
      <c r="Q2600" s="10" t="b">
        <f t="shared" si="1418"/>
        <v>1</v>
      </c>
      <c r="R2600" s="2" t="s">
        <v>4980</v>
      </c>
      <c r="S2600" s="10" t="str">
        <f>VLOOKUP(A2600,NAV!A:I,9,FALSE)</f>
        <v>VAULX EN VELIN</v>
      </c>
      <c r="T2600" s="10" t="b">
        <f t="shared" si="1419"/>
        <v>1</v>
      </c>
      <c r="U2600" s="2" t="s">
        <v>21</v>
      </c>
      <c r="V2600" s="9" t="str">
        <f>VLOOKUP(A2600,NAV!A:L,12,FALSE)</f>
        <v>FR</v>
      </c>
      <c r="W2600" t="str">
        <f>VLOOKUP(A2600,NAV!A:J,10,FALSE)</f>
        <v/>
      </c>
    </row>
    <row r="2601" spans="1:23" x14ac:dyDescent="0.2">
      <c r="A2601" s="2" t="s">
        <v>9901</v>
      </c>
      <c r="B2601" s="2" t="s">
        <v>13</v>
      </c>
      <c r="C2601" s="10" t="str">
        <f>+VLOOKUP(A2601,NAV!A:C,3,FALSE)</f>
        <v xml:space="preserve"> </v>
      </c>
      <c r="D2601" s="2" t="s">
        <v>9888</v>
      </c>
      <c r="E2601" s="11" t="str">
        <f>VLOOKUP(A2601,NAV!A:E,5,FALSE)</f>
        <v>ESSILOR INTERNATIONAL COMPAGNIE GENERALE D'OPTIQUE</v>
      </c>
      <c r="F2601" s="11" t="b">
        <f t="shared" si="1416"/>
        <v>1</v>
      </c>
      <c r="G2601" s="2" t="s">
        <v>15</v>
      </c>
      <c r="H2601" s="3" t="s">
        <v>645</v>
      </c>
      <c r="I2601" s="3"/>
      <c r="J2601" s="2" t="s">
        <v>9902</v>
      </c>
      <c r="K2601" s="7" t="str">
        <f>VLOOKUP(A2601,NAV!A:F,6,FALSE)</f>
        <v>147 rue de Paris</v>
      </c>
      <c r="L2601" s="7" t="b">
        <f t="shared" si="1417"/>
        <v>1</v>
      </c>
      <c r="M2601" s="2"/>
      <c r="N2601" s="2"/>
      <c r="O2601" s="2" t="s">
        <v>1513</v>
      </c>
      <c r="P2601" s="10" t="str">
        <f>VLOOKUP(A2601,NAV!A:H,8,FALSE)</f>
        <v>94220</v>
      </c>
      <c r="Q2601" s="10" t="b">
        <f t="shared" si="1418"/>
        <v>1</v>
      </c>
      <c r="R2601" s="2" t="s">
        <v>1514</v>
      </c>
      <c r="S2601" s="10" t="str">
        <f>VLOOKUP(A2601,NAV!A:I,9,FALSE)</f>
        <v>CHARENTON LE PONT</v>
      </c>
      <c r="T2601" s="10" t="b">
        <f t="shared" si="1419"/>
        <v>1</v>
      </c>
      <c r="U2601" s="2" t="s">
        <v>21</v>
      </c>
      <c r="V2601" s="9" t="str">
        <f>VLOOKUP(A2601,NAV!A:L,12,FALSE)</f>
        <v>FR</v>
      </c>
      <c r="W2601" t="str">
        <f>VLOOKUP(A2601,NAV!A:J,10,FALSE)</f>
        <v/>
      </c>
    </row>
    <row r="2602" spans="1:23" x14ac:dyDescent="0.2">
      <c r="A2602" s="2" t="s">
        <v>9903</v>
      </c>
      <c r="B2602" s="2" t="s">
        <v>43</v>
      </c>
      <c r="C2602" s="10" t="str">
        <f>+VLOOKUP(A2602,NAV!A:C,3,FALSE)</f>
        <v>Tous</v>
      </c>
      <c r="D2602" s="2" t="s">
        <v>9888</v>
      </c>
      <c r="E2602" s="11" t="str">
        <f>VLOOKUP(A2602,NAV!A:E,5,FALSE)</f>
        <v>ESSILOR INTERNATIONAL COMPAGNIE GENERALE D'OPTIQUE</v>
      </c>
      <c r="F2602" s="11" t="b">
        <f t="shared" si="1416"/>
        <v>1</v>
      </c>
      <c r="G2602" s="2" t="s">
        <v>15</v>
      </c>
      <c r="H2602" s="3" t="s">
        <v>34</v>
      </c>
      <c r="I2602" s="3"/>
      <c r="J2602" s="2" t="s">
        <v>9902</v>
      </c>
      <c r="K2602" s="7" t="str">
        <f>VLOOKUP(A2602,NAV!A:F,6,FALSE)</f>
        <v>147 rue de Paris</v>
      </c>
      <c r="L2602" s="7" t="b">
        <f t="shared" si="1417"/>
        <v>1</v>
      </c>
      <c r="M2602" s="2"/>
      <c r="N2602" s="2"/>
      <c r="O2602" s="2" t="s">
        <v>1513</v>
      </c>
      <c r="P2602" s="10" t="str">
        <f>VLOOKUP(A2602,NAV!A:H,8,FALSE)</f>
        <v>94220</v>
      </c>
      <c r="Q2602" s="10" t="b">
        <f t="shared" si="1418"/>
        <v>1</v>
      </c>
      <c r="R2602" s="2" t="s">
        <v>1514</v>
      </c>
      <c r="S2602" s="10" t="str">
        <f>VLOOKUP(A2602,NAV!A:I,9,FALSE)</f>
        <v>CHARENTON LE PONT</v>
      </c>
      <c r="T2602" s="10" t="b">
        <f t="shared" si="1419"/>
        <v>1</v>
      </c>
      <c r="U2602" s="2" t="s">
        <v>21</v>
      </c>
      <c r="V2602" s="9" t="str">
        <f>VLOOKUP(A2602,NAV!A:L,12,FALSE)</f>
        <v>FR</v>
      </c>
      <c r="W2602" t="str">
        <f>VLOOKUP(A2602,NAV!A:J,10,FALSE)</f>
        <v/>
      </c>
    </row>
    <row r="2603" spans="1:23" x14ac:dyDescent="0.2">
      <c r="A2603" s="2" t="s">
        <v>9904</v>
      </c>
      <c r="B2603" s="2" t="s">
        <v>13</v>
      </c>
      <c r="C2603" s="10" t="e">
        <f>+VLOOKUP(A2603,NAV!A:C,3,FALSE)</f>
        <v>#N/A</v>
      </c>
      <c r="D2603" s="2" t="s">
        <v>9905</v>
      </c>
      <c r="E2603" s="11" t="e">
        <f>VLOOKUP(A2603,NAV!A:E,5,FALSE)</f>
        <v>#N/A</v>
      </c>
      <c r="F2603" s="11" t="e">
        <f t="shared" si="1416"/>
        <v>#N/A</v>
      </c>
      <c r="G2603" s="2" t="s">
        <v>15</v>
      </c>
      <c r="H2603" s="3" t="s">
        <v>16</v>
      </c>
      <c r="I2603" s="3"/>
      <c r="J2603" s="2"/>
      <c r="K2603" s="7" t="e">
        <f>VLOOKUP(A2603,NAV!A:F,6,FALSE)</f>
        <v>#N/A</v>
      </c>
      <c r="L2603" s="7" t="e">
        <f t="shared" si="1417"/>
        <v>#N/A</v>
      </c>
      <c r="M2603" s="2"/>
      <c r="N2603" s="2"/>
      <c r="O2603" s="2" t="s">
        <v>348</v>
      </c>
      <c r="P2603" s="10" t="e">
        <f>VLOOKUP(A2603,NAV!A:H,8,FALSE)</f>
        <v>#N/A</v>
      </c>
      <c r="Q2603" s="10" t="e">
        <f t="shared" si="1418"/>
        <v>#N/A</v>
      </c>
      <c r="R2603" s="2" t="s">
        <v>742</v>
      </c>
      <c r="S2603" s="10" t="e">
        <f>VLOOKUP(A2603,NAV!A:I,9,FALSE)</f>
        <v>#N/A</v>
      </c>
      <c r="T2603" s="10" t="e">
        <f t="shared" si="1419"/>
        <v>#N/A</v>
      </c>
      <c r="U2603" s="2" t="s">
        <v>21</v>
      </c>
      <c r="V2603" s="9" t="e">
        <f>VLOOKUP(A2603,NAV!A:L,12,FALSE)</f>
        <v>#N/A</v>
      </c>
      <c r="W2603" t="e">
        <f>VLOOKUP(A2603,NAV!A:J,10,FALSE)</f>
        <v>#N/A</v>
      </c>
    </row>
    <row r="2604" spans="1:23" hidden="1" x14ac:dyDescent="0.2">
      <c r="A2604" s="2"/>
      <c r="B2604" s="2" t="s">
        <v>13</v>
      </c>
      <c r="C2604" s="2"/>
      <c r="D2604" s="2" t="s">
        <v>9906</v>
      </c>
      <c r="E2604" s="11" t="e">
        <f>VLOOKUP(A2604,NAV!A:E,5,FALSE)</f>
        <v>#N/A</v>
      </c>
      <c r="F2604" s="11"/>
      <c r="G2604" s="2" t="s">
        <v>15</v>
      </c>
      <c r="H2604" s="3" t="s">
        <v>156</v>
      </c>
      <c r="I2604" s="3"/>
      <c r="J2604" s="2" t="s">
        <v>9907</v>
      </c>
      <c r="K2604" s="2"/>
      <c r="L2604" s="2"/>
      <c r="M2604" s="2"/>
      <c r="N2604" s="2"/>
      <c r="O2604" s="2" t="s">
        <v>2397</v>
      </c>
      <c r="P2604" s="2"/>
      <c r="Q2604" s="2"/>
      <c r="R2604" s="2" t="s">
        <v>1781</v>
      </c>
      <c r="S2604" s="2"/>
      <c r="T2604" s="2"/>
      <c r="U2604" s="2" t="s">
        <v>3918</v>
      </c>
    </row>
    <row r="2605" spans="1:23" x14ac:dyDescent="0.2">
      <c r="A2605" s="2" t="s">
        <v>9908</v>
      </c>
      <c r="B2605" s="2" t="s">
        <v>43</v>
      </c>
      <c r="C2605" s="10" t="str">
        <f>+VLOOKUP(A2605,NAV!A:C,3,FALSE)</f>
        <v xml:space="preserve"> </v>
      </c>
      <c r="D2605" s="2" t="s">
        <v>9909</v>
      </c>
      <c r="E2605" s="11" t="str">
        <f>VLOOKUP(A2605,NAV!A:E,5,FALSE)</f>
        <v>ESYSTEME</v>
      </c>
      <c r="F2605" s="11" t="b">
        <f t="shared" ref="F2605:F2608" si="1420">+D2605=E2605</f>
        <v>1</v>
      </c>
      <c r="G2605" s="2" t="s">
        <v>15</v>
      </c>
      <c r="H2605" s="3" t="s">
        <v>34</v>
      </c>
      <c r="I2605" s="3"/>
      <c r="J2605" s="2" t="s">
        <v>9910</v>
      </c>
      <c r="K2605" s="7" t="str">
        <f>VLOOKUP(A2605,NAV!A:F,6,FALSE)</f>
        <v>25 RUE DU 4 SEPTEMBRE</v>
      </c>
      <c r="L2605" s="7" t="b">
        <f t="shared" ref="L2605:L2608" si="1421">J2605=K2605</f>
        <v>1</v>
      </c>
      <c r="M2605" s="2"/>
      <c r="N2605" s="2"/>
      <c r="O2605" s="2" t="s">
        <v>1748</v>
      </c>
      <c r="P2605" s="10" t="str">
        <f>VLOOKUP(A2605,NAV!A:H,8,FALSE)</f>
        <v>92500</v>
      </c>
      <c r="Q2605" s="10" t="b">
        <f t="shared" ref="Q2605:Q2608" si="1422">O2605=P2605</f>
        <v>1</v>
      </c>
      <c r="R2605" s="2" t="s">
        <v>146</v>
      </c>
      <c r="S2605" s="10" t="str">
        <f>VLOOKUP(A2605,NAV!A:I,9,FALSE)</f>
        <v>BUZENVAL</v>
      </c>
      <c r="T2605" s="10" t="b">
        <f t="shared" ref="T2605:T2608" si="1423">R2605=S2605</f>
        <v>0</v>
      </c>
      <c r="U2605" s="2" t="s">
        <v>21</v>
      </c>
      <c r="V2605" s="9" t="str">
        <f>VLOOKUP(A2605,NAV!A:L,12,FALSE)</f>
        <v>FR</v>
      </c>
      <c r="W2605" t="str">
        <f>VLOOKUP(A2605,NAV!A:J,10,FALSE)</f>
        <v/>
      </c>
    </row>
    <row r="2606" spans="1:23" x14ac:dyDescent="0.2">
      <c r="A2606" s="2" t="s">
        <v>9911</v>
      </c>
      <c r="B2606" s="2" t="s">
        <v>13</v>
      </c>
      <c r="C2606" s="10" t="str">
        <f>+VLOOKUP(A2606,NAV!A:C,3,FALSE)</f>
        <v xml:space="preserve"> </v>
      </c>
      <c r="D2606" s="2" t="s">
        <v>9912</v>
      </c>
      <c r="E2606" s="11" t="str">
        <f>VLOOKUP(A2606,NAV!A:E,5,FALSE)</f>
        <v>ETABLISSEMENT FRANÇAIS DU SANG</v>
      </c>
      <c r="F2606" s="11" t="b">
        <f t="shared" si="1420"/>
        <v>1</v>
      </c>
      <c r="G2606" s="2" t="s">
        <v>15</v>
      </c>
      <c r="H2606" s="3" t="s">
        <v>119</v>
      </c>
      <c r="I2606" s="3"/>
      <c r="J2606" s="2" t="s">
        <v>9913</v>
      </c>
      <c r="K2606" s="7" t="str">
        <f>VLOOKUP(A2606,NAV!A:F,6,FALSE)</f>
        <v>20 avenue du stade de France</v>
      </c>
      <c r="L2606" s="7" t="b">
        <f t="shared" si="1421"/>
        <v>1</v>
      </c>
      <c r="M2606" s="2" t="s">
        <v>18</v>
      </c>
      <c r="N2606" s="2"/>
      <c r="O2606" s="2" t="s">
        <v>3728</v>
      </c>
      <c r="P2606" s="10" t="str">
        <f>VLOOKUP(A2606,NAV!A:H,8,FALSE)</f>
        <v>93218</v>
      </c>
      <c r="Q2606" s="10" t="b">
        <f t="shared" si="1422"/>
        <v>1</v>
      </c>
      <c r="R2606" s="2" t="s">
        <v>8839</v>
      </c>
      <c r="S2606" s="10" t="str">
        <f>VLOOKUP(A2606,NAV!A:I,9,FALSE)</f>
        <v>La Plaine Saint Denis</v>
      </c>
      <c r="T2606" s="10" t="b">
        <f t="shared" si="1423"/>
        <v>1</v>
      </c>
      <c r="U2606" s="2" t="s">
        <v>21</v>
      </c>
      <c r="V2606" s="9" t="str">
        <f>VLOOKUP(A2606,NAV!A:L,12,FALSE)</f>
        <v>FR</v>
      </c>
      <c r="W2606" t="str">
        <f>VLOOKUP(A2606,NAV!A:J,10,FALSE)</f>
        <v/>
      </c>
    </row>
    <row r="2607" spans="1:23" x14ac:dyDescent="0.2">
      <c r="A2607" s="2" t="s">
        <v>9914</v>
      </c>
      <c r="B2607" s="2" t="s">
        <v>13</v>
      </c>
      <c r="C2607" s="10" t="str">
        <f>+VLOOKUP(A2607,NAV!A:C,3,FALSE)</f>
        <v>Tous</v>
      </c>
      <c r="D2607" s="2" t="s">
        <v>9915</v>
      </c>
      <c r="E2607" s="11" t="str">
        <f>VLOOKUP(A2607,NAV!A:E,5,FALSE)</f>
        <v>ETABLISSEMENT JACQUEMARD</v>
      </c>
      <c r="F2607" s="11" t="b">
        <f t="shared" si="1420"/>
        <v>1</v>
      </c>
      <c r="G2607" s="2" t="s">
        <v>15</v>
      </c>
      <c r="H2607" s="3" t="s">
        <v>16</v>
      </c>
      <c r="I2607" s="3"/>
      <c r="J2607" s="2" t="s">
        <v>9916</v>
      </c>
      <c r="K2607" s="7" t="str">
        <f>VLOOKUP(A2607,NAV!A:F,6,FALSE)</f>
        <v>45 RUE PARTOUNEAUX BP12</v>
      </c>
      <c r="L2607" s="7" t="b">
        <f t="shared" si="1421"/>
        <v>1</v>
      </c>
      <c r="M2607" s="2"/>
      <c r="N2607" s="2"/>
      <c r="O2607" s="2" t="s">
        <v>9917</v>
      </c>
      <c r="P2607" s="10" t="str">
        <f>VLOOKUP(A2607,NAV!A:H,8,FALSE)</f>
        <v>10100</v>
      </c>
      <c r="Q2607" s="10" t="b">
        <f t="shared" si="1422"/>
        <v>1</v>
      </c>
      <c r="R2607" s="2" t="s">
        <v>9918</v>
      </c>
      <c r="S2607" s="10" t="str">
        <f>VLOOKUP(A2607,NAV!A:I,9,FALSE)</f>
        <v>CRANCEY</v>
      </c>
      <c r="T2607" s="10" t="b">
        <f t="shared" si="1423"/>
        <v>0</v>
      </c>
      <c r="U2607" s="2" t="s">
        <v>21</v>
      </c>
      <c r="V2607" s="9" t="str">
        <f>VLOOKUP(A2607,NAV!A:L,12,FALSE)</f>
        <v>FR</v>
      </c>
      <c r="W2607" t="str">
        <f>VLOOKUP(A2607,NAV!A:J,10,FALSE)</f>
        <v/>
      </c>
    </row>
    <row r="2608" spans="1:23" x14ac:dyDescent="0.2">
      <c r="A2608" s="2" t="s">
        <v>9919</v>
      </c>
      <c r="B2608" s="2" t="s">
        <v>13</v>
      </c>
      <c r="C2608" s="10" t="str">
        <f>+VLOOKUP(A2608,NAV!A:C,3,FALSE)</f>
        <v xml:space="preserve"> </v>
      </c>
      <c r="D2608" s="2" t="s">
        <v>9920</v>
      </c>
      <c r="E2608" s="11" t="str">
        <f>VLOOKUP(A2608,NAV!A:E,5,FALSE)</f>
        <v>ETABLISSEMENT PUBLIC DU MUSÉE DU QUAI BRANLY</v>
      </c>
      <c r="F2608" s="11" t="b">
        <f t="shared" si="1420"/>
        <v>1</v>
      </c>
      <c r="G2608" s="2" t="s">
        <v>15</v>
      </c>
      <c r="H2608" s="3" t="s">
        <v>119</v>
      </c>
      <c r="I2608" s="3"/>
      <c r="J2608" s="2" t="s">
        <v>9921</v>
      </c>
      <c r="K2608" s="7" t="str">
        <f>VLOOKUP(A2608,NAV!A:F,6,FALSE)</f>
        <v>222 rue de l'université</v>
      </c>
      <c r="L2608" s="7" t="b">
        <f t="shared" si="1421"/>
        <v>1</v>
      </c>
      <c r="M2608" s="2"/>
      <c r="N2608" s="2"/>
      <c r="O2608" s="2" t="s">
        <v>2616</v>
      </c>
      <c r="P2608" s="10" t="str">
        <f>VLOOKUP(A2608,NAV!A:H,8,FALSE)</f>
        <v>75343</v>
      </c>
      <c r="Q2608" s="10" t="b">
        <f t="shared" si="1422"/>
        <v>1</v>
      </c>
      <c r="R2608" s="2" t="s">
        <v>9922</v>
      </c>
      <c r="S2608" s="10" t="str">
        <f>VLOOKUP(A2608,NAV!A:I,9,FALSE)</f>
        <v>Paris Cedex 07</v>
      </c>
      <c r="T2608" s="10" t="b">
        <f t="shared" si="1423"/>
        <v>1</v>
      </c>
      <c r="U2608" s="2" t="s">
        <v>21</v>
      </c>
      <c r="V2608" s="9" t="str">
        <f>VLOOKUP(A2608,NAV!A:L,12,FALSE)</f>
        <v>FR</v>
      </c>
      <c r="W2608" t="str">
        <f>VLOOKUP(A2608,NAV!A:J,10,FALSE)</f>
        <v/>
      </c>
    </row>
    <row r="2609" spans="1:23" hidden="1" x14ac:dyDescent="0.2">
      <c r="A2609" s="2"/>
      <c r="B2609" s="2" t="s">
        <v>13</v>
      </c>
      <c r="C2609" s="2"/>
      <c r="D2609" s="2" t="s">
        <v>9923</v>
      </c>
      <c r="E2609" s="11" t="e">
        <f>VLOOKUP(A2609,NAV!A:E,5,FALSE)</f>
        <v>#N/A</v>
      </c>
      <c r="F2609" s="11"/>
      <c r="G2609" s="2" t="s">
        <v>15</v>
      </c>
      <c r="H2609" s="3" t="s">
        <v>16</v>
      </c>
      <c r="I2609" s="3"/>
      <c r="J2609" s="2" t="s">
        <v>9924</v>
      </c>
      <c r="K2609" s="2"/>
      <c r="L2609" s="2"/>
      <c r="M2609" s="2"/>
      <c r="N2609" s="2"/>
      <c r="O2609" s="2" t="s">
        <v>9925</v>
      </c>
      <c r="P2609" s="2"/>
      <c r="Q2609" s="2"/>
      <c r="R2609" s="2" t="s">
        <v>1224</v>
      </c>
      <c r="S2609" s="2"/>
      <c r="T2609" s="2"/>
      <c r="U2609" s="2" t="s">
        <v>21</v>
      </c>
    </row>
    <row r="2610" spans="1:23" x14ac:dyDescent="0.2">
      <c r="A2610" s="2" t="s">
        <v>9926</v>
      </c>
      <c r="B2610" s="2" t="s">
        <v>13</v>
      </c>
      <c r="C2610" s="10" t="str">
        <f>+VLOOKUP(A2610,NAV!A:C,3,FALSE)</f>
        <v>Tous</v>
      </c>
      <c r="D2610" s="2" t="s">
        <v>9927</v>
      </c>
      <c r="E2610" s="11" t="str">
        <f>VLOOKUP(A2610,NAV!A:E,5,FALSE)</f>
        <v>ETABLISSEMENTS FRANK ET PIGNARD</v>
      </c>
      <c r="F2610" s="11" t="b">
        <f>+D2610=E2610</f>
        <v>1</v>
      </c>
      <c r="G2610" s="2" t="s">
        <v>15</v>
      </c>
      <c r="H2610" s="3" t="s">
        <v>82</v>
      </c>
      <c r="I2610" s="3" t="s">
        <v>9651</v>
      </c>
      <c r="J2610" s="2" t="s">
        <v>9928</v>
      </c>
      <c r="K2610" s="7" t="str">
        <f>VLOOKUP(A2610,NAV!A:F,6,FALSE)</f>
        <v>PROMMENADE DE L'ARVE</v>
      </c>
      <c r="L2610" s="7" t="b">
        <f>J2610=K2610</f>
        <v>1</v>
      </c>
      <c r="M2610" s="2"/>
      <c r="N2610" s="2"/>
      <c r="O2610" s="2" t="s">
        <v>1805</v>
      </c>
      <c r="P2610" s="10" t="str">
        <f>VLOOKUP(A2610,NAV!A:H,8,FALSE)</f>
        <v>74300</v>
      </c>
      <c r="Q2610" s="10" t="b">
        <f>O2610=P2610</f>
        <v>1</v>
      </c>
      <c r="R2610" s="2" t="s">
        <v>1806</v>
      </c>
      <c r="S2610" s="10" t="str">
        <f>VLOOKUP(A2610,NAV!A:I,9,FALSE)</f>
        <v>ARACHES</v>
      </c>
      <c r="T2610" s="10" t="b">
        <f>R2610=S2610</f>
        <v>0</v>
      </c>
      <c r="U2610" s="2" t="s">
        <v>21</v>
      </c>
      <c r="V2610" s="9" t="str">
        <f>VLOOKUP(A2610,NAV!A:L,12,FALSE)</f>
        <v>FR</v>
      </c>
      <c r="W2610" t="str">
        <f>VLOOKUP(A2610,NAV!A:J,10,FALSE)</f>
        <v/>
      </c>
    </row>
    <row r="2611" spans="1:23" hidden="1" x14ac:dyDescent="0.2">
      <c r="A2611" s="2"/>
      <c r="B2611" s="2" t="s">
        <v>13</v>
      </c>
      <c r="C2611" s="2"/>
      <c r="D2611" s="2" t="s">
        <v>9929</v>
      </c>
      <c r="E2611" s="11" t="e">
        <f>VLOOKUP(A2611,NAV!A:E,5,FALSE)</f>
        <v>#N/A</v>
      </c>
      <c r="F2611" s="11"/>
      <c r="G2611" s="2" t="s">
        <v>15</v>
      </c>
      <c r="H2611" s="3" t="s">
        <v>16</v>
      </c>
      <c r="I2611" s="3" t="s">
        <v>9930</v>
      </c>
      <c r="J2611" s="2" t="s">
        <v>9931</v>
      </c>
      <c r="K2611" s="2"/>
      <c r="L2611" s="2"/>
      <c r="M2611" s="2"/>
      <c r="N2611" s="2"/>
      <c r="O2611" s="2" t="s">
        <v>9932</v>
      </c>
      <c r="P2611" s="2"/>
      <c r="Q2611" s="2"/>
      <c r="R2611" s="2" t="s">
        <v>8197</v>
      </c>
      <c r="S2611" s="2"/>
      <c r="T2611" s="2"/>
      <c r="U2611" s="2" t="s">
        <v>21</v>
      </c>
    </row>
    <row r="2612" spans="1:23" x14ac:dyDescent="0.2">
      <c r="A2612" s="2" t="s">
        <v>9933</v>
      </c>
      <c r="B2612" s="2" t="s">
        <v>13</v>
      </c>
      <c r="C2612" s="10" t="str">
        <f>+VLOOKUP(A2612,NAV!A:C,3,FALSE)</f>
        <v>Tous</v>
      </c>
      <c r="D2612" s="2" t="s">
        <v>9934</v>
      </c>
      <c r="E2612" s="11" t="str">
        <f>VLOOKUP(A2612,NAV!A:E,5,FALSE)</f>
        <v>ETAP HOTELS</v>
      </c>
      <c r="F2612" s="11" t="b">
        <f>+D2612=E2612</f>
        <v>1</v>
      </c>
      <c r="G2612" s="2" t="s">
        <v>15</v>
      </c>
      <c r="H2612" s="3" t="s">
        <v>123</v>
      </c>
      <c r="I2612" s="3" t="s">
        <v>319</v>
      </c>
      <c r="J2612" s="2" t="s">
        <v>9935</v>
      </c>
      <c r="K2612" s="7" t="str">
        <f>VLOOKUP(A2612,NAV!A:F,6,FALSE)</f>
        <v>2 RUE DE LA MARE NEUVE</v>
      </c>
      <c r="L2612" s="7" t="b">
        <f>J2612=K2612</f>
        <v>1</v>
      </c>
      <c r="M2612" s="2"/>
      <c r="N2612" s="2"/>
      <c r="O2612" s="2" t="s">
        <v>9936</v>
      </c>
      <c r="P2612" s="10" t="str">
        <f>VLOOKUP(A2612,NAV!A:H,8,FALSE)</f>
        <v>91021</v>
      </c>
      <c r="Q2612" s="10" t="b">
        <f>O2612=P2612</f>
        <v>1</v>
      </c>
      <c r="R2612" s="2" t="s">
        <v>317</v>
      </c>
      <c r="S2612" s="10" t="str">
        <f>VLOOKUP(A2612,NAV!A:I,9,FALSE)</f>
        <v>EVRY</v>
      </c>
      <c r="T2612" s="10" t="b">
        <f>R2612=S2612</f>
        <v>1</v>
      </c>
      <c r="U2612" s="2" t="s">
        <v>21</v>
      </c>
      <c r="V2612" s="9" t="str">
        <f>VLOOKUP(A2612,NAV!A:L,12,FALSE)</f>
        <v>FR</v>
      </c>
      <c r="W2612" t="str">
        <f>VLOOKUP(A2612,NAV!A:J,10,FALSE)</f>
        <v/>
      </c>
    </row>
    <row r="2613" spans="1:23" hidden="1" x14ac:dyDescent="0.2">
      <c r="A2613" s="2"/>
      <c r="B2613" s="2" t="s">
        <v>13</v>
      </c>
      <c r="C2613" s="2"/>
      <c r="D2613" s="2" t="s">
        <v>9937</v>
      </c>
      <c r="E2613" s="11" t="e">
        <f>VLOOKUP(A2613,NAV!A:E,5,FALSE)</f>
        <v>#N/A</v>
      </c>
      <c r="F2613" s="11"/>
      <c r="G2613" s="2" t="s">
        <v>15</v>
      </c>
      <c r="H2613" s="3" t="s">
        <v>24</v>
      </c>
      <c r="I2613" s="3"/>
      <c r="J2613" s="2" t="s">
        <v>9938</v>
      </c>
      <c r="K2613" s="2"/>
      <c r="L2613" s="2"/>
      <c r="M2613" s="2"/>
      <c r="N2613" s="2"/>
      <c r="O2613" s="2" t="s">
        <v>9939</v>
      </c>
      <c r="P2613" s="2"/>
      <c r="Q2613" s="2"/>
      <c r="R2613" s="2" t="s">
        <v>3883</v>
      </c>
      <c r="S2613" s="2"/>
      <c r="T2613" s="2"/>
      <c r="U2613" s="2" t="s">
        <v>86</v>
      </c>
    </row>
    <row r="2614" spans="1:23" x14ac:dyDescent="0.2">
      <c r="A2614" s="2" t="s">
        <v>9940</v>
      </c>
      <c r="B2614" s="2" t="s">
        <v>13</v>
      </c>
      <c r="C2614" s="10" t="str">
        <f>+VLOOKUP(A2614,NAV!A:C,3,FALSE)</f>
        <v xml:space="preserve"> </v>
      </c>
      <c r="D2614" s="2" t="s">
        <v>9941</v>
      </c>
      <c r="E2614" s="11" t="str">
        <f>VLOOKUP(A2614,NAV!A:E,5,FALSE)</f>
        <v>ETAT DU VALAIS</v>
      </c>
      <c r="F2614" s="11" t="b">
        <f>+D2614=E2614</f>
        <v>1</v>
      </c>
      <c r="G2614" s="2" t="s">
        <v>15</v>
      </c>
      <c r="H2614" s="3" t="s">
        <v>82</v>
      </c>
      <c r="I2614" s="3"/>
      <c r="J2614" s="2" t="s">
        <v>9942</v>
      </c>
      <c r="K2614" s="7" t="str">
        <f>VLOOKUP(A2614,NAV!A:F,6,FALSE)</f>
        <v>Palais du Gouvernement</v>
      </c>
      <c r="L2614" s="7" t="b">
        <f>J2614=K2614</f>
        <v>1</v>
      </c>
      <c r="M2614" s="2"/>
      <c r="N2614" s="2"/>
      <c r="O2614" s="2" t="s">
        <v>9943</v>
      </c>
      <c r="P2614" s="10" t="str">
        <f>VLOOKUP(A2614,NAV!A:H,8,FALSE)</f>
        <v>1950</v>
      </c>
      <c r="Q2614" s="10" t="b">
        <f>O2614=P2614</f>
        <v>1</v>
      </c>
      <c r="R2614" s="2" t="s">
        <v>9944</v>
      </c>
      <c r="S2614" s="10" t="str">
        <f>VLOOKUP(A2614,NAV!A:I,9,FALSE)</f>
        <v>SION</v>
      </c>
      <c r="T2614" s="10" t="b">
        <f>R2614=S2614</f>
        <v>1</v>
      </c>
      <c r="U2614" s="2" t="s">
        <v>86</v>
      </c>
      <c r="V2614" s="9" t="str">
        <f>VLOOKUP(A2614,NAV!A:L,12,FALSE)</f>
        <v>CH</v>
      </c>
      <c r="W2614" t="str">
        <f>VLOOKUP(A2614,NAV!A:J,10,FALSE)</f>
        <v/>
      </c>
    </row>
    <row r="2615" spans="1:23" hidden="1" x14ac:dyDescent="0.2">
      <c r="A2615" s="2"/>
      <c r="B2615" s="2" t="s">
        <v>13</v>
      </c>
      <c r="C2615" s="2"/>
      <c r="D2615" s="2" t="s">
        <v>9945</v>
      </c>
      <c r="E2615" s="11" t="e">
        <f>VLOOKUP(A2615,NAV!A:E,5,FALSE)</f>
        <v>#N/A</v>
      </c>
      <c r="F2615" s="11"/>
      <c r="G2615" s="2" t="s">
        <v>15</v>
      </c>
      <c r="H2615" s="3" t="s">
        <v>24</v>
      </c>
      <c r="I2615" s="3"/>
      <c r="J2615" s="2" t="s">
        <v>18</v>
      </c>
      <c r="K2615" s="2"/>
      <c r="L2615" s="2"/>
      <c r="M2615" s="2"/>
      <c r="N2615" s="2"/>
      <c r="O2615" s="2" t="s">
        <v>9946</v>
      </c>
      <c r="P2615" s="2"/>
      <c r="Q2615" s="2"/>
      <c r="R2615" s="2" t="s">
        <v>9947</v>
      </c>
      <c r="S2615" s="2"/>
      <c r="T2615" s="2"/>
      <c r="U2615" s="2" t="s">
        <v>86</v>
      </c>
    </row>
    <row r="2616" spans="1:23" x14ac:dyDescent="0.2">
      <c r="A2616" s="2" t="s">
        <v>9948</v>
      </c>
      <c r="B2616" s="2" t="s">
        <v>13</v>
      </c>
      <c r="C2616" s="10" t="str">
        <f>+VLOOKUP(A2616,NAV!A:C,3,FALSE)</f>
        <v>Tous</v>
      </c>
      <c r="D2616" s="2" t="s">
        <v>9949</v>
      </c>
      <c r="E2616" s="11" t="str">
        <f>VLOOKUP(A2616,NAV!A:E,5,FALSE)</f>
        <v>ETC METROLOGIE FRANCE</v>
      </c>
      <c r="F2616" s="11" t="b">
        <f>+D2616=E2616</f>
        <v>1</v>
      </c>
      <c r="G2616" s="2" t="s">
        <v>15</v>
      </c>
      <c r="H2616" s="3" t="s">
        <v>16</v>
      </c>
      <c r="I2616" s="3"/>
      <c r="J2616" s="2" t="s">
        <v>18</v>
      </c>
      <c r="K2616" s="7" t="str">
        <f>VLOOKUP(A2616,NAV!A:F,6,FALSE)</f>
        <v>.</v>
      </c>
      <c r="L2616" s="7" t="b">
        <f>J2616=K2616</f>
        <v>1</v>
      </c>
      <c r="M2616" s="2" t="s">
        <v>18</v>
      </c>
      <c r="N2616" s="2"/>
      <c r="O2616" s="2" t="s">
        <v>7856</v>
      </c>
      <c r="P2616" s="10" t="str">
        <f>VLOOKUP(A2616,NAV!A:H,8,FALSE)</f>
        <v>92700</v>
      </c>
      <c r="Q2616" s="10" t="b">
        <f>O2616=P2616</f>
        <v>1</v>
      </c>
      <c r="R2616" s="2" t="s">
        <v>2357</v>
      </c>
      <c r="S2616" s="10" t="str">
        <f>VLOOKUP(A2616,NAV!A:I,9,FALSE)</f>
        <v>COLOMBES</v>
      </c>
      <c r="T2616" s="10" t="b">
        <f>R2616=S2616</f>
        <v>1</v>
      </c>
      <c r="U2616" s="2" t="s">
        <v>21</v>
      </c>
      <c r="V2616" s="9" t="str">
        <f>VLOOKUP(A2616,NAV!A:L,12,FALSE)</f>
        <v>FR</v>
      </c>
      <c r="W2616" t="str">
        <f>VLOOKUP(A2616,NAV!A:J,10,FALSE)</f>
        <v/>
      </c>
    </row>
    <row r="2617" spans="1:23" hidden="1" x14ac:dyDescent="0.2">
      <c r="A2617" s="2"/>
      <c r="B2617" s="2" t="s">
        <v>13</v>
      </c>
      <c r="C2617" s="2"/>
      <c r="D2617" s="2" t="s">
        <v>9950</v>
      </c>
      <c r="E2617" s="11" t="e">
        <f>VLOOKUP(A2617,NAV!A:E,5,FALSE)</f>
        <v>#N/A</v>
      </c>
      <c r="F2617" s="11"/>
      <c r="G2617" s="2" t="s">
        <v>15</v>
      </c>
      <c r="H2617" s="3" t="s">
        <v>16</v>
      </c>
      <c r="I2617" s="3"/>
      <c r="J2617" s="2" t="s">
        <v>9951</v>
      </c>
      <c r="K2617" s="2"/>
      <c r="L2617" s="2"/>
      <c r="M2617" s="2"/>
      <c r="N2617" s="2"/>
      <c r="O2617" s="2" t="s">
        <v>9952</v>
      </c>
      <c r="P2617" s="2"/>
      <c r="Q2617" s="2"/>
      <c r="R2617" s="2" t="s">
        <v>9953</v>
      </c>
      <c r="S2617" s="2"/>
      <c r="T2617" s="2"/>
      <c r="U2617" s="2" t="s">
        <v>48</v>
      </c>
    </row>
    <row r="2618" spans="1:23" hidden="1" x14ac:dyDescent="0.2">
      <c r="A2618" s="2"/>
      <c r="B2618" s="2" t="s">
        <v>13</v>
      </c>
      <c r="C2618" s="2"/>
      <c r="D2618" s="2" t="s">
        <v>9954</v>
      </c>
      <c r="E2618" s="11" t="e">
        <f>VLOOKUP(A2618,NAV!A:E,5,FALSE)</f>
        <v>#N/A</v>
      </c>
      <c r="F2618" s="11"/>
      <c r="G2618" s="2" t="s">
        <v>15</v>
      </c>
      <c r="H2618" s="3" t="s">
        <v>16</v>
      </c>
      <c r="I2618" s="3"/>
      <c r="J2618" s="2" t="s">
        <v>9955</v>
      </c>
      <c r="K2618" s="2"/>
      <c r="L2618" s="2"/>
      <c r="M2618" s="2" t="s">
        <v>9956</v>
      </c>
      <c r="N2618" s="2"/>
      <c r="O2618" s="2" t="s">
        <v>246</v>
      </c>
      <c r="P2618" s="2"/>
      <c r="Q2618" s="2"/>
      <c r="R2618" s="2" t="s">
        <v>247</v>
      </c>
      <c r="S2618" s="2"/>
      <c r="T2618" s="2"/>
      <c r="U2618" s="2" t="s">
        <v>21</v>
      </c>
    </row>
    <row r="2619" spans="1:23" x14ac:dyDescent="0.2">
      <c r="A2619" s="2" t="s">
        <v>9957</v>
      </c>
      <c r="B2619" s="2" t="s">
        <v>13</v>
      </c>
      <c r="C2619" s="10" t="str">
        <f>+VLOOKUP(A2619,NAV!A:C,3,FALSE)</f>
        <v xml:space="preserve"> </v>
      </c>
      <c r="D2619" s="2" t="s">
        <v>9958</v>
      </c>
      <c r="E2619" s="11" t="str">
        <f>VLOOKUP(A2619,NAV!A:E,5,FALSE)</f>
        <v>ETHIKONSULTING</v>
      </c>
      <c r="F2619" s="11" t="b">
        <f>+D2619=E2619</f>
        <v>1</v>
      </c>
      <c r="G2619" s="2" t="s">
        <v>15</v>
      </c>
      <c r="H2619" s="3" t="s">
        <v>34</v>
      </c>
      <c r="I2619" s="3"/>
      <c r="J2619" s="2" t="s">
        <v>9959</v>
      </c>
      <c r="K2619" s="7" t="str">
        <f>VLOOKUP(A2619,NAV!A:F,6,FALSE)</f>
        <v>233 rue de la Croix Nivert</v>
      </c>
      <c r="L2619" s="7" t="b">
        <f>J2619=K2619</f>
        <v>1</v>
      </c>
      <c r="M2619" s="2"/>
      <c r="N2619" s="2"/>
      <c r="O2619" s="2" t="s">
        <v>19</v>
      </c>
      <c r="P2619" s="10" t="str">
        <f>VLOOKUP(A2619,NAV!A:H,8,FALSE)</f>
        <v>75015</v>
      </c>
      <c r="Q2619" s="10" t="b">
        <f>O2619=P2619</f>
        <v>1</v>
      </c>
      <c r="R2619" s="2" t="s">
        <v>41</v>
      </c>
      <c r="S2619" s="10" t="str">
        <f>VLOOKUP(A2619,NAV!A:I,9,FALSE)</f>
        <v>PARIS 15EME ARRONDISSEMENT</v>
      </c>
      <c r="T2619" s="10" t="b">
        <f>R2619=S2619</f>
        <v>0</v>
      </c>
      <c r="U2619" s="2" t="s">
        <v>48</v>
      </c>
      <c r="V2619" s="9" t="str">
        <f>VLOOKUP(A2619,NAV!A:L,12,FALSE)</f>
        <v>FR</v>
      </c>
      <c r="W2619" t="str">
        <f>VLOOKUP(A2619,NAV!A:J,10,FALSE)</f>
        <v/>
      </c>
    </row>
    <row r="2620" spans="1:23" hidden="1" x14ac:dyDescent="0.2">
      <c r="A2620" s="2"/>
      <c r="B2620" s="2" t="s">
        <v>13</v>
      </c>
      <c r="C2620" s="2"/>
      <c r="D2620" s="2" t="s">
        <v>9960</v>
      </c>
      <c r="E2620" s="11" t="e">
        <f>VLOOKUP(A2620,NAV!A:E,5,FALSE)</f>
        <v>#N/A</v>
      </c>
      <c r="F2620" s="11"/>
      <c r="G2620" s="2" t="s">
        <v>15</v>
      </c>
      <c r="H2620" s="3" t="s">
        <v>16</v>
      </c>
      <c r="I2620" s="3"/>
      <c r="J2620" s="2" t="s">
        <v>9961</v>
      </c>
      <c r="K2620" s="2"/>
      <c r="L2620" s="2"/>
      <c r="M2620" s="2"/>
      <c r="N2620" s="2"/>
      <c r="O2620" s="2" t="s">
        <v>9962</v>
      </c>
      <c r="P2620" s="2"/>
      <c r="Q2620" s="2"/>
      <c r="R2620" s="2" t="s">
        <v>1289</v>
      </c>
      <c r="S2620" s="2"/>
      <c r="T2620" s="2"/>
      <c r="U2620" s="2" t="s">
        <v>21</v>
      </c>
    </row>
    <row r="2621" spans="1:23" x14ac:dyDescent="0.2">
      <c r="A2621" s="2" t="s">
        <v>9963</v>
      </c>
      <c r="B2621" s="2" t="s">
        <v>13</v>
      </c>
      <c r="C2621" s="10" t="str">
        <f>+VLOOKUP(A2621,NAV!A:C,3,FALSE)</f>
        <v>Tous</v>
      </c>
      <c r="D2621" s="2" t="s">
        <v>9964</v>
      </c>
      <c r="E2621" s="11" t="str">
        <f>VLOOKUP(A2621,NAV!A:E,5,FALSE)</f>
        <v>ETI</v>
      </c>
      <c r="F2621" s="11" t="b">
        <f t="shared" ref="F2621:F2622" si="1424">+D2621=E2621</f>
        <v>1</v>
      </c>
      <c r="G2621" s="2" t="s">
        <v>15</v>
      </c>
      <c r="H2621" s="3" t="s">
        <v>34</v>
      </c>
      <c r="I2621" s="3"/>
      <c r="J2621" s="2" t="s">
        <v>9965</v>
      </c>
      <c r="K2621" s="7" t="str">
        <f>VLOOKUP(A2621,NAV!A:F,6,FALSE)</f>
        <v>NCI Boulogne - Morizet</v>
      </c>
      <c r="L2621" s="7" t="b">
        <f t="shared" ref="L2621:L2622" si="1425">J2621=K2621</f>
        <v>1</v>
      </c>
      <c r="M2621" s="2" t="s">
        <v>9966</v>
      </c>
      <c r="N2621" s="2" t="s">
        <v>9967</v>
      </c>
      <c r="O2621" s="2" t="s">
        <v>110</v>
      </c>
      <c r="P2621" s="10" t="str">
        <f>VLOOKUP(A2621,NAV!A:H,8,FALSE)</f>
        <v>92100</v>
      </c>
      <c r="Q2621" s="10" t="b">
        <f t="shared" ref="Q2621:Q2622" si="1426">O2621=P2621</f>
        <v>1</v>
      </c>
      <c r="R2621" s="2" t="s">
        <v>111</v>
      </c>
      <c r="S2621" s="10" t="str">
        <f>VLOOKUP(A2621,NAV!A:I,9,FALSE)</f>
        <v>BOULOGNE BILLANCOURT</v>
      </c>
      <c r="T2621" s="10" t="b">
        <f t="shared" ref="T2621:T2622" si="1427">R2621=S2621</f>
        <v>1</v>
      </c>
      <c r="U2621" s="2" t="s">
        <v>21</v>
      </c>
      <c r="V2621" s="9" t="str">
        <f>VLOOKUP(A2621,NAV!A:L,12,FALSE)</f>
        <v>FR</v>
      </c>
      <c r="W2621" t="str">
        <f>VLOOKUP(A2621,NAV!A:J,10,FALSE)</f>
        <v/>
      </c>
    </row>
    <row r="2622" spans="1:23" x14ac:dyDescent="0.2">
      <c r="A2622" s="2" t="s">
        <v>9968</v>
      </c>
      <c r="B2622" s="2" t="s">
        <v>13</v>
      </c>
      <c r="C2622" s="10" t="str">
        <f>+VLOOKUP(A2622,NAV!A:C,3,FALSE)</f>
        <v xml:space="preserve"> </v>
      </c>
      <c r="D2622" s="2" t="s">
        <v>9969</v>
      </c>
      <c r="E2622" s="11" t="str">
        <f>VLOOKUP(A2622,NAV!A:E,5,FALSE)</f>
        <v>ETICA TOULOUSE</v>
      </c>
      <c r="F2622" s="11" t="b">
        <f t="shared" si="1424"/>
        <v>1</v>
      </c>
      <c r="G2622" s="2" t="s">
        <v>15</v>
      </c>
      <c r="H2622" s="3" t="s">
        <v>76</v>
      </c>
      <c r="I2622" s="3"/>
      <c r="J2622" s="2" t="s">
        <v>9970</v>
      </c>
      <c r="K2622" s="7" t="str">
        <f>VLOOKUP(A2622,NAV!A:F,6,FALSE)</f>
        <v>2 Rue Cabanis</v>
      </c>
      <c r="L2622" s="7" t="b">
        <f t="shared" si="1425"/>
        <v>1</v>
      </c>
      <c r="M2622" s="2" t="s">
        <v>9971</v>
      </c>
      <c r="N2622" s="2"/>
      <c r="O2622" s="2" t="s">
        <v>9972</v>
      </c>
      <c r="P2622" s="10" t="str">
        <f>VLOOKUP(A2622,NAV!A:H,8,FALSE)</f>
        <v>31241</v>
      </c>
      <c r="Q2622" s="10" t="b">
        <f t="shared" si="1426"/>
        <v>1</v>
      </c>
      <c r="R2622" s="2" t="s">
        <v>9973</v>
      </c>
      <c r="S2622" s="10" t="str">
        <f>VLOOKUP(A2622,NAV!A:I,9,FALSE)</f>
        <v>L'UNION Cedex</v>
      </c>
      <c r="T2622" s="10" t="b">
        <f t="shared" si="1427"/>
        <v>1</v>
      </c>
      <c r="U2622" s="2" t="s">
        <v>21</v>
      </c>
      <c r="V2622" s="9" t="str">
        <f>VLOOKUP(A2622,NAV!A:L,12,FALSE)</f>
        <v>FR</v>
      </c>
      <c r="W2622" t="str">
        <f>VLOOKUP(A2622,NAV!A:J,10,FALSE)</f>
        <v/>
      </c>
    </row>
    <row r="2623" spans="1:23" hidden="1" x14ac:dyDescent="0.2">
      <c r="A2623" s="2"/>
      <c r="B2623" s="2" t="s">
        <v>13</v>
      </c>
      <c r="C2623" s="2"/>
      <c r="D2623" s="2" t="s">
        <v>9974</v>
      </c>
      <c r="E2623" s="11" t="e">
        <f>VLOOKUP(A2623,NAV!A:E,5,FALSE)</f>
        <v>#N/A</v>
      </c>
      <c r="F2623" s="11"/>
      <c r="G2623" s="2" t="s">
        <v>15</v>
      </c>
      <c r="H2623" s="3" t="s">
        <v>16</v>
      </c>
      <c r="I2623" s="3"/>
      <c r="J2623" s="2" t="s">
        <v>9975</v>
      </c>
      <c r="K2623" s="2"/>
      <c r="L2623" s="2"/>
      <c r="M2623" s="2"/>
      <c r="N2623" s="2"/>
      <c r="O2623" s="2" t="s">
        <v>4965</v>
      </c>
      <c r="P2623" s="2"/>
      <c r="Q2623" s="2"/>
      <c r="R2623" s="2" t="s">
        <v>9355</v>
      </c>
      <c r="S2623" s="2"/>
      <c r="T2623" s="2"/>
      <c r="U2623" s="2" t="s">
        <v>21</v>
      </c>
    </row>
    <row r="2624" spans="1:23" hidden="1" x14ac:dyDescent="0.2">
      <c r="A2624" s="2"/>
      <c r="B2624" s="2" t="s">
        <v>13</v>
      </c>
      <c r="C2624" s="2"/>
      <c r="D2624" s="2" t="s">
        <v>9976</v>
      </c>
      <c r="E2624" s="11" t="e">
        <f>VLOOKUP(A2624,NAV!A:E,5,FALSE)</f>
        <v>#N/A</v>
      </c>
      <c r="F2624" s="11"/>
      <c r="G2624" s="2" t="s">
        <v>15</v>
      </c>
      <c r="H2624" s="3" t="s">
        <v>730</v>
      </c>
      <c r="I2624" s="3"/>
      <c r="J2624" s="2" t="s">
        <v>9977</v>
      </c>
      <c r="K2624" s="2"/>
      <c r="L2624" s="2"/>
      <c r="M2624" s="2" t="s">
        <v>9978</v>
      </c>
      <c r="N2624" s="2"/>
      <c r="O2624" s="2" t="s">
        <v>9979</v>
      </c>
      <c r="P2624" s="2"/>
      <c r="Q2624" s="2"/>
      <c r="R2624" s="2" t="s">
        <v>9980</v>
      </c>
      <c r="S2624" s="2"/>
      <c r="T2624" s="2"/>
      <c r="U2624" s="2" t="s">
        <v>63</v>
      </c>
    </row>
    <row r="2625" spans="1:23" x14ac:dyDescent="0.2">
      <c r="A2625" s="2" t="s">
        <v>9981</v>
      </c>
      <c r="B2625" s="2" t="s">
        <v>43</v>
      </c>
      <c r="C2625" s="10" t="str">
        <f>+VLOOKUP(A2625,NAV!A:C,3,FALSE)</f>
        <v xml:space="preserve"> </v>
      </c>
      <c r="D2625" s="2" t="s">
        <v>9982</v>
      </c>
      <c r="E2625" s="11" t="str">
        <f>VLOOKUP(A2625,NAV!A:E,5,FALSE)</f>
        <v>ETRALI INTERNATIONAL</v>
      </c>
      <c r="F2625" s="11" t="b">
        <f t="shared" ref="F2625:F2626" si="1428">+D2625=E2625</f>
        <v>1</v>
      </c>
      <c r="G2625" s="2" t="s">
        <v>15</v>
      </c>
      <c r="H2625" s="3" t="s">
        <v>34</v>
      </c>
      <c r="I2625" s="3"/>
      <c r="J2625" s="2" t="s">
        <v>9983</v>
      </c>
      <c r="K2625" s="7" t="str">
        <f>VLOOKUP(A2625,NAV!A:F,6,FALSE)</f>
        <v>4 RUE CAMBON</v>
      </c>
      <c r="L2625" s="7" t="b">
        <f t="shared" ref="L2625:L2626" si="1429">J2625=K2625</f>
        <v>1</v>
      </c>
      <c r="M2625" s="2"/>
      <c r="N2625" s="2"/>
      <c r="O2625" s="2" t="s">
        <v>1844</v>
      </c>
      <c r="P2625" s="10" t="str">
        <f>VLOOKUP(A2625,NAV!A:H,8,FALSE)</f>
        <v>75001</v>
      </c>
      <c r="Q2625" s="10" t="b">
        <f t="shared" ref="Q2625:Q2626" si="1430">O2625=P2625</f>
        <v>1</v>
      </c>
      <c r="R2625" s="2" t="s">
        <v>20</v>
      </c>
      <c r="S2625" s="10" t="str">
        <f>VLOOKUP(A2625,NAV!A:I,9,FALSE)</f>
        <v>PARIS 1ER ARRONDISSEMENT</v>
      </c>
      <c r="T2625" s="10" t="b">
        <f t="shared" ref="T2625:T2626" si="1431">R2625=S2625</f>
        <v>0</v>
      </c>
      <c r="U2625" s="2" t="s">
        <v>21</v>
      </c>
      <c r="V2625" s="9" t="str">
        <f>VLOOKUP(A2625,NAV!A:L,12,FALSE)</f>
        <v>FR</v>
      </c>
      <c r="W2625" t="str">
        <f>VLOOKUP(A2625,NAV!A:J,10,FALSE)</f>
        <v/>
      </c>
    </row>
    <row r="2626" spans="1:23" x14ac:dyDescent="0.2">
      <c r="A2626" s="2" t="s">
        <v>9984</v>
      </c>
      <c r="B2626" s="2" t="s">
        <v>13</v>
      </c>
      <c r="C2626" s="10" t="str">
        <f>+VLOOKUP(A2626,NAV!A:C,3,FALSE)</f>
        <v xml:space="preserve"> </v>
      </c>
      <c r="D2626" s="2" t="s">
        <v>9985</v>
      </c>
      <c r="E2626" s="11" t="str">
        <f>VLOOKUP(A2626,NAV!A:E,5,FALSE)</f>
        <v>ETRALI SA</v>
      </c>
      <c r="F2626" s="11" t="b">
        <f t="shared" si="1428"/>
        <v>1</v>
      </c>
      <c r="G2626" s="2" t="s">
        <v>15</v>
      </c>
      <c r="H2626" s="3" t="s">
        <v>645</v>
      </c>
      <c r="I2626" s="3" t="s">
        <v>9986</v>
      </c>
      <c r="J2626" s="2" t="s">
        <v>9987</v>
      </c>
      <c r="K2626" s="7" t="str">
        <f>VLOOKUP(A2626,NAV!A:F,6,FALSE)</f>
        <v>15 rue Henri Rol-Tanguy</v>
      </c>
      <c r="L2626" s="7" t="b">
        <f t="shared" si="1429"/>
        <v>1</v>
      </c>
      <c r="M2626" s="2"/>
      <c r="N2626" s="2"/>
      <c r="O2626" s="2" t="s">
        <v>4183</v>
      </c>
      <c r="P2626" s="10" t="str">
        <f>VLOOKUP(A2626,NAV!A:H,8,FALSE)</f>
        <v>93100</v>
      </c>
      <c r="Q2626" s="10" t="b">
        <f t="shared" si="1430"/>
        <v>1</v>
      </c>
      <c r="R2626" s="2" t="s">
        <v>4184</v>
      </c>
      <c r="S2626" s="10" t="str">
        <f>VLOOKUP(A2626,NAV!A:I,9,FALSE)</f>
        <v>MONTREUIL</v>
      </c>
      <c r="T2626" s="10" t="b">
        <f t="shared" si="1431"/>
        <v>1</v>
      </c>
      <c r="U2626" s="2" t="s">
        <v>21</v>
      </c>
      <c r="V2626" s="9" t="str">
        <f>VLOOKUP(A2626,NAV!A:L,12,FALSE)</f>
        <v>FR</v>
      </c>
      <c r="W2626" t="str">
        <f>VLOOKUP(A2626,NAV!A:J,10,FALSE)</f>
        <v/>
      </c>
    </row>
    <row r="2627" spans="1:23" hidden="1" x14ac:dyDescent="0.2">
      <c r="A2627" s="2"/>
      <c r="B2627" s="2" t="s">
        <v>13</v>
      </c>
      <c r="C2627" s="2"/>
      <c r="D2627" s="2" t="s">
        <v>9988</v>
      </c>
      <c r="E2627" s="11" t="e">
        <f>VLOOKUP(A2627,NAV!A:E,5,FALSE)</f>
        <v>#N/A</v>
      </c>
      <c r="F2627" s="11"/>
      <c r="G2627" s="2" t="s">
        <v>15</v>
      </c>
      <c r="H2627" s="3" t="s">
        <v>16</v>
      </c>
      <c r="I2627" s="3"/>
      <c r="J2627" s="2" t="s">
        <v>9989</v>
      </c>
      <c r="K2627" s="2"/>
      <c r="L2627" s="2"/>
      <c r="M2627" s="2"/>
      <c r="N2627" s="2"/>
      <c r="O2627" s="2" t="s">
        <v>9990</v>
      </c>
      <c r="P2627" s="2"/>
      <c r="Q2627" s="2"/>
      <c r="R2627" s="2" t="s">
        <v>9991</v>
      </c>
      <c r="S2627" s="2"/>
      <c r="T2627" s="2"/>
      <c r="U2627" s="2" t="s">
        <v>21</v>
      </c>
    </row>
    <row r="2628" spans="1:23" hidden="1" x14ac:dyDescent="0.2">
      <c r="A2628" s="2"/>
      <c r="B2628" s="2" t="s">
        <v>13</v>
      </c>
      <c r="C2628" s="2"/>
      <c r="D2628" s="2" t="s">
        <v>9992</v>
      </c>
      <c r="E2628" s="11" t="e">
        <f>VLOOKUP(A2628,NAV!A:E,5,FALSE)</f>
        <v>#N/A</v>
      </c>
      <c r="F2628" s="11"/>
      <c r="G2628" s="2" t="s">
        <v>15</v>
      </c>
      <c r="H2628" s="3" t="s">
        <v>82</v>
      </c>
      <c r="I2628" s="3"/>
      <c r="J2628" s="2" t="s">
        <v>9993</v>
      </c>
      <c r="K2628" s="2"/>
      <c r="L2628" s="2"/>
      <c r="M2628" s="2"/>
      <c r="N2628" s="2"/>
      <c r="O2628" s="2" t="s">
        <v>971</v>
      </c>
      <c r="P2628" s="2"/>
      <c r="Q2628" s="2"/>
      <c r="R2628" s="2" t="s">
        <v>435</v>
      </c>
      <c r="S2628" s="2"/>
      <c r="T2628" s="2"/>
      <c r="U2628" s="2" t="s">
        <v>21</v>
      </c>
    </row>
    <row r="2629" spans="1:23" x14ac:dyDescent="0.2">
      <c r="A2629" s="2" t="s">
        <v>9994</v>
      </c>
      <c r="B2629" s="2" t="s">
        <v>13</v>
      </c>
      <c r="C2629" s="10" t="str">
        <f>+VLOOKUP(A2629,NAV!A:C,3,FALSE)</f>
        <v xml:space="preserve"> </v>
      </c>
      <c r="D2629" s="2" t="s">
        <v>9995</v>
      </c>
      <c r="E2629" s="11" t="str">
        <f>VLOOKUP(A2629,NAV!A:E,5,FALSE)</f>
        <v>ETS ROY</v>
      </c>
      <c r="F2629" s="11" t="b">
        <f>+D2629=E2629</f>
        <v>1</v>
      </c>
      <c r="G2629" s="2" t="s">
        <v>15</v>
      </c>
      <c r="H2629" s="3" t="s">
        <v>375</v>
      </c>
      <c r="I2629" s="3"/>
      <c r="J2629" s="2" t="s">
        <v>9996</v>
      </c>
      <c r="K2629" s="7" t="str">
        <f>VLOOKUP(A2629,NAV!A:F,6,FALSE)</f>
        <v>Chemin N° 15</v>
      </c>
      <c r="L2629" s="7" t="b">
        <f>J2629=K2629</f>
        <v>1</v>
      </c>
      <c r="M2629" s="2" t="s">
        <v>9997</v>
      </c>
      <c r="N2629" s="2"/>
      <c r="O2629" s="2" t="s">
        <v>9998</v>
      </c>
      <c r="P2629" s="10" t="str">
        <f>VLOOKUP(A2629,NAV!A:H,8,FALSE)</f>
        <v>28130</v>
      </c>
      <c r="Q2629" s="10" t="b">
        <f>O2629=P2629</f>
        <v>1</v>
      </c>
      <c r="R2629" s="2" t="s">
        <v>9999</v>
      </c>
      <c r="S2629" s="10" t="str">
        <f>VLOOKUP(A2629,NAV!A:I,9,FALSE)</f>
        <v>BOUGLAINVAL</v>
      </c>
      <c r="T2629" s="10" t="b">
        <f>R2629=S2629</f>
        <v>0</v>
      </c>
      <c r="U2629" s="2" t="s">
        <v>21</v>
      </c>
      <c r="V2629" s="9" t="str">
        <f>VLOOKUP(A2629,NAV!A:L,12,FALSE)</f>
        <v>FR</v>
      </c>
      <c r="W2629" t="str">
        <f>VLOOKUP(A2629,NAV!A:J,10,FALSE)</f>
        <v/>
      </c>
    </row>
    <row r="2630" spans="1:23" hidden="1" x14ac:dyDescent="0.2">
      <c r="A2630" s="2"/>
      <c r="B2630" s="2" t="s">
        <v>13</v>
      </c>
      <c r="C2630" s="2"/>
      <c r="D2630" s="2" t="s">
        <v>10000</v>
      </c>
      <c r="E2630" s="11" t="e">
        <f>VLOOKUP(A2630,NAV!A:E,5,FALSE)</f>
        <v>#N/A</v>
      </c>
      <c r="F2630" s="11"/>
      <c r="G2630" s="2" t="s">
        <v>15</v>
      </c>
      <c r="H2630" s="3" t="s">
        <v>16</v>
      </c>
      <c r="I2630" s="3"/>
      <c r="J2630" s="2" t="s">
        <v>10001</v>
      </c>
      <c r="K2630" s="2"/>
      <c r="L2630" s="2"/>
      <c r="M2630" s="2"/>
      <c r="N2630" s="2"/>
      <c r="O2630" s="2" t="s">
        <v>2270</v>
      </c>
      <c r="P2630" s="2"/>
      <c r="Q2630" s="2"/>
      <c r="R2630" s="2" t="s">
        <v>687</v>
      </c>
      <c r="S2630" s="2"/>
      <c r="T2630" s="2"/>
      <c r="U2630" s="2" t="s">
        <v>48</v>
      </c>
    </row>
    <row r="2631" spans="1:23" x14ac:dyDescent="0.2">
      <c r="A2631" s="2" t="s">
        <v>10002</v>
      </c>
      <c r="B2631" s="2" t="s">
        <v>13</v>
      </c>
      <c r="C2631" s="10" t="str">
        <f>+VLOOKUP(A2631,NAV!A:C,3,FALSE)</f>
        <v>Tous</v>
      </c>
      <c r="D2631" s="2" t="s">
        <v>10003</v>
      </c>
      <c r="E2631" s="11" t="str">
        <f>VLOOKUP(A2631,NAV!A:E,5,FALSE)</f>
        <v>EULER HERMES</v>
      </c>
      <c r="F2631" s="11" t="b">
        <f>+D2631=E2631</f>
        <v>1</v>
      </c>
      <c r="G2631" s="2" t="s">
        <v>15</v>
      </c>
      <c r="H2631" s="3" t="s">
        <v>852</v>
      </c>
      <c r="I2631" s="3"/>
      <c r="J2631" s="2" t="s">
        <v>10004</v>
      </c>
      <c r="K2631" s="7" t="str">
        <f>VLOOKUP(A2631,NAV!A:F,6,FALSE)</f>
        <v>.</v>
      </c>
      <c r="L2631" s="7" t="b">
        <f>J2631=K2631</f>
        <v>0</v>
      </c>
      <c r="M2631" s="2"/>
      <c r="N2631" s="2"/>
      <c r="O2631" s="2" t="s">
        <v>10005</v>
      </c>
      <c r="P2631" s="10" t="str">
        <f>VLOOKUP(A2631,NAV!A:H,8,FALSE)</f>
        <v>.</v>
      </c>
      <c r="Q2631" s="10" t="b">
        <f>O2631=P2631</f>
        <v>0</v>
      </c>
      <c r="R2631" s="2" t="s">
        <v>742</v>
      </c>
      <c r="S2631" s="10" t="str">
        <f>VLOOKUP(A2631,NAV!A:I,9,FALSE)</f>
        <v>Paris</v>
      </c>
      <c r="T2631" s="10" t="b">
        <f>R2631=S2631</f>
        <v>0</v>
      </c>
      <c r="U2631" s="2" t="s">
        <v>21</v>
      </c>
      <c r="V2631" s="9" t="str">
        <f>VLOOKUP(A2631,NAV!A:L,12,FALSE)</f>
        <v>FR</v>
      </c>
      <c r="W2631" t="str">
        <f>VLOOKUP(A2631,NAV!A:J,10,FALSE)</f>
        <v/>
      </c>
    </row>
    <row r="2632" spans="1:23" hidden="1" x14ac:dyDescent="0.2">
      <c r="A2632" s="2"/>
      <c r="B2632" s="2" t="s">
        <v>43</v>
      </c>
      <c r="C2632" s="2"/>
      <c r="D2632" s="2" t="s">
        <v>10006</v>
      </c>
      <c r="E2632" s="11" t="e">
        <f>VLOOKUP(A2632,NAV!A:E,5,FALSE)</f>
        <v>#N/A</v>
      </c>
      <c r="F2632" s="11"/>
      <c r="G2632" s="2" t="s">
        <v>15</v>
      </c>
      <c r="H2632" s="3" t="s">
        <v>58</v>
      </c>
      <c r="I2632" s="3"/>
      <c r="J2632" s="2" t="s">
        <v>10007</v>
      </c>
      <c r="K2632" s="2"/>
      <c r="L2632" s="2"/>
      <c r="M2632" s="2"/>
      <c r="N2632" s="2"/>
      <c r="O2632" s="2" t="s">
        <v>10008</v>
      </c>
      <c r="P2632" s="2"/>
      <c r="Q2632" s="2"/>
      <c r="R2632" s="2" t="s">
        <v>10009</v>
      </c>
      <c r="S2632" s="2"/>
      <c r="T2632" s="2"/>
      <c r="U2632" s="2" t="s">
        <v>160</v>
      </c>
    </row>
    <row r="2633" spans="1:23" hidden="1" x14ac:dyDescent="0.2">
      <c r="A2633" s="2"/>
      <c r="B2633" s="2" t="s">
        <v>13</v>
      </c>
      <c r="C2633" s="2"/>
      <c r="D2633" s="2" t="s">
        <v>10010</v>
      </c>
      <c r="E2633" s="11" t="e">
        <f>VLOOKUP(A2633,NAV!A:E,5,FALSE)</f>
        <v>#N/A</v>
      </c>
      <c r="F2633" s="11"/>
      <c r="G2633" s="2" t="s">
        <v>15</v>
      </c>
      <c r="H2633" s="3" t="s">
        <v>156</v>
      </c>
      <c r="I2633" s="3"/>
      <c r="J2633" s="2" t="s">
        <v>10011</v>
      </c>
      <c r="K2633" s="2"/>
      <c r="L2633" s="2"/>
      <c r="M2633" s="2"/>
      <c r="N2633" s="2"/>
      <c r="O2633" s="2" t="s">
        <v>10008</v>
      </c>
      <c r="P2633" s="2"/>
      <c r="Q2633" s="2"/>
      <c r="R2633" s="2" t="s">
        <v>10009</v>
      </c>
      <c r="S2633" s="2"/>
      <c r="T2633" s="2"/>
      <c r="U2633" s="2" t="s">
        <v>426</v>
      </c>
    </row>
    <row r="2634" spans="1:23" x14ac:dyDescent="0.2">
      <c r="A2634" s="2" t="s">
        <v>10012</v>
      </c>
      <c r="B2634" s="2" t="s">
        <v>13</v>
      </c>
      <c r="C2634" s="10" t="str">
        <f>+VLOOKUP(A2634,NAV!A:C,3,FALSE)</f>
        <v>Tous</v>
      </c>
      <c r="D2634" s="2" t="s">
        <v>10013</v>
      </c>
      <c r="E2634" s="11" t="str">
        <f>VLOOKUP(A2634,NAV!A:E,5,FALSE)</f>
        <v>EURALIS UNION</v>
      </c>
      <c r="F2634" s="11" t="b">
        <f t="shared" ref="F2634:F2635" si="1432">+D2634=E2634</f>
        <v>1</v>
      </c>
      <c r="G2634" s="2" t="s">
        <v>15</v>
      </c>
      <c r="H2634" s="3" t="s">
        <v>76</v>
      </c>
      <c r="I2634" s="3"/>
      <c r="J2634" s="2" t="s">
        <v>10014</v>
      </c>
      <c r="K2634" s="7" t="str">
        <f>VLOOKUP(A2634,NAV!A:F,6,FALSE)</f>
        <v>AVENUE GASTON PHOEBUS</v>
      </c>
      <c r="L2634" s="7" t="b">
        <f t="shared" ref="L2634:L2635" si="1433">J2634=K2634</f>
        <v>1</v>
      </c>
      <c r="M2634" s="2"/>
      <c r="N2634" s="2"/>
      <c r="O2634" s="2" t="s">
        <v>10015</v>
      </c>
      <c r="P2634" s="10" t="str">
        <f>VLOOKUP(A2634,NAV!A:H,8,FALSE)</f>
        <v>64230</v>
      </c>
      <c r="Q2634" s="10" t="b">
        <f t="shared" ref="Q2634:Q2635" si="1434">O2634=P2634</f>
        <v>1</v>
      </c>
      <c r="R2634" s="2" t="s">
        <v>10016</v>
      </c>
      <c r="S2634" s="10" t="str">
        <f>VLOOKUP(A2634,NAV!A:I,9,FALSE)</f>
        <v>ARBUS</v>
      </c>
      <c r="T2634" s="10" t="b">
        <f t="shared" ref="T2634:T2635" si="1435">R2634=S2634</f>
        <v>0</v>
      </c>
      <c r="U2634" s="2" t="s">
        <v>21</v>
      </c>
      <c r="V2634" s="9" t="str">
        <f>VLOOKUP(A2634,NAV!A:L,12,FALSE)</f>
        <v>FR</v>
      </c>
      <c r="W2634" t="str">
        <f>VLOOKUP(A2634,NAV!A:J,10,FALSE)</f>
        <v/>
      </c>
    </row>
    <row r="2635" spans="1:23" x14ac:dyDescent="0.2">
      <c r="A2635" s="2" t="s">
        <v>10017</v>
      </c>
      <c r="B2635" s="2" t="s">
        <v>13</v>
      </c>
      <c r="C2635" s="10" t="str">
        <f>+VLOOKUP(A2635,NAV!A:C,3,FALSE)</f>
        <v xml:space="preserve"> </v>
      </c>
      <c r="D2635" s="2" t="s">
        <v>10018</v>
      </c>
      <c r="E2635" s="11" t="str">
        <f>VLOOKUP(A2635,NAV!A:E,5,FALSE)</f>
        <v>EURAXO</v>
      </c>
      <c r="F2635" s="11" t="b">
        <f t="shared" si="1432"/>
        <v>1</v>
      </c>
      <c r="G2635" s="2" t="s">
        <v>15</v>
      </c>
      <c r="H2635" s="3" t="s">
        <v>16</v>
      </c>
      <c r="I2635" s="3"/>
      <c r="J2635" s="2" t="s">
        <v>10019</v>
      </c>
      <c r="K2635" s="7" t="str">
        <f>VLOOKUP(A2635,NAV!A:F,6,FALSE)</f>
        <v>Le Vendôme 2</v>
      </c>
      <c r="L2635" s="7" t="b">
        <f t="shared" si="1433"/>
        <v>1</v>
      </c>
      <c r="M2635" s="2" t="s">
        <v>10020</v>
      </c>
      <c r="N2635" s="2"/>
      <c r="O2635" s="2" t="s">
        <v>10021</v>
      </c>
      <c r="P2635" s="10" t="str">
        <f>VLOOKUP(A2635,NAV!A:H,8,FALSE)</f>
        <v>93160</v>
      </c>
      <c r="Q2635" s="10" t="b">
        <f t="shared" si="1434"/>
        <v>1</v>
      </c>
      <c r="R2635" s="2" t="s">
        <v>10022</v>
      </c>
      <c r="S2635" s="10" t="str">
        <f>VLOOKUP(A2635,NAV!A:I,9,FALSE)</f>
        <v>NOISY LE GRAND</v>
      </c>
      <c r="T2635" s="10" t="b">
        <f t="shared" si="1435"/>
        <v>1</v>
      </c>
      <c r="U2635" s="2" t="s">
        <v>21</v>
      </c>
      <c r="V2635" s="9" t="str">
        <f>VLOOKUP(A2635,NAV!A:L,12,FALSE)</f>
        <v>FR</v>
      </c>
      <c r="W2635" t="str">
        <f>VLOOKUP(A2635,NAV!A:J,10,FALSE)</f>
        <v/>
      </c>
    </row>
    <row r="2636" spans="1:23" hidden="1" x14ac:dyDescent="0.2">
      <c r="A2636" s="2"/>
      <c r="B2636" s="2" t="s">
        <v>13</v>
      </c>
      <c r="C2636" s="2"/>
      <c r="D2636" s="2" t="s">
        <v>10023</v>
      </c>
      <c r="E2636" s="11" t="e">
        <f>VLOOKUP(A2636,NAV!A:E,5,FALSE)</f>
        <v>#N/A</v>
      </c>
      <c r="F2636" s="11"/>
      <c r="G2636" s="2" t="s">
        <v>15</v>
      </c>
      <c r="H2636" s="3" t="s">
        <v>82</v>
      </c>
      <c r="I2636" s="3"/>
      <c r="J2636" s="2" t="s">
        <v>10024</v>
      </c>
      <c r="K2636" s="2"/>
      <c r="L2636" s="2"/>
      <c r="M2636" s="2"/>
      <c r="N2636" s="2"/>
      <c r="O2636" s="2" t="s">
        <v>1968</v>
      </c>
      <c r="P2636" s="2"/>
      <c r="Q2636" s="2"/>
      <c r="R2636" s="2" t="s">
        <v>10025</v>
      </c>
      <c r="S2636" s="2"/>
      <c r="T2636" s="2"/>
      <c r="U2636" s="2" t="s">
        <v>21</v>
      </c>
    </row>
    <row r="2637" spans="1:23" x14ac:dyDescent="0.2">
      <c r="A2637" s="2" t="s">
        <v>10026</v>
      </c>
      <c r="B2637" s="2" t="s">
        <v>13</v>
      </c>
      <c r="C2637" s="10" t="str">
        <f>+VLOOKUP(A2637,NAV!A:C,3,FALSE)</f>
        <v>Tous</v>
      </c>
      <c r="D2637" s="2" t="s">
        <v>10027</v>
      </c>
      <c r="E2637" s="11" t="str">
        <f>VLOOKUP(A2637,NAV!A:E,5,FALSE)</f>
        <v>EUREKAKIDS</v>
      </c>
      <c r="F2637" s="11" t="b">
        <f>+D2637=E2637</f>
        <v>1</v>
      </c>
      <c r="G2637" s="2" t="s">
        <v>15</v>
      </c>
      <c r="H2637" s="3" t="s">
        <v>76</v>
      </c>
      <c r="I2637" s="3"/>
      <c r="J2637" s="2" t="s">
        <v>10028</v>
      </c>
      <c r="K2637" s="7" t="str">
        <f>VLOOKUP(A2637,NAV!A:F,6,FALSE)</f>
        <v>c/ de la Riera, 20 - Pol. Les Ferreries</v>
      </c>
      <c r="L2637" s="7" t="b">
        <f>J2637=K2637</f>
        <v>1</v>
      </c>
      <c r="M2637" s="2" t="s">
        <v>18</v>
      </c>
      <c r="N2637" s="2"/>
      <c r="O2637" s="2" t="s">
        <v>10029</v>
      </c>
      <c r="P2637" s="10" t="str">
        <f>VLOOKUP(A2637,NAV!A:H,8,FALSE)</f>
        <v>17457</v>
      </c>
      <c r="Q2637" s="10" t="b">
        <f>O2637=P2637</f>
        <v>1</v>
      </c>
      <c r="R2637" s="2" t="s">
        <v>10030</v>
      </c>
      <c r="S2637" s="10" t="str">
        <f>VLOOKUP(A2637,NAV!A:I,9,FALSE)</f>
        <v>Campllong - Girona</v>
      </c>
      <c r="T2637" s="10" t="b">
        <f>R2637=S2637</f>
        <v>1</v>
      </c>
      <c r="U2637" s="2" t="s">
        <v>6791</v>
      </c>
      <c r="V2637" s="9" t="str">
        <f>VLOOKUP(A2637,NAV!A:L,12,FALSE)</f>
        <v>ES</v>
      </c>
      <c r="W2637" t="str">
        <f>VLOOKUP(A2637,NAV!A:J,10,FALSE)</f>
        <v/>
      </c>
    </row>
    <row r="2638" spans="1:23" hidden="1" x14ac:dyDescent="0.2">
      <c r="A2638" s="2"/>
      <c r="B2638" s="2" t="s">
        <v>13</v>
      </c>
      <c r="C2638" s="2"/>
      <c r="D2638" s="2" t="s">
        <v>10031</v>
      </c>
      <c r="E2638" s="11" t="e">
        <f>VLOOKUP(A2638,NAV!A:E,5,FALSE)</f>
        <v>#N/A</v>
      </c>
      <c r="F2638" s="11"/>
      <c r="G2638" s="2" t="s">
        <v>15</v>
      </c>
      <c r="H2638" s="3" t="s">
        <v>375</v>
      </c>
      <c r="I2638" s="3"/>
      <c r="J2638" s="2" t="s">
        <v>10032</v>
      </c>
      <c r="K2638" s="2"/>
      <c r="L2638" s="2"/>
      <c r="M2638" s="2"/>
      <c r="N2638" s="2"/>
      <c r="O2638" s="2" t="s">
        <v>2786</v>
      </c>
      <c r="P2638" s="2"/>
      <c r="Q2638" s="2"/>
      <c r="R2638" s="2" t="s">
        <v>614</v>
      </c>
      <c r="S2638" s="2"/>
      <c r="T2638" s="2"/>
      <c r="U2638" s="2" t="s">
        <v>21</v>
      </c>
    </row>
    <row r="2639" spans="1:23" x14ac:dyDescent="0.2">
      <c r="A2639" s="2" t="s">
        <v>10033</v>
      </c>
      <c r="B2639" s="2" t="s">
        <v>43</v>
      </c>
      <c r="C2639" s="10" t="str">
        <f>+VLOOKUP(A2639,NAV!A:C,3,FALSE)</f>
        <v>Tous</v>
      </c>
      <c r="D2639" s="2" t="s">
        <v>10034</v>
      </c>
      <c r="E2639" s="11" t="str">
        <f>VLOOKUP(A2639,NAV!A:E,5,FALSE)</f>
        <v>EURO DISNEY</v>
      </c>
      <c r="F2639" s="11" t="b">
        <f>+D2639=E2639</f>
        <v>1</v>
      </c>
      <c r="G2639" s="2" t="s">
        <v>15</v>
      </c>
      <c r="H2639" s="3" t="s">
        <v>34</v>
      </c>
      <c r="I2639" s="3"/>
      <c r="J2639" s="2" t="s">
        <v>10035</v>
      </c>
      <c r="K2639" s="7" t="str">
        <f>VLOOKUP(A2639,NAV!A:F,6,FALSE)</f>
        <v>ROUTE NATIONALE 34</v>
      </c>
      <c r="L2639" s="7" t="b">
        <f>J2639=K2639</f>
        <v>1</v>
      </c>
      <c r="M2639" s="2" t="s">
        <v>10036</v>
      </c>
      <c r="N2639" s="2"/>
      <c r="O2639" s="2" t="s">
        <v>8978</v>
      </c>
      <c r="P2639" s="10" t="str">
        <f>VLOOKUP(A2639,NAV!A:H,8,FALSE)</f>
        <v>77777</v>
      </c>
      <c r="Q2639" s="10" t="b">
        <f>O2639=P2639</f>
        <v>1</v>
      </c>
      <c r="R2639" s="2" t="s">
        <v>10037</v>
      </c>
      <c r="S2639" s="10" t="str">
        <f>VLOOKUP(A2639,NAV!A:I,9,FALSE)</f>
        <v>MARNE LA VALLEE CEDEX 4</v>
      </c>
      <c r="T2639" s="10" t="b">
        <f>R2639=S2639</f>
        <v>1</v>
      </c>
      <c r="U2639" s="2" t="s">
        <v>21</v>
      </c>
      <c r="V2639" s="9" t="str">
        <f>VLOOKUP(A2639,NAV!A:L,12,FALSE)</f>
        <v>FR</v>
      </c>
      <c r="W2639" t="str">
        <f>VLOOKUP(A2639,NAV!A:J,10,FALSE)</f>
        <v/>
      </c>
    </row>
    <row r="2640" spans="1:23" hidden="1" x14ac:dyDescent="0.2">
      <c r="A2640" s="2"/>
      <c r="B2640" s="2" t="s">
        <v>13</v>
      </c>
      <c r="C2640" s="2"/>
      <c r="D2640" s="2" t="s">
        <v>10038</v>
      </c>
      <c r="E2640" s="11" t="e">
        <f>VLOOKUP(A2640,NAV!A:E,5,FALSE)</f>
        <v>#N/A</v>
      </c>
      <c r="F2640" s="11"/>
      <c r="G2640" s="2" t="s">
        <v>15</v>
      </c>
      <c r="H2640" s="3" t="s">
        <v>1042</v>
      </c>
      <c r="I2640" s="3" t="s">
        <v>1043</v>
      </c>
      <c r="J2640" s="2" t="s">
        <v>18</v>
      </c>
      <c r="K2640" s="2"/>
      <c r="L2640" s="2"/>
      <c r="M2640" s="2"/>
      <c r="N2640" s="2"/>
      <c r="O2640" s="2" t="s">
        <v>18</v>
      </c>
      <c r="P2640" s="2"/>
      <c r="Q2640" s="2"/>
      <c r="R2640" s="2" t="s">
        <v>20</v>
      </c>
      <c r="S2640" s="2"/>
      <c r="T2640" s="2"/>
      <c r="U2640" s="2" t="s">
        <v>21</v>
      </c>
    </row>
    <row r="2641" spans="1:23" hidden="1" x14ac:dyDescent="0.2">
      <c r="A2641" s="2"/>
      <c r="B2641" s="2" t="s">
        <v>13</v>
      </c>
      <c r="C2641" s="2"/>
      <c r="D2641" s="2" t="s">
        <v>10039</v>
      </c>
      <c r="E2641" s="11" t="e">
        <f>VLOOKUP(A2641,NAV!A:E,5,FALSE)</f>
        <v>#N/A</v>
      </c>
      <c r="F2641" s="11"/>
      <c r="G2641" s="2" t="s">
        <v>15</v>
      </c>
      <c r="H2641" s="3" t="s">
        <v>16</v>
      </c>
      <c r="I2641" s="3"/>
      <c r="J2641" s="2" t="s">
        <v>10040</v>
      </c>
      <c r="K2641" s="2"/>
      <c r="L2641" s="2"/>
      <c r="M2641" s="2"/>
      <c r="N2641" s="2"/>
      <c r="O2641" s="2" t="s">
        <v>288</v>
      </c>
      <c r="P2641" s="2"/>
      <c r="Q2641" s="2"/>
      <c r="R2641" s="2" t="s">
        <v>20</v>
      </c>
      <c r="S2641" s="2"/>
      <c r="T2641" s="2"/>
      <c r="U2641" s="2" t="s">
        <v>21</v>
      </c>
    </row>
    <row r="2642" spans="1:23" x14ac:dyDescent="0.2">
      <c r="A2642" s="2" t="s">
        <v>10041</v>
      </c>
      <c r="B2642" s="2" t="s">
        <v>13</v>
      </c>
      <c r="C2642" s="10" t="str">
        <f>+VLOOKUP(A2642,NAV!A:C,3,FALSE)</f>
        <v xml:space="preserve"> </v>
      </c>
      <c r="D2642" s="2" t="s">
        <v>10042</v>
      </c>
      <c r="E2642" s="11" t="str">
        <f>VLOOKUP(A2642,NAV!A:E,5,FALSE)</f>
        <v>EUROAIRPORT BASEL MULHOUSE FREIBURG</v>
      </c>
      <c r="F2642" s="11" t="b">
        <f t="shared" ref="F2642:F2647" si="1436">+D2642=E2642</f>
        <v>1</v>
      </c>
      <c r="G2642" s="2" t="s">
        <v>15</v>
      </c>
      <c r="H2642" s="3" t="s">
        <v>82</v>
      </c>
      <c r="I2642" s="3"/>
      <c r="J2642" s="2" t="s">
        <v>10043</v>
      </c>
      <c r="K2642" s="7" t="str">
        <f>VLOOKUP(A2642,NAV!A:F,6,FALSE)</f>
        <v>AEROPORT BALE MULHOUSE</v>
      </c>
      <c r="L2642" s="7" t="b">
        <f t="shared" ref="L2642:L2647" si="1437">J2642=K2642</f>
        <v>1</v>
      </c>
      <c r="M2642" s="2"/>
      <c r="N2642" s="2"/>
      <c r="O2642" s="2" t="s">
        <v>10044</v>
      </c>
      <c r="P2642" s="10" t="str">
        <f>VLOOKUP(A2642,NAV!A:H,8,FALSE)</f>
        <v>68300</v>
      </c>
      <c r="Q2642" s="10" t="b">
        <f t="shared" ref="Q2642:Q2647" si="1438">O2642=P2642</f>
        <v>1</v>
      </c>
      <c r="R2642" s="2" t="s">
        <v>10045</v>
      </c>
      <c r="S2642" s="10" t="str">
        <f>VLOOKUP(A2642,NAV!A:I,9,FALSE)</f>
        <v>BOURGFELDEN</v>
      </c>
      <c r="T2642" s="10" t="b">
        <f t="shared" ref="T2642:T2647" si="1439">R2642=S2642</f>
        <v>0</v>
      </c>
      <c r="U2642" s="2" t="s">
        <v>48</v>
      </c>
      <c r="V2642" s="9" t="str">
        <f>VLOOKUP(A2642,NAV!A:L,12,FALSE)</f>
        <v>FR</v>
      </c>
      <c r="W2642" t="str">
        <f>VLOOKUP(A2642,NAV!A:J,10,FALSE)</f>
        <v>FR 81 778971424</v>
      </c>
    </row>
    <row r="2643" spans="1:23" x14ac:dyDescent="0.2">
      <c r="A2643" s="2" t="s">
        <v>10046</v>
      </c>
      <c r="B2643" s="2" t="s">
        <v>13</v>
      </c>
      <c r="C2643" s="10" t="str">
        <f>+VLOOKUP(A2643,NAV!A:C,3,FALSE)</f>
        <v xml:space="preserve"> </v>
      </c>
      <c r="D2643" s="2" t="s">
        <v>10047</v>
      </c>
      <c r="E2643" s="11" t="str">
        <f>VLOOKUP(A2643,NAV!A:E,5,FALSE)</f>
        <v>EUROCLEAR</v>
      </c>
      <c r="F2643" s="11" t="b">
        <f t="shared" si="1436"/>
        <v>1</v>
      </c>
      <c r="G2643" s="2" t="s">
        <v>15</v>
      </c>
      <c r="H2643" s="3" t="s">
        <v>16</v>
      </c>
      <c r="I2643" s="3"/>
      <c r="J2643" s="2" t="s">
        <v>10048</v>
      </c>
      <c r="K2643" s="7" t="str">
        <f>VLOOKUP(A2643,NAV!A:F,6,FALSE)</f>
        <v>115, rue Réaumur</v>
      </c>
      <c r="L2643" s="7" t="b">
        <f t="shared" si="1437"/>
        <v>1</v>
      </c>
      <c r="M2643" s="2" t="s">
        <v>10049</v>
      </c>
      <c r="N2643" s="2"/>
      <c r="O2643" s="2" t="s">
        <v>1844</v>
      </c>
      <c r="P2643" s="10" t="str">
        <f>VLOOKUP(A2643,NAV!A:H,8,FALSE)</f>
        <v>75001</v>
      </c>
      <c r="Q2643" s="10" t="b">
        <f t="shared" si="1438"/>
        <v>1</v>
      </c>
      <c r="R2643" s="2" t="s">
        <v>20</v>
      </c>
      <c r="S2643" s="10" t="str">
        <f>VLOOKUP(A2643,NAV!A:I,9,FALSE)</f>
        <v>PARIS</v>
      </c>
      <c r="T2643" s="10" t="b">
        <f t="shared" si="1439"/>
        <v>1</v>
      </c>
      <c r="U2643" s="2" t="s">
        <v>21</v>
      </c>
      <c r="V2643" s="9" t="str">
        <f>VLOOKUP(A2643,NAV!A:L,12,FALSE)</f>
        <v>FR</v>
      </c>
      <c r="W2643" t="str">
        <f>VLOOKUP(A2643,NAV!A:J,10,FALSE)</f>
        <v/>
      </c>
    </row>
    <row r="2644" spans="1:23" x14ac:dyDescent="0.2">
      <c r="A2644" s="2" t="s">
        <v>10050</v>
      </c>
      <c r="B2644" s="2" t="s">
        <v>13</v>
      </c>
      <c r="C2644" s="10" t="str">
        <f>+VLOOKUP(A2644,NAV!A:C,3,FALSE)</f>
        <v xml:space="preserve"> </v>
      </c>
      <c r="D2644" s="2" t="s">
        <v>10051</v>
      </c>
      <c r="E2644" s="11" t="str">
        <f>VLOOKUP(A2644,NAV!A:E,5,FALSE)</f>
        <v>EUROCOPTER</v>
      </c>
      <c r="F2644" s="11" t="b">
        <f t="shared" si="1436"/>
        <v>1</v>
      </c>
      <c r="G2644" s="2" t="s">
        <v>15</v>
      </c>
      <c r="H2644" s="3" t="s">
        <v>583</v>
      </c>
      <c r="I2644" s="3"/>
      <c r="J2644" s="2" t="s">
        <v>10052</v>
      </c>
      <c r="K2644" s="7" t="str">
        <f>VLOOKUP(A2644,NAV!A:F,6,FALSE)</f>
        <v>L'AEROPORT</v>
      </c>
      <c r="L2644" s="7" t="b">
        <f t="shared" si="1437"/>
        <v>1</v>
      </c>
      <c r="M2644" s="2"/>
      <c r="N2644" s="2"/>
      <c r="O2644" s="2" t="s">
        <v>10053</v>
      </c>
      <c r="P2644" s="10" t="str">
        <f>VLOOKUP(A2644,NAV!A:H,8,FALSE)</f>
        <v>13180</v>
      </c>
      <c r="Q2644" s="10" t="b">
        <f t="shared" si="1438"/>
        <v>1</v>
      </c>
      <c r="R2644" s="2" t="s">
        <v>10054</v>
      </c>
      <c r="S2644" s="10" t="str">
        <f>VLOOKUP(A2644,NAV!A:I,9,FALSE)</f>
        <v>GIGNAC LA NERTHE</v>
      </c>
      <c r="T2644" s="10" t="b">
        <f t="shared" si="1439"/>
        <v>0</v>
      </c>
      <c r="U2644" s="2" t="s">
        <v>21</v>
      </c>
      <c r="V2644" s="9" t="str">
        <f>VLOOKUP(A2644,NAV!A:L,12,FALSE)</f>
        <v>FR</v>
      </c>
      <c r="W2644" t="str">
        <f>VLOOKUP(A2644,NAV!A:J,10,FALSE)</f>
        <v/>
      </c>
    </row>
    <row r="2645" spans="1:23" x14ac:dyDescent="0.2">
      <c r="A2645" s="2" t="s">
        <v>10055</v>
      </c>
      <c r="B2645" s="2" t="s">
        <v>13</v>
      </c>
      <c r="C2645" s="10" t="str">
        <f>+VLOOKUP(A2645,NAV!A:C,3,FALSE)</f>
        <v>Tous</v>
      </c>
      <c r="D2645" s="2" t="s">
        <v>10056</v>
      </c>
      <c r="E2645" s="11" t="str">
        <f>VLOOKUP(A2645,NAV!A:E,5,FALSE)</f>
        <v>EURODIF PRODUCTION</v>
      </c>
      <c r="F2645" s="11" t="b">
        <f t="shared" si="1436"/>
        <v>1</v>
      </c>
      <c r="G2645" s="2" t="s">
        <v>15</v>
      </c>
      <c r="H2645" s="3" t="s">
        <v>82</v>
      </c>
      <c r="I2645" s="3"/>
      <c r="J2645" s="2" t="s">
        <v>10057</v>
      </c>
      <c r="K2645" s="7" t="str">
        <f>VLOOKUP(A2645,NAV!A:F,6,FALSE)</f>
        <v>BP 175</v>
      </c>
      <c r="L2645" s="7" t="b">
        <f t="shared" si="1437"/>
        <v>1</v>
      </c>
      <c r="M2645" s="2" t="s">
        <v>10058</v>
      </c>
      <c r="N2645" s="2"/>
      <c r="O2645" s="2" t="s">
        <v>10059</v>
      </c>
      <c r="P2645" s="10" t="str">
        <f>VLOOKUP(A2645,NAV!A:H,8,FALSE)</f>
        <v>26702</v>
      </c>
      <c r="Q2645" s="10" t="b">
        <f t="shared" si="1438"/>
        <v>1</v>
      </c>
      <c r="R2645" s="2" t="s">
        <v>10060</v>
      </c>
      <c r="S2645" s="10" t="str">
        <f>VLOOKUP(A2645,NAV!A:I,9,FALSE)</f>
        <v>PIERRELATTE CEDEX</v>
      </c>
      <c r="T2645" s="10" t="b">
        <f t="shared" si="1439"/>
        <v>1</v>
      </c>
      <c r="U2645" s="2" t="s">
        <v>21</v>
      </c>
      <c r="V2645" s="9" t="str">
        <f>VLOOKUP(A2645,NAV!A:L,12,FALSE)</f>
        <v>FR</v>
      </c>
      <c r="W2645" t="str">
        <f>VLOOKUP(A2645,NAV!A:J,10,FALSE)</f>
        <v/>
      </c>
    </row>
    <row r="2646" spans="1:23" x14ac:dyDescent="0.2">
      <c r="A2646" s="2" t="s">
        <v>10061</v>
      </c>
      <c r="B2646" s="2" t="s">
        <v>13</v>
      </c>
      <c r="C2646" s="10" t="str">
        <f>+VLOOKUP(A2646,NAV!A:C,3,FALSE)</f>
        <v>Tous</v>
      </c>
      <c r="D2646" s="2" t="s">
        <v>10062</v>
      </c>
      <c r="E2646" s="11" t="str">
        <f>VLOOKUP(A2646,NAV!A:E,5,FALSE)</f>
        <v>EURODYS</v>
      </c>
      <c r="F2646" s="11" t="b">
        <f t="shared" si="1436"/>
        <v>1</v>
      </c>
      <c r="G2646" s="2" t="s">
        <v>15</v>
      </c>
      <c r="H2646" s="3" t="s">
        <v>34</v>
      </c>
      <c r="I2646" s="3"/>
      <c r="J2646" s="2" t="s">
        <v>10063</v>
      </c>
      <c r="K2646" s="7" t="str">
        <f>VLOOKUP(A2646,NAV!A:F,6,FALSE)</f>
        <v>41 Avenue Theophile Gautier</v>
      </c>
      <c r="L2646" s="7" t="b">
        <f t="shared" si="1437"/>
        <v>1</v>
      </c>
      <c r="M2646" s="2" t="s">
        <v>18</v>
      </c>
      <c r="N2646" s="2"/>
      <c r="O2646" s="2" t="s">
        <v>484</v>
      </c>
      <c r="P2646" s="10" t="str">
        <f>VLOOKUP(A2646,NAV!A:H,8,FALSE)</f>
        <v>75016</v>
      </c>
      <c r="Q2646" s="10" t="b">
        <f t="shared" si="1438"/>
        <v>1</v>
      </c>
      <c r="R2646" s="2" t="s">
        <v>20</v>
      </c>
      <c r="S2646" s="10" t="str">
        <f>VLOOKUP(A2646,NAV!A:I,9,FALSE)</f>
        <v>PARIS 16EME ARRONDISSEMENT</v>
      </c>
      <c r="T2646" s="10" t="b">
        <f t="shared" si="1439"/>
        <v>0</v>
      </c>
      <c r="U2646" s="2" t="s">
        <v>21</v>
      </c>
      <c r="V2646" s="9" t="str">
        <f>VLOOKUP(A2646,NAV!A:L,12,FALSE)</f>
        <v>FR</v>
      </c>
      <c r="W2646" t="str">
        <f>VLOOKUP(A2646,NAV!A:J,10,FALSE)</f>
        <v/>
      </c>
    </row>
    <row r="2647" spans="1:23" x14ac:dyDescent="0.2">
      <c r="A2647" s="2" t="s">
        <v>10064</v>
      </c>
      <c r="B2647" s="2" t="s">
        <v>13</v>
      </c>
      <c r="C2647" s="10" t="str">
        <f>+VLOOKUP(A2647,NAV!A:C,3,FALSE)</f>
        <v xml:space="preserve"> </v>
      </c>
      <c r="D2647" s="2" t="s">
        <v>10065</v>
      </c>
      <c r="E2647" s="11" t="str">
        <f>VLOOKUP(A2647,NAV!A:E,5,FALSE)</f>
        <v>EUROFACTOR</v>
      </c>
      <c r="F2647" s="11" t="b">
        <f t="shared" si="1436"/>
        <v>1</v>
      </c>
      <c r="G2647" s="2" t="s">
        <v>15</v>
      </c>
      <c r="H2647" s="3" t="s">
        <v>1042</v>
      </c>
      <c r="I2647" s="3" t="s">
        <v>1816</v>
      </c>
      <c r="J2647" s="2" t="s">
        <v>10066</v>
      </c>
      <c r="K2647" s="7" t="str">
        <f>VLOOKUP(A2647,NAV!A:F,6,FALSE)</f>
        <v>1-3 rue du passeur de boulogne</v>
      </c>
      <c r="L2647" s="7" t="b">
        <f t="shared" si="1437"/>
        <v>1</v>
      </c>
      <c r="M2647" s="2" t="s">
        <v>10067</v>
      </c>
      <c r="N2647" s="2"/>
      <c r="O2647" s="2" t="s">
        <v>4941</v>
      </c>
      <c r="P2647" s="10" t="str">
        <f>VLOOKUP(A2647,NAV!A:H,8,FALSE)</f>
        <v>92861</v>
      </c>
      <c r="Q2647" s="10" t="b">
        <f t="shared" si="1438"/>
        <v>1</v>
      </c>
      <c r="R2647" s="2" t="s">
        <v>10068</v>
      </c>
      <c r="S2647" s="10" t="str">
        <f>VLOOKUP(A2647,NAV!A:I,9,FALSE)</f>
        <v>Issy-les-Moulineaux Cedex 9</v>
      </c>
      <c r="T2647" s="10" t="b">
        <f t="shared" si="1439"/>
        <v>1</v>
      </c>
      <c r="U2647" s="2" t="s">
        <v>21</v>
      </c>
      <c r="V2647" s="9" t="str">
        <f>VLOOKUP(A2647,NAV!A:L,12,FALSE)</f>
        <v>FR</v>
      </c>
      <c r="W2647" t="str">
        <f>VLOOKUP(A2647,NAV!A:J,10,FALSE)</f>
        <v/>
      </c>
    </row>
    <row r="2648" spans="1:23" hidden="1" x14ac:dyDescent="0.2">
      <c r="A2648" s="2"/>
      <c r="B2648" s="2" t="s">
        <v>13</v>
      </c>
      <c r="C2648" s="2"/>
      <c r="D2648" s="2" t="s">
        <v>10069</v>
      </c>
      <c r="E2648" s="11" t="e">
        <f>VLOOKUP(A2648,NAV!A:E,5,FALSE)</f>
        <v>#N/A</v>
      </c>
      <c r="F2648" s="11"/>
      <c r="G2648" s="2" t="s">
        <v>15</v>
      </c>
      <c r="H2648" s="3" t="s">
        <v>34</v>
      </c>
      <c r="I2648" s="3"/>
      <c r="J2648" s="2" t="s">
        <v>10070</v>
      </c>
      <c r="K2648" s="2"/>
      <c r="L2648" s="2"/>
      <c r="M2648" s="2"/>
      <c r="N2648" s="2"/>
      <c r="O2648" s="2" t="s">
        <v>10071</v>
      </c>
      <c r="P2648" s="2"/>
      <c r="Q2648" s="2"/>
      <c r="R2648" s="2" t="s">
        <v>10072</v>
      </c>
      <c r="S2648" s="2"/>
      <c r="T2648" s="2"/>
      <c r="U2648" s="2" t="s">
        <v>48</v>
      </c>
    </row>
    <row r="2649" spans="1:23" hidden="1" x14ac:dyDescent="0.2">
      <c r="A2649" s="2"/>
      <c r="B2649" s="2" t="s">
        <v>13</v>
      </c>
      <c r="C2649" s="2"/>
      <c r="D2649" s="2" t="s">
        <v>10073</v>
      </c>
      <c r="E2649" s="11" t="e">
        <f>VLOOKUP(A2649,NAV!A:E,5,FALSE)</f>
        <v>#N/A</v>
      </c>
      <c r="F2649" s="11"/>
      <c r="G2649" s="2" t="s">
        <v>15</v>
      </c>
      <c r="H2649" s="3" t="s">
        <v>34</v>
      </c>
      <c r="I2649" s="3"/>
      <c r="J2649" s="2" t="s">
        <v>3705</v>
      </c>
      <c r="K2649" s="2"/>
      <c r="L2649" s="2"/>
      <c r="M2649" s="2"/>
      <c r="N2649" s="2"/>
      <c r="O2649" s="2" t="s">
        <v>10074</v>
      </c>
      <c r="P2649" s="2"/>
      <c r="Q2649" s="2"/>
      <c r="R2649" s="2" t="s">
        <v>10075</v>
      </c>
      <c r="S2649" s="2"/>
      <c r="T2649" s="2"/>
      <c r="U2649" s="2" t="s">
        <v>21</v>
      </c>
    </row>
    <row r="2650" spans="1:23" hidden="1" x14ac:dyDescent="0.2">
      <c r="A2650" s="2"/>
      <c r="B2650" s="2" t="s">
        <v>43</v>
      </c>
      <c r="C2650" s="2"/>
      <c r="D2650" s="2" t="s">
        <v>10076</v>
      </c>
      <c r="E2650" s="11" t="e">
        <f>VLOOKUP(A2650,NAV!A:E,5,FALSE)</f>
        <v>#N/A</v>
      </c>
      <c r="F2650" s="11"/>
      <c r="G2650" s="2" t="s">
        <v>224</v>
      </c>
      <c r="H2650" s="3" t="s">
        <v>2360</v>
      </c>
      <c r="I2650" s="3" t="s">
        <v>10077</v>
      </c>
      <c r="J2650" s="2" t="s">
        <v>10078</v>
      </c>
      <c r="K2650" s="2"/>
      <c r="L2650" s="2"/>
      <c r="M2650" s="2" t="s">
        <v>10079</v>
      </c>
      <c r="N2650" s="2"/>
      <c r="O2650" s="2" t="s">
        <v>5386</v>
      </c>
      <c r="P2650" s="2"/>
      <c r="Q2650" s="2"/>
      <c r="R2650" s="2" t="s">
        <v>1247</v>
      </c>
      <c r="S2650" s="2"/>
      <c r="T2650" s="2"/>
      <c r="U2650" s="2" t="s">
        <v>21</v>
      </c>
    </row>
    <row r="2651" spans="1:23" hidden="1" x14ac:dyDescent="0.2">
      <c r="A2651" s="2"/>
      <c r="B2651" s="2" t="s">
        <v>43</v>
      </c>
      <c r="C2651" s="2"/>
      <c r="D2651" s="2" t="s">
        <v>10077</v>
      </c>
      <c r="E2651" s="11" t="e">
        <f>VLOOKUP(A2651,NAV!A:E,5,FALSE)</f>
        <v>#N/A</v>
      </c>
      <c r="F2651" s="11"/>
      <c r="G2651" s="2" t="s">
        <v>305</v>
      </c>
      <c r="H2651" s="3" t="s">
        <v>34</v>
      </c>
      <c r="I2651" s="3"/>
      <c r="J2651" s="2" t="s">
        <v>10080</v>
      </c>
      <c r="K2651" s="2"/>
      <c r="L2651" s="2"/>
      <c r="M2651" s="2"/>
      <c r="N2651" s="2"/>
      <c r="O2651" s="2" t="s">
        <v>10081</v>
      </c>
      <c r="P2651" s="2"/>
      <c r="Q2651" s="2"/>
      <c r="R2651" s="2" t="s">
        <v>10082</v>
      </c>
      <c r="S2651" s="2"/>
      <c r="T2651" s="2"/>
      <c r="U2651" s="2" t="s">
        <v>21</v>
      </c>
    </row>
    <row r="2652" spans="1:23" x14ac:dyDescent="0.2">
      <c r="A2652" s="2" t="s">
        <v>10083</v>
      </c>
      <c r="B2652" s="2" t="s">
        <v>13</v>
      </c>
      <c r="C2652" s="10" t="str">
        <f>+VLOOKUP(A2652,NAV!A:C,3,FALSE)</f>
        <v>Tous</v>
      </c>
      <c r="D2652" s="2" t="s">
        <v>10077</v>
      </c>
      <c r="E2652" s="11" t="str">
        <f>VLOOKUP(A2652,NAV!A:E,5,FALSE)</f>
        <v>EUROMASTER FRANCE</v>
      </c>
      <c r="F2652" s="11" t="b">
        <f>+D2652=E2652</f>
        <v>1</v>
      </c>
      <c r="G2652" s="2" t="s">
        <v>15</v>
      </c>
      <c r="H2652" s="3" t="s">
        <v>2360</v>
      </c>
      <c r="I2652" s="3" t="s">
        <v>10084</v>
      </c>
      <c r="J2652" s="2" t="s">
        <v>10080</v>
      </c>
      <c r="K2652" s="7" t="str">
        <f>VLOOKUP(A2652,NAV!A:F,6,FALSE)</f>
        <v>180 AVENUE DE L EUROPE</v>
      </c>
      <c r="L2652" s="7" t="b">
        <f>J2652=K2652</f>
        <v>1</v>
      </c>
      <c r="M2652" s="2"/>
      <c r="N2652" s="2"/>
      <c r="O2652" s="2" t="s">
        <v>10081</v>
      </c>
      <c r="P2652" s="10" t="str">
        <f>VLOOKUP(A2652,NAV!A:H,8,FALSE)</f>
        <v>38330</v>
      </c>
      <c r="Q2652" s="10" t="b">
        <f>O2652=P2652</f>
        <v>1</v>
      </c>
      <c r="R2652" s="2" t="s">
        <v>10082</v>
      </c>
      <c r="S2652" s="10" t="str">
        <f>VLOOKUP(A2652,NAV!A:I,9,FALSE)</f>
        <v>BIVIERS</v>
      </c>
      <c r="T2652" s="10" t="b">
        <f>R2652=S2652</f>
        <v>0</v>
      </c>
      <c r="U2652" s="2" t="s">
        <v>21</v>
      </c>
      <c r="V2652" s="9" t="str">
        <f>VLOOKUP(A2652,NAV!A:L,12,FALSE)</f>
        <v>FR</v>
      </c>
      <c r="W2652" t="str">
        <f>VLOOKUP(A2652,NAV!A:J,10,FALSE)</f>
        <v/>
      </c>
    </row>
    <row r="2653" spans="1:23" hidden="1" x14ac:dyDescent="0.2">
      <c r="A2653" s="2"/>
      <c r="B2653" s="2" t="s">
        <v>13</v>
      </c>
      <c r="C2653" s="2"/>
      <c r="D2653" s="2" t="s">
        <v>10085</v>
      </c>
      <c r="E2653" s="11" t="e">
        <f>VLOOKUP(A2653,NAV!A:E,5,FALSE)</f>
        <v>#N/A</v>
      </c>
      <c r="F2653" s="11"/>
      <c r="G2653" s="2" t="s">
        <v>15</v>
      </c>
      <c r="H2653" s="3" t="s">
        <v>2360</v>
      </c>
      <c r="I2653" s="3" t="s">
        <v>10084</v>
      </c>
      <c r="J2653" s="2" t="s">
        <v>10086</v>
      </c>
      <c r="K2653" s="2"/>
      <c r="L2653" s="2"/>
      <c r="M2653" s="2"/>
      <c r="N2653" s="2"/>
      <c r="O2653" s="2" t="s">
        <v>5386</v>
      </c>
      <c r="P2653" s="2"/>
      <c r="Q2653" s="2"/>
      <c r="R2653" s="2" t="s">
        <v>1519</v>
      </c>
      <c r="S2653" s="2"/>
      <c r="T2653" s="2"/>
      <c r="U2653" s="2" t="s">
        <v>21</v>
      </c>
    </row>
    <row r="2654" spans="1:23" x14ac:dyDescent="0.2">
      <c r="A2654" s="2" t="s">
        <v>10087</v>
      </c>
      <c r="B2654" s="2" t="s">
        <v>13</v>
      </c>
      <c r="C2654" s="10" t="str">
        <f>+VLOOKUP(A2654,NAV!A:C,3,FALSE)</f>
        <v xml:space="preserve"> </v>
      </c>
      <c r="D2654" s="2" t="s">
        <v>10088</v>
      </c>
      <c r="E2654" s="11" t="str">
        <f>VLOOKUP(A2654,NAV!A:E,5,FALSE)</f>
        <v>EUROMEDIA FRANCE</v>
      </c>
      <c r="F2654" s="11" t="b">
        <f>+D2654=E2654</f>
        <v>1</v>
      </c>
      <c r="G2654" s="2" t="s">
        <v>15</v>
      </c>
      <c r="H2654" s="3" t="s">
        <v>16</v>
      </c>
      <c r="I2654" s="3"/>
      <c r="J2654" s="2" t="s">
        <v>10089</v>
      </c>
      <c r="K2654" s="7" t="str">
        <f>VLOOKUP(A2654,NAV!A:F,6,FALSE)</f>
        <v>2 avenue de l’Europe</v>
      </c>
      <c r="L2654" s="7" t="b">
        <f>J2654=K2654</f>
        <v>1</v>
      </c>
      <c r="M2654" s="2"/>
      <c r="N2654" s="2"/>
      <c r="O2654" s="2" t="s">
        <v>10090</v>
      </c>
      <c r="P2654" s="10" t="str">
        <f>VLOOKUP(A2654,NAV!A:H,8,FALSE)</f>
        <v>94360</v>
      </c>
      <c r="Q2654" s="10" t="b">
        <f>O2654=P2654</f>
        <v>1</v>
      </c>
      <c r="R2654" s="2" t="s">
        <v>10091</v>
      </c>
      <c r="S2654" s="10" t="str">
        <f>VLOOKUP(A2654,NAV!A:I,9,FALSE)</f>
        <v>BRY SUR MARNE</v>
      </c>
      <c r="T2654" s="10" t="b">
        <f>R2654=S2654</f>
        <v>0</v>
      </c>
      <c r="U2654" s="2" t="s">
        <v>21</v>
      </c>
      <c r="V2654" s="9" t="str">
        <f>VLOOKUP(A2654,NAV!A:L,12,FALSE)</f>
        <v>FR</v>
      </c>
      <c r="W2654" t="str">
        <f>VLOOKUP(A2654,NAV!A:J,10,FALSE)</f>
        <v/>
      </c>
    </row>
    <row r="2655" spans="1:23" hidden="1" x14ac:dyDescent="0.2">
      <c r="A2655" s="2"/>
      <c r="B2655" s="2" t="s">
        <v>13</v>
      </c>
      <c r="C2655" s="2"/>
      <c r="D2655" s="2" t="s">
        <v>10092</v>
      </c>
      <c r="E2655" s="11" t="e">
        <f>VLOOKUP(A2655,NAV!A:E,5,FALSE)</f>
        <v>#N/A</v>
      </c>
      <c r="F2655" s="11"/>
      <c r="G2655" s="2" t="s">
        <v>15</v>
      </c>
      <c r="H2655" s="3" t="s">
        <v>16</v>
      </c>
      <c r="I2655" s="3"/>
      <c r="J2655" s="2" t="s">
        <v>10093</v>
      </c>
      <c r="K2655" s="2"/>
      <c r="L2655" s="2"/>
      <c r="M2655" s="2"/>
      <c r="N2655" s="2"/>
      <c r="O2655" s="2" t="s">
        <v>288</v>
      </c>
      <c r="P2655" s="2"/>
      <c r="Q2655" s="2"/>
      <c r="R2655" s="2" t="s">
        <v>41</v>
      </c>
      <c r="S2655" s="2"/>
      <c r="T2655" s="2"/>
      <c r="U2655" s="2" t="s">
        <v>21</v>
      </c>
    </row>
    <row r="2656" spans="1:23" x14ac:dyDescent="0.2">
      <c r="A2656" s="2" t="s">
        <v>10094</v>
      </c>
      <c r="B2656" s="2" t="s">
        <v>13</v>
      </c>
      <c r="C2656" s="10" t="str">
        <f>+VLOOKUP(A2656,NAV!A:C,3,FALSE)</f>
        <v xml:space="preserve"> </v>
      </c>
      <c r="D2656" s="2" t="s">
        <v>10095</v>
      </c>
      <c r="E2656" s="11" t="str">
        <f>VLOOKUP(A2656,NAV!A:E,5,FALSE)</f>
        <v>EUROP ASSISTANCE</v>
      </c>
      <c r="F2656" s="11" t="b">
        <f t="shared" ref="F2656:F2657" si="1440">+D2656=E2656</f>
        <v>1</v>
      </c>
      <c r="G2656" s="2" t="s">
        <v>15</v>
      </c>
      <c r="H2656" s="3" t="s">
        <v>852</v>
      </c>
      <c r="I2656" s="3"/>
      <c r="J2656" s="2" t="s">
        <v>10096</v>
      </c>
      <c r="K2656" s="7" t="str">
        <f>VLOOKUP(A2656,NAV!A:F,6,FALSE)</f>
        <v>7 boulevard Haussmann</v>
      </c>
      <c r="L2656" s="7" t="b">
        <f t="shared" ref="L2656:L2657" si="1441">J2656=K2656</f>
        <v>1</v>
      </c>
      <c r="M2656" s="2" t="s">
        <v>18</v>
      </c>
      <c r="N2656" s="2"/>
      <c r="O2656" s="2" t="s">
        <v>31</v>
      </c>
      <c r="P2656" s="10" t="str">
        <f>VLOOKUP(A2656,NAV!A:H,8,FALSE)</f>
        <v>75009</v>
      </c>
      <c r="Q2656" s="10" t="b">
        <f t="shared" ref="Q2656:Q2657" si="1442">O2656=P2656</f>
        <v>1</v>
      </c>
      <c r="R2656" s="2" t="s">
        <v>20</v>
      </c>
      <c r="S2656" s="10" t="str">
        <f>VLOOKUP(A2656,NAV!A:I,9,FALSE)</f>
        <v>PARIS 9EME ARRONDISSEMENT</v>
      </c>
      <c r="T2656" s="10" t="b">
        <f t="shared" ref="T2656:T2657" si="1443">R2656=S2656</f>
        <v>0</v>
      </c>
      <c r="U2656" s="2" t="s">
        <v>21</v>
      </c>
      <c r="V2656" s="9" t="str">
        <f>VLOOKUP(A2656,NAV!A:L,12,FALSE)</f>
        <v>FR</v>
      </c>
      <c r="W2656" t="str">
        <f>VLOOKUP(A2656,NAV!A:J,10,FALSE)</f>
        <v/>
      </c>
    </row>
    <row r="2657" spans="1:23" x14ac:dyDescent="0.2">
      <c r="A2657" s="2" t="s">
        <v>10097</v>
      </c>
      <c r="B2657" s="2" t="s">
        <v>13</v>
      </c>
      <c r="C2657" s="10" t="str">
        <f>+VLOOKUP(A2657,NAV!A:C,3,FALSE)</f>
        <v xml:space="preserve"> </v>
      </c>
      <c r="D2657" s="2" t="s">
        <v>10098</v>
      </c>
      <c r="E2657" s="11" t="str">
        <f>VLOOKUP(A2657,NAV!A:E,5,FALSE)</f>
        <v>Europa Organisation</v>
      </c>
      <c r="F2657" s="11" t="b">
        <f t="shared" si="1440"/>
        <v>1</v>
      </c>
      <c r="G2657" s="2" t="s">
        <v>15</v>
      </c>
      <c r="H2657" s="3" t="s">
        <v>76</v>
      </c>
      <c r="I2657" s="3"/>
      <c r="J2657" s="2" t="s">
        <v>10099</v>
      </c>
      <c r="K2657" s="7" t="str">
        <f>VLOOKUP(A2657,NAV!A:F,6,FALSE)</f>
        <v>19 ALLEES JEAN JAURES</v>
      </c>
      <c r="L2657" s="7" t="b">
        <f t="shared" si="1441"/>
        <v>1</v>
      </c>
      <c r="M2657" s="2"/>
      <c r="N2657" s="2"/>
      <c r="O2657" s="2" t="s">
        <v>9519</v>
      </c>
      <c r="P2657" s="10" t="str">
        <f>VLOOKUP(A2657,NAV!A:H,8,FALSE)</f>
        <v>31000</v>
      </c>
      <c r="Q2657" s="10" t="b">
        <f t="shared" si="1442"/>
        <v>1</v>
      </c>
      <c r="R2657" s="2" t="s">
        <v>896</v>
      </c>
      <c r="S2657" s="10" t="str">
        <f>VLOOKUP(A2657,NAV!A:I,9,FALSE)</f>
        <v>TOULOUSE</v>
      </c>
      <c r="T2657" s="10" t="b">
        <f t="shared" si="1443"/>
        <v>1</v>
      </c>
      <c r="U2657" s="2" t="s">
        <v>48</v>
      </c>
      <c r="V2657" s="9" t="str">
        <f>VLOOKUP(A2657,NAV!A:L,12,FALSE)</f>
        <v>FR</v>
      </c>
      <c r="W2657" t="str">
        <f>VLOOKUP(A2657,NAV!A:J,10,FALSE)</f>
        <v>FR42 342066727</v>
      </c>
    </row>
    <row r="2658" spans="1:23" hidden="1" x14ac:dyDescent="0.2">
      <c r="A2658" s="2"/>
      <c r="B2658" s="2" t="s">
        <v>13</v>
      </c>
      <c r="C2658" s="2"/>
      <c r="D2658" s="2" t="s">
        <v>10100</v>
      </c>
      <c r="E2658" s="11" t="e">
        <f>VLOOKUP(A2658,NAV!A:E,5,FALSE)</f>
        <v>#N/A</v>
      </c>
      <c r="F2658" s="11"/>
      <c r="G2658" s="2" t="s">
        <v>15</v>
      </c>
      <c r="H2658" s="3" t="s">
        <v>16</v>
      </c>
      <c r="I2658" s="3"/>
      <c r="J2658" s="2" t="s">
        <v>10101</v>
      </c>
      <c r="K2658" s="2"/>
      <c r="L2658" s="2"/>
      <c r="M2658" s="2"/>
      <c r="N2658" s="2"/>
      <c r="O2658" s="2" t="s">
        <v>131</v>
      </c>
      <c r="P2658" s="2"/>
      <c r="Q2658" s="2"/>
      <c r="R2658" s="2" t="s">
        <v>20</v>
      </c>
      <c r="S2658" s="2"/>
      <c r="T2658" s="2"/>
      <c r="U2658" s="2" t="s">
        <v>21</v>
      </c>
    </row>
    <row r="2659" spans="1:23" x14ac:dyDescent="0.2">
      <c r="A2659" s="2" t="s">
        <v>10102</v>
      </c>
      <c r="B2659" s="2" t="s">
        <v>13</v>
      </c>
      <c r="C2659" s="10" t="str">
        <f>+VLOOKUP(A2659,NAV!A:C,3,FALSE)</f>
        <v xml:space="preserve"> </v>
      </c>
      <c r="D2659" s="2" t="s">
        <v>10103</v>
      </c>
      <c r="E2659" s="11" t="str">
        <f>VLOOKUP(A2659,NAV!A:E,5,FALSE)</f>
        <v>EUROPAGES</v>
      </c>
      <c r="F2659" s="11" t="b">
        <f t="shared" ref="F2659:F2660" si="1444">+D2659=E2659</f>
        <v>1</v>
      </c>
      <c r="G2659" s="2" t="s">
        <v>15</v>
      </c>
      <c r="H2659" s="3" t="s">
        <v>16</v>
      </c>
      <c r="I2659" s="3"/>
      <c r="J2659" s="2" t="s">
        <v>10104</v>
      </c>
      <c r="K2659" s="7" t="str">
        <f>VLOOKUP(A2659,NAV!A:F,6,FALSE)</f>
        <v>127 AVENUE CHARLES DE GAULLE</v>
      </c>
      <c r="L2659" s="7" t="b">
        <f t="shared" ref="L2659:L2660" si="1445">J2659=K2659</f>
        <v>1</v>
      </c>
      <c r="M2659" s="2"/>
      <c r="N2659" s="2"/>
      <c r="O2659" s="2" t="s">
        <v>1083</v>
      </c>
      <c r="P2659" s="10" t="str">
        <f>VLOOKUP(A2659,NAV!A:H,8,FALSE)</f>
        <v>92200</v>
      </c>
      <c r="Q2659" s="10" t="b">
        <f t="shared" ref="Q2659:Q2660" si="1446">O2659=P2659</f>
        <v>1</v>
      </c>
      <c r="R2659" s="2" t="s">
        <v>756</v>
      </c>
      <c r="S2659" s="10" t="str">
        <f>VLOOKUP(A2659,NAV!A:I,9,FALSE)</f>
        <v>NEUILLY SUR SEINE</v>
      </c>
      <c r="T2659" s="10" t="b">
        <f t="shared" ref="T2659:T2660" si="1447">R2659=S2659</f>
        <v>1</v>
      </c>
      <c r="U2659" s="2" t="s">
        <v>21</v>
      </c>
      <c r="V2659" s="9" t="str">
        <f>VLOOKUP(A2659,NAV!A:L,12,FALSE)</f>
        <v>FR</v>
      </c>
      <c r="W2659" t="str">
        <f>VLOOKUP(A2659,NAV!A:J,10,FALSE)</f>
        <v/>
      </c>
    </row>
    <row r="2660" spans="1:23" x14ac:dyDescent="0.2">
      <c r="A2660" s="2" t="s">
        <v>10105</v>
      </c>
      <c r="B2660" s="2" t="s">
        <v>13</v>
      </c>
      <c r="C2660" s="10" t="str">
        <f>+VLOOKUP(A2660,NAV!A:C,3,FALSE)</f>
        <v>Tous</v>
      </c>
      <c r="D2660" s="2" t="s">
        <v>10106</v>
      </c>
      <c r="E2660" s="11" t="str">
        <f>VLOOKUP(A2660,NAV!A:E,5,FALSE)</f>
        <v>EUROPCAR INFORMATION SERVICES</v>
      </c>
      <c r="F2660" s="11" t="b">
        <f t="shared" si="1444"/>
        <v>0</v>
      </c>
      <c r="G2660" s="2" t="s">
        <v>15</v>
      </c>
      <c r="H2660" s="3" t="s">
        <v>70</v>
      </c>
      <c r="I2660" s="3"/>
      <c r="J2660" s="2" t="s">
        <v>8280</v>
      </c>
      <c r="K2660" s="7" t="str">
        <f>VLOOKUP(A2660,NAV!A:F,6,FALSE)</f>
        <v>3 AVENUE DU CENTRE</v>
      </c>
      <c r="L2660" s="7" t="b">
        <f t="shared" si="1445"/>
        <v>0</v>
      </c>
      <c r="M2660" s="2" t="s">
        <v>10107</v>
      </c>
      <c r="N2660" s="2" t="s">
        <v>10108</v>
      </c>
      <c r="O2660" s="2" t="s">
        <v>8282</v>
      </c>
      <c r="P2660" s="10" t="str">
        <f>VLOOKUP(A2660,NAV!A:H,8,FALSE)</f>
        <v>78181</v>
      </c>
      <c r="Q2660" s="10" t="b">
        <f t="shared" si="1446"/>
        <v>0</v>
      </c>
      <c r="R2660" s="2" t="s">
        <v>10109</v>
      </c>
      <c r="S2660" s="10" t="str">
        <f>VLOOKUP(A2660,NAV!A:I,9,FALSE)</f>
        <v>SAINT QUENTIN EN YVELINES</v>
      </c>
      <c r="T2660" s="10" t="b">
        <f t="shared" si="1447"/>
        <v>0</v>
      </c>
      <c r="U2660" s="2" t="s">
        <v>21</v>
      </c>
      <c r="V2660" s="9" t="str">
        <f>VLOOKUP(A2660,NAV!A:L,12,FALSE)</f>
        <v>FR</v>
      </c>
      <c r="W2660" t="str">
        <f>VLOOKUP(A2660,NAV!A:J,10,FALSE)</f>
        <v/>
      </c>
    </row>
    <row r="2661" spans="1:23" hidden="1" x14ac:dyDescent="0.2">
      <c r="A2661" s="2"/>
      <c r="B2661" s="2" t="s">
        <v>43</v>
      </c>
      <c r="C2661" s="2"/>
      <c r="D2661" s="2" t="s">
        <v>10110</v>
      </c>
      <c r="E2661" s="11" t="e">
        <f>VLOOKUP(A2661,NAV!A:E,5,FALSE)</f>
        <v>#N/A</v>
      </c>
      <c r="F2661" s="11"/>
      <c r="G2661" s="2"/>
      <c r="H2661" s="3" t="s">
        <v>34</v>
      </c>
      <c r="I2661" s="3"/>
      <c r="J2661" s="2" t="s">
        <v>10111</v>
      </c>
      <c r="K2661" s="2"/>
      <c r="L2661" s="2"/>
      <c r="M2661" s="2"/>
      <c r="N2661" s="2"/>
      <c r="O2661" s="2" t="s">
        <v>66</v>
      </c>
      <c r="P2661" s="2"/>
      <c r="Q2661" s="2"/>
      <c r="R2661" s="2" t="s">
        <v>1606</v>
      </c>
      <c r="S2661" s="2"/>
      <c r="T2661" s="2"/>
      <c r="U2661" s="2" t="s">
        <v>21</v>
      </c>
    </row>
    <row r="2662" spans="1:23" hidden="1" x14ac:dyDescent="0.2">
      <c r="A2662" s="2"/>
      <c r="B2662" s="2" t="s">
        <v>13</v>
      </c>
      <c r="C2662" s="2"/>
      <c r="D2662" s="2" t="s">
        <v>10112</v>
      </c>
      <c r="E2662" s="11" t="e">
        <f>VLOOKUP(A2662,NAV!A:E,5,FALSE)</f>
        <v>#N/A</v>
      </c>
      <c r="F2662" s="11"/>
      <c r="G2662" s="2" t="s">
        <v>15</v>
      </c>
      <c r="H2662" s="3" t="s">
        <v>1365</v>
      </c>
      <c r="I2662" s="3"/>
      <c r="J2662" s="2" t="s">
        <v>10113</v>
      </c>
      <c r="K2662" s="2"/>
      <c r="L2662" s="2"/>
      <c r="M2662" s="2"/>
      <c r="N2662" s="2"/>
      <c r="O2662" s="2" t="s">
        <v>10114</v>
      </c>
      <c r="P2662" s="2"/>
      <c r="Q2662" s="2"/>
      <c r="R2662" s="2" t="s">
        <v>2142</v>
      </c>
      <c r="S2662" s="2"/>
      <c r="T2662" s="2"/>
      <c r="U2662" s="2" t="s">
        <v>160</v>
      </c>
    </row>
    <row r="2663" spans="1:23" hidden="1" x14ac:dyDescent="0.2">
      <c r="A2663" s="2"/>
      <c r="B2663" s="2" t="s">
        <v>13</v>
      </c>
      <c r="C2663" s="2"/>
      <c r="D2663" s="2" t="s">
        <v>10115</v>
      </c>
      <c r="E2663" s="11" t="e">
        <f>VLOOKUP(A2663,NAV!A:E,5,FALSE)</f>
        <v>#N/A</v>
      </c>
      <c r="F2663" s="11"/>
      <c r="G2663" s="2" t="s">
        <v>15</v>
      </c>
      <c r="H2663" s="3" t="s">
        <v>689</v>
      </c>
      <c r="I2663" s="3"/>
      <c r="J2663" s="2" t="s">
        <v>10116</v>
      </c>
      <c r="K2663" s="2"/>
      <c r="L2663" s="2"/>
      <c r="M2663" s="2" t="s">
        <v>18</v>
      </c>
      <c r="N2663" s="2"/>
      <c r="O2663" s="2" t="s">
        <v>10117</v>
      </c>
      <c r="P2663" s="2"/>
      <c r="Q2663" s="2"/>
      <c r="R2663" s="2" t="s">
        <v>10118</v>
      </c>
      <c r="S2663" s="2"/>
      <c r="T2663" s="2"/>
      <c r="U2663" s="2" t="s">
        <v>21</v>
      </c>
    </row>
    <row r="2664" spans="1:23" x14ac:dyDescent="0.2">
      <c r="A2664" s="2" t="s">
        <v>10119</v>
      </c>
      <c r="B2664" s="2" t="s">
        <v>13</v>
      </c>
      <c r="C2664" s="10" t="str">
        <f>+VLOOKUP(A2664,NAV!A:C,3,FALSE)</f>
        <v>Tous</v>
      </c>
      <c r="D2664" s="2" t="s">
        <v>10120</v>
      </c>
      <c r="E2664" s="11" t="str">
        <f>VLOOKUP(A2664,NAV!A:E,5,FALSE)</f>
        <v>EUROPEENNE D'EXTINCTEURS SA</v>
      </c>
      <c r="F2664" s="11" t="b">
        <f>+D2664=E2664</f>
        <v>1</v>
      </c>
      <c r="G2664" s="2" t="s">
        <v>15</v>
      </c>
      <c r="H2664" s="3" t="s">
        <v>82</v>
      </c>
      <c r="I2664" s="3"/>
      <c r="J2664" s="2" t="s">
        <v>10121</v>
      </c>
      <c r="K2664" s="7" t="str">
        <f>VLOOKUP(A2664,NAV!A:F,6,FALSE)</f>
        <v>71 COURS ALBERT THOMAS</v>
      </c>
      <c r="L2664" s="7" t="b">
        <f>J2664=K2664</f>
        <v>1</v>
      </c>
      <c r="M2664" s="2"/>
      <c r="N2664" s="2"/>
      <c r="O2664" s="2" t="s">
        <v>513</v>
      </c>
      <c r="P2664" s="10" t="str">
        <f>VLOOKUP(A2664,NAV!A:H,8,FALSE)</f>
        <v>69003</v>
      </c>
      <c r="Q2664" s="10" t="b">
        <f>O2664=P2664</f>
        <v>1</v>
      </c>
      <c r="R2664" s="2" t="s">
        <v>2122</v>
      </c>
      <c r="S2664" s="10" t="str">
        <f>VLOOKUP(A2664,NAV!A:I,9,FALSE)</f>
        <v>LYON 3EME ARRONDISSEMENT</v>
      </c>
      <c r="T2664" s="10" t="b">
        <f>R2664=S2664</f>
        <v>0</v>
      </c>
      <c r="U2664" s="2" t="s">
        <v>21</v>
      </c>
      <c r="V2664" s="9" t="str">
        <f>VLOOKUP(A2664,NAV!A:L,12,FALSE)</f>
        <v>FR</v>
      </c>
      <c r="W2664" t="str">
        <f>VLOOKUP(A2664,NAV!A:J,10,FALSE)</f>
        <v/>
      </c>
    </row>
    <row r="2665" spans="1:23" hidden="1" x14ac:dyDescent="0.2">
      <c r="A2665" s="2"/>
      <c r="B2665" s="2" t="s">
        <v>13</v>
      </c>
      <c r="C2665" s="2"/>
      <c r="D2665" s="2" t="s">
        <v>10122</v>
      </c>
      <c r="E2665" s="11" t="e">
        <f>VLOOKUP(A2665,NAV!A:E,5,FALSE)</f>
        <v>#N/A</v>
      </c>
      <c r="F2665" s="11"/>
      <c r="G2665" s="2" t="s">
        <v>15</v>
      </c>
      <c r="H2665" s="3" t="s">
        <v>156</v>
      </c>
      <c r="I2665" s="3"/>
      <c r="J2665" s="2" t="s">
        <v>10123</v>
      </c>
      <c r="K2665" s="2"/>
      <c r="L2665" s="2"/>
      <c r="M2665" s="2"/>
      <c r="N2665" s="2"/>
      <c r="O2665" s="2" t="s">
        <v>3981</v>
      </c>
      <c r="P2665" s="2"/>
      <c r="Q2665" s="2"/>
      <c r="R2665" s="2" t="s">
        <v>3982</v>
      </c>
      <c r="S2665" s="2"/>
      <c r="T2665" s="2"/>
      <c r="U2665" s="2" t="s">
        <v>426</v>
      </c>
    </row>
    <row r="2666" spans="1:23" hidden="1" x14ac:dyDescent="0.2">
      <c r="A2666" s="2"/>
      <c r="B2666" s="2" t="s">
        <v>43</v>
      </c>
      <c r="C2666" s="2"/>
      <c r="D2666" s="2" t="s">
        <v>10124</v>
      </c>
      <c r="E2666" s="11" t="e">
        <f>VLOOKUP(A2666,NAV!A:E,5,FALSE)</f>
        <v>#N/A</v>
      </c>
      <c r="F2666" s="11"/>
      <c r="G2666" s="2" t="s">
        <v>15</v>
      </c>
      <c r="H2666" s="3" t="s">
        <v>4024</v>
      </c>
      <c r="I2666" s="3"/>
      <c r="J2666" s="2" t="s">
        <v>18</v>
      </c>
      <c r="K2666" s="2"/>
      <c r="L2666" s="2"/>
      <c r="M2666" s="2"/>
      <c r="N2666" s="2"/>
      <c r="O2666" s="2" t="s">
        <v>18</v>
      </c>
      <c r="P2666" s="2"/>
      <c r="Q2666" s="2"/>
      <c r="R2666" s="2" t="s">
        <v>18</v>
      </c>
      <c r="S2666" s="2"/>
      <c r="T2666" s="2"/>
      <c r="U2666" s="2" t="s">
        <v>21</v>
      </c>
    </row>
    <row r="2667" spans="1:23" x14ac:dyDescent="0.2">
      <c r="A2667" s="2" t="s">
        <v>10125</v>
      </c>
      <c r="B2667" s="2" t="s">
        <v>13</v>
      </c>
      <c r="C2667" s="10" t="str">
        <f>+VLOOKUP(A2667,NAV!A:C,3,FALSE)</f>
        <v xml:space="preserve"> </v>
      </c>
      <c r="D2667" s="2" t="s">
        <v>10126</v>
      </c>
      <c r="E2667" s="11" t="str">
        <f>VLOOKUP(A2667,NAV!A:E,5,FALSE)</f>
        <v>EUROSUD PUBLICITE</v>
      </c>
      <c r="F2667" s="11" t="b">
        <f>+D2667=E2667</f>
        <v>1</v>
      </c>
      <c r="G2667" s="2" t="s">
        <v>15</v>
      </c>
      <c r="H2667" s="3" t="s">
        <v>689</v>
      </c>
      <c r="I2667" s="3"/>
      <c r="J2667" s="2" t="s">
        <v>10127</v>
      </c>
      <c r="K2667" s="7" t="str">
        <f>VLOOKUP(A2667,NAV!A:F,6,FALSE)</f>
        <v>248 Avenue Roger Salengro</v>
      </c>
      <c r="L2667" s="7" t="b">
        <f>J2667=K2667</f>
        <v>1</v>
      </c>
      <c r="M2667" s="2"/>
      <c r="N2667" s="2"/>
      <c r="O2667" s="2" t="s">
        <v>10128</v>
      </c>
      <c r="P2667" s="10" t="str">
        <f>VLOOKUP(A2667,NAV!A:H,8,FALSE)</f>
        <v>13906</v>
      </c>
      <c r="Q2667" s="10" t="b">
        <f>O2667=P2667</f>
        <v>1</v>
      </c>
      <c r="R2667" s="2" t="s">
        <v>7993</v>
      </c>
      <c r="S2667" s="10" t="str">
        <f>VLOOKUP(A2667,NAV!A:I,9,FALSE)</f>
        <v>MARSEILLE CEDEX 20</v>
      </c>
      <c r="T2667" s="10" t="b">
        <f>R2667=S2667</f>
        <v>1</v>
      </c>
      <c r="U2667" s="2" t="s">
        <v>21</v>
      </c>
      <c r="V2667" s="9" t="str">
        <f>VLOOKUP(A2667,NAV!A:L,12,FALSE)</f>
        <v>FR</v>
      </c>
      <c r="W2667" t="str">
        <f>VLOOKUP(A2667,NAV!A:J,10,FALSE)</f>
        <v/>
      </c>
    </row>
    <row r="2668" spans="1:23" hidden="1" x14ac:dyDescent="0.2">
      <c r="A2668" s="2"/>
      <c r="B2668" s="2" t="s">
        <v>13</v>
      </c>
      <c r="C2668" s="2"/>
      <c r="D2668" s="2" t="s">
        <v>10129</v>
      </c>
      <c r="E2668" s="11" t="e">
        <f>VLOOKUP(A2668,NAV!A:E,5,FALSE)</f>
        <v>#N/A</v>
      </c>
      <c r="F2668" s="11"/>
      <c r="G2668" s="2" t="s">
        <v>15</v>
      </c>
      <c r="H2668" s="3" t="s">
        <v>34</v>
      </c>
      <c r="I2668" s="3"/>
      <c r="J2668" s="2" t="s">
        <v>10130</v>
      </c>
      <c r="K2668" s="2"/>
      <c r="L2668" s="2"/>
      <c r="M2668" s="2"/>
      <c r="N2668" s="2"/>
      <c r="O2668" s="2" t="s">
        <v>10131</v>
      </c>
      <c r="P2668" s="2"/>
      <c r="Q2668" s="2"/>
      <c r="R2668" s="2" t="s">
        <v>10132</v>
      </c>
      <c r="S2668" s="2"/>
      <c r="T2668" s="2"/>
      <c r="U2668" s="2" t="s">
        <v>3820</v>
      </c>
    </row>
    <row r="2669" spans="1:23" x14ac:dyDescent="0.2">
      <c r="A2669" s="2" t="s">
        <v>10133</v>
      </c>
      <c r="B2669" s="2" t="s">
        <v>43</v>
      </c>
      <c r="C2669" s="10" t="str">
        <f>+VLOOKUP(A2669,NAV!A:C,3,FALSE)</f>
        <v>Tous</v>
      </c>
      <c r="D2669" s="2" t="s">
        <v>10134</v>
      </c>
      <c r="E2669" s="11" t="str">
        <f>VLOOKUP(A2669,NAV!A:E,5,FALSE)</f>
        <v>EUROVIA</v>
      </c>
      <c r="F2669" s="11" t="b">
        <f t="shared" ref="F2669:F2671" si="1448">+D2669=E2669</f>
        <v>1</v>
      </c>
      <c r="G2669" s="2" t="s">
        <v>15</v>
      </c>
      <c r="H2669" s="3" t="s">
        <v>645</v>
      </c>
      <c r="I2669" s="3" t="s">
        <v>2575</v>
      </c>
      <c r="J2669" s="2" t="s">
        <v>10135</v>
      </c>
      <c r="K2669" s="7" t="str">
        <f>VLOOKUP(A2669,NAV!A:F,6,FALSE)</f>
        <v>18 Place de L Europe</v>
      </c>
      <c r="L2669" s="7" t="b">
        <f t="shared" ref="L2669:L2671" si="1449">J2669=K2669</f>
        <v>1</v>
      </c>
      <c r="M2669" s="2"/>
      <c r="N2669" s="2"/>
      <c r="O2669" s="2" t="s">
        <v>1748</v>
      </c>
      <c r="P2669" s="10" t="str">
        <f>VLOOKUP(A2669,NAV!A:H,8,FALSE)</f>
        <v>92500</v>
      </c>
      <c r="Q2669" s="10" t="b">
        <f t="shared" ref="Q2669:Q2671" si="1450">O2669=P2669</f>
        <v>1</v>
      </c>
      <c r="R2669" s="2" t="s">
        <v>146</v>
      </c>
      <c r="S2669" s="10" t="str">
        <f>VLOOKUP(A2669,NAV!A:I,9,FALSE)</f>
        <v>BUZENVAL</v>
      </c>
      <c r="T2669" s="10" t="b">
        <f t="shared" ref="T2669:T2671" si="1451">R2669=S2669</f>
        <v>0</v>
      </c>
      <c r="U2669" s="2" t="s">
        <v>21</v>
      </c>
      <c r="V2669" s="9" t="str">
        <f>VLOOKUP(A2669,NAV!A:L,12,FALSE)</f>
        <v>FR</v>
      </c>
      <c r="W2669" t="str">
        <f>VLOOKUP(A2669,NAV!A:J,10,FALSE)</f>
        <v/>
      </c>
    </row>
    <row r="2670" spans="1:23" x14ac:dyDescent="0.2">
      <c r="A2670" s="2" t="s">
        <v>10136</v>
      </c>
      <c r="B2670" s="2" t="s">
        <v>13</v>
      </c>
      <c r="C2670" s="10" t="str">
        <f>+VLOOKUP(A2670,NAV!A:C,3,FALSE)</f>
        <v xml:space="preserve"> </v>
      </c>
      <c r="D2670" s="2" t="s">
        <v>10134</v>
      </c>
      <c r="E2670" s="11" t="str">
        <f>VLOOKUP(A2670,NAV!A:E,5,FALSE)</f>
        <v>EUROVIA</v>
      </c>
      <c r="F2670" s="11" t="b">
        <f t="shared" si="1448"/>
        <v>1</v>
      </c>
      <c r="G2670" s="2" t="s">
        <v>15</v>
      </c>
      <c r="H2670" s="3" t="s">
        <v>16</v>
      </c>
      <c r="I2670" s="3"/>
      <c r="J2670" s="2" t="s">
        <v>10137</v>
      </c>
      <c r="K2670" s="7" t="str">
        <f>VLOOKUP(A2670,NAV!A:F,6,FALSE)</f>
        <v>18 PLACE DE L EUROPE</v>
      </c>
      <c r="L2670" s="7" t="b">
        <f t="shared" si="1449"/>
        <v>1</v>
      </c>
      <c r="M2670" s="2"/>
      <c r="N2670" s="2"/>
      <c r="O2670" s="2" t="s">
        <v>10138</v>
      </c>
      <c r="P2670" s="10" t="str">
        <f>VLOOKUP(A2670,NAV!A:H,8,FALSE)</f>
        <v>92565</v>
      </c>
      <c r="Q2670" s="10" t="b">
        <f t="shared" si="1450"/>
        <v>1</v>
      </c>
      <c r="R2670" s="2" t="s">
        <v>2705</v>
      </c>
      <c r="S2670" s="10" t="str">
        <f>VLOOKUP(A2670,NAV!A:I,9,FALSE)</f>
        <v>RUEIL-MALMAISON</v>
      </c>
      <c r="T2670" s="10" t="b">
        <f t="shared" si="1451"/>
        <v>0</v>
      </c>
      <c r="U2670" s="2" t="s">
        <v>21</v>
      </c>
      <c r="V2670" s="9" t="str">
        <f>VLOOKUP(A2670,NAV!A:L,12,FALSE)</f>
        <v>FR</v>
      </c>
      <c r="W2670" t="str">
        <f>VLOOKUP(A2670,NAV!A:J,10,FALSE)</f>
        <v/>
      </c>
    </row>
    <row r="2671" spans="1:23" x14ac:dyDescent="0.2">
      <c r="A2671" s="2" t="s">
        <v>10139</v>
      </c>
      <c r="B2671" s="2" t="s">
        <v>13</v>
      </c>
      <c r="C2671" s="10" t="str">
        <f>+VLOOKUP(A2671,NAV!A:C,3,FALSE)</f>
        <v>Tous</v>
      </c>
      <c r="D2671" s="2" t="s">
        <v>10140</v>
      </c>
      <c r="E2671" s="11" t="str">
        <f>VLOOKUP(A2671,NAV!A:E,5,FALSE)</f>
        <v>EUROVIA BOURGOGNE S.N.C</v>
      </c>
      <c r="F2671" s="11" t="b">
        <f t="shared" si="1448"/>
        <v>1</v>
      </c>
      <c r="G2671" s="2" t="s">
        <v>15</v>
      </c>
      <c r="H2671" s="3" t="s">
        <v>82</v>
      </c>
      <c r="I2671" s="3"/>
      <c r="J2671" s="2" t="s">
        <v>10141</v>
      </c>
      <c r="K2671" s="7" t="str">
        <f>VLOOKUP(A2671,NAV!A:F,6,FALSE)</f>
        <v>21 RUE PAUL SABATIER</v>
      </c>
      <c r="L2671" s="7" t="b">
        <f t="shared" si="1449"/>
        <v>1</v>
      </c>
      <c r="M2671" s="2" t="s">
        <v>10142</v>
      </c>
      <c r="N2671" s="2"/>
      <c r="O2671" s="2" t="s">
        <v>10143</v>
      </c>
      <c r="P2671" s="10" t="str">
        <f>VLOOKUP(A2671,NAV!A:H,8,FALSE)</f>
        <v>71105</v>
      </c>
      <c r="Q2671" s="10" t="b">
        <f t="shared" si="1450"/>
        <v>1</v>
      </c>
      <c r="R2671" s="2" t="s">
        <v>6058</v>
      </c>
      <c r="S2671" s="10" t="str">
        <f>VLOOKUP(A2671,NAV!A:I,9,FALSE)</f>
        <v>CHALON SUR SAONE CEDEX</v>
      </c>
      <c r="T2671" s="10" t="b">
        <f t="shared" si="1451"/>
        <v>1</v>
      </c>
      <c r="U2671" s="2" t="s">
        <v>21</v>
      </c>
      <c r="V2671" s="9" t="str">
        <f>VLOOKUP(A2671,NAV!A:L,12,FALSE)</f>
        <v>FR</v>
      </c>
      <c r="W2671" t="str">
        <f>VLOOKUP(A2671,NAV!A:J,10,FALSE)</f>
        <v/>
      </c>
    </row>
    <row r="2672" spans="1:23" hidden="1" x14ac:dyDescent="0.2">
      <c r="A2672" s="2"/>
      <c r="B2672" s="2" t="s">
        <v>13</v>
      </c>
      <c r="C2672" s="2"/>
      <c r="D2672" s="2" t="s">
        <v>10144</v>
      </c>
      <c r="E2672" s="11" t="e">
        <f>VLOOKUP(A2672,NAV!A:E,5,FALSE)</f>
        <v>#N/A</v>
      </c>
      <c r="F2672" s="11"/>
      <c r="G2672" s="2" t="s">
        <v>15</v>
      </c>
      <c r="H2672" s="3" t="s">
        <v>16</v>
      </c>
      <c r="I2672" s="3"/>
      <c r="J2672" s="2" t="s">
        <v>10145</v>
      </c>
      <c r="K2672" s="2"/>
      <c r="L2672" s="2"/>
      <c r="M2672" s="2"/>
      <c r="N2672" s="2"/>
      <c r="O2672" s="2" t="s">
        <v>2292</v>
      </c>
      <c r="P2672" s="2"/>
      <c r="Q2672" s="2"/>
      <c r="R2672" s="2" t="s">
        <v>10146</v>
      </c>
      <c r="S2672" s="2"/>
      <c r="T2672" s="2"/>
      <c r="U2672" s="2" t="s">
        <v>21</v>
      </c>
    </row>
    <row r="2673" spans="1:23" hidden="1" x14ac:dyDescent="0.2">
      <c r="A2673" s="2"/>
      <c r="B2673" s="2" t="s">
        <v>43</v>
      </c>
      <c r="C2673" s="2"/>
      <c r="D2673" s="2" t="s">
        <v>10147</v>
      </c>
      <c r="E2673" s="11" t="e">
        <f>VLOOKUP(A2673,NAV!A:E,5,FALSE)</f>
        <v>#N/A</v>
      </c>
      <c r="F2673" s="11"/>
      <c r="G2673" s="2"/>
      <c r="H2673" s="3" t="s">
        <v>34</v>
      </c>
      <c r="I2673" s="3"/>
      <c r="J2673" s="2" t="s">
        <v>10148</v>
      </c>
      <c r="K2673" s="2"/>
      <c r="L2673" s="2"/>
      <c r="M2673" s="2"/>
      <c r="N2673" s="2"/>
      <c r="O2673" s="2" t="s">
        <v>10149</v>
      </c>
      <c r="P2673" s="2"/>
      <c r="Q2673" s="2"/>
      <c r="R2673" s="2" t="s">
        <v>10150</v>
      </c>
      <c r="S2673" s="2"/>
      <c r="T2673" s="2"/>
      <c r="U2673" s="2" t="s">
        <v>154</v>
      </c>
    </row>
    <row r="2674" spans="1:23" x14ac:dyDescent="0.2">
      <c r="A2674" s="2" t="s">
        <v>10151</v>
      </c>
      <c r="B2674" s="2" t="s">
        <v>13</v>
      </c>
      <c r="C2674" s="10" t="str">
        <f>+VLOOKUP(A2674,NAV!A:C,3,FALSE)</f>
        <v>Tous</v>
      </c>
      <c r="D2674" s="2" t="s">
        <v>10152</v>
      </c>
      <c r="E2674" s="11" t="str">
        <f>VLOOKUP(A2674,NAV!A:E,5,FALSE)</f>
        <v>EUSKALTEL SA</v>
      </c>
      <c r="F2674" s="11" t="b">
        <f t="shared" ref="F2674:F2676" si="1452">+D2674=E2674</f>
        <v>1</v>
      </c>
      <c r="G2674" s="2" t="s">
        <v>15</v>
      </c>
      <c r="H2674" s="3" t="s">
        <v>730</v>
      </c>
      <c r="I2674" s="3"/>
      <c r="J2674" s="2" t="s">
        <v>10153</v>
      </c>
      <c r="K2674" s="7" t="str">
        <f>VLOOKUP(A2674,NAV!A:F,6,FALSE)</f>
        <v>EDIFICIO 809</v>
      </c>
      <c r="L2674" s="7" t="b">
        <f t="shared" ref="L2674:L2676" si="1453">J2674=K2674</f>
        <v>1</v>
      </c>
      <c r="M2674" s="2" t="s">
        <v>10154</v>
      </c>
      <c r="N2674" s="2"/>
      <c r="O2674" s="2" t="s">
        <v>10149</v>
      </c>
      <c r="P2674" s="10" t="str">
        <f>VLOOKUP(A2674,NAV!A:H,8,FALSE)</f>
        <v>48160</v>
      </c>
      <c r="Q2674" s="10" t="b">
        <f t="shared" ref="Q2674:Q2676" si="1454">O2674=P2674</f>
        <v>1</v>
      </c>
      <c r="R2674" s="2" t="s">
        <v>10155</v>
      </c>
      <c r="S2674" s="10" t="str">
        <f>VLOOKUP(A2674,NAV!A:I,9,FALSE)</f>
        <v>LE COLLET DE DEZE</v>
      </c>
      <c r="T2674" s="10" t="b">
        <f t="shared" ref="T2674:T2676" si="1455">R2674=S2674</f>
        <v>0</v>
      </c>
      <c r="U2674" s="2" t="s">
        <v>6791</v>
      </c>
      <c r="V2674" s="9" t="str">
        <f>VLOOKUP(A2674,NAV!A:L,12,FALSE)</f>
        <v>ES</v>
      </c>
      <c r="W2674" t="str">
        <f>VLOOKUP(A2674,NAV!A:J,10,FALSE)</f>
        <v/>
      </c>
    </row>
    <row r="2675" spans="1:23" x14ac:dyDescent="0.2">
      <c r="A2675" s="2" t="s">
        <v>10156</v>
      </c>
      <c r="B2675" s="2" t="s">
        <v>13</v>
      </c>
      <c r="C2675" s="10" t="str">
        <f>+VLOOKUP(A2675,NAV!A:C,3,FALSE)</f>
        <v>Tous</v>
      </c>
      <c r="D2675" s="2" t="s">
        <v>10157</v>
      </c>
      <c r="E2675" s="11" t="str">
        <f>VLOOKUP(A2675,NAV!A:E,5,FALSE)</f>
        <v>EUTELSAT</v>
      </c>
      <c r="F2675" s="11" t="b">
        <f t="shared" si="1452"/>
        <v>1</v>
      </c>
      <c r="G2675" s="2" t="s">
        <v>15</v>
      </c>
      <c r="H2675" s="3" t="s">
        <v>16</v>
      </c>
      <c r="I2675" s="3"/>
      <c r="J2675" s="2" t="s">
        <v>10158</v>
      </c>
      <c r="K2675" s="7" t="str">
        <f>VLOOKUP(A2675,NAV!A:F,6,FALSE)</f>
        <v>70 RUE BALARD</v>
      </c>
      <c r="L2675" s="7" t="b">
        <f t="shared" si="1453"/>
        <v>1</v>
      </c>
      <c r="M2675" s="2"/>
      <c r="N2675" s="2"/>
      <c r="O2675" s="2" t="s">
        <v>19</v>
      </c>
      <c r="P2675" s="10" t="str">
        <f>VLOOKUP(A2675,NAV!A:H,8,FALSE)</f>
        <v>75015</v>
      </c>
      <c r="Q2675" s="10" t="b">
        <f t="shared" si="1454"/>
        <v>1</v>
      </c>
      <c r="R2675" s="2" t="s">
        <v>20</v>
      </c>
      <c r="S2675" s="10" t="str">
        <f>VLOOKUP(A2675,NAV!A:I,9,FALSE)</f>
        <v>PARIS 15EME ARRONDISSEMENT</v>
      </c>
      <c r="T2675" s="10" t="b">
        <f t="shared" si="1455"/>
        <v>0</v>
      </c>
      <c r="U2675" s="2" t="s">
        <v>21</v>
      </c>
      <c r="V2675" s="9" t="str">
        <f>VLOOKUP(A2675,NAV!A:L,12,FALSE)</f>
        <v>FR</v>
      </c>
      <c r="W2675" t="str">
        <f>VLOOKUP(A2675,NAV!A:J,10,FALSE)</f>
        <v/>
      </c>
    </row>
    <row r="2676" spans="1:23" x14ac:dyDescent="0.2">
      <c r="A2676" s="2" t="s">
        <v>10159</v>
      </c>
      <c r="B2676" s="2" t="s">
        <v>13</v>
      </c>
      <c r="C2676" s="10" t="str">
        <f>+VLOOKUP(A2676,NAV!A:C,3,FALSE)</f>
        <v>Tous</v>
      </c>
      <c r="D2676" s="2" t="s">
        <v>10160</v>
      </c>
      <c r="E2676" s="11" t="str">
        <f>VLOOKUP(A2676,NAV!A:E,5,FALSE)</f>
        <v>EVALIANCE</v>
      </c>
      <c r="F2676" s="11" t="b">
        <f t="shared" si="1452"/>
        <v>1</v>
      </c>
      <c r="G2676" s="2" t="s">
        <v>15</v>
      </c>
      <c r="H2676" s="3" t="s">
        <v>689</v>
      </c>
      <c r="I2676" s="3"/>
      <c r="J2676" s="2" t="s">
        <v>10161</v>
      </c>
      <c r="K2676" s="7" t="str">
        <f>VLOOKUP(A2676,NAV!A:F,6,FALSE)</f>
        <v>Allée du Luxembourg</v>
      </c>
      <c r="L2676" s="7" t="b">
        <f t="shared" si="1453"/>
        <v>1</v>
      </c>
      <c r="M2676" s="2" t="s">
        <v>10162</v>
      </c>
      <c r="N2676" s="2"/>
      <c r="O2676" s="2" t="s">
        <v>1758</v>
      </c>
      <c r="P2676" s="10" t="str">
        <f>VLOOKUP(A2676,NAV!A:H,8,FALSE)</f>
        <v>83870</v>
      </c>
      <c r="Q2676" s="10" t="b">
        <f t="shared" si="1454"/>
        <v>1</v>
      </c>
      <c r="R2676" s="2" t="s">
        <v>1759</v>
      </c>
      <c r="S2676" s="10" t="str">
        <f>VLOOKUP(A2676,NAV!A:I,9,FALSE)</f>
        <v>SIGNES</v>
      </c>
      <c r="T2676" s="10" t="b">
        <f t="shared" si="1455"/>
        <v>1</v>
      </c>
      <c r="U2676" s="2" t="s">
        <v>21</v>
      </c>
      <c r="V2676" s="9" t="str">
        <f>VLOOKUP(A2676,NAV!A:L,12,FALSE)</f>
        <v>FR</v>
      </c>
      <c r="W2676" t="str">
        <f>VLOOKUP(A2676,NAV!A:J,10,FALSE)</f>
        <v/>
      </c>
    </row>
    <row r="2677" spans="1:23" hidden="1" x14ac:dyDescent="0.2">
      <c r="A2677" s="2"/>
      <c r="B2677" s="2" t="s">
        <v>13</v>
      </c>
      <c r="C2677" s="2"/>
      <c r="D2677" s="2" t="s">
        <v>10163</v>
      </c>
      <c r="E2677" s="11" t="e">
        <f>VLOOKUP(A2677,NAV!A:E,5,FALSE)</f>
        <v>#N/A</v>
      </c>
      <c r="F2677" s="11"/>
      <c r="G2677" s="2" t="s">
        <v>15</v>
      </c>
      <c r="H2677" s="3" t="s">
        <v>24</v>
      </c>
      <c r="I2677" s="3"/>
      <c r="J2677" s="2" t="s">
        <v>10164</v>
      </c>
      <c r="K2677" s="2"/>
      <c r="L2677" s="2"/>
      <c r="M2677" s="2"/>
      <c r="N2677" s="2"/>
      <c r="O2677" s="2" t="s">
        <v>10165</v>
      </c>
      <c r="P2677" s="2"/>
      <c r="Q2677" s="2"/>
      <c r="R2677" s="2" t="s">
        <v>3883</v>
      </c>
      <c r="S2677" s="2"/>
      <c r="T2677" s="2"/>
      <c r="U2677" s="2" t="s">
        <v>86</v>
      </c>
    </row>
    <row r="2678" spans="1:23" hidden="1" x14ac:dyDescent="0.2">
      <c r="A2678" s="2"/>
      <c r="B2678" s="2" t="s">
        <v>13</v>
      </c>
      <c r="C2678" s="2"/>
      <c r="D2678" s="2" t="s">
        <v>10166</v>
      </c>
      <c r="E2678" s="11" t="e">
        <f>VLOOKUP(A2678,NAV!A:E,5,FALSE)</f>
        <v>#N/A</v>
      </c>
      <c r="F2678" s="11"/>
      <c r="G2678" s="2" t="s">
        <v>15</v>
      </c>
      <c r="H2678" s="3" t="s">
        <v>34</v>
      </c>
      <c r="I2678" s="3"/>
      <c r="J2678" s="2" t="s">
        <v>10167</v>
      </c>
      <c r="K2678" s="2"/>
      <c r="L2678" s="2"/>
      <c r="M2678" s="2"/>
      <c r="N2678" s="2"/>
      <c r="O2678" s="2" t="s">
        <v>8325</v>
      </c>
      <c r="P2678" s="2"/>
      <c r="Q2678" s="2"/>
      <c r="R2678" s="2" t="s">
        <v>10168</v>
      </c>
      <c r="S2678" s="2"/>
      <c r="T2678" s="2"/>
      <c r="U2678" s="2" t="s">
        <v>21</v>
      </c>
    </row>
    <row r="2679" spans="1:23" x14ac:dyDescent="0.2">
      <c r="A2679" s="2" t="s">
        <v>10169</v>
      </c>
      <c r="B2679" s="2" t="s">
        <v>13</v>
      </c>
      <c r="C2679" s="10" t="str">
        <f>+VLOOKUP(A2679,NAV!A:C,3,FALSE)</f>
        <v xml:space="preserve"> </v>
      </c>
      <c r="D2679" s="2" t="s">
        <v>10170</v>
      </c>
      <c r="E2679" s="11" t="str">
        <f>VLOOKUP(A2679,NAV!A:E,5,FALSE)</f>
        <v>EVERIAL</v>
      </c>
      <c r="F2679" s="11" t="b">
        <f>+D2679=E2679</f>
        <v>1</v>
      </c>
      <c r="G2679" s="2" t="s">
        <v>15</v>
      </c>
      <c r="H2679" s="3" t="s">
        <v>82</v>
      </c>
      <c r="I2679" s="3"/>
      <c r="J2679" s="2" t="s">
        <v>10171</v>
      </c>
      <c r="K2679" s="7" t="str">
        <f>VLOOKUP(A2679,NAV!A:F,6,FALSE)</f>
        <v>27 rue de la Villette</v>
      </c>
      <c r="L2679" s="7" t="b">
        <f>J2679=K2679</f>
        <v>1</v>
      </c>
      <c r="M2679" s="2"/>
      <c r="N2679" s="2"/>
      <c r="O2679" s="2" t="s">
        <v>513</v>
      </c>
      <c r="P2679" s="10" t="str">
        <f>VLOOKUP(A2679,NAV!A:H,8,FALSE)</f>
        <v>69003</v>
      </c>
      <c r="Q2679" s="10" t="b">
        <f>O2679=P2679</f>
        <v>1</v>
      </c>
      <c r="R2679" s="2" t="s">
        <v>435</v>
      </c>
      <c r="S2679" s="10" t="str">
        <f>VLOOKUP(A2679,NAV!A:I,9,FALSE)</f>
        <v>LYON 3EME ARRONDISSEMENT</v>
      </c>
      <c r="T2679" s="10" t="b">
        <f>R2679=S2679</f>
        <v>0</v>
      </c>
      <c r="U2679" s="2" t="s">
        <v>21</v>
      </c>
      <c r="V2679" s="9" t="str">
        <f>VLOOKUP(A2679,NAV!A:L,12,FALSE)</f>
        <v>FR</v>
      </c>
      <c r="W2679" t="str">
        <f>VLOOKUP(A2679,NAV!A:J,10,FALSE)</f>
        <v/>
      </c>
    </row>
    <row r="2680" spans="1:23" hidden="1" x14ac:dyDescent="0.2">
      <c r="A2680" s="2"/>
      <c r="B2680" s="2" t="s">
        <v>13</v>
      </c>
      <c r="C2680" s="2"/>
      <c r="D2680" s="2" t="s">
        <v>10172</v>
      </c>
      <c r="E2680" s="11" t="e">
        <f>VLOOKUP(A2680,NAV!A:E,5,FALSE)</f>
        <v>#N/A</v>
      </c>
      <c r="F2680" s="11"/>
      <c r="G2680" s="2" t="s">
        <v>15</v>
      </c>
      <c r="H2680" s="3" t="s">
        <v>34</v>
      </c>
      <c r="I2680" s="3"/>
      <c r="J2680" s="2" t="s">
        <v>10173</v>
      </c>
      <c r="K2680" s="2"/>
      <c r="L2680" s="2"/>
      <c r="M2680" s="2" t="s">
        <v>10174</v>
      </c>
      <c r="N2680" s="2"/>
      <c r="O2680" s="2" t="s">
        <v>10175</v>
      </c>
      <c r="P2680" s="2"/>
      <c r="Q2680" s="2"/>
      <c r="R2680" s="2" t="s">
        <v>10176</v>
      </c>
      <c r="S2680" s="2"/>
      <c r="T2680" s="2"/>
      <c r="U2680" s="2" t="s">
        <v>21</v>
      </c>
    </row>
    <row r="2681" spans="1:23" x14ac:dyDescent="0.2">
      <c r="A2681" s="2" t="s">
        <v>10177</v>
      </c>
      <c r="B2681" s="2" t="s">
        <v>43</v>
      </c>
      <c r="C2681" s="10" t="str">
        <f>+VLOOKUP(A2681,NAV!A:C,3,FALSE)</f>
        <v xml:space="preserve"> </v>
      </c>
      <c r="D2681" s="2" t="s">
        <v>10178</v>
      </c>
      <c r="E2681" s="11" t="str">
        <f>VLOOKUP(A2681,NAV!A:E,5,FALSE)</f>
        <v>EVIDENCY</v>
      </c>
      <c r="F2681" s="11" t="b">
        <f>+D2681=E2681</f>
        <v>1</v>
      </c>
      <c r="G2681" s="2" t="s">
        <v>15</v>
      </c>
      <c r="H2681" s="3" t="s">
        <v>34</v>
      </c>
      <c r="I2681" s="3"/>
      <c r="J2681" s="2" t="s">
        <v>10179</v>
      </c>
      <c r="K2681" s="7" t="str">
        <f>VLOOKUP(A2681,NAV!A:F,6,FALSE)</f>
        <v>5 PLACE DE L'EGLISE</v>
      </c>
      <c r="L2681" s="7" t="b">
        <f>J2681=K2681</f>
        <v>1</v>
      </c>
      <c r="M2681" s="2"/>
      <c r="N2681" s="2"/>
      <c r="O2681" s="2" t="s">
        <v>10180</v>
      </c>
      <c r="P2681" s="10" t="str">
        <f>VLOOKUP(A2681,NAV!A:H,8,FALSE)</f>
        <v>31319</v>
      </c>
      <c r="Q2681" s="10" t="b">
        <f>O2681=P2681</f>
        <v>1</v>
      </c>
      <c r="R2681" s="2" t="s">
        <v>10181</v>
      </c>
      <c r="S2681" s="10" t="str">
        <f>VLOOKUP(A2681,NAV!A:I,9,FALSE)</f>
        <v>BOURAY SUR JUINE</v>
      </c>
      <c r="T2681" s="10" t="b">
        <f>R2681=S2681</f>
        <v>1</v>
      </c>
      <c r="U2681" s="2" t="s">
        <v>21</v>
      </c>
      <c r="V2681" s="9" t="str">
        <f>VLOOKUP(A2681,NAV!A:L,12,FALSE)</f>
        <v>FR</v>
      </c>
      <c r="W2681" t="str">
        <f>VLOOKUP(A2681,NAV!A:J,10,FALSE)</f>
        <v/>
      </c>
    </row>
    <row r="2682" spans="1:23" hidden="1" x14ac:dyDescent="0.2">
      <c r="A2682" s="2"/>
      <c r="B2682" s="2" t="s">
        <v>13</v>
      </c>
      <c r="C2682" s="2"/>
      <c r="D2682" s="2" t="s">
        <v>10182</v>
      </c>
      <c r="E2682" s="11" t="e">
        <f>VLOOKUP(A2682,NAV!A:E,5,FALSE)</f>
        <v>#N/A</v>
      </c>
      <c r="F2682" s="11"/>
      <c r="G2682" s="2" t="s">
        <v>15</v>
      </c>
      <c r="H2682" s="3" t="s">
        <v>16</v>
      </c>
      <c r="I2682" s="3"/>
      <c r="J2682" s="2" t="s">
        <v>10183</v>
      </c>
      <c r="K2682" s="2"/>
      <c r="L2682" s="2"/>
      <c r="M2682" s="2"/>
      <c r="N2682" s="2"/>
      <c r="O2682" s="2" t="s">
        <v>10184</v>
      </c>
      <c r="P2682" s="2"/>
      <c r="Q2682" s="2"/>
      <c r="R2682" s="2" t="s">
        <v>10185</v>
      </c>
      <c r="S2682" s="2"/>
      <c r="T2682" s="2"/>
      <c r="U2682" s="2" t="s">
        <v>21</v>
      </c>
    </row>
    <row r="2683" spans="1:23" x14ac:dyDescent="0.2">
      <c r="A2683" s="2" t="s">
        <v>10186</v>
      </c>
      <c r="B2683" s="2" t="s">
        <v>13</v>
      </c>
      <c r="C2683" s="10" t="str">
        <f>+VLOOKUP(A2683,NAV!A:C,3,FALSE)</f>
        <v xml:space="preserve"> </v>
      </c>
      <c r="D2683" s="2" t="s">
        <v>10187</v>
      </c>
      <c r="E2683" s="11" t="str">
        <f>VLOOKUP(A2683,NAV!A:E,5,FALSE)</f>
        <v>EVOLUSYS</v>
      </c>
      <c r="F2683" s="11" t="b">
        <f>+D2683=E2683</f>
        <v>1</v>
      </c>
      <c r="G2683" s="2" t="s">
        <v>15</v>
      </c>
      <c r="H2683" s="3" t="s">
        <v>34</v>
      </c>
      <c r="I2683" s="3"/>
      <c r="J2683" s="2" t="s">
        <v>10188</v>
      </c>
      <c r="K2683" s="7" t="str">
        <f>VLOOKUP(A2683,NAV!A:F,6,FALSE)</f>
        <v>Chemin des fontaines murées 33</v>
      </c>
      <c r="L2683" s="7" t="b">
        <f>J2683=K2683</f>
        <v>1</v>
      </c>
      <c r="M2683" s="2"/>
      <c r="N2683" s="2"/>
      <c r="O2683" s="2" t="s">
        <v>10189</v>
      </c>
      <c r="P2683" s="10" t="str">
        <f>VLOOKUP(A2683,NAV!A:H,8,FALSE)</f>
        <v>LES MONTS DE CORSIER</v>
      </c>
      <c r="Q2683" s="10" t="b">
        <f>O2683=P2683</f>
        <v>1</v>
      </c>
      <c r="R2683" s="2" t="s">
        <v>10190</v>
      </c>
      <c r="S2683" s="10" t="str">
        <f>VLOOKUP(A2683,NAV!A:I,9,FALSE)</f>
        <v>1808</v>
      </c>
      <c r="T2683" s="10" t="b">
        <f>R2683=S2683</f>
        <v>1</v>
      </c>
      <c r="U2683" s="2" t="s">
        <v>86</v>
      </c>
      <c r="V2683" s="9" t="str">
        <f>VLOOKUP(A2683,NAV!A:L,12,FALSE)</f>
        <v>ZZZ</v>
      </c>
      <c r="W2683" t="str">
        <f>VLOOKUP(A2683,NAV!A:J,10,FALSE)</f>
        <v/>
      </c>
    </row>
    <row r="2684" spans="1:23" hidden="1" x14ac:dyDescent="0.2">
      <c r="A2684" s="2"/>
      <c r="B2684" s="2" t="s">
        <v>13</v>
      </c>
      <c r="C2684" s="2"/>
      <c r="D2684" s="2" t="s">
        <v>10191</v>
      </c>
      <c r="E2684" s="11" t="e">
        <f>VLOOKUP(A2684,NAV!A:E,5,FALSE)</f>
        <v>#N/A</v>
      </c>
      <c r="F2684" s="11"/>
      <c r="G2684" s="2" t="s">
        <v>15</v>
      </c>
      <c r="H2684" s="3" t="s">
        <v>76</v>
      </c>
      <c r="I2684" s="3"/>
      <c r="J2684" s="2" t="s">
        <v>10192</v>
      </c>
      <c r="K2684" s="2"/>
      <c r="L2684" s="2"/>
      <c r="M2684" s="2"/>
      <c r="N2684" s="2"/>
      <c r="O2684" s="2" t="s">
        <v>10193</v>
      </c>
      <c r="P2684" s="2"/>
      <c r="Q2684" s="2"/>
      <c r="R2684" s="2" t="s">
        <v>813</v>
      </c>
      <c r="S2684" s="2"/>
      <c r="T2684" s="2"/>
      <c r="U2684" s="2" t="s">
        <v>21</v>
      </c>
    </row>
    <row r="2685" spans="1:23" hidden="1" x14ac:dyDescent="0.2">
      <c r="A2685" s="2"/>
      <c r="B2685" s="2" t="s">
        <v>13</v>
      </c>
      <c r="C2685" s="2"/>
      <c r="D2685" s="2" t="s">
        <v>10194</v>
      </c>
      <c r="E2685" s="11" t="e">
        <f>VLOOKUP(A2685,NAV!A:E,5,FALSE)</f>
        <v>#N/A</v>
      </c>
      <c r="F2685" s="11"/>
      <c r="G2685" s="2" t="s">
        <v>224</v>
      </c>
      <c r="H2685" s="3" t="s">
        <v>1042</v>
      </c>
      <c r="I2685" s="3" t="s">
        <v>1816</v>
      </c>
      <c r="J2685" s="2" t="s">
        <v>8052</v>
      </c>
      <c r="K2685" s="2"/>
      <c r="L2685" s="2"/>
      <c r="M2685" s="2"/>
      <c r="N2685" s="2"/>
      <c r="O2685" s="2" t="s">
        <v>232</v>
      </c>
      <c r="P2685" s="2"/>
      <c r="Q2685" s="2"/>
      <c r="R2685" s="2" t="s">
        <v>10195</v>
      </c>
      <c r="S2685" s="2"/>
      <c r="T2685" s="2"/>
      <c r="U2685" s="2" t="s">
        <v>21</v>
      </c>
    </row>
    <row r="2686" spans="1:23" hidden="1" x14ac:dyDescent="0.2">
      <c r="A2686" s="2"/>
      <c r="B2686" s="2" t="s">
        <v>13</v>
      </c>
      <c r="C2686" s="2"/>
      <c r="D2686" s="2" t="s">
        <v>10196</v>
      </c>
      <c r="E2686" s="11" t="e">
        <f>VLOOKUP(A2686,NAV!A:E,5,FALSE)</f>
        <v>#N/A</v>
      </c>
      <c r="F2686" s="11"/>
      <c r="G2686" s="2" t="s">
        <v>15</v>
      </c>
      <c r="H2686" s="3" t="s">
        <v>76</v>
      </c>
      <c r="I2686" s="3"/>
      <c r="J2686" s="2" t="s">
        <v>10197</v>
      </c>
      <c r="K2686" s="2"/>
      <c r="L2686" s="2"/>
      <c r="M2686" s="2"/>
      <c r="N2686" s="2"/>
      <c r="O2686" s="2" t="s">
        <v>2178</v>
      </c>
      <c r="P2686" s="2"/>
      <c r="Q2686" s="2"/>
      <c r="R2686" s="2" t="s">
        <v>2179</v>
      </c>
      <c r="S2686" s="2"/>
      <c r="T2686" s="2"/>
      <c r="U2686" s="2" t="s">
        <v>21</v>
      </c>
    </row>
    <row r="2687" spans="1:23" hidden="1" x14ac:dyDescent="0.2">
      <c r="A2687" s="2"/>
      <c r="B2687" s="2" t="s">
        <v>13</v>
      </c>
      <c r="C2687" s="2"/>
      <c r="D2687" s="2" t="s">
        <v>10198</v>
      </c>
      <c r="E2687" s="11" t="e">
        <f>VLOOKUP(A2687,NAV!A:E,5,FALSE)</f>
        <v>#N/A</v>
      </c>
      <c r="F2687" s="11"/>
      <c r="G2687" s="2" t="s">
        <v>15</v>
      </c>
      <c r="H2687" s="3" t="s">
        <v>1042</v>
      </c>
      <c r="I2687" s="3" t="s">
        <v>1043</v>
      </c>
      <c r="J2687" s="2" t="s">
        <v>10199</v>
      </c>
      <c r="K2687" s="2"/>
      <c r="L2687" s="2"/>
      <c r="M2687" s="2"/>
      <c r="N2687" s="2"/>
      <c r="O2687" s="2" t="s">
        <v>131</v>
      </c>
      <c r="P2687" s="2"/>
      <c r="Q2687" s="2"/>
      <c r="R2687" s="2" t="s">
        <v>20</v>
      </c>
      <c r="S2687" s="2"/>
      <c r="T2687" s="2"/>
      <c r="U2687" s="2" t="s">
        <v>21</v>
      </c>
    </row>
    <row r="2688" spans="1:23" hidden="1" x14ac:dyDescent="0.2">
      <c r="A2688" s="2"/>
      <c r="B2688" s="2" t="s">
        <v>13</v>
      </c>
      <c r="C2688" s="2"/>
      <c r="D2688" s="2" t="s">
        <v>10200</v>
      </c>
      <c r="E2688" s="11" t="e">
        <f>VLOOKUP(A2688,NAV!A:E,5,FALSE)</f>
        <v>#N/A</v>
      </c>
      <c r="F2688" s="11"/>
      <c r="G2688" s="2" t="s">
        <v>15</v>
      </c>
      <c r="H2688" s="3" t="s">
        <v>16</v>
      </c>
      <c r="I2688" s="3"/>
      <c r="J2688" s="2" t="s">
        <v>10201</v>
      </c>
      <c r="K2688" s="2"/>
      <c r="L2688" s="2"/>
      <c r="M2688" s="2"/>
      <c r="N2688" s="2"/>
      <c r="O2688" s="2" t="s">
        <v>19</v>
      </c>
      <c r="P2688" s="2"/>
      <c r="Q2688" s="2"/>
      <c r="R2688" s="2" t="s">
        <v>41</v>
      </c>
      <c r="S2688" s="2"/>
      <c r="T2688" s="2"/>
      <c r="U2688" s="2" t="s">
        <v>21</v>
      </c>
    </row>
    <row r="2689" spans="1:23" hidden="1" x14ac:dyDescent="0.2">
      <c r="A2689" s="2"/>
      <c r="B2689" s="2" t="s">
        <v>13</v>
      </c>
      <c r="C2689" s="2"/>
      <c r="D2689" s="2" t="s">
        <v>10202</v>
      </c>
      <c r="E2689" s="11" t="e">
        <f>VLOOKUP(A2689,NAV!A:E,5,FALSE)</f>
        <v>#N/A</v>
      </c>
      <c r="F2689" s="11"/>
      <c r="G2689" s="2" t="s">
        <v>15</v>
      </c>
      <c r="H2689" s="3" t="s">
        <v>689</v>
      </c>
      <c r="I2689" s="3"/>
      <c r="J2689" s="2" t="s">
        <v>10203</v>
      </c>
      <c r="K2689" s="2"/>
      <c r="L2689" s="2"/>
      <c r="M2689" s="2" t="s">
        <v>10204</v>
      </c>
      <c r="N2689" s="2" t="s">
        <v>10205</v>
      </c>
      <c r="O2689" s="2" t="s">
        <v>4572</v>
      </c>
      <c r="P2689" s="2"/>
      <c r="Q2689" s="2"/>
      <c r="R2689" s="2" t="s">
        <v>4573</v>
      </c>
      <c r="S2689" s="2"/>
      <c r="T2689" s="2"/>
      <c r="U2689" s="2" t="s">
        <v>21</v>
      </c>
    </row>
    <row r="2690" spans="1:23" hidden="1" x14ac:dyDescent="0.2">
      <c r="A2690" s="2"/>
      <c r="B2690" s="2" t="s">
        <v>13</v>
      </c>
      <c r="C2690" s="2"/>
      <c r="D2690" s="2" t="s">
        <v>10206</v>
      </c>
      <c r="E2690" s="11" t="e">
        <f>VLOOKUP(A2690,NAV!A:E,5,FALSE)</f>
        <v>#N/A</v>
      </c>
      <c r="F2690" s="11"/>
      <c r="G2690" s="2" t="s">
        <v>15</v>
      </c>
      <c r="H2690" s="3" t="s">
        <v>16</v>
      </c>
      <c r="I2690" s="3"/>
      <c r="J2690" s="2" t="s">
        <v>10207</v>
      </c>
      <c r="K2690" s="2"/>
      <c r="L2690" s="2"/>
      <c r="M2690" s="2"/>
      <c r="N2690" s="2"/>
      <c r="O2690" s="2" t="s">
        <v>420</v>
      </c>
      <c r="P2690" s="2"/>
      <c r="Q2690" s="2"/>
      <c r="R2690" s="2" t="s">
        <v>3019</v>
      </c>
      <c r="S2690" s="2"/>
      <c r="T2690" s="2"/>
      <c r="U2690" s="2" t="s">
        <v>1095</v>
      </c>
    </row>
    <row r="2691" spans="1:23" hidden="1" x14ac:dyDescent="0.2">
      <c r="A2691" s="2"/>
      <c r="B2691" s="2" t="s">
        <v>13</v>
      </c>
      <c r="C2691" s="2"/>
      <c r="D2691" s="2" t="s">
        <v>10208</v>
      </c>
      <c r="E2691" s="11" t="e">
        <f>VLOOKUP(A2691,NAV!A:E,5,FALSE)</f>
        <v>#N/A</v>
      </c>
      <c r="F2691" s="11"/>
      <c r="G2691" s="2" t="s">
        <v>15</v>
      </c>
      <c r="H2691" s="3" t="s">
        <v>82</v>
      </c>
      <c r="I2691" s="3"/>
      <c r="J2691" s="2" t="s">
        <v>10209</v>
      </c>
      <c r="K2691" s="2"/>
      <c r="L2691" s="2"/>
      <c r="M2691" s="2"/>
      <c r="N2691" s="2"/>
      <c r="O2691" s="2" t="s">
        <v>6383</v>
      </c>
      <c r="P2691" s="2"/>
      <c r="Q2691" s="2"/>
      <c r="R2691" s="2" t="s">
        <v>10210</v>
      </c>
      <c r="S2691" s="2"/>
      <c r="T2691" s="2"/>
      <c r="U2691" s="2" t="s">
        <v>21</v>
      </c>
    </row>
    <row r="2692" spans="1:23" hidden="1" x14ac:dyDescent="0.2">
      <c r="A2692" s="2"/>
      <c r="B2692" s="2" t="s">
        <v>13</v>
      </c>
      <c r="C2692" s="2"/>
      <c r="D2692" s="2" t="s">
        <v>10211</v>
      </c>
      <c r="E2692" s="11" t="e">
        <f>VLOOKUP(A2692,NAV!A:E,5,FALSE)</f>
        <v>#N/A</v>
      </c>
      <c r="F2692" s="11"/>
      <c r="G2692" s="2" t="s">
        <v>15</v>
      </c>
      <c r="H2692" s="3" t="s">
        <v>583</v>
      </c>
      <c r="I2692" s="3"/>
      <c r="J2692" s="2" t="s">
        <v>10212</v>
      </c>
      <c r="K2692" s="2"/>
      <c r="L2692" s="2"/>
      <c r="M2692" s="2" t="s">
        <v>10213</v>
      </c>
      <c r="N2692" s="2"/>
      <c r="O2692" s="2" t="s">
        <v>8312</v>
      </c>
      <c r="P2692" s="2"/>
      <c r="Q2692" s="2"/>
      <c r="R2692" s="2" t="s">
        <v>27</v>
      </c>
      <c r="S2692" s="2"/>
      <c r="T2692" s="2"/>
      <c r="U2692" s="2" t="s">
        <v>21</v>
      </c>
    </row>
    <row r="2693" spans="1:23" hidden="1" x14ac:dyDescent="0.2">
      <c r="A2693" s="2"/>
      <c r="B2693" s="2" t="s">
        <v>13</v>
      </c>
      <c r="C2693" s="2"/>
      <c r="D2693" s="2" t="s">
        <v>10214</v>
      </c>
      <c r="E2693" s="11" t="e">
        <f>VLOOKUP(A2693,NAV!A:E,5,FALSE)</f>
        <v>#N/A</v>
      </c>
      <c r="F2693" s="11"/>
      <c r="G2693" s="2" t="s">
        <v>15</v>
      </c>
      <c r="H2693" s="3" t="s">
        <v>16</v>
      </c>
      <c r="I2693" s="3"/>
      <c r="J2693" s="2" t="s">
        <v>10215</v>
      </c>
      <c r="K2693" s="2"/>
      <c r="L2693" s="2"/>
      <c r="M2693" s="2"/>
      <c r="N2693" s="2"/>
      <c r="O2693" s="2" t="s">
        <v>338</v>
      </c>
      <c r="P2693" s="2"/>
      <c r="Q2693" s="2"/>
      <c r="R2693" s="2" t="s">
        <v>10216</v>
      </c>
      <c r="S2693" s="2"/>
      <c r="T2693" s="2"/>
      <c r="U2693" s="2" t="s">
        <v>21</v>
      </c>
    </row>
    <row r="2694" spans="1:23" x14ac:dyDescent="0.2">
      <c r="A2694" s="2" t="s">
        <v>10217</v>
      </c>
      <c r="B2694" s="2" t="s">
        <v>13</v>
      </c>
      <c r="C2694" s="10" t="str">
        <f>+VLOOKUP(A2694,NAV!A:C,3,FALSE)</f>
        <v>Tous</v>
      </c>
      <c r="D2694" s="2" t="s">
        <v>10218</v>
      </c>
      <c r="E2694" s="11" t="str">
        <f>VLOOKUP(A2694,NAV!A:E,5,FALSE)</f>
        <v>EXPEDIA / ANYWAY</v>
      </c>
      <c r="F2694" s="11" t="b">
        <f t="shared" ref="F2694:F2695" si="1456">+D2694=E2694</f>
        <v>1</v>
      </c>
      <c r="G2694" s="2" t="s">
        <v>15</v>
      </c>
      <c r="H2694" s="3" t="s">
        <v>16</v>
      </c>
      <c r="I2694" s="3"/>
      <c r="J2694" s="2" t="s">
        <v>10219</v>
      </c>
      <c r="K2694" s="7" t="str">
        <f>VLOOKUP(A2694,NAV!A:F,6,FALSE)</f>
        <v>60 RUE DE PRONY</v>
      </c>
      <c r="L2694" s="7" t="b">
        <f t="shared" ref="L2694:L2695" si="1457">J2694=K2694</f>
        <v>1</v>
      </c>
      <c r="M2694" s="2"/>
      <c r="N2694" s="2"/>
      <c r="O2694" s="2" t="s">
        <v>369</v>
      </c>
      <c r="P2694" s="10" t="str">
        <f>VLOOKUP(A2694,NAV!A:H,8,FALSE)</f>
        <v>75017</v>
      </c>
      <c r="Q2694" s="10" t="b">
        <f t="shared" ref="Q2694:Q2695" si="1458">O2694=P2694</f>
        <v>1</v>
      </c>
      <c r="R2694" s="2" t="s">
        <v>20</v>
      </c>
      <c r="S2694" s="10" t="str">
        <f>VLOOKUP(A2694,NAV!A:I,9,FALSE)</f>
        <v>PARIS 17EME ARRONDISSEMENT</v>
      </c>
      <c r="T2694" s="10" t="b">
        <f t="shared" ref="T2694:T2695" si="1459">R2694=S2694</f>
        <v>0</v>
      </c>
      <c r="U2694" s="2" t="s">
        <v>21</v>
      </c>
      <c r="V2694" s="9" t="str">
        <f>VLOOKUP(A2694,NAV!A:L,12,FALSE)</f>
        <v>FR</v>
      </c>
      <c r="W2694" t="str">
        <f>VLOOKUP(A2694,NAV!A:J,10,FALSE)</f>
        <v/>
      </c>
    </row>
    <row r="2695" spans="1:23" x14ac:dyDescent="0.2">
      <c r="A2695" s="2" t="s">
        <v>10220</v>
      </c>
      <c r="B2695" s="2" t="s">
        <v>13</v>
      </c>
      <c r="C2695" s="10" t="str">
        <f>+VLOOKUP(A2695,NAV!A:C,3,FALSE)</f>
        <v>Tous</v>
      </c>
      <c r="D2695" s="2" t="s">
        <v>10221</v>
      </c>
      <c r="E2695" s="11" t="str">
        <f>VLOOKUP(A2695,NAV!A:E,5,FALSE)</f>
        <v>EXPERIAN</v>
      </c>
      <c r="F2695" s="11" t="b">
        <f t="shared" si="1456"/>
        <v>1</v>
      </c>
      <c r="G2695" s="2" t="s">
        <v>15</v>
      </c>
      <c r="H2695" s="3" t="s">
        <v>34</v>
      </c>
      <c r="I2695" s="3"/>
      <c r="J2695" s="2" t="s">
        <v>10222</v>
      </c>
      <c r="K2695" s="7" t="str">
        <f>VLOOKUP(A2695,NAV!A:F,6,FALSE)</f>
        <v>18 AV D ALSACE</v>
      </c>
      <c r="L2695" s="7" t="b">
        <f t="shared" si="1457"/>
        <v>1</v>
      </c>
      <c r="M2695" s="2" t="s">
        <v>10223</v>
      </c>
      <c r="N2695" s="2"/>
      <c r="O2695" s="2" t="s">
        <v>348</v>
      </c>
      <c r="P2695" s="10" t="str">
        <f>VLOOKUP(A2695,NAV!A:H,8,FALSE)</f>
        <v>92400</v>
      </c>
      <c r="Q2695" s="10" t="b">
        <f t="shared" si="1458"/>
        <v>1</v>
      </c>
      <c r="R2695" s="2" t="s">
        <v>742</v>
      </c>
      <c r="S2695" s="10" t="str">
        <f>VLOOKUP(A2695,NAV!A:I,9,FALSE)</f>
        <v>COURBEVOIE</v>
      </c>
      <c r="T2695" s="10" t="b">
        <f t="shared" si="1459"/>
        <v>1</v>
      </c>
      <c r="U2695" s="2" t="s">
        <v>21</v>
      </c>
      <c r="V2695" s="9" t="str">
        <f>VLOOKUP(A2695,NAV!A:L,12,FALSE)</f>
        <v>FR</v>
      </c>
      <c r="W2695" t="str">
        <f>VLOOKUP(A2695,NAV!A:J,10,FALSE)</f>
        <v/>
      </c>
    </row>
    <row r="2696" spans="1:23" hidden="1" x14ac:dyDescent="0.2">
      <c r="A2696" s="2"/>
      <c r="B2696" s="2" t="s">
        <v>43</v>
      </c>
      <c r="C2696" s="2"/>
      <c r="D2696" s="2" t="s">
        <v>10224</v>
      </c>
      <c r="E2696" s="11" t="e">
        <f>VLOOKUP(A2696,NAV!A:E,5,FALSE)</f>
        <v>#N/A</v>
      </c>
      <c r="F2696" s="11"/>
      <c r="G2696" s="2" t="s">
        <v>224</v>
      </c>
      <c r="H2696" s="3" t="s">
        <v>34</v>
      </c>
      <c r="I2696" s="3" t="s">
        <v>10221</v>
      </c>
      <c r="J2696" s="2" t="s">
        <v>10225</v>
      </c>
      <c r="K2696" s="2"/>
      <c r="L2696" s="2"/>
      <c r="M2696" s="2" t="s">
        <v>10226</v>
      </c>
      <c r="N2696" s="2"/>
      <c r="O2696" s="2" t="s">
        <v>1053</v>
      </c>
      <c r="P2696" s="2"/>
      <c r="Q2696" s="2"/>
      <c r="R2696" s="2" t="s">
        <v>2821</v>
      </c>
      <c r="S2696" s="2"/>
      <c r="T2696" s="2"/>
      <c r="U2696" s="2" t="s">
        <v>21</v>
      </c>
    </row>
    <row r="2697" spans="1:23" hidden="1" x14ac:dyDescent="0.2">
      <c r="A2697" s="2"/>
      <c r="B2697" s="2" t="s">
        <v>43</v>
      </c>
      <c r="C2697" s="2"/>
      <c r="D2697" s="2" t="s">
        <v>10227</v>
      </c>
      <c r="E2697" s="11" t="e">
        <f>VLOOKUP(A2697,NAV!A:E,5,FALSE)</f>
        <v>#N/A</v>
      </c>
      <c r="F2697" s="11"/>
      <c r="G2697" s="2" t="s">
        <v>305</v>
      </c>
      <c r="H2697" s="3" t="s">
        <v>34</v>
      </c>
      <c r="I2697" s="3"/>
      <c r="J2697" s="2" t="s">
        <v>10222</v>
      </c>
      <c r="K2697" s="2"/>
      <c r="L2697" s="2"/>
      <c r="M2697" s="2" t="s">
        <v>10223</v>
      </c>
      <c r="N2697" s="2"/>
      <c r="O2697" s="2" t="s">
        <v>348</v>
      </c>
      <c r="P2697" s="2"/>
      <c r="Q2697" s="2"/>
      <c r="R2697" s="2" t="s">
        <v>742</v>
      </c>
      <c r="S2697" s="2"/>
      <c r="T2697" s="2"/>
      <c r="U2697" s="2" t="s">
        <v>21</v>
      </c>
    </row>
    <row r="2698" spans="1:23" hidden="1" x14ac:dyDescent="0.2">
      <c r="A2698" s="2"/>
      <c r="B2698" s="2" t="s">
        <v>13</v>
      </c>
      <c r="C2698" s="2"/>
      <c r="D2698" s="2" t="s">
        <v>10228</v>
      </c>
      <c r="E2698" s="11" t="e">
        <f>VLOOKUP(A2698,NAV!A:E,5,FALSE)</f>
        <v>#N/A</v>
      </c>
      <c r="F2698" s="11"/>
      <c r="G2698" s="2" t="s">
        <v>15</v>
      </c>
      <c r="H2698" s="3" t="s">
        <v>82</v>
      </c>
      <c r="I2698" s="3"/>
      <c r="J2698" s="2" t="s">
        <v>10229</v>
      </c>
      <c r="K2698" s="2"/>
      <c r="L2698" s="2"/>
      <c r="M2698" s="2"/>
      <c r="N2698" s="2"/>
      <c r="O2698" s="2" t="s">
        <v>2186</v>
      </c>
      <c r="P2698" s="2"/>
      <c r="Q2698" s="2"/>
      <c r="R2698" s="2" t="s">
        <v>357</v>
      </c>
      <c r="S2698" s="2"/>
      <c r="T2698" s="2"/>
      <c r="U2698" s="2" t="s">
        <v>48</v>
      </c>
    </row>
    <row r="2699" spans="1:23" x14ac:dyDescent="0.2">
      <c r="A2699" s="2" t="s">
        <v>10230</v>
      </c>
      <c r="B2699" s="2" t="s">
        <v>13</v>
      </c>
      <c r="C2699" s="10" t="str">
        <f>+VLOOKUP(A2699,NAV!A:C,3,FALSE)</f>
        <v>Tous</v>
      </c>
      <c r="D2699" s="2" t="s">
        <v>10231</v>
      </c>
      <c r="E2699" s="11" t="str">
        <f>VLOOKUP(A2699,NAV!A:E,5,FALSE)</f>
        <v>EXPERT ET FINANCE</v>
      </c>
      <c r="F2699" s="11" t="b">
        <f>+D2699=E2699</f>
        <v>1</v>
      </c>
      <c r="G2699" s="2" t="s">
        <v>15</v>
      </c>
      <c r="H2699" s="3" t="s">
        <v>82</v>
      </c>
      <c r="I2699" s="3"/>
      <c r="J2699" s="2" t="s">
        <v>10232</v>
      </c>
      <c r="K2699" s="7" t="str">
        <f>VLOOKUP(A2699,NAV!A:F,6,FALSE)</f>
        <v>LE 6E PART-DIEU</v>
      </c>
      <c r="L2699" s="7" t="b">
        <f>J2699=K2699</f>
        <v>1</v>
      </c>
      <c r="M2699" s="2" t="s">
        <v>10233</v>
      </c>
      <c r="N2699" s="2"/>
      <c r="O2699" s="2" t="s">
        <v>2186</v>
      </c>
      <c r="P2699" s="10" t="str">
        <f>VLOOKUP(A2699,NAV!A:H,8,FALSE)</f>
        <v>69456</v>
      </c>
      <c r="Q2699" s="10" t="b">
        <f>O2699=P2699</f>
        <v>1</v>
      </c>
      <c r="R2699" s="2" t="s">
        <v>2187</v>
      </c>
      <c r="S2699" s="10" t="str">
        <f>VLOOKUP(A2699,NAV!A:I,9,FALSE)</f>
        <v>LYON CEDEX 06</v>
      </c>
      <c r="T2699" s="10" t="b">
        <f>R2699=S2699</f>
        <v>1</v>
      </c>
      <c r="U2699" s="2" t="s">
        <v>21</v>
      </c>
      <c r="V2699" s="9" t="str">
        <f>VLOOKUP(A2699,NAV!A:L,12,FALSE)</f>
        <v>FR</v>
      </c>
      <c r="W2699" t="str">
        <f>VLOOKUP(A2699,NAV!A:J,10,FALSE)</f>
        <v/>
      </c>
    </row>
    <row r="2700" spans="1:23" hidden="1" x14ac:dyDescent="0.2">
      <c r="A2700" s="2"/>
      <c r="B2700" s="2" t="s">
        <v>13</v>
      </c>
      <c r="C2700" s="2"/>
      <c r="D2700" s="2" t="s">
        <v>10234</v>
      </c>
      <c r="E2700" s="11" t="e">
        <f>VLOOKUP(A2700,NAV!A:E,5,FALSE)</f>
        <v>#N/A</v>
      </c>
      <c r="F2700" s="11"/>
      <c r="G2700" s="2" t="s">
        <v>15</v>
      </c>
      <c r="H2700" s="3" t="s">
        <v>34</v>
      </c>
      <c r="I2700" s="3"/>
      <c r="J2700" s="2" t="s">
        <v>10235</v>
      </c>
      <c r="K2700" s="2"/>
      <c r="L2700" s="2"/>
      <c r="M2700" s="2"/>
      <c r="N2700" s="2"/>
      <c r="O2700" s="2" t="s">
        <v>6560</v>
      </c>
      <c r="P2700" s="2"/>
      <c r="Q2700" s="2"/>
      <c r="R2700" s="2" t="s">
        <v>6561</v>
      </c>
      <c r="S2700" s="2"/>
      <c r="T2700" s="2"/>
      <c r="U2700" s="2" t="s">
        <v>21</v>
      </c>
    </row>
    <row r="2701" spans="1:23" x14ac:dyDescent="0.2">
      <c r="A2701" s="2" t="s">
        <v>10236</v>
      </c>
      <c r="B2701" s="2" t="s">
        <v>13</v>
      </c>
      <c r="C2701" s="10" t="str">
        <f>+VLOOKUP(A2701,NAV!A:C,3,FALSE)</f>
        <v>Tous</v>
      </c>
      <c r="D2701" s="2" t="s">
        <v>10237</v>
      </c>
      <c r="E2701" s="11" t="str">
        <f>VLOOKUP(A2701,NAV!A:E,5,FALSE)</f>
        <v>EXPERTON REVOLLIER</v>
      </c>
      <c r="F2701" s="11" t="b">
        <f t="shared" ref="F2701:F2702" si="1460">+D2701=E2701</f>
        <v>1</v>
      </c>
      <c r="G2701" s="2" t="s">
        <v>15</v>
      </c>
      <c r="H2701" s="3" t="s">
        <v>82</v>
      </c>
      <c r="I2701" s="3"/>
      <c r="J2701" s="2" t="s">
        <v>10238</v>
      </c>
      <c r="K2701" s="7" t="str">
        <f>VLOOKUP(A2701,NAV!A:F,6,FALSE)</f>
        <v>100 RUE DU PRE IZARD</v>
      </c>
      <c r="L2701" s="7" t="b">
        <f t="shared" ref="L2701:L2702" si="1461">J2701=K2701</f>
        <v>1</v>
      </c>
      <c r="M2701" s="2"/>
      <c r="N2701" s="2"/>
      <c r="O2701" s="2" t="s">
        <v>1502</v>
      </c>
      <c r="P2701" s="10" t="str">
        <f>VLOOKUP(A2701,NAV!A:H,8,FALSE)</f>
        <v>38140</v>
      </c>
      <c r="Q2701" s="10" t="b">
        <f t="shared" ref="Q2701:Q2702" si="1462">O2701=P2701</f>
        <v>1</v>
      </c>
      <c r="R2701" s="2" t="s">
        <v>10239</v>
      </c>
      <c r="S2701" s="10" t="str">
        <f>VLOOKUP(A2701,NAV!A:I,9,FALSE)</f>
        <v>APPRIEU</v>
      </c>
      <c r="T2701" s="10" t="b">
        <f t="shared" ref="T2701:T2702" si="1463">R2701=S2701</f>
        <v>0</v>
      </c>
      <c r="U2701" s="2" t="s">
        <v>21</v>
      </c>
      <c r="V2701" s="9" t="str">
        <f>VLOOKUP(A2701,NAV!A:L,12,FALSE)</f>
        <v>FR</v>
      </c>
      <c r="W2701" t="str">
        <f>VLOOKUP(A2701,NAV!A:J,10,FALSE)</f>
        <v/>
      </c>
    </row>
    <row r="2702" spans="1:23" x14ac:dyDescent="0.2">
      <c r="A2702" s="2" t="s">
        <v>10240</v>
      </c>
      <c r="B2702" s="2" t="s">
        <v>13</v>
      </c>
      <c r="C2702" s="10" t="str">
        <f>+VLOOKUP(A2702,NAV!A:C,3,FALSE)</f>
        <v xml:space="preserve"> </v>
      </c>
      <c r="D2702" s="2" t="s">
        <v>10241</v>
      </c>
      <c r="E2702" s="11" t="str">
        <f>VLOOKUP(A2702,NAV!A:E,5,FALSE)</f>
        <v>EXPRIMM SAS</v>
      </c>
      <c r="F2702" s="11" t="b">
        <f t="shared" si="1460"/>
        <v>1</v>
      </c>
      <c r="G2702" s="2" t="s">
        <v>15</v>
      </c>
      <c r="H2702" s="3" t="s">
        <v>16</v>
      </c>
      <c r="I2702" s="3"/>
      <c r="J2702" s="2" t="s">
        <v>10242</v>
      </c>
      <c r="K2702" s="7" t="str">
        <f>VLOOKUP(A2702,NAV!A:F,6,FALSE)</f>
        <v>Immeuble Renaissance 3, rond-point des Saules</v>
      </c>
      <c r="L2702" s="7" t="b">
        <f t="shared" si="1461"/>
        <v>1</v>
      </c>
      <c r="M2702" s="2" t="s">
        <v>18</v>
      </c>
      <c r="N2702" s="2"/>
      <c r="O2702" s="2" t="s">
        <v>9453</v>
      </c>
      <c r="P2702" s="10" t="str">
        <f>VLOOKUP(A2702,NAV!A:H,8,FALSE)</f>
        <v>78286</v>
      </c>
      <c r="Q2702" s="10" t="b">
        <f t="shared" si="1462"/>
        <v>1</v>
      </c>
      <c r="R2702" s="2" t="s">
        <v>9454</v>
      </c>
      <c r="S2702" s="10" t="str">
        <f>VLOOKUP(A2702,NAV!A:I,9,FALSE)</f>
        <v>GUYANCOURT CEDEX</v>
      </c>
      <c r="T2702" s="10" t="b">
        <f t="shared" si="1463"/>
        <v>1</v>
      </c>
      <c r="U2702" s="2" t="s">
        <v>48</v>
      </c>
      <c r="V2702" s="9" t="str">
        <f>VLOOKUP(A2702,NAV!A:L,12,FALSE)</f>
        <v>FR</v>
      </c>
      <c r="W2702" t="str">
        <f>VLOOKUP(A2702,NAV!A:J,10,FALSE)</f>
        <v/>
      </c>
    </row>
    <row r="2703" spans="1:23" hidden="1" x14ac:dyDescent="0.2">
      <c r="A2703" s="2"/>
      <c r="B2703" s="2" t="s">
        <v>13</v>
      </c>
      <c r="C2703" s="2"/>
      <c r="D2703" s="2" t="s">
        <v>10243</v>
      </c>
      <c r="E2703" s="11" t="e">
        <f>VLOOKUP(A2703,NAV!A:E,5,FALSE)</f>
        <v>#N/A</v>
      </c>
      <c r="F2703" s="11"/>
      <c r="G2703" s="2" t="s">
        <v>15</v>
      </c>
      <c r="H2703" s="3" t="s">
        <v>16</v>
      </c>
      <c r="I2703" s="3"/>
      <c r="J2703" s="2" t="s">
        <v>10244</v>
      </c>
      <c r="K2703" s="2"/>
      <c r="L2703" s="2"/>
      <c r="M2703" s="2"/>
      <c r="N2703" s="2"/>
      <c r="O2703" s="2" t="s">
        <v>2948</v>
      </c>
      <c r="P2703" s="2"/>
      <c r="Q2703" s="2"/>
      <c r="R2703" s="2" t="s">
        <v>10245</v>
      </c>
      <c r="S2703" s="2"/>
      <c r="T2703" s="2"/>
      <c r="U2703" s="2" t="s">
        <v>21</v>
      </c>
    </row>
    <row r="2704" spans="1:23" hidden="1" x14ac:dyDescent="0.2">
      <c r="A2704" s="2"/>
      <c r="B2704" s="2" t="s">
        <v>13</v>
      </c>
      <c r="C2704" s="2"/>
      <c r="D2704" s="2" t="s">
        <v>10246</v>
      </c>
      <c r="E2704" s="11" t="e">
        <f>VLOOKUP(A2704,NAV!A:E,5,FALSE)</f>
        <v>#N/A</v>
      </c>
      <c r="F2704" s="11"/>
      <c r="G2704" s="2" t="s">
        <v>15</v>
      </c>
      <c r="H2704" s="3" t="s">
        <v>16</v>
      </c>
      <c r="I2704" s="3"/>
      <c r="J2704" s="2" t="s">
        <v>10247</v>
      </c>
      <c r="K2704" s="2"/>
      <c r="L2704" s="2"/>
      <c r="M2704" s="2" t="s">
        <v>10248</v>
      </c>
      <c r="N2704" s="2"/>
      <c r="O2704" s="2" t="s">
        <v>121</v>
      </c>
      <c r="P2704" s="2"/>
      <c r="Q2704" s="2"/>
      <c r="R2704" s="2" t="s">
        <v>339</v>
      </c>
      <c r="S2704" s="2"/>
      <c r="T2704" s="2"/>
      <c r="U2704" s="2" t="s">
        <v>48</v>
      </c>
    </row>
    <row r="2705" spans="1:23" x14ac:dyDescent="0.2">
      <c r="A2705" s="2" t="s">
        <v>10249</v>
      </c>
      <c r="B2705" s="2" t="s">
        <v>13</v>
      </c>
      <c r="C2705" s="10" t="str">
        <f>+VLOOKUP(A2705,NAV!A:C,3,FALSE)</f>
        <v>Tous</v>
      </c>
      <c r="D2705" s="2" t="s">
        <v>10250</v>
      </c>
      <c r="E2705" s="11" t="str">
        <f>VLOOKUP(A2705,NAV!A:E,5,FALSE)</f>
        <v>FABRICAUTO ESSARAUTO</v>
      </c>
      <c r="F2705" s="11" t="b">
        <f t="shared" ref="F2705:F2714" si="1464">+D2705=E2705</f>
        <v>1</v>
      </c>
      <c r="G2705" s="2" t="s">
        <v>15</v>
      </c>
      <c r="H2705" s="3" t="s">
        <v>82</v>
      </c>
      <c r="I2705" s="3"/>
      <c r="J2705" s="2" t="s">
        <v>10251</v>
      </c>
      <c r="K2705" s="7" t="str">
        <f>VLOOKUP(A2705,NAV!A:F,6,FALSE)</f>
        <v>ZONE INDUSTRIELLE SUD</v>
      </c>
      <c r="L2705" s="7" t="b">
        <f t="shared" ref="L2705:L2714" si="1465">J2705=K2705</f>
        <v>1</v>
      </c>
      <c r="M2705" s="2" t="s">
        <v>10252</v>
      </c>
      <c r="N2705" s="2" t="s">
        <v>10253</v>
      </c>
      <c r="O2705" s="2" t="s">
        <v>10254</v>
      </c>
      <c r="P2705" s="10" t="str">
        <f>VLOOKUP(A2705,NAV!A:H,8,FALSE)</f>
        <v>71008</v>
      </c>
      <c r="Q2705" s="10" t="b">
        <f t="shared" ref="Q2705:Q2714" si="1466">O2705=P2705</f>
        <v>1</v>
      </c>
      <c r="R2705" s="2" t="s">
        <v>6104</v>
      </c>
      <c r="S2705" s="10" t="str">
        <f>VLOOKUP(A2705,NAV!A:I,9,FALSE)</f>
        <v>MACON CEDEX</v>
      </c>
      <c r="T2705" s="10" t="b">
        <f t="shared" ref="T2705:T2714" si="1467">R2705=S2705</f>
        <v>1</v>
      </c>
      <c r="U2705" s="2" t="s">
        <v>21</v>
      </c>
      <c r="V2705" s="9" t="str">
        <f>VLOOKUP(A2705,NAV!A:L,12,FALSE)</f>
        <v>FR</v>
      </c>
      <c r="W2705" t="str">
        <f>VLOOKUP(A2705,NAV!A:J,10,FALSE)</f>
        <v/>
      </c>
    </row>
    <row r="2706" spans="1:23" x14ac:dyDescent="0.2">
      <c r="A2706" s="2" t="s">
        <v>10255</v>
      </c>
      <c r="B2706" s="2" t="s">
        <v>13</v>
      </c>
      <c r="C2706" s="10" t="str">
        <f>+VLOOKUP(A2706,NAV!A:C,3,FALSE)</f>
        <v>Tous</v>
      </c>
      <c r="D2706" s="2" t="s">
        <v>10256</v>
      </c>
      <c r="E2706" s="11" t="str">
        <f>VLOOKUP(A2706,NAV!A:E,5,FALSE)</f>
        <v>FACONNABLE</v>
      </c>
      <c r="F2706" s="11" t="b">
        <f t="shared" si="1464"/>
        <v>1</v>
      </c>
      <c r="G2706" s="2" t="s">
        <v>15</v>
      </c>
      <c r="H2706" s="3" t="s">
        <v>689</v>
      </c>
      <c r="I2706" s="3"/>
      <c r="J2706" s="2" t="s">
        <v>10257</v>
      </c>
      <c r="K2706" s="7" t="str">
        <f>VLOOKUP(A2706,NAV!A:F,6,FALSE)</f>
        <v>107 ROUTE DE CANTA JALET</v>
      </c>
      <c r="L2706" s="7" t="b">
        <f t="shared" si="1465"/>
        <v>1</v>
      </c>
      <c r="M2706" s="2"/>
      <c r="N2706" s="2"/>
      <c r="O2706" s="2" t="s">
        <v>4850</v>
      </c>
      <c r="P2706" s="10" t="str">
        <f>VLOOKUP(A2706,NAV!A:H,8,FALSE)</f>
        <v>06200</v>
      </c>
      <c r="Q2706" s="10" t="b">
        <f t="shared" si="1466"/>
        <v>1</v>
      </c>
      <c r="R2706" s="2" t="s">
        <v>284</v>
      </c>
      <c r="S2706" s="10" t="str">
        <f>VLOOKUP(A2706,NAV!A:I,9,FALSE)</f>
        <v>ST ISIDORE</v>
      </c>
      <c r="T2706" s="10" t="b">
        <f t="shared" si="1467"/>
        <v>0</v>
      </c>
      <c r="U2706" s="2" t="s">
        <v>21</v>
      </c>
      <c r="V2706" s="9" t="str">
        <f>VLOOKUP(A2706,NAV!A:L,12,FALSE)</f>
        <v>FR</v>
      </c>
      <c r="W2706" t="str">
        <f>VLOOKUP(A2706,NAV!A:J,10,FALSE)</f>
        <v/>
      </c>
    </row>
    <row r="2707" spans="1:23" x14ac:dyDescent="0.2">
      <c r="A2707" s="2" t="s">
        <v>10258</v>
      </c>
      <c r="B2707" s="2" t="s">
        <v>13</v>
      </c>
      <c r="C2707" s="10" t="str">
        <f>+VLOOKUP(A2707,NAV!A:C,3,FALSE)</f>
        <v xml:space="preserve"> </v>
      </c>
      <c r="D2707" s="2" t="s">
        <v>10259</v>
      </c>
      <c r="E2707" s="11" t="str">
        <f>VLOOKUP(A2707,NAV!A:E,5,FALSE)</f>
        <v>FACTOFRANCE</v>
      </c>
      <c r="F2707" s="11" t="b">
        <f t="shared" si="1464"/>
        <v>1</v>
      </c>
      <c r="G2707" s="2" t="s">
        <v>15</v>
      </c>
      <c r="H2707" s="3" t="s">
        <v>16</v>
      </c>
      <c r="I2707" s="3"/>
      <c r="J2707" s="2" t="s">
        <v>10260</v>
      </c>
      <c r="K2707" s="7" t="str">
        <f>VLOOKUP(A2707,NAV!A:F,6,FALSE)</f>
        <v>18 RUE HOCHE</v>
      </c>
      <c r="L2707" s="7" t="b">
        <f t="shared" si="1465"/>
        <v>1</v>
      </c>
      <c r="M2707" s="2" t="s">
        <v>10261</v>
      </c>
      <c r="N2707" s="2"/>
      <c r="O2707" s="2" t="s">
        <v>10262</v>
      </c>
      <c r="P2707" s="10" t="str">
        <f>VLOOKUP(A2707,NAV!A:H,8,FALSE)</f>
        <v>92988</v>
      </c>
      <c r="Q2707" s="10" t="b">
        <f t="shared" si="1466"/>
        <v>1</v>
      </c>
      <c r="R2707" s="2" t="s">
        <v>10263</v>
      </c>
      <c r="S2707" s="10" t="str">
        <f>VLOOKUP(A2707,NAV!A:I,9,FALSE)</f>
        <v>PARIS LA DEFENSE CEDEX 88</v>
      </c>
      <c r="T2707" s="10" t="b">
        <f t="shared" si="1467"/>
        <v>1</v>
      </c>
      <c r="U2707" s="2" t="s">
        <v>21</v>
      </c>
      <c r="V2707" s="9" t="str">
        <f>VLOOKUP(A2707,NAV!A:L,12,FALSE)</f>
        <v>FR</v>
      </c>
      <c r="W2707" t="str">
        <f>VLOOKUP(A2707,NAV!A:J,10,FALSE)</f>
        <v/>
      </c>
    </row>
    <row r="2708" spans="1:23" x14ac:dyDescent="0.2">
      <c r="A2708" s="2" t="s">
        <v>10264</v>
      </c>
      <c r="B2708" s="2" t="s">
        <v>13</v>
      </c>
      <c r="C2708" s="10" t="str">
        <f>+VLOOKUP(A2708,NAV!A:C,3,FALSE)</f>
        <v xml:space="preserve"> </v>
      </c>
      <c r="D2708" s="2" t="s">
        <v>10265</v>
      </c>
      <c r="E2708" s="11" t="str">
        <f>VLOOKUP(A2708,NAV!A:E,5,FALSE)</f>
        <v>FACTUM FINANCE</v>
      </c>
      <c r="F2708" s="11" t="b">
        <f t="shared" si="1464"/>
        <v>1</v>
      </c>
      <c r="G2708" s="2" t="s">
        <v>15</v>
      </c>
      <c r="H2708" s="3" t="s">
        <v>82</v>
      </c>
      <c r="I2708" s="3"/>
      <c r="J2708" s="2" t="s">
        <v>10266</v>
      </c>
      <c r="K2708" s="7" t="str">
        <f>VLOOKUP(A2708,NAV!A:F,6,FALSE)</f>
        <v>43 rue de Médreville</v>
      </c>
      <c r="L2708" s="7" t="b">
        <f t="shared" si="1465"/>
        <v>1</v>
      </c>
      <c r="M2708" s="2" t="s">
        <v>10267</v>
      </c>
      <c r="N2708" s="2"/>
      <c r="O2708" s="2" t="s">
        <v>10268</v>
      </c>
      <c r="P2708" s="10" t="str">
        <f>VLOOKUP(A2708,NAV!A:H,8,FALSE)</f>
        <v>54007</v>
      </c>
      <c r="Q2708" s="10" t="b">
        <f t="shared" si="1466"/>
        <v>1</v>
      </c>
      <c r="R2708" s="2" t="s">
        <v>10269</v>
      </c>
      <c r="S2708" s="10" t="str">
        <f>VLOOKUP(A2708,NAV!A:I,9,FALSE)</f>
        <v>NANCY Cédex</v>
      </c>
      <c r="T2708" s="10" t="b">
        <f t="shared" si="1467"/>
        <v>1</v>
      </c>
      <c r="U2708" s="2" t="s">
        <v>21</v>
      </c>
      <c r="V2708" s="9" t="str">
        <f>VLOOKUP(A2708,NAV!A:L,12,FALSE)</f>
        <v>FR</v>
      </c>
      <c r="W2708" t="str">
        <f>VLOOKUP(A2708,NAV!A:J,10,FALSE)</f>
        <v/>
      </c>
    </row>
    <row r="2709" spans="1:23" x14ac:dyDescent="0.2">
      <c r="A2709" s="2" t="s">
        <v>10270</v>
      </c>
      <c r="B2709" s="2" t="s">
        <v>13</v>
      </c>
      <c r="C2709" s="10" t="str">
        <f>+VLOOKUP(A2709,NAV!A:C,3,FALSE)</f>
        <v xml:space="preserve"> </v>
      </c>
      <c r="D2709" s="2" t="s">
        <v>10271</v>
      </c>
      <c r="E2709" s="11" t="str">
        <f>VLOOKUP(A2709,NAV!A:E,5,FALSE)</f>
        <v>FADIS</v>
      </c>
      <c r="F2709" s="11" t="b">
        <f t="shared" si="1464"/>
        <v>1</v>
      </c>
      <c r="G2709" s="2" t="s">
        <v>15</v>
      </c>
      <c r="H2709" s="3" t="s">
        <v>375</v>
      </c>
      <c r="I2709" s="3"/>
      <c r="J2709" s="2" t="s">
        <v>10272</v>
      </c>
      <c r="K2709" s="7" t="str">
        <f>VLOOKUP(A2709,NAV!A:F,6,FALSE)</f>
        <v>2 Rue Joseph Aristide Auxenfans</v>
      </c>
      <c r="L2709" s="7" t="b">
        <f t="shared" si="1465"/>
        <v>1</v>
      </c>
      <c r="M2709" s="2"/>
      <c r="N2709" s="2"/>
      <c r="O2709" s="2" t="s">
        <v>10273</v>
      </c>
      <c r="P2709" s="10" t="str">
        <f>VLOOKUP(A2709,NAV!A:H,8,FALSE)</f>
        <v>18000</v>
      </c>
      <c r="Q2709" s="10" t="b">
        <f t="shared" si="1466"/>
        <v>1</v>
      </c>
      <c r="R2709" s="2" t="s">
        <v>10274</v>
      </c>
      <c r="S2709" s="10" t="str">
        <f>VLOOKUP(A2709,NAV!A:I,9,FALSE)</f>
        <v>BOURGES</v>
      </c>
      <c r="T2709" s="10" t="b">
        <f t="shared" si="1467"/>
        <v>1</v>
      </c>
      <c r="U2709" s="2" t="s">
        <v>48</v>
      </c>
      <c r="V2709" s="9" t="str">
        <f>VLOOKUP(A2709,NAV!A:L,12,FALSE)</f>
        <v>FR</v>
      </c>
      <c r="W2709" t="str">
        <f>VLOOKUP(A2709,NAV!A:J,10,FALSE)</f>
        <v/>
      </c>
    </row>
    <row r="2710" spans="1:23" x14ac:dyDescent="0.2">
      <c r="A2710" s="2" t="s">
        <v>10275</v>
      </c>
      <c r="B2710" s="2" t="s">
        <v>13</v>
      </c>
      <c r="C2710" s="10" t="str">
        <f>+VLOOKUP(A2710,NAV!A:C,3,FALSE)</f>
        <v xml:space="preserve"> </v>
      </c>
      <c r="D2710" s="2" t="s">
        <v>10276</v>
      </c>
      <c r="E2710" s="11" t="str">
        <f>VLOOKUP(A2710,NAV!A:E,5,FALSE)</f>
        <v>FAFIEC</v>
      </c>
      <c r="F2710" s="11" t="b">
        <f t="shared" si="1464"/>
        <v>1</v>
      </c>
      <c r="G2710" s="2" t="s">
        <v>15</v>
      </c>
      <c r="H2710" s="3" t="s">
        <v>16</v>
      </c>
      <c r="I2710" s="3"/>
      <c r="J2710" s="2" t="s">
        <v>10277</v>
      </c>
      <c r="K2710" s="7" t="str">
        <f>VLOOKUP(A2710,NAV!A:F,6,FALSE)</f>
        <v>56-60 rue de la Glacière</v>
      </c>
      <c r="L2710" s="7" t="b">
        <f t="shared" si="1465"/>
        <v>1</v>
      </c>
      <c r="M2710" s="2"/>
      <c r="N2710" s="2"/>
      <c r="O2710" s="2" t="s">
        <v>292</v>
      </c>
      <c r="P2710" s="10" t="str">
        <f>VLOOKUP(A2710,NAV!A:H,8,FALSE)</f>
        <v>75013</v>
      </c>
      <c r="Q2710" s="10" t="b">
        <f t="shared" si="1466"/>
        <v>1</v>
      </c>
      <c r="R2710" s="2" t="s">
        <v>20</v>
      </c>
      <c r="S2710" s="10" t="str">
        <f>VLOOKUP(A2710,NAV!A:I,9,FALSE)</f>
        <v>PARIS</v>
      </c>
      <c r="T2710" s="10" t="b">
        <f t="shared" si="1467"/>
        <v>1</v>
      </c>
      <c r="U2710" s="2" t="s">
        <v>21</v>
      </c>
      <c r="V2710" s="9" t="str">
        <f>VLOOKUP(A2710,NAV!A:L,12,FALSE)</f>
        <v>FR</v>
      </c>
      <c r="W2710" t="str">
        <f>VLOOKUP(A2710,NAV!A:J,10,FALSE)</f>
        <v/>
      </c>
    </row>
    <row r="2711" spans="1:23" x14ac:dyDescent="0.2">
      <c r="A2711" s="2" t="s">
        <v>10278</v>
      </c>
      <c r="B2711" s="2" t="s">
        <v>13</v>
      </c>
      <c r="C2711" s="10" t="str">
        <f>+VLOOKUP(A2711,NAV!A:C,3,FALSE)</f>
        <v xml:space="preserve"> </v>
      </c>
      <c r="D2711" s="2" t="s">
        <v>10279</v>
      </c>
      <c r="E2711" s="11" t="str">
        <f>VLOOKUP(A2711,NAV!A:E,5,FALSE)</f>
        <v>FAFIH</v>
      </c>
      <c r="F2711" s="11" t="b">
        <f t="shared" si="1464"/>
        <v>1</v>
      </c>
      <c r="G2711" s="2" t="s">
        <v>15</v>
      </c>
      <c r="H2711" s="3" t="s">
        <v>16</v>
      </c>
      <c r="I2711" s="3"/>
      <c r="J2711" s="2" t="s">
        <v>10280</v>
      </c>
      <c r="K2711" s="7" t="str">
        <f>VLOOKUP(A2711,NAV!A:F,6,FALSE)</f>
        <v>3, Rue de la Ville l'Evêque</v>
      </c>
      <c r="L2711" s="7" t="b">
        <f t="shared" si="1465"/>
        <v>1</v>
      </c>
      <c r="M2711" s="2"/>
      <c r="N2711" s="2"/>
      <c r="O2711" s="2" t="s">
        <v>131</v>
      </c>
      <c r="P2711" s="10" t="str">
        <f>VLOOKUP(A2711,NAV!A:H,8,FALSE)</f>
        <v>75008</v>
      </c>
      <c r="Q2711" s="10" t="b">
        <f t="shared" si="1466"/>
        <v>1</v>
      </c>
      <c r="R2711" s="2" t="s">
        <v>20</v>
      </c>
      <c r="S2711" s="10" t="str">
        <f>VLOOKUP(A2711,NAV!A:I,9,FALSE)</f>
        <v>paris</v>
      </c>
      <c r="T2711" s="10" t="b">
        <f t="shared" si="1467"/>
        <v>1</v>
      </c>
      <c r="U2711" s="2" t="s">
        <v>21</v>
      </c>
      <c r="V2711" s="9" t="str">
        <f>VLOOKUP(A2711,NAV!A:L,12,FALSE)</f>
        <v>FR</v>
      </c>
      <c r="W2711" t="str">
        <f>VLOOKUP(A2711,NAV!A:J,10,FALSE)</f>
        <v/>
      </c>
    </row>
    <row r="2712" spans="1:23" x14ac:dyDescent="0.2">
      <c r="A2712" s="2" t="s">
        <v>10281</v>
      </c>
      <c r="B2712" s="2" t="s">
        <v>13</v>
      </c>
      <c r="C2712" s="10" t="str">
        <f>+VLOOKUP(A2712,NAV!A:C,3,FALSE)</f>
        <v xml:space="preserve"> </v>
      </c>
      <c r="D2712" s="2" t="s">
        <v>10282</v>
      </c>
      <c r="E2712" s="11" t="str">
        <f>VLOOKUP(A2712,NAV!A:E,5,FALSE)</f>
        <v>FAFSEA</v>
      </c>
      <c r="F2712" s="11" t="b">
        <f t="shared" si="1464"/>
        <v>1</v>
      </c>
      <c r="G2712" s="2" t="s">
        <v>15</v>
      </c>
      <c r="H2712" s="3" t="s">
        <v>16</v>
      </c>
      <c r="I2712" s="3"/>
      <c r="J2712" s="2" t="s">
        <v>10283</v>
      </c>
      <c r="K2712" s="7" t="str">
        <f>VLOOKUP(A2712,NAV!A:F,6,FALSE)</f>
        <v>153 rue de la Pompe</v>
      </c>
      <c r="L2712" s="7" t="b">
        <f t="shared" si="1465"/>
        <v>1</v>
      </c>
      <c r="M2712" s="2"/>
      <c r="N2712" s="2"/>
      <c r="O2712" s="2" t="s">
        <v>484</v>
      </c>
      <c r="P2712" s="10" t="str">
        <f>VLOOKUP(A2712,NAV!A:H,8,FALSE)</f>
        <v>75016</v>
      </c>
      <c r="Q2712" s="10" t="b">
        <f t="shared" si="1466"/>
        <v>1</v>
      </c>
      <c r="R2712" s="2" t="s">
        <v>20</v>
      </c>
      <c r="S2712" s="10" t="str">
        <f>VLOOKUP(A2712,NAV!A:I,9,FALSE)</f>
        <v>PARIS</v>
      </c>
      <c r="T2712" s="10" t="b">
        <f t="shared" si="1467"/>
        <v>1</v>
      </c>
      <c r="U2712" s="2" t="s">
        <v>21</v>
      </c>
      <c r="V2712" s="9" t="str">
        <f>VLOOKUP(A2712,NAV!A:L,12,FALSE)</f>
        <v>FR</v>
      </c>
      <c r="W2712" t="str">
        <f>VLOOKUP(A2712,NAV!A:J,10,FALSE)</f>
        <v/>
      </c>
    </row>
    <row r="2713" spans="1:23" x14ac:dyDescent="0.2">
      <c r="A2713" s="2" t="s">
        <v>10284</v>
      </c>
      <c r="B2713" s="2" t="s">
        <v>43</v>
      </c>
      <c r="C2713" s="10" t="str">
        <f>+VLOOKUP(A2713,NAV!A:C,3,FALSE)</f>
        <v>Tous</v>
      </c>
      <c r="D2713" s="2" t="s">
        <v>10285</v>
      </c>
      <c r="E2713" s="11" t="str">
        <f>VLOOKUP(A2713,NAV!A:E,5,FALSE)</f>
        <v>FAGOR ELECTRODOMESTICOS HOLDING</v>
      </c>
      <c r="F2713" s="11" t="b">
        <f t="shared" si="1464"/>
        <v>1</v>
      </c>
      <c r="G2713" s="2" t="s">
        <v>15</v>
      </c>
      <c r="H2713" s="3" t="s">
        <v>34</v>
      </c>
      <c r="I2713" s="3"/>
      <c r="J2713" s="2" t="s">
        <v>10286</v>
      </c>
      <c r="K2713" s="7" t="str">
        <f>VLOOKUP(A2713,NAV!A:F,6,FALSE)</f>
        <v>S.Coop. Apartado 49</v>
      </c>
      <c r="L2713" s="7" t="b">
        <f t="shared" si="1465"/>
        <v>1</v>
      </c>
      <c r="M2713" s="2" t="s">
        <v>18</v>
      </c>
      <c r="N2713" s="2"/>
      <c r="O2713" s="2" t="s">
        <v>10287</v>
      </c>
      <c r="P2713" s="10" t="str">
        <f>VLOOKUP(A2713,NAV!A:H,8,FALSE)</f>
        <v>E-20500</v>
      </c>
      <c r="Q2713" s="10" t="b">
        <f t="shared" si="1466"/>
        <v>1</v>
      </c>
      <c r="R2713" s="2" t="s">
        <v>10288</v>
      </c>
      <c r="S2713" s="10" t="str">
        <f>VLOOKUP(A2713,NAV!A:I,9,FALSE)</f>
        <v>MONDRAGON</v>
      </c>
      <c r="T2713" s="10" t="b">
        <f t="shared" si="1467"/>
        <v>1</v>
      </c>
      <c r="U2713" s="2" t="s">
        <v>6791</v>
      </c>
      <c r="V2713" s="9" t="str">
        <f>VLOOKUP(A2713,NAV!A:L,12,FALSE)</f>
        <v>ES</v>
      </c>
      <c r="W2713" t="str">
        <f>VLOOKUP(A2713,NAV!A:J,10,FALSE)</f>
        <v/>
      </c>
    </row>
    <row r="2714" spans="1:23" x14ac:dyDescent="0.2">
      <c r="A2714" s="2" t="s">
        <v>10289</v>
      </c>
      <c r="B2714" s="2" t="s">
        <v>13</v>
      </c>
      <c r="C2714" s="10" t="e">
        <f>+VLOOKUP(A2714,NAV!A:C,3,FALSE)</f>
        <v>#N/A</v>
      </c>
      <c r="D2714" s="2" t="s">
        <v>10290</v>
      </c>
      <c r="E2714" s="11" t="e">
        <f>VLOOKUP(A2714,NAV!A:E,5,FALSE)</f>
        <v>#N/A</v>
      </c>
      <c r="F2714" s="11" t="e">
        <f t="shared" si="1464"/>
        <v>#N/A</v>
      </c>
      <c r="G2714" s="2" t="s">
        <v>15</v>
      </c>
      <c r="H2714" s="3" t="s">
        <v>16</v>
      </c>
      <c r="I2714" s="3" t="s">
        <v>10291</v>
      </c>
      <c r="J2714" s="2" t="s">
        <v>10292</v>
      </c>
      <c r="K2714" s="7" t="e">
        <f>VLOOKUP(A2714,NAV!A:F,6,FALSE)</f>
        <v>#N/A</v>
      </c>
      <c r="L2714" s="7" t="e">
        <f t="shared" si="1465"/>
        <v>#N/A</v>
      </c>
      <c r="M2714" s="2"/>
      <c r="N2714" s="2"/>
      <c r="O2714" s="2" t="s">
        <v>10293</v>
      </c>
      <c r="P2714" s="10" t="e">
        <f>VLOOKUP(A2714,NAV!A:H,8,FALSE)</f>
        <v>#N/A</v>
      </c>
      <c r="Q2714" s="10" t="e">
        <f t="shared" si="1466"/>
        <v>#N/A</v>
      </c>
      <c r="R2714" s="2" t="s">
        <v>2705</v>
      </c>
      <c r="S2714" s="10" t="e">
        <f>VLOOKUP(A2714,NAV!A:I,9,FALSE)</f>
        <v>#N/A</v>
      </c>
      <c r="T2714" s="10" t="e">
        <f t="shared" si="1467"/>
        <v>#N/A</v>
      </c>
      <c r="U2714" s="2" t="s">
        <v>21</v>
      </c>
      <c r="V2714" s="9" t="e">
        <f>VLOOKUP(A2714,NAV!A:L,12,FALSE)</f>
        <v>#N/A</v>
      </c>
      <c r="W2714" t="e">
        <f>VLOOKUP(A2714,NAV!A:J,10,FALSE)</f>
        <v>#N/A</v>
      </c>
    </row>
    <row r="2715" spans="1:23" hidden="1" x14ac:dyDescent="0.2">
      <c r="A2715" s="2"/>
      <c r="B2715" s="2" t="s">
        <v>13</v>
      </c>
      <c r="C2715" s="2"/>
      <c r="D2715" s="2" t="s">
        <v>10294</v>
      </c>
      <c r="E2715" s="11" t="e">
        <f>VLOOKUP(A2715,NAV!A:E,5,FALSE)</f>
        <v>#N/A</v>
      </c>
      <c r="F2715" s="11"/>
      <c r="G2715" s="2" t="s">
        <v>15</v>
      </c>
      <c r="H2715" s="3" t="s">
        <v>82</v>
      </c>
      <c r="I2715" s="3"/>
      <c r="J2715" s="2" t="s">
        <v>18</v>
      </c>
      <c r="K2715" s="2"/>
      <c r="L2715" s="2"/>
      <c r="M2715" s="2"/>
      <c r="N2715" s="2"/>
      <c r="O2715" s="2" t="s">
        <v>4205</v>
      </c>
      <c r="P2715" s="2"/>
      <c r="Q2715" s="2"/>
      <c r="R2715" s="2" t="s">
        <v>4206</v>
      </c>
      <c r="S2715" s="2"/>
      <c r="T2715" s="2"/>
      <c r="U2715" s="2" t="s">
        <v>86</v>
      </c>
    </row>
    <row r="2716" spans="1:23" hidden="1" x14ac:dyDescent="0.2">
      <c r="A2716" s="2"/>
      <c r="B2716" s="2" t="s">
        <v>13</v>
      </c>
      <c r="C2716" s="2"/>
      <c r="D2716" s="2" t="s">
        <v>10295</v>
      </c>
      <c r="E2716" s="11" t="e">
        <f>VLOOKUP(A2716,NAV!A:E,5,FALSE)</f>
        <v>#N/A</v>
      </c>
      <c r="F2716" s="11"/>
      <c r="G2716" s="2" t="s">
        <v>15</v>
      </c>
      <c r="H2716" s="3" t="s">
        <v>82</v>
      </c>
      <c r="I2716" s="3"/>
      <c r="J2716" s="2" t="s">
        <v>10296</v>
      </c>
      <c r="K2716" s="2"/>
      <c r="L2716" s="2"/>
      <c r="M2716" s="2" t="s">
        <v>10297</v>
      </c>
      <c r="N2716" s="2"/>
      <c r="O2716" s="2" t="s">
        <v>3366</v>
      </c>
      <c r="P2716" s="2"/>
      <c r="Q2716" s="2"/>
      <c r="R2716" s="2" t="s">
        <v>789</v>
      </c>
      <c r="S2716" s="2"/>
      <c r="T2716" s="2"/>
      <c r="U2716" s="2" t="s">
        <v>86</v>
      </c>
    </row>
    <row r="2717" spans="1:23" x14ac:dyDescent="0.2">
      <c r="A2717" s="2" t="s">
        <v>10298</v>
      </c>
      <c r="B2717" s="2" t="s">
        <v>13</v>
      </c>
      <c r="C2717" s="10" t="str">
        <f>+VLOOKUP(A2717,NAV!A:C,3,FALSE)</f>
        <v>Tous</v>
      </c>
      <c r="D2717" s="2" t="s">
        <v>10299</v>
      </c>
      <c r="E2717" s="11" t="str">
        <f>VLOOKUP(A2717,NAV!A:E,5,FALSE)</f>
        <v>FAL FLEET SERVICES (GROUPE FIAT)</v>
      </c>
      <c r="F2717" s="11" t="b">
        <f>+D2717=E2717</f>
        <v>1</v>
      </c>
      <c r="G2717" s="2" t="s">
        <v>15</v>
      </c>
      <c r="H2717" s="3" t="s">
        <v>16</v>
      </c>
      <c r="I2717" s="3"/>
      <c r="J2717" s="2" t="s">
        <v>10300</v>
      </c>
      <c r="K2717" s="7" t="str">
        <f>VLOOKUP(A2717,NAV!A:F,6,FALSE)</f>
        <v>6 RUE NICOLAS COPERNIC</v>
      </c>
      <c r="L2717" s="7" t="b">
        <f>J2717=K2717</f>
        <v>1</v>
      </c>
      <c r="M2717" s="2"/>
      <c r="N2717" s="2"/>
      <c r="O2717" s="2" t="s">
        <v>8586</v>
      </c>
      <c r="P2717" s="10" t="str">
        <f>VLOOKUP(A2717,NAV!A:H,8,FALSE)</f>
        <v>78190</v>
      </c>
      <c r="Q2717" s="10" t="b">
        <f>O2717=P2717</f>
        <v>1</v>
      </c>
      <c r="R2717" s="2" t="s">
        <v>7200</v>
      </c>
      <c r="S2717" s="10" t="str">
        <f>VLOOKUP(A2717,NAV!A:I,9,FALSE)</f>
        <v>TRAPPES</v>
      </c>
      <c r="T2717" s="10" t="b">
        <f>R2717=S2717</f>
        <v>1</v>
      </c>
      <c r="U2717" s="2" t="s">
        <v>21</v>
      </c>
      <c r="V2717" s="9" t="str">
        <f>VLOOKUP(A2717,NAV!A:L,12,FALSE)</f>
        <v>FR</v>
      </c>
      <c r="W2717" t="str">
        <f>VLOOKUP(A2717,NAV!A:J,10,FALSE)</f>
        <v/>
      </c>
    </row>
    <row r="2718" spans="1:23" hidden="1" x14ac:dyDescent="0.2">
      <c r="A2718" s="2"/>
      <c r="B2718" s="2" t="s">
        <v>13</v>
      </c>
      <c r="C2718" s="2"/>
      <c r="D2718" s="2" t="s">
        <v>10301</v>
      </c>
      <c r="E2718" s="11" t="e">
        <f>VLOOKUP(A2718,NAV!A:E,5,FALSE)</f>
        <v>#N/A</v>
      </c>
      <c r="F2718" s="11"/>
      <c r="G2718" s="2" t="s">
        <v>15</v>
      </c>
      <c r="H2718" s="3" t="s">
        <v>375</v>
      </c>
      <c r="I2718" s="3"/>
      <c r="J2718" s="2" t="s">
        <v>10302</v>
      </c>
      <c r="K2718" s="2"/>
      <c r="L2718" s="2"/>
      <c r="M2718" s="2"/>
      <c r="N2718" s="2"/>
      <c r="O2718" s="2" t="s">
        <v>6697</v>
      </c>
      <c r="P2718" s="2"/>
      <c r="Q2718" s="2"/>
      <c r="R2718" s="2" t="s">
        <v>10303</v>
      </c>
      <c r="S2718" s="2"/>
      <c r="T2718" s="2"/>
      <c r="U2718" s="2" t="s">
        <v>21</v>
      </c>
    </row>
    <row r="2719" spans="1:23" x14ac:dyDescent="0.2">
      <c r="A2719" s="2" t="s">
        <v>10304</v>
      </c>
      <c r="B2719" s="2" t="s">
        <v>13</v>
      </c>
      <c r="C2719" s="10" t="str">
        <f>+VLOOKUP(A2719,NAV!A:C,3,FALSE)</f>
        <v>Tous</v>
      </c>
      <c r="D2719" s="2" t="s">
        <v>10305</v>
      </c>
      <c r="E2719" s="11" t="str">
        <f>VLOOKUP(A2719,NAV!A:E,5,FALSE)</f>
        <v>FAREVA</v>
      </c>
      <c r="F2719" s="11" t="b">
        <f t="shared" ref="F2719:F2721" si="1468">+D2719=E2719</f>
        <v>1</v>
      </c>
      <c r="G2719" s="2" t="s">
        <v>15</v>
      </c>
      <c r="H2719" s="3" t="s">
        <v>82</v>
      </c>
      <c r="I2719" s="3"/>
      <c r="J2719" s="2" t="s">
        <v>10306</v>
      </c>
      <c r="K2719" s="7" t="str">
        <f>VLOOKUP(A2719,NAV!A:F,6,FALSE)</f>
        <v>Les Iles Ferays</v>
      </c>
      <c r="L2719" s="7" t="b">
        <f t="shared" ref="L2719:L2721" si="1469">J2719=K2719</f>
        <v>1</v>
      </c>
      <c r="M2719" s="2"/>
      <c r="N2719" s="2"/>
      <c r="O2719" s="2" t="s">
        <v>10307</v>
      </c>
      <c r="P2719" s="10" t="str">
        <f>VLOOKUP(A2719,NAV!A:H,8,FALSE)</f>
        <v>07300</v>
      </c>
      <c r="Q2719" s="10" t="b">
        <f t="shared" ref="Q2719:Q2721" si="1470">O2719=P2719</f>
        <v>1</v>
      </c>
      <c r="R2719" s="2" t="s">
        <v>10308</v>
      </c>
      <c r="S2719" s="10" t="str">
        <f>VLOOKUP(A2719,NAV!A:I,9,FALSE)</f>
        <v>CHEMINAS</v>
      </c>
      <c r="T2719" s="10" t="b">
        <f t="shared" ref="T2719:T2721" si="1471">R2719=S2719</f>
        <v>0</v>
      </c>
      <c r="U2719" s="2" t="s">
        <v>48</v>
      </c>
      <c r="V2719" s="9" t="str">
        <f>VLOOKUP(A2719,NAV!A:L,12,FALSE)</f>
        <v>FR</v>
      </c>
      <c r="W2719" t="str">
        <f>VLOOKUP(A2719,NAV!A:J,10,FALSE)</f>
        <v/>
      </c>
    </row>
    <row r="2720" spans="1:23" x14ac:dyDescent="0.2">
      <c r="A2720" s="2" t="s">
        <v>10309</v>
      </c>
      <c r="B2720" s="2" t="s">
        <v>13</v>
      </c>
      <c r="C2720" s="10" t="str">
        <f>+VLOOKUP(A2720,NAV!A:C,3,FALSE)</f>
        <v>Tous</v>
      </c>
      <c r="D2720" s="2" t="s">
        <v>10310</v>
      </c>
      <c r="E2720" s="11" t="str">
        <f>VLOOKUP(A2720,NAV!A:E,5,FALSE)</f>
        <v>FAREX GROUPE</v>
      </c>
      <c r="F2720" s="11" t="b">
        <f t="shared" si="1468"/>
        <v>1</v>
      </c>
      <c r="G2720" s="2" t="s">
        <v>15</v>
      </c>
      <c r="H2720" s="3" t="s">
        <v>82</v>
      </c>
      <c r="I2720" s="3"/>
      <c r="J2720" s="2" t="s">
        <v>10311</v>
      </c>
      <c r="K2720" s="7" t="str">
        <f>VLOOKUP(A2720,NAV!A:F,6,FALSE)</f>
        <v>ZAC DU BACONNET</v>
      </c>
      <c r="L2720" s="7" t="b">
        <f t="shared" si="1469"/>
        <v>1</v>
      </c>
      <c r="M2720" s="2"/>
      <c r="N2720" s="2"/>
      <c r="O2720" s="2" t="s">
        <v>10312</v>
      </c>
      <c r="P2720" s="10" t="str">
        <f>VLOOKUP(A2720,NAV!A:H,8,FALSE)</f>
        <v>69700</v>
      </c>
      <c r="Q2720" s="10" t="b">
        <f t="shared" si="1470"/>
        <v>1</v>
      </c>
      <c r="R2720" s="2" t="s">
        <v>10313</v>
      </c>
      <c r="S2720" s="10" t="str">
        <f>VLOOKUP(A2720,NAV!A:I,9,FALSE)</f>
        <v>CHASSAGNY</v>
      </c>
      <c r="T2720" s="10" t="b">
        <f t="shared" si="1471"/>
        <v>0</v>
      </c>
      <c r="U2720" s="2" t="s">
        <v>21</v>
      </c>
      <c r="V2720" s="9" t="str">
        <f>VLOOKUP(A2720,NAV!A:L,12,FALSE)</f>
        <v>FR</v>
      </c>
      <c r="W2720" t="str">
        <f>VLOOKUP(A2720,NAV!A:J,10,FALSE)</f>
        <v/>
      </c>
    </row>
    <row r="2721" spans="1:23" x14ac:dyDescent="0.2">
      <c r="A2721" s="2" t="s">
        <v>10314</v>
      </c>
      <c r="B2721" s="2" t="s">
        <v>13</v>
      </c>
      <c r="C2721" s="10" t="str">
        <f>+VLOOKUP(A2721,NAV!A:C,3,FALSE)</f>
        <v xml:space="preserve"> </v>
      </c>
      <c r="D2721" s="2" t="s">
        <v>10315</v>
      </c>
      <c r="E2721" s="11" t="str">
        <f>VLOOKUP(A2721,NAV!A:E,5,FALSE)</f>
        <v>FARINIA</v>
      </c>
      <c r="F2721" s="11" t="b">
        <f t="shared" si="1468"/>
        <v>1</v>
      </c>
      <c r="G2721" s="2" t="s">
        <v>15</v>
      </c>
      <c r="H2721" s="3" t="s">
        <v>16</v>
      </c>
      <c r="I2721" s="3"/>
      <c r="J2721" s="2" t="s">
        <v>10316</v>
      </c>
      <c r="K2721" s="7" t="str">
        <f>VLOOKUP(A2721,NAV!A:F,6,FALSE)</f>
        <v>12 Rue Danjou</v>
      </c>
      <c r="L2721" s="7" t="b">
        <f t="shared" si="1469"/>
        <v>1</v>
      </c>
      <c r="M2721" s="2" t="s">
        <v>18</v>
      </c>
      <c r="N2721" s="2"/>
      <c r="O2721" s="2" t="s">
        <v>2750</v>
      </c>
      <c r="P2721" s="10" t="str">
        <f>VLOOKUP(A2721,NAV!A:H,8,FALSE)</f>
        <v>BOULOGNE BILLANCOURT</v>
      </c>
      <c r="Q2721" s="10" t="b">
        <f t="shared" si="1470"/>
        <v>0</v>
      </c>
      <c r="R2721" s="2" t="s">
        <v>111</v>
      </c>
      <c r="S2721" s="10" t="str">
        <f>VLOOKUP(A2721,NAV!A:I,9,FALSE)</f>
        <v>92517</v>
      </c>
      <c r="T2721" s="10" t="b">
        <f t="shared" si="1471"/>
        <v>0</v>
      </c>
      <c r="U2721" s="2" t="s">
        <v>21</v>
      </c>
      <c r="V2721" s="9" t="str">
        <f>VLOOKUP(A2721,NAV!A:L,12,FALSE)</f>
        <v>FR</v>
      </c>
      <c r="W2721" t="str">
        <f>VLOOKUP(A2721,NAV!A:J,10,FALSE)</f>
        <v/>
      </c>
    </row>
    <row r="2722" spans="1:23" hidden="1" x14ac:dyDescent="0.2">
      <c r="A2722" s="2"/>
      <c r="B2722" s="2" t="s">
        <v>13</v>
      </c>
      <c r="C2722" s="2"/>
      <c r="D2722" s="2" t="s">
        <v>10317</v>
      </c>
      <c r="E2722" s="11" t="e">
        <f>VLOOKUP(A2722,NAV!A:E,5,FALSE)</f>
        <v>#N/A</v>
      </c>
      <c r="F2722" s="11"/>
      <c r="G2722" s="2" t="s">
        <v>15</v>
      </c>
      <c r="H2722" s="3" t="s">
        <v>34</v>
      </c>
      <c r="I2722" s="3"/>
      <c r="J2722" s="2" t="s">
        <v>10318</v>
      </c>
      <c r="K2722" s="2"/>
      <c r="L2722" s="2"/>
      <c r="M2722" s="2"/>
      <c r="N2722" s="2"/>
      <c r="O2722" s="2" t="s">
        <v>3916</v>
      </c>
      <c r="P2722" s="2"/>
      <c r="Q2722" s="2"/>
      <c r="R2722" s="2" t="s">
        <v>3917</v>
      </c>
      <c r="S2722" s="2"/>
      <c r="T2722" s="2"/>
      <c r="U2722" s="2" t="s">
        <v>426</v>
      </c>
    </row>
    <row r="2723" spans="1:23" hidden="1" x14ac:dyDescent="0.2">
      <c r="A2723" s="2"/>
      <c r="B2723" s="2" t="s">
        <v>13</v>
      </c>
      <c r="C2723" s="2"/>
      <c r="D2723" s="2" t="s">
        <v>10319</v>
      </c>
      <c r="E2723" s="11" t="e">
        <f>VLOOKUP(A2723,NAV!A:E,5,FALSE)</f>
        <v>#N/A</v>
      </c>
      <c r="F2723" s="11"/>
      <c r="G2723" s="2" t="s">
        <v>15</v>
      </c>
      <c r="H2723" s="3" t="s">
        <v>16</v>
      </c>
      <c r="I2723" s="3"/>
      <c r="J2723" s="2" t="s">
        <v>10320</v>
      </c>
      <c r="K2723" s="2"/>
      <c r="L2723" s="2"/>
      <c r="M2723" s="2" t="s">
        <v>18</v>
      </c>
      <c r="N2723" s="2"/>
      <c r="O2723" s="2" t="s">
        <v>2039</v>
      </c>
      <c r="P2723" s="2"/>
      <c r="Q2723" s="2"/>
      <c r="R2723" s="2" t="s">
        <v>8839</v>
      </c>
      <c r="S2723" s="2"/>
      <c r="T2723" s="2"/>
      <c r="U2723" s="2" t="s">
        <v>21</v>
      </c>
    </row>
    <row r="2724" spans="1:23" hidden="1" x14ac:dyDescent="0.2">
      <c r="A2724" s="2"/>
      <c r="B2724" s="2" t="s">
        <v>13</v>
      </c>
      <c r="C2724" s="2"/>
      <c r="D2724" s="2" t="s">
        <v>10321</v>
      </c>
      <c r="E2724" s="11" t="e">
        <f>VLOOKUP(A2724,NAV!A:E,5,FALSE)</f>
        <v>#N/A</v>
      </c>
      <c r="F2724" s="11"/>
      <c r="G2724" s="2" t="s">
        <v>15</v>
      </c>
      <c r="H2724" s="3" t="s">
        <v>16</v>
      </c>
      <c r="I2724" s="3"/>
      <c r="J2724" s="2" t="s">
        <v>10322</v>
      </c>
      <c r="K2724" s="2"/>
      <c r="L2724" s="2"/>
      <c r="M2724" s="2"/>
      <c r="N2724" s="2"/>
      <c r="O2724" s="2" t="s">
        <v>1844</v>
      </c>
      <c r="P2724" s="2"/>
      <c r="Q2724" s="2"/>
      <c r="R2724" s="2" t="s">
        <v>20</v>
      </c>
      <c r="S2724" s="2"/>
      <c r="T2724" s="2"/>
      <c r="U2724" s="2" t="s">
        <v>21</v>
      </c>
    </row>
    <row r="2725" spans="1:23" x14ac:dyDescent="0.2">
      <c r="A2725" s="2" t="s">
        <v>10323</v>
      </c>
      <c r="B2725" s="2" t="s">
        <v>13</v>
      </c>
      <c r="C2725" s="10" t="str">
        <f>+VLOOKUP(A2725,NAV!A:C,3,FALSE)</f>
        <v>Tous</v>
      </c>
      <c r="D2725" s="2" t="s">
        <v>10324</v>
      </c>
      <c r="E2725" s="11" t="str">
        <f>VLOOKUP(A2725,NAV!A:E,5,FALSE)</f>
        <v>FASTBOOKING</v>
      </c>
      <c r="F2725" s="11" t="b">
        <f t="shared" ref="F2725:F2726" si="1472">+D2725=E2725</f>
        <v>1</v>
      </c>
      <c r="G2725" s="2" t="s">
        <v>15</v>
      </c>
      <c r="H2725" s="3" t="s">
        <v>16</v>
      </c>
      <c r="I2725" s="3"/>
      <c r="J2725" s="2" t="s">
        <v>10325</v>
      </c>
      <c r="K2725" s="7" t="str">
        <f>VLOOKUP(A2725,NAV!A:F,6,FALSE)</f>
        <v>66, rue Pierre Charron</v>
      </c>
      <c r="L2725" s="7" t="b">
        <f t="shared" ref="L2725:L2726" si="1473">J2725=K2725</f>
        <v>1</v>
      </c>
      <c r="M2725" s="2"/>
      <c r="N2725" s="2"/>
      <c r="O2725" s="2" t="s">
        <v>131</v>
      </c>
      <c r="P2725" s="10" t="str">
        <f>VLOOKUP(A2725,NAV!A:H,8,FALSE)</f>
        <v>75008</v>
      </c>
      <c r="Q2725" s="10" t="b">
        <f t="shared" ref="Q2725:Q2726" si="1474">O2725=P2725</f>
        <v>1</v>
      </c>
      <c r="R2725" s="2" t="s">
        <v>20</v>
      </c>
      <c r="S2725" s="10" t="str">
        <f>VLOOKUP(A2725,NAV!A:I,9,FALSE)</f>
        <v>PARIS 8EME ARRONDISSEMENT</v>
      </c>
      <c r="T2725" s="10" t="b">
        <f t="shared" ref="T2725:T2726" si="1475">R2725=S2725</f>
        <v>0</v>
      </c>
      <c r="U2725" s="2" t="s">
        <v>21</v>
      </c>
      <c r="V2725" s="9" t="str">
        <f>VLOOKUP(A2725,NAV!A:L,12,FALSE)</f>
        <v>FR</v>
      </c>
      <c r="W2725" t="str">
        <f>VLOOKUP(A2725,NAV!A:J,10,FALSE)</f>
        <v/>
      </c>
    </row>
    <row r="2726" spans="1:23" x14ac:dyDescent="0.2">
      <c r="A2726" s="2" t="s">
        <v>10326</v>
      </c>
      <c r="B2726" s="2" t="s">
        <v>13</v>
      </c>
      <c r="C2726" s="10" t="str">
        <f>+VLOOKUP(A2726,NAV!A:C,3,FALSE)</f>
        <v>Tous</v>
      </c>
      <c r="D2726" s="2" t="s">
        <v>10327</v>
      </c>
      <c r="E2726" s="11" t="str">
        <f>VLOOKUP(A2726,NAV!A:E,5,FALSE)</f>
        <v>FAURECIA AUTOMOTIVE INDUSTRIE</v>
      </c>
      <c r="F2726" s="11" t="b">
        <f t="shared" si="1472"/>
        <v>1</v>
      </c>
      <c r="G2726" s="2" t="s">
        <v>15</v>
      </c>
      <c r="H2726" s="3" t="s">
        <v>16</v>
      </c>
      <c r="I2726" s="3" t="s">
        <v>10327</v>
      </c>
      <c r="J2726" s="2" t="s">
        <v>5310</v>
      </c>
      <c r="K2726" s="7" t="str">
        <f>VLOOKUP(A2726,NAV!A:F,6,FALSE)</f>
        <v>BP 27</v>
      </c>
      <c r="L2726" s="7" t="b">
        <f t="shared" si="1473"/>
        <v>1</v>
      </c>
      <c r="M2726" s="2" t="s">
        <v>10328</v>
      </c>
      <c r="N2726" s="2"/>
      <c r="O2726" s="2" t="s">
        <v>10329</v>
      </c>
      <c r="P2726" s="10" t="str">
        <f>VLOOKUP(A2726,NAV!A:H,8,FALSE)</f>
        <v>8210</v>
      </c>
      <c r="Q2726" s="10" t="b">
        <f t="shared" si="1474"/>
        <v>1</v>
      </c>
      <c r="R2726" s="2" t="s">
        <v>10330</v>
      </c>
      <c r="S2726" s="10" t="str">
        <f>VLOOKUP(A2726,NAV!A:I,9,FALSE)</f>
        <v>MOUZON</v>
      </c>
      <c r="T2726" s="10" t="b">
        <f t="shared" si="1475"/>
        <v>1</v>
      </c>
      <c r="U2726" s="2" t="s">
        <v>21</v>
      </c>
      <c r="V2726" s="9" t="str">
        <f>VLOOKUP(A2726,NAV!A:L,12,FALSE)</f>
        <v>FR</v>
      </c>
      <c r="W2726" t="str">
        <f>VLOOKUP(A2726,NAV!A:J,10,FALSE)</f>
        <v/>
      </c>
    </row>
    <row r="2727" spans="1:23" hidden="1" x14ac:dyDescent="0.2">
      <c r="A2727" s="2"/>
      <c r="B2727" s="2" t="s">
        <v>13</v>
      </c>
      <c r="C2727" s="2"/>
      <c r="D2727" s="2" t="s">
        <v>10327</v>
      </c>
      <c r="E2727" s="11" t="e">
        <f>VLOOKUP(A2727,NAV!A:E,5,FALSE)</f>
        <v>#N/A</v>
      </c>
      <c r="F2727" s="11"/>
      <c r="G2727" s="2" t="s">
        <v>15</v>
      </c>
      <c r="H2727" s="3" t="s">
        <v>16</v>
      </c>
      <c r="I2727" s="3" t="s">
        <v>10331</v>
      </c>
      <c r="J2727" s="2" t="s">
        <v>10332</v>
      </c>
      <c r="K2727" s="2"/>
      <c r="L2727" s="2"/>
      <c r="M2727" s="2"/>
      <c r="N2727" s="2"/>
      <c r="O2727" s="2" t="s">
        <v>10333</v>
      </c>
      <c r="P2727" s="2"/>
      <c r="Q2727" s="2"/>
      <c r="R2727" s="2" t="s">
        <v>1606</v>
      </c>
      <c r="S2727" s="2"/>
      <c r="T2727" s="2"/>
      <c r="U2727" s="2" t="s">
        <v>21</v>
      </c>
    </row>
    <row r="2728" spans="1:23" x14ac:dyDescent="0.2">
      <c r="A2728" s="2" t="s">
        <v>10334</v>
      </c>
      <c r="B2728" s="2" t="s">
        <v>13</v>
      </c>
      <c r="C2728" s="10" t="str">
        <f>+VLOOKUP(A2728,NAV!A:C,3,FALSE)</f>
        <v>Tous</v>
      </c>
      <c r="D2728" s="2" t="s">
        <v>10331</v>
      </c>
      <c r="E2728" s="11" t="str">
        <f>VLOOKUP(A2728,NAV!A:E,5,FALSE)</f>
        <v>FAURECIA GROUPE</v>
      </c>
      <c r="F2728" s="11" t="b">
        <f t="shared" ref="F2728:F2737" si="1476">+D2728=E2728</f>
        <v>1</v>
      </c>
      <c r="G2728" s="2" t="s">
        <v>305</v>
      </c>
      <c r="H2728" s="3" t="s">
        <v>16</v>
      </c>
      <c r="I2728" s="3"/>
      <c r="J2728" s="2" t="s">
        <v>10332</v>
      </c>
      <c r="K2728" s="7" t="str">
        <f>VLOOKUP(A2728,NAV!A:F,6,FALSE)</f>
        <v>2 RUE HENNAPE</v>
      </c>
      <c r="L2728" s="7" t="b">
        <f t="shared" ref="L2728:L2737" si="1477">J2728=K2728</f>
        <v>1</v>
      </c>
      <c r="M2728" s="2"/>
      <c r="N2728" s="2"/>
      <c r="O2728" s="2" t="s">
        <v>10333</v>
      </c>
      <c r="P2728" s="10" t="str">
        <f>VLOOKUP(A2728,NAV!A:H,8,FALSE)</f>
        <v>92735</v>
      </c>
      <c r="Q2728" s="10" t="b">
        <f t="shared" ref="Q2728:Q2737" si="1478">O2728=P2728</f>
        <v>1</v>
      </c>
      <c r="R2728" s="2" t="s">
        <v>1606</v>
      </c>
      <c r="S2728" s="10" t="str">
        <f>VLOOKUP(A2728,NAV!A:I,9,FALSE)</f>
        <v>NANTERRE</v>
      </c>
      <c r="T2728" s="10" t="b">
        <f t="shared" ref="T2728:T2737" si="1479">R2728=S2728</f>
        <v>1</v>
      </c>
      <c r="U2728" s="2" t="s">
        <v>21</v>
      </c>
      <c r="V2728" s="9" t="str">
        <f>VLOOKUP(A2728,NAV!A:L,12,FALSE)</f>
        <v>FR</v>
      </c>
      <c r="W2728" t="str">
        <f>VLOOKUP(A2728,NAV!A:J,10,FALSE)</f>
        <v/>
      </c>
    </row>
    <row r="2729" spans="1:23" x14ac:dyDescent="0.2">
      <c r="A2729" s="2" t="s">
        <v>10335</v>
      </c>
      <c r="B2729" s="2" t="s">
        <v>13</v>
      </c>
      <c r="C2729" s="10" t="str">
        <f>+VLOOKUP(A2729,NAV!A:C,3,FALSE)</f>
        <v>Tous</v>
      </c>
      <c r="D2729" s="2" t="s">
        <v>10336</v>
      </c>
      <c r="E2729" s="11" t="str">
        <f>VLOOKUP(A2729,NAV!A:E,5,FALSE)</f>
        <v>FAURECIA INDUSTRIES</v>
      </c>
      <c r="F2729" s="11" t="b">
        <f t="shared" si="1476"/>
        <v>1</v>
      </c>
      <c r="G2729" s="2" t="s">
        <v>15</v>
      </c>
      <c r="H2729" s="3" t="s">
        <v>16</v>
      </c>
      <c r="I2729" s="3" t="s">
        <v>10327</v>
      </c>
      <c r="J2729" s="2" t="s">
        <v>10337</v>
      </c>
      <c r="K2729" s="7" t="str">
        <f>VLOOKUP(A2729,NAV!A:F,6,FALSE)</f>
        <v>BOIS SUR PRES</v>
      </c>
      <c r="L2729" s="7" t="b">
        <f t="shared" si="1477"/>
        <v>1</v>
      </c>
      <c r="M2729" s="2"/>
      <c r="N2729" s="2"/>
      <c r="O2729" s="2" t="s">
        <v>10338</v>
      </c>
      <c r="P2729" s="10" t="str">
        <f>VLOOKUP(A2729,NAV!A:H,8,FALSE)</f>
        <v>25550</v>
      </c>
      <c r="Q2729" s="10" t="b">
        <f t="shared" si="1478"/>
        <v>1</v>
      </c>
      <c r="R2729" s="2" t="s">
        <v>10339</v>
      </c>
      <c r="S2729" s="10" t="str">
        <f>VLOOKUP(A2729,NAV!A:I,9,FALSE)</f>
        <v>ALLONDANS</v>
      </c>
      <c r="T2729" s="10" t="b">
        <f t="shared" si="1479"/>
        <v>0</v>
      </c>
      <c r="U2729" s="2" t="s">
        <v>21</v>
      </c>
      <c r="V2729" s="9" t="str">
        <f>VLOOKUP(A2729,NAV!A:L,12,FALSE)</f>
        <v>FR</v>
      </c>
      <c r="W2729" t="str">
        <f>VLOOKUP(A2729,NAV!A:J,10,FALSE)</f>
        <v/>
      </c>
    </row>
    <row r="2730" spans="1:23" x14ac:dyDescent="0.2">
      <c r="A2730" s="2" t="s">
        <v>10340</v>
      </c>
      <c r="B2730" s="2" t="s">
        <v>13</v>
      </c>
      <c r="C2730" s="10" t="str">
        <f>+VLOOKUP(A2730,NAV!A:C,3,FALSE)</f>
        <v>Tous</v>
      </c>
      <c r="D2730" s="2" t="s">
        <v>10336</v>
      </c>
      <c r="E2730" s="11" t="str">
        <f>VLOOKUP(A2730,NAV!A:E,5,FALSE)</f>
        <v>FAURECIA INDUSTRIES</v>
      </c>
      <c r="F2730" s="11" t="b">
        <f t="shared" si="1476"/>
        <v>1</v>
      </c>
      <c r="G2730" s="2" t="s">
        <v>15</v>
      </c>
      <c r="H2730" s="3" t="s">
        <v>375</v>
      </c>
      <c r="I2730" s="3"/>
      <c r="J2730" s="2" t="s">
        <v>10341</v>
      </c>
      <c r="K2730" s="7" t="str">
        <f>VLOOKUP(A2730,NAV!A:F,6,FALSE)</f>
        <v>PARC D'ACTIVITÉS DE FERCHAUD</v>
      </c>
      <c r="L2730" s="7" t="b">
        <f t="shared" si="1477"/>
        <v>1</v>
      </c>
      <c r="M2730" s="2" t="s">
        <v>10342</v>
      </c>
      <c r="N2730" s="2"/>
      <c r="O2730" s="2" t="s">
        <v>10343</v>
      </c>
      <c r="P2730" s="10" t="str">
        <f>VLOOKUP(A2730,NAV!A:H,8,FALSE)</f>
        <v>35320</v>
      </c>
      <c r="Q2730" s="10" t="b">
        <f t="shared" si="1478"/>
        <v>1</v>
      </c>
      <c r="R2730" s="2" t="s">
        <v>10344</v>
      </c>
      <c r="S2730" s="10" t="str">
        <f>VLOOKUP(A2730,NAV!A:I,9,FALSE)</f>
        <v>CREVIN</v>
      </c>
      <c r="T2730" s="10" t="b">
        <f t="shared" si="1479"/>
        <v>1</v>
      </c>
      <c r="U2730" s="2" t="s">
        <v>21</v>
      </c>
      <c r="V2730" s="9" t="str">
        <f>VLOOKUP(A2730,NAV!A:L,12,FALSE)</f>
        <v>FR</v>
      </c>
      <c r="W2730" t="str">
        <f>VLOOKUP(A2730,NAV!A:J,10,FALSE)</f>
        <v/>
      </c>
    </row>
    <row r="2731" spans="1:23" x14ac:dyDescent="0.2">
      <c r="A2731" s="2" t="s">
        <v>10345</v>
      </c>
      <c r="B2731" s="2" t="s">
        <v>13</v>
      </c>
      <c r="C2731" s="10" t="str">
        <f>+VLOOKUP(A2731,NAV!A:C,3,FALSE)</f>
        <v>Tous</v>
      </c>
      <c r="D2731" s="2" t="s">
        <v>10336</v>
      </c>
      <c r="E2731" s="11" t="str">
        <f>VLOOKUP(A2731,NAV!A:E,5,FALSE)</f>
        <v>FAURECIA INDUSTRIES</v>
      </c>
      <c r="F2731" s="11" t="b">
        <f t="shared" si="1476"/>
        <v>1</v>
      </c>
      <c r="G2731" s="2" t="s">
        <v>15</v>
      </c>
      <c r="H2731" s="3" t="s">
        <v>16</v>
      </c>
      <c r="I2731" s="3" t="s">
        <v>10327</v>
      </c>
      <c r="J2731" s="2" t="s">
        <v>10346</v>
      </c>
      <c r="K2731" s="7" t="str">
        <f>VLOOKUP(A2731,NAV!A:F,6,FALSE)</f>
        <v>CHEMIN DE NOYELLES</v>
      </c>
      <c r="L2731" s="7" t="b">
        <f t="shared" si="1477"/>
        <v>1</v>
      </c>
      <c r="M2731" s="2"/>
      <c r="N2731" s="2"/>
      <c r="O2731" s="2" t="s">
        <v>10347</v>
      </c>
      <c r="P2731" s="10" t="str">
        <f>VLOOKUP(A2731,NAV!A:H,8,FALSE)</f>
        <v>62256</v>
      </c>
      <c r="Q2731" s="10" t="b">
        <f t="shared" si="1478"/>
        <v>1</v>
      </c>
      <c r="R2731" s="2" t="s">
        <v>10348</v>
      </c>
      <c r="S2731" s="10" t="str">
        <f>VLOOKUP(A2731,NAV!A:I,9,FALSE)</f>
        <v>HENIN BEAUMONT CEDEX</v>
      </c>
      <c r="T2731" s="10" t="b">
        <f t="shared" si="1479"/>
        <v>1</v>
      </c>
      <c r="U2731" s="2" t="s">
        <v>21</v>
      </c>
      <c r="V2731" s="9" t="str">
        <f>VLOOKUP(A2731,NAV!A:L,12,FALSE)</f>
        <v>FR</v>
      </c>
      <c r="W2731" t="str">
        <f>VLOOKUP(A2731,NAV!A:J,10,FALSE)</f>
        <v/>
      </c>
    </row>
    <row r="2732" spans="1:23" x14ac:dyDescent="0.2">
      <c r="A2732" s="2" t="s">
        <v>10349</v>
      </c>
      <c r="B2732" s="2" t="s">
        <v>13</v>
      </c>
      <c r="C2732" s="10" t="e">
        <f>+VLOOKUP(A2732,NAV!A:C,3,FALSE)</f>
        <v>#N/A</v>
      </c>
      <c r="D2732" s="2" t="s">
        <v>10336</v>
      </c>
      <c r="E2732" s="11" t="e">
        <f>VLOOKUP(A2732,NAV!A:E,5,FALSE)</f>
        <v>#N/A</v>
      </c>
      <c r="F2732" s="11" t="e">
        <f t="shared" si="1476"/>
        <v>#N/A</v>
      </c>
      <c r="G2732" s="2" t="s">
        <v>15</v>
      </c>
      <c r="H2732" s="3" t="s">
        <v>16</v>
      </c>
      <c r="I2732" s="3" t="s">
        <v>10327</v>
      </c>
      <c r="J2732" s="2"/>
      <c r="K2732" s="7" t="e">
        <f>VLOOKUP(A2732,NAV!A:F,6,FALSE)</f>
        <v>#N/A</v>
      </c>
      <c r="L2732" s="7" t="e">
        <f t="shared" si="1477"/>
        <v>#N/A</v>
      </c>
      <c r="M2732" s="2"/>
      <c r="N2732" s="2"/>
      <c r="O2732" s="2" t="s">
        <v>10350</v>
      </c>
      <c r="P2732" s="10" t="e">
        <f>VLOOKUP(A2732,NAV!A:H,8,FALSE)</f>
        <v>#N/A</v>
      </c>
      <c r="Q2732" s="10" t="e">
        <f t="shared" si="1478"/>
        <v>#N/A</v>
      </c>
      <c r="R2732" s="2" t="s">
        <v>10351</v>
      </c>
      <c r="S2732" s="10" t="e">
        <f>VLOOKUP(A2732,NAV!A:I,9,FALSE)</f>
        <v>#N/A</v>
      </c>
      <c r="T2732" s="10" t="e">
        <f t="shared" si="1479"/>
        <v>#N/A</v>
      </c>
      <c r="U2732" s="2" t="s">
        <v>21</v>
      </c>
      <c r="V2732" s="9" t="e">
        <f>VLOOKUP(A2732,NAV!A:L,12,FALSE)</f>
        <v>#N/A</v>
      </c>
      <c r="W2732" t="e">
        <f>VLOOKUP(A2732,NAV!A:J,10,FALSE)</f>
        <v>#N/A</v>
      </c>
    </row>
    <row r="2733" spans="1:23" x14ac:dyDescent="0.2">
      <c r="A2733" s="2" t="s">
        <v>10352</v>
      </c>
      <c r="B2733" s="2" t="s">
        <v>13</v>
      </c>
      <c r="C2733" s="10" t="str">
        <f>+VLOOKUP(A2733,NAV!A:C,3,FALSE)</f>
        <v>Tous</v>
      </c>
      <c r="D2733" s="2" t="s">
        <v>10336</v>
      </c>
      <c r="E2733" s="11" t="str">
        <f>VLOOKUP(A2733,NAV!A:E,5,FALSE)</f>
        <v>FAURECIA INDUSTRIES</v>
      </c>
      <c r="F2733" s="11" t="b">
        <f t="shared" si="1476"/>
        <v>1</v>
      </c>
      <c r="G2733" s="2" t="s">
        <v>15</v>
      </c>
      <c r="H2733" s="3" t="s">
        <v>16</v>
      </c>
      <c r="I2733" s="3" t="s">
        <v>10331</v>
      </c>
      <c r="J2733" s="2" t="s">
        <v>10332</v>
      </c>
      <c r="K2733" s="7" t="str">
        <f>VLOOKUP(A2733,NAV!A:F,6,FALSE)</f>
        <v>2 RUE HENNAPE</v>
      </c>
      <c r="L2733" s="7" t="b">
        <f t="shared" si="1477"/>
        <v>1</v>
      </c>
      <c r="M2733" s="2"/>
      <c r="N2733" s="2"/>
      <c r="O2733" s="2" t="s">
        <v>10333</v>
      </c>
      <c r="P2733" s="10" t="str">
        <f>VLOOKUP(A2733,NAV!A:H,8,FALSE)</f>
        <v>92735</v>
      </c>
      <c r="Q2733" s="10" t="b">
        <f t="shared" si="1478"/>
        <v>1</v>
      </c>
      <c r="R2733" s="2" t="s">
        <v>1606</v>
      </c>
      <c r="S2733" s="10" t="str">
        <f>VLOOKUP(A2733,NAV!A:I,9,FALSE)</f>
        <v>NANTERRE</v>
      </c>
      <c r="T2733" s="10" t="b">
        <f t="shared" si="1479"/>
        <v>1</v>
      </c>
      <c r="U2733" s="2" t="s">
        <v>21</v>
      </c>
      <c r="V2733" s="9" t="str">
        <f>VLOOKUP(A2733,NAV!A:L,12,FALSE)</f>
        <v>FR</v>
      </c>
      <c r="W2733" t="str">
        <f>VLOOKUP(A2733,NAV!A:J,10,FALSE)</f>
        <v/>
      </c>
    </row>
    <row r="2734" spans="1:23" x14ac:dyDescent="0.2">
      <c r="A2734" s="2" t="s">
        <v>10353</v>
      </c>
      <c r="B2734" s="2" t="s">
        <v>13</v>
      </c>
      <c r="C2734" s="10" t="e">
        <f>+VLOOKUP(A2734,NAV!A:C,3,FALSE)</f>
        <v>#N/A</v>
      </c>
      <c r="D2734" s="2" t="s">
        <v>10354</v>
      </c>
      <c r="E2734" s="11" t="e">
        <f>VLOOKUP(A2734,NAV!A:E,5,FALSE)</f>
        <v>#N/A</v>
      </c>
      <c r="F2734" s="11" t="e">
        <f t="shared" si="1476"/>
        <v>#N/A</v>
      </c>
      <c r="G2734" s="2" t="s">
        <v>15</v>
      </c>
      <c r="H2734" s="3" t="s">
        <v>16</v>
      </c>
      <c r="I2734" s="3" t="s">
        <v>10355</v>
      </c>
      <c r="J2734" s="2"/>
      <c r="K2734" s="7" t="e">
        <f>VLOOKUP(A2734,NAV!A:F,6,FALSE)</f>
        <v>#N/A</v>
      </c>
      <c r="L2734" s="7" t="e">
        <f t="shared" si="1477"/>
        <v>#N/A</v>
      </c>
      <c r="M2734" s="2"/>
      <c r="N2734" s="2"/>
      <c r="O2734" s="2" t="s">
        <v>10356</v>
      </c>
      <c r="P2734" s="10" t="e">
        <f>VLOOKUP(A2734,NAV!A:H,8,FALSE)</f>
        <v>#N/A</v>
      </c>
      <c r="Q2734" s="10" t="e">
        <f t="shared" si="1478"/>
        <v>#N/A</v>
      </c>
      <c r="R2734" s="2" t="s">
        <v>10357</v>
      </c>
      <c r="S2734" s="10" t="e">
        <f>VLOOKUP(A2734,NAV!A:I,9,FALSE)</f>
        <v>#N/A</v>
      </c>
      <c r="T2734" s="10" t="e">
        <f t="shared" si="1479"/>
        <v>#N/A</v>
      </c>
      <c r="U2734" s="2" t="s">
        <v>21</v>
      </c>
      <c r="V2734" s="9" t="e">
        <f>VLOOKUP(A2734,NAV!A:L,12,FALSE)</f>
        <v>#N/A</v>
      </c>
      <c r="W2734" t="e">
        <f>VLOOKUP(A2734,NAV!A:J,10,FALSE)</f>
        <v>#N/A</v>
      </c>
    </row>
    <row r="2735" spans="1:23" x14ac:dyDescent="0.2">
      <c r="A2735" s="2" t="s">
        <v>10358</v>
      </c>
      <c r="B2735" s="2" t="s">
        <v>13</v>
      </c>
      <c r="C2735" s="10" t="e">
        <f>+VLOOKUP(A2735,NAV!A:C,3,FALSE)</f>
        <v>#N/A</v>
      </c>
      <c r="D2735" s="2" t="s">
        <v>10354</v>
      </c>
      <c r="E2735" s="11" t="e">
        <f>VLOOKUP(A2735,NAV!A:E,5,FALSE)</f>
        <v>#N/A</v>
      </c>
      <c r="F2735" s="11" t="e">
        <f t="shared" si="1476"/>
        <v>#N/A</v>
      </c>
      <c r="G2735" s="2" t="s">
        <v>15</v>
      </c>
      <c r="H2735" s="3" t="s">
        <v>375</v>
      </c>
      <c r="I2735" s="3"/>
      <c r="J2735" s="2" t="s">
        <v>18</v>
      </c>
      <c r="K2735" s="7" t="e">
        <f>VLOOKUP(A2735,NAV!A:F,6,FALSE)</f>
        <v>#N/A</v>
      </c>
      <c r="L2735" s="7" t="e">
        <f t="shared" si="1477"/>
        <v>#N/A</v>
      </c>
      <c r="M2735" s="2"/>
      <c r="N2735" s="2"/>
      <c r="O2735" s="2" t="s">
        <v>10359</v>
      </c>
      <c r="P2735" s="10" t="e">
        <f>VLOOKUP(A2735,NAV!A:H,8,FALSE)</f>
        <v>#N/A</v>
      </c>
      <c r="Q2735" s="10" t="e">
        <f t="shared" si="1478"/>
        <v>#N/A</v>
      </c>
      <c r="R2735" s="2" t="s">
        <v>10360</v>
      </c>
      <c r="S2735" s="10" t="e">
        <f>VLOOKUP(A2735,NAV!A:I,9,FALSE)</f>
        <v>#N/A</v>
      </c>
      <c r="T2735" s="10" t="e">
        <f t="shared" si="1479"/>
        <v>#N/A</v>
      </c>
      <c r="U2735" s="2" t="s">
        <v>21</v>
      </c>
      <c r="V2735" s="9" t="e">
        <f>VLOOKUP(A2735,NAV!A:L,12,FALSE)</f>
        <v>#N/A</v>
      </c>
      <c r="W2735" t="e">
        <f>VLOOKUP(A2735,NAV!A:J,10,FALSE)</f>
        <v>#N/A</v>
      </c>
    </row>
    <row r="2736" spans="1:23" x14ac:dyDescent="0.2">
      <c r="A2736" s="2" t="s">
        <v>10361</v>
      </c>
      <c r="B2736" s="2" t="s">
        <v>13</v>
      </c>
      <c r="C2736" s="10" t="e">
        <f>+VLOOKUP(A2736,NAV!A:C,3,FALSE)</f>
        <v>#N/A</v>
      </c>
      <c r="D2736" s="2" t="s">
        <v>10354</v>
      </c>
      <c r="E2736" s="11" t="e">
        <f>VLOOKUP(A2736,NAV!A:E,5,FALSE)</f>
        <v>#N/A</v>
      </c>
      <c r="F2736" s="11" t="e">
        <f t="shared" si="1476"/>
        <v>#N/A</v>
      </c>
      <c r="G2736" s="2" t="s">
        <v>15</v>
      </c>
      <c r="H2736" s="3" t="s">
        <v>16</v>
      </c>
      <c r="I2736" s="3" t="s">
        <v>10355</v>
      </c>
      <c r="J2736" s="2"/>
      <c r="K2736" s="7" t="e">
        <f>VLOOKUP(A2736,NAV!A:F,6,FALSE)</f>
        <v>#N/A</v>
      </c>
      <c r="L2736" s="7" t="e">
        <f t="shared" si="1477"/>
        <v>#N/A</v>
      </c>
      <c r="M2736" s="2"/>
      <c r="N2736" s="2"/>
      <c r="O2736" s="2" t="s">
        <v>10362</v>
      </c>
      <c r="P2736" s="10" t="e">
        <f>VLOOKUP(A2736,NAV!A:H,8,FALSE)</f>
        <v>#N/A</v>
      </c>
      <c r="Q2736" s="10" t="e">
        <f t="shared" si="1478"/>
        <v>#N/A</v>
      </c>
      <c r="R2736" s="2" t="s">
        <v>10363</v>
      </c>
      <c r="S2736" s="10" t="e">
        <f>VLOOKUP(A2736,NAV!A:I,9,FALSE)</f>
        <v>#N/A</v>
      </c>
      <c r="T2736" s="10" t="e">
        <f t="shared" si="1479"/>
        <v>#N/A</v>
      </c>
      <c r="U2736" s="2" t="s">
        <v>21</v>
      </c>
      <c r="V2736" s="9" t="e">
        <f>VLOOKUP(A2736,NAV!A:L,12,FALSE)</f>
        <v>#N/A</v>
      </c>
      <c r="W2736" t="e">
        <f>VLOOKUP(A2736,NAV!A:J,10,FALSE)</f>
        <v>#N/A</v>
      </c>
    </row>
    <row r="2737" spans="1:23" x14ac:dyDescent="0.2">
      <c r="A2737" s="2" t="s">
        <v>10364</v>
      </c>
      <c r="B2737" s="2" t="s">
        <v>13</v>
      </c>
      <c r="C2737" s="10" t="e">
        <f>+VLOOKUP(A2737,NAV!A:C,3,FALSE)</f>
        <v>#N/A</v>
      </c>
      <c r="D2737" s="2" t="s">
        <v>10354</v>
      </c>
      <c r="E2737" s="11" t="e">
        <f>VLOOKUP(A2737,NAV!A:E,5,FALSE)</f>
        <v>#N/A</v>
      </c>
      <c r="F2737" s="11" t="e">
        <f t="shared" si="1476"/>
        <v>#N/A</v>
      </c>
      <c r="G2737" s="2" t="s">
        <v>15</v>
      </c>
      <c r="H2737" s="3" t="s">
        <v>16</v>
      </c>
      <c r="I2737" s="3" t="s">
        <v>10355</v>
      </c>
      <c r="J2737" s="2"/>
      <c r="K2737" s="7" t="e">
        <f>VLOOKUP(A2737,NAV!A:F,6,FALSE)</f>
        <v>#N/A</v>
      </c>
      <c r="L2737" s="7" t="e">
        <f t="shared" si="1477"/>
        <v>#N/A</v>
      </c>
      <c r="M2737" s="2"/>
      <c r="N2737" s="2"/>
      <c r="O2737" s="2" t="s">
        <v>10365</v>
      </c>
      <c r="P2737" s="10" t="e">
        <f>VLOOKUP(A2737,NAV!A:H,8,FALSE)</f>
        <v>#N/A</v>
      </c>
      <c r="Q2737" s="10" t="e">
        <f t="shared" si="1478"/>
        <v>#N/A</v>
      </c>
      <c r="R2737" s="2" t="s">
        <v>10366</v>
      </c>
      <c r="S2737" s="10" t="e">
        <f>VLOOKUP(A2737,NAV!A:I,9,FALSE)</f>
        <v>#N/A</v>
      </c>
      <c r="T2737" s="10" t="e">
        <f t="shared" si="1479"/>
        <v>#N/A</v>
      </c>
      <c r="U2737" s="2" t="s">
        <v>21</v>
      </c>
      <c r="V2737" s="9" t="e">
        <f>VLOOKUP(A2737,NAV!A:L,12,FALSE)</f>
        <v>#N/A</v>
      </c>
      <c r="W2737" t="e">
        <f>VLOOKUP(A2737,NAV!A:J,10,FALSE)</f>
        <v>#N/A</v>
      </c>
    </row>
    <row r="2738" spans="1:23" hidden="1" x14ac:dyDescent="0.2">
      <c r="A2738" s="2"/>
      <c r="B2738" s="2" t="s">
        <v>13</v>
      </c>
      <c r="C2738" s="2"/>
      <c r="D2738" s="2" t="s">
        <v>10355</v>
      </c>
      <c r="E2738" s="11" t="e">
        <f>VLOOKUP(A2738,NAV!A:E,5,FALSE)</f>
        <v>#N/A</v>
      </c>
      <c r="F2738" s="11"/>
      <c r="G2738" s="2" t="s">
        <v>15</v>
      </c>
      <c r="H2738" s="3" t="s">
        <v>16</v>
      </c>
      <c r="I2738" s="3" t="s">
        <v>10331</v>
      </c>
      <c r="J2738" s="2" t="s">
        <v>10332</v>
      </c>
      <c r="K2738" s="2"/>
      <c r="L2738" s="2"/>
      <c r="M2738" s="2"/>
      <c r="N2738" s="2"/>
      <c r="O2738" s="2" t="s">
        <v>10333</v>
      </c>
      <c r="P2738" s="2"/>
      <c r="Q2738" s="2"/>
      <c r="R2738" s="2" t="s">
        <v>1606</v>
      </c>
      <c r="S2738" s="2"/>
      <c r="T2738" s="2"/>
      <c r="U2738" s="2" t="s">
        <v>21</v>
      </c>
    </row>
    <row r="2739" spans="1:23" x14ac:dyDescent="0.2">
      <c r="A2739" s="2" t="s">
        <v>10367</v>
      </c>
      <c r="B2739" s="2" t="s">
        <v>13</v>
      </c>
      <c r="C2739" s="10" t="str">
        <f>+VLOOKUP(A2739,NAV!A:C,3,FALSE)</f>
        <v>Tous</v>
      </c>
      <c r="D2739" s="2" t="s">
        <v>10368</v>
      </c>
      <c r="E2739" s="11" t="str">
        <f>VLOOKUP(A2739,NAV!A:E,5,FALSE)</f>
        <v>FAURECIA SIEGES D'AUTOMOBILE</v>
      </c>
      <c r="F2739" s="11" t="b">
        <f t="shared" ref="F2739:F2743" si="1480">+D2739=E2739</f>
        <v>1</v>
      </c>
      <c r="G2739" s="2" t="s">
        <v>15</v>
      </c>
      <c r="H2739" s="3" t="s">
        <v>16</v>
      </c>
      <c r="I2739" s="3" t="s">
        <v>10369</v>
      </c>
      <c r="J2739" s="2" t="s">
        <v>10370</v>
      </c>
      <c r="K2739" s="7" t="str">
        <f>VLOOKUP(A2739,NAV!A:F,6,FALSE)</f>
        <v>17 RUE DE LA FORGE</v>
      </c>
      <c r="L2739" s="7" t="b">
        <f t="shared" ref="L2739:L2743" si="1481">J2739=K2739</f>
        <v>1</v>
      </c>
      <c r="M2739" s="2"/>
      <c r="N2739" s="2"/>
      <c r="O2739" s="2" t="s">
        <v>10371</v>
      </c>
      <c r="P2739" s="10" t="str">
        <f>VLOOKUP(A2739,NAV!A:H,8,FALSE)</f>
        <v>70200</v>
      </c>
      <c r="Q2739" s="10" t="b">
        <f t="shared" ref="Q2739:Q2743" si="1482">O2739=P2739</f>
        <v>1</v>
      </c>
      <c r="R2739" s="2" t="s">
        <v>10372</v>
      </c>
      <c r="S2739" s="10" t="str">
        <f>VLOOKUP(A2739,NAV!A:I,9,FALSE)</f>
        <v>ADELANS ET LE VAL DE BITH</v>
      </c>
      <c r="T2739" s="10" t="b">
        <f t="shared" ref="T2739:T2743" si="1483">R2739=S2739</f>
        <v>0</v>
      </c>
      <c r="U2739" s="2" t="s">
        <v>21</v>
      </c>
      <c r="V2739" s="9" t="str">
        <f>VLOOKUP(A2739,NAV!A:L,12,FALSE)</f>
        <v>FR</v>
      </c>
      <c r="W2739" t="str">
        <f>VLOOKUP(A2739,NAV!A:J,10,FALSE)</f>
        <v/>
      </c>
    </row>
    <row r="2740" spans="1:23" x14ac:dyDescent="0.2">
      <c r="A2740" s="2" t="s">
        <v>10373</v>
      </c>
      <c r="B2740" s="2" t="s">
        <v>13</v>
      </c>
      <c r="C2740" s="10" t="str">
        <f>+VLOOKUP(A2740,NAV!A:C,3,FALSE)</f>
        <v>Tous</v>
      </c>
      <c r="D2740" s="2" t="s">
        <v>10368</v>
      </c>
      <c r="E2740" s="11" t="str">
        <f>VLOOKUP(A2740,NAV!A:E,5,FALSE)</f>
        <v>FAURECIA SIEGES D'AUTOMOBILE</v>
      </c>
      <c r="F2740" s="11" t="b">
        <f t="shared" si="1480"/>
        <v>1</v>
      </c>
      <c r="G2740" s="2" t="s">
        <v>15</v>
      </c>
      <c r="H2740" s="3" t="s">
        <v>16</v>
      </c>
      <c r="I2740" s="3" t="s">
        <v>10369</v>
      </c>
      <c r="J2740" s="2" t="s">
        <v>10374</v>
      </c>
      <c r="K2740" s="7" t="str">
        <f>VLOOKUP(A2740,NAV!A:F,6,FALSE)</f>
        <v>89 AV LOUIS COUDANT</v>
      </c>
      <c r="L2740" s="7" t="b">
        <f t="shared" si="1481"/>
        <v>1</v>
      </c>
      <c r="M2740" s="2"/>
      <c r="N2740" s="2"/>
      <c r="O2740" s="2" t="s">
        <v>10375</v>
      </c>
      <c r="P2740" s="10" t="str">
        <f>VLOOKUP(A2740,NAV!A:H,8,FALSE)</f>
        <v>58340</v>
      </c>
      <c r="Q2740" s="10" t="b">
        <f t="shared" si="1482"/>
        <v>1</v>
      </c>
      <c r="R2740" s="2" t="s">
        <v>10376</v>
      </c>
      <c r="S2740" s="10" t="str">
        <f>VLOOKUP(A2740,NAV!A:I,9,FALSE)</f>
        <v>CERCY LA TOUR</v>
      </c>
      <c r="T2740" s="10" t="b">
        <f t="shared" si="1483"/>
        <v>0</v>
      </c>
      <c r="U2740" s="2" t="s">
        <v>21</v>
      </c>
      <c r="V2740" s="9" t="str">
        <f>VLOOKUP(A2740,NAV!A:L,12,FALSE)</f>
        <v>FR</v>
      </c>
      <c r="W2740" t="str">
        <f>VLOOKUP(A2740,NAV!A:J,10,FALSE)</f>
        <v/>
      </c>
    </row>
    <row r="2741" spans="1:23" x14ac:dyDescent="0.2">
      <c r="A2741" s="2" t="s">
        <v>10377</v>
      </c>
      <c r="B2741" s="2" t="s">
        <v>13</v>
      </c>
      <c r="C2741" s="10" t="str">
        <f>+VLOOKUP(A2741,NAV!A:C,3,FALSE)</f>
        <v>Tous</v>
      </c>
      <c r="D2741" s="2" t="s">
        <v>10368</v>
      </c>
      <c r="E2741" s="11" t="str">
        <f>VLOOKUP(A2741,NAV!A:E,5,FALSE)</f>
        <v>FAURECIA SIEGES D'AUTOMOBILE</v>
      </c>
      <c r="F2741" s="11" t="b">
        <f t="shared" si="1480"/>
        <v>1</v>
      </c>
      <c r="G2741" s="2" t="s">
        <v>15</v>
      </c>
      <c r="H2741" s="3" t="s">
        <v>16</v>
      </c>
      <c r="I2741" s="3" t="s">
        <v>10369</v>
      </c>
      <c r="J2741" s="2" t="s">
        <v>10378</v>
      </c>
      <c r="K2741" s="7" t="str">
        <f>VLOOKUP(A2741,NAV!A:F,6,FALSE)</f>
        <v>BP89</v>
      </c>
      <c r="L2741" s="7" t="b">
        <f t="shared" si="1481"/>
        <v>1</v>
      </c>
      <c r="M2741" s="2"/>
      <c r="N2741" s="2"/>
      <c r="O2741" s="2" t="s">
        <v>10379</v>
      </c>
      <c r="P2741" s="10" t="str">
        <f>VLOOKUP(A2741,NAV!A:H,8,FALSE)</f>
        <v>91152</v>
      </c>
      <c r="Q2741" s="10" t="b">
        <f t="shared" si="1482"/>
        <v>1</v>
      </c>
      <c r="R2741" s="2" t="s">
        <v>10380</v>
      </c>
      <c r="S2741" s="10" t="str">
        <f>VLOOKUP(A2741,NAV!A:I,9,FALSE)</f>
        <v>ETAMPES CEDEX</v>
      </c>
      <c r="T2741" s="10" t="b">
        <f t="shared" si="1483"/>
        <v>1</v>
      </c>
      <c r="U2741" s="2" t="s">
        <v>21</v>
      </c>
      <c r="V2741" s="9" t="str">
        <f>VLOOKUP(A2741,NAV!A:L,12,FALSE)</f>
        <v>FR</v>
      </c>
      <c r="W2741" t="str">
        <f>VLOOKUP(A2741,NAV!A:J,10,FALSE)</f>
        <v/>
      </c>
    </row>
    <row r="2742" spans="1:23" x14ac:dyDescent="0.2">
      <c r="A2742" s="2" t="s">
        <v>10381</v>
      </c>
      <c r="B2742" s="2" t="s">
        <v>13</v>
      </c>
      <c r="C2742" s="10" t="str">
        <f>+VLOOKUP(A2742,NAV!A:C,3,FALSE)</f>
        <v>Tous</v>
      </c>
      <c r="D2742" s="2" t="s">
        <v>10368</v>
      </c>
      <c r="E2742" s="11" t="str">
        <f>VLOOKUP(A2742,NAV!A:E,5,FALSE)</f>
        <v>FAURECIA SIEGES D'AUTOMOBILE</v>
      </c>
      <c r="F2742" s="11" t="b">
        <f t="shared" si="1480"/>
        <v>1</v>
      </c>
      <c r="G2742" s="2" t="s">
        <v>15</v>
      </c>
      <c r="H2742" s="3" t="s">
        <v>16</v>
      </c>
      <c r="I2742" s="3" t="s">
        <v>10369</v>
      </c>
      <c r="J2742" s="2" t="s">
        <v>10382</v>
      </c>
      <c r="K2742" s="7" t="str">
        <f>VLOOKUP(A2742,NAV!A:F,6,FALSE)</f>
        <v>28 RUE DE VARENNES</v>
      </c>
      <c r="L2742" s="7" t="b">
        <f t="shared" si="1481"/>
        <v>1</v>
      </c>
      <c r="M2742" s="2"/>
      <c r="N2742" s="2"/>
      <c r="O2742" s="2" t="s">
        <v>10383</v>
      </c>
      <c r="P2742" s="10" t="str">
        <f>VLOOKUP(A2742,NAV!A:H,8,FALSE)</f>
        <v>45290</v>
      </c>
      <c r="Q2742" s="10" t="b">
        <f t="shared" si="1482"/>
        <v>1</v>
      </c>
      <c r="R2742" s="2" t="s">
        <v>10384</v>
      </c>
      <c r="S2742" s="10" t="str">
        <f>VLOOKUP(A2742,NAV!A:I,9,FALSE)</f>
        <v>BOISMORAND</v>
      </c>
      <c r="T2742" s="10" t="b">
        <f t="shared" si="1483"/>
        <v>0</v>
      </c>
      <c r="U2742" s="2" t="s">
        <v>21</v>
      </c>
      <c r="V2742" s="9" t="str">
        <f>VLOOKUP(A2742,NAV!A:L,12,FALSE)</f>
        <v>FR</v>
      </c>
      <c r="W2742" t="str">
        <f>VLOOKUP(A2742,NAV!A:J,10,FALSE)</f>
        <v/>
      </c>
    </row>
    <row r="2743" spans="1:23" x14ac:dyDescent="0.2">
      <c r="A2743" s="2" t="s">
        <v>10385</v>
      </c>
      <c r="B2743" s="2" t="s">
        <v>13</v>
      </c>
      <c r="C2743" s="10" t="e">
        <f>+VLOOKUP(A2743,NAV!A:C,3,FALSE)</f>
        <v>#N/A</v>
      </c>
      <c r="D2743" s="2" t="s">
        <v>10368</v>
      </c>
      <c r="E2743" s="11" t="e">
        <f>VLOOKUP(A2743,NAV!A:E,5,FALSE)</f>
        <v>#N/A</v>
      </c>
      <c r="F2743" s="11" t="e">
        <f t="shared" si="1480"/>
        <v>#N/A</v>
      </c>
      <c r="G2743" s="2" t="s">
        <v>15</v>
      </c>
      <c r="H2743" s="3" t="s">
        <v>16</v>
      </c>
      <c r="I2743" s="3" t="s">
        <v>10369</v>
      </c>
      <c r="J2743" s="2"/>
      <c r="K2743" s="7" t="e">
        <f>VLOOKUP(A2743,NAV!A:F,6,FALSE)</f>
        <v>#N/A</v>
      </c>
      <c r="L2743" s="7" t="e">
        <f t="shared" si="1481"/>
        <v>#N/A</v>
      </c>
      <c r="M2743" s="2"/>
      <c r="N2743" s="2"/>
      <c r="O2743" s="2" t="s">
        <v>10386</v>
      </c>
      <c r="P2743" s="10" t="e">
        <f>VLOOKUP(A2743,NAV!A:H,8,FALSE)</f>
        <v>#N/A</v>
      </c>
      <c r="Q2743" s="10" t="e">
        <f t="shared" si="1482"/>
        <v>#N/A</v>
      </c>
      <c r="R2743" s="2" t="s">
        <v>10387</v>
      </c>
      <c r="S2743" s="10" t="e">
        <f>VLOOKUP(A2743,NAV!A:I,9,FALSE)</f>
        <v>#N/A</v>
      </c>
      <c r="T2743" s="10" t="e">
        <f t="shared" si="1483"/>
        <v>#N/A</v>
      </c>
      <c r="U2743" s="2" t="s">
        <v>21</v>
      </c>
      <c r="V2743" s="9" t="e">
        <f>VLOOKUP(A2743,NAV!A:L,12,FALSE)</f>
        <v>#N/A</v>
      </c>
      <c r="W2743" t="e">
        <f>VLOOKUP(A2743,NAV!A:J,10,FALSE)</f>
        <v>#N/A</v>
      </c>
    </row>
    <row r="2744" spans="1:23" hidden="1" x14ac:dyDescent="0.2">
      <c r="A2744" s="2"/>
      <c r="B2744" s="2" t="s">
        <v>13</v>
      </c>
      <c r="C2744" s="2"/>
      <c r="D2744" s="2" t="s">
        <v>10369</v>
      </c>
      <c r="E2744" s="11" t="e">
        <f>VLOOKUP(A2744,NAV!A:E,5,FALSE)</f>
        <v>#N/A</v>
      </c>
      <c r="F2744" s="11"/>
      <c r="G2744" s="2" t="s">
        <v>15</v>
      </c>
      <c r="H2744" s="3" t="s">
        <v>16</v>
      </c>
      <c r="I2744" s="3" t="s">
        <v>10331</v>
      </c>
      <c r="J2744" s="2" t="s">
        <v>10332</v>
      </c>
      <c r="K2744" s="2"/>
      <c r="L2744" s="2"/>
      <c r="M2744" s="2"/>
      <c r="N2744" s="2"/>
      <c r="O2744" s="2" t="s">
        <v>10333</v>
      </c>
      <c r="P2744" s="2"/>
      <c r="Q2744" s="2"/>
      <c r="R2744" s="2" t="s">
        <v>1606</v>
      </c>
      <c r="S2744" s="2"/>
      <c r="T2744" s="2"/>
      <c r="U2744" s="2" t="s">
        <v>21</v>
      </c>
    </row>
    <row r="2745" spans="1:23" x14ac:dyDescent="0.2">
      <c r="A2745" s="2" t="s">
        <v>10388</v>
      </c>
      <c r="B2745" s="2" t="s">
        <v>13</v>
      </c>
      <c r="C2745" s="10" t="e">
        <f>+VLOOKUP(A2745,NAV!A:C,3,FALSE)</f>
        <v>#N/A</v>
      </c>
      <c r="D2745" s="2" t="s">
        <v>10389</v>
      </c>
      <c r="E2745" s="11" t="e">
        <f>VLOOKUP(A2745,NAV!A:E,5,FALSE)</f>
        <v>#N/A</v>
      </c>
      <c r="F2745" s="11" t="e">
        <f t="shared" ref="F2745:F2747" si="1484">+D2745=E2745</f>
        <v>#N/A</v>
      </c>
      <c r="G2745" s="2" t="s">
        <v>15</v>
      </c>
      <c r="H2745" s="3" t="s">
        <v>16</v>
      </c>
      <c r="I2745" s="3" t="s">
        <v>10369</v>
      </c>
      <c r="J2745" s="2"/>
      <c r="K2745" s="7" t="e">
        <f>VLOOKUP(A2745,NAV!A:F,6,FALSE)</f>
        <v>#N/A</v>
      </c>
      <c r="L2745" s="7" t="e">
        <f t="shared" ref="L2745:L2747" si="1485">J2745=K2745</f>
        <v>#N/A</v>
      </c>
      <c r="M2745" s="2"/>
      <c r="N2745" s="2"/>
      <c r="O2745" s="2" t="s">
        <v>10390</v>
      </c>
      <c r="P2745" s="10" t="e">
        <f>VLOOKUP(A2745,NAV!A:H,8,FALSE)</f>
        <v>#N/A</v>
      </c>
      <c r="Q2745" s="10" t="e">
        <f t="shared" ref="Q2745:Q2747" si="1486">O2745=P2745</f>
        <v>#N/A</v>
      </c>
      <c r="R2745" s="2" t="s">
        <v>10391</v>
      </c>
      <c r="S2745" s="10" t="e">
        <f>VLOOKUP(A2745,NAV!A:I,9,FALSE)</f>
        <v>#N/A</v>
      </c>
      <c r="T2745" s="10" t="e">
        <f t="shared" ref="T2745:T2747" si="1487">R2745=S2745</f>
        <v>#N/A</v>
      </c>
      <c r="U2745" s="2" t="s">
        <v>21</v>
      </c>
      <c r="V2745" s="9" t="e">
        <f>VLOOKUP(A2745,NAV!A:L,12,FALSE)</f>
        <v>#N/A</v>
      </c>
      <c r="W2745" t="e">
        <f>VLOOKUP(A2745,NAV!A:J,10,FALSE)</f>
        <v>#N/A</v>
      </c>
    </row>
    <row r="2746" spans="1:23" x14ac:dyDescent="0.2">
      <c r="A2746" s="2" t="s">
        <v>10392</v>
      </c>
      <c r="B2746" s="2" t="s">
        <v>13</v>
      </c>
      <c r="C2746" s="10" t="str">
        <f>+VLOOKUP(A2746,NAV!A:C,3,FALSE)</f>
        <v>Tous</v>
      </c>
      <c r="D2746" s="2" t="s">
        <v>10393</v>
      </c>
      <c r="E2746" s="11" t="str">
        <f>VLOOKUP(A2746,NAV!A:E,5,FALSE)</f>
        <v>FAURECIA SYSTEME D'ECHAPPEMENT</v>
      </c>
      <c r="F2746" s="11" t="b">
        <f t="shared" si="1484"/>
        <v>1</v>
      </c>
      <c r="G2746" s="2" t="s">
        <v>15</v>
      </c>
      <c r="H2746" s="3" t="s">
        <v>16</v>
      </c>
      <c r="I2746" s="3" t="s">
        <v>10394</v>
      </c>
      <c r="J2746" s="2" t="s">
        <v>10395</v>
      </c>
      <c r="K2746" s="7" t="str">
        <f>VLOOKUP(A2746,NAV!A:F,6,FALSE)</f>
        <v>BP10070</v>
      </c>
      <c r="L2746" s="7" t="b">
        <f t="shared" si="1485"/>
        <v>1</v>
      </c>
      <c r="M2746" s="2" t="s">
        <v>10396</v>
      </c>
      <c r="N2746" s="2"/>
      <c r="O2746" s="2" t="s">
        <v>10397</v>
      </c>
      <c r="P2746" s="10" t="str">
        <f>VLOOKUP(A2746,NAV!A:H,8,FALSE)</f>
        <v>25707</v>
      </c>
      <c r="Q2746" s="10" t="b">
        <f t="shared" si="1486"/>
        <v>1</v>
      </c>
      <c r="R2746" s="2" t="s">
        <v>10398</v>
      </c>
      <c r="S2746" s="10" t="str">
        <f>VLOOKUP(A2746,NAV!A:I,9,FALSE)</f>
        <v>VALENTIGNEY CEDEX</v>
      </c>
      <c r="T2746" s="10" t="b">
        <f t="shared" si="1487"/>
        <v>1</v>
      </c>
      <c r="U2746" s="2" t="s">
        <v>21</v>
      </c>
      <c r="V2746" s="9" t="str">
        <f>VLOOKUP(A2746,NAV!A:L,12,FALSE)</f>
        <v>FR</v>
      </c>
      <c r="W2746" t="str">
        <f>VLOOKUP(A2746,NAV!A:J,10,FALSE)</f>
        <v/>
      </c>
    </row>
    <row r="2747" spans="1:23" x14ac:dyDescent="0.2">
      <c r="A2747" s="2" t="s">
        <v>10399</v>
      </c>
      <c r="B2747" s="2" t="s">
        <v>13</v>
      </c>
      <c r="C2747" s="10" t="str">
        <f>+VLOOKUP(A2747,NAV!A:C,3,FALSE)</f>
        <v>Tous</v>
      </c>
      <c r="D2747" s="2" t="s">
        <v>10400</v>
      </c>
      <c r="E2747" s="11" t="str">
        <f>VLOOKUP(A2747,NAV!A:E,5,FALSE)</f>
        <v>FAURECIA SYSTEMES D ECHAPPEMENTS</v>
      </c>
      <c r="F2747" s="11" t="b">
        <f t="shared" si="1484"/>
        <v>1</v>
      </c>
      <c r="G2747" s="2" t="s">
        <v>15</v>
      </c>
      <c r="H2747" s="3" t="s">
        <v>16</v>
      </c>
      <c r="I2747" s="3" t="s">
        <v>10394</v>
      </c>
      <c r="J2747" s="2" t="s">
        <v>10401</v>
      </c>
      <c r="K2747" s="7" t="str">
        <f>VLOOKUP(A2747,NAV!A:F,6,FALSE)</f>
        <v>34 RUE COMMANDAT ROLLAND</v>
      </c>
      <c r="L2747" s="7" t="b">
        <f t="shared" si="1485"/>
        <v>1</v>
      </c>
      <c r="M2747" s="2"/>
      <c r="N2747" s="2"/>
      <c r="O2747" s="2" t="s">
        <v>10402</v>
      </c>
      <c r="P2747" s="10" t="str">
        <f>VLOOKUP(A2747,NAV!A:H,8,FALSE)</f>
        <v>25310</v>
      </c>
      <c r="Q2747" s="10" t="b">
        <f t="shared" si="1486"/>
        <v>1</v>
      </c>
      <c r="R2747" s="2" t="s">
        <v>10403</v>
      </c>
      <c r="S2747" s="10" t="str">
        <f>VLOOKUP(A2747,NAV!A:I,9,FALSE)</f>
        <v>ABBEVILLERS</v>
      </c>
      <c r="T2747" s="10" t="b">
        <f t="shared" si="1487"/>
        <v>0</v>
      </c>
      <c r="U2747" s="2" t="s">
        <v>21</v>
      </c>
      <c r="V2747" s="9" t="str">
        <f>VLOOKUP(A2747,NAV!A:L,12,FALSE)</f>
        <v>FR</v>
      </c>
      <c r="W2747" t="str">
        <f>VLOOKUP(A2747,NAV!A:J,10,FALSE)</f>
        <v/>
      </c>
    </row>
    <row r="2748" spans="1:23" hidden="1" x14ac:dyDescent="0.2">
      <c r="A2748" s="2"/>
      <c r="B2748" s="2" t="s">
        <v>13</v>
      </c>
      <c r="C2748" s="2"/>
      <c r="D2748" s="2" t="s">
        <v>10394</v>
      </c>
      <c r="E2748" s="11" t="e">
        <f>VLOOKUP(A2748,NAV!A:E,5,FALSE)</f>
        <v>#N/A</v>
      </c>
      <c r="F2748" s="11"/>
      <c r="G2748" s="2" t="s">
        <v>15</v>
      </c>
      <c r="H2748" s="3" t="s">
        <v>16</v>
      </c>
      <c r="I2748" s="3" t="s">
        <v>10331</v>
      </c>
      <c r="J2748" s="2" t="s">
        <v>10332</v>
      </c>
      <c r="K2748" s="2"/>
      <c r="L2748" s="2"/>
      <c r="M2748" s="2"/>
      <c r="N2748" s="2"/>
      <c r="O2748" s="2" t="s">
        <v>10333</v>
      </c>
      <c r="P2748" s="2"/>
      <c r="Q2748" s="2"/>
      <c r="R2748" s="2" t="s">
        <v>1606</v>
      </c>
      <c r="S2748" s="2"/>
      <c r="T2748" s="2"/>
      <c r="U2748" s="2" t="s">
        <v>21</v>
      </c>
    </row>
    <row r="2749" spans="1:23" hidden="1" x14ac:dyDescent="0.2">
      <c r="A2749" s="2"/>
      <c r="B2749" s="2" t="s">
        <v>13</v>
      </c>
      <c r="C2749" s="2"/>
      <c r="D2749" s="2" t="s">
        <v>3688</v>
      </c>
      <c r="E2749" s="11" t="e">
        <f>VLOOKUP(A2749,NAV!A:E,5,FALSE)</f>
        <v>#N/A</v>
      </c>
      <c r="F2749" s="11"/>
      <c r="G2749" s="2" t="s">
        <v>305</v>
      </c>
      <c r="H2749" s="3" t="s">
        <v>76</v>
      </c>
      <c r="I2749" s="3"/>
      <c r="J2749" s="2" t="s">
        <v>10404</v>
      </c>
      <c r="K2749" s="2"/>
      <c r="L2749" s="2"/>
      <c r="M2749" s="2" t="s">
        <v>10405</v>
      </c>
      <c r="N2749" s="2"/>
      <c r="O2749" s="2" t="s">
        <v>10406</v>
      </c>
      <c r="P2749" s="2"/>
      <c r="Q2749" s="2"/>
      <c r="R2749" s="2" t="s">
        <v>7294</v>
      </c>
      <c r="S2749" s="2"/>
      <c r="T2749" s="2"/>
      <c r="U2749" s="2" t="s">
        <v>21</v>
      </c>
    </row>
    <row r="2750" spans="1:23" x14ac:dyDescent="0.2">
      <c r="A2750" s="2" t="s">
        <v>10407</v>
      </c>
      <c r="B2750" s="2" t="s">
        <v>13</v>
      </c>
      <c r="C2750" s="10" t="str">
        <f>+VLOOKUP(A2750,NAV!A:C,3,FALSE)</f>
        <v xml:space="preserve"> </v>
      </c>
      <c r="D2750" s="2" t="s">
        <v>10408</v>
      </c>
      <c r="E2750" s="11" t="str">
        <f>VLOOKUP(A2750,NAV!A:E,5,FALSE)</f>
        <v>FAYAT HOLDING</v>
      </c>
      <c r="F2750" s="11" t="b">
        <f>+D2750=E2750</f>
        <v>1</v>
      </c>
      <c r="G2750" s="2" t="s">
        <v>15</v>
      </c>
      <c r="H2750" s="3" t="s">
        <v>76</v>
      </c>
      <c r="I2750" s="3" t="s">
        <v>3688</v>
      </c>
      <c r="J2750" s="2" t="s">
        <v>10404</v>
      </c>
      <c r="K2750" s="7" t="str">
        <f>VLOOKUP(A2750,NAV!A:F,6,FALSE)</f>
        <v>137, rue du Palais-Gallien</v>
      </c>
      <c r="L2750" s="7" t="b">
        <f>J2750=K2750</f>
        <v>1</v>
      </c>
      <c r="M2750" s="2" t="s">
        <v>10405</v>
      </c>
      <c r="N2750" s="2"/>
      <c r="O2750" s="2" t="s">
        <v>10406</v>
      </c>
      <c r="P2750" s="10" t="str">
        <f>VLOOKUP(A2750,NAV!A:H,8,FALSE)</f>
        <v>33029</v>
      </c>
      <c r="Q2750" s="10" t="b">
        <f>O2750=P2750</f>
        <v>1</v>
      </c>
      <c r="R2750" s="2" t="s">
        <v>7294</v>
      </c>
      <c r="S2750" s="10" t="str">
        <f>VLOOKUP(A2750,NAV!A:I,9,FALSE)</f>
        <v>BORDEAUX CEDEX</v>
      </c>
      <c r="T2750" s="10" t="b">
        <f>R2750=S2750</f>
        <v>1</v>
      </c>
      <c r="U2750" s="2" t="s">
        <v>21</v>
      </c>
      <c r="V2750" s="9" t="str">
        <f>VLOOKUP(A2750,NAV!A:L,12,FALSE)</f>
        <v>FR</v>
      </c>
      <c r="W2750" t="str">
        <f>VLOOKUP(A2750,NAV!A:J,10,FALSE)</f>
        <v/>
      </c>
    </row>
    <row r="2751" spans="1:23" hidden="1" x14ac:dyDescent="0.2">
      <c r="A2751" s="2"/>
      <c r="B2751" s="2" t="s">
        <v>13</v>
      </c>
      <c r="C2751" s="2"/>
      <c r="D2751" s="2" t="s">
        <v>10409</v>
      </c>
      <c r="E2751" s="11" t="e">
        <f>VLOOKUP(A2751,NAV!A:E,5,FALSE)</f>
        <v>#N/A</v>
      </c>
      <c r="F2751" s="11"/>
      <c r="G2751" s="2" t="s">
        <v>15</v>
      </c>
      <c r="H2751" s="3" t="s">
        <v>16</v>
      </c>
      <c r="I2751" s="3"/>
      <c r="J2751" s="2" t="s">
        <v>10410</v>
      </c>
      <c r="K2751" s="2"/>
      <c r="L2751" s="2"/>
      <c r="M2751" s="2" t="s">
        <v>10411</v>
      </c>
      <c r="N2751" s="2"/>
      <c r="O2751" s="2" t="s">
        <v>2292</v>
      </c>
      <c r="P2751" s="2"/>
      <c r="Q2751" s="2"/>
      <c r="R2751" s="2" t="s">
        <v>2293</v>
      </c>
      <c r="S2751" s="2"/>
      <c r="T2751" s="2"/>
      <c r="U2751" s="2" t="s">
        <v>21</v>
      </c>
    </row>
    <row r="2752" spans="1:23" hidden="1" x14ac:dyDescent="0.2">
      <c r="A2752" s="2"/>
      <c r="B2752" s="2" t="s">
        <v>43</v>
      </c>
      <c r="C2752" s="2"/>
      <c r="D2752" s="2" t="s">
        <v>10412</v>
      </c>
      <c r="E2752" s="11" t="e">
        <f>VLOOKUP(A2752,NAV!A:E,5,FALSE)</f>
        <v>#N/A</v>
      </c>
      <c r="F2752" s="11"/>
      <c r="G2752" s="2" t="s">
        <v>15</v>
      </c>
      <c r="H2752" s="3" t="s">
        <v>10413</v>
      </c>
      <c r="I2752" s="3"/>
      <c r="J2752" s="2" t="s">
        <v>18</v>
      </c>
      <c r="K2752" s="2"/>
      <c r="L2752" s="2"/>
      <c r="M2752" s="2"/>
      <c r="N2752" s="2"/>
      <c r="O2752" s="2" t="s">
        <v>18</v>
      </c>
      <c r="P2752" s="2"/>
      <c r="Q2752" s="2"/>
      <c r="R2752" s="2" t="s">
        <v>18</v>
      </c>
      <c r="S2752" s="2"/>
      <c r="T2752" s="2"/>
      <c r="U2752" s="2" t="s">
        <v>21</v>
      </c>
    </row>
    <row r="2753" spans="1:23" x14ac:dyDescent="0.2">
      <c r="A2753" s="2" t="s">
        <v>10414</v>
      </c>
      <c r="B2753" s="2" t="s">
        <v>13</v>
      </c>
      <c r="C2753" s="10" t="str">
        <f>+VLOOKUP(A2753,NAV!A:C,3,FALSE)</f>
        <v xml:space="preserve"> </v>
      </c>
      <c r="D2753" s="2" t="s">
        <v>10415</v>
      </c>
      <c r="E2753" s="11" t="str">
        <f>VLOOKUP(A2753,NAV!A:E,5,FALSE)</f>
        <v>FDAM</v>
      </c>
      <c r="F2753" s="11" t="b">
        <f t="shared" ref="F2753:F2754" si="1488">+D2753=E2753</f>
        <v>1</v>
      </c>
      <c r="G2753" s="2" t="s">
        <v>15</v>
      </c>
      <c r="H2753" s="3" t="s">
        <v>689</v>
      </c>
      <c r="I2753" s="3"/>
      <c r="J2753" s="2" t="s">
        <v>10416</v>
      </c>
      <c r="K2753" s="7" t="str">
        <f>VLOOKUP(A2753,NAV!A:F,6,FALSE)</f>
        <v>2208 ROUTE DE GRASSE</v>
      </c>
      <c r="L2753" s="7" t="b">
        <f t="shared" ref="L2753:L2754" si="1489">J2753=K2753</f>
        <v>1</v>
      </c>
      <c r="M2753" s="2" t="s">
        <v>10417</v>
      </c>
      <c r="N2753" s="2"/>
      <c r="O2753" s="2" t="s">
        <v>8467</v>
      </c>
      <c r="P2753" s="10" t="str">
        <f>VLOOKUP(A2753,NAV!A:H,8,FALSE)</f>
        <v>06600</v>
      </c>
      <c r="Q2753" s="10" t="b">
        <f t="shared" ref="Q2753:Q2754" si="1490">O2753=P2753</f>
        <v>1</v>
      </c>
      <c r="R2753" s="2" t="s">
        <v>6004</v>
      </c>
      <c r="S2753" s="10" t="str">
        <f>VLOOKUP(A2753,NAV!A:I,9,FALSE)</f>
        <v>ANTIBES</v>
      </c>
      <c r="T2753" s="10" t="b">
        <f t="shared" ref="T2753:T2754" si="1491">R2753=S2753</f>
        <v>1</v>
      </c>
      <c r="U2753" s="2" t="s">
        <v>21</v>
      </c>
      <c r="V2753" s="9" t="str">
        <f>VLOOKUP(A2753,NAV!A:L,12,FALSE)</f>
        <v>FR</v>
      </c>
      <c r="W2753" t="str">
        <f>VLOOKUP(A2753,NAV!A:J,10,FALSE)</f>
        <v/>
      </c>
    </row>
    <row r="2754" spans="1:23" x14ac:dyDescent="0.2">
      <c r="A2754" s="2" t="s">
        <v>10418</v>
      </c>
      <c r="B2754" s="2" t="s">
        <v>43</v>
      </c>
      <c r="C2754" s="10" t="str">
        <f>+VLOOKUP(A2754,NAV!A:C,3,FALSE)</f>
        <v>Tous</v>
      </c>
      <c r="D2754" s="2" t="s">
        <v>10419</v>
      </c>
      <c r="E2754" s="11" t="str">
        <f>VLOOKUP(A2754,NAV!A:E,5,FALSE)</f>
        <v>FDAM ANTIPODES</v>
      </c>
      <c r="F2754" s="11" t="b">
        <f t="shared" si="1488"/>
        <v>1</v>
      </c>
      <c r="G2754" s="2" t="s">
        <v>15</v>
      </c>
      <c r="H2754" s="3" t="s">
        <v>34</v>
      </c>
      <c r="I2754" s="3"/>
      <c r="J2754" s="2" t="s">
        <v>10420</v>
      </c>
      <c r="K2754" s="7" t="str">
        <f>VLOOKUP(A2754,NAV!A:F,6,FALSE)</f>
        <v>2208 Route de Grasse</v>
      </c>
      <c r="L2754" s="7" t="b">
        <f t="shared" si="1489"/>
        <v>1</v>
      </c>
      <c r="M2754" s="2" t="s">
        <v>18</v>
      </c>
      <c r="N2754" s="2"/>
      <c r="O2754" s="2" t="s">
        <v>8467</v>
      </c>
      <c r="P2754" s="10" t="str">
        <f>VLOOKUP(A2754,NAV!A:H,8,FALSE)</f>
        <v>06600</v>
      </c>
      <c r="Q2754" s="10" t="b">
        <f t="shared" si="1490"/>
        <v>1</v>
      </c>
      <c r="R2754" s="2" t="s">
        <v>10421</v>
      </c>
      <c r="S2754" s="10" t="str">
        <f>VLOOKUP(A2754,NAV!A:I,9,FALSE)</f>
        <v>ANTIBES</v>
      </c>
      <c r="T2754" s="10" t="b">
        <f t="shared" si="1491"/>
        <v>1</v>
      </c>
      <c r="U2754" s="2" t="s">
        <v>21</v>
      </c>
      <c r="V2754" s="9" t="str">
        <f>VLOOKUP(A2754,NAV!A:L,12,FALSE)</f>
        <v>FR</v>
      </c>
      <c r="W2754" t="str">
        <f>VLOOKUP(A2754,NAV!A:J,10,FALSE)</f>
        <v/>
      </c>
    </row>
    <row r="2755" spans="1:23" hidden="1" x14ac:dyDescent="0.2">
      <c r="A2755" s="2"/>
      <c r="B2755" s="2" t="s">
        <v>13</v>
      </c>
      <c r="C2755" s="2"/>
      <c r="D2755" s="2" t="s">
        <v>10422</v>
      </c>
      <c r="E2755" s="11" t="e">
        <f>VLOOKUP(A2755,NAV!A:E,5,FALSE)</f>
        <v>#N/A</v>
      </c>
      <c r="F2755" s="11"/>
      <c r="G2755" s="2" t="s">
        <v>15</v>
      </c>
      <c r="H2755" s="3" t="s">
        <v>16</v>
      </c>
      <c r="I2755" s="3"/>
      <c r="J2755" s="2" t="s">
        <v>10423</v>
      </c>
      <c r="K2755" s="2"/>
      <c r="L2755" s="2"/>
      <c r="M2755" s="2"/>
      <c r="N2755" s="2"/>
      <c r="O2755" s="2" t="s">
        <v>131</v>
      </c>
      <c r="P2755" s="2"/>
      <c r="Q2755" s="2"/>
      <c r="R2755" s="2" t="s">
        <v>41</v>
      </c>
      <c r="S2755" s="2"/>
      <c r="T2755" s="2"/>
      <c r="U2755" s="2" t="s">
        <v>48</v>
      </c>
    </row>
    <row r="2756" spans="1:23" hidden="1" x14ac:dyDescent="0.2">
      <c r="A2756" s="2"/>
      <c r="B2756" s="2" t="s">
        <v>13</v>
      </c>
      <c r="C2756" s="2"/>
      <c r="D2756" s="2" t="s">
        <v>10424</v>
      </c>
      <c r="E2756" s="11" t="e">
        <f>VLOOKUP(A2756,NAV!A:E,5,FALSE)</f>
        <v>#N/A</v>
      </c>
      <c r="F2756" s="11"/>
      <c r="G2756" s="2" t="s">
        <v>305</v>
      </c>
      <c r="H2756" s="3" t="s">
        <v>583</v>
      </c>
      <c r="I2756" s="3"/>
      <c r="J2756" s="2" t="s">
        <v>10425</v>
      </c>
      <c r="K2756" s="2"/>
      <c r="L2756" s="2"/>
      <c r="M2756" s="2"/>
      <c r="N2756" s="2"/>
      <c r="O2756" s="2" t="s">
        <v>6992</v>
      </c>
      <c r="P2756" s="2"/>
      <c r="Q2756" s="2"/>
      <c r="R2756" s="2" t="s">
        <v>10426</v>
      </c>
      <c r="S2756" s="2"/>
      <c r="T2756" s="2"/>
      <c r="U2756" s="2" t="s">
        <v>21</v>
      </c>
    </row>
    <row r="2757" spans="1:23" hidden="1" x14ac:dyDescent="0.2">
      <c r="A2757" s="2"/>
      <c r="B2757" s="2" t="s">
        <v>13</v>
      </c>
      <c r="C2757" s="2"/>
      <c r="D2757" s="2" t="s">
        <v>10427</v>
      </c>
      <c r="E2757" s="11" t="e">
        <f>VLOOKUP(A2757,NAV!A:E,5,FALSE)</f>
        <v>#N/A</v>
      </c>
      <c r="F2757" s="11"/>
      <c r="G2757" s="2" t="s">
        <v>15</v>
      </c>
      <c r="H2757" s="3" t="s">
        <v>375</v>
      </c>
      <c r="I2757" s="3"/>
      <c r="J2757" s="2" t="s">
        <v>10428</v>
      </c>
      <c r="K2757" s="2"/>
      <c r="L2757" s="2"/>
      <c r="M2757" s="2" t="s">
        <v>10429</v>
      </c>
      <c r="N2757" s="2"/>
      <c r="O2757" s="2" t="s">
        <v>10430</v>
      </c>
      <c r="P2757" s="2"/>
      <c r="Q2757" s="2"/>
      <c r="R2757" s="2" t="s">
        <v>10431</v>
      </c>
      <c r="S2757" s="2"/>
      <c r="T2757" s="2"/>
      <c r="U2757" s="2" t="s">
        <v>21</v>
      </c>
    </row>
    <row r="2758" spans="1:23" hidden="1" x14ac:dyDescent="0.2">
      <c r="A2758" s="2"/>
      <c r="B2758" s="2" t="s">
        <v>13</v>
      </c>
      <c r="C2758" s="2"/>
      <c r="D2758" s="2" t="s">
        <v>10432</v>
      </c>
      <c r="E2758" s="11" t="e">
        <f>VLOOKUP(A2758,NAV!A:E,5,FALSE)</f>
        <v>#N/A</v>
      </c>
      <c r="F2758" s="11"/>
      <c r="G2758" s="2" t="s">
        <v>15</v>
      </c>
      <c r="H2758" s="3" t="s">
        <v>375</v>
      </c>
      <c r="I2758" s="3"/>
      <c r="J2758" s="2" t="s">
        <v>10433</v>
      </c>
      <c r="K2758" s="2"/>
      <c r="L2758" s="2"/>
      <c r="M2758" s="2"/>
      <c r="N2758" s="2"/>
      <c r="O2758" s="2" t="s">
        <v>8136</v>
      </c>
      <c r="P2758" s="2"/>
      <c r="Q2758" s="2"/>
      <c r="R2758" s="2" t="s">
        <v>10434</v>
      </c>
      <c r="S2758" s="2"/>
      <c r="T2758" s="2"/>
      <c r="U2758" s="2" t="s">
        <v>48</v>
      </c>
    </row>
    <row r="2759" spans="1:23" hidden="1" x14ac:dyDescent="0.2">
      <c r="A2759" s="2"/>
      <c r="B2759" s="2" t="s">
        <v>13</v>
      </c>
      <c r="C2759" s="2"/>
      <c r="D2759" s="2" t="s">
        <v>10435</v>
      </c>
      <c r="E2759" s="11" t="e">
        <f>VLOOKUP(A2759,NAV!A:E,5,FALSE)</f>
        <v>#N/A</v>
      </c>
      <c r="F2759" s="11"/>
      <c r="G2759" s="2" t="s">
        <v>15</v>
      </c>
      <c r="H2759" s="3" t="s">
        <v>16</v>
      </c>
      <c r="I2759" s="3"/>
      <c r="J2759" s="2" t="s">
        <v>10436</v>
      </c>
      <c r="K2759" s="2"/>
      <c r="L2759" s="2"/>
      <c r="M2759" s="2"/>
      <c r="N2759" s="2"/>
      <c r="O2759" s="2" t="s">
        <v>31</v>
      </c>
      <c r="P2759" s="2"/>
      <c r="Q2759" s="2"/>
      <c r="R2759" s="2" t="s">
        <v>41</v>
      </c>
      <c r="S2759" s="2"/>
      <c r="T2759" s="2"/>
      <c r="U2759" s="2" t="s">
        <v>1095</v>
      </c>
    </row>
    <row r="2760" spans="1:23" hidden="1" x14ac:dyDescent="0.2">
      <c r="A2760" s="2"/>
      <c r="B2760" s="2" t="s">
        <v>13</v>
      </c>
      <c r="C2760" s="2"/>
      <c r="D2760" s="2" t="s">
        <v>10437</v>
      </c>
      <c r="E2760" s="11" t="e">
        <f>VLOOKUP(A2760,NAV!A:E,5,FALSE)</f>
        <v>#N/A</v>
      </c>
      <c r="F2760" s="11"/>
      <c r="G2760" s="2" t="s">
        <v>15</v>
      </c>
      <c r="H2760" s="3" t="s">
        <v>16</v>
      </c>
      <c r="I2760" s="3"/>
      <c r="J2760" s="2" t="s">
        <v>10438</v>
      </c>
      <c r="K2760" s="2"/>
      <c r="L2760" s="2"/>
      <c r="M2760" s="2"/>
      <c r="N2760" s="2"/>
      <c r="O2760" s="2" t="s">
        <v>131</v>
      </c>
      <c r="P2760" s="2"/>
      <c r="Q2760" s="2"/>
      <c r="R2760" s="2" t="s">
        <v>41</v>
      </c>
      <c r="S2760" s="2"/>
      <c r="T2760" s="2"/>
      <c r="U2760" s="2" t="s">
        <v>21</v>
      </c>
    </row>
    <row r="2761" spans="1:23" hidden="1" x14ac:dyDescent="0.2">
      <c r="A2761" s="2"/>
      <c r="B2761" s="2" t="s">
        <v>13</v>
      </c>
      <c r="C2761" s="2"/>
      <c r="D2761" s="2" t="s">
        <v>10439</v>
      </c>
      <c r="E2761" s="11" t="e">
        <f>VLOOKUP(A2761,NAV!A:E,5,FALSE)</f>
        <v>#N/A</v>
      </c>
      <c r="F2761" s="11"/>
      <c r="G2761" s="2" t="s">
        <v>15</v>
      </c>
      <c r="H2761" s="3" t="s">
        <v>24</v>
      </c>
      <c r="I2761" s="3"/>
      <c r="J2761" s="2" t="s">
        <v>18</v>
      </c>
      <c r="K2761" s="2"/>
      <c r="L2761" s="2"/>
      <c r="M2761" s="2"/>
      <c r="N2761" s="2"/>
      <c r="O2761" s="2" t="s">
        <v>18</v>
      </c>
      <c r="P2761" s="2"/>
      <c r="Q2761" s="2"/>
      <c r="R2761" s="2" t="s">
        <v>18</v>
      </c>
      <c r="S2761" s="2"/>
      <c r="T2761" s="2"/>
      <c r="U2761" s="2" t="s">
        <v>86</v>
      </c>
    </row>
    <row r="2762" spans="1:23" x14ac:dyDescent="0.2">
      <c r="A2762" s="2" t="s">
        <v>10440</v>
      </c>
      <c r="B2762" s="2" t="s">
        <v>13</v>
      </c>
      <c r="C2762" s="10" t="str">
        <f>+VLOOKUP(A2762,NAV!A:C,3,FALSE)</f>
        <v>Tous</v>
      </c>
      <c r="D2762" s="2" t="s">
        <v>10441</v>
      </c>
      <c r="E2762" s="11" t="str">
        <f>VLOOKUP(A2762,NAV!A:E,5,FALSE)</f>
        <v>FÉDÉRATION NATIONALE DES CENTRE DE LUTTES CONTRE L</v>
      </c>
      <c r="F2762" s="11" t="b">
        <f>+D2762=E2762</f>
        <v>0</v>
      </c>
      <c r="G2762" s="2" t="s">
        <v>15</v>
      </c>
      <c r="H2762" s="3" t="s">
        <v>119</v>
      </c>
      <c r="I2762" s="3"/>
      <c r="J2762" s="2" t="s">
        <v>4740</v>
      </c>
      <c r="K2762" s="7" t="str">
        <f>VLOOKUP(A2762,NAV!A:F,6,FALSE)</f>
        <v>101, rue de Tolbiac</v>
      </c>
      <c r="L2762" s="7" t="b">
        <f>J2762=K2762</f>
        <v>1</v>
      </c>
      <c r="M2762" s="2"/>
      <c r="N2762" s="2"/>
      <c r="O2762" s="2" t="s">
        <v>4741</v>
      </c>
      <c r="P2762" s="10" t="str">
        <f>VLOOKUP(A2762,NAV!A:H,8,FALSE)</f>
        <v>75654</v>
      </c>
      <c r="Q2762" s="10" t="b">
        <f>O2762=P2762</f>
        <v>1</v>
      </c>
      <c r="R2762" s="2" t="s">
        <v>10442</v>
      </c>
      <c r="S2762" s="10" t="str">
        <f>VLOOKUP(A2762,NAV!A:I,9,FALSE)</f>
        <v>Paris Cedex 13</v>
      </c>
      <c r="T2762" s="10" t="b">
        <f>R2762=S2762</f>
        <v>1</v>
      </c>
      <c r="U2762" s="2" t="s">
        <v>48</v>
      </c>
      <c r="V2762" s="9" t="str">
        <f>VLOOKUP(A2762,NAV!A:L,12,FALSE)</f>
        <v>FR</v>
      </c>
      <c r="W2762" t="str">
        <f>VLOOKUP(A2762,NAV!A:J,10,FALSE)</f>
        <v/>
      </c>
    </row>
    <row r="2763" spans="1:23" hidden="1" x14ac:dyDescent="0.2">
      <c r="A2763" s="2"/>
      <c r="B2763" s="2" t="s">
        <v>43</v>
      </c>
      <c r="C2763" s="2"/>
      <c r="D2763" s="2" t="s">
        <v>10443</v>
      </c>
      <c r="E2763" s="11" t="e">
        <f>VLOOKUP(A2763,NAV!A:E,5,FALSE)</f>
        <v>#N/A</v>
      </c>
      <c r="F2763" s="11"/>
      <c r="G2763" s="2"/>
      <c r="H2763" s="3" t="s">
        <v>34</v>
      </c>
      <c r="I2763" s="3"/>
      <c r="J2763" s="2" t="s">
        <v>1939</v>
      </c>
      <c r="K2763" s="2"/>
      <c r="L2763" s="2"/>
      <c r="M2763" s="2"/>
      <c r="N2763" s="2"/>
      <c r="O2763" s="2" t="s">
        <v>4741</v>
      </c>
      <c r="P2763" s="2"/>
      <c r="Q2763" s="2"/>
      <c r="R2763" s="2" t="s">
        <v>10444</v>
      </c>
      <c r="S2763" s="2"/>
      <c r="T2763" s="2"/>
      <c r="U2763" s="2" t="s">
        <v>21</v>
      </c>
    </row>
    <row r="2764" spans="1:23" hidden="1" x14ac:dyDescent="0.2">
      <c r="A2764" s="2"/>
      <c r="B2764" s="2" t="s">
        <v>13</v>
      </c>
      <c r="C2764" s="2"/>
      <c r="D2764" s="2" t="s">
        <v>10445</v>
      </c>
      <c r="E2764" s="11" t="e">
        <f>VLOOKUP(A2764,NAV!A:E,5,FALSE)</f>
        <v>#N/A</v>
      </c>
      <c r="F2764" s="11"/>
      <c r="G2764" s="2" t="s">
        <v>224</v>
      </c>
      <c r="H2764" s="3" t="s">
        <v>1042</v>
      </c>
      <c r="I2764" s="3" t="s">
        <v>1816</v>
      </c>
      <c r="J2764" s="2" t="s">
        <v>18</v>
      </c>
      <c r="K2764" s="2"/>
      <c r="L2764" s="2"/>
      <c r="M2764" s="2" t="s">
        <v>18</v>
      </c>
      <c r="N2764" s="2"/>
      <c r="O2764" s="2" t="s">
        <v>18</v>
      </c>
      <c r="P2764" s="2"/>
      <c r="Q2764" s="2"/>
      <c r="R2764" s="2" t="s">
        <v>20</v>
      </c>
      <c r="S2764" s="2"/>
      <c r="T2764" s="2"/>
      <c r="U2764" s="2" t="s">
        <v>21</v>
      </c>
    </row>
    <row r="2765" spans="1:23" x14ac:dyDescent="0.2">
      <c r="A2765" s="2" t="s">
        <v>10446</v>
      </c>
      <c r="B2765" s="2" t="s">
        <v>13</v>
      </c>
      <c r="C2765" s="10" t="str">
        <f>+VLOOKUP(A2765,NAV!A:C,3,FALSE)</f>
        <v xml:space="preserve"> </v>
      </c>
      <c r="D2765" s="2" t="s">
        <v>10447</v>
      </c>
      <c r="E2765" s="11" t="str">
        <f>VLOOKUP(A2765,NAV!A:E,5,FALSE)</f>
        <v>FÉDÉRATION UNICANCER</v>
      </c>
      <c r="F2765" s="11" t="b">
        <f>+D2765=E2765</f>
        <v>1</v>
      </c>
      <c r="G2765" s="2" t="s">
        <v>15</v>
      </c>
      <c r="H2765" s="3" t="s">
        <v>119</v>
      </c>
      <c r="I2765" s="3"/>
      <c r="J2765" s="2" t="s">
        <v>1939</v>
      </c>
      <c r="K2765" s="7" t="str">
        <f>VLOOKUP(A2765,NAV!A:F,6,FALSE)</f>
        <v>101 rue de Tolbiac</v>
      </c>
      <c r="L2765" s="7" t="b">
        <f>J2765=K2765</f>
        <v>1</v>
      </c>
      <c r="M2765" s="2"/>
      <c r="N2765" s="2"/>
      <c r="O2765" s="2" t="s">
        <v>4741</v>
      </c>
      <c r="P2765" s="10" t="str">
        <f>VLOOKUP(A2765,NAV!A:H,8,FALSE)</f>
        <v>75654</v>
      </c>
      <c r="Q2765" s="10" t="b">
        <f>O2765=P2765</f>
        <v>1</v>
      </c>
      <c r="R2765" s="2" t="s">
        <v>10442</v>
      </c>
      <c r="S2765" s="10" t="str">
        <f>VLOOKUP(A2765,NAV!A:I,9,FALSE)</f>
        <v>Paris Cedex 13</v>
      </c>
      <c r="T2765" s="10" t="b">
        <f>R2765=S2765</f>
        <v>1</v>
      </c>
      <c r="U2765" s="2" t="s">
        <v>21</v>
      </c>
      <c r="V2765" s="9" t="str">
        <f>VLOOKUP(A2765,NAV!A:L,12,FALSE)</f>
        <v>FR</v>
      </c>
      <c r="W2765" t="str">
        <f>VLOOKUP(A2765,NAV!A:J,10,FALSE)</f>
        <v/>
      </c>
    </row>
    <row r="2766" spans="1:23" hidden="1" x14ac:dyDescent="0.2">
      <c r="A2766" s="2"/>
      <c r="B2766" s="2" t="s">
        <v>13</v>
      </c>
      <c r="C2766" s="2"/>
      <c r="D2766" s="2" t="s">
        <v>10448</v>
      </c>
      <c r="E2766" s="11" t="e">
        <f>VLOOKUP(A2766,NAV!A:E,5,FALSE)</f>
        <v>#N/A</v>
      </c>
      <c r="F2766" s="11"/>
      <c r="G2766" s="2" t="s">
        <v>15</v>
      </c>
      <c r="H2766" s="3" t="s">
        <v>10449</v>
      </c>
      <c r="I2766" s="3"/>
      <c r="J2766" s="2" t="s">
        <v>10450</v>
      </c>
      <c r="K2766" s="2"/>
      <c r="L2766" s="2"/>
      <c r="M2766" s="2"/>
      <c r="N2766" s="2"/>
      <c r="O2766" s="2" t="s">
        <v>870</v>
      </c>
      <c r="P2766" s="2"/>
      <c r="Q2766" s="2"/>
      <c r="R2766" s="2" t="s">
        <v>159</v>
      </c>
      <c r="S2766" s="2"/>
      <c r="T2766" s="2"/>
      <c r="U2766" s="2" t="s">
        <v>160</v>
      </c>
    </row>
    <row r="2767" spans="1:23" x14ac:dyDescent="0.2">
      <c r="A2767" s="2" t="s">
        <v>10451</v>
      </c>
      <c r="B2767" s="2" t="s">
        <v>43</v>
      </c>
      <c r="C2767" s="10" t="str">
        <f>+VLOOKUP(A2767,NAV!A:C,3,FALSE)</f>
        <v>Tous</v>
      </c>
      <c r="D2767" s="2" t="s">
        <v>10448</v>
      </c>
      <c r="E2767" s="11" t="str">
        <f>VLOOKUP(A2767,NAV!A:E,5,FALSE)</f>
        <v>FEDICT</v>
      </c>
      <c r="F2767" s="11" t="b">
        <f>+D2767=E2767</f>
        <v>1</v>
      </c>
      <c r="G2767" s="2" t="s">
        <v>15</v>
      </c>
      <c r="H2767" s="3" t="s">
        <v>10452</v>
      </c>
      <c r="I2767" s="3"/>
      <c r="J2767" s="2" t="s">
        <v>10453</v>
      </c>
      <c r="K2767" s="7" t="str">
        <f>VLOOKUP(A2767,NAV!A:F,6,FALSE)</f>
        <v>1/3, rue Marie-Thérèse</v>
      </c>
      <c r="L2767" s="7" t="b">
        <f>J2767=K2767</f>
        <v>1</v>
      </c>
      <c r="M2767" s="2" t="s">
        <v>18</v>
      </c>
      <c r="N2767" s="2"/>
      <c r="O2767" s="2" t="s">
        <v>870</v>
      </c>
      <c r="P2767" s="10" t="str">
        <f>VLOOKUP(A2767,NAV!A:H,8,FALSE)</f>
        <v>1000</v>
      </c>
      <c r="Q2767" s="10" t="b">
        <f>O2767=P2767</f>
        <v>1</v>
      </c>
      <c r="R2767" s="2" t="s">
        <v>624</v>
      </c>
      <c r="S2767" s="10" t="str">
        <f>VLOOKUP(A2767,NAV!A:I,9,FALSE)</f>
        <v>BRUXELLES</v>
      </c>
      <c r="T2767" s="10" t="b">
        <f>R2767=S2767</f>
        <v>1</v>
      </c>
      <c r="U2767" s="2" t="s">
        <v>160</v>
      </c>
      <c r="V2767" s="9" t="str">
        <f>VLOOKUP(A2767,NAV!A:L,12,FALSE)</f>
        <v>BE</v>
      </c>
      <c r="W2767" t="str">
        <f>VLOOKUP(A2767,NAV!A:J,10,FALSE)</f>
        <v/>
      </c>
    </row>
    <row r="2768" spans="1:23" hidden="1" x14ac:dyDescent="0.2">
      <c r="A2768" s="2"/>
      <c r="B2768" s="2" t="s">
        <v>13</v>
      </c>
      <c r="C2768" s="2"/>
      <c r="D2768" s="2" t="s">
        <v>10454</v>
      </c>
      <c r="E2768" s="11" t="e">
        <f>VLOOKUP(A2768,NAV!A:E,5,FALSE)</f>
        <v>#N/A</v>
      </c>
      <c r="F2768" s="11"/>
      <c r="G2768" s="2" t="s">
        <v>15</v>
      </c>
      <c r="H2768" s="3" t="s">
        <v>689</v>
      </c>
      <c r="I2768" s="3"/>
      <c r="J2768" s="2" t="s">
        <v>10455</v>
      </c>
      <c r="K2768" s="2"/>
      <c r="L2768" s="2"/>
      <c r="M2768" s="2"/>
      <c r="N2768" s="2"/>
      <c r="O2768" s="2" t="s">
        <v>1091</v>
      </c>
      <c r="P2768" s="2"/>
      <c r="Q2768" s="2"/>
      <c r="R2768" s="2" t="s">
        <v>10456</v>
      </c>
      <c r="S2768" s="2"/>
      <c r="T2768" s="2"/>
      <c r="U2768" s="2" t="s">
        <v>48</v>
      </c>
    </row>
    <row r="2769" spans="1:23" hidden="1" x14ac:dyDescent="0.2">
      <c r="A2769" s="2"/>
      <c r="B2769" s="2" t="s">
        <v>13</v>
      </c>
      <c r="C2769" s="2"/>
      <c r="D2769" s="2" t="s">
        <v>10457</v>
      </c>
      <c r="E2769" s="11" t="e">
        <f>VLOOKUP(A2769,NAV!A:E,5,FALSE)</f>
        <v>#N/A</v>
      </c>
      <c r="F2769" s="11"/>
      <c r="G2769" s="2" t="s">
        <v>15</v>
      </c>
      <c r="H2769" s="3" t="s">
        <v>119</v>
      </c>
      <c r="I2769" s="3"/>
      <c r="J2769" s="2" t="s">
        <v>10458</v>
      </c>
      <c r="K2769" s="2"/>
      <c r="L2769" s="2"/>
      <c r="M2769" s="2"/>
      <c r="N2769" s="2"/>
      <c r="O2769" s="2" t="s">
        <v>19</v>
      </c>
      <c r="P2769" s="2"/>
      <c r="Q2769" s="2"/>
      <c r="R2769" s="2" t="s">
        <v>41</v>
      </c>
      <c r="S2769" s="2"/>
      <c r="T2769" s="2"/>
      <c r="U2769" s="2" t="s">
        <v>21</v>
      </c>
    </row>
    <row r="2770" spans="1:23" hidden="1" x14ac:dyDescent="0.2">
      <c r="A2770" s="2"/>
      <c r="B2770" s="2" t="s">
        <v>13</v>
      </c>
      <c r="C2770" s="2"/>
      <c r="D2770" s="2" t="s">
        <v>10459</v>
      </c>
      <c r="E2770" s="11" t="e">
        <f>VLOOKUP(A2770,NAV!A:E,5,FALSE)</f>
        <v>#N/A</v>
      </c>
      <c r="F2770" s="11"/>
      <c r="G2770" s="2" t="s">
        <v>15</v>
      </c>
      <c r="H2770" s="3" t="s">
        <v>16</v>
      </c>
      <c r="I2770" s="3"/>
      <c r="J2770" s="2" t="s">
        <v>10460</v>
      </c>
      <c r="K2770" s="2"/>
      <c r="L2770" s="2"/>
      <c r="M2770" s="2"/>
      <c r="N2770" s="2"/>
      <c r="O2770" s="2" t="s">
        <v>10461</v>
      </c>
      <c r="P2770" s="2"/>
      <c r="Q2770" s="2"/>
      <c r="R2770" s="2" t="s">
        <v>1713</v>
      </c>
      <c r="S2770" s="2"/>
      <c r="T2770" s="2"/>
      <c r="U2770" s="2" t="s">
        <v>21</v>
      </c>
    </row>
    <row r="2771" spans="1:23" x14ac:dyDescent="0.2">
      <c r="A2771" s="2" t="s">
        <v>10462</v>
      </c>
      <c r="B2771" s="2" t="s">
        <v>13</v>
      </c>
      <c r="C2771" s="10" t="str">
        <f>+VLOOKUP(A2771,NAV!A:C,3,FALSE)</f>
        <v>Tous</v>
      </c>
      <c r="D2771" s="2" t="s">
        <v>10463</v>
      </c>
      <c r="E2771" s="11" t="str">
        <f>VLOOKUP(A2771,NAV!A:E,5,FALSE)</f>
        <v>FENWICK LINDE</v>
      </c>
      <c r="F2771" s="11" t="b">
        <f>+D2771=E2771</f>
        <v>1</v>
      </c>
      <c r="G2771" s="2" t="s">
        <v>15</v>
      </c>
      <c r="H2771" s="3" t="s">
        <v>16</v>
      </c>
      <c r="I2771" s="3"/>
      <c r="J2771" s="2" t="s">
        <v>10464</v>
      </c>
      <c r="K2771" s="7" t="str">
        <f>VLOOKUP(A2771,NAV!A:F,6,FALSE)</f>
        <v>1 RUE LATTRE DE TASSIGNY</v>
      </c>
      <c r="L2771" s="7" t="b">
        <f>J2771=K2771</f>
        <v>1</v>
      </c>
      <c r="M2771" s="2"/>
      <c r="N2771" s="2"/>
      <c r="O2771" s="2" t="s">
        <v>10465</v>
      </c>
      <c r="P2771" s="10" t="str">
        <f>VLOOKUP(A2771,NAV!A:H,8,FALSE)</f>
        <v>78854</v>
      </c>
      <c r="Q2771" s="10" t="b">
        <f>O2771=P2771</f>
        <v>1</v>
      </c>
      <c r="R2771" s="2" t="s">
        <v>8379</v>
      </c>
      <c r="S2771" s="10" t="str">
        <f>VLOOKUP(A2771,NAV!A:I,9,FALSE)</f>
        <v>ELANCOURT CEDEX</v>
      </c>
      <c r="T2771" s="10" t="b">
        <f>R2771=S2771</f>
        <v>1</v>
      </c>
      <c r="U2771" s="2" t="s">
        <v>21</v>
      </c>
      <c r="V2771" s="9" t="str">
        <f>VLOOKUP(A2771,NAV!A:L,12,FALSE)</f>
        <v>FR</v>
      </c>
      <c r="W2771" t="str">
        <f>VLOOKUP(A2771,NAV!A:J,10,FALSE)</f>
        <v/>
      </c>
    </row>
    <row r="2772" spans="1:23" hidden="1" x14ac:dyDescent="0.2">
      <c r="A2772" s="2"/>
      <c r="B2772" s="2" t="s">
        <v>13</v>
      </c>
      <c r="C2772" s="2"/>
      <c r="D2772" s="2" t="s">
        <v>10466</v>
      </c>
      <c r="E2772" s="11" t="e">
        <f>VLOOKUP(A2772,NAV!A:E,5,FALSE)</f>
        <v>#N/A</v>
      </c>
      <c r="F2772" s="11"/>
      <c r="G2772" s="2" t="s">
        <v>15</v>
      </c>
      <c r="H2772" s="3" t="s">
        <v>82</v>
      </c>
      <c r="I2772" s="3"/>
      <c r="J2772" s="2" t="s">
        <v>10467</v>
      </c>
      <c r="K2772" s="2"/>
      <c r="L2772" s="2"/>
      <c r="M2772" s="2" t="s">
        <v>10468</v>
      </c>
      <c r="N2772" s="2"/>
      <c r="O2772" s="2" t="s">
        <v>3366</v>
      </c>
      <c r="P2772" s="2"/>
      <c r="Q2772" s="2"/>
      <c r="R2772" s="2" t="s">
        <v>4206</v>
      </c>
      <c r="S2772" s="2"/>
      <c r="T2772" s="2"/>
      <c r="U2772" s="2" t="s">
        <v>86</v>
      </c>
    </row>
    <row r="2773" spans="1:23" x14ac:dyDescent="0.2">
      <c r="A2773" s="2" t="s">
        <v>10469</v>
      </c>
      <c r="B2773" s="2" t="s">
        <v>13</v>
      </c>
      <c r="C2773" s="10" t="str">
        <f>+VLOOKUP(A2773,NAV!A:C,3,FALSE)</f>
        <v>Tous</v>
      </c>
      <c r="D2773" s="2" t="s">
        <v>10470</v>
      </c>
      <c r="E2773" s="11" t="str">
        <f>VLOOKUP(A2773,NAV!A:E,5,FALSE)</f>
        <v>FERRAZ SHAWMUT</v>
      </c>
      <c r="F2773" s="11" t="b">
        <f>+D2773=E2773</f>
        <v>1</v>
      </c>
      <c r="G2773" s="2" t="s">
        <v>15</v>
      </c>
      <c r="H2773" s="3" t="s">
        <v>82</v>
      </c>
      <c r="I2773" s="3"/>
      <c r="J2773" s="2" t="s">
        <v>10471</v>
      </c>
      <c r="K2773" s="7" t="str">
        <f>VLOOKUP(A2773,NAV!A:F,6,FALSE)</f>
        <v>1 RUE JEAN NOVEL</v>
      </c>
      <c r="L2773" s="7" t="b">
        <f>J2773=K2773</f>
        <v>1</v>
      </c>
      <c r="M2773" s="2"/>
      <c r="N2773" s="2"/>
      <c r="O2773" s="2" t="s">
        <v>10472</v>
      </c>
      <c r="P2773" s="10" t="str">
        <f>VLOOKUP(A2773,NAV!A:H,8,FALSE)</f>
        <v>69626</v>
      </c>
      <c r="Q2773" s="10" t="b">
        <f>O2773=P2773</f>
        <v>1</v>
      </c>
      <c r="R2773" s="2" t="s">
        <v>4717</v>
      </c>
      <c r="S2773" s="10" t="str">
        <f>VLOOKUP(A2773,NAV!A:I,9,FALSE)</f>
        <v>VILLEURBANNE CEDEX</v>
      </c>
      <c r="T2773" s="10" t="b">
        <f>R2773=S2773</f>
        <v>1</v>
      </c>
      <c r="U2773" s="2" t="s">
        <v>21</v>
      </c>
      <c r="V2773" s="9" t="str">
        <f>VLOOKUP(A2773,NAV!A:L,12,FALSE)</f>
        <v>FR</v>
      </c>
      <c r="W2773" t="str">
        <f>VLOOKUP(A2773,NAV!A:J,10,FALSE)</f>
        <v/>
      </c>
    </row>
    <row r="2774" spans="1:23" hidden="1" x14ac:dyDescent="0.2">
      <c r="A2774" s="2"/>
      <c r="B2774" s="2" t="s">
        <v>13</v>
      </c>
      <c r="C2774" s="2"/>
      <c r="D2774" s="2" t="s">
        <v>10473</v>
      </c>
      <c r="E2774" s="11" t="e">
        <f>VLOOKUP(A2774,NAV!A:E,5,FALSE)</f>
        <v>#N/A</v>
      </c>
      <c r="F2774" s="11"/>
      <c r="G2774" s="2" t="s">
        <v>15</v>
      </c>
      <c r="H2774" s="3" t="s">
        <v>16</v>
      </c>
      <c r="I2774" s="3"/>
      <c r="J2774" s="2" t="s">
        <v>10474</v>
      </c>
      <c r="K2774" s="2"/>
      <c r="L2774" s="2"/>
      <c r="M2774" s="2"/>
      <c r="N2774" s="2"/>
      <c r="O2774" s="2" t="s">
        <v>10475</v>
      </c>
      <c r="P2774" s="2"/>
      <c r="Q2774" s="2"/>
      <c r="R2774" s="2" t="s">
        <v>10476</v>
      </c>
      <c r="S2774" s="2"/>
      <c r="T2774" s="2"/>
      <c r="U2774" s="2" t="s">
        <v>48</v>
      </c>
    </row>
    <row r="2775" spans="1:23" hidden="1" x14ac:dyDescent="0.2">
      <c r="A2775" s="2"/>
      <c r="B2775" s="2" t="s">
        <v>13</v>
      </c>
      <c r="C2775" s="2"/>
      <c r="D2775" s="2" t="s">
        <v>10477</v>
      </c>
      <c r="E2775" s="11" t="e">
        <f>VLOOKUP(A2775,NAV!A:E,5,FALSE)</f>
        <v>#N/A</v>
      </c>
      <c r="F2775" s="11"/>
      <c r="G2775" s="2" t="s">
        <v>15</v>
      </c>
      <c r="H2775" s="3" t="s">
        <v>82</v>
      </c>
      <c r="I2775" s="3"/>
      <c r="J2775" s="2" t="s">
        <v>10478</v>
      </c>
      <c r="K2775" s="2"/>
      <c r="L2775" s="2"/>
      <c r="M2775" s="2"/>
      <c r="N2775" s="2"/>
      <c r="O2775" s="2" t="s">
        <v>10479</v>
      </c>
      <c r="P2775" s="2"/>
      <c r="Q2775" s="2"/>
      <c r="R2775" s="2" t="s">
        <v>10480</v>
      </c>
      <c r="S2775" s="2"/>
      <c r="T2775" s="2"/>
      <c r="U2775" s="2" t="s">
        <v>86</v>
      </c>
    </row>
    <row r="2776" spans="1:23" x14ac:dyDescent="0.2">
      <c r="A2776" s="2" t="s">
        <v>10481</v>
      </c>
      <c r="B2776" s="2" t="s">
        <v>13</v>
      </c>
      <c r="C2776" s="10" t="str">
        <f>+VLOOKUP(A2776,NAV!A:C,3,FALSE)</f>
        <v>Tous</v>
      </c>
      <c r="D2776" s="2" t="s">
        <v>10482</v>
      </c>
      <c r="E2776" s="11" t="str">
        <f>VLOOKUP(A2776,NAV!A:E,5,FALSE)</f>
        <v>FERRING PHARMACEUTICALS A/S</v>
      </c>
      <c r="F2776" s="11" t="b">
        <f>+D2776=E2776</f>
        <v>1</v>
      </c>
      <c r="G2776" s="2" t="s">
        <v>15</v>
      </c>
      <c r="H2776" s="3" t="s">
        <v>4791</v>
      </c>
      <c r="I2776" s="3"/>
      <c r="J2776" s="2" t="s">
        <v>10483</v>
      </c>
      <c r="K2776" s="7" t="str">
        <f>VLOOKUP(A2776,NAV!A:F,6,FALSE)</f>
        <v>Kays Fiskers plads 11</v>
      </c>
      <c r="L2776" s="7" t="b">
        <f>J2776=K2776</f>
        <v>1</v>
      </c>
      <c r="M2776" s="2"/>
      <c r="N2776" s="2"/>
      <c r="O2776" s="2" t="s">
        <v>10484</v>
      </c>
      <c r="P2776" s="10" t="str">
        <f>VLOOKUP(A2776,NAV!A:H,8,FALSE)</f>
        <v>DK-2300</v>
      </c>
      <c r="Q2776" s="10" t="b">
        <f>O2776=P2776</f>
        <v>1</v>
      </c>
      <c r="R2776" s="2" t="s">
        <v>10485</v>
      </c>
      <c r="S2776" s="10" t="str">
        <f>VLOOKUP(A2776,NAV!A:I,9,FALSE)</f>
        <v>Copenhagen S</v>
      </c>
      <c r="T2776" s="10" t="b">
        <f>R2776=S2776</f>
        <v>1</v>
      </c>
      <c r="U2776" s="2" t="s">
        <v>10486</v>
      </c>
      <c r="V2776" s="9" t="str">
        <f>VLOOKUP(A2776,NAV!A:L,12,FALSE)</f>
        <v>DK</v>
      </c>
      <c r="W2776" t="str">
        <f>VLOOKUP(A2776,NAV!A:J,10,FALSE)</f>
        <v/>
      </c>
    </row>
    <row r="2777" spans="1:23" hidden="1" x14ac:dyDescent="0.2">
      <c r="A2777" s="2"/>
      <c r="B2777" s="2" t="s">
        <v>43</v>
      </c>
      <c r="C2777" s="2"/>
      <c r="D2777" s="2" t="s">
        <v>10487</v>
      </c>
      <c r="E2777" s="11" t="e">
        <f>VLOOKUP(A2777,NAV!A:E,5,FALSE)</f>
        <v>#N/A</v>
      </c>
      <c r="F2777" s="11"/>
      <c r="G2777" s="2" t="s">
        <v>224</v>
      </c>
      <c r="H2777" s="3" t="s">
        <v>82</v>
      </c>
      <c r="I2777" s="3" t="s">
        <v>10487</v>
      </c>
      <c r="J2777" s="2" t="s">
        <v>10488</v>
      </c>
      <c r="K2777" s="2"/>
      <c r="L2777" s="2"/>
      <c r="M2777" s="2"/>
      <c r="N2777" s="2"/>
      <c r="O2777" s="2" t="s">
        <v>10489</v>
      </c>
      <c r="P2777" s="2"/>
      <c r="Q2777" s="2"/>
      <c r="R2777" s="2" t="s">
        <v>10490</v>
      </c>
      <c r="S2777" s="2"/>
      <c r="T2777" s="2"/>
      <c r="U2777" s="2" t="s">
        <v>21</v>
      </c>
    </row>
    <row r="2778" spans="1:23" x14ac:dyDescent="0.2">
      <c r="A2778" s="2" t="s">
        <v>10491</v>
      </c>
      <c r="B2778" s="2" t="s">
        <v>13</v>
      </c>
      <c r="C2778" s="10" t="str">
        <f>+VLOOKUP(A2778,NAV!A:C,3,FALSE)</f>
        <v>Tous</v>
      </c>
      <c r="D2778" s="2" t="s">
        <v>10487</v>
      </c>
      <c r="E2778" s="11" t="str">
        <f>VLOOKUP(A2778,NAV!A:E,5,FALSE)</f>
        <v>FERROPEM</v>
      </c>
      <c r="F2778" s="11" t="b">
        <f>+D2778=E2778</f>
        <v>1</v>
      </c>
      <c r="G2778" s="2" t="s">
        <v>15</v>
      </c>
      <c r="H2778" s="3" t="s">
        <v>82</v>
      </c>
      <c r="I2778" s="3"/>
      <c r="J2778" s="2" t="s">
        <v>10492</v>
      </c>
      <c r="K2778" s="7" t="str">
        <f>VLOOKUP(A2778,NAV!A:F,6,FALSE)</f>
        <v>517 AVENUE BOISSE</v>
      </c>
      <c r="L2778" s="7" t="b">
        <f>J2778=K2778</f>
        <v>1</v>
      </c>
      <c r="M2778" s="2"/>
      <c r="N2778" s="2"/>
      <c r="O2778" s="2" t="s">
        <v>1546</v>
      </c>
      <c r="P2778" s="10" t="str">
        <f>VLOOKUP(A2778,NAV!A:H,8,FALSE)</f>
        <v>73000</v>
      </c>
      <c r="Q2778" s="10" t="b">
        <f>O2778=P2778</f>
        <v>1</v>
      </c>
      <c r="R2778" s="2" t="s">
        <v>1547</v>
      </c>
      <c r="S2778" s="10" t="str">
        <f>VLOOKUP(A2778,NAV!A:I,9,FALSE)</f>
        <v>BARBERAZ</v>
      </c>
      <c r="T2778" s="10" t="b">
        <f>R2778=S2778</f>
        <v>0</v>
      </c>
      <c r="U2778" s="2" t="s">
        <v>21</v>
      </c>
      <c r="V2778" s="9" t="str">
        <f>VLOOKUP(A2778,NAV!A:L,12,FALSE)</f>
        <v>FR</v>
      </c>
      <c r="W2778" t="str">
        <f>VLOOKUP(A2778,NAV!A:J,10,FALSE)</f>
        <v/>
      </c>
    </row>
    <row r="2779" spans="1:23" hidden="1" x14ac:dyDescent="0.2">
      <c r="A2779" s="2"/>
      <c r="B2779" s="2" t="s">
        <v>43</v>
      </c>
      <c r="C2779" s="2"/>
      <c r="D2779" s="2" t="s">
        <v>10493</v>
      </c>
      <c r="E2779" s="11" t="e">
        <f>VLOOKUP(A2779,NAV!A:E,5,FALSE)</f>
        <v>#N/A</v>
      </c>
      <c r="F2779" s="11"/>
      <c r="G2779" s="2" t="s">
        <v>305</v>
      </c>
      <c r="H2779" s="3" t="s">
        <v>34</v>
      </c>
      <c r="I2779" s="3"/>
      <c r="J2779" s="2" t="s">
        <v>10492</v>
      </c>
      <c r="K2779" s="2"/>
      <c r="L2779" s="2"/>
      <c r="M2779" s="2"/>
      <c r="N2779" s="2"/>
      <c r="O2779" s="2" t="s">
        <v>1546</v>
      </c>
      <c r="P2779" s="2"/>
      <c r="Q2779" s="2"/>
      <c r="R2779" s="2" t="s">
        <v>1547</v>
      </c>
      <c r="S2779" s="2"/>
      <c r="T2779" s="2"/>
      <c r="U2779" s="2" t="s">
        <v>21</v>
      </c>
    </row>
    <row r="2780" spans="1:23" x14ac:dyDescent="0.2">
      <c r="A2780" s="2" t="s">
        <v>10494</v>
      </c>
      <c r="B2780" s="2" t="s">
        <v>13</v>
      </c>
      <c r="C2780" s="10" t="str">
        <f>+VLOOKUP(A2780,NAV!A:C,3,FALSE)</f>
        <v>Tous</v>
      </c>
      <c r="D2780" s="2" t="s">
        <v>10495</v>
      </c>
      <c r="E2780" s="11" t="str">
        <f>VLOOKUP(A2780,NAV!A:E,5,FALSE)</f>
        <v>FESTO</v>
      </c>
      <c r="F2780" s="11" t="b">
        <f t="shared" ref="F2780:F2781" si="1492">+D2780=E2780</f>
        <v>1</v>
      </c>
      <c r="G2780" s="2" t="s">
        <v>15</v>
      </c>
      <c r="H2780" s="3" t="s">
        <v>16</v>
      </c>
      <c r="I2780" s="3"/>
      <c r="J2780" s="2" t="s">
        <v>10496</v>
      </c>
      <c r="K2780" s="7" t="str">
        <f>VLOOKUP(A2780,NAV!A:F,6,FALSE)</f>
        <v>5 RUE MONTGOLFIER</v>
      </c>
      <c r="L2780" s="7" t="b">
        <f t="shared" ref="L2780:L2781" si="1493">J2780=K2780</f>
        <v>1</v>
      </c>
      <c r="M2780" s="2"/>
      <c r="N2780" s="2"/>
      <c r="O2780" s="2" t="s">
        <v>10497</v>
      </c>
      <c r="P2780" s="10" t="str">
        <f>VLOOKUP(A2780,NAV!A:H,8,FALSE)</f>
        <v>93116</v>
      </c>
      <c r="Q2780" s="10" t="b">
        <f t="shared" ref="Q2780:Q2781" si="1494">O2780=P2780</f>
        <v>1</v>
      </c>
      <c r="R2780" s="2" t="s">
        <v>10498</v>
      </c>
      <c r="S2780" s="10" t="str">
        <f>VLOOKUP(A2780,NAV!A:I,9,FALSE)</f>
        <v>ROSNY SOUS BOIS CEDEX</v>
      </c>
      <c r="T2780" s="10" t="b">
        <f t="shared" ref="T2780:T2781" si="1495">R2780=S2780</f>
        <v>1</v>
      </c>
      <c r="U2780" s="2" t="s">
        <v>21</v>
      </c>
      <c r="V2780" s="9" t="str">
        <f>VLOOKUP(A2780,NAV!A:L,12,FALSE)</f>
        <v>FR</v>
      </c>
      <c r="W2780" t="str">
        <f>VLOOKUP(A2780,NAV!A:J,10,FALSE)</f>
        <v/>
      </c>
    </row>
    <row r="2781" spans="1:23" x14ac:dyDescent="0.2">
      <c r="A2781" s="2" t="s">
        <v>10499</v>
      </c>
      <c r="B2781" s="2" t="s">
        <v>13</v>
      </c>
      <c r="C2781" s="10" t="str">
        <f>+VLOOKUP(A2781,NAV!A:C,3,FALSE)</f>
        <v xml:space="preserve"> </v>
      </c>
      <c r="D2781" s="2" t="s">
        <v>10500</v>
      </c>
      <c r="E2781" s="11" t="str">
        <f>VLOOKUP(A2781,NAV!A:E,5,FALSE)</f>
        <v>FEU VERT</v>
      </c>
      <c r="F2781" s="11" t="b">
        <f t="shared" si="1492"/>
        <v>1</v>
      </c>
      <c r="G2781" s="2" t="s">
        <v>15</v>
      </c>
      <c r="H2781" s="3" t="s">
        <v>82</v>
      </c>
      <c r="I2781" s="3"/>
      <c r="J2781" s="2" t="s">
        <v>10501</v>
      </c>
      <c r="K2781" s="7" t="str">
        <f>VLOOKUP(A2781,NAV!A:F,6,FALSE)</f>
        <v>11 ALLÉE MOULIN BERGER</v>
      </c>
      <c r="L2781" s="7" t="b">
        <f t="shared" si="1493"/>
        <v>1</v>
      </c>
      <c r="M2781" s="2"/>
      <c r="N2781" s="2"/>
      <c r="O2781" s="2" t="s">
        <v>1420</v>
      </c>
      <c r="P2781" s="10" t="str">
        <f>VLOOKUP(A2781,NAV!A:H,8,FALSE)</f>
        <v>69130</v>
      </c>
      <c r="Q2781" s="10" t="b">
        <f t="shared" si="1494"/>
        <v>1</v>
      </c>
      <c r="R2781" s="2" t="s">
        <v>609</v>
      </c>
      <c r="S2781" s="10" t="str">
        <f>VLOOKUP(A2781,NAV!A:I,9,FALSE)</f>
        <v>ECULLY</v>
      </c>
      <c r="T2781" s="10" t="b">
        <f t="shared" si="1495"/>
        <v>1</v>
      </c>
      <c r="U2781" s="2" t="s">
        <v>21</v>
      </c>
      <c r="V2781" s="9" t="str">
        <f>VLOOKUP(A2781,NAV!A:L,12,FALSE)</f>
        <v>FR</v>
      </c>
      <c r="W2781" t="str">
        <f>VLOOKUP(A2781,NAV!A:J,10,FALSE)</f>
        <v/>
      </c>
    </row>
    <row r="2782" spans="1:23" hidden="1" x14ac:dyDescent="0.2">
      <c r="A2782" s="2"/>
      <c r="B2782" s="2" t="s">
        <v>13</v>
      </c>
      <c r="C2782" s="2"/>
      <c r="D2782" s="2" t="s">
        <v>10502</v>
      </c>
      <c r="E2782" s="11" t="e">
        <f>VLOOKUP(A2782,NAV!A:E,5,FALSE)</f>
        <v>#N/A</v>
      </c>
      <c r="F2782" s="11"/>
      <c r="G2782" s="2" t="s">
        <v>15</v>
      </c>
      <c r="H2782" s="3" t="s">
        <v>82</v>
      </c>
      <c r="I2782" s="3"/>
      <c r="J2782" s="2" t="s">
        <v>10503</v>
      </c>
      <c r="K2782" s="2"/>
      <c r="L2782" s="2"/>
      <c r="M2782" s="2"/>
      <c r="N2782" s="2"/>
      <c r="O2782" s="2" t="s">
        <v>1420</v>
      </c>
      <c r="P2782" s="2"/>
      <c r="Q2782" s="2"/>
      <c r="R2782" s="2" t="s">
        <v>609</v>
      </c>
      <c r="S2782" s="2"/>
      <c r="T2782" s="2"/>
      <c r="U2782" s="2" t="s">
        <v>21</v>
      </c>
    </row>
    <row r="2783" spans="1:23" x14ac:dyDescent="0.2">
      <c r="A2783" s="2" t="s">
        <v>10504</v>
      </c>
      <c r="B2783" s="2" t="s">
        <v>13</v>
      </c>
      <c r="C2783" s="10" t="str">
        <f>+VLOOKUP(A2783,NAV!A:C,3,FALSE)</f>
        <v>Tous</v>
      </c>
      <c r="D2783" s="2" t="s">
        <v>10505</v>
      </c>
      <c r="E2783" s="11" t="str">
        <f>VLOOKUP(A2783,NAV!A:E,5,FALSE)</f>
        <v>FEURSMETAL</v>
      </c>
      <c r="F2783" s="11" t="b">
        <f>+D2783=E2783</f>
        <v>1</v>
      </c>
      <c r="G2783" s="2" t="s">
        <v>15</v>
      </c>
      <c r="H2783" s="3" t="s">
        <v>82</v>
      </c>
      <c r="I2783" s="3"/>
      <c r="J2783" s="2" t="s">
        <v>10506</v>
      </c>
      <c r="K2783" s="7" t="str">
        <f>VLOOKUP(A2783,NAV!A:F,6,FALSE)</f>
        <v>BD DE LA BOISSONNETTE</v>
      </c>
      <c r="L2783" s="7" t="b">
        <f>J2783=K2783</f>
        <v>1</v>
      </c>
      <c r="M2783" s="2"/>
      <c r="N2783" s="2"/>
      <c r="O2783" s="2" t="s">
        <v>10507</v>
      </c>
      <c r="P2783" s="10" t="str">
        <f>VLOOKUP(A2783,NAV!A:H,8,FALSE)</f>
        <v>42110</v>
      </c>
      <c r="Q2783" s="10" t="b">
        <f>O2783=P2783</f>
        <v>1</v>
      </c>
      <c r="R2783" s="2" t="s">
        <v>10508</v>
      </c>
      <c r="S2783" s="10" t="str">
        <f>VLOOKUP(A2783,NAV!A:I,9,FALSE)</f>
        <v>CHAMBEON</v>
      </c>
      <c r="T2783" s="10" t="b">
        <f>R2783=S2783</f>
        <v>0</v>
      </c>
      <c r="U2783" s="2" t="s">
        <v>21</v>
      </c>
      <c r="V2783" s="9" t="str">
        <f>VLOOKUP(A2783,NAV!A:L,12,FALSE)</f>
        <v>FR</v>
      </c>
      <c r="W2783" t="str">
        <f>VLOOKUP(A2783,NAV!A:J,10,FALSE)</f>
        <v/>
      </c>
    </row>
    <row r="2784" spans="1:23" hidden="1" x14ac:dyDescent="0.2">
      <c r="A2784" s="2"/>
      <c r="B2784" s="2" t="s">
        <v>13</v>
      </c>
      <c r="C2784" s="2"/>
      <c r="D2784" s="2" t="s">
        <v>10509</v>
      </c>
      <c r="E2784" s="11" t="e">
        <f>VLOOKUP(A2784,NAV!A:E,5,FALSE)</f>
        <v>#N/A</v>
      </c>
      <c r="F2784" s="11"/>
      <c r="G2784" s="2" t="s">
        <v>15</v>
      </c>
      <c r="H2784" s="3" t="s">
        <v>156</v>
      </c>
      <c r="I2784" s="3"/>
      <c r="J2784" s="2" t="s">
        <v>10510</v>
      </c>
      <c r="K2784" s="2"/>
      <c r="L2784" s="2"/>
      <c r="M2784" s="2"/>
      <c r="N2784" s="2"/>
      <c r="O2784" s="2" t="s">
        <v>2063</v>
      </c>
      <c r="P2784" s="2"/>
      <c r="Q2784" s="2"/>
      <c r="R2784" s="2" t="s">
        <v>2064</v>
      </c>
      <c r="S2784" s="2"/>
      <c r="T2784" s="2"/>
      <c r="U2784" s="2" t="s">
        <v>426</v>
      </c>
    </row>
    <row r="2785" spans="1:23" hidden="1" x14ac:dyDescent="0.2">
      <c r="A2785" s="2"/>
      <c r="B2785" s="2" t="s">
        <v>13</v>
      </c>
      <c r="C2785" s="2"/>
      <c r="D2785" s="2" t="s">
        <v>10511</v>
      </c>
      <c r="E2785" s="11" t="e">
        <f>VLOOKUP(A2785,NAV!A:E,5,FALSE)</f>
        <v>#N/A</v>
      </c>
      <c r="F2785" s="11"/>
      <c r="G2785" s="2" t="s">
        <v>15</v>
      </c>
      <c r="H2785" s="3" t="s">
        <v>16</v>
      </c>
      <c r="I2785" s="3"/>
      <c r="J2785" s="2" t="s">
        <v>10512</v>
      </c>
      <c r="K2785" s="2"/>
      <c r="L2785" s="2"/>
      <c r="M2785" s="2"/>
      <c r="N2785" s="2"/>
      <c r="O2785" s="2" t="s">
        <v>10513</v>
      </c>
      <c r="P2785" s="2"/>
      <c r="Q2785" s="2"/>
      <c r="R2785" s="2" t="s">
        <v>41</v>
      </c>
      <c r="S2785" s="2"/>
      <c r="T2785" s="2"/>
      <c r="U2785" s="2" t="s">
        <v>48</v>
      </c>
    </row>
    <row r="2786" spans="1:23" hidden="1" x14ac:dyDescent="0.2">
      <c r="A2786" s="2"/>
      <c r="B2786" s="2" t="s">
        <v>13</v>
      </c>
      <c r="C2786" s="2"/>
      <c r="D2786" s="2" t="s">
        <v>10514</v>
      </c>
      <c r="E2786" s="11" t="e">
        <f>VLOOKUP(A2786,NAV!A:E,5,FALSE)</f>
        <v>#N/A</v>
      </c>
      <c r="F2786" s="11"/>
      <c r="G2786" s="2" t="s">
        <v>15</v>
      </c>
      <c r="H2786" s="3" t="s">
        <v>16</v>
      </c>
      <c r="I2786" s="3"/>
      <c r="J2786" s="2" t="s">
        <v>10515</v>
      </c>
      <c r="K2786" s="2"/>
      <c r="L2786" s="2"/>
      <c r="M2786" s="2"/>
      <c r="N2786" s="2"/>
      <c r="O2786" s="2" t="s">
        <v>31</v>
      </c>
      <c r="P2786" s="2"/>
      <c r="Q2786" s="2"/>
      <c r="R2786" s="2" t="s">
        <v>41</v>
      </c>
      <c r="S2786" s="2"/>
      <c r="T2786" s="2"/>
      <c r="U2786" s="2" t="s">
        <v>21</v>
      </c>
    </row>
    <row r="2787" spans="1:23" x14ac:dyDescent="0.2">
      <c r="A2787" s="2" t="s">
        <v>10516</v>
      </c>
      <c r="B2787" s="2" t="s">
        <v>13</v>
      </c>
      <c r="C2787" s="10" t="str">
        <f>+VLOOKUP(A2787,NAV!A:C,3,FALSE)</f>
        <v xml:space="preserve"> </v>
      </c>
      <c r="D2787" s="2" t="s">
        <v>10517</v>
      </c>
      <c r="E2787" s="11" t="str">
        <f>VLOOKUP(A2787,NAV!A:E,5,FALSE)</f>
        <v>FGAO</v>
      </c>
      <c r="F2787" s="11" t="b">
        <f t="shared" ref="F2787:F2788" si="1496">+D2787=E2787</f>
        <v>1</v>
      </c>
      <c r="G2787" s="2" t="s">
        <v>15</v>
      </c>
      <c r="H2787" s="3" t="s">
        <v>16</v>
      </c>
      <c r="I2787" s="3"/>
      <c r="J2787" s="2" t="s">
        <v>10518</v>
      </c>
      <c r="K2787" s="7" t="str">
        <f>VLOOKUP(A2787,NAV!A:F,6,FALSE)</f>
        <v>64 RUE DEFRANCE</v>
      </c>
      <c r="L2787" s="7" t="b">
        <f t="shared" ref="L2787:L2788" si="1497">J2787=K2787</f>
        <v>1</v>
      </c>
      <c r="M2787" s="2" t="s">
        <v>18</v>
      </c>
      <c r="N2787" s="2"/>
      <c r="O2787" s="2" t="s">
        <v>10519</v>
      </c>
      <c r="P2787" s="10" t="str">
        <f>VLOOKUP(A2787,NAV!A:H,8,FALSE)</f>
        <v>94682</v>
      </c>
      <c r="Q2787" s="10" t="b">
        <f t="shared" ref="Q2787:Q2788" si="1498">O2787=P2787</f>
        <v>1</v>
      </c>
      <c r="R2787" s="2" t="s">
        <v>3650</v>
      </c>
      <c r="S2787" s="10" t="str">
        <f>VLOOKUP(A2787,NAV!A:I,9,FALSE)</f>
        <v>VINCENNES CEDEX</v>
      </c>
      <c r="T2787" s="10" t="b">
        <f t="shared" ref="T2787:T2788" si="1499">R2787=S2787</f>
        <v>1</v>
      </c>
      <c r="U2787" s="2" t="s">
        <v>21</v>
      </c>
      <c r="V2787" s="9" t="str">
        <f>VLOOKUP(A2787,NAV!A:L,12,FALSE)</f>
        <v>FR</v>
      </c>
      <c r="W2787" t="str">
        <f>VLOOKUP(A2787,NAV!A:J,10,FALSE)</f>
        <v/>
      </c>
    </row>
    <row r="2788" spans="1:23" x14ac:dyDescent="0.2">
      <c r="A2788" s="2" t="s">
        <v>10520</v>
      </c>
      <c r="B2788" s="2" t="s">
        <v>13</v>
      </c>
      <c r="C2788" s="10" t="str">
        <f>+VLOOKUP(A2788,NAV!A:C,3,FALSE)</f>
        <v xml:space="preserve"> </v>
      </c>
      <c r="D2788" s="2" t="s">
        <v>10521</v>
      </c>
      <c r="E2788" s="11" t="str">
        <f>VLOOKUP(A2788,NAV!A:E,5,FALSE)</f>
        <v>FGVS</v>
      </c>
      <c r="F2788" s="11" t="b">
        <f t="shared" si="1496"/>
        <v>1</v>
      </c>
      <c r="G2788" s="2" t="s">
        <v>15</v>
      </c>
      <c r="H2788" s="3" t="s">
        <v>82</v>
      </c>
      <c r="I2788" s="3"/>
      <c r="J2788" s="2" t="s">
        <v>10522</v>
      </c>
      <c r="K2788" s="7" t="str">
        <f>VLOOKUP(A2788,NAV!A:F,6,FALSE)</f>
        <v>Rue Montgolfier BP 10</v>
      </c>
      <c r="L2788" s="7" t="b">
        <f t="shared" si="1497"/>
        <v>1</v>
      </c>
      <c r="M2788" s="2"/>
      <c r="N2788" s="2"/>
      <c r="O2788" s="2" t="s">
        <v>10523</v>
      </c>
      <c r="P2788" s="10" t="str">
        <f>VLOOKUP(A2788,NAV!A:H,8,FALSE)</f>
        <v>21703</v>
      </c>
      <c r="Q2788" s="10" t="b">
        <f t="shared" si="1498"/>
        <v>1</v>
      </c>
      <c r="R2788" s="2" t="s">
        <v>10524</v>
      </c>
      <c r="S2788" s="10" t="str">
        <f>VLOOKUP(A2788,NAV!A:I,9,FALSE)</f>
        <v>NUITS-SAINT-GEORGES</v>
      </c>
      <c r="T2788" s="10" t="b">
        <f t="shared" si="1499"/>
        <v>1</v>
      </c>
      <c r="U2788" s="2" t="s">
        <v>21</v>
      </c>
      <c r="V2788" s="9" t="str">
        <f>VLOOKUP(A2788,NAV!A:L,12,FALSE)</f>
        <v>FR</v>
      </c>
      <c r="W2788" t="str">
        <f>VLOOKUP(A2788,NAV!A:J,10,FALSE)</f>
        <v/>
      </c>
    </row>
    <row r="2789" spans="1:23" hidden="1" x14ac:dyDescent="0.2">
      <c r="A2789" s="2"/>
      <c r="B2789" s="2" t="s">
        <v>43</v>
      </c>
      <c r="C2789" s="2"/>
      <c r="D2789" s="2" t="s">
        <v>10525</v>
      </c>
      <c r="E2789" s="11" t="e">
        <f>VLOOKUP(A2789,NAV!A:E,5,FALSE)</f>
        <v>#N/A</v>
      </c>
      <c r="F2789" s="11"/>
      <c r="G2789" s="2" t="s">
        <v>15</v>
      </c>
      <c r="H2789" s="3" t="s">
        <v>659</v>
      </c>
      <c r="I2789" s="3"/>
      <c r="J2789" s="2" t="s">
        <v>10526</v>
      </c>
      <c r="K2789" s="2"/>
      <c r="L2789" s="2"/>
      <c r="M2789" s="2"/>
      <c r="N2789" s="2"/>
      <c r="O2789" s="2" t="s">
        <v>8148</v>
      </c>
      <c r="P2789" s="2"/>
      <c r="Q2789" s="2"/>
      <c r="R2789" s="2" t="s">
        <v>10527</v>
      </c>
      <c r="S2789" s="2"/>
      <c r="T2789" s="2"/>
      <c r="U2789" s="2" t="s">
        <v>663</v>
      </c>
    </row>
    <row r="2790" spans="1:23" x14ac:dyDescent="0.2">
      <c r="A2790" s="2" t="s">
        <v>10528</v>
      </c>
      <c r="B2790" s="2" t="s">
        <v>13</v>
      </c>
      <c r="C2790" s="10" t="str">
        <f>+VLOOKUP(A2790,NAV!A:C,3,FALSE)</f>
        <v>Tous</v>
      </c>
      <c r="D2790" s="2" t="s">
        <v>10529</v>
      </c>
      <c r="E2790" s="11" t="str">
        <f>VLOOKUP(A2790,NAV!A:E,5,FALSE)</f>
        <v>FIA-NET</v>
      </c>
      <c r="F2790" s="11" t="b">
        <f>+D2790=E2790</f>
        <v>1</v>
      </c>
      <c r="G2790" s="2" t="s">
        <v>15</v>
      </c>
      <c r="H2790" s="3" t="s">
        <v>1042</v>
      </c>
      <c r="I2790" s="3" t="s">
        <v>1816</v>
      </c>
      <c r="J2790" s="2" t="s">
        <v>10530</v>
      </c>
      <c r="K2790" s="7" t="str">
        <f>VLOOKUP(A2790,NAV!A:F,6,FALSE)</f>
        <v>15 RUE DU FAUBOURG MONTMARTRE</v>
      </c>
      <c r="L2790" s="7" t="b">
        <f>J2790=K2790</f>
        <v>1</v>
      </c>
      <c r="M2790" s="2"/>
      <c r="N2790" s="2"/>
      <c r="O2790" s="2" t="s">
        <v>31</v>
      </c>
      <c r="P2790" s="10" t="str">
        <f>VLOOKUP(A2790,NAV!A:H,8,FALSE)</f>
        <v>75009</v>
      </c>
      <c r="Q2790" s="10" t="b">
        <f>O2790=P2790</f>
        <v>1</v>
      </c>
      <c r="R2790" s="2" t="s">
        <v>20</v>
      </c>
      <c r="S2790" s="10" t="str">
        <f>VLOOKUP(A2790,NAV!A:I,9,FALSE)</f>
        <v>PARIS 9EME ARRONDISSEMENT</v>
      </c>
      <c r="T2790" s="10" t="b">
        <f>R2790=S2790</f>
        <v>0</v>
      </c>
      <c r="U2790" s="2" t="s">
        <v>21</v>
      </c>
      <c r="V2790" s="9" t="str">
        <f>VLOOKUP(A2790,NAV!A:L,12,FALSE)</f>
        <v>FR</v>
      </c>
      <c r="W2790" t="str">
        <f>VLOOKUP(A2790,NAV!A:J,10,FALSE)</f>
        <v/>
      </c>
    </row>
    <row r="2791" spans="1:23" hidden="1" x14ac:dyDescent="0.2">
      <c r="A2791" s="2"/>
      <c r="B2791" s="2" t="s">
        <v>13</v>
      </c>
      <c r="C2791" s="2"/>
      <c r="D2791" s="2" t="s">
        <v>10531</v>
      </c>
      <c r="E2791" s="11" t="e">
        <f>VLOOKUP(A2791,NAV!A:E,5,FALSE)</f>
        <v>#N/A</v>
      </c>
      <c r="F2791" s="11"/>
      <c r="G2791" s="2" t="s">
        <v>15</v>
      </c>
      <c r="H2791" s="3" t="s">
        <v>16</v>
      </c>
      <c r="I2791" s="3"/>
      <c r="J2791" s="2" t="s">
        <v>10532</v>
      </c>
      <c r="K2791" s="2"/>
      <c r="L2791" s="2"/>
      <c r="M2791" s="2" t="s">
        <v>10533</v>
      </c>
      <c r="N2791" s="2"/>
      <c r="O2791" s="2" t="s">
        <v>10534</v>
      </c>
      <c r="P2791" s="2"/>
      <c r="Q2791" s="2"/>
      <c r="R2791" s="2" t="s">
        <v>7200</v>
      </c>
      <c r="S2791" s="2"/>
      <c r="T2791" s="2"/>
      <c r="U2791" s="2" t="s">
        <v>21</v>
      </c>
    </row>
    <row r="2792" spans="1:23" x14ac:dyDescent="0.2">
      <c r="A2792" s="2" t="s">
        <v>10535</v>
      </c>
      <c r="B2792" s="2" t="s">
        <v>43</v>
      </c>
      <c r="C2792" s="10" t="str">
        <f>+VLOOKUP(A2792,NAV!A:C,3,FALSE)</f>
        <v>Tous</v>
      </c>
      <c r="D2792" s="2" t="s">
        <v>10536</v>
      </c>
      <c r="E2792" s="11" t="str">
        <f>VLOOKUP(A2792,NAV!A:E,5,FALSE)</f>
        <v>FIAT GROUP AUTO FINANCIAL SERVICE</v>
      </c>
      <c r="F2792" s="11" t="b">
        <f>+D2792=E2792</f>
        <v>1</v>
      </c>
      <c r="G2792" s="2" t="s">
        <v>15</v>
      </c>
      <c r="H2792" s="3" t="s">
        <v>9880</v>
      </c>
      <c r="I2792" s="3"/>
      <c r="J2792" s="2" t="s">
        <v>18</v>
      </c>
      <c r="K2792" s="7" t="str">
        <f>VLOOKUP(A2792,NAV!A:F,6,FALSE)</f>
        <v>.</v>
      </c>
      <c r="L2792" s="7" t="b">
        <f>J2792=K2792</f>
        <v>1</v>
      </c>
      <c r="M2792" s="2"/>
      <c r="N2792" s="2"/>
      <c r="O2792" s="2" t="s">
        <v>18</v>
      </c>
      <c r="P2792" s="10" t="str">
        <f>VLOOKUP(A2792,NAV!A:H,8,FALSE)</f>
        <v>.</v>
      </c>
      <c r="Q2792" s="10" t="b">
        <f>O2792=P2792</f>
        <v>1</v>
      </c>
      <c r="R2792" s="2" t="s">
        <v>18</v>
      </c>
      <c r="S2792" s="10" t="str">
        <f>VLOOKUP(A2792,NAV!A:I,9,FALSE)</f>
        <v>.</v>
      </c>
      <c r="T2792" s="10" t="b">
        <f>R2792=S2792</f>
        <v>1</v>
      </c>
      <c r="U2792" s="2" t="s">
        <v>21</v>
      </c>
      <c r="V2792" s="9" t="str">
        <f>VLOOKUP(A2792,NAV!A:L,12,FALSE)</f>
        <v>FR</v>
      </c>
      <c r="W2792" t="str">
        <f>VLOOKUP(A2792,NAV!A:J,10,FALSE)</f>
        <v/>
      </c>
    </row>
    <row r="2793" spans="1:23" hidden="1" x14ac:dyDescent="0.2">
      <c r="A2793" s="2"/>
      <c r="B2793" s="2" t="s">
        <v>13</v>
      </c>
      <c r="C2793" s="2"/>
      <c r="D2793" s="2" t="s">
        <v>10537</v>
      </c>
      <c r="E2793" s="11" t="e">
        <f>VLOOKUP(A2793,NAV!A:E,5,FALSE)</f>
        <v>#N/A</v>
      </c>
      <c r="F2793" s="11"/>
      <c r="G2793" s="2" t="s">
        <v>15</v>
      </c>
      <c r="H2793" s="3" t="s">
        <v>689</v>
      </c>
      <c r="I2793" s="3"/>
      <c r="J2793" s="2" t="s">
        <v>10538</v>
      </c>
      <c r="K2793" s="2"/>
      <c r="L2793" s="2"/>
      <c r="M2793" s="2" t="s">
        <v>10539</v>
      </c>
      <c r="N2793" s="2" t="s">
        <v>10540</v>
      </c>
      <c r="O2793" s="2" t="s">
        <v>10541</v>
      </c>
      <c r="P2793" s="2"/>
      <c r="Q2793" s="2"/>
      <c r="R2793" s="2" t="s">
        <v>4573</v>
      </c>
      <c r="S2793" s="2"/>
      <c r="T2793" s="2"/>
      <c r="U2793" s="2" t="s">
        <v>21</v>
      </c>
    </row>
    <row r="2794" spans="1:23" x14ac:dyDescent="0.2">
      <c r="A2794" s="2" t="s">
        <v>10542</v>
      </c>
      <c r="B2794" s="2" t="s">
        <v>13</v>
      </c>
      <c r="C2794" s="10" t="str">
        <f>+VLOOKUP(A2794,NAV!A:C,3,FALSE)</f>
        <v>Tous</v>
      </c>
      <c r="D2794" s="2" t="s">
        <v>10543</v>
      </c>
      <c r="E2794" s="11" t="str">
        <f>VLOOKUP(A2794,NAV!A:E,5,FALSE)</f>
        <v>FIDELITY INVESTMENT CANADA</v>
      </c>
      <c r="F2794" s="11" t="b">
        <f t="shared" ref="F2794:F2797" si="1500">+D2794=E2794</f>
        <v>1</v>
      </c>
      <c r="G2794" s="2" t="s">
        <v>15</v>
      </c>
      <c r="H2794" s="3" t="s">
        <v>730</v>
      </c>
      <c r="I2794" s="3"/>
      <c r="J2794" s="2" t="s">
        <v>10544</v>
      </c>
      <c r="K2794" s="7" t="str">
        <f>VLOOKUP(A2794,NAV!A:F,6,FALSE)</f>
        <v>483 Bay Street</v>
      </c>
      <c r="L2794" s="7" t="b">
        <f t="shared" ref="L2794:L2797" si="1501">J2794=K2794</f>
        <v>1</v>
      </c>
      <c r="M2794" s="2" t="s">
        <v>10545</v>
      </c>
      <c r="N2794" s="2"/>
      <c r="O2794" s="2" t="s">
        <v>10546</v>
      </c>
      <c r="P2794" s="10" t="str">
        <f>VLOOKUP(A2794,NAV!A:H,8,FALSE)</f>
        <v>M5G 2N7</v>
      </c>
      <c r="Q2794" s="10" t="b">
        <f t="shared" ref="Q2794:Q2797" si="1502">O2794=P2794</f>
        <v>1</v>
      </c>
      <c r="R2794" s="2" t="s">
        <v>6830</v>
      </c>
      <c r="S2794" s="10" t="str">
        <f>VLOOKUP(A2794,NAV!A:I,9,FALSE)</f>
        <v>Toronto</v>
      </c>
      <c r="T2794" s="10" t="b">
        <f t="shared" ref="T2794:T2797" si="1503">R2794=S2794</f>
        <v>1</v>
      </c>
      <c r="U2794" s="2" t="s">
        <v>2504</v>
      </c>
      <c r="V2794" s="9" t="str">
        <f>VLOOKUP(A2794,NAV!A:L,12,FALSE)</f>
        <v>CA</v>
      </c>
      <c r="W2794" t="str">
        <f>VLOOKUP(A2794,NAV!A:J,10,FALSE)</f>
        <v/>
      </c>
    </row>
    <row r="2795" spans="1:23" x14ac:dyDescent="0.2">
      <c r="A2795" s="2" t="s">
        <v>10547</v>
      </c>
      <c r="B2795" s="2" t="s">
        <v>13</v>
      </c>
      <c r="C2795" s="10" t="str">
        <f>+VLOOKUP(A2795,NAV!A:C,3,FALSE)</f>
        <v>Tous</v>
      </c>
      <c r="D2795" s="2" t="s">
        <v>10548</v>
      </c>
      <c r="E2795" s="11" t="str">
        <f>VLOOKUP(A2795,NAV!A:E,5,FALSE)</f>
        <v>FIDEVI</v>
      </c>
      <c r="F2795" s="11" t="b">
        <f t="shared" si="1500"/>
        <v>1</v>
      </c>
      <c r="G2795" s="2" t="s">
        <v>15</v>
      </c>
      <c r="H2795" s="3" t="s">
        <v>82</v>
      </c>
      <c r="I2795" s="3"/>
      <c r="J2795" s="2" t="s">
        <v>10549</v>
      </c>
      <c r="K2795" s="7" t="str">
        <f>VLOOKUP(A2795,NAV!A:F,6,FALSE)</f>
        <v>31 AVENUE DE QUEBEC</v>
      </c>
      <c r="L2795" s="7" t="b">
        <f t="shared" si="1501"/>
        <v>1</v>
      </c>
      <c r="M2795" s="2"/>
      <c r="N2795" s="2"/>
      <c r="O2795" s="2" t="s">
        <v>1537</v>
      </c>
      <c r="P2795" s="10" t="str">
        <f>VLOOKUP(A2795,NAV!A:H,8,FALSE)</f>
        <v>26240</v>
      </c>
      <c r="Q2795" s="10" t="b">
        <f t="shared" si="1502"/>
        <v>1</v>
      </c>
      <c r="R2795" s="2" t="s">
        <v>9189</v>
      </c>
      <c r="S2795" s="10" t="str">
        <f>VLOOKUP(A2795,NAV!A:I,9,FALSE)</f>
        <v>BEAUSEMBLANT</v>
      </c>
      <c r="T2795" s="10" t="b">
        <f t="shared" si="1503"/>
        <v>0</v>
      </c>
      <c r="U2795" s="2" t="s">
        <v>21</v>
      </c>
      <c r="V2795" s="9" t="str">
        <f>VLOOKUP(A2795,NAV!A:L,12,FALSE)</f>
        <v>FR</v>
      </c>
      <c r="W2795" t="str">
        <f>VLOOKUP(A2795,NAV!A:J,10,FALSE)</f>
        <v/>
      </c>
    </row>
    <row r="2796" spans="1:23" x14ac:dyDescent="0.2">
      <c r="A2796" s="2" t="s">
        <v>10550</v>
      </c>
      <c r="B2796" s="2" t="s">
        <v>13</v>
      </c>
      <c r="C2796" s="10" t="str">
        <f>+VLOOKUP(A2796,NAV!A:C,3,FALSE)</f>
        <v xml:space="preserve"> </v>
      </c>
      <c r="D2796" s="2" t="s">
        <v>10551</v>
      </c>
      <c r="E2796" s="11" t="str">
        <f>VLOOKUP(A2796,NAV!A:E,5,FALSE)</f>
        <v>FIDUCIAL STAFFING</v>
      </c>
      <c r="F2796" s="11" t="b">
        <f t="shared" si="1500"/>
        <v>1</v>
      </c>
      <c r="G2796" s="2" t="s">
        <v>15</v>
      </c>
      <c r="H2796" s="3" t="s">
        <v>34</v>
      </c>
      <c r="I2796" s="3"/>
      <c r="J2796" s="2" t="s">
        <v>10552</v>
      </c>
      <c r="K2796" s="7" t="str">
        <f>VLOOKUP(A2796,NAV!A:F,6,FALSE)</f>
        <v>38 rue sergent michel berthet</v>
      </c>
      <c r="L2796" s="7" t="b">
        <f t="shared" si="1501"/>
        <v>1</v>
      </c>
      <c r="M2796" s="2"/>
      <c r="N2796" s="2"/>
      <c r="O2796" s="2" t="s">
        <v>2731</v>
      </c>
      <c r="P2796" s="10" t="str">
        <f>VLOOKUP(A2796,NAV!A:H,8,FALSE)</f>
        <v>69009</v>
      </c>
      <c r="Q2796" s="10" t="b">
        <f t="shared" si="1502"/>
        <v>1</v>
      </c>
      <c r="R2796" s="2" t="s">
        <v>435</v>
      </c>
      <c r="S2796" s="10" t="str">
        <f>VLOOKUP(A2796,NAV!A:I,9,FALSE)</f>
        <v>LYON 9EME ARRONDISSEMENT</v>
      </c>
      <c r="T2796" s="10" t="b">
        <f t="shared" si="1503"/>
        <v>0</v>
      </c>
      <c r="U2796" s="2" t="s">
        <v>21</v>
      </c>
      <c r="V2796" s="9" t="str">
        <f>VLOOKUP(A2796,NAV!A:L,12,FALSE)</f>
        <v>FR</v>
      </c>
      <c r="W2796" t="str">
        <f>VLOOKUP(A2796,NAV!A:J,10,FALSE)</f>
        <v/>
      </c>
    </row>
    <row r="2797" spans="1:23" x14ac:dyDescent="0.2">
      <c r="A2797" s="2" t="s">
        <v>10553</v>
      </c>
      <c r="B2797" s="2" t="s">
        <v>43</v>
      </c>
      <c r="C2797" s="10" t="str">
        <f>+VLOOKUP(A2797,NAV!A:C,3,FALSE)</f>
        <v xml:space="preserve"> </v>
      </c>
      <c r="D2797" s="2" t="s">
        <v>10554</v>
      </c>
      <c r="E2797" s="11" t="str">
        <f>VLOOKUP(A2797,NAV!A:E,5,FALSE)</f>
        <v>FIDUCIAL STAFFING OFFICE SOLUTION</v>
      </c>
      <c r="F2797" s="11" t="b">
        <f t="shared" si="1500"/>
        <v>1</v>
      </c>
      <c r="G2797" s="2" t="s">
        <v>15</v>
      </c>
      <c r="H2797" s="3" t="s">
        <v>34</v>
      </c>
      <c r="I2797" s="3"/>
      <c r="J2797" s="2" t="s">
        <v>10555</v>
      </c>
      <c r="K2797" s="7" t="str">
        <f>VLOOKUP(A2797,NAV!A:F,6,FALSE)</f>
        <v>38 RUE DU SERGENT MICHEL BERTHET</v>
      </c>
      <c r="L2797" s="7" t="b">
        <f t="shared" si="1501"/>
        <v>1</v>
      </c>
      <c r="M2797" s="2" t="s">
        <v>10556</v>
      </c>
      <c r="N2797" s="2"/>
      <c r="O2797" s="2" t="s">
        <v>10557</v>
      </c>
      <c r="P2797" s="10" t="str">
        <f>VLOOKUP(A2797,NAV!A:H,8,FALSE)</f>
        <v>69338</v>
      </c>
      <c r="Q2797" s="10" t="b">
        <f t="shared" si="1502"/>
        <v>1</v>
      </c>
      <c r="R2797" s="2" t="s">
        <v>2738</v>
      </c>
      <c r="S2797" s="10" t="str">
        <f>VLOOKUP(A2797,NAV!A:I,9,FALSE)</f>
        <v>LYON CEDEX 09</v>
      </c>
      <c r="T2797" s="10" t="b">
        <f t="shared" si="1503"/>
        <v>1</v>
      </c>
      <c r="U2797" s="2" t="s">
        <v>21</v>
      </c>
      <c r="V2797" s="9" t="str">
        <f>VLOOKUP(A2797,NAV!A:L,12,FALSE)</f>
        <v>FR</v>
      </c>
      <c r="W2797" t="str">
        <f>VLOOKUP(A2797,NAV!A:J,10,FALSE)</f>
        <v/>
      </c>
    </row>
    <row r="2798" spans="1:23" hidden="1" x14ac:dyDescent="0.2">
      <c r="A2798" s="2"/>
      <c r="B2798" s="2" t="s">
        <v>13</v>
      </c>
      <c r="C2798" s="2"/>
      <c r="D2798" s="2" t="s">
        <v>10558</v>
      </c>
      <c r="E2798" s="11" t="e">
        <f>VLOOKUP(A2798,NAV!A:E,5,FALSE)</f>
        <v>#N/A</v>
      </c>
      <c r="F2798" s="11"/>
      <c r="G2798" s="2" t="s">
        <v>15</v>
      </c>
      <c r="H2798" s="3" t="s">
        <v>645</v>
      </c>
      <c r="I2798" s="3" t="s">
        <v>10559</v>
      </c>
      <c r="J2798" s="2" t="s">
        <v>10560</v>
      </c>
      <c r="K2798" s="2"/>
      <c r="L2798" s="2"/>
      <c r="M2798" s="2"/>
      <c r="N2798" s="2"/>
      <c r="O2798" s="2" t="s">
        <v>31</v>
      </c>
      <c r="P2798" s="2"/>
      <c r="Q2798" s="2"/>
      <c r="R2798" s="2" t="s">
        <v>20</v>
      </c>
      <c r="S2798" s="2"/>
      <c r="T2798" s="2"/>
      <c r="U2798" s="2" t="s">
        <v>21</v>
      </c>
    </row>
    <row r="2799" spans="1:23" hidden="1" x14ac:dyDescent="0.2">
      <c r="A2799" s="2"/>
      <c r="B2799" s="2" t="s">
        <v>13</v>
      </c>
      <c r="C2799" s="2"/>
      <c r="D2799" s="2" t="s">
        <v>10561</v>
      </c>
      <c r="E2799" s="11" t="e">
        <f>VLOOKUP(A2799,NAV!A:E,5,FALSE)</f>
        <v>#N/A</v>
      </c>
      <c r="F2799" s="11"/>
      <c r="G2799" s="2" t="s">
        <v>15</v>
      </c>
      <c r="H2799" s="3" t="s">
        <v>645</v>
      </c>
      <c r="I2799" s="3" t="s">
        <v>10559</v>
      </c>
      <c r="J2799" s="2" t="s">
        <v>10562</v>
      </c>
      <c r="K2799" s="2"/>
      <c r="L2799" s="2"/>
      <c r="M2799" s="2"/>
      <c r="N2799" s="2"/>
      <c r="O2799" s="2" t="s">
        <v>31</v>
      </c>
      <c r="P2799" s="2"/>
      <c r="Q2799" s="2"/>
      <c r="R2799" s="2" t="s">
        <v>20</v>
      </c>
      <c r="S2799" s="2"/>
      <c r="T2799" s="2"/>
      <c r="U2799" s="2" t="s">
        <v>21</v>
      </c>
    </row>
    <row r="2800" spans="1:23" x14ac:dyDescent="0.2">
      <c r="A2800" s="2" t="s">
        <v>10563</v>
      </c>
      <c r="B2800" s="2" t="s">
        <v>13</v>
      </c>
      <c r="C2800" s="10" t="str">
        <f>+VLOOKUP(A2800,NAV!A:C,3,FALSE)</f>
        <v xml:space="preserve"> </v>
      </c>
      <c r="D2800" s="2" t="s">
        <v>10564</v>
      </c>
      <c r="E2800" s="11" t="str">
        <f>VLOOKUP(A2800,NAV!A:E,5,FALSE)</f>
        <v>FIGEAS</v>
      </c>
      <c r="F2800" s="11" t="b">
        <f>+D2800=E2800</f>
        <v>1</v>
      </c>
      <c r="G2800" s="2" t="s">
        <v>15</v>
      </c>
      <c r="H2800" s="3" t="s">
        <v>82</v>
      </c>
      <c r="I2800" s="3"/>
      <c r="J2800" s="2" t="s">
        <v>10565</v>
      </c>
      <c r="K2800" s="7" t="str">
        <f>VLOOKUP(A2800,NAV!A:F,6,FALSE)</f>
        <v>4 Chemin des Plaines</v>
      </c>
      <c r="L2800" s="7" t="b">
        <f>J2800=K2800</f>
        <v>1</v>
      </c>
      <c r="M2800" s="2"/>
      <c r="N2800" s="2"/>
      <c r="O2800" s="2" t="s">
        <v>7164</v>
      </c>
      <c r="P2800" s="10" t="str">
        <f>VLOOKUP(A2800,NAV!A:H,8,FALSE)</f>
        <v>1007</v>
      </c>
      <c r="Q2800" s="10" t="b">
        <f>O2800=P2800</f>
        <v>1</v>
      </c>
      <c r="R2800" s="2" t="s">
        <v>540</v>
      </c>
      <c r="S2800" s="10" t="str">
        <f>VLOOKUP(A2800,NAV!A:I,9,FALSE)</f>
        <v>LAUSANNE</v>
      </c>
      <c r="T2800" s="10" t="b">
        <f>R2800=S2800</f>
        <v>1</v>
      </c>
      <c r="U2800" s="2" t="s">
        <v>86</v>
      </c>
      <c r="V2800" s="9" t="str">
        <f>VLOOKUP(A2800,NAV!A:L,12,FALSE)</f>
        <v>CH</v>
      </c>
      <c r="W2800" t="str">
        <f>VLOOKUP(A2800,NAV!A:J,10,FALSE)</f>
        <v/>
      </c>
    </row>
    <row r="2801" spans="1:23" hidden="1" x14ac:dyDescent="0.2">
      <c r="A2801" s="2"/>
      <c r="B2801" s="2" t="s">
        <v>13</v>
      </c>
      <c r="C2801" s="2"/>
      <c r="D2801" s="2" t="s">
        <v>10566</v>
      </c>
      <c r="E2801" s="11" t="e">
        <f>VLOOKUP(A2801,NAV!A:E,5,FALSE)</f>
        <v>#N/A</v>
      </c>
      <c r="F2801" s="11"/>
      <c r="G2801" s="2" t="s">
        <v>15</v>
      </c>
      <c r="H2801" s="3" t="s">
        <v>82</v>
      </c>
      <c r="I2801" s="3"/>
      <c r="J2801" s="2" t="s">
        <v>10567</v>
      </c>
      <c r="K2801" s="2"/>
      <c r="L2801" s="2"/>
      <c r="M2801" s="2"/>
      <c r="N2801" s="2"/>
      <c r="O2801" s="2" t="s">
        <v>10568</v>
      </c>
      <c r="P2801" s="2"/>
      <c r="Q2801" s="2"/>
      <c r="R2801" s="2" t="s">
        <v>10569</v>
      </c>
      <c r="S2801" s="2"/>
      <c r="T2801" s="2"/>
      <c r="U2801" s="2" t="s">
        <v>86</v>
      </c>
    </row>
    <row r="2802" spans="1:23" x14ac:dyDescent="0.2">
      <c r="A2802" s="2" t="s">
        <v>10570</v>
      </c>
      <c r="B2802" s="2" t="s">
        <v>13</v>
      </c>
      <c r="C2802" s="10" t="str">
        <f>+VLOOKUP(A2802,NAV!A:C,3,FALSE)</f>
        <v xml:space="preserve"> </v>
      </c>
      <c r="D2802" s="2" t="s">
        <v>10571</v>
      </c>
      <c r="E2802" s="11" t="str">
        <f>VLOOKUP(A2802,NAV!A:E,5,FALSE)</f>
        <v>FILASSISTANCE</v>
      </c>
      <c r="F2802" s="11" t="b">
        <f>+D2802=E2802</f>
        <v>1</v>
      </c>
      <c r="G2802" s="2" t="s">
        <v>15</v>
      </c>
      <c r="H2802" s="3" t="s">
        <v>16</v>
      </c>
      <c r="I2802" s="3"/>
      <c r="J2802" s="2" t="s">
        <v>10572</v>
      </c>
      <c r="K2802" s="7" t="str">
        <f>VLOOKUP(A2802,NAV!A:F,6,FALSE)</f>
        <v>108 BUREAUX DE LA COLLINE</v>
      </c>
      <c r="L2802" s="7" t="b">
        <f>J2802=K2802</f>
        <v>1</v>
      </c>
      <c r="M2802" s="2"/>
      <c r="N2802" s="2"/>
      <c r="O2802" s="2" t="s">
        <v>9962</v>
      </c>
      <c r="P2802" s="10" t="str">
        <f>VLOOKUP(A2802,NAV!A:H,8,FALSE)</f>
        <v>92213</v>
      </c>
      <c r="Q2802" s="10" t="b">
        <f>O2802=P2802</f>
        <v>1</v>
      </c>
      <c r="R2802" s="2" t="s">
        <v>1289</v>
      </c>
      <c r="S2802" s="10" t="str">
        <f>VLOOKUP(A2802,NAV!A:I,9,FALSE)</f>
        <v>SAINT CLOUD CEDEX</v>
      </c>
      <c r="T2802" s="10" t="b">
        <f>R2802=S2802</f>
        <v>0</v>
      </c>
      <c r="U2802" s="2" t="s">
        <v>21</v>
      </c>
      <c r="V2802" s="9" t="str">
        <f>VLOOKUP(A2802,NAV!A:L,12,FALSE)</f>
        <v>FR</v>
      </c>
      <c r="W2802" t="str">
        <f>VLOOKUP(A2802,NAV!A:J,10,FALSE)</f>
        <v/>
      </c>
    </row>
    <row r="2803" spans="1:23" hidden="1" x14ac:dyDescent="0.2">
      <c r="A2803" s="2"/>
      <c r="B2803" s="2" t="s">
        <v>13</v>
      </c>
      <c r="C2803" s="2"/>
      <c r="D2803" s="2" t="s">
        <v>10573</v>
      </c>
      <c r="E2803" s="11" t="e">
        <f>VLOOKUP(A2803,NAV!A:E,5,FALSE)</f>
        <v>#N/A</v>
      </c>
      <c r="F2803" s="11"/>
      <c r="G2803" s="2" t="s">
        <v>15</v>
      </c>
      <c r="H2803" s="3" t="s">
        <v>76</v>
      </c>
      <c r="I2803" s="3"/>
      <c r="J2803" s="2" t="s">
        <v>10574</v>
      </c>
      <c r="K2803" s="2"/>
      <c r="L2803" s="2"/>
      <c r="M2803" s="2"/>
      <c r="N2803" s="2"/>
      <c r="O2803" s="2" t="s">
        <v>769</v>
      </c>
      <c r="P2803" s="2"/>
      <c r="Q2803" s="2"/>
      <c r="R2803" s="2" t="s">
        <v>8288</v>
      </c>
      <c r="S2803" s="2"/>
      <c r="T2803" s="2"/>
      <c r="U2803" s="2" t="s">
        <v>21</v>
      </c>
    </row>
    <row r="2804" spans="1:23" x14ac:dyDescent="0.2">
      <c r="A2804" s="2" t="s">
        <v>10575</v>
      </c>
      <c r="B2804" s="2" t="s">
        <v>13</v>
      </c>
      <c r="C2804" s="10" t="str">
        <f>+VLOOKUP(A2804,NAV!A:C,3,FALSE)</f>
        <v>Tous</v>
      </c>
      <c r="D2804" s="2" t="s">
        <v>10576</v>
      </c>
      <c r="E2804" s="11" t="str">
        <f>VLOOKUP(A2804,NAV!A:E,5,FALSE)</f>
        <v>FILMOLUX</v>
      </c>
      <c r="F2804" s="11" t="b">
        <f t="shared" ref="F2804:F2805" si="1504">+D2804=E2804</f>
        <v>1</v>
      </c>
      <c r="G2804" s="2" t="s">
        <v>15</v>
      </c>
      <c r="H2804" s="3" t="s">
        <v>16</v>
      </c>
      <c r="I2804" s="3"/>
      <c r="J2804" s="2" t="s">
        <v>10577</v>
      </c>
      <c r="K2804" s="7" t="str">
        <f>VLOOKUP(A2804,NAV!A:F,6,FALSE)</f>
        <v>14 AV DU PROF ANDRE LEMIERE</v>
      </c>
      <c r="L2804" s="7" t="b">
        <f t="shared" ref="L2804:L2805" si="1505">J2804=K2804</f>
        <v>1</v>
      </c>
      <c r="M2804" s="2"/>
      <c r="N2804" s="2"/>
      <c r="O2804" s="2" t="s">
        <v>809</v>
      </c>
      <c r="P2804" s="10" t="str">
        <f>VLOOKUP(A2804,NAV!A:H,8,FALSE)</f>
        <v>75020</v>
      </c>
      <c r="Q2804" s="10" t="b">
        <f t="shared" ref="Q2804:Q2805" si="1506">O2804=P2804</f>
        <v>1</v>
      </c>
      <c r="R2804" s="2" t="s">
        <v>20</v>
      </c>
      <c r="S2804" s="10" t="str">
        <f>VLOOKUP(A2804,NAV!A:I,9,FALSE)</f>
        <v>PARIS 20EME ARRONDISSEMENT</v>
      </c>
      <c r="T2804" s="10" t="b">
        <f t="shared" ref="T2804:T2805" si="1507">R2804=S2804</f>
        <v>0</v>
      </c>
      <c r="U2804" s="2" t="s">
        <v>21</v>
      </c>
      <c r="V2804" s="9" t="str">
        <f>VLOOKUP(A2804,NAV!A:L,12,FALSE)</f>
        <v>FR</v>
      </c>
      <c r="W2804" t="str">
        <f>VLOOKUP(A2804,NAV!A:J,10,FALSE)</f>
        <v/>
      </c>
    </row>
    <row r="2805" spans="1:23" x14ac:dyDescent="0.2">
      <c r="A2805" s="2" t="s">
        <v>10578</v>
      </c>
      <c r="B2805" s="2" t="s">
        <v>13</v>
      </c>
      <c r="C2805" s="10" t="str">
        <f>+VLOOKUP(A2805,NAV!A:C,3,FALSE)</f>
        <v>Tous</v>
      </c>
      <c r="D2805" s="2" t="s">
        <v>10579</v>
      </c>
      <c r="E2805" s="11" t="str">
        <f>VLOOKUP(A2805,NAV!A:E,5,FALSE)</f>
        <v>FINAGESTION</v>
      </c>
      <c r="F2805" s="11" t="b">
        <f t="shared" si="1504"/>
        <v>1</v>
      </c>
      <c r="G2805" s="2" t="s">
        <v>15</v>
      </c>
      <c r="H2805" s="3" t="s">
        <v>645</v>
      </c>
      <c r="I2805" s="3" t="s">
        <v>4417</v>
      </c>
      <c r="J2805" s="2" t="s">
        <v>10580</v>
      </c>
      <c r="K2805" s="7" t="str">
        <f>VLOOKUP(A2805,NAV!A:F,6,FALSE)</f>
        <v>39 bd Vauban</v>
      </c>
      <c r="L2805" s="7" t="b">
        <f t="shared" si="1505"/>
        <v>1</v>
      </c>
      <c r="M2805" s="2"/>
      <c r="N2805" s="2"/>
      <c r="O2805" s="2" t="s">
        <v>2292</v>
      </c>
      <c r="P2805" s="10" t="str">
        <f>VLOOKUP(A2805,NAV!A:H,8,FALSE)</f>
        <v>78280</v>
      </c>
      <c r="Q2805" s="10" t="b">
        <f t="shared" si="1506"/>
        <v>1</v>
      </c>
      <c r="R2805" s="2" t="s">
        <v>2293</v>
      </c>
      <c r="S2805" s="10" t="str">
        <f>VLOOKUP(A2805,NAV!A:I,9,FALSE)</f>
        <v>BOUVIERS</v>
      </c>
      <c r="T2805" s="10" t="b">
        <f t="shared" si="1507"/>
        <v>0</v>
      </c>
      <c r="U2805" s="2" t="s">
        <v>21</v>
      </c>
      <c r="V2805" s="9" t="str">
        <f>VLOOKUP(A2805,NAV!A:L,12,FALSE)</f>
        <v>FR</v>
      </c>
      <c r="W2805" t="str">
        <f>VLOOKUP(A2805,NAV!A:J,10,FALSE)</f>
        <v/>
      </c>
    </row>
    <row r="2806" spans="1:23" hidden="1" x14ac:dyDescent="0.2">
      <c r="A2806" s="2"/>
      <c r="B2806" s="2" t="s">
        <v>13</v>
      </c>
      <c r="C2806" s="2"/>
      <c r="D2806" s="2" t="s">
        <v>10581</v>
      </c>
      <c r="E2806" s="11" t="e">
        <f>VLOOKUP(A2806,NAV!A:E,5,FALSE)</f>
        <v>#N/A</v>
      </c>
      <c r="F2806" s="11"/>
      <c r="G2806" s="2" t="s">
        <v>15</v>
      </c>
      <c r="H2806" s="3" t="s">
        <v>375</v>
      </c>
      <c r="I2806" s="3"/>
      <c r="J2806" s="2" t="s">
        <v>10582</v>
      </c>
      <c r="K2806" s="2"/>
      <c r="L2806" s="2"/>
      <c r="M2806" s="2"/>
      <c r="N2806" s="2"/>
      <c r="O2806" s="2" t="s">
        <v>10583</v>
      </c>
      <c r="P2806" s="2"/>
      <c r="Q2806" s="2"/>
      <c r="R2806" s="2" t="s">
        <v>10584</v>
      </c>
      <c r="S2806" s="2"/>
      <c r="T2806" s="2"/>
      <c r="U2806" s="2" t="s">
        <v>21</v>
      </c>
    </row>
    <row r="2807" spans="1:23" hidden="1" x14ac:dyDescent="0.2">
      <c r="A2807" s="2"/>
      <c r="B2807" s="2" t="s">
        <v>13</v>
      </c>
      <c r="C2807" s="2"/>
      <c r="D2807" s="2" t="s">
        <v>10585</v>
      </c>
      <c r="E2807" s="11" t="e">
        <f>VLOOKUP(A2807,NAV!A:E,5,FALSE)</f>
        <v>#N/A</v>
      </c>
      <c r="F2807" s="11"/>
      <c r="G2807" s="2" t="s">
        <v>15</v>
      </c>
      <c r="H2807" s="3" t="s">
        <v>82</v>
      </c>
      <c r="I2807" s="3"/>
      <c r="J2807" s="2" t="s">
        <v>10586</v>
      </c>
      <c r="K2807" s="2"/>
      <c r="L2807" s="2"/>
      <c r="M2807" s="2"/>
      <c r="N2807" s="2"/>
      <c r="O2807" s="2" t="s">
        <v>10587</v>
      </c>
      <c r="P2807" s="2"/>
      <c r="Q2807" s="2"/>
      <c r="R2807" s="2" t="s">
        <v>10588</v>
      </c>
      <c r="S2807" s="2"/>
      <c r="T2807" s="2"/>
      <c r="U2807" s="2" t="s">
        <v>21</v>
      </c>
    </row>
    <row r="2808" spans="1:23" hidden="1" x14ac:dyDescent="0.2">
      <c r="A2808" s="2"/>
      <c r="B2808" s="2" t="s">
        <v>13</v>
      </c>
      <c r="C2808" s="2"/>
      <c r="D2808" s="2" t="s">
        <v>10589</v>
      </c>
      <c r="E2808" s="11" t="e">
        <f>VLOOKUP(A2808,NAV!A:E,5,FALSE)</f>
        <v>#N/A</v>
      </c>
      <c r="F2808" s="11"/>
      <c r="G2808" s="2" t="s">
        <v>15</v>
      </c>
      <c r="H2808" s="3" t="s">
        <v>82</v>
      </c>
      <c r="I2808" s="3"/>
      <c r="J2808" s="2" t="s">
        <v>10590</v>
      </c>
      <c r="K2808" s="2"/>
      <c r="L2808" s="2"/>
      <c r="M2808" s="2" t="s">
        <v>10591</v>
      </c>
      <c r="N2808" s="2"/>
      <c r="O2808" s="2" t="s">
        <v>10592</v>
      </c>
      <c r="P2808" s="2"/>
      <c r="Q2808" s="2"/>
      <c r="R2808" s="2" t="s">
        <v>10593</v>
      </c>
      <c r="S2808" s="2"/>
      <c r="T2808" s="2"/>
      <c r="U2808" s="2" t="s">
        <v>21</v>
      </c>
    </row>
    <row r="2809" spans="1:23" x14ac:dyDescent="0.2">
      <c r="A2809" s="2" t="s">
        <v>10594</v>
      </c>
      <c r="B2809" s="2" t="s">
        <v>13</v>
      </c>
      <c r="C2809" s="10" t="str">
        <f>+VLOOKUP(A2809,NAV!A:C,3,FALSE)</f>
        <v>Tous</v>
      </c>
      <c r="D2809" s="2" t="s">
        <v>10595</v>
      </c>
      <c r="E2809" s="11" t="str">
        <f>VLOOKUP(A2809,NAV!A:E,5,FALSE)</f>
        <v>FINANSBANK (SUISSE) SA</v>
      </c>
      <c r="F2809" s="11" t="b">
        <f t="shared" ref="F2809:F2810" si="1508">+D2809=E2809</f>
        <v>1</v>
      </c>
      <c r="G2809" s="2" t="s">
        <v>15</v>
      </c>
      <c r="H2809" s="3" t="s">
        <v>82</v>
      </c>
      <c r="I2809" s="3"/>
      <c r="J2809" s="2" t="s">
        <v>10596</v>
      </c>
      <c r="K2809" s="7" t="str">
        <f>VLOOKUP(A2809,NAV!A:F,6,FALSE)</f>
        <v>12, rue du Mont-Blanc</v>
      </c>
      <c r="L2809" s="7" t="b">
        <f t="shared" ref="L2809:L2810" si="1509">J2809=K2809</f>
        <v>1</v>
      </c>
      <c r="M2809" s="2"/>
      <c r="N2809" s="2"/>
      <c r="O2809" s="2" t="s">
        <v>4205</v>
      </c>
      <c r="P2809" s="10" t="str">
        <f>VLOOKUP(A2809,NAV!A:H,8,FALSE)</f>
        <v>1201</v>
      </c>
      <c r="Q2809" s="10" t="b">
        <f t="shared" ref="Q2809:Q2810" si="1510">O2809=P2809</f>
        <v>1</v>
      </c>
      <c r="R2809" s="2" t="s">
        <v>789</v>
      </c>
      <c r="S2809" s="10" t="str">
        <f>VLOOKUP(A2809,NAV!A:I,9,FALSE)</f>
        <v>GENEVE</v>
      </c>
      <c r="T2809" s="10" t="b">
        <f t="shared" ref="T2809:T2810" si="1511">R2809=S2809</f>
        <v>1</v>
      </c>
      <c r="U2809" s="2" t="s">
        <v>86</v>
      </c>
      <c r="V2809" s="9" t="str">
        <f>VLOOKUP(A2809,NAV!A:L,12,FALSE)</f>
        <v>CH</v>
      </c>
      <c r="W2809" t="str">
        <f>VLOOKUP(A2809,NAV!A:J,10,FALSE)</f>
        <v/>
      </c>
    </row>
    <row r="2810" spans="1:23" x14ac:dyDescent="0.2">
      <c r="A2810" s="2" t="s">
        <v>10597</v>
      </c>
      <c r="B2810" s="2" t="s">
        <v>13</v>
      </c>
      <c r="C2810" s="10" t="str">
        <f>+VLOOKUP(A2810,NAV!A:C,3,FALSE)</f>
        <v xml:space="preserve"> </v>
      </c>
      <c r="D2810" s="2" t="s">
        <v>10598</v>
      </c>
      <c r="E2810" s="11" t="str">
        <f>VLOOKUP(A2810,NAV!A:E,5,FALSE)</f>
        <v>FINDUS</v>
      </c>
      <c r="F2810" s="11" t="b">
        <f t="shared" si="1508"/>
        <v>1</v>
      </c>
      <c r="G2810" s="2" t="s">
        <v>15</v>
      </c>
      <c r="H2810" s="3" t="s">
        <v>16</v>
      </c>
      <c r="I2810" s="3"/>
      <c r="J2810" s="2" t="s">
        <v>10599</v>
      </c>
      <c r="K2810" s="7" t="str">
        <f>VLOOKUP(A2810,NAV!A:F,6,FALSE)</f>
        <v>12 Boulevard du Mont d'Est</v>
      </c>
      <c r="L2810" s="7" t="b">
        <f t="shared" si="1509"/>
        <v>1</v>
      </c>
      <c r="M2810" s="2"/>
      <c r="N2810" s="2"/>
      <c r="O2810" s="2" t="s">
        <v>10021</v>
      </c>
      <c r="P2810" s="10" t="str">
        <f>VLOOKUP(A2810,NAV!A:H,8,FALSE)</f>
        <v>93160</v>
      </c>
      <c r="Q2810" s="10" t="b">
        <f t="shared" si="1510"/>
        <v>1</v>
      </c>
      <c r="R2810" s="2" t="s">
        <v>10600</v>
      </c>
      <c r="S2810" s="10" t="str">
        <f>VLOOKUP(A2810,NAV!A:I,9,FALSE)</f>
        <v>NOISY LE GRAND</v>
      </c>
      <c r="T2810" s="10" t="b">
        <f t="shared" si="1511"/>
        <v>0</v>
      </c>
      <c r="U2810" s="2" t="s">
        <v>1095</v>
      </c>
      <c r="V2810" s="9" t="str">
        <f>VLOOKUP(A2810,NAV!A:L,12,FALSE)</f>
        <v>FR</v>
      </c>
      <c r="W2810" t="str">
        <f>VLOOKUP(A2810,NAV!A:J,10,FALSE)</f>
        <v/>
      </c>
    </row>
    <row r="2811" spans="1:23" hidden="1" x14ac:dyDescent="0.2">
      <c r="A2811" s="2"/>
      <c r="B2811" s="2" t="s">
        <v>13</v>
      </c>
      <c r="C2811" s="2"/>
      <c r="D2811" s="2" t="s">
        <v>10601</v>
      </c>
      <c r="E2811" s="11" t="e">
        <f>VLOOKUP(A2811,NAV!A:E,5,FALSE)</f>
        <v>#N/A</v>
      </c>
      <c r="F2811" s="11"/>
      <c r="G2811" s="2" t="s">
        <v>15</v>
      </c>
      <c r="H2811" s="3" t="s">
        <v>730</v>
      </c>
      <c r="I2811" s="3"/>
      <c r="J2811" s="2" t="s">
        <v>10602</v>
      </c>
      <c r="K2811" s="2"/>
      <c r="L2811" s="2"/>
      <c r="M2811" s="2" t="s">
        <v>18</v>
      </c>
      <c r="N2811" s="2"/>
      <c r="O2811" s="2" t="s">
        <v>18</v>
      </c>
      <c r="P2811" s="2"/>
      <c r="Q2811" s="2"/>
      <c r="R2811" s="2" t="s">
        <v>10603</v>
      </c>
      <c r="S2811" s="2"/>
      <c r="T2811" s="2"/>
      <c r="U2811" s="2" t="s">
        <v>1412</v>
      </c>
    </row>
    <row r="2812" spans="1:23" x14ac:dyDescent="0.2">
      <c r="A2812" s="2" t="s">
        <v>10604</v>
      </c>
      <c r="B2812" s="2" t="s">
        <v>13</v>
      </c>
      <c r="C2812" s="10" t="str">
        <f>+VLOOKUP(A2812,NAV!A:C,3,FALSE)</f>
        <v>Tous</v>
      </c>
      <c r="D2812" s="2" t="s">
        <v>10605</v>
      </c>
      <c r="E2812" s="11" t="str">
        <f>VLOOKUP(A2812,NAV!A:E,5,FALSE)</f>
        <v>FINORGA</v>
      </c>
      <c r="F2812" s="11" t="b">
        <f t="shared" ref="F2812:F2819" si="1512">+D2812=E2812</f>
        <v>1</v>
      </c>
      <c r="G2812" s="2" t="s">
        <v>15</v>
      </c>
      <c r="H2812" s="3" t="s">
        <v>82</v>
      </c>
      <c r="I2812" s="3"/>
      <c r="J2812" s="2" t="s">
        <v>10606</v>
      </c>
      <c r="K2812" s="7" t="str">
        <f>VLOOKUP(A2812,NAV!A:F,6,FALSE)</f>
        <v>ROUTE DE GIVORS</v>
      </c>
      <c r="L2812" s="7" t="b">
        <f t="shared" ref="L2812:L2819" si="1513">J2812=K2812</f>
        <v>1</v>
      </c>
      <c r="M2812" s="2"/>
      <c r="N2812" s="2"/>
      <c r="O2812" s="2" t="s">
        <v>7422</v>
      </c>
      <c r="P2812" s="10" t="str">
        <f>VLOOKUP(A2812,NAV!A:H,8,FALSE)</f>
        <v>38670</v>
      </c>
      <c r="Q2812" s="10" t="b">
        <f t="shared" ref="Q2812:Q2819" si="1514">O2812=P2812</f>
        <v>1</v>
      </c>
      <c r="R2812" s="2" t="s">
        <v>7423</v>
      </c>
      <c r="S2812" s="10" t="str">
        <f>VLOOKUP(A2812,NAV!A:I,9,FALSE)</f>
        <v>CHASSE SUR RHONE</v>
      </c>
      <c r="T2812" s="10" t="b">
        <f t="shared" ref="T2812:T2819" si="1515">R2812=S2812</f>
        <v>1</v>
      </c>
      <c r="U2812" s="2" t="s">
        <v>21</v>
      </c>
      <c r="V2812" s="9" t="str">
        <f>VLOOKUP(A2812,NAV!A:L,12,FALSE)</f>
        <v>FR</v>
      </c>
      <c r="W2812" t="str">
        <f>VLOOKUP(A2812,NAV!A:J,10,FALSE)</f>
        <v/>
      </c>
    </row>
    <row r="2813" spans="1:23" x14ac:dyDescent="0.2">
      <c r="A2813" s="2" t="s">
        <v>10607</v>
      </c>
      <c r="B2813" s="2" t="s">
        <v>13</v>
      </c>
      <c r="C2813" s="10" t="str">
        <f>+VLOOKUP(A2813,NAV!A:C,3,FALSE)</f>
        <v xml:space="preserve"> </v>
      </c>
      <c r="D2813" s="2" t="s">
        <v>10608</v>
      </c>
      <c r="E2813" s="11" t="str">
        <f>VLOOKUP(A2813,NAV!A:E,5,FALSE)</f>
        <v>FINOVIA</v>
      </c>
      <c r="F2813" s="11" t="b">
        <f t="shared" si="1512"/>
        <v>1</v>
      </c>
      <c r="G2813" s="2" t="s">
        <v>15</v>
      </c>
      <c r="H2813" s="3" t="s">
        <v>34</v>
      </c>
      <c r="I2813" s="3"/>
      <c r="J2813" s="2" t="s">
        <v>10609</v>
      </c>
      <c r="K2813" s="7" t="str">
        <f>VLOOKUP(A2813,NAV!A:F,6,FALSE)</f>
        <v>38 40 RUE VICTOR HUGO</v>
      </c>
      <c r="L2813" s="7" t="b">
        <f t="shared" si="1513"/>
        <v>1</v>
      </c>
      <c r="M2813" s="2"/>
      <c r="N2813" s="2"/>
      <c r="O2813" s="2" t="s">
        <v>348</v>
      </c>
      <c r="P2813" s="10" t="str">
        <f>VLOOKUP(A2813,NAV!A:H,8,FALSE)</f>
        <v>92400</v>
      </c>
      <c r="Q2813" s="10" t="b">
        <f t="shared" si="1514"/>
        <v>1</v>
      </c>
      <c r="R2813" s="2" t="s">
        <v>742</v>
      </c>
      <c r="S2813" s="10" t="str">
        <f>VLOOKUP(A2813,NAV!A:I,9,FALSE)</f>
        <v>COURBEVOIE</v>
      </c>
      <c r="T2813" s="10" t="b">
        <f t="shared" si="1515"/>
        <v>1</v>
      </c>
      <c r="U2813" s="2" t="s">
        <v>21</v>
      </c>
      <c r="V2813" s="9" t="str">
        <f>VLOOKUP(A2813,NAV!A:L,12,FALSE)</f>
        <v>FR</v>
      </c>
      <c r="W2813" t="str">
        <f>VLOOKUP(A2813,NAV!A:J,10,FALSE)</f>
        <v/>
      </c>
    </row>
    <row r="2814" spans="1:23" x14ac:dyDescent="0.2">
      <c r="A2814" s="2" t="s">
        <v>10610</v>
      </c>
      <c r="B2814" s="2" t="s">
        <v>13</v>
      </c>
      <c r="C2814" s="10" t="str">
        <f>+VLOOKUP(A2814,NAV!A:C,3,FALSE)</f>
        <v xml:space="preserve"> </v>
      </c>
      <c r="D2814" s="2" t="s">
        <v>10611</v>
      </c>
      <c r="E2814" s="11" t="str">
        <f>VLOOKUP(A2814,NAV!A:E,5,FALSE)</f>
        <v>FIPAGEST</v>
      </c>
      <c r="F2814" s="11" t="b">
        <f t="shared" si="1512"/>
        <v>1</v>
      </c>
      <c r="G2814" s="2" t="s">
        <v>15</v>
      </c>
      <c r="H2814" s="3" t="s">
        <v>82</v>
      </c>
      <c r="I2814" s="3"/>
      <c r="J2814" s="2" t="s">
        <v>10612</v>
      </c>
      <c r="K2814" s="7" t="str">
        <f>VLOOKUP(A2814,NAV!A:F,6,FALSE)</f>
        <v>73 Rue Albert Metras</v>
      </c>
      <c r="L2814" s="7" t="b">
        <f t="shared" si="1513"/>
        <v>1</v>
      </c>
      <c r="M2814" s="2" t="s">
        <v>10613</v>
      </c>
      <c r="N2814" s="2"/>
      <c r="O2814" s="2" t="s">
        <v>4006</v>
      </c>
      <c r="P2814" s="10" t="str">
        <f>VLOOKUP(A2814,NAV!A:H,8,FALSE)</f>
        <v>01250</v>
      </c>
      <c r="Q2814" s="10" t="b">
        <f t="shared" si="1514"/>
        <v>1</v>
      </c>
      <c r="R2814" s="2" t="s">
        <v>10614</v>
      </c>
      <c r="S2814" s="10" t="str">
        <f>VLOOKUP(A2814,NAV!A:I,9,FALSE)</f>
        <v>BOHAS</v>
      </c>
      <c r="T2814" s="10" t="b">
        <f t="shared" si="1515"/>
        <v>0</v>
      </c>
      <c r="U2814" s="2" t="s">
        <v>48</v>
      </c>
      <c r="V2814" s="9" t="str">
        <f>VLOOKUP(A2814,NAV!A:L,12,FALSE)</f>
        <v>FR</v>
      </c>
      <c r="W2814" t="str">
        <f>VLOOKUP(A2814,NAV!A:J,10,FALSE)</f>
        <v/>
      </c>
    </row>
    <row r="2815" spans="1:23" x14ac:dyDescent="0.2">
      <c r="A2815" s="2" t="s">
        <v>10615</v>
      </c>
      <c r="B2815" s="2" t="s">
        <v>13</v>
      </c>
      <c r="C2815" s="10" t="str">
        <f>+VLOOKUP(A2815,NAV!A:C,3,FALSE)</f>
        <v xml:space="preserve"> </v>
      </c>
      <c r="D2815" s="2" t="s">
        <v>10616</v>
      </c>
      <c r="E2815" s="11" t="str">
        <f>VLOOKUP(A2815,NAV!A:E,5,FALSE)</f>
        <v>FIRMENICH SA</v>
      </c>
      <c r="F2815" s="11" t="b">
        <f t="shared" si="1512"/>
        <v>1</v>
      </c>
      <c r="G2815" s="2" t="s">
        <v>15</v>
      </c>
      <c r="H2815" s="3" t="s">
        <v>82</v>
      </c>
      <c r="I2815" s="3"/>
      <c r="J2815" s="2" t="s">
        <v>10617</v>
      </c>
      <c r="K2815" s="7" t="str">
        <f>VLOOKUP(A2815,NAV!A:F,6,FALSE)</f>
        <v>7 RUE DE LA BERGÈRE</v>
      </c>
      <c r="L2815" s="7" t="b">
        <f t="shared" si="1513"/>
        <v>1</v>
      </c>
      <c r="M2815" s="2"/>
      <c r="N2815" s="2"/>
      <c r="O2815" s="2" t="s">
        <v>5891</v>
      </c>
      <c r="P2815" s="10" t="str">
        <f>VLOOKUP(A2815,NAV!A:H,8,FALSE)</f>
        <v>1217</v>
      </c>
      <c r="Q2815" s="10" t="b">
        <f t="shared" si="1514"/>
        <v>1</v>
      </c>
      <c r="R2815" s="2" t="s">
        <v>5892</v>
      </c>
      <c r="S2815" s="10" t="str">
        <f>VLOOKUP(A2815,NAV!A:I,9,FALSE)</f>
        <v>MEYRIN</v>
      </c>
      <c r="T2815" s="10" t="b">
        <f t="shared" si="1515"/>
        <v>1</v>
      </c>
      <c r="U2815" s="2" t="s">
        <v>86</v>
      </c>
      <c r="V2815" s="9" t="str">
        <f>VLOOKUP(A2815,NAV!A:L,12,FALSE)</f>
        <v>CH</v>
      </c>
      <c r="W2815" t="str">
        <f>VLOOKUP(A2815,NAV!A:J,10,FALSE)</f>
        <v/>
      </c>
    </row>
    <row r="2816" spans="1:23" x14ac:dyDescent="0.2">
      <c r="A2816" s="2" t="s">
        <v>10618</v>
      </c>
      <c r="B2816" s="2" t="s">
        <v>43</v>
      </c>
      <c r="C2816" s="10" t="str">
        <f>+VLOOKUP(A2816,NAV!A:C,3,FALSE)</f>
        <v>Tous</v>
      </c>
      <c r="D2816" s="2" t="s">
        <v>10619</v>
      </c>
      <c r="E2816" s="11" t="str">
        <f>VLOOKUP(A2816,NAV!A:E,5,FALSE)</f>
        <v>FIROPA</v>
      </c>
      <c r="F2816" s="11" t="b">
        <f t="shared" si="1512"/>
        <v>1</v>
      </c>
      <c r="G2816" s="2" t="s">
        <v>15</v>
      </c>
      <c r="H2816" s="3" t="s">
        <v>446</v>
      </c>
      <c r="I2816" s="3"/>
      <c r="J2816" s="2" t="s">
        <v>10620</v>
      </c>
      <c r="K2816" s="7" t="str">
        <f>VLOOKUP(A2816,NAV!A:F,6,FALSE)</f>
        <v>29 RUE DE SOTTEVILLE</v>
      </c>
      <c r="L2816" s="7" t="b">
        <f t="shared" si="1513"/>
        <v>1</v>
      </c>
      <c r="M2816" s="2"/>
      <c r="N2816" s="2"/>
      <c r="O2816" s="2" t="s">
        <v>10621</v>
      </c>
      <c r="P2816" s="10" t="str">
        <f>VLOOKUP(A2816,NAV!A:H,8,FALSE)</f>
        <v>76100</v>
      </c>
      <c r="Q2816" s="10" t="b">
        <f t="shared" si="1514"/>
        <v>1</v>
      </c>
      <c r="R2816" s="2" t="s">
        <v>6860</v>
      </c>
      <c r="S2816" s="10" t="str">
        <f>VLOOKUP(A2816,NAV!A:I,9,FALSE)</f>
        <v>ROUEN</v>
      </c>
      <c r="T2816" s="10" t="b">
        <f t="shared" si="1515"/>
        <v>1</v>
      </c>
      <c r="U2816" s="2" t="s">
        <v>21</v>
      </c>
      <c r="V2816" s="9" t="str">
        <f>VLOOKUP(A2816,NAV!A:L,12,FALSE)</f>
        <v>FR</v>
      </c>
      <c r="W2816" t="str">
        <f>VLOOKUP(A2816,NAV!A:J,10,FALSE)</f>
        <v/>
      </c>
    </row>
    <row r="2817" spans="1:23" x14ac:dyDescent="0.2">
      <c r="A2817" s="2" t="s">
        <v>10622</v>
      </c>
      <c r="B2817" s="2" t="s">
        <v>13</v>
      </c>
      <c r="C2817" s="10" t="str">
        <f>+VLOOKUP(A2817,NAV!A:C,3,FALSE)</f>
        <v>Tous</v>
      </c>
      <c r="D2817" s="2" t="s">
        <v>10623</v>
      </c>
      <c r="E2817" s="11" t="str">
        <f>VLOOKUP(A2817,NAV!A:E,5,FALSE)</f>
        <v>FIRSTSTOP</v>
      </c>
      <c r="F2817" s="11" t="b">
        <f t="shared" si="1512"/>
        <v>1</v>
      </c>
      <c r="G2817" s="2" t="s">
        <v>15</v>
      </c>
      <c r="H2817" s="3" t="s">
        <v>82</v>
      </c>
      <c r="I2817" s="3"/>
      <c r="J2817" s="2" t="s">
        <v>10624</v>
      </c>
      <c r="K2817" s="7" t="str">
        <f>VLOOKUP(A2817,NAV!A:F,6,FALSE)</f>
        <v>17 rue jean zay</v>
      </c>
      <c r="L2817" s="7" t="b">
        <f t="shared" si="1513"/>
        <v>1</v>
      </c>
      <c r="M2817" s="2"/>
      <c r="N2817" s="2"/>
      <c r="O2817" s="2" t="s">
        <v>3866</v>
      </c>
      <c r="P2817" s="10" t="str">
        <f>VLOOKUP(A2817,NAV!A:H,8,FALSE)</f>
        <v>69800</v>
      </c>
      <c r="Q2817" s="10" t="b">
        <f t="shared" si="1514"/>
        <v>1</v>
      </c>
      <c r="R2817" s="2" t="s">
        <v>3867</v>
      </c>
      <c r="S2817" s="10" t="str">
        <f>VLOOKUP(A2817,NAV!A:I,9,FALSE)</f>
        <v>ST PRIEST</v>
      </c>
      <c r="T2817" s="10" t="b">
        <f t="shared" si="1515"/>
        <v>0</v>
      </c>
      <c r="U2817" s="2" t="s">
        <v>21</v>
      </c>
      <c r="V2817" s="9" t="str">
        <f>VLOOKUP(A2817,NAV!A:L,12,FALSE)</f>
        <v>FR</v>
      </c>
      <c r="W2817" t="str">
        <f>VLOOKUP(A2817,NAV!A:J,10,FALSE)</f>
        <v/>
      </c>
    </row>
    <row r="2818" spans="1:23" x14ac:dyDescent="0.2">
      <c r="A2818" s="2" t="s">
        <v>10625</v>
      </c>
      <c r="B2818" s="2" t="s">
        <v>13</v>
      </c>
      <c r="C2818" s="10" t="str">
        <f>+VLOOKUP(A2818,NAV!A:C,3,FALSE)</f>
        <v>Tous</v>
      </c>
      <c r="D2818" s="2" t="s">
        <v>10626</v>
      </c>
      <c r="E2818" s="11" t="str">
        <f>VLOOKUP(A2818,NAV!A:E,5,FALSE)</f>
        <v>FISHER BIOBLOCK SCIENTIFIC (ILLKIRCH GRAFFENSTADEN</v>
      </c>
      <c r="F2818" s="11" t="b">
        <f t="shared" si="1512"/>
        <v>0</v>
      </c>
      <c r="G2818" s="2" t="s">
        <v>15</v>
      </c>
      <c r="H2818" s="3" t="s">
        <v>82</v>
      </c>
      <c r="I2818" s="3"/>
      <c r="J2818" s="2" t="s">
        <v>10627</v>
      </c>
      <c r="K2818" s="7" t="str">
        <f>VLOOKUP(A2818,NAV!A:F,6,FALSE)</f>
        <v>PARC D'INNOVATION</v>
      </c>
      <c r="L2818" s="7" t="b">
        <f t="shared" si="1513"/>
        <v>1</v>
      </c>
      <c r="M2818" s="2" t="s">
        <v>10628</v>
      </c>
      <c r="N2818" s="2"/>
      <c r="O2818" s="2" t="s">
        <v>1295</v>
      </c>
      <c r="P2818" s="10" t="str">
        <f>VLOOKUP(A2818,NAV!A:H,8,FALSE)</f>
        <v>67400</v>
      </c>
      <c r="Q2818" s="10" t="b">
        <f t="shared" si="1514"/>
        <v>1</v>
      </c>
      <c r="R2818" s="2" t="s">
        <v>1296</v>
      </c>
      <c r="S2818" s="10" t="str">
        <f>VLOOKUP(A2818,NAV!A:I,9,FALSE)</f>
        <v>GEISPOLSHEIM</v>
      </c>
      <c r="T2818" s="10" t="b">
        <f t="shared" si="1515"/>
        <v>0</v>
      </c>
      <c r="U2818" s="2" t="s">
        <v>21</v>
      </c>
      <c r="V2818" s="9" t="str">
        <f>VLOOKUP(A2818,NAV!A:L,12,FALSE)</f>
        <v>FR</v>
      </c>
      <c r="W2818" t="str">
        <f>VLOOKUP(A2818,NAV!A:J,10,FALSE)</f>
        <v/>
      </c>
    </row>
    <row r="2819" spans="1:23" x14ac:dyDescent="0.2">
      <c r="A2819" s="2" t="s">
        <v>10629</v>
      </c>
      <c r="B2819" s="2" t="s">
        <v>13</v>
      </c>
      <c r="C2819" s="10" t="str">
        <f>+VLOOKUP(A2819,NAV!A:C,3,FALSE)</f>
        <v>Tous</v>
      </c>
      <c r="D2819" s="2" t="s">
        <v>10630</v>
      </c>
      <c r="E2819" s="11" t="str">
        <f>VLOOKUP(A2819,NAV!A:E,5,FALSE)</f>
        <v>FJ DÉVELOPPEMENT</v>
      </c>
      <c r="F2819" s="11" t="b">
        <f t="shared" si="1512"/>
        <v>1</v>
      </c>
      <c r="G2819" s="2" t="s">
        <v>15</v>
      </c>
      <c r="H2819" s="3" t="s">
        <v>16</v>
      </c>
      <c r="I2819" s="3"/>
      <c r="J2819" s="2" t="s">
        <v>10631</v>
      </c>
      <c r="K2819" s="7" t="str">
        <f>VLOOKUP(A2819,NAV!A:F,6,FALSE)</f>
        <v>25 Rue des Trois Piliers</v>
      </c>
      <c r="L2819" s="7" t="b">
        <f t="shared" si="1513"/>
        <v>1</v>
      </c>
      <c r="M2819" s="2"/>
      <c r="N2819" s="2"/>
      <c r="O2819" s="2" t="s">
        <v>199</v>
      </c>
      <c r="P2819" s="10" t="str">
        <f>VLOOKUP(A2819,NAV!A:H,8,FALSE)</f>
        <v>51100</v>
      </c>
      <c r="Q2819" s="10" t="b">
        <f t="shared" si="1514"/>
        <v>1</v>
      </c>
      <c r="R2819" s="2" t="s">
        <v>4248</v>
      </c>
      <c r="S2819" s="10" t="str">
        <f>VLOOKUP(A2819,NAV!A:I,9,FALSE)</f>
        <v>LA NEUVILLETTE</v>
      </c>
      <c r="T2819" s="10" t="b">
        <f t="shared" si="1515"/>
        <v>0</v>
      </c>
      <c r="U2819" s="2" t="s">
        <v>21</v>
      </c>
      <c r="V2819" s="9" t="str">
        <f>VLOOKUP(A2819,NAV!A:L,12,FALSE)</f>
        <v>FR</v>
      </c>
      <c r="W2819" t="str">
        <f>VLOOKUP(A2819,NAV!A:J,10,FALSE)</f>
        <v/>
      </c>
    </row>
    <row r="2820" spans="1:23" hidden="1" x14ac:dyDescent="0.2">
      <c r="A2820" s="2"/>
      <c r="B2820" s="2" t="s">
        <v>13</v>
      </c>
      <c r="C2820" s="2"/>
      <c r="D2820" s="2" t="s">
        <v>10632</v>
      </c>
      <c r="E2820" s="11" t="e">
        <f>VLOOKUP(A2820,NAV!A:E,5,FALSE)</f>
        <v>#N/A</v>
      </c>
      <c r="F2820" s="11"/>
      <c r="G2820" s="2" t="s">
        <v>15</v>
      </c>
      <c r="H2820" s="3" t="s">
        <v>82</v>
      </c>
      <c r="I2820" s="3"/>
      <c r="J2820" s="2" t="s">
        <v>10633</v>
      </c>
      <c r="K2820" s="2"/>
      <c r="L2820" s="2"/>
      <c r="M2820" s="2"/>
      <c r="N2820" s="2"/>
      <c r="O2820" s="2" t="s">
        <v>10634</v>
      </c>
      <c r="P2820" s="2"/>
      <c r="Q2820" s="2"/>
      <c r="R2820" s="2" t="s">
        <v>10635</v>
      </c>
      <c r="S2820" s="2"/>
      <c r="T2820" s="2"/>
      <c r="U2820" s="2" t="s">
        <v>21</v>
      </c>
    </row>
    <row r="2821" spans="1:23" hidden="1" x14ac:dyDescent="0.2">
      <c r="A2821" s="2"/>
      <c r="B2821" s="2" t="s">
        <v>13</v>
      </c>
      <c r="C2821" s="2"/>
      <c r="D2821" s="2" t="s">
        <v>10636</v>
      </c>
      <c r="E2821" s="11" t="e">
        <f>VLOOKUP(A2821,NAV!A:E,5,FALSE)</f>
        <v>#N/A</v>
      </c>
      <c r="F2821" s="11"/>
      <c r="G2821" s="2" t="s">
        <v>15</v>
      </c>
      <c r="H2821" s="3" t="s">
        <v>58</v>
      </c>
      <c r="I2821" s="3"/>
      <c r="J2821" s="2" t="s">
        <v>18</v>
      </c>
      <c r="K2821" s="2"/>
      <c r="L2821" s="2"/>
      <c r="M2821" s="2"/>
      <c r="N2821" s="2"/>
      <c r="O2821" s="2" t="s">
        <v>18</v>
      </c>
      <c r="P2821" s="2"/>
      <c r="Q2821" s="2"/>
      <c r="R2821" s="2" t="s">
        <v>8202</v>
      </c>
      <c r="S2821" s="2"/>
      <c r="T2821" s="2"/>
      <c r="U2821" s="2" t="s">
        <v>8203</v>
      </c>
    </row>
    <row r="2822" spans="1:23" x14ac:dyDescent="0.2">
      <c r="A2822" s="2" t="s">
        <v>10637</v>
      </c>
      <c r="B2822" s="2" t="s">
        <v>13</v>
      </c>
      <c r="C2822" s="10" t="str">
        <f>+VLOOKUP(A2822,NAV!A:C,3,FALSE)</f>
        <v xml:space="preserve"> </v>
      </c>
      <c r="D2822" s="2" t="s">
        <v>10636</v>
      </c>
      <c r="E2822" s="11" t="str">
        <f>VLOOKUP(A2822,NAV!A:E,5,FALSE)</f>
        <v>FLAMEL TECHNOLOGIES</v>
      </c>
      <c r="F2822" s="11" t="b">
        <f>+D2822=E2822</f>
        <v>1</v>
      </c>
      <c r="G2822" s="2" t="s">
        <v>15</v>
      </c>
      <c r="H2822" s="3" t="s">
        <v>82</v>
      </c>
      <c r="I2822" s="3"/>
      <c r="J2822" s="2" t="s">
        <v>10638</v>
      </c>
      <c r="K2822" s="7" t="str">
        <f>VLOOKUP(A2822,NAV!A:F,6,FALSE)</f>
        <v>33 AV DU DOC GEORGES LEVY</v>
      </c>
      <c r="L2822" s="7" t="b">
        <f>J2822=K2822</f>
        <v>1</v>
      </c>
      <c r="M2822" s="2" t="s">
        <v>10639</v>
      </c>
      <c r="N2822" s="2"/>
      <c r="O2822" s="2" t="s">
        <v>5545</v>
      </c>
      <c r="P2822" s="10" t="str">
        <f>VLOOKUP(A2822,NAV!A:H,8,FALSE)</f>
        <v>69200</v>
      </c>
      <c r="Q2822" s="10" t="b">
        <f>O2822=P2822</f>
        <v>1</v>
      </c>
      <c r="R2822" s="2" t="s">
        <v>5546</v>
      </c>
      <c r="S2822" s="10" t="str">
        <f>VLOOKUP(A2822,NAV!A:I,9,FALSE)</f>
        <v>VENISSIEUX</v>
      </c>
      <c r="T2822" s="10" t="b">
        <f>R2822=S2822</f>
        <v>1</v>
      </c>
      <c r="U2822" s="2" t="s">
        <v>21</v>
      </c>
      <c r="V2822" s="9" t="str">
        <f>VLOOKUP(A2822,NAV!A:L,12,FALSE)</f>
        <v>FR</v>
      </c>
      <c r="W2822" t="str">
        <f>VLOOKUP(A2822,NAV!A:J,10,FALSE)</f>
        <v/>
      </c>
    </row>
    <row r="2823" spans="1:23" hidden="1" x14ac:dyDescent="0.2">
      <c r="A2823" s="2"/>
      <c r="B2823" s="2" t="s">
        <v>13</v>
      </c>
      <c r="C2823" s="2"/>
      <c r="D2823" s="2" t="s">
        <v>10640</v>
      </c>
      <c r="E2823" s="11" t="e">
        <f>VLOOKUP(A2823,NAV!A:E,5,FALSE)</f>
        <v>#N/A</v>
      </c>
      <c r="F2823" s="11"/>
      <c r="G2823" s="2" t="s">
        <v>15</v>
      </c>
      <c r="H2823" s="3" t="s">
        <v>16</v>
      </c>
      <c r="I2823" s="3"/>
      <c r="J2823" s="2" t="s">
        <v>10641</v>
      </c>
      <c r="K2823" s="2"/>
      <c r="L2823" s="2"/>
      <c r="M2823" s="2"/>
      <c r="N2823" s="2"/>
      <c r="O2823" s="2" t="s">
        <v>9952</v>
      </c>
      <c r="P2823" s="2"/>
      <c r="Q2823" s="2"/>
      <c r="R2823" s="2" t="s">
        <v>9953</v>
      </c>
      <c r="S2823" s="2"/>
      <c r="T2823" s="2"/>
      <c r="U2823" s="2" t="s">
        <v>21</v>
      </c>
    </row>
    <row r="2824" spans="1:23" hidden="1" x14ac:dyDescent="0.2">
      <c r="A2824" s="2"/>
      <c r="B2824" s="2" t="s">
        <v>13</v>
      </c>
      <c r="C2824" s="2"/>
      <c r="D2824" s="2" t="s">
        <v>10642</v>
      </c>
      <c r="E2824" s="11" t="e">
        <f>VLOOKUP(A2824,NAV!A:E,5,FALSE)</f>
        <v>#N/A</v>
      </c>
      <c r="F2824" s="11"/>
      <c r="G2824" s="2" t="s">
        <v>15</v>
      </c>
      <c r="H2824" s="3" t="s">
        <v>156</v>
      </c>
      <c r="I2824" s="3"/>
      <c r="J2824" s="2" t="s">
        <v>10643</v>
      </c>
      <c r="K2824" s="2"/>
      <c r="L2824" s="2"/>
      <c r="M2824" s="2"/>
      <c r="N2824" s="2"/>
      <c r="O2824" s="2" t="s">
        <v>9404</v>
      </c>
      <c r="P2824" s="2"/>
      <c r="Q2824" s="2"/>
      <c r="R2824" s="2" t="s">
        <v>9405</v>
      </c>
      <c r="S2824" s="2"/>
      <c r="T2824" s="2"/>
      <c r="U2824" s="2" t="s">
        <v>426</v>
      </c>
    </row>
    <row r="2825" spans="1:23" hidden="1" x14ac:dyDescent="0.2">
      <c r="A2825" s="2"/>
      <c r="B2825" s="2" t="s">
        <v>13</v>
      </c>
      <c r="C2825" s="2"/>
      <c r="D2825" s="2" t="s">
        <v>10644</v>
      </c>
      <c r="E2825" s="11" t="e">
        <f>VLOOKUP(A2825,NAV!A:E,5,FALSE)</f>
        <v>#N/A</v>
      </c>
      <c r="F2825" s="11"/>
      <c r="G2825" s="2" t="s">
        <v>15</v>
      </c>
      <c r="H2825" s="3" t="s">
        <v>156</v>
      </c>
      <c r="I2825" s="3"/>
      <c r="J2825" s="2" t="s">
        <v>10645</v>
      </c>
      <c r="K2825" s="2"/>
      <c r="L2825" s="2"/>
      <c r="M2825" s="2"/>
      <c r="N2825" s="2"/>
      <c r="O2825" s="2" t="s">
        <v>10646</v>
      </c>
      <c r="P2825" s="2"/>
      <c r="Q2825" s="2"/>
      <c r="R2825" s="2" t="s">
        <v>10647</v>
      </c>
      <c r="S2825" s="2"/>
      <c r="T2825" s="2"/>
      <c r="U2825" s="2" t="s">
        <v>663</v>
      </c>
    </row>
    <row r="2826" spans="1:23" x14ac:dyDescent="0.2">
      <c r="A2826" s="2" t="s">
        <v>10648</v>
      </c>
      <c r="B2826" s="2" t="s">
        <v>13</v>
      </c>
      <c r="C2826" s="10" t="str">
        <f>+VLOOKUP(A2826,NAV!A:C,3,FALSE)</f>
        <v>Tous</v>
      </c>
      <c r="D2826" s="2" t="s">
        <v>10649</v>
      </c>
      <c r="E2826" s="11" t="str">
        <f>VLOOKUP(A2826,NAV!A:E,5,FALSE)</f>
        <v>FLEURANCE NATURE</v>
      </c>
      <c r="F2826" s="11" t="b">
        <f>+D2826=E2826</f>
        <v>1</v>
      </c>
      <c r="G2826" s="2" t="s">
        <v>15</v>
      </c>
      <c r="H2826" s="3" t="s">
        <v>16</v>
      </c>
      <c r="I2826" s="3"/>
      <c r="J2826" s="2" t="s">
        <v>10650</v>
      </c>
      <c r="K2826" s="7" t="str">
        <f>VLOOKUP(A2826,NAV!A:F,6,FALSE)</f>
        <v>43 rue d' Aboukir</v>
      </c>
      <c r="L2826" s="7" t="b">
        <f>J2826=K2826</f>
        <v>1</v>
      </c>
      <c r="M2826" s="2"/>
      <c r="N2826" s="2"/>
      <c r="O2826" s="2" t="s">
        <v>288</v>
      </c>
      <c r="P2826" s="10" t="str">
        <f>VLOOKUP(A2826,NAV!A:H,8,FALSE)</f>
        <v>75002</v>
      </c>
      <c r="Q2826" s="10" t="b">
        <f>O2826=P2826</f>
        <v>1</v>
      </c>
      <c r="R2826" s="2" t="s">
        <v>41</v>
      </c>
      <c r="S2826" s="10" t="str">
        <f>VLOOKUP(A2826,NAV!A:I,9,FALSE)</f>
        <v>PARIS 2EME ARRONDISSEMENT</v>
      </c>
      <c r="T2826" s="10" t="b">
        <f>R2826=S2826</f>
        <v>0</v>
      </c>
      <c r="U2826" s="2" t="s">
        <v>21</v>
      </c>
      <c r="V2826" s="9" t="str">
        <f>VLOOKUP(A2826,NAV!A:L,12,FALSE)</f>
        <v>FR</v>
      </c>
      <c r="W2826" t="str">
        <f>VLOOKUP(A2826,NAV!A:J,10,FALSE)</f>
        <v/>
      </c>
    </row>
    <row r="2827" spans="1:23" hidden="1" x14ac:dyDescent="0.2">
      <c r="A2827" s="2"/>
      <c r="B2827" s="2" t="s">
        <v>13</v>
      </c>
      <c r="C2827" s="2"/>
      <c r="D2827" s="2" t="s">
        <v>10651</v>
      </c>
      <c r="E2827" s="11" t="e">
        <f>VLOOKUP(A2827,NAV!A:E,5,FALSE)</f>
        <v>#N/A</v>
      </c>
      <c r="F2827" s="11"/>
      <c r="G2827" s="2" t="s">
        <v>15</v>
      </c>
      <c r="H2827" s="3" t="s">
        <v>375</v>
      </c>
      <c r="I2827" s="3"/>
      <c r="J2827" s="2" t="s">
        <v>10652</v>
      </c>
      <c r="K2827" s="2"/>
      <c r="L2827" s="2"/>
      <c r="M2827" s="2"/>
      <c r="N2827" s="2"/>
      <c r="O2827" s="2" t="s">
        <v>10653</v>
      </c>
      <c r="P2827" s="2"/>
      <c r="Q2827" s="2"/>
      <c r="R2827" s="2" t="s">
        <v>10654</v>
      </c>
      <c r="S2827" s="2"/>
      <c r="T2827" s="2"/>
      <c r="U2827" s="2" t="s">
        <v>21</v>
      </c>
    </row>
    <row r="2828" spans="1:23" hidden="1" x14ac:dyDescent="0.2">
      <c r="A2828" s="2"/>
      <c r="B2828" s="2" t="s">
        <v>13</v>
      </c>
      <c r="C2828" s="2"/>
      <c r="D2828" s="2" t="s">
        <v>10655</v>
      </c>
      <c r="E2828" s="11" t="e">
        <f>VLOOKUP(A2828,NAV!A:E,5,FALSE)</f>
        <v>#N/A</v>
      </c>
      <c r="F2828" s="11"/>
      <c r="G2828" s="2" t="s">
        <v>224</v>
      </c>
      <c r="H2828" s="3" t="s">
        <v>2360</v>
      </c>
      <c r="I2828" s="3" t="s">
        <v>5253</v>
      </c>
      <c r="J2828" s="2" t="s">
        <v>10656</v>
      </c>
      <c r="K2828" s="2"/>
      <c r="L2828" s="2"/>
      <c r="M2828" s="2"/>
      <c r="N2828" s="2"/>
      <c r="O2828" s="2" t="s">
        <v>194</v>
      </c>
      <c r="P2828" s="2"/>
      <c r="Q2828" s="2"/>
      <c r="R2828" s="2" t="s">
        <v>4863</v>
      </c>
      <c r="S2828" s="2"/>
      <c r="T2828" s="2"/>
      <c r="U2828" s="2" t="s">
        <v>21</v>
      </c>
    </row>
    <row r="2829" spans="1:23" x14ac:dyDescent="0.2">
      <c r="A2829" s="2" t="s">
        <v>10657</v>
      </c>
      <c r="B2829" s="2" t="s">
        <v>13</v>
      </c>
      <c r="C2829" s="10" t="str">
        <f>+VLOOKUP(A2829,NAV!A:C,3,FALSE)</f>
        <v>Tous</v>
      </c>
      <c r="D2829" s="2" t="s">
        <v>10658</v>
      </c>
      <c r="E2829" s="11" t="str">
        <f>VLOOKUP(A2829,NAV!A:E,5,FALSE)</f>
        <v>FLORENCE ET PEILLON</v>
      </c>
      <c r="F2829" s="11" t="b">
        <f>+D2829=E2829</f>
        <v>1</v>
      </c>
      <c r="G2829" s="2" t="s">
        <v>15</v>
      </c>
      <c r="H2829" s="3" t="s">
        <v>82</v>
      </c>
      <c r="I2829" s="3"/>
      <c r="J2829" s="2" t="s">
        <v>10659</v>
      </c>
      <c r="K2829" s="7" t="str">
        <f>VLOOKUP(A2829,NAV!A:F,6,FALSE)</f>
        <v>68 AVENUE DE BOHLEN</v>
      </c>
      <c r="L2829" s="7" t="b">
        <f>J2829=K2829</f>
        <v>1</v>
      </c>
      <c r="M2829" s="2" t="s">
        <v>10660</v>
      </c>
      <c r="N2829" s="2"/>
      <c r="O2829" s="2" t="s">
        <v>10661</v>
      </c>
      <c r="P2829" s="10" t="str">
        <f>VLOOKUP(A2829,NAV!A:H,8,FALSE)</f>
        <v>69511</v>
      </c>
      <c r="Q2829" s="10" t="b">
        <f>O2829=P2829</f>
        <v>1</v>
      </c>
      <c r="R2829" s="2" t="s">
        <v>10662</v>
      </c>
      <c r="S2829" s="10" t="str">
        <f>VLOOKUP(A2829,NAV!A:I,9,FALSE)</f>
        <v>VAULX EN VELIN CEDEX</v>
      </c>
      <c r="T2829" s="10" t="b">
        <f>R2829=S2829</f>
        <v>1</v>
      </c>
      <c r="U2829" s="2" t="s">
        <v>21</v>
      </c>
      <c r="V2829" s="9" t="str">
        <f>VLOOKUP(A2829,NAV!A:L,12,FALSE)</f>
        <v>FR</v>
      </c>
      <c r="W2829" t="str">
        <f>VLOOKUP(A2829,NAV!A:J,10,FALSE)</f>
        <v/>
      </c>
    </row>
    <row r="2830" spans="1:23" hidden="1" x14ac:dyDescent="0.2">
      <c r="A2830" s="2"/>
      <c r="B2830" s="2" t="s">
        <v>13</v>
      </c>
      <c r="C2830" s="2"/>
      <c r="D2830" s="2" t="s">
        <v>10663</v>
      </c>
      <c r="E2830" s="11" t="e">
        <f>VLOOKUP(A2830,NAV!A:E,5,FALSE)</f>
        <v>#N/A</v>
      </c>
      <c r="F2830" s="11"/>
      <c r="G2830" s="2" t="s">
        <v>15</v>
      </c>
      <c r="H2830" s="3" t="s">
        <v>16</v>
      </c>
      <c r="I2830" s="3"/>
      <c r="J2830" s="2" t="s">
        <v>10664</v>
      </c>
      <c r="K2830" s="2"/>
      <c r="L2830" s="2"/>
      <c r="M2830" s="2"/>
      <c r="N2830" s="2"/>
      <c r="O2830" s="2" t="s">
        <v>10665</v>
      </c>
      <c r="P2830" s="2"/>
      <c r="Q2830" s="2"/>
      <c r="R2830" s="2" t="s">
        <v>10666</v>
      </c>
      <c r="S2830" s="2"/>
      <c r="T2830" s="2"/>
      <c r="U2830" s="2" t="s">
        <v>21</v>
      </c>
    </row>
    <row r="2831" spans="1:23" x14ac:dyDescent="0.2">
      <c r="A2831" s="2" t="s">
        <v>10667</v>
      </c>
      <c r="B2831" s="2" t="s">
        <v>13</v>
      </c>
      <c r="C2831" s="10" t="str">
        <f>+VLOOKUP(A2831,NAV!A:C,3,FALSE)</f>
        <v>Tous</v>
      </c>
      <c r="D2831" s="2" t="s">
        <v>10668</v>
      </c>
      <c r="E2831" s="11" t="str">
        <f>VLOOKUP(A2831,NAV!A:E,5,FALSE)</f>
        <v>FLOW LINE INTEGRATION</v>
      </c>
      <c r="F2831" s="11" t="b">
        <f t="shared" ref="F2831:F2834" si="1516">+D2831=E2831</f>
        <v>1</v>
      </c>
      <c r="G2831" s="2" t="s">
        <v>15</v>
      </c>
      <c r="H2831" s="3" t="s">
        <v>34</v>
      </c>
      <c r="I2831" s="3"/>
      <c r="J2831" s="2" t="s">
        <v>10669</v>
      </c>
      <c r="K2831" s="7" t="str">
        <f>VLOOKUP(A2831,NAV!A:F,6,FALSE)</f>
        <v>4 RUE MARYSE BASTIE</v>
      </c>
      <c r="L2831" s="7" t="b">
        <f t="shared" ref="L2831:L2834" si="1517">J2831=K2831</f>
        <v>1</v>
      </c>
      <c r="M2831" s="2"/>
      <c r="N2831" s="2"/>
      <c r="O2831" s="2" t="s">
        <v>1304</v>
      </c>
      <c r="P2831" s="10" t="str">
        <f>VLOOKUP(A2831,NAV!A:H,8,FALSE)</f>
        <v>69500</v>
      </c>
      <c r="Q2831" s="10" t="b">
        <f t="shared" ref="Q2831:Q2834" si="1518">O2831=P2831</f>
        <v>1</v>
      </c>
      <c r="R2831" s="2" t="s">
        <v>1305</v>
      </c>
      <c r="S2831" s="10" t="str">
        <f>VLOOKUP(A2831,NAV!A:I,9,FALSE)</f>
        <v>BRON</v>
      </c>
      <c r="T2831" s="10" t="b">
        <f t="shared" ref="T2831:T2834" si="1519">R2831=S2831</f>
        <v>1</v>
      </c>
      <c r="U2831" s="2" t="s">
        <v>21</v>
      </c>
      <c r="V2831" s="9" t="str">
        <f>VLOOKUP(A2831,NAV!A:L,12,FALSE)</f>
        <v>FR</v>
      </c>
      <c r="W2831" t="str">
        <f>VLOOKUP(A2831,NAV!A:J,10,FALSE)</f>
        <v/>
      </c>
    </row>
    <row r="2832" spans="1:23" x14ac:dyDescent="0.2">
      <c r="A2832" s="2" t="s">
        <v>10670</v>
      </c>
      <c r="B2832" s="2" t="s">
        <v>13</v>
      </c>
      <c r="C2832" s="10" t="str">
        <f>+VLOOKUP(A2832,NAV!A:C,3,FALSE)</f>
        <v xml:space="preserve"> </v>
      </c>
      <c r="D2832" s="2" t="s">
        <v>10671</v>
      </c>
      <c r="E2832" s="11" t="str">
        <f>VLOOKUP(A2832,NAV!A:E,5,FALSE)</f>
        <v>FM LOGISTIC</v>
      </c>
      <c r="F2832" s="11" t="b">
        <f t="shared" si="1516"/>
        <v>1</v>
      </c>
      <c r="G2832" s="2" t="s">
        <v>15</v>
      </c>
      <c r="H2832" s="3" t="s">
        <v>1334</v>
      </c>
      <c r="I2832" s="3"/>
      <c r="J2832" s="2" t="s">
        <v>10672</v>
      </c>
      <c r="K2832" s="7" t="str">
        <f>VLOOKUP(A2832,NAV!A:F,6,FALSE)</f>
        <v>RUE DE L'EUROPE</v>
      </c>
      <c r="L2832" s="7" t="b">
        <f t="shared" si="1517"/>
        <v>1</v>
      </c>
      <c r="M2832" s="2"/>
      <c r="N2832" s="2"/>
      <c r="O2832" s="2" t="s">
        <v>10673</v>
      </c>
      <c r="P2832" s="10" t="str">
        <f>VLOOKUP(A2832,NAV!A:H,8,FALSE)</f>
        <v>57370</v>
      </c>
      <c r="Q2832" s="10" t="b">
        <f t="shared" si="1518"/>
        <v>1</v>
      </c>
      <c r="R2832" s="2" t="s">
        <v>10674</v>
      </c>
      <c r="S2832" s="10" t="str">
        <f>VLOOKUP(A2832,NAV!A:I,9,FALSE)</f>
        <v>BERLING</v>
      </c>
      <c r="T2832" s="10" t="b">
        <f t="shared" si="1519"/>
        <v>0</v>
      </c>
      <c r="U2832" s="2" t="s">
        <v>21</v>
      </c>
      <c r="V2832" s="9" t="str">
        <f>VLOOKUP(A2832,NAV!A:L,12,FALSE)</f>
        <v>FR</v>
      </c>
      <c r="W2832" t="str">
        <f>VLOOKUP(A2832,NAV!A:J,10,FALSE)</f>
        <v/>
      </c>
    </row>
    <row r="2833" spans="1:23" x14ac:dyDescent="0.2">
      <c r="A2833" s="2" t="s">
        <v>10675</v>
      </c>
      <c r="B2833" s="2" t="s">
        <v>13</v>
      </c>
      <c r="C2833" s="10" t="str">
        <f>+VLOOKUP(A2833,NAV!A:C,3,FALSE)</f>
        <v>Tous</v>
      </c>
      <c r="D2833" s="2" t="s">
        <v>10676</v>
      </c>
      <c r="E2833" s="11" t="str">
        <f>VLOOKUP(A2833,NAV!A:E,5,FALSE)</f>
        <v>FMC AUTOMOBILES</v>
      </c>
      <c r="F2833" s="11" t="b">
        <f t="shared" si="1516"/>
        <v>1</v>
      </c>
      <c r="G2833" s="2" t="s">
        <v>15</v>
      </c>
      <c r="H2833" s="3" t="s">
        <v>16</v>
      </c>
      <c r="I2833" s="3"/>
      <c r="J2833" s="2" t="s">
        <v>18</v>
      </c>
      <c r="K2833" s="7" t="str">
        <f>VLOOKUP(A2833,NAV!A:F,6,FALSE)</f>
        <v>.</v>
      </c>
      <c r="L2833" s="7" t="b">
        <f t="shared" si="1517"/>
        <v>1</v>
      </c>
      <c r="M2833" s="2" t="s">
        <v>18</v>
      </c>
      <c r="N2833" s="2"/>
      <c r="O2833" s="2" t="s">
        <v>4363</v>
      </c>
      <c r="P2833" s="10" t="str">
        <f>VLOOKUP(A2833,NAV!A:H,8,FALSE)</f>
        <v>78100</v>
      </c>
      <c r="Q2833" s="10" t="b">
        <f t="shared" si="1518"/>
        <v>1</v>
      </c>
      <c r="R2833" s="2" t="s">
        <v>5106</v>
      </c>
      <c r="S2833" s="10" t="str">
        <f>VLOOKUP(A2833,NAV!A:I,9,FALSE)</f>
        <v>ST GERMAIN EN LAYE</v>
      </c>
      <c r="T2833" s="10" t="b">
        <f t="shared" si="1519"/>
        <v>1</v>
      </c>
      <c r="U2833" s="2" t="s">
        <v>21</v>
      </c>
      <c r="V2833" s="9" t="str">
        <f>VLOOKUP(A2833,NAV!A:L,12,FALSE)</f>
        <v>FR</v>
      </c>
      <c r="W2833" t="str">
        <f>VLOOKUP(A2833,NAV!A:J,10,FALSE)</f>
        <v/>
      </c>
    </row>
    <row r="2834" spans="1:23" x14ac:dyDescent="0.2">
      <c r="A2834" s="2" t="s">
        <v>10677</v>
      </c>
      <c r="B2834" s="2" t="s">
        <v>13</v>
      </c>
      <c r="C2834" s="10" t="str">
        <f>+VLOOKUP(A2834,NAV!A:C,3,FALSE)</f>
        <v xml:space="preserve"> </v>
      </c>
      <c r="D2834" s="2" t="s">
        <v>10678</v>
      </c>
      <c r="E2834" s="11" t="str">
        <f>VLOOKUP(A2834,NAV!A:E,5,FALSE)</f>
        <v>FMP</v>
      </c>
      <c r="F2834" s="11" t="b">
        <f t="shared" si="1516"/>
        <v>1</v>
      </c>
      <c r="G2834" s="2" t="s">
        <v>15</v>
      </c>
      <c r="H2834" s="3" t="s">
        <v>16</v>
      </c>
      <c r="I2834" s="3"/>
      <c r="J2834" s="2" t="s">
        <v>10679</v>
      </c>
      <c r="K2834" s="7" t="str">
        <f>VLOOKUP(A2834,NAV!A:F,6,FALSE)</f>
        <v>19, cité Voltaire</v>
      </c>
      <c r="L2834" s="7" t="b">
        <f t="shared" si="1517"/>
        <v>1</v>
      </c>
      <c r="M2834" s="2"/>
      <c r="N2834" s="2"/>
      <c r="O2834" s="2" t="s">
        <v>4022</v>
      </c>
      <c r="P2834" s="10" t="str">
        <f>VLOOKUP(A2834,NAV!A:H,8,FALSE)</f>
        <v>75011</v>
      </c>
      <c r="Q2834" s="10" t="b">
        <f t="shared" si="1518"/>
        <v>1</v>
      </c>
      <c r="R2834" s="2" t="s">
        <v>41</v>
      </c>
      <c r="S2834" s="10" t="str">
        <f>VLOOKUP(A2834,NAV!A:I,9,FALSE)</f>
        <v>PARIS 11EME ARRONDISSEMENT</v>
      </c>
      <c r="T2834" s="10" t="b">
        <f t="shared" si="1519"/>
        <v>0</v>
      </c>
      <c r="U2834" s="2" t="s">
        <v>21</v>
      </c>
      <c r="V2834" s="9" t="str">
        <f>VLOOKUP(A2834,NAV!A:L,12,FALSE)</f>
        <v>FR</v>
      </c>
      <c r="W2834" t="str">
        <f>VLOOKUP(A2834,NAV!A:J,10,FALSE)</f>
        <v/>
      </c>
    </row>
    <row r="2835" spans="1:23" hidden="1" x14ac:dyDescent="0.2">
      <c r="A2835" s="2"/>
      <c r="B2835" s="2" t="s">
        <v>13</v>
      </c>
      <c r="C2835" s="2"/>
      <c r="D2835" s="2" t="s">
        <v>10680</v>
      </c>
      <c r="E2835" s="11" t="e">
        <f>VLOOKUP(A2835,NAV!A:E,5,FALSE)</f>
        <v>#N/A</v>
      </c>
      <c r="F2835" s="11"/>
      <c r="G2835" s="2" t="s">
        <v>15</v>
      </c>
      <c r="H2835" s="3" t="s">
        <v>16</v>
      </c>
      <c r="I2835" s="3"/>
      <c r="J2835" s="2" t="s">
        <v>18</v>
      </c>
      <c r="K2835" s="2"/>
      <c r="L2835" s="2"/>
      <c r="M2835" s="2" t="s">
        <v>18</v>
      </c>
      <c r="N2835" s="2"/>
      <c r="O2835" s="2" t="s">
        <v>18</v>
      </c>
      <c r="P2835" s="2"/>
      <c r="Q2835" s="2"/>
      <c r="R2835" s="2" t="s">
        <v>18</v>
      </c>
      <c r="S2835" s="2"/>
      <c r="T2835" s="2"/>
      <c r="U2835" s="2" t="s">
        <v>21</v>
      </c>
    </row>
    <row r="2836" spans="1:23" x14ac:dyDescent="0.2">
      <c r="A2836" s="2" t="s">
        <v>10681</v>
      </c>
      <c r="B2836" s="2" t="s">
        <v>13</v>
      </c>
      <c r="C2836" s="10" t="str">
        <f>+VLOOKUP(A2836,NAV!A:C,3,FALSE)</f>
        <v>Tous</v>
      </c>
      <c r="D2836" s="2" t="s">
        <v>10682</v>
      </c>
      <c r="E2836" s="11" t="str">
        <f>VLOOKUP(A2836,NAV!A:E,5,FALSE)</f>
        <v>FNAC DIRECT</v>
      </c>
      <c r="F2836" s="11" t="b">
        <f t="shared" ref="F2836:F2839" si="1520">+D2836=E2836</f>
        <v>1</v>
      </c>
      <c r="G2836" s="2" t="s">
        <v>15</v>
      </c>
      <c r="H2836" s="3" t="s">
        <v>276</v>
      </c>
      <c r="I2836" s="3" t="s">
        <v>4383</v>
      </c>
      <c r="J2836" s="2" t="s">
        <v>10683</v>
      </c>
      <c r="K2836" s="7" t="str">
        <f>VLOOKUP(A2836,NAV!A:F,6,FALSE)</f>
        <v>43 AVENUE VICTOR HUGO BATIMENT 267 BP9</v>
      </c>
      <c r="L2836" s="7" t="b">
        <f t="shared" ref="L2836:L2839" si="1521">J2836=K2836</f>
        <v>1</v>
      </c>
      <c r="M2836" s="2"/>
      <c r="N2836" s="2"/>
      <c r="O2836" s="2" t="s">
        <v>10684</v>
      </c>
      <c r="P2836" s="10" t="str">
        <f>VLOOKUP(A2836,NAV!A:H,8,FALSE)</f>
        <v>93301</v>
      </c>
      <c r="Q2836" s="10" t="b">
        <f t="shared" ref="Q2836:Q2839" si="1522">O2836=P2836</f>
        <v>1</v>
      </c>
      <c r="R2836" s="2" t="s">
        <v>1277</v>
      </c>
      <c r="S2836" s="10" t="str">
        <f>VLOOKUP(A2836,NAV!A:I,9,FALSE)</f>
        <v>AUBERVILLIERS</v>
      </c>
      <c r="T2836" s="10" t="b">
        <f t="shared" ref="T2836:T2839" si="1523">R2836=S2836</f>
        <v>1</v>
      </c>
      <c r="U2836" s="2" t="s">
        <v>21</v>
      </c>
      <c r="V2836" s="9" t="str">
        <f>VLOOKUP(A2836,NAV!A:L,12,FALSE)</f>
        <v>FR</v>
      </c>
      <c r="W2836" t="str">
        <f>VLOOKUP(A2836,NAV!A:J,10,FALSE)</f>
        <v/>
      </c>
    </row>
    <row r="2837" spans="1:23" x14ac:dyDescent="0.2">
      <c r="A2837" s="2" t="s">
        <v>10685</v>
      </c>
      <c r="B2837" s="2" t="s">
        <v>13</v>
      </c>
      <c r="C2837" s="10" t="str">
        <f>+VLOOKUP(A2837,NAV!A:C,3,FALSE)</f>
        <v xml:space="preserve"> </v>
      </c>
      <c r="D2837" s="2" t="s">
        <v>10686</v>
      </c>
      <c r="E2837" s="11" t="str">
        <f>VLOOKUP(A2837,NAV!A:E,5,FALSE)</f>
        <v>FNAC SA</v>
      </c>
      <c r="F2837" s="11" t="b">
        <f t="shared" si="1520"/>
        <v>1</v>
      </c>
      <c r="G2837" s="2" t="s">
        <v>15</v>
      </c>
      <c r="H2837" s="3" t="s">
        <v>276</v>
      </c>
      <c r="I2837" s="3" t="s">
        <v>4383</v>
      </c>
      <c r="J2837" s="2" t="s">
        <v>10687</v>
      </c>
      <c r="K2837" s="7" t="str">
        <f>VLOOKUP(A2837,NAV!A:F,6,FALSE)</f>
        <v>Le Flavia</v>
      </c>
      <c r="L2837" s="7" t="b">
        <f t="shared" si="1521"/>
        <v>1</v>
      </c>
      <c r="M2837" s="2" t="s">
        <v>10688</v>
      </c>
      <c r="N2837" s="2"/>
      <c r="O2837" s="2" t="s">
        <v>10689</v>
      </c>
      <c r="P2837" s="10" t="str">
        <f>VLOOKUP(A2837,NAV!A:H,8,FALSE)</f>
        <v>94868</v>
      </c>
      <c r="Q2837" s="10" t="b">
        <f t="shared" si="1522"/>
        <v>1</v>
      </c>
      <c r="R2837" s="2" t="s">
        <v>10690</v>
      </c>
      <c r="S2837" s="10" t="str">
        <f>VLOOKUP(A2837,NAV!A:I,9,FALSE)</f>
        <v>IVRY SUR SEINE CEDEX</v>
      </c>
      <c r="T2837" s="10" t="b">
        <f t="shared" si="1523"/>
        <v>1</v>
      </c>
      <c r="U2837" s="2" t="s">
        <v>21</v>
      </c>
      <c r="V2837" s="9" t="str">
        <f>VLOOKUP(A2837,NAV!A:L,12,FALSE)</f>
        <v>FR</v>
      </c>
      <c r="W2837" t="str">
        <f>VLOOKUP(A2837,NAV!A:J,10,FALSE)</f>
        <v/>
      </c>
    </row>
    <row r="2838" spans="1:23" x14ac:dyDescent="0.2">
      <c r="A2838" s="2" t="s">
        <v>10691</v>
      </c>
      <c r="B2838" s="2" t="s">
        <v>13</v>
      </c>
      <c r="C2838" s="10" t="str">
        <f>+VLOOKUP(A2838,NAV!A:C,3,FALSE)</f>
        <v xml:space="preserve"> </v>
      </c>
      <c r="D2838" s="2" t="s">
        <v>10692</v>
      </c>
      <c r="E2838" s="11" t="str">
        <f>VLOOKUP(A2838,NAV!A:E,5,FALSE)</f>
        <v>FNMF</v>
      </c>
      <c r="F2838" s="11" t="b">
        <f t="shared" si="1520"/>
        <v>1</v>
      </c>
      <c r="G2838" s="2" t="s">
        <v>15</v>
      </c>
      <c r="H2838" s="3" t="s">
        <v>867</v>
      </c>
      <c r="I2838" s="3"/>
      <c r="J2838" s="2" t="s">
        <v>10693</v>
      </c>
      <c r="K2838" s="7" t="str">
        <f>VLOOKUP(A2838,NAV!A:F,6,FALSE)</f>
        <v>255 RUE DE VAUGIRARD</v>
      </c>
      <c r="L2838" s="7" t="b">
        <f t="shared" si="1521"/>
        <v>1</v>
      </c>
      <c r="M2838" s="2"/>
      <c r="N2838" s="2"/>
      <c r="O2838" s="2" t="s">
        <v>19</v>
      </c>
      <c r="P2838" s="10" t="str">
        <f>VLOOKUP(A2838,NAV!A:H,8,FALSE)</f>
        <v>75015</v>
      </c>
      <c r="Q2838" s="10" t="b">
        <f t="shared" si="1522"/>
        <v>1</v>
      </c>
      <c r="R2838" s="2" t="s">
        <v>20</v>
      </c>
      <c r="S2838" s="10" t="str">
        <f>VLOOKUP(A2838,NAV!A:I,9,FALSE)</f>
        <v>PARIS 15EME ARRONDISSEMENT</v>
      </c>
      <c r="T2838" s="10" t="b">
        <f t="shared" si="1523"/>
        <v>0</v>
      </c>
      <c r="U2838" s="2" t="s">
        <v>21</v>
      </c>
      <c r="V2838" s="9" t="str">
        <f>VLOOKUP(A2838,NAV!A:L,12,FALSE)</f>
        <v>FR</v>
      </c>
      <c r="W2838" t="str">
        <f>VLOOKUP(A2838,NAV!A:J,10,FALSE)</f>
        <v/>
      </c>
    </row>
    <row r="2839" spans="1:23" x14ac:dyDescent="0.2">
      <c r="A2839" s="2" t="s">
        <v>10694</v>
      </c>
      <c r="B2839" s="2" t="s">
        <v>43</v>
      </c>
      <c r="C2839" s="10" t="str">
        <f>+VLOOKUP(A2839,NAV!A:C,3,FALSE)</f>
        <v xml:space="preserve"> </v>
      </c>
      <c r="D2839" s="2" t="s">
        <v>10695</v>
      </c>
      <c r="E2839" s="11" t="str">
        <f>VLOOKUP(A2839,NAV!A:E,5,FALSE)</f>
        <v>FNMF - DIRECTION SANTÉ</v>
      </c>
      <c r="F2839" s="11" t="b">
        <f t="shared" si="1520"/>
        <v>1</v>
      </c>
      <c r="G2839" s="2" t="s">
        <v>15</v>
      </c>
      <c r="H2839" s="3" t="s">
        <v>10696</v>
      </c>
      <c r="I2839" s="3"/>
      <c r="J2839" s="2" t="s">
        <v>10697</v>
      </c>
      <c r="K2839" s="7" t="str">
        <f>VLOOKUP(A2839,NAV!A:F,6,FALSE)</f>
        <v>255, rue de Vaugirard</v>
      </c>
      <c r="L2839" s="7" t="b">
        <f t="shared" si="1521"/>
        <v>1</v>
      </c>
      <c r="M2839" s="2"/>
      <c r="N2839" s="2"/>
      <c r="O2839" s="2" t="s">
        <v>19</v>
      </c>
      <c r="P2839" s="10" t="str">
        <f>VLOOKUP(A2839,NAV!A:H,8,FALSE)</f>
        <v>75015</v>
      </c>
      <c r="Q2839" s="10" t="b">
        <f t="shared" si="1522"/>
        <v>1</v>
      </c>
      <c r="R2839" s="2" t="s">
        <v>41</v>
      </c>
      <c r="S2839" s="10" t="str">
        <f>VLOOKUP(A2839,NAV!A:I,9,FALSE)</f>
        <v>PARIS 15EME ARRONDISSEMENT</v>
      </c>
      <c r="T2839" s="10" t="b">
        <f t="shared" si="1523"/>
        <v>0</v>
      </c>
      <c r="U2839" s="2" t="s">
        <v>48</v>
      </c>
      <c r="V2839" s="9" t="str">
        <f>VLOOKUP(A2839,NAV!A:L,12,FALSE)</f>
        <v>FR</v>
      </c>
      <c r="W2839" t="str">
        <f>VLOOKUP(A2839,NAV!A:J,10,FALSE)</f>
        <v/>
      </c>
    </row>
    <row r="2840" spans="1:23" hidden="1" x14ac:dyDescent="0.2">
      <c r="A2840" s="2"/>
      <c r="B2840" s="2" t="s">
        <v>13</v>
      </c>
      <c r="C2840" s="2"/>
      <c r="D2840" s="2" t="s">
        <v>10698</v>
      </c>
      <c r="E2840" s="11" t="e">
        <f>VLOOKUP(A2840,NAV!A:E,5,FALSE)</f>
        <v>#N/A</v>
      </c>
      <c r="F2840" s="11"/>
      <c r="G2840" s="2" t="s">
        <v>15</v>
      </c>
      <c r="H2840" s="3" t="s">
        <v>16</v>
      </c>
      <c r="I2840" s="3"/>
      <c r="J2840" s="2" t="s">
        <v>10699</v>
      </c>
      <c r="K2840" s="2"/>
      <c r="L2840" s="2"/>
      <c r="M2840" s="2"/>
      <c r="N2840" s="2"/>
      <c r="O2840" s="2" t="s">
        <v>131</v>
      </c>
      <c r="P2840" s="2"/>
      <c r="Q2840" s="2"/>
      <c r="R2840" s="2" t="s">
        <v>41</v>
      </c>
      <c r="S2840" s="2"/>
      <c r="T2840" s="2"/>
      <c r="U2840" s="2" t="s">
        <v>21</v>
      </c>
    </row>
    <row r="2841" spans="1:23" x14ac:dyDescent="0.2">
      <c r="A2841" s="2" t="s">
        <v>10700</v>
      </c>
      <c r="B2841" s="2" t="s">
        <v>13</v>
      </c>
      <c r="C2841" s="10" t="str">
        <f>+VLOOKUP(A2841,NAV!A:C,3,FALSE)</f>
        <v>Tous</v>
      </c>
      <c r="D2841" s="2" t="s">
        <v>10701</v>
      </c>
      <c r="E2841" s="11" t="str">
        <f>VLOOKUP(A2841,NAV!A:E,5,FALSE)</f>
        <v>FOCAL JM LAB (LA TALAUDIERE)</v>
      </c>
      <c r="F2841" s="11" t="b">
        <f t="shared" ref="F2841:F2842" si="1524">+D2841=E2841</f>
        <v>1</v>
      </c>
      <c r="G2841" s="2" t="s">
        <v>15</v>
      </c>
      <c r="H2841" s="3" t="s">
        <v>82</v>
      </c>
      <c r="I2841" s="3"/>
      <c r="J2841" s="2" t="s">
        <v>10702</v>
      </c>
      <c r="K2841" s="7" t="str">
        <f>VLOOKUP(A2841,NAV!A:F,6,FALSE)</f>
        <v>108 R DE L'AVENIR</v>
      </c>
      <c r="L2841" s="7" t="b">
        <f t="shared" ref="L2841:L2842" si="1525">J2841=K2841</f>
        <v>1</v>
      </c>
      <c r="M2841" s="2" t="s">
        <v>10703</v>
      </c>
      <c r="N2841" s="2"/>
      <c r="O2841" s="2" t="s">
        <v>10704</v>
      </c>
      <c r="P2841" s="10" t="str">
        <f>VLOOKUP(A2841,NAV!A:H,8,FALSE)</f>
        <v>42353</v>
      </c>
      <c r="Q2841" s="10" t="b">
        <f t="shared" ref="Q2841:Q2842" si="1526">O2841=P2841</f>
        <v>1</v>
      </c>
      <c r="R2841" s="2" t="s">
        <v>10705</v>
      </c>
      <c r="S2841" s="10" t="str">
        <f>VLOOKUP(A2841,NAV!A:I,9,FALSE)</f>
        <v>LA TALAUDIERE CEDEX</v>
      </c>
      <c r="T2841" s="10" t="b">
        <f t="shared" ref="T2841:T2842" si="1527">R2841=S2841</f>
        <v>1</v>
      </c>
      <c r="U2841" s="2" t="s">
        <v>21</v>
      </c>
      <c r="V2841" s="9" t="str">
        <f>VLOOKUP(A2841,NAV!A:L,12,FALSE)</f>
        <v>FR</v>
      </c>
      <c r="W2841" t="str">
        <f>VLOOKUP(A2841,NAV!A:J,10,FALSE)</f>
        <v/>
      </c>
    </row>
    <row r="2842" spans="1:23" x14ac:dyDescent="0.2">
      <c r="A2842" s="2" t="s">
        <v>10706</v>
      </c>
      <c r="B2842" s="2" t="s">
        <v>13</v>
      </c>
      <c r="C2842" s="10" t="str">
        <f>+VLOOKUP(A2842,NAV!A:C,3,FALSE)</f>
        <v>Tous</v>
      </c>
      <c r="D2842" s="2" t="s">
        <v>10707</v>
      </c>
      <c r="E2842" s="11" t="str">
        <f>VLOOKUP(A2842,NAV!A:E,5,FALSE)</f>
        <v>FONCIA</v>
      </c>
      <c r="F2842" s="11" t="b">
        <f t="shared" si="1524"/>
        <v>1</v>
      </c>
      <c r="G2842" s="2" t="s">
        <v>15</v>
      </c>
      <c r="H2842" s="3" t="s">
        <v>1110</v>
      </c>
      <c r="I2842" s="3" t="s">
        <v>3390</v>
      </c>
      <c r="J2842" s="2" t="s">
        <v>18</v>
      </c>
      <c r="K2842" s="7" t="str">
        <f>VLOOKUP(A2842,NAV!A:F,6,FALSE)</f>
        <v>.</v>
      </c>
      <c r="L2842" s="7" t="b">
        <f t="shared" si="1525"/>
        <v>1</v>
      </c>
      <c r="M2842" s="2" t="s">
        <v>18</v>
      </c>
      <c r="N2842" s="2"/>
      <c r="O2842" s="2" t="s">
        <v>18</v>
      </c>
      <c r="P2842" s="10" t="str">
        <f>VLOOKUP(A2842,NAV!A:H,8,FALSE)</f>
        <v>.</v>
      </c>
      <c r="Q2842" s="10" t="b">
        <f t="shared" si="1526"/>
        <v>1</v>
      </c>
      <c r="R2842" s="2" t="s">
        <v>18</v>
      </c>
      <c r="S2842" s="10" t="str">
        <f>VLOOKUP(A2842,NAV!A:I,9,FALSE)</f>
        <v>.</v>
      </c>
      <c r="T2842" s="10" t="b">
        <f t="shared" si="1527"/>
        <v>1</v>
      </c>
      <c r="U2842" s="2" t="s">
        <v>21</v>
      </c>
      <c r="V2842" s="9" t="str">
        <f>VLOOKUP(A2842,NAV!A:L,12,FALSE)</f>
        <v>FR</v>
      </c>
      <c r="W2842" t="str">
        <f>VLOOKUP(A2842,NAV!A:J,10,FALSE)</f>
        <v/>
      </c>
    </row>
    <row r="2843" spans="1:23" hidden="1" x14ac:dyDescent="0.2">
      <c r="A2843" s="2"/>
      <c r="B2843" s="2" t="s">
        <v>13</v>
      </c>
      <c r="C2843" s="2"/>
      <c r="D2843" s="2" t="s">
        <v>10708</v>
      </c>
      <c r="E2843" s="11" t="e">
        <f>VLOOKUP(A2843,NAV!A:E,5,FALSE)</f>
        <v>#N/A</v>
      </c>
      <c r="F2843" s="11"/>
      <c r="G2843" s="2" t="s">
        <v>15</v>
      </c>
      <c r="H2843" s="3" t="s">
        <v>70</v>
      </c>
      <c r="I2843" s="3" t="s">
        <v>449</v>
      </c>
      <c r="J2843" s="2" t="s">
        <v>10709</v>
      </c>
      <c r="K2843" s="2"/>
      <c r="L2843" s="2"/>
      <c r="M2843" s="2" t="s">
        <v>10710</v>
      </c>
      <c r="N2843" s="2"/>
      <c r="O2843" s="2" t="s">
        <v>10711</v>
      </c>
      <c r="P2843" s="2"/>
      <c r="Q2843" s="2"/>
      <c r="R2843" s="2" t="s">
        <v>8507</v>
      </c>
      <c r="S2843" s="2"/>
      <c r="T2843" s="2"/>
      <c r="U2843" s="2" t="s">
        <v>21</v>
      </c>
    </row>
    <row r="2844" spans="1:23" x14ac:dyDescent="0.2">
      <c r="A2844" s="2" t="s">
        <v>10712</v>
      </c>
      <c r="B2844" s="2" t="s">
        <v>13</v>
      </c>
      <c r="C2844" s="10" t="str">
        <f>+VLOOKUP(A2844,NAV!A:C,3,FALSE)</f>
        <v>Tous</v>
      </c>
      <c r="D2844" s="2" t="s">
        <v>10713</v>
      </c>
      <c r="E2844" s="11" t="str">
        <f>VLOOKUP(A2844,NAV!A:E,5,FALSE)</f>
        <v>FONDATION CARLA BRUNY SARKOZY</v>
      </c>
      <c r="F2844" s="11" t="b">
        <f t="shared" ref="F2844:F2846" si="1528">+D2844=E2844</f>
        <v>0</v>
      </c>
      <c r="G2844" s="2" t="s">
        <v>15</v>
      </c>
      <c r="H2844" s="3" t="s">
        <v>16</v>
      </c>
      <c r="I2844" s="3"/>
      <c r="J2844" s="2" t="s">
        <v>10714</v>
      </c>
      <c r="K2844" s="7" t="str">
        <f>VLOOKUP(A2844,NAV!A:F,6,FALSE)</f>
        <v>.</v>
      </c>
      <c r="L2844" s="7" t="b">
        <f t="shared" ref="L2844:L2846" si="1529">J2844=K2844</f>
        <v>0</v>
      </c>
      <c r="M2844" s="2"/>
      <c r="N2844" s="2"/>
      <c r="O2844" s="2" t="s">
        <v>131</v>
      </c>
      <c r="P2844" s="10" t="str">
        <f>VLOOKUP(A2844,NAV!A:H,8,FALSE)</f>
        <v>.</v>
      </c>
      <c r="Q2844" s="10" t="b">
        <f t="shared" ref="Q2844:Q2846" si="1530">O2844=P2844</f>
        <v>0</v>
      </c>
      <c r="R2844" s="2" t="s">
        <v>41</v>
      </c>
      <c r="S2844" s="10" t="str">
        <f>VLOOKUP(A2844,NAV!A:I,9,FALSE)</f>
        <v>.</v>
      </c>
      <c r="T2844" s="10" t="b">
        <f t="shared" ref="T2844:T2846" si="1531">R2844=S2844</f>
        <v>0</v>
      </c>
      <c r="U2844" s="2" t="s">
        <v>21</v>
      </c>
      <c r="V2844" s="9" t="str">
        <f>VLOOKUP(A2844,NAV!A:L,12,FALSE)</f>
        <v>FR</v>
      </c>
      <c r="W2844" t="str">
        <f>VLOOKUP(A2844,NAV!A:J,10,FALSE)</f>
        <v/>
      </c>
    </row>
    <row r="2845" spans="1:23" x14ac:dyDescent="0.2">
      <c r="A2845" s="2" t="s">
        <v>10715</v>
      </c>
      <c r="B2845" s="2" t="s">
        <v>43</v>
      </c>
      <c r="C2845" s="10" t="e">
        <f>+VLOOKUP(A2845,NAV!A:C,3,FALSE)</f>
        <v>#N/A</v>
      </c>
      <c r="D2845" s="2" t="s">
        <v>10716</v>
      </c>
      <c r="E2845" s="11" t="e">
        <f>VLOOKUP(A2845,NAV!A:E,5,FALSE)</f>
        <v>#N/A</v>
      </c>
      <c r="F2845" s="11" t="e">
        <f t="shared" si="1528"/>
        <v>#N/A</v>
      </c>
      <c r="G2845" s="2" t="s">
        <v>15</v>
      </c>
      <c r="H2845" s="3" t="s">
        <v>119</v>
      </c>
      <c r="I2845" s="3" t="s">
        <v>10717</v>
      </c>
      <c r="J2845" s="2" t="s">
        <v>10718</v>
      </c>
      <c r="K2845" s="7" t="e">
        <f>VLOOKUP(A2845,NAV!A:F,6,FALSE)</f>
        <v>#N/A</v>
      </c>
      <c r="L2845" s="7" t="e">
        <f t="shared" si="1529"/>
        <v>#N/A</v>
      </c>
      <c r="M2845" s="2"/>
      <c r="N2845" s="2"/>
      <c r="O2845" s="2" t="s">
        <v>131</v>
      </c>
      <c r="P2845" s="10" t="e">
        <f>VLOOKUP(A2845,NAV!A:H,8,FALSE)</f>
        <v>#N/A</v>
      </c>
      <c r="Q2845" s="10" t="e">
        <f t="shared" si="1530"/>
        <v>#N/A</v>
      </c>
      <c r="R2845" s="2" t="s">
        <v>41</v>
      </c>
      <c r="S2845" s="10" t="e">
        <f>VLOOKUP(A2845,NAV!A:I,9,FALSE)</f>
        <v>#N/A</v>
      </c>
      <c r="T2845" s="10" t="e">
        <f t="shared" si="1531"/>
        <v>#N/A</v>
      </c>
      <c r="U2845" s="2" t="s">
        <v>21</v>
      </c>
      <c r="V2845" s="9" t="e">
        <f>VLOOKUP(A2845,NAV!A:L,12,FALSE)</f>
        <v>#N/A</v>
      </c>
      <c r="W2845" t="e">
        <f>VLOOKUP(A2845,NAV!A:J,10,FALSE)</f>
        <v>#N/A</v>
      </c>
    </row>
    <row r="2846" spans="1:23" x14ac:dyDescent="0.2">
      <c r="A2846" s="2" t="s">
        <v>10719</v>
      </c>
      <c r="B2846" s="2" t="s">
        <v>13</v>
      </c>
      <c r="C2846" s="10" t="str">
        <f>+VLOOKUP(A2846,NAV!A:C,3,FALSE)</f>
        <v xml:space="preserve"> </v>
      </c>
      <c r="D2846" s="2" t="s">
        <v>10717</v>
      </c>
      <c r="E2846" s="11" t="str">
        <f>VLOOKUP(A2846,NAV!A:E,5,FALSE)</f>
        <v>FONDATION DE FRANCE SIEGE</v>
      </c>
      <c r="F2846" s="11" t="b">
        <f t="shared" si="1528"/>
        <v>1</v>
      </c>
      <c r="G2846" s="2" t="s">
        <v>15</v>
      </c>
      <c r="H2846" s="3" t="s">
        <v>119</v>
      </c>
      <c r="I2846" s="3"/>
      <c r="J2846" s="2" t="s">
        <v>10714</v>
      </c>
      <c r="K2846" s="7" t="str">
        <f>VLOOKUP(A2846,NAV!A:F,6,FALSE)</f>
        <v>40, avenue Hoche</v>
      </c>
      <c r="L2846" s="7" t="b">
        <f t="shared" si="1529"/>
        <v>1</v>
      </c>
      <c r="M2846" s="2" t="s">
        <v>18</v>
      </c>
      <c r="N2846" s="2"/>
      <c r="O2846" s="2" t="s">
        <v>131</v>
      </c>
      <c r="P2846" s="10" t="str">
        <f>VLOOKUP(A2846,NAV!A:H,8,FALSE)</f>
        <v>75008</v>
      </c>
      <c r="Q2846" s="10" t="b">
        <f t="shared" si="1530"/>
        <v>1</v>
      </c>
      <c r="R2846" s="2" t="s">
        <v>41</v>
      </c>
      <c r="S2846" s="10" t="str">
        <f>VLOOKUP(A2846,NAV!A:I,9,FALSE)</f>
        <v>paris</v>
      </c>
      <c r="T2846" s="10" t="b">
        <f t="shared" si="1531"/>
        <v>1</v>
      </c>
      <c r="U2846" s="2" t="s">
        <v>21</v>
      </c>
      <c r="V2846" s="9" t="str">
        <f>VLOOKUP(A2846,NAV!A:L,12,FALSE)</f>
        <v>FR</v>
      </c>
      <c r="W2846" t="str">
        <f>VLOOKUP(A2846,NAV!A:J,10,FALSE)</f>
        <v/>
      </c>
    </row>
    <row r="2847" spans="1:23" hidden="1" x14ac:dyDescent="0.2">
      <c r="A2847" s="2"/>
      <c r="B2847" s="2" t="s">
        <v>13</v>
      </c>
      <c r="C2847" s="2"/>
      <c r="D2847" s="2" t="s">
        <v>10720</v>
      </c>
      <c r="E2847" s="11" t="e">
        <f>VLOOKUP(A2847,NAV!A:E,5,FALSE)</f>
        <v>#N/A</v>
      </c>
      <c r="F2847" s="11"/>
      <c r="G2847" s="2" t="s">
        <v>15</v>
      </c>
      <c r="H2847" s="3" t="s">
        <v>16</v>
      </c>
      <c r="I2847" s="3"/>
      <c r="J2847" s="2" t="s">
        <v>10721</v>
      </c>
      <c r="K2847" s="2"/>
      <c r="L2847" s="2"/>
      <c r="M2847" s="2"/>
      <c r="N2847" s="2"/>
      <c r="O2847" s="2" t="s">
        <v>131</v>
      </c>
      <c r="P2847" s="2"/>
      <c r="Q2847" s="2"/>
      <c r="R2847" s="2" t="s">
        <v>20</v>
      </c>
      <c r="S2847" s="2"/>
      <c r="T2847" s="2"/>
      <c r="U2847" s="2" t="s">
        <v>21</v>
      </c>
    </row>
    <row r="2848" spans="1:23" x14ac:dyDescent="0.2">
      <c r="A2848" s="2" t="s">
        <v>10722</v>
      </c>
      <c r="B2848" s="2" t="s">
        <v>13</v>
      </c>
      <c r="C2848" s="10" t="str">
        <f>+VLOOKUP(A2848,NAV!A:C,3,FALSE)</f>
        <v xml:space="preserve"> </v>
      </c>
      <c r="D2848" s="2" t="s">
        <v>10723</v>
      </c>
      <c r="E2848" s="11" t="str">
        <f>VLOOKUP(A2848,NAV!A:E,5,FALSE)</f>
        <v>FONDATION NATIONALE POUR LE CLERGE</v>
      </c>
      <c r="F2848" s="11" t="b">
        <f t="shared" ref="F2848:F2849" si="1532">+D2848=E2848</f>
        <v>1</v>
      </c>
      <c r="G2848" s="2" t="s">
        <v>15</v>
      </c>
      <c r="H2848" s="3" t="s">
        <v>16</v>
      </c>
      <c r="I2848" s="3"/>
      <c r="J2848" s="2" t="s">
        <v>10724</v>
      </c>
      <c r="K2848" s="7" t="str">
        <f>VLOOKUP(A2848,NAV!A:F,6,FALSE)</f>
        <v>3 RUE DUGUAY-TROUIN</v>
      </c>
      <c r="L2848" s="7" t="b">
        <f t="shared" ref="L2848:L2849" si="1533">J2848=K2848</f>
        <v>1</v>
      </c>
      <c r="M2848" s="2"/>
      <c r="N2848" s="2"/>
      <c r="O2848" s="2" t="s">
        <v>10725</v>
      </c>
      <c r="P2848" s="10" t="str">
        <f>VLOOKUP(A2848,NAV!A:H,8,FALSE)</f>
        <v>75280</v>
      </c>
      <c r="Q2848" s="10" t="b">
        <f t="shared" ref="Q2848:Q2849" si="1534">O2848=P2848</f>
        <v>1</v>
      </c>
      <c r="R2848" s="2" t="s">
        <v>10726</v>
      </c>
      <c r="S2848" s="10" t="str">
        <f>VLOOKUP(A2848,NAV!A:I,9,FALSE)</f>
        <v>PARIS CEDEX 06</v>
      </c>
      <c r="T2848" s="10" t="b">
        <f t="shared" ref="T2848:T2849" si="1535">R2848=S2848</f>
        <v>1</v>
      </c>
      <c r="U2848" s="2" t="s">
        <v>21</v>
      </c>
      <c r="V2848" s="9" t="str">
        <f>VLOOKUP(A2848,NAV!A:L,12,FALSE)</f>
        <v>FR</v>
      </c>
      <c r="W2848" t="str">
        <f>VLOOKUP(A2848,NAV!A:J,10,FALSE)</f>
        <v/>
      </c>
    </row>
    <row r="2849" spans="1:23" x14ac:dyDescent="0.2">
      <c r="A2849" s="2" t="s">
        <v>10727</v>
      </c>
      <c r="B2849" s="2" t="s">
        <v>13</v>
      </c>
      <c r="C2849" s="10" t="str">
        <f>+VLOOKUP(A2849,NAV!A:C,3,FALSE)</f>
        <v xml:space="preserve"> </v>
      </c>
      <c r="D2849" s="2" t="s">
        <v>10728</v>
      </c>
      <c r="E2849" s="11" t="str">
        <f>VLOOKUP(A2849,NAV!A:E,5,FALSE)</f>
        <v>FONDATION PÈRE FAVRON</v>
      </c>
      <c r="F2849" s="11" t="b">
        <f t="shared" si="1532"/>
        <v>1</v>
      </c>
      <c r="G2849" s="2" t="s">
        <v>15</v>
      </c>
      <c r="H2849" s="3" t="s">
        <v>24</v>
      </c>
      <c r="I2849" s="3"/>
      <c r="J2849" s="2" t="s">
        <v>10729</v>
      </c>
      <c r="K2849" s="7" t="str">
        <f>VLOOKUP(A2849,NAV!A:F,6,FALSE)</f>
        <v>80 Bd Hubert Delisle</v>
      </c>
      <c r="L2849" s="7" t="b">
        <f t="shared" si="1533"/>
        <v>1</v>
      </c>
      <c r="M2849" s="2"/>
      <c r="N2849" s="2"/>
      <c r="O2849" s="2" t="s">
        <v>10730</v>
      </c>
      <c r="P2849" s="10" t="str">
        <f>VLOOKUP(A2849,NAV!A:H,8,FALSE)</f>
        <v>97496</v>
      </c>
      <c r="Q2849" s="10" t="b">
        <f t="shared" si="1534"/>
        <v>1</v>
      </c>
      <c r="R2849" s="2" t="s">
        <v>10731</v>
      </c>
      <c r="S2849" s="10" t="str">
        <f>VLOOKUP(A2849,NAV!A:I,9,FALSE)</f>
        <v>St Pierre Cédex</v>
      </c>
      <c r="T2849" s="10" t="b">
        <f t="shared" si="1535"/>
        <v>1</v>
      </c>
      <c r="U2849" s="2" t="s">
        <v>48</v>
      </c>
      <c r="V2849" s="9" t="str">
        <f>VLOOKUP(A2849,NAV!A:L,12,FALSE)</f>
        <v>FR</v>
      </c>
      <c r="W2849" t="str">
        <f>VLOOKUP(A2849,NAV!A:J,10,FALSE)</f>
        <v/>
      </c>
    </row>
    <row r="2850" spans="1:23" hidden="1" x14ac:dyDescent="0.2">
      <c r="A2850" s="2"/>
      <c r="B2850" s="2" t="s">
        <v>13</v>
      </c>
      <c r="C2850" s="2"/>
      <c r="D2850" s="2" t="s">
        <v>10732</v>
      </c>
      <c r="E2850" s="11" t="e">
        <f>VLOOKUP(A2850,NAV!A:E,5,FALSE)</f>
        <v>#N/A</v>
      </c>
      <c r="F2850" s="11"/>
      <c r="G2850" s="2" t="s">
        <v>15</v>
      </c>
      <c r="H2850" s="3" t="s">
        <v>82</v>
      </c>
      <c r="I2850" s="3"/>
      <c r="J2850" s="2" t="s">
        <v>10733</v>
      </c>
      <c r="K2850" s="2"/>
      <c r="L2850" s="2"/>
      <c r="M2850" s="2"/>
      <c r="N2850" s="2"/>
      <c r="O2850" s="2" t="s">
        <v>5545</v>
      </c>
      <c r="P2850" s="2"/>
      <c r="Q2850" s="2"/>
      <c r="R2850" s="2" t="s">
        <v>5546</v>
      </c>
      <c r="S2850" s="2"/>
      <c r="T2850" s="2"/>
      <c r="U2850" s="2" t="s">
        <v>48</v>
      </c>
    </row>
    <row r="2851" spans="1:23" x14ac:dyDescent="0.2">
      <c r="A2851" s="2" t="s">
        <v>10734</v>
      </c>
      <c r="B2851" s="2" t="s">
        <v>13</v>
      </c>
      <c r="C2851" s="10" t="str">
        <f>+VLOOKUP(A2851,NAV!A:C,3,FALSE)</f>
        <v xml:space="preserve"> </v>
      </c>
      <c r="D2851" s="2" t="s">
        <v>10735</v>
      </c>
      <c r="E2851" s="11" t="str">
        <f>VLOOKUP(A2851,NAV!A:E,5,FALSE)</f>
        <v>FONDS DE GARANTIE</v>
      </c>
      <c r="F2851" s="11" t="b">
        <f t="shared" ref="F2851:F2854" si="1536">+D2851=E2851</f>
        <v>1</v>
      </c>
      <c r="G2851" s="2" t="s">
        <v>15</v>
      </c>
      <c r="H2851" s="3" t="s">
        <v>16</v>
      </c>
      <c r="I2851" s="3"/>
      <c r="J2851" s="2" t="s">
        <v>10736</v>
      </c>
      <c r="K2851" s="7" t="str">
        <f>VLOOKUP(A2851,NAV!A:F,6,FALSE)</f>
        <v>64, rue Defrance</v>
      </c>
      <c r="L2851" s="7" t="b">
        <f t="shared" ref="L2851:L2854" si="1537">J2851=K2851</f>
        <v>1</v>
      </c>
      <c r="M2851" s="2"/>
      <c r="N2851" s="2"/>
      <c r="O2851" s="2" t="s">
        <v>10519</v>
      </c>
      <c r="P2851" s="10" t="str">
        <f>VLOOKUP(A2851,NAV!A:H,8,FALSE)</f>
        <v>94682</v>
      </c>
      <c r="Q2851" s="10" t="b">
        <f t="shared" ref="Q2851:Q2854" si="1538">O2851=P2851</f>
        <v>1</v>
      </c>
      <c r="R2851" s="2" t="s">
        <v>2949</v>
      </c>
      <c r="S2851" s="10" t="str">
        <f>VLOOKUP(A2851,NAV!A:I,9,FALSE)</f>
        <v>VINCENNES</v>
      </c>
      <c r="T2851" s="10" t="b">
        <f t="shared" ref="T2851:T2854" si="1539">R2851=S2851</f>
        <v>1</v>
      </c>
      <c r="U2851" s="2" t="s">
        <v>21</v>
      </c>
      <c r="V2851" s="9" t="str">
        <f>VLOOKUP(A2851,NAV!A:L,12,FALSE)</f>
        <v>FR</v>
      </c>
      <c r="W2851" t="str">
        <f>VLOOKUP(A2851,NAV!A:J,10,FALSE)</f>
        <v/>
      </c>
    </row>
    <row r="2852" spans="1:23" x14ac:dyDescent="0.2">
      <c r="A2852" s="2" t="s">
        <v>10737</v>
      </c>
      <c r="B2852" s="2" t="s">
        <v>13</v>
      </c>
      <c r="C2852" s="10" t="str">
        <f>+VLOOKUP(A2852,NAV!A:C,3,FALSE)</f>
        <v xml:space="preserve"> </v>
      </c>
      <c r="D2852" s="2" t="s">
        <v>10738</v>
      </c>
      <c r="E2852" s="11" t="str">
        <f>VLOOKUP(A2852,NAV!A:E,5,FALSE)</f>
        <v>FORCEMAT</v>
      </c>
      <c r="F2852" s="11" t="b">
        <f t="shared" si="1536"/>
        <v>1</v>
      </c>
      <c r="G2852" s="2" t="s">
        <v>15</v>
      </c>
      <c r="H2852" s="3" t="s">
        <v>16</v>
      </c>
      <c r="I2852" s="3"/>
      <c r="J2852" s="2" t="s">
        <v>10739</v>
      </c>
      <c r="K2852" s="7" t="str">
        <f>VLOOKUP(A2852,NAV!A:F,6,FALSE)</f>
        <v>55 rue de Chateaudun</v>
      </c>
      <c r="L2852" s="7" t="b">
        <f t="shared" si="1537"/>
        <v>1</v>
      </c>
      <c r="M2852" s="2"/>
      <c r="N2852" s="2"/>
      <c r="O2852" s="2" t="s">
        <v>31</v>
      </c>
      <c r="P2852" s="10" t="str">
        <f>VLOOKUP(A2852,NAV!A:H,8,FALSE)</f>
        <v>75009</v>
      </c>
      <c r="Q2852" s="10" t="b">
        <f t="shared" si="1538"/>
        <v>1</v>
      </c>
      <c r="R2852" s="2" t="s">
        <v>20</v>
      </c>
      <c r="S2852" s="10" t="str">
        <f>VLOOKUP(A2852,NAV!A:I,9,FALSE)</f>
        <v>PARIS 9EME ARRONDISSEMENT</v>
      </c>
      <c r="T2852" s="10" t="b">
        <f t="shared" si="1539"/>
        <v>0</v>
      </c>
      <c r="U2852" s="2" t="s">
        <v>21</v>
      </c>
      <c r="V2852" s="9" t="str">
        <f>VLOOKUP(A2852,NAV!A:L,12,FALSE)</f>
        <v>FR</v>
      </c>
      <c r="W2852" t="str">
        <f>VLOOKUP(A2852,NAV!A:J,10,FALSE)</f>
        <v/>
      </c>
    </row>
    <row r="2853" spans="1:23" x14ac:dyDescent="0.2">
      <c r="A2853" s="2" t="s">
        <v>10740</v>
      </c>
      <c r="B2853" s="2" t="s">
        <v>13</v>
      </c>
      <c r="C2853" s="10" t="str">
        <f>+VLOOKUP(A2853,NAV!A:C,3,FALSE)</f>
        <v xml:space="preserve"> </v>
      </c>
      <c r="D2853" s="2" t="s">
        <v>10741</v>
      </c>
      <c r="E2853" s="11" t="str">
        <f>VLOOKUP(A2853,NAV!A:E,5,FALSE)</f>
        <v>FORCO</v>
      </c>
      <c r="F2853" s="11" t="b">
        <f t="shared" si="1536"/>
        <v>1</v>
      </c>
      <c r="G2853" s="2" t="s">
        <v>15</v>
      </c>
      <c r="H2853" s="3" t="s">
        <v>16</v>
      </c>
      <c r="I2853" s="3"/>
      <c r="J2853" s="2" t="s">
        <v>10742</v>
      </c>
      <c r="K2853" s="7" t="str">
        <f>VLOOKUP(A2853,NAV!A:F,6,FALSE)</f>
        <v>251 boulevard Pereire</v>
      </c>
      <c r="L2853" s="7" t="b">
        <f t="shared" si="1537"/>
        <v>1</v>
      </c>
      <c r="M2853" s="2"/>
      <c r="N2853" s="2"/>
      <c r="O2853" s="2" t="s">
        <v>10743</v>
      </c>
      <c r="P2853" s="10" t="str">
        <f>VLOOKUP(A2853,NAV!A:H,8,FALSE)</f>
        <v>75852</v>
      </c>
      <c r="Q2853" s="10" t="b">
        <f t="shared" si="1538"/>
        <v>1</v>
      </c>
      <c r="R2853" s="2" t="s">
        <v>10744</v>
      </c>
      <c r="S2853" s="10" t="str">
        <f>VLOOKUP(A2853,NAV!A:I,9,FALSE)</f>
        <v>Paris cedex 17</v>
      </c>
      <c r="T2853" s="10" t="b">
        <f t="shared" si="1539"/>
        <v>1</v>
      </c>
      <c r="U2853" s="2" t="s">
        <v>48</v>
      </c>
      <c r="V2853" s="9" t="str">
        <f>VLOOKUP(A2853,NAV!A:L,12,FALSE)</f>
        <v>FR</v>
      </c>
      <c r="W2853" t="str">
        <f>VLOOKUP(A2853,NAV!A:J,10,FALSE)</f>
        <v/>
      </c>
    </row>
    <row r="2854" spans="1:23" x14ac:dyDescent="0.2">
      <c r="A2854" s="2" t="s">
        <v>10745</v>
      </c>
      <c r="B2854" s="2" t="s">
        <v>13</v>
      </c>
      <c r="C2854" s="10" t="str">
        <f>+VLOOKUP(A2854,NAV!A:C,3,FALSE)</f>
        <v xml:space="preserve"> </v>
      </c>
      <c r="D2854" s="2" t="s">
        <v>10746</v>
      </c>
      <c r="E2854" s="11" t="str">
        <f>VLOOKUP(A2854,NAV!A:E,5,FALSE)</f>
        <v>FORD FRANCE</v>
      </c>
      <c r="F2854" s="11" t="b">
        <f t="shared" si="1536"/>
        <v>1</v>
      </c>
      <c r="G2854" s="2" t="s">
        <v>15</v>
      </c>
      <c r="H2854" s="3" t="s">
        <v>16</v>
      </c>
      <c r="I2854" s="3"/>
      <c r="J2854" s="2" t="s">
        <v>10747</v>
      </c>
      <c r="K2854" s="7" t="str">
        <f>VLOOKUP(A2854,NAV!A:F,6,FALSE)</f>
        <v>34 rue de la Croix de Fer</v>
      </c>
      <c r="L2854" s="7" t="b">
        <f t="shared" si="1537"/>
        <v>1</v>
      </c>
      <c r="M2854" s="2"/>
      <c r="N2854" s="2"/>
      <c r="O2854" s="2" t="s">
        <v>4363</v>
      </c>
      <c r="P2854" s="10" t="str">
        <f>VLOOKUP(A2854,NAV!A:H,8,FALSE)</f>
        <v>78100</v>
      </c>
      <c r="Q2854" s="10" t="b">
        <f t="shared" si="1538"/>
        <v>1</v>
      </c>
      <c r="R2854" s="2" t="s">
        <v>10748</v>
      </c>
      <c r="S2854" s="10" t="str">
        <f>VLOOKUP(A2854,NAV!A:I,9,FALSE)</f>
        <v>ST GERMAIN EN LAYE</v>
      </c>
      <c r="T2854" s="10" t="b">
        <f t="shared" si="1539"/>
        <v>0</v>
      </c>
      <c r="U2854" s="2" t="s">
        <v>21</v>
      </c>
      <c r="V2854" s="9" t="str">
        <f>VLOOKUP(A2854,NAV!A:L,12,FALSE)</f>
        <v>FR</v>
      </c>
      <c r="W2854" t="str">
        <f>VLOOKUP(A2854,NAV!A:J,10,FALSE)</f>
        <v/>
      </c>
    </row>
    <row r="2855" spans="1:23" hidden="1" x14ac:dyDescent="0.2">
      <c r="A2855" s="2"/>
      <c r="B2855" s="2" t="s">
        <v>13</v>
      </c>
      <c r="C2855" s="2"/>
      <c r="D2855" s="2" t="s">
        <v>10749</v>
      </c>
      <c r="E2855" s="11" t="e">
        <f>VLOOKUP(A2855,NAV!A:E,5,FALSE)</f>
        <v>#N/A</v>
      </c>
      <c r="F2855" s="11"/>
      <c r="G2855" s="2" t="s">
        <v>15</v>
      </c>
      <c r="H2855" s="3" t="s">
        <v>82</v>
      </c>
      <c r="I2855" s="3"/>
      <c r="J2855" s="2" t="s">
        <v>10750</v>
      </c>
      <c r="K2855" s="2"/>
      <c r="L2855" s="2"/>
      <c r="M2855" s="2"/>
      <c r="N2855" s="2"/>
      <c r="O2855" s="2" t="s">
        <v>10751</v>
      </c>
      <c r="P2855" s="2"/>
      <c r="Q2855" s="2"/>
      <c r="R2855" s="2" t="s">
        <v>10752</v>
      </c>
      <c r="S2855" s="2"/>
      <c r="T2855" s="2"/>
      <c r="U2855" s="2" t="s">
        <v>21</v>
      </c>
    </row>
    <row r="2856" spans="1:23" hidden="1" x14ac:dyDescent="0.2">
      <c r="A2856" s="2"/>
      <c r="B2856" s="2" t="s">
        <v>13</v>
      </c>
      <c r="C2856" s="2"/>
      <c r="D2856" s="2" t="s">
        <v>10753</v>
      </c>
      <c r="E2856" s="11" t="e">
        <f>VLOOKUP(A2856,NAV!A:E,5,FALSE)</f>
        <v>#N/A</v>
      </c>
      <c r="F2856" s="11"/>
      <c r="G2856" s="2" t="s">
        <v>15</v>
      </c>
      <c r="H2856" s="3" t="s">
        <v>213</v>
      </c>
      <c r="I2856" s="3"/>
      <c r="J2856" s="2" t="s">
        <v>10754</v>
      </c>
      <c r="K2856" s="2"/>
      <c r="L2856" s="2"/>
      <c r="M2856" s="2"/>
      <c r="N2856" s="2"/>
      <c r="O2856" s="2" t="s">
        <v>10755</v>
      </c>
      <c r="P2856" s="2"/>
      <c r="Q2856" s="2"/>
      <c r="R2856" s="2" t="s">
        <v>10756</v>
      </c>
      <c r="S2856" s="2"/>
      <c r="T2856" s="2"/>
      <c r="U2856" s="2" t="s">
        <v>160</v>
      </c>
    </row>
    <row r="2857" spans="1:23" x14ac:dyDescent="0.2">
      <c r="A2857" s="2" t="s">
        <v>10757</v>
      </c>
      <c r="B2857" s="2" t="s">
        <v>13</v>
      </c>
      <c r="C2857" s="10" t="str">
        <f>+VLOOKUP(A2857,NAV!A:C,3,FALSE)</f>
        <v xml:space="preserve"> </v>
      </c>
      <c r="D2857" s="2" t="s">
        <v>10758</v>
      </c>
      <c r="E2857" s="11" t="str">
        <f>VLOOKUP(A2857,NAV!A:E,5,FALSE)</f>
        <v>FORTE PHARMA</v>
      </c>
      <c r="F2857" s="11" t="b">
        <f t="shared" ref="F2857:F2858" si="1540">+D2857=E2857</f>
        <v>1</v>
      </c>
      <c r="G2857" s="2" t="s">
        <v>15</v>
      </c>
      <c r="H2857" s="3" t="s">
        <v>689</v>
      </c>
      <c r="I2857" s="3"/>
      <c r="J2857" s="2" t="s">
        <v>10759</v>
      </c>
      <c r="K2857" s="7" t="str">
        <f>VLOOKUP(A2857,NAV!A:F,6,FALSE)</f>
        <v>LE PATIO PALACE 41 AVENUE HECTOR OTTO</v>
      </c>
      <c r="L2857" s="7" t="b">
        <f t="shared" ref="L2857:L2858" si="1541">J2857=K2857</f>
        <v>1</v>
      </c>
      <c r="M2857" s="2" t="s">
        <v>18</v>
      </c>
      <c r="N2857" s="2"/>
      <c r="O2857" s="2" t="s">
        <v>1874</v>
      </c>
      <c r="P2857" s="10" t="str">
        <f>VLOOKUP(A2857,NAV!A:H,8,FALSE)</f>
        <v>98000</v>
      </c>
      <c r="Q2857" s="10" t="b">
        <f t="shared" ref="Q2857:Q2858" si="1542">O2857=P2857</f>
        <v>1</v>
      </c>
      <c r="R2857" s="2" t="s">
        <v>1875</v>
      </c>
      <c r="S2857" s="10" t="str">
        <f>VLOOKUP(A2857,NAV!A:I,9,FALSE)</f>
        <v>MONACO</v>
      </c>
      <c r="T2857" s="10" t="b">
        <f t="shared" ref="T2857:T2858" si="1543">R2857=S2857</f>
        <v>1</v>
      </c>
      <c r="U2857" s="2" t="s">
        <v>21</v>
      </c>
      <c r="V2857" s="9" t="str">
        <f>VLOOKUP(A2857,NAV!A:L,12,FALSE)</f>
        <v>FR</v>
      </c>
      <c r="W2857" t="str">
        <f>VLOOKUP(A2857,NAV!A:J,10,FALSE)</f>
        <v/>
      </c>
    </row>
    <row r="2858" spans="1:23" x14ac:dyDescent="0.2">
      <c r="A2858" s="2" t="s">
        <v>10760</v>
      </c>
      <c r="B2858" s="2" t="s">
        <v>13</v>
      </c>
      <c r="C2858" s="10" t="str">
        <f>+VLOOKUP(A2858,NAV!A:C,3,FALSE)</f>
        <v xml:space="preserve"> </v>
      </c>
      <c r="D2858" s="2" t="s">
        <v>10761</v>
      </c>
      <c r="E2858" s="11" t="str">
        <f>VLOOKUP(A2858,NAV!A:E,5,FALSE)</f>
        <v>FORTINET</v>
      </c>
      <c r="F2858" s="11" t="b">
        <f t="shared" si="1540"/>
        <v>1</v>
      </c>
      <c r="G2858" s="2" t="s">
        <v>15</v>
      </c>
      <c r="H2858" s="3" t="s">
        <v>34</v>
      </c>
      <c r="I2858" s="3"/>
      <c r="J2858" s="2" t="s">
        <v>10762</v>
      </c>
      <c r="K2858" s="7" t="str">
        <f>VLOOKUP(A2858,NAV!A:F,6,FALSE)</f>
        <v>120, rue Albert Caquot</v>
      </c>
      <c r="L2858" s="7" t="b">
        <f t="shared" si="1541"/>
        <v>1</v>
      </c>
      <c r="M2858" s="2"/>
      <c r="N2858" s="2"/>
      <c r="O2858" s="2" t="s">
        <v>1690</v>
      </c>
      <c r="P2858" s="10" t="str">
        <f>VLOOKUP(A2858,NAV!A:H,8,FALSE)</f>
        <v>06410</v>
      </c>
      <c r="Q2858" s="10" t="b">
        <f t="shared" si="1542"/>
        <v>1</v>
      </c>
      <c r="R2858" s="2" t="s">
        <v>10763</v>
      </c>
      <c r="S2858" s="10" t="str">
        <f>VLOOKUP(A2858,NAV!A:I,9,FALSE)</f>
        <v>BIOT</v>
      </c>
      <c r="T2858" s="10" t="b">
        <f t="shared" si="1543"/>
        <v>0</v>
      </c>
      <c r="U2858" s="2" t="s">
        <v>21</v>
      </c>
      <c r="V2858" s="9" t="str">
        <f>VLOOKUP(A2858,NAV!A:L,12,FALSE)</f>
        <v>FR</v>
      </c>
      <c r="W2858" t="str">
        <f>VLOOKUP(A2858,NAV!A:J,10,FALSE)</f>
        <v/>
      </c>
    </row>
    <row r="2859" spans="1:23" hidden="1" x14ac:dyDescent="0.2">
      <c r="A2859" s="2"/>
      <c r="B2859" s="2" t="s">
        <v>13</v>
      </c>
      <c r="C2859" s="2"/>
      <c r="D2859" s="2" t="s">
        <v>10764</v>
      </c>
      <c r="E2859" s="11" t="e">
        <f>VLOOKUP(A2859,NAV!A:E,5,FALSE)</f>
        <v>#N/A</v>
      </c>
      <c r="F2859" s="11"/>
      <c r="G2859" s="2" t="s">
        <v>15</v>
      </c>
      <c r="H2859" s="3" t="s">
        <v>16</v>
      </c>
      <c r="I2859" s="3" t="s">
        <v>3704</v>
      </c>
      <c r="J2859" s="2" t="s">
        <v>10765</v>
      </c>
      <c r="K2859" s="2"/>
      <c r="L2859" s="2"/>
      <c r="M2859" s="2"/>
      <c r="N2859" s="2"/>
      <c r="O2859" s="2" t="s">
        <v>181</v>
      </c>
      <c r="P2859" s="2"/>
      <c r="Q2859" s="2"/>
      <c r="R2859" s="2" t="s">
        <v>182</v>
      </c>
      <c r="S2859" s="2"/>
      <c r="T2859" s="2"/>
      <c r="U2859" s="2" t="s">
        <v>21</v>
      </c>
    </row>
    <row r="2860" spans="1:23" hidden="1" x14ac:dyDescent="0.2">
      <c r="A2860" s="2"/>
      <c r="B2860" s="2" t="s">
        <v>13</v>
      </c>
      <c r="C2860" s="2"/>
      <c r="D2860" s="2" t="s">
        <v>10766</v>
      </c>
      <c r="E2860" s="11" t="e">
        <f>VLOOKUP(A2860,NAV!A:E,5,FALSE)</f>
        <v>#N/A</v>
      </c>
      <c r="F2860" s="11"/>
      <c r="G2860" s="2" t="s">
        <v>15</v>
      </c>
      <c r="H2860" s="3" t="s">
        <v>16</v>
      </c>
      <c r="I2860" s="3"/>
      <c r="J2860" s="2" t="s">
        <v>10767</v>
      </c>
      <c r="K2860" s="2"/>
      <c r="L2860" s="2"/>
      <c r="M2860" s="2"/>
      <c r="N2860" s="2"/>
      <c r="O2860" s="2" t="s">
        <v>1844</v>
      </c>
      <c r="P2860" s="2"/>
      <c r="Q2860" s="2"/>
      <c r="R2860" s="2" t="s">
        <v>41</v>
      </c>
      <c r="S2860" s="2"/>
      <c r="T2860" s="2"/>
      <c r="U2860" s="2" t="s">
        <v>21</v>
      </c>
    </row>
    <row r="2861" spans="1:23" hidden="1" x14ac:dyDescent="0.2">
      <c r="A2861" s="2"/>
      <c r="B2861" s="2" t="s">
        <v>13</v>
      </c>
      <c r="C2861" s="2"/>
      <c r="D2861" s="2" t="s">
        <v>10768</v>
      </c>
      <c r="E2861" s="11" t="e">
        <f>VLOOKUP(A2861,NAV!A:E,5,FALSE)</f>
        <v>#N/A</v>
      </c>
      <c r="F2861" s="11"/>
      <c r="G2861" s="2" t="s">
        <v>15</v>
      </c>
      <c r="H2861" s="3" t="s">
        <v>16</v>
      </c>
      <c r="I2861" s="3"/>
      <c r="J2861" s="2" t="s">
        <v>10769</v>
      </c>
      <c r="K2861" s="2"/>
      <c r="L2861" s="2"/>
      <c r="M2861" s="2"/>
      <c r="N2861" s="2"/>
      <c r="O2861" s="2" t="s">
        <v>131</v>
      </c>
      <c r="P2861" s="2"/>
      <c r="Q2861" s="2"/>
      <c r="R2861" s="2" t="s">
        <v>20</v>
      </c>
      <c r="S2861" s="2"/>
      <c r="T2861" s="2"/>
      <c r="U2861" s="2" t="s">
        <v>21</v>
      </c>
    </row>
    <row r="2862" spans="1:23" x14ac:dyDescent="0.2">
      <c r="A2862" s="2" t="s">
        <v>10770</v>
      </c>
      <c r="B2862" s="2" t="s">
        <v>13</v>
      </c>
      <c r="C2862" s="10" t="str">
        <f>+VLOOKUP(A2862,NAV!A:C,3,FALSE)</f>
        <v>Tous</v>
      </c>
      <c r="D2862" s="2" t="s">
        <v>10771</v>
      </c>
      <c r="E2862" s="11" t="str">
        <f>VLOOKUP(A2862,NAV!A:E,5,FALSE)</f>
        <v>FOSROC FRANCE SAS</v>
      </c>
      <c r="F2862" s="11" t="b">
        <f t="shared" ref="F2862:F2867" si="1544">+D2862=E2862</f>
        <v>1</v>
      </c>
      <c r="G2862" s="2" t="s">
        <v>15</v>
      </c>
      <c r="H2862" s="3" t="s">
        <v>82</v>
      </c>
      <c r="I2862" s="3"/>
      <c r="J2862" s="2" t="s">
        <v>10772</v>
      </c>
      <c r="K2862" s="7" t="str">
        <f>VLOOKUP(A2862,NAV!A:F,6,FALSE)</f>
        <v>ZI DE L ISLON</v>
      </c>
      <c r="L2862" s="7" t="b">
        <f t="shared" ref="L2862:L2867" si="1545">J2862=K2862</f>
        <v>1</v>
      </c>
      <c r="M2862" s="2" t="s">
        <v>10652</v>
      </c>
      <c r="N2862" s="2"/>
      <c r="O2862" s="2" t="s">
        <v>7422</v>
      </c>
      <c r="P2862" s="10" t="str">
        <f>VLOOKUP(A2862,NAV!A:H,8,FALSE)</f>
        <v>38670</v>
      </c>
      <c r="Q2862" s="10" t="b">
        <f t="shared" ref="Q2862:Q2867" si="1546">O2862=P2862</f>
        <v>1</v>
      </c>
      <c r="R2862" s="2" t="s">
        <v>7423</v>
      </c>
      <c r="S2862" s="10" t="str">
        <f>VLOOKUP(A2862,NAV!A:I,9,FALSE)</f>
        <v>CHASSE SUR RHONE</v>
      </c>
      <c r="T2862" s="10" t="b">
        <f t="shared" ref="T2862:T2867" si="1547">R2862=S2862</f>
        <v>1</v>
      </c>
      <c r="U2862" s="2" t="s">
        <v>21</v>
      </c>
      <c r="V2862" s="9" t="str">
        <f>VLOOKUP(A2862,NAV!A:L,12,FALSE)</f>
        <v>FR</v>
      </c>
      <c r="W2862" t="str">
        <f>VLOOKUP(A2862,NAV!A:J,10,FALSE)</f>
        <v/>
      </c>
    </row>
    <row r="2863" spans="1:23" x14ac:dyDescent="0.2">
      <c r="A2863" s="2" t="s">
        <v>10773</v>
      </c>
      <c r="B2863" s="2" t="s">
        <v>13</v>
      </c>
      <c r="C2863" s="10" t="str">
        <f>+VLOOKUP(A2863,NAV!A:C,3,FALSE)</f>
        <v xml:space="preserve"> </v>
      </c>
      <c r="D2863" s="2" t="s">
        <v>10774</v>
      </c>
      <c r="E2863" s="11" t="str">
        <f>VLOOKUP(A2863,NAV!A:E,5,FALSE)</f>
        <v>FOSTER WHEELER FRANCE</v>
      </c>
      <c r="F2863" s="11" t="b">
        <f t="shared" si="1544"/>
        <v>1</v>
      </c>
      <c r="G2863" s="2" t="s">
        <v>15</v>
      </c>
      <c r="H2863" s="3" t="s">
        <v>16</v>
      </c>
      <c r="I2863" s="3"/>
      <c r="J2863" s="2" t="s">
        <v>10775</v>
      </c>
      <c r="K2863" s="7" t="str">
        <f>VLOOKUP(A2863,NAV!A:F,6,FALSE)</f>
        <v>92 quai de Bercy</v>
      </c>
      <c r="L2863" s="7" t="b">
        <f t="shared" si="1545"/>
        <v>1</v>
      </c>
      <c r="M2863" s="2" t="s">
        <v>18</v>
      </c>
      <c r="N2863" s="2"/>
      <c r="O2863" s="2" t="s">
        <v>131</v>
      </c>
      <c r="P2863" s="10" t="str">
        <f>VLOOKUP(A2863,NAV!A:H,8,FALSE)</f>
        <v>75008</v>
      </c>
      <c r="Q2863" s="10" t="b">
        <f t="shared" si="1546"/>
        <v>1</v>
      </c>
      <c r="R2863" s="2" t="s">
        <v>20</v>
      </c>
      <c r="S2863" s="10" t="str">
        <f>VLOOKUP(A2863,NAV!A:I,9,FALSE)</f>
        <v>paris</v>
      </c>
      <c r="T2863" s="10" t="b">
        <f t="shared" si="1547"/>
        <v>1</v>
      </c>
      <c r="U2863" s="2" t="s">
        <v>21</v>
      </c>
      <c r="V2863" s="9" t="str">
        <f>VLOOKUP(A2863,NAV!A:L,12,FALSE)</f>
        <v>FR</v>
      </c>
      <c r="W2863" t="str">
        <f>VLOOKUP(A2863,NAV!A:J,10,FALSE)</f>
        <v/>
      </c>
    </row>
    <row r="2864" spans="1:23" x14ac:dyDescent="0.2">
      <c r="A2864" s="2" t="s">
        <v>10776</v>
      </c>
      <c r="B2864" s="2" t="s">
        <v>13</v>
      </c>
      <c r="C2864" s="10" t="str">
        <f>+VLOOKUP(A2864,NAV!A:C,3,FALSE)</f>
        <v>Tous</v>
      </c>
      <c r="D2864" s="2" t="s">
        <v>10777</v>
      </c>
      <c r="E2864" s="11" t="str">
        <f>VLOOKUP(A2864,NAV!A:E,5,FALSE)</f>
        <v>FOTOVISTA</v>
      </c>
      <c r="F2864" s="11" t="b">
        <f t="shared" si="1544"/>
        <v>1</v>
      </c>
      <c r="G2864" s="2" t="s">
        <v>15</v>
      </c>
      <c r="H2864" s="3" t="s">
        <v>16</v>
      </c>
      <c r="I2864" s="3"/>
      <c r="J2864" s="2" t="s">
        <v>10778</v>
      </c>
      <c r="K2864" s="7" t="str">
        <f>VLOOKUP(A2864,NAV!A:F,6,FALSE)</f>
        <v>43 AVENUE DE LA GRANDE ARMEE</v>
      </c>
      <c r="L2864" s="7" t="b">
        <f t="shared" si="1545"/>
        <v>1</v>
      </c>
      <c r="M2864" s="2"/>
      <c r="N2864" s="2"/>
      <c r="O2864" s="2" t="s">
        <v>484</v>
      </c>
      <c r="P2864" s="10" t="str">
        <f>VLOOKUP(A2864,NAV!A:H,8,FALSE)</f>
        <v>75016</v>
      </c>
      <c r="Q2864" s="10" t="b">
        <f t="shared" si="1546"/>
        <v>1</v>
      </c>
      <c r="R2864" s="2" t="s">
        <v>20</v>
      </c>
      <c r="S2864" s="10" t="str">
        <f>VLOOKUP(A2864,NAV!A:I,9,FALSE)</f>
        <v>PARIS 16EME ARRONDISSEMENT</v>
      </c>
      <c r="T2864" s="10" t="b">
        <f t="shared" si="1547"/>
        <v>0</v>
      </c>
      <c r="U2864" s="2" t="s">
        <v>21</v>
      </c>
      <c r="V2864" s="9" t="str">
        <f>VLOOKUP(A2864,NAV!A:L,12,FALSE)</f>
        <v>FR</v>
      </c>
      <c r="W2864" t="str">
        <f>VLOOKUP(A2864,NAV!A:J,10,FALSE)</f>
        <v/>
      </c>
    </row>
    <row r="2865" spans="1:23" x14ac:dyDescent="0.2">
      <c r="A2865" s="2" t="s">
        <v>10779</v>
      </c>
      <c r="B2865" s="2" t="s">
        <v>13</v>
      </c>
      <c r="C2865" s="10" t="str">
        <f>+VLOOKUP(A2865,NAV!A:C,3,FALSE)</f>
        <v>Tous</v>
      </c>
      <c r="D2865" s="2" t="s">
        <v>10780</v>
      </c>
      <c r="E2865" s="11" t="str">
        <f>VLOOKUP(A2865,NAV!A:E,5,FALSE)</f>
        <v>FRAIKIN LOCATION</v>
      </c>
      <c r="F2865" s="11" t="b">
        <f t="shared" si="1544"/>
        <v>1</v>
      </c>
      <c r="G2865" s="2" t="s">
        <v>15</v>
      </c>
      <c r="H2865" s="3" t="s">
        <v>16</v>
      </c>
      <c r="I2865" s="3"/>
      <c r="J2865" s="2" t="s">
        <v>10781</v>
      </c>
      <c r="K2865" s="7" t="str">
        <f>VLOOKUP(A2865,NAV!A:F,6,FALSE)</f>
        <v>LA DÉFENSE 7</v>
      </c>
      <c r="L2865" s="7" t="b">
        <f t="shared" si="1545"/>
        <v>1</v>
      </c>
      <c r="M2865" s="2"/>
      <c r="N2865" s="2"/>
      <c r="O2865" s="2" t="s">
        <v>10782</v>
      </c>
      <c r="P2865" s="10" t="str">
        <f>VLOOKUP(A2865,NAV!A:H,8,FALSE)</f>
        <v>92906</v>
      </c>
      <c r="Q2865" s="10" t="b">
        <f t="shared" si="1546"/>
        <v>1</v>
      </c>
      <c r="R2865" s="2" t="s">
        <v>1168</v>
      </c>
      <c r="S2865" s="10" t="str">
        <f>VLOOKUP(A2865,NAV!A:I,9,FALSE)</f>
        <v>PARIS LA DEFENSE CEDEX</v>
      </c>
      <c r="T2865" s="10" t="b">
        <f t="shared" si="1547"/>
        <v>1</v>
      </c>
      <c r="U2865" s="2" t="s">
        <v>21</v>
      </c>
      <c r="V2865" s="9" t="str">
        <f>VLOOKUP(A2865,NAV!A:L,12,FALSE)</f>
        <v>FR</v>
      </c>
      <c r="W2865" t="str">
        <f>VLOOKUP(A2865,NAV!A:J,10,FALSE)</f>
        <v/>
      </c>
    </row>
    <row r="2866" spans="1:23" x14ac:dyDescent="0.2">
      <c r="A2866" s="2" t="s">
        <v>10783</v>
      </c>
      <c r="B2866" s="2" t="s">
        <v>13</v>
      </c>
      <c r="C2866" s="10" t="str">
        <f>+VLOOKUP(A2866,NAV!A:C,3,FALSE)</f>
        <v>Tous</v>
      </c>
      <c r="D2866" s="2" t="s">
        <v>10784</v>
      </c>
      <c r="E2866" s="11" t="str">
        <f>VLOOKUP(A2866,NAV!A:E,5,FALSE)</f>
        <v>FRAM VOYAGES</v>
      </c>
      <c r="F2866" s="11" t="b">
        <f t="shared" si="1544"/>
        <v>1</v>
      </c>
      <c r="G2866" s="2" t="s">
        <v>15</v>
      </c>
      <c r="H2866" s="3" t="s">
        <v>76</v>
      </c>
      <c r="I2866" s="3"/>
      <c r="J2866" s="2" t="s">
        <v>10785</v>
      </c>
      <c r="K2866" s="7" t="str">
        <f>VLOOKUP(A2866,NAV!A:F,6,FALSE)</f>
        <v>1 rue Lapeyrousse</v>
      </c>
      <c r="L2866" s="7" t="b">
        <f t="shared" si="1545"/>
        <v>1</v>
      </c>
      <c r="M2866" s="2"/>
      <c r="N2866" s="2"/>
      <c r="O2866" s="2" t="s">
        <v>10786</v>
      </c>
      <c r="P2866" s="10" t="str">
        <f>VLOOKUP(A2866,NAV!A:H,8,FALSE)</f>
        <v>31008</v>
      </c>
      <c r="Q2866" s="10" t="b">
        <f t="shared" si="1546"/>
        <v>1</v>
      </c>
      <c r="R2866" s="2" t="s">
        <v>896</v>
      </c>
      <c r="S2866" s="10" t="str">
        <f>VLOOKUP(A2866,NAV!A:I,9,FALSE)</f>
        <v>Toulouse</v>
      </c>
      <c r="T2866" s="10" t="b">
        <f t="shared" si="1547"/>
        <v>1</v>
      </c>
      <c r="U2866" s="2" t="s">
        <v>21</v>
      </c>
      <c r="V2866" s="9" t="str">
        <f>VLOOKUP(A2866,NAV!A:L,12,FALSE)</f>
        <v>FR</v>
      </c>
      <c r="W2866" t="str">
        <f>VLOOKUP(A2866,NAV!A:J,10,FALSE)</f>
        <v/>
      </c>
    </row>
    <row r="2867" spans="1:23" x14ac:dyDescent="0.2">
      <c r="A2867" s="2" t="s">
        <v>10787</v>
      </c>
      <c r="B2867" s="2" t="s">
        <v>13</v>
      </c>
      <c r="C2867" s="10" t="str">
        <f>+VLOOKUP(A2867,NAV!A:C,3,FALSE)</f>
        <v>Tous</v>
      </c>
      <c r="D2867" s="2" t="s">
        <v>10788</v>
      </c>
      <c r="E2867" s="11" t="str">
        <f>VLOOKUP(A2867,NAV!A:E,5,FALSE)</f>
        <v>FRAMATOME</v>
      </c>
      <c r="F2867" s="11" t="b">
        <f t="shared" si="1544"/>
        <v>1</v>
      </c>
      <c r="G2867" s="2" t="s">
        <v>15</v>
      </c>
      <c r="H2867" s="3" t="s">
        <v>645</v>
      </c>
      <c r="I2867" s="3" t="s">
        <v>10789</v>
      </c>
      <c r="J2867" s="2" t="s">
        <v>10790</v>
      </c>
      <c r="K2867" s="7" t="str">
        <f>VLOOKUP(A2867,NAV!A:F,6,FALSE)</f>
        <v>10, RUE JULIETTE RECAMIER</v>
      </c>
      <c r="L2867" s="7" t="b">
        <f t="shared" si="1545"/>
        <v>1</v>
      </c>
      <c r="M2867" s="2"/>
      <c r="N2867" s="2"/>
      <c r="O2867" s="2" t="s">
        <v>2186</v>
      </c>
      <c r="P2867" s="10" t="str">
        <f>VLOOKUP(A2867,NAV!A:H,8,FALSE)</f>
        <v>69456</v>
      </c>
      <c r="Q2867" s="10" t="b">
        <f t="shared" si="1546"/>
        <v>1</v>
      </c>
      <c r="R2867" s="2" t="s">
        <v>2187</v>
      </c>
      <c r="S2867" s="10" t="str">
        <f>VLOOKUP(A2867,NAV!A:I,9,FALSE)</f>
        <v>LYON CEDEX 06</v>
      </c>
      <c r="T2867" s="10" t="b">
        <f t="shared" si="1547"/>
        <v>1</v>
      </c>
      <c r="U2867" s="2" t="s">
        <v>21</v>
      </c>
      <c r="V2867" s="9" t="str">
        <f>VLOOKUP(A2867,NAV!A:L,12,FALSE)</f>
        <v>FR</v>
      </c>
      <c r="W2867" t="str">
        <f>VLOOKUP(A2867,NAV!A:J,10,FALSE)</f>
        <v/>
      </c>
    </row>
    <row r="2868" spans="1:23" hidden="1" x14ac:dyDescent="0.2">
      <c r="A2868" s="2"/>
      <c r="B2868" s="2" t="s">
        <v>13</v>
      </c>
      <c r="C2868" s="2"/>
      <c r="D2868" s="2" t="s">
        <v>10789</v>
      </c>
      <c r="E2868" s="11" t="e">
        <f>VLOOKUP(A2868,NAV!A:E,5,FALSE)</f>
        <v>#N/A</v>
      </c>
      <c r="F2868" s="11"/>
      <c r="G2868" s="2" t="s">
        <v>224</v>
      </c>
      <c r="H2868" s="3" t="s">
        <v>645</v>
      </c>
      <c r="I2868" s="3" t="s">
        <v>2290</v>
      </c>
      <c r="J2868" s="2" t="s">
        <v>10791</v>
      </c>
      <c r="K2868" s="2"/>
      <c r="L2868" s="2"/>
      <c r="M2868" s="2"/>
      <c r="N2868" s="2"/>
      <c r="O2868" s="2" t="s">
        <v>1184</v>
      </c>
      <c r="P2868" s="2"/>
      <c r="Q2868" s="2"/>
      <c r="R2868" s="2" t="s">
        <v>1168</v>
      </c>
      <c r="S2868" s="2"/>
      <c r="T2868" s="2"/>
      <c r="U2868" s="2" t="s">
        <v>21</v>
      </c>
    </row>
    <row r="2869" spans="1:23" x14ac:dyDescent="0.2">
      <c r="A2869" s="2" t="s">
        <v>10792</v>
      </c>
      <c r="B2869" s="2" t="s">
        <v>13</v>
      </c>
      <c r="C2869" s="10" t="str">
        <f>+VLOOKUP(A2869,NAV!A:C,3,FALSE)</f>
        <v>Tous</v>
      </c>
      <c r="D2869" s="2" t="s">
        <v>10793</v>
      </c>
      <c r="E2869" s="11" t="str">
        <f>VLOOKUP(A2869,NAV!A:E,5,FALSE)</f>
        <v>FRAMATOME ANP</v>
      </c>
      <c r="F2869" s="11" t="b">
        <f t="shared" ref="F2869:F2871" si="1548">+D2869=E2869</f>
        <v>1</v>
      </c>
      <c r="G2869" s="2" t="s">
        <v>15</v>
      </c>
      <c r="H2869" s="3" t="s">
        <v>645</v>
      </c>
      <c r="I2869" s="3" t="s">
        <v>10789</v>
      </c>
      <c r="J2869" s="2" t="s">
        <v>10794</v>
      </c>
      <c r="K2869" s="7" t="str">
        <f>VLOOKUP(A2869,NAV!A:F,6,FALSE)</f>
        <v>1 AVENUE DE VERDUN</v>
      </c>
      <c r="L2869" s="7" t="b">
        <f t="shared" ref="L2869:L2871" si="1549">J2869=K2869</f>
        <v>1</v>
      </c>
      <c r="M2869" s="2" t="s">
        <v>10795</v>
      </c>
      <c r="N2869" s="2"/>
      <c r="O2869" s="2" t="s">
        <v>10796</v>
      </c>
      <c r="P2869" s="10" t="str">
        <f>VLOOKUP(A2869,NAV!A:H,8,FALSE)</f>
        <v>71107</v>
      </c>
      <c r="Q2869" s="10" t="b">
        <f t="shared" ref="Q2869:Q2871" si="1550">O2869=P2869</f>
        <v>1</v>
      </c>
      <c r="R2869" s="2" t="s">
        <v>6058</v>
      </c>
      <c r="S2869" s="10" t="str">
        <f>VLOOKUP(A2869,NAV!A:I,9,FALSE)</f>
        <v>CHALON SUR SAONE CEDEX</v>
      </c>
      <c r="T2869" s="10" t="b">
        <f t="shared" ref="T2869:T2871" si="1551">R2869=S2869</f>
        <v>1</v>
      </c>
      <c r="U2869" s="2" t="s">
        <v>21</v>
      </c>
      <c r="V2869" s="9" t="str">
        <f>VLOOKUP(A2869,NAV!A:L,12,FALSE)</f>
        <v>FR</v>
      </c>
      <c r="W2869" t="str">
        <f>VLOOKUP(A2869,NAV!A:J,10,FALSE)</f>
        <v/>
      </c>
    </row>
    <row r="2870" spans="1:23" x14ac:dyDescent="0.2">
      <c r="A2870" s="2" t="s">
        <v>10797</v>
      </c>
      <c r="B2870" s="2" t="s">
        <v>13</v>
      </c>
      <c r="C2870" s="10" t="str">
        <f>+VLOOKUP(A2870,NAV!A:C,3,FALSE)</f>
        <v>Tous</v>
      </c>
      <c r="D2870" s="2" t="s">
        <v>10798</v>
      </c>
      <c r="E2870" s="11" t="str">
        <f>VLOOKUP(A2870,NAV!A:E,5,FALSE)</f>
        <v>FRAMATOME ST MARCEL</v>
      </c>
      <c r="F2870" s="11" t="b">
        <f t="shared" si="1548"/>
        <v>1</v>
      </c>
      <c r="G2870" s="2" t="s">
        <v>15</v>
      </c>
      <c r="H2870" s="3" t="s">
        <v>645</v>
      </c>
      <c r="I2870" s="3" t="s">
        <v>10789</v>
      </c>
      <c r="J2870" s="2" t="s">
        <v>6323</v>
      </c>
      <c r="K2870" s="7" t="str">
        <f>VLOOKUP(A2870,NAV!A:F,6,FALSE)</f>
        <v>BP 13</v>
      </c>
      <c r="L2870" s="7" t="b">
        <f t="shared" si="1549"/>
        <v>1</v>
      </c>
      <c r="M2870" s="2"/>
      <c r="N2870" s="2"/>
      <c r="O2870" s="2" t="s">
        <v>10799</v>
      </c>
      <c r="P2870" s="10" t="str">
        <f>VLOOKUP(A2870,NAV!A:H,8,FALSE)</f>
        <v>71380</v>
      </c>
      <c r="Q2870" s="10" t="b">
        <f t="shared" si="1550"/>
        <v>1</v>
      </c>
      <c r="R2870" s="2" t="s">
        <v>10800</v>
      </c>
      <c r="S2870" s="10" t="str">
        <f>VLOOKUP(A2870,NAV!A:I,9,FALSE)</f>
        <v>ALLERIOT</v>
      </c>
      <c r="T2870" s="10" t="b">
        <f t="shared" si="1551"/>
        <v>0</v>
      </c>
      <c r="U2870" s="2" t="s">
        <v>21</v>
      </c>
      <c r="V2870" s="9" t="str">
        <f>VLOOKUP(A2870,NAV!A:L,12,FALSE)</f>
        <v>FR</v>
      </c>
      <c r="W2870" t="str">
        <f>VLOOKUP(A2870,NAV!A:J,10,FALSE)</f>
        <v/>
      </c>
    </row>
    <row r="2871" spans="1:23" x14ac:dyDescent="0.2">
      <c r="A2871" s="2" t="s">
        <v>10801</v>
      </c>
      <c r="B2871" s="2" t="s">
        <v>43</v>
      </c>
      <c r="C2871" s="10" t="e">
        <f>+VLOOKUP(A2871,NAV!A:C,3,FALSE)</f>
        <v>#N/A</v>
      </c>
      <c r="D2871" s="2" t="s">
        <v>10802</v>
      </c>
      <c r="E2871" s="11" t="e">
        <f>VLOOKUP(A2871,NAV!A:E,5,FALSE)</f>
        <v>#N/A</v>
      </c>
      <c r="F2871" s="11" t="e">
        <f t="shared" si="1548"/>
        <v>#N/A</v>
      </c>
      <c r="G2871" s="2" t="s">
        <v>15</v>
      </c>
      <c r="H2871" s="3" t="s">
        <v>34</v>
      </c>
      <c r="I2871" s="3"/>
      <c r="J2871" s="2" t="s">
        <v>10803</v>
      </c>
      <c r="K2871" s="7" t="e">
        <f>VLOOKUP(A2871,NAV!A:F,6,FALSE)</f>
        <v>#N/A</v>
      </c>
      <c r="L2871" s="7" t="e">
        <f t="shared" si="1549"/>
        <v>#N/A</v>
      </c>
      <c r="M2871" s="2"/>
      <c r="N2871" s="2"/>
      <c r="O2871" s="2" t="s">
        <v>10804</v>
      </c>
      <c r="P2871" s="10" t="e">
        <f>VLOOKUP(A2871,NAV!A:H,8,FALSE)</f>
        <v>#N/A</v>
      </c>
      <c r="Q2871" s="10" t="e">
        <f t="shared" si="1550"/>
        <v>#N/A</v>
      </c>
      <c r="R2871" s="2" t="s">
        <v>111</v>
      </c>
      <c r="S2871" s="10" t="e">
        <f>VLOOKUP(A2871,NAV!A:I,9,FALSE)</f>
        <v>#N/A</v>
      </c>
      <c r="T2871" s="10" t="e">
        <f t="shared" si="1551"/>
        <v>#N/A</v>
      </c>
      <c r="U2871" s="2" t="s">
        <v>21</v>
      </c>
      <c r="V2871" s="9" t="e">
        <f>VLOOKUP(A2871,NAV!A:L,12,FALSE)</f>
        <v>#N/A</v>
      </c>
      <c r="W2871" t="e">
        <f>VLOOKUP(A2871,NAV!A:J,10,FALSE)</f>
        <v>#N/A</v>
      </c>
    </row>
    <row r="2872" spans="1:23" hidden="1" x14ac:dyDescent="0.2">
      <c r="A2872" s="2"/>
      <c r="B2872" s="2" t="s">
        <v>13</v>
      </c>
      <c r="C2872" s="2"/>
      <c r="D2872" s="2" t="s">
        <v>10805</v>
      </c>
      <c r="E2872" s="11" t="e">
        <f>VLOOKUP(A2872,NAV!A:E,5,FALSE)</f>
        <v>#N/A</v>
      </c>
      <c r="F2872" s="11"/>
      <c r="G2872" s="2" t="s">
        <v>15</v>
      </c>
      <c r="H2872" s="3" t="s">
        <v>123</v>
      </c>
      <c r="I2872" s="3" t="s">
        <v>10806</v>
      </c>
      <c r="J2872" s="2" t="s">
        <v>10807</v>
      </c>
      <c r="K2872" s="2"/>
      <c r="L2872" s="2"/>
      <c r="M2872" s="2"/>
      <c r="N2872" s="2"/>
      <c r="O2872" s="2" t="s">
        <v>246</v>
      </c>
      <c r="P2872" s="2"/>
      <c r="Q2872" s="2"/>
      <c r="R2872" s="2" t="s">
        <v>247</v>
      </c>
      <c r="S2872" s="2"/>
      <c r="T2872" s="2"/>
      <c r="U2872" s="2" t="s">
        <v>21</v>
      </c>
    </row>
    <row r="2873" spans="1:23" hidden="1" x14ac:dyDescent="0.2">
      <c r="A2873" s="2"/>
      <c r="B2873" s="2" t="s">
        <v>13</v>
      </c>
      <c r="C2873" s="2"/>
      <c r="D2873" s="2" t="s">
        <v>10808</v>
      </c>
      <c r="E2873" s="11" t="e">
        <f>VLOOKUP(A2873,NAV!A:E,5,FALSE)</f>
        <v>#N/A</v>
      </c>
      <c r="F2873" s="11"/>
      <c r="G2873" s="2" t="s">
        <v>15</v>
      </c>
      <c r="H2873" s="3" t="s">
        <v>123</v>
      </c>
      <c r="I2873" s="3" t="s">
        <v>10806</v>
      </c>
      <c r="J2873" s="2" t="s">
        <v>10809</v>
      </c>
      <c r="K2873" s="2"/>
      <c r="L2873" s="2"/>
      <c r="M2873" s="2"/>
      <c r="N2873" s="2"/>
      <c r="O2873" s="2" t="s">
        <v>19</v>
      </c>
      <c r="P2873" s="2"/>
      <c r="Q2873" s="2"/>
      <c r="R2873" s="2" t="s">
        <v>20</v>
      </c>
      <c r="S2873" s="2"/>
      <c r="T2873" s="2"/>
      <c r="U2873" s="2" t="s">
        <v>21</v>
      </c>
    </row>
    <row r="2874" spans="1:23" x14ac:dyDescent="0.2">
      <c r="A2874" s="2" t="s">
        <v>10810</v>
      </c>
      <c r="B2874" s="2" t="s">
        <v>13</v>
      </c>
      <c r="C2874" s="10" t="str">
        <f>+VLOOKUP(A2874,NAV!A:C,3,FALSE)</f>
        <v xml:space="preserve"> </v>
      </c>
      <c r="D2874" s="2" t="s">
        <v>10811</v>
      </c>
      <c r="E2874" s="11" t="str">
        <f>VLOOKUP(A2874,NAV!A:E,5,FALSE)</f>
        <v>FRANCE AGRIMER</v>
      </c>
      <c r="F2874" s="11" t="b">
        <f t="shared" ref="F2874:F2875" si="1552">+D2874=E2874</f>
        <v>1</v>
      </c>
      <c r="G2874" s="2" t="s">
        <v>15</v>
      </c>
      <c r="H2874" s="3" t="s">
        <v>119</v>
      </c>
      <c r="I2874" s="3"/>
      <c r="J2874" s="2" t="s">
        <v>10812</v>
      </c>
      <c r="K2874" s="7" t="str">
        <f>VLOOKUP(A2874,NAV!A:F,6,FALSE)</f>
        <v>12 rue Henri Rol-Tanguy</v>
      </c>
      <c r="L2874" s="7" t="b">
        <f t="shared" ref="L2874:L2875" si="1553">J2874=K2874</f>
        <v>1</v>
      </c>
      <c r="M2874" s="2"/>
      <c r="N2874" s="2"/>
      <c r="O2874" s="2" t="s">
        <v>10813</v>
      </c>
      <c r="P2874" s="10" t="str">
        <f>VLOOKUP(A2874,NAV!A:H,8,FALSE)</f>
        <v>93555</v>
      </c>
      <c r="Q2874" s="10" t="b">
        <f t="shared" ref="Q2874:Q2875" si="1554">O2874=P2874</f>
        <v>1</v>
      </c>
      <c r="R2874" s="2" t="s">
        <v>10814</v>
      </c>
      <c r="S2874" s="10" t="str">
        <f>VLOOKUP(A2874,NAV!A:I,9,FALSE)</f>
        <v>MONTREUIL SOUS BOIS CEDEX</v>
      </c>
      <c r="T2874" s="10" t="b">
        <f t="shared" ref="T2874:T2875" si="1555">R2874=S2874</f>
        <v>1</v>
      </c>
      <c r="U2874" s="2" t="s">
        <v>21</v>
      </c>
      <c r="V2874" s="9" t="str">
        <f>VLOOKUP(A2874,NAV!A:L,12,FALSE)</f>
        <v>FR</v>
      </c>
      <c r="W2874" t="str">
        <f>VLOOKUP(A2874,NAV!A:J,10,FALSE)</f>
        <v/>
      </c>
    </row>
    <row r="2875" spans="1:23" x14ac:dyDescent="0.2">
      <c r="A2875" s="2" t="s">
        <v>10815</v>
      </c>
      <c r="B2875" s="2" t="s">
        <v>13</v>
      </c>
      <c r="C2875" s="10" t="str">
        <f>+VLOOKUP(A2875,NAV!A:C,3,FALSE)</f>
        <v xml:space="preserve"> </v>
      </c>
      <c r="D2875" s="2" t="s">
        <v>10816</v>
      </c>
      <c r="E2875" s="11" t="str">
        <f>VLOOKUP(A2875,NAV!A:E,5,FALSE)</f>
        <v>FRANCE AIR</v>
      </c>
      <c r="F2875" s="11" t="b">
        <f t="shared" si="1552"/>
        <v>1</v>
      </c>
      <c r="G2875" s="2" t="s">
        <v>15</v>
      </c>
      <c r="H2875" s="3" t="s">
        <v>82</v>
      </c>
      <c r="I2875" s="3"/>
      <c r="J2875" s="2" t="s">
        <v>10817</v>
      </c>
      <c r="K2875" s="7" t="str">
        <f>VLOOKUP(A2875,NAV!A:F,6,FALSE)</f>
        <v>RUE DES BARRONNIÈRES BEYNOST</v>
      </c>
      <c r="L2875" s="7" t="b">
        <f t="shared" si="1553"/>
        <v>1</v>
      </c>
      <c r="M2875" s="2"/>
      <c r="N2875" s="2"/>
      <c r="O2875" s="2" t="s">
        <v>9431</v>
      </c>
      <c r="P2875" s="10" t="str">
        <f>VLOOKUP(A2875,NAV!A:H,8,FALSE)</f>
        <v>01708</v>
      </c>
      <c r="Q2875" s="10" t="b">
        <f t="shared" si="1554"/>
        <v>1</v>
      </c>
      <c r="R2875" s="2" t="s">
        <v>9432</v>
      </c>
      <c r="S2875" s="10" t="str">
        <f>VLOOKUP(A2875,NAV!A:I,9,FALSE)</f>
        <v>MIRIBEL CEDEX</v>
      </c>
      <c r="T2875" s="10" t="b">
        <f t="shared" si="1555"/>
        <v>1</v>
      </c>
      <c r="U2875" s="2" t="s">
        <v>21</v>
      </c>
      <c r="V2875" s="9" t="str">
        <f>VLOOKUP(A2875,NAV!A:L,12,FALSE)</f>
        <v>FR</v>
      </c>
      <c r="W2875" t="str">
        <f>VLOOKUP(A2875,NAV!A:J,10,FALSE)</f>
        <v/>
      </c>
    </row>
    <row r="2876" spans="1:23" hidden="1" x14ac:dyDescent="0.2">
      <c r="A2876" s="2"/>
      <c r="B2876" s="2" t="s">
        <v>13</v>
      </c>
      <c r="C2876" s="2"/>
      <c r="D2876" s="2" t="s">
        <v>10818</v>
      </c>
      <c r="E2876" s="11" t="e">
        <f>VLOOKUP(A2876,NAV!A:E,5,FALSE)</f>
        <v>#N/A</v>
      </c>
      <c r="F2876" s="11"/>
      <c r="G2876" s="2" t="s">
        <v>15</v>
      </c>
      <c r="H2876" s="3" t="s">
        <v>16</v>
      </c>
      <c r="I2876" s="3" t="s">
        <v>10819</v>
      </c>
      <c r="J2876" s="2" t="s">
        <v>10820</v>
      </c>
      <c r="K2876" s="2"/>
      <c r="L2876" s="2"/>
      <c r="M2876" s="2"/>
      <c r="N2876" s="2"/>
      <c r="O2876" s="2" t="s">
        <v>1748</v>
      </c>
      <c r="P2876" s="2"/>
      <c r="Q2876" s="2"/>
      <c r="R2876" s="2" t="s">
        <v>146</v>
      </c>
      <c r="S2876" s="2"/>
      <c r="T2876" s="2"/>
      <c r="U2876" s="2" t="s">
        <v>21</v>
      </c>
    </row>
    <row r="2877" spans="1:23" x14ac:dyDescent="0.2">
      <c r="A2877" s="2" t="s">
        <v>10821</v>
      </c>
      <c r="B2877" s="2" t="s">
        <v>13</v>
      </c>
      <c r="C2877" s="10" t="str">
        <f>+VLOOKUP(A2877,NAV!A:C,3,FALSE)</f>
        <v xml:space="preserve"> </v>
      </c>
      <c r="D2877" s="2" t="s">
        <v>10822</v>
      </c>
      <c r="E2877" s="11" t="str">
        <f>VLOOKUP(A2877,NAV!A:E,5,FALSE)</f>
        <v>FRANCE DOMAINE</v>
      </c>
      <c r="F2877" s="11" t="b">
        <f t="shared" ref="F2877:F2878" si="1556">+D2877=E2877</f>
        <v>1</v>
      </c>
      <c r="G2877" s="2" t="s">
        <v>15</v>
      </c>
      <c r="H2877" s="3" t="s">
        <v>276</v>
      </c>
      <c r="I2877" s="3" t="s">
        <v>953</v>
      </c>
      <c r="J2877" s="2" t="s">
        <v>10823</v>
      </c>
      <c r="K2877" s="7" t="str">
        <f>VLOOKUP(A2877,NAV!A:F,6,FALSE)</f>
        <v>Ministère des Finances et des Comptes Publics - SC</v>
      </c>
      <c r="L2877" s="7" t="b">
        <f t="shared" ref="L2877:L2878" si="1557">J2877=K2877</f>
        <v>0</v>
      </c>
      <c r="M2877" s="2" t="s">
        <v>10824</v>
      </c>
      <c r="N2877" s="2" t="s">
        <v>10825</v>
      </c>
      <c r="O2877" s="2" t="s">
        <v>8811</v>
      </c>
      <c r="P2877" s="10" t="str">
        <f>VLOOKUP(A2877,NAV!A:H,8,FALSE)</f>
        <v>75572</v>
      </c>
      <c r="Q2877" s="10" t="b">
        <f t="shared" ref="Q2877:Q2878" si="1558">O2877=P2877</f>
        <v>1</v>
      </c>
      <c r="R2877" s="2" t="s">
        <v>10826</v>
      </c>
      <c r="S2877" s="10" t="str">
        <f>VLOOKUP(A2877,NAV!A:I,9,FALSE)</f>
        <v>Paris Cedex 12</v>
      </c>
      <c r="T2877" s="10" t="b">
        <f t="shared" ref="T2877:T2878" si="1559">R2877=S2877</f>
        <v>1</v>
      </c>
      <c r="U2877" s="2" t="s">
        <v>21</v>
      </c>
      <c r="V2877" s="9" t="str">
        <f>VLOOKUP(A2877,NAV!A:L,12,FALSE)</f>
        <v>FR</v>
      </c>
      <c r="W2877" t="str">
        <f>VLOOKUP(A2877,NAV!A:J,10,FALSE)</f>
        <v/>
      </c>
    </row>
    <row r="2878" spans="1:23" x14ac:dyDescent="0.2">
      <c r="A2878" s="2" t="s">
        <v>10827</v>
      </c>
      <c r="B2878" s="2" t="s">
        <v>13</v>
      </c>
      <c r="C2878" s="10" t="str">
        <f>+VLOOKUP(A2878,NAV!A:C,3,FALSE)</f>
        <v>Tous</v>
      </c>
      <c r="D2878" s="2" t="s">
        <v>10828</v>
      </c>
      <c r="E2878" s="11" t="str">
        <f>VLOOKUP(A2878,NAV!A:E,5,FALSE)</f>
        <v>FRANCE LOISIRS</v>
      </c>
      <c r="F2878" s="11" t="b">
        <f t="shared" si="1556"/>
        <v>1</v>
      </c>
      <c r="G2878" s="2" t="s">
        <v>15</v>
      </c>
      <c r="H2878" s="3" t="s">
        <v>867</v>
      </c>
      <c r="I2878" s="3"/>
      <c r="J2878" s="2" t="s">
        <v>10829</v>
      </c>
      <c r="K2878" s="7" t="str">
        <f>VLOOKUP(A2878,NAV!A:F,6,FALSE)</f>
        <v>123 Boulevard de Grenelle</v>
      </c>
      <c r="L2878" s="7" t="b">
        <f t="shared" si="1557"/>
        <v>1</v>
      </c>
      <c r="M2878" s="2"/>
      <c r="N2878" s="2"/>
      <c r="O2878" s="2" t="s">
        <v>19</v>
      </c>
      <c r="P2878" s="10" t="str">
        <f>VLOOKUP(A2878,NAV!A:H,8,FALSE)</f>
        <v>75015</v>
      </c>
      <c r="Q2878" s="10" t="b">
        <f t="shared" si="1558"/>
        <v>1</v>
      </c>
      <c r="R2878" s="2" t="s">
        <v>41</v>
      </c>
      <c r="S2878" s="10" t="str">
        <f>VLOOKUP(A2878,NAV!A:I,9,FALSE)</f>
        <v>PARIS 15EME ARRONDISSEMENT</v>
      </c>
      <c r="T2878" s="10" t="b">
        <f t="shared" si="1559"/>
        <v>0</v>
      </c>
      <c r="U2878" s="2" t="s">
        <v>21</v>
      </c>
      <c r="V2878" s="9" t="str">
        <f>VLOOKUP(A2878,NAV!A:L,12,FALSE)</f>
        <v>FR</v>
      </c>
      <c r="W2878" t="str">
        <f>VLOOKUP(A2878,NAV!A:J,10,FALSE)</f>
        <v/>
      </c>
    </row>
    <row r="2879" spans="1:23" hidden="1" x14ac:dyDescent="0.2">
      <c r="A2879" s="2"/>
      <c r="B2879" s="2" t="s">
        <v>13</v>
      </c>
      <c r="C2879" s="2"/>
      <c r="D2879" s="2" t="s">
        <v>10830</v>
      </c>
      <c r="E2879" s="11" t="e">
        <f>VLOOKUP(A2879,NAV!A:E,5,FALSE)</f>
        <v>#N/A</v>
      </c>
      <c r="F2879" s="11"/>
      <c r="G2879" s="2" t="s">
        <v>15</v>
      </c>
      <c r="H2879" s="3" t="s">
        <v>82</v>
      </c>
      <c r="I2879" s="3"/>
      <c r="J2879" s="2" t="s">
        <v>10831</v>
      </c>
      <c r="K2879" s="2"/>
      <c r="L2879" s="2"/>
      <c r="M2879" s="2"/>
      <c r="N2879" s="2"/>
      <c r="O2879" s="2" t="s">
        <v>7974</v>
      </c>
      <c r="P2879" s="2"/>
      <c r="Q2879" s="2"/>
      <c r="R2879" s="2" t="s">
        <v>7975</v>
      </c>
      <c r="S2879" s="2"/>
      <c r="T2879" s="2"/>
      <c r="U2879" s="2" t="s">
        <v>1095</v>
      </c>
    </row>
    <row r="2880" spans="1:23" hidden="1" x14ac:dyDescent="0.2">
      <c r="A2880" s="2"/>
      <c r="B2880" s="2" t="s">
        <v>13</v>
      </c>
      <c r="C2880" s="2"/>
      <c r="D2880" s="2" t="s">
        <v>10832</v>
      </c>
      <c r="E2880" s="11" t="e">
        <f>VLOOKUP(A2880,NAV!A:E,5,FALSE)</f>
        <v>#N/A</v>
      </c>
      <c r="F2880" s="11"/>
      <c r="G2880" s="2" t="s">
        <v>15</v>
      </c>
      <c r="H2880" s="3" t="s">
        <v>276</v>
      </c>
      <c r="I2880" s="3" t="s">
        <v>4383</v>
      </c>
      <c r="J2880" s="2" t="s">
        <v>18</v>
      </c>
      <c r="K2880" s="2"/>
      <c r="L2880" s="2"/>
      <c r="M2880" s="2" t="s">
        <v>18</v>
      </c>
      <c r="N2880" s="2"/>
      <c r="O2880" s="2" t="s">
        <v>10833</v>
      </c>
      <c r="P2880" s="2"/>
      <c r="Q2880" s="2"/>
      <c r="R2880" s="2" t="s">
        <v>10834</v>
      </c>
      <c r="S2880" s="2"/>
      <c r="T2880" s="2"/>
      <c r="U2880" s="2" t="s">
        <v>21</v>
      </c>
    </row>
    <row r="2881" spans="1:23" x14ac:dyDescent="0.2">
      <c r="A2881" s="2" t="s">
        <v>10835</v>
      </c>
      <c r="B2881" s="2" t="s">
        <v>13</v>
      </c>
      <c r="C2881" s="10" t="str">
        <f>+VLOOKUP(A2881,NAV!A:C,3,FALSE)</f>
        <v>Tous</v>
      </c>
      <c r="D2881" s="2" t="s">
        <v>10836</v>
      </c>
      <c r="E2881" s="11" t="str">
        <f>VLOOKUP(A2881,NAV!A:E,5,FALSE)</f>
        <v>FRANCE TELECOM ESPANA</v>
      </c>
      <c r="F2881" s="11" t="b">
        <f t="shared" ref="F2881:F2885" si="1560">+D2881=E2881</f>
        <v>1</v>
      </c>
      <c r="G2881" s="2" t="s">
        <v>15</v>
      </c>
      <c r="H2881" s="3" t="s">
        <v>645</v>
      </c>
      <c r="I2881" s="3" t="s">
        <v>9986</v>
      </c>
      <c r="J2881" s="2" t="s">
        <v>10837</v>
      </c>
      <c r="K2881" s="7" t="str">
        <f>VLOOKUP(A2881,NAV!A:F,6,FALSE)</f>
        <v>Paseo del Clubo Deportivo, 1</v>
      </c>
      <c r="L2881" s="7" t="b">
        <f t="shared" ref="L2881:L2885" si="1561">J2881=K2881</f>
        <v>1</v>
      </c>
      <c r="M2881" s="2" t="s">
        <v>10838</v>
      </c>
      <c r="N2881" s="2"/>
      <c r="O2881" s="2" t="s">
        <v>10839</v>
      </c>
      <c r="P2881" s="10" t="str">
        <f>VLOOKUP(A2881,NAV!A:H,8,FALSE)</f>
        <v>28223</v>
      </c>
      <c r="Q2881" s="10" t="b">
        <f t="shared" ref="Q2881:Q2885" si="1562">O2881=P2881</f>
        <v>1</v>
      </c>
      <c r="R2881" s="2" t="s">
        <v>10840</v>
      </c>
      <c r="S2881" s="10" t="str">
        <f>VLOOKUP(A2881,NAV!A:I,9,FALSE)</f>
        <v>Pozuelo de Alarcon - Madrid</v>
      </c>
      <c r="T2881" s="10" t="b">
        <f t="shared" ref="T2881:T2885" si="1563">R2881=S2881</f>
        <v>1</v>
      </c>
      <c r="U2881" s="2" t="s">
        <v>6791</v>
      </c>
      <c r="V2881" s="9" t="str">
        <f>VLOOKUP(A2881,NAV!A:L,12,FALSE)</f>
        <v>ES</v>
      </c>
      <c r="W2881" t="str">
        <f>VLOOKUP(A2881,NAV!A:J,10,FALSE)</f>
        <v/>
      </c>
    </row>
    <row r="2882" spans="1:23" x14ac:dyDescent="0.2">
      <c r="A2882" s="2" t="s">
        <v>10841</v>
      </c>
      <c r="B2882" s="2" t="s">
        <v>13</v>
      </c>
      <c r="C2882" s="10" t="str">
        <f>+VLOOKUP(A2882,NAV!A:C,3,FALSE)</f>
        <v xml:space="preserve"> </v>
      </c>
      <c r="D2882" s="2" t="s">
        <v>10842</v>
      </c>
      <c r="E2882" s="11" t="str">
        <f>VLOOKUP(A2882,NAV!A:E,5,FALSE)</f>
        <v>FRANCE TELEVISION DISTRIBUTION</v>
      </c>
      <c r="F2882" s="11" t="b">
        <f t="shared" si="1560"/>
        <v>1</v>
      </c>
      <c r="G2882" s="2" t="s">
        <v>15</v>
      </c>
      <c r="H2882" s="3" t="s">
        <v>123</v>
      </c>
      <c r="I2882" s="3" t="s">
        <v>10806</v>
      </c>
      <c r="J2882" s="2" t="s">
        <v>10843</v>
      </c>
      <c r="K2882" s="7" t="str">
        <f>VLOOKUP(A2882,NAV!A:F,6,FALSE)</f>
        <v>1 bd Victor</v>
      </c>
      <c r="L2882" s="7" t="b">
        <f t="shared" si="1561"/>
        <v>1</v>
      </c>
      <c r="M2882" s="2"/>
      <c r="N2882" s="2"/>
      <c r="O2882" s="2" t="s">
        <v>19</v>
      </c>
      <c r="P2882" s="10" t="str">
        <f>VLOOKUP(A2882,NAV!A:H,8,FALSE)</f>
        <v>75015</v>
      </c>
      <c r="Q2882" s="10" t="b">
        <f t="shared" si="1562"/>
        <v>1</v>
      </c>
      <c r="R2882" s="2" t="s">
        <v>20</v>
      </c>
      <c r="S2882" s="10" t="str">
        <f>VLOOKUP(A2882,NAV!A:I,9,FALSE)</f>
        <v>PARIS</v>
      </c>
      <c r="T2882" s="10" t="b">
        <f t="shared" si="1563"/>
        <v>1</v>
      </c>
      <c r="U2882" s="2" t="s">
        <v>21</v>
      </c>
      <c r="V2882" s="9" t="str">
        <f>VLOOKUP(A2882,NAV!A:L,12,FALSE)</f>
        <v>FR</v>
      </c>
      <c r="W2882" t="str">
        <f>VLOOKUP(A2882,NAV!A:J,10,FALSE)</f>
        <v/>
      </c>
    </row>
    <row r="2883" spans="1:23" x14ac:dyDescent="0.2">
      <c r="A2883" s="2" t="s">
        <v>10844</v>
      </c>
      <c r="B2883" s="2" t="s">
        <v>13</v>
      </c>
      <c r="C2883" s="10" t="str">
        <f>+VLOOKUP(A2883,NAV!A:C,3,FALSE)</f>
        <v xml:space="preserve"> </v>
      </c>
      <c r="D2883" s="2" t="s">
        <v>10806</v>
      </c>
      <c r="E2883" s="11" t="str">
        <f>VLOOKUP(A2883,NAV!A:E,5,FALSE)</f>
        <v>FRANCE TELEVISION GROUPE</v>
      </c>
      <c r="F2883" s="11" t="b">
        <f t="shared" si="1560"/>
        <v>1</v>
      </c>
      <c r="G2883" s="2" t="s">
        <v>305</v>
      </c>
      <c r="H2883" s="3" t="s">
        <v>123</v>
      </c>
      <c r="I2883" s="3"/>
      <c r="J2883" s="2" t="s">
        <v>10845</v>
      </c>
      <c r="K2883" s="7" t="str">
        <f>VLOOKUP(A2883,NAV!A:F,6,FALSE)</f>
        <v>7 esplanade Henri de France</v>
      </c>
      <c r="L2883" s="7" t="b">
        <f t="shared" si="1561"/>
        <v>1</v>
      </c>
      <c r="M2883" s="2"/>
      <c r="N2883" s="2"/>
      <c r="O2883" s="2" t="s">
        <v>10846</v>
      </c>
      <c r="P2883" s="10" t="str">
        <f>VLOOKUP(A2883,NAV!A:H,8,FALSE)</f>
        <v>75907</v>
      </c>
      <c r="Q2883" s="10" t="b">
        <f t="shared" si="1562"/>
        <v>1</v>
      </c>
      <c r="R2883" s="2" t="s">
        <v>10847</v>
      </c>
      <c r="S2883" s="10" t="str">
        <f>VLOOKUP(A2883,NAV!A:I,9,FALSE)</f>
        <v>PARIS 15</v>
      </c>
      <c r="T2883" s="10" t="b">
        <f t="shared" si="1563"/>
        <v>1</v>
      </c>
      <c r="U2883" s="2" t="s">
        <v>21</v>
      </c>
      <c r="V2883" s="9" t="str">
        <f>VLOOKUP(A2883,NAV!A:L,12,FALSE)</f>
        <v>FR</v>
      </c>
      <c r="W2883" t="str">
        <f>VLOOKUP(A2883,NAV!A:J,10,FALSE)</f>
        <v/>
      </c>
    </row>
    <row r="2884" spans="1:23" x14ac:dyDescent="0.2">
      <c r="A2884" s="2" t="s">
        <v>10848</v>
      </c>
      <c r="B2884" s="2" t="s">
        <v>13</v>
      </c>
      <c r="C2884" s="10" t="str">
        <f>+VLOOKUP(A2884,NAV!A:C,3,FALSE)</f>
        <v xml:space="preserve"> </v>
      </c>
      <c r="D2884" s="2" t="s">
        <v>10849</v>
      </c>
      <c r="E2884" s="11" t="str">
        <f>VLOOKUP(A2884,NAV!A:E,5,FALSE)</f>
        <v>FRANCE TELEVISION HOLDING</v>
      </c>
      <c r="F2884" s="11" t="b">
        <f t="shared" si="1560"/>
        <v>1</v>
      </c>
      <c r="G2884" s="2" t="s">
        <v>15</v>
      </c>
      <c r="H2884" s="3" t="s">
        <v>123</v>
      </c>
      <c r="I2884" s="3" t="s">
        <v>10806</v>
      </c>
      <c r="J2884" s="2" t="s">
        <v>10845</v>
      </c>
      <c r="K2884" s="7" t="str">
        <f>VLOOKUP(A2884,NAV!A:F,6,FALSE)</f>
        <v>7 esplanade Henri de France</v>
      </c>
      <c r="L2884" s="7" t="b">
        <f t="shared" si="1561"/>
        <v>1</v>
      </c>
      <c r="M2884" s="2"/>
      <c r="N2884" s="2"/>
      <c r="O2884" s="2" t="s">
        <v>10846</v>
      </c>
      <c r="P2884" s="10" t="str">
        <f>VLOOKUP(A2884,NAV!A:H,8,FALSE)</f>
        <v>75907</v>
      </c>
      <c r="Q2884" s="10" t="b">
        <f t="shared" si="1562"/>
        <v>1</v>
      </c>
      <c r="R2884" s="2" t="s">
        <v>10847</v>
      </c>
      <c r="S2884" s="10" t="str">
        <f>VLOOKUP(A2884,NAV!A:I,9,FALSE)</f>
        <v>PARIS 15</v>
      </c>
      <c r="T2884" s="10" t="b">
        <f t="shared" si="1563"/>
        <v>1</v>
      </c>
      <c r="U2884" s="2" t="s">
        <v>21</v>
      </c>
      <c r="V2884" s="9" t="str">
        <f>VLOOKUP(A2884,NAV!A:L,12,FALSE)</f>
        <v>FR</v>
      </c>
      <c r="W2884" t="str">
        <f>VLOOKUP(A2884,NAV!A:J,10,FALSE)</f>
        <v/>
      </c>
    </row>
    <row r="2885" spans="1:23" x14ac:dyDescent="0.2">
      <c r="A2885" s="2" t="s">
        <v>10850</v>
      </c>
      <c r="B2885" s="2" t="s">
        <v>13</v>
      </c>
      <c r="C2885" s="10" t="str">
        <f>+VLOOKUP(A2885,NAV!A:C,3,FALSE)</f>
        <v xml:space="preserve"> </v>
      </c>
      <c r="D2885" s="2" t="s">
        <v>10851</v>
      </c>
      <c r="E2885" s="11" t="str">
        <f>VLOOKUP(A2885,NAV!A:E,5,FALSE)</f>
        <v>FRANCE TELEVISION INTERACTIVE</v>
      </c>
      <c r="F2885" s="11" t="b">
        <f t="shared" si="1560"/>
        <v>1</v>
      </c>
      <c r="G2885" s="2" t="s">
        <v>15</v>
      </c>
      <c r="H2885" s="3" t="s">
        <v>123</v>
      </c>
      <c r="I2885" s="3" t="s">
        <v>10806</v>
      </c>
      <c r="J2885" s="2" t="s">
        <v>10852</v>
      </c>
      <c r="K2885" s="7" t="str">
        <f>VLOOKUP(A2885,NAV!A:F,6,FALSE)</f>
        <v>1 BOULEVARD VICTOR</v>
      </c>
      <c r="L2885" s="7" t="b">
        <f t="shared" si="1561"/>
        <v>1</v>
      </c>
      <c r="M2885" s="2"/>
      <c r="N2885" s="2"/>
      <c r="O2885" s="2" t="s">
        <v>19</v>
      </c>
      <c r="P2885" s="10" t="str">
        <f>VLOOKUP(A2885,NAV!A:H,8,FALSE)</f>
        <v>75015</v>
      </c>
      <c r="Q2885" s="10" t="b">
        <f t="shared" si="1562"/>
        <v>1</v>
      </c>
      <c r="R2885" s="2" t="s">
        <v>20</v>
      </c>
      <c r="S2885" s="10" t="str">
        <f>VLOOKUP(A2885,NAV!A:I,9,FALSE)</f>
        <v>PARIS</v>
      </c>
      <c r="T2885" s="10" t="b">
        <f t="shared" si="1563"/>
        <v>1</v>
      </c>
      <c r="U2885" s="2" t="s">
        <v>21</v>
      </c>
      <c r="V2885" s="9" t="str">
        <f>VLOOKUP(A2885,NAV!A:L,12,FALSE)</f>
        <v>FR</v>
      </c>
      <c r="W2885" t="str">
        <f>VLOOKUP(A2885,NAV!A:J,10,FALSE)</f>
        <v/>
      </c>
    </row>
    <row r="2886" spans="1:23" hidden="1" x14ac:dyDescent="0.2">
      <c r="A2886" s="2"/>
      <c r="B2886" s="2" t="s">
        <v>13</v>
      </c>
      <c r="C2886" s="2"/>
      <c r="D2886" s="2" t="s">
        <v>10853</v>
      </c>
      <c r="E2886" s="11" t="e">
        <f>VLOOKUP(A2886,NAV!A:E,5,FALSE)</f>
        <v>#N/A</v>
      </c>
      <c r="F2886" s="11"/>
      <c r="G2886" s="2" t="s">
        <v>15</v>
      </c>
      <c r="H2886" s="3" t="s">
        <v>123</v>
      </c>
      <c r="I2886" s="3" t="s">
        <v>10806</v>
      </c>
      <c r="J2886" s="2" t="s">
        <v>18</v>
      </c>
      <c r="K2886" s="2"/>
      <c r="L2886" s="2"/>
      <c r="M2886" s="2" t="s">
        <v>18</v>
      </c>
      <c r="N2886" s="2"/>
      <c r="O2886" s="2" t="s">
        <v>18</v>
      </c>
      <c r="P2886" s="2"/>
      <c r="Q2886" s="2"/>
      <c r="R2886" s="2" t="s">
        <v>20</v>
      </c>
      <c r="S2886" s="2"/>
      <c r="T2886" s="2"/>
      <c r="U2886" s="2" t="s">
        <v>21</v>
      </c>
    </row>
    <row r="2887" spans="1:23" x14ac:dyDescent="0.2">
      <c r="A2887" s="2" t="s">
        <v>10854</v>
      </c>
      <c r="B2887" s="2" t="s">
        <v>13</v>
      </c>
      <c r="C2887" s="10" t="str">
        <f>+VLOOKUP(A2887,NAV!A:C,3,FALSE)</f>
        <v>Tous</v>
      </c>
      <c r="D2887" s="2" t="s">
        <v>10855</v>
      </c>
      <c r="E2887" s="11" t="str">
        <f>VLOOKUP(A2887,NAV!A:E,5,FALSE)</f>
        <v>FRANCE VEHICULES INDUSTRIELS</v>
      </c>
      <c r="F2887" s="11" t="b">
        <f>+D2887=E2887</f>
        <v>1</v>
      </c>
      <c r="G2887" s="2" t="s">
        <v>15</v>
      </c>
      <c r="H2887" s="3" t="s">
        <v>82</v>
      </c>
      <c r="I2887" s="3"/>
      <c r="J2887" s="2" t="s">
        <v>1303</v>
      </c>
      <c r="K2887" s="7" t="str">
        <f>VLOOKUP(A2887,NAV!A:F,6,FALSE)</f>
        <v>?</v>
      </c>
      <c r="L2887" s="7" t="b">
        <f>J2887=K2887</f>
        <v>1</v>
      </c>
      <c r="M2887" s="2"/>
      <c r="N2887" s="2"/>
      <c r="O2887" s="2" t="s">
        <v>513</v>
      </c>
      <c r="P2887" s="10" t="str">
        <f>VLOOKUP(A2887,NAV!A:H,8,FALSE)</f>
        <v>69003</v>
      </c>
      <c r="Q2887" s="10" t="b">
        <f>O2887=P2887</f>
        <v>1</v>
      </c>
      <c r="R2887" s="2" t="s">
        <v>435</v>
      </c>
      <c r="S2887" s="10" t="str">
        <f>VLOOKUP(A2887,NAV!A:I,9,FALSE)</f>
        <v>LYON 3EME ARRONDISSEMENT</v>
      </c>
      <c r="T2887" s="10" t="b">
        <f>R2887=S2887</f>
        <v>0</v>
      </c>
      <c r="U2887" s="2" t="s">
        <v>21</v>
      </c>
      <c r="V2887" s="9" t="str">
        <f>VLOOKUP(A2887,NAV!A:L,12,FALSE)</f>
        <v>FR</v>
      </c>
      <c r="W2887" t="str">
        <f>VLOOKUP(A2887,NAV!A:J,10,FALSE)</f>
        <v/>
      </c>
    </row>
    <row r="2888" spans="1:23" hidden="1" x14ac:dyDescent="0.2">
      <c r="A2888" s="2"/>
      <c r="B2888" s="2" t="s">
        <v>13</v>
      </c>
      <c r="C2888" s="2"/>
      <c r="D2888" s="2" t="s">
        <v>10856</v>
      </c>
      <c r="E2888" s="11" t="e">
        <f>VLOOKUP(A2888,NAV!A:E,5,FALSE)</f>
        <v>#N/A</v>
      </c>
      <c r="F2888" s="11"/>
      <c r="G2888" s="2" t="s">
        <v>15</v>
      </c>
      <c r="H2888" s="3" t="s">
        <v>16</v>
      </c>
      <c r="I2888" s="3"/>
      <c r="J2888" s="2" t="s">
        <v>7918</v>
      </c>
      <c r="K2888" s="2"/>
      <c r="L2888" s="2"/>
      <c r="M2888" s="2"/>
      <c r="N2888" s="2"/>
      <c r="O2888" s="2" t="s">
        <v>3602</v>
      </c>
      <c r="P2888" s="2"/>
      <c r="Q2888" s="2"/>
      <c r="R2888" s="2" t="s">
        <v>10857</v>
      </c>
      <c r="S2888" s="2"/>
      <c r="T2888" s="2"/>
      <c r="U2888" s="2" t="s">
        <v>48</v>
      </c>
    </row>
    <row r="2889" spans="1:23" x14ac:dyDescent="0.2">
      <c r="A2889" s="2" t="s">
        <v>10858</v>
      </c>
      <c r="B2889" s="2" t="s">
        <v>13</v>
      </c>
      <c r="C2889" s="10" t="str">
        <f>+VLOOKUP(A2889,NAV!A:C,3,FALSE)</f>
        <v>Tous</v>
      </c>
      <c r="D2889" s="2" t="s">
        <v>10859</v>
      </c>
      <c r="E2889" s="11" t="str">
        <f>VLOOKUP(A2889,NAV!A:E,5,FALSE)</f>
        <v>FRANCELOT</v>
      </c>
      <c r="F2889" s="11" t="b">
        <f t="shared" ref="F2889:F2895" si="1564">+D2889=E2889</f>
        <v>1</v>
      </c>
      <c r="G2889" s="2" t="s">
        <v>15</v>
      </c>
      <c r="H2889" s="3" t="s">
        <v>16</v>
      </c>
      <c r="I2889" s="3"/>
      <c r="J2889" s="2" t="s">
        <v>10860</v>
      </c>
      <c r="K2889" s="7" t="str">
        <f>VLOOKUP(A2889,NAV!A:F,6,FALSE)</f>
        <v>AVENUE DU CATTEAU</v>
      </c>
      <c r="L2889" s="7" t="b">
        <f t="shared" ref="L2889:L2895" si="1565">J2889=K2889</f>
        <v>1</v>
      </c>
      <c r="M2889" s="2" t="s">
        <v>10861</v>
      </c>
      <c r="N2889" s="2"/>
      <c r="O2889" s="2" t="s">
        <v>10862</v>
      </c>
      <c r="P2889" s="10" t="str">
        <f>VLOOKUP(A2889,NAV!A:H,8,FALSE)</f>
        <v>59405</v>
      </c>
      <c r="Q2889" s="10" t="b">
        <f t="shared" ref="Q2889:Q2895" si="1566">O2889=P2889</f>
        <v>1</v>
      </c>
      <c r="R2889" s="2" t="s">
        <v>10863</v>
      </c>
      <c r="S2889" s="10" t="str">
        <f>VLOOKUP(A2889,NAV!A:I,9,FALSE)</f>
        <v>CAMBRAI CEDEX</v>
      </c>
      <c r="T2889" s="10" t="b">
        <f t="shared" ref="T2889:T2895" si="1567">R2889=S2889</f>
        <v>1</v>
      </c>
      <c r="U2889" s="2" t="s">
        <v>21</v>
      </c>
      <c r="V2889" s="9" t="str">
        <f>VLOOKUP(A2889,NAV!A:L,12,FALSE)</f>
        <v>FR</v>
      </c>
      <c r="W2889" t="str">
        <f>VLOOKUP(A2889,NAV!A:J,10,FALSE)</f>
        <v/>
      </c>
    </row>
    <row r="2890" spans="1:23" x14ac:dyDescent="0.2">
      <c r="A2890" s="2" t="s">
        <v>10864</v>
      </c>
      <c r="B2890" s="2" t="s">
        <v>13</v>
      </c>
      <c r="C2890" s="10" t="str">
        <f>+VLOOKUP(A2890,NAV!A:C,3,FALSE)</f>
        <v>Tous</v>
      </c>
      <c r="D2890" s="2" t="s">
        <v>10865</v>
      </c>
      <c r="E2890" s="11" t="str">
        <f>VLOOKUP(A2890,NAV!A:E,5,FALSE)</f>
        <v>FRANCIAFLEX STORES EXTERIEUR</v>
      </c>
      <c r="F2890" s="11" t="b">
        <f t="shared" si="1564"/>
        <v>1</v>
      </c>
      <c r="G2890" s="2" t="s">
        <v>15</v>
      </c>
      <c r="H2890" s="3" t="s">
        <v>82</v>
      </c>
      <c r="I2890" s="3"/>
      <c r="J2890" s="2" t="s">
        <v>10866</v>
      </c>
      <c r="K2890" s="7" t="str">
        <f>VLOOKUP(A2890,NAV!A:F,6,FALSE)</f>
        <v>ZA DE ROCHETOIRIN</v>
      </c>
      <c r="L2890" s="7" t="b">
        <f t="shared" si="1565"/>
        <v>1</v>
      </c>
      <c r="M2890" s="2" t="s">
        <v>10867</v>
      </c>
      <c r="N2890" s="2"/>
      <c r="O2890" s="2" t="s">
        <v>10868</v>
      </c>
      <c r="P2890" s="10" t="str">
        <f>VLOOKUP(A2890,NAV!A:H,8,FALSE)</f>
        <v>38110</v>
      </c>
      <c r="Q2890" s="10" t="b">
        <f t="shared" si="1566"/>
        <v>1</v>
      </c>
      <c r="R2890" s="2" t="s">
        <v>10869</v>
      </c>
      <c r="S2890" s="10" t="str">
        <f>VLOOKUP(A2890,NAV!A:I,9,FALSE)</f>
        <v>CESSIEU</v>
      </c>
      <c r="T2890" s="10" t="b">
        <f t="shared" si="1567"/>
        <v>0</v>
      </c>
      <c r="U2890" s="2" t="s">
        <v>21</v>
      </c>
      <c r="V2890" s="9" t="str">
        <f>VLOOKUP(A2890,NAV!A:L,12,FALSE)</f>
        <v>FR</v>
      </c>
      <c r="W2890" t="str">
        <f>VLOOKUP(A2890,NAV!A:J,10,FALSE)</f>
        <v/>
      </c>
    </row>
    <row r="2891" spans="1:23" x14ac:dyDescent="0.2">
      <c r="A2891" s="2" t="s">
        <v>10870</v>
      </c>
      <c r="B2891" s="2" t="s">
        <v>13</v>
      </c>
      <c r="C2891" s="10" t="str">
        <f>+VLOOKUP(A2891,NAV!A:C,3,FALSE)</f>
        <v>Tous</v>
      </c>
      <c r="D2891" s="2" t="s">
        <v>10871</v>
      </c>
      <c r="E2891" s="11" t="str">
        <f>VLOOKUP(A2891,NAV!A:E,5,FALSE)</f>
        <v>FRANCK PROVOST</v>
      </c>
      <c r="F2891" s="11" t="b">
        <f t="shared" si="1564"/>
        <v>1</v>
      </c>
      <c r="G2891" s="2" t="s">
        <v>15</v>
      </c>
      <c r="H2891" s="3" t="s">
        <v>16</v>
      </c>
      <c r="I2891" s="3"/>
      <c r="J2891" s="2" t="s">
        <v>10872</v>
      </c>
      <c r="K2891" s="7" t="str">
        <f>VLOOKUP(A2891,NAV!A:F,6,FALSE)</f>
        <v>133 RUE DU FAUBOURG SAINT HONORE</v>
      </c>
      <c r="L2891" s="7" t="b">
        <f t="shared" si="1565"/>
        <v>1</v>
      </c>
      <c r="M2891" s="2"/>
      <c r="N2891" s="2"/>
      <c r="O2891" s="2" t="s">
        <v>131</v>
      </c>
      <c r="P2891" s="10" t="str">
        <f>VLOOKUP(A2891,NAV!A:H,8,FALSE)</f>
        <v>75008</v>
      </c>
      <c r="Q2891" s="10" t="b">
        <f t="shared" si="1566"/>
        <v>1</v>
      </c>
      <c r="R2891" s="2" t="s">
        <v>20</v>
      </c>
      <c r="S2891" s="10" t="str">
        <f>VLOOKUP(A2891,NAV!A:I,9,FALSE)</f>
        <v>PARIS 8EME ARRONDISSEMENT</v>
      </c>
      <c r="T2891" s="10" t="b">
        <f t="shared" si="1567"/>
        <v>0</v>
      </c>
      <c r="U2891" s="2" t="s">
        <v>21</v>
      </c>
      <c r="V2891" s="9" t="str">
        <f>VLOOKUP(A2891,NAV!A:L,12,FALSE)</f>
        <v>FR</v>
      </c>
      <c r="W2891" t="str">
        <f>VLOOKUP(A2891,NAV!A:J,10,FALSE)</f>
        <v/>
      </c>
    </row>
    <row r="2892" spans="1:23" x14ac:dyDescent="0.2">
      <c r="A2892" s="2" t="s">
        <v>10873</v>
      </c>
      <c r="B2892" s="2" t="s">
        <v>13</v>
      </c>
      <c r="C2892" s="10" t="str">
        <f>+VLOOKUP(A2892,NAV!A:C,3,FALSE)</f>
        <v>Tous</v>
      </c>
      <c r="D2892" s="2" t="s">
        <v>10874</v>
      </c>
      <c r="E2892" s="11" t="str">
        <f>VLOOKUP(A2892,NAV!A:E,5,FALSE)</f>
        <v>FRANCO BELGE FABRIQ DE COMBUSTIB</v>
      </c>
      <c r="F2892" s="11" t="b">
        <f t="shared" si="1564"/>
        <v>1</v>
      </c>
      <c r="G2892" s="2" t="s">
        <v>15</v>
      </c>
      <c r="H2892" s="3" t="s">
        <v>82</v>
      </c>
      <c r="I2892" s="3"/>
      <c r="J2892" s="2" t="s">
        <v>10875</v>
      </c>
      <c r="K2892" s="7" t="str">
        <f>VLOOKUP(A2892,NAV!A:F,6,FALSE)</f>
        <v>SITE DU TRICASTIN</v>
      </c>
      <c r="L2892" s="7" t="b">
        <f t="shared" si="1565"/>
        <v>1</v>
      </c>
      <c r="M2892" s="2" t="s">
        <v>2015</v>
      </c>
      <c r="N2892" s="2"/>
      <c r="O2892" s="2" t="s">
        <v>10876</v>
      </c>
      <c r="P2892" s="10" t="str">
        <f>VLOOKUP(A2892,NAV!A:H,8,FALSE)</f>
        <v>26701</v>
      </c>
      <c r="Q2892" s="10" t="b">
        <f t="shared" si="1566"/>
        <v>1</v>
      </c>
      <c r="R2892" s="2" t="s">
        <v>10060</v>
      </c>
      <c r="S2892" s="10" t="str">
        <f>VLOOKUP(A2892,NAV!A:I,9,FALSE)</f>
        <v>PIERRELATTE CEDEX</v>
      </c>
      <c r="T2892" s="10" t="b">
        <f t="shared" si="1567"/>
        <v>1</v>
      </c>
      <c r="U2892" s="2" t="s">
        <v>21</v>
      </c>
      <c r="V2892" s="9" t="str">
        <f>VLOOKUP(A2892,NAV!A:L,12,FALSE)</f>
        <v>FR</v>
      </c>
      <c r="W2892" t="str">
        <f>VLOOKUP(A2892,NAV!A:J,10,FALSE)</f>
        <v/>
      </c>
    </row>
    <row r="2893" spans="1:23" x14ac:dyDescent="0.2">
      <c r="A2893" s="2" t="s">
        <v>10877</v>
      </c>
      <c r="B2893" s="2" t="s">
        <v>13</v>
      </c>
      <c r="C2893" s="10" t="str">
        <f>+VLOOKUP(A2893,NAV!A:C,3,FALSE)</f>
        <v>Tous</v>
      </c>
      <c r="D2893" s="2" t="s">
        <v>10878</v>
      </c>
      <c r="E2893" s="11" t="str">
        <f>VLOOKUP(A2893,NAV!A:E,5,FALSE)</f>
        <v>FRANCOISE SAGET</v>
      </c>
      <c r="F2893" s="11" t="b">
        <f t="shared" si="1564"/>
        <v>1</v>
      </c>
      <c r="G2893" s="2" t="s">
        <v>15</v>
      </c>
      <c r="H2893" s="3" t="s">
        <v>16</v>
      </c>
      <c r="I2893" s="3"/>
      <c r="J2893" s="2" t="s">
        <v>10879</v>
      </c>
      <c r="K2893" s="7" t="str">
        <f>VLOOKUP(A2893,NAV!A:F,6,FALSE)</f>
        <v>64 rue du Ranelagh</v>
      </c>
      <c r="L2893" s="7" t="b">
        <f t="shared" si="1565"/>
        <v>1</v>
      </c>
      <c r="M2893" s="2"/>
      <c r="N2893" s="2"/>
      <c r="O2893" s="2" t="s">
        <v>484</v>
      </c>
      <c r="P2893" s="10" t="str">
        <f>VLOOKUP(A2893,NAV!A:H,8,FALSE)</f>
        <v>75016</v>
      </c>
      <c r="Q2893" s="10" t="b">
        <f t="shared" si="1566"/>
        <v>1</v>
      </c>
      <c r="R2893" s="2" t="s">
        <v>41</v>
      </c>
      <c r="S2893" s="10" t="str">
        <f>VLOOKUP(A2893,NAV!A:I,9,FALSE)</f>
        <v>PARIS 16EME ARRONDISSEMENT</v>
      </c>
      <c r="T2893" s="10" t="b">
        <f t="shared" si="1567"/>
        <v>0</v>
      </c>
      <c r="U2893" s="2" t="s">
        <v>21</v>
      </c>
      <c r="V2893" s="9" t="str">
        <f>VLOOKUP(A2893,NAV!A:L,12,FALSE)</f>
        <v>FR</v>
      </c>
      <c r="W2893" t="str">
        <f>VLOOKUP(A2893,NAV!A:J,10,FALSE)</f>
        <v/>
      </c>
    </row>
    <row r="2894" spans="1:23" x14ac:dyDescent="0.2">
      <c r="A2894" s="2" t="s">
        <v>10880</v>
      </c>
      <c r="B2894" s="2" t="s">
        <v>13</v>
      </c>
      <c r="C2894" s="10" t="str">
        <f>+VLOOKUP(A2894,NAV!A:C,3,FALSE)</f>
        <v xml:space="preserve"> </v>
      </c>
      <c r="D2894" s="2" t="s">
        <v>10881</v>
      </c>
      <c r="E2894" s="11" t="str">
        <f>VLOOKUP(A2894,NAV!A:E,5,FALSE)</f>
        <v>FRANDEX (EUROPE SNACKS)</v>
      </c>
      <c r="F2894" s="11" t="b">
        <f t="shared" si="1564"/>
        <v>1</v>
      </c>
      <c r="G2894" s="2" t="s">
        <v>15</v>
      </c>
      <c r="H2894" s="3" t="s">
        <v>375</v>
      </c>
      <c r="I2894" s="3"/>
      <c r="J2894" s="2" t="s">
        <v>10882</v>
      </c>
      <c r="K2894" s="7" t="str">
        <f>VLOOKUP(A2894,NAV!A:F,6,FALSE)</f>
        <v>Saint-Denis les Lucs</v>
      </c>
      <c r="L2894" s="7" t="b">
        <f t="shared" si="1565"/>
        <v>1</v>
      </c>
      <c r="M2894" s="2"/>
      <c r="N2894" s="2"/>
      <c r="O2894" s="2" t="s">
        <v>10883</v>
      </c>
      <c r="P2894" s="10" t="str">
        <f>VLOOKUP(A2894,NAV!A:H,8,FALSE)</f>
        <v>85170</v>
      </c>
      <c r="Q2894" s="10" t="b">
        <f t="shared" si="1566"/>
        <v>1</v>
      </c>
      <c r="R2894" s="2" t="s">
        <v>10884</v>
      </c>
      <c r="S2894" s="10" t="str">
        <f>VLOOKUP(A2894,NAV!A:I,9,FALSE)</f>
        <v>BEAUFOU</v>
      </c>
      <c r="T2894" s="10" t="b">
        <f t="shared" si="1567"/>
        <v>0</v>
      </c>
      <c r="U2894" s="2" t="s">
        <v>21</v>
      </c>
      <c r="V2894" s="9" t="str">
        <f>VLOOKUP(A2894,NAV!A:L,12,FALSE)</f>
        <v>FR</v>
      </c>
      <c r="W2894" t="str">
        <f>VLOOKUP(A2894,NAV!A:J,10,FALSE)</f>
        <v/>
      </c>
    </row>
    <row r="2895" spans="1:23" x14ac:dyDescent="0.2">
      <c r="A2895" s="2" t="s">
        <v>10885</v>
      </c>
      <c r="B2895" s="2" t="s">
        <v>13</v>
      </c>
      <c r="C2895" s="10" t="str">
        <f>+VLOOKUP(A2895,NAV!A:C,3,FALSE)</f>
        <v xml:space="preserve"> </v>
      </c>
      <c r="D2895" s="2" t="s">
        <v>10886</v>
      </c>
      <c r="E2895" s="11" t="str">
        <f>VLOOKUP(A2895,NAV!A:E,5,FALSE)</f>
        <v>FRANFINANCE</v>
      </c>
      <c r="F2895" s="11" t="b">
        <f t="shared" si="1564"/>
        <v>1</v>
      </c>
      <c r="G2895" s="2" t="s">
        <v>15</v>
      </c>
      <c r="H2895" s="3" t="s">
        <v>1110</v>
      </c>
      <c r="I2895" s="3" t="s">
        <v>1327</v>
      </c>
      <c r="J2895" s="2" t="s">
        <v>10887</v>
      </c>
      <c r="K2895" s="7" t="str">
        <f>VLOOKUP(A2895,NAV!A:F,6,FALSE)</f>
        <v>6/8 RUE EUGENE  ARMAND PEUGEOT</v>
      </c>
      <c r="L2895" s="7" t="b">
        <f t="shared" si="1565"/>
        <v>0</v>
      </c>
      <c r="M2895" s="2" t="s">
        <v>18</v>
      </c>
      <c r="N2895" s="2"/>
      <c r="O2895" s="2" t="s">
        <v>1748</v>
      </c>
      <c r="P2895" s="10" t="str">
        <f>VLOOKUP(A2895,NAV!A:H,8,FALSE)</f>
        <v>92500</v>
      </c>
      <c r="Q2895" s="10" t="b">
        <f t="shared" si="1566"/>
        <v>1</v>
      </c>
      <c r="R2895" s="2" t="s">
        <v>2705</v>
      </c>
      <c r="S2895" s="10" t="str">
        <f>VLOOKUP(A2895,NAV!A:I,9,FALSE)</f>
        <v>BUZENVAL</v>
      </c>
      <c r="T2895" s="10" t="b">
        <f t="shared" si="1567"/>
        <v>0</v>
      </c>
      <c r="U2895" s="2" t="s">
        <v>21</v>
      </c>
      <c r="V2895" s="9" t="str">
        <f>VLOOKUP(A2895,NAV!A:L,12,FALSE)</f>
        <v>FR</v>
      </c>
      <c r="W2895" t="str">
        <f>VLOOKUP(A2895,NAV!A:J,10,FALSE)</f>
        <v/>
      </c>
    </row>
    <row r="2896" spans="1:23" hidden="1" x14ac:dyDescent="0.2">
      <c r="A2896" s="2"/>
      <c r="B2896" s="2" t="s">
        <v>43</v>
      </c>
      <c r="C2896" s="2"/>
      <c r="D2896" s="2" t="s">
        <v>10888</v>
      </c>
      <c r="E2896" s="11" t="e">
        <f>VLOOKUP(A2896,NAV!A:E,5,FALSE)</f>
        <v>#N/A</v>
      </c>
      <c r="F2896" s="11"/>
      <c r="G2896" s="2" t="s">
        <v>15</v>
      </c>
      <c r="H2896" s="3" t="s">
        <v>276</v>
      </c>
      <c r="I2896" s="3"/>
      <c r="J2896" s="2" t="s">
        <v>18</v>
      </c>
      <c r="K2896" s="2"/>
      <c r="L2896" s="2"/>
      <c r="M2896" s="2"/>
      <c r="N2896" s="2"/>
      <c r="O2896" s="2" t="s">
        <v>18</v>
      </c>
      <c r="P2896" s="2"/>
      <c r="Q2896" s="2"/>
      <c r="R2896" s="2" t="s">
        <v>18</v>
      </c>
      <c r="S2896" s="2"/>
      <c r="T2896" s="2"/>
      <c r="U2896" s="2" t="s">
        <v>21</v>
      </c>
    </row>
    <row r="2897" spans="1:23" hidden="1" x14ac:dyDescent="0.2">
      <c r="A2897" s="2"/>
      <c r="B2897" s="2" t="s">
        <v>13</v>
      </c>
      <c r="C2897" s="2"/>
      <c r="D2897" s="2" t="s">
        <v>10889</v>
      </c>
      <c r="E2897" s="11" t="e">
        <f>VLOOKUP(A2897,NAV!A:E,5,FALSE)</f>
        <v>#N/A</v>
      </c>
      <c r="F2897" s="11"/>
      <c r="G2897" s="2" t="s">
        <v>15</v>
      </c>
      <c r="H2897" s="3" t="s">
        <v>16</v>
      </c>
      <c r="I2897" s="3"/>
      <c r="J2897" s="2" t="s">
        <v>10890</v>
      </c>
      <c r="K2897" s="2"/>
      <c r="L2897" s="2"/>
      <c r="M2897" s="2"/>
      <c r="N2897" s="2"/>
      <c r="O2897" s="2" t="s">
        <v>1156</v>
      </c>
      <c r="P2897" s="2"/>
      <c r="Q2897" s="2"/>
      <c r="R2897" s="2" t="s">
        <v>41</v>
      </c>
      <c r="S2897" s="2"/>
      <c r="T2897" s="2"/>
      <c r="U2897" s="2" t="s">
        <v>21</v>
      </c>
    </row>
    <row r="2898" spans="1:23" x14ac:dyDescent="0.2">
      <c r="A2898" s="2" t="s">
        <v>10891</v>
      </c>
      <c r="B2898" s="2" t="s">
        <v>13</v>
      </c>
      <c r="C2898" s="10" t="str">
        <f>+VLOOKUP(A2898,NAV!A:C,3,FALSE)</f>
        <v>Tous</v>
      </c>
      <c r="D2898" s="2" t="s">
        <v>10892</v>
      </c>
      <c r="E2898" s="11" t="str">
        <f>VLOOKUP(A2898,NAV!A:E,5,FALSE)</f>
        <v>FREE</v>
      </c>
      <c r="F2898" s="11" t="b">
        <f>+D2898=E2898</f>
        <v>1</v>
      </c>
      <c r="G2898" s="2" t="s">
        <v>15</v>
      </c>
      <c r="H2898" s="3" t="s">
        <v>34</v>
      </c>
      <c r="I2898" s="3"/>
      <c r="J2898" s="2" t="s">
        <v>10893</v>
      </c>
      <c r="K2898" s="7" t="str">
        <f>VLOOKUP(A2898,NAV!A:F,6,FALSE)</f>
        <v>8 RUE DE LA VILLE L'EVEQUE</v>
      </c>
      <c r="L2898" s="7" t="b">
        <f>J2898=K2898</f>
        <v>1</v>
      </c>
      <c r="M2898" s="2" t="s">
        <v>18</v>
      </c>
      <c r="N2898" s="2"/>
      <c r="O2898" s="2" t="s">
        <v>131</v>
      </c>
      <c r="P2898" s="10" t="str">
        <f>VLOOKUP(A2898,NAV!A:H,8,FALSE)</f>
        <v>75008</v>
      </c>
      <c r="Q2898" s="10" t="b">
        <f>O2898=P2898</f>
        <v>1</v>
      </c>
      <c r="R2898" s="2" t="s">
        <v>20</v>
      </c>
      <c r="S2898" s="10" t="str">
        <f>VLOOKUP(A2898,NAV!A:I,9,FALSE)</f>
        <v>PARIS 8EME ARRONDISSEMENT</v>
      </c>
      <c r="T2898" s="10" t="b">
        <f>R2898=S2898</f>
        <v>0</v>
      </c>
      <c r="U2898" s="2" t="s">
        <v>21</v>
      </c>
      <c r="V2898" s="9" t="str">
        <f>VLOOKUP(A2898,NAV!A:L,12,FALSE)</f>
        <v>FR</v>
      </c>
      <c r="W2898" t="str">
        <f>VLOOKUP(A2898,NAV!A:J,10,FALSE)</f>
        <v/>
      </c>
    </row>
    <row r="2899" spans="1:23" hidden="1" x14ac:dyDescent="0.2">
      <c r="A2899" s="2"/>
      <c r="B2899" s="2" t="s">
        <v>43</v>
      </c>
      <c r="C2899" s="2"/>
      <c r="D2899" s="2" t="s">
        <v>10894</v>
      </c>
      <c r="E2899" s="11" t="e">
        <f>VLOOKUP(A2899,NAV!A:E,5,FALSE)</f>
        <v>#N/A</v>
      </c>
      <c r="F2899" s="11"/>
      <c r="G2899" s="2" t="s">
        <v>15</v>
      </c>
      <c r="H2899" s="3" t="s">
        <v>10895</v>
      </c>
      <c r="I2899" s="3"/>
      <c r="J2899" s="2" t="s">
        <v>10896</v>
      </c>
      <c r="K2899" s="2"/>
      <c r="L2899" s="2"/>
      <c r="M2899" s="2" t="s">
        <v>10897</v>
      </c>
      <c r="N2899" s="2"/>
      <c r="O2899" s="2" t="s">
        <v>10898</v>
      </c>
      <c r="P2899" s="2"/>
      <c r="Q2899" s="2"/>
      <c r="R2899" s="2" t="s">
        <v>10899</v>
      </c>
      <c r="S2899" s="2"/>
      <c r="T2899" s="2"/>
      <c r="U2899" s="2" t="s">
        <v>21</v>
      </c>
    </row>
    <row r="2900" spans="1:23" hidden="1" x14ac:dyDescent="0.2">
      <c r="A2900" s="2"/>
      <c r="B2900" s="2" t="s">
        <v>13</v>
      </c>
      <c r="C2900" s="2"/>
      <c r="D2900" s="2" t="s">
        <v>10900</v>
      </c>
      <c r="E2900" s="11" t="e">
        <f>VLOOKUP(A2900,NAV!A:E,5,FALSE)</f>
        <v>#N/A</v>
      </c>
      <c r="F2900" s="11"/>
      <c r="G2900" s="2" t="s">
        <v>15</v>
      </c>
      <c r="H2900" s="3" t="s">
        <v>16</v>
      </c>
      <c r="I2900" s="3"/>
      <c r="J2900" s="2" t="s">
        <v>10901</v>
      </c>
      <c r="K2900" s="2"/>
      <c r="L2900" s="2"/>
      <c r="M2900" s="2" t="s">
        <v>10902</v>
      </c>
      <c r="N2900" s="2"/>
      <c r="O2900" s="2" t="s">
        <v>10898</v>
      </c>
      <c r="P2900" s="2"/>
      <c r="Q2900" s="2"/>
      <c r="R2900" s="2" t="s">
        <v>10903</v>
      </c>
      <c r="S2900" s="2"/>
      <c r="T2900" s="2"/>
      <c r="U2900" s="2" t="s">
        <v>21</v>
      </c>
    </row>
    <row r="2901" spans="1:23" x14ac:dyDescent="0.2">
      <c r="A2901" s="2" t="s">
        <v>10904</v>
      </c>
      <c r="B2901" s="2" t="s">
        <v>13</v>
      </c>
      <c r="C2901" s="10" t="str">
        <f>+VLOOKUP(A2901,NAV!A:C,3,FALSE)</f>
        <v>Tous</v>
      </c>
      <c r="D2901" s="2" t="s">
        <v>10905</v>
      </c>
      <c r="E2901" s="11" t="str">
        <f>VLOOKUP(A2901,NAV!A:E,5,FALSE)</f>
        <v>FREUDENBERG</v>
      </c>
      <c r="F2901" s="11" t="b">
        <f>+D2901=E2901</f>
        <v>1</v>
      </c>
      <c r="G2901" s="2" t="s">
        <v>15</v>
      </c>
      <c r="H2901" s="3" t="s">
        <v>82</v>
      </c>
      <c r="I2901" s="3"/>
      <c r="J2901" s="2" t="s">
        <v>10906</v>
      </c>
      <c r="K2901" s="7" t="str">
        <f>VLOOKUP(A2901,NAV!A:F,6,FALSE)</f>
        <v>170 RUE BRANLY</v>
      </c>
      <c r="L2901" s="7" t="b">
        <f>J2901=K2901</f>
        <v>1</v>
      </c>
      <c r="M2901" s="2"/>
      <c r="N2901" s="2"/>
      <c r="O2901" s="2" t="s">
        <v>416</v>
      </c>
      <c r="P2901" s="10" t="str">
        <f>VLOOKUP(A2901,NAV!A:H,8,FALSE)</f>
        <v>71000</v>
      </c>
      <c r="Q2901" s="10" t="b">
        <f>O2901=P2901</f>
        <v>1</v>
      </c>
      <c r="R2901" s="2" t="s">
        <v>7600</v>
      </c>
      <c r="S2901" s="10" t="str">
        <f>VLOOKUP(A2901,NAV!A:I,9,FALSE)</f>
        <v>FLACE LES MACON</v>
      </c>
      <c r="T2901" s="10" t="b">
        <f>R2901=S2901</f>
        <v>0</v>
      </c>
      <c r="U2901" s="2" t="s">
        <v>21</v>
      </c>
      <c r="V2901" s="9" t="str">
        <f>VLOOKUP(A2901,NAV!A:L,12,FALSE)</f>
        <v>FR</v>
      </c>
      <c r="W2901" t="str">
        <f>VLOOKUP(A2901,NAV!A:J,10,FALSE)</f>
        <v/>
      </c>
    </row>
    <row r="2902" spans="1:23" hidden="1" x14ac:dyDescent="0.2">
      <c r="A2902" s="2"/>
      <c r="B2902" s="2" t="s">
        <v>43</v>
      </c>
      <c r="C2902" s="2"/>
      <c r="D2902" s="2" t="s">
        <v>10907</v>
      </c>
      <c r="E2902" s="11" t="e">
        <f>VLOOKUP(A2902,NAV!A:E,5,FALSE)</f>
        <v>#N/A</v>
      </c>
      <c r="F2902" s="11"/>
      <c r="G2902" s="2"/>
      <c r="H2902" s="3" t="s">
        <v>34</v>
      </c>
      <c r="I2902" s="3"/>
      <c r="J2902" s="2" t="s">
        <v>10908</v>
      </c>
      <c r="K2902" s="2"/>
      <c r="L2902" s="2"/>
      <c r="M2902" s="2"/>
      <c r="N2902" s="2"/>
      <c r="O2902" s="2" t="s">
        <v>131</v>
      </c>
      <c r="P2902" s="2"/>
      <c r="Q2902" s="2"/>
      <c r="R2902" s="2" t="s">
        <v>20</v>
      </c>
      <c r="S2902" s="2"/>
      <c r="T2902" s="2"/>
      <c r="U2902" s="2"/>
    </row>
    <row r="2903" spans="1:23" hidden="1" x14ac:dyDescent="0.2">
      <c r="A2903" s="2"/>
      <c r="B2903" s="2" t="s">
        <v>13</v>
      </c>
      <c r="C2903" s="2"/>
      <c r="D2903" s="2" t="s">
        <v>10909</v>
      </c>
      <c r="E2903" s="11" t="e">
        <f>VLOOKUP(A2903,NAV!A:E,5,FALSE)</f>
        <v>#N/A</v>
      </c>
      <c r="F2903" s="11"/>
      <c r="G2903" s="2" t="s">
        <v>15</v>
      </c>
      <c r="H2903" s="3" t="s">
        <v>82</v>
      </c>
      <c r="I2903" s="3"/>
      <c r="J2903" s="2" t="s">
        <v>10910</v>
      </c>
      <c r="K2903" s="2"/>
      <c r="L2903" s="2"/>
      <c r="M2903" s="2"/>
      <c r="N2903" s="2"/>
      <c r="O2903" s="2" t="s">
        <v>10911</v>
      </c>
      <c r="P2903" s="2"/>
      <c r="Q2903" s="2"/>
      <c r="R2903" s="2" t="s">
        <v>10912</v>
      </c>
      <c r="S2903" s="2"/>
      <c r="T2903" s="2"/>
      <c r="U2903" s="2" t="s">
        <v>48</v>
      </c>
    </row>
    <row r="2904" spans="1:23" x14ac:dyDescent="0.2">
      <c r="A2904" s="2" t="s">
        <v>10913</v>
      </c>
      <c r="B2904" s="2" t="s">
        <v>13</v>
      </c>
      <c r="C2904" s="10" t="str">
        <f>+VLOOKUP(A2904,NAV!A:C,3,FALSE)</f>
        <v>Tous</v>
      </c>
      <c r="D2904" s="2" t="s">
        <v>10914</v>
      </c>
      <c r="E2904" s="11" t="str">
        <f>VLOOKUP(A2904,NAV!A:E,5,FALSE)</f>
        <v>FROMAGERIES BEL</v>
      </c>
      <c r="F2904" s="11" t="b">
        <f>+D2904=E2904</f>
        <v>1</v>
      </c>
      <c r="G2904" s="2" t="s">
        <v>15</v>
      </c>
      <c r="H2904" s="3" t="s">
        <v>867</v>
      </c>
      <c r="I2904" s="3" t="s">
        <v>3732</v>
      </c>
      <c r="J2904" s="2" t="s">
        <v>10915</v>
      </c>
      <c r="K2904" s="7" t="str">
        <f>VLOOKUP(A2904,NAV!A:F,6,FALSE)</f>
        <v>16 bd Malesherbes</v>
      </c>
      <c r="L2904" s="7" t="b">
        <f>J2904=K2904</f>
        <v>1</v>
      </c>
      <c r="M2904" s="2" t="s">
        <v>18</v>
      </c>
      <c r="N2904" s="2"/>
      <c r="O2904" s="2" t="s">
        <v>131</v>
      </c>
      <c r="P2904" s="10" t="str">
        <f>VLOOKUP(A2904,NAV!A:H,8,FALSE)</f>
        <v>75008</v>
      </c>
      <c r="Q2904" s="10" t="b">
        <f>O2904=P2904</f>
        <v>1</v>
      </c>
      <c r="R2904" s="2" t="s">
        <v>20</v>
      </c>
      <c r="S2904" s="10" t="str">
        <f>VLOOKUP(A2904,NAV!A:I,9,FALSE)</f>
        <v>PARIS 8EME ARRONDISSEMENT</v>
      </c>
      <c r="T2904" s="10" t="b">
        <f>R2904=S2904</f>
        <v>0</v>
      </c>
      <c r="U2904" s="2" t="s">
        <v>21</v>
      </c>
      <c r="V2904" s="9" t="str">
        <f>VLOOKUP(A2904,NAV!A:L,12,FALSE)</f>
        <v>FR</v>
      </c>
      <c r="W2904" t="str">
        <f>VLOOKUP(A2904,NAV!A:J,10,FALSE)</f>
        <v/>
      </c>
    </row>
    <row r="2905" spans="1:23" hidden="1" x14ac:dyDescent="0.2">
      <c r="A2905" s="2"/>
      <c r="B2905" s="2" t="s">
        <v>13</v>
      </c>
      <c r="C2905" s="2"/>
      <c r="D2905" s="2" t="s">
        <v>3732</v>
      </c>
      <c r="E2905" s="11" t="e">
        <f>VLOOKUP(A2905,NAV!A:E,5,FALSE)</f>
        <v>#N/A</v>
      </c>
      <c r="F2905" s="11"/>
      <c r="G2905" s="2" t="s">
        <v>305</v>
      </c>
      <c r="H2905" s="3" t="s">
        <v>867</v>
      </c>
      <c r="I2905" s="3"/>
      <c r="J2905" s="2" t="s">
        <v>10916</v>
      </c>
      <c r="K2905" s="2"/>
      <c r="L2905" s="2"/>
      <c r="M2905" s="2"/>
      <c r="N2905" s="2"/>
      <c r="O2905" s="2" t="s">
        <v>4283</v>
      </c>
      <c r="P2905" s="2"/>
      <c r="Q2905" s="2"/>
      <c r="R2905" s="2" t="s">
        <v>4284</v>
      </c>
      <c r="S2905" s="2"/>
      <c r="T2905" s="2"/>
      <c r="U2905" s="2" t="s">
        <v>21</v>
      </c>
    </row>
    <row r="2906" spans="1:23" x14ac:dyDescent="0.2">
      <c r="A2906" s="2" t="s">
        <v>10917</v>
      </c>
      <c r="B2906" s="2" t="s">
        <v>13</v>
      </c>
      <c r="C2906" s="10" t="str">
        <f>+VLOOKUP(A2906,NAV!A:C,3,FALSE)</f>
        <v>Tous</v>
      </c>
      <c r="D2906" s="2" t="s">
        <v>10918</v>
      </c>
      <c r="E2906" s="11" t="str">
        <f>VLOOKUP(A2906,NAV!A:E,5,FALSE)</f>
        <v>FRUITE</v>
      </c>
      <c r="F2906" s="11" t="b">
        <f t="shared" ref="F2906:F2909" si="1568">+D2906=E2906</f>
        <v>1</v>
      </c>
      <c r="G2906" s="2" t="s">
        <v>15</v>
      </c>
      <c r="H2906" s="3" t="s">
        <v>82</v>
      </c>
      <c r="I2906" s="3"/>
      <c r="J2906" s="2" t="s">
        <v>10919</v>
      </c>
      <c r="K2906" s="7" t="str">
        <f>VLOOKUP(A2906,NAV!A:F,6,FALSE)</f>
        <v>ZI LES AFFORETS</v>
      </c>
      <c r="L2906" s="7" t="b">
        <f t="shared" ref="L2906:L2909" si="1569">J2906=K2906</f>
        <v>1</v>
      </c>
      <c r="M2906" s="2" t="s">
        <v>10920</v>
      </c>
      <c r="N2906" s="2"/>
      <c r="O2906" s="2" t="s">
        <v>10921</v>
      </c>
      <c r="P2906" s="10" t="str">
        <f>VLOOKUP(A2906,NAV!A:H,8,FALSE)</f>
        <v>74800</v>
      </c>
      <c r="Q2906" s="10" t="b">
        <f t="shared" ref="Q2906:Q2909" si="1570">O2906=P2906</f>
        <v>1</v>
      </c>
      <c r="R2906" s="2" t="s">
        <v>10922</v>
      </c>
      <c r="S2906" s="10" t="str">
        <f>VLOOKUP(A2906,NAV!A:I,9,FALSE)</f>
        <v>AMANCY</v>
      </c>
      <c r="T2906" s="10" t="b">
        <f t="shared" ref="T2906:T2909" si="1571">R2906=S2906</f>
        <v>0</v>
      </c>
      <c r="U2906" s="2" t="s">
        <v>21</v>
      </c>
      <c r="V2906" s="9" t="str">
        <f>VLOOKUP(A2906,NAV!A:L,12,FALSE)</f>
        <v>FR</v>
      </c>
      <c r="W2906" t="str">
        <f>VLOOKUP(A2906,NAV!A:J,10,FALSE)</f>
        <v/>
      </c>
    </row>
    <row r="2907" spans="1:23" x14ac:dyDescent="0.2">
      <c r="A2907" s="2" t="s">
        <v>10923</v>
      </c>
      <c r="B2907" s="2" t="s">
        <v>13</v>
      </c>
      <c r="C2907" s="10" t="str">
        <f>+VLOOKUP(A2907,NAV!A:C,3,FALSE)</f>
        <v xml:space="preserve"> </v>
      </c>
      <c r="D2907" s="2" t="s">
        <v>10924</v>
      </c>
      <c r="E2907" s="11" t="str">
        <f>VLOOKUP(A2907,NAV!A:E,5,FALSE)</f>
        <v>FRUITS &amp; COMPAGNIE</v>
      </c>
      <c r="F2907" s="11" t="b">
        <f t="shared" si="1568"/>
        <v>1</v>
      </c>
      <c r="G2907" s="2" t="s">
        <v>15</v>
      </c>
      <c r="H2907" s="3" t="s">
        <v>689</v>
      </c>
      <c r="I2907" s="3"/>
      <c r="J2907" s="2" t="s">
        <v>10925</v>
      </c>
      <c r="K2907" s="7" t="str">
        <f>VLOOKUP(A2907,NAV!A:F,6,FALSE)</f>
        <v>Chemin des Canaux</v>
      </c>
      <c r="L2907" s="7" t="b">
        <f t="shared" si="1569"/>
        <v>1</v>
      </c>
      <c r="M2907" s="2"/>
      <c r="N2907" s="2"/>
      <c r="O2907" s="2" t="s">
        <v>10926</v>
      </c>
      <c r="P2907" s="10" t="str">
        <f>VLOOKUP(A2907,NAV!A:H,8,FALSE)</f>
        <v>30132</v>
      </c>
      <c r="Q2907" s="10" t="b">
        <f t="shared" si="1570"/>
        <v>1</v>
      </c>
      <c r="R2907" s="2" t="s">
        <v>10927</v>
      </c>
      <c r="S2907" s="10" t="str">
        <f>VLOOKUP(A2907,NAV!A:I,9,FALSE)</f>
        <v>CAISSARGUES</v>
      </c>
      <c r="T2907" s="10" t="b">
        <f t="shared" si="1571"/>
        <v>1</v>
      </c>
      <c r="U2907" s="2" t="s">
        <v>21</v>
      </c>
      <c r="V2907" s="9" t="str">
        <f>VLOOKUP(A2907,NAV!A:L,12,FALSE)</f>
        <v>FR</v>
      </c>
      <c r="W2907" t="str">
        <f>VLOOKUP(A2907,NAV!A:J,10,FALSE)</f>
        <v/>
      </c>
    </row>
    <row r="2908" spans="1:23" x14ac:dyDescent="0.2">
      <c r="A2908" s="2" t="s">
        <v>10928</v>
      </c>
      <c r="B2908" s="2" t="s">
        <v>13</v>
      </c>
      <c r="C2908" s="10" t="str">
        <f>+VLOOKUP(A2908,NAV!A:C,3,FALSE)</f>
        <v>Tous</v>
      </c>
      <c r="D2908" s="2" t="s">
        <v>10929</v>
      </c>
      <c r="E2908" s="11" t="str">
        <f>VLOOKUP(A2908,NAV!A:E,5,FALSE)</f>
        <v>FSASD</v>
      </c>
      <c r="F2908" s="11" t="b">
        <f t="shared" si="1568"/>
        <v>1</v>
      </c>
      <c r="G2908" s="2" t="s">
        <v>15</v>
      </c>
      <c r="H2908" s="3" t="s">
        <v>82</v>
      </c>
      <c r="I2908" s="3"/>
      <c r="J2908" s="2" t="s">
        <v>10930</v>
      </c>
      <c r="K2908" s="7" t="str">
        <f>VLOOKUP(A2908,NAV!A:F,6,FALSE)</f>
        <v>Avenue Cardinal-Mermillod 36</v>
      </c>
      <c r="L2908" s="7" t="b">
        <f t="shared" si="1569"/>
        <v>1</v>
      </c>
      <c r="M2908" s="2" t="s">
        <v>10931</v>
      </c>
      <c r="N2908" s="2"/>
      <c r="O2908" s="2" t="s">
        <v>10932</v>
      </c>
      <c r="P2908" s="10" t="str">
        <f>VLOOKUP(A2908,NAV!A:H,8,FALSE)</f>
        <v>1227</v>
      </c>
      <c r="Q2908" s="10" t="b">
        <f t="shared" si="1570"/>
        <v>1</v>
      </c>
      <c r="R2908" s="2" t="s">
        <v>10933</v>
      </c>
      <c r="S2908" s="10" t="str">
        <f>VLOOKUP(A2908,NAV!A:I,9,FALSE)</f>
        <v>Carouge</v>
      </c>
      <c r="T2908" s="10" t="b">
        <f t="shared" si="1571"/>
        <v>1</v>
      </c>
      <c r="U2908" s="2" t="s">
        <v>86</v>
      </c>
      <c r="V2908" s="9" t="str">
        <f>VLOOKUP(A2908,NAV!A:L,12,FALSE)</f>
        <v>CH</v>
      </c>
      <c r="W2908" t="str">
        <f>VLOOKUP(A2908,NAV!A:J,10,FALSE)</f>
        <v/>
      </c>
    </row>
    <row r="2909" spans="1:23" x14ac:dyDescent="0.2">
      <c r="A2909" s="2" t="s">
        <v>10934</v>
      </c>
      <c r="B2909" s="2" t="s">
        <v>13</v>
      </c>
      <c r="C2909" s="10" t="str">
        <f>+VLOOKUP(A2909,NAV!A:C,3,FALSE)</f>
        <v>Tous</v>
      </c>
      <c r="D2909" s="2" t="s">
        <v>10935</v>
      </c>
      <c r="E2909" s="11" t="str">
        <f>VLOOKUP(A2909,NAV!A:E,5,FALSE)</f>
        <v>FTI MECASONIC</v>
      </c>
      <c r="F2909" s="11" t="b">
        <f t="shared" si="1568"/>
        <v>1</v>
      </c>
      <c r="G2909" s="2" t="s">
        <v>15</v>
      </c>
      <c r="H2909" s="3" t="s">
        <v>82</v>
      </c>
      <c r="I2909" s="3"/>
      <c r="J2909" s="2" t="s">
        <v>10936</v>
      </c>
      <c r="K2909" s="7" t="str">
        <f>VLOOKUP(A2909,NAV!A:F,6,FALSE)</f>
        <v>14 R DEUX MONTAGNES AU QUEBEC</v>
      </c>
      <c r="L2909" s="7" t="b">
        <f t="shared" si="1569"/>
        <v>1</v>
      </c>
      <c r="M2909" s="2" t="s">
        <v>10937</v>
      </c>
      <c r="N2909" s="2"/>
      <c r="O2909" s="2" t="s">
        <v>10938</v>
      </c>
      <c r="P2909" s="10" t="str">
        <f>VLOOKUP(A2909,NAV!A:H,8,FALSE)</f>
        <v>74105</v>
      </c>
      <c r="Q2909" s="10" t="b">
        <f t="shared" si="1570"/>
        <v>1</v>
      </c>
      <c r="R2909" s="2" t="s">
        <v>10939</v>
      </c>
      <c r="S2909" s="10" t="str">
        <f>VLOOKUP(A2909,NAV!A:I,9,FALSE)</f>
        <v>ANNEMASSE CEDEX</v>
      </c>
      <c r="T2909" s="10" t="b">
        <f t="shared" si="1571"/>
        <v>1</v>
      </c>
      <c r="U2909" s="2" t="s">
        <v>21</v>
      </c>
      <c r="V2909" s="9" t="str">
        <f>VLOOKUP(A2909,NAV!A:L,12,FALSE)</f>
        <v>FR</v>
      </c>
      <c r="W2909" t="str">
        <f>VLOOKUP(A2909,NAV!A:J,10,FALSE)</f>
        <v/>
      </c>
    </row>
    <row r="2910" spans="1:23" hidden="1" x14ac:dyDescent="0.2">
      <c r="A2910" s="2"/>
      <c r="B2910" s="2" t="s">
        <v>13</v>
      </c>
      <c r="C2910" s="2"/>
      <c r="D2910" s="2" t="s">
        <v>10940</v>
      </c>
      <c r="E2910" s="11" t="e">
        <f>VLOOKUP(A2910,NAV!A:E,5,FALSE)</f>
        <v>#N/A</v>
      </c>
      <c r="F2910" s="11"/>
      <c r="G2910" s="2" t="s">
        <v>15</v>
      </c>
      <c r="H2910" s="3" t="s">
        <v>82</v>
      </c>
      <c r="I2910" s="3"/>
      <c r="J2910" s="2" t="s">
        <v>10941</v>
      </c>
      <c r="K2910" s="2"/>
      <c r="L2910" s="2"/>
      <c r="M2910" s="2"/>
      <c r="N2910" s="2"/>
      <c r="O2910" s="2" t="s">
        <v>10942</v>
      </c>
      <c r="P2910" s="2"/>
      <c r="Q2910" s="2"/>
      <c r="R2910" s="2" t="s">
        <v>10943</v>
      </c>
      <c r="S2910" s="2"/>
      <c r="T2910" s="2"/>
      <c r="U2910" s="2" t="s">
        <v>48</v>
      </c>
    </row>
    <row r="2911" spans="1:23" x14ac:dyDescent="0.2">
      <c r="A2911" s="2" t="s">
        <v>10944</v>
      </c>
      <c r="B2911" s="2" t="s">
        <v>13</v>
      </c>
      <c r="C2911" s="10" t="str">
        <f>+VLOOKUP(A2911,NAV!A:C,3,FALSE)</f>
        <v>Tous</v>
      </c>
      <c r="D2911" s="2" t="s">
        <v>10945</v>
      </c>
      <c r="E2911" s="11" t="str">
        <f>VLOOKUP(A2911,NAV!A:E,5,FALSE)</f>
        <v>FUJITSU GMBH</v>
      </c>
      <c r="F2911" s="11" t="b">
        <f>+D2911=E2911</f>
        <v>1</v>
      </c>
      <c r="G2911" s="2" t="s">
        <v>15</v>
      </c>
      <c r="H2911" s="3" t="s">
        <v>730</v>
      </c>
      <c r="I2911" s="3"/>
      <c r="J2911" s="2" t="s">
        <v>10946</v>
      </c>
      <c r="K2911" s="7" t="str">
        <f>VLOOKUP(A2911,NAV!A:F,6,FALSE)</f>
        <v>Mies van der rohe  strasse 8</v>
      </c>
      <c r="L2911" s="7" t="b">
        <f>J2911=K2911</f>
        <v>0</v>
      </c>
      <c r="M2911" s="2"/>
      <c r="N2911" s="2"/>
      <c r="O2911" s="2" t="s">
        <v>10947</v>
      </c>
      <c r="P2911" s="10" t="str">
        <f>VLOOKUP(A2911,NAV!A:H,8,FALSE)</f>
        <v>D80807</v>
      </c>
      <c r="Q2911" s="10" t="b">
        <f>O2911=P2911</f>
        <v>1</v>
      </c>
      <c r="R2911" s="2" t="s">
        <v>10948</v>
      </c>
      <c r="S2911" s="10" t="str">
        <f>VLOOKUP(A2911,NAV!A:I,9,FALSE)</f>
        <v>MUNCHEN</v>
      </c>
      <c r="T2911" s="10" t="b">
        <f>R2911=S2911</f>
        <v>1</v>
      </c>
      <c r="U2911" s="2" t="s">
        <v>983</v>
      </c>
      <c r="V2911" s="9" t="str">
        <f>VLOOKUP(A2911,NAV!A:L,12,FALSE)</f>
        <v>DE</v>
      </c>
      <c r="W2911" t="str">
        <f>VLOOKUP(A2911,NAV!A:J,10,FALSE)</f>
        <v/>
      </c>
    </row>
    <row r="2912" spans="1:23" hidden="1" x14ac:dyDescent="0.2">
      <c r="A2912" s="2"/>
      <c r="B2912" s="2" t="s">
        <v>13</v>
      </c>
      <c r="C2912" s="2"/>
      <c r="D2912" s="2" t="s">
        <v>10949</v>
      </c>
      <c r="E2912" s="11" t="e">
        <f>VLOOKUP(A2912,NAV!A:E,5,FALSE)</f>
        <v>#N/A</v>
      </c>
      <c r="F2912" s="11"/>
      <c r="G2912" s="2" t="s">
        <v>15</v>
      </c>
      <c r="H2912" s="3" t="s">
        <v>645</v>
      </c>
      <c r="I2912" s="3" t="s">
        <v>7363</v>
      </c>
      <c r="J2912" s="2" t="s">
        <v>10950</v>
      </c>
      <c r="K2912" s="2"/>
      <c r="L2912" s="2"/>
      <c r="M2912" s="2"/>
      <c r="N2912" s="2"/>
      <c r="O2912" s="2" t="s">
        <v>10951</v>
      </c>
      <c r="P2912" s="2"/>
      <c r="Q2912" s="2"/>
      <c r="R2912" s="2" t="s">
        <v>27</v>
      </c>
      <c r="S2912" s="2"/>
      <c r="T2912" s="2"/>
      <c r="U2912" s="2" t="s">
        <v>21</v>
      </c>
    </row>
    <row r="2913" spans="1:23" hidden="1" x14ac:dyDescent="0.2">
      <c r="A2913" s="2"/>
      <c r="B2913" s="2" t="s">
        <v>13</v>
      </c>
      <c r="C2913" s="2"/>
      <c r="D2913" s="2" t="s">
        <v>10952</v>
      </c>
      <c r="E2913" s="11" t="e">
        <f>VLOOKUP(A2913,NAV!A:E,5,FALSE)</f>
        <v>#N/A</v>
      </c>
      <c r="F2913" s="11"/>
      <c r="G2913" s="2" t="s">
        <v>15</v>
      </c>
      <c r="H2913" s="3" t="s">
        <v>375</v>
      </c>
      <c r="I2913" s="3"/>
      <c r="J2913" s="2" t="s">
        <v>10953</v>
      </c>
      <c r="K2913" s="2"/>
      <c r="L2913" s="2"/>
      <c r="M2913" s="2"/>
      <c r="N2913" s="2"/>
      <c r="O2913" s="2" t="s">
        <v>10954</v>
      </c>
      <c r="P2913" s="2"/>
      <c r="Q2913" s="2"/>
      <c r="R2913" s="2" t="s">
        <v>10955</v>
      </c>
      <c r="S2913" s="2"/>
      <c r="T2913" s="2"/>
      <c r="U2913" s="2" t="s">
        <v>21</v>
      </c>
    </row>
    <row r="2914" spans="1:23" hidden="1" x14ac:dyDescent="0.2">
      <c r="A2914" s="2"/>
      <c r="B2914" s="2" t="s">
        <v>13</v>
      </c>
      <c r="C2914" s="2"/>
      <c r="D2914" s="2" t="s">
        <v>10956</v>
      </c>
      <c r="E2914" s="11" t="e">
        <f>VLOOKUP(A2914,NAV!A:E,5,FALSE)</f>
        <v>#N/A</v>
      </c>
      <c r="F2914" s="11"/>
      <c r="G2914" s="2" t="s">
        <v>15</v>
      </c>
      <c r="H2914" s="3" t="s">
        <v>375</v>
      </c>
      <c r="I2914" s="3"/>
      <c r="J2914" s="2" t="s">
        <v>10957</v>
      </c>
      <c r="K2914" s="2"/>
      <c r="L2914" s="2"/>
      <c r="M2914" s="2"/>
      <c r="N2914" s="2"/>
      <c r="O2914" s="2" t="s">
        <v>10958</v>
      </c>
      <c r="P2914" s="2"/>
      <c r="Q2914" s="2"/>
      <c r="R2914" s="2" t="s">
        <v>10959</v>
      </c>
      <c r="S2914" s="2"/>
      <c r="T2914" s="2"/>
      <c r="U2914" s="2" t="s">
        <v>48</v>
      </c>
    </row>
    <row r="2915" spans="1:23" x14ac:dyDescent="0.2">
      <c r="A2915" s="2" t="s">
        <v>10960</v>
      </c>
      <c r="B2915" s="2" t="s">
        <v>13</v>
      </c>
      <c r="C2915" s="10" t="str">
        <f>+VLOOKUP(A2915,NAV!A:C,3,FALSE)</f>
        <v>Tous</v>
      </c>
      <c r="D2915" s="2" t="s">
        <v>10961</v>
      </c>
      <c r="E2915" s="11" t="str">
        <f>VLOOKUP(A2915,NAV!A:E,5,FALSE)</f>
        <v>GALACTIC</v>
      </c>
      <c r="F2915" s="11" t="b">
        <f t="shared" ref="F2915:F2917" si="1572">+D2915=E2915</f>
        <v>1</v>
      </c>
      <c r="G2915" s="2" t="s">
        <v>15</v>
      </c>
      <c r="H2915" s="3" t="s">
        <v>7861</v>
      </c>
      <c r="I2915" s="3"/>
      <c r="J2915" s="2" t="s">
        <v>10962</v>
      </c>
      <c r="K2915" s="7" t="str">
        <f>VLOOKUP(A2915,NAV!A:F,6,FALSE)</f>
        <v>Chaussée de Saint Job 12</v>
      </c>
      <c r="L2915" s="7" t="b">
        <f t="shared" ref="L2915:L2917" si="1573">J2915=K2915</f>
        <v>1</v>
      </c>
      <c r="M2915" s="2" t="s">
        <v>18</v>
      </c>
      <c r="N2915" s="2"/>
      <c r="O2915" s="2" t="s">
        <v>2708</v>
      </c>
      <c r="P2915" s="10" t="str">
        <f>VLOOKUP(A2915,NAV!A:H,8,FALSE)</f>
        <v>1180</v>
      </c>
      <c r="Q2915" s="10" t="b">
        <f t="shared" ref="Q2915:Q2917" si="1574">O2915=P2915</f>
        <v>1</v>
      </c>
      <c r="R2915" s="2" t="s">
        <v>624</v>
      </c>
      <c r="S2915" s="10" t="str">
        <f>VLOOKUP(A2915,NAV!A:I,9,FALSE)</f>
        <v>BRUXELLES</v>
      </c>
      <c r="T2915" s="10" t="b">
        <f t="shared" ref="T2915:T2917" si="1575">R2915=S2915</f>
        <v>1</v>
      </c>
      <c r="U2915" s="2" t="s">
        <v>160</v>
      </c>
      <c r="V2915" s="9" t="str">
        <f>VLOOKUP(A2915,NAV!A:L,12,FALSE)</f>
        <v>BE</v>
      </c>
      <c r="W2915" t="str">
        <f>VLOOKUP(A2915,NAV!A:J,10,FALSE)</f>
        <v/>
      </c>
    </row>
    <row r="2916" spans="1:23" x14ac:dyDescent="0.2">
      <c r="A2916" s="2" t="s">
        <v>10963</v>
      </c>
      <c r="B2916" s="2" t="s">
        <v>13</v>
      </c>
      <c r="C2916" s="10" t="str">
        <f>+VLOOKUP(A2916,NAV!A:C,3,FALSE)</f>
        <v xml:space="preserve"> </v>
      </c>
      <c r="D2916" s="2" t="s">
        <v>10964</v>
      </c>
      <c r="E2916" s="11" t="str">
        <f>VLOOKUP(A2916,NAV!A:E,5,FALSE)</f>
        <v>GALAPAGOS NV</v>
      </c>
      <c r="F2916" s="11" t="b">
        <f t="shared" si="1572"/>
        <v>1</v>
      </c>
      <c r="G2916" s="2" t="s">
        <v>15</v>
      </c>
      <c r="H2916" s="3" t="s">
        <v>156</v>
      </c>
      <c r="I2916" s="3"/>
      <c r="J2916" s="2" t="s">
        <v>10965</v>
      </c>
      <c r="K2916" s="7" t="str">
        <f>VLOOKUP(A2916,NAV!A:F,6,FALSE)</f>
        <v>Industriepark Mechelen Noord  Generaal De Wittelaa</v>
      </c>
      <c r="L2916" s="7" t="b">
        <f t="shared" si="1573"/>
        <v>0</v>
      </c>
      <c r="M2916" s="2"/>
      <c r="N2916" s="2"/>
      <c r="O2916" s="2" t="s">
        <v>424</v>
      </c>
      <c r="P2916" s="10" t="str">
        <f>VLOOKUP(A2916,NAV!A:H,8,FALSE)</f>
        <v>2800</v>
      </c>
      <c r="Q2916" s="10" t="b">
        <f t="shared" si="1574"/>
        <v>1</v>
      </c>
      <c r="R2916" s="2" t="s">
        <v>425</v>
      </c>
      <c r="S2916" s="10" t="str">
        <f>VLOOKUP(A2916,NAV!A:I,9,FALSE)</f>
        <v>Mechelen</v>
      </c>
      <c r="T2916" s="10" t="b">
        <f t="shared" si="1575"/>
        <v>1</v>
      </c>
      <c r="U2916" s="2" t="s">
        <v>426</v>
      </c>
      <c r="V2916" s="9" t="str">
        <f>VLOOKUP(A2916,NAV!A:L,12,FALSE)</f>
        <v>BE</v>
      </c>
      <c r="W2916" t="str">
        <f>VLOOKUP(A2916,NAV!A:J,10,FALSE)</f>
        <v>BE0466460429</v>
      </c>
    </row>
    <row r="2917" spans="1:23" x14ac:dyDescent="0.2">
      <c r="A2917" s="2" t="s">
        <v>10966</v>
      </c>
      <c r="B2917" s="2" t="s">
        <v>13</v>
      </c>
      <c r="C2917" s="10" t="str">
        <f>+VLOOKUP(A2917,NAV!A:C,3,FALSE)</f>
        <v>Tous</v>
      </c>
      <c r="D2917" s="2" t="s">
        <v>10967</v>
      </c>
      <c r="E2917" s="11" t="str">
        <f>VLOOKUP(A2917,NAV!A:E,5,FALSE)</f>
        <v>GALDERMA</v>
      </c>
      <c r="F2917" s="11" t="b">
        <f t="shared" si="1572"/>
        <v>1</v>
      </c>
      <c r="G2917" s="2" t="s">
        <v>15</v>
      </c>
      <c r="H2917" s="3" t="s">
        <v>689</v>
      </c>
      <c r="I2917" s="3"/>
      <c r="J2917" s="2" t="s">
        <v>10968</v>
      </c>
      <c r="K2917" s="7" t="str">
        <f>VLOOKUP(A2917,NAV!A:F,6,FALSE)</f>
        <v>ZI DE TOUVIÈRE</v>
      </c>
      <c r="L2917" s="7" t="b">
        <f t="shared" si="1573"/>
        <v>1</v>
      </c>
      <c r="M2917" s="2"/>
      <c r="N2917" s="2"/>
      <c r="O2917" s="2" t="s">
        <v>7393</v>
      </c>
      <c r="P2917" s="10" t="str">
        <f>VLOOKUP(A2917,NAV!A:H,8,FALSE)</f>
        <v>74540</v>
      </c>
      <c r="Q2917" s="10" t="b">
        <f t="shared" si="1574"/>
        <v>1</v>
      </c>
      <c r="R2917" s="2" t="s">
        <v>7394</v>
      </c>
      <c r="S2917" s="10" t="str">
        <f>VLOOKUP(A2917,NAV!A:I,9,FALSE)</f>
        <v>ALBY SUR CHERAN</v>
      </c>
      <c r="T2917" s="10" t="b">
        <f t="shared" si="1575"/>
        <v>0</v>
      </c>
      <c r="U2917" s="2" t="s">
        <v>21</v>
      </c>
      <c r="V2917" s="9" t="str">
        <f>VLOOKUP(A2917,NAV!A:L,12,FALSE)</f>
        <v>FR</v>
      </c>
      <c r="W2917" t="str">
        <f>VLOOKUP(A2917,NAV!A:J,10,FALSE)</f>
        <v/>
      </c>
    </row>
    <row r="2918" spans="1:23" hidden="1" x14ac:dyDescent="0.2">
      <c r="A2918" s="2"/>
      <c r="B2918" s="2" t="s">
        <v>13</v>
      </c>
      <c r="C2918" s="2"/>
      <c r="D2918" s="2" t="s">
        <v>10969</v>
      </c>
      <c r="E2918" s="11" t="e">
        <f>VLOOKUP(A2918,NAV!A:E,5,FALSE)</f>
        <v>#N/A</v>
      </c>
      <c r="F2918" s="11"/>
      <c r="G2918" s="2" t="s">
        <v>15</v>
      </c>
      <c r="H2918" s="3" t="s">
        <v>213</v>
      </c>
      <c r="I2918" s="3"/>
      <c r="J2918" s="2" t="s">
        <v>10970</v>
      </c>
      <c r="K2918" s="2"/>
      <c r="L2918" s="2"/>
      <c r="M2918" s="2"/>
      <c r="N2918" s="2"/>
      <c r="O2918" s="2" t="s">
        <v>10971</v>
      </c>
      <c r="P2918" s="2"/>
      <c r="Q2918" s="2"/>
      <c r="R2918" s="2" t="s">
        <v>10972</v>
      </c>
      <c r="S2918" s="2"/>
      <c r="T2918" s="2"/>
      <c r="U2918" s="2" t="s">
        <v>747</v>
      </c>
    </row>
    <row r="2919" spans="1:23" x14ac:dyDescent="0.2">
      <c r="A2919" s="2" t="s">
        <v>10973</v>
      </c>
      <c r="B2919" s="2" t="s">
        <v>13</v>
      </c>
      <c r="C2919" s="10" t="str">
        <f>+VLOOKUP(A2919,NAV!A:C,3,FALSE)</f>
        <v xml:space="preserve"> </v>
      </c>
      <c r="D2919" s="2" t="s">
        <v>10974</v>
      </c>
      <c r="E2919" s="11" t="str">
        <f>VLOOKUP(A2919,NAV!A:E,5,FALSE)</f>
        <v>GALDERMA R&amp;D SNC</v>
      </c>
      <c r="F2919" s="11" t="b">
        <f t="shared" ref="F2919:F2920" si="1576">+D2919=E2919</f>
        <v>1</v>
      </c>
      <c r="G2919" s="2" t="s">
        <v>15</v>
      </c>
      <c r="H2919" s="3" t="s">
        <v>689</v>
      </c>
      <c r="I2919" s="3"/>
      <c r="J2919" s="2" t="s">
        <v>10975</v>
      </c>
      <c r="K2919" s="7" t="str">
        <f>VLOOKUP(A2919,NAV!A:F,6,FALSE)</f>
        <v>2400 ROUTE DES COLLES</v>
      </c>
      <c r="L2919" s="7" t="b">
        <f t="shared" ref="L2919:L2920" si="1577">J2919=K2919</f>
        <v>1</v>
      </c>
      <c r="M2919" s="2" t="s">
        <v>10976</v>
      </c>
      <c r="N2919" s="2"/>
      <c r="O2919" s="2" t="s">
        <v>1690</v>
      </c>
      <c r="P2919" s="10" t="str">
        <f>VLOOKUP(A2919,NAV!A:H,8,FALSE)</f>
        <v>06410</v>
      </c>
      <c r="Q2919" s="10" t="b">
        <f t="shared" ref="Q2919:Q2920" si="1578">O2919=P2919</f>
        <v>1</v>
      </c>
      <c r="R2919" s="2" t="s">
        <v>6885</v>
      </c>
      <c r="S2919" s="10" t="str">
        <f>VLOOKUP(A2919,NAV!A:I,9,FALSE)</f>
        <v>BIOT</v>
      </c>
      <c r="T2919" s="10" t="b">
        <f t="shared" ref="T2919:T2920" si="1579">R2919=S2919</f>
        <v>1</v>
      </c>
      <c r="U2919" s="2" t="s">
        <v>21</v>
      </c>
      <c r="V2919" s="9" t="str">
        <f>VLOOKUP(A2919,NAV!A:L,12,FALSE)</f>
        <v>FR</v>
      </c>
      <c r="W2919" t="str">
        <f>VLOOKUP(A2919,NAV!A:J,10,FALSE)</f>
        <v/>
      </c>
    </row>
    <row r="2920" spans="1:23" x14ac:dyDescent="0.2">
      <c r="A2920" s="2" t="s">
        <v>10977</v>
      </c>
      <c r="B2920" s="2" t="s">
        <v>13</v>
      </c>
      <c r="C2920" s="10" t="str">
        <f>+VLOOKUP(A2920,NAV!A:C,3,FALSE)</f>
        <v xml:space="preserve"> </v>
      </c>
      <c r="D2920" s="2" t="s">
        <v>10978</v>
      </c>
      <c r="E2920" s="11" t="str">
        <f>VLOOKUP(A2920,NAV!A:E,5,FALSE)</f>
        <v>GALEC</v>
      </c>
      <c r="F2920" s="11" t="b">
        <f t="shared" si="1576"/>
        <v>1</v>
      </c>
      <c r="G2920" s="2" t="s">
        <v>15</v>
      </c>
      <c r="H2920" s="3" t="s">
        <v>276</v>
      </c>
      <c r="I2920" s="3" t="s">
        <v>9126</v>
      </c>
      <c r="J2920" s="2" t="s">
        <v>9127</v>
      </c>
      <c r="K2920" s="7" t="str">
        <f>VLOOKUP(A2920,NAV!A:F,6,FALSE)</f>
        <v>26, quai Marcel Boyer</v>
      </c>
      <c r="L2920" s="7" t="b">
        <f t="shared" si="1577"/>
        <v>1</v>
      </c>
      <c r="M2920" s="2" t="s">
        <v>18</v>
      </c>
      <c r="N2920" s="2"/>
      <c r="O2920" s="2" t="s">
        <v>4062</v>
      </c>
      <c r="P2920" s="10" t="str">
        <f>VLOOKUP(A2920,NAV!A:H,8,FALSE)</f>
        <v>94200</v>
      </c>
      <c r="Q2920" s="10" t="b">
        <f t="shared" si="1578"/>
        <v>1</v>
      </c>
      <c r="R2920" s="2" t="s">
        <v>4063</v>
      </c>
      <c r="S2920" s="10" t="str">
        <f>VLOOKUP(A2920,NAV!A:I,9,FALSE)</f>
        <v>IVRY SUR SEINE</v>
      </c>
      <c r="T2920" s="10" t="b">
        <f t="shared" si="1579"/>
        <v>1</v>
      </c>
      <c r="U2920" s="2" t="s">
        <v>21</v>
      </c>
      <c r="V2920" s="9" t="str">
        <f>VLOOKUP(A2920,NAV!A:L,12,FALSE)</f>
        <v>FR</v>
      </c>
      <c r="W2920" t="str">
        <f>VLOOKUP(A2920,NAV!A:J,10,FALSE)</f>
        <v/>
      </c>
    </row>
    <row r="2921" spans="1:23" hidden="1" x14ac:dyDescent="0.2">
      <c r="A2921" s="2"/>
      <c r="B2921" s="2" t="s">
        <v>13</v>
      </c>
      <c r="C2921" s="2"/>
      <c r="D2921" s="2" t="s">
        <v>9126</v>
      </c>
      <c r="E2921" s="11" t="e">
        <f>VLOOKUP(A2921,NAV!A:E,5,FALSE)</f>
        <v>#N/A</v>
      </c>
      <c r="F2921" s="11"/>
      <c r="G2921" s="2" t="s">
        <v>305</v>
      </c>
      <c r="H2921" s="3" t="s">
        <v>276</v>
      </c>
      <c r="I2921" s="3"/>
      <c r="J2921" s="2" t="s">
        <v>9127</v>
      </c>
      <c r="K2921" s="2"/>
      <c r="L2921" s="2"/>
      <c r="M2921" s="2"/>
      <c r="N2921" s="2"/>
      <c r="O2921" s="2" t="s">
        <v>4062</v>
      </c>
      <c r="P2921" s="2"/>
      <c r="Q2921" s="2"/>
      <c r="R2921" s="2" t="s">
        <v>9128</v>
      </c>
      <c r="S2921" s="2"/>
      <c r="T2921" s="2"/>
      <c r="U2921" s="2" t="s">
        <v>21</v>
      </c>
    </row>
    <row r="2922" spans="1:23" x14ac:dyDescent="0.2">
      <c r="A2922" s="2" t="s">
        <v>10979</v>
      </c>
      <c r="B2922" s="2" t="s">
        <v>13</v>
      </c>
      <c r="C2922" s="10" t="e">
        <f>+VLOOKUP(A2922,NAV!A:C,3,FALSE)</f>
        <v>#N/A</v>
      </c>
      <c r="D2922" s="2" t="s">
        <v>10980</v>
      </c>
      <c r="E2922" s="11" t="e">
        <f>VLOOKUP(A2922,NAV!A:E,5,FALSE)</f>
        <v>#N/A</v>
      </c>
      <c r="F2922" s="11" t="e">
        <f t="shared" ref="F2922:F2926" si="1580">+D2922=E2922</f>
        <v>#N/A</v>
      </c>
      <c r="G2922" s="2" t="s">
        <v>305</v>
      </c>
      <c r="H2922" s="3" t="s">
        <v>276</v>
      </c>
      <c r="I2922" s="3"/>
      <c r="J2922" s="2" t="s">
        <v>10981</v>
      </c>
      <c r="K2922" s="7" t="e">
        <f>VLOOKUP(A2922,NAV!A:F,6,FALSE)</f>
        <v>#N/A</v>
      </c>
      <c r="L2922" s="7" t="e">
        <f t="shared" ref="L2922:L2926" si="1581">J2922=K2922</f>
        <v>#N/A</v>
      </c>
      <c r="M2922" s="2"/>
      <c r="N2922" s="2"/>
      <c r="O2922" s="2" t="s">
        <v>31</v>
      </c>
      <c r="P2922" s="10" t="e">
        <f>VLOOKUP(A2922,NAV!A:H,8,FALSE)</f>
        <v>#N/A</v>
      </c>
      <c r="Q2922" s="10" t="e">
        <f t="shared" ref="Q2922:Q2926" si="1582">O2922=P2922</f>
        <v>#N/A</v>
      </c>
      <c r="R2922" s="2" t="s">
        <v>20</v>
      </c>
      <c r="S2922" s="10" t="e">
        <f>VLOOKUP(A2922,NAV!A:I,9,FALSE)</f>
        <v>#N/A</v>
      </c>
      <c r="T2922" s="10" t="e">
        <f t="shared" ref="T2922:T2926" si="1583">R2922=S2922</f>
        <v>#N/A</v>
      </c>
      <c r="U2922" s="2" t="s">
        <v>21</v>
      </c>
      <c r="V2922" s="9" t="e">
        <f>VLOOKUP(A2922,NAV!A:L,12,FALSE)</f>
        <v>#N/A</v>
      </c>
      <c r="W2922" t="e">
        <f>VLOOKUP(A2922,NAV!A:J,10,FALSE)</f>
        <v>#N/A</v>
      </c>
    </row>
    <row r="2923" spans="1:23" x14ac:dyDescent="0.2">
      <c r="A2923" s="2" t="s">
        <v>10982</v>
      </c>
      <c r="B2923" s="2" t="s">
        <v>13</v>
      </c>
      <c r="C2923" s="10" t="str">
        <f>+VLOOKUP(A2923,NAV!A:C,3,FALSE)</f>
        <v xml:space="preserve"> </v>
      </c>
      <c r="D2923" s="2" t="s">
        <v>10983</v>
      </c>
      <c r="E2923" s="11" t="str">
        <f>VLOOKUP(A2923,NAV!A:E,5,FALSE)</f>
        <v>GALERIES LAFAYETTE HOLDING</v>
      </c>
      <c r="F2923" s="11" t="b">
        <f t="shared" si="1580"/>
        <v>1</v>
      </c>
      <c r="G2923" s="2" t="s">
        <v>15</v>
      </c>
      <c r="H2923" s="3" t="s">
        <v>276</v>
      </c>
      <c r="I2923" s="3" t="s">
        <v>10980</v>
      </c>
      <c r="J2923" s="2" t="s">
        <v>10984</v>
      </c>
      <c r="K2923" s="7" t="str">
        <f>VLOOKUP(A2923,NAV!A:F,6,FALSE)</f>
        <v>44 rue de Châteaudun</v>
      </c>
      <c r="L2923" s="7" t="b">
        <f t="shared" si="1581"/>
        <v>1</v>
      </c>
      <c r="M2923" s="2" t="s">
        <v>18</v>
      </c>
      <c r="N2923" s="2"/>
      <c r="O2923" s="2" t="s">
        <v>10985</v>
      </c>
      <c r="P2923" s="10" t="str">
        <f>VLOOKUP(A2923,NAV!A:H,8,FALSE)</f>
        <v>75446</v>
      </c>
      <c r="Q2923" s="10" t="b">
        <f t="shared" si="1582"/>
        <v>1</v>
      </c>
      <c r="R2923" s="2" t="s">
        <v>498</v>
      </c>
      <c r="S2923" s="10" t="str">
        <f>VLOOKUP(A2923,NAV!A:I,9,FALSE)</f>
        <v>PARIS Cedex 09</v>
      </c>
      <c r="T2923" s="10" t="b">
        <f t="shared" si="1583"/>
        <v>1</v>
      </c>
      <c r="U2923" s="2" t="s">
        <v>21</v>
      </c>
      <c r="V2923" s="9" t="str">
        <f>VLOOKUP(A2923,NAV!A:L,12,FALSE)</f>
        <v>FR</v>
      </c>
      <c r="W2923" t="str">
        <f>VLOOKUP(A2923,NAV!A:J,10,FALSE)</f>
        <v/>
      </c>
    </row>
    <row r="2924" spans="1:23" x14ac:dyDescent="0.2">
      <c r="A2924" s="2" t="s">
        <v>10986</v>
      </c>
      <c r="B2924" s="2" t="s">
        <v>13</v>
      </c>
      <c r="C2924" s="10" t="str">
        <f>+VLOOKUP(A2924,NAV!A:C,3,FALSE)</f>
        <v xml:space="preserve"> </v>
      </c>
      <c r="D2924" s="2" t="s">
        <v>10987</v>
      </c>
      <c r="E2924" s="11" t="str">
        <f>VLOOKUP(A2924,NAV!A:E,5,FALSE)</f>
        <v>GALIEN</v>
      </c>
      <c r="F2924" s="11" t="b">
        <f t="shared" si="1580"/>
        <v>1</v>
      </c>
      <c r="G2924" s="2" t="s">
        <v>15</v>
      </c>
      <c r="H2924" s="3" t="s">
        <v>689</v>
      </c>
      <c r="I2924" s="3"/>
      <c r="J2924" s="2" t="s">
        <v>10988</v>
      </c>
      <c r="K2924" s="7" t="str">
        <f>VLOOKUP(A2924,NAV!A:F,6,FALSE)</f>
        <v>1330 Avenue Jean Rene Guilibert</v>
      </c>
      <c r="L2924" s="7" t="b">
        <f t="shared" si="1581"/>
        <v>1</v>
      </c>
      <c r="M2924" s="2"/>
      <c r="N2924" s="2"/>
      <c r="O2924" s="2" t="s">
        <v>1053</v>
      </c>
      <c r="P2924" s="10" t="str">
        <f>VLOOKUP(A2924,NAV!A:H,8,FALSE)</f>
        <v>13290</v>
      </c>
      <c r="Q2924" s="10" t="b">
        <f t="shared" si="1582"/>
        <v>1</v>
      </c>
      <c r="R2924" s="2" t="s">
        <v>2821</v>
      </c>
      <c r="S2924" s="10" t="str">
        <f>VLOOKUP(A2924,NAV!A:I,9,FALSE)</f>
        <v>LES MILLES</v>
      </c>
      <c r="T2924" s="10" t="b">
        <f t="shared" si="1583"/>
        <v>0</v>
      </c>
      <c r="U2924" s="2" t="s">
        <v>21</v>
      </c>
      <c r="V2924" s="9" t="str">
        <f>VLOOKUP(A2924,NAV!A:L,12,FALSE)</f>
        <v>FR</v>
      </c>
      <c r="W2924" t="str">
        <f>VLOOKUP(A2924,NAV!A:J,10,FALSE)</f>
        <v/>
      </c>
    </row>
    <row r="2925" spans="1:23" x14ac:dyDescent="0.2">
      <c r="A2925" s="2" t="s">
        <v>10989</v>
      </c>
      <c r="B2925" s="2" t="s">
        <v>13</v>
      </c>
      <c r="C2925" s="10" t="str">
        <f>+VLOOKUP(A2925,NAV!A:C,3,FALSE)</f>
        <v xml:space="preserve"> </v>
      </c>
      <c r="D2925" s="2" t="s">
        <v>10990</v>
      </c>
      <c r="E2925" s="11" t="str">
        <f>VLOOKUP(A2925,NAV!A:E,5,FALSE)</f>
        <v>GALIGEO</v>
      </c>
      <c r="F2925" s="11" t="b">
        <f t="shared" si="1580"/>
        <v>1</v>
      </c>
      <c r="G2925" s="2" t="s">
        <v>15</v>
      </c>
      <c r="H2925" s="3" t="s">
        <v>34</v>
      </c>
      <c r="I2925" s="3"/>
      <c r="J2925" s="2" t="s">
        <v>6755</v>
      </c>
      <c r="K2925" s="7" t="str">
        <f>VLOOKUP(A2925,NAV!A:F,6,FALSE)</f>
        <v>37 RUE DE LYON</v>
      </c>
      <c r="L2925" s="7" t="b">
        <f t="shared" si="1581"/>
        <v>1</v>
      </c>
      <c r="M2925" s="2"/>
      <c r="N2925" s="2"/>
      <c r="O2925" s="2" t="s">
        <v>935</v>
      </c>
      <c r="P2925" s="10" t="str">
        <f>VLOOKUP(A2925,NAV!A:H,8,FALSE)</f>
        <v>75012</v>
      </c>
      <c r="Q2925" s="10" t="b">
        <f t="shared" si="1582"/>
        <v>1</v>
      </c>
      <c r="R2925" s="2" t="s">
        <v>20</v>
      </c>
      <c r="S2925" s="10" t="str">
        <f>VLOOKUP(A2925,NAV!A:I,9,FALSE)</f>
        <v>PARIS 12EME ARRONDISSEMENT</v>
      </c>
      <c r="T2925" s="10" t="b">
        <f t="shared" si="1583"/>
        <v>0</v>
      </c>
      <c r="U2925" s="2" t="s">
        <v>21</v>
      </c>
      <c r="V2925" s="9" t="str">
        <f>VLOOKUP(A2925,NAV!A:L,12,FALSE)</f>
        <v>FR</v>
      </c>
      <c r="W2925" t="str">
        <f>VLOOKUP(A2925,NAV!A:J,10,FALSE)</f>
        <v/>
      </c>
    </row>
    <row r="2926" spans="1:23" x14ac:dyDescent="0.2">
      <c r="A2926" s="2" t="s">
        <v>10991</v>
      </c>
      <c r="B2926" s="2" t="s">
        <v>13</v>
      </c>
      <c r="C2926" s="10" t="str">
        <f>+VLOOKUP(A2926,NAV!A:C,3,FALSE)</f>
        <v xml:space="preserve"> </v>
      </c>
      <c r="D2926" s="2" t="s">
        <v>10992</v>
      </c>
      <c r="E2926" s="11" t="str">
        <f>VLOOKUP(A2926,NAV!A:E,5,FALSE)</f>
        <v>GAM</v>
      </c>
      <c r="F2926" s="11" t="b">
        <f t="shared" si="1580"/>
        <v>1</v>
      </c>
      <c r="G2926" s="2" t="s">
        <v>15</v>
      </c>
      <c r="H2926" s="3" t="s">
        <v>1665</v>
      </c>
      <c r="I2926" s="3" t="s">
        <v>3215</v>
      </c>
      <c r="J2926" s="2" t="s">
        <v>10993</v>
      </c>
      <c r="K2926" s="7" t="str">
        <f>VLOOKUP(A2926,NAV!A:F,6,FALSE)</f>
        <v>Route de Roanne</v>
      </c>
      <c r="L2926" s="7" t="b">
        <f t="shared" si="1581"/>
        <v>1</v>
      </c>
      <c r="M2926" s="2"/>
      <c r="N2926" s="2"/>
      <c r="O2926" s="2" t="s">
        <v>10994</v>
      </c>
      <c r="P2926" s="10" t="str">
        <f>VLOOKUP(A2926,NAV!A:H,8,FALSE)</f>
        <v>69240</v>
      </c>
      <c r="Q2926" s="10" t="b">
        <f t="shared" si="1582"/>
        <v>1</v>
      </c>
      <c r="R2926" s="2" t="s">
        <v>10995</v>
      </c>
      <c r="S2926" s="10" t="str">
        <f>VLOOKUP(A2926,NAV!A:I,9,FALSE)</f>
        <v>BOURG DE THIZY</v>
      </c>
      <c r="T2926" s="10" t="b">
        <f t="shared" si="1583"/>
        <v>0</v>
      </c>
      <c r="U2926" s="2" t="s">
        <v>21</v>
      </c>
      <c r="V2926" s="9" t="str">
        <f>VLOOKUP(A2926,NAV!A:L,12,FALSE)</f>
        <v>FR</v>
      </c>
      <c r="W2926" t="str">
        <f>VLOOKUP(A2926,NAV!A:J,10,FALSE)</f>
        <v/>
      </c>
    </row>
    <row r="2927" spans="1:23" hidden="1" x14ac:dyDescent="0.2">
      <c r="A2927" s="2"/>
      <c r="B2927" s="2" t="s">
        <v>13</v>
      </c>
      <c r="C2927" s="2"/>
      <c r="D2927" s="2" t="s">
        <v>10996</v>
      </c>
      <c r="E2927" s="11" t="e">
        <f>VLOOKUP(A2927,NAV!A:E,5,FALSE)</f>
        <v>#N/A</v>
      </c>
      <c r="F2927" s="11"/>
      <c r="G2927" s="2" t="s">
        <v>15</v>
      </c>
      <c r="H2927" s="3" t="s">
        <v>76</v>
      </c>
      <c r="I2927" s="3"/>
      <c r="J2927" s="2" t="s">
        <v>10997</v>
      </c>
      <c r="K2927" s="2"/>
      <c r="L2927" s="2"/>
      <c r="M2927" s="2" t="s">
        <v>10998</v>
      </c>
      <c r="N2927" s="2" t="s">
        <v>10999</v>
      </c>
      <c r="O2927" s="2" t="s">
        <v>11000</v>
      </c>
      <c r="P2927" s="2"/>
      <c r="Q2927" s="2"/>
      <c r="R2927" s="2" t="s">
        <v>813</v>
      </c>
      <c r="S2927" s="2"/>
      <c r="T2927" s="2"/>
      <c r="U2927" s="2" t="s">
        <v>21</v>
      </c>
    </row>
    <row r="2928" spans="1:23" x14ac:dyDescent="0.2">
      <c r="A2928" s="2" t="s">
        <v>11001</v>
      </c>
      <c r="B2928" s="2" t="s">
        <v>13</v>
      </c>
      <c r="C2928" s="10" t="str">
        <f>+VLOOKUP(A2928,NAV!A:C,3,FALSE)</f>
        <v>Tous</v>
      </c>
      <c r="D2928" s="2" t="s">
        <v>11002</v>
      </c>
      <c r="E2928" s="11" t="str">
        <f>VLOOKUP(A2928,NAV!A:E,5,FALSE)</f>
        <v>GAMBRO GROUPE</v>
      </c>
      <c r="F2928" s="11" t="b">
        <f t="shared" ref="F2928:F2929" si="1584">+D2928=E2928</f>
        <v>1</v>
      </c>
      <c r="G2928" s="2" t="s">
        <v>305</v>
      </c>
      <c r="H2928" s="3" t="s">
        <v>16</v>
      </c>
      <c r="I2928" s="3"/>
      <c r="J2928" s="2" t="s">
        <v>11003</v>
      </c>
      <c r="K2928" s="7" t="str">
        <f>VLOOKUP(A2928,NAV!A:F,6,FALSE)</f>
        <v>1 Boulevard Charles de Gaulle</v>
      </c>
      <c r="L2928" s="7" t="b">
        <f t="shared" ref="L2928:L2929" si="1585">J2928=K2928</f>
        <v>1</v>
      </c>
      <c r="M2928" s="2"/>
      <c r="N2928" s="2"/>
      <c r="O2928" s="2" t="s">
        <v>7856</v>
      </c>
      <c r="P2928" s="10" t="str">
        <f>VLOOKUP(A2928,NAV!A:H,8,FALSE)</f>
        <v>92700</v>
      </c>
      <c r="Q2928" s="10" t="b">
        <f t="shared" ref="Q2928:Q2929" si="1586">O2928=P2928</f>
        <v>1</v>
      </c>
      <c r="R2928" s="2" t="s">
        <v>2357</v>
      </c>
      <c r="S2928" s="10" t="str">
        <f>VLOOKUP(A2928,NAV!A:I,9,FALSE)</f>
        <v>COLOMBES</v>
      </c>
      <c r="T2928" s="10" t="b">
        <f t="shared" ref="T2928:T2929" si="1587">R2928=S2928</f>
        <v>1</v>
      </c>
      <c r="U2928" s="2" t="s">
        <v>21</v>
      </c>
      <c r="V2928" s="9" t="str">
        <f>VLOOKUP(A2928,NAV!A:L,12,FALSE)</f>
        <v>FR</v>
      </c>
      <c r="W2928" t="str">
        <f>VLOOKUP(A2928,NAV!A:J,10,FALSE)</f>
        <v/>
      </c>
    </row>
    <row r="2929" spans="1:23" x14ac:dyDescent="0.2">
      <c r="A2929" s="2" t="s">
        <v>11004</v>
      </c>
      <c r="B2929" s="2" t="s">
        <v>13</v>
      </c>
      <c r="C2929" s="10" t="str">
        <f>+VLOOKUP(A2929,NAV!A:C,3,FALSE)</f>
        <v>Tous</v>
      </c>
      <c r="D2929" s="2" t="s">
        <v>11005</v>
      </c>
      <c r="E2929" s="11" t="str">
        <f>VLOOKUP(A2929,NAV!A:E,5,FALSE)</f>
        <v>GAMBRO SAS</v>
      </c>
      <c r="F2929" s="11" t="b">
        <f t="shared" si="1584"/>
        <v>1</v>
      </c>
      <c r="G2929" s="2" t="s">
        <v>15</v>
      </c>
      <c r="H2929" s="3" t="s">
        <v>16</v>
      </c>
      <c r="I2929" s="3" t="s">
        <v>11002</v>
      </c>
      <c r="J2929" s="2" t="s">
        <v>11003</v>
      </c>
      <c r="K2929" s="7" t="str">
        <f>VLOOKUP(A2929,NAV!A:F,6,FALSE)</f>
        <v>1 Boulevard Charles de Gaulle</v>
      </c>
      <c r="L2929" s="7" t="b">
        <f t="shared" si="1585"/>
        <v>1</v>
      </c>
      <c r="M2929" s="2"/>
      <c r="N2929" s="2"/>
      <c r="O2929" s="2" t="s">
        <v>7856</v>
      </c>
      <c r="P2929" s="10" t="str">
        <f>VLOOKUP(A2929,NAV!A:H,8,FALSE)</f>
        <v>92700</v>
      </c>
      <c r="Q2929" s="10" t="b">
        <f t="shared" si="1586"/>
        <v>1</v>
      </c>
      <c r="R2929" s="2" t="s">
        <v>2357</v>
      </c>
      <c r="S2929" s="10" t="str">
        <f>VLOOKUP(A2929,NAV!A:I,9,FALSE)</f>
        <v>COLOMBES</v>
      </c>
      <c r="T2929" s="10" t="b">
        <f t="shared" si="1587"/>
        <v>1</v>
      </c>
      <c r="U2929" s="2" t="s">
        <v>21</v>
      </c>
      <c r="V2929" s="9" t="str">
        <f>VLOOKUP(A2929,NAV!A:L,12,FALSE)</f>
        <v>FR</v>
      </c>
      <c r="W2929" t="str">
        <f>VLOOKUP(A2929,NAV!A:J,10,FALSE)</f>
        <v/>
      </c>
    </row>
    <row r="2930" spans="1:23" hidden="1" x14ac:dyDescent="0.2">
      <c r="A2930" s="2"/>
      <c r="B2930" s="2" t="s">
        <v>13</v>
      </c>
      <c r="C2930" s="2"/>
      <c r="D2930" s="2" t="s">
        <v>11006</v>
      </c>
      <c r="E2930" s="11" t="e">
        <f>VLOOKUP(A2930,NAV!A:E,5,FALSE)</f>
        <v>#N/A</v>
      </c>
      <c r="F2930" s="11"/>
      <c r="G2930" s="2" t="s">
        <v>15</v>
      </c>
      <c r="H2930" s="3" t="s">
        <v>852</v>
      </c>
      <c r="I2930" s="3" t="s">
        <v>1694</v>
      </c>
      <c r="J2930" s="2" t="s">
        <v>18</v>
      </c>
      <c r="K2930" s="2"/>
      <c r="L2930" s="2"/>
      <c r="M2930" s="2" t="s">
        <v>18</v>
      </c>
      <c r="N2930" s="2"/>
      <c r="O2930" s="2" t="s">
        <v>18</v>
      </c>
      <c r="P2930" s="2"/>
      <c r="Q2930" s="2"/>
      <c r="R2930" s="2" t="s">
        <v>18</v>
      </c>
      <c r="S2930" s="2"/>
      <c r="T2930" s="2"/>
      <c r="U2930" s="2" t="s">
        <v>21</v>
      </c>
    </row>
    <row r="2931" spans="1:23" hidden="1" x14ac:dyDescent="0.2">
      <c r="A2931" s="2"/>
      <c r="B2931" s="2" t="s">
        <v>13</v>
      </c>
      <c r="C2931" s="2"/>
      <c r="D2931" s="2" t="s">
        <v>11007</v>
      </c>
      <c r="E2931" s="11" t="e">
        <f>VLOOKUP(A2931,NAV!A:E,5,FALSE)</f>
        <v>#N/A</v>
      </c>
      <c r="F2931" s="11"/>
      <c r="G2931" s="2" t="s">
        <v>15</v>
      </c>
      <c r="H2931" s="3" t="s">
        <v>852</v>
      </c>
      <c r="I2931" s="3" t="s">
        <v>1694</v>
      </c>
      <c r="J2931" s="2" t="s">
        <v>11008</v>
      </c>
      <c r="K2931" s="2"/>
      <c r="L2931" s="2"/>
      <c r="M2931" s="2"/>
      <c r="N2931" s="2"/>
      <c r="O2931" s="2" t="s">
        <v>9392</v>
      </c>
      <c r="P2931" s="2"/>
      <c r="Q2931" s="2"/>
      <c r="R2931" s="2" t="s">
        <v>2284</v>
      </c>
      <c r="S2931" s="2"/>
      <c r="T2931" s="2"/>
      <c r="U2931" s="2" t="s">
        <v>21</v>
      </c>
    </row>
    <row r="2932" spans="1:23" hidden="1" x14ac:dyDescent="0.2">
      <c r="A2932" s="2"/>
      <c r="B2932" s="2" t="s">
        <v>13</v>
      </c>
      <c r="C2932" s="2"/>
      <c r="D2932" s="2" t="s">
        <v>11009</v>
      </c>
      <c r="E2932" s="11" t="e">
        <f>VLOOKUP(A2932,NAV!A:E,5,FALSE)</f>
        <v>#N/A</v>
      </c>
      <c r="F2932" s="11"/>
      <c r="G2932" s="2" t="s">
        <v>15</v>
      </c>
      <c r="H2932" s="3" t="s">
        <v>375</v>
      </c>
      <c r="I2932" s="3"/>
      <c r="J2932" s="2" t="s">
        <v>11010</v>
      </c>
      <c r="K2932" s="2"/>
      <c r="L2932" s="2"/>
      <c r="M2932" s="2"/>
      <c r="N2932" s="2"/>
      <c r="O2932" s="2" t="s">
        <v>11011</v>
      </c>
      <c r="P2932" s="2"/>
      <c r="Q2932" s="2"/>
      <c r="R2932" s="2" t="s">
        <v>11012</v>
      </c>
      <c r="S2932" s="2"/>
      <c r="T2932" s="2"/>
      <c r="U2932" s="2" t="s">
        <v>21</v>
      </c>
    </row>
    <row r="2933" spans="1:23" x14ac:dyDescent="0.2">
      <c r="A2933" s="2" t="s">
        <v>11013</v>
      </c>
      <c r="B2933" s="2" t="s">
        <v>13</v>
      </c>
      <c r="C2933" s="10" t="str">
        <f>+VLOOKUP(A2933,NAV!A:C,3,FALSE)</f>
        <v>Tous</v>
      </c>
      <c r="D2933" s="2" t="s">
        <v>11014</v>
      </c>
      <c r="E2933" s="11" t="str">
        <f>VLOOKUP(A2933,NAV!A:E,5,FALSE)</f>
        <v>GANZONI FRANCE</v>
      </c>
      <c r="F2933" s="11" t="b">
        <f>+D2933=E2933</f>
        <v>1</v>
      </c>
      <c r="G2933" s="2" t="s">
        <v>15</v>
      </c>
      <c r="H2933" s="3" t="s">
        <v>82</v>
      </c>
      <c r="I2933" s="3"/>
      <c r="J2933" s="2" t="s">
        <v>11015</v>
      </c>
      <c r="K2933" s="7" t="str">
        <f>VLOOKUP(A2933,NAV!A:F,6,FALSE)</f>
        <v>ZI SUD</v>
      </c>
      <c r="L2933" s="7" t="b">
        <f>J2933=K2933</f>
        <v>1</v>
      </c>
      <c r="M2933" s="2"/>
      <c r="N2933" s="2"/>
      <c r="O2933" s="2" t="s">
        <v>11016</v>
      </c>
      <c r="P2933" s="10" t="str">
        <f>VLOOKUP(A2933,NAV!A:H,8,FALSE)</f>
        <v>42176</v>
      </c>
      <c r="Q2933" s="10" t="b">
        <f>O2933=P2933</f>
        <v>1</v>
      </c>
      <c r="R2933" s="2" t="s">
        <v>11017</v>
      </c>
      <c r="S2933" s="10" t="str">
        <f>VLOOKUP(A2933,NAV!A:I,9,FALSE)</f>
        <v>SAINT JUST SAINT RAMBERT CEDEX</v>
      </c>
      <c r="T2933" s="10" t="b">
        <f>R2933=S2933</f>
        <v>1</v>
      </c>
      <c r="U2933" s="2" t="s">
        <v>21</v>
      </c>
      <c r="V2933" s="9" t="str">
        <f>VLOOKUP(A2933,NAV!A:L,12,FALSE)</f>
        <v>FR</v>
      </c>
      <c r="W2933" t="str">
        <f>VLOOKUP(A2933,NAV!A:J,10,FALSE)</f>
        <v/>
      </c>
    </row>
    <row r="2934" spans="1:23" hidden="1" x14ac:dyDescent="0.2">
      <c r="A2934" s="2"/>
      <c r="B2934" s="2" t="s">
        <v>13</v>
      </c>
      <c r="C2934" s="2"/>
      <c r="D2934" s="2" t="s">
        <v>11018</v>
      </c>
      <c r="E2934" s="11" t="e">
        <f>VLOOKUP(A2934,NAV!A:E,5,FALSE)</f>
        <v>#N/A</v>
      </c>
      <c r="F2934" s="11"/>
      <c r="G2934" s="2" t="s">
        <v>15</v>
      </c>
      <c r="H2934" s="3" t="s">
        <v>375</v>
      </c>
      <c r="I2934" s="3"/>
      <c r="J2934" s="2" t="s">
        <v>11019</v>
      </c>
      <c r="K2934" s="2"/>
      <c r="L2934" s="2"/>
      <c r="M2934" s="2"/>
      <c r="N2934" s="2"/>
      <c r="O2934" s="2" t="s">
        <v>2786</v>
      </c>
      <c r="P2934" s="2"/>
      <c r="Q2934" s="2"/>
      <c r="R2934" s="2" t="s">
        <v>614</v>
      </c>
      <c r="S2934" s="2"/>
      <c r="T2934" s="2"/>
      <c r="U2934" s="2" t="s">
        <v>21</v>
      </c>
    </row>
    <row r="2935" spans="1:23" x14ac:dyDescent="0.2">
      <c r="A2935" s="2" t="s">
        <v>11020</v>
      </c>
      <c r="B2935" s="2" t="s">
        <v>13</v>
      </c>
      <c r="C2935" s="10" t="str">
        <f>+VLOOKUP(A2935,NAV!A:C,3,FALSE)</f>
        <v xml:space="preserve"> </v>
      </c>
      <c r="D2935" s="2" t="s">
        <v>11021</v>
      </c>
      <c r="E2935" s="11" t="str">
        <f>VLOOKUP(A2935,NAV!A:E,5,FALSE)</f>
        <v>GARANTIE ASSISTANCE</v>
      </c>
      <c r="F2935" s="11" t="b">
        <f>+D2935=E2935</f>
        <v>1</v>
      </c>
      <c r="G2935" s="2" t="s">
        <v>15</v>
      </c>
      <c r="H2935" s="3" t="s">
        <v>16</v>
      </c>
      <c r="I2935" s="3"/>
      <c r="J2935" s="2" t="s">
        <v>11022</v>
      </c>
      <c r="K2935" s="7" t="str">
        <f>VLOOKUP(A2935,NAV!A:F,6,FALSE)</f>
        <v>38 rue de la bruyere</v>
      </c>
      <c r="L2935" s="7" t="b">
        <f>J2935=K2935</f>
        <v>1</v>
      </c>
      <c r="M2935" s="2"/>
      <c r="N2935" s="2"/>
      <c r="O2935" s="2" t="s">
        <v>31</v>
      </c>
      <c r="P2935" s="10" t="str">
        <f>VLOOKUP(A2935,NAV!A:H,8,FALSE)</f>
        <v>75009</v>
      </c>
      <c r="Q2935" s="10" t="b">
        <f>O2935=P2935</f>
        <v>1</v>
      </c>
      <c r="R2935" s="2" t="s">
        <v>20</v>
      </c>
      <c r="S2935" s="10" t="str">
        <f>VLOOKUP(A2935,NAV!A:I,9,FALSE)</f>
        <v>PARIS 9EME ARRONDISSEMENT</v>
      </c>
      <c r="T2935" s="10" t="b">
        <f>R2935=S2935</f>
        <v>0</v>
      </c>
      <c r="U2935" s="2" t="s">
        <v>21</v>
      </c>
      <c r="V2935" s="9" t="str">
        <f>VLOOKUP(A2935,NAV!A:L,12,FALSE)</f>
        <v>FR</v>
      </c>
      <c r="W2935" t="str">
        <f>VLOOKUP(A2935,NAV!A:J,10,FALSE)</f>
        <v/>
      </c>
    </row>
    <row r="2936" spans="1:23" hidden="1" x14ac:dyDescent="0.2">
      <c r="A2936" s="2"/>
      <c r="B2936" s="2" t="s">
        <v>13</v>
      </c>
      <c r="C2936" s="2"/>
      <c r="D2936" s="2" t="s">
        <v>11023</v>
      </c>
      <c r="E2936" s="11" t="e">
        <f>VLOOKUP(A2936,NAV!A:E,5,FALSE)</f>
        <v>#N/A</v>
      </c>
      <c r="F2936" s="11"/>
      <c r="G2936" s="2" t="s">
        <v>15</v>
      </c>
      <c r="H2936" s="3" t="s">
        <v>123</v>
      </c>
      <c r="I2936" s="3" t="s">
        <v>124</v>
      </c>
      <c r="J2936" s="2" t="s">
        <v>125</v>
      </c>
      <c r="K2936" s="2"/>
      <c r="L2936" s="2"/>
      <c r="M2936" s="2"/>
      <c r="N2936" s="2"/>
      <c r="O2936" s="2" t="s">
        <v>292</v>
      </c>
      <c r="P2936" s="2"/>
      <c r="Q2936" s="2"/>
      <c r="R2936" s="2" t="s">
        <v>41</v>
      </c>
      <c r="S2936" s="2"/>
      <c r="T2936" s="2"/>
      <c r="U2936" s="2" t="s">
        <v>48</v>
      </c>
    </row>
    <row r="2937" spans="1:23" x14ac:dyDescent="0.2">
      <c r="A2937" s="2" t="s">
        <v>11024</v>
      </c>
      <c r="B2937" s="2" t="s">
        <v>13</v>
      </c>
      <c r="C2937" s="10" t="str">
        <f>+VLOOKUP(A2937,NAV!A:C,3,FALSE)</f>
        <v>Tous</v>
      </c>
      <c r="D2937" s="2" t="s">
        <v>11025</v>
      </c>
      <c r="E2937" s="11" t="str">
        <f>VLOOKUP(A2937,NAV!A:E,5,FALSE)</f>
        <v>GARLOCK</v>
      </c>
      <c r="F2937" s="11" t="b">
        <f t="shared" ref="F2937:F2938" si="1588">+D2937=E2937</f>
        <v>1</v>
      </c>
      <c r="G2937" s="2" t="s">
        <v>15</v>
      </c>
      <c r="H2937" s="3" t="s">
        <v>82</v>
      </c>
      <c r="I2937" s="3"/>
      <c r="J2937" s="2" t="s">
        <v>11026</v>
      </c>
      <c r="K2937" s="7" t="str">
        <f>VLOOKUP(A2937,NAV!A:F,6,FALSE)</f>
        <v>90 RUE ROCHE DU GEAI</v>
      </c>
      <c r="L2937" s="7" t="b">
        <f t="shared" ref="L2937:L2938" si="1589">J2937=K2937</f>
        <v>1</v>
      </c>
      <c r="M2937" s="2"/>
      <c r="N2937" s="2"/>
      <c r="O2937" s="2" t="s">
        <v>194</v>
      </c>
      <c r="P2937" s="10" t="str">
        <f>VLOOKUP(A2937,NAV!A:H,8,FALSE)</f>
        <v>42000</v>
      </c>
      <c r="Q2937" s="10" t="b">
        <f t="shared" ref="Q2937:Q2938" si="1590">O2937=P2937</f>
        <v>1</v>
      </c>
      <c r="R2937" s="2" t="s">
        <v>4863</v>
      </c>
      <c r="S2937" s="10" t="str">
        <f>VLOOKUP(A2937,NAV!A:I,9,FALSE)</f>
        <v>ST ETIENNE</v>
      </c>
      <c r="T2937" s="10" t="b">
        <f t="shared" ref="T2937:T2938" si="1591">R2937=S2937</f>
        <v>1</v>
      </c>
      <c r="U2937" s="2" t="s">
        <v>21</v>
      </c>
      <c r="V2937" s="9" t="str">
        <f>VLOOKUP(A2937,NAV!A:L,12,FALSE)</f>
        <v>FR</v>
      </c>
      <c r="W2937" t="str">
        <f>VLOOKUP(A2937,NAV!A:J,10,FALSE)</f>
        <v/>
      </c>
    </row>
    <row r="2938" spans="1:23" x14ac:dyDescent="0.2">
      <c r="A2938" s="2" t="s">
        <v>11027</v>
      </c>
      <c r="B2938" s="2" t="s">
        <v>13</v>
      </c>
      <c r="C2938" s="10" t="str">
        <f>+VLOOKUP(A2938,NAV!A:C,3,FALSE)</f>
        <v xml:space="preserve"> </v>
      </c>
      <c r="D2938" s="2" t="s">
        <v>11028</v>
      </c>
      <c r="E2938" s="11" t="str">
        <f>VLOOKUP(A2938,NAV!A:E,5,FALSE)</f>
        <v>GARSYS</v>
      </c>
      <c r="F2938" s="11" t="b">
        <f t="shared" si="1588"/>
        <v>1</v>
      </c>
      <c r="G2938" s="2" t="s">
        <v>15</v>
      </c>
      <c r="H2938" s="3" t="s">
        <v>82</v>
      </c>
      <c r="I2938" s="3"/>
      <c r="J2938" s="2" t="s">
        <v>11029</v>
      </c>
      <c r="K2938" s="7" t="str">
        <f>VLOOKUP(A2938,NAV!A:F,6,FALSE)</f>
        <v>53 Rue Sibert</v>
      </c>
      <c r="L2938" s="7" t="b">
        <f t="shared" si="1589"/>
        <v>1</v>
      </c>
      <c r="M2938" s="2"/>
      <c r="N2938" s="2"/>
      <c r="O2938" s="2" t="s">
        <v>11030</v>
      </c>
      <c r="P2938" s="10" t="str">
        <f>VLOOKUP(A2938,NAV!A:H,8,FALSE)</f>
        <v>42400</v>
      </c>
      <c r="Q2938" s="10" t="b">
        <f t="shared" si="1590"/>
        <v>1</v>
      </c>
      <c r="R2938" s="2" t="s">
        <v>11031</v>
      </c>
      <c r="S2938" s="10" t="str">
        <f>VLOOKUP(A2938,NAV!A:I,9,FALSE)</f>
        <v>ST CHAMOND</v>
      </c>
      <c r="T2938" s="10" t="b">
        <f t="shared" si="1591"/>
        <v>0</v>
      </c>
      <c r="U2938" s="2" t="s">
        <v>48</v>
      </c>
      <c r="V2938" s="9" t="str">
        <f>VLOOKUP(A2938,NAV!A:L,12,FALSE)</f>
        <v>FR</v>
      </c>
      <c r="W2938" t="str">
        <f>VLOOKUP(A2938,NAV!A:J,10,FALSE)</f>
        <v/>
      </c>
    </row>
    <row r="2939" spans="1:23" hidden="1" x14ac:dyDescent="0.2">
      <c r="A2939" s="2"/>
      <c r="B2939" s="2" t="s">
        <v>13</v>
      </c>
      <c r="C2939" s="2"/>
      <c r="D2939" s="2" t="s">
        <v>11032</v>
      </c>
      <c r="E2939" s="11" t="e">
        <f>VLOOKUP(A2939,NAV!A:E,5,FALSE)</f>
        <v>#N/A</v>
      </c>
      <c r="F2939" s="11"/>
      <c r="G2939" s="2" t="s">
        <v>15</v>
      </c>
      <c r="H2939" s="3" t="s">
        <v>689</v>
      </c>
      <c r="I2939" s="3"/>
      <c r="J2939" s="2" t="s">
        <v>11033</v>
      </c>
      <c r="K2939" s="2"/>
      <c r="L2939" s="2"/>
      <c r="M2939" s="2"/>
      <c r="N2939" s="2"/>
      <c r="O2939" s="2" t="s">
        <v>3038</v>
      </c>
      <c r="P2939" s="2"/>
      <c r="Q2939" s="2"/>
      <c r="R2939" s="2" t="s">
        <v>27</v>
      </c>
      <c r="S2939" s="2"/>
      <c r="T2939" s="2"/>
      <c r="U2939" s="2" t="s">
        <v>21</v>
      </c>
    </row>
    <row r="2940" spans="1:23" x14ac:dyDescent="0.2">
      <c r="A2940" s="2" t="s">
        <v>11034</v>
      </c>
      <c r="B2940" s="2" t="s">
        <v>13</v>
      </c>
      <c r="C2940" s="10" t="str">
        <f>+VLOOKUP(A2940,NAV!A:C,3,FALSE)</f>
        <v xml:space="preserve"> </v>
      </c>
      <c r="D2940" s="2" t="s">
        <v>11035</v>
      </c>
      <c r="E2940" s="11" t="str">
        <f>VLOOKUP(A2940,NAV!A:E,5,FALSE)</f>
        <v>GATTEFOSSE HOLDING</v>
      </c>
      <c r="F2940" s="11" t="b">
        <f>+D2940=E2940</f>
        <v>1</v>
      </c>
      <c r="G2940" s="2" t="s">
        <v>15</v>
      </c>
      <c r="H2940" s="3" t="s">
        <v>82</v>
      </c>
      <c r="I2940" s="3"/>
      <c r="J2940" s="2" t="s">
        <v>11036</v>
      </c>
      <c r="K2940" s="7" t="str">
        <f>VLOOKUP(A2940,NAV!A:F,6,FALSE)</f>
        <v>36 CHEMIN DE GENAS</v>
      </c>
      <c r="L2940" s="7" t="b">
        <f>J2940=K2940</f>
        <v>1</v>
      </c>
      <c r="M2940" s="2" t="s">
        <v>11037</v>
      </c>
      <c r="N2940" s="2"/>
      <c r="O2940" s="2" t="s">
        <v>11038</v>
      </c>
      <c r="P2940" s="10" t="str">
        <f>VLOOKUP(A2940,NAV!A:H,8,FALSE)</f>
        <v>69804</v>
      </c>
      <c r="Q2940" s="10" t="b">
        <f>O2940=P2940</f>
        <v>1</v>
      </c>
      <c r="R2940" s="2" t="s">
        <v>11039</v>
      </c>
      <c r="S2940" s="10" t="str">
        <f>VLOOKUP(A2940,NAV!A:I,9,FALSE)</f>
        <v>ST PRIEST CEDEX</v>
      </c>
      <c r="T2940" s="10" t="b">
        <f>R2940=S2940</f>
        <v>1</v>
      </c>
      <c r="U2940" s="2" t="s">
        <v>21</v>
      </c>
      <c r="V2940" s="9" t="str">
        <f>VLOOKUP(A2940,NAV!A:L,12,FALSE)</f>
        <v>FR</v>
      </c>
      <c r="W2940" t="str">
        <f>VLOOKUP(A2940,NAV!A:J,10,FALSE)</f>
        <v/>
      </c>
    </row>
    <row r="2941" spans="1:23" hidden="1" x14ac:dyDescent="0.2">
      <c r="A2941" s="2"/>
      <c r="B2941" s="2" t="s">
        <v>13</v>
      </c>
      <c r="C2941" s="2"/>
      <c r="D2941" s="2" t="s">
        <v>11040</v>
      </c>
      <c r="E2941" s="11" t="e">
        <f>VLOOKUP(A2941,NAV!A:E,5,FALSE)</f>
        <v>#N/A</v>
      </c>
      <c r="F2941" s="11"/>
      <c r="G2941" s="2" t="s">
        <v>15</v>
      </c>
      <c r="H2941" s="3" t="s">
        <v>76</v>
      </c>
      <c r="I2941" s="3"/>
      <c r="J2941" s="2" t="s">
        <v>11041</v>
      </c>
      <c r="K2941" s="2"/>
      <c r="L2941" s="2"/>
      <c r="M2941" s="2"/>
      <c r="N2941" s="2"/>
      <c r="O2941" s="2" t="s">
        <v>4891</v>
      </c>
      <c r="P2941" s="2"/>
      <c r="Q2941" s="2"/>
      <c r="R2941" s="2" t="s">
        <v>79</v>
      </c>
      <c r="S2941" s="2"/>
      <c r="T2941" s="2"/>
      <c r="U2941" s="2" t="s">
        <v>21</v>
      </c>
    </row>
    <row r="2942" spans="1:23" x14ac:dyDescent="0.2">
      <c r="A2942" s="2" t="s">
        <v>11042</v>
      </c>
      <c r="B2942" s="2" t="s">
        <v>13</v>
      </c>
      <c r="C2942" s="10" t="str">
        <f>+VLOOKUP(A2942,NAV!A:C,3,FALSE)</f>
        <v xml:space="preserve"> </v>
      </c>
      <c r="D2942" s="2" t="s">
        <v>11043</v>
      </c>
      <c r="E2942" s="11" t="str">
        <f>VLOOKUP(A2942,NAV!A:E,5,FALSE)</f>
        <v>GAZ ELECTRICITE DE GRENOBLE (GEG)</v>
      </c>
      <c r="F2942" s="11" t="b">
        <f t="shared" ref="F2942:F2947" si="1592">+D2942=E2942</f>
        <v>1</v>
      </c>
      <c r="G2942" s="2" t="s">
        <v>15</v>
      </c>
      <c r="H2942" s="3" t="s">
        <v>24</v>
      </c>
      <c r="I2942" s="3"/>
      <c r="J2942" s="2" t="s">
        <v>11044</v>
      </c>
      <c r="K2942" s="7" t="str">
        <f>VLOOKUP(A2942,NAV!A:F,6,FALSE)</f>
        <v>28 RUE PIERRE SEMARD</v>
      </c>
      <c r="L2942" s="7" t="b">
        <f t="shared" ref="L2942:L2947" si="1593">J2942=K2942</f>
        <v>1</v>
      </c>
      <c r="M2942" s="2" t="s">
        <v>11045</v>
      </c>
      <c r="N2942" s="2"/>
      <c r="O2942" s="2" t="s">
        <v>2494</v>
      </c>
      <c r="P2942" s="10" t="str">
        <f>VLOOKUP(A2942,NAV!A:H,8,FALSE)</f>
        <v>38042</v>
      </c>
      <c r="Q2942" s="10" t="b">
        <f t="shared" ref="Q2942:Q2947" si="1594">O2942=P2942</f>
        <v>1</v>
      </c>
      <c r="R2942" s="2" t="s">
        <v>1585</v>
      </c>
      <c r="S2942" s="10" t="str">
        <f>VLOOKUP(A2942,NAV!A:I,9,FALSE)</f>
        <v>GRENOBLE CEDEX 9</v>
      </c>
      <c r="T2942" s="10" t="b">
        <f t="shared" ref="T2942:T2947" si="1595">R2942=S2942</f>
        <v>1</v>
      </c>
      <c r="U2942" s="2" t="s">
        <v>21</v>
      </c>
      <c r="V2942" s="9" t="str">
        <f>VLOOKUP(A2942,NAV!A:L,12,FALSE)</f>
        <v>FR</v>
      </c>
      <c r="W2942" t="str">
        <f>VLOOKUP(A2942,NAV!A:J,10,FALSE)</f>
        <v/>
      </c>
    </row>
    <row r="2943" spans="1:23" x14ac:dyDescent="0.2">
      <c r="A2943" s="2" t="s">
        <v>11046</v>
      </c>
      <c r="B2943" s="2" t="s">
        <v>13</v>
      </c>
      <c r="C2943" s="10" t="str">
        <f>+VLOOKUP(A2943,NAV!A:C,3,FALSE)</f>
        <v xml:space="preserve"> </v>
      </c>
      <c r="D2943" s="2" t="s">
        <v>11047</v>
      </c>
      <c r="E2943" s="11" t="str">
        <f>VLOOKUP(A2943,NAV!A:E,5,FALSE)</f>
        <v>GAZECHIM</v>
      </c>
      <c r="F2943" s="11" t="b">
        <f t="shared" si="1592"/>
        <v>1</v>
      </c>
      <c r="G2943" s="2" t="s">
        <v>15</v>
      </c>
      <c r="H2943" s="3" t="s">
        <v>689</v>
      </c>
      <c r="I2943" s="3"/>
      <c r="J2943" s="2" t="s">
        <v>11048</v>
      </c>
      <c r="K2943" s="7" t="str">
        <f>VLOOKUP(A2943,NAV!A:F,6,FALSE)</f>
        <v>15 Rue Henri Brisson</v>
      </c>
      <c r="L2943" s="7" t="b">
        <f t="shared" si="1593"/>
        <v>1</v>
      </c>
      <c r="M2943" s="2" t="s">
        <v>11049</v>
      </c>
      <c r="N2943" s="2"/>
      <c r="O2943" s="2" t="s">
        <v>11050</v>
      </c>
      <c r="P2943" s="10" t="str">
        <f>VLOOKUP(A2943,NAV!A:H,8,FALSE)</f>
        <v>34 504</v>
      </c>
      <c r="Q2943" s="10" t="b">
        <f t="shared" si="1594"/>
        <v>1</v>
      </c>
      <c r="R2943" s="2" t="s">
        <v>11051</v>
      </c>
      <c r="S2943" s="10" t="str">
        <f>VLOOKUP(A2943,NAV!A:I,9,FALSE)</f>
        <v>Béziers Cedex</v>
      </c>
      <c r="T2943" s="10" t="b">
        <f t="shared" si="1595"/>
        <v>1</v>
      </c>
      <c r="U2943" s="2" t="s">
        <v>21</v>
      </c>
      <c r="V2943" s="9" t="str">
        <f>VLOOKUP(A2943,NAV!A:L,12,FALSE)</f>
        <v>FR</v>
      </c>
      <c r="W2943" t="str">
        <f>VLOOKUP(A2943,NAV!A:J,10,FALSE)</f>
        <v/>
      </c>
    </row>
    <row r="2944" spans="1:23" x14ac:dyDescent="0.2">
      <c r="A2944" s="2" t="s">
        <v>11052</v>
      </c>
      <c r="B2944" s="2" t="s">
        <v>43</v>
      </c>
      <c r="C2944" s="10" t="e">
        <f>+VLOOKUP(A2944,NAV!A:C,3,FALSE)</f>
        <v>#N/A</v>
      </c>
      <c r="D2944" s="2" t="s">
        <v>11053</v>
      </c>
      <c r="E2944" s="11" t="e">
        <f>VLOOKUP(A2944,NAV!A:E,5,FALSE)</f>
        <v>#N/A</v>
      </c>
      <c r="F2944" s="11" t="e">
        <f t="shared" si="1592"/>
        <v>#N/A</v>
      </c>
      <c r="G2944" s="2" t="s">
        <v>15</v>
      </c>
      <c r="H2944" s="3" t="s">
        <v>34</v>
      </c>
      <c r="I2944" s="3"/>
      <c r="J2944" s="2" t="s">
        <v>11054</v>
      </c>
      <c r="K2944" s="7" t="e">
        <f>VLOOKUP(A2944,NAV!A:F,6,FALSE)</f>
        <v>#N/A</v>
      </c>
      <c r="L2944" s="7" t="e">
        <f t="shared" si="1593"/>
        <v>#N/A</v>
      </c>
      <c r="M2944" s="2"/>
      <c r="N2944" s="2"/>
      <c r="O2944" s="2" t="s">
        <v>1357</v>
      </c>
      <c r="P2944" s="10" t="e">
        <f>VLOOKUP(A2944,NAV!A:H,8,FALSE)</f>
        <v>#N/A</v>
      </c>
      <c r="Q2944" s="10" t="e">
        <f t="shared" si="1594"/>
        <v>#N/A</v>
      </c>
      <c r="R2944" s="2" t="s">
        <v>533</v>
      </c>
      <c r="S2944" s="10" t="e">
        <f>VLOOKUP(A2944,NAV!A:I,9,FALSE)</f>
        <v>#N/A</v>
      </c>
      <c r="T2944" s="10" t="e">
        <f t="shared" si="1595"/>
        <v>#N/A</v>
      </c>
      <c r="U2944" s="2" t="s">
        <v>21</v>
      </c>
      <c r="V2944" s="9" t="e">
        <f>VLOOKUP(A2944,NAV!A:L,12,FALSE)</f>
        <v>#N/A</v>
      </c>
      <c r="W2944" t="e">
        <f>VLOOKUP(A2944,NAV!A:J,10,FALSE)</f>
        <v>#N/A</v>
      </c>
    </row>
    <row r="2945" spans="1:23" x14ac:dyDescent="0.2">
      <c r="A2945" s="2" t="s">
        <v>11055</v>
      </c>
      <c r="B2945" s="2" t="s">
        <v>13</v>
      </c>
      <c r="C2945" s="10" t="str">
        <f>+VLOOKUP(A2945,NAV!A:C,3,FALSE)</f>
        <v xml:space="preserve"> </v>
      </c>
      <c r="D2945" s="2" t="s">
        <v>11056</v>
      </c>
      <c r="E2945" s="11" t="str">
        <f>VLOOKUP(A2945,NAV!A:E,5,FALSE)</f>
        <v>GB&amp;SMITH</v>
      </c>
      <c r="F2945" s="11" t="b">
        <f t="shared" si="1592"/>
        <v>1</v>
      </c>
      <c r="G2945" s="2" t="s">
        <v>15</v>
      </c>
      <c r="H2945" s="3" t="s">
        <v>34</v>
      </c>
      <c r="I2945" s="3"/>
      <c r="J2945" s="2" t="s">
        <v>11054</v>
      </c>
      <c r="K2945" s="7" t="str">
        <f>VLOOKUP(A2945,NAV!A:F,6,FALSE)</f>
        <v>7 rue Nationale</v>
      </c>
      <c r="L2945" s="7" t="b">
        <f t="shared" si="1593"/>
        <v>1</v>
      </c>
      <c r="M2945" s="2"/>
      <c r="N2945" s="2"/>
      <c r="O2945" s="2" t="s">
        <v>1357</v>
      </c>
      <c r="P2945" s="10" t="str">
        <f>VLOOKUP(A2945,NAV!A:H,8,FALSE)</f>
        <v>59000</v>
      </c>
      <c r="Q2945" s="10" t="b">
        <f t="shared" si="1594"/>
        <v>1</v>
      </c>
      <c r="R2945" s="2" t="s">
        <v>533</v>
      </c>
      <c r="S2945" s="10" t="str">
        <f>VLOOKUP(A2945,NAV!A:I,9,FALSE)</f>
        <v>LILLE</v>
      </c>
      <c r="T2945" s="10" t="b">
        <f t="shared" si="1595"/>
        <v>1</v>
      </c>
      <c r="U2945" s="2" t="s">
        <v>21</v>
      </c>
      <c r="V2945" s="9" t="str">
        <f>VLOOKUP(A2945,NAV!A:L,12,FALSE)</f>
        <v>FR</v>
      </c>
      <c r="W2945" t="str">
        <f>VLOOKUP(A2945,NAV!A:J,10,FALSE)</f>
        <v/>
      </c>
    </row>
    <row r="2946" spans="1:23" x14ac:dyDescent="0.2">
      <c r="A2946" s="2" t="s">
        <v>11057</v>
      </c>
      <c r="B2946" s="2" t="s">
        <v>13</v>
      </c>
      <c r="C2946" s="10" t="str">
        <f>+VLOOKUP(A2946,NAV!A:C,3,FALSE)</f>
        <v xml:space="preserve"> </v>
      </c>
      <c r="D2946" s="2" t="s">
        <v>11058</v>
      </c>
      <c r="E2946" s="11" t="str">
        <f>VLOOKUP(A2946,NAV!A:E,5,FALSE)</f>
        <v>GCA TRANS (GROUPE CHARLES ANDRÉ)</v>
      </c>
      <c r="F2946" s="11" t="b">
        <f t="shared" si="1592"/>
        <v>1</v>
      </c>
      <c r="G2946" s="2" t="s">
        <v>15</v>
      </c>
      <c r="H2946" s="3" t="s">
        <v>583</v>
      </c>
      <c r="I2946" s="3"/>
      <c r="J2946" s="2" t="s">
        <v>11059</v>
      </c>
      <c r="K2946" s="7" t="str">
        <f>VLOOKUP(A2946,NAV!A:F,6,FALSE)</f>
        <v>ZI DE GOURNIER</v>
      </c>
      <c r="L2946" s="7" t="b">
        <f t="shared" si="1593"/>
        <v>1</v>
      </c>
      <c r="M2946" s="2" t="s">
        <v>6093</v>
      </c>
      <c r="N2946" s="2"/>
      <c r="O2946" s="2" t="s">
        <v>11060</v>
      </c>
      <c r="P2946" s="10" t="str">
        <f>VLOOKUP(A2946,NAV!A:H,8,FALSE)</f>
        <v>26126</v>
      </c>
      <c r="Q2946" s="10" t="b">
        <f t="shared" si="1594"/>
        <v>1</v>
      </c>
      <c r="R2946" s="2" t="s">
        <v>6313</v>
      </c>
      <c r="S2946" s="10" t="str">
        <f>VLOOKUP(A2946,NAV!A:I,9,FALSE)</f>
        <v>MONTELIMAR CEDEX</v>
      </c>
      <c r="T2946" s="10" t="b">
        <f t="shared" si="1595"/>
        <v>1</v>
      </c>
      <c r="U2946" s="2" t="s">
        <v>21</v>
      </c>
      <c r="V2946" s="9" t="str">
        <f>VLOOKUP(A2946,NAV!A:L,12,FALSE)</f>
        <v>FR</v>
      </c>
      <c r="W2946" t="str">
        <f>VLOOKUP(A2946,NAV!A:J,10,FALSE)</f>
        <v/>
      </c>
    </row>
    <row r="2947" spans="1:23" x14ac:dyDescent="0.2">
      <c r="A2947" s="2" t="s">
        <v>11061</v>
      </c>
      <c r="B2947" s="2" t="s">
        <v>13</v>
      </c>
      <c r="C2947" s="10" t="str">
        <f>+VLOOKUP(A2947,NAV!A:C,3,FALSE)</f>
        <v xml:space="preserve"> </v>
      </c>
      <c r="D2947" s="2" t="s">
        <v>11062</v>
      </c>
      <c r="E2947" s="11" t="str">
        <f>VLOOKUP(A2947,NAV!A:E,5,FALSE)</f>
        <v>GCE TECHNOLOGIES</v>
      </c>
      <c r="F2947" s="11" t="b">
        <f t="shared" si="1592"/>
        <v>1</v>
      </c>
      <c r="G2947" s="2" t="s">
        <v>15</v>
      </c>
      <c r="H2947" s="3" t="s">
        <v>76</v>
      </c>
      <c r="I2947" s="3"/>
      <c r="J2947" s="2" t="s">
        <v>11063</v>
      </c>
      <c r="K2947" s="7" t="str">
        <f>VLOOKUP(A2947,NAV!A:F,6,FALSE)</f>
        <v>Rue de l'Hermite</v>
      </c>
      <c r="L2947" s="7" t="b">
        <f t="shared" si="1593"/>
        <v>1</v>
      </c>
      <c r="M2947" s="2" t="s">
        <v>11064</v>
      </c>
      <c r="N2947" s="2"/>
      <c r="O2947" s="2" t="s">
        <v>2512</v>
      </c>
      <c r="P2947" s="10" t="str">
        <f>VLOOKUP(A2947,NAV!A:H,8,FALSE)</f>
        <v>33520</v>
      </c>
      <c r="Q2947" s="10" t="b">
        <f t="shared" si="1594"/>
        <v>1</v>
      </c>
      <c r="R2947" s="2" t="s">
        <v>2513</v>
      </c>
      <c r="S2947" s="10" t="str">
        <f>VLOOKUP(A2947,NAV!A:I,9,FALSE)</f>
        <v>BRUGES</v>
      </c>
      <c r="T2947" s="10" t="b">
        <f t="shared" si="1595"/>
        <v>1</v>
      </c>
      <c r="U2947" s="2" t="s">
        <v>21</v>
      </c>
      <c r="V2947" s="9" t="str">
        <f>VLOOKUP(A2947,NAV!A:L,12,FALSE)</f>
        <v>FR</v>
      </c>
      <c r="W2947" t="str">
        <f>VLOOKUP(A2947,NAV!A:J,10,FALSE)</f>
        <v/>
      </c>
    </row>
    <row r="2948" spans="1:23" hidden="1" x14ac:dyDescent="0.2">
      <c r="A2948" s="2"/>
      <c r="B2948" s="2" t="s">
        <v>13</v>
      </c>
      <c r="C2948" s="2"/>
      <c r="D2948" s="2" t="s">
        <v>11065</v>
      </c>
      <c r="E2948" s="11" t="e">
        <f>VLOOKUP(A2948,NAV!A:E,5,FALSE)</f>
        <v>#N/A</v>
      </c>
      <c r="F2948" s="11"/>
      <c r="G2948" s="2" t="s">
        <v>15</v>
      </c>
      <c r="H2948" s="3" t="s">
        <v>76</v>
      </c>
      <c r="I2948" s="3"/>
      <c r="J2948" s="2" t="s">
        <v>11066</v>
      </c>
      <c r="K2948" s="2"/>
      <c r="L2948" s="2"/>
      <c r="M2948" s="2"/>
      <c r="N2948" s="2"/>
      <c r="O2948" s="2" t="s">
        <v>11067</v>
      </c>
      <c r="P2948" s="2"/>
      <c r="Q2948" s="2"/>
      <c r="R2948" s="2" t="s">
        <v>11068</v>
      </c>
      <c r="S2948" s="2"/>
      <c r="T2948" s="2"/>
      <c r="U2948" s="2" t="s">
        <v>21</v>
      </c>
    </row>
    <row r="2949" spans="1:23" x14ac:dyDescent="0.2">
      <c r="A2949" s="2" t="s">
        <v>11069</v>
      </c>
      <c r="B2949" s="2" t="s">
        <v>13</v>
      </c>
      <c r="C2949" s="10" t="str">
        <f>+VLOOKUP(A2949,NAV!A:C,3,FALSE)</f>
        <v xml:space="preserve"> </v>
      </c>
      <c r="D2949" s="2" t="s">
        <v>11070</v>
      </c>
      <c r="E2949" s="11" t="str">
        <f>VLOOKUP(A2949,NAV!A:E,5,FALSE)</f>
        <v>GCS SIS</v>
      </c>
      <c r="F2949" s="11" t="b">
        <f>+D2949=E2949</f>
        <v>1</v>
      </c>
      <c r="G2949" s="2" t="s">
        <v>15</v>
      </c>
      <c r="H2949" s="3" t="s">
        <v>24</v>
      </c>
      <c r="I2949" s="3"/>
      <c r="J2949" s="2" t="s">
        <v>11071</v>
      </c>
      <c r="K2949" s="7" t="str">
        <f>VLOOKUP(A2949,NAV!A:F,6,FALSE)</f>
        <v>16 BOULEVARD FERNAND GUILON</v>
      </c>
      <c r="L2949" s="7" t="b">
        <f>J2949=K2949</f>
        <v>1</v>
      </c>
      <c r="M2949" s="2"/>
      <c r="N2949" s="2"/>
      <c r="O2949" s="2" t="s">
        <v>11072</v>
      </c>
      <c r="P2949" s="10" t="str">
        <f>VLOOKUP(A2949,NAV!A:H,8,FALSE)</f>
        <v>97232</v>
      </c>
      <c r="Q2949" s="10" t="b">
        <f>O2949=P2949</f>
        <v>1</v>
      </c>
      <c r="R2949" s="2" t="s">
        <v>11073</v>
      </c>
      <c r="S2949" s="10" t="str">
        <f>VLOOKUP(A2949,NAV!A:I,9,FALSE)</f>
        <v>LE LAMENTIN</v>
      </c>
      <c r="T2949" s="10" t="b">
        <f>R2949=S2949</f>
        <v>0</v>
      </c>
      <c r="U2949" s="2" t="s">
        <v>21</v>
      </c>
      <c r="V2949" s="9" t="str">
        <f>VLOOKUP(A2949,NAV!A:L,12,FALSE)</f>
        <v>FR</v>
      </c>
      <c r="W2949" t="str">
        <f>VLOOKUP(A2949,NAV!A:J,10,FALSE)</f>
        <v/>
      </c>
    </row>
    <row r="2950" spans="1:23" hidden="1" x14ac:dyDescent="0.2">
      <c r="A2950" s="2"/>
      <c r="B2950" s="2" t="s">
        <v>13</v>
      </c>
      <c r="C2950" s="2"/>
      <c r="D2950" s="2" t="s">
        <v>11074</v>
      </c>
      <c r="E2950" s="11" t="e">
        <f>VLOOKUP(A2950,NAV!A:E,5,FALSE)</f>
        <v>#N/A</v>
      </c>
      <c r="F2950" s="11"/>
      <c r="G2950" s="2" t="s">
        <v>15</v>
      </c>
      <c r="H2950" s="3" t="s">
        <v>375</v>
      </c>
      <c r="I2950" s="3"/>
      <c r="J2950" s="2" t="s">
        <v>11075</v>
      </c>
      <c r="K2950" s="2"/>
      <c r="L2950" s="2"/>
      <c r="M2950" s="2"/>
      <c r="N2950" s="2"/>
      <c r="O2950" s="2" t="s">
        <v>1033</v>
      </c>
      <c r="P2950" s="2"/>
      <c r="Q2950" s="2"/>
      <c r="R2950" s="2" t="s">
        <v>11076</v>
      </c>
      <c r="S2950" s="2"/>
      <c r="T2950" s="2"/>
      <c r="U2950" s="2" t="s">
        <v>48</v>
      </c>
    </row>
    <row r="2951" spans="1:23" x14ac:dyDescent="0.2">
      <c r="A2951" s="2" t="s">
        <v>11077</v>
      </c>
      <c r="B2951" s="2" t="s">
        <v>13</v>
      </c>
      <c r="C2951" s="10" t="str">
        <f>+VLOOKUP(A2951,NAV!A:C,3,FALSE)</f>
        <v xml:space="preserve"> </v>
      </c>
      <c r="D2951" s="2" t="s">
        <v>11078</v>
      </c>
      <c r="E2951" s="11" t="str">
        <f>VLOOKUP(A2951,NAV!A:E,5,FALSE)</f>
        <v>GCS TESIS</v>
      </c>
      <c r="F2951" s="11" t="b">
        <f t="shared" ref="F2951:F2955" si="1596">+D2951=E2951</f>
        <v>1</v>
      </c>
      <c r="G2951" s="2" t="s">
        <v>15</v>
      </c>
      <c r="H2951" s="3" t="s">
        <v>24</v>
      </c>
      <c r="I2951" s="3"/>
      <c r="J2951" s="2" t="s">
        <v>11079</v>
      </c>
      <c r="K2951" s="7" t="str">
        <f>VLOOKUP(A2951,NAV!A:F,6,FALSE)</f>
        <v>30 rue André Lardy - Immeubles les Cuves de la Mar</v>
      </c>
      <c r="L2951" s="7" t="b">
        <f t="shared" ref="L2951:L2955" si="1597">J2951=K2951</f>
        <v>0</v>
      </c>
      <c r="M2951" s="2"/>
      <c r="N2951" s="2"/>
      <c r="O2951" s="2" t="s">
        <v>11080</v>
      </c>
      <c r="P2951" s="10" t="str">
        <f>VLOOKUP(A2951,NAV!A:H,8,FALSE)</f>
        <v>97438</v>
      </c>
      <c r="Q2951" s="10" t="b">
        <f t="shared" ref="Q2951:Q2955" si="1598">O2951=P2951</f>
        <v>1</v>
      </c>
      <c r="R2951" s="2" t="s">
        <v>11081</v>
      </c>
      <c r="S2951" s="10" t="str">
        <f>VLOOKUP(A2951,NAV!A:I,9,FALSE)</f>
        <v>GILLOT</v>
      </c>
      <c r="T2951" s="10" t="b">
        <f t="shared" ref="T2951:T2955" si="1599">R2951=S2951</f>
        <v>0</v>
      </c>
      <c r="U2951" s="2" t="s">
        <v>48</v>
      </c>
      <c r="V2951" s="9" t="str">
        <f>VLOOKUP(A2951,NAV!A:L,12,FALSE)</f>
        <v>FR</v>
      </c>
      <c r="W2951" t="str">
        <f>VLOOKUP(A2951,NAV!A:J,10,FALSE)</f>
        <v/>
      </c>
    </row>
    <row r="2952" spans="1:23" x14ac:dyDescent="0.2">
      <c r="A2952" s="2" t="s">
        <v>11082</v>
      </c>
      <c r="B2952" s="2" t="s">
        <v>13</v>
      </c>
      <c r="C2952" s="10" t="str">
        <f>+VLOOKUP(A2952,NAV!A:C,3,FALSE)</f>
        <v>Tous</v>
      </c>
      <c r="D2952" s="2" t="s">
        <v>11083</v>
      </c>
      <c r="E2952" s="11" t="str">
        <f>VLOOKUP(A2952,NAV!A:E,5,FALSE)</f>
        <v>GCS UNIHA</v>
      </c>
      <c r="F2952" s="11" t="b">
        <f t="shared" si="1596"/>
        <v>1</v>
      </c>
      <c r="G2952" s="2" t="s">
        <v>15</v>
      </c>
      <c r="H2952" s="3" t="s">
        <v>24</v>
      </c>
      <c r="I2952" s="3"/>
      <c r="J2952" s="2" t="s">
        <v>11084</v>
      </c>
      <c r="K2952" s="7" t="str">
        <f>VLOOKUP(A2952,NAV!A:F,6,FALSE)</f>
        <v>IMMEUBLE LES TUILIERS</v>
      </c>
      <c r="L2952" s="7" t="b">
        <f t="shared" si="1597"/>
        <v>1</v>
      </c>
      <c r="M2952" s="2" t="s">
        <v>11085</v>
      </c>
      <c r="N2952" s="2"/>
      <c r="O2952" s="2" t="s">
        <v>513</v>
      </c>
      <c r="P2952" s="10" t="str">
        <f>VLOOKUP(A2952,NAV!A:H,8,FALSE)</f>
        <v>69003</v>
      </c>
      <c r="Q2952" s="10" t="b">
        <f t="shared" si="1598"/>
        <v>1</v>
      </c>
      <c r="R2952" s="2" t="s">
        <v>11086</v>
      </c>
      <c r="S2952" s="10" t="str">
        <f>VLOOKUP(A2952,NAV!A:I,9,FALSE)</f>
        <v>LYON 3EME ARRONDISSEMENT</v>
      </c>
      <c r="T2952" s="10" t="b">
        <f t="shared" si="1599"/>
        <v>0</v>
      </c>
      <c r="U2952" s="2" t="s">
        <v>21</v>
      </c>
      <c r="V2952" s="9" t="str">
        <f>VLOOKUP(A2952,NAV!A:L,12,FALSE)</f>
        <v>FR</v>
      </c>
      <c r="W2952" t="str">
        <f>VLOOKUP(A2952,NAV!A:J,10,FALSE)</f>
        <v/>
      </c>
    </row>
    <row r="2953" spans="1:23" x14ac:dyDescent="0.2">
      <c r="A2953" s="2" t="s">
        <v>11087</v>
      </c>
      <c r="B2953" s="2" t="s">
        <v>13</v>
      </c>
      <c r="C2953" s="10" t="str">
        <f>+VLOOKUP(A2953,NAV!A:C,3,FALSE)</f>
        <v xml:space="preserve"> </v>
      </c>
      <c r="D2953" s="2" t="s">
        <v>11088</v>
      </c>
      <c r="E2953" s="11" t="str">
        <f>VLOOKUP(A2953,NAV!A:E,5,FALSE)</f>
        <v>GCS-DSISIF</v>
      </c>
      <c r="F2953" s="11" t="b">
        <f t="shared" si="1596"/>
        <v>1</v>
      </c>
      <c r="G2953" s="2" t="s">
        <v>15</v>
      </c>
      <c r="H2953" s="3" t="s">
        <v>4228</v>
      </c>
      <c r="I2953" s="3"/>
      <c r="J2953" s="2" t="s">
        <v>11089</v>
      </c>
      <c r="K2953" s="7" t="str">
        <f>VLOOKUP(A2953,NAV!A:F,6,FALSE)</f>
        <v>20 Rue Athènes</v>
      </c>
      <c r="L2953" s="7" t="b">
        <f t="shared" si="1597"/>
        <v>1</v>
      </c>
      <c r="M2953" s="2"/>
      <c r="N2953" s="2"/>
      <c r="O2953" s="2" t="s">
        <v>31</v>
      </c>
      <c r="P2953" s="10" t="str">
        <f>VLOOKUP(A2953,NAV!A:H,8,FALSE)</f>
        <v>75009</v>
      </c>
      <c r="Q2953" s="10" t="b">
        <f t="shared" si="1598"/>
        <v>1</v>
      </c>
      <c r="R2953" s="2" t="s">
        <v>41</v>
      </c>
      <c r="S2953" s="10" t="str">
        <f>VLOOKUP(A2953,NAV!A:I,9,FALSE)</f>
        <v>PARIS</v>
      </c>
      <c r="T2953" s="10" t="b">
        <f t="shared" si="1599"/>
        <v>1</v>
      </c>
      <c r="U2953" s="2" t="s">
        <v>21</v>
      </c>
      <c r="V2953" s="9" t="str">
        <f>VLOOKUP(A2953,NAV!A:L,12,FALSE)</f>
        <v>FR</v>
      </c>
      <c r="W2953" t="str">
        <f>VLOOKUP(A2953,NAV!A:J,10,FALSE)</f>
        <v/>
      </c>
    </row>
    <row r="2954" spans="1:23" x14ac:dyDescent="0.2">
      <c r="A2954" s="2" t="s">
        <v>11090</v>
      </c>
      <c r="B2954" s="2" t="s">
        <v>13</v>
      </c>
      <c r="C2954" s="10" t="str">
        <f>+VLOOKUP(A2954,NAV!A:C,3,FALSE)</f>
        <v xml:space="preserve"> </v>
      </c>
      <c r="D2954" s="2" t="s">
        <v>7338</v>
      </c>
      <c r="E2954" s="11" t="str">
        <f>VLOOKUP(A2954,NAV!A:E,5,FALSE)</f>
        <v>GDF SUEZ -  ENERGIE EUROPE</v>
      </c>
      <c r="F2954" s="11" t="b">
        <f t="shared" si="1596"/>
        <v>0</v>
      </c>
      <c r="G2954" s="2" t="s">
        <v>224</v>
      </c>
      <c r="H2954" s="3" t="s">
        <v>7030</v>
      </c>
      <c r="I2954" s="3" t="s">
        <v>9551</v>
      </c>
      <c r="J2954" s="2" t="s">
        <v>9676</v>
      </c>
      <c r="K2954" s="7" t="str">
        <f>VLOOKUP(A2954,NAV!A:F,6,FALSE)</f>
        <v>1 PLACE SAMUEL DE CHAMPLAIN</v>
      </c>
      <c r="L2954" s="7" t="b">
        <f t="shared" si="1597"/>
        <v>1</v>
      </c>
      <c r="M2954" s="2"/>
      <c r="N2954" s="2"/>
      <c r="O2954" s="2" t="s">
        <v>9328</v>
      </c>
      <c r="P2954" s="10" t="str">
        <f>VLOOKUP(A2954,NAV!A:H,8,FALSE)</f>
        <v>92</v>
      </c>
      <c r="Q2954" s="10" t="b">
        <f t="shared" si="1598"/>
        <v>1</v>
      </c>
      <c r="R2954" s="2" t="s">
        <v>3121</v>
      </c>
      <c r="S2954" s="10" t="str">
        <f>VLOOKUP(A2954,NAV!A:I,9,FALSE)</f>
        <v>PARIS LA DEFENSE</v>
      </c>
      <c r="T2954" s="10" t="b">
        <f t="shared" si="1599"/>
        <v>1</v>
      </c>
      <c r="U2954" s="2" t="s">
        <v>21</v>
      </c>
      <c r="V2954" s="9" t="str">
        <f>VLOOKUP(A2954,NAV!A:L,12,FALSE)</f>
        <v>FR</v>
      </c>
      <c r="W2954" t="str">
        <f>VLOOKUP(A2954,NAV!A:J,10,FALSE)</f>
        <v/>
      </c>
    </row>
    <row r="2955" spans="1:23" x14ac:dyDescent="0.2">
      <c r="A2955" s="2" t="s">
        <v>11091</v>
      </c>
      <c r="B2955" s="2" t="s">
        <v>13</v>
      </c>
      <c r="C2955" s="10" t="str">
        <f>+VLOOKUP(A2955,NAV!A:C,3,FALSE)</f>
        <v>Tous</v>
      </c>
      <c r="D2955" s="2" t="s">
        <v>11092</v>
      </c>
      <c r="E2955" s="11" t="str">
        <f>VLOOKUP(A2955,NAV!A:E,5,FALSE)</f>
        <v>GDF SUEZ - DSI</v>
      </c>
      <c r="F2955" s="11" t="b">
        <f t="shared" si="1596"/>
        <v>1</v>
      </c>
      <c r="G2955" s="2" t="s">
        <v>224</v>
      </c>
      <c r="H2955" s="3" t="s">
        <v>7030</v>
      </c>
      <c r="I2955" s="3" t="s">
        <v>9551</v>
      </c>
      <c r="J2955" s="2" t="s">
        <v>11093</v>
      </c>
      <c r="K2955" s="7" t="str">
        <f>VLOOKUP(A2955,NAV!A:F,6,FALSE)</f>
        <v>8-12, Cours du Triangle de L'Arche</v>
      </c>
      <c r="L2955" s="7" t="b">
        <f t="shared" si="1597"/>
        <v>1</v>
      </c>
      <c r="M2955" s="2" t="s">
        <v>18</v>
      </c>
      <c r="N2955" s="2"/>
      <c r="O2955" s="2" t="s">
        <v>11094</v>
      </c>
      <c r="P2955" s="10" t="str">
        <f>VLOOKUP(A2955,NAV!A:H,8,FALSE)</f>
        <v>92397</v>
      </c>
      <c r="Q2955" s="10" t="b">
        <f t="shared" si="1598"/>
        <v>1</v>
      </c>
      <c r="R2955" s="2" t="s">
        <v>11095</v>
      </c>
      <c r="S2955" s="10" t="str">
        <f>VLOOKUP(A2955,NAV!A:I,9,FALSE)</f>
        <v>Paris la Defense Cedex</v>
      </c>
      <c r="T2955" s="10" t="b">
        <f t="shared" si="1599"/>
        <v>1</v>
      </c>
      <c r="U2955" s="2" t="s">
        <v>48</v>
      </c>
      <c r="V2955" s="9" t="str">
        <f>VLOOKUP(A2955,NAV!A:L,12,FALSE)</f>
        <v>FR</v>
      </c>
      <c r="W2955" t="str">
        <f>VLOOKUP(A2955,NAV!A:J,10,FALSE)</f>
        <v/>
      </c>
    </row>
    <row r="2956" spans="1:23" hidden="1" x14ac:dyDescent="0.2">
      <c r="A2956" s="2"/>
      <c r="B2956" s="2" t="s">
        <v>13</v>
      </c>
      <c r="C2956" s="2"/>
      <c r="D2956" s="2" t="s">
        <v>7031</v>
      </c>
      <c r="E2956" s="11" t="e">
        <f>VLOOKUP(A2956,NAV!A:E,5,FALSE)</f>
        <v>#N/A</v>
      </c>
      <c r="F2956" s="11"/>
      <c r="G2956" s="2" t="s">
        <v>224</v>
      </c>
      <c r="H2956" s="3" t="s">
        <v>7030</v>
      </c>
      <c r="I2956" s="3" t="s">
        <v>9551</v>
      </c>
      <c r="J2956" s="2" t="s">
        <v>11096</v>
      </c>
      <c r="K2956" s="2"/>
      <c r="L2956" s="2"/>
      <c r="M2956" s="2" t="s">
        <v>11097</v>
      </c>
      <c r="N2956" s="2"/>
      <c r="O2956" s="2" t="s">
        <v>7033</v>
      </c>
      <c r="P2956" s="2"/>
      <c r="Q2956" s="2"/>
      <c r="R2956" s="2" t="s">
        <v>11098</v>
      </c>
      <c r="S2956" s="2"/>
      <c r="T2956" s="2"/>
      <c r="U2956" s="2" t="s">
        <v>21</v>
      </c>
    </row>
    <row r="2957" spans="1:23" hidden="1" x14ac:dyDescent="0.2">
      <c r="A2957" s="2"/>
      <c r="B2957" s="2" t="s">
        <v>13</v>
      </c>
      <c r="C2957" s="2"/>
      <c r="D2957" s="2" t="s">
        <v>11099</v>
      </c>
      <c r="E2957" s="11" t="e">
        <f>VLOOKUP(A2957,NAV!A:E,5,FALSE)</f>
        <v>#N/A</v>
      </c>
      <c r="F2957" s="11"/>
      <c r="G2957" s="2" t="s">
        <v>224</v>
      </c>
      <c r="H2957" s="3" t="s">
        <v>7030</v>
      </c>
      <c r="I2957" s="3" t="s">
        <v>9551</v>
      </c>
      <c r="J2957" s="2" t="s">
        <v>11100</v>
      </c>
      <c r="K2957" s="2"/>
      <c r="L2957" s="2"/>
      <c r="M2957" s="2"/>
      <c r="N2957" s="2"/>
      <c r="O2957" s="2" t="s">
        <v>9328</v>
      </c>
      <c r="P2957" s="2"/>
      <c r="Q2957" s="2"/>
      <c r="R2957" s="2" t="s">
        <v>3121</v>
      </c>
      <c r="S2957" s="2"/>
      <c r="T2957" s="2"/>
      <c r="U2957" s="2" t="s">
        <v>21</v>
      </c>
    </row>
    <row r="2958" spans="1:23" x14ac:dyDescent="0.2">
      <c r="A2958" s="2" t="s">
        <v>11101</v>
      </c>
      <c r="B2958" s="2" t="s">
        <v>13</v>
      </c>
      <c r="C2958" s="10" t="str">
        <f>+VLOOKUP(A2958,NAV!A:C,3,FALSE)</f>
        <v xml:space="preserve"> </v>
      </c>
      <c r="D2958" s="2" t="s">
        <v>11102</v>
      </c>
      <c r="E2958" s="11" t="str">
        <f>VLOOKUP(A2958,NAV!A:E,5,FALSE)</f>
        <v>GDF SUEZ - SUEZ ENVIRONNEMENT</v>
      </c>
      <c r="F2958" s="11" t="b">
        <f t="shared" ref="F2958:F2960" si="1600">+D2958=E2958</f>
        <v>1</v>
      </c>
      <c r="G2958" s="2" t="s">
        <v>224</v>
      </c>
      <c r="H2958" s="3" t="s">
        <v>7030</v>
      </c>
      <c r="I2958" s="3" t="s">
        <v>9551</v>
      </c>
      <c r="J2958" s="2" t="s">
        <v>11103</v>
      </c>
      <c r="K2958" s="7" t="str">
        <f>VLOOKUP(A2958,NAV!A:F,6,FALSE)</f>
        <v>16 PLACE DE L'IRIS</v>
      </c>
      <c r="L2958" s="7" t="b">
        <f t="shared" ref="L2958:L2960" si="1601">J2958=K2958</f>
        <v>1</v>
      </c>
      <c r="M2958" s="2"/>
      <c r="N2958" s="2"/>
      <c r="O2958" s="2" t="s">
        <v>9328</v>
      </c>
      <c r="P2958" s="10" t="str">
        <f>VLOOKUP(A2958,NAV!A:H,8,FALSE)</f>
        <v>92</v>
      </c>
      <c r="Q2958" s="10" t="b">
        <f t="shared" ref="Q2958:Q2960" si="1602">O2958=P2958</f>
        <v>1</v>
      </c>
      <c r="R2958" s="2" t="s">
        <v>3121</v>
      </c>
      <c r="S2958" s="10" t="str">
        <f>VLOOKUP(A2958,NAV!A:I,9,FALSE)</f>
        <v>PARIS LA DEFENSE</v>
      </c>
      <c r="T2958" s="10" t="b">
        <f t="shared" ref="T2958:T2960" si="1603">R2958=S2958</f>
        <v>1</v>
      </c>
      <c r="U2958" s="2" t="s">
        <v>21</v>
      </c>
      <c r="V2958" s="9" t="str">
        <f>VLOOKUP(A2958,NAV!A:L,12,FALSE)</f>
        <v>FR</v>
      </c>
      <c r="W2958" t="str">
        <f>VLOOKUP(A2958,NAV!A:J,10,FALSE)</f>
        <v/>
      </c>
    </row>
    <row r="2959" spans="1:23" x14ac:dyDescent="0.2">
      <c r="A2959" s="2" t="s">
        <v>11104</v>
      </c>
      <c r="B2959" s="2" t="s">
        <v>13</v>
      </c>
      <c r="C2959" s="10" t="str">
        <f>+VLOOKUP(A2959,NAV!A:C,3,FALSE)</f>
        <v xml:space="preserve"> </v>
      </c>
      <c r="D2959" s="2" t="s">
        <v>11105</v>
      </c>
      <c r="E2959" s="11" t="str">
        <f>VLOOKUP(A2959,NAV!A:E,5,FALSE)</f>
        <v>GDF SUEZ HOLDING</v>
      </c>
      <c r="F2959" s="11" t="b">
        <f t="shared" si="1600"/>
        <v>1</v>
      </c>
      <c r="G2959" s="2" t="s">
        <v>15</v>
      </c>
      <c r="H2959" s="3" t="s">
        <v>7030</v>
      </c>
      <c r="I2959" s="3" t="s">
        <v>9551</v>
      </c>
      <c r="J2959" s="2" t="s">
        <v>11106</v>
      </c>
      <c r="K2959" s="7" t="str">
        <f>VLOOKUP(A2959,NAV!A:F,6,FALSE)</f>
        <v>16-26, RUE DU DOCTEUR LANCEREAUX</v>
      </c>
      <c r="L2959" s="7" t="b">
        <f t="shared" si="1601"/>
        <v>1</v>
      </c>
      <c r="M2959" s="2"/>
      <c r="N2959" s="2"/>
      <c r="O2959" s="2" t="s">
        <v>131</v>
      </c>
      <c r="P2959" s="10" t="str">
        <f>VLOOKUP(A2959,NAV!A:H,8,FALSE)</f>
        <v>75008</v>
      </c>
      <c r="Q2959" s="10" t="b">
        <f t="shared" si="1602"/>
        <v>1</v>
      </c>
      <c r="R2959" s="2" t="s">
        <v>20</v>
      </c>
      <c r="S2959" s="10" t="str">
        <f>VLOOKUP(A2959,NAV!A:I,9,FALSE)</f>
        <v>PARIS</v>
      </c>
      <c r="T2959" s="10" t="b">
        <f t="shared" si="1603"/>
        <v>1</v>
      </c>
      <c r="U2959" s="2" t="s">
        <v>21</v>
      </c>
      <c r="V2959" s="9" t="str">
        <f>VLOOKUP(A2959,NAV!A:L,12,FALSE)</f>
        <v>FR</v>
      </c>
      <c r="W2959" t="str">
        <f>VLOOKUP(A2959,NAV!A:J,10,FALSE)</f>
        <v/>
      </c>
    </row>
    <row r="2960" spans="1:23" x14ac:dyDescent="0.2">
      <c r="A2960" s="2" t="s">
        <v>11107</v>
      </c>
      <c r="B2960" s="2" t="s">
        <v>13</v>
      </c>
      <c r="C2960" s="10" t="str">
        <f>+VLOOKUP(A2960,NAV!A:C,3,FALSE)</f>
        <v>Tous</v>
      </c>
      <c r="D2960" s="2" t="s">
        <v>11108</v>
      </c>
      <c r="E2960" s="11" t="str">
        <f>VLOOKUP(A2960,NAV!A:E,5,FALSE)</f>
        <v>GDF SUEZ TRADING</v>
      </c>
      <c r="F2960" s="11" t="b">
        <f t="shared" si="1600"/>
        <v>1</v>
      </c>
      <c r="G2960" s="2" t="s">
        <v>15</v>
      </c>
      <c r="H2960" s="3" t="s">
        <v>7030</v>
      </c>
      <c r="I2960" s="3" t="s">
        <v>11092</v>
      </c>
      <c r="J2960" s="2" t="s">
        <v>11109</v>
      </c>
      <c r="K2960" s="7" t="str">
        <f>VLOOKUP(A2960,NAV!A:F,6,FALSE)</f>
        <v>1, place Samuel de Champlain</v>
      </c>
      <c r="L2960" s="7" t="b">
        <f t="shared" si="1601"/>
        <v>1</v>
      </c>
      <c r="M2960" s="2" t="s">
        <v>11110</v>
      </c>
      <c r="N2960" s="2"/>
      <c r="O2960" s="2" t="s">
        <v>11111</v>
      </c>
      <c r="P2960" s="10" t="str">
        <f>VLOOKUP(A2960,NAV!A:H,8,FALSE)</f>
        <v>92930</v>
      </c>
      <c r="Q2960" s="10" t="b">
        <f t="shared" si="1602"/>
        <v>1</v>
      </c>
      <c r="R2960" s="2" t="s">
        <v>11112</v>
      </c>
      <c r="S2960" s="10" t="str">
        <f>VLOOKUP(A2960,NAV!A:I,9,FALSE)</f>
        <v>Paris la Défense cedex</v>
      </c>
      <c r="T2960" s="10" t="b">
        <f t="shared" si="1603"/>
        <v>1</v>
      </c>
      <c r="U2960" s="2" t="s">
        <v>21</v>
      </c>
      <c r="V2960" s="9" t="str">
        <f>VLOOKUP(A2960,NAV!A:L,12,FALSE)</f>
        <v>FR</v>
      </c>
      <c r="W2960" t="str">
        <f>VLOOKUP(A2960,NAV!A:J,10,FALSE)</f>
        <v/>
      </c>
    </row>
    <row r="2961" spans="1:23" hidden="1" x14ac:dyDescent="0.2">
      <c r="A2961" s="2"/>
      <c r="B2961" s="2" t="s">
        <v>13</v>
      </c>
      <c r="C2961" s="2"/>
      <c r="D2961" s="2" t="s">
        <v>11113</v>
      </c>
      <c r="E2961" s="11" t="e">
        <f>VLOOKUP(A2961,NAV!A:E,5,FALSE)</f>
        <v>#N/A</v>
      </c>
      <c r="F2961" s="11"/>
      <c r="G2961" s="2" t="s">
        <v>224</v>
      </c>
      <c r="H2961" s="3" t="s">
        <v>7030</v>
      </c>
      <c r="I2961" s="3" t="s">
        <v>9551</v>
      </c>
      <c r="J2961" s="2" t="s">
        <v>11114</v>
      </c>
      <c r="K2961" s="2"/>
      <c r="L2961" s="2"/>
      <c r="M2961" s="2"/>
      <c r="N2961" s="2"/>
      <c r="O2961" s="2" t="s">
        <v>11115</v>
      </c>
      <c r="P2961" s="2"/>
      <c r="Q2961" s="2"/>
      <c r="R2961" s="2" t="s">
        <v>11116</v>
      </c>
      <c r="S2961" s="2"/>
      <c r="T2961" s="2"/>
      <c r="U2961" s="2" t="s">
        <v>21</v>
      </c>
    </row>
    <row r="2962" spans="1:23" x14ac:dyDescent="0.2">
      <c r="A2962" s="2" t="s">
        <v>11117</v>
      </c>
      <c r="B2962" s="2" t="s">
        <v>13</v>
      </c>
      <c r="C2962" s="10" t="str">
        <f>+VLOOKUP(A2962,NAV!A:C,3,FALSE)</f>
        <v xml:space="preserve"> </v>
      </c>
      <c r="D2962" s="2" t="s">
        <v>11118</v>
      </c>
      <c r="E2962" s="11" t="str">
        <f>VLOOKUP(A2962,NAV!A:E,5,FALSE)</f>
        <v>GDF-SUEZ - DIRECTION DE LA RECHERCHE ET DE L'INNOV</v>
      </c>
      <c r="F2962" s="11" t="b">
        <f>+D2962=E2962</f>
        <v>0</v>
      </c>
      <c r="G2962" s="2" t="s">
        <v>224</v>
      </c>
      <c r="H2962" s="3" t="s">
        <v>7030</v>
      </c>
      <c r="I2962" s="3" t="s">
        <v>9551</v>
      </c>
      <c r="J2962" s="2" t="s">
        <v>11119</v>
      </c>
      <c r="K2962" s="7" t="str">
        <f>VLOOKUP(A2962,NAV!A:F,6,FALSE)</f>
        <v>361, Avenue du Président Wilson</v>
      </c>
      <c r="L2962" s="7" t="b">
        <f>J2962=K2962</f>
        <v>1</v>
      </c>
      <c r="M2962" s="2" t="s">
        <v>11120</v>
      </c>
      <c r="N2962" s="2"/>
      <c r="O2962" s="2" t="s">
        <v>2039</v>
      </c>
      <c r="P2962" s="10" t="str">
        <f>VLOOKUP(A2962,NAV!A:H,8,FALSE)</f>
        <v>93210</v>
      </c>
      <c r="Q2962" s="10" t="b">
        <f>O2962=P2962</f>
        <v>1</v>
      </c>
      <c r="R2962" s="2" t="s">
        <v>11121</v>
      </c>
      <c r="S2962" s="10" t="str">
        <f>VLOOKUP(A2962,NAV!A:I,9,FALSE)</f>
        <v>LA PLAINE ST DENIS</v>
      </c>
      <c r="T2962" s="10" t="b">
        <f>R2962=S2962</f>
        <v>0</v>
      </c>
      <c r="U2962" s="2" t="s">
        <v>48</v>
      </c>
      <c r="V2962" s="9" t="str">
        <f>VLOOKUP(A2962,NAV!A:L,12,FALSE)</f>
        <v>FR</v>
      </c>
      <c r="W2962" t="str">
        <f>VLOOKUP(A2962,NAV!A:J,10,FALSE)</f>
        <v/>
      </c>
    </row>
    <row r="2963" spans="1:23" hidden="1" x14ac:dyDescent="0.2">
      <c r="A2963" s="2"/>
      <c r="B2963" s="2" t="s">
        <v>13</v>
      </c>
      <c r="C2963" s="2"/>
      <c r="D2963" s="2" t="s">
        <v>11122</v>
      </c>
      <c r="E2963" s="11" t="e">
        <f>VLOOKUP(A2963,NAV!A:E,5,FALSE)</f>
        <v>#N/A</v>
      </c>
      <c r="F2963" s="11"/>
      <c r="G2963" s="2" t="s">
        <v>15</v>
      </c>
      <c r="H2963" s="3" t="s">
        <v>645</v>
      </c>
      <c r="I2963" s="3" t="s">
        <v>11123</v>
      </c>
      <c r="J2963" s="2" t="s">
        <v>11124</v>
      </c>
      <c r="K2963" s="2"/>
      <c r="L2963" s="2"/>
      <c r="M2963" s="2" t="s">
        <v>11125</v>
      </c>
      <c r="N2963" s="2"/>
      <c r="O2963" s="2" t="s">
        <v>11126</v>
      </c>
      <c r="P2963" s="2"/>
      <c r="Q2963" s="2"/>
      <c r="R2963" s="2" t="s">
        <v>11098</v>
      </c>
      <c r="S2963" s="2"/>
      <c r="T2963" s="2"/>
      <c r="U2963" s="2" t="s">
        <v>21</v>
      </c>
    </row>
    <row r="2964" spans="1:23" hidden="1" x14ac:dyDescent="0.2">
      <c r="A2964" s="2"/>
      <c r="B2964" s="2" t="s">
        <v>13</v>
      </c>
      <c r="C2964" s="2"/>
      <c r="D2964" s="2" t="s">
        <v>11127</v>
      </c>
      <c r="E2964" s="11" t="e">
        <f>VLOOKUP(A2964,NAV!A:E,5,FALSE)</f>
        <v>#N/A</v>
      </c>
      <c r="F2964" s="11"/>
      <c r="G2964" s="2" t="s">
        <v>15</v>
      </c>
      <c r="H2964" s="3" t="s">
        <v>16</v>
      </c>
      <c r="I2964" s="3"/>
      <c r="J2964" s="2" t="s">
        <v>11128</v>
      </c>
      <c r="K2964" s="2"/>
      <c r="L2964" s="2"/>
      <c r="M2964" s="2"/>
      <c r="N2964" s="2"/>
      <c r="O2964" s="2" t="s">
        <v>6783</v>
      </c>
      <c r="P2964" s="2"/>
      <c r="Q2964" s="2"/>
      <c r="R2964" s="2" t="s">
        <v>8538</v>
      </c>
      <c r="S2964" s="2"/>
      <c r="T2964" s="2"/>
      <c r="U2964" s="2" t="s">
        <v>21</v>
      </c>
    </row>
    <row r="2965" spans="1:23" x14ac:dyDescent="0.2">
      <c r="A2965" s="2" t="s">
        <v>11129</v>
      </c>
      <c r="B2965" s="2" t="s">
        <v>13</v>
      </c>
      <c r="C2965" s="10" t="str">
        <f>+VLOOKUP(A2965,NAV!A:C,3,FALSE)</f>
        <v>Tous</v>
      </c>
      <c r="D2965" s="2" t="s">
        <v>11130</v>
      </c>
      <c r="E2965" s="11" t="str">
        <f>VLOOKUP(A2965,NAV!A:E,5,FALSE)</f>
        <v>GE MEDICAL SYSTEMS</v>
      </c>
      <c r="F2965" s="11" t="b">
        <f t="shared" ref="F2965:F2967" si="1604">+D2965=E2965</f>
        <v>1</v>
      </c>
      <c r="G2965" s="2" t="s">
        <v>15</v>
      </c>
      <c r="H2965" s="3" t="s">
        <v>645</v>
      </c>
      <c r="I2965" s="3" t="s">
        <v>11123</v>
      </c>
      <c r="J2965" s="2" t="s">
        <v>11131</v>
      </c>
      <c r="K2965" s="7" t="str">
        <f>VLOOKUP(A2965,NAV!A:F,6,FALSE)</f>
        <v>283 Rue de la Miniere</v>
      </c>
      <c r="L2965" s="7" t="b">
        <f t="shared" ref="L2965:L2967" si="1605">J2965=K2965</f>
        <v>1</v>
      </c>
      <c r="M2965" s="2"/>
      <c r="N2965" s="2"/>
      <c r="O2965" s="2" t="s">
        <v>11132</v>
      </c>
      <c r="P2965" s="10" t="str">
        <f>VLOOKUP(A2965,NAV!A:H,8,FALSE)</f>
        <v>78530</v>
      </c>
      <c r="Q2965" s="10" t="b">
        <f t="shared" ref="Q2965:Q2967" si="1606">O2965=P2965</f>
        <v>1</v>
      </c>
      <c r="R2965" s="2" t="s">
        <v>11133</v>
      </c>
      <c r="S2965" s="10" t="str">
        <f>VLOOKUP(A2965,NAV!A:I,9,FALSE)</f>
        <v>BUC</v>
      </c>
      <c r="T2965" s="10" t="b">
        <f t="shared" ref="T2965:T2967" si="1607">R2965=S2965</f>
        <v>1</v>
      </c>
      <c r="U2965" s="2" t="s">
        <v>21</v>
      </c>
      <c r="V2965" s="9" t="str">
        <f>VLOOKUP(A2965,NAV!A:L,12,FALSE)</f>
        <v>FR</v>
      </c>
      <c r="W2965" t="str">
        <f>VLOOKUP(A2965,NAV!A:J,10,FALSE)</f>
        <v/>
      </c>
    </row>
    <row r="2966" spans="1:23" x14ac:dyDescent="0.2">
      <c r="A2966" s="2" t="s">
        <v>11134</v>
      </c>
      <c r="B2966" s="2" t="s">
        <v>43</v>
      </c>
      <c r="C2966" s="10" t="str">
        <f>+VLOOKUP(A2966,NAV!A:C,3,FALSE)</f>
        <v>Tous</v>
      </c>
      <c r="D2966" s="2" t="s">
        <v>11135</v>
      </c>
      <c r="E2966" s="11" t="str">
        <f>VLOOKUP(A2966,NAV!A:E,5,FALSE)</f>
        <v>GE MEDICAL SYSTEMS - BUC</v>
      </c>
      <c r="F2966" s="11" t="b">
        <f t="shared" si="1604"/>
        <v>1</v>
      </c>
      <c r="G2966" s="2" t="s">
        <v>15</v>
      </c>
      <c r="H2966" s="3" t="s">
        <v>34</v>
      </c>
      <c r="I2966" s="3"/>
      <c r="J2966" s="2" t="s">
        <v>11131</v>
      </c>
      <c r="K2966" s="7" t="str">
        <f>VLOOKUP(A2966,NAV!A:F,6,FALSE)</f>
        <v>283 Rue de la Miniere</v>
      </c>
      <c r="L2966" s="7" t="b">
        <f t="shared" si="1605"/>
        <v>1</v>
      </c>
      <c r="M2966" s="2"/>
      <c r="N2966" s="2"/>
      <c r="O2966" s="2" t="s">
        <v>11132</v>
      </c>
      <c r="P2966" s="10" t="str">
        <f>VLOOKUP(A2966,NAV!A:H,8,FALSE)</f>
        <v>78530</v>
      </c>
      <c r="Q2966" s="10" t="b">
        <f t="shared" si="1606"/>
        <v>1</v>
      </c>
      <c r="R2966" s="2" t="s">
        <v>11133</v>
      </c>
      <c r="S2966" s="10" t="str">
        <f>VLOOKUP(A2966,NAV!A:I,9,FALSE)</f>
        <v>BUC</v>
      </c>
      <c r="T2966" s="10" t="b">
        <f t="shared" si="1607"/>
        <v>1</v>
      </c>
      <c r="U2966" s="2" t="s">
        <v>21</v>
      </c>
      <c r="V2966" s="9" t="str">
        <f>VLOOKUP(A2966,NAV!A:L,12,FALSE)</f>
        <v>FR</v>
      </c>
      <c r="W2966" t="str">
        <f>VLOOKUP(A2966,NAV!A:J,10,FALSE)</f>
        <v/>
      </c>
    </row>
    <row r="2967" spans="1:23" x14ac:dyDescent="0.2">
      <c r="A2967" s="2" t="s">
        <v>11136</v>
      </c>
      <c r="B2967" s="2" t="s">
        <v>13</v>
      </c>
      <c r="C2967" s="10" t="str">
        <f>+VLOOKUP(A2967,NAV!A:C,3,FALSE)</f>
        <v xml:space="preserve"> </v>
      </c>
      <c r="D2967" s="2" t="s">
        <v>11137</v>
      </c>
      <c r="E2967" s="11" t="str">
        <f>VLOOKUP(A2967,NAV!A:E,5,FALSE)</f>
        <v>GE MONEY BANK</v>
      </c>
      <c r="F2967" s="11" t="b">
        <f t="shared" si="1604"/>
        <v>1</v>
      </c>
      <c r="G2967" s="2" t="s">
        <v>15</v>
      </c>
      <c r="H2967" s="3" t="s">
        <v>645</v>
      </c>
      <c r="I2967" s="3" t="s">
        <v>11123</v>
      </c>
      <c r="J2967" s="2" t="s">
        <v>18</v>
      </c>
      <c r="K2967" s="7" t="str">
        <f>VLOOKUP(A2967,NAV!A:F,6,FALSE)</f>
        <v>.</v>
      </c>
      <c r="L2967" s="7" t="b">
        <f t="shared" si="1605"/>
        <v>1</v>
      </c>
      <c r="M2967" s="2"/>
      <c r="N2967" s="2"/>
      <c r="O2967" s="2" t="s">
        <v>348</v>
      </c>
      <c r="P2967" s="10" t="str">
        <f>VLOOKUP(A2967,NAV!A:H,8,FALSE)</f>
        <v>92400</v>
      </c>
      <c r="Q2967" s="10" t="b">
        <f t="shared" si="1606"/>
        <v>1</v>
      </c>
      <c r="R2967" s="2" t="s">
        <v>742</v>
      </c>
      <c r="S2967" s="10" t="str">
        <f>VLOOKUP(A2967,NAV!A:I,9,FALSE)</f>
        <v>COURBEVOIE</v>
      </c>
      <c r="T2967" s="10" t="b">
        <f t="shared" si="1607"/>
        <v>1</v>
      </c>
      <c r="U2967" s="2" t="s">
        <v>21</v>
      </c>
      <c r="V2967" s="9" t="str">
        <f>VLOOKUP(A2967,NAV!A:L,12,FALSE)</f>
        <v>FR</v>
      </c>
      <c r="W2967" t="str">
        <f>VLOOKUP(A2967,NAV!A:J,10,FALSE)</f>
        <v/>
      </c>
    </row>
    <row r="2968" spans="1:23" hidden="1" x14ac:dyDescent="0.2">
      <c r="A2968" s="2"/>
      <c r="B2968" s="2" t="s">
        <v>13</v>
      </c>
      <c r="C2968" s="2"/>
      <c r="D2968" s="2" t="s">
        <v>11138</v>
      </c>
      <c r="E2968" s="11" t="e">
        <f>VLOOKUP(A2968,NAV!A:E,5,FALSE)</f>
        <v>#N/A</v>
      </c>
      <c r="F2968" s="11"/>
      <c r="G2968" s="2" t="s">
        <v>15</v>
      </c>
      <c r="H2968" s="3" t="s">
        <v>16</v>
      </c>
      <c r="I2968" s="3"/>
      <c r="J2968" s="2" t="s">
        <v>11139</v>
      </c>
      <c r="K2968" s="2"/>
      <c r="L2968" s="2"/>
      <c r="M2968" s="2"/>
      <c r="N2968" s="2"/>
      <c r="O2968" s="2" t="s">
        <v>288</v>
      </c>
      <c r="P2968" s="2"/>
      <c r="Q2968" s="2"/>
      <c r="R2968" s="2" t="s">
        <v>41</v>
      </c>
      <c r="S2968" s="2"/>
      <c r="T2968" s="2"/>
      <c r="U2968" s="2" t="s">
        <v>48</v>
      </c>
    </row>
    <row r="2969" spans="1:23" x14ac:dyDescent="0.2">
      <c r="A2969" s="2" t="s">
        <v>11140</v>
      </c>
      <c r="B2969" s="2" t="s">
        <v>13</v>
      </c>
      <c r="C2969" s="10" t="str">
        <f>+VLOOKUP(A2969,NAV!A:C,3,FALSE)</f>
        <v>Tous</v>
      </c>
      <c r="D2969" s="2" t="s">
        <v>11141</v>
      </c>
      <c r="E2969" s="11" t="str">
        <f>VLOOKUP(A2969,NAV!A:E,5,FALSE)</f>
        <v>GEFCO</v>
      </c>
      <c r="F2969" s="11" t="b">
        <f>+D2969=E2969</f>
        <v>1</v>
      </c>
      <c r="G2969" s="2" t="s">
        <v>15</v>
      </c>
      <c r="H2969" s="3" t="s">
        <v>852</v>
      </c>
      <c r="I2969" s="3"/>
      <c r="J2969" s="2" t="s">
        <v>11142</v>
      </c>
      <c r="K2969" s="7" t="str">
        <f>VLOOKUP(A2969,NAV!A:F,6,FALSE)</f>
        <v>77-81 RUE DES LILAS D'ESPAGNE</v>
      </c>
      <c r="L2969" s="7" t="b">
        <f>J2969=K2969</f>
        <v>1</v>
      </c>
      <c r="M2969" s="2" t="s">
        <v>11143</v>
      </c>
      <c r="N2969" s="2"/>
      <c r="O2969" s="2" t="s">
        <v>11144</v>
      </c>
      <c r="P2969" s="10" t="str">
        <f>VLOOKUP(A2969,NAV!A:H,8,FALSE)</f>
        <v>92402</v>
      </c>
      <c r="Q2969" s="10" t="b">
        <f>O2969=P2969</f>
        <v>1</v>
      </c>
      <c r="R2969" s="2" t="s">
        <v>3159</v>
      </c>
      <c r="S2969" s="10" t="str">
        <f>VLOOKUP(A2969,NAV!A:I,9,FALSE)</f>
        <v>COURBEVOIE CEDEX</v>
      </c>
      <c r="T2969" s="10" t="b">
        <f>R2969=S2969</f>
        <v>1</v>
      </c>
      <c r="U2969" s="2" t="s">
        <v>21</v>
      </c>
      <c r="V2969" s="9" t="str">
        <f>VLOOKUP(A2969,NAV!A:L,12,FALSE)</f>
        <v>FR</v>
      </c>
      <c r="W2969" t="str">
        <f>VLOOKUP(A2969,NAV!A:J,10,FALSE)</f>
        <v/>
      </c>
    </row>
    <row r="2970" spans="1:23" hidden="1" x14ac:dyDescent="0.2">
      <c r="A2970" s="2"/>
      <c r="B2970" s="2" t="s">
        <v>43</v>
      </c>
      <c r="C2970" s="2"/>
      <c r="D2970" s="2" t="s">
        <v>11145</v>
      </c>
      <c r="E2970" s="11" t="e">
        <f>VLOOKUP(A2970,NAV!A:E,5,FALSE)</f>
        <v>#N/A</v>
      </c>
      <c r="F2970" s="11"/>
      <c r="G2970" s="2" t="s">
        <v>224</v>
      </c>
      <c r="H2970" s="3" t="s">
        <v>852</v>
      </c>
      <c r="I2970" s="3" t="s">
        <v>11141</v>
      </c>
      <c r="J2970" s="2" t="s">
        <v>11146</v>
      </c>
      <c r="K2970" s="2"/>
      <c r="L2970" s="2"/>
      <c r="M2970" s="2"/>
      <c r="N2970" s="2"/>
      <c r="O2970" s="2" t="s">
        <v>11147</v>
      </c>
      <c r="P2970" s="2"/>
      <c r="Q2970" s="2"/>
      <c r="R2970" s="2" t="s">
        <v>11148</v>
      </c>
      <c r="S2970" s="2"/>
      <c r="T2970" s="2"/>
      <c r="U2970" s="2" t="s">
        <v>21</v>
      </c>
    </row>
    <row r="2971" spans="1:23" hidden="1" x14ac:dyDescent="0.2">
      <c r="A2971" s="2"/>
      <c r="B2971" s="2" t="s">
        <v>43</v>
      </c>
      <c r="C2971" s="2"/>
      <c r="D2971" s="2" t="s">
        <v>11149</v>
      </c>
      <c r="E2971" s="11" t="e">
        <f>VLOOKUP(A2971,NAV!A:E,5,FALSE)</f>
        <v>#N/A</v>
      </c>
      <c r="F2971" s="11"/>
      <c r="G2971" s="2" t="s">
        <v>224</v>
      </c>
      <c r="H2971" s="3" t="s">
        <v>852</v>
      </c>
      <c r="I2971" s="3" t="s">
        <v>11141</v>
      </c>
      <c r="J2971" s="2" t="s">
        <v>11150</v>
      </c>
      <c r="K2971" s="2"/>
      <c r="L2971" s="2"/>
      <c r="M2971" s="2" t="s">
        <v>11151</v>
      </c>
      <c r="N2971" s="2"/>
      <c r="O2971" s="2" t="s">
        <v>11152</v>
      </c>
      <c r="P2971" s="2"/>
      <c r="Q2971" s="2"/>
      <c r="R2971" s="2" t="s">
        <v>11153</v>
      </c>
      <c r="S2971" s="2"/>
      <c r="T2971" s="2"/>
      <c r="U2971" s="2" t="s">
        <v>21</v>
      </c>
    </row>
    <row r="2972" spans="1:23" hidden="1" x14ac:dyDescent="0.2">
      <c r="A2972" s="2"/>
      <c r="B2972" s="2" t="s">
        <v>43</v>
      </c>
      <c r="C2972" s="2"/>
      <c r="D2972" s="2" t="s">
        <v>11154</v>
      </c>
      <c r="E2972" s="11" t="e">
        <f>VLOOKUP(A2972,NAV!A:E,5,FALSE)</f>
        <v>#N/A</v>
      </c>
      <c r="F2972" s="11"/>
      <c r="G2972" s="2" t="s">
        <v>224</v>
      </c>
      <c r="H2972" s="3" t="s">
        <v>852</v>
      </c>
      <c r="I2972" s="3" t="s">
        <v>11141</v>
      </c>
      <c r="J2972" s="2" t="s">
        <v>11155</v>
      </c>
      <c r="K2972" s="2"/>
      <c r="L2972" s="2"/>
      <c r="M2972" s="2" t="s">
        <v>11156</v>
      </c>
      <c r="N2972" s="2"/>
      <c r="O2972" s="2" t="s">
        <v>11157</v>
      </c>
      <c r="P2972" s="2"/>
      <c r="Q2972" s="2"/>
      <c r="R2972" s="2" t="s">
        <v>11158</v>
      </c>
      <c r="S2972" s="2"/>
      <c r="T2972" s="2"/>
      <c r="U2972" s="2" t="s">
        <v>21</v>
      </c>
    </row>
    <row r="2973" spans="1:23" hidden="1" x14ac:dyDescent="0.2">
      <c r="A2973" s="2"/>
      <c r="B2973" s="2" t="s">
        <v>43</v>
      </c>
      <c r="C2973" s="2"/>
      <c r="D2973" s="2" t="s">
        <v>11159</v>
      </c>
      <c r="E2973" s="11" t="e">
        <f>VLOOKUP(A2973,NAV!A:E,5,FALSE)</f>
        <v>#N/A</v>
      </c>
      <c r="F2973" s="11"/>
      <c r="G2973" s="2" t="s">
        <v>224</v>
      </c>
      <c r="H2973" s="3" t="s">
        <v>852</v>
      </c>
      <c r="I2973" s="3" t="s">
        <v>11141</v>
      </c>
      <c r="J2973" s="2" t="s">
        <v>11160</v>
      </c>
      <c r="K2973" s="2"/>
      <c r="L2973" s="2"/>
      <c r="M2973" s="2"/>
      <c r="N2973" s="2"/>
      <c r="O2973" s="2" t="s">
        <v>5545</v>
      </c>
      <c r="P2973" s="2"/>
      <c r="Q2973" s="2"/>
      <c r="R2973" s="2" t="s">
        <v>5546</v>
      </c>
      <c r="S2973" s="2"/>
      <c r="T2973" s="2"/>
      <c r="U2973" s="2" t="s">
        <v>21</v>
      </c>
    </row>
    <row r="2974" spans="1:23" hidden="1" x14ac:dyDescent="0.2">
      <c r="A2974" s="2"/>
      <c r="B2974" s="2" t="s">
        <v>43</v>
      </c>
      <c r="C2974" s="2"/>
      <c r="D2974" s="2" t="s">
        <v>11161</v>
      </c>
      <c r="E2974" s="11" t="e">
        <f>VLOOKUP(A2974,NAV!A:E,5,FALSE)</f>
        <v>#N/A</v>
      </c>
      <c r="F2974" s="11"/>
      <c r="G2974" s="2" t="s">
        <v>224</v>
      </c>
      <c r="H2974" s="3" t="s">
        <v>852</v>
      </c>
      <c r="I2974" s="3" t="s">
        <v>11141</v>
      </c>
      <c r="J2974" s="2" t="s">
        <v>11162</v>
      </c>
      <c r="K2974" s="2"/>
      <c r="L2974" s="2"/>
      <c r="M2974" s="2" t="s">
        <v>11163</v>
      </c>
      <c r="N2974" s="2"/>
      <c r="O2974" s="2" t="s">
        <v>11164</v>
      </c>
      <c r="P2974" s="2"/>
      <c r="Q2974" s="2"/>
      <c r="R2974" s="2" t="s">
        <v>11165</v>
      </c>
      <c r="S2974" s="2"/>
      <c r="T2974" s="2"/>
      <c r="U2974" s="2" t="s">
        <v>21</v>
      </c>
    </row>
    <row r="2975" spans="1:23" hidden="1" x14ac:dyDescent="0.2">
      <c r="A2975" s="2"/>
      <c r="B2975" s="2" t="s">
        <v>43</v>
      </c>
      <c r="C2975" s="2"/>
      <c r="D2975" s="2" t="s">
        <v>11166</v>
      </c>
      <c r="E2975" s="11" t="e">
        <f>VLOOKUP(A2975,NAV!A:E,5,FALSE)</f>
        <v>#N/A</v>
      </c>
      <c r="F2975" s="11"/>
      <c r="G2975" s="2" t="s">
        <v>15</v>
      </c>
      <c r="H2975" s="3" t="s">
        <v>297</v>
      </c>
      <c r="I2975" s="3"/>
      <c r="J2975" s="2" t="s">
        <v>18</v>
      </c>
      <c r="K2975" s="2"/>
      <c r="L2975" s="2"/>
      <c r="M2975" s="2" t="s">
        <v>18</v>
      </c>
      <c r="N2975" s="2"/>
      <c r="O2975" s="2" t="s">
        <v>18</v>
      </c>
      <c r="P2975" s="2"/>
      <c r="Q2975" s="2"/>
      <c r="R2975" s="2" t="s">
        <v>301</v>
      </c>
      <c r="S2975" s="2"/>
      <c r="T2975" s="2"/>
      <c r="U2975" s="2" t="s">
        <v>302</v>
      </c>
    </row>
    <row r="2976" spans="1:23" hidden="1" x14ac:dyDescent="0.2">
      <c r="A2976" s="2"/>
      <c r="B2976" s="2" t="s">
        <v>43</v>
      </c>
      <c r="C2976" s="2"/>
      <c r="D2976" s="2" t="s">
        <v>11167</v>
      </c>
      <c r="E2976" s="11" t="e">
        <f>VLOOKUP(A2976,NAV!A:E,5,FALSE)</f>
        <v>#N/A</v>
      </c>
      <c r="F2976" s="11"/>
      <c r="G2976" s="2" t="s">
        <v>305</v>
      </c>
      <c r="H2976" s="3" t="s">
        <v>34</v>
      </c>
      <c r="I2976" s="3"/>
      <c r="J2976" s="2" t="s">
        <v>11142</v>
      </c>
      <c r="K2976" s="2"/>
      <c r="L2976" s="2"/>
      <c r="M2976" s="2" t="s">
        <v>11143</v>
      </c>
      <c r="N2976" s="2"/>
      <c r="O2976" s="2" t="s">
        <v>11144</v>
      </c>
      <c r="P2976" s="2"/>
      <c r="Q2976" s="2"/>
      <c r="R2976" s="2" t="s">
        <v>3159</v>
      </c>
      <c r="S2976" s="2"/>
      <c r="T2976" s="2"/>
      <c r="U2976" s="2" t="s">
        <v>21</v>
      </c>
    </row>
    <row r="2977" spans="1:23" x14ac:dyDescent="0.2">
      <c r="A2977" s="2" t="s">
        <v>11168</v>
      </c>
      <c r="B2977" s="2" t="s">
        <v>13</v>
      </c>
      <c r="C2977" s="10" t="str">
        <f>+VLOOKUP(A2977,NAV!A:C,3,FALSE)</f>
        <v>Tous</v>
      </c>
      <c r="D2977" s="2" t="s">
        <v>11169</v>
      </c>
      <c r="E2977" s="11" t="str">
        <f>VLOOKUP(A2977,NAV!A:E,5,FALSE)</f>
        <v>GEHIS OCP REPARTITION</v>
      </c>
      <c r="F2977" s="11" t="b">
        <f t="shared" ref="F2977:F2981" si="1608">+D2977=E2977</f>
        <v>1</v>
      </c>
      <c r="G2977" s="2" t="s">
        <v>15</v>
      </c>
      <c r="H2977" s="3" t="s">
        <v>16</v>
      </c>
      <c r="I2977" s="3"/>
      <c r="J2977" s="2" t="s">
        <v>11170</v>
      </c>
      <c r="K2977" s="7" t="str">
        <f>VLOOKUP(A2977,NAV!A:F,6,FALSE)</f>
        <v>2 RUE GALIEN</v>
      </c>
      <c r="L2977" s="7" t="b">
        <f t="shared" ref="L2977:L2981" si="1609">J2977=K2977</f>
        <v>1</v>
      </c>
      <c r="M2977" s="2"/>
      <c r="N2977" s="2"/>
      <c r="O2977" s="2" t="s">
        <v>3257</v>
      </c>
      <c r="P2977" s="10" t="str">
        <f>VLOOKUP(A2977,NAV!A:H,8,FALSE)</f>
        <v>93400</v>
      </c>
      <c r="Q2977" s="10" t="b">
        <f t="shared" ref="Q2977:Q2981" si="1610">O2977=P2977</f>
        <v>1</v>
      </c>
      <c r="R2977" s="2" t="s">
        <v>3258</v>
      </c>
      <c r="S2977" s="10" t="str">
        <f>VLOOKUP(A2977,NAV!A:I,9,FALSE)</f>
        <v>ST OUEN</v>
      </c>
      <c r="T2977" s="10" t="b">
        <f t="shared" ref="T2977:T2981" si="1611">R2977=S2977</f>
        <v>1</v>
      </c>
      <c r="U2977" s="2" t="s">
        <v>21</v>
      </c>
      <c r="V2977" s="9" t="str">
        <f>VLOOKUP(A2977,NAV!A:L,12,FALSE)</f>
        <v>FR</v>
      </c>
      <c r="W2977" t="str">
        <f>VLOOKUP(A2977,NAV!A:J,10,FALSE)</f>
        <v/>
      </c>
    </row>
    <row r="2978" spans="1:23" x14ac:dyDescent="0.2">
      <c r="A2978" s="2" t="s">
        <v>11171</v>
      </c>
      <c r="B2978" s="2" t="s">
        <v>43</v>
      </c>
      <c r="C2978" s="10" t="str">
        <f>+VLOOKUP(A2978,NAV!A:C,3,FALSE)</f>
        <v xml:space="preserve"> </v>
      </c>
      <c r="D2978" s="2" t="s">
        <v>11172</v>
      </c>
      <c r="E2978" s="11" t="str">
        <f>VLOOKUP(A2978,NAV!A:E,5,FALSE)</f>
        <v>GEIMEX</v>
      </c>
      <c r="F2978" s="11" t="b">
        <f t="shared" si="1608"/>
        <v>1</v>
      </c>
      <c r="G2978" s="2" t="s">
        <v>15</v>
      </c>
      <c r="H2978" s="3" t="s">
        <v>34</v>
      </c>
      <c r="I2978" s="3"/>
      <c r="J2978" s="2" t="s">
        <v>11173</v>
      </c>
      <c r="K2978" s="7" t="str">
        <f>VLOOKUP(A2978,NAV!A:F,6,FALSE)</f>
        <v>15 rue du Louvre</v>
      </c>
      <c r="L2978" s="7" t="b">
        <f t="shared" si="1609"/>
        <v>1</v>
      </c>
      <c r="M2978" s="2"/>
      <c r="N2978" s="2"/>
      <c r="O2978" s="2" t="s">
        <v>1844</v>
      </c>
      <c r="P2978" s="10" t="str">
        <f>VLOOKUP(A2978,NAV!A:H,8,FALSE)</f>
        <v>75001</v>
      </c>
      <c r="Q2978" s="10" t="b">
        <f t="shared" si="1610"/>
        <v>1</v>
      </c>
      <c r="R2978" s="2" t="s">
        <v>41</v>
      </c>
      <c r="S2978" s="10" t="str">
        <f>VLOOKUP(A2978,NAV!A:I,9,FALSE)</f>
        <v>PARIS 1ER ARRONDISSEMENT</v>
      </c>
      <c r="T2978" s="10" t="b">
        <f t="shared" si="1611"/>
        <v>0</v>
      </c>
      <c r="U2978" s="2" t="s">
        <v>21</v>
      </c>
      <c r="V2978" s="9" t="str">
        <f>VLOOKUP(A2978,NAV!A:L,12,FALSE)</f>
        <v>FR</v>
      </c>
      <c r="W2978" t="str">
        <f>VLOOKUP(A2978,NAV!A:J,10,FALSE)</f>
        <v/>
      </c>
    </row>
    <row r="2979" spans="1:23" x14ac:dyDescent="0.2">
      <c r="A2979" s="2" t="s">
        <v>11174</v>
      </c>
      <c r="B2979" s="2" t="s">
        <v>13</v>
      </c>
      <c r="C2979" s="10" t="str">
        <f>+VLOOKUP(A2979,NAV!A:C,3,FALSE)</f>
        <v xml:space="preserve"> </v>
      </c>
      <c r="D2979" s="2" t="s">
        <v>11172</v>
      </c>
      <c r="E2979" s="11" t="str">
        <f>VLOOKUP(A2979,NAV!A:E,5,FALSE)</f>
        <v>GEIMEX</v>
      </c>
      <c r="F2979" s="11" t="b">
        <f t="shared" si="1608"/>
        <v>1</v>
      </c>
      <c r="G2979" s="2" t="s">
        <v>15</v>
      </c>
      <c r="H2979" s="3" t="s">
        <v>16</v>
      </c>
      <c r="I2979" s="3"/>
      <c r="J2979" s="2" t="s">
        <v>11173</v>
      </c>
      <c r="K2979" s="7" t="str">
        <f>VLOOKUP(A2979,NAV!A:F,6,FALSE)</f>
        <v>15 rue du Louvre</v>
      </c>
      <c r="L2979" s="7" t="b">
        <f t="shared" si="1609"/>
        <v>1</v>
      </c>
      <c r="M2979" s="2"/>
      <c r="N2979" s="2"/>
      <c r="O2979" s="2" t="s">
        <v>1844</v>
      </c>
      <c r="P2979" s="10" t="str">
        <f>VLOOKUP(A2979,NAV!A:H,8,FALSE)</f>
        <v>75001</v>
      </c>
      <c r="Q2979" s="10" t="b">
        <f t="shared" si="1610"/>
        <v>1</v>
      </c>
      <c r="R2979" s="2" t="s">
        <v>41</v>
      </c>
      <c r="S2979" s="10" t="str">
        <f>VLOOKUP(A2979,NAV!A:I,9,FALSE)</f>
        <v>PARIS</v>
      </c>
      <c r="T2979" s="10" t="b">
        <f t="shared" si="1611"/>
        <v>1</v>
      </c>
      <c r="U2979" s="2" t="s">
        <v>21</v>
      </c>
      <c r="V2979" s="9" t="str">
        <f>VLOOKUP(A2979,NAV!A:L,12,FALSE)</f>
        <v>FR</v>
      </c>
      <c r="W2979" t="str">
        <f>VLOOKUP(A2979,NAV!A:J,10,FALSE)</f>
        <v/>
      </c>
    </row>
    <row r="2980" spans="1:23" x14ac:dyDescent="0.2">
      <c r="A2980" s="2" t="s">
        <v>11175</v>
      </c>
      <c r="B2980" s="2" t="s">
        <v>13</v>
      </c>
      <c r="C2980" s="10" t="str">
        <f>+VLOOKUP(A2980,NAV!A:C,3,FALSE)</f>
        <v>Tous</v>
      </c>
      <c r="D2980" s="2" t="s">
        <v>11176</v>
      </c>
      <c r="E2980" s="11" t="str">
        <f>VLOOKUP(A2980,NAV!A:E,5,FALSE)</f>
        <v>GEISINGER HEALTH</v>
      </c>
      <c r="F2980" s="11" t="b">
        <f t="shared" si="1608"/>
        <v>1</v>
      </c>
      <c r="G2980" s="2" t="s">
        <v>15</v>
      </c>
      <c r="H2980" s="3" t="s">
        <v>730</v>
      </c>
      <c r="I2980" s="3"/>
      <c r="J2980" s="2" t="s">
        <v>11177</v>
      </c>
      <c r="K2980" s="7" t="str">
        <f>VLOOKUP(A2980,NAV!A:F,6,FALSE)</f>
        <v>100 North Academy Ave</v>
      </c>
      <c r="L2980" s="7" t="b">
        <f t="shared" si="1609"/>
        <v>1</v>
      </c>
      <c r="M2980" s="2"/>
      <c r="N2980" s="2"/>
      <c r="O2980" s="2" t="s">
        <v>11178</v>
      </c>
      <c r="P2980" s="10" t="str">
        <f>VLOOKUP(A2980,NAV!A:H,8,FALSE)</f>
        <v>17822</v>
      </c>
      <c r="Q2980" s="10" t="b">
        <f t="shared" si="1610"/>
        <v>1</v>
      </c>
      <c r="R2980" s="2" t="s">
        <v>11179</v>
      </c>
      <c r="S2980" s="10" t="str">
        <f>VLOOKUP(A2980,NAV!A:I,9,FALSE)</f>
        <v>Danville</v>
      </c>
      <c r="T2980" s="10" t="b">
        <f t="shared" si="1611"/>
        <v>1</v>
      </c>
      <c r="U2980" s="2" t="s">
        <v>732</v>
      </c>
      <c r="V2980" s="9" t="str">
        <f>VLOOKUP(A2980,NAV!A:L,12,FALSE)</f>
        <v>US</v>
      </c>
      <c r="W2980" t="str">
        <f>VLOOKUP(A2980,NAV!A:J,10,FALSE)</f>
        <v/>
      </c>
    </row>
    <row r="2981" spans="1:23" x14ac:dyDescent="0.2">
      <c r="A2981" s="2" t="s">
        <v>11180</v>
      </c>
      <c r="B2981" s="2" t="s">
        <v>13</v>
      </c>
      <c r="C2981" s="10" t="str">
        <f>+VLOOKUP(A2981,NAV!A:C,3,FALSE)</f>
        <v>Tous</v>
      </c>
      <c r="D2981" s="2" t="s">
        <v>11181</v>
      </c>
      <c r="E2981" s="11" t="str">
        <f>VLOOKUP(A2981,NAV!A:E,5,FALSE)</f>
        <v>GEMALTO</v>
      </c>
      <c r="F2981" s="11" t="b">
        <f t="shared" si="1608"/>
        <v>1</v>
      </c>
      <c r="G2981" s="2" t="s">
        <v>15</v>
      </c>
      <c r="H2981" s="3" t="s">
        <v>583</v>
      </c>
      <c r="I2981" s="3"/>
      <c r="J2981" s="2" t="s">
        <v>11182</v>
      </c>
      <c r="K2981" s="7" t="str">
        <f>VLOOKUP(A2981,NAV!A:F,6,FALSE)</f>
        <v>PARC DACT. DE PLAINE DE JOUQUE</v>
      </c>
      <c r="L2981" s="7" t="b">
        <f t="shared" si="1609"/>
        <v>1</v>
      </c>
      <c r="M2981" s="2" t="s">
        <v>11183</v>
      </c>
      <c r="N2981" s="2"/>
      <c r="O2981" s="2" t="s">
        <v>7372</v>
      </c>
      <c r="P2981" s="10" t="str">
        <f>VLOOKUP(A2981,NAV!A:H,8,FALSE)</f>
        <v>13420</v>
      </c>
      <c r="Q2981" s="10" t="b">
        <f t="shared" si="1610"/>
        <v>1</v>
      </c>
      <c r="R2981" s="2" t="s">
        <v>7373</v>
      </c>
      <c r="S2981" s="10" t="str">
        <f>VLOOKUP(A2981,NAV!A:I,9,FALSE)</f>
        <v>GEMENOS</v>
      </c>
      <c r="T2981" s="10" t="b">
        <f t="shared" si="1611"/>
        <v>1</v>
      </c>
      <c r="U2981" s="2" t="s">
        <v>21</v>
      </c>
      <c r="V2981" s="9" t="str">
        <f>VLOOKUP(A2981,NAV!A:L,12,FALSE)</f>
        <v>FR</v>
      </c>
      <c r="W2981" t="str">
        <f>VLOOKUP(A2981,NAV!A:J,10,FALSE)</f>
        <v/>
      </c>
    </row>
    <row r="2982" spans="1:23" hidden="1" x14ac:dyDescent="0.2">
      <c r="A2982" s="2"/>
      <c r="B2982" s="2" t="s">
        <v>13</v>
      </c>
      <c r="C2982" s="2"/>
      <c r="D2982" s="2" t="s">
        <v>11184</v>
      </c>
      <c r="E2982" s="11" t="e">
        <f>VLOOKUP(A2982,NAV!A:E,5,FALSE)</f>
        <v>#N/A</v>
      </c>
      <c r="F2982" s="11"/>
      <c r="G2982" s="2" t="s">
        <v>15</v>
      </c>
      <c r="H2982" s="3" t="s">
        <v>34</v>
      </c>
      <c r="I2982" s="3" t="s">
        <v>11185</v>
      </c>
      <c r="J2982" s="2" t="s">
        <v>11186</v>
      </c>
      <c r="K2982" s="2"/>
      <c r="L2982" s="2"/>
      <c r="M2982" s="2"/>
      <c r="N2982" s="2"/>
      <c r="O2982" s="2" t="s">
        <v>11187</v>
      </c>
      <c r="P2982" s="2"/>
      <c r="Q2982" s="2"/>
      <c r="R2982" s="2" t="s">
        <v>11188</v>
      </c>
      <c r="S2982" s="2"/>
      <c r="T2982" s="2"/>
      <c r="U2982" s="2" t="s">
        <v>426</v>
      </c>
    </row>
    <row r="2983" spans="1:23" hidden="1" x14ac:dyDescent="0.2">
      <c r="A2983" s="2"/>
      <c r="B2983" s="2" t="s">
        <v>13</v>
      </c>
      <c r="C2983" s="2"/>
      <c r="D2983" s="2" t="s">
        <v>11189</v>
      </c>
      <c r="E2983" s="11" t="e">
        <f>VLOOKUP(A2983,NAV!A:E,5,FALSE)</f>
        <v>#N/A</v>
      </c>
      <c r="F2983" s="11"/>
      <c r="G2983" s="2" t="s">
        <v>15</v>
      </c>
      <c r="H2983" s="3" t="s">
        <v>16</v>
      </c>
      <c r="I2983" s="3"/>
      <c r="J2983" s="2" t="s">
        <v>11190</v>
      </c>
      <c r="K2983" s="2"/>
      <c r="L2983" s="2"/>
      <c r="M2983" s="2"/>
      <c r="N2983" s="2"/>
      <c r="O2983" s="2" t="s">
        <v>4094</v>
      </c>
      <c r="P2983" s="2"/>
      <c r="Q2983" s="2"/>
      <c r="R2983" s="2" t="s">
        <v>4095</v>
      </c>
      <c r="S2983" s="2"/>
      <c r="T2983" s="2"/>
      <c r="U2983" s="2" t="s">
        <v>48</v>
      </c>
    </row>
    <row r="2984" spans="1:23" x14ac:dyDescent="0.2">
      <c r="A2984" s="2" t="s">
        <v>11191</v>
      </c>
      <c r="B2984" s="2" t="s">
        <v>13</v>
      </c>
      <c r="C2984" s="10" t="str">
        <f>+VLOOKUP(A2984,NAV!A:C,3,FALSE)</f>
        <v>Tous</v>
      </c>
      <c r="D2984" s="2" t="s">
        <v>11192</v>
      </c>
      <c r="E2984" s="11" t="str">
        <f>VLOOKUP(A2984,NAV!A:E,5,FALSE)</f>
        <v>GENACTIS</v>
      </c>
      <c r="F2984" s="11" t="b">
        <f t="shared" ref="F2984:F2985" si="1612">+D2984=E2984</f>
        <v>1</v>
      </c>
      <c r="G2984" s="2" t="s">
        <v>15</v>
      </c>
      <c r="H2984" s="3" t="s">
        <v>689</v>
      </c>
      <c r="I2984" s="3"/>
      <c r="J2984" s="2" t="s">
        <v>11193</v>
      </c>
      <c r="K2984" s="7" t="str">
        <f>VLOOKUP(A2984,NAV!A:F,6,FALSE)</f>
        <v>45 Allée des Ormes</v>
      </c>
      <c r="L2984" s="7" t="b">
        <f t="shared" ref="L2984:L2985" si="1613">J2984=K2984</f>
        <v>1</v>
      </c>
      <c r="M2984" s="2" t="s">
        <v>11194</v>
      </c>
      <c r="N2984" s="2"/>
      <c r="O2984" s="2" t="s">
        <v>4721</v>
      </c>
      <c r="P2984" s="10" t="str">
        <f>VLOOKUP(A2984,NAV!A:H,8,FALSE)</f>
        <v>06250</v>
      </c>
      <c r="Q2984" s="10" t="b">
        <f t="shared" ref="Q2984:Q2985" si="1614">O2984=P2984</f>
        <v>1</v>
      </c>
      <c r="R2984" s="2" t="s">
        <v>4722</v>
      </c>
      <c r="S2984" s="10" t="str">
        <f>VLOOKUP(A2984,NAV!A:I,9,FALSE)</f>
        <v>MOUGINS</v>
      </c>
      <c r="T2984" s="10" t="b">
        <f t="shared" ref="T2984:T2985" si="1615">R2984=S2984</f>
        <v>1</v>
      </c>
      <c r="U2984" s="2" t="s">
        <v>48</v>
      </c>
      <c r="V2984" s="9" t="str">
        <f>VLOOKUP(A2984,NAV!A:L,12,FALSE)</f>
        <v>FR</v>
      </c>
      <c r="W2984" t="str">
        <f>VLOOKUP(A2984,NAV!A:J,10,FALSE)</f>
        <v/>
      </c>
    </row>
    <row r="2985" spans="1:23" x14ac:dyDescent="0.2">
      <c r="A2985" s="2" t="s">
        <v>11195</v>
      </c>
      <c r="B2985" s="2" t="s">
        <v>13</v>
      </c>
      <c r="C2985" s="10" t="str">
        <f>+VLOOKUP(A2985,NAV!A:C,3,FALSE)</f>
        <v xml:space="preserve"> </v>
      </c>
      <c r="D2985" s="2" t="s">
        <v>11196</v>
      </c>
      <c r="E2985" s="11" t="str">
        <f>VLOOKUP(A2985,NAV!A:E,5,FALSE)</f>
        <v>GENAVIR</v>
      </c>
      <c r="F2985" s="11" t="b">
        <f t="shared" si="1612"/>
        <v>1</v>
      </c>
      <c r="G2985" s="2" t="s">
        <v>15</v>
      </c>
      <c r="H2985" s="3" t="s">
        <v>375</v>
      </c>
      <c r="I2985" s="3"/>
      <c r="J2985" s="2" t="s">
        <v>11197</v>
      </c>
      <c r="K2985" s="7" t="str">
        <f>VLOOKUP(A2985,NAV!A:F,6,FALSE)</f>
        <v>bp 71 zi pointe du diable</v>
      </c>
      <c r="L2985" s="7" t="b">
        <f t="shared" si="1613"/>
        <v>1</v>
      </c>
      <c r="M2985" s="2"/>
      <c r="N2985" s="2"/>
      <c r="O2985" s="2" t="s">
        <v>1991</v>
      </c>
      <c r="P2985" s="10" t="str">
        <f>VLOOKUP(A2985,NAV!A:H,8,FALSE)</f>
        <v>29280</v>
      </c>
      <c r="Q2985" s="10" t="b">
        <f t="shared" si="1614"/>
        <v>1</v>
      </c>
      <c r="R2985" s="2" t="s">
        <v>1992</v>
      </c>
      <c r="S2985" s="10" t="str">
        <f>VLOOKUP(A2985,NAV!A:I,9,FALSE)</f>
        <v>LOCMARIA PLOUZANE</v>
      </c>
      <c r="T2985" s="10" t="b">
        <f t="shared" si="1615"/>
        <v>0</v>
      </c>
      <c r="U2985" s="2" t="s">
        <v>21</v>
      </c>
      <c r="V2985" s="9" t="str">
        <f>VLOOKUP(A2985,NAV!A:L,12,FALSE)</f>
        <v>FR</v>
      </c>
      <c r="W2985" t="str">
        <f>VLOOKUP(A2985,NAV!A:J,10,FALSE)</f>
        <v>FR49 306 986 647</v>
      </c>
    </row>
    <row r="2986" spans="1:23" hidden="1" x14ac:dyDescent="0.2">
      <c r="A2986" s="2"/>
      <c r="B2986" s="2" t="s">
        <v>13</v>
      </c>
      <c r="C2986" s="2"/>
      <c r="D2986" s="2" t="s">
        <v>11198</v>
      </c>
      <c r="E2986" s="11" t="e">
        <f>VLOOKUP(A2986,NAV!A:E,5,FALSE)</f>
        <v>#N/A</v>
      </c>
      <c r="F2986" s="11"/>
      <c r="G2986" s="2" t="s">
        <v>15</v>
      </c>
      <c r="H2986" s="3" t="s">
        <v>276</v>
      </c>
      <c r="I2986" s="3" t="s">
        <v>2742</v>
      </c>
      <c r="J2986" s="2" t="s">
        <v>11199</v>
      </c>
      <c r="K2986" s="2"/>
      <c r="L2986" s="2"/>
      <c r="M2986" s="2" t="s">
        <v>11200</v>
      </c>
      <c r="N2986" s="2"/>
      <c r="O2986" s="2" t="s">
        <v>11201</v>
      </c>
      <c r="P2986" s="2"/>
      <c r="Q2986" s="2"/>
      <c r="R2986" s="2" t="s">
        <v>11202</v>
      </c>
      <c r="S2986" s="2"/>
      <c r="T2986" s="2"/>
      <c r="U2986" s="2" t="s">
        <v>21</v>
      </c>
    </row>
    <row r="2987" spans="1:23" hidden="1" x14ac:dyDescent="0.2">
      <c r="A2987" s="2"/>
      <c r="B2987" s="2" t="s">
        <v>13</v>
      </c>
      <c r="C2987" s="2"/>
      <c r="D2987" s="2" t="s">
        <v>11203</v>
      </c>
      <c r="E2987" s="11" t="e">
        <f>VLOOKUP(A2987,NAV!A:E,5,FALSE)</f>
        <v>#N/A</v>
      </c>
      <c r="F2987" s="11"/>
      <c r="G2987" s="2" t="s">
        <v>15</v>
      </c>
      <c r="H2987" s="3" t="s">
        <v>82</v>
      </c>
      <c r="I2987" s="3"/>
      <c r="J2987" s="2" t="s">
        <v>11204</v>
      </c>
      <c r="K2987" s="2"/>
      <c r="L2987" s="2"/>
      <c r="M2987" s="2"/>
      <c r="N2987" s="2"/>
      <c r="O2987" s="2" t="s">
        <v>1304</v>
      </c>
      <c r="P2987" s="2"/>
      <c r="Q2987" s="2"/>
      <c r="R2987" s="2" t="s">
        <v>1305</v>
      </c>
      <c r="S2987" s="2"/>
      <c r="T2987" s="2"/>
      <c r="U2987" s="2" t="s">
        <v>21</v>
      </c>
    </row>
    <row r="2988" spans="1:23" hidden="1" x14ac:dyDescent="0.2">
      <c r="A2988" s="2"/>
      <c r="B2988" s="2" t="s">
        <v>13</v>
      </c>
      <c r="C2988" s="2"/>
      <c r="D2988" s="2" t="s">
        <v>11205</v>
      </c>
      <c r="E2988" s="11" t="e">
        <f>VLOOKUP(A2988,NAV!A:E,5,FALSE)</f>
        <v>#N/A</v>
      </c>
      <c r="F2988" s="11"/>
      <c r="G2988" s="2" t="s">
        <v>15</v>
      </c>
      <c r="H2988" s="3" t="s">
        <v>645</v>
      </c>
      <c r="I2988" s="3" t="s">
        <v>11123</v>
      </c>
      <c r="J2988" s="2" t="s">
        <v>11206</v>
      </c>
      <c r="K2988" s="2"/>
      <c r="L2988" s="2"/>
      <c r="M2988" s="2"/>
      <c r="N2988" s="2"/>
      <c r="O2988" s="2" t="s">
        <v>11126</v>
      </c>
      <c r="P2988" s="2"/>
      <c r="Q2988" s="2"/>
      <c r="R2988" s="2" t="s">
        <v>11207</v>
      </c>
      <c r="S2988" s="2"/>
      <c r="T2988" s="2"/>
      <c r="U2988" s="2" t="s">
        <v>21</v>
      </c>
    </row>
    <row r="2989" spans="1:23" x14ac:dyDescent="0.2">
      <c r="A2989" s="2" t="s">
        <v>11208</v>
      </c>
      <c r="B2989" s="2" t="s">
        <v>13</v>
      </c>
      <c r="C2989" s="10" t="str">
        <f>+VLOOKUP(A2989,NAV!A:C,3,FALSE)</f>
        <v>Tous</v>
      </c>
      <c r="D2989" s="2" t="s">
        <v>11123</v>
      </c>
      <c r="E2989" s="11" t="str">
        <f>VLOOKUP(A2989,NAV!A:E,5,FALSE)</f>
        <v>GENERAL ELECTRIC GROUPE</v>
      </c>
      <c r="F2989" s="11" t="b">
        <f t="shared" ref="F2989:F2990" si="1616">+D2989=E2989</f>
        <v>1</v>
      </c>
      <c r="G2989" s="2" t="s">
        <v>305</v>
      </c>
      <c r="H2989" s="3" t="s">
        <v>645</v>
      </c>
      <c r="I2989" s="3"/>
      <c r="J2989" s="2" t="s">
        <v>11124</v>
      </c>
      <c r="K2989" s="7" t="str">
        <f>VLOOKUP(A2989,NAV!A:F,6,FALSE)</f>
        <v>Immeuble Défense Plaza</v>
      </c>
      <c r="L2989" s="7" t="b">
        <f t="shared" ref="L2989:L2990" si="1617">J2989=K2989</f>
        <v>1</v>
      </c>
      <c r="M2989" s="2" t="s">
        <v>11125</v>
      </c>
      <c r="N2989" s="2"/>
      <c r="O2989" s="2" t="s">
        <v>11126</v>
      </c>
      <c r="P2989" s="10" t="str">
        <f>VLOOKUP(A2989,NAV!A:H,8,FALSE)</f>
        <v>92064</v>
      </c>
      <c r="Q2989" s="10" t="b">
        <f t="shared" ref="Q2989:Q2990" si="1618">O2989=P2989</f>
        <v>1</v>
      </c>
      <c r="R2989" s="2" t="s">
        <v>9823</v>
      </c>
      <c r="S2989" s="10" t="str">
        <f>VLOOKUP(A2989,NAV!A:I,9,FALSE)</f>
        <v>Paris La Défense</v>
      </c>
      <c r="T2989" s="10" t="b">
        <f t="shared" ref="T2989:T2990" si="1619">R2989=S2989</f>
        <v>1</v>
      </c>
      <c r="U2989" s="2" t="s">
        <v>21</v>
      </c>
      <c r="V2989" s="9" t="str">
        <f>VLOOKUP(A2989,NAV!A:L,12,FALSE)</f>
        <v>FR</v>
      </c>
      <c r="W2989" t="str">
        <f>VLOOKUP(A2989,NAV!A:J,10,FALSE)</f>
        <v/>
      </c>
    </row>
    <row r="2990" spans="1:23" x14ac:dyDescent="0.2">
      <c r="A2990" s="2" t="s">
        <v>11209</v>
      </c>
      <c r="B2990" s="2" t="s">
        <v>13</v>
      </c>
      <c r="C2990" s="10" t="str">
        <f>+VLOOKUP(A2990,NAV!A:C,3,FALSE)</f>
        <v>Tous</v>
      </c>
      <c r="D2990" s="2" t="s">
        <v>11210</v>
      </c>
      <c r="E2990" s="11" t="str">
        <f>VLOOKUP(A2990,NAV!A:E,5,FALSE)</f>
        <v>GENERAL MILLS FRANCE</v>
      </c>
      <c r="F2990" s="11" t="b">
        <f t="shared" si="1616"/>
        <v>1</v>
      </c>
      <c r="G2990" s="2" t="s">
        <v>15</v>
      </c>
      <c r="H2990" s="3" t="s">
        <v>16</v>
      </c>
      <c r="I2990" s="3"/>
      <c r="J2990" s="2" t="s">
        <v>11211</v>
      </c>
      <c r="K2990" s="7" t="str">
        <f>VLOOKUP(A2990,NAV!A:F,6,FALSE)</f>
        <v>32 AVENUE DE L EUROPE</v>
      </c>
      <c r="L2990" s="7" t="b">
        <f t="shared" si="1617"/>
        <v>1</v>
      </c>
      <c r="M2990" s="2"/>
      <c r="N2990" s="2"/>
      <c r="O2990" s="2" t="s">
        <v>11212</v>
      </c>
      <c r="P2990" s="10" t="str">
        <f>VLOOKUP(A2990,NAV!A:H,8,FALSE)</f>
        <v>78941</v>
      </c>
      <c r="Q2990" s="10" t="b">
        <f t="shared" si="1618"/>
        <v>1</v>
      </c>
      <c r="R2990" s="2" t="s">
        <v>6784</v>
      </c>
      <c r="S2990" s="10" t="str">
        <f>VLOOKUP(A2990,NAV!A:I,9,FALSE)</f>
        <v>VELIZY VILLACOUBLAY CEDEX</v>
      </c>
      <c r="T2990" s="10" t="b">
        <f t="shared" si="1619"/>
        <v>1</v>
      </c>
      <c r="U2990" s="2" t="s">
        <v>21</v>
      </c>
      <c r="V2990" s="9" t="str">
        <f>VLOOKUP(A2990,NAV!A:L,12,FALSE)</f>
        <v>FR</v>
      </c>
      <c r="W2990" t="str">
        <f>VLOOKUP(A2990,NAV!A:J,10,FALSE)</f>
        <v/>
      </c>
    </row>
    <row r="2991" spans="1:23" hidden="1" x14ac:dyDescent="0.2">
      <c r="A2991" s="2"/>
      <c r="B2991" s="2" t="s">
        <v>13</v>
      </c>
      <c r="C2991" s="2"/>
      <c r="D2991" s="2" t="s">
        <v>11213</v>
      </c>
      <c r="E2991" s="11" t="e">
        <f>VLOOKUP(A2991,NAV!A:E,5,FALSE)</f>
        <v>#N/A</v>
      </c>
      <c r="F2991" s="11"/>
      <c r="G2991" s="2" t="s">
        <v>15</v>
      </c>
      <c r="H2991" s="3" t="s">
        <v>867</v>
      </c>
      <c r="I2991" s="3"/>
      <c r="J2991" s="2" t="s">
        <v>11214</v>
      </c>
      <c r="K2991" s="2"/>
      <c r="L2991" s="2"/>
      <c r="M2991" s="2"/>
      <c r="N2991" s="2"/>
      <c r="O2991" s="2" t="s">
        <v>738</v>
      </c>
      <c r="P2991" s="2"/>
      <c r="Q2991" s="2"/>
      <c r="R2991" s="2" t="s">
        <v>41</v>
      </c>
      <c r="S2991" s="2"/>
      <c r="T2991" s="2"/>
      <c r="U2991" s="2" t="s">
        <v>21</v>
      </c>
    </row>
    <row r="2992" spans="1:23" hidden="1" x14ac:dyDescent="0.2">
      <c r="A2992" s="2"/>
      <c r="B2992" s="2" t="s">
        <v>13</v>
      </c>
      <c r="C2992" s="2"/>
      <c r="D2992" s="2" t="s">
        <v>11215</v>
      </c>
      <c r="E2992" s="11" t="e">
        <f>VLOOKUP(A2992,NAV!A:E,5,FALSE)</f>
        <v>#N/A</v>
      </c>
      <c r="F2992" s="11"/>
      <c r="G2992" s="2" t="s">
        <v>15</v>
      </c>
      <c r="H2992" s="3" t="s">
        <v>16</v>
      </c>
      <c r="I2992" s="3"/>
      <c r="J2992" s="2" t="s">
        <v>11216</v>
      </c>
      <c r="K2992" s="2"/>
      <c r="L2992" s="2"/>
      <c r="M2992" s="2"/>
      <c r="N2992" s="2"/>
      <c r="O2992" s="2" t="s">
        <v>2270</v>
      </c>
      <c r="P2992" s="2"/>
      <c r="Q2992" s="2"/>
      <c r="R2992" s="2" t="s">
        <v>1952</v>
      </c>
      <c r="S2992" s="2"/>
      <c r="T2992" s="2"/>
      <c r="U2992" s="2" t="s">
        <v>48</v>
      </c>
    </row>
    <row r="2993" spans="1:23" hidden="1" x14ac:dyDescent="0.2">
      <c r="A2993" s="2"/>
      <c r="B2993" s="2" t="s">
        <v>13</v>
      </c>
      <c r="C2993" s="2"/>
      <c r="D2993" s="2" t="s">
        <v>11217</v>
      </c>
      <c r="E2993" s="11" t="e">
        <f>VLOOKUP(A2993,NAV!A:E,5,FALSE)</f>
        <v>#N/A</v>
      </c>
      <c r="F2993" s="11"/>
      <c r="G2993" s="2" t="s">
        <v>15</v>
      </c>
      <c r="H2993" s="3" t="s">
        <v>82</v>
      </c>
      <c r="I2993" s="3"/>
      <c r="J2993" s="2" t="s">
        <v>11218</v>
      </c>
      <c r="K2993" s="2"/>
      <c r="L2993" s="2"/>
      <c r="M2993" s="2"/>
      <c r="N2993" s="2"/>
      <c r="O2993" s="2" t="s">
        <v>11219</v>
      </c>
      <c r="P2993" s="2"/>
      <c r="Q2993" s="2"/>
      <c r="R2993" s="2" t="s">
        <v>11220</v>
      </c>
      <c r="S2993" s="2"/>
      <c r="T2993" s="2"/>
      <c r="U2993" s="2" t="s">
        <v>21</v>
      </c>
    </row>
    <row r="2994" spans="1:23" hidden="1" x14ac:dyDescent="0.2">
      <c r="A2994" s="2"/>
      <c r="B2994" s="2" t="s">
        <v>43</v>
      </c>
      <c r="C2994" s="2"/>
      <c r="D2994" s="2" t="s">
        <v>11221</v>
      </c>
      <c r="E2994" s="11" t="e">
        <f>VLOOKUP(A2994,NAV!A:E,5,FALSE)</f>
        <v>#N/A</v>
      </c>
      <c r="F2994" s="11"/>
      <c r="G2994" s="2" t="s">
        <v>224</v>
      </c>
      <c r="H2994" s="3" t="s">
        <v>852</v>
      </c>
      <c r="I2994" s="3" t="s">
        <v>11222</v>
      </c>
      <c r="J2994" s="2" t="s">
        <v>11223</v>
      </c>
      <c r="K2994" s="2"/>
      <c r="L2994" s="2"/>
      <c r="M2994" s="2"/>
      <c r="N2994" s="2"/>
      <c r="O2994" s="2" t="s">
        <v>2270</v>
      </c>
      <c r="P2994" s="2"/>
      <c r="Q2994" s="2"/>
      <c r="R2994" s="2" t="s">
        <v>136</v>
      </c>
      <c r="S2994" s="2"/>
      <c r="T2994" s="2"/>
      <c r="U2994" s="2" t="s">
        <v>21</v>
      </c>
    </row>
    <row r="2995" spans="1:23" hidden="1" x14ac:dyDescent="0.2">
      <c r="A2995" s="2"/>
      <c r="B2995" s="2" t="s">
        <v>13</v>
      </c>
      <c r="C2995" s="2"/>
      <c r="D2995" s="2" t="s">
        <v>11224</v>
      </c>
      <c r="E2995" s="11" t="e">
        <f>VLOOKUP(A2995,NAV!A:E,5,FALSE)</f>
        <v>#N/A</v>
      </c>
      <c r="F2995" s="11"/>
      <c r="G2995" s="2" t="s">
        <v>15</v>
      </c>
      <c r="H2995" s="3" t="s">
        <v>852</v>
      </c>
      <c r="I2995" s="3" t="s">
        <v>11222</v>
      </c>
      <c r="J2995" s="2" t="s">
        <v>11225</v>
      </c>
      <c r="K2995" s="2"/>
      <c r="L2995" s="2"/>
      <c r="M2995" s="2"/>
      <c r="N2995" s="2"/>
      <c r="O2995" s="2" t="s">
        <v>2039</v>
      </c>
      <c r="P2995" s="2"/>
      <c r="Q2995" s="2"/>
      <c r="R2995" s="2" t="s">
        <v>136</v>
      </c>
      <c r="S2995" s="2"/>
      <c r="T2995" s="2"/>
      <c r="U2995" s="2" t="s">
        <v>21</v>
      </c>
    </row>
    <row r="2996" spans="1:23" x14ac:dyDescent="0.2">
      <c r="A2996" s="2" t="s">
        <v>11226</v>
      </c>
      <c r="B2996" s="2" t="s">
        <v>13</v>
      </c>
      <c r="C2996" s="10" t="e">
        <f>+VLOOKUP(A2996,NAV!A:C,3,FALSE)</f>
        <v>#N/A</v>
      </c>
      <c r="D2996" s="2" t="s">
        <v>11227</v>
      </c>
      <c r="E2996" s="11" t="e">
        <f>VLOOKUP(A2996,NAV!A:E,5,FALSE)</f>
        <v>#N/A</v>
      </c>
      <c r="F2996" s="11" t="e">
        <f t="shared" ref="F2996:F3001" si="1620">+D2996=E2996</f>
        <v>#N/A</v>
      </c>
      <c r="G2996" s="2" t="s">
        <v>15</v>
      </c>
      <c r="H2996" s="3" t="s">
        <v>852</v>
      </c>
      <c r="I2996" s="3" t="s">
        <v>11222</v>
      </c>
      <c r="J2996" s="2" t="s">
        <v>11228</v>
      </c>
      <c r="K2996" s="7" t="e">
        <f>VLOOKUP(A2996,NAV!A:F,6,FALSE)</f>
        <v>#N/A</v>
      </c>
      <c r="L2996" s="7" t="e">
        <f t="shared" ref="L2996:L3001" si="1621">J2996=K2996</f>
        <v>#N/A</v>
      </c>
      <c r="M2996" s="2"/>
      <c r="N2996" s="2"/>
      <c r="O2996" s="2" t="s">
        <v>31</v>
      </c>
      <c r="P2996" s="10" t="e">
        <f>VLOOKUP(A2996,NAV!A:H,8,FALSE)</f>
        <v>#N/A</v>
      </c>
      <c r="Q2996" s="10" t="e">
        <f t="shared" ref="Q2996:Q3001" si="1622">O2996=P2996</f>
        <v>#N/A</v>
      </c>
      <c r="R2996" s="2" t="s">
        <v>10834</v>
      </c>
      <c r="S2996" s="10" t="e">
        <f>VLOOKUP(A2996,NAV!A:I,9,FALSE)</f>
        <v>#N/A</v>
      </c>
      <c r="T2996" s="10" t="e">
        <f t="shared" ref="T2996:T3001" si="1623">R2996=S2996</f>
        <v>#N/A</v>
      </c>
      <c r="U2996" s="2" t="s">
        <v>21</v>
      </c>
      <c r="V2996" s="9" t="e">
        <f>VLOOKUP(A2996,NAV!A:L,12,FALSE)</f>
        <v>#N/A</v>
      </c>
      <c r="W2996" t="e">
        <f>VLOOKUP(A2996,NAV!A:J,10,FALSE)</f>
        <v>#N/A</v>
      </c>
    </row>
    <row r="2997" spans="1:23" x14ac:dyDescent="0.2">
      <c r="A2997" s="2" t="s">
        <v>11229</v>
      </c>
      <c r="B2997" s="2" t="s">
        <v>13</v>
      </c>
      <c r="C2997" s="10" t="str">
        <f>+VLOOKUP(A2997,NAV!A:C,3,FALSE)</f>
        <v xml:space="preserve"> </v>
      </c>
      <c r="D2997" s="2" t="s">
        <v>11222</v>
      </c>
      <c r="E2997" s="11" t="str">
        <f>VLOOKUP(A2997,NAV!A:E,5,FALSE)</f>
        <v>GENERALI GROUPE</v>
      </c>
      <c r="F2997" s="11" t="b">
        <f t="shared" si="1620"/>
        <v>1</v>
      </c>
      <c r="G2997" s="2" t="s">
        <v>305</v>
      </c>
      <c r="H2997" s="3" t="s">
        <v>852</v>
      </c>
      <c r="I2997" s="3"/>
      <c r="J2997" s="2" t="s">
        <v>11230</v>
      </c>
      <c r="K2997" s="7" t="str">
        <f>VLOOKUP(A2997,NAV!A:F,6,FALSE)</f>
        <v>7 BOULEVARD HAUSSMANN</v>
      </c>
      <c r="L2997" s="7" t="b">
        <f t="shared" si="1621"/>
        <v>1</v>
      </c>
      <c r="M2997" s="2"/>
      <c r="N2997" s="2"/>
      <c r="O2997" s="2" t="s">
        <v>11231</v>
      </c>
      <c r="P2997" s="10" t="str">
        <f>VLOOKUP(A2997,NAV!A:H,8,FALSE)</f>
        <v>75309</v>
      </c>
      <c r="Q2997" s="10" t="b">
        <f t="shared" si="1622"/>
        <v>1</v>
      </c>
      <c r="R2997" s="2" t="s">
        <v>1481</v>
      </c>
      <c r="S2997" s="10" t="str">
        <f>VLOOKUP(A2997,NAV!A:I,9,FALSE)</f>
        <v>PARIS CEDEX 09</v>
      </c>
      <c r="T2997" s="10" t="b">
        <f t="shared" si="1623"/>
        <v>1</v>
      </c>
      <c r="U2997" s="2" t="s">
        <v>21</v>
      </c>
      <c r="V2997" s="9" t="str">
        <f>VLOOKUP(A2997,NAV!A:L,12,FALSE)</f>
        <v>FR</v>
      </c>
      <c r="W2997" t="str">
        <f>VLOOKUP(A2997,NAV!A:J,10,FALSE)</f>
        <v/>
      </c>
    </row>
    <row r="2998" spans="1:23" x14ac:dyDescent="0.2">
      <c r="A2998" s="2" t="s">
        <v>11232</v>
      </c>
      <c r="B2998" s="2" t="s">
        <v>13</v>
      </c>
      <c r="C2998" s="10" t="str">
        <f>+VLOOKUP(A2998,NAV!A:C,3,FALSE)</f>
        <v xml:space="preserve"> </v>
      </c>
      <c r="D2998" s="2" t="s">
        <v>11233</v>
      </c>
      <c r="E2998" s="11" t="str">
        <f>VLOOKUP(A2998,NAV!A:E,5,FALSE)</f>
        <v>GENERALI HOLDING</v>
      </c>
      <c r="F2998" s="11" t="b">
        <f t="shared" si="1620"/>
        <v>1</v>
      </c>
      <c r="G2998" s="2" t="s">
        <v>15</v>
      </c>
      <c r="H2998" s="3" t="s">
        <v>852</v>
      </c>
      <c r="I2998" s="3" t="s">
        <v>11222</v>
      </c>
      <c r="J2998" s="2" t="s">
        <v>11230</v>
      </c>
      <c r="K2998" s="7" t="str">
        <f>VLOOKUP(A2998,NAV!A:F,6,FALSE)</f>
        <v>7 BOULEVARD HAUSSMANN</v>
      </c>
      <c r="L2998" s="7" t="b">
        <f t="shared" si="1621"/>
        <v>1</v>
      </c>
      <c r="M2998" s="2"/>
      <c r="N2998" s="2"/>
      <c r="O2998" s="2" t="s">
        <v>11231</v>
      </c>
      <c r="P2998" s="10" t="str">
        <f>VLOOKUP(A2998,NAV!A:H,8,FALSE)</f>
        <v>75309</v>
      </c>
      <c r="Q2998" s="10" t="b">
        <f t="shared" si="1622"/>
        <v>1</v>
      </c>
      <c r="R2998" s="2" t="s">
        <v>1481</v>
      </c>
      <c r="S2998" s="10" t="str">
        <f>VLOOKUP(A2998,NAV!A:I,9,FALSE)</f>
        <v>PARIS CEDEX 09</v>
      </c>
      <c r="T2998" s="10" t="b">
        <f t="shared" si="1623"/>
        <v>1</v>
      </c>
      <c r="U2998" s="2" t="s">
        <v>21</v>
      </c>
      <c r="V2998" s="9" t="str">
        <f>VLOOKUP(A2998,NAV!A:L,12,FALSE)</f>
        <v>FR</v>
      </c>
      <c r="W2998" t="str">
        <f>VLOOKUP(A2998,NAV!A:J,10,FALSE)</f>
        <v/>
      </c>
    </row>
    <row r="2999" spans="1:23" x14ac:dyDescent="0.2">
      <c r="A2999" s="2" t="s">
        <v>11234</v>
      </c>
      <c r="B2999" s="2" t="s">
        <v>13</v>
      </c>
      <c r="C2999" s="10" t="str">
        <f>+VLOOKUP(A2999,NAV!A:C,3,FALSE)</f>
        <v xml:space="preserve"> </v>
      </c>
      <c r="D2999" s="2" t="s">
        <v>11235</v>
      </c>
      <c r="E2999" s="11" t="str">
        <f>VLOOKUP(A2999,NAV!A:E,5,FALSE)</f>
        <v>GENERALI VIE</v>
      </c>
      <c r="F2999" s="11" t="b">
        <f t="shared" si="1620"/>
        <v>1</v>
      </c>
      <c r="G2999" s="2" t="s">
        <v>15</v>
      </c>
      <c r="H2999" s="3" t="s">
        <v>852</v>
      </c>
      <c r="I2999" s="3" t="s">
        <v>11222</v>
      </c>
      <c r="J2999" s="2" t="s">
        <v>11236</v>
      </c>
      <c r="K2999" s="7" t="str">
        <f>VLOOKUP(A2999,NAV!A:F,6,FALSE)</f>
        <v>11 Boulevard Haussmann</v>
      </c>
      <c r="L2999" s="7" t="b">
        <f t="shared" si="1621"/>
        <v>1</v>
      </c>
      <c r="M2999" s="2"/>
      <c r="N2999" s="2"/>
      <c r="O2999" s="2" t="s">
        <v>11237</v>
      </c>
      <c r="P2999" s="10" t="str">
        <f>VLOOKUP(A2999,NAV!A:H,8,FALSE)</f>
        <v>75442</v>
      </c>
      <c r="Q2999" s="10" t="b">
        <f t="shared" si="1622"/>
        <v>1</v>
      </c>
      <c r="R2999" s="2" t="s">
        <v>1481</v>
      </c>
      <c r="S2999" s="10" t="str">
        <f>VLOOKUP(A2999,NAV!A:I,9,FALSE)</f>
        <v>PARIS CEDEX 09</v>
      </c>
      <c r="T2999" s="10" t="b">
        <f t="shared" si="1623"/>
        <v>1</v>
      </c>
      <c r="U2999" s="2" t="s">
        <v>21</v>
      </c>
      <c r="V2999" s="9" t="str">
        <f>VLOOKUP(A2999,NAV!A:L,12,FALSE)</f>
        <v>FR</v>
      </c>
      <c r="W2999" t="str">
        <f>VLOOKUP(A2999,NAV!A:J,10,FALSE)</f>
        <v/>
      </c>
    </row>
    <row r="3000" spans="1:23" x14ac:dyDescent="0.2">
      <c r="A3000" s="2" t="s">
        <v>11238</v>
      </c>
      <c r="B3000" s="2" t="s">
        <v>13</v>
      </c>
      <c r="C3000" s="10" t="str">
        <f>+VLOOKUP(A3000,NAV!A:C,3,FALSE)</f>
        <v>Tous</v>
      </c>
      <c r="D3000" s="2" t="s">
        <v>11239</v>
      </c>
      <c r="E3000" s="11" t="str">
        <f>VLOOKUP(A3000,NAV!A:E,5,FALSE)</f>
        <v>GENESIS</v>
      </c>
      <c r="F3000" s="11" t="b">
        <f t="shared" si="1620"/>
        <v>1</v>
      </c>
      <c r="G3000" s="2" t="s">
        <v>15</v>
      </c>
      <c r="H3000" s="3" t="s">
        <v>34</v>
      </c>
      <c r="I3000" s="3"/>
      <c r="J3000" s="2" t="s">
        <v>11240</v>
      </c>
      <c r="K3000" s="7" t="str">
        <f>VLOOKUP(A3000,NAV!A:F,6,FALSE)</f>
        <v xml:space="preserve">ESPACE EUROPÉEN 3, ALLÉE CLAUDE DEBUSSY (BATIMENT </v>
      </c>
      <c r="L3000" s="7" t="b">
        <f t="shared" si="1621"/>
        <v>0</v>
      </c>
      <c r="M3000" s="2"/>
      <c r="N3000" s="2"/>
      <c r="O3000" s="2" t="s">
        <v>1420</v>
      </c>
      <c r="P3000" s="10" t="str">
        <f>VLOOKUP(A3000,NAV!A:H,8,FALSE)</f>
        <v>69130</v>
      </c>
      <c r="Q3000" s="10" t="b">
        <f t="shared" si="1622"/>
        <v>1</v>
      </c>
      <c r="R3000" s="2" t="s">
        <v>609</v>
      </c>
      <c r="S3000" s="10" t="str">
        <f>VLOOKUP(A3000,NAV!A:I,9,FALSE)</f>
        <v>ECULLY</v>
      </c>
      <c r="T3000" s="10" t="b">
        <f t="shared" si="1623"/>
        <v>1</v>
      </c>
      <c r="U3000" s="2" t="s">
        <v>21</v>
      </c>
      <c r="V3000" s="9" t="str">
        <f>VLOOKUP(A3000,NAV!A:L,12,FALSE)</f>
        <v>FR</v>
      </c>
      <c r="W3000" t="str">
        <f>VLOOKUP(A3000,NAV!A:J,10,FALSE)</f>
        <v/>
      </c>
    </row>
    <row r="3001" spans="1:23" x14ac:dyDescent="0.2">
      <c r="A3001" s="2" t="s">
        <v>11241</v>
      </c>
      <c r="B3001" s="2" t="s">
        <v>13</v>
      </c>
      <c r="C3001" s="10" t="str">
        <f>+VLOOKUP(A3001,NAV!A:C,3,FALSE)</f>
        <v>Tous</v>
      </c>
      <c r="D3001" s="2" t="s">
        <v>11242</v>
      </c>
      <c r="E3001" s="11" t="str">
        <f>VLOOKUP(A3001,NAV!A:E,5,FALSE)</f>
        <v>GENESYS</v>
      </c>
      <c r="F3001" s="11" t="b">
        <f t="shared" si="1620"/>
        <v>1</v>
      </c>
      <c r="G3001" s="2" t="s">
        <v>15</v>
      </c>
      <c r="H3001" s="3" t="s">
        <v>689</v>
      </c>
      <c r="I3001" s="3"/>
      <c r="J3001" s="2" t="s">
        <v>11243</v>
      </c>
      <c r="K3001" s="7" t="str">
        <f>VLOOKUP(A3001,NAV!A:F,6,FALSE)</f>
        <v>IMMEUBLE LE TRIADE</v>
      </c>
      <c r="L3001" s="7" t="b">
        <f t="shared" si="1621"/>
        <v>1</v>
      </c>
      <c r="M3001" s="2" t="s">
        <v>11244</v>
      </c>
      <c r="N3001" s="2"/>
      <c r="O3001" s="2" t="s">
        <v>232</v>
      </c>
      <c r="P3001" s="10" t="str">
        <f>VLOOKUP(A3001,NAV!A:H,8,FALSE)</f>
        <v>34000</v>
      </c>
      <c r="Q3001" s="10" t="b">
        <f t="shared" si="1622"/>
        <v>1</v>
      </c>
      <c r="R3001" s="2" t="s">
        <v>708</v>
      </c>
      <c r="S3001" s="10" t="str">
        <f>VLOOKUP(A3001,NAV!A:I,9,FALSE)</f>
        <v>MONTPELLIER</v>
      </c>
      <c r="T3001" s="10" t="b">
        <f t="shared" si="1623"/>
        <v>1</v>
      </c>
      <c r="U3001" s="2" t="s">
        <v>21</v>
      </c>
      <c r="V3001" s="9" t="str">
        <f>VLOOKUP(A3001,NAV!A:L,12,FALSE)</f>
        <v>FR</v>
      </c>
      <c r="W3001" t="str">
        <f>VLOOKUP(A3001,NAV!A:J,10,FALSE)</f>
        <v/>
      </c>
    </row>
    <row r="3002" spans="1:23" hidden="1" x14ac:dyDescent="0.2">
      <c r="A3002" s="2"/>
      <c r="B3002" s="2" t="s">
        <v>13</v>
      </c>
      <c r="C3002" s="2"/>
      <c r="D3002" s="2" t="s">
        <v>11245</v>
      </c>
      <c r="E3002" s="11" t="e">
        <f>VLOOKUP(A3002,NAV!A:E,5,FALSE)</f>
        <v>#N/A</v>
      </c>
      <c r="F3002" s="11"/>
      <c r="G3002" s="2" t="s">
        <v>15</v>
      </c>
      <c r="H3002" s="3" t="s">
        <v>16</v>
      </c>
      <c r="I3002" s="3"/>
      <c r="J3002" s="2" t="s">
        <v>11246</v>
      </c>
      <c r="K3002" s="2"/>
      <c r="L3002" s="2"/>
      <c r="M3002" s="2" t="s">
        <v>11247</v>
      </c>
      <c r="N3002" s="2"/>
      <c r="O3002" s="2" t="s">
        <v>11248</v>
      </c>
      <c r="P3002" s="2"/>
      <c r="Q3002" s="2"/>
      <c r="R3002" s="2" t="s">
        <v>317</v>
      </c>
      <c r="S3002" s="2"/>
      <c r="T3002" s="2"/>
      <c r="U3002" s="2" t="s">
        <v>21</v>
      </c>
    </row>
    <row r="3003" spans="1:23" hidden="1" x14ac:dyDescent="0.2">
      <c r="A3003" s="2"/>
      <c r="B3003" s="2" t="s">
        <v>13</v>
      </c>
      <c r="C3003" s="2"/>
      <c r="D3003" s="2" t="s">
        <v>11249</v>
      </c>
      <c r="E3003" s="11" t="e">
        <f>VLOOKUP(A3003,NAV!A:E,5,FALSE)</f>
        <v>#N/A</v>
      </c>
      <c r="F3003" s="11"/>
      <c r="G3003" s="2" t="s">
        <v>15</v>
      </c>
      <c r="H3003" s="3" t="s">
        <v>82</v>
      </c>
      <c r="I3003" s="3"/>
      <c r="J3003" s="2" t="s">
        <v>11250</v>
      </c>
      <c r="K3003" s="2"/>
      <c r="L3003" s="2"/>
      <c r="M3003" s="2"/>
      <c r="N3003" s="2"/>
      <c r="O3003" s="2" t="s">
        <v>11251</v>
      </c>
      <c r="P3003" s="2"/>
      <c r="Q3003" s="2"/>
      <c r="R3003" s="2" t="s">
        <v>11252</v>
      </c>
      <c r="S3003" s="2"/>
      <c r="T3003" s="2"/>
      <c r="U3003" s="2" t="s">
        <v>86</v>
      </c>
    </row>
    <row r="3004" spans="1:23" hidden="1" x14ac:dyDescent="0.2">
      <c r="A3004" s="2"/>
      <c r="B3004" s="2" t="s">
        <v>13</v>
      </c>
      <c r="C3004" s="2"/>
      <c r="D3004" s="2" t="s">
        <v>11253</v>
      </c>
      <c r="E3004" s="11" t="e">
        <f>VLOOKUP(A3004,NAV!A:E,5,FALSE)</f>
        <v>#N/A</v>
      </c>
      <c r="F3004" s="11"/>
      <c r="G3004" s="2" t="s">
        <v>15</v>
      </c>
      <c r="H3004" s="3" t="s">
        <v>82</v>
      </c>
      <c r="I3004" s="3"/>
      <c r="J3004" s="2" t="s">
        <v>11254</v>
      </c>
      <c r="K3004" s="2"/>
      <c r="L3004" s="2"/>
      <c r="M3004" s="2"/>
      <c r="N3004" s="2"/>
      <c r="O3004" s="2" t="s">
        <v>4205</v>
      </c>
      <c r="P3004" s="2"/>
      <c r="Q3004" s="2"/>
      <c r="R3004" s="2" t="s">
        <v>4206</v>
      </c>
      <c r="S3004" s="2"/>
      <c r="T3004" s="2"/>
      <c r="U3004" s="2" t="s">
        <v>86</v>
      </c>
    </row>
    <row r="3005" spans="1:23" hidden="1" x14ac:dyDescent="0.2">
      <c r="A3005" s="2"/>
      <c r="B3005" s="2" t="s">
        <v>13</v>
      </c>
      <c r="C3005" s="2"/>
      <c r="D3005" s="2" t="s">
        <v>11255</v>
      </c>
      <c r="E3005" s="11" t="e">
        <f>VLOOKUP(A3005,NAV!A:E,5,FALSE)</f>
        <v>#N/A</v>
      </c>
      <c r="F3005" s="11"/>
      <c r="G3005" s="2" t="s">
        <v>15</v>
      </c>
      <c r="H3005" s="3" t="s">
        <v>16</v>
      </c>
      <c r="I3005" s="3"/>
      <c r="J3005" s="2" t="s">
        <v>11256</v>
      </c>
      <c r="K3005" s="2"/>
      <c r="L3005" s="2"/>
      <c r="M3005" s="2" t="s">
        <v>11257</v>
      </c>
      <c r="N3005" s="2"/>
      <c r="O3005" s="2" t="s">
        <v>11258</v>
      </c>
      <c r="P3005" s="2"/>
      <c r="Q3005" s="2"/>
      <c r="R3005" s="2" t="s">
        <v>11259</v>
      </c>
      <c r="S3005" s="2"/>
      <c r="T3005" s="2"/>
      <c r="U3005" s="2" t="s">
        <v>48</v>
      </c>
    </row>
    <row r="3006" spans="1:23" x14ac:dyDescent="0.2">
      <c r="A3006" s="2" t="s">
        <v>11260</v>
      </c>
      <c r="B3006" s="2" t="s">
        <v>13</v>
      </c>
      <c r="C3006" s="10" t="str">
        <f>+VLOOKUP(A3006,NAV!A:C,3,FALSE)</f>
        <v>Tous</v>
      </c>
      <c r="D3006" s="2" t="s">
        <v>11261</v>
      </c>
      <c r="E3006" s="11" t="str">
        <f>VLOOKUP(A3006,NAV!A:E,5,FALSE)</f>
        <v>GENOWAY</v>
      </c>
      <c r="F3006" s="11" t="b">
        <f t="shared" ref="F3006:F3007" si="1624">+D3006=E3006</f>
        <v>1</v>
      </c>
      <c r="G3006" s="2" t="s">
        <v>15</v>
      </c>
      <c r="H3006" s="3" t="s">
        <v>82</v>
      </c>
      <c r="I3006" s="3"/>
      <c r="J3006" s="2" t="s">
        <v>11262</v>
      </c>
      <c r="K3006" s="7" t="str">
        <f>VLOOKUP(A3006,NAV!A:F,6,FALSE)</f>
        <v>181 AVENUE JEAN-JAURES</v>
      </c>
      <c r="L3006" s="7" t="b">
        <f t="shared" ref="L3006:L3007" si="1625">J3006=K3006</f>
        <v>1</v>
      </c>
      <c r="M3006" s="2" t="s">
        <v>11263</v>
      </c>
      <c r="N3006" s="2"/>
      <c r="O3006" s="2" t="s">
        <v>434</v>
      </c>
      <c r="P3006" s="10" t="str">
        <f>VLOOKUP(A3006,NAV!A:H,8,FALSE)</f>
        <v>69007</v>
      </c>
      <c r="Q3006" s="10" t="b">
        <f t="shared" ref="Q3006:Q3007" si="1626">O3006=P3006</f>
        <v>1</v>
      </c>
      <c r="R3006" s="2" t="s">
        <v>435</v>
      </c>
      <c r="S3006" s="10" t="str">
        <f>VLOOKUP(A3006,NAV!A:I,9,FALSE)</f>
        <v>LYON 7EME ARRONDISSEMENT</v>
      </c>
      <c r="T3006" s="10" t="b">
        <f t="shared" ref="T3006:T3007" si="1627">R3006=S3006</f>
        <v>0</v>
      </c>
      <c r="U3006" s="2" t="s">
        <v>21</v>
      </c>
      <c r="V3006" s="9" t="str">
        <f>VLOOKUP(A3006,NAV!A:L,12,FALSE)</f>
        <v>FR</v>
      </c>
      <c r="W3006" t="str">
        <f>VLOOKUP(A3006,NAV!A:J,10,FALSE)</f>
        <v/>
      </c>
    </row>
    <row r="3007" spans="1:23" x14ac:dyDescent="0.2">
      <c r="A3007" s="2" t="s">
        <v>11264</v>
      </c>
      <c r="B3007" s="2" t="s">
        <v>13</v>
      </c>
      <c r="C3007" s="10" t="str">
        <f>+VLOOKUP(A3007,NAV!A:C,3,FALSE)</f>
        <v>Tous</v>
      </c>
      <c r="D3007" s="2" t="s">
        <v>11265</v>
      </c>
      <c r="E3007" s="11" t="str">
        <f>VLOOKUP(A3007,NAV!A:E,5,FALSE)</f>
        <v>GENOYER</v>
      </c>
      <c r="F3007" s="11" t="b">
        <f t="shared" si="1624"/>
        <v>1</v>
      </c>
      <c r="G3007" s="2" t="s">
        <v>15</v>
      </c>
      <c r="H3007" s="3" t="s">
        <v>689</v>
      </c>
      <c r="I3007" s="3"/>
      <c r="J3007" s="2" t="s">
        <v>11266</v>
      </c>
      <c r="K3007" s="7" t="str">
        <f>VLOOKUP(A3007,NAV!A:F,6,FALSE)</f>
        <v>9/11 RUE DE LISBONNE</v>
      </c>
      <c r="L3007" s="7" t="b">
        <f t="shared" si="1625"/>
        <v>1</v>
      </c>
      <c r="M3007" s="2" t="s">
        <v>7793</v>
      </c>
      <c r="N3007" s="2" t="s">
        <v>11267</v>
      </c>
      <c r="O3007" s="2" t="s">
        <v>11268</v>
      </c>
      <c r="P3007" s="10" t="str">
        <f>VLOOKUP(A3007,NAV!A:H,8,FALSE)</f>
        <v>13742</v>
      </c>
      <c r="Q3007" s="10" t="b">
        <f t="shared" si="1626"/>
        <v>1</v>
      </c>
      <c r="R3007" s="2" t="s">
        <v>6993</v>
      </c>
      <c r="S3007" s="10" t="str">
        <f>VLOOKUP(A3007,NAV!A:I,9,FALSE)</f>
        <v>VITROLLES</v>
      </c>
      <c r="T3007" s="10" t="b">
        <f t="shared" si="1627"/>
        <v>1</v>
      </c>
      <c r="U3007" s="2" t="s">
        <v>21</v>
      </c>
      <c r="V3007" s="9" t="str">
        <f>VLOOKUP(A3007,NAV!A:L,12,FALSE)</f>
        <v>FR</v>
      </c>
      <c r="W3007" t="str">
        <f>VLOOKUP(A3007,NAV!A:J,10,FALSE)</f>
        <v/>
      </c>
    </row>
    <row r="3008" spans="1:23" hidden="1" x14ac:dyDescent="0.2">
      <c r="A3008" s="2"/>
      <c r="B3008" s="2" t="s">
        <v>13</v>
      </c>
      <c r="C3008" s="2"/>
      <c r="D3008" s="2" t="s">
        <v>11269</v>
      </c>
      <c r="E3008" s="11" t="e">
        <f>VLOOKUP(A3008,NAV!A:E,5,FALSE)</f>
        <v>#N/A</v>
      </c>
      <c r="F3008" s="11"/>
      <c r="G3008" s="2" t="s">
        <v>15</v>
      </c>
      <c r="H3008" s="3" t="s">
        <v>645</v>
      </c>
      <c r="I3008" s="3" t="s">
        <v>11270</v>
      </c>
      <c r="J3008" s="2" t="s">
        <v>11271</v>
      </c>
      <c r="K3008" s="2"/>
      <c r="L3008" s="2"/>
      <c r="M3008" s="2"/>
      <c r="N3008" s="2"/>
      <c r="O3008" s="2" t="s">
        <v>11272</v>
      </c>
      <c r="P3008" s="2"/>
      <c r="Q3008" s="2"/>
      <c r="R3008" s="2" t="s">
        <v>11273</v>
      </c>
      <c r="S3008" s="2"/>
      <c r="T3008" s="2"/>
      <c r="U3008" s="2" t="s">
        <v>426</v>
      </c>
    </row>
    <row r="3009" spans="1:23" x14ac:dyDescent="0.2">
      <c r="A3009" s="2" t="s">
        <v>11274</v>
      </c>
      <c r="B3009" s="2" t="s">
        <v>13</v>
      </c>
      <c r="C3009" s="10" t="str">
        <f>+VLOOKUP(A3009,NAV!A:C,3,FALSE)</f>
        <v xml:space="preserve"> </v>
      </c>
      <c r="D3009" s="2" t="s">
        <v>11269</v>
      </c>
      <c r="E3009" s="11" t="str">
        <f>VLOOKUP(A3009,NAV!A:E,5,FALSE)</f>
        <v>GENZYME</v>
      </c>
      <c r="F3009" s="11" t="b">
        <f t="shared" ref="F3009:F3014" si="1628">+D3009=E3009</f>
        <v>1</v>
      </c>
      <c r="G3009" s="2" t="s">
        <v>15</v>
      </c>
      <c r="H3009" s="3" t="s">
        <v>16</v>
      </c>
      <c r="I3009" s="3"/>
      <c r="J3009" s="2" t="s">
        <v>11275</v>
      </c>
      <c r="K3009" s="7" t="str">
        <f>VLOOKUP(A3009,NAV!A:F,6,FALSE)</f>
        <v>33 Boulevard de la Paix</v>
      </c>
      <c r="L3009" s="7" t="b">
        <f t="shared" ref="L3009:L3014" si="1629">J3009=K3009</f>
        <v>1</v>
      </c>
      <c r="M3009" s="2"/>
      <c r="N3009" s="2"/>
      <c r="O3009" s="2" t="s">
        <v>4363</v>
      </c>
      <c r="P3009" s="10" t="str">
        <f>VLOOKUP(A3009,NAV!A:H,8,FALSE)</f>
        <v>78100</v>
      </c>
      <c r="Q3009" s="10" t="b">
        <f t="shared" ref="Q3009:Q3014" si="1630">O3009=P3009</f>
        <v>1</v>
      </c>
      <c r="R3009" s="2" t="s">
        <v>11276</v>
      </c>
      <c r="S3009" s="10" t="str">
        <f>VLOOKUP(A3009,NAV!A:I,9,FALSE)</f>
        <v>ST GERMAIN EN LAYE</v>
      </c>
      <c r="T3009" s="10" t="b">
        <f t="shared" ref="T3009:T3014" si="1631">R3009=S3009</f>
        <v>0</v>
      </c>
      <c r="U3009" s="2" t="s">
        <v>21</v>
      </c>
      <c r="V3009" s="9" t="str">
        <f>VLOOKUP(A3009,NAV!A:L,12,FALSE)</f>
        <v>FR</v>
      </c>
      <c r="W3009" t="str">
        <f>VLOOKUP(A3009,NAV!A:J,10,FALSE)</f>
        <v/>
      </c>
    </row>
    <row r="3010" spans="1:23" x14ac:dyDescent="0.2">
      <c r="A3010" s="2" t="s">
        <v>11277</v>
      </c>
      <c r="B3010" s="2" t="s">
        <v>13</v>
      </c>
      <c r="C3010" s="10" t="str">
        <f>+VLOOKUP(A3010,NAV!A:C,3,FALSE)</f>
        <v>Tous</v>
      </c>
      <c r="D3010" s="2" t="s">
        <v>11278</v>
      </c>
      <c r="E3010" s="11" t="str">
        <f>VLOOKUP(A3010,NAV!A:E,5,FALSE)</f>
        <v>GENZYME POLYCLONALS SAS</v>
      </c>
      <c r="F3010" s="11" t="b">
        <f t="shared" si="1628"/>
        <v>1</v>
      </c>
      <c r="G3010" s="2" t="s">
        <v>15</v>
      </c>
      <c r="H3010" s="3" t="s">
        <v>82</v>
      </c>
      <c r="I3010" s="3"/>
      <c r="J3010" s="2" t="s">
        <v>11279</v>
      </c>
      <c r="K3010" s="7" t="str">
        <f>VLOOKUP(A3010,NAV!A:F,6,FALSE)</f>
        <v>23 Boulevard Chambaud de la Bruye</v>
      </c>
      <c r="L3010" s="7" t="b">
        <f t="shared" si="1629"/>
        <v>1</v>
      </c>
      <c r="M3010" s="2"/>
      <c r="N3010" s="2"/>
      <c r="O3010" s="2" t="s">
        <v>434</v>
      </c>
      <c r="P3010" s="10" t="str">
        <f>VLOOKUP(A3010,NAV!A:H,8,FALSE)</f>
        <v>69007</v>
      </c>
      <c r="Q3010" s="10" t="b">
        <f t="shared" si="1630"/>
        <v>1</v>
      </c>
      <c r="R3010" s="2" t="s">
        <v>435</v>
      </c>
      <c r="S3010" s="10" t="str">
        <f>VLOOKUP(A3010,NAV!A:I,9,FALSE)</f>
        <v>LYON 7EME ARRONDISSEMENT</v>
      </c>
      <c r="T3010" s="10" t="b">
        <f t="shared" si="1631"/>
        <v>0</v>
      </c>
      <c r="U3010" s="2" t="s">
        <v>21</v>
      </c>
      <c r="V3010" s="9" t="str">
        <f>VLOOKUP(A3010,NAV!A:L,12,FALSE)</f>
        <v>FR</v>
      </c>
      <c r="W3010" t="str">
        <f>VLOOKUP(A3010,NAV!A:J,10,FALSE)</f>
        <v/>
      </c>
    </row>
    <row r="3011" spans="1:23" x14ac:dyDescent="0.2">
      <c r="A3011" s="2" t="s">
        <v>11280</v>
      </c>
      <c r="B3011" s="2" t="s">
        <v>13</v>
      </c>
      <c r="C3011" s="10" t="str">
        <f>+VLOOKUP(A3011,NAV!A:C,3,FALSE)</f>
        <v xml:space="preserve"> </v>
      </c>
      <c r="D3011" s="2" t="s">
        <v>11281</v>
      </c>
      <c r="E3011" s="11" t="str">
        <f>VLOOKUP(A3011,NAV!A:E,5,FALSE)</f>
        <v>GEODIS</v>
      </c>
      <c r="F3011" s="11" t="b">
        <f t="shared" si="1628"/>
        <v>1</v>
      </c>
      <c r="G3011" s="2" t="s">
        <v>15</v>
      </c>
      <c r="H3011" s="3" t="s">
        <v>123</v>
      </c>
      <c r="I3011" s="3" t="s">
        <v>11282</v>
      </c>
      <c r="J3011" s="2" t="s">
        <v>11283</v>
      </c>
      <c r="K3011" s="7" t="str">
        <f>VLOOKUP(A3011,NAV!A:F,6,FALSE)</f>
        <v>7-9 allée de l'Europe</v>
      </c>
      <c r="L3011" s="7" t="b">
        <f t="shared" si="1629"/>
        <v>1</v>
      </c>
      <c r="M3011" s="2" t="s">
        <v>18</v>
      </c>
      <c r="N3011" s="2"/>
      <c r="O3011" s="2" t="s">
        <v>11284</v>
      </c>
      <c r="P3011" s="10" t="str">
        <f>VLOOKUP(A3011,NAV!A:H,8,FALSE)</f>
        <v>92615</v>
      </c>
      <c r="Q3011" s="10" t="b">
        <f t="shared" si="1630"/>
        <v>1</v>
      </c>
      <c r="R3011" s="2" t="s">
        <v>1331</v>
      </c>
      <c r="S3011" s="10" t="str">
        <f>VLOOKUP(A3011,NAV!A:I,9,FALSE)</f>
        <v>CLICHY</v>
      </c>
      <c r="T3011" s="10" t="b">
        <f t="shared" si="1631"/>
        <v>1</v>
      </c>
      <c r="U3011" s="2" t="s">
        <v>21</v>
      </c>
      <c r="V3011" s="9" t="str">
        <f>VLOOKUP(A3011,NAV!A:L,12,FALSE)</f>
        <v>FR</v>
      </c>
      <c r="W3011" t="str">
        <f>VLOOKUP(A3011,NAV!A:J,10,FALSE)</f>
        <v/>
      </c>
    </row>
    <row r="3012" spans="1:23" x14ac:dyDescent="0.2">
      <c r="A3012" s="2" t="s">
        <v>11285</v>
      </c>
      <c r="B3012" s="2" t="s">
        <v>43</v>
      </c>
      <c r="C3012" s="10" t="e">
        <f>+VLOOKUP(A3012,NAV!A:C,3,FALSE)</f>
        <v>#N/A</v>
      </c>
      <c r="D3012" s="2" t="s">
        <v>11281</v>
      </c>
      <c r="E3012" s="11" t="e">
        <f>VLOOKUP(A3012,NAV!A:E,5,FALSE)</f>
        <v>#N/A</v>
      </c>
      <c r="F3012" s="11" t="e">
        <f t="shared" si="1628"/>
        <v>#N/A</v>
      </c>
      <c r="G3012" s="2" t="s">
        <v>224</v>
      </c>
      <c r="H3012" s="3" t="s">
        <v>123</v>
      </c>
      <c r="I3012" s="3" t="s">
        <v>11286</v>
      </c>
      <c r="J3012" s="2" t="s">
        <v>11287</v>
      </c>
      <c r="K3012" s="7" t="e">
        <f>VLOOKUP(A3012,NAV!A:F,6,FALSE)</f>
        <v>#N/A</v>
      </c>
      <c r="L3012" s="7" t="e">
        <f t="shared" si="1629"/>
        <v>#N/A</v>
      </c>
      <c r="M3012" s="2" t="s">
        <v>18</v>
      </c>
      <c r="N3012" s="2"/>
      <c r="O3012" s="2" t="s">
        <v>3935</v>
      </c>
      <c r="P3012" s="10" t="e">
        <f>VLOOKUP(A3012,NAV!A:H,8,FALSE)</f>
        <v>#N/A</v>
      </c>
      <c r="Q3012" s="10" t="e">
        <f t="shared" si="1630"/>
        <v>#N/A</v>
      </c>
      <c r="R3012" s="2" t="s">
        <v>20</v>
      </c>
      <c r="S3012" s="10" t="e">
        <f>VLOOKUP(A3012,NAV!A:I,9,FALSE)</f>
        <v>#N/A</v>
      </c>
      <c r="T3012" s="10" t="e">
        <f t="shared" si="1631"/>
        <v>#N/A</v>
      </c>
      <c r="U3012" s="2" t="s">
        <v>21</v>
      </c>
      <c r="V3012" s="9" t="e">
        <f>VLOOKUP(A3012,NAV!A:L,12,FALSE)</f>
        <v>#N/A</v>
      </c>
      <c r="W3012" t="e">
        <f>VLOOKUP(A3012,NAV!A:J,10,FALSE)</f>
        <v>#N/A</v>
      </c>
    </row>
    <row r="3013" spans="1:23" x14ac:dyDescent="0.2">
      <c r="A3013" s="2" t="s">
        <v>11288</v>
      </c>
      <c r="B3013" s="2" t="s">
        <v>13</v>
      </c>
      <c r="C3013" s="10" t="str">
        <f>+VLOOKUP(A3013,NAV!A:C,3,FALSE)</f>
        <v xml:space="preserve"> </v>
      </c>
      <c r="D3013" s="2" t="s">
        <v>11289</v>
      </c>
      <c r="E3013" s="11" t="str">
        <f>VLOOKUP(A3013,NAV!A:E,5,FALSE)</f>
        <v>GEODIS BM</v>
      </c>
      <c r="F3013" s="11" t="b">
        <f t="shared" si="1628"/>
        <v>1</v>
      </c>
      <c r="G3013" s="2" t="s">
        <v>15</v>
      </c>
      <c r="H3013" s="3" t="s">
        <v>123</v>
      </c>
      <c r="I3013" s="3" t="s">
        <v>11282</v>
      </c>
      <c r="J3013" s="2" t="s">
        <v>11290</v>
      </c>
      <c r="K3013" s="7" t="str">
        <f>VLOOKUP(A3013,NAV!A:F,6,FALSE)</f>
        <v>SAVOIE HEXAPOLE</v>
      </c>
      <c r="L3013" s="7" t="b">
        <f t="shared" si="1629"/>
        <v>1</v>
      </c>
      <c r="M3013" s="2" t="s">
        <v>11291</v>
      </c>
      <c r="N3013" s="2" t="s">
        <v>11292</v>
      </c>
      <c r="O3013" s="2" t="s">
        <v>11293</v>
      </c>
      <c r="P3013" s="10" t="str">
        <f>VLOOKUP(A3013,NAV!A:H,8,FALSE)</f>
        <v>73295</v>
      </c>
      <c r="Q3013" s="10" t="b">
        <f t="shared" si="1630"/>
        <v>1</v>
      </c>
      <c r="R3013" s="2" t="s">
        <v>11294</v>
      </c>
      <c r="S3013" s="10" t="str">
        <f>VLOOKUP(A3013,NAV!A:I,9,FALSE)</f>
        <v>MERY CEDEX</v>
      </c>
      <c r="T3013" s="10" t="b">
        <f t="shared" si="1631"/>
        <v>1</v>
      </c>
      <c r="U3013" s="2" t="s">
        <v>21</v>
      </c>
      <c r="V3013" s="9" t="str">
        <f>VLOOKUP(A3013,NAV!A:L,12,FALSE)</f>
        <v>FR</v>
      </c>
      <c r="W3013" t="str">
        <f>VLOOKUP(A3013,NAV!A:J,10,FALSE)</f>
        <v/>
      </c>
    </row>
    <row r="3014" spans="1:23" x14ac:dyDescent="0.2">
      <c r="A3014" s="2" t="s">
        <v>11295</v>
      </c>
      <c r="B3014" s="2" t="s">
        <v>43</v>
      </c>
      <c r="C3014" s="10" t="e">
        <f>+VLOOKUP(A3014,NAV!A:C,3,FALSE)</f>
        <v>#N/A</v>
      </c>
      <c r="D3014" s="2" t="s">
        <v>11296</v>
      </c>
      <c r="E3014" s="11" t="e">
        <f>VLOOKUP(A3014,NAV!A:E,5,FALSE)</f>
        <v>#N/A</v>
      </c>
      <c r="F3014" s="11" t="e">
        <f t="shared" si="1628"/>
        <v>#N/A</v>
      </c>
      <c r="G3014" s="2" t="s">
        <v>15</v>
      </c>
      <c r="H3014" s="3" t="s">
        <v>297</v>
      </c>
      <c r="I3014" s="3"/>
      <c r="J3014" s="2"/>
      <c r="K3014" s="7" t="e">
        <f>VLOOKUP(A3014,NAV!A:F,6,FALSE)</f>
        <v>#N/A</v>
      </c>
      <c r="L3014" s="7" t="e">
        <f t="shared" si="1629"/>
        <v>#N/A</v>
      </c>
      <c r="M3014" s="2"/>
      <c r="N3014" s="2"/>
      <c r="O3014" s="2"/>
      <c r="P3014" s="10" t="e">
        <f>VLOOKUP(A3014,NAV!A:H,8,FALSE)</f>
        <v>#N/A</v>
      </c>
      <c r="Q3014" s="10" t="e">
        <f t="shared" si="1630"/>
        <v>#N/A</v>
      </c>
      <c r="R3014" s="2" t="s">
        <v>2905</v>
      </c>
      <c r="S3014" s="10" t="e">
        <f>VLOOKUP(A3014,NAV!A:I,9,FALSE)</f>
        <v>#N/A</v>
      </c>
      <c r="T3014" s="10" t="e">
        <f t="shared" si="1631"/>
        <v>#N/A</v>
      </c>
      <c r="U3014" s="2" t="s">
        <v>302</v>
      </c>
      <c r="V3014" s="9" t="e">
        <f>VLOOKUP(A3014,NAV!A:L,12,FALSE)</f>
        <v>#N/A</v>
      </c>
      <c r="W3014" t="e">
        <f>VLOOKUP(A3014,NAV!A:J,10,FALSE)</f>
        <v>#N/A</v>
      </c>
    </row>
    <row r="3015" spans="1:23" hidden="1" x14ac:dyDescent="0.2">
      <c r="A3015" s="2"/>
      <c r="B3015" s="2" t="s">
        <v>13</v>
      </c>
      <c r="C3015" s="2"/>
      <c r="D3015" s="2" t="s">
        <v>11297</v>
      </c>
      <c r="E3015" s="11" t="e">
        <f>VLOOKUP(A3015,NAV!A:E,5,FALSE)</f>
        <v>#N/A</v>
      </c>
      <c r="F3015" s="11"/>
      <c r="G3015" s="2" t="s">
        <v>15</v>
      </c>
      <c r="H3015" s="3" t="s">
        <v>123</v>
      </c>
      <c r="I3015" s="3" t="s">
        <v>11282</v>
      </c>
      <c r="J3015" s="2" t="s">
        <v>3264</v>
      </c>
      <c r="K3015" s="2"/>
      <c r="L3015" s="2"/>
      <c r="M3015" s="2" t="s">
        <v>11298</v>
      </c>
      <c r="N3015" s="2" t="s">
        <v>11299</v>
      </c>
      <c r="O3015" s="2" t="s">
        <v>721</v>
      </c>
      <c r="P3015" s="2"/>
      <c r="Q3015" s="2"/>
      <c r="R3015" s="2" t="s">
        <v>9612</v>
      </c>
      <c r="S3015" s="2"/>
      <c r="T3015" s="2"/>
      <c r="U3015" s="2" t="s">
        <v>21</v>
      </c>
    </row>
    <row r="3016" spans="1:23" x14ac:dyDescent="0.2">
      <c r="A3016" s="2" t="s">
        <v>11300</v>
      </c>
      <c r="B3016" s="2" t="s">
        <v>13</v>
      </c>
      <c r="C3016" s="10" t="str">
        <f>+VLOOKUP(A3016,NAV!A:C,3,FALSE)</f>
        <v>Tous</v>
      </c>
      <c r="D3016" s="2" t="s">
        <v>11301</v>
      </c>
      <c r="E3016" s="11" t="str">
        <f>VLOOKUP(A3016,NAV!A:E,5,FALSE)</f>
        <v>GEORGE V</v>
      </c>
      <c r="F3016" s="11" t="b">
        <f t="shared" ref="F3016:F3019" si="1632">+D3016=E3016</f>
        <v>1</v>
      </c>
      <c r="G3016" s="2" t="s">
        <v>15</v>
      </c>
      <c r="H3016" s="3" t="s">
        <v>82</v>
      </c>
      <c r="I3016" s="3"/>
      <c r="J3016" s="2" t="s">
        <v>9633</v>
      </c>
      <c r="K3016" s="7" t="str">
        <f>VLOOKUP(A3016,NAV!A:F,6,FALSE)</f>
        <v>66 QUAI CHARLES DE GAULLE</v>
      </c>
      <c r="L3016" s="7" t="b">
        <f t="shared" ref="L3016:L3019" si="1633">J3016=K3016</f>
        <v>1</v>
      </c>
      <c r="M3016" s="2"/>
      <c r="N3016" s="2"/>
      <c r="O3016" s="2" t="s">
        <v>971</v>
      </c>
      <c r="P3016" s="10" t="str">
        <f>VLOOKUP(A3016,NAV!A:H,8,FALSE)</f>
        <v>69006</v>
      </c>
      <c r="Q3016" s="10" t="b">
        <f t="shared" ref="Q3016:Q3019" si="1634">O3016=P3016</f>
        <v>1</v>
      </c>
      <c r="R3016" s="2" t="s">
        <v>435</v>
      </c>
      <c r="S3016" s="10" t="str">
        <f>VLOOKUP(A3016,NAV!A:I,9,FALSE)</f>
        <v>LYON 6EME ARRONDISSEMENT</v>
      </c>
      <c r="T3016" s="10" t="b">
        <f t="shared" ref="T3016:T3019" si="1635">R3016=S3016</f>
        <v>0</v>
      </c>
      <c r="U3016" s="2" t="s">
        <v>21</v>
      </c>
      <c r="V3016" s="9" t="str">
        <f>VLOOKUP(A3016,NAV!A:L,12,FALSE)</f>
        <v>FR</v>
      </c>
      <c r="W3016" t="str">
        <f>VLOOKUP(A3016,NAV!A:J,10,FALSE)</f>
        <v/>
      </c>
    </row>
    <row r="3017" spans="1:23" x14ac:dyDescent="0.2">
      <c r="A3017" s="2" t="s">
        <v>11302</v>
      </c>
      <c r="B3017" s="2" t="s">
        <v>13</v>
      </c>
      <c r="C3017" s="10" t="str">
        <f>+VLOOKUP(A3017,NAV!A:C,3,FALSE)</f>
        <v>Tous</v>
      </c>
      <c r="D3017" s="2" t="s">
        <v>11303</v>
      </c>
      <c r="E3017" s="11" t="str">
        <f>VLOOKUP(A3017,NAV!A:E,5,FALSE)</f>
        <v>GEORGE V GESTION</v>
      </c>
      <c r="F3017" s="11" t="b">
        <f t="shared" si="1632"/>
        <v>1</v>
      </c>
      <c r="G3017" s="2" t="s">
        <v>15</v>
      </c>
      <c r="H3017" s="3" t="s">
        <v>16</v>
      </c>
      <c r="I3017" s="3"/>
      <c r="J3017" s="2" t="s">
        <v>11304</v>
      </c>
      <c r="K3017" s="7" t="str">
        <f>VLOOKUP(A3017,NAV!A:F,6,FALSE)</f>
        <v>5. AVENUE LOUIS PLUQUET</v>
      </c>
      <c r="L3017" s="7" t="b">
        <f t="shared" si="1633"/>
        <v>1</v>
      </c>
      <c r="M3017" s="2" t="s">
        <v>11305</v>
      </c>
      <c r="N3017" s="2"/>
      <c r="O3017" s="2" t="s">
        <v>4965</v>
      </c>
      <c r="P3017" s="10" t="str">
        <f>VLOOKUP(A3017,NAV!A:H,8,FALSE)</f>
        <v>59100</v>
      </c>
      <c r="Q3017" s="10" t="b">
        <f t="shared" si="1634"/>
        <v>1</v>
      </c>
      <c r="R3017" s="2" t="s">
        <v>4966</v>
      </c>
      <c r="S3017" s="10" t="str">
        <f>VLOOKUP(A3017,NAV!A:I,9,FALSE)</f>
        <v>ROUBAIX</v>
      </c>
      <c r="T3017" s="10" t="b">
        <f t="shared" si="1635"/>
        <v>1</v>
      </c>
      <c r="U3017" s="2" t="s">
        <v>21</v>
      </c>
      <c r="V3017" s="9" t="str">
        <f>VLOOKUP(A3017,NAV!A:L,12,FALSE)</f>
        <v>FR</v>
      </c>
      <c r="W3017" t="str">
        <f>VLOOKUP(A3017,NAV!A:J,10,FALSE)</f>
        <v/>
      </c>
    </row>
    <row r="3018" spans="1:23" x14ac:dyDescent="0.2">
      <c r="A3018" s="2" t="s">
        <v>11306</v>
      </c>
      <c r="B3018" s="2" t="s">
        <v>13</v>
      </c>
      <c r="C3018" s="10" t="str">
        <f>+VLOOKUP(A3018,NAV!A:C,3,FALSE)</f>
        <v>Tous</v>
      </c>
      <c r="D3018" s="2" t="s">
        <v>11307</v>
      </c>
      <c r="E3018" s="11" t="str">
        <f>VLOOKUP(A3018,NAV!A:E,5,FALSE)</f>
        <v>GEORGIA PACIFIC FRANCE</v>
      </c>
      <c r="F3018" s="11" t="b">
        <f t="shared" si="1632"/>
        <v>1</v>
      </c>
      <c r="G3018" s="2" t="s">
        <v>15</v>
      </c>
      <c r="H3018" s="3" t="s">
        <v>16</v>
      </c>
      <c r="I3018" s="3"/>
      <c r="J3018" s="2" t="s">
        <v>18</v>
      </c>
      <c r="K3018" s="7" t="str">
        <f>VLOOKUP(A3018,NAV!A:F,6,FALSE)</f>
        <v>.</v>
      </c>
      <c r="L3018" s="7" t="b">
        <f t="shared" si="1633"/>
        <v>1</v>
      </c>
      <c r="M3018" s="2" t="s">
        <v>18</v>
      </c>
      <c r="N3018" s="2"/>
      <c r="O3018" s="2" t="s">
        <v>6783</v>
      </c>
      <c r="P3018" s="10" t="str">
        <f>VLOOKUP(A3018,NAV!A:H,8,FALSE)</f>
        <v>78140</v>
      </c>
      <c r="Q3018" s="10" t="b">
        <f t="shared" si="1634"/>
        <v>1</v>
      </c>
      <c r="R3018" s="2" t="s">
        <v>8538</v>
      </c>
      <c r="S3018" s="10" t="str">
        <f>VLOOKUP(A3018,NAV!A:I,9,FALSE)</f>
        <v>VELIZY VILLACOUBLAY</v>
      </c>
      <c r="T3018" s="10" t="b">
        <f t="shared" si="1635"/>
        <v>1</v>
      </c>
      <c r="U3018" s="2" t="s">
        <v>21</v>
      </c>
      <c r="V3018" s="9" t="str">
        <f>VLOOKUP(A3018,NAV!A:L,12,FALSE)</f>
        <v>FR</v>
      </c>
      <c r="W3018" t="str">
        <f>VLOOKUP(A3018,NAV!A:J,10,FALSE)</f>
        <v/>
      </c>
    </row>
    <row r="3019" spans="1:23" x14ac:dyDescent="0.2">
      <c r="A3019" s="2" t="s">
        <v>11308</v>
      </c>
      <c r="B3019" s="2" t="s">
        <v>13</v>
      </c>
      <c r="C3019" s="10" t="str">
        <f>+VLOOKUP(A3019,NAV!A:C,3,FALSE)</f>
        <v xml:space="preserve"> </v>
      </c>
      <c r="D3019" s="2" t="s">
        <v>11309</v>
      </c>
      <c r="E3019" s="11" t="str">
        <f>VLOOKUP(A3019,NAV!A:E,5,FALSE)</f>
        <v>GEOSTOCK</v>
      </c>
      <c r="F3019" s="11" t="b">
        <f t="shared" si="1632"/>
        <v>1</v>
      </c>
      <c r="G3019" s="2" t="s">
        <v>15</v>
      </c>
      <c r="H3019" s="3" t="s">
        <v>689</v>
      </c>
      <c r="I3019" s="3"/>
      <c r="J3019" s="2" t="s">
        <v>11310</v>
      </c>
      <c r="K3019" s="7" t="str">
        <f>VLOOKUP(A3019,NAV!A:F,6,FALSE)</f>
        <v>3, route Gay Lussac</v>
      </c>
      <c r="L3019" s="7" t="b">
        <f t="shared" si="1633"/>
        <v>1</v>
      </c>
      <c r="M3019" s="2" t="s">
        <v>11311</v>
      </c>
      <c r="N3019" s="2"/>
      <c r="O3019" s="2" t="s">
        <v>11312</v>
      </c>
      <c r="P3019" s="10" t="str">
        <f>VLOOKUP(A3019,NAV!A:H,8,FALSE)</f>
        <v>13117</v>
      </c>
      <c r="Q3019" s="10" t="b">
        <f t="shared" si="1634"/>
        <v>1</v>
      </c>
      <c r="R3019" s="2" t="s">
        <v>11313</v>
      </c>
      <c r="S3019" s="10" t="str">
        <f>VLOOKUP(A3019,NAV!A:I,9,FALSE)</f>
        <v>LAVERA</v>
      </c>
      <c r="T3019" s="10" t="b">
        <f t="shared" si="1635"/>
        <v>1</v>
      </c>
      <c r="U3019" s="2" t="s">
        <v>21</v>
      </c>
      <c r="V3019" s="9" t="str">
        <f>VLOOKUP(A3019,NAV!A:L,12,FALSE)</f>
        <v>FR</v>
      </c>
      <c r="W3019" t="str">
        <f>VLOOKUP(A3019,NAV!A:J,10,FALSE)</f>
        <v/>
      </c>
    </row>
    <row r="3020" spans="1:23" hidden="1" x14ac:dyDescent="0.2">
      <c r="A3020" s="2"/>
      <c r="B3020" s="2" t="s">
        <v>13</v>
      </c>
      <c r="C3020" s="2"/>
      <c r="D3020" s="2" t="s">
        <v>11314</v>
      </c>
      <c r="E3020" s="11" t="e">
        <f>VLOOKUP(A3020,NAV!A:E,5,FALSE)</f>
        <v>#N/A</v>
      </c>
      <c r="F3020" s="11"/>
      <c r="G3020" s="2" t="s">
        <v>15</v>
      </c>
      <c r="H3020" s="3" t="s">
        <v>76</v>
      </c>
      <c r="I3020" s="3"/>
      <c r="J3020" s="2" t="s">
        <v>11315</v>
      </c>
      <c r="K3020" s="2"/>
      <c r="L3020" s="2"/>
      <c r="M3020" s="2"/>
      <c r="N3020" s="2"/>
      <c r="O3020" s="2" t="s">
        <v>11316</v>
      </c>
      <c r="P3020" s="2"/>
      <c r="Q3020" s="2"/>
      <c r="R3020" s="2" t="s">
        <v>1261</v>
      </c>
      <c r="S3020" s="2"/>
      <c r="T3020" s="2"/>
      <c r="U3020" s="2" t="s">
        <v>21</v>
      </c>
    </row>
    <row r="3021" spans="1:23" x14ac:dyDescent="0.2">
      <c r="A3021" s="2" t="s">
        <v>11317</v>
      </c>
      <c r="B3021" s="2" t="s">
        <v>13</v>
      </c>
      <c r="C3021" s="10" t="str">
        <f>+VLOOKUP(A3021,NAV!A:C,3,FALSE)</f>
        <v xml:space="preserve"> </v>
      </c>
      <c r="D3021" s="2" t="s">
        <v>11318</v>
      </c>
      <c r="E3021" s="11" t="str">
        <f>VLOOKUP(A3021,NAV!A:E,5,FALSE)</f>
        <v>GEOXIA</v>
      </c>
      <c r="F3021" s="11" t="b">
        <f>+D3021=E3021</f>
        <v>1</v>
      </c>
      <c r="G3021" s="2" t="s">
        <v>15</v>
      </c>
      <c r="H3021" s="3" t="s">
        <v>16</v>
      </c>
      <c r="I3021" s="3"/>
      <c r="J3021" s="2" t="s">
        <v>11319</v>
      </c>
      <c r="K3021" s="7" t="str">
        <f>VLOOKUP(A3021,NAV!A:F,6,FALSE)</f>
        <v>55-57, avenue de Colmar</v>
      </c>
      <c r="L3021" s="7" t="b">
        <f>J3021=K3021</f>
        <v>1</v>
      </c>
      <c r="M3021" s="2" t="s">
        <v>18</v>
      </c>
      <c r="N3021" s="2"/>
      <c r="O3021" s="2" t="s">
        <v>11320</v>
      </c>
      <c r="P3021" s="10" t="str">
        <f>VLOOKUP(A3021,NAV!A:H,8,FALSE)</f>
        <v>92846</v>
      </c>
      <c r="Q3021" s="10" t="b">
        <f>O3021=P3021</f>
        <v>1</v>
      </c>
      <c r="R3021" s="2" t="s">
        <v>146</v>
      </c>
      <c r="S3021" s="10" t="str">
        <f>VLOOKUP(A3021,NAV!A:I,9,FALSE)</f>
        <v>RUEIL MALMAISON</v>
      </c>
      <c r="T3021" s="10" t="b">
        <f>R3021=S3021</f>
        <v>1</v>
      </c>
      <c r="U3021" s="2" t="s">
        <v>21</v>
      </c>
      <c r="V3021" s="9" t="str">
        <f>VLOOKUP(A3021,NAV!A:L,12,FALSE)</f>
        <v>FR</v>
      </c>
      <c r="W3021" t="str">
        <f>VLOOKUP(A3021,NAV!A:J,10,FALSE)</f>
        <v/>
      </c>
    </row>
    <row r="3022" spans="1:23" hidden="1" x14ac:dyDescent="0.2">
      <c r="A3022" s="2"/>
      <c r="B3022" s="2" t="s">
        <v>13</v>
      </c>
      <c r="C3022" s="2"/>
      <c r="D3022" s="2" t="s">
        <v>11321</v>
      </c>
      <c r="E3022" s="11" t="e">
        <f>VLOOKUP(A3022,NAV!A:E,5,FALSE)</f>
        <v>#N/A</v>
      </c>
      <c r="F3022" s="11"/>
      <c r="G3022" s="2" t="s">
        <v>15</v>
      </c>
      <c r="H3022" s="3" t="s">
        <v>276</v>
      </c>
      <c r="I3022" s="3" t="s">
        <v>11322</v>
      </c>
      <c r="J3022" s="2" t="s">
        <v>11323</v>
      </c>
      <c r="K3022" s="2"/>
      <c r="L3022" s="2"/>
      <c r="M3022" s="2"/>
      <c r="N3022" s="2"/>
      <c r="O3022" s="2" t="s">
        <v>6697</v>
      </c>
      <c r="P3022" s="2"/>
      <c r="Q3022" s="2"/>
      <c r="R3022" s="2" t="s">
        <v>10303</v>
      </c>
      <c r="S3022" s="2"/>
      <c r="T3022" s="2"/>
      <c r="U3022" s="2" t="s">
        <v>21</v>
      </c>
    </row>
    <row r="3023" spans="1:23" hidden="1" x14ac:dyDescent="0.2">
      <c r="A3023" s="2"/>
      <c r="B3023" s="2" t="s">
        <v>13</v>
      </c>
      <c r="C3023" s="2"/>
      <c r="D3023" s="2" t="s">
        <v>11324</v>
      </c>
      <c r="E3023" s="11" t="e">
        <f>VLOOKUP(A3023,NAV!A:E,5,FALSE)</f>
        <v>#N/A</v>
      </c>
      <c r="F3023" s="11"/>
      <c r="G3023" s="2" t="s">
        <v>15</v>
      </c>
      <c r="H3023" s="3" t="s">
        <v>375</v>
      </c>
      <c r="I3023" s="3"/>
      <c r="J3023" s="2" t="s">
        <v>11325</v>
      </c>
      <c r="K3023" s="2"/>
      <c r="L3023" s="2"/>
      <c r="M3023" s="2"/>
      <c r="N3023" s="2"/>
      <c r="O3023" s="2" t="s">
        <v>1635</v>
      </c>
      <c r="P3023" s="2"/>
      <c r="Q3023" s="2"/>
      <c r="R3023" s="2" t="s">
        <v>11326</v>
      </c>
      <c r="S3023" s="2"/>
      <c r="T3023" s="2"/>
      <c r="U3023" s="2" t="s">
        <v>21</v>
      </c>
    </row>
    <row r="3024" spans="1:23" hidden="1" x14ac:dyDescent="0.2">
      <c r="A3024" s="2"/>
      <c r="B3024" s="2" t="s">
        <v>13</v>
      </c>
      <c r="C3024" s="2"/>
      <c r="D3024" s="2" t="s">
        <v>11327</v>
      </c>
      <c r="E3024" s="11" t="e">
        <f>VLOOKUP(A3024,NAV!A:E,5,FALSE)</f>
        <v>#N/A</v>
      </c>
      <c r="F3024" s="11"/>
      <c r="G3024" s="2" t="s">
        <v>15</v>
      </c>
      <c r="H3024" s="3" t="s">
        <v>16</v>
      </c>
      <c r="I3024" s="3"/>
      <c r="J3024" s="2" t="s">
        <v>11328</v>
      </c>
      <c r="K3024" s="2"/>
      <c r="L3024" s="2"/>
      <c r="M3024" s="2"/>
      <c r="N3024" s="2"/>
      <c r="O3024" s="2" t="s">
        <v>131</v>
      </c>
      <c r="P3024" s="2"/>
      <c r="Q3024" s="2"/>
      <c r="R3024" s="2" t="s">
        <v>20</v>
      </c>
      <c r="S3024" s="2"/>
      <c r="T3024" s="2"/>
      <c r="U3024" s="2" t="s">
        <v>21</v>
      </c>
    </row>
    <row r="3025" spans="1:23" x14ac:dyDescent="0.2">
      <c r="A3025" s="2" t="s">
        <v>11329</v>
      </c>
      <c r="B3025" s="2" t="s">
        <v>13</v>
      </c>
      <c r="C3025" s="10" t="str">
        <f>+VLOOKUP(A3025,NAV!A:C,3,FALSE)</f>
        <v xml:space="preserve"> </v>
      </c>
      <c r="D3025" s="2" t="s">
        <v>11330</v>
      </c>
      <c r="E3025" s="11" t="str">
        <f>VLOOKUP(A3025,NAV!A:E,5,FALSE)</f>
        <v>GERFLOR</v>
      </c>
      <c r="F3025" s="11" t="b">
        <f t="shared" ref="F3025:F3027" si="1636">+D3025=E3025</f>
        <v>1</v>
      </c>
      <c r="G3025" s="2" t="s">
        <v>15</v>
      </c>
      <c r="H3025" s="3" t="s">
        <v>1334</v>
      </c>
      <c r="I3025" s="3"/>
      <c r="J3025" s="2" t="s">
        <v>2076</v>
      </c>
      <c r="K3025" s="7" t="str">
        <f>VLOOKUP(A3025,NAV!A:F,6,FALSE)</f>
        <v>50 COURS DE LA REPUBLIQUE</v>
      </c>
      <c r="L3025" s="7" t="b">
        <f t="shared" ref="L3025:L3027" si="1637">J3025=K3025</f>
        <v>1</v>
      </c>
      <c r="M3025" s="2"/>
      <c r="N3025" s="2"/>
      <c r="O3025" s="2" t="s">
        <v>526</v>
      </c>
      <c r="P3025" s="10" t="str">
        <f>VLOOKUP(A3025,NAV!A:H,8,FALSE)</f>
        <v>69100</v>
      </c>
      <c r="Q3025" s="10" t="b">
        <f t="shared" ref="Q3025:Q3027" si="1638">O3025=P3025</f>
        <v>1</v>
      </c>
      <c r="R3025" s="2" t="s">
        <v>527</v>
      </c>
      <c r="S3025" s="10" t="str">
        <f>VLOOKUP(A3025,NAV!A:I,9,FALSE)</f>
        <v>VILLEURBANNE</v>
      </c>
      <c r="T3025" s="10" t="b">
        <f t="shared" ref="T3025:T3027" si="1639">R3025=S3025</f>
        <v>1</v>
      </c>
      <c r="U3025" s="2" t="s">
        <v>1095</v>
      </c>
      <c r="V3025" s="9" t="str">
        <f>VLOOKUP(A3025,NAV!A:L,12,FALSE)</f>
        <v>FR</v>
      </c>
      <c r="W3025" t="str">
        <f>VLOOKUP(A3025,NAV!A:J,10,FALSE)</f>
        <v/>
      </c>
    </row>
    <row r="3026" spans="1:23" x14ac:dyDescent="0.2">
      <c r="A3026" s="2" t="s">
        <v>11331</v>
      </c>
      <c r="B3026" s="2" t="s">
        <v>43</v>
      </c>
      <c r="C3026" s="10" t="str">
        <f>+VLOOKUP(A3026,NAV!A:C,3,FALSE)</f>
        <v xml:space="preserve"> </v>
      </c>
      <c r="D3026" s="2" t="s">
        <v>11330</v>
      </c>
      <c r="E3026" s="11" t="str">
        <f>VLOOKUP(A3026,NAV!A:E,5,FALSE)</f>
        <v>GERFLOR</v>
      </c>
      <c r="F3026" s="11" t="b">
        <f t="shared" si="1636"/>
        <v>1</v>
      </c>
      <c r="G3026" s="2" t="s">
        <v>15</v>
      </c>
      <c r="H3026" s="3" t="s">
        <v>11332</v>
      </c>
      <c r="I3026" s="3"/>
      <c r="J3026" s="2" t="s">
        <v>2076</v>
      </c>
      <c r="K3026" s="7" t="str">
        <f>VLOOKUP(A3026,NAV!A:F,6,FALSE)</f>
        <v>50 COURS DE LA REPUBLIQUE</v>
      </c>
      <c r="L3026" s="7" t="b">
        <f t="shared" si="1637"/>
        <v>1</v>
      </c>
      <c r="M3026" s="2"/>
      <c r="N3026" s="2"/>
      <c r="O3026" s="2" t="s">
        <v>526</v>
      </c>
      <c r="P3026" s="10" t="str">
        <f>VLOOKUP(A3026,NAV!A:H,8,FALSE)</f>
        <v>69100</v>
      </c>
      <c r="Q3026" s="10" t="b">
        <f t="shared" si="1638"/>
        <v>1</v>
      </c>
      <c r="R3026" s="2" t="s">
        <v>527</v>
      </c>
      <c r="S3026" s="10" t="str">
        <f>VLOOKUP(A3026,NAV!A:I,9,FALSE)</f>
        <v>VILLEURBANNE</v>
      </c>
      <c r="T3026" s="10" t="b">
        <f t="shared" si="1639"/>
        <v>1</v>
      </c>
      <c r="U3026" s="2" t="s">
        <v>21</v>
      </c>
      <c r="V3026" s="9" t="str">
        <f>VLOOKUP(A3026,NAV!A:L,12,FALSE)</f>
        <v>FR</v>
      </c>
      <c r="W3026" t="str">
        <f>VLOOKUP(A3026,NAV!A:J,10,FALSE)</f>
        <v/>
      </c>
    </row>
    <row r="3027" spans="1:23" x14ac:dyDescent="0.2">
      <c r="A3027" s="2" t="s">
        <v>11333</v>
      </c>
      <c r="B3027" s="2" t="s">
        <v>43</v>
      </c>
      <c r="C3027" s="10" t="str">
        <f>+VLOOKUP(A3027,NAV!A:C,3,FALSE)</f>
        <v xml:space="preserve"> </v>
      </c>
      <c r="D3027" s="2" t="s">
        <v>11334</v>
      </c>
      <c r="E3027" s="11" t="str">
        <f>VLOOKUP(A3027,NAV!A:E,5,FALSE)</f>
        <v>GERFLOR HOLDING</v>
      </c>
      <c r="F3027" s="11" t="b">
        <f t="shared" si="1636"/>
        <v>1</v>
      </c>
      <c r="G3027" s="2" t="s">
        <v>15</v>
      </c>
      <c r="H3027" s="3" t="s">
        <v>1334</v>
      </c>
      <c r="I3027" s="3" t="s">
        <v>11330</v>
      </c>
      <c r="J3027" s="2" t="s">
        <v>2076</v>
      </c>
      <c r="K3027" s="7" t="str">
        <f>VLOOKUP(A3027,NAV!A:F,6,FALSE)</f>
        <v>50 COURS DE LA REPUBLIQUE</v>
      </c>
      <c r="L3027" s="7" t="b">
        <f t="shared" si="1637"/>
        <v>1</v>
      </c>
      <c r="M3027" s="2"/>
      <c r="N3027" s="2"/>
      <c r="O3027" s="2" t="s">
        <v>526</v>
      </c>
      <c r="P3027" s="10" t="str">
        <f>VLOOKUP(A3027,NAV!A:H,8,FALSE)</f>
        <v>69100</v>
      </c>
      <c r="Q3027" s="10" t="b">
        <f t="shared" si="1638"/>
        <v>1</v>
      </c>
      <c r="R3027" s="2" t="s">
        <v>527</v>
      </c>
      <c r="S3027" s="10" t="str">
        <f>VLOOKUP(A3027,NAV!A:I,9,FALSE)</f>
        <v>VILLEURBANNE</v>
      </c>
      <c r="T3027" s="10" t="b">
        <f t="shared" si="1639"/>
        <v>1</v>
      </c>
      <c r="U3027" s="2" t="s">
        <v>21</v>
      </c>
      <c r="V3027" s="9" t="str">
        <f>VLOOKUP(A3027,NAV!A:L,12,FALSE)</f>
        <v>FR</v>
      </c>
      <c r="W3027" t="str">
        <f>VLOOKUP(A3027,NAV!A:J,10,FALSE)</f>
        <v/>
      </c>
    </row>
    <row r="3028" spans="1:23" hidden="1" x14ac:dyDescent="0.2">
      <c r="A3028" s="2"/>
      <c r="B3028" s="2" t="s">
        <v>43</v>
      </c>
      <c r="C3028" s="2"/>
      <c r="D3028" s="2" t="s">
        <v>11335</v>
      </c>
      <c r="E3028" s="11" t="e">
        <f>VLOOKUP(A3028,NAV!A:E,5,FALSE)</f>
        <v>#N/A</v>
      </c>
      <c r="F3028" s="11"/>
      <c r="G3028" s="2" t="s">
        <v>15</v>
      </c>
      <c r="H3028" s="3" t="s">
        <v>1334</v>
      </c>
      <c r="I3028" s="3" t="s">
        <v>11330</v>
      </c>
      <c r="J3028" s="2" t="s">
        <v>11336</v>
      </c>
      <c r="K3028" s="2"/>
      <c r="L3028" s="2"/>
      <c r="M3028" s="2"/>
      <c r="N3028" s="2"/>
      <c r="O3028" s="2" t="s">
        <v>11337</v>
      </c>
      <c r="P3028" s="2"/>
      <c r="Q3028" s="2"/>
      <c r="R3028" s="2" t="s">
        <v>11338</v>
      </c>
      <c r="S3028" s="2"/>
      <c r="T3028" s="2"/>
      <c r="U3028" s="2" t="s">
        <v>21</v>
      </c>
    </row>
    <row r="3029" spans="1:23" x14ac:dyDescent="0.2">
      <c r="A3029" s="2" t="s">
        <v>11339</v>
      </c>
      <c r="B3029" s="2" t="s">
        <v>13</v>
      </c>
      <c r="C3029" s="10" t="str">
        <f>+VLOOKUP(A3029,NAV!A:C,3,FALSE)</f>
        <v xml:space="preserve"> </v>
      </c>
      <c r="D3029" s="2" t="s">
        <v>11340</v>
      </c>
      <c r="E3029" s="11" t="str">
        <f>VLOOKUP(A3029,NAV!A:E,5,FALSE)</f>
        <v>GERLAC</v>
      </c>
      <c r="F3029" s="11" t="b">
        <f t="shared" ref="F3029:F3031" si="1640">+D3029=E3029</f>
        <v>1</v>
      </c>
      <c r="G3029" s="2" t="s">
        <v>15</v>
      </c>
      <c r="H3029" s="3" t="s">
        <v>24</v>
      </c>
      <c r="I3029" s="3"/>
      <c r="J3029" s="2" t="s">
        <v>11341</v>
      </c>
      <c r="K3029" s="7" t="str">
        <f>VLOOKUP(A3029,NAV!A:F,6,FALSE)</f>
        <v>CENTRE HOSPITALIER LYON SUD SECTEUR SAINTE EUGENIE</v>
      </c>
      <c r="L3029" s="7" t="b">
        <f t="shared" ref="L3029:L3031" si="1641">J3029=K3029</f>
        <v>1</v>
      </c>
      <c r="M3029" s="2" t="s">
        <v>11342</v>
      </c>
      <c r="N3029" s="2"/>
      <c r="O3029" s="2" t="s">
        <v>11343</v>
      </c>
      <c r="P3029" s="10" t="str">
        <f>VLOOKUP(A3029,NAV!A:H,8,FALSE)</f>
        <v>69945</v>
      </c>
      <c r="Q3029" s="10" t="b">
        <f t="shared" ref="Q3029:Q3031" si="1642">O3029=P3029</f>
        <v>1</v>
      </c>
      <c r="R3029" s="2" t="s">
        <v>2365</v>
      </c>
      <c r="S3029" s="10" t="str">
        <f>VLOOKUP(A3029,NAV!A:I,9,FALSE)</f>
        <v>PIERRE BENITE CEDEX</v>
      </c>
      <c r="T3029" s="10" t="b">
        <f t="shared" ref="T3029:T3031" si="1643">R3029=S3029</f>
        <v>1</v>
      </c>
      <c r="U3029" s="2" t="s">
        <v>21</v>
      </c>
      <c r="V3029" s="9" t="str">
        <f>VLOOKUP(A3029,NAV!A:L,12,FALSE)</f>
        <v>FR</v>
      </c>
      <c r="W3029" t="str">
        <f>VLOOKUP(A3029,NAV!A:J,10,FALSE)</f>
        <v/>
      </c>
    </row>
    <row r="3030" spans="1:23" x14ac:dyDescent="0.2">
      <c r="A3030" s="2" t="s">
        <v>11344</v>
      </c>
      <c r="B3030" s="2" t="s">
        <v>13</v>
      </c>
      <c r="C3030" s="10" t="e">
        <f>+VLOOKUP(A3030,NAV!A:C,3,FALSE)</f>
        <v>#N/A</v>
      </c>
      <c r="D3030" s="2" t="s">
        <v>11345</v>
      </c>
      <c r="E3030" s="11" t="e">
        <f>VLOOKUP(A3030,NAV!A:E,5,FALSE)</f>
        <v>#N/A</v>
      </c>
      <c r="F3030" s="11" t="e">
        <f t="shared" si="1640"/>
        <v>#N/A</v>
      </c>
      <c r="G3030" s="2" t="s">
        <v>15</v>
      </c>
      <c r="H3030" s="3" t="s">
        <v>7442</v>
      </c>
      <c r="I3030" s="3"/>
      <c r="J3030" s="2" t="s">
        <v>4073</v>
      </c>
      <c r="K3030" s="7" t="e">
        <f>VLOOKUP(A3030,NAV!A:F,6,FALSE)</f>
        <v>#N/A</v>
      </c>
      <c r="L3030" s="7" t="e">
        <f t="shared" si="1641"/>
        <v>#N/A</v>
      </c>
      <c r="M3030" s="2"/>
      <c r="N3030" s="2"/>
      <c r="O3030" s="2"/>
      <c r="P3030" s="10" t="e">
        <f>VLOOKUP(A3030,NAV!A:H,8,FALSE)</f>
        <v>#N/A</v>
      </c>
      <c r="Q3030" s="10" t="e">
        <f t="shared" si="1642"/>
        <v>#N/A</v>
      </c>
      <c r="R3030" s="2" t="s">
        <v>11346</v>
      </c>
      <c r="S3030" s="10" t="e">
        <f>VLOOKUP(A3030,NAV!A:I,9,FALSE)</f>
        <v>#N/A</v>
      </c>
      <c r="T3030" s="10" t="e">
        <f t="shared" si="1643"/>
        <v>#N/A</v>
      </c>
      <c r="U3030" s="2" t="s">
        <v>2791</v>
      </c>
      <c r="V3030" s="9" t="e">
        <f>VLOOKUP(A3030,NAV!A:L,12,FALSE)</f>
        <v>#N/A</v>
      </c>
      <c r="W3030" t="e">
        <f>VLOOKUP(A3030,NAV!A:J,10,FALSE)</f>
        <v>#N/A</v>
      </c>
    </row>
    <row r="3031" spans="1:23" x14ac:dyDescent="0.2">
      <c r="A3031" s="2" t="s">
        <v>11347</v>
      </c>
      <c r="B3031" s="2" t="s">
        <v>13</v>
      </c>
      <c r="C3031" s="10" t="str">
        <f>+VLOOKUP(A3031,NAV!A:C,3,FALSE)</f>
        <v>Tous</v>
      </c>
      <c r="D3031" s="2" t="s">
        <v>11348</v>
      </c>
      <c r="E3031" s="11" t="str">
        <f>VLOOKUP(A3031,NAV!A:E,5,FALSE)</f>
        <v>GETRONICS</v>
      </c>
      <c r="F3031" s="11" t="b">
        <f t="shared" si="1640"/>
        <v>1</v>
      </c>
      <c r="G3031" s="2" t="s">
        <v>15</v>
      </c>
      <c r="H3031" s="3" t="s">
        <v>16</v>
      </c>
      <c r="I3031" s="3"/>
      <c r="J3031" s="2" t="s">
        <v>11349</v>
      </c>
      <c r="K3031" s="7" t="str">
        <f>VLOOKUP(A3031,NAV!A:F,6,FALSE)</f>
        <v>21 RUE DES CEVENNES</v>
      </c>
      <c r="L3031" s="7" t="b">
        <f t="shared" si="1641"/>
        <v>1</v>
      </c>
      <c r="M3031" s="2"/>
      <c r="N3031" s="2"/>
      <c r="O3031" s="2" t="s">
        <v>11350</v>
      </c>
      <c r="P3031" s="10" t="str">
        <f>VLOOKUP(A3031,NAV!A:H,8,FALSE)</f>
        <v>94633</v>
      </c>
      <c r="Q3031" s="10" t="b">
        <f t="shared" si="1642"/>
        <v>1</v>
      </c>
      <c r="R3031" s="2" t="s">
        <v>1224</v>
      </c>
      <c r="S3031" s="10" t="str">
        <f>VLOOKUP(A3031,NAV!A:I,9,FALSE)</f>
        <v>RUNGIS</v>
      </c>
      <c r="T3031" s="10" t="b">
        <f t="shared" si="1643"/>
        <v>1</v>
      </c>
      <c r="U3031" s="2" t="s">
        <v>21</v>
      </c>
      <c r="V3031" s="9" t="str">
        <f>VLOOKUP(A3031,NAV!A:L,12,FALSE)</f>
        <v>FR</v>
      </c>
      <c r="W3031" t="str">
        <f>VLOOKUP(A3031,NAV!A:J,10,FALSE)</f>
        <v/>
      </c>
    </row>
    <row r="3032" spans="1:23" hidden="1" x14ac:dyDescent="0.2">
      <c r="A3032" s="2"/>
      <c r="B3032" s="2" t="s">
        <v>13</v>
      </c>
      <c r="C3032" s="2"/>
      <c r="D3032" s="2" t="s">
        <v>11351</v>
      </c>
      <c r="E3032" s="11" t="e">
        <f>VLOOKUP(A3032,NAV!A:E,5,FALSE)</f>
        <v>#N/A</v>
      </c>
      <c r="F3032" s="11"/>
      <c r="G3032" s="2" t="s">
        <v>15</v>
      </c>
      <c r="H3032" s="3" t="s">
        <v>34</v>
      </c>
      <c r="I3032" s="3" t="s">
        <v>2154</v>
      </c>
      <c r="J3032" s="2" t="s">
        <v>11352</v>
      </c>
      <c r="K3032" s="2"/>
      <c r="L3032" s="2"/>
      <c r="M3032" s="2" t="s">
        <v>18</v>
      </c>
      <c r="N3032" s="2"/>
      <c r="O3032" s="2" t="s">
        <v>11353</v>
      </c>
      <c r="P3032" s="2"/>
      <c r="Q3032" s="2"/>
      <c r="R3032" s="2" t="s">
        <v>11354</v>
      </c>
      <c r="S3032" s="2"/>
      <c r="T3032" s="2"/>
      <c r="U3032" s="2" t="s">
        <v>21</v>
      </c>
    </row>
    <row r="3033" spans="1:23" x14ac:dyDescent="0.2">
      <c r="A3033" s="2" t="s">
        <v>11355</v>
      </c>
      <c r="B3033" s="2" t="s">
        <v>13</v>
      </c>
      <c r="C3033" s="10" t="str">
        <f>+VLOOKUP(A3033,NAV!A:C,3,FALSE)</f>
        <v xml:space="preserve"> </v>
      </c>
      <c r="D3033" s="2" t="s">
        <v>11356</v>
      </c>
      <c r="E3033" s="11" t="str">
        <f>VLOOKUP(A3033,NAV!A:E,5,FALSE)</f>
        <v>GFC ATLANTIC</v>
      </c>
      <c r="F3033" s="11" t="b">
        <f t="shared" ref="F3033:F3034" si="1644">+D3033=E3033</f>
        <v>1</v>
      </c>
      <c r="G3033" s="2" t="s">
        <v>15</v>
      </c>
      <c r="H3033" s="3" t="s">
        <v>375</v>
      </c>
      <c r="I3033" s="3"/>
      <c r="J3033" s="2" t="s">
        <v>11357</v>
      </c>
      <c r="K3033" s="7" t="str">
        <f>VLOOKUP(A3033,NAV!A:F,6,FALSE)</f>
        <v>44 boulevard des Etats-Unis</v>
      </c>
      <c r="L3033" s="7" t="b">
        <f t="shared" ref="L3033:L3034" si="1645">J3033=K3033</f>
        <v>1</v>
      </c>
      <c r="M3033" s="2"/>
      <c r="N3033" s="2"/>
      <c r="O3033" s="2" t="s">
        <v>11358</v>
      </c>
      <c r="P3033" s="10" t="str">
        <f>VLOOKUP(A3033,NAV!A:H,8,FALSE)</f>
        <v>85000</v>
      </c>
      <c r="Q3033" s="10" t="b">
        <f t="shared" ref="Q3033:Q3034" si="1646">O3033=P3033</f>
        <v>1</v>
      </c>
      <c r="R3033" s="2" t="s">
        <v>11359</v>
      </c>
      <c r="S3033" s="10" t="str">
        <f>VLOOKUP(A3033,NAV!A:I,9,FALSE)</f>
        <v>LA ROCHE SUR YON</v>
      </c>
      <c r="T3033" s="10" t="b">
        <f t="shared" ref="T3033:T3034" si="1647">R3033=S3033</f>
        <v>1</v>
      </c>
      <c r="U3033" s="2" t="s">
        <v>48</v>
      </c>
      <c r="V3033" s="9" t="str">
        <f>VLOOKUP(A3033,NAV!A:L,12,FALSE)</f>
        <v>FR</v>
      </c>
      <c r="W3033" t="str">
        <f>VLOOKUP(A3033,NAV!A:J,10,FALSE)</f>
        <v/>
      </c>
    </row>
    <row r="3034" spans="1:23" x14ac:dyDescent="0.2">
      <c r="A3034" s="2" t="s">
        <v>11360</v>
      </c>
      <c r="B3034" s="2" t="s">
        <v>13</v>
      </c>
      <c r="C3034" s="10" t="str">
        <f>+VLOOKUP(A3034,NAV!A:C,3,FALSE)</f>
        <v>Tous</v>
      </c>
      <c r="D3034" s="2" t="s">
        <v>11361</v>
      </c>
      <c r="E3034" s="11" t="str">
        <f>VLOOKUP(A3034,NAV!A:E,5,FALSE)</f>
        <v>GFC CONSTRUCTION</v>
      </c>
      <c r="F3034" s="11" t="b">
        <f t="shared" si="1644"/>
        <v>1</v>
      </c>
      <c r="G3034" s="2" t="s">
        <v>15</v>
      </c>
      <c r="H3034" s="3" t="s">
        <v>82</v>
      </c>
      <c r="I3034" s="3"/>
      <c r="J3034" s="2" t="s">
        <v>11362</v>
      </c>
      <c r="K3034" s="7" t="str">
        <f>VLOOKUP(A3034,NAV!A:F,6,FALSE)</f>
        <v>7, avenue de Poumeyrol</v>
      </c>
      <c r="L3034" s="7" t="b">
        <f t="shared" si="1645"/>
        <v>1</v>
      </c>
      <c r="M3034" s="2"/>
      <c r="N3034" s="2"/>
      <c r="O3034" s="2" t="s">
        <v>11363</v>
      </c>
      <c r="P3034" s="10" t="str">
        <f>VLOOKUP(A3034,NAV!A:H,8,FALSE)</f>
        <v>69647</v>
      </c>
      <c r="Q3034" s="10" t="b">
        <f t="shared" si="1646"/>
        <v>1</v>
      </c>
      <c r="R3034" s="2" t="s">
        <v>11364</v>
      </c>
      <c r="S3034" s="10" t="str">
        <f>VLOOKUP(A3034,NAV!A:I,9,FALSE)</f>
        <v>Caluire et Cuire Cedex</v>
      </c>
      <c r="T3034" s="10" t="b">
        <f t="shared" si="1647"/>
        <v>1</v>
      </c>
      <c r="U3034" s="2" t="s">
        <v>21</v>
      </c>
      <c r="V3034" s="9" t="str">
        <f>VLOOKUP(A3034,NAV!A:L,12,FALSE)</f>
        <v>FR</v>
      </c>
      <c r="W3034" t="str">
        <f>VLOOKUP(A3034,NAV!A:J,10,FALSE)</f>
        <v/>
      </c>
    </row>
    <row r="3035" spans="1:23" hidden="1" x14ac:dyDescent="0.2">
      <c r="A3035" s="2"/>
      <c r="B3035" s="2" t="s">
        <v>43</v>
      </c>
      <c r="C3035" s="2"/>
      <c r="D3035" s="2" t="s">
        <v>11365</v>
      </c>
      <c r="E3035" s="11" t="e">
        <f>VLOOKUP(A3035,NAV!A:E,5,FALSE)</f>
        <v>#N/A</v>
      </c>
      <c r="F3035" s="11"/>
      <c r="G3035" s="2" t="s">
        <v>224</v>
      </c>
      <c r="H3035" s="3" t="s">
        <v>34</v>
      </c>
      <c r="I3035" s="3" t="s">
        <v>11366</v>
      </c>
      <c r="J3035" s="2" t="s">
        <v>11367</v>
      </c>
      <c r="K3035" s="2"/>
      <c r="L3035" s="2"/>
      <c r="M3035" s="2" t="s">
        <v>11368</v>
      </c>
      <c r="N3035" s="2"/>
      <c r="O3035" s="2" t="s">
        <v>11369</v>
      </c>
      <c r="P3035" s="2"/>
      <c r="Q3035" s="2"/>
      <c r="R3035" s="2" t="s">
        <v>435</v>
      </c>
      <c r="S3035" s="2"/>
      <c r="T3035" s="2"/>
      <c r="U3035" s="2" t="s">
        <v>21</v>
      </c>
    </row>
    <row r="3036" spans="1:23" x14ac:dyDescent="0.2">
      <c r="A3036" s="2" t="s">
        <v>11370</v>
      </c>
      <c r="B3036" s="2" t="s">
        <v>13</v>
      </c>
      <c r="C3036" s="10" t="e">
        <f>+VLOOKUP(A3036,NAV!A:C,3,FALSE)</f>
        <v>#N/A</v>
      </c>
      <c r="D3036" s="2" t="s">
        <v>11371</v>
      </c>
      <c r="E3036" s="11" t="e">
        <f>VLOOKUP(A3036,NAV!A:E,5,FALSE)</f>
        <v>#N/A</v>
      </c>
      <c r="F3036" s="11" t="e">
        <f t="shared" ref="F3036:F3039" si="1648">+D3036=E3036</f>
        <v>#N/A</v>
      </c>
      <c r="G3036" s="2" t="s">
        <v>15</v>
      </c>
      <c r="H3036" s="3" t="s">
        <v>34</v>
      </c>
      <c r="I3036" s="3" t="s">
        <v>11366</v>
      </c>
      <c r="J3036" s="2" t="s">
        <v>11372</v>
      </c>
      <c r="K3036" s="7" t="e">
        <f>VLOOKUP(A3036,NAV!A:F,6,FALSE)</f>
        <v>#N/A</v>
      </c>
      <c r="L3036" s="7" t="e">
        <f t="shared" ref="L3036:L3039" si="1649">J3036=K3036</f>
        <v>#N/A</v>
      </c>
      <c r="M3036" s="2"/>
      <c r="N3036" s="2"/>
      <c r="O3036" s="2" t="s">
        <v>3257</v>
      </c>
      <c r="P3036" s="10" t="e">
        <f>VLOOKUP(A3036,NAV!A:H,8,FALSE)</f>
        <v>#N/A</v>
      </c>
      <c r="Q3036" s="10" t="e">
        <f t="shared" ref="Q3036:Q3039" si="1650">O3036=P3036</f>
        <v>#N/A</v>
      </c>
      <c r="R3036" s="2" t="s">
        <v>5247</v>
      </c>
      <c r="S3036" s="10" t="e">
        <f>VLOOKUP(A3036,NAV!A:I,9,FALSE)</f>
        <v>#N/A</v>
      </c>
      <c r="T3036" s="10" t="e">
        <f t="shared" ref="T3036:T3039" si="1651">R3036=S3036</f>
        <v>#N/A</v>
      </c>
      <c r="U3036" s="2" t="s">
        <v>48</v>
      </c>
      <c r="V3036" s="9" t="e">
        <f>VLOOKUP(A3036,NAV!A:L,12,FALSE)</f>
        <v>#N/A</v>
      </c>
      <c r="W3036" t="e">
        <f>VLOOKUP(A3036,NAV!A:J,10,FALSE)</f>
        <v>#N/A</v>
      </c>
    </row>
    <row r="3037" spans="1:23" x14ac:dyDescent="0.2">
      <c r="A3037" s="2" t="s">
        <v>11373</v>
      </c>
      <c r="B3037" s="2" t="s">
        <v>13</v>
      </c>
      <c r="C3037" s="10" t="e">
        <f>+VLOOKUP(A3037,NAV!A:C,3,FALSE)</f>
        <v>#N/A</v>
      </c>
      <c r="D3037" s="2" t="s">
        <v>11366</v>
      </c>
      <c r="E3037" s="11" t="e">
        <f>VLOOKUP(A3037,NAV!A:E,5,FALSE)</f>
        <v>#N/A</v>
      </c>
      <c r="F3037" s="11" t="e">
        <f t="shared" si="1648"/>
        <v>#N/A</v>
      </c>
      <c r="G3037" s="2" t="s">
        <v>305</v>
      </c>
      <c r="H3037" s="3" t="s">
        <v>34</v>
      </c>
      <c r="I3037" s="3"/>
      <c r="J3037" s="2" t="s">
        <v>11374</v>
      </c>
      <c r="K3037" s="7" t="e">
        <f>VLOOKUP(A3037,NAV!A:F,6,FALSE)</f>
        <v>#N/A</v>
      </c>
      <c r="L3037" s="7" t="e">
        <f t="shared" si="1649"/>
        <v>#N/A</v>
      </c>
      <c r="M3037" s="2"/>
      <c r="N3037" s="2"/>
      <c r="O3037" s="2" t="s">
        <v>3257</v>
      </c>
      <c r="P3037" s="10" t="e">
        <f>VLOOKUP(A3037,NAV!A:H,8,FALSE)</f>
        <v>#N/A</v>
      </c>
      <c r="Q3037" s="10" t="e">
        <f t="shared" si="1650"/>
        <v>#N/A</v>
      </c>
      <c r="R3037" s="2" t="s">
        <v>8399</v>
      </c>
      <c r="S3037" s="10" t="e">
        <f>VLOOKUP(A3037,NAV!A:I,9,FALSE)</f>
        <v>#N/A</v>
      </c>
      <c r="T3037" s="10" t="e">
        <f t="shared" si="1651"/>
        <v>#N/A</v>
      </c>
      <c r="U3037" s="2" t="s">
        <v>21</v>
      </c>
      <c r="V3037" s="9" t="e">
        <f>VLOOKUP(A3037,NAV!A:L,12,FALSE)</f>
        <v>#N/A</v>
      </c>
      <c r="W3037" t="e">
        <f>VLOOKUP(A3037,NAV!A:J,10,FALSE)</f>
        <v>#N/A</v>
      </c>
    </row>
    <row r="3038" spans="1:23" x14ac:dyDescent="0.2">
      <c r="A3038" s="2" t="s">
        <v>11375</v>
      </c>
      <c r="B3038" s="2" t="s">
        <v>13</v>
      </c>
      <c r="C3038" s="10" t="str">
        <f>+VLOOKUP(A3038,NAV!A:C,3,FALSE)</f>
        <v xml:space="preserve"> </v>
      </c>
      <c r="D3038" s="2" t="s">
        <v>11376</v>
      </c>
      <c r="E3038" s="11" t="str">
        <f>VLOOKUP(A3038,NAV!A:E,5,FALSE)</f>
        <v>GFI INFORMATIQUE HOLDING</v>
      </c>
      <c r="F3038" s="11" t="b">
        <f t="shared" si="1648"/>
        <v>1</v>
      </c>
      <c r="G3038" s="2" t="s">
        <v>15</v>
      </c>
      <c r="H3038" s="3" t="s">
        <v>34</v>
      </c>
      <c r="I3038" s="3" t="s">
        <v>11366</v>
      </c>
      <c r="J3038" s="2" t="s">
        <v>11374</v>
      </c>
      <c r="K3038" s="7" t="str">
        <f>VLOOKUP(A3038,NAV!A:F,6,FALSE)</f>
        <v>145, Boulevard Victor Hugo</v>
      </c>
      <c r="L3038" s="7" t="b">
        <f t="shared" si="1649"/>
        <v>1</v>
      </c>
      <c r="M3038" s="2"/>
      <c r="N3038" s="2"/>
      <c r="O3038" s="2" t="s">
        <v>3257</v>
      </c>
      <c r="P3038" s="10" t="str">
        <f>VLOOKUP(A3038,NAV!A:H,8,FALSE)</f>
        <v>93400</v>
      </c>
      <c r="Q3038" s="10" t="b">
        <f t="shared" si="1650"/>
        <v>1</v>
      </c>
      <c r="R3038" s="2" t="s">
        <v>8399</v>
      </c>
      <c r="S3038" s="10" t="str">
        <f>VLOOKUP(A3038,NAV!A:I,9,FALSE)</f>
        <v>ST OUEN</v>
      </c>
      <c r="T3038" s="10" t="b">
        <f t="shared" si="1651"/>
        <v>0</v>
      </c>
      <c r="U3038" s="2" t="s">
        <v>21</v>
      </c>
      <c r="V3038" s="9" t="str">
        <f>VLOOKUP(A3038,NAV!A:L,12,FALSE)</f>
        <v>FR</v>
      </c>
      <c r="W3038" t="str">
        <f>VLOOKUP(A3038,NAV!A:J,10,FALSE)</f>
        <v/>
      </c>
    </row>
    <row r="3039" spans="1:23" x14ac:dyDescent="0.2">
      <c r="A3039" s="2" t="s">
        <v>11377</v>
      </c>
      <c r="B3039" s="2" t="s">
        <v>43</v>
      </c>
      <c r="C3039" s="10" t="str">
        <f>+VLOOKUP(A3039,NAV!A:C,3,FALSE)</f>
        <v xml:space="preserve"> </v>
      </c>
      <c r="D3039" s="2" t="s">
        <v>11378</v>
      </c>
      <c r="E3039" s="11" t="str">
        <f>VLOOKUP(A3039,NAV!A:E,5,FALSE)</f>
        <v>GFI PROGICIELS</v>
      </c>
      <c r="F3039" s="11" t="b">
        <f t="shared" si="1648"/>
        <v>1</v>
      </c>
      <c r="G3039" s="2" t="s">
        <v>15</v>
      </c>
      <c r="H3039" s="3" t="s">
        <v>34</v>
      </c>
      <c r="I3039" s="3" t="s">
        <v>11366</v>
      </c>
      <c r="J3039" s="2" t="s">
        <v>11379</v>
      </c>
      <c r="K3039" s="7" t="str">
        <f>VLOOKUP(A3039,NAV!A:F,6,FALSE)</f>
        <v>27 RUE VILLETTE</v>
      </c>
      <c r="L3039" s="7" t="b">
        <f t="shared" si="1649"/>
        <v>1</v>
      </c>
      <c r="M3039" s="2" t="s">
        <v>18</v>
      </c>
      <c r="N3039" s="2"/>
      <c r="O3039" s="2" t="s">
        <v>513</v>
      </c>
      <c r="P3039" s="10" t="str">
        <f>VLOOKUP(A3039,NAV!A:H,8,FALSE)</f>
        <v>69003</v>
      </c>
      <c r="Q3039" s="10" t="b">
        <f t="shared" si="1650"/>
        <v>1</v>
      </c>
      <c r="R3039" s="2" t="s">
        <v>435</v>
      </c>
      <c r="S3039" s="10" t="str">
        <f>VLOOKUP(A3039,NAV!A:I,9,FALSE)</f>
        <v>LYON 3EME ARRONDISSEMENT</v>
      </c>
      <c r="T3039" s="10" t="b">
        <f t="shared" si="1651"/>
        <v>0</v>
      </c>
      <c r="U3039" s="2" t="s">
        <v>21</v>
      </c>
      <c r="V3039" s="9" t="str">
        <f>VLOOKUP(A3039,NAV!A:L,12,FALSE)</f>
        <v>FR</v>
      </c>
      <c r="W3039" t="str">
        <f>VLOOKUP(A3039,NAV!A:J,10,FALSE)</f>
        <v/>
      </c>
    </row>
    <row r="3040" spans="1:23" hidden="1" x14ac:dyDescent="0.2">
      <c r="A3040" s="2"/>
      <c r="B3040" s="2" t="s">
        <v>13</v>
      </c>
      <c r="C3040" s="2"/>
      <c r="D3040" s="2" t="s">
        <v>11380</v>
      </c>
      <c r="E3040" s="11" t="e">
        <f>VLOOKUP(A3040,NAV!A:E,5,FALSE)</f>
        <v>#N/A</v>
      </c>
      <c r="F3040" s="11"/>
      <c r="G3040" s="2" t="s">
        <v>15</v>
      </c>
      <c r="H3040" s="3" t="s">
        <v>34</v>
      </c>
      <c r="I3040" s="3"/>
      <c r="J3040" s="2" t="s">
        <v>11381</v>
      </c>
      <c r="K3040" s="2"/>
      <c r="L3040" s="2"/>
      <c r="M3040" s="2"/>
      <c r="N3040" s="2"/>
      <c r="O3040" s="2" t="s">
        <v>4022</v>
      </c>
      <c r="P3040" s="2"/>
      <c r="Q3040" s="2"/>
      <c r="R3040" s="2" t="s">
        <v>41</v>
      </c>
      <c r="S3040" s="2"/>
      <c r="T3040" s="2"/>
      <c r="U3040" s="2" t="s">
        <v>21</v>
      </c>
    </row>
    <row r="3041" spans="1:23" x14ac:dyDescent="0.2">
      <c r="A3041" s="2" t="s">
        <v>11382</v>
      </c>
      <c r="B3041" s="2" t="s">
        <v>13</v>
      </c>
      <c r="C3041" s="10" t="str">
        <f>+VLOOKUP(A3041,NAV!A:C,3,FALSE)</f>
        <v xml:space="preserve"> </v>
      </c>
      <c r="D3041" s="2" t="s">
        <v>11383</v>
      </c>
      <c r="E3041" s="11" t="str">
        <f>VLOOKUP(A3041,NAV!A:E,5,FALSE)</f>
        <v>GFK RETAIL AND TECHNOLOGY FRANCE</v>
      </c>
      <c r="F3041" s="11" t="b">
        <f t="shared" ref="F3041:F3044" si="1652">+D3041=E3041</f>
        <v>1</v>
      </c>
      <c r="G3041" s="2" t="s">
        <v>15</v>
      </c>
      <c r="H3041" s="3" t="s">
        <v>70</v>
      </c>
      <c r="I3041" s="3"/>
      <c r="J3041" s="2" t="s">
        <v>11384</v>
      </c>
      <c r="K3041" s="7" t="str">
        <f>VLOOKUP(A3041,NAV!A:F,6,FALSE)</f>
        <v>10 rue Lionel TERRAY</v>
      </c>
      <c r="L3041" s="7" t="b">
        <f t="shared" ref="L3041:L3044" si="1653">J3041=K3041</f>
        <v>1</v>
      </c>
      <c r="M3041" s="2"/>
      <c r="N3041" s="2"/>
      <c r="O3041" s="2" t="s">
        <v>1748</v>
      </c>
      <c r="P3041" s="10" t="str">
        <f>VLOOKUP(A3041,NAV!A:H,8,FALSE)</f>
        <v>92500</v>
      </c>
      <c r="Q3041" s="10" t="b">
        <f t="shared" ref="Q3041:Q3044" si="1654">O3041=P3041</f>
        <v>1</v>
      </c>
      <c r="R3041" s="2" t="s">
        <v>2517</v>
      </c>
      <c r="S3041" s="10" t="str">
        <f>VLOOKUP(A3041,NAV!A:I,9,FALSE)</f>
        <v>BUZENVAL</v>
      </c>
      <c r="T3041" s="10" t="b">
        <f t="shared" ref="T3041:T3044" si="1655">R3041=S3041</f>
        <v>0</v>
      </c>
      <c r="U3041" s="2" t="s">
        <v>21</v>
      </c>
      <c r="V3041" s="9" t="str">
        <f>VLOOKUP(A3041,NAV!A:L,12,FALSE)</f>
        <v>FR</v>
      </c>
      <c r="W3041" t="str">
        <f>VLOOKUP(A3041,NAV!A:J,10,FALSE)</f>
        <v/>
      </c>
    </row>
    <row r="3042" spans="1:23" x14ac:dyDescent="0.2">
      <c r="A3042" s="2" t="s">
        <v>11385</v>
      </c>
      <c r="B3042" s="2" t="s">
        <v>13</v>
      </c>
      <c r="C3042" s="10" t="str">
        <f>+VLOOKUP(A3042,NAV!A:C,3,FALSE)</f>
        <v xml:space="preserve"> </v>
      </c>
      <c r="D3042" s="2" t="s">
        <v>11386</v>
      </c>
      <c r="E3042" s="11" t="str">
        <f>VLOOKUP(A3042,NAV!A:E,5,FALSE)</f>
        <v>GFMI</v>
      </c>
      <c r="F3042" s="11" t="b">
        <f t="shared" si="1652"/>
        <v>1</v>
      </c>
      <c r="G3042" s="2" t="s">
        <v>15</v>
      </c>
      <c r="H3042" s="3" t="s">
        <v>34</v>
      </c>
      <c r="I3042" s="3"/>
      <c r="J3042" s="2" t="s">
        <v>11387</v>
      </c>
      <c r="K3042" s="7" t="str">
        <f>VLOOKUP(A3042,NAV!A:F,6,FALSE)</f>
        <v>76 RUE DE PRONY</v>
      </c>
      <c r="L3042" s="7" t="b">
        <f t="shared" si="1653"/>
        <v>1</v>
      </c>
      <c r="M3042" s="2"/>
      <c r="N3042" s="2"/>
      <c r="O3042" s="2" t="s">
        <v>369</v>
      </c>
      <c r="P3042" s="10" t="str">
        <f>VLOOKUP(A3042,NAV!A:H,8,FALSE)</f>
        <v>75017</v>
      </c>
      <c r="Q3042" s="10" t="b">
        <f t="shared" si="1654"/>
        <v>1</v>
      </c>
      <c r="R3042" s="2" t="s">
        <v>20</v>
      </c>
      <c r="S3042" s="10" t="str">
        <f>VLOOKUP(A3042,NAV!A:I,9,FALSE)</f>
        <v>PARIS 17EME ARRONDISSEMENT</v>
      </c>
      <c r="T3042" s="10" t="b">
        <f t="shared" si="1655"/>
        <v>0</v>
      </c>
      <c r="U3042" s="2" t="s">
        <v>21</v>
      </c>
      <c r="V3042" s="9" t="str">
        <f>VLOOKUP(A3042,NAV!A:L,12,FALSE)</f>
        <v>FR</v>
      </c>
      <c r="W3042" t="str">
        <f>VLOOKUP(A3042,NAV!A:J,10,FALSE)</f>
        <v/>
      </c>
    </row>
    <row r="3043" spans="1:23" x14ac:dyDescent="0.2">
      <c r="A3043" s="2" t="s">
        <v>11388</v>
      </c>
      <c r="B3043" s="2" t="s">
        <v>13</v>
      </c>
      <c r="C3043" s="10" t="str">
        <f>+VLOOKUP(A3043,NAV!A:C,3,FALSE)</f>
        <v xml:space="preserve"> </v>
      </c>
      <c r="D3043" s="2" t="s">
        <v>11389</v>
      </c>
      <c r="E3043" s="11" t="str">
        <f>VLOOKUP(A3043,NAV!A:E,5,FALSE)</f>
        <v>GFP – GESTION FORMATION PREVOYANCE</v>
      </c>
      <c r="F3043" s="11" t="b">
        <f t="shared" si="1652"/>
        <v>1</v>
      </c>
      <c r="G3043" s="2" t="s">
        <v>15</v>
      </c>
      <c r="H3043" s="3" t="s">
        <v>867</v>
      </c>
      <c r="I3043" s="3"/>
      <c r="J3043" s="2" t="s">
        <v>11390</v>
      </c>
      <c r="K3043" s="7" t="str">
        <f>VLOOKUP(A3043,NAV!A:F,6,FALSE)</f>
        <v>LE JARDIN D'ENTREPRISE 2 RUE JOSEPH FOURIER</v>
      </c>
      <c r="L3043" s="7" t="b">
        <f t="shared" si="1653"/>
        <v>1</v>
      </c>
      <c r="M3043" s="2" t="s">
        <v>11391</v>
      </c>
      <c r="N3043" s="2"/>
      <c r="O3043" s="2" t="s">
        <v>6710</v>
      </c>
      <c r="P3043" s="10" t="str">
        <f>VLOOKUP(A3043,NAV!A:H,8,FALSE)</f>
        <v>28000</v>
      </c>
      <c r="Q3043" s="10" t="b">
        <f t="shared" si="1654"/>
        <v>1</v>
      </c>
      <c r="R3043" s="2" t="s">
        <v>6711</v>
      </c>
      <c r="S3043" s="10" t="str">
        <f>VLOOKUP(A3043,NAV!A:I,9,FALSE)</f>
        <v>CHARTRES</v>
      </c>
      <c r="T3043" s="10" t="b">
        <f t="shared" si="1655"/>
        <v>1</v>
      </c>
      <c r="U3043" s="2" t="s">
        <v>21</v>
      </c>
      <c r="V3043" s="9" t="str">
        <f>VLOOKUP(A3043,NAV!A:L,12,FALSE)</f>
        <v>FR</v>
      </c>
      <c r="W3043" t="str">
        <f>VLOOKUP(A3043,NAV!A:J,10,FALSE)</f>
        <v/>
      </c>
    </row>
    <row r="3044" spans="1:23" x14ac:dyDescent="0.2">
      <c r="A3044" s="2" t="s">
        <v>11392</v>
      </c>
      <c r="B3044" s="2" t="s">
        <v>13</v>
      </c>
      <c r="C3044" s="10" t="str">
        <f>+VLOOKUP(A3044,NAV!A:C,3,FALSE)</f>
        <v xml:space="preserve"> </v>
      </c>
      <c r="D3044" s="2" t="s">
        <v>11393</v>
      </c>
      <c r="E3044" s="11" t="str">
        <f>VLOOKUP(A3044,NAV!A:E,5,FALSE)</f>
        <v>GFT TECHNOLOGIES</v>
      </c>
      <c r="F3044" s="11" t="b">
        <f t="shared" si="1652"/>
        <v>1</v>
      </c>
      <c r="G3044" s="2" t="s">
        <v>15</v>
      </c>
      <c r="H3044" s="3" t="s">
        <v>34</v>
      </c>
      <c r="I3044" s="3"/>
      <c r="J3044" s="2" t="s">
        <v>11394</v>
      </c>
      <c r="K3044" s="7" t="str">
        <f>VLOOKUP(A3044,NAV!A:F,6,FALSE)</f>
        <v>12 RUE BLAISE PASCAL</v>
      </c>
      <c r="L3044" s="7" t="b">
        <f t="shared" si="1653"/>
        <v>1</v>
      </c>
      <c r="M3044" s="2"/>
      <c r="N3044" s="2"/>
      <c r="O3044" s="2" t="s">
        <v>1083</v>
      </c>
      <c r="P3044" s="10" t="str">
        <f>VLOOKUP(A3044,NAV!A:H,8,FALSE)</f>
        <v>92200</v>
      </c>
      <c r="Q3044" s="10" t="b">
        <f t="shared" si="1654"/>
        <v>1</v>
      </c>
      <c r="R3044" s="2" t="s">
        <v>756</v>
      </c>
      <c r="S3044" s="10" t="str">
        <f>VLOOKUP(A3044,NAV!A:I,9,FALSE)</f>
        <v>NEUILLY SUR SEINE</v>
      </c>
      <c r="T3044" s="10" t="b">
        <f t="shared" si="1655"/>
        <v>1</v>
      </c>
      <c r="U3044" s="2" t="s">
        <v>21</v>
      </c>
      <c r="V3044" s="9" t="str">
        <f>VLOOKUP(A3044,NAV!A:L,12,FALSE)</f>
        <v>FR</v>
      </c>
      <c r="W3044" t="str">
        <f>VLOOKUP(A3044,NAV!A:J,10,FALSE)</f>
        <v/>
      </c>
    </row>
    <row r="3045" spans="1:23" hidden="1" x14ac:dyDescent="0.2">
      <c r="A3045" s="2"/>
      <c r="B3045" s="2" t="s">
        <v>13</v>
      </c>
      <c r="C3045" s="2"/>
      <c r="D3045" s="2" t="s">
        <v>11395</v>
      </c>
      <c r="E3045" s="11" t="e">
        <f>VLOOKUP(A3045,NAV!A:E,5,FALSE)</f>
        <v>#N/A</v>
      </c>
      <c r="F3045" s="11"/>
      <c r="G3045" s="2" t="s">
        <v>15</v>
      </c>
      <c r="H3045" s="3" t="s">
        <v>34</v>
      </c>
      <c r="I3045" s="3"/>
      <c r="J3045" s="2" t="s">
        <v>11396</v>
      </c>
      <c r="K3045" s="2"/>
      <c r="L3045" s="2"/>
      <c r="M3045" s="2"/>
      <c r="N3045" s="2"/>
      <c r="O3045" s="2" t="s">
        <v>11397</v>
      </c>
      <c r="P3045" s="2"/>
      <c r="Q3045" s="2"/>
      <c r="R3045" s="2" t="s">
        <v>3456</v>
      </c>
      <c r="S3045" s="2"/>
      <c r="T3045" s="2"/>
      <c r="U3045" s="2" t="s">
        <v>426</v>
      </c>
    </row>
    <row r="3046" spans="1:23" hidden="1" x14ac:dyDescent="0.2">
      <c r="A3046" s="2"/>
      <c r="B3046" s="2" t="s">
        <v>13</v>
      </c>
      <c r="C3046" s="2"/>
      <c r="D3046" s="2" t="s">
        <v>11398</v>
      </c>
      <c r="E3046" s="11" t="e">
        <f>VLOOKUP(A3046,NAV!A:E,5,FALSE)</f>
        <v>#N/A</v>
      </c>
      <c r="F3046" s="11"/>
      <c r="G3046" s="2" t="s">
        <v>15</v>
      </c>
      <c r="H3046" s="3" t="s">
        <v>119</v>
      </c>
      <c r="I3046" s="3"/>
      <c r="J3046" s="2" t="s">
        <v>11399</v>
      </c>
      <c r="K3046" s="2"/>
      <c r="L3046" s="2"/>
      <c r="M3046" s="2"/>
      <c r="N3046" s="2"/>
      <c r="O3046" s="2" t="s">
        <v>1357</v>
      </c>
      <c r="P3046" s="2"/>
      <c r="Q3046" s="2"/>
      <c r="R3046" s="2" t="s">
        <v>1678</v>
      </c>
      <c r="S3046" s="2"/>
      <c r="T3046" s="2"/>
      <c r="U3046" s="2" t="s">
        <v>21</v>
      </c>
    </row>
    <row r="3047" spans="1:23" x14ac:dyDescent="0.2">
      <c r="A3047" s="2" t="s">
        <v>11400</v>
      </c>
      <c r="B3047" s="2" t="s">
        <v>13</v>
      </c>
      <c r="C3047" s="10" t="str">
        <f>+VLOOKUP(A3047,NAV!A:C,3,FALSE)</f>
        <v xml:space="preserve"> </v>
      </c>
      <c r="D3047" s="2" t="s">
        <v>11401</v>
      </c>
      <c r="E3047" s="11" t="str">
        <f>VLOOKUP(A3047,NAV!A:E,5,FALSE)</f>
        <v>GHM SERVICES</v>
      </c>
      <c r="F3047" s="11" t="b">
        <f t="shared" ref="F3047:F3048" si="1656">+D3047=E3047</f>
        <v>1</v>
      </c>
      <c r="G3047" s="2" t="s">
        <v>15</v>
      </c>
      <c r="H3047" s="3" t="s">
        <v>82</v>
      </c>
      <c r="I3047" s="3"/>
      <c r="J3047" s="2" t="s">
        <v>7136</v>
      </c>
      <c r="K3047" s="7" t="str">
        <f>VLOOKUP(A3047,NAV!A:F,6,FALSE)</f>
        <v>23 AVENUE GEORGES POMPIDOU</v>
      </c>
      <c r="L3047" s="7" t="b">
        <f t="shared" ref="L3047:L3048" si="1657">J3047=K3047</f>
        <v>1</v>
      </c>
      <c r="M3047" s="2"/>
      <c r="N3047" s="2"/>
      <c r="O3047" s="2" t="s">
        <v>11369</v>
      </c>
      <c r="P3047" s="10" t="str">
        <f>VLOOKUP(A3047,NAV!A:H,8,FALSE)</f>
        <v>69486</v>
      </c>
      <c r="Q3047" s="10" t="b">
        <f t="shared" ref="Q3047:Q3048" si="1658">O3047=P3047</f>
        <v>1</v>
      </c>
      <c r="R3047" s="2" t="s">
        <v>11402</v>
      </c>
      <c r="S3047" s="10" t="str">
        <f>VLOOKUP(A3047,NAV!A:I,9,FALSE)</f>
        <v>LYON CEDEX 03</v>
      </c>
      <c r="T3047" s="10" t="b">
        <f t="shared" ref="T3047:T3048" si="1659">R3047=S3047</f>
        <v>0</v>
      </c>
      <c r="U3047" s="2" t="s">
        <v>21</v>
      </c>
      <c r="V3047" s="9" t="str">
        <f>VLOOKUP(A3047,NAV!A:L,12,FALSE)</f>
        <v>FR</v>
      </c>
      <c r="W3047" t="str">
        <f>VLOOKUP(A3047,NAV!A:J,10,FALSE)</f>
        <v/>
      </c>
    </row>
    <row r="3048" spans="1:23" x14ac:dyDescent="0.2">
      <c r="A3048" s="2" t="s">
        <v>11403</v>
      </c>
      <c r="B3048" s="2" t="s">
        <v>13</v>
      </c>
      <c r="C3048" s="10" t="str">
        <f>+VLOOKUP(A3048,NAV!A:C,3,FALSE)</f>
        <v>Tous</v>
      </c>
      <c r="D3048" s="2" t="s">
        <v>11404</v>
      </c>
      <c r="E3048" s="11" t="str">
        <f>VLOOKUP(A3048,NAV!A:E,5,FALSE)</f>
        <v>GIAT INDUSTRIES</v>
      </c>
      <c r="F3048" s="11" t="b">
        <f t="shared" si="1656"/>
        <v>1</v>
      </c>
      <c r="G3048" s="2" t="s">
        <v>15</v>
      </c>
      <c r="H3048" s="3" t="s">
        <v>16</v>
      </c>
      <c r="I3048" s="3"/>
      <c r="J3048" s="2" t="s">
        <v>11405</v>
      </c>
      <c r="K3048" s="7" t="str">
        <f>VLOOKUP(A3048,NAV!A:F,6,FALSE)</f>
        <v>13 Route de la Miniere</v>
      </c>
      <c r="L3048" s="7" t="b">
        <f t="shared" si="1657"/>
        <v>1</v>
      </c>
      <c r="M3048" s="2"/>
      <c r="N3048" s="2"/>
      <c r="O3048" s="2" t="s">
        <v>11406</v>
      </c>
      <c r="P3048" s="10" t="str">
        <f>VLOOKUP(A3048,NAV!A:H,8,FALSE)</f>
        <v>78000</v>
      </c>
      <c r="Q3048" s="10" t="b">
        <f t="shared" si="1658"/>
        <v>1</v>
      </c>
      <c r="R3048" s="2" t="s">
        <v>11407</v>
      </c>
      <c r="S3048" s="10" t="str">
        <f>VLOOKUP(A3048,NAV!A:I,9,FALSE)</f>
        <v>VERSAILLES</v>
      </c>
      <c r="T3048" s="10" t="b">
        <f t="shared" si="1659"/>
        <v>1</v>
      </c>
      <c r="U3048" s="2" t="s">
        <v>21</v>
      </c>
      <c r="V3048" s="9" t="str">
        <f>VLOOKUP(A3048,NAV!A:L,12,FALSE)</f>
        <v>FR</v>
      </c>
      <c r="W3048" t="str">
        <f>VLOOKUP(A3048,NAV!A:J,10,FALSE)</f>
        <v/>
      </c>
    </row>
    <row r="3049" spans="1:23" hidden="1" x14ac:dyDescent="0.2">
      <c r="A3049" s="2"/>
      <c r="B3049" s="2" t="s">
        <v>43</v>
      </c>
      <c r="C3049" s="2"/>
      <c r="D3049" s="2" t="s">
        <v>11408</v>
      </c>
      <c r="E3049" s="11" t="e">
        <f>VLOOKUP(A3049,NAV!A:E,5,FALSE)</f>
        <v>#N/A</v>
      </c>
      <c r="F3049" s="11"/>
      <c r="G3049" s="2" t="s">
        <v>224</v>
      </c>
      <c r="H3049" s="3" t="s">
        <v>16</v>
      </c>
      <c r="I3049" s="3" t="s">
        <v>11404</v>
      </c>
      <c r="J3049" s="2" t="s">
        <v>11409</v>
      </c>
      <c r="K3049" s="2"/>
      <c r="L3049" s="2"/>
      <c r="M3049" s="2"/>
      <c r="N3049" s="2"/>
      <c r="O3049" s="2" t="s">
        <v>6154</v>
      </c>
      <c r="P3049" s="2"/>
      <c r="Q3049" s="2"/>
      <c r="R3049" s="2" t="s">
        <v>5541</v>
      </c>
      <c r="S3049" s="2"/>
      <c r="T3049" s="2"/>
      <c r="U3049" s="2" t="s">
        <v>21</v>
      </c>
    </row>
    <row r="3050" spans="1:23" hidden="1" x14ac:dyDescent="0.2">
      <c r="A3050" s="2"/>
      <c r="B3050" s="2" t="s">
        <v>43</v>
      </c>
      <c r="C3050" s="2"/>
      <c r="D3050" s="2" t="s">
        <v>11410</v>
      </c>
      <c r="E3050" s="11" t="e">
        <f>VLOOKUP(A3050,NAV!A:E,5,FALSE)</f>
        <v>#N/A</v>
      </c>
      <c r="F3050" s="11"/>
      <c r="G3050" s="2" t="s">
        <v>224</v>
      </c>
      <c r="H3050" s="3" t="s">
        <v>16</v>
      </c>
      <c r="I3050" s="3" t="s">
        <v>11404</v>
      </c>
      <c r="J3050" s="2" t="s">
        <v>11411</v>
      </c>
      <c r="K3050" s="2"/>
      <c r="L3050" s="2"/>
      <c r="M3050" s="2" t="s">
        <v>11412</v>
      </c>
      <c r="N3050" s="2"/>
      <c r="O3050" s="2" t="s">
        <v>11413</v>
      </c>
      <c r="P3050" s="2"/>
      <c r="Q3050" s="2"/>
      <c r="R3050" s="2" t="s">
        <v>11414</v>
      </c>
      <c r="S3050" s="2"/>
      <c r="T3050" s="2"/>
      <c r="U3050" s="2" t="s">
        <v>21</v>
      </c>
    </row>
    <row r="3051" spans="1:23" hidden="1" x14ac:dyDescent="0.2">
      <c r="A3051" s="2"/>
      <c r="B3051" s="2" t="s">
        <v>43</v>
      </c>
      <c r="C3051" s="2"/>
      <c r="D3051" s="2" t="s">
        <v>11415</v>
      </c>
      <c r="E3051" s="11" t="e">
        <f>VLOOKUP(A3051,NAV!A:E,5,FALSE)</f>
        <v>#N/A</v>
      </c>
      <c r="F3051" s="11"/>
      <c r="G3051" s="2" t="s">
        <v>305</v>
      </c>
      <c r="H3051" s="3" t="s">
        <v>34</v>
      </c>
      <c r="I3051" s="3"/>
      <c r="J3051" s="2" t="s">
        <v>11405</v>
      </c>
      <c r="K3051" s="2"/>
      <c r="L3051" s="2"/>
      <c r="M3051" s="2"/>
      <c r="N3051" s="2"/>
      <c r="O3051" s="2" t="s">
        <v>11406</v>
      </c>
      <c r="P3051" s="2"/>
      <c r="Q3051" s="2"/>
      <c r="R3051" s="2" t="s">
        <v>11407</v>
      </c>
      <c r="S3051" s="2"/>
      <c r="T3051" s="2"/>
      <c r="U3051" s="2" t="s">
        <v>21</v>
      </c>
    </row>
    <row r="3052" spans="1:23" hidden="1" x14ac:dyDescent="0.2">
      <c r="A3052" s="2"/>
      <c r="B3052" s="2" t="s">
        <v>13</v>
      </c>
      <c r="C3052" s="2"/>
      <c r="D3052" s="2" t="s">
        <v>11416</v>
      </c>
      <c r="E3052" s="11" t="e">
        <f>VLOOKUP(A3052,NAV!A:E,5,FALSE)</f>
        <v>#N/A</v>
      </c>
      <c r="F3052" s="11"/>
      <c r="G3052" s="2" t="s">
        <v>15</v>
      </c>
      <c r="H3052" s="3" t="s">
        <v>76</v>
      </c>
      <c r="I3052" s="3"/>
      <c r="J3052" s="2" t="s">
        <v>11417</v>
      </c>
      <c r="K3052" s="2"/>
      <c r="L3052" s="2"/>
      <c r="M3052" s="2" t="s">
        <v>11418</v>
      </c>
      <c r="N3052" s="2"/>
      <c r="O3052" s="2" t="s">
        <v>11419</v>
      </c>
      <c r="P3052" s="2"/>
      <c r="Q3052" s="2"/>
      <c r="R3052" s="2" t="s">
        <v>11420</v>
      </c>
      <c r="S3052" s="2"/>
      <c r="T3052" s="2"/>
      <c r="U3052" s="2" t="s">
        <v>21</v>
      </c>
    </row>
    <row r="3053" spans="1:23" hidden="1" x14ac:dyDescent="0.2">
      <c r="A3053" s="2"/>
      <c r="B3053" s="2" t="s">
        <v>13</v>
      </c>
      <c r="C3053" s="2"/>
      <c r="D3053" s="2" t="s">
        <v>11421</v>
      </c>
      <c r="E3053" s="11" t="e">
        <f>VLOOKUP(A3053,NAV!A:E,5,FALSE)</f>
        <v>#N/A</v>
      </c>
      <c r="F3053" s="11"/>
      <c r="G3053" s="2" t="s">
        <v>15</v>
      </c>
      <c r="H3053" s="3" t="s">
        <v>16</v>
      </c>
      <c r="I3053" s="3"/>
      <c r="J3053" s="2" t="s">
        <v>11422</v>
      </c>
      <c r="K3053" s="2"/>
      <c r="L3053" s="2"/>
      <c r="M3053" s="2"/>
      <c r="N3053" s="2"/>
      <c r="O3053" s="2" t="s">
        <v>2651</v>
      </c>
      <c r="P3053" s="2"/>
      <c r="Q3053" s="2"/>
      <c r="R3053" s="2" t="s">
        <v>11423</v>
      </c>
      <c r="S3053" s="2"/>
      <c r="T3053" s="2"/>
      <c r="U3053" s="2" t="s">
        <v>1095</v>
      </c>
    </row>
    <row r="3054" spans="1:23" x14ac:dyDescent="0.2">
      <c r="A3054" s="2" t="s">
        <v>11424</v>
      </c>
      <c r="B3054" s="2" t="s">
        <v>13</v>
      </c>
      <c r="C3054" s="10" t="str">
        <f>+VLOOKUP(A3054,NAV!A:C,3,FALSE)</f>
        <v xml:space="preserve"> </v>
      </c>
      <c r="D3054" s="2" t="s">
        <v>11425</v>
      </c>
      <c r="E3054" s="11" t="str">
        <f>VLOOKUP(A3054,NAV!A:E,5,FALSE)</f>
        <v>GIE AMT</v>
      </c>
      <c r="F3054" s="11" t="b">
        <f t="shared" ref="F3054:F3055" si="1660">+D3054=E3054</f>
        <v>1</v>
      </c>
      <c r="G3054" s="2" t="s">
        <v>15</v>
      </c>
      <c r="H3054" s="3" t="s">
        <v>1042</v>
      </c>
      <c r="I3054" s="3" t="s">
        <v>1816</v>
      </c>
      <c r="J3054" s="2" t="s">
        <v>11426</v>
      </c>
      <c r="K3054" s="7" t="str">
        <f>VLOOKUP(A3054,NAV!A:F,6,FALSE)</f>
        <v>1 RUE DE TRUCHI DE LAYS</v>
      </c>
      <c r="L3054" s="7" t="b">
        <f t="shared" ref="L3054:L3055" si="1661">J3054=K3054</f>
        <v>1</v>
      </c>
      <c r="M3054" s="2" t="s">
        <v>11427</v>
      </c>
      <c r="N3054" s="2"/>
      <c r="O3054" s="2" t="s">
        <v>2223</v>
      </c>
      <c r="P3054" s="10" t="str">
        <f>VLOOKUP(A3054,NAV!A:H,8,FALSE)</f>
        <v>69410</v>
      </c>
      <c r="Q3054" s="10" t="b">
        <f t="shared" ref="Q3054:Q3055" si="1662">O3054=P3054</f>
        <v>1</v>
      </c>
      <c r="R3054" s="2" t="s">
        <v>11428</v>
      </c>
      <c r="S3054" s="10" t="str">
        <f>VLOOKUP(A3054,NAV!A:I,9,FALSE)</f>
        <v>CHAMPAGNE AU MONT D OR</v>
      </c>
      <c r="T3054" s="10" t="b">
        <f t="shared" ref="T3054:T3055" si="1663">R3054=S3054</f>
        <v>0</v>
      </c>
      <c r="U3054" s="2" t="s">
        <v>21</v>
      </c>
      <c r="V3054" s="9" t="str">
        <f>VLOOKUP(A3054,NAV!A:L,12,FALSE)</f>
        <v>FR</v>
      </c>
      <c r="W3054" t="str">
        <f>VLOOKUP(A3054,NAV!A:J,10,FALSE)</f>
        <v/>
      </c>
    </row>
    <row r="3055" spans="1:23" x14ac:dyDescent="0.2">
      <c r="A3055" s="2" t="s">
        <v>11429</v>
      </c>
      <c r="B3055" s="2" t="s">
        <v>13</v>
      </c>
      <c r="C3055" s="10" t="str">
        <f>+VLOOKUP(A3055,NAV!A:C,3,FALSE)</f>
        <v xml:space="preserve"> </v>
      </c>
      <c r="D3055" s="2" t="s">
        <v>11430</v>
      </c>
      <c r="E3055" s="11" t="str">
        <f>VLOOKUP(A3055,NAV!A:E,5,FALSE)</f>
        <v>GIE ASSISTANCE SERVICES</v>
      </c>
      <c r="F3055" s="11" t="b">
        <f t="shared" si="1660"/>
        <v>1</v>
      </c>
      <c r="G3055" s="2" t="s">
        <v>15</v>
      </c>
      <c r="H3055" s="3" t="s">
        <v>583</v>
      </c>
      <c r="I3055" s="3"/>
      <c r="J3055" s="2" t="s">
        <v>11431</v>
      </c>
      <c r="K3055" s="7" t="str">
        <f>VLOOKUP(A3055,NAV!A:F,6,FALSE)</f>
        <v>36 Boulevard de l'Océan</v>
      </c>
      <c r="L3055" s="7" t="b">
        <f t="shared" si="1661"/>
        <v>1</v>
      </c>
      <c r="M3055" s="2" t="s">
        <v>11432</v>
      </c>
      <c r="N3055" s="2"/>
      <c r="O3055" s="2" t="s">
        <v>11433</v>
      </c>
      <c r="P3055" s="10" t="str">
        <f>VLOOKUP(A3055,NAV!A:H,8,FALSE)</f>
        <v>13000</v>
      </c>
      <c r="Q3055" s="10" t="b">
        <f t="shared" si="1662"/>
        <v>1</v>
      </c>
      <c r="R3055" s="2" t="s">
        <v>11434</v>
      </c>
      <c r="S3055" s="10" t="str">
        <f>VLOOKUP(A3055,NAV!A:I,9,FALSE)</f>
        <v>MARSEILLE</v>
      </c>
      <c r="T3055" s="10" t="b">
        <f t="shared" si="1663"/>
        <v>0</v>
      </c>
      <c r="U3055" s="2" t="s">
        <v>21</v>
      </c>
      <c r="V3055" s="9" t="str">
        <f>VLOOKUP(A3055,NAV!A:L,12,FALSE)</f>
        <v>FR</v>
      </c>
      <c r="W3055" t="str">
        <f>VLOOKUP(A3055,NAV!A:J,10,FALSE)</f>
        <v/>
      </c>
    </row>
    <row r="3056" spans="1:23" hidden="1" x14ac:dyDescent="0.2">
      <c r="A3056" s="2"/>
      <c r="B3056" s="2" t="s">
        <v>43</v>
      </c>
      <c r="C3056" s="2"/>
      <c r="D3056" s="2" t="s">
        <v>11435</v>
      </c>
      <c r="E3056" s="11" t="e">
        <f>VLOOKUP(A3056,NAV!A:E,5,FALSE)</f>
        <v>#N/A</v>
      </c>
      <c r="F3056" s="11"/>
      <c r="G3056" s="2" t="s">
        <v>15</v>
      </c>
      <c r="H3056" s="3" t="s">
        <v>1042</v>
      </c>
      <c r="I3056" s="3" t="s">
        <v>3029</v>
      </c>
      <c r="J3056" s="2" t="s">
        <v>11436</v>
      </c>
      <c r="K3056" s="2"/>
      <c r="L3056" s="2"/>
      <c r="M3056" s="2"/>
      <c r="N3056" s="2"/>
      <c r="O3056" s="2" t="s">
        <v>131</v>
      </c>
      <c r="P3056" s="2"/>
      <c r="Q3056" s="2"/>
      <c r="R3056" s="2" t="s">
        <v>20</v>
      </c>
      <c r="S3056" s="2"/>
      <c r="T3056" s="2"/>
      <c r="U3056" s="2" t="s">
        <v>21</v>
      </c>
    </row>
    <row r="3057" spans="1:23" hidden="1" x14ac:dyDescent="0.2">
      <c r="A3057" s="2"/>
      <c r="B3057" s="2" t="s">
        <v>13</v>
      </c>
      <c r="C3057" s="2"/>
      <c r="D3057" s="2" t="s">
        <v>11437</v>
      </c>
      <c r="E3057" s="11" t="e">
        <f>VLOOKUP(A3057,NAV!A:E,5,FALSE)</f>
        <v>#N/A</v>
      </c>
      <c r="F3057" s="11"/>
      <c r="G3057" s="2" t="s">
        <v>15</v>
      </c>
      <c r="H3057" s="3" t="s">
        <v>1042</v>
      </c>
      <c r="I3057" s="3" t="s">
        <v>3029</v>
      </c>
      <c r="J3057" s="2" t="s">
        <v>11438</v>
      </c>
      <c r="K3057" s="2"/>
      <c r="L3057" s="2"/>
      <c r="M3057" s="2" t="s">
        <v>18</v>
      </c>
      <c r="N3057" s="2"/>
      <c r="O3057" s="2" t="s">
        <v>131</v>
      </c>
      <c r="P3057" s="2"/>
      <c r="Q3057" s="2"/>
      <c r="R3057" s="2" t="s">
        <v>20</v>
      </c>
      <c r="S3057" s="2"/>
      <c r="T3057" s="2"/>
      <c r="U3057" s="2" t="s">
        <v>21</v>
      </c>
    </row>
    <row r="3058" spans="1:23" x14ac:dyDescent="0.2">
      <c r="A3058" s="2" t="s">
        <v>11439</v>
      </c>
      <c r="B3058" s="2" t="s">
        <v>13</v>
      </c>
      <c r="C3058" s="10" t="str">
        <f>+VLOOKUP(A3058,NAV!A:C,3,FALSE)</f>
        <v xml:space="preserve"> </v>
      </c>
      <c r="D3058" s="2" t="s">
        <v>11440</v>
      </c>
      <c r="E3058" s="11" t="str">
        <f>VLOOKUP(A3058,NAV!A:E,5,FALSE)</f>
        <v>GIE AXA TECHNOLOGY SERVICES</v>
      </c>
      <c r="F3058" s="11" t="b">
        <f t="shared" ref="F3058:F3064" si="1664">+D3058=E3058</f>
        <v>1</v>
      </c>
      <c r="G3058" s="2" t="s">
        <v>15</v>
      </c>
      <c r="H3058" s="3" t="s">
        <v>1042</v>
      </c>
      <c r="I3058" s="3" t="s">
        <v>3029</v>
      </c>
      <c r="J3058" s="2" t="s">
        <v>11441</v>
      </c>
      <c r="K3058" s="7" t="str">
        <f>VLOOKUP(A3058,NAV!A:F,6,FALSE)</f>
        <v>76 Route de la Demi Lune</v>
      </c>
      <c r="L3058" s="7" t="b">
        <f t="shared" ref="L3058:L3064" si="1665">J3058=K3058</f>
        <v>1</v>
      </c>
      <c r="M3058" s="2" t="s">
        <v>18</v>
      </c>
      <c r="N3058" s="2"/>
      <c r="O3058" s="2" t="s">
        <v>11442</v>
      </c>
      <c r="P3058" s="10" t="str">
        <f>VLOOKUP(A3058,NAV!A:H,8,FALSE)</f>
        <v>92057</v>
      </c>
      <c r="Q3058" s="10" t="b">
        <f t="shared" ref="Q3058:Q3064" si="1666">O3058=P3058</f>
        <v>1</v>
      </c>
      <c r="R3058" s="2" t="s">
        <v>1168</v>
      </c>
      <c r="S3058" s="10" t="str">
        <f>VLOOKUP(A3058,NAV!A:I,9,FALSE)</f>
        <v>PARIS LA DEFENSE CEDEX</v>
      </c>
      <c r="T3058" s="10" t="b">
        <f t="shared" ref="T3058:T3064" si="1667">R3058=S3058</f>
        <v>1</v>
      </c>
      <c r="U3058" s="2" t="s">
        <v>21</v>
      </c>
      <c r="V3058" s="9" t="str">
        <f>VLOOKUP(A3058,NAV!A:L,12,FALSE)</f>
        <v>FR</v>
      </c>
      <c r="W3058" t="str">
        <f>VLOOKUP(A3058,NAV!A:J,10,FALSE)</f>
        <v/>
      </c>
    </row>
    <row r="3059" spans="1:23" x14ac:dyDescent="0.2">
      <c r="A3059" s="2" t="s">
        <v>11443</v>
      </c>
      <c r="B3059" s="2" t="s">
        <v>13</v>
      </c>
      <c r="C3059" s="10" t="str">
        <f>+VLOOKUP(A3059,NAV!A:C,3,FALSE)</f>
        <v xml:space="preserve"> </v>
      </c>
      <c r="D3059" s="2" t="s">
        <v>11444</v>
      </c>
      <c r="E3059" s="11" t="str">
        <f>VLOOKUP(A3059,NAV!A:E,5,FALSE)</f>
        <v>GIE C.A.G.R</v>
      </c>
      <c r="F3059" s="11" t="b">
        <f t="shared" si="1664"/>
        <v>1</v>
      </c>
      <c r="G3059" s="2" t="s">
        <v>15</v>
      </c>
      <c r="H3059" s="3" t="s">
        <v>1042</v>
      </c>
      <c r="I3059" s="3" t="s">
        <v>1816</v>
      </c>
      <c r="J3059" s="2" t="s">
        <v>11445</v>
      </c>
      <c r="K3059" s="7" t="str">
        <f>VLOOKUP(A3059,NAV!A:F,6,FALSE)</f>
        <v>103 BD SALLE BOIGNY S/BIONNE</v>
      </c>
      <c r="L3059" s="7" t="b">
        <f t="shared" si="1665"/>
        <v>1</v>
      </c>
      <c r="M3059" s="2"/>
      <c r="N3059" s="2"/>
      <c r="O3059" s="2" t="s">
        <v>11446</v>
      </c>
      <c r="P3059" s="10" t="str">
        <f>VLOOKUP(A3059,NAV!A:H,8,FALSE)</f>
        <v>45937</v>
      </c>
      <c r="Q3059" s="10" t="b">
        <f t="shared" si="1666"/>
        <v>1</v>
      </c>
      <c r="R3059" s="2" t="s">
        <v>11447</v>
      </c>
      <c r="S3059" s="10" t="str">
        <f>VLOOKUP(A3059,NAV!A:I,9,FALSE)</f>
        <v>ORLEANS CEDEX 9</v>
      </c>
      <c r="T3059" s="10" t="b">
        <f t="shared" si="1667"/>
        <v>1</v>
      </c>
      <c r="U3059" s="2" t="s">
        <v>21</v>
      </c>
      <c r="V3059" s="9" t="str">
        <f>VLOOKUP(A3059,NAV!A:L,12,FALSE)</f>
        <v>FR</v>
      </c>
      <c r="W3059" t="str">
        <f>VLOOKUP(A3059,NAV!A:J,10,FALSE)</f>
        <v/>
      </c>
    </row>
    <row r="3060" spans="1:23" x14ac:dyDescent="0.2">
      <c r="A3060" s="2" t="s">
        <v>11448</v>
      </c>
      <c r="B3060" s="2" t="s">
        <v>13</v>
      </c>
      <c r="C3060" s="10" t="str">
        <f>+VLOOKUP(A3060,NAV!A:C,3,FALSE)</f>
        <v xml:space="preserve"> </v>
      </c>
      <c r="D3060" s="2" t="s">
        <v>11449</v>
      </c>
      <c r="E3060" s="11" t="str">
        <f>VLOOKUP(A3060,NAV!A:E,5,FALSE)</f>
        <v>GIE CA TECHNOLOGIES</v>
      </c>
      <c r="F3060" s="11" t="b">
        <f t="shared" si="1664"/>
        <v>1</v>
      </c>
      <c r="G3060" s="2" t="s">
        <v>15</v>
      </c>
      <c r="H3060" s="3" t="s">
        <v>1042</v>
      </c>
      <c r="I3060" s="3" t="s">
        <v>1816</v>
      </c>
      <c r="J3060" s="2" t="s">
        <v>8052</v>
      </c>
      <c r="K3060" s="7" t="str">
        <f>VLOOKUP(A3060,NAV!A:F,6,FALSE)</f>
        <v>Avenue de Montpelliéret</v>
      </c>
      <c r="L3060" s="7" t="b">
        <f t="shared" si="1665"/>
        <v>1</v>
      </c>
      <c r="M3060" s="2" t="s">
        <v>11450</v>
      </c>
      <c r="N3060" s="2" t="s">
        <v>11451</v>
      </c>
      <c r="O3060" s="2" t="s">
        <v>11452</v>
      </c>
      <c r="P3060" s="10" t="str">
        <f>VLOOKUP(A3060,NAV!A:H,8,FALSE)</f>
        <v>34973</v>
      </c>
      <c r="Q3060" s="10" t="b">
        <f t="shared" si="1666"/>
        <v>1</v>
      </c>
      <c r="R3060" s="2" t="s">
        <v>11453</v>
      </c>
      <c r="S3060" s="10" t="str">
        <f>VLOOKUP(A3060,NAV!A:I,9,FALSE)</f>
        <v>LATTES CEDEX</v>
      </c>
      <c r="T3060" s="10" t="b">
        <f t="shared" si="1667"/>
        <v>1</v>
      </c>
      <c r="U3060" s="2" t="s">
        <v>21</v>
      </c>
      <c r="V3060" s="9" t="str">
        <f>VLOOKUP(A3060,NAV!A:L,12,FALSE)</f>
        <v>FR</v>
      </c>
      <c r="W3060" t="str">
        <f>VLOOKUP(A3060,NAV!A:J,10,FALSE)</f>
        <v/>
      </c>
    </row>
    <row r="3061" spans="1:23" x14ac:dyDescent="0.2">
      <c r="A3061" s="2" t="s">
        <v>11454</v>
      </c>
      <c r="B3061" s="2" t="s">
        <v>13</v>
      </c>
      <c r="C3061" s="10" t="str">
        <f>+VLOOKUP(A3061,NAV!A:C,3,FALSE)</f>
        <v>Tous</v>
      </c>
      <c r="D3061" s="2" t="s">
        <v>11455</v>
      </c>
      <c r="E3061" s="11" t="str">
        <f>VLOOKUP(A3061,NAV!A:E,5,FALSE)</f>
        <v>GIE DES CARTES BANCAIRES</v>
      </c>
      <c r="F3061" s="11" t="b">
        <f t="shared" si="1664"/>
        <v>1</v>
      </c>
      <c r="G3061" s="2" t="s">
        <v>15</v>
      </c>
      <c r="H3061" s="3" t="s">
        <v>16</v>
      </c>
      <c r="I3061" s="3"/>
      <c r="J3061" s="2" t="s">
        <v>11456</v>
      </c>
      <c r="K3061" s="7" t="str">
        <f>VLOOKUP(A3061,NAV!A:F,6,FALSE)</f>
        <v>IMMEUBLE "LE LINEA"</v>
      </c>
      <c r="L3061" s="7" t="b">
        <f t="shared" si="1665"/>
        <v>1</v>
      </c>
      <c r="M3061" s="2" t="s">
        <v>11457</v>
      </c>
      <c r="N3061" s="2"/>
      <c r="O3061" s="2" t="s">
        <v>181</v>
      </c>
      <c r="P3061" s="10" t="str">
        <f>VLOOKUP(A3061,NAV!A:H,8,FALSE)</f>
        <v>92800</v>
      </c>
      <c r="Q3061" s="10" t="b">
        <f t="shared" si="1666"/>
        <v>1</v>
      </c>
      <c r="R3061" s="2" t="s">
        <v>1200</v>
      </c>
      <c r="S3061" s="10" t="str">
        <f>VLOOKUP(A3061,NAV!A:I,9,FALSE)</f>
        <v>PUTEAUX</v>
      </c>
      <c r="T3061" s="10" t="b">
        <f t="shared" si="1667"/>
        <v>1</v>
      </c>
      <c r="U3061" s="2" t="s">
        <v>21</v>
      </c>
      <c r="V3061" s="9" t="str">
        <f>VLOOKUP(A3061,NAV!A:L,12,FALSE)</f>
        <v>FR</v>
      </c>
      <c r="W3061" t="str">
        <f>VLOOKUP(A3061,NAV!A:J,10,FALSE)</f>
        <v/>
      </c>
    </row>
    <row r="3062" spans="1:23" x14ac:dyDescent="0.2">
      <c r="A3062" s="2" t="s">
        <v>11458</v>
      </c>
      <c r="B3062" s="2" t="s">
        <v>43</v>
      </c>
      <c r="C3062" s="10" t="str">
        <f>+VLOOKUP(A3062,NAV!A:C,3,FALSE)</f>
        <v xml:space="preserve"> </v>
      </c>
      <c r="D3062" s="2" t="s">
        <v>11459</v>
      </c>
      <c r="E3062" s="11" t="str">
        <f>VLOOKUP(A3062,NAV!A:E,5,FALSE)</f>
        <v>GIE ESI</v>
      </c>
      <c r="F3062" s="11" t="b">
        <f t="shared" si="1664"/>
        <v>1</v>
      </c>
      <c r="G3062" s="2" t="s">
        <v>15</v>
      </c>
      <c r="H3062" s="3" t="s">
        <v>34</v>
      </c>
      <c r="I3062" s="3"/>
      <c r="J3062" s="2" t="s">
        <v>11460</v>
      </c>
      <c r="K3062" s="7" t="str">
        <f>VLOOKUP(A3062,NAV!A:F,6,FALSE)</f>
        <v>20 Place des Vins de France</v>
      </c>
      <c r="L3062" s="7" t="b">
        <f t="shared" si="1665"/>
        <v>1</v>
      </c>
      <c r="M3062" s="2"/>
      <c r="N3062" s="2"/>
      <c r="O3062" s="2" t="s">
        <v>11461</v>
      </c>
      <c r="P3062" s="10" t="str">
        <f>VLOOKUP(A3062,NAV!A:H,8,FALSE)</f>
        <v>75610</v>
      </c>
      <c r="Q3062" s="10" t="b">
        <f t="shared" si="1666"/>
        <v>1</v>
      </c>
      <c r="R3062" s="2" t="s">
        <v>8714</v>
      </c>
      <c r="S3062" s="10" t="str">
        <f>VLOOKUP(A3062,NAV!A:I,9,FALSE)</f>
        <v>PARIS CEDEX 12</v>
      </c>
      <c r="T3062" s="10" t="b">
        <f t="shared" si="1667"/>
        <v>1</v>
      </c>
      <c r="U3062" s="2" t="s">
        <v>21</v>
      </c>
      <c r="V3062" s="9" t="str">
        <f>VLOOKUP(A3062,NAV!A:L,12,FALSE)</f>
        <v/>
      </c>
      <c r="W3062" t="str">
        <f>VLOOKUP(A3062,NAV!A:J,10,FALSE)</f>
        <v/>
      </c>
    </row>
    <row r="3063" spans="1:23" x14ac:dyDescent="0.2">
      <c r="A3063" s="2" t="s">
        <v>11462</v>
      </c>
      <c r="B3063" s="2" t="s">
        <v>13</v>
      </c>
      <c r="C3063" s="10" t="str">
        <f>+VLOOKUP(A3063,NAV!A:C,3,FALSE)</f>
        <v xml:space="preserve"> </v>
      </c>
      <c r="D3063" s="2" t="s">
        <v>11459</v>
      </c>
      <c r="E3063" s="11" t="str">
        <f>VLOOKUP(A3063,NAV!A:E,5,FALSE)</f>
        <v>GIE ESI</v>
      </c>
      <c r="F3063" s="11" t="b">
        <f t="shared" si="1664"/>
        <v>1</v>
      </c>
      <c r="G3063" s="2" t="s">
        <v>15</v>
      </c>
      <c r="H3063" s="3" t="s">
        <v>16</v>
      </c>
      <c r="I3063" s="3"/>
      <c r="J3063" s="2" t="s">
        <v>11460</v>
      </c>
      <c r="K3063" s="7" t="str">
        <f>VLOOKUP(A3063,NAV!A:F,6,FALSE)</f>
        <v>20 Place des Vins de France</v>
      </c>
      <c r="L3063" s="7" t="b">
        <f t="shared" si="1665"/>
        <v>1</v>
      </c>
      <c r="M3063" s="2" t="s">
        <v>18</v>
      </c>
      <c r="N3063" s="2"/>
      <c r="O3063" s="2" t="s">
        <v>935</v>
      </c>
      <c r="P3063" s="10" t="str">
        <f>VLOOKUP(A3063,NAV!A:H,8,FALSE)</f>
        <v>75012</v>
      </c>
      <c r="Q3063" s="10" t="b">
        <f t="shared" si="1666"/>
        <v>1</v>
      </c>
      <c r="R3063" s="2" t="s">
        <v>20</v>
      </c>
      <c r="S3063" s="10" t="str">
        <f>VLOOKUP(A3063,NAV!A:I,9,FALSE)</f>
        <v>PARIS</v>
      </c>
      <c r="T3063" s="10" t="b">
        <f t="shared" si="1667"/>
        <v>1</v>
      </c>
      <c r="U3063" s="2" t="s">
        <v>21</v>
      </c>
      <c r="V3063" s="9" t="str">
        <f>VLOOKUP(A3063,NAV!A:L,12,FALSE)</f>
        <v>FR</v>
      </c>
      <c r="W3063" t="str">
        <f>VLOOKUP(A3063,NAV!A:J,10,FALSE)</f>
        <v/>
      </c>
    </row>
    <row r="3064" spans="1:23" x14ac:dyDescent="0.2">
      <c r="A3064" s="2" t="s">
        <v>11463</v>
      </c>
      <c r="B3064" s="2" t="s">
        <v>13</v>
      </c>
      <c r="C3064" s="10" t="str">
        <f>+VLOOKUP(A3064,NAV!A:C,3,FALSE)</f>
        <v xml:space="preserve"> </v>
      </c>
      <c r="D3064" s="2" t="s">
        <v>11464</v>
      </c>
      <c r="E3064" s="11" t="str">
        <f>VLOOKUP(A3064,NAV!A:E,5,FALSE)</f>
        <v>GIE EUROPEX</v>
      </c>
      <c r="F3064" s="11" t="b">
        <f t="shared" si="1664"/>
        <v>1</v>
      </c>
      <c r="G3064" s="2" t="s">
        <v>15</v>
      </c>
      <c r="H3064" s="3" t="s">
        <v>375</v>
      </c>
      <c r="I3064" s="3"/>
      <c r="J3064" s="2" t="s">
        <v>11465</v>
      </c>
      <c r="K3064" s="7" t="str">
        <f>VLOOKUP(A3064,NAV!A:F,6,FALSE)</f>
        <v>TSA 91085</v>
      </c>
      <c r="L3064" s="7" t="b">
        <f t="shared" si="1665"/>
        <v>1</v>
      </c>
      <c r="M3064" s="2"/>
      <c r="N3064" s="2"/>
      <c r="O3064" s="2" t="s">
        <v>11466</v>
      </c>
      <c r="P3064" s="10" t="str">
        <f>VLOOKUP(A3064,NAV!A:H,8,FALSE)</f>
        <v>79060</v>
      </c>
      <c r="Q3064" s="10" t="b">
        <f t="shared" si="1666"/>
        <v>1</v>
      </c>
      <c r="R3064" s="2" t="s">
        <v>11467</v>
      </c>
      <c r="S3064" s="10" t="str">
        <f>VLOOKUP(A3064,NAV!A:I,9,FALSE)</f>
        <v>NIORT CEDEX 9</v>
      </c>
      <c r="T3064" s="10" t="b">
        <f t="shared" si="1667"/>
        <v>1</v>
      </c>
      <c r="U3064" s="2" t="s">
        <v>21</v>
      </c>
      <c r="V3064" s="9" t="str">
        <f>VLOOKUP(A3064,NAV!A:L,12,FALSE)</f>
        <v>FR</v>
      </c>
      <c r="W3064" t="str">
        <f>VLOOKUP(A3064,NAV!A:J,10,FALSE)</f>
        <v/>
      </c>
    </row>
    <row r="3065" spans="1:23" hidden="1" x14ac:dyDescent="0.2">
      <c r="A3065" s="2"/>
      <c r="B3065" s="2" t="s">
        <v>13</v>
      </c>
      <c r="C3065" s="2"/>
      <c r="D3065" s="2" t="s">
        <v>11468</v>
      </c>
      <c r="E3065" s="11" t="e">
        <f>VLOOKUP(A3065,NAV!A:E,5,FALSE)</f>
        <v>#N/A</v>
      </c>
      <c r="F3065" s="11"/>
      <c r="G3065" s="2" t="s">
        <v>15</v>
      </c>
      <c r="H3065" s="3" t="s">
        <v>16</v>
      </c>
      <c r="I3065" s="3"/>
      <c r="J3065" s="2" t="s">
        <v>11469</v>
      </c>
      <c r="K3065" s="2"/>
      <c r="L3065" s="2"/>
      <c r="M3065" s="2"/>
      <c r="N3065" s="2"/>
      <c r="O3065" s="2" t="s">
        <v>11470</v>
      </c>
      <c r="P3065" s="2"/>
      <c r="Q3065" s="2"/>
      <c r="R3065" s="2" t="s">
        <v>11471</v>
      </c>
      <c r="S3065" s="2"/>
      <c r="T3065" s="2"/>
      <c r="U3065" s="2" t="s">
        <v>21</v>
      </c>
    </row>
    <row r="3066" spans="1:23" x14ac:dyDescent="0.2">
      <c r="A3066" s="2" t="s">
        <v>11472</v>
      </c>
      <c r="B3066" s="2" t="s">
        <v>13</v>
      </c>
      <c r="C3066" s="10" t="str">
        <f>+VLOOKUP(A3066,NAV!A:C,3,FALSE)</f>
        <v>Tous</v>
      </c>
      <c r="D3066" s="2" t="s">
        <v>11473</v>
      </c>
      <c r="E3066" s="11" t="str">
        <f>VLOOKUP(A3066,NAV!A:E,5,FALSE)</f>
        <v>GIE HAINAUT PRESTATION</v>
      </c>
      <c r="F3066" s="11" t="b">
        <f>+D3066=E3066</f>
        <v>1</v>
      </c>
      <c r="G3066" s="2" t="s">
        <v>15</v>
      </c>
      <c r="H3066" s="3" t="s">
        <v>16</v>
      </c>
      <c r="I3066" s="3"/>
      <c r="J3066" s="2" t="s">
        <v>11474</v>
      </c>
      <c r="K3066" s="7" t="str">
        <f>VLOOKUP(A3066,NAV!A:F,6,FALSE)</f>
        <v>40 Boulevard Saly</v>
      </c>
      <c r="L3066" s="7" t="b">
        <f>J3066=K3066</f>
        <v>1</v>
      </c>
      <c r="M3066" s="2"/>
      <c r="N3066" s="2"/>
      <c r="O3066" s="2" t="s">
        <v>11475</v>
      </c>
      <c r="P3066" s="10" t="str">
        <f>VLOOKUP(A3066,NAV!A:H,8,FALSE)</f>
        <v>59300</v>
      </c>
      <c r="Q3066" s="10" t="b">
        <f>O3066=P3066</f>
        <v>1</v>
      </c>
      <c r="R3066" s="2" t="s">
        <v>11476</v>
      </c>
      <c r="S3066" s="10" t="str">
        <f>VLOOKUP(A3066,NAV!A:I,9,FALSE)</f>
        <v>AULNOY LEZ VALENCIENNES</v>
      </c>
      <c r="T3066" s="10" t="b">
        <f>R3066=S3066</f>
        <v>0</v>
      </c>
      <c r="U3066" s="2" t="s">
        <v>48</v>
      </c>
      <c r="V3066" s="9" t="str">
        <f>VLOOKUP(A3066,NAV!A:L,12,FALSE)</f>
        <v>FR</v>
      </c>
      <c r="W3066" t="str">
        <f>VLOOKUP(A3066,NAV!A:J,10,FALSE)</f>
        <v/>
      </c>
    </row>
    <row r="3067" spans="1:23" hidden="1" x14ac:dyDescent="0.2">
      <c r="A3067" s="2"/>
      <c r="B3067" s="2" t="s">
        <v>13</v>
      </c>
      <c r="C3067" s="2"/>
      <c r="D3067" s="2" t="s">
        <v>11477</v>
      </c>
      <c r="E3067" s="11" t="e">
        <f>VLOOKUP(A3067,NAV!A:E,5,FALSE)</f>
        <v>#N/A</v>
      </c>
      <c r="F3067" s="11"/>
      <c r="G3067" s="2" t="s">
        <v>15</v>
      </c>
      <c r="H3067" s="3" t="s">
        <v>375</v>
      </c>
      <c r="I3067" s="3"/>
      <c r="J3067" s="2" t="s">
        <v>11478</v>
      </c>
      <c r="K3067" s="2"/>
      <c r="L3067" s="2"/>
      <c r="M3067" s="2"/>
      <c r="N3067" s="2"/>
      <c r="O3067" s="2" t="s">
        <v>5505</v>
      </c>
      <c r="P3067" s="2"/>
      <c r="Q3067" s="2"/>
      <c r="R3067" s="2" t="s">
        <v>5506</v>
      </c>
      <c r="S3067" s="2"/>
      <c r="T3067" s="2"/>
      <c r="U3067" s="2" t="s">
        <v>21</v>
      </c>
    </row>
    <row r="3068" spans="1:23" x14ac:dyDescent="0.2">
      <c r="A3068" s="2" t="s">
        <v>11479</v>
      </c>
      <c r="B3068" s="2" t="s">
        <v>13</v>
      </c>
      <c r="C3068" s="10" t="str">
        <f>+VLOOKUP(A3068,NAV!A:C,3,FALSE)</f>
        <v xml:space="preserve"> </v>
      </c>
      <c r="D3068" s="2" t="s">
        <v>11480</v>
      </c>
      <c r="E3068" s="11" t="str">
        <f>VLOOKUP(A3068,NAV!A:E,5,FALSE)</f>
        <v>GIE INNOVATION SANTE</v>
      </c>
      <c r="F3068" s="11" t="b">
        <f t="shared" ref="F3068:F3070" si="1668">+D3068=E3068</f>
        <v>1</v>
      </c>
      <c r="G3068" s="2" t="s">
        <v>15</v>
      </c>
      <c r="H3068" s="3" t="s">
        <v>119</v>
      </c>
      <c r="I3068" s="3"/>
      <c r="J3068" s="2" t="s">
        <v>11481</v>
      </c>
      <c r="K3068" s="7" t="str">
        <f>VLOOKUP(A3068,NAV!A:F,6,FALSE)</f>
        <v>45 BOULEVARD DE LA LIBERTE</v>
      </c>
      <c r="L3068" s="7" t="b">
        <f t="shared" ref="L3068:L3070" si="1669">J3068=K3068</f>
        <v>1</v>
      </c>
      <c r="M3068" s="2"/>
      <c r="N3068" s="2"/>
      <c r="O3068" s="2" t="s">
        <v>532</v>
      </c>
      <c r="P3068" s="10" t="str">
        <f>VLOOKUP(A3068,NAV!A:H,8,FALSE)</f>
        <v>59800</v>
      </c>
      <c r="Q3068" s="10" t="b">
        <f t="shared" ref="Q3068:Q3070" si="1670">O3068=P3068</f>
        <v>1</v>
      </c>
      <c r="R3068" s="2" t="s">
        <v>533</v>
      </c>
      <c r="S3068" s="10" t="str">
        <f>VLOOKUP(A3068,NAV!A:I,9,FALSE)</f>
        <v>LILLE</v>
      </c>
      <c r="T3068" s="10" t="b">
        <f t="shared" ref="T3068:T3070" si="1671">R3068=S3068</f>
        <v>1</v>
      </c>
      <c r="U3068" s="2" t="s">
        <v>21</v>
      </c>
      <c r="V3068" s="9" t="str">
        <f>VLOOKUP(A3068,NAV!A:L,12,FALSE)</f>
        <v>FR</v>
      </c>
      <c r="W3068" t="str">
        <f>VLOOKUP(A3068,NAV!A:J,10,FALSE)</f>
        <v/>
      </c>
    </row>
    <row r="3069" spans="1:23" x14ac:dyDescent="0.2">
      <c r="A3069" s="2" t="s">
        <v>11482</v>
      </c>
      <c r="B3069" s="2" t="s">
        <v>13</v>
      </c>
      <c r="C3069" s="10" t="str">
        <f>+VLOOKUP(A3069,NAV!A:C,3,FALSE)</f>
        <v xml:space="preserve"> </v>
      </c>
      <c r="D3069" s="2" t="s">
        <v>11483</v>
      </c>
      <c r="E3069" s="11" t="str">
        <f>VLOOKUP(A3069,NAV!A:E,5,FALSE)</f>
        <v>GIE LA MAISON COMMUNE</v>
      </c>
      <c r="F3069" s="11" t="b">
        <f t="shared" si="1668"/>
        <v>1</v>
      </c>
      <c r="G3069" s="2" t="s">
        <v>15</v>
      </c>
      <c r="H3069" s="3" t="s">
        <v>82</v>
      </c>
      <c r="I3069" s="3"/>
      <c r="J3069" s="2" t="s">
        <v>11484</v>
      </c>
      <c r="K3069" s="7" t="str">
        <f>VLOOKUP(A3069,NAV!A:F,6,FALSE)</f>
        <v>83-85, boulevard Didier Merle</v>
      </c>
      <c r="L3069" s="7" t="b">
        <f t="shared" si="1669"/>
        <v>1</v>
      </c>
      <c r="M3069" s="2"/>
      <c r="N3069" s="2"/>
      <c r="O3069" s="2" t="s">
        <v>513</v>
      </c>
      <c r="P3069" s="10" t="str">
        <f>VLOOKUP(A3069,NAV!A:H,8,FALSE)</f>
        <v>69003</v>
      </c>
      <c r="Q3069" s="10" t="b">
        <f t="shared" si="1670"/>
        <v>1</v>
      </c>
      <c r="R3069" s="2" t="s">
        <v>357</v>
      </c>
      <c r="S3069" s="10" t="str">
        <f>VLOOKUP(A3069,NAV!A:I,9,FALSE)</f>
        <v>LYON 3EME ARRONDISSEMENT</v>
      </c>
      <c r="T3069" s="10" t="b">
        <f t="shared" si="1671"/>
        <v>0</v>
      </c>
      <c r="U3069" s="2" t="s">
        <v>21</v>
      </c>
      <c r="V3069" s="9" t="str">
        <f>VLOOKUP(A3069,NAV!A:L,12,FALSE)</f>
        <v>FR</v>
      </c>
      <c r="W3069" t="str">
        <f>VLOOKUP(A3069,NAV!A:J,10,FALSE)</f>
        <v/>
      </c>
    </row>
    <row r="3070" spans="1:23" x14ac:dyDescent="0.2">
      <c r="A3070" s="2" t="s">
        <v>11485</v>
      </c>
      <c r="B3070" s="2" t="s">
        <v>13</v>
      </c>
      <c r="C3070" s="10" t="str">
        <f>+VLOOKUP(A3070,NAV!A:C,3,FALSE)</f>
        <v xml:space="preserve"> </v>
      </c>
      <c r="D3070" s="2" t="s">
        <v>11486</v>
      </c>
      <c r="E3070" s="11" t="str">
        <f>VLOOKUP(A3070,NAV!A:E,5,FALSE)</f>
        <v>GIE PS</v>
      </c>
      <c r="F3070" s="11" t="b">
        <f t="shared" si="1668"/>
        <v>1</v>
      </c>
      <c r="G3070" s="2" t="s">
        <v>15</v>
      </c>
      <c r="H3070" s="3" t="s">
        <v>689</v>
      </c>
      <c r="I3070" s="3"/>
      <c r="J3070" s="2" t="s">
        <v>11487</v>
      </c>
      <c r="K3070" s="7" t="str">
        <f>VLOOKUP(A3070,NAV!A:F,6,FALSE)</f>
        <v>CHEMIN SAINT BERNARD</v>
      </c>
      <c r="L3070" s="7" t="b">
        <f t="shared" si="1669"/>
        <v>1</v>
      </c>
      <c r="M3070" s="2" t="s">
        <v>18</v>
      </c>
      <c r="N3070" s="2"/>
      <c r="O3070" s="2" t="s">
        <v>5649</v>
      </c>
      <c r="P3070" s="10" t="str">
        <f>VLOOKUP(A3070,NAV!A:H,8,FALSE)</f>
        <v>06220</v>
      </c>
      <c r="Q3070" s="10" t="b">
        <f t="shared" si="1670"/>
        <v>1</v>
      </c>
      <c r="R3070" s="2" t="s">
        <v>5650</v>
      </c>
      <c r="S3070" s="10" t="str">
        <f>VLOOKUP(A3070,NAV!A:I,9,FALSE)</f>
        <v>LE GOLFE JUAN</v>
      </c>
      <c r="T3070" s="10" t="b">
        <f t="shared" si="1671"/>
        <v>0</v>
      </c>
      <c r="U3070" s="2" t="s">
        <v>21</v>
      </c>
      <c r="V3070" s="9" t="str">
        <f>VLOOKUP(A3070,NAV!A:L,12,FALSE)</f>
        <v>FR</v>
      </c>
      <c r="W3070" t="str">
        <f>VLOOKUP(A3070,NAV!A:J,10,FALSE)</f>
        <v/>
      </c>
    </row>
    <row r="3071" spans="1:23" hidden="1" x14ac:dyDescent="0.2">
      <c r="A3071" s="2"/>
      <c r="B3071" s="2" t="s">
        <v>13</v>
      </c>
      <c r="C3071" s="2"/>
      <c r="D3071" s="2" t="s">
        <v>11488</v>
      </c>
      <c r="E3071" s="11" t="e">
        <f>VLOOKUP(A3071,NAV!A:E,5,FALSE)</f>
        <v>#N/A</v>
      </c>
      <c r="F3071" s="11"/>
      <c r="G3071" s="2" t="s">
        <v>15</v>
      </c>
      <c r="H3071" s="3" t="s">
        <v>375</v>
      </c>
      <c r="I3071" s="3"/>
      <c r="J3071" s="2" t="s">
        <v>11489</v>
      </c>
      <c r="K3071" s="2"/>
      <c r="L3071" s="2"/>
      <c r="M3071" s="2"/>
      <c r="N3071" s="2"/>
      <c r="O3071" s="2" t="s">
        <v>11490</v>
      </c>
      <c r="P3071" s="2"/>
      <c r="Q3071" s="2"/>
      <c r="R3071" s="2" t="s">
        <v>6260</v>
      </c>
      <c r="S3071" s="2"/>
      <c r="T3071" s="2"/>
      <c r="U3071" s="2" t="s">
        <v>21</v>
      </c>
    </row>
    <row r="3072" spans="1:23" hidden="1" x14ac:dyDescent="0.2">
      <c r="A3072" s="2"/>
      <c r="B3072" s="2" t="s">
        <v>13</v>
      </c>
      <c r="C3072" s="2"/>
      <c r="D3072" s="2" t="s">
        <v>11491</v>
      </c>
      <c r="E3072" s="11" t="e">
        <f>VLOOKUP(A3072,NAV!A:E,5,FALSE)</f>
        <v>#N/A</v>
      </c>
      <c r="F3072" s="11"/>
      <c r="G3072" s="2" t="s">
        <v>15</v>
      </c>
      <c r="H3072" s="3" t="s">
        <v>16</v>
      </c>
      <c r="I3072" s="3"/>
      <c r="J3072" s="2" t="s">
        <v>11492</v>
      </c>
      <c r="K3072" s="2"/>
      <c r="L3072" s="2"/>
      <c r="M3072" s="2" t="s">
        <v>11493</v>
      </c>
      <c r="N3072" s="2"/>
      <c r="O3072" s="2" t="s">
        <v>31</v>
      </c>
      <c r="P3072" s="2"/>
      <c r="Q3072" s="2"/>
      <c r="R3072" s="2" t="s">
        <v>20</v>
      </c>
      <c r="S3072" s="2"/>
      <c r="T3072" s="2"/>
      <c r="U3072" s="2" t="s">
        <v>21</v>
      </c>
    </row>
    <row r="3073" spans="1:23" hidden="1" x14ac:dyDescent="0.2">
      <c r="A3073" s="2"/>
      <c r="B3073" s="2" t="s">
        <v>13</v>
      </c>
      <c r="C3073" s="2"/>
      <c r="D3073" s="2" t="s">
        <v>11494</v>
      </c>
      <c r="E3073" s="11" t="e">
        <f>VLOOKUP(A3073,NAV!A:E,5,FALSE)</f>
        <v>#N/A</v>
      </c>
      <c r="F3073" s="11"/>
      <c r="G3073" s="2" t="s">
        <v>15</v>
      </c>
      <c r="H3073" s="3" t="s">
        <v>16</v>
      </c>
      <c r="I3073" s="3" t="s">
        <v>11495</v>
      </c>
      <c r="J3073" s="2" t="s">
        <v>11496</v>
      </c>
      <c r="K3073" s="2"/>
      <c r="L3073" s="2"/>
      <c r="M3073" s="2"/>
      <c r="N3073" s="2"/>
      <c r="O3073" s="2" t="s">
        <v>348</v>
      </c>
      <c r="P3073" s="2"/>
      <c r="Q3073" s="2"/>
      <c r="R3073" s="2" t="s">
        <v>742</v>
      </c>
      <c r="S3073" s="2"/>
      <c r="T3073" s="2"/>
      <c r="U3073" s="2" t="s">
        <v>48</v>
      </c>
    </row>
    <row r="3074" spans="1:23" x14ac:dyDescent="0.2">
      <c r="A3074" s="2" t="s">
        <v>11497</v>
      </c>
      <c r="B3074" s="2" t="s">
        <v>43</v>
      </c>
      <c r="C3074" s="10" t="str">
        <f>+VLOOKUP(A3074,NAV!A:C,3,FALSE)</f>
        <v xml:space="preserve"> </v>
      </c>
      <c r="D3074" s="2" t="s">
        <v>11498</v>
      </c>
      <c r="E3074" s="11" t="str">
        <f>VLOOKUP(A3074,NAV!A:E,5,FALSE)</f>
        <v>UNICIL</v>
      </c>
      <c r="F3074" s="11" t="b">
        <f t="shared" ref="F3074:F3076" si="1672">+D3074=E3074</f>
        <v>0</v>
      </c>
      <c r="G3074" s="2" t="s">
        <v>15</v>
      </c>
      <c r="H3074" s="3" t="s">
        <v>34</v>
      </c>
      <c r="I3074" s="3"/>
      <c r="J3074" s="2" t="s">
        <v>11499</v>
      </c>
      <c r="K3074" s="7" t="str">
        <f>VLOOKUP(A3074,NAV!A:F,6,FALSE)</f>
        <v>2 PLACE DE LA PREFECTURE</v>
      </c>
      <c r="L3074" s="7" t="b">
        <f t="shared" ref="L3074:L3076" si="1673">J3074=K3074</f>
        <v>0</v>
      </c>
      <c r="M3074" s="2" t="s">
        <v>18</v>
      </c>
      <c r="N3074" s="2"/>
      <c r="O3074" s="2" t="s">
        <v>2026</v>
      </c>
      <c r="P3074" s="10" t="str">
        <f>VLOOKUP(A3074,NAV!A:H,8,FALSE)</f>
        <v>13006</v>
      </c>
      <c r="Q3074" s="10" t="b">
        <f t="shared" ref="Q3074:Q3076" si="1674">O3074=P3074</f>
        <v>1</v>
      </c>
      <c r="R3074" s="2" t="s">
        <v>2027</v>
      </c>
      <c r="S3074" s="10" t="str">
        <f>VLOOKUP(A3074,NAV!A:I,9,FALSE)</f>
        <v>MARSEILLE 6EME ARRONDISSE</v>
      </c>
      <c r="T3074" s="10" t="b">
        <f t="shared" ref="T3074:T3076" si="1675">R3074=S3074</f>
        <v>0</v>
      </c>
      <c r="U3074" s="2" t="s">
        <v>21</v>
      </c>
      <c r="V3074" s="9" t="str">
        <f>VLOOKUP(A3074,NAV!A:L,12,FALSE)</f>
        <v>FR</v>
      </c>
      <c r="W3074" t="str">
        <f>VLOOKUP(A3074,NAV!A:J,10,FALSE)</f>
        <v/>
      </c>
    </row>
    <row r="3075" spans="1:23" x14ac:dyDescent="0.2">
      <c r="A3075" s="2" t="s">
        <v>11500</v>
      </c>
      <c r="B3075" s="2" t="s">
        <v>13</v>
      </c>
      <c r="C3075" s="10" t="str">
        <f>+VLOOKUP(A3075,NAV!A:C,3,FALSE)</f>
        <v>Tous</v>
      </c>
      <c r="D3075" s="2" t="s">
        <v>11501</v>
      </c>
      <c r="E3075" s="11" t="str">
        <f>VLOOKUP(A3075,NAV!A:E,5,FALSE)</f>
        <v>GIEPAC BOURGOGNE</v>
      </c>
      <c r="F3075" s="11" t="b">
        <f t="shared" si="1672"/>
        <v>1</v>
      </c>
      <c r="G3075" s="2" t="s">
        <v>15</v>
      </c>
      <c r="H3075" s="3" t="s">
        <v>82</v>
      </c>
      <c r="I3075" s="3"/>
      <c r="J3075" s="2" t="s">
        <v>11502</v>
      </c>
      <c r="K3075" s="7" t="str">
        <f>VLOOKUP(A3075,NAV!A:F,6,FALSE)</f>
        <v>ZI BEAUNE VIGNOLLES</v>
      </c>
      <c r="L3075" s="7" t="b">
        <f t="shared" si="1673"/>
        <v>1</v>
      </c>
      <c r="M3075" s="2" t="s">
        <v>11503</v>
      </c>
      <c r="N3075" s="2"/>
      <c r="O3075" s="2" t="s">
        <v>11504</v>
      </c>
      <c r="P3075" s="10" t="str">
        <f>VLOOKUP(A3075,NAV!A:H,8,FALSE)</f>
        <v>21205</v>
      </c>
      <c r="Q3075" s="10" t="b">
        <f t="shared" si="1674"/>
        <v>1</v>
      </c>
      <c r="R3075" s="2" t="s">
        <v>4689</v>
      </c>
      <c r="S3075" s="10" t="str">
        <f>VLOOKUP(A3075,NAV!A:I,9,FALSE)</f>
        <v>BEAUNE CEDEX</v>
      </c>
      <c r="T3075" s="10" t="b">
        <f t="shared" si="1675"/>
        <v>1</v>
      </c>
      <c r="U3075" s="2" t="s">
        <v>21</v>
      </c>
      <c r="V3075" s="9" t="str">
        <f>VLOOKUP(A3075,NAV!A:L,12,FALSE)</f>
        <v>FR</v>
      </c>
      <c r="W3075" t="str">
        <f>VLOOKUP(A3075,NAV!A:J,10,FALSE)</f>
        <v/>
      </c>
    </row>
    <row r="3076" spans="1:23" x14ac:dyDescent="0.2">
      <c r="A3076" s="2" t="s">
        <v>11505</v>
      </c>
      <c r="B3076" s="2" t="s">
        <v>13</v>
      </c>
      <c r="C3076" s="10" t="str">
        <f>+VLOOKUP(A3076,NAV!A:C,3,FALSE)</f>
        <v xml:space="preserve"> </v>
      </c>
      <c r="D3076" s="2" t="s">
        <v>11506</v>
      </c>
      <c r="E3076" s="11" t="str">
        <f>VLOOKUP(A3076,NAV!A:E,5,FALSE)</f>
        <v>GIES</v>
      </c>
      <c r="F3076" s="11" t="b">
        <f t="shared" si="1672"/>
        <v>1</v>
      </c>
      <c r="G3076" s="2" t="s">
        <v>15</v>
      </c>
      <c r="H3076" s="3" t="s">
        <v>82</v>
      </c>
      <c r="I3076" s="3"/>
      <c r="J3076" s="2" t="s">
        <v>11507</v>
      </c>
      <c r="K3076" s="7" t="str">
        <f>VLOOKUP(A3076,NAV!A:F,6,FALSE)</f>
        <v>4, rue de la Houblonnière</v>
      </c>
      <c r="L3076" s="7" t="b">
        <f t="shared" si="1673"/>
        <v>1</v>
      </c>
      <c r="M3076" s="2"/>
      <c r="N3076" s="2"/>
      <c r="O3076" s="2" t="s">
        <v>7594</v>
      </c>
      <c r="P3076" s="10" t="str">
        <f>VLOOKUP(A3076,NAV!A:H,8,FALSE)</f>
        <v>68000</v>
      </c>
      <c r="Q3076" s="10" t="b">
        <f t="shared" si="1674"/>
        <v>1</v>
      </c>
      <c r="R3076" s="2" t="s">
        <v>628</v>
      </c>
      <c r="S3076" s="10" t="str">
        <f>VLOOKUP(A3076,NAV!A:I,9,FALSE)</f>
        <v>COLMAR</v>
      </c>
      <c r="T3076" s="10" t="b">
        <f t="shared" si="1675"/>
        <v>1</v>
      </c>
      <c r="U3076" s="2" t="s">
        <v>21</v>
      </c>
      <c r="V3076" s="9" t="str">
        <f>VLOOKUP(A3076,NAV!A:L,12,FALSE)</f>
        <v>FR</v>
      </c>
      <c r="W3076" t="str">
        <f>VLOOKUP(A3076,NAV!A:J,10,FALSE)</f>
        <v/>
      </c>
    </row>
    <row r="3077" spans="1:23" hidden="1" x14ac:dyDescent="0.2">
      <c r="A3077" s="2"/>
      <c r="B3077" s="2" t="s">
        <v>13</v>
      </c>
      <c r="C3077" s="2"/>
      <c r="D3077" s="2" t="s">
        <v>11508</v>
      </c>
      <c r="E3077" s="11" t="e">
        <f>VLOOKUP(A3077,NAV!A:E,5,FALSE)</f>
        <v>#N/A</v>
      </c>
      <c r="F3077" s="11"/>
      <c r="G3077" s="2" t="s">
        <v>15</v>
      </c>
      <c r="H3077" s="3" t="s">
        <v>76</v>
      </c>
      <c r="I3077" s="3"/>
      <c r="J3077" s="2" t="s">
        <v>11509</v>
      </c>
      <c r="K3077" s="2"/>
      <c r="L3077" s="2"/>
      <c r="M3077" s="2" t="s">
        <v>11510</v>
      </c>
      <c r="N3077" s="2"/>
      <c r="O3077" s="2" t="s">
        <v>11511</v>
      </c>
      <c r="P3077" s="2"/>
      <c r="Q3077" s="2"/>
      <c r="R3077" s="2" t="s">
        <v>11512</v>
      </c>
      <c r="S3077" s="2"/>
      <c r="T3077" s="2"/>
      <c r="U3077" s="2" t="s">
        <v>48</v>
      </c>
    </row>
    <row r="3078" spans="1:23" hidden="1" x14ac:dyDescent="0.2">
      <c r="A3078" s="2"/>
      <c r="B3078" s="2" t="s">
        <v>43</v>
      </c>
      <c r="C3078" s="2"/>
      <c r="D3078" s="2" t="s">
        <v>11508</v>
      </c>
      <c r="E3078" s="11" t="e">
        <f>VLOOKUP(A3078,NAV!A:E,5,FALSE)</f>
        <v>#N/A</v>
      </c>
      <c r="F3078" s="11"/>
      <c r="G3078" s="2" t="s">
        <v>15</v>
      </c>
      <c r="H3078" s="3" t="s">
        <v>76</v>
      </c>
      <c r="I3078" s="3"/>
      <c r="J3078" s="2" t="s">
        <v>11513</v>
      </c>
      <c r="K3078" s="2"/>
      <c r="L3078" s="2"/>
      <c r="M3078" s="2"/>
      <c r="N3078" s="2"/>
      <c r="O3078" s="2" t="s">
        <v>11514</v>
      </c>
      <c r="P3078" s="2"/>
      <c r="Q3078" s="2"/>
      <c r="R3078" s="2" t="s">
        <v>11515</v>
      </c>
      <c r="S3078" s="2"/>
      <c r="T3078" s="2"/>
      <c r="U3078" s="2" t="s">
        <v>21</v>
      </c>
    </row>
    <row r="3079" spans="1:23" x14ac:dyDescent="0.2">
      <c r="A3079" s="2" t="s">
        <v>11516</v>
      </c>
      <c r="B3079" s="2" t="s">
        <v>13</v>
      </c>
      <c r="C3079" s="10" t="str">
        <f>+VLOOKUP(A3079,NAV!A:C,3,FALSE)</f>
        <v>Tous</v>
      </c>
      <c r="D3079" s="2" t="s">
        <v>11517</v>
      </c>
      <c r="E3079" s="11" t="str">
        <f>VLOOKUP(A3079,NAV!A:E,5,FALSE)</f>
        <v>GIFRER BARBEZAT</v>
      </c>
      <c r="F3079" s="11" t="b">
        <f t="shared" ref="F3079:F3083" si="1676">+D3079=E3079</f>
        <v>1</v>
      </c>
      <c r="G3079" s="2" t="s">
        <v>15</v>
      </c>
      <c r="H3079" s="3" t="s">
        <v>82</v>
      </c>
      <c r="I3079" s="3"/>
      <c r="J3079" s="2" t="s">
        <v>11518</v>
      </c>
      <c r="K3079" s="7" t="str">
        <f>VLOOKUP(A3079,NAV!A:F,6,FALSE)</f>
        <v>8, RUE PAUL BERT</v>
      </c>
      <c r="L3079" s="7" t="b">
        <f t="shared" ref="L3079:L3083" si="1677">J3079=K3079</f>
        <v>1</v>
      </c>
      <c r="M3079" s="2" t="s">
        <v>11519</v>
      </c>
      <c r="N3079" s="2"/>
      <c r="O3079" s="2" t="s">
        <v>11520</v>
      </c>
      <c r="P3079" s="10" t="str">
        <f>VLOOKUP(A3079,NAV!A:H,8,FALSE)</f>
        <v>69151</v>
      </c>
      <c r="Q3079" s="10" t="b">
        <f t="shared" ref="Q3079:Q3083" si="1678">O3079=P3079</f>
        <v>1</v>
      </c>
      <c r="R3079" s="2" t="s">
        <v>11521</v>
      </c>
      <c r="S3079" s="10" t="str">
        <f>VLOOKUP(A3079,NAV!A:I,9,FALSE)</f>
        <v>DECINES CEDEX</v>
      </c>
      <c r="T3079" s="10" t="b">
        <f t="shared" ref="T3079:T3083" si="1679">R3079=S3079</f>
        <v>1</v>
      </c>
      <c r="U3079" s="2" t="s">
        <v>21</v>
      </c>
      <c r="V3079" s="9" t="str">
        <f>VLOOKUP(A3079,NAV!A:L,12,FALSE)</f>
        <v>FR</v>
      </c>
      <c r="W3079" t="str">
        <f>VLOOKUP(A3079,NAV!A:J,10,FALSE)</f>
        <v/>
      </c>
    </row>
    <row r="3080" spans="1:23" x14ac:dyDescent="0.2">
      <c r="A3080" s="2" t="s">
        <v>11522</v>
      </c>
      <c r="B3080" s="2" t="s">
        <v>13</v>
      </c>
      <c r="C3080" s="10" t="str">
        <f>+VLOOKUP(A3080,NAV!A:C,3,FALSE)</f>
        <v xml:space="preserve"> </v>
      </c>
      <c r="D3080" s="2" t="s">
        <v>11523</v>
      </c>
      <c r="E3080" s="11" t="str">
        <f>VLOOKUP(A3080,NAV!A:E,5,FALSE)</f>
        <v>GILEAD</v>
      </c>
      <c r="F3080" s="11" t="b">
        <f t="shared" si="1676"/>
        <v>1</v>
      </c>
      <c r="G3080" s="2" t="s">
        <v>15</v>
      </c>
      <c r="H3080" s="3" t="s">
        <v>16</v>
      </c>
      <c r="I3080" s="3"/>
      <c r="J3080" s="2" t="s">
        <v>11524</v>
      </c>
      <c r="K3080" s="7" t="str">
        <f>VLOOKUP(A3080,NAV!A:F,6,FALSE)</f>
        <v>65 Quai Georges Gorse</v>
      </c>
      <c r="L3080" s="7" t="b">
        <f t="shared" si="1677"/>
        <v>1</v>
      </c>
      <c r="M3080" s="2"/>
      <c r="N3080" s="2"/>
      <c r="O3080" s="2" t="s">
        <v>110</v>
      </c>
      <c r="P3080" s="10" t="str">
        <f>VLOOKUP(A3080,NAV!A:H,8,FALSE)</f>
        <v>92100</v>
      </c>
      <c r="Q3080" s="10" t="b">
        <f t="shared" si="1678"/>
        <v>1</v>
      </c>
      <c r="R3080" s="2" t="s">
        <v>11525</v>
      </c>
      <c r="S3080" s="10" t="str">
        <f>VLOOKUP(A3080,NAV!A:I,9,FALSE)</f>
        <v>BOULOGNE BILLANCOURT</v>
      </c>
      <c r="T3080" s="10" t="b">
        <f t="shared" si="1679"/>
        <v>0</v>
      </c>
      <c r="U3080" s="2" t="s">
        <v>48</v>
      </c>
      <c r="V3080" s="9" t="str">
        <f>VLOOKUP(A3080,NAV!A:L,12,FALSE)</f>
        <v>FR</v>
      </c>
      <c r="W3080" t="str">
        <f>VLOOKUP(A3080,NAV!A:J,10,FALSE)</f>
        <v/>
      </c>
    </row>
    <row r="3081" spans="1:23" x14ac:dyDescent="0.2">
      <c r="A3081" s="2" t="s">
        <v>11526</v>
      </c>
      <c r="B3081" s="2" t="s">
        <v>13</v>
      </c>
      <c r="C3081" s="10" t="str">
        <f>+VLOOKUP(A3081,NAV!A:C,3,FALSE)</f>
        <v>Tous</v>
      </c>
      <c r="D3081" s="2" t="s">
        <v>11527</v>
      </c>
      <c r="E3081" s="11" t="str">
        <f>VLOOKUP(A3081,NAV!A:E,5,FALSE)</f>
        <v>GILSON</v>
      </c>
      <c r="F3081" s="11" t="b">
        <f t="shared" si="1676"/>
        <v>1</v>
      </c>
      <c r="G3081" s="2" t="s">
        <v>15</v>
      </c>
      <c r="H3081" s="3" t="s">
        <v>16</v>
      </c>
      <c r="I3081" s="3"/>
      <c r="J3081" s="2" t="s">
        <v>11528</v>
      </c>
      <c r="K3081" s="7" t="str">
        <f>VLOOKUP(A3081,NAV!A:F,6,FALSE)</f>
        <v>19 avenue de Entrepreneurs</v>
      </c>
      <c r="L3081" s="7" t="b">
        <f t="shared" si="1677"/>
        <v>1</v>
      </c>
      <c r="M3081" s="2" t="s">
        <v>11529</v>
      </c>
      <c r="N3081" s="2"/>
      <c r="O3081" s="2" t="s">
        <v>11530</v>
      </c>
      <c r="P3081" s="10" t="str">
        <f>VLOOKUP(A3081,NAV!A:H,8,FALSE)</f>
        <v>95400</v>
      </c>
      <c r="Q3081" s="10" t="b">
        <f t="shared" si="1678"/>
        <v>1</v>
      </c>
      <c r="R3081" s="2" t="s">
        <v>11531</v>
      </c>
      <c r="S3081" s="10" t="str">
        <f>VLOOKUP(A3081,NAV!A:I,9,FALSE)</f>
        <v>ARNOUVILLE LES GONESSE</v>
      </c>
      <c r="T3081" s="10" t="b">
        <f t="shared" si="1679"/>
        <v>0</v>
      </c>
      <c r="U3081" s="2" t="s">
        <v>48</v>
      </c>
      <c r="V3081" s="9" t="str">
        <f>VLOOKUP(A3081,NAV!A:L,12,FALSE)</f>
        <v>FR</v>
      </c>
      <c r="W3081" t="str">
        <f>VLOOKUP(A3081,NAV!A:J,10,FALSE)</f>
        <v/>
      </c>
    </row>
    <row r="3082" spans="1:23" x14ac:dyDescent="0.2">
      <c r="A3082" s="2" t="s">
        <v>11532</v>
      </c>
      <c r="B3082" s="2" t="s">
        <v>13</v>
      </c>
      <c r="C3082" s="10" t="str">
        <f>+VLOOKUP(A3082,NAV!A:C,3,FALSE)</f>
        <v>Tous</v>
      </c>
      <c r="D3082" s="2" t="s">
        <v>11533</v>
      </c>
      <c r="E3082" s="11" t="str">
        <f>VLOOKUP(A3082,NAV!A:E,5,FALSE)</f>
        <v>GINDRE DUCHAVANY (SA ETS)</v>
      </c>
      <c r="F3082" s="11" t="b">
        <f t="shared" si="1676"/>
        <v>1</v>
      </c>
      <c r="G3082" s="2" t="s">
        <v>15</v>
      </c>
      <c r="H3082" s="3" t="s">
        <v>82</v>
      </c>
      <c r="I3082" s="3"/>
      <c r="J3082" s="2" t="s">
        <v>11534</v>
      </c>
      <c r="K3082" s="7" t="str">
        <f>VLOOKUP(A3082,NAV!A:F,6,FALSE)</f>
        <v>31 RUE GIFFARD</v>
      </c>
      <c r="L3082" s="7" t="b">
        <f t="shared" si="1677"/>
        <v>1</v>
      </c>
      <c r="M3082" s="2" t="s">
        <v>11535</v>
      </c>
      <c r="N3082" s="2"/>
      <c r="O3082" s="2" t="s">
        <v>11536</v>
      </c>
      <c r="P3082" s="10" t="str">
        <f>VLOOKUP(A3082,NAV!A:H,8,FALSE)</f>
        <v>38231</v>
      </c>
      <c r="Q3082" s="10" t="b">
        <f t="shared" si="1678"/>
        <v>1</v>
      </c>
      <c r="R3082" s="2" t="s">
        <v>11537</v>
      </c>
      <c r="S3082" s="10" t="str">
        <f>VLOOKUP(A3082,NAV!A:I,9,FALSE)</f>
        <v>PONT DE CHERUY CEDEX</v>
      </c>
      <c r="T3082" s="10" t="b">
        <f t="shared" si="1679"/>
        <v>1</v>
      </c>
      <c r="U3082" s="2" t="s">
        <v>21</v>
      </c>
      <c r="V3082" s="9" t="str">
        <f>VLOOKUP(A3082,NAV!A:L,12,FALSE)</f>
        <v>FR</v>
      </c>
      <c r="W3082" t="str">
        <f>VLOOKUP(A3082,NAV!A:J,10,FALSE)</f>
        <v/>
      </c>
    </row>
    <row r="3083" spans="1:23" x14ac:dyDescent="0.2">
      <c r="A3083" s="2" t="s">
        <v>11538</v>
      </c>
      <c r="B3083" s="2" t="s">
        <v>13</v>
      </c>
      <c r="C3083" s="10" t="str">
        <f>+VLOOKUP(A3083,NAV!A:C,3,FALSE)</f>
        <v>Tous</v>
      </c>
      <c r="D3083" s="2" t="s">
        <v>11539</v>
      </c>
      <c r="E3083" s="11" t="str">
        <f>VLOOKUP(A3083,NAV!A:E,5,FALSE)</f>
        <v>GINOUVES</v>
      </c>
      <c r="F3083" s="11" t="b">
        <f t="shared" si="1676"/>
        <v>1</v>
      </c>
      <c r="G3083" s="2" t="s">
        <v>15</v>
      </c>
      <c r="H3083" s="3" t="s">
        <v>689</v>
      </c>
      <c r="I3083" s="3"/>
      <c r="J3083" s="2" t="s">
        <v>11540</v>
      </c>
      <c r="K3083" s="7" t="str">
        <f>VLOOKUP(A3083,NAV!A:F,6,FALSE)</f>
        <v>AVENUE DE DRAGUIGNAN</v>
      </c>
      <c r="L3083" s="7" t="b">
        <f t="shared" si="1677"/>
        <v>1</v>
      </c>
      <c r="M3083" s="2" t="s">
        <v>18</v>
      </c>
      <c r="N3083" s="2"/>
      <c r="O3083" s="2" t="s">
        <v>11541</v>
      </c>
      <c r="P3083" s="10" t="str">
        <f>VLOOKUP(A3083,NAV!A:H,8,FALSE)</f>
        <v>83130</v>
      </c>
      <c r="Q3083" s="10" t="b">
        <f t="shared" si="1678"/>
        <v>1</v>
      </c>
      <c r="R3083" s="2" t="s">
        <v>11542</v>
      </c>
      <c r="S3083" s="10" t="str">
        <f>VLOOKUP(A3083,NAV!A:I,9,FALSE)</f>
        <v>LA GARDE</v>
      </c>
      <c r="T3083" s="10" t="b">
        <f t="shared" si="1679"/>
        <v>1</v>
      </c>
      <c r="U3083" s="2" t="s">
        <v>21</v>
      </c>
      <c r="V3083" s="9" t="str">
        <f>VLOOKUP(A3083,NAV!A:L,12,FALSE)</f>
        <v>FR</v>
      </c>
      <c r="W3083" t="str">
        <f>VLOOKUP(A3083,NAV!A:J,10,FALSE)</f>
        <v/>
      </c>
    </row>
    <row r="3084" spans="1:23" hidden="1" x14ac:dyDescent="0.2">
      <c r="A3084" s="2"/>
      <c r="B3084" s="2" t="s">
        <v>13</v>
      </c>
      <c r="C3084" s="2"/>
      <c r="D3084" s="2" t="s">
        <v>11543</v>
      </c>
      <c r="E3084" s="11" t="e">
        <f>VLOOKUP(A3084,NAV!A:E,5,FALSE)</f>
        <v>#N/A</v>
      </c>
      <c r="F3084" s="11"/>
      <c r="G3084" s="2" t="s">
        <v>15</v>
      </c>
      <c r="H3084" s="3" t="s">
        <v>1665</v>
      </c>
      <c r="I3084" s="3" t="s">
        <v>11544</v>
      </c>
      <c r="J3084" s="2" t="s">
        <v>11545</v>
      </c>
      <c r="K3084" s="2"/>
      <c r="L3084" s="2"/>
      <c r="M3084" s="2"/>
      <c r="N3084" s="2"/>
      <c r="O3084" s="2" t="s">
        <v>131</v>
      </c>
      <c r="P3084" s="2"/>
      <c r="Q3084" s="2"/>
      <c r="R3084" s="2" t="s">
        <v>41</v>
      </c>
      <c r="S3084" s="2"/>
      <c r="T3084" s="2"/>
      <c r="U3084" s="2" t="s">
        <v>48</v>
      </c>
    </row>
    <row r="3085" spans="1:23" hidden="1" x14ac:dyDescent="0.2">
      <c r="A3085" s="2"/>
      <c r="B3085" s="2" t="s">
        <v>13</v>
      </c>
      <c r="C3085" s="2"/>
      <c r="D3085" s="2" t="s">
        <v>11546</v>
      </c>
      <c r="E3085" s="11" t="e">
        <f>VLOOKUP(A3085,NAV!A:E,5,FALSE)</f>
        <v>#N/A</v>
      </c>
      <c r="F3085" s="11"/>
      <c r="G3085" s="2" t="s">
        <v>15</v>
      </c>
      <c r="H3085" s="3" t="s">
        <v>375</v>
      </c>
      <c r="I3085" s="3"/>
      <c r="J3085" s="2" t="s">
        <v>11547</v>
      </c>
      <c r="K3085" s="2"/>
      <c r="L3085" s="2"/>
      <c r="M3085" s="2"/>
      <c r="N3085" s="2"/>
      <c r="O3085" s="2" t="s">
        <v>3419</v>
      </c>
      <c r="P3085" s="2"/>
      <c r="Q3085" s="2"/>
      <c r="R3085" s="2" t="s">
        <v>3420</v>
      </c>
      <c r="S3085" s="2"/>
      <c r="T3085" s="2"/>
      <c r="U3085" s="2" t="s">
        <v>21</v>
      </c>
    </row>
    <row r="3086" spans="1:23" x14ac:dyDescent="0.2">
      <c r="A3086" s="2" t="s">
        <v>11548</v>
      </c>
      <c r="B3086" s="2" t="s">
        <v>13</v>
      </c>
      <c r="C3086" s="10" t="str">
        <f>+VLOOKUP(A3086,NAV!A:C,3,FALSE)</f>
        <v>Tous</v>
      </c>
      <c r="D3086" s="2" t="s">
        <v>11549</v>
      </c>
      <c r="E3086" s="11" t="str">
        <f>VLOOKUP(A3086,NAV!A:E,5,FALSE)</f>
        <v>GIP CPAGE</v>
      </c>
      <c r="F3086" s="11" t="b">
        <f t="shared" ref="F3086:F3091" si="1680">+D3086=E3086</f>
        <v>1</v>
      </c>
      <c r="G3086" s="2" t="s">
        <v>15</v>
      </c>
      <c r="H3086" s="3" t="s">
        <v>34</v>
      </c>
      <c r="I3086" s="3"/>
      <c r="J3086" s="2" t="s">
        <v>11550</v>
      </c>
      <c r="K3086" s="7" t="str">
        <f>VLOOKUP(A3086,NAV!A:F,6,FALSE)</f>
        <v>19 RUE BROGLIE</v>
      </c>
      <c r="L3086" s="7" t="b">
        <f t="shared" ref="L3086:L3091" si="1681">J3086=K3086</f>
        <v>1</v>
      </c>
      <c r="M3086" s="2" t="s">
        <v>11551</v>
      </c>
      <c r="N3086" s="2" t="s">
        <v>11552</v>
      </c>
      <c r="O3086" s="2" t="s">
        <v>11553</v>
      </c>
      <c r="P3086" s="10" t="str">
        <f>VLOOKUP(A3086,NAV!A:H,8,FALSE)</f>
        <v>21065</v>
      </c>
      <c r="Q3086" s="10" t="b">
        <f t="shared" ref="Q3086:Q3091" si="1682">O3086=P3086</f>
        <v>1</v>
      </c>
      <c r="R3086" s="2" t="s">
        <v>7080</v>
      </c>
      <c r="S3086" s="10" t="str">
        <f>VLOOKUP(A3086,NAV!A:I,9,FALSE)</f>
        <v>DIJON CEDEX</v>
      </c>
      <c r="T3086" s="10" t="b">
        <f t="shared" ref="T3086:T3091" si="1683">R3086=S3086</f>
        <v>1</v>
      </c>
      <c r="U3086" s="2" t="s">
        <v>21</v>
      </c>
      <c r="V3086" s="9" t="str">
        <f>VLOOKUP(A3086,NAV!A:L,12,FALSE)</f>
        <v>FR</v>
      </c>
      <c r="W3086" t="str">
        <f>VLOOKUP(A3086,NAV!A:J,10,FALSE)</f>
        <v/>
      </c>
    </row>
    <row r="3087" spans="1:23" x14ac:dyDescent="0.2">
      <c r="A3087" s="2" t="s">
        <v>11554</v>
      </c>
      <c r="B3087" s="2" t="s">
        <v>13</v>
      </c>
      <c r="C3087" s="10" t="e">
        <f>+VLOOKUP(A3087,NAV!A:C,3,FALSE)</f>
        <v>#N/A</v>
      </c>
      <c r="D3087" s="2" t="s">
        <v>8935</v>
      </c>
      <c r="E3087" s="11" t="e">
        <f>VLOOKUP(A3087,NAV!A:E,5,FALSE)</f>
        <v>#N/A</v>
      </c>
      <c r="F3087" s="11" t="e">
        <f t="shared" si="1680"/>
        <v>#N/A</v>
      </c>
      <c r="G3087" s="2" t="s">
        <v>15</v>
      </c>
      <c r="H3087" s="3" t="s">
        <v>24</v>
      </c>
      <c r="I3087" s="3"/>
      <c r="J3087" s="2" t="s">
        <v>11555</v>
      </c>
      <c r="K3087" s="7" t="e">
        <f>VLOOKUP(A3087,NAV!A:F,6,FALSE)</f>
        <v>#N/A</v>
      </c>
      <c r="L3087" s="7" t="e">
        <f t="shared" si="1681"/>
        <v>#N/A</v>
      </c>
      <c r="M3087" s="2"/>
      <c r="N3087" s="2"/>
      <c r="O3087" s="2" t="s">
        <v>356</v>
      </c>
      <c r="P3087" s="10" t="e">
        <f>VLOOKUP(A3087,NAV!A:H,8,FALSE)</f>
        <v>#N/A</v>
      </c>
      <c r="Q3087" s="10" t="e">
        <f t="shared" si="1682"/>
        <v>#N/A</v>
      </c>
      <c r="R3087" s="2" t="s">
        <v>357</v>
      </c>
      <c r="S3087" s="10" t="e">
        <f>VLOOKUP(A3087,NAV!A:I,9,FALSE)</f>
        <v>#N/A</v>
      </c>
      <c r="T3087" s="10" t="e">
        <f t="shared" si="1683"/>
        <v>#N/A</v>
      </c>
      <c r="U3087" s="2" t="s">
        <v>21</v>
      </c>
      <c r="V3087" s="9" t="e">
        <f>VLOOKUP(A3087,NAV!A:L,12,FALSE)</f>
        <v>#N/A</v>
      </c>
      <c r="W3087" t="e">
        <f>VLOOKUP(A3087,NAV!A:J,10,FALSE)</f>
        <v>#N/A</v>
      </c>
    </row>
    <row r="3088" spans="1:23" x14ac:dyDescent="0.2">
      <c r="A3088" s="2" t="s">
        <v>11556</v>
      </c>
      <c r="B3088" s="2" t="s">
        <v>13</v>
      </c>
      <c r="C3088" s="10" t="str">
        <f>+VLOOKUP(A3088,NAV!A:C,3,FALSE)</f>
        <v xml:space="preserve"> </v>
      </c>
      <c r="D3088" s="2" t="s">
        <v>11557</v>
      </c>
      <c r="E3088" s="11" t="str">
        <f>VLOOKUP(A3088,NAV!A:E,5,FALSE)</f>
        <v>GIP Réseau Espace Santé Cancer Rhône-Alpes</v>
      </c>
      <c r="F3088" s="11" t="b">
        <f t="shared" si="1680"/>
        <v>1</v>
      </c>
      <c r="G3088" s="2" t="s">
        <v>15</v>
      </c>
      <c r="H3088" s="3" t="s">
        <v>24</v>
      </c>
      <c r="I3088" s="3"/>
      <c r="J3088" s="2" t="s">
        <v>11558</v>
      </c>
      <c r="K3088" s="7" t="str">
        <f>VLOOKUP(A3088,NAV!A:F,6,FALSE)</f>
        <v>BIOPARC • 60 Avenue Rockefeller</v>
      </c>
      <c r="L3088" s="7" t="b">
        <f t="shared" si="1681"/>
        <v>1</v>
      </c>
      <c r="M3088" s="2"/>
      <c r="N3088" s="2"/>
      <c r="O3088" s="2" t="s">
        <v>5794</v>
      </c>
      <c r="P3088" s="10" t="str">
        <f>VLOOKUP(A3088,NAV!A:H,8,FALSE)</f>
        <v>69373</v>
      </c>
      <c r="Q3088" s="10" t="b">
        <f t="shared" si="1682"/>
        <v>1</v>
      </c>
      <c r="R3088" s="2" t="s">
        <v>11559</v>
      </c>
      <c r="S3088" s="10" t="str">
        <f>VLOOKUP(A3088,NAV!A:I,9,FALSE)</f>
        <v>lyon</v>
      </c>
      <c r="T3088" s="10" t="b">
        <f t="shared" si="1683"/>
        <v>1</v>
      </c>
      <c r="U3088" s="2" t="s">
        <v>48</v>
      </c>
      <c r="V3088" s="9" t="str">
        <f>VLOOKUP(A3088,NAV!A:L,12,FALSE)</f>
        <v>FR</v>
      </c>
      <c r="W3088" t="str">
        <f>VLOOKUP(A3088,NAV!A:J,10,FALSE)</f>
        <v>FR50 186930103</v>
      </c>
    </row>
    <row r="3089" spans="1:23" x14ac:dyDescent="0.2">
      <c r="A3089" s="2" t="s">
        <v>11560</v>
      </c>
      <c r="B3089" s="2" t="s">
        <v>13</v>
      </c>
      <c r="C3089" s="10" t="str">
        <f>+VLOOKUP(A3089,NAV!A:C,3,FALSE)</f>
        <v>Tous</v>
      </c>
      <c r="D3089" s="2" t="s">
        <v>11561</v>
      </c>
      <c r="E3089" s="11" t="str">
        <f>VLOOKUP(A3089,NAV!A:E,5,FALSE)</f>
        <v>GIPSIS CHAMPAGNE ARDENNES</v>
      </c>
      <c r="F3089" s="11" t="b">
        <f t="shared" si="1680"/>
        <v>1</v>
      </c>
      <c r="G3089" s="2" t="s">
        <v>15</v>
      </c>
      <c r="H3089" s="3" t="s">
        <v>119</v>
      </c>
      <c r="I3089" s="3"/>
      <c r="J3089" s="2" t="s">
        <v>11562</v>
      </c>
      <c r="K3089" s="7" t="str">
        <f>VLOOKUP(A3089,NAV!A:F,6,FALSE)</f>
        <v>23 RUE DES MOULINS</v>
      </c>
      <c r="L3089" s="7" t="b">
        <f t="shared" si="1681"/>
        <v>1</v>
      </c>
      <c r="M3089" s="2"/>
      <c r="N3089" s="2"/>
      <c r="O3089" s="2" t="s">
        <v>199</v>
      </c>
      <c r="P3089" s="10" t="str">
        <f>VLOOKUP(A3089,NAV!A:H,8,FALSE)</f>
        <v>51100</v>
      </c>
      <c r="Q3089" s="10" t="b">
        <f t="shared" si="1682"/>
        <v>1</v>
      </c>
      <c r="R3089" s="2" t="s">
        <v>200</v>
      </c>
      <c r="S3089" s="10" t="str">
        <f>VLOOKUP(A3089,NAV!A:I,9,FALSE)</f>
        <v>LA NEUVILLETTE</v>
      </c>
      <c r="T3089" s="10" t="b">
        <f t="shared" si="1683"/>
        <v>0</v>
      </c>
      <c r="U3089" s="2" t="s">
        <v>21</v>
      </c>
      <c r="V3089" s="9" t="str">
        <f>VLOOKUP(A3089,NAV!A:L,12,FALSE)</f>
        <v>FR</v>
      </c>
      <c r="W3089" t="str">
        <f>VLOOKUP(A3089,NAV!A:J,10,FALSE)</f>
        <v/>
      </c>
    </row>
    <row r="3090" spans="1:23" x14ac:dyDescent="0.2">
      <c r="A3090" s="2" t="s">
        <v>11563</v>
      </c>
      <c r="B3090" s="2" t="s">
        <v>13</v>
      </c>
      <c r="C3090" s="10" t="str">
        <f>+VLOOKUP(A3090,NAV!A:C,3,FALSE)</f>
        <v>Tous</v>
      </c>
      <c r="D3090" s="2" t="s">
        <v>11564</v>
      </c>
      <c r="E3090" s="11" t="str">
        <f>VLOOKUP(A3090,NAV!A:E,5,FALSE)</f>
        <v>GIRARD ET CIE</v>
      </c>
      <c r="F3090" s="11" t="b">
        <f t="shared" si="1680"/>
        <v>1</v>
      </c>
      <c r="G3090" s="2" t="s">
        <v>15</v>
      </c>
      <c r="H3090" s="3" t="s">
        <v>82</v>
      </c>
      <c r="I3090" s="3"/>
      <c r="J3090" s="2" t="s">
        <v>11565</v>
      </c>
      <c r="K3090" s="7" t="str">
        <f>VLOOKUP(A3090,NAV!A:F,6,FALSE)</f>
        <v>Z.I les platières</v>
      </c>
      <c r="L3090" s="7" t="b">
        <f t="shared" si="1681"/>
        <v>1</v>
      </c>
      <c r="M3090" s="2"/>
      <c r="N3090" s="2"/>
      <c r="O3090" s="2" t="s">
        <v>11566</v>
      </c>
      <c r="P3090" s="10" t="str">
        <f>VLOOKUP(A3090,NAV!A:H,8,FALSE)</f>
        <v>71290</v>
      </c>
      <c r="Q3090" s="10" t="b">
        <f t="shared" si="1682"/>
        <v>1</v>
      </c>
      <c r="R3090" s="2" t="s">
        <v>11567</v>
      </c>
      <c r="S3090" s="10" t="str">
        <f>VLOOKUP(A3090,NAV!A:I,9,FALSE)</f>
        <v>BRIENNE</v>
      </c>
      <c r="T3090" s="10" t="b">
        <f t="shared" si="1683"/>
        <v>0</v>
      </c>
      <c r="U3090" s="2" t="s">
        <v>21</v>
      </c>
      <c r="V3090" s="9" t="str">
        <f>VLOOKUP(A3090,NAV!A:L,12,FALSE)</f>
        <v>FR</v>
      </c>
      <c r="W3090" t="str">
        <f>VLOOKUP(A3090,NAV!A:J,10,FALSE)</f>
        <v/>
      </c>
    </row>
    <row r="3091" spans="1:23" x14ac:dyDescent="0.2">
      <c r="A3091" s="2" t="s">
        <v>11568</v>
      </c>
      <c r="B3091" s="2" t="s">
        <v>13</v>
      </c>
      <c r="C3091" s="10" t="str">
        <f>+VLOOKUP(A3091,NAV!A:C,3,FALSE)</f>
        <v>Tous</v>
      </c>
      <c r="D3091" s="2" t="s">
        <v>11569</v>
      </c>
      <c r="E3091" s="11" t="str">
        <f>VLOOKUP(A3091,NAV!A:E,5,FALSE)</f>
        <v>GIRAUD INTERNATIONAL</v>
      </c>
      <c r="F3091" s="11" t="b">
        <f t="shared" si="1680"/>
        <v>1</v>
      </c>
      <c r="G3091" s="2" t="s">
        <v>15</v>
      </c>
      <c r="H3091" s="3" t="s">
        <v>123</v>
      </c>
      <c r="I3091" s="3" t="s">
        <v>11282</v>
      </c>
      <c r="J3091" s="2" t="s">
        <v>11570</v>
      </c>
      <c r="K3091" s="7" t="str">
        <f>VLOOKUP(A3091,NAV!A:F,6,FALSE)</f>
        <v>40 RUE DE SEINE</v>
      </c>
      <c r="L3091" s="7" t="b">
        <f t="shared" si="1681"/>
        <v>1</v>
      </c>
      <c r="M3091" s="2"/>
      <c r="N3091" s="2"/>
      <c r="O3091" s="2" t="s">
        <v>11571</v>
      </c>
      <c r="P3091" s="10" t="str">
        <f>VLOOKUP(A3091,NAV!A:H,8,FALSE)</f>
        <v>94400</v>
      </c>
      <c r="Q3091" s="10" t="b">
        <f t="shared" si="1682"/>
        <v>1</v>
      </c>
      <c r="R3091" s="2" t="s">
        <v>11572</v>
      </c>
      <c r="S3091" s="10" t="str">
        <f>VLOOKUP(A3091,NAV!A:I,9,FALSE)</f>
        <v>VITRY SUR SEINE</v>
      </c>
      <c r="T3091" s="10" t="b">
        <f t="shared" si="1683"/>
        <v>1</v>
      </c>
      <c r="U3091" s="2" t="s">
        <v>21</v>
      </c>
      <c r="V3091" s="9" t="str">
        <f>VLOOKUP(A3091,NAV!A:L,12,FALSE)</f>
        <v>FR</v>
      </c>
      <c r="W3091" t="str">
        <f>VLOOKUP(A3091,NAV!A:J,10,FALSE)</f>
        <v/>
      </c>
    </row>
    <row r="3092" spans="1:23" hidden="1" x14ac:dyDescent="0.2">
      <c r="A3092" s="2"/>
      <c r="B3092" s="2" t="s">
        <v>13</v>
      </c>
      <c r="C3092" s="2"/>
      <c r="D3092" s="2" t="s">
        <v>11573</v>
      </c>
      <c r="E3092" s="11" t="e">
        <f>VLOOKUP(A3092,NAV!A:E,5,FALSE)</f>
        <v>#N/A</v>
      </c>
      <c r="F3092" s="11"/>
      <c r="G3092" s="2" t="s">
        <v>15</v>
      </c>
      <c r="H3092" s="3" t="s">
        <v>375</v>
      </c>
      <c r="I3092" s="3"/>
      <c r="J3092" s="2" t="s">
        <v>11574</v>
      </c>
      <c r="K3092" s="2"/>
      <c r="L3092" s="2"/>
      <c r="M3092" s="2" t="s">
        <v>11575</v>
      </c>
      <c r="N3092" s="2"/>
      <c r="O3092" s="2" t="s">
        <v>6525</v>
      </c>
      <c r="P3092" s="2"/>
      <c r="Q3092" s="2"/>
      <c r="R3092" s="2" t="s">
        <v>11576</v>
      </c>
      <c r="S3092" s="2"/>
      <c r="T3092" s="2"/>
      <c r="U3092" s="2" t="s">
        <v>21</v>
      </c>
    </row>
    <row r="3093" spans="1:23" x14ac:dyDescent="0.2">
      <c r="A3093" s="2" t="s">
        <v>11577</v>
      </c>
      <c r="B3093" s="2" t="s">
        <v>13</v>
      </c>
      <c r="C3093" s="10" t="str">
        <f>+VLOOKUP(A3093,NAV!A:C,3,FALSE)</f>
        <v xml:space="preserve"> </v>
      </c>
      <c r="D3093" s="2" t="s">
        <v>11578</v>
      </c>
      <c r="E3093" s="11" t="str">
        <f>VLOOKUP(A3093,NAV!A:E,5,FALSE)</f>
        <v>GIVAUDAN</v>
      </c>
      <c r="F3093" s="11" t="b">
        <f t="shared" ref="F3093:F3094" si="1684">+D3093=E3093</f>
        <v>1</v>
      </c>
      <c r="G3093" s="2" t="s">
        <v>15</v>
      </c>
      <c r="H3093" s="3" t="s">
        <v>16</v>
      </c>
      <c r="I3093" s="3"/>
      <c r="J3093" s="2" t="s">
        <v>11579</v>
      </c>
      <c r="K3093" s="7" t="str">
        <f>VLOOKUP(A3093,NAV!A:F,6,FALSE)</f>
        <v>55 VOIE DES BANS</v>
      </c>
      <c r="L3093" s="7" t="b">
        <f t="shared" ref="L3093:L3094" si="1685">J3093=K3093</f>
        <v>1</v>
      </c>
      <c r="M3093" s="2"/>
      <c r="N3093" s="2"/>
      <c r="O3093" s="2" t="s">
        <v>11580</v>
      </c>
      <c r="P3093" s="10" t="str">
        <f>VLOOKUP(A3093,NAV!A:H,8,FALSE)</f>
        <v>95102</v>
      </c>
      <c r="Q3093" s="10" t="b">
        <f t="shared" ref="Q3093:Q3094" si="1686">O3093=P3093</f>
        <v>1</v>
      </c>
      <c r="R3093" s="2" t="s">
        <v>5135</v>
      </c>
      <c r="S3093" s="10" t="str">
        <f>VLOOKUP(A3093,NAV!A:I,9,FALSE)</f>
        <v>ARGENTEUIL</v>
      </c>
      <c r="T3093" s="10" t="b">
        <f t="shared" ref="T3093:T3094" si="1687">R3093=S3093</f>
        <v>1</v>
      </c>
      <c r="U3093" s="2" t="s">
        <v>21</v>
      </c>
      <c r="V3093" s="9" t="str">
        <f>VLOOKUP(A3093,NAV!A:L,12,FALSE)</f>
        <v>FR</v>
      </c>
      <c r="W3093" t="str">
        <f>VLOOKUP(A3093,NAV!A:J,10,FALSE)</f>
        <v/>
      </c>
    </row>
    <row r="3094" spans="1:23" x14ac:dyDescent="0.2">
      <c r="A3094" s="2" t="s">
        <v>11581</v>
      </c>
      <c r="B3094" s="2" t="s">
        <v>13</v>
      </c>
      <c r="C3094" s="10" t="str">
        <f>+VLOOKUP(A3094,NAV!A:C,3,FALSE)</f>
        <v>Tous</v>
      </c>
      <c r="D3094" s="2" t="s">
        <v>11582</v>
      </c>
      <c r="E3094" s="11" t="str">
        <f>VLOOKUP(A3094,NAV!A:E,5,FALSE)</f>
        <v>GIVAUDAN LAVIROTTE ET CIE</v>
      </c>
      <c r="F3094" s="11" t="b">
        <f t="shared" si="1684"/>
        <v>1</v>
      </c>
      <c r="G3094" s="2" t="s">
        <v>15</v>
      </c>
      <c r="H3094" s="3" t="s">
        <v>82</v>
      </c>
      <c r="I3094" s="3"/>
      <c r="J3094" s="2" t="s">
        <v>11583</v>
      </c>
      <c r="K3094" s="7" t="str">
        <f>VLOOKUP(A3094,NAV!A:F,6,FALSE)</f>
        <v>56 RUE PAUL CAZENEUVE</v>
      </c>
      <c r="L3094" s="7" t="b">
        <f t="shared" si="1685"/>
        <v>1</v>
      </c>
      <c r="M3094" s="2" t="s">
        <v>11584</v>
      </c>
      <c r="N3094" s="2"/>
      <c r="O3094" s="2" t="s">
        <v>8546</v>
      </c>
      <c r="P3094" s="10" t="str">
        <f>VLOOKUP(A3094,NAV!A:H,8,FALSE)</f>
        <v>69356</v>
      </c>
      <c r="Q3094" s="10" t="b">
        <f t="shared" si="1686"/>
        <v>1</v>
      </c>
      <c r="R3094" s="2" t="s">
        <v>581</v>
      </c>
      <c r="S3094" s="10" t="str">
        <f>VLOOKUP(A3094,NAV!A:I,9,FALSE)</f>
        <v>LYON CEDEX 08</v>
      </c>
      <c r="T3094" s="10" t="b">
        <f t="shared" si="1687"/>
        <v>1</v>
      </c>
      <c r="U3094" s="2" t="s">
        <v>21</v>
      </c>
      <c r="V3094" s="9" t="str">
        <f>VLOOKUP(A3094,NAV!A:L,12,FALSE)</f>
        <v>FR</v>
      </c>
      <c r="W3094" t="str">
        <f>VLOOKUP(A3094,NAV!A:J,10,FALSE)</f>
        <v/>
      </c>
    </row>
    <row r="3095" spans="1:23" hidden="1" x14ac:dyDescent="0.2">
      <c r="A3095" s="2"/>
      <c r="B3095" s="2" t="s">
        <v>13</v>
      </c>
      <c r="C3095" s="2"/>
      <c r="D3095" s="2" t="s">
        <v>11585</v>
      </c>
      <c r="E3095" s="11" t="e">
        <f>VLOOKUP(A3095,NAV!A:E,5,FALSE)</f>
        <v>#N/A</v>
      </c>
      <c r="F3095" s="11"/>
      <c r="G3095" s="2" t="s">
        <v>224</v>
      </c>
      <c r="H3095" s="3" t="s">
        <v>34</v>
      </c>
      <c r="I3095" s="3" t="s">
        <v>11586</v>
      </c>
      <c r="J3095" s="2" t="s">
        <v>11587</v>
      </c>
      <c r="K3095" s="2"/>
      <c r="L3095" s="2"/>
      <c r="M3095" s="2"/>
      <c r="N3095" s="2"/>
      <c r="O3095" s="2" t="s">
        <v>11588</v>
      </c>
      <c r="P3095" s="2"/>
      <c r="Q3095" s="2"/>
      <c r="R3095" s="2" t="s">
        <v>6758</v>
      </c>
      <c r="S3095" s="2"/>
      <c r="T3095" s="2"/>
      <c r="U3095" s="2" t="s">
        <v>6758</v>
      </c>
    </row>
    <row r="3096" spans="1:23" hidden="1" x14ac:dyDescent="0.2">
      <c r="A3096" s="2"/>
      <c r="B3096" s="2" t="s">
        <v>13</v>
      </c>
      <c r="C3096" s="2"/>
      <c r="D3096" s="2" t="s">
        <v>11586</v>
      </c>
      <c r="E3096" s="11" t="e">
        <f>VLOOKUP(A3096,NAV!A:E,5,FALSE)</f>
        <v>#N/A</v>
      </c>
      <c r="F3096" s="11"/>
      <c r="G3096" s="2" t="s">
        <v>305</v>
      </c>
      <c r="H3096" s="3" t="s">
        <v>34</v>
      </c>
      <c r="I3096" s="3"/>
      <c r="J3096" s="2" t="s">
        <v>11587</v>
      </c>
      <c r="K3096" s="2"/>
      <c r="L3096" s="2"/>
      <c r="M3096" s="2"/>
      <c r="N3096" s="2"/>
      <c r="O3096" s="2" t="s">
        <v>11588</v>
      </c>
      <c r="P3096" s="2"/>
      <c r="Q3096" s="2"/>
      <c r="R3096" s="2" t="s">
        <v>6758</v>
      </c>
      <c r="S3096" s="2"/>
      <c r="T3096" s="2"/>
      <c r="U3096" s="2" t="s">
        <v>6758</v>
      </c>
    </row>
    <row r="3097" spans="1:23" hidden="1" x14ac:dyDescent="0.2">
      <c r="A3097" s="2"/>
      <c r="B3097" s="2" t="s">
        <v>13</v>
      </c>
      <c r="C3097" s="2"/>
      <c r="D3097" s="2" t="s">
        <v>11589</v>
      </c>
      <c r="E3097" s="11" t="e">
        <f>VLOOKUP(A3097,NAV!A:E,5,FALSE)</f>
        <v>#N/A</v>
      </c>
      <c r="F3097" s="11"/>
      <c r="G3097" s="2" t="s">
        <v>15</v>
      </c>
      <c r="H3097" s="3" t="s">
        <v>70</v>
      </c>
      <c r="I3097" s="3"/>
      <c r="J3097" s="2" t="s">
        <v>11590</v>
      </c>
      <c r="K3097" s="2"/>
      <c r="L3097" s="2"/>
      <c r="M3097" s="2"/>
      <c r="N3097" s="2"/>
      <c r="O3097" s="2" t="s">
        <v>11591</v>
      </c>
      <c r="P3097" s="2"/>
      <c r="Q3097" s="2"/>
      <c r="R3097" s="2" t="s">
        <v>11592</v>
      </c>
      <c r="S3097" s="2"/>
      <c r="T3097" s="2"/>
      <c r="U3097" s="2" t="s">
        <v>21</v>
      </c>
    </row>
    <row r="3098" spans="1:23" x14ac:dyDescent="0.2">
      <c r="A3098" s="2" t="s">
        <v>11593</v>
      </c>
      <c r="B3098" s="2" t="s">
        <v>13</v>
      </c>
      <c r="C3098" s="10" t="str">
        <f>+VLOOKUP(A3098,NAV!A:C,3,FALSE)</f>
        <v xml:space="preserve"> </v>
      </c>
      <c r="D3098" s="2" t="s">
        <v>11594</v>
      </c>
      <c r="E3098" s="11" t="str">
        <f>VLOOKUP(A3098,NAV!A:E,5,FALSE)</f>
        <v>GL EVENTS</v>
      </c>
      <c r="F3098" s="11" t="b">
        <f t="shared" ref="F3098:F3102" si="1688">+D3098=E3098</f>
        <v>1</v>
      </c>
      <c r="G3098" s="2" t="s">
        <v>15</v>
      </c>
      <c r="H3098" s="3" t="s">
        <v>1334</v>
      </c>
      <c r="I3098" s="3"/>
      <c r="J3098" s="2" t="s">
        <v>11595</v>
      </c>
      <c r="K3098" s="7" t="str">
        <f>VLOOKUP(A3098,NAV!A:F,6,FALSE)</f>
        <v>ROUTE D IRIGNY - BP 40</v>
      </c>
      <c r="L3098" s="7" t="b">
        <f t="shared" ref="L3098:L3102" si="1689">J3098=K3098</f>
        <v>1</v>
      </c>
      <c r="M3098" s="2" t="s">
        <v>11596</v>
      </c>
      <c r="N3098" s="2"/>
      <c r="O3098" s="2" t="s">
        <v>3152</v>
      </c>
      <c r="P3098" s="10" t="str">
        <f>VLOOKUP(A3098,NAV!A:H,8,FALSE)</f>
        <v>69530</v>
      </c>
      <c r="Q3098" s="10" t="b">
        <f t="shared" ref="Q3098:Q3102" si="1690">O3098=P3098</f>
        <v>1</v>
      </c>
      <c r="R3098" s="2" t="s">
        <v>6808</v>
      </c>
      <c r="S3098" s="10" t="str">
        <f>VLOOKUP(A3098,NAV!A:I,9,FALSE)</f>
        <v>BRIGNAIS</v>
      </c>
      <c r="T3098" s="10" t="b">
        <f t="shared" ref="T3098:T3102" si="1691">R3098=S3098</f>
        <v>1</v>
      </c>
      <c r="U3098" s="2" t="s">
        <v>21</v>
      </c>
      <c r="V3098" s="9" t="str">
        <f>VLOOKUP(A3098,NAV!A:L,12,FALSE)</f>
        <v>FR</v>
      </c>
      <c r="W3098" t="str">
        <f>VLOOKUP(A3098,NAV!A:J,10,FALSE)</f>
        <v/>
      </c>
    </row>
    <row r="3099" spans="1:23" x14ac:dyDescent="0.2">
      <c r="A3099" s="2" t="s">
        <v>11597</v>
      </c>
      <c r="B3099" s="2" t="s">
        <v>13</v>
      </c>
      <c r="C3099" s="10" t="str">
        <f>+VLOOKUP(A3099,NAV!A:C,3,FALSE)</f>
        <v>Tous</v>
      </c>
      <c r="D3099" s="2" t="s">
        <v>11598</v>
      </c>
      <c r="E3099" s="11" t="str">
        <f>VLOOKUP(A3099,NAV!A:E,5,FALSE)</f>
        <v>GLACIER VANDERVELL</v>
      </c>
      <c r="F3099" s="11" t="b">
        <f t="shared" si="1688"/>
        <v>1</v>
      </c>
      <c r="G3099" s="2" t="s">
        <v>15</v>
      </c>
      <c r="H3099" s="3" t="s">
        <v>82</v>
      </c>
      <c r="I3099" s="3"/>
      <c r="J3099" s="2" t="s">
        <v>11599</v>
      </c>
      <c r="K3099" s="7" t="str">
        <f>VLOOKUP(A3099,NAV!A:F,6,FALSE)</f>
        <v>27 ROUTE DE LA FOIRE</v>
      </c>
      <c r="L3099" s="7" t="b">
        <f t="shared" si="1689"/>
        <v>1</v>
      </c>
      <c r="M3099" s="2"/>
      <c r="N3099" s="2"/>
      <c r="O3099" s="2" t="s">
        <v>11600</v>
      </c>
      <c r="P3099" s="10" t="str">
        <f>VLOOKUP(A3099,NAV!A:H,8,FALSE)</f>
        <v>74650</v>
      </c>
      <c r="Q3099" s="10" t="b">
        <f t="shared" si="1690"/>
        <v>1</v>
      </c>
      <c r="R3099" s="2" t="s">
        <v>11601</v>
      </c>
      <c r="S3099" s="10" t="str">
        <f>VLOOKUP(A3099,NAV!A:I,9,FALSE)</f>
        <v>CHAVANOD</v>
      </c>
      <c r="T3099" s="10" t="b">
        <f t="shared" si="1691"/>
        <v>1</v>
      </c>
      <c r="U3099" s="2" t="s">
        <v>21</v>
      </c>
      <c r="V3099" s="9" t="str">
        <f>VLOOKUP(A3099,NAV!A:L,12,FALSE)</f>
        <v>FR</v>
      </c>
      <c r="W3099" t="str">
        <f>VLOOKUP(A3099,NAV!A:J,10,FALSE)</f>
        <v/>
      </c>
    </row>
    <row r="3100" spans="1:23" x14ac:dyDescent="0.2">
      <c r="A3100" s="2" t="s">
        <v>11602</v>
      </c>
      <c r="B3100" s="2" t="s">
        <v>13</v>
      </c>
      <c r="C3100" s="10" t="str">
        <f>+VLOOKUP(A3100,NAV!A:C,3,FALSE)</f>
        <v xml:space="preserve"> </v>
      </c>
      <c r="D3100" s="2" t="s">
        <v>11603</v>
      </c>
      <c r="E3100" s="11" t="str">
        <f>VLOOKUP(A3100,NAV!A:E,5,FALSE)</f>
        <v>GLAXO WELLCOME PRODUCTION</v>
      </c>
      <c r="F3100" s="11" t="b">
        <f t="shared" si="1688"/>
        <v>1</v>
      </c>
      <c r="G3100" s="2" t="s">
        <v>15</v>
      </c>
      <c r="H3100" s="3" t="s">
        <v>16</v>
      </c>
      <c r="I3100" s="3" t="s">
        <v>11604</v>
      </c>
      <c r="J3100" s="2" t="s">
        <v>11605</v>
      </c>
      <c r="K3100" s="7" t="str">
        <f>VLOOKUP(A3100,NAV!A:F,6,FALSE)</f>
        <v>100 ROUTE DE VERSAILLES</v>
      </c>
      <c r="L3100" s="7" t="b">
        <f t="shared" si="1689"/>
        <v>1</v>
      </c>
      <c r="M3100" s="2" t="s">
        <v>11606</v>
      </c>
      <c r="N3100" s="2" t="s">
        <v>11607</v>
      </c>
      <c r="O3100" s="2" t="s">
        <v>11608</v>
      </c>
      <c r="P3100" s="10" t="str">
        <f>VLOOKUP(A3100,NAV!A:H,8,FALSE)</f>
        <v>78163</v>
      </c>
      <c r="Q3100" s="10" t="b">
        <f t="shared" si="1690"/>
        <v>1</v>
      </c>
      <c r="R3100" s="2" t="s">
        <v>11609</v>
      </c>
      <c r="S3100" s="10" t="str">
        <f>VLOOKUP(A3100,NAV!A:I,9,FALSE)</f>
        <v>MARLY LE ROI</v>
      </c>
      <c r="T3100" s="10" t="b">
        <f t="shared" si="1691"/>
        <v>1</v>
      </c>
      <c r="U3100" s="2" t="s">
        <v>21</v>
      </c>
      <c r="V3100" s="9" t="str">
        <f>VLOOKUP(A3100,NAV!A:L,12,FALSE)</f>
        <v>FR</v>
      </c>
      <c r="W3100" t="str">
        <f>VLOOKUP(A3100,NAV!A:J,10,FALSE)</f>
        <v/>
      </c>
    </row>
    <row r="3101" spans="1:23" x14ac:dyDescent="0.2">
      <c r="A3101" s="2" t="s">
        <v>11610</v>
      </c>
      <c r="B3101" s="2" t="s">
        <v>13</v>
      </c>
      <c r="C3101" s="10" t="str">
        <f>+VLOOKUP(A3101,NAV!A:C,3,FALSE)</f>
        <v xml:space="preserve"> </v>
      </c>
      <c r="D3101" s="2" t="s">
        <v>11611</v>
      </c>
      <c r="E3101" s="11" t="str">
        <f>VLOOKUP(A3101,NAV!A:E,5,FALSE)</f>
        <v>GLI GAZ LIQUEFIES INDUSTRIE</v>
      </c>
      <c r="F3101" s="11" t="b">
        <f t="shared" si="1688"/>
        <v>1</v>
      </c>
      <c r="G3101" s="2" t="s">
        <v>15</v>
      </c>
      <c r="H3101" s="3" t="s">
        <v>16</v>
      </c>
      <c r="I3101" s="3"/>
      <c r="J3101" s="2" t="s">
        <v>11612</v>
      </c>
      <c r="K3101" s="7" t="str">
        <f>VLOOKUP(A3101,NAV!A:F,6,FALSE)</f>
        <v/>
      </c>
      <c r="L3101" s="7" t="b">
        <f t="shared" si="1689"/>
        <v>0</v>
      </c>
      <c r="M3101" s="2"/>
      <c r="N3101" s="2"/>
      <c r="O3101" s="2" t="s">
        <v>131</v>
      </c>
      <c r="P3101" s="10" t="str">
        <f>VLOOKUP(A3101,NAV!A:H,8,FALSE)</f>
        <v/>
      </c>
      <c r="Q3101" s="10" t="b">
        <f t="shared" si="1690"/>
        <v>0</v>
      </c>
      <c r="R3101" s="2" t="s">
        <v>41</v>
      </c>
      <c r="S3101" s="10" t="str">
        <f>VLOOKUP(A3101,NAV!A:I,9,FALSE)</f>
        <v/>
      </c>
      <c r="T3101" s="10" t="b">
        <f t="shared" si="1691"/>
        <v>0</v>
      </c>
      <c r="U3101" s="2" t="s">
        <v>21</v>
      </c>
      <c r="V3101" s="9" t="str">
        <f>VLOOKUP(A3101,NAV!A:L,12,FALSE)</f>
        <v/>
      </c>
      <c r="W3101" t="str">
        <f>VLOOKUP(A3101,NAV!A:J,10,FALSE)</f>
        <v/>
      </c>
    </row>
    <row r="3102" spans="1:23" x14ac:dyDescent="0.2">
      <c r="A3102" s="2" t="s">
        <v>11613</v>
      </c>
      <c r="B3102" s="2" t="s">
        <v>13</v>
      </c>
      <c r="C3102" s="10" t="str">
        <f>+VLOOKUP(A3102,NAV!A:C,3,FALSE)</f>
        <v xml:space="preserve"> </v>
      </c>
      <c r="D3102" s="2" t="s">
        <v>11614</v>
      </c>
      <c r="E3102" s="11" t="str">
        <f>VLOOKUP(A3102,NAV!A:E,5,FALSE)</f>
        <v>GLOBAL CARE CLINICAL TRIALS</v>
      </c>
      <c r="F3102" s="11" t="b">
        <f t="shared" si="1688"/>
        <v>1</v>
      </c>
      <c r="G3102" s="2" t="s">
        <v>15</v>
      </c>
      <c r="H3102" s="3" t="s">
        <v>7861</v>
      </c>
      <c r="I3102" s="3"/>
      <c r="J3102" s="2" t="s">
        <v>11615</v>
      </c>
      <c r="K3102" s="7" t="str">
        <f>VLOOKUP(A3102,NAV!A:F,6,FALSE)</f>
        <v>Ul. Mickiewicza 20a/4</v>
      </c>
      <c r="L3102" s="7" t="b">
        <f t="shared" si="1689"/>
        <v>1</v>
      </c>
      <c r="M3102" s="2"/>
      <c r="N3102" s="2"/>
      <c r="O3102" s="2" t="s">
        <v>11616</v>
      </c>
      <c r="P3102" s="10" t="str">
        <f>VLOOKUP(A3102,NAV!A:H,8,FALSE)</f>
        <v>80-425</v>
      </c>
      <c r="Q3102" s="10" t="b">
        <f t="shared" si="1690"/>
        <v>1</v>
      </c>
      <c r="R3102" s="2" t="s">
        <v>11617</v>
      </c>
      <c r="S3102" s="10" t="str">
        <f>VLOOKUP(A3102,NAV!A:I,9,FALSE)</f>
        <v>Gdansk</v>
      </c>
      <c r="T3102" s="10" t="b">
        <f t="shared" si="1691"/>
        <v>0</v>
      </c>
      <c r="U3102" s="2" t="s">
        <v>4617</v>
      </c>
      <c r="V3102" s="9" t="str">
        <f>VLOOKUP(A3102,NAV!A:L,12,FALSE)</f>
        <v>PL</v>
      </c>
      <c r="W3102" t="str">
        <f>VLOOKUP(A3102,NAV!A:J,10,FALSE)</f>
        <v/>
      </c>
    </row>
    <row r="3103" spans="1:23" hidden="1" x14ac:dyDescent="0.2">
      <c r="A3103" s="2"/>
      <c r="B3103" s="2" t="s">
        <v>13</v>
      </c>
      <c r="C3103" s="2"/>
      <c r="D3103" s="2" t="s">
        <v>11618</v>
      </c>
      <c r="E3103" s="11" t="e">
        <f>VLOOKUP(A3103,NAV!A:E,5,FALSE)</f>
        <v>#N/A</v>
      </c>
      <c r="F3103" s="11"/>
      <c r="G3103" s="2" t="s">
        <v>305</v>
      </c>
      <c r="H3103" s="3" t="s">
        <v>16</v>
      </c>
      <c r="I3103" s="3"/>
      <c r="J3103" s="2" t="s">
        <v>11619</v>
      </c>
      <c r="K3103" s="2"/>
      <c r="L3103" s="2"/>
      <c r="M3103" s="2" t="s">
        <v>11620</v>
      </c>
      <c r="N3103" s="2"/>
      <c r="O3103" s="2" t="s">
        <v>3158</v>
      </c>
      <c r="P3103" s="2"/>
      <c r="Q3103" s="2"/>
      <c r="R3103" s="2" t="s">
        <v>3159</v>
      </c>
      <c r="S3103" s="2"/>
      <c r="T3103" s="2"/>
      <c r="U3103" s="2" t="s">
        <v>21</v>
      </c>
    </row>
    <row r="3104" spans="1:23" x14ac:dyDescent="0.2">
      <c r="A3104" s="2" t="s">
        <v>11621</v>
      </c>
      <c r="B3104" s="2" t="s">
        <v>13</v>
      </c>
      <c r="C3104" s="10" t="str">
        <f>+VLOOKUP(A3104,NAV!A:C,3,FALSE)</f>
        <v>Tous</v>
      </c>
      <c r="D3104" s="2" t="s">
        <v>11622</v>
      </c>
      <c r="E3104" s="11" t="str">
        <f>VLOOKUP(A3104,NAV!A:E,5,FALSE)</f>
        <v>GLOBAL CONCEPT HOLDING</v>
      </c>
      <c r="F3104" s="11" t="b">
        <f>+D3104=E3104</f>
        <v>1</v>
      </c>
      <c r="G3104" s="2" t="s">
        <v>15</v>
      </c>
      <c r="H3104" s="3" t="s">
        <v>16</v>
      </c>
      <c r="I3104" s="3" t="s">
        <v>11618</v>
      </c>
      <c r="J3104" s="2" t="s">
        <v>11619</v>
      </c>
      <c r="K3104" s="7" t="str">
        <f>VLOOKUP(A3104,NAV!A:F,6,FALSE)</f>
        <v>ENERGY PARK BATIMENT 8</v>
      </c>
      <c r="L3104" s="7" t="b">
        <f>J3104=K3104</f>
        <v>1</v>
      </c>
      <c r="M3104" s="2" t="s">
        <v>11620</v>
      </c>
      <c r="N3104" s="2"/>
      <c r="O3104" s="2" t="s">
        <v>3158</v>
      </c>
      <c r="P3104" s="10" t="str">
        <f>VLOOKUP(A3104,NAV!A:H,8,FALSE)</f>
        <v>92413</v>
      </c>
      <c r="Q3104" s="10" t="b">
        <f>O3104=P3104</f>
        <v>1</v>
      </c>
      <c r="R3104" s="2" t="s">
        <v>3159</v>
      </c>
      <c r="S3104" s="10" t="str">
        <f>VLOOKUP(A3104,NAV!A:I,9,FALSE)</f>
        <v>COURBEVOIE CEDEX</v>
      </c>
      <c r="T3104" s="10" t="b">
        <f>R3104=S3104</f>
        <v>1</v>
      </c>
      <c r="U3104" s="2" t="s">
        <v>21</v>
      </c>
      <c r="V3104" s="9" t="str">
        <f>VLOOKUP(A3104,NAV!A:L,12,FALSE)</f>
        <v>FR</v>
      </c>
      <c r="W3104" t="str">
        <f>VLOOKUP(A3104,NAV!A:J,10,FALSE)</f>
        <v/>
      </c>
    </row>
    <row r="3105" spans="1:23" hidden="1" x14ac:dyDescent="0.2">
      <c r="A3105" s="2"/>
      <c r="B3105" s="2" t="s">
        <v>13</v>
      </c>
      <c r="C3105" s="2"/>
      <c r="D3105" s="2" t="s">
        <v>11623</v>
      </c>
      <c r="E3105" s="11" t="e">
        <f>VLOOKUP(A3105,NAV!A:E,5,FALSE)</f>
        <v>#N/A</v>
      </c>
      <c r="F3105" s="11"/>
      <c r="G3105" s="2" t="s">
        <v>15</v>
      </c>
      <c r="H3105" s="3" t="s">
        <v>76</v>
      </c>
      <c r="I3105" s="3"/>
      <c r="J3105" s="2" t="s">
        <v>11624</v>
      </c>
      <c r="K3105" s="2"/>
      <c r="L3105" s="2"/>
      <c r="M3105" s="2"/>
      <c r="N3105" s="2"/>
      <c r="O3105" s="2" t="s">
        <v>11625</v>
      </c>
      <c r="P3105" s="2"/>
      <c r="Q3105" s="2"/>
      <c r="R3105" s="2" t="s">
        <v>896</v>
      </c>
      <c r="S3105" s="2"/>
      <c r="T3105" s="2"/>
      <c r="U3105" s="2" t="s">
        <v>21</v>
      </c>
    </row>
    <row r="3106" spans="1:23" x14ac:dyDescent="0.2">
      <c r="A3106" s="2" t="s">
        <v>11626</v>
      </c>
      <c r="B3106" s="2" t="s">
        <v>13</v>
      </c>
      <c r="C3106" s="10" t="str">
        <f>+VLOOKUP(A3106,NAV!A:C,3,FALSE)</f>
        <v xml:space="preserve"> </v>
      </c>
      <c r="D3106" s="2" t="s">
        <v>11627</v>
      </c>
      <c r="E3106" s="11" t="str">
        <f>VLOOKUP(A3106,NAV!A:E,5,FALSE)</f>
        <v>GM CONSULTANT</v>
      </c>
      <c r="F3106" s="11" t="b">
        <f t="shared" ref="F3106:F3117" si="1692">+D3106=E3106</f>
        <v>1</v>
      </c>
      <c r="G3106" s="2" t="s">
        <v>15</v>
      </c>
      <c r="H3106" s="3" t="s">
        <v>689</v>
      </c>
      <c r="I3106" s="3"/>
      <c r="J3106" s="2" t="s">
        <v>11628</v>
      </c>
      <c r="K3106" s="7" t="str">
        <f>VLOOKUP(A3106,NAV!A:F,6,FALSE)</f>
        <v>201 ROUTE DE LA SEDS</v>
      </c>
      <c r="L3106" s="7" t="b">
        <f t="shared" ref="L3106:L3117" si="1693">J3106=K3106</f>
        <v>1</v>
      </c>
      <c r="M3106" s="2" t="s">
        <v>11629</v>
      </c>
      <c r="N3106" s="2"/>
      <c r="O3106" s="2" t="s">
        <v>6992</v>
      </c>
      <c r="P3106" s="10" t="str">
        <f>VLOOKUP(A3106,NAV!A:H,8,FALSE)</f>
        <v>13127</v>
      </c>
      <c r="Q3106" s="10" t="b">
        <f t="shared" ref="Q3106:Q3117" si="1694">O3106=P3106</f>
        <v>1</v>
      </c>
      <c r="R3106" s="2" t="s">
        <v>6993</v>
      </c>
      <c r="S3106" s="10" t="str">
        <f>VLOOKUP(A3106,NAV!A:I,9,FALSE)</f>
        <v>VITROLLES</v>
      </c>
      <c r="T3106" s="10" t="b">
        <f t="shared" ref="T3106:T3117" si="1695">R3106=S3106</f>
        <v>1</v>
      </c>
      <c r="U3106" s="2" t="s">
        <v>21</v>
      </c>
      <c r="V3106" s="9" t="str">
        <f>VLOOKUP(A3106,NAV!A:L,12,FALSE)</f>
        <v>FR</v>
      </c>
      <c r="W3106" t="str">
        <f>VLOOKUP(A3106,NAV!A:J,10,FALSE)</f>
        <v/>
      </c>
    </row>
    <row r="3107" spans="1:23" x14ac:dyDescent="0.2">
      <c r="A3107" s="2" t="s">
        <v>11630</v>
      </c>
      <c r="B3107" s="2" t="s">
        <v>13</v>
      </c>
      <c r="C3107" s="10" t="str">
        <f>+VLOOKUP(A3107,NAV!A:C,3,FALSE)</f>
        <v xml:space="preserve"> </v>
      </c>
      <c r="D3107" s="2" t="s">
        <v>11631</v>
      </c>
      <c r="E3107" s="11" t="str">
        <f>VLOOKUP(A3107,NAV!A:E,5,FALSE)</f>
        <v>GMF</v>
      </c>
      <c r="F3107" s="11" t="b">
        <f t="shared" si="1692"/>
        <v>1</v>
      </c>
      <c r="G3107" s="2" t="s">
        <v>15</v>
      </c>
      <c r="H3107" s="3" t="s">
        <v>1665</v>
      </c>
      <c r="I3107" s="3" t="s">
        <v>7942</v>
      </c>
      <c r="J3107" s="2" t="s">
        <v>11632</v>
      </c>
      <c r="K3107" s="7" t="str">
        <f>VLOOKUP(A3107,NAV!A:F,6,FALSE)</f>
        <v>3, 5, RUE THIERRY LE LURON</v>
      </c>
      <c r="L3107" s="7" t="b">
        <f t="shared" si="1693"/>
        <v>1</v>
      </c>
      <c r="M3107" s="2"/>
      <c r="N3107" s="2"/>
      <c r="O3107" s="2" t="s">
        <v>343</v>
      </c>
      <c r="P3107" s="10" t="str">
        <f>VLOOKUP(A3107,NAV!A:H,8,FALSE)</f>
        <v>92300</v>
      </c>
      <c r="Q3107" s="10" t="b">
        <f t="shared" si="1694"/>
        <v>1</v>
      </c>
      <c r="R3107" s="2" t="s">
        <v>951</v>
      </c>
      <c r="S3107" s="10" t="str">
        <f>VLOOKUP(A3107,NAV!A:I,9,FALSE)</f>
        <v>LEVALLOIS PERRET</v>
      </c>
      <c r="T3107" s="10" t="b">
        <f t="shared" si="1695"/>
        <v>1</v>
      </c>
      <c r="U3107" s="2" t="s">
        <v>21</v>
      </c>
      <c r="V3107" s="9" t="str">
        <f>VLOOKUP(A3107,NAV!A:L,12,FALSE)</f>
        <v>FR</v>
      </c>
      <c r="W3107" t="str">
        <f>VLOOKUP(A3107,NAV!A:J,10,FALSE)</f>
        <v/>
      </c>
    </row>
    <row r="3108" spans="1:23" x14ac:dyDescent="0.2">
      <c r="A3108" s="2" t="s">
        <v>11633</v>
      </c>
      <c r="B3108" s="2" t="s">
        <v>13</v>
      </c>
      <c r="C3108" s="10" t="str">
        <f>+VLOOKUP(A3108,NAV!A:C,3,FALSE)</f>
        <v xml:space="preserve"> </v>
      </c>
      <c r="D3108" s="2" t="s">
        <v>11634</v>
      </c>
      <c r="E3108" s="11" t="str">
        <f>VLOOKUP(A3108,NAV!A:E,5,FALSE)</f>
        <v>GNIS</v>
      </c>
      <c r="F3108" s="11" t="b">
        <f t="shared" si="1692"/>
        <v>1</v>
      </c>
      <c r="G3108" s="2" t="s">
        <v>15</v>
      </c>
      <c r="H3108" s="3" t="s">
        <v>119</v>
      </c>
      <c r="I3108" s="3"/>
      <c r="J3108" s="2" t="s">
        <v>11635</v>
      </c>
      <c r="K3108" s="7" t="str">
        <f>VLOOKUP(A3108,NAV!A:F,6,FALSE)</f>
        <v>44 RUE DU LOUVRE</v>
      </c>
      <c r="L3108" s="7" t="b">
        <f t="shared" si="1693"/>
        <v>1</v>
      </c>
      <c r="M3108" s="2"/>
      <c r="N3108" s="2"/>
      <c r="O3108" s="2" t="s">
        <v>1844</v>
      </c>
      <c r="P3108" s="10" t="str">
        <f>VLOOKUP(A3108,NAV!A:H,8,FALSE)</f>
        <v>75001</v>
      </c>
      <c r="Q3108" s="10" t="b">
        <f t="shared" si="1694"/>
        <v>1</v>
      </c>
      <c r="R3108" s="2" t="s">
        <v>20</v>
      </c>
      <c r="S3108" s="10" t="str">
        <f>VLOOKUP(A3108,NAV!A:I,9,FALSE)</f>
        <v>PARIS 1ER ARRONDISSEMENT</v>
      </c>
      <c r="T3108" s="10" t="b">
        <f t="shared" si="1695"/>
        <v>0</v>
      </c>
      <c r="U3108" s="2" t="s">
        <v>21</v>
      </c>
      <c r="V3108" s="9" t="str">
        <f>VLOOKUP(A3108,NAV!A:L,12,FALSE)</f>
        <v>FR</v>
      </c>
      <c r="W3108" t="str">
        <f>VLOOKUP(A3108,NAV!A:J,10,FALSE)</f>
        <v/>
      </c>
    </row>
    <row r="3109" spans="1:23" x14ac:dyDescent="0.2">
      <c r="A3109" s="2" t="s">
        <v>11636</v>
      </c>
      <c r="B3109" s="2" t="s">
        <v>13</v>
      </c>
      <c r="C3109" s="10" t="str">
        <f>+VLOOKUP(A3109,NAV!A:C,3,FALSE)</f>
        <v xml:space="preserve"> </v>
      </c>
      <c r="D3109" s="2" t="s">
        <v>11637</v>
      </c>
      <c r="E3109" s="11" t="str">
        <f>VLOOKUP(A3109,NAV!A:E,5,FALSE)</f>
        <v>GROUPE GO SPORT SA</v>
      </c>
      <c r="F3109" s="11" t="b">
        <f t="shared" si="1692"/>
        <v>0</v>
      </c>
      <c r="G3109" s="2" t="s">
        <v>15</v>
      </c>
      <c r="H3109" s="3" t="s">
        <v>2051</v>
      </c>
      <c r="I3109" s="3"/>
      <c r="J3109" s="2" t="s">
        <v>11638</v>
      </c>
      <c r="K3109" s="7" t="str">
        <f>VLOOKUP(A3109,NAV!A:F,6,FALSE)</f>
        <v>17, AVENUE DE LA FALAISE</v>
      </c>
      <c r="L3109" s="7" t="b">
        <f t="shared" si="1693"/>
        <v>1</v>
      </c>
      <c r="M3109" s="2"/>
      <c r="N3109" s="2"/>
      <c r="O3109" s="2" t="s">
        <v>1138</v>
      </c>
      <c r="P3109" s="10" t="str">
        <f>VLOOKUP(A3109,NAV!A:H,8,FALSE)</f>
        <v>38360</v>
      </c>
      <c r="Q3109" s="10" t="b">
        <f t="shared" si="1694"/>
        <v>1</v>
      </c>
      <c r="R3109" s="2" t="s">
        <v>1139</v>
      </c>
      <c r="S3109" s="10" t="str">
        <f>VLOOKUP(A3109,NAV!A:I,9,FALSE)</f>
        <v>ENGINS</v>
      </c>
      <c r="T3109" s="10" t="b">
        <f t="shared" si="1695"/>
        <v>0</v>
      </c>
      <c r="U3109" s="2" t="s">
        <v>21</v>
      </c>
      <c r="V3109" s="9" t="str">
        <f>VLOOKUP(A3109,NAV!A:L,12,FALSE)</f>
        <v>FR</v>
      </c>
      <c r="W3109" t="str">
        <f>VLOOKUP(A3109,NAV!A:J,10,FALSE)</f>
        <v/>
      </c>
    </row>
    <row r="3110" spans="1:23" x14ac:dyDescent="0.2">
      <c r="A3110" s="2" t="s">
        <v>11639</v>
      </c>
      <c r="B3110" s="2" t="s">
        <v>13</v>
      </c>
      <c r="C3110" s="10" t="str">
        <f>+VLOOKUP(A3110,NAV!A:C,3,FALSE)</f>
        <v>Tous</v>
      </c>
      <c r="D3110" s="2" t="s">
        <v>11640</v>
      </c>
      <c r="E3110" s="11" t="str">
        <f>VLOOKUP(A3110,NAV!A:E,5,FALSE)</f>
        <v>GO VOYAGES</v>
      </c>
      <c r="F3110" s="11" t="b">
        <f t="shared" si="1692"/>
        <v>1</v>
      </c>
      <c r="G3110" s="2" t="s">
        <v>15</v>
      </c>
      <c r="H3110" s="3" t="s">
        <v>16</v>
      </c>
      <c r="I3110" s="3"/>
      <c r="J3110" s="2" t="s">
        <v>11641</v>
      </c>
      <c r="K3110" s="7" t="str">
        <f>VLOOKUP(A3110,NAV!A:F,6,FALSE)</f>
        <v>14 RUE DE CLERY BP 6036</v>
      </c>
      <c r="L3110" s="7" t="b">
        <f t="shared" si="1693"/>
        <v>1</v>
      </c>
      <c r="M3110" s="2"/>
      <c r="N3110" s="2"/>
      <c r="O3110" s="2" t="s">
        <v>11642</v>
      </c>
      <c r="P3110" s="10" t="str">
        <f>VLOOKUP(A3110,NAV!A:H,8,FALSE)</f>
        <v>75060</v>
      </c>
      <c r="Q3110" s="10" t="b">
        <f t="shared" si="1694"/>
        <v>1</v>
      </c>
      <c r="R3110" s="2" t="s">
        <v>11471</v>
      </c>
      <c r="S3110" s="10" t="str">
        <f>VLOOKUP(A3110,NAV!A:I,9,FALSE)</f>
        <v>PARIS CEDEX 02</v>
      </c>
      <c r="T3110" s="10" t="b">
        <f t="shared" si="1695"/>
        <v>1</v>
      </c>
      <c r="U3110" s="2" t="s">
        <v>21</v>
      </c>
      <c r="V3110" s="9" t="str">
        <f>VLOOKUP(A3110,NAV!A:L,12,FALSE)</f>
        <v>FR</v>
      </c>
      <c r="W3110" t="str">
        <f>VLOOKUP(A3110,NAV!A:J,10,FALSE)</f>
        <v/>
      </c>
    </row>
    <row r="3111" spans="1:23" x14ac:dyDescent="0.2">
      <c r="A3111" s="2" t="s">
        <v>11643</v>
      </c>
      <c r="B3111" s="2" t="s">
        <v>13</v>
      </c>
      <c r="C3111" s="10" t="str">
        <f>+VLOOKUP(A3111,NAV!A:C,3,FALSE)</f>
        <v>Tous</v>
      </c>
      <c r="D3111" s="2" t="s">
        <v>11644</v>
      </c>
      <c r="E3111" s="11" t="str">
        <f>VLOOKUP(A3111,NAV!A:E,5,FALSE)</f>
        <v>GOODDEAL</v>
      </c>
      <c r="F3111" s="11" t="b">
        <f t="shared" si="1692"/>
        <v>1</v>
      </c>
      <c r="G3111" s="2" t="s">
        <v>15</v>
      </c>
      <c r="H3111" s="3" t="s">
        <v>16</v>
      </c>
      <c r="I3111" s="3"/>
      <c r="J3111" s="2" t="s">
        <v>11645</v>
      </c>
      <c r="K3111" s="7" t="str">
        <f>VLOOKUP(A3111,NAV!A:F,6,FALSE)</f>
        <v>Z.A Silic</v>
      </c>
      <c r="L3111" s="7" t="b">
        <f t="shared" si="1693"/>
        <v>1</v>
      </c>
      <c r="M3111" s="2" t="s">
        <v>11646</v>
      </c>
      <c r="N3111" s="2"/>
      <c r="O3111" s="2" t="s">
        <v>1223</v>
      </c>
      <c r="P3111" s="10" t="str">
        <f>VLOOKUP(A3111,NAV!A:H,8,FALSE)</f>
        <v>94150</v>
      </c>
      <c r="Q3111" s="10" t="b">
        <f t="shared" si="1694"/>
        <v>1</v>
      </c>
      <c r="R3111" s="2" t="s">
        <v>1224</v>
      </c>
      <c r="S3111" s="10" t="str">
        <f>VLOOKUP(A3111,NAV!A:I,9,FALSE)</f>
        <v>RUNGIS</v>
      </c>
      <c r="T3111" s="10" t="b">
        <f t="shared" si="1695"/>
        <v>1</v>
      </c>
      <c r="U3111" s="2" t="s">
        <v>21</v>
      </c>
      <c r="V3111" s="9" t="str">
        <f>VLOOKUP(A3111,NAV!A:L,12,FALSE)</f>
        <v>FR</v>
      </c>
      <c r="W3111" t="str">
        <f>VLOOKUP(A3111,NAV!A:J,10,FALSE)</f>
        <v/>
      </c>
    </row>
    <row r="3112" spans="1:23" x14ac:dyDescent="0.2">
      <c r="A3112" s="2" t="s">
        <v>11647</v>
      </c>
      <c r="B3112" s="2" t="s">
        <v>13</v>
      </c>
      <c r="C3112" s="10" t="e">
        <f>+VLOOKUP(A3112,NAV!A:C,3,FALSE)</f>
        <v>#N/A</v>
      </c>
      <c r="D3112" s="2" t="s">
        <v>11648</v>
      </c>
      <c r="E3112" s="11" t="e">
        <f>VLOOKUP(A3112,NAV!A:E,5,FALSE)</f>
        <v>#N/A</v>
      </c>
      <c r="F3112" s="11" t="e">
        <f t="shared" si="1692"/>
        <v>#N/A</v>
      </c>
      <c r="G3112" s="2" t="s">
        <v>15</v>
      </c>
      <c r="H3112" s="3" t="s">
        <v>16</v>
      </c>
      <c r="I3112" s="3"/>
      <c r="J3112" s="2"/>
      <c r="K3112" s="7" t="e">
        <f>VLOOKUP(A3112,NAV!A:F,6,FALSE)</f>
        <v>#N/A</v>
      </c>
      <c r="L3112" s="7" t="e">
        <f t="shared" si="1693"/>
        <v>#N/A</v>
      </c>
      <c r="M3112" s="2"/>
      <c r="N3112" s="2"/>
      <c r="O3112" s="2" t="s">
        <v>1748</v>
      </c>
      <c r="P3112" s="10" t="e">
        <f>VLOOKUP(A3112,NAV!A:H,8,FALSE)</f>
        <v>#N/A</v>
      </c>
      <c r="Q3112" s="10" t="e">
        <f t="shared" si="1694"/>
        <v>#N/A</v>
      </c>
      <c r="R3112" s="2" t="s">
        <v>146</v>
      </c>
      <c r="S3112" s="10" t="e">
        <f>VLOOKUP(A3112,NAV!A:I,9,FALSE)</f>
        <v>#N/A</v>
      </c>
      <c r="T3112" s="10" t="e">
        <f t="shared" si="1695"/>
        <v>#N/A</v>
      </c>
      <c r="U3112" s="2" t="s">
        <v>21</v>
      </c>
      <c r="V3112" s="9" t="e">
        <f>VLOOKUP(A3112,NAV!A:L,12,FALSE)</f>
        <v>#N/A</v>
      </c>
      <c r="W3112" t="e">
        <f>VLOOKUP(A3112,NAV!A:J,10,FALSE)</f>
        <v>#N/A</v>
      </c>
    </row>
    <row r="3113" spans="1:23" x14ac:dyDescent="0.2">
      <c r="A3113" s="2" t="s">
        <v>11649</v>
      </c>
      <c r="B3113" s="2" t="s">
        <v>13</v>
      </c>
      <c r="C3113" s="10" t="str">
        <f>+VLOOKUP(A3113,NAV!A:C,3,FALSE)</f>
        <v xml:space="preserve"> </v>
      </c>
      <c r="D3113" s="2" t="s">
        <v>11650</v>
      </c>
      <c r="E3113" s="11" t="str">
        <f>VLOOKUP(A3113,NAV!A:E,5,FALSE)</f>
        <v>GOOGLE FRANCE SARL</v>
      </c>
      <c r="F3113" s="11" t="b">
        <f t="shared" si="1692"/>
        <v>1</v>
      </c>
      <c r="G3113" s="2" t="s">
        <v>15</v>
      </c>
      <c r="H3113" s="3" t="s">
        <v>16</v>
      </c>
      <c r="I3113" s="3"/>
      <c r="J3113" s="2" t="s">
        <v>11651</v>
      </c>
      <c r="K3113" s="7" t="str">
        <f>VLOOKUP(A3113,NAV!A:F,6,FALSE)</f>
        <v>38 avenue de l'opera</v>
      </c>
      <c r="L3113" s="7" t="b">
        <f t="shared" si="1693"/>
        <v>1</v>
      </c>
      <c r="M3113" s="2"/>
      <c r="N3113" s="2"/>
      <c r="O3113" s="2" t="s">
        <v>288</v>
      </c>
      <c r="P3113" s="10" t="str">
        <f>VLOOKUP(A3113,NAV!A:H,8,FALSE)</f>
        <v>75002</v>
      </c>
      <c r="Q3113" s="10" t="b">
        <f t="shared" si="1694"/>
        <v>1</v>
      </c>
      <c r="R3113" s="2" t="s">
        <v>20</v>
      </c>
      <c r="S3113" s="10" t="str">
        <f>VLOOKUP(A3113,NAV!A:I,9,FALSE)</f>
        <v>PARIS 2EME ARRONDISSEMENT</v>
      </c>
      <c r="T3113" s="10" t="b">
        <f t="shared" si="1695"/>
        <v>0</v>
      </c>
      <c r="U3113" s="2" t="s">
        <v>21</v>
      </c>
      <c r="V3113" s="9" t="str">
        <f>VLOOKUP(A3113,NAV!A:L,12,FALSE)</f>
        <v>FR</v>
      </c>
      <c r="W3113" t="str">
        <f>VLOOKUP(A3113,NAV!A:J,10,FALSE)</f>
        <v/>
      </c>
    </row>
    <row r="3114" spans="1:23" x14ac:dyDescent="0.2">
      <c r="A3114" s="2" t="s">
        <v>11652</v>
      </c>
      <c r="B3114" s="2" t="s">
        <v>13</v>
      </c>
      <c r="C3114" s="10" t="str">
        <f>+VLOOKUP(A3114,NAV!A:C,3,FALSE)</f>
        <v xml:space="preserve"> </v>
      </c>
      <c r="D3114" s="2" t="s">
        <v>11653</v>
      </c>
      <c r="E3114" s="11" t="str">
        <f>VLOOKUP(A3114,NAV!A:E,5,FALSE)</f>
        <v>GOUVERNEMENT DE MONACO</v>
      </c>
      <c r="F3114" s="11" t="b">
        <f t="shared" si="1692"/>
        <v>1</v>
      </c>
      <c r="G3114" s="2" t="s">
        <v>15</v>
      </c>
      <c r="H3114" s="3" t="s">
        <v>689</v>
      </c>
      <c r="I3114" s="3"/>
      <c r="J3114" s="2" t="s">
        <v>18</v>
      </c>
      <c r="K3114" s="7" t="str">
        <f>VLOOKUP(A3114,NAV!A:F,6,FALSE)</f>
        <v>.</v>
      </c>
      <c r="L3114" s="7" t="b">
        <f t="shared" si="1693"/>
        <v>1</v>
      </c>
      <c r="M3114" s="2"/>
      <c r="N3114" s="2"/>
      <c r="O3114" s="2" t="s">
        <v>18</v>
      </c>
      <c r="P3114" s="10" t="str">
        <f>VLOOKUP(A3114,NAV!A:H,8,FALSE)</f>
        <v>.</v>
      </c>
      <c r="Q3114" s="10" t="b">
        <f t="shared" si="1694"/>
        <v>1</v>
      </c>
      <c r="R3114" s="2" t="s">
        <v>11654</v>
      </c>
      <c r="S3114" s="10" t="str">
        <f>VLOOKUP(A3114,NAV!A:I,9,FALSE)</f>
        <v>MONTE CARLO</v>
      </c>
      <c r="T3114" s="10" t="b">
        <f t="shared" si="1695"/>
        <v>1</v>
      </c>
      <c r="U3114" s="2" t="s">
        <v>1875</v>
      </c>
      <c r="V3114" s="9" t="str">
        <f>VLOOKUP(A3114,NAV!A:L,12,FALSE)</f>
        <v>FR</v>
      </c>
      <c r="W3114" t="str">
        <f>VLOOKUP(A3114,NAV!A:J,10,FALSE)</f>
        <v/>
      </c>
    </row>
    <row r="3115" spans="1:23" x14ac:dyDescent="0.2">
      <c r="A3115" s="2" t="s">
        <v>11655</v>
      </c>
      <c r="B3115" s="2" t="s">
        <v>13</v>
      </c>
      <c r="C3115" s="10" t="str">
        <f>+VLOOKUP(A3115,NAV!A:C,3,FALSE)</f>
        <v>Tous</v>
      </c>
      <c r="D3115" s="2" t="s">
        <v>11656</v>
      </c>
      <c r="E3115" s="11" t="str">
        <f>VLOOKUP(A3115,NAV!A:E,5,FALSE)</f>
        <v>GP PHARM</v>
      </c>
      <c r="F3115" s="11" t="b">
        <f t="shared" si="1692"/>
        <v>1</v>
      </c>
      <c r="G3115" s="2" t="s">
        <v>15</v>
      </c>
      <c r="H3115" s="3" t="s">
        <v>213</v>
      </c>
      <c r="I3115" s="3"/>
      <c r="J3115" s="2" t="s">
        <v>11657</v>
      </c>
      <c r="K3115" s="7" t="str">
        <f>VLOOKUP(A3115,NAV!A:F,6,FALSE)</f>
        <v>Isaac Peral 17</v>
      </c>
      <c r="L3115" s="7" t="b">
        <f t="shared" si="1693"/>
        <v>1</v>
      </c>
      <c r="M3115" s="2" t="s">
        <v>11658</v>
      </c>
      <c r="N3115" s="2"/>
      <c r="O3115" s="2" t="s">
        <v>11659</v>
      </c>
      <c r="P3115" s="10" t="str">
        <f>VLOOKUP(A3115,NAV!A:H,8,FALSE)</f>
        <v>08850</v>
      </c>
      <c r="Q3115" s="10" t="b">
        <f t="shared" si="1694"/>
        <v>1</v>
      </c>
      <c r="R3115" s="2" t="s">
        <v>11660</v>
      </c>
      <c r="S3115" s="10" t="str">
        <f>VLOOKUP(A3115,NAV!A:I,9,FALSE)</f>
        <v>Gavà</v>
      </c>
      <c r="T3115" s="10" t="b">
        <f t="shared" si="1695"/>
        <v>1</v>
      </c>
      <c r="U3115" s="2" t="s">
        <v>6791</v>
      </c>
      <c r="V3115" s="9" t="str">
        <f>VLOOKUP(A3115,NAV!A:L,12,FALSE)</f>
        <v>ES</v>
      </c>
      <c r="W3115" t="str">
        <f>VLOOKUP(A3115,NAV!A:J,10,FALSE)</f>
        <v/>
      </c>
    </row>
    <row r="3116" spans="1:23" x14ac:dyDescent="0.2">
      <c r="A3116" s="2" t="s">
        <v>11661</v>
      </c>
      <c r="B3116" s="2" t="s">
        <v>13</v>
      </c>
      <c r="C3116" s="10" t="str">
        <f>+VLOOKUP(A3116,NAV!A:C,3,FALSE)</f>
        <v>Tous</v>
      </c>
      <c r="D3116" s="2" t="s">
        <v>11662</v>
      </c>
      <c r="E3116" s="11" t="str">
        <f>VLOOKUP(A3116,NAV!A:E,5,FALSE)</f>
        <v>GPARTNER</v>
      </c>
      <c r="F3116" s="11" t="b">
        <f t="shared" si="1692"/>
        <v>1</v>
      </c>
      <c r="G3116" s="2" t="s">
        <v>15</v>
      </c>
      <c r="H3116" s="3" t="s">
        <v>34</v>
      </c>
      <c r="I3116" s="3"/>
      <c r="J3116" s="2" t="s">
        <v>11663</v>
      </c>
      <c r="K3116" s="7" t="str">
        <f>VLOOKUP(A3116,NAV!A:F,6,FALSE)</f>
        <v>2 bis Allee des 4 dames</v>
      </c>
      <c r="L3116" s="7" t="b">
        <f t="shared" si="1693"/>
        <v>1</v>
      </c>
      <c r="M3116" s="2"/>
      <c r="N3116" s="2"/>
      <c r="O3116" s="2" t="s">
        <v>11664</v>
      </c>
      <c r="P3116" s="10" t="str">
        <f>VLOOKUP(A3116,NAV!A:H,8,FALSE)</f>
        <v>69169</v>
      </c>
      <c r="Q3116" s="10" t="b">
        <f t="shared" si="1694"/>
        <v>1</v>
      </c>
      <c r="R3116" s="2" t="s">
        <v>11665</v>
      </c>
      <c r="S3116" s="10" t="str">
        <f>VLOOKUP(A3116,NAV!A:I,9,FALSE)</f>
        <v>Tassin</v>
      </c>
      <c r="T3116" s="10" t="b">
        <f t="shared" si="1695"/>
        <v>1</v>
      </c>
      <c r="U3116" s="2" t="s">
        <v>21</v>
      </c>
      <c r="V3116" s="9" t="str">
        <f>VLOOKUP(A3116,NAV!A:L,12,FALSE)</f>
        <v>FR</v>
      </c>
      <c r="W3116" t="str">
        <f>VLOOKUP(A3116,NAV!A:J,10,FALSE)</f>
        <v/>
      </c>
    </row>
    <row r="3117" spans="1:23" x14ac:dyDescent="0.2">
      <c r="A3117" s="2" t="s">
        <v>11666</v>
      </c>
      <c r="B3117" s="2" t="s">
        <v>13</v>
      </c>
      <c r="C3117" s="10" t="str">
        <f>+VLOOKUP(A3117,NAV!A:C,3,FALSE)</f>
        <v>Tous</v>
      </c>
      <c r="D3117" s="2" t="s">
        <v>11667</v>
      </c>
      <c r="E3117" s="11" t="str">
        <f>VLOOKUP(A3117,NAV!A:E,5,FALSE)</f>
        <v>GPI GERGONNE - DINAC</v>
      </c>
      <c r="F3117" s="11" t="b">
        <f t="shared" si="1692"/>
        <v>1</v>
      </c>
      <c r="G3117" s="2" t="s">
        <v>15</v>
      </c>
      <c r="H3117" s="3" t="s">
        <v>76</v>
      </c>
      <c r="I3117" s="3"/>
      <c r="J3117" s="2" t="s">
        <v>11596</v>
      </c>
      <c r="K3117" s="7" t="str">
        <f>VLOOKUP(A3117,NAV!A:F,6,FALSE)</f>
        <v>ZI NORD</v>
      </c>
      <c r="L3117" s="7" t="b">
        <f t="shared" si="1693"/>
        <v>1</v>
      </c>
      <c r="M3117" s="2" t="s">
        <v>11668</v>
      </c>
      <c r="N3117" s="2" t="s">
        <v>11669</v>
      </c>
      <c r="O3117" s="2" t="s">
        <v>9562</v>
      </c>
      <c r="P3117" s="10" t="str">
        <f>VLOOKUP(A3117,NAV!A:H,8,FALSE)</f>
        <v>1100</v>
      </c>
      <c r="Q3117" s="10" t="b">
        <f t="shared" si="1694"/>
        <v>1</v>
      </c>
      <c r="R3117" s="2" t="s">
        <v>3760</v>
      </c>
      <c r="S3117" s="10" t="str">
        <f>VLOOKUP(A3117,NAV!A:I,9,FALSE)</f>
        <v>OYONNAX</v>
      </c>
      <c r="T3117" s="10" t="b">
        <f t="shared" si="1695"/>
        <v>1</v>
      </c>
      <c r="U3117" s="2" t="s">
        <v>21</v>
      </c>
      <c r="V3117" s="9" t="str">
        <f>VLOOKUP(A3117,NAV!A:L,12,FALSE)</f>
        <v>FR</v>
      </c>
      <c r="W3117" t="str">
        <f>VLOOKUP(A3117,NAV!A:J,10,FALSE)</f>
        <v/>
      </c>
    </row>
    <row r="3118" spans="1:23" hidden="1" x14ac:dyDescent="0.2">
      <c r="A3118" s="2"/>
      <c r="B3118" s="2" t="s">
        <v>13</v>
      </c>
      <c r="C3118" s="2"/>
      <c r="D3118" s="2" t="s">
        <v>11670</v>
      </c>
      <c r="E3118" s="11" t="e">
        <f>VLOOKUP(A3118,NAV!A:E,5,FALSE)</f>
        <v>#N/A</v>
      </c>
      <c r="F3118" s="11"/>
      <c r="G3118" s="2" t="s">
        <v>15</v>
      </c>
      <c r="H3118" s="3" t="s">
        <v>82</v>
      </c>
      <c r="I3118" s="3"/>
      <c r="J3118" s="2" t="s">
        <v>11671</v>
      </c>
      <c r="K3118" s="2"/>
      <c r="L3118" s="2"/>
      <c r="M3118" s="2"/>
      <c r="N3118" s="2"/>
      <c r="O3118" s="2" t="s">
        <v>360</v>
      </c>
      <c r="P3118" s="2"/>
      <c r="Q3118" s="2"/>
      <c r="R3118" s="2" t="s">
        <v>361</v>
      </c>
      <c r="S3118" s="2"/>
      <c r="T3118" s="2"/>
      <c r="U3118" s="2" t="s">
        <v>21</v>
      </c>
    </row>
    <row r="3119" spans="1:23" hidden="1" x14ac:dyDescent="0.2">
      <c r="A3119" s="2"/>
      <c r="B3119" s="2" t="s">
        <v>13</v>
      </c>
      <c r="C3119" s="2"/>
      <c r="D3119" s="2" t="s">
        <v>11672</v>
      </c>
      <c r="E3119" s="11" t="e">
        <f>VLOOKUP(A3119,NAV!A:E,5,FALSE)</f>
        <v>#N/A</v>
      </c>
      <c r="F3119" s="11"/>
      <c r="G3119" s="2" t="s">
        <v>15</v>
      </c>
      <c r="H3119" s="3" t="s">
        <v>16</v>
      </c>
      <c r="I3119" s="3"/>
      <c r="J3119" s="2" t="s">
        <v>11673</v>
      </c>
      <c r="K3119" s="2"/>
      <c r="L3119" s="2"/>
      <c r="M3119" s="2"/>
      <c r="N3119" s="2"/>
      <c r="O3119" s="2" t="s">
        <v>31</v>
      </c>
      <c r="P3119" s="2"/>
      <c r="Q3119" s="2"/>
      <c r="R3119" s="2" t="s">
        <v>41</v>
      </c>
      <c r="S3119" s="2"/>
      <c r="T3119" s="2"/>
      <c r="U3119" s="2" t="s">
        <v>21</v>
      </c>
    </row>
    <row r="3120" spans="1:23" x14ac:dyDescent="0.2">
      <c r="A3120" s="2" t="s">
        <v>11674</v>
      </c>
      <c r="B3120" s="2" t="s">
        <v>13</v>
      </c>
      <c r="C3120" s="10" t="str">
        <f>+VLOOKUP(A3120,NAV!A:C,3,FALSE)</f>
        <v>Tous</v>
      </c>
      <c r="D3120" s="2" t="s">
        <v>11675</v>
      </c>
      <c r="E3120" s="11" t="str">
        <f>VLOOKUP(A3120,NAV!A:E,5,FALSE)</f>
        <v>GPV FRANCE</v>
      </c>
      <c r="F3120" s="11" t="b">
        <f>+D3120=E3120</f>
        <v>1</v>
      </c>
      <c r="G3120" s="2" t="s">
        <v>15</v>
      </c>
      <c r="H3120" s="3" t="s">
        <v>82</v>
      </c>
      <c r="I3120" s="3"/>
      <c r="J3120" s="2" t="s">
        <v>11676</v>
      </c>
      <c r="K3120" s="7" t="str">
        <f>VLOOKUP(A3120,NAV!A:F,6,FALSE)</f>
        <v>ZI LA LOMBARDIERE</v>
      </c>
      <c r="L3120" s="7" t="b">
        <f>J3120=K3120</f>
        <v>1</v>
      </c>
      <c r="M3120" s="2"/>
      <c r="N3120" s="2"/>
      <c r="O3120" s="2" t="s">
        <v>11677</v>
      </c>
      <c r="P3120" s="10" t="str">
        <f>VLOOKUP(A3120,NAV!A:H,8,FALSE)</f>
        <v>7430</v>
      </c>
      <c r="Q3120" s="10" t="b">
        <f>O3120=P3120</f>
        <v>1</v>
      </c>
      <c r="R3120" s="2" t="s">
        <v>11678</v>
      </c>
      <c r="S3120" s="10" t="str">
        <f>VLOOKUP(A3120,NAV!A:I,9,FALSE)</f>
        <v>DAVEZIEUX</v>
      </c>
      <c r="T3120" s="10" t="b">
        <f>R3120=S3120</f>
        <v>1</v>
      </c>
      <c r="U3120" s="2" t="s">
        <v>21</v>
      </c>
      <c r="V3120" s="9" t="str">
        <f>VLOOKUP(A3120,NAV!A:L,12,FALSE)</f>
        <v>FR</v>
      </c>
      <c r="W3120" t="str">
        <f>VLOOKUP(A3120,NAV!A:J,10,FALSE)</f>
        <v/>
      </c>
    </row>
    <row r="3121" spans="1:23" hidden="1" x14ac:dyDescent="0.2">
      <c r="A3121" s="2"/>
      <c r="B3121" s="2" t="s">
        <v>13</v>
      </c>
      <c r="C3121" s="2"/>
      <c r="D3121" s="2" t="s">
        <v>11679</v>
      </c>
      <c r="E3121" s="11" t="e">
        <f>VLOOKUP(A3121,NAV!A:E,5,FALSE)</f>
        <v>#N/A</v>
      </c>
      <c r="F3121" s="11"/>
      <c r="G3121" s="2" t="s">
        <v>15</v>
      </c>
      <c r="H3121" s="3" t="s">
        <v>24</v>
      </c>
      <c r="I3121" s="3"/>
      <c r="J3121" s="2" t="s">
        <v>11680</v>
      </c>
      <c r="K3121" s="2"/>
      <c r="L3121" s="2"/>
      <c r="M3121" s="2" t="s">
        <v>11681</v>
      </c>
      <c r="N3121" s="2"/>
      <c r="O3121" s="2" t="s">
        <v>2121</v>
      </c>
      <c r="P3121" s="2"/>
      <c r="Q3121" s="2"/>
      <c r="R3121" s="2" t="s">
        <v>357</v>
      </c>
      <c r="S3121" s="2"/>
      <c r="T3121" s="2"/>
      <c r="U3121" s="2" t="s">
        <v>48</v>
      </c>
    </row>
    <row r="3122" spans="1:23" hidden="1" x14ac:dyDescent="0.2">
      <c r="A3122" s="2"/>
      <c r="B3122" s="2" t="s">
        <v>13</v>
      </c>
      <c r="C3122" s="2"/>
      <c r="D3122" s="2" t="s">
        <v>11682</v>
      </c>
      <c r="E3122" s="11" t="e">
        <f>VLOOKUP(A3122,NAV!A:E,5,FALSE)</f>
        <v>#N/A</v>
      </c>
      <c r="F3122" s="11"/>
      <c r="G3122" s="2" t="s">
        <v>15</v>
      </c>
      <c r="H3122" s="3" t="s">
        <v>76</v>
      </c>
      <c r="I3122" s="3"/>
      <c r="J3122" s="2" t="s">
        <v>11683</v>
      </c>
      <c r="K3122" s="2"/>
      <c r="L3122" s="2"/>
      <c r="M3122" s="2"/>
      <c r="N3122" s="2"/>
      <c r="O3122" s="2" t="s">
        <v>11684</v>
      </c>
      <c r="P3122" s="2"/>
      <c r="Q3122" s="2"/>
      <c r="R3122" s="2" t="s">
        <v>79</v>
      </c>
      <c r="S3122" s="2"/>
      <c r="T3122" s="2"/>
      <c r="U3122" s="2" t="s">
        <v>21</v>
      </c>
    </row>
    <row r="3123" spans="1:23" x14ac:dyDescent="0.2">
      <c r="A3123" s="2" t="s">
        <v>11685</v>
      </c>
      <c r="B3123" s="2" t="s">
        <v>13</v>
      </c>
      <c r="C3123" s="10" t="str">
        <f>+VLOOKUP(A3123,NAV!A:C,3,FALSE)</f>
        <v xml:space="preserve"> </v>
      </c>
      <c r="D3123" s="2" t="s">
        <v>11686</v>
      </c>
      <c r="E3123" s="11" t="str">
        <f>VLOOKUP(A3123,NAV!A:E,5,FALSE)</f>
        <v>GRAND PORT MARITIME DE MARSEILLE</v>
      </c>
      <c r="F3123" s="11" t="b">
        <f>+D3123=E3123</f>
        <v>1</v>
      </c>
      <c r="G3123" s="2" t="s">
        <v>15</v>
      </c>
      <c r="H3123" s="3" t="s">
        <v>24</v>
      </c>
      <c r="I3123" s="3"/>
      <c r="J3123" s="2" t="s">
        <v>11687</v>
      </c>
      <c r="K3123" s="7" t="str">
        <f>VLOOKUP(A3123,NAV!A:F,6,FALSE)</f>
        <v>23 PLACE DE LA JOLIETTE</v>
      </c>
      <c r="L3123" s="7" t="b">
        <f>J3123=K3123</f>
        <v>1</v>
      </c>
      <c r="M3123" s="2" t="s">
        <v>18</v>
      </c>
      <c r="N3123" s="2"/>
      <c r="O3123" s="2" t="s">
        <v>1509</v>
      </c>
      <c r="P3123" s="10" t="str">
        <f>VLOOKUP(A3123,NAV!A:H,8,FALSE)</f>
        <v>13002</v>
      </c>
      <c r="Q3123" s="10" t="b">
        <f>O3123=P3123</f>
        <v>1</v>
      </c>
      <c r="R3123" s="2" t="s">
        <v>27</v>
      </c>
      <c r="S3123" s="10" t="str">
        <f>VLOOKUP(A3123,NAV!A:I,9,FALSE)</f>
        <v xml:space="preserve">MARSEILLE </v>
      </c>
      <c r="T3123" s="10" t="b">
        <f>R3123=S3123</f>
        <v>0</v>
      </c>
      <c r="U3123" s="2" t="s">
        <v>21</v>
      </c>
      <c r="V3123" s="9" t="str">
        <f>VLOOKUP(A3123,NAV!A:L,12,FALSE)</f>
        <v>FR</v>
      </c>
      <c r="W3123" t="str">
        <f>VLOOKUP(A3123,NAV!A:J,10,FALSE)</f>
        <v/>
      </c>
    </row>
    <row r="3124" spans="1:23" hidden="1" x14ac:dyDescent="0.2">
      <c r="A3124" s="2"/>
      <c r="B3124" s="2" t="s">
        <v>13</v>
      </c>
      <c r="C3124" s="2"/>
      <c r="D3124" s="2" t="s">
        <v>11688</v>
      </c>
      <c r="E3124" s="11" t="e">
        <f>VLOOKUP(A3124,NAV!A:E,5,FALSE)</f>
        <v>#N/A</v>
      </c>
      <c r="F3124" s="11"/>
      <c r="G3124" s="2" t="s">
        <v>15</v>
      </c>
      <c r="H3124" s="3" t="s">
        <v>24</v>
      </c>
      <c r="I3124" s="3"/>
      <c r="J3124" s="2" t="s">
        <v>11689</v>
      </c>
      <c r="K3124" s="2"/>
      <c r="L3124" s="2"/>
      <c r="M3124" s="2" t="s">
        <v>11690</v>
      </c>
      <c r="N3124" s="2"/>
      <c r="O3124" s="2" t="s">
        <v>11691</v>
      </c>
      <c r="P3124" s="2"/>
      <c r="Q3124" s="2"/>
      <c r="R3124" s="2" t="s">
        <v>11692</v>
      </c>
      <c r="S3124" s="2"/>
      <c r="T3124" s="2"/>
      <c r="U3124" s="2" t="s">
        <v>21</v>
      </c>
    </row>
    <row r="3125" spans="1:23" x14ac:dyDescent="0.2">
      <c r="A3125" s="2" t="s">
        <v>11693</v>
      </c>
      <c r="B3125" s="2" t="s">
        <v>13</v>
      </c>
      <c r="C3125" s="10" t="str">
        <f>+VLOOKUP(A3125,NAV!A:C,3,FALSE)</f>
        <v>Tous</v>
      </c>
      <c r="D3125" s="2" t="s">
        <v>11694</v>
      </c>
      <c r="E3125" s="11" t="str">
        <f>VLOOKUP(A3125,NAV!A:E,5,FALSE)</f>
        <v>GRANDS MOULINS STORIONE</v>
      </c>
      <c r="F3125" s="11" t="b">
        <f t="shared" ref="F3125:F3130" si="1696">+D3125=E3125</f>
        <v>1</v>
      </c>
      <c r="G3125" s="2" t="s">
        <v>15</v>
      </c>
      <c r="H3125" s="3" t="s">
        <v>689</v>
      </c>
      <c r="I3125" s="3"/>
      <c r="J3125" s="2" t="s">
        <v>11695</v>
      </c>
      <c r="K3125" s="7" t="str">
        <f>VLOOKUP(A3125,NAV!A:F,6,FALSE)</f>
        <v>134 AVENUE ROGER SALENGRO</v>
      </c>
      <c r="L3125" s="7" t="b">
        <f t="shared" ref="L3125:L3130" si="1697">J3125=K3125</f>
        <v>1</v>
      </c>
      <c r="M3125" s="2"/>
      <c r="N3125" s="2"/>
      <c r="O3125" s="2" t="s">
        <v>3522</v>
      </c>
      <c r="P3125" s="10" t="str">
        <f>VLOOKUP(A3125,NAV!A:H,8,FALSE)</f>
        <v>13003</v>
      </c>
      <c r="Q3125" s="10" t="b">
        <f t="shared" ref="Q3125:Q3130" si="1698">O3125=P3125</f>
        <v>1</v>
      </c>
      <c r="R3125" s="2" t="s">
        <v>27</v>
      </c>
      <c r="S3125" s="10" t="str">
        <f>VLOOKUP(A3125,NAV!A:I,9,FALSE)</f>
        <v>MARSEILLE 3EME ARRONDISSE</v>
      </c>
      <c r="T3125" s="10" t="b">
        <f t="shared" ref="T3125:T3130" si="1699">R3125=S3125</f>
        <v>0</v>
      </c>
      <c r="U3125" s="2" t="s">
        <v>21</v>
      </c>
      <c r="V3125" s="9" t="str">
        <f>VLOOKUP(A3125,NAV!A:L,12,FALSE)</f>
        <v>FR</v>
      </c>
      <c r="W3125" t="str">
        <f>VLOOKUP(A3125,NAV!A:J,10,FALSE)</f>
        <v/>
      </c>
    </row>
    <row r="3126" spans="1:23" x14ac:dyDescent="0.2">
      <c r="A3126" s="2" t="s">
        <v>11696</v>
      </c>
      <c r="B3126" s="2" t="s">
        <v>13</v>
      </c>
      <c r="C3126" s="10" t="str">
        <f>+VLOOKUP(A3126,NAV!A:C,3,FALSE)</f>
        <v>Tous</v>
      </c>
      <c r="D3126" s="2" t="s">
        <v>11697</v>
      </c>
      <c r="E3126" s="11" t="str">
        <f>VLOOKUP(A3126,NAV!A:E,5,FALSE)</f>
        <v>GRANDVISION (GENERAL D OPTIQUE)</v>
      </c>
      <c r="F3126" s="11" t="b">
        <f t="shared" si="1696"/>
        <v>1</v>
      </c>
      <c r="G3126" s="2" t="s">
        <v>15</v>
      </c>
      <c r="H3126" s="3" t="s">
        <v>16</v>
      </c>
      <c r="I3126" s="3"/>
      <c r="J3126" s="2" t="s">
        <v>11698</v>
      </c>
      <c r="K3126" s="7" t="str">
        <f>VLOOKUP(A3126,NAV!A:F,6,FALSE)</f>
        <v>ZI DE BRUYERES</v>
      </c>
      <c r="L3126" s="7" t="b">
        <f t="shared" si="1697"/>
        <v>1</v>
      </c>
      <c r="M3126" s="2"/>
      <c r="N3126" s="2"/>
      <c r="O3126" s="2" t="s">
        <v>11699</v>
      </c>
      <c r="P3126" s="10" t="str">
        <f>VLOOKUP(A3126,NAV!A:H,8,FALSE)</f>
        <v>78197</v>
      </c>
      <c r="Q3126" s="10" t="b">
        <f t="shared" si="1698"/>
        <v>1</v>
      </c>
      <c r="R3126" s="2" t="s">
        <v>11700</v>
      </c>
      <c r="S3126" s="10" t="str">
        <f>VLOOKUP(A3126,NAV!A:I,9,FALSE)</f>
        <v>TRAPPES CEDEX</v>
      </c>
      <c r="T3126" s="10" t="b">
        <f t="shared" si="1699"/>
        <v>1</v>
      </c>
      <c r="U3126" s="2" t="s">
        <v>21</v>
      </c>
      <c r="V3126" s="9" t="str">
        <f>VLOOKUP(A3126,NAV!A:L,12,FALSE)</f>
        <v>FR</v>
      </c>
      <c r="W3126" t="str">
        <f>VLOOKUP(A3126,NAV!A:J,10,FALSE)</f>
        <v/>
      </c>
    </row>
    <row r="3127" spans="1:23" x14ac:dyDescent="0.2">
      <c r="A3127" s="2" t="s">
        <v>11701</v>
      </c>
      <c r="B3127" s="2" t="s">
        <v>13</v>
      </c>
      <c r="C3127" s="10" t="str">
        <f>+VLOOKUP(A3127,NAV!A:C,3,FALSE)</f>
        <v>Tous</v>
      </c>
      <c r="D3127" s="2" t="s">
        <v>11702</v>
      </c>
      <c r="E3127" s="11" t="str">
        <f>VLOOKUP(A3127,NAV!A:E,5,FALSE)</f>
        <v>GRANDVUINET</v>
      </c>
      <c r="F3127" s="11" t="b">
        <f t="shared" si="1696"/>
        <v>1</v>
      </c>
      <c r="G3127" s="2" t="s">
        <v>15</v>
      </c>
      <c r="H3127" s="3" t="s">
        <v>82</v>
      </c>
      <c r="I3127" s="3"/>
      <c r="J3127" s="2" t="s">
        <v>11703</v>
      </c>
      <c r="K3127" s="7" t="str">
        <f>VLOOKUP(A3127,NAV!A:F,6,FALSE)</f>
        <v>13 BOULEVARD MONGE</v>
      </c>
      <c r="L3127" s="7" t="b">
        <f t="shared" si="1697"/>
        <v>1</v>
      </c>
      <c r="M3127" s="2"/>
      <c r="N3127" s="2"/>
      <c r="O3127" s="2" t="s">
        <v>681</v>
      </c>
      <c r="P3127" s="10" t="str">
        <f>VLOOKUP(A3127,NAV!A:H,8,FALSE)</f>
        <v>69330</v>
      </c>
      <c r="Q3127" s="10" t="b">
        <f t="shared" si="1698"/>
        <v>1</v>
      </c>
      <c r="R3127" s="2" t="s">
        <v>2771</v>
      </c>
      <c r="S3127" s="10" t="str">
        <f>VLOOKUP(A3127,NAV!A:I,9,FALSE)</f>
        <v>JONAGE</v>
      </c>
      <c r="T3127" s="10" t="b">
        <f t="shared" si="1699"/>
        <v>0</v>
      </c>
      <c r="U3127" s="2" t="s">
        <v>21</v>
      </c>
      <c r="V3127" s="9" t="str">
        <f>VLOOKUP(A3127,NAV!A:L,12,FALSE)</f>
        <v>FR</v>
      </c>
      <c r="W3127" t="str">
        <f>VLOOKUP(A3127,NAV!A:J,10,FALSE)</f>
        <v/>
      </c>
    </row>
    <row r="3128" spans="1:23" x14ac:dyDescent="0.2">
      <c r="A3128" s="2" t="s">
        <v>11704</v>
      </c>
      <c r="B3128" s="2" t="s">
        <v>13</v>
      </c>
      <c r="C3128" s="10" t="str">
        <f>+VLOOKUP(A3128,NAV!A:C,3,FALSE)</f>
        <v>Tous</v>
      </c>
      <c r="D3128" s="2" t="s">
        <v>11705</v>
      </c>
      <c r="E3128" s="11" t="str">
        <f>VLOOKUP(A3128,NAV!A:E,5,FALSE)</f>
        <v>GRANGE</v>
      </c>
      <c r="F3128" s="11" t="b">
        <f t="shared" si="1696"/>
        <v>1</v>
      </c>
      <c r="G3128" s="2" t="s">
        <v>15</v>
      </c>
      <c r="H3128" s="3" t="s">
        <v>82</v>
      </c>
      <c r="I3128" s="3"/>
      <c r="J3128" s="2" t="s">
        <v>11706</v>
      </c>
      <c r="K3128" s="7" t="str">
        <f>VLOOKUP(A3128,NAV!A:F,6,FALSE)</f>
        <v>ZI LE PLAN</v>
      </c>
      <c r="L3128" s="7" t="b">
        <f t="shared" si="1697"/>
        <v>1</v>
      </c>
      <c r="M3128" s="2"/>
      <c r="N3128" s="2"/>
      <c r="O3128" s="2" t="s">
        <v>11707</v>
      </c>
      <c r="P3128" s="10" t="str">
        <f>VLOOKUP(A3128,NAV!A:H,8,FALSE)</f>
        <v>69590</v>
      </c>
      <c r="Q3128" s="10" t="b">
        <f t="shared" si="1698"/>
        <v>1</v>
      </c>
      <c r="R3128" s="2" t="s">
        <v>11708</v>
      </c>
      <c r="S3128" s="10" t="str">
        <f>VLOOKUP(A3128,NAV!A:I,9,FALSE)</f>
        <v>COISE</v>
      </c>
      <c r="T3128" s="10" t="b">
        <f t="shared" si="1699"/>
        <v>0</v>
      </c>
      <c r="U3128" s="2" t="s">
        <v>21</v>
      </c>
      <c r="V3128" s="9" t="str">
        <f>VLOOKUP(A3128,NAV!A:L,12,FALSE)</f>
        <v>FR</v>
      </c>
      <c r="W3128" t="str">
        <f>VLOOKUP(A3128,NAV!A:J,10,FALSE)</f>
        <v/>
      </c>
    </row>
    <row r="3129" spans="1:23" x14ac:dyDescent="0.2">
      <c r="A3129" s="2" t="s">
        <v>11709</v>
      </c>
      <c r="B3129" s="2" t="s">
        <v>13</v>
      </c>
      <c r="C3129" s="10" t="str">
        <f>+VLOOKUP(A3129,NAV!A:C,3,FALSE)</f>
        <v xml:space="preserve"> </v>
      </c>
      <c r="D3129" s="2" t="s">
        <v>11710</v>
      </c>
      <c r="E3129" s="11" t="str">
        <f>VLOOKUP(A3129,NAV!A:E,5,FALSE)</f>
        <v>GRANT THORNTON</v>
      </c>
      <c r="F3129" s="11" t="b">
        <f t="shared" si="1696"/>
        <v>1</v>
      </c>
      <c r="G3129" s="2" t="s">
        <v>15</v>
      </c>
      <c r="H3129" s="3" t="s">
        <v>16</v>
      </c>
      <c r="I3129" s="3"/>
      <c r="J3129" s="2" t="s">
        <v>11711</v>
      </c>
      <c r="K3129" s="7" t="str">
        <f>VLOOKUP(A3129,NAV!A:F,6,FALSE)</f>
        <v>100 rue de Courcelles</v>
      </c>
      <c r="L3129" s="7" t="b">
        <f t="shared" si="1697"/>
        <v>1</v>
      </c>
      <c r="M3129" s="2"/>
      <c r="N3129" s="2"/>
      <c r="O3129" s="2" t="s">
        <v>11712</v>
      </c>
      <c r="P3129" s="10" t="str">
        <f>VLOOKUP(A3129,NAV!A:H,8,FALSE)</f>
        <v>75849</v>
      </c>
      <c r="Q3129" s="10" t="b">
        <f t="shared" si="1698"/>
        <v>1</v>
      </c>
      <c r="R3129" s="2" t="s">
        <v>20</v>
      </c>
      <c r="S3129" s="10" t="str">
        <f>VLOOKUP(A3129,NAV!A:I,9,FALSE)</f>
        <v>PARIS</v>
      </c>
      <c r="T3129" s="10" t="b">
        <f t="shared" si="1699"/>
        <v>1</v>
      </c>
      <c r="U3129" s="2" t="s">
        <v>21</v>
      </c>
      <c r="V3129" s="9" t="str">
        <f>VLOOKUP(A3129,NAV!A:L,12,FALSE)</f>
        <v>FR</v>
      </c>
      <c r="W3129" t="str">
        <f>VLOOKUP(A3129,NAV!A:J,10,FALSE)</f>
        <v/>
      </c>
    </row>
    <row r="3130" spans="1:23" x14ac:dyDescent="0.2">
      <c r="A3130" s="2" t="s">
        <v>11713</v>
      </c>
      <c r="B3130" s="2" t="s">
        <v>13</v>
      </c>
      <c r="C3130" s="10" t="str">
        <f>+VLOOKUP(A3130,NAV!A:C,3,FALSE)</f>
        <v xml:space="preserve"> </v>
      </c>
      <c r="D3130" s="2" t="s">
        <v>11714</v>
      </c>
      <c r="E3130" s="11" t="str">
        <f>VLOOKUP(A3130,NAV!A:E,5,FALSE)</f>
        <v>GRAPHOCOLOR</v>
      </c>
      <c r="F3130" s="11" t="b">
        <f t="shared" si="1696"/>
        <v>1</v>
      </c>
      <c r="G3130" s="2" t="s">
        <v>15</v>
      </c>
      <c r="H3130" s="3" t="s">
        <v>82</v>
      </c>
      <c r="I3130" s="3"/>
      <c r="J3130" s="2" t="s">
        <v>11715</v>
      </c>
      <c r="K3130" s="7" t="str">
        <f>VLOOKUP(A3130,NAV!A:F,6,FALSE)</f>
        <v>19 AVENUE DES VIEUX MOULINS</v>
      </c>
      <c r="L3130" s="7" t="b">
        <f t="shared" si="1697"/>
        <v>1</v>
      </c>
      <c r="M3130" s="2" t="s">
        <v>11716</v>
      </c>
      <c r="N3130" s="2"/>
      <c r="O3130" s="2" t="s">
        <v>11717</v>
      </c>
      <c r="P3130" s="10" t="str">
        <f>VLOOKUP(A3130,NAV!A:H,8,FALSE)</f>
        <v>74005</v>
      </c>
      <c r="Q3130" s="10" t="b">
        <f t="shared" si="1698"/>
        <v>1</v>
      </c>
      <c r="R3130" s="2" t="s">
        <v>650</v>
      </c>
      <c r="S3130" s="10" t="str">
        <f>VLOOKUP(A3130,NAV!A:I,9,FALSE)</f>
        <v>ANNECY CEDEX</v>
      </c>
      <c r="T3130" s="10" t="b">
        <f t="shared" si="1699"/>
        <v>1</v>
      </c>
      <c r="U3130" s="2" t="s">
        <v>21</v>
      </c>
      <c r="V3130" s="9" t="str">
        <f>VLOOKUP(A3130,NAV!A:L,12,FALSE)</f>
        <v>FR</v>
      </c>
      <c r="W3130" t="str">
        <f>VLOOKUP(A3130,NAV!A:J,10,FALSE)</f>
        <v/>
      </c>
    </row>
    <row r="3131" spans="1:23" hidden="1" x14ac:dyDescent="0.2">
      <c r="A3131" s="2"/>
      <c r="B3131" s="2" t="s">
        <v>13</v>
      </c>
      <c r="C3131" s="2"/>
      <c r="D3131" s="2" t="s">
        <v>11718</v>
      </c>
      <c r="E3131" s="11" t="e">
        <f>VLOOKUP(A3131,NAV!A:E,5,FALSE)</f>
        <v>#N/A</v>
      </c>
      <c r="F3131" s="11"/>
      <c r="G3131" s="2" t="s">
        <v>15</v>
      </c>
      <c r="H3131" s="3" t="s">
        <v>689</v>
      </c>
      <c r="I3131" s="3"/>
      <c r="J3131" s="2" t="s">
        <v>18</v>
      </c>
      <c r="K3131" s="2"/>
      <c r="L3131" s="2"/>
      <c r="M3131" s="2"/>
      <c r="N3131" s="2"/>
      <c r="O3131" s="2" t="s">
        <v>11719</v>
      </c>
      <c r="P3131" s="2"/>
      <c r="Q3131" s="2"/>
      <c r="R3131" s="2" t="s">
        <v>11720</v>
      </c>
      <c r="S3131" s="2"/>
      <c r="T3131" s="2"/>
      <c r="U3131" s="2" t="s">
        <v>21</v>
      </c>
    </row>
    <row r="3132" spans="1:23" x14ac:dyDescent="0.2">
      <c r="A3132" s="2" t="s">
        <v>11721</v>
      </c>
      <c r="B3132" s="2" t="s">
        <v>13</v>
      </c>
      <c r="C3132" s="10" t="str">
        <f>+VLOOKUP(A3132,NAV!A:C,3,FALSE)</f>
        <v>Tous</v>
      </c>
      <c r="D3132" s="2" t="s">
        <v>11722</v>
      </c>
      <c r="E3132" s="11" t="str">
        <f>VLOOKUP(A3132,NAV!A:E,5,FALSE)</f>
        <v>GRAS SAVOYE (LYON)</v>
      </c>
      <c r="F3132" s="11" t="b">
        <f t="shared" ref="F3132:F3133" si="1700">+D3132=E3132</f>
        <v>1</v>
      </c>
      <c r="G3132" s="2" t="s">
        <v>15</v>
      </c>
      <c r="H3132" s="3" t="s">
        <v>867</v>
      </c>
      <c r="I3132" s="3" t="s">
        <v>11723</v>
      </c>
      <c r="J3132" s="2" t="s">
        <v>11724</v>
      </c>
      <c r="K3132" s="7" t="str">
        <f>VLOOKUP(A3132,NAV!A:F,6,FALSE)</f>
        <v>17-19 AV G POMPIDOU</v>
      </c>
      <c r="L3132" s="7" t="b">
        <f t="shared" ref="L3132:L3133" si="1701">J3132=K3132</f>
        <v>1</v>
      </c>
      <c r="M3132" s="2"/>
      <c r="N3132" s="2"/>
      <c r="O3132" s="2" t="s">
        <v>513</v>
      </c>
      <c r="P3132" s="10" t="str">
        <f>VLOOKUP(A3132,NAV!A:H,8,FALSE)</f>
        <v>69003</v>
      </c>
      <c r="Q3132" s="10" t="b">
        <f t="shared" ref="Q3132:Q3133" si="1702">O3132=P3132</f>
        <v>1</v>
      </c>
      <c r="R3132" s="2" t="s">
        <v>435</v>
      </c>
      <c r="S3132" s="10" t="str">
        <f>VLOOKUP(A3132,NAV!A:I,9,FALSE)</f>
        <v>LYON 3EME ARRONDISSEMENT</v>
      </c>
      <c r="T3132" s="10" t="b">
        <f t="shared" ref="T3132:T3133" si="1703">R3132=S3132</f>
        <v>0</v>
      </c>
      <c r="U3132" s="2" t="s">
        <v>21</v>
      </c>
      <c r="V3132" s="9" t="str">
        <f>VLOOKUP(A3132,NAV!A:L,12,FALSE)</f>
        <v>FR</v>
      </c>
      <c r="W3132" t="str">
        <f>VLOOKUP(A3132,NAV!A:J,10,FALSE)</f>
        <v/>
      </c>
    </row>
    <row r="3133" spans="1:23" x14ac:dyDescent="0.2">
      <c r="A3133" s="2" t="s">
        <v>11725</v>
      </c>
      <c r="B3133" s="2" t="s">
        <v>13</v>
      </c>
      <c r="C3133" s="10" t="str">
        <f>+VLOOKUP(A3133,NAV!A:C,3,FALSE)</f>
        <v xml:space="preserve"> </v>
      </c>
      <c r="D3133" s="2" t="s">
        <v>11726</v>
      </c>
      <c r="E3133" s="11" t="str">
        <f>VLOOKUP(A3133,NAV!A:E,5,FALSE)</f>
        <v>GRAS SAVOYE (NEUILLY SUR SEINE)</v>
      </c>
      <c r="F3133" s="11" t="b">
        <f t="shared" si="1700"/>
        <v>1</v>
      </c>
      <c r="G3133" s="2" t="s">
        <v>15</v>
      </c>
      <c r="H3133" s="3" t="s">
        <v>867</v>
      </c>
      <c r="I3133" s="3" t="s">
        <v>11723</v>
      </c>
      <c r="J3133" s="2" t="s">
        <v>11727</v>
      </c>
      <c r="K3133" s="7" t="str">
        <f>VLOOKUP(A3133,NAV!A:F,6,FALSE)</f>
        <v xml:space="preserve"> 2-8 RUE ANCELLE</v>
      </c>
      <c r="L3133" s="7" t="b">
        <f t="shared" si="1701"/>
        <v>0</v>
      </c>
      <c r="M3133" s="2"/>
      <c r="N3133" s="2"/>
      <c r="O3133" s="2" t="s">
        <v>11728</v>
      </c>
      <c r="P3133" s="10" t="str">
        <f>VLOOKUP(A3133,NAV!A:H,8,FALSE)</f>
        <v>92202</v>
      </c>
      <c r="Q3133" s="10" t="b">
        <f t="shared" si="1702"/>
        <v>1</v>
      </c>
      <c r="R3133" s="2" t="s">
        <v>756</v>
      </c>
      <c r="S3133" s="10" t="str">
        <f>VLOOKUP(A3133,NAV!A:I,9,FALSE)</f>
        <v>NEUILLY SUR SEINE</v>
      </c>
      <c r="T3133" s="10" t="b">
        <f t="shared" si="1703"/>
        <v>1</v>
      </c>
      <c r="U3133" s="2" t="s">
        <v>21</v>
      </c>
      <c r="V3133" s="9" t="str">
        <f>VLOOKUP(A3133,NAV!A:L,12,FALSE)</f>
        <v>FR</v>
      </c>
      <c r="W3133" t="str">
        <f>VLOOKUP(A3133,NAV!A:J,10,FALSE)</f>
        <v/>
      </c>
    </row>
    <row r="3134" spans="1:23" hidden="1" x14ac:dyDescent="0.2">
      <c r="A3134" s="2"/>
      <c r="B3134" s="2" t="s">
        <v>13</v>
      </c>
      <c r="C3134" s="2"/>
      <c r="D3134" s="2" t="s">
        <v>11723</v>
      </c>
      <c r="E3134" s="11" t="e">
        <f>VLOOKUP(A3134,NAV!A:E,5,FALSE)</f>
        <v>#N/A</v>
      </c>
      <c r="F3134" s="11"/>
      <c r="G3134" s="2" t="s">
        <v>305</v>
      </c>
      <c r="H3134" s="3" t="s">
        <v>867</v>
      </c>
      <c r="I3134" s="3"/>
      <c r="J3134" s="2" t="s">
        <v>11729</v>
      </c>
      <c r="K3134" s="2"/>
      <c r="L3134" s="2"/>
      <c r="M3134" s="2" t="s">
        <v>11730</v>
      </c>
      <c r="N3134" s="2" t="s">
        <v>11731</v>
      </c>
      <c r="O3134" s="2" t="s">
        <v>11732</v>
      </c>
      <c r="P3134" s="2"/>
      <c r="Q3134" s="2"/>
      <c r="R3134" s="2" t="s">
        <v>11733</v>
      </c>
      <c r="S3134" s="2"/>
      <c r="T3134" s="2"/>
      <c r="U3134" s="2" t="s">
        <v>21</v>
      </c>
    </row>
    <row r="3135" spans="1:23" x14ac:dyDescent="0.2">
      <c r="A3135" s="2" t="s">
        <v>11734</v>
      </c>
      <c r="B3135" s="2" t="s">
        <v>13</v>
      </c>
      <c r="C3135" s="10" t="str">
        <f>+VLOOKUP(A3135,NAV!A:C,3,FALSE)</f>
        <v>Tous</v>
      </c>
      <c r="D3135" s="2" t="s">
        <v>11735</v>
      </c>
      <c r="E3135" s="11" t="str">
        <f>VLOOKUP(A3135,NAV!A:E,5,FALSE)</f>
        <v>GRASS VALLEY FRANCE SA</v>
      </c>
      <c r="F3135" s="11" t="b">
        <f>+D3135=E3135</f>
        <v>1</v>
      </c>
      <c r="G3135" s="2" t="s">
        <v>15</v>
      </c>
      <c r="H3135" s="3" t="s">
        <v>16</v>
      </c>
      <c r="I3135" s="3" t="s">
        <v>10291</v>
      </c>
      <c r="J3135" s="2" t="s">
        <v>11736</v>
      </c>
      <c r="K3135" s="7" t="str">
        <f>VLOOKUP(A3135,NAV!A:F,6,FALSE)</f>
        <v>BP 58244</v>
      </c>
      <c r="L3135" s="7" t="b">
        <f>J3135=K3135</f>
        <v>1</v>
      </c>
      <c r="M3135" s="2"/>
      <c r="N3135" s="2"/>
      <c r="O3135" s="2" t="s">
        <v>11737</v>
      </c>
      <c r="P3135" s="10" t="str">
        <f>VLOOKUP(A3135,NAV!A:H,8,FALSE)</f>
        <v>95801</v>
      </c>
      <c r="Q3135" s="10" t="b">
        <f>O3135=P3135</f>
        <v>1</v>
      </c>
      <c r="R3135" s="2" t="s">
        <v>73</v>
      </c>
      <c r="S3135" s="10" t="str">
        <f>VLOOKUP(A3135,NAV!A:I,9,FALSE)</f>
        <v>CERGY PONTOISE CEDEX</v>
      </c>
      <c r="T3135" s="10" t="b">
        <f>R3135=S3135</f>
        <v>1</v>
      </c>
      <c r="U3135" s="2" t="s">
        <v>21</v>
      </c>
      <c r="V3135" s="9" t="str">
        <f>VLOOKUP(A3135,NAV!A:L,12,FALSE)</f>
        <v>FR</v>
      </c>
      <c r="W3135" t="str">
        <f>VLOOKUP(A3135,NAV!A:J,10,FALSE)</f>
        <v/>
      </c>
    </row>
    <row r="3136" spans="1:23" hidden="1" x14ac:dyDescent="0.2">
      <c r="A3136" s="2"/>
      <c r="B3136" s="2" t="s">
        <v>13</v>
      </c>
      <c r="C3136" s="2"/>
      <c r="D3136" s="2" t="s">
        <v>11738</v>
      </c>
      <c r="E3136" s="11" t="e">
        <f>VLOOKUP(A3136,NAV!A:E,5,FALSE)</f>
        <v>#N/A</v>
      </c>
      <c r="F3136" s="11"/>
      <c r="G3136" s="2" t="s">
        <v>15</v>
      </c>
      <c r="H3136" s="3" t="s">
        <v>375</v>
      </c>
      <c r="I3136" s="3"/>
      <c r="J3136" s="2" t="s">
        <v>11739</v>
      </c>
      <c r="K3136" s="2"/>
      <c r="L3136" s="2"/>
      <c r="M3136" s="2" t="s">
        <v>11740</v>
      </c>
      <c r="N3136" s="2"/>
      <c r="O3136" s="2" t="s">
        <v>11741</v>
      </c>
      <c r="P3136" s="2"/>
      <c r="Q3136" s="2"/>
      <c r="R3136" s="2" t="s">
        <v>11742</v>
      </c>
      <c r="S3136" s="2"/>
      <c r="T3136" s="2"/>
      <c r="U3136" s="2" t="s">
        <v>21</v>
      </c>
    </row>
    <row r="3137" spans="1:23" x14ac:dyDescent="0.2">
      <c r="A3137" s="2" t="s">
        <v>11743</v>
      </c>
      <c r="B3137" s="2" t="s">
        <v>43</v>
      </c>
      <c r="C3137" s="10" t="e">
        <f>+VLOOKUP(A3137,NAV!A:C,3,FALSE)</f>
        <v>#N/A</v>
      </c>
      <c r="D3137" s="2" t="s">
        <v>11744</v>
      </c>
      <c r="E3137" s="11" t="e">
        <f>VLOOKUP(A3137,NAV!A:E,5,FALSE)</f>
        <v>#N/A</v>
      </c>
      <c r="F3137" s="11" t="e">
        <f t="shared" ref="F3137:F3138" si="1704">+D3137=E3137</f>
        <v>#N/A</v>
      </c>
      <c r="G3137" s="2" t="s">
        <v>15</v>
      </c>
      <c r="H3137" s="3" t="s">
        <v>297</v>
      </c>
      <c r="I3137" s="3"/>
      <c r="J3137" s="2"/>
      <c r="K3137" s="7" t="e">
        <f>VLOOKUP(A3137,NAV!A:F,6,FALSE)</f>
        <v>#N/A</v>
      </c>
      <c r="L3137" s="7" t="e">
        <f t="shared" ref="L3137:L3138" si="1705">J3137=K3137</f>
        <v>#N/A</v>
      </c>
      <c r="M3137" s="2"/>
      <c r="N3137" s="2"/>
      <c r="O3137" s="2"/>
      <c r="P3137" s="10" t="e">
        <f>VLOOKUP(A3137,NAV!A:H,8,FALSE)</f>
        <v>#N/A</v>
      </c>
      <c r="Q3137" s="10" t="e">
        <f t="shared" ref="Q3137:Q3138" si="1706">O3137=P3137</f>
        <v>#N/A</v>
      </c>
      <c r="R3137" s="2" t="s">
        <v>301</v>
      </c>
      <c r="S3137" s="10" t="e">
        <f>VLOOKUP(A3137,NAV!A:I,9,FALSE)</f>
        <v>#N/A</v>
      </c>
      <c r="T3137" s="10" t="e">
        <f t="shared" ref="T3137:T3138" si="1707">R3137=S3137</f>
        <v>#N/A</v>
      </c>
      <c r="U3137" s="2" t="s">
        <v>302</v>
      </c>
      <c r="V3137" s="9" t="e">
        <f>VLOOKUP(A3137,NAV!A:L,12,FALSE)</f>
        <v>#N/A</v>
      </c>
      <c r="W3137" t="e">
        <f>VLOOKUP(A3137,NAV!A:J,10,FALSE)</f>
        <v>#N/A</v>
      </c>
    </row>
    <row r="3138" spans="1:23" x14ac:dyDescent="0.2">
      <c r="A3138" s="2" t="s">
        <v>11745</v>
      </c>
      <c r="B3138" s="2" t="s">
        <v>13</v>
      </c>
      <c r="C3138" s="10" t="e">
        <f>+VLOOKUP(A3138,NAV!A:C,3,FALSE)</f>
        <v>#N/A</v>
      </c>
      <c r="D3138" s="2" t="s">
        <v>11746</v>
      </c>
      <c r="E3138" s="11" t="e">
        <f>VLOOKUP(A3138,NAV!A:E,5,FALSE)</f>
        <v>#N/A</v>
      </c>
      <c r="F3138" s="11" t="e">
        <f t="shared" si="1704"/>
        <v>#N/A</v>
      </c>
      <c r="G3138" s="2" t="s">
        <v>15</v>
      </c>
      <c r="H3138" s="3" t="s">
        <v>7030</v>
      </c>
      <c r="I3138" s="3" t="s">
        <v>11099</v>
      </c>
      <c r="J3138" s="2" t="s">
        <v>11747</v>
      </c>
      <c r="K3138" s="7" t="e">
        <f>VLOOKUP(A3138,NAV!A:F,6,FALSE)</f>
        <v>#N/A</v>
      </c>
      <c r="L3138" s="7" t="e">
        <f t="shared" si="1705"/>
        <v>#N/A</v>
      </c>
      <c r="M3138" s="2"/>
      <c r="N3138" s="2"/>
      <c r="O3138" s="2" t="s">
        <v>31</v>
      </c>
      <c r="P3138" s="10" t="e">
        <f>VLOOKUP(A3138,NAV!A:H,8,FALSE)</f>
        <v>#N/A</v>
      </c>
      <c r="Q3138" s="10" t="e">
        <f t="shared" si="1706"/>
        <v>#N/A</v>
      </c>
      <c r="R3138" s="2" t="s">
        <v>41</v>
      </c>
      <c r="S3138" s="10" t="e">
        <f>VLOOKUP(A3138,NAV!A:I,9,FALSE)</f>
        <v>#N/A</v>
      </c>
      <c r="T3138" s="10" t="e">
        <f t="shared" si="1707"/>
        <v>#N/A</v>
      </c>
      <c r="U3138" s="2" t="s">
        <v>21</v>
      </c>
      <c r="V3138" s="9" t="e">
        <f>VLOOKUP(A3138,NAV!A:L,12,FALSE)</f>
        <v>#N/A</v>
      </c>
      <c r="W3138" t="e">
        <f>VLOOKUP(A3138,NAV!A:J,10,FALSE)</f>
        <v>#N/A</v>
      </c>
    </row>
    <row r="3139" spans="1:23" hidden="1" x14ac:dyDescent="0.2">
      <c r="A3139" s="2"/>
      <c r="B3139" s="2" t="s">
        <v>13</v>
      </c>
      <c r="C3139" s="2"/>
      <c r="D3139" s="2" t="s">
        <v>11748</v>
      </c>
      <c r="E3139" s="11" t="e">
        <f>VLOOKUP(A3139,NAV!A:E,5,FALSE)</f>
        <v>#N/A</v>
      </c>
      <c r="F3139" s="11"/>
      <c r="G3139" s="2" t="s">
        <v>15</v>
      </c>
      <c r="H3139" s="3" t="s">
        <v>16</v>
      </c>
      <c r="I3139" s="3"/>
      <c r="J3139" s="2" t="s">
        <v>11749</v>
      </c>
      <c r="K3139" s="2"/>
      <c r="L3139" s="2"/>
      <c r="M3139" s="2"/>
      <c r="N3139" s="2"/>
      <c r="O3139" s="2" t="s">
        <v>3144</v>
      </c>
      <c r="P3139" s="2"/>
      <c r="Q3139" s="2"/>
      <c r="R3139" s="2" t="s">
        <v>6677</v>
      </c>
      <c r="S3139" s="2"/>
      <c r="T3139" s="2"/>
      <c r="U3139" s="2" t="s">
        <v>21</v>
      </c>
    </row>
    <row r="3140" spans="1:23" x14ac:dyDescent="0.2">
      <c r="A3140" s="2" t="s">
        <v>11750</v>
      </c>
      <c r="B3140" s="2" t="s">
        <v>13</v>
      </c>
      <c r="C3140" s="10" t="str">
        <f>+VLOOKUP(A3140,NAV!A:C,3,FALSE)</f>
        <v xml:space="preserve"> </v>
      </c>
      <c r="D3140" s="2" t="s">
        <v>11751</v>
      </c>
      <c r="E3140" s="11" t="str">
        <f>VLOOKUP(A3140,NAV!A:E,5,FALSE)</f>
        <v>GREENMODAL TRANSPORT</v>
      </c>
      <c r="F3140" s="11" t="b">
        <f>+D3140=E3140</f>
        <v>1</v>
      </c>
      <c r="G3140" s="2" t="s">
        <v>15</v>
      </c>
      <c r="H3140" s="3" t="s">
        <v>689</v>
      </c>
      <c r="I3140" s="3"/>
      <c r="J3140" s="2" t="s">
        <v>11752</v>
      </c>
      <c r="K3140" s="7" t="str">
        <f>VLOOKUP(A3140,NAV!A:F,6,FALSE)</f>
        <v>4, quai d’Arenc</v>
      </c>
      <c r="L3140" s="7" t="b">
        <f>J3140=K3140</f>
        <v>1</v>
      </c>
      <c r="M3140" s="2"/>
      <c r="N3140" s="2"/>
      <c r="O3140" s="2" t="s">
        <v>11753</v>
      </c>
      <c r="P3140" s="10" t="str">
        <f>VLOOKUP(A3140,NAV!A:H,8,FALSE)</f>
        <v>13304</v>
      </c>
      <c r="Q3140" s="10" t="b">
        <f>O3140=P3140</f>
        <v>1</v>
      </c>
      <c r="R3140" s="2" t="s">
        <v>2151</v>
      </c>
      <c r="S3140" s="10" t="str">
        <f>VLOOKUP(A3140,NAV!A:I,9,FALSE)</f>
        <v>Marseille</v>
      </c>
      <c r="T3140" s="10" t="b">
        <f>R3140=S3140</f>
        <v>1</v>
      </c>
      <c r="U3140" s="2" t="s">
        <v>21</v>
      </c>
      <c r="V3140" s="9" t="str">
        <f>VLOOKUP(A3140,NAV!A:L,12,FALSE)</f>
        <v>FR</v>
      </c>
      <c r="W3140" t="str">
        <f>VLOOKUP(A3140,NAV!A:J,10,FALSE)</f>
        <v/>
      </c>
    </row>
    <row r="3141" spans="1:23" hidden="1" x14ac:dyDescent="0.2">
      <c r="A3141" s="2"/>
      <c r="B3141" s="2" t="s">
        <v>13</v>
      </c>
      <c r="C3141" s="2"/>
      <c r="D3141" s="2" t="s">
        <v>11754</v>
      </c>
      <c r="E3141" s="11" t="e">
        <f>VLOOKUP(A3141,NAV!A:E,5,FALSE)</f>
        <v>#N/A</v>
      </c>
      <c r="F3141" s="11"/>
      <c r="G3141" s="2" t="s">
        <v>15</v>
      </c>
      <c r="H3141" s="3" t="s">
        <v>375</v>
      </c>
      <c r="I3141" s="3"/>
      <c r="J3141" s="2" t="s">
        <v>11755</v>
      </c>
      <c r="K3141" s="2"/>
      <c r="L3141" s="2"/>
      <c r="M3141" s="2"/>
      <c r="N3141" s="2"/>
      <c r="O3141" s="2" t="s">
        <v>3419</v>
      </c>
      <c r="P3141" s="2"/>
      <c r="Q3141" s="2"/>
      <c r="R3141" s="2" t="s">
        <v>3420</v>
      </c>
      <c r="S3141" s="2"/>
      <c r="T3141" s="2"/>
      <c r="U3141" s="2" t="s">
        <v>21</v>
      </c>
    </row>
    <row r="3142" spans="1:23" x14ac:dyDescent="0.2">
      <c r="A3142" s="2" t="s">
        <v>11756</v>
      </c>
      <c r="B3142" s="2" t="s">
        <v>13</v>
      </c>
      <c r="C3142" s="10" t="str">
        <f>+VLOOKUP(A3142,NAV!A:C,3,FALSE)</f>
        <v xml:space="preserve"> </v>
      </c>
      <c r="D3142" s="2" t="s">
        <v>11757</v>
      </c>
      <c r="E3142" s="11" t="str">
        <f>VLOOKUP(A3142,NAV!A:E,5,FALSE)</f>
        <v>GRENOBLE ALPES METROPOLE</v>
      </c>
      <c r="F3142" s="11" t="b">
        <f>+D3142=E3142</f>
        <v>1</v>
      </c>
      <c r="G3142" s="2" t="s">
        <v>15</v>
      </c>
      <c r="H3142" s="3" t="s">
        <v>24</v>
      </c>
      <c r="I3142" s="3"/>
      <c r="J3142" s="2" t="s">
        <v>11758</v>
      </c>
      <c r="K3142" s="7" t="str">
        <f>VLOOKUP(A3142,NAV!A:F,6,FALSE)</f>
        <v>3 rue Malakoff</v>
      </c>
      <c r="L3142" s="7" t="b">
        <f>J3142=K3142</f>
        <v>1</v>
      </c>
      <c r="M3142" s="2"/>
      <c r="N3142" s="2"/>
      <c r="O3142" s="2" t="s">
        <v>7800</v>
      </c>
      <c r="P3142" s="10" t="str">
        <f>VLOOKUP(A3142,NAV!A:H,8,FALSE)</f>
        <v>38000</v>
      </c>
      <c r="Q3142" s="10" t="b">
        <f>O3142=P3142</f>
        <v>1</v>
      </c>
      <c r="R3142" s="2" t="s">
        <v>116</v>
      </c>
      <c r="S3142" s="10" t="str">
        <f>VLOOKUP(A3142,NAV!A:I,9,FALSE)</f>
        <v>GRENOBLE</v>
      </c>
      <c r="T3142" s="10" t="b">
        <f>R3142=S3142</f>
        <v>1</v>
      </c>
      <c r="U3142" s="2" t="s">
        <v>21</v>
      </c>
      <c r="V3142" s="9" t="str">
        <f>VLOOKUP(A3142,NAV!A:L,12,FALSE)</f>
        <v>FR</v>
      </c>
      <c r="W3142" t="str">
        <f>VLOOKUP(A3142,NAV!A:J,10,FALSE)</f>
        <v/>
      </c>
    </row>
    <row r="3143" spans="1:23" hidden="1" x14ac:dyDescent="0.2">
      <c r="A3143" s="2"/>
      <c r="B3143" s="2" t="s">
        <v>13</v>
      </c>
      <c r="C3143" s="2"/>
      <c r="D3143" s="2" t="s">
        <v>11759</v>
      </c>
      <c r="E3143" s="11" t="e">
        <f>VLOOKUP(A3143,NAV!A:E,5,FALSE)</f>
        <v>#N/A</v>
      </c>
      <c r="F3143" s="11"/>
      <c r="G3143" s="2" t="s">
        <v>15</v>
      </c>
      <c r="H3143" s="3" t="s">
        <v>24</v>
      </c>
      <c r="I3143" s="3"/>
      <c r="J3143" s="2" t="s">
        <v>11760</v>
      </c>
      <c r="K3143" s="2"/>
      <c r="L3143" s="2"/>
      <c r="M3143" s="2" t="s">
        <v>11412</v>
      </c>
      <c r="N3143" s="2"/>
      <c r="O3143" s="2" t="s">
        <v>11761</v>
      </c>
      <c r="P3143" s="2"/>
      <c r="Q3143" s="2"/>
      <c r="R3143" s="2" t="s">
        <v>11762</v>
      </c>
      <c r="S3143" s="2"/>
      <c r="T3143" s="2"/>
      <c r="U3143" s="2" t="s">
        <v>48</v>
      </c>
    </row>
    <row r="3144" spans="1:23" hidden="1" x14ac:dyDescent="0.2">
      <c r="A3144" s="2"/>
      <c r="B3144" s="2" t="s">
        <v>13</v>
      </c>
      <c r="C3144" s="2"/>
      <c r="D3144" s="2" t="s">
        <v>11763</v>
      </c>
      <c r="E3144" s="11" t="e">
        <f>VLOOKUP(A3144,NAV!A:E,5,FALSE)</f>
        <v>#N/A</v>
      </c>
      <c r="F3144" s="11"/>
      <c r="G3144" s="2" t="s">
        <v>15</v>
      </c>
      <c r="H3144" s="3" t="s">
        <v>16</v>
      </c>
      <c r="I3144" s="3"/>
      <c r="J3144" s="2" t="s">
        <v>18</v>
      </c>
      <c r="K3144" s="2"/>
      <c r="L3144" s="2"/>
      <c r="M3144" s="2"/>
      <c r="N3144" s="2"/>
      <c r="O3144" s="2" t="s">
        <v>18</v>
      </c>
      <c r="P3144" s="2"/>
      <c r="Q3144" s="2"/>
      <c r="R3144" s="2" t="s">
        <v>18</v>
      </c>
      <c r="S3144" s="2"/>
      <c r="T3144" s="2"/>
      <c r="U3144" s="2" t="s">
        <v>21</v>
      </c>
    </row>
    <row r="3145" spans="1:23" hidden="1" x14ac:dyDescent="0.2">
      <c r="A3145" s="2"/>
      <c r="B3145" s="2" t="s">
        <v>13</v>
      </c>
      <c r="C3145" s="2"/>
      <c r="D3145" s="2" t="s">
        <v>11764</v>
      </c>
      <c r="E3145" s="11" t="e">
        <f>VLOOKUP(A3145,NAV!A:E,5,FALSE)</f>
        <v>#N/A</v>
      </c>
      <c r="F3145" s="11"/>
      <c r="G3145" s="2" t="s">
        <v>15</v>
      </c>
      <c r="H3145" s="3" t="s">
        <v>16</v>
      </c>
      <c r="I3145" s="3"/>
      <c r="J3145" s="2" t="s">
        <v>11765</v>
      </c>
      <c r="K3145" s="2"/>
      <c r="L3145" s="2"/>
      <c r="M3145" s="2"/>
      <c r="N3145" s="2"/>
      <c r="O3145" s="2" t="s">
        <v>11766</v>
      </c>
      <c r="P3145" s="2"/>
      <c r="Q3145" s="2"/>
      <c r="R3145" s="2" t="s">
        <v>11767</v>
      </c>
      <c r="S3145" s="2"/>
      <c r="T3145" s="2"/>
      <c r="U3145" s="2" t="s">
        <v>21</v>
      </c>
    </row>
    <row r="3146" spans="1:23" hidden="1" x14ac:dyDescent="0.2">
      <c r="A3146" s="2"/>
      <c r="B3146" s="2" t="s">
        <v>13</v>
      </c>
      <c r="C3146" s="2"/>
      <c r="D3146" s="2" t="s">
        <v>11768</v>
      </c>
      <c r="E3146" s="11" t="e">
        <f>VLOOKUP(A3146,NAV!A:E,5,FALSE)</f>
        <v>#N/A</v>
      </c>
      <c r="F3146" s="11"/>
      <c r="G3146" s="2" t="s">
        <v>15</v>
      </c>
      <c r="H3146" s="3" t="s">
        <v>16</v>
      </c>
      <c r="I3146" s="3"/>
      <c r="J3146" s="2" t="s">
        <v>11769</v>
      </c>
      <c r="K3146" s="2"/>
      <c r="L3146" s="2"/>
      <c r="M3146" s="2"/>
      <c r="N3146" s="2"/>
      <c r="O3146" s="2" t="s">
        <v>11770</v>
      </c>
      <c r="P3146" s="2"/>
      <c r="Q3146" s="2"/>
      <c r="R3146" s="2" t="s">
        <v>11771</v>
      </c>
      <c r="S3146" s="2"/>
      <c r="T3146" s="2"/>
      <c r="U3146" s="2" t="s">
        <v>21</v>
      </c>
    </row>
    <row r="3147" spans="1:23" x14ac:dyDescent="0.2">
      <c r="A3147" s="2" t="s">
        <v>11772</v>
      </c>
      <c r="B3147" s="2" t="s">
        <v>13</v>
      </c>
      <c r="C3147" s="10" t="str">
        <f>+VLOOKUP(A3147,NAV!A:C,3,FALSE)</f>
        <v>Tous</v>
      </c>
      <c r="D3147" s="2" t="s">
        <v>11773</v>
      </c>
      <c r="E3147" s="11" t="str">
        <f>VLOOKUP(A3147,NAV!A:E,5,FALSE)</f>
        <v>GRIPP</v>
      </c>
      <c r="F3147" s="11" t="b">
        <f t="shared" ref="F3147:F3152" si="1708">+D3147=E3147</f>
        <v>1</v>
      </c>
      <c r="G3147" s="2" t="s">
        <v>15</v>
      </c>
      <c r="H3147" s="3" t="s">
        <v>689</v>
      </c>
      <c r="I3147" s="3"/>
      <c r="J3147" s="2" t="s">
        <v>11774</v>
      </c>
      <c r="K3147" s="7" t="str">
        <f>VLOOKUP(A3147,NAV!A:F,6,FALSE)</f>
        <v>RN7</v>
      </c>
      <c r="L3147" s="7" t="b">
        <f t="shared" ref="L3147:L3152" si="1709">J3147=K3147</f>
        <v>1</v>
      </c>
      <c r="M3147" s="2" t="s">
        <v>11775</v>
      </c>
      <c r="N3147" s="2"/>
      <c r="O3147" s="2" t="s">
        <v>11776</v>
      </c>
      <c r="P3147" s="10" t="str">
        <f>VLOOKUP(A3147,NAV!A:H,8,FALSE)</f>
        <v>84706</v>
      </c>
      <c r="Q3147" s="10" t="b">
        <f t="shared" ref="Q3147:Q3152" si="1710">O3147=P3147</f>
        <v>1</v>
      </c>
      <c r="R3147" s="2" t="s">
        <v>11777</v>
      </c>
      <c r="S3147" s="10" t="str">
        <f>VLOOKUP(A3147,NAV!A:I,9,FALSE)</f>
        <v>SORGUES</v>
      </c>
      <c r="T3147" s="10" t="b">
        <f t="shared" ref="T3147:T3152" si="1711">R3147=S3147</f>
        <v>1</v>
      </c>
      <c r="U3147" s="2" t="s">
        <v>21</v>
      </c>
      <c r="V3147" s="9" t="str">
        <f>VLOOKUP(A3147,NAV!A:L,12,FALSE)</f>
        <v>FR</v>
      </c>
      <c r="W3147" t="str">
        <f>VLOOKUP(A3147,NAV!A:J,10,FALSE)</f>
        <v/>
      </c>
    </row>
    <row r="3148" spans="1:23" x14ac:dyDescent="0.2">
      <c r="A3148" s="2" t="s">
        <v>11778</v>
      </c>
      <c r="B3148" s="2" t="s">
        <v>13</v>
      </c>
      <c r="C3148" s="10" t="str">
        <f>+VLOOKUP(A3148,NAV!A:C,3,FALSE)</f>
        <v xml:space="preserve"> </v>
      </c>
      <c r="D3148" s="2" t="s">
        <v>11779</v>
      </c>
      <c r="E3148" s="11" t="str">
        <f>VLOOKUP(A3148,NAV!A:E,5,FALSE)</f>
        <v>GRISET</v>
      </c>
      <c r="F3148" s="11" t="b">
        <f t="shared" si="1708"/>
        <v>1</v>
      </c>
      <c r="G3148" s="2" t="s">
        <v>15</v>
      </c>
      <c r="H3148" s="3" t="s">
        <v>16</v>
      </c>
      <c r="I3148" s="3"/>
      <c r="J3148" s="2" t="s">
        <v>11780</v>
      </c>
      <c r="K3148" s="7" t="str">
        <f>VLOOKUP(A3148,NAV!A:F,6,FALSE)</f>
        <v>3 rue du grand Pré Villers Saint Paul</v>
      </c>
      <c r="L3148" s="7" t="b">
        <f t="shared" si="1709"/>
        <v>1</v>
      </c>
      <c r="M3148" s="2"/>
      <c r="N3148" s="2"/>
      <c r="O3148" s="2" t="s">
        <v>11781</v>
      </c>
      <c r="P3148" s="10" t="str">
        <f>VLOOKUP(A3148,NAV!A:H,8,FALSE)</f>
        <v>60872</v>
      </c>
      <c r="Q3148" s="10" t="b">
        <f t="shared" si="1710"/>
        <v>1</v>
      </c>
      <c r="R3148" s="2" t="s">
        <v>11782</v>
      </c>
      <c r="S3148" s="10" t="str">
        <f>VLOOKUP(A3148,NAV!A:I,9,FALSE)</f>
        <v>RIEUX</v>
      </c>
      <c r="T3148" s="10" t="b">
        <f t="shared" si="1711"/>
        <v>1</v>
      </c>
      <c r="U3148" s="2" t="s">
        <v>21</v>
      </c>
      <c r="V3148" s="9" t="str">
        <f>VLOOKUP(A3148,NAV!A:L,12,FALSE)</f>
        <v>FR</v>
      </c>
      <c r="W3148" t="str">
        <f>VLOOKUP(A3148,NAV!A:J,10,FALSE)</f>
        <v/>
      </c>
    </row>
    <row r="3149" spans="1:23" x14ac:dyDescent="0.2">
      <c r="A3149" s="2" t="s">
        <v>11783</v>
      </c>
      <c r="B3149" s="2" t="s">
        <v>13</v>
      </c>
      <c r="C3149" s="10" t="str">
        <f>+VLOOKUP(A3149,NAV!A:C,3,FALSE)</f>
        <v>Tous</v>
      </c>
      <c r="D3149" s="2" t="s">
        <v>11784</v>
      </c>
      <c r="E3149" s="11" t="str">
        <f>VLOOKUP(A3149,NAV!A:E,5,FALSE)</f>
        <v>GROSBILL.COM</v>
      </c>
      <c r="F3149" s="11" t="b">
        <f t="shared" si="1708"/>
        <v>1</v>
      </c>
      <c r="G3149" s="2" t="s">
        <v>15</v>
      </c>
      <c r="H3149" s="3" t="s">
        <v>16</v>
      </c>
      <c r="I3149" s="3"/>
      <c r="J3149" s="2" t="s">
        <v>11785</v>
      </c>
      <c r="K3149" s="7" t="str">
        <f>VLOOKUP(A3149,NAV!A:F,6,FALSE)</f>
        <v>28 rue du Puits Dixme</v>
      </c>
      <c r="L3149" s="7" t="b">
        <f t="shared" si="1709"/>
        <v>1</v>
      </c>
      <c r="M3149" s="2" t="s">
        <v>18</v>
      </c>
      <c r="N3149" s="2"/>
      <c r="O3149" s="2" t="s">
        <v>2908</v>
      </c>
      <c r="P3149" s="10" t="str">
        <f>VLOOKUP(A3149,NAV!A:H,8,FALSE)</f>
        <v>94320</v>
      </c>
      <c r="Q3149" s="10" t="b">
        <f t="shared" si="1710"/>
        <v>1</v>
      </c>
      <c r="R3149" s="2" t="s">
        <v>2909</v>
      </c>
      <c r="S3149" s="10" t="str">
        <f>VLOOKUP(A3149,NAV!A:I,9,FALSE)</f>
        <v>THIAIS</v>
      </c>
      <c r="T3149" s="10" t="b">
        <f t="shared" si="1711"/>
        <v>1</v>
      </c>
      <c r="U3149" s="2" t="s">
        <v>21</v>
      </c>
      <c r="V3149" s="9" t="str">
        <f>VLOOKUP(A3149,NAV!A:L,12,FALSE)</f>
        <v>FR</v>
      </c>
      <c r="W3149" t="str">
        <f>VLOOKUP(A3149,NAV!A:J,10,FALSE)</f>
        <v/>
      </c>
    </row>
    <row r="3150" spans="1:23" x14ac:dyDescent="0.2">
      <c r="A3150" s="2" t="s">
        <v>11786</v>
      </c>
      <c r="B3150" s="2" t="s">
        <v>13</v>
      </c>
      <c r="C3150" s="10" t="str">
        <f>+VLOOKUP(A3150,NAV!A:C,3,FALSE)</f>
        <v xml:space="preserve"> </v>
      </c>
      <c r="D3150" s="2" t="s">
        <v>11787</v>
      </c>
      <c r="E3150" s="11" t="str">
        <f>VLOOKUP(A3150,NAV!A:E,5,FALSE)</f>
        <v>GROSFILLEX SAS</v>
      </c>
      <c r="F3150" s="11" t="b">
        <f t="shared" si="1708"/>
        <v>1</v>
      </c>
      <c r="G3150" s="2" t="s">
        <v>15</v>
      </c>
      <c r="H3150" s="3" t="s">
        <v>76</v>
      </c>
      <c r="I3150" s="3"/>
      <c r="J3150" s="2" t="s">
        <v>11788</v>
      </c>
      <c r="K3150" s="7" t="str">
        <f>VLOOKUP(A3150,NAV!A:F,6,FALSE)</f>
        <v>RUE DU LAC</v>
      </c>
      <c r="L3150" s="7" t="b">
        <f t="shared" si="1709"/>
        <v>1</v>
      </c>
      <c r="M3150" s="2" t="s">
        <v>18</v>
      </c>
      <c r="N3150" s="2"/>
      <c r="O3150" s="2" t="s">
        <v>9562</v>
      </c>
      <c r="P3150" s="10" t="str">
        <f>VLOOKUP(A3150,NAV!A:H,8,FALSE)</f>
        <v>1100</v>
      </c>
      <c r="Q3150" s="10" t="b">
        <f t="shared" si="1710"/>
        <v>1</v>
      </c>
      <c r="R3150" s="2" t="s">
        <v>11789</v>
      </c>
      <c r="S3150" s="10" t="str">
        <f>VLOOKUP(A3150,NAV!A:I,9,FALSE)</f>
        <v>ARBENT</v>
      </c>
      <c r="T3150" s="10" t="b">
        <f t="shared" si="1711"/>
        <v>1</v>
      </c>
      <c r="U3150" s="2" t="s">
        <v>21</v>
      </c>
      <c r="V3150" s="9" t="str">
        <f>VLOOKUP(A3150,NAV!A:L,12,FALSE)</f>
        <v>FR</v>
      </c>
      <c r="W3150" t="str">
        <f>VLOOKUP(A3150,NAV!A:J,10,FALSE)</f>
        <v/>
      </c>
    </row>
    <row r="3151" spans="1:23" x14ac:dyDescent="0.2">
      <c r="A3151" s="2" t="s">
        <v>11790</v>
      </c>
      <c r="B3151" s="2" t="s">
        <v>13</v>
      </c>
      <c r="C3151" s="10" t="str">
        <f>+VLOOKUP(A3151,NAV!A:C,3,FALSE)</f>
        <v xml:space="preserve"> </v>
      </c>
      <c r="D3151" s="2" t="s">
        <v>11791</v>
      </c>
      <c r="E3151" s="11" t="str">
        <f>VLOOKUP(A3151,NAV!A:E,5,FALSE)</f>
        <v>GROUPE AUTO UNION</v>
      </c>
      <c r="F3151" s="11" t="b">
        <f t="shared" si="1708"/>
        <v>0</v>
      </c>
      <c r="G3151" s="2" t="s">
        <v>15</v>
      </c>
      <c r="H3151" s="3" t="s">
        <v>16</v>
      </c>
      <c r="I3151" s="3"/>
      <c r="J3151" s="2" t="s">
        <v>11792</v>
      </c>
      <c r="K3151" s="7" t="str">
        <f>VLOOKUP(A3151,NAV!A:F,6,FALSE)</f>
        <v>20 avenue André Malraux</v>
      </c>
      <c r="L3151" s="7" t="b">
        <f t="shared" si="1709"/>
        <v>1</v>
      </c>
      <c r="M3151" s="2" t="s">
        <v>18</v>
      </c>
      <c r="N3151" s="2"/>
      <c r="O3151" s="2" t="s">
        <v>343</v>
      </c>
      <c r="P3151" s="10" t="str">
        <f>VLOOKUP(A3151,NAV!A:H,8,FALSE)</f>
        <v>92300</v>
      </c>
      <c r="Q3151" s="10" t="b">
        <f t="shared" si="1710"/>
        <v>1</v>
      </c>
      <c r="R3151" s="2" t="s">
        <v>951</v>
      </c>
      <c r="S3151" s="10" t="str">
        <f>VLOOKUP(A3151,NAV!A:I,9,FALSE)</f>
        <v>LEVALLOIS PERRET</v>
      </c>
      <c r="T3151" s="10" t="b">
        <f t="shared" si="1711"/>
        <v>1</v>
      </c>
      <c r="U3151" s="2" t="s">
        <v>48</v>
      </c>
      <c r="V3151" s="9" t="str">
        <f>VLOOKUP(A3151,NAV!A:L,12,FALSE)</f>
        <v>FR</v>
      </c>
      <c r="W3151" t="str">
        <f>VLOOKUP(A3151,NAV!A:J,10,FALSE)</f>
        <v/>
      </c>
    </row>
    <row r="3152" spans="1:23" x14ac:dyDescent="0.2">
      <c r="A3152" s="2" t="s">
        <v>11793</v>
      </c>
      <c r="B3152" s="2" t="s">
        <v>43</v>
      </c>
      <c r="C3152" s="10" t="str">
        <f>+VLOOKUP(A3152,NAV!A:C,3,FALSE)</f>
        <v>Tous</v>
      </c>
      <c r="D3152" s="2" t="s">
        <v>11791</v>
      </c>
      <c r="E3152" s="11" t="str">
        <f>VLOOKUP(A3152,NAV!A:E,5,FALSE)</f>
        <v>GROUP AUTO UNION</v>
      </c>
      <c r="F3152" s="11" t="b">
        <f t="shared" si="1708"/>
        <v>1</v>
      </c>
      <c r="G3152" s="2" t="s">
        <v>15</v>
      </c>
      <c r="H3152" s="3" t="s">
        <v>34</v>
      </c>
      <c r="I3152" s="3"/>
      <c r="J3152" s="2" t="s">
        <v>11794</v>
      </c>
      <c r="K3152" s="7" t="str">
        <f>VLOOKUP(A3152,NAV!A:F,6,FALSE)</f>
        <v>20 Avenue Andre Malraux</v>
      </c>
      <c r="L3152" s="7" t="b">
        <f t="shared" si="1709"/>
        <v>1</v>
      </c>
      <c r="M3152" s="2"/>
      <c r="N3152" s="2"/>
      <c r="O3152" s="2" t="s">
        <v>950</v>
      </c>
      <c r="P3152" s="10" t="str">
        <f>VLOOKUP(A3152,NAV!A:H,8,FALSE)</f>
        <v>92309</v>
      </c>
      <c r="Q3152" s="10" t="b">
        <f t="shared" si="1710"/>
        <v>1</v>
      </c>
      <c r="R3152" s="2" t="s">
        <v>1957</v>
      </c>
      <c r="S3152" s="10" t="str">
        <f>VLOOKUP(A3152,NAV!A:I,9,FALSE)</f>
        <v>Levallois Perret</v>
      </c>
      <c r="T3152" s="10" t="b">
        <f t="shared" si="1711"/>
        <v>1</v>
      </c>
      <c r="U3152" s="2" t="s">
        <v>48</v>
      </c>
      <c r="V3152" s="9" t="str">
        <f>VLOOKUP(A3152,NAV!A:L,12,FALSE)</f>
        <v>FR</v>
      </c>
      <c r="W3152" t="str">
        <f>VLOOKUP(A3152,NAV!A:J,10,FALSE)</f>
        <v/>
      </c>
    </row>
    <row r="3153" spans="1:23" hidden="1" x14ac:dyDescent="0.2">
      <c r="A3153" s="2"/>
      <c r="B3153" s="2" t="s">
        <v>43</v>
      </c>
      <c r="C3153" s="2"/>
      <c r="D3153" s="2" t="s">
        <v>11795</v>
      </c>
      <c r="E3153" s="11" t="e">
        <f>VLOOKUP(A3153,NAV!A:E,5,FALSE)</f>
        <v>#N/A</v>
      </c>
      <c r="F3153" s="11"/>
      <c r="G3153" s="2" t="s">
        <v>224</v>
      </c>
      <c r="H3153" s="3" t="s">
        <v>852</v>
      </c>
      <c r="I3153" s="3" t="s">
        <v>1694</v>
      </c>
      <c r="J3153" s="2" t="s">
        <v>11796</v>
      </c>
      <c r="K3153" s="2"/>
      <c r="L3153" s="2"/>
      <c r="M3153" s="2"/>
      <c r="N3153" s="2"/>
      <c r="O3153" s="2" t="s">
        <v>9392</v>
      </c>
      <c r="P3153" s="2"/>
      <c r="Q3153" s="2"/>
      <c r="R3153" s="2" t="s">
        <v>11797</v>
      </c>
      <c r="S3153" s="2"/>
      <c r="T3153" s="2"/>
      <c r="U3153" s="2" t="s">
        <v>21</v>
      </c>
    </row>
    <row r="3154" spans="1:23" hidden="1" x14ac:dyDescent="0.2">
      <c r="A3154" s="2"/>
      <c r="B3154" s="2" t="s">
        <v>43</v>
      </c>
      <c r="C3154" s="2"/>
      <c r="D3154" s="2" t="s">
        <v>11798</v>
      </c>
      <c r="E3154" s="11" t="e">
        <f>VLOOKUP(A3154,NAV!A:E,5,FALSE)</f>
        <v>#N/A</v>
      </c>
      <c r="F3154" s="11"/>
      <c r="G3154" s="2" t="s">
        <v>224</v>
      </c>
      <c r="H3154" s="3" t="s">
        <v>852</v>
      </c>
      <c r="I3154" s="3" t="s">
        <v>11799</v>
      </c>
      <c r="J3154" s="2" t="s">
        <v>11800</v>
      </c>
      <c r="K3154" s="2"/>
      <c r="L3154" s="2"/>
      <c r="M3154" s="2"/>
      <c r="N3154" s="2"/>
      <c r="O3154" s="2" t="s">
        <v>11801</v>
      </c>
      <c r="P3154" s="2"/>
      <c r="Q3154" s="2"/>
      <c r="R3154" s="2" t="s">
        <v>10022</v>
      </c>
      <c r="S3154" s="2"/>
      <c r="T3154" s="2"/>
      <c r="U3154" s="2" t="s">
        <v>21</v>
      </c>
    </row>
    <row r="3155" spans="1:23" hidden="1" x14ac:dyDescent="0.2">
      <c r="A3155" s="2"/>
      <c r="B3155" s="2" t="s">
        <v>13</v>
      </c>
      <c r="C3155" s="2"/>
      <c r="D3155" s="2" t="s">
        <v>11802</v>
      </c>
      <c r="E3155" s="11" t="e">
        <f>VLOOKUP(A3155,NAV!A:E,5,FALSE)</f>
        <v>#N/A</v>
      </c>
      <c r="F3155" s="11"/>
      <c r="G3155" s="2" t="s">
        <v>15</v>
      </c>
      <c r="H3155" s="3" t="s">
        <v>852</v>
      </c>
      <c r="I3155" s="3" t="s">
        <v>1694</v>
      </c>
      <c r="J3155" s="2" t="s">
        <v>11803</v>
      </c>
      <c r="K3155" s="2"/>
      <c r="L3155" s="2"/>
      <c r="M3155" s="2"/>
      <c r="N3155" s="2"/>
      <c r="O3155" s="2" t="s">
        <v>11804</v>
      </c>
      <c r="P3155" s="2"/>
      <c r="Q3155" s="2"/>
      <c r="R3155" s="2" t="s">
        <v>1194</v>
      </c>
      <c r="S3155" s="2"/>
      <c r="T3155" s="2"/>
      <c r="U3155" s="2" t="s">
        <v>21</v>
      </c>
    </row>
    <row r="3156" spans="1:23" hidden="1" x14ac:dyDescent="0.2">
      <c r="A3156" s="2"/>
      <c r="B3156" s="2" t="s">
        <v>13</v>
      </c>
      <c r="C3156" s="2"/>
      <c r="D3156" s="2" t="s">
        <v>11805</v>
      </c>
      <c r="E3156" s="11" t="e">
        <f>VLOOKUP(A3156,NAV!A:E,5,FALSE)</f>
        <v>#N/A</v>
      </c>
      <c r="F3156" s="11"/>
      <c r="G3156" s="2" t="s">
        <v>15</v>
      </c>
      <c r="H3156" s="3" t="s">
        <v>852</v>
      </c>
      <c r="I3156" s="3" t="s">
        <v>1694</v>
      </c>
      <c r="J3156" s="2" t="s">
        <v>11806</v>
      </c>
      <c r="K3156" s="2"/>
      <c r="L3156" s="2"/>
      <c r="M3156" s="2"/>
      <c r="N3156" s="2"/>
      <c r="O3156" s="2" t="s">
        <v>131</v>
      </c>
      <c r="P3156" s="2"/>
      <c r="Q3156" s="2"/>
      <c r="R3156" s="2" t="s">
        <v>20</v>
      </c>
      <c r="S3156" s="2"/>
      <c r="T3156" s="2"/>
      <c r="U3156" s="2" t="s">
        <v>21</v>
      </c>
    </row>
    <row r="3157" spans="1:23" hidden="1" x14ac:dyDescent="0.2">
      <c r="A3157" s="2"/>
      <c r="B3157" s="2" t="s">
        <v>13</v>
      </c>
      <c r="C3157" s="2"/>
      <c r="D3157" s="2" t="s">
        <v>11807</v>
      </c>
      <c r="E3157" s="11" t="e">
        <f>VLOOKUP(A3157,NAV!A:E,5,FALSE)</f>
        <v>#N/A</v>
      </c>
      <c r="F3157" s="11"/>
      <c r="G3157" s="2" t="s">
        <v>15</v>
      </c>
      <c r="H3157" s="3" t="s">
        <v>852</v>
      </c>
      <c r="I3157" s="3" t="s">
        <v>1694</v>
      </c>
      <c r="J3157" s="2" t="s">
        <v>11808</v>
      </c>
      <c r="K3157" s="2"/>
      <c r="L3157" s="2"/>
      <c r="M3157" s="2"/>
      <c r="N3157" s="2"/>
      <c r="O3157" s="2" t="s">
        <v>11809</v>
      </c>
      <c r="P3157" s="2"/>
      <c r="Q3157" s="2"/>
      <c r="R3157" s="2" t="s">
        <v>11810</v>
      </c>
      <c r="S3157" s="2"/>
      <c r="T3157" s="2"/>
      <c r="U3157" s="2" t="s">
        <v>21</v>
      </c>
    </row>
    <row r="3158" spans="1:23" hidden="1" x14ac:dyDescent="0.2">
      <c r="A3158" s="2"/>
      <c r="B3158" s="2" t="s">
        <v>13</v>
      </c>
      <c r="C3158" s="2"/>
      <c r="D3158" s="2" t="s">
        <v>11811</v>
      </c>
      <c r="E3158" s="11" t="e">
        <f>VLOOKUP(A3158,NAV!A:E,5,FALSE)</f>
        <v>#N/A</v>
      </c>
      <c r="F3158" s="11"/>
      <c r="G3158" s="2" t="s">
        <v>15</v>
      </c>
      <c r="H3158" s="3" t="s">
        <v>852</v>
      </c>
      <c r="I3158" s="3" t="s">
        <v>1694</v>
      </c>
      <c r="J3158" s="2" t="s">
        <v>11812</v>
      </c>
      <c r="K3158" s="2"/>
      <c r="L3158" s="2"/>
      <c r="M3158" s="2" t="s">
        <v>11813</v>
      </c>
      <c r="N3158" s="2"/>
      <c r="O3158" s="2" t="s">
        <v>11814</v>
      </c>
      <c r="P3158" s="2"/>
      <c r="Q3158" s="2"/>
      <c r="R3158" s="2" t="s">
        <v>11815</v>
      </c>
      <c r="S3158" s="2"/>
      <c r="T3158" s="2"/>
      <c r="U3158" s="2" t="s">
        <v>21</v>
      </c>
    </row>
    <row r="3159" spans="1:23" hidden="1" x14ac:dyDescent="0.2">
      <c r="A3159" s="2"/>
      <c r="B3159" s="2" t="s">
        <v>13</v>
      </c>
      <c r="C3159" s="2"/>
      <c r="D3159" s="2" t="s">
        <v>11816</v>
      </c>
      <c r="E3159" s="11" t="e">
        <f>VLOOKUP(A3159,NAV!A:E,5,FALSE)</f>
        <v>#N/A</v>
      </c>
      <c r="F3159" s="11"/>
      <c r="G3159" s="2" t="s">
        <v>15</v>
      </c>
      <c r="H3159" s="3" t="s">
        <v>852</v>
      </c>
      <c r="I3159" s="3" t="s">
        <v>1694</v>
      </c>
      <c r="J3159" s="2" t="s">
        <v>6709</v>
      </c>
      <c r="K3159" s="2"/>
      <c r="L3159" s="2"/>
      <c r="M3159" s="2" t="s">
        <v>11817</v>
      </c>
      <c r="N3159" s="2"/>
      <c r="O3159" s="2" t="s">
        <v>11818</v>
      </c>
      <c r="P3159" s="2"/>
      <c r="Q3159" s="2"/>
      <c r="R3159" s="2" t="s">
        <v>11819</v>
      </c>
      <c r="S3159" s="2"/>
      <c r="T3159" s="2"/>
      <c r="U3159" s="2" t="s">
        <v>21</v>
      </c>
    </row>
    <row r="3160" spans="1:23" hidden="1" x14ac:dyDescent="0.2">
      <c r="A3160" s="2"/>
      <c r="B3160" s="2" t="s">
        <v>13</v>
      </c>
      <c r="C3160" s="2"/>
      <c r="D3160" s="2" t="s">
        <v>11820</v>
      </c>
      <c r="E3160" s="11" t="e">
        <f>VLOOKUP(A3160,NAV!A:E,5,FALSE)</f>
        <v>#N/A</v>
      </c>
      <c r="F3160" s="11"/>
      <c r="G3160" s="2" t="s">
        <v>15</v>
      </c>
      <c r="H3160" s="3" t="s">
        <v>852</v>
      </c>
      <c r="I3160" s="3" t="s">
        <v>1694</v>
      </c>
      <c r="J3160" s="2" t="s">
        <v>11821</v>
      </c>
      <c r="K3160" s="2"/>
      <c r="L3160" s="2"/>
      <c r="M3160" s="2"/>
      <c r="N3160" s="2"/>
      <c r="O3160" s="2" t="s">
        <v>131</v>
      </c>
      <c r="P3160" s="2"/>
      <c r="Q3160" s="2"/>
      <c r="R3160" s="2" t="s">
        <v>20</v>
      </c>
      <c r="S3160" s="2"/>
      <c r="T3160" s="2"/>
      <c r="U3160" s="2" t="s">
        <v>21</v>
      </c>
    </row>
    <row r="3161" spans="1:23" hidden="1" x14ac:dyDescent="0.2">
      <c r="A3161" s="2"/>
      <c r="B3161" s="2" t="s">
        <v>13</v>
      </c>
      <c r="C3161" s="2"/>
      <c r="D3161" s="2" t="s">
        <v>11822</v>
      </c>
      <c r="E3161" s="11" t="e">
        <f>VLOOKUP(A3161,NAV!A:E,5,FALSE)</f>
        <v>#N/A</v>
      </c>
      <c r="F3161" s="11"/>
      <c r="G3161" s="2" t="s">
        <v>15</v>
      </c>
      <c r="H3161" s="3" t="s">
        <v>852</v>
      </c>
      <c r="I3161" s="3" t="s">
        <v>1694</v>
      </c>
      <c r="J3161" s="2" t="s">
        <v>11823</v>
      </c>
      <c r="K3161" s="2"/>
      <c r="L3161" s="2"/>
      <c r="M3161" s="2" t="s">
        <v>1329</v>
      </c>
      <c r="N3161" s="2"/>
      <c r="O3161" s="2" t="s">
        <v>3412</v>
      </c>
      <c r="P3161" s="2"/>
      <c r="Q3161" s="2"/>
      <c r="R3161" s="2" t="s">
        <v>3413</v>
      </c>
      <c r="S3161" s="2"/>
      <c r="T3161" s="2"/>
      <c r="U3161" s="2" t="s">
        <v>21</v>
      </c>
    </row>
    <row r="3162" spans="1:23" hidden="1" x14ac:dyDescent="0.2">
      <c r="A3162" s="2"/>
      <c r="B3162" s="2" t="s">
        <v>13</v>
      </c>
      <c r="C3162" s="2"/>
      <c r="D3162" s="2" t="s">
        <v>1694</v>
      </c>
      <c r="E3162" s="11" t="e">
        <f>VLOOKUP(A3162,NAV!A:E,5,FALSE)</f>
        <v>#N/A</v>
      </c>
      <c r="F3162" s="11"/>
      <c r="G3162" s="2" t="s">
        <v>305</v>
      </c>
      <c r="H3162" s="3" t="s">
        <v>852</v>
      </c>
      <c r="I3162" s="3"/>
      <c r="J3162" s="2" t="s">
        <v>11824</v>
      </c>
      <c r="K3162" s="2"/>
      <c r="L3162" s="2"/>
      <c r="M3162" s="2"/>
      <c r="N3162" s="2"/>
      <c r="O3162" s="2" t="s">
        <v>9392</v>
      </c>
      <c r="P3162" s="2"/>
      <c r="Q3162" s="2"/>
      <c r="R3162" s="2" t="s">
        <v>1039</v>
      </c>
      <c r="S3162" s="2"/>
      <c r="T3162" s="2"/>
      <c r="U3162" s="2" t="s">
        <v>21</v>
      </c>
    </row>
    <row r="3163" spans="1:23" x14ac:dyDescent="0.2">
      <c r="A3163" s="2" t="s">
        <v>11825</v>
      </c>
      <c r="B3163" s="2" t="s">
        <v>13</v>
      </c>
      <c r="C3163" s="10" t="str">
        <f>+VLOOKUP(A3163,NAV!A:C,3,FALSE)</f>
        <v xml:space="preserve"> </v>
      </c>
      <c r="D3163" s="2" t="s">
        <v>11826</v>
      </c>
      <c r="E3163" s="11" t="str">
        <f>VLOOKUP(A3163,NAV!A:E,5,FALSE)</f>
        <v>GROUPAMA SA</v>
      </c>
      <c r="F3163" s="11" t="b">
        <f>+D3163=E3163</f>
        <v>0</v>
      </c>
      <c r="G3163" s="2" t="s">
        <v>15</v>
      </c>
      <c r="H3163" s="3" t="s">
        <v>852</v>
      </c>
      <c r="I3163" s="3" t="s">
        <v>1694</v>
      </c>
      <c r="J3163" s="2" t="s">
        <v>11827</v>
      </c>
      <c r="K3163" s="7" t="str">
        <f>VLOOKUP(A3163,NAV!A:F,6,FALSE)</f>
        <v>8 r Astorg</v>
      </c>
      <c r="L3163" s="7" t="b">
        <f>J3163=K3163</f>
        <v>0</v>
      </c>
      <c r="M3163" s="2" t="s">
        <v>18</v>
      </c>
      <c r="N3163" s="2"/>
      <c r="O3163" s="2" t="s">
        <v>9392</v>
      </c>
      <c r="P3163" s="10" t="str">
        <f>VLOOKUP(A3163,NAV!A:H,8,FALSE)</f>
        <v>75383</v>
      </c>
      <c r="Q3163" s="10" t="b">
        <f>O3163=P3163</f>
        <v>1</v>
      </c>
      <c r="R3163" s="2" t="s">
        <v>2284</v>
      </c>
      <c r="S3163" s="10" t="str">
        <f>VLOOKUP(A3163,NAV!A:I,9,FALSE)</f>
        <v>PARIS CEDEX 08</v>
      </c>
      <c r="T3163" s="10" t="b">
        <f>R3163=S3163</f>
        <v>1</v>
      </c>
      <c r="U3163" s="2" t="s">
        <v>21</v>
      </c>
      <c r="V3163" s="9" t="str">
        <f>VLOOKUP(A3163,NAV!A:L,12,FALSE)</f>
        <v>FR</v>
      </c>
      <c r="W3163" t="str">
        <f>VLOOKUP(A3163,NAV!A:J,10,FALSE)</f>
        <v/>
      </c>
    </row>
    <row r="3164" spans="1:23" hidden="1" x14ac:dyDescent="0.2">
      <c r="A3164" s="2"/>
      <c r="B3164" s="2" t="s">
        <v>13</v>
      </c>
      <c r="C3164" s="2"/>
      <c r="D3164" s="2" t="s">
        <v>11828</v>
      </c>
      <c r="E3164" s="11" t="e">
        <f>VLOOKUP(A3164,NAV!A:E,5,FALSE)</f>
        <v>#N/A</v>
      </c>
      <c r="F3164" s="11"/>
      <c r="G3164" s="2" t="s">
        <v>15</v>
      </c>
      <c r="H3164" s="3" t="s">
        <v>852</v>
      </c>
      <c r="I3164" s="3" t="s">
        <v>1694</v>
      </c>
      <c r="J3164" s="2" t="s">
        <v>11829</v>
      </c>
      <c r="K3164" s="2"/>
      <c r="L3164" s="2"/>
      <c r="M3164" s="2" t="s">
        <v>11830</v>
      </c>
      <c r="N3164" s="2"/>
      <c r="O3164" s="2" t="s">
        <v>11831</v>
      </c>
      <c r="P3164" s="2"/>
      <c r="Q3164" s="2"/>
      <c r="R3164" s="2" t="s">
        <v>3420</v>
      </c>
      <c r="S3164" s="2"/>
      <c r="T3164" s="2"/>
      <c r="U3164" s="2" t="s">
        <v>21</v>
      </c>
    </row>
    <row r="3165" spans="1:23" hidden="1" x14ac:dyDescent="0.2">
      <c r="A3165" s="2"/>
      <c r="B3165" s="2" t="s">
        <v>13</v>
      </c>
      <c r="C3165" s="2"/>
      <c r="D3165" s="2" t="s">
        <v>11832</v>
      </c>
      <c r="E3165" s="11" t="e">
        <f>VLOOKUP(A3165,NAV!A:E,5,FALSE)</f>
        <v>#N/A</v>
      </c>
      <c r="F3165" s="11"/>
      <c r="G3165" s="2" t="s">
        <v>15</v>
      </c>
      <c r="H3165" s="3" t="s">
        <v>852</v>
      </c>
      <c r="I3165" s="3" t="s">
        <v>1694</v>
      </c>
      <c r="J3165" s="2" t="s">
        <v>11833</v>
      </c>
      <c r="K3165" s="2"/>
      <c r="L3165" s="2"/>
      <c r="M3165" s="2" t="s">
        <v>11834</v>
      </c>
      <c r="N3165" s="2"/>
      <c r="O3165" s="2" t="s">
        <v>199</v>
      </c>
      <c r="P3165" s="2"/>
      <c r="Q3165" s="2"/>
      <c r="R3165" s="2" t="s">
        <v>200</v>
      </c>
      <c r="S3165" s="2"/>
      <c r="T3165" s="2"/>
      <c r="U3165" s="2" t="s">
        <v>21</v>
      </c>
    </row>
    <row r="3166" spans="1:23" x14ac:dyDescent="0.2">
      <c r="A3166" s="2" t="s">
        <v>11835</v>
      </c>
      <c r="B3166" s="2" t="s">
        <v>13</v>
      </c>
      <c r="C3166" s="10" t="str">
        <f>+VLOOKUP(A3166,NAV!A:C,3,FALSE)</f>
        <v xml:space="preserve"> </v>
      </c>
      <c r="D3166" s="2" t="s">
        <v>11836</v>
      </c>
      <c r="E3166" s="11" t="str">
        <f>VLOOKUP(A3166,NAV!A:E,5,FALSE)</f>
        <v>GROUPAMA RHONE ALPES</v>
      </c>
      <c r="F3166" s="11" t="b">
        <f t="shared" ref="F3166:F3168" si="1712">+D3166=E3166</f>
        <v>1</v>
      </c>
      <c r="G3166" s="2" t="s">
        <v>15</v>
      </c>
      <c r="H3166" s="3" t="s">
        <v>852</v>
      </c>
      <c r="I3166" s="3" t="s">
        <v>1694</v>
      </c>
      <c r="J3166" s="2" t="s">
        <v>11837</v>
      </c>
      <c r="K3166" s="7" t="str">
        <f>VLOOKUP(A3166,NAV!A:F,6,FALSE)</f>
        <v>50, RUE DE SAINT CYR</v>
      </c>
      <c r="L3166" s="7" t="b">
        <f t="shared" ref="L3166:L3168" si="1713">J3166=K3166</f>
        <v>1</v>
      </c>
      <c r="M3166" s="2"/>
      <c r="N3166" s="2"/>
      <c r="O3166" s="2" t="s">
        <v>2731</v>
      </c>
      <c r="P3166" s="10" t="str">
        <f>VLOOKUP(A3166,NAV!A:H,8,FALSE)</f>
        <v>69009</v>
      </c>
      <c r="Q3166" s="10" t="b">
        <f t="shared" ref="Q3166:Q3168" si="1714">O3166=P3166</f>
        <v>1</v>
      </c>
      <c r="R3166" s="2" t="s">
        <v>435</v>
      </c>
      <c r="S3166" s="10" t="str">
        <f>VLOOKUP(A3166,NAV!A:I,9,FALSE)</f>
        <v>LYON 9EME ARRONDISSEMENT</v>
      </c>
      <c r="T3166" s="10" t="b">
        <f t="shared" ref="T3166:T3168" si="1715">R3166=S3166</f>
        <v>0</v>
      </c>
      <c r="U3166" s="2" t="s">
        <v>21</v>
      </c>
      <c r="V3166" s="9" t="str">
        <f>VLOOKUP(A3166,NAV!A:L,12,FALSE)</f>
        <v>FR</v>
      </c>
      <c r="W3166" t="str">
        <f>VLOOKUP(A3166,NAV!A:J,10,FALSE)</f>
        <v/>
      </c>
    </row>
    <row r="3167" spans="1:23" x14ac:dyDescent="0.2">
      <c r="A3167" s="2" t="s">
        <v>11825</v>
      </c>
      <c r="B3167" s="2" t="s">
        <v>13</v>
      </c>
      <c r="C3167" s="10" t="str">
        <f>+VLOOKUP(A3167,NAV!A:C,3,FALSE)</f>
        <v xml:space="preserve"> </v>
      </c>
      <c r="D3167" s="2" t="s">
        <v>11799</v>
      </c>
      <c r="E3167" s="11" t="str">
        <f>VLOOKUP(A3167,NAV!A:E,5,FALSE)</f>
        <v>GROUPAMA SA</v>
      </c>
      <c r="F3167" s="11" t="b">
        <f t="shared" si="1712"/>
        <v>1</v>
      </c>
      <c r="G3167" s="2" t="s">
        <v>15</v>
      </c>
      <c r="H3167" s="3" t="s">
        <v>852</v>
      </c>
      <c r="I3167" s="3" t="s">
        <v>1694</v>
      </c>
      <c r="J3167" s="2" t="s">
        <v>11824</v>
      </c>
      <c r="K3167" s="7" t="str">
        <f>VLOOKUP(A3167,NAV!A:F,6,FALSE)</f>
        <v>8 r Astorg</v>
      </c>
      <c r="L3167" s="7" t="b">
        <f t="shared" si="1713"/>
        <v>1</v>
      </c>
      <c r="M3167" s="2"/>
      <c r="N3167" s="2"/>
      <c r="O3167" s="2" t="s">
        <v>9392</v>
      </c>
      <c r="P3167" s="10" t="str">
        <f>VLOOKUP(A3167,NAV!A:H,8,FALSE)</f>
        <v>75383</v>
      </c>
      <c r="Q3167" s="10" t="b">
        <f t="shared" si="1714"/>
        <v>1</v>
      </c>
      <c r="R3167" s="2" t="s">
        <v>1039</v>
      </c>
      <c r="S3167" s="10" t="str">
        <f>VLOOKUP(A3167,NAV!A:I,9,FALSE)</f>
        <v>PARIS CEDEX 08</v>
      </c>
      <c r="T3167" s="10" t="b">
        <f t="shared" si="1715"/>
        <v>1</v>
      </c>
      <c r="U3167" s="2" t="s">
        <v>21</v>
      </c>
      <c r="V3167" s="9" t="str">
        <f>VLOOKUP(A3167,NAV!A:L,12,FALSE)</f>
        <v>FR</v>
      </c>
      <c r="W3167" t="str">
        <f>VLOOKUP(A3167,NAV!A:J,10,FALSE)</f>
        <v/>
      </c>
    </row>
    <row r="3168" spans="1:23" x14ac:dyDescent="0.2">
      <c r="A3168" s="2" t="s">
        <v>11838</v>
      </c>
      <c r="B3168" s="2" t="s">
        <v>13</v>
      </c>
      <c r="C3168" s="10" t="str">
        <f>+VLOOKUP(A3168,NAV!A:C,3,FALSE)</f>
        <v xml:space="preserve"> </v>
      </c>
      <c r="D3168" s="2" t="s">
        <v>11839</v>
      </c>
      <c r="E3168" s="11" t="str">
        <f>VLOOKUP(A3168,NAV!A:E,5,FALSE)</f>
        <v>GROUPAMA SI</v>
      </c>
      <c r="F3168" s="11" t="b">
        <f t="shared" si="1712"/>
        <v>1</v>
      </c>
      <c r="G3168" s="2" t="s">
        <v>15</v>
      </c>
      <c r="H3168" s="3" t="s">
        <v>852</v>
      </c>
      <c r="I3168" s="3" t="s">
        <v>1694</v>
      </c>
      <c r="J3168" s="2" t="s">
        <v>11103</v>
      </c>
      <c r="K3168" s="7" t="str">
        <f>VLOOKUP(A3168,NAV!A:F,6,FALSE)</f>
        <v>16 PLACE DE L'IRIS</v>
      </c>
      <c r="L3168" s="7" t="b">
        <f t="shared" si="1713"/>
        <v>1</v>
      </c>
      <c r="M3168" s="2"/>
      <c r="N3168" s="2"/>
      <c r="O3168" s="2" t="s">
        <v>11840</v>
      </c>
      <c r="P3168" s="10" t="str">
        <f>VLOOKUP(A3168,NAV!A:H,8,FALSE)</f>
        <v>92082</v>
      </c>
      <c r="Q3168" s="10" t="b">
        <f t="shared" si="1714"/>
        <v>1</v>
      </c>
      <c r="R3168" s="2" t="s">
        <v>3121</v>
      </c>
      <c r="S3168" s="10" t="str">
        <f>VLOOKUP(A3168,NAV!A:I,9,FALSE)</f>
        <v>PARIS LA DEFENSE</v>
      </c>
      <c r="T3168" s="10" t="b">
        <f t="shared" si="1715"/>
        <v>1</v>
      </c>
      <c r="U3168" s="2" t="s">
        <v>21</v>
      </c>
      <c r="V3168" s="9" t="str">
        <f>VLOOKUP(A3168,NAV!A:L,12,FALSE)</f>
        <v>FR</v>
      </c>
      <c r="W3168" t="str">
        <f>VLOOKUP(A3168,NAV!A:J,10,FALSE)</f>
        <v/>
      </c>
    </row>
    <row r="3169" spans="1:23" hidden="1" x14ac:dyDescent="0.2">
      <c r="A3169" s="2"/>
      <c r="B3169" s="2" t="s">
        <v>43</v>
      </c>
      <c r="C3169" s="2"/>
      <c r="D3169" s="2" t="s">
        <v>11841</v>
      </c>
      <c r="E3169" s="11" t="e">
        <f>VLOOKUP(A3169,NAV!A:E,5,FALSE)</f>
        <v>#N/A</v>
      </c>
      <c r="F3169" s="11"/>
      <c r="G3169" s="2" t="s">
        <v>224</v>
      </c>
      <c r="H3169" s="3" t="s">
        <v>852</v>
      </c>
      <c r="I3169" s="3" t="s">
        <v>11799</v>
      </c>
      <c r="J3169" s="2" t="s">
        <v>11842</v>
      </c>
      <c r="K3169" s="2"/>
      <c r="L3169" s="2"/>
      <c r="M3169" s="2"/>
      <c r="N3169" s="2"/>
      <c r="O3169" s="2" t="s">
        <v>1420</v>
      </c>
      <c r="P3169" s="2"/>
      <c r="Q3169" s="2"/>
      <c r="R3169" s="2" t="s">
        <v>609</v>
      </c>
      <c r="S3169" s="2"/>
      <c r="T3169" s="2"/>
      <c r="U3169" s="2" t="s">
        <v>21</v>
      </c>
    </row>
    <row r="3170" spans="1:23" hidden="1" x14ac:dyDescent="0.2">
      <c r="A3170" s="2"/>
      <c r="B3170" s="2" t="s">
        <v>13</v>
      </c>
      <c r="C3170" s="2"/>
      <c r="D3170" s="2" t="s">
        <v>11843</v>
      </c>
      <c r="E3170" s="11" t="e">
        <f>VLOOKUP(A3170,NAV!A:E,5,FALSE)</f>
        <v>#N/A</v>
      </c>
      <c r="F3170" s="11"/>
      <c r="G3170" s="2" t="s">
        <v>15</v>
      </c>
      <c r="H3170" s="3" t="s">
        <v>852</v>
      </c>
      <c r="I3170" s="3" t="s">
        <v>1694</v>
      </c>
      <c r="J3170" s="2" t="s">
        <v>11844</v>
      </c>
      <c r="K3170" s="2"/>
      <c r="L3170" s="2"/>
      <c r="M3170" s="2"/>
      <c r="N3170" s="2"/>
      <c r="O3170" s="2" t="s">
        <v>232</v>
      </c>
      <c r="P3170" s="2"/>
      <c r="Q3170" s="2"/>
      <c r="R3170" s="2" t="s">
        <v>708</v>
      </c>
      <c r="S3170" s="2"/>
      <c r="T3170" s="2"/>
      <c r="U3170" s="2" t="s">
        <v>21</v>
      </c>
    </row>
    <row r="3171" spans="1:23" x14ac:dyDescent="0.2">
      <c r="A3171" s="2" t="s">
        <v>11845</v>
      </c>
      <c r="B3171" s="2" t="s">
        <v>13</v>
      </c>
      <c r="C3171" s="10" t="str">
        <f>+VLOOKUP(A3171,NAV!A:C,3,FALSE)</f>
        <v>Tous</v>
      </c>
      <c r="D3171" s="2" t="s">
        <v>11846</v>
      </c>
      <c r="E3171" s="11" t="str">
        <f>VLOOKUP(A3171,NAV!A:E,5,FALSE)</f>
        <v>GROUPAMA SUPPORTS ET SERVICES</v>
      </c>
      <c r="F3171" s="11" t="b">
        <f>+D3171=E3171</f>
        <v>1</v>
      </c>
      <c r="G3171" s="2" t="s">
        <v>15</v>
      </c>
      <c r="H3171" s="3" t="s">
        <v>852</v>
      </c>
      <c r="I3171" s="3" t="s">
        <v>1694</v>
      </c>
      <c r="J3171" s="2" t="s">
        <v>11847</v>
      </c>
      <c r="K3171" s="7" t="str">
        <f>VLOOKUP(A3171,NAV!A:F,6,FALSE)</f>
        <v>Immeuble Le Diamant</v>
      </c>
      <c r="L3171" s="7" t="b">
        <f>J3171=K3171</f>
        <v>1</v>
      </c>
      <c r="M3171" s="2" t="s">
        <v>8799</v>
      </c>
      <c r="N3171" s="2" t="s">
        <v>11848</v>
      </c>
      <c r="O3171" s="2" t="s">
        <v>181</v>
      </c>
      <c r="P3171" s="10" t="str">
        <f>VLOOKUP(A3171,NAV!A:H,8,FALSE)</f>
        <v>92800</v>
      </c>
      <c r="Q3171" s="10" t="b">
        <f>O3171=P3171</f>
        <v>1</v>
      </c>
      <c r="R3171" s="2" t="s">
        <v>182</v>
      </c>
      <c r="S3171" s="10" t="str">
        <f>VLOOKUP(A3171,NAV!A:I,9,FALSE)</f>
        <v>PUTEAUX</v>
      </c>
      <c r="T3171" s="10" t="b">
        <f>R3171=S3171</f>
        <v>1</v>
      </c>
      <c r="U3171" s="2" t="s">
        <v>21</v>
      </c>
      <c r="V3171" s="9" t="str">
        <f>VLOOKUP(A3171,NAV!A:L,12,FALSE)</f>
        <v>FR</v>
      </c>
      <c r="W3171" t="str">
        <f>VLOOKUP(A3171,NAV!A:J,10,FALSE)</f>
        <v/>
      </c>
    </row>
    <row r="3172" spans="1:23" hidden="1" x14ac:dyDescent="0.2">
      <c r="A3172" s="2"/>
      <c r="B3172" s="2" t="s">
        <v>13</v>
      </c>
      <c r="C3172" s="2"/>
      <c r="D3172" s="2" t="s">
        <v>11849</v>
      </c>
      <c r="E3172" s="11" t="e">
        <f>VLOOKUP(A3172,NAV!A:E,5,FALSE)</f>
        <v>#N/A</v>
      </c>
      <c r="F3172" s="11"/>
      <c r="G3172" s="2" t="s">
        <v>15</v>
      </c>
      <c r="H3172" s="3" t="s">
        <v>852</v>
      </c>
      <c r="I3172" s="3" t="s">
        <v>1694</v>
      </c>
      <c r="J3172" s="2" t="s">
        <v>11850</v>
      </c>
      <c r="K3172" s="2"/>
      <c r="L3172" s="2"/>
      <c r="M3172" s="2"/>
      <c r="N3172" s="2"/>
      <c r="O3172" s="2" t="s">
        <v>11851</v>
      </c>
      <c r="P3172" s="2"/>
      <c r="Q3172" s="2"/>
      <c r="R3172" s="2" t="s">
        <v>11852</v>
      </c>
      <c r="S3172" s="2"/>
      <c r="T3172" s="2"/>
      <c r="U3172" s="2" t="s">
        <v>21</v>
      </c>
    </row>
    <row r="3173" spans="1:23" x14ac:dyDescent="0.2">
      <c r="A3173" s="2" t="s">
        <v>11853</v>
      </c>
      <c r="B3173" s="2" t="s">
        <v>43</v>
      </c>
      <c r="C3173" s="10" t="str">
        <f>+VLOOKUP(A3173,NAV!A:C,3,FALSE)</f>
        <v xml:space="preserve"> </v>
      </c>
      <c r="D3173" s="2" t="s">
        <v>11854</v>
      </c>
      <c r="E3173" s="11" t="str">
        <f>VLOOKUP(A3173,NAV!A:E,5,FALSE)</f>
        <v>GROUPAUTO</v>
      </c>
      <c r="F3173" s="11" t="b">
        <f>+D3173=E3173</f>
        <v>1</v>
      </c>
      <c r="G3173" s="2" t="s">
        <v>15</v>
      </c>
      <c r="H3173" s="3" t="s">
        <v>34</v>
      </c>
      <c r="I3173" s="3"/>
      <c r="J3173" s="2" t="s">
        <v>11792</v>
      </c>
      <c r="K3173" s="7" t="str">
        <f>VLOOKUP(A3173,NAV!A:F,6,FALSE)</f>
        <v>20 avenue André Malraux</v>
      </c>
      <c r="L3173" s="7" t="b">
        <f>J3173=K3173</f>
        <v>1</v>
      </c>
      <c r="M3173" s="2" t="s">
        <v>18</v>
      </c>
      <c r="N3173" s="2"/>
      <c r="O3173" s="2" t="s">
        <v>950</v>
      </c>
      <c r="P3173" s="10" t="str">
        <f>VLOOKUP(A3173,NAV!A:H,8,FALSE)</f>
        <v>92309</v>
      </c>
      <c r="Q3173" s="10" t="b">
        <f>O3173=P3173</f>
        <v>1</v>
      </c>
      <c r="R3173" s="2" t="s">
        <v>459</v>
      </c>
      <c r="S3173" s="10" t="str">
        <f>VLOOKUP(A3173,NAV!A:I,9,FALSE)</f>
        <v>LEVALLOIS-PERRET</v>
      </c>
      <c r="T3173" s="10" t="b">
        <f>R3173=S3173</f>
        <v>1</v>
      </c>
      <c r="U3173" s="2" t="s">
        <v>21</v>
      </c>
      <c r="V3173" s="9" t="str">
        <f>VLOOKUP(A3173,NAV!A:L,12,FALSE)</f>
        <v>FR</v>
      </c>
      <c r="W3173" t="str">
        <f>VLOOKUP(A3173,NAV!A:J,10,FALSE)</f>
        <v/>
      </c>
    </row>
    <row r="3174" spans="1:23" hidden="1" x14ac:dyDescent="0.2">
      <c r="A3174" s="2"/>
      <c r="B3174" s="2" t="s">
        <v>13</v>
      </c>
      <c r="C3174" s="2"/>
      <c r="D3174" s="2" t="s">
        <v>169</v>
      </c>
      <c r="E3174" s="11" t="e">
        <f>VLOOKUP(A3174,NAV!A:E,5,FALSE)</f>
        <v>#N/A</v>
      </c>
      <c r="F3174" s="11"/>
      <c r="G3174" s="2" t="s">
        <v>305</v>
      </c>
      <c r="H3174" s="3" t="s">
        <v>16</v>
      </c>
      <c r="I3174" s="3"/>
      <c r="J3174" s="2" t="s">
        <v>11855</v>
      </c>
      <c r="K3174" s="2"/>
      <c r="L3174" s="2"/>
      <c r="M3174" s="2" t="s">
        <v>11856</v>
      </c>
      <c r="N3174" s="2"/>
      <c r="O3174" s="2" t="s">
        <v>171</v>
      </c>
      <c r="P3174" s="2"/>
      <c r="Q3174" s="2"/>
      <c r="R3174" s="2" t="s">
        <v>172</v>
      </c>
      <c r="S3174" s="2"/>
      <c r="T3174" s="2"/>
      <c r="U3174" s="2" t="s">
        <v>21</v>
      </c>
    </row>
    <row r="3175" spans="1:23" x14ac:dyDescent="0.2">
      <c r="A3175" s="2" t="s">
        <v>11857</v>
      </c>
      <c r="B3175" s="2" t="s">
        <v>13</v>
      </c>
      <c r="C3175" s="10" t="str">
        <f>+VLOOKUP(A3175,NAV!A:C,3,FALSE)</f>
        <v>Tous</v>
      </c>
      <c r="D3175" s="2" t="s">
        <v>11858</v>
      </c>
      <c r="E3175" s="11" t="str">
        <f>VLOOKUP(A3175,NAV!A:E,5,FALSE)</f>
        <v>GROUPE ACCUEIL</v>
      </c>
      <c r="F3175" s="11" t="b">
        <f>+D3175=E3175</f>
        <v>1</v>
      </c>
      <c r="G3175" s="2" t="s">
        <v>15</v>
      </c>
      <c r="H3175" s="3" t="s">
        <v>16</v>
      </c>
      <c r="I3175" s="3"/>
      <c r="J3175" s="2" t="s">
        <v>11859</v>
      </c>
      <c r="K3175" s="7" t="str">
        <f>VLOOKUP(A3175,NAV!A:F,6,FALSE)</f>
        <v>16, rue Octave Feuillet</v>
      </c>
      <c r="L3175" s="7" t="b">
        <f>J3175=K3175</f>
        <v>1</v>
      </c>
      <c r="M3175" s="2" t="s">
        <v>18</v>
      </c>
      <c r="N3175" s="2"/>
      <c r="O3175" s="2" t="s">
        <v>484</v>
      </c>
      <c r="P3175" s="10" t="str">
        <f>VLOOKUP(A3175,NAV!A:H,8,FALSE)</f>
        <v>75016</v>
      </c>
      <c r="Q3175" s="10" t="b">
        <f>O3175=P3175</f>
        <v>1</v>
      </c>
      <c r="R3175" s="2" t="s">
        <v>20</v>
      </c>
      <c r="S3175" s="10" t="str">
        <f>VLOOKUP(A3175,NAV!A:I,9,FALSE)</f>
        <v>PARIS 16EME ARRONDISSEMENT</v>
      </c>
      <c r="T3175" s="10" t="b">
        <f>R3175=S3175</f>
        <v>0</v>
      </c>
      <c r="U3175" s="2" t="s">
        <v>21</v>
      </c>
      <c r="V3175" s="9" t="str">
        <f>VLOOKUP(A3175,NAV!A:L,12,FALSE)</f>
        <v>FR</v>
      </c>
      <c r="W3175" t="str">
        <f>VLOOKUP(A3175,NAV!A:J,10,FALSE)</f>
        <v/>
      </c>
    </row>
    <row r="3176" spans="1:23" hidden="1" x14ac:dyDescent="0.2">
      <c r="A3176" s="2"/>
      <c r="B3176" s="2" t="s">
        <v>13</v>
      </c>
      <c r="C3176" s="2"/>
      <c r="D3176" s="2" t="s">
        <v>11860</v>
      </c>
      <c r="E3176" s="11" t="e">
        <f>VLOOKUP(A3176,NAV!A:E,5,FALSE)</f>
        <v>#N/A</v>
      </c>
      <c r="F3176" s="11"/>
      <c r="G3176" s="2" t="s">
        <v>15</v>
      </c>
      <c r="H3176" s="3" t="s">
        <v>375</v>
      </c>
      <c r="I3176" s="3"/>
      <c r="J3176" s="2" t="s">
        <v>11861</v>
      </c>
      <c r="K3176" s="2"/>
      <c r="L3176" s="2"/>
      <c r="M3176" s="2"/>
      <c r="N3176" s="2"/>
      <c r="O3176" s="2" t="s">
        <v>11862</v>
      </c>
      <c r="P3176" s="2"/>
      <c r="Q3176" s="2"/>
      <c r="R3176" s="2" t="s">
        <v>11863</v>
      </c>
      <c r="S3176" s="2"/>
      <c r="T3176" s="2"/>
      <c r="U3176" s="2" t="s">
        <v>21</v>
      </c>
    </row>
    <row r="3177" spans="1:23" hidden="1" x14ac:dyDescent="0.2">
      <c r="A3177" s="2"/>
      <c r="B3177" s="2" t="s">
        <v>43</v>
      </c>
      <c r="C3177" s="2"/>
      <c r="D3177" s="2" t="s">
        <v>11864</v>
      </c>
      <c r="E3177" s="11" t="e">
        <f>VLOOKUP(A3177,NAV!A:E,5,FALSE)</f>
        <v>#N/A</v>
      </c>
      <c r="F3177" s="11"/>
      <c r="G3177" s="2" t="s">
        <v>305</v>
      </c>
      <c r="H3177" s="3" t="s">
        <v>34</v>
      </c>
      <c r="I3177" s="3"/>
      <c r="J3177" s="2" t="s">
        <v>596</v>
      </c>
      <c r="K3177" s="2"/>
      <c r="L3177" s="2"/>
      <c r="M3177" s="2" t="s">
        <v>597</v>
      </c>
      <c r="N3177" s="2"/>
      <c r="O3177" s="2" t="s">
        <v>598</v>
      </c>
      <c r="P3177" s="2"/>
      <c r="Q3177" s="2"/>
      <c r="R3177" s="2" t="s">
        <v>599</v>
      </c>
      <c r="S3177" s="2"/>
      <c r="T3177" s="2"/>
      <c r="U3177" s="2" t="s">
        <v>21</v>
      </c>
    </row>
    <row r="3178" spans="1:23" hidden="1" x14ac:dyDescent="0.2">
      <c r="A3178" s="2"/>
      <c r="B3178" s="2" t="s">
        <v>13</v>
      </c>
      <c r="C3178" s="2"/>
      <c r="D3178" s="2" t="s">
        <v>11865</v>
      </c>
      <c r="E3178" s="11" t="e">
        <f>VLOOKUP(A3178,NAV!A:E,5,FALSE)</f>
        <v>#N/A</v>
      </c>
      <c r="F3178" s="11"/>
      <c r="G3178" s="2" t="s">
        <v>15</v>
      </c>
      <c r="H3178" s="3" t="s">
        <v>16</v>
      </c>
      <c r="I3178" s="3"/>
      <c r="J3178" s="2" t="s">
        <v>11866</v>
      </c>
      <c r="K3178" s="2"/>
      <c r="L3178" s="2"/>
      <c r="M3178" s="2"/>
      <c r="N3178" s="2"/>
      <c r="O3178" s="2" t="s">
        <v>11867</v>
      </c>
      <c r="P3178" s="2"/>
      <c r="Q3178" s="2"/>
      <c r="R3178" s="2" t="s">
        <v>11868</v>
      </c>
      <c r="S3178" s="2"/>
      <c r="T3178" s="2"/>
      <c r="U3178" s="2" t="s">
        <v>48</v>
      </c>
    </row>
    <row r="3179" spans="1:23" x14ac:dyDescent="0.2">
      <c r="A3179" s="2" t="s">
        <v>11869</v>
      </c>
      <c r="B3179" s="2" t="s">
        <v>13</v>
      </c>
      <c r="C3179" s="10" t="str">
        <f>+VLOOKUP(A3179,NAV!A:C,3,FALSE)</f>
        <v xml:space="preserve"> </v>
      </c>
      <c r="D3179" s="2" t="s">
        <v>11870</v>
      </c>
      <c r="E3179" s="11" t="str">
        <f>VLOOKUP(A3179,NAV!A:E,5,FALSE)</f>
        <v>GROUPE ALLIANCE MARINE</v>
      </c>
      <c r="F3179" s="11" t="b">
        <f>+D3179=E3179</f>
        <v>1</v>
      </c>
      <c r="G3179" s="2" t="s">
        <v>15</v>
      </c>
      <c r="H3179" s="3" t="s">
        <v>689</v>
      </c>
      <c r="I3179" s="3"/>
      <c r="J3179" s="2" t="s">
        <v>11871</v>
      </c>
      <c r="K3179" s="7" t="str">
        <f>VLOOKUP(A3179,NAV!A:F,6,FALSE)</f>
        <v>ZI TOULON EST  -  BP 97</v>
      </c>
      <c r="L3179" s="7" t="b">
        <f>J3179=K3179</f>
        <v>0</v>
      </c>
      <c r="M3179" s="2" t="s">
        <v>11872</v>
      </c>
      <c r="N3179" s="2"/>
      <c r="O3179" s="2" t="s">
        <v>11541</v>
      </c>
      <c r="P3179" s="10" t="str">
        <f>VLOOKUP(A3179,NAV!A:H,8,FALSE)</f>
        <v>83130</v>
      </c>
      <c r="Q3179" s="10" t="b">
        <f>O3179=P3179</f>
        <v>1</v>
      </c>
      <c r="R3179" s="2" t="s">
        <v>4903</v>
      </c>
      <c r="S3179" s="10" t="str">
        <f>VLOOKUP(A3179,NAV!A:I,9,FALSE)</f>
        <v>LA GARDE</v>
      </c>
      <c r="T3179" s="10" t="b">
        <f>R3179=S3179</f>
        <v>0</v>
      </c>
      <c r="U3179" s="2" t="s">
        <v>21</v>
      </c>
      <c r="V3179" s="9" t="str">
        <f>VLOOKUP(A3179,NAV!A:L,12,FALSE)</f>
        <v>FR</v>
      </c>
      <c r="W3179" t="str">
        <f>VLOOKUP(A3179,NAV!A:J,10,FALSE)</f>
        <v>FR79424544740</v>
      </c>
    </row>
    <row r="3180" spans="1:23" hidden="1" x14ac:dyDescent="0.2">
      <c r="A3180" s="2"/>
      <c r="B3180" s="2" t="s">
        <v>43</v>
      </c>
      <c r="C3180" s="2"/>
      <c r="D3180" s="2" t="s">
        <v>11873</v>
      </c>
      <c r="E3180" s="11" t="e">
        <f>VLOOKUP(A3180,NAV!A:E,5,FALSE)</f>
        <v>#N/A</v>
      </c>
      <c r="F3180" s="11"/>
      <c r="G3180" s="2" t="s">
        <v>305</v>
      </c>
      <c r="H3180" s="3" t="s">
        <v>34</v>
      </c>
      <c r="I3180" s="3"/>
      <c r="J3180" s="2" t="s">
        <v>11874</v>
      </c>
      <c r="K3180" s="2"/>
      <c r="L3180" s="2"/>
      <c r="M3180" s="2"/>
      <c r="N3180" s="2"/>
      <c r="O3180" s="2" t="s">
        <v>1712</v>
      </c>
      <c r="P3180" s="2"/>
      <c r="Q3180" s="2"/>
      <c r="R3180" s="2" t="s">
        <v>1713</v>
      </c>
      <c r="S3180" s="2"/>
      <c r="T3180" s="2"/>
      <c r="U3180" s="2" t="s">
        <v>21</v>
      </c>
    </row>
    <row r="3181" spans="1:23" hidden="1" x14ac:dyDescent="0.2">
      <c r="A3181" s="2"/>
      <c r="B3181" s="2" t="s">
        <v>13</v>
      </c>
      <c r="C3181" s="2"/>
      <c r="D3181" s="2" t="s">
        <v>11875</v>
      </c>
      <c r="E3181" s="11" t="e">
        <f>VLOOKUP(A3181,NAV!A:E,5,FALSE)</f>
        <v>#N/A</v>
      </c>
      <c r="F3181" s="11"/>
      <c r="G3181" s="2" t="s">
        <v>15</v>
      </c>
      <c r="H3181" s="3" t="s">
        <v>82</v>
      </c>
      <c r="I3181" s="3"/>
      <c r="J3181" s="2" t="s">
        <v>11876</v>
      </c>
      <c r="K3181" s="2"/>
      <c r="L3181" s="2"/>
      <c r="M3181" s="2"/>
      <c r="N3181" s="2"/>
      <c r="O3181" s="2" t="s">
        <v>513</v>
      </c>
      <c r="P3181" s="2"/>
      <c r="Q3181" s="2"/>
      <c r="R3181" s="2" t="s">
        <v>435</v>
      </c>
      <c r="S3181" s="2"/>
      <c r="T3181" s="2"/>
      <c r="U3181" s="2" t="s">
        <v>21</v>
      </c>
    </row>
    <row r="3182" spans="1:23" x14ac:dyDescent="0.2">
      <c r="A3182" s="2" t="s">
        <v>11877</v>
      </c>
      <c r="B3182" s="2" t="s">
        <v>13</v>
      </c>
      <c r="C3182" s="10" t="str">
        <f>+VLOOKUP(A3182,NAV!A:C,3,FALSE)</f>
        <v xml:space="preserve"> </v>
      </c>
      <c r="D3182" s="2" t="s">
        <v>11878</v>
      </c>
      <c r="E3182" s="11" t="str">
        <f>VLOOKUP(A3182,NAV!A:E,5,FALSE)</f>
        <v>GROUPE APX</v>
      </c>
      <c r="F3182" s="11" t="b">
        <f t="shared" ref="F3182:F3183" si="1716">+D3182=E3182</f>
        <v>1</v>
      </c>
      <c r="G3182" s="2" t="s">
        <v>15</v>
      </c>
      <c r="H3182" s="3" t="s">
        <v>34</v>
      </c>
      <c r="I3182" s="3"/>
      <c r="J3182" s="2" t="s">
        <v>11879</v>
      </c>
      <c r="K3182" s="7" t="str">
        <f>VLOOKUP(A3182,NAV!A:F,6,FALSE)</f>
        <v>Parc d'affaires de Crécy</v>
      </c>
      <c r="L3182" s="7" t="b">
        <f t="shared" ref="L3182:L3183" si="1717">J3182=K3182</f>
        <v>1</v>
      </c>
      <c r="M3182" s="2" t="s">
        <v>11880</v>
      </c>
      <c r="N3182" s="2"/>
      <c r="O3182" s="2" t="s">
        <v>11353</v>
      </c>
      <c r="P3182" s="10" t="str">
        <f>VLOOKUP(A3182,NAV!A:H,8,FALSE)</f>
        <v>69771</v>
      </c>
      <c r="Q3182" s="10" t="b">
        <f t="shared" ref="Q3182:Q3183" si="1718">O3182=P3182</f>
        <v>1</v>
      </c>
      <c r="R3182" s="2" t="s">
        <v>11881</v>
      </c>
      <c r="S3182" s="10" t="str">
        <f>VLOOKUP(A3182,NAV!A:I,9,FALSE)</f>
        <v>Saint Didier au Mont d'Or</v>
      </c>
      <c r="T3182" s="10" t="b">
        <f t="shared" ref="T3182:T3183" si="1719">R3182=S3182</f>
        <v>1</v>
      </c>
      <c r="U3182" s="2" t="s">
        <v>48</v>
      </c>
      <c r="V3182" s="9" t="str">
        <f>VLOOKUP(A3182,NAV!A:L,12,FALSE)</f>
        <v>FR</v>
      </c>
      <c r="W3182" t="str">
        <f>VLOOKUP(A3182,NAV!A:J,10,FALSE)</f>
        <v/>
      </c>
    </row>
    <row r="3183" spans="1:23" x14ac:dyDescent="0.2">
      <c r="A3183" s="2" t="s">
        <v>11882</v>
      </c>
      <c r="B3183" s="2" t="s">
        <v>13</v>
      </c>
      <c r="C3183" s="10" t="str">
        <f>+VLOOKUP(A3183,NAV!A:C,3,FALSE)</f>
        <v xml:space="preserve"> </v>
      </c>
      <c r="D3183" s="2" t="s">
        <v>11883</v>
      </c>
      <c r="E3183" s="11" t="str">
        <f>VLOOKUP(A3183,NAV!A:E,5,FALSE)</f>
        <v>GROUPE ARTHES</v>
      </c>
      <c r="F3183" s="11" t="b">
        <f t="shared" si="1716"/>
        <v>1</v>
      </c>
      <c r="G3183" s="2" t="s">
        <v>15</v>
      </c>
      <c r="H3183" s="3" t="s">
        <v>689</v>
      </c>
      <c r="I3183" s="3"/>
      <c r="J3183" s="2" t="s">
        <v>11884</v>
      </c>
      <c r="K3183" s="7" t="str">
        <f>VLOOKUP(A3183,NAV!A:F,6,FALSE)</f>
        <v>Parc Industriel des Bois de Grasse</v>
      </c>
      <c r="L3183" s="7" t="b">
        <f t="shared" si="1717"/>
        <v>1</v>
      </c>
      <c r="M3183" s="2"/>
      <c r="N3183" s="2"/>
      <c r="O3183" s="2" t="s">
        <v>6371</v>
      </c>
      <c r="P3183" s="10" t="str">
        <f>VLOOKUP(A3183,NAV!A:H,8,FALSE)</f>
        <v>06131</v>
      </c>
      <c r="Q3183" s="10" t="b">
        <f t="shared" si="1718"/>
        <v>1</v>
      </c>
      <c r="R3183" s="2" t="s">
        <v>11885</v>
      </c>
      <c r="S3183" s="10" t="str">
        <f>VLOOKUP(A3183,NAV!A:I,9,FALSE)</f>
        <v>GRASSE</v>
      </c>
      <c r="T3183" s="10" t="b">
        <f t="shared" si="1719"/>
        <v>1</v>
      </c>
      <c r="U3183" s="2" t="s">
        <v>21</v>
      </c>
      <c r="V3183" s="9" t="str">
        <f>VLOOKUP(A3183,NAV!A:L,12,FALSE)</f>
        <v>FR</v>
      </c>
      <c r="W3183" t="str">
        <f>VLOOKUP(A3183,NAV!A:J,10,FALSE)</f>
        <v/>
      </c>
    </row>
    <row r="3184" spans="1:23" hidden="1" x14ac:dyDescent="0.2">
      <c r="A3184" s="2"/>
      <c r="B3184" s="2" t="s">
        <v>13</v>
      </c>
      <c r="C3184" s="2"/>
      <c r="D3184" s="2" t="s">
        <v>11886</v>
      </c>
      <c r="E3184" s="11" t="e">
        <f>VLOOKUP(A3184,NAV!A:E,5,FALSE)</f>
        <v>#N/A</v>
      </c>
      <c r="F3184" s="11"/>
      <c r="G3184" s="2" t="s">
        <v>15</v>
      </c>
      <c r="H3184" s="3" t="s">
        <v>16</v>
      </c>
      <c r="I3184" s="3"/>
      <c r="J3184" s="2" t="s">
        <v>11887</v>
      </c>
      <c r="K3184" s="2"/>
      <c r="L3184" s="2"/>
      <c r="M3184" s="2"/>
      <c r="N3184" s="2"/>
      <c r="O3184" s="2" t="s">
        <v>11888</v>
      </c>
      <c r="P3184" s="2"/>
      <c r="Q3184" s="2"/>
      <c r="R3184" s="2" t="s">
        <v>11889</v>
      </c>
      <c r="S3184" s="2"/>
      <c r="T3184" s="2"/>
      <c r="U3184" s="2" t="s">
        <v>21</v>
      </c>
    </row>
    <row r="3185" spans="1:23" x14ac:dyDescent="0.2">
      <c r="A3185" s="2" t="s">
        <v>11890</v>
      </c>
      <c r="B3185" s="2" t="s">
        <v>13</v>
      </c>
      <c r="C3185" s="10" t="str">
        <f>+VLOOKUP(A3185,NAV!A:C,3,FALSE)</f>
        <v>Tous</v>
      </c>
      <c r="D3185" s="2" t="s">
        <v>11891</v>
      </c>
      <c r="E3185" s="11" t="str">
        <f>VLOOKUP(A3185,NAV!A:E,5,FALSE)</f>
        <v>GROUPE ATALANTE</v>
      </c>
      <c r="F3185" s="11" t="b">
        <f>+D3185=E3185</f>
        <v>1</v>
      </c>
      <c r="G3185" s="2" t="s">
        <v>15</v>
      </c>
      <c r="H3185" s="3" t="s">
        <v>16</v>
      </c>
      <c r="I3185" s="3"/>
      <c r="J3185" s="2" t="s">
        <v>11892</v>
      </c>
      <c r="K3185" s="7" t="str">
        <f>VLOOKUP(A3185,NAV!A:F,6,FALSE)</f>
        <v>41 boulevard des Capucines</v>
      </c>
      <c r="L3185" s="7" t="b">
        <f>J3185=K3185</f>
        <v>1</v>
      </c>
      <c r="M3185" s="2"/>
      <c r="N3185" s="2"/>
      <c r="O3185" s="2" t="s">
        <v>288</v>
      </c>
      <c r="P3185" s="10" t="str">
        <f>VLOOKUP(A3185,NAV!A:H,8,FALSE)</f>
        <v>75002</v>
      </c>
      <c r="Q3185" s="10" t="b">
        <f>O3185=P3185</f>
        <v>1</v>
      </c>
      <c r="R3185" s="2" t="s">
        <v>41</v>
      </c>
      <c r="S3185" s="10" t="str">
        <f>VLOOKUP(A3185,NAV!A:I,9,FALSE)</f>
        <v>PARIS 2EME ARRONDISSEMENT</v>
      </c>
      <c r="T3185" s="10" t="b">
        <f>R3185=S3185</f>
        <v>0</v>
      </c>
      <c r="U3185" s="2" t="s">
        <v>21</v>
      </c>
      <c r="V3185" s="9" t="str">
        <f>VLOOKUP(A3185,NAV!A:L,12,FALSE)</f>
        <v>FR</v>
      </c>
      <c r="W3185" t="str">
        <f>VLOOKUP(A3185,NAV!A:J,10,FALSE)</f>
        <v/>
      </c>
    </row>
    <row r="3186" spans="1:23" hidden="1" x14ac:dyDescent="0.2">
      <c r="A3186" s="2"/>
      <c r="B3186" s="2" t="s">
        <v>43</v>
      </c>
      <c r="C3186" s="2"/>
      <c r="D3186" s="2" t="s">
        <v>2984</v>
      </c>
      <c r="E3186" s="11" t="e">
        <f>VLOOKUP(A3186,NAV!A:E,5,FALSE)</f>
        <v>#N/A</v>
      </c>
      <c r="F3186" s="11"/>
      <c r="G3186" s="2" t="s">
        <v>305</v>
      </c>
      <c r="H3186" s="3" t="s">
        <v>34</v>
      </c>
      <c r="I3186" s="3"/>
      <c r="J3186" s="2" t="s">
        <v>11893</v>
      </c>
      <c r="K3186" s="2"/>
      <c r="L3186" s="2"/>
      <c r="M3186" s="2"/>
      <c r="N3186" s="2"/>
      <c r="O3186" s="2" t="s">
        <v>11894</v>
      </c>
      <c r="P3186" s="2"/>
      <c r="Q3186" s="2"/>
      <c r="R3186" s="2" t="s">
        <v>11895</v>
      </c>
      <c r="S3186" s="2"/>
      <c r="T3186" s="2"/>
      <c r="U3186" s="2" t="s">
        <v>21</v>
      </c>
    </row>
    <row r="3187" spans="1:23" x14ac:dyDescent="0.2">
      <c r="A3187" s="2" t="s">
        <v>11896</v>
      </c>
      <c r="B3187" s="2" t="s">
        <v>13</v>
      </c>
      <c r="C3187" s="10" t="str">
        <f>+VLOOKUP(A3187,NAV!A:C,3,FALSE)</f>
        <v xml:space="preserve"> </v>
      </c>
      <c r="D3187" s="2" t="s">
        <v>2984</v>
      </c>
      <c r="E3187" s="11" t="str">
        <f>VLOOKUP(A3187,NAV!A:E,5,FALSE)</f>
        <v>GROUPE AUTODISTRIBUTION</v>
      </c>
      <c r="F3187" s="11" t="b">
        <f>+D3187=E3187</f>
        <v>1</v>
      </c>
      <c r="G3187" s="2" t="s">
        <v>15</v>
      </c>
      <c r="H3187" s="3" t="s">
        <v>16</v>
      </c>
      <c r="I3187" s="3"/>
      <c r="J3187" s="2" t="s">
        <v>11893</v>
      </c>
      <c r="K3187" s="7" t="str">
        <f>VLOOKUP(A3187,NAV!A:F,6,FALSE)</f>
        <v>22, Avenue Aristide Briand</v>
      </c>
      <c r="L3187" s="7" t="b">
        <f>J3187=K3187</f>
        <v>1</v>
      </c>
      <c r="M3187" s="2"/>
      <c r="N3187" s="2"/>
      <c r="O3187" s="2" t="s">
        <v>11894</v>
      </c>
      <c r="P3187" s="10" t="str">
        <f>VLOOKUP(A3187,NAV!A:H,8,FALSE)</f>
        <v>94742</v>
      </c>
      <c r="Q3187" s="10" t="b">
        <f>O3187=P3187</f>
        <v>1</v>
      </c>
      <c r="R3187" s="2" t="s">
        <v>11895</v>
      </c>
      <c r="S3187" s="10" t="str">
        <f>VLOOKUP(A3187,NAV!A:I,9,FALSE)</f>
        <v>Arcueil CEDEX</v>
      </c>
      <c r="T3187" s="10" t="b">
        <f>R3187=S3187</f>
        <v>1</v>
      </c>
      <c r="U3187" s="2" t="s">
        <v>21</v>
      </c>
      <c r="V3187" s="9" t="str">
        <f>VLOOKUP(A3187,NAV!A:L,12,FALSE)</f>
        <v>FR</v>
      </c>
      <c r="W3187" t="str">
        <f>VLOOKUP(A3187,NAV!A:J,10,FALSE)</f>
        <v/>
      </c>
    </row>
    <row r="3188" spans="1:23" hidden="1" x14ac:dyDescent="0.2">
      <c r="A3188" s="2"/>
      <c r="B3188" s="2" t="s">
        <v>13</v>
      </c>
      <c r="C3188" s="2"/>
      <c r="D3188" s="2" t="s">
        <v>11897</v>
      </c>
      <c r="E3188" s="11" t="e">
        <f>VLOOKUP(A3188,NAV!A:E,5,FALSE)</f>
        <v>#N/A</v>
      </c>
      <c r="F3188" s="11"/>
      <c r="G3188" s="2" t="s">
        <v>15</v>
      </c>
      <c r="H3188" s="3" t="s">
        <v>16</v>
      </c>
      <c r="I3188" s="3"/>
      <c r="J3188" s="2" t="s">
        <v>11898</v>
      </c>
      <c r="K3188" s="2"/>
      <c r="L3188" s="2"/>
      <c r="M3188" s="2"/>
      <c r="N3188" s="2"/>
      <c r="O3188" s="2" t="s">
        <v>420</v>
      </c>
      <c r="P3188" s="2"/>
      <c r="Q3188" s="2"/>
      <c r="R3188" s="2" t="s">
        <v>3019</v>
      </c>
      <c r="S3188" s="2"/>
      <c r="T3188" s="2"/>
      <c r="U3188" s="2" t="s">
        <v>21</v>
      </c>
    </row>
    <row r="3189" spans="1:23" hidden="1" x14ac:dyDescent="0.2">
      <c r="A3189" s="2"/>
      <c r="B3189" s="2" t="s">
        <v>13</v>
      </c>
      <c r="C3189" s="2"/>
      <c r="D3189" s="2" t="s">
        <v>3373</v>
      </c>
      <c r="E3189" s="11" t="e">
        <f>VLOOKUP(A3189,NAV!A:E,5,FALSE)</f>
        <v>#N/A</v>
      </c>
      <c r="F3189" s="11"/>
      <c r="G3189" s="2" t="s">
        <v>305</v>
      </c>
      <c r="H3189" s="3" t="s">
        <v>1042</v>
      </c>
      <c r="I3189" s="3"/>
      <c r="J3189" s="2" t="s">
        <v>3374</v>
      </c>
      <c r="K3189" s="2"/>
      <c r="L3189" s="2"/>
      <c r="M3189" s="2"/>
      <c r="N3189" s="2"/>
      <c r="O3189" s="2" t="s">
        <v>1844</v>
      </c>
      <c r="P3189" s="2"/>
      <c r="Q3189" s="2"/>
      <c r="R3189" s="2" t="s">
        <v>20</v>
      </c>
      <c r="S3189" s="2"/>
      <c r="T3189" s="2"/>
      <c r="U3189" s="2" t="s">
        <v>21</v>
      </c>
    </row>
    <row r="3190" spans="1:23" hidden="1" x14ac:dyDescent="0.2">
      <c r="A3190" s="2"/>
      <c r="B3190" s="2" t="s">
        <v>43</v>
      </c>
      <c r="C3190" s="2"/>
      <c r="D3190" s="2" t="s">
        <v>11899</v>
      </c>
      <c r="E3190" s="11" t="e">
        <f>VLOOKUP(A3190,NAV!A:E,5,FALSE)</f>
        <v>#N/A</v>
      </c>
      <c r="F3190" s="11"/>
      <c r="G3190" s="2" t="s">
        <v>305</v>
      </c>
      <c r="H3190" s="3" t="s">
        <v>34</v>
      </c>
      <c r="I3190" s="3"/>
      <c r="J3190" s="2" t="s">
        <v>11900</v>
      </c>
      <c r="K3190" s="2"/>
      <c r="L3190" s="2"/>
      <c r="M3190" s="2" t="s">
        <v>6093</v>
      </c>
      <c r="N3190" s="2"/>
      <c r="O3190" s="2" t="s">
        <v>11901</v>
      </c>
      <c r="P3190" s="2"/>
      <c r="Q3190" s="2"/>
      <c r="R3190" s="2" t="s">
        <v>3622</v>
      </c>
      <c r="S3190" s="2"/>
      <c r="T3190" s="2"/>
      <c r="U3190" s="2" t="s">
        <v>21</v>
      </c>
    </row>
    <row r="3191" spans="1:23" x14ac:dyDescent="0.2">
      <c r="A3191" s="2" t="s">
        <v>11902</v>
      </c>
      <c r="B3191" s="2" t="s">
        <v>13</v>
      </c>
      <c r="C3191" s="10" t="str">
        <f>+VLOOKUP(A3191,NAV!A:C,3,FALSE)</f>
        <v>Tous</v>
      </c>
      <c r="D3191" s="2" t="s">
        <v>11903</v>
      </c>
      <c r="E3191" s="11" t="str">
        <f>VLOOKUP(A3191,NAV!A:E,5,FALSE)</f>
        <v>BERNARD PARTICIPATIONS</v>
      </c>
      <c r="F3191" s="11" t="b">
        <f t="shared" ref="F3191:F3193" si="1720">+D3191=E3191</f>
        <v>0</v>
      </c>
      <c r="G3191" s="2" t="s">
        <v>15</v>
      </c>
      <c r="H3191" s="3" t="s">
        <v>82</v>
      </c>
      <c r="I3191" s="3"/>
      <c r="J3191" s="2" t="s">
        <v>11904</v>
      </c>
      <c r="K3191" s="7" t="str">
        <f>VLOOKUP(A3191,NAV!A:F,6,FALSE)</f>
        <v>15 AVENUE DES SPORTS</v>
      </c>
      <c r="L3191" s="7" t="b">
        <f t="shared" ref="L3191:L3193" si="1721">J3191=K3191</f>
        <v>1</v>
      </c>
      <c r="M3191" s="2" t="s">
        <v>11905</v>
      </c>
      <c r="N3191" s="2"/>
      <c r="O3191" s="2" t="s">
        <v>3223</v>
      </c>
      <c r="P3191" s="10" t="str">
        <f>VLOOKUP(A3191,NAV!A:H,8,FALSE)</f>
        <v>01000</v>
      </c>
      <c r="Q3191" s="10" t="b">
        <f t="shared" ref="Q3191:Q3193" si="1722">O3191=P3191</f>
        <v>1</v>
      </c>
      <c r="R3191" s="2" t="s">
        <v>3224</v>
      </c>
      <c r="S3191" s="10" t="str">
        <f>VLOOKUP(A3191,NAV!A:I,9,FALSE)</f>
        <v>BOURG EN BRESSE</v>
      </c>
      <c r="T3191" s="10" t="b">
        <f t="shared" ref="T3191:T3193" si="1723">R3191=S3191</f>
        <v>1</v>
      </c>
      <c r="U3191" s="2" t="s">
        <v>21</v>
      </c>
      <c r="V3191" s="9" t="str">
        <f>VLOOKUP(A3191,NAV!A:L,12,FALSE)</f>
        <v>FR</v>
      </c>
      <c r="W3191" t="str">
        <f>VLOOKUP(A3191,NAV!A:J,10,FALSE)</f>
        <v/>
      </c>
    </row>
    <row r="3192" spans="1:23" x14ac:dyDescent="0.2">
      <c r="A3192" s="2" t="s">
        <v>11906</v>
      </c>
      <c r="B3192" s="2" t="s">
        <v>13</v>
      </c>
      <c r="C3192" s="10" t="str">
        <f>+VLOOKUP(A3192,NAV!A:C,3,FALSE)</f>
        <v>Tous</v>
      </c>
      <c r="D3192" s="2" t="s">
        <v>11907</v>
      </c>
      <c r="E3192" s="11" t="str">
        <f>VLOOKUP(A3192,NAV!A:E,5,FALSE)</f>
        <v>GROUPE BERRI</v>
      </c>
      <c r="F3192" s="11" t="b">
        <f t="shared" si="1720"/>
        <v>1</v>
      </c>
      <c r="G3192" s="2" t="s">
        <v>15</v>
      </c>
      <c r="H3192" s="3" t="s">
        <v>16</v>
      </c>
      <c r="I3192" s="3"/>
      <c r="J3192" s="2" t="s">
        <v>11908</v>
      </c>
      <c r="K3192" s="7" t="str">
        <f>VLOOKUP(A3192,NAV!A:F,6,FALSE)</f>
        <v>21 RUE DE BERRY</v>
      </c>
      <c r="L3192" s="7" t="b">
        <f t="shared" si="1721"/>
        <v>1</v>
      </c>
      <c r="M3192" s="2"/>
      <c r="N3192" s="2"/>
      <c r="O3192" s="2" t="s">
        <v>131</v>
      </c>
      <c r="P3192" s="10" t="str">
        <f>VLOOKUP(A3192,NAV!A:H,8,FALSE)</f>
        <v>75008</v>
      </c>
      <c r="Q3192" s="10" t="b">
        <f t="shared" si="1722"/>
        <v>1</v>
      </c>
      <c r="R3192" s="2" t="s">
        <v>20</v>
      </c>
      <c r="S3192" s="10" t="str">
        <f>VLOOKUP(A3192,NAV!A:I,9,FALSE)</f>
        <v>PARIS 8EME ARRONDISSEMENT</v>
      </c>
      <c r="T3192" s="10" t="b">
        <f t="shared" si="1723"/>
        <v>0</v>
      </c>
      <c r="U3192" s="2" t="s">
        <v>21</v>
      </c>
      <c r="V3192" s="9" t="str">
        <f>VLOOKUP(A3192,NAV!A:L,12,FALSE)</f>
        <v>FR</v>
      </c>
      <c r="W3192" t="str">
        <f>VLOOKUP(A3192,NAV!A:J,10,FALSE)</f>
        <v/>
      </c>
    </row>
    <row r="3193" spans="1:23" x14ac:dyDescent="0.2">
      <c r="A3193" s="2" t="s">
        <v>11909</v>
      </c>
      <c r="B3193" s="2" t="s">
        <v>13</v>
      </c>
      <c r="C3193" s="10" t="str">
        <f>+VLOOKUP(A3193,NAV!A:C,3,FALSE)</f>
        <v xml:space="preserve"> </v>
      </c>
      <c r="D3193" s="2" t="s">
        <v>11910</v>
      </c>
      <c r="E3193" s="11" t="str">
        <f>VLOOKUP(A3193,NAV!A:E,5,FALSE)</f>
        <v>GROUPE BERTEAUX</v>
      </c>
      <c r="F3193" s="11" t="b">
        <f t="shared" si="1720"/>
        <v>1</v>
      </c>
      <c r="G3193" s="2" t="s">
        <v>15</v>
      </c>
      <c r="H3193" s="3" t="s">
        <v>16</v>
      </c>
      <c r="I3193" s="3"/>
      <c r="J3193" s="2" t="s">
        <v>11911</v>
      </c>
      <c r="K3193" s="7" t="str">
        <f>VLOOKUP(A3193,NAV!A:F,6,FALSE)</f>
        <v>RN 10 Le bois Paris</v>
      </c>
      <c r="L3193" s="7" t="b">
        <f t="shared" si="1721"/>
        <v>1</v>
      </c>
      <c r="M3193" s="2"/>
      <c r="N3193" s="2"/>
      <c r="O3193" s="2" t="s">
        <v>6067</v>
      </c>
      <c r="P3193" s="10" t="str">
        <f>VLOOKUP(A3193,NAV!A:H,8,FALSE)</f>
        <v>28630</v>
      </c>
      <c r="Q3193" s="10" t="b">
        <f t="shared" si="1722"/>
        <v>1</v>
      </c>
      <c r="R3193" s="2" t="s">
        <v>11912</v>
      </c>
      <c r="S3193" s="10" t="str">
        <f>VLOOKUP(A3193,NAV!A:I,9,FALSE)</f>
        <v>BARJOUVILLE</v>
      </c>
      <c r="T3193" s="10" t="b">
        <f t="shared" si="1723"/>
        <v>0</v>
      </c>
      <c r="U3193" s="2" t="s">
        <v>21</v>
      </c>
      <c r="V3193" s="9" t="str">
        <f>VLOOKUP(A3193,NAV!A:L,12,FALSE)</f>
        <v>FR</v>
      </c>
      <c r="W3193" t="str">
        <f>VLOOKUP(A3193,NAV!A:J,10,FALSE)</f>
        <v/>
      </c>
    </row>
    <row r="3194" spans="1:23" hidden="1" x14ac:dyDescent="0.2">
      <c r="A3194" s="2"/>
      <c r="B3194" s="2" t="s">
        <v>13</v>
      </c>
      <c r="C3194" s="2"/>
      <c r="D3194" s="2" t="s">
        <v>11913</v>
      </c>
      <c r="E3194" s="11" t="e">
        <f>VLOOKUP(A3194,NAV!A:E,5,FALSE)</f>
        <v>#N/A</v>
      </c>
      <c r="F3194" s="11"/>
      <c r="G3194" s="2" t="s">
        <v>15</v>
      </c>
      <c r="H3194" s="3" t="s">
        <v>689</v>
      </c>
      <c r="I3194" s="3"/>
      <c r="J3194" s="2" t="s">
        <v>11914</v>
      </c>
      <c r="K3194" s="2"/>
      <c r="L3194" s="2"/>
      <c r="M3194" s="2" t="s">
        <v>11915</v>
      </c>
      <c r="N3194" s="2"/>
      <c r="O3194" s="2" t="s">
        <v>11916</v>
      </c>
      <c r="P3194" s="2"/>
      <c r="Q3194" s="2"/>
      <c r="R3194" s="2" t="s">
        <v>11917</v>
      </c>
      <c r="S3194" s="2"/>
      <c r="T3194" s="2"/>
      <c r="U3194" s="2" t="s">
        <v>21</v>
      </c>
    </row>
    <row r="3195" spans="1:23" hidden="1" x14ac:dyDescent="0.2">
      <c r="A3195" s="2"/>
      <c r="B3195" s="2" t="s">
        <v>13</v>
      </c>
      <c r="C3195" s="2"/>
      <c r="D3195" s="2" t="s">
        <v>11918</v>
      </c>
      <c r="E3195" s="11" t="e">
        <f>VLOOKUP(A3195,NAV!A:E,5,FALSE)</f>
        <v>#N/A</v>
      </c>
      <c r="F3195" s="11"/>
      <c r="G3195" s="2" t="s">
        <v>15</v>
      </c>
      <c r="H3195" s="3" t="s">
        <v>82</v>
      </c>
      <c r="I3195" s="3"/>
      <c r="J3195" s="2" t="s">
        <v>11919</v>
      </c>
      <c r="K3195" s="2"/>
      <c r="L3195" s="2"/>
      <c r="M3195" s="2"/>
      <c r="N3195" s="2"/>
      <c r="O3195" s="2" t="s">
        <v>4523</v>
      </c>
      <c r="P3195" s="2"/>
      <c r="Q3195" s="2"/>
      <c r="R3195" s="2" t="s">
        <v>4526</v>
      </c>
      <c r="S3195" s="2"/>
      <c r="T3195" s="2"/>
      <c r="U3195" s="2" t="s">
        <v>21</v>
      </c>
    </row>
    <row r="3196" spans="1:23" hidden="1" x14ac:dyDescent="0.2">
      <c r="A3196" s="2"/>
      <c r="B3196" s="2" t="s">
        <v>43</v>
      </c>
      <c r="C3196" s="2"/>
      <c r="D3196" s="2" t="s">
        <v>11920</v>
      </c>
      <c r="E3196" s="11" t="e">
        <f>VLOOKUP(A3196,NAV!A:E,5,FALSE)</f>
        <v>#N/A</v>
      </c>
      <c r="F3196" s="11"/>
      <c r="G3196" s="2" t="s">
        <v>224</v>
      </c>
      <c r="H3196" s="3" t="s">
        <v>1110</v>
      </c>
      <c r="I3196" s="3" t="s">
        <v>3390</v>
      </c>
      <c r="J3196" s="2" t="s">
        <v>11921</v>
      </c>
      <c r="K3196" s="2"/>
      <c r="L3196" s="2"/>
      <c r="M3196" s="2"/>
      <c r="N3196" s="2"/>
      <c r="O3196" s="2" t="s">
        <v>1844</v>
      </c>
      <c r="P3196" s="2"/>
      <c r="Q3196" s="2"/>
      <c r="R3196" s="2" t="s">
        <v>20</v>
      </c>
      <c r="S3196" s="2"/>
      <c r="T3196" s="2"/>
      <c r="U3196" s="2" t="s">
        <v>21</v>
      </c>
    </row>
    <row r="3197" spans="1:23" x14ac:dyDescent="0.2">
      <c r="A3197" s="2" t="s">
        <v>11922</v>
      </c>
      <c r="B3197" s="2" t="s">
        <v>13</v>
      </c>
      <c r="C3197" s="10" t="str">
        <f>+VLOOKUP(A3197,NAV!A:C,3,FALSE)</f>
        <v>Tous</v>
      </c>
      <c r="D3197" s="2" t="s">
        <v>11923</v>
      </c>
      <c r="E3197" s="11" t="str">
        <f>VLOOKUP(A3197,NAV!A:E,5,FALSE)</f>
        <v>GROUPE CANDY HOOVER SAS</v>
      </c>
      <c r="F3197" s="11" t="b">
        <f>+D3197=E3197</f>
        <v>1</v>
      </c>
      <c r="G3197" s="2" t="s">
        <v>15</v>
      </c>
      <c r="H3197" s="3" t="s">
        <v>16</v>
      </c>
      <c r="I3197" s="3"/>
      <c r="J3197" s="2" t="s">
        <v>11924</v>
      </c>
      <c r="K3197" s="7" t="str">
        <f>VLOOKUP(A3197,NAV!A:F,6,FALSE)</f>
        <v>13 rue Auger</v>
      </c>
      <c r="L3197" s="7" t="b">
        <f>J3197=K3197</f>
        <v>1</v>
      </c>
      <c r="M3197" s="2" t="s">
        <v>18</v>
      </c>
      <c r="N3197" s="2"/>
      <c r="O3197" s="2" t="s">
        <v>9266</v>
      </c>
      <c r="P3197" s="10" t="str">
        <f>VLOOKUP(A3197,NAV!A:H,8,FALSE)</f>
        <v>93500</v>
      </c>
      <c r="Q3197" s="10" t="b">
        <f>O3197=P3197</f>
        <v>1</v>
      </c>
      <c r="R3197" s="2" t="s">
        <v>11925</v>
      </c>
      <c r="S3197" s="10" t="str">
        <f>VLOOKUP(A3197,NAV!A:I,9,FALSE)</f>
        <v>PANTIN</v>
      </c>
      <c r="T3197" s="10" t="b">
        <f>R3197=S3197</f>
        <v>1</v>
      </c>
      <c r="U3197" s="2" t="s">
        <v>21</v>
      </c>
      <c r="V3197" s="9" t="str">
        <f>VLOOKUP(A3197,NAV!A:L,12,FALSE)</f>
        <v>FR</v>
      </c>
      <c r="W3197" t="str">
        <f>VLOOKUP(A3197,NAV!A:J,10,FALSE)</f>
        <v/>
      </c>
    </row>
    <row r="3198" spans="1:23" hidden="1" x14ac:dyDescent="0.2">
      <c r="A3198" s="2"/>
      <c r="B3198" s="2" t="s">
        <v>13</v>
      </c>
      <c r="C3198" s="2"/>
      <c r="D3198" s="2" t="s">
        <v>11926</v>
      </c>
      <c r="E3198" s="11" t="e">
        <f>VLOOKUP(A3198,NAV!A:E,5,FALSE)</f>
        <v>#N/A</v>
      </c>
      <c r="F3198" s="11"/>
      <c r="G3198" s="2" t="s">
        <v>15</v>
      </c>
      <c r="H3198" s="3" t="s">
        <v>689</v>
      </c>
      <c r="I3198" s="3"/>
      <c r="J3198" s="2" t="s">
        <v>11927</v>
      </c>
      <c r="K3198" s="2"/>
      <c r="L3198" s="2"/>
      <c r="M3198" s="2" t="s">
        <v>18</v>
      </c>
      <c r="N3198" s="2"/>
      <c r="O3198" s="2" t="s">
        <v>11928</v>
      </c>
      <c r="P3198" s="2"/>
      <c r="Q3198" s="2"/>
      <c r="R3198" s="2" t="s">
        <v>4903</v>
      </c>
      <c r="S3198" s="2"/>
      <c r="T3198" s="2"/>
      <c r="U3198" s="2" t="s">
        <v>21</v>
      </c>
    </row>
    <row r="3199" spans="1:23" x14ac:dyDescent="0.2">
      <c r="A3199" s="2" t="s">
        <v>11929</v>
      </c>
      <c r="B3199" s="2" t="s">
        <v>13</v>
      </c>
      <c r="C3199" s="10" t="str">
        <f>+VLOOKUP(A3199,NAV!A:C,3,FALSE)</f>
        <v xml:space="preserve"> </v>
      </c>
      <c r="D3199" s="2" t="s">
        <v>11930</v>
      </c>
      <c r="E3199" s="11" t="str">
        <f>VLOOKUP(A3199,NAV!A:E,5,FALSE)</f>
        <v>GROUPE CASINO HOLDING</v>
      </c>
      <c r="F3199" s="11" t="b">
        <f t="shared" ref="F3199:F3202" si="1724">+D3199=E3199</f>
        <v>1</v>
      </c>
      <c r="G3199" s="2" t="s">
        <v>15</v>
      </c>
      <c r="H3199" s="3" t="s">
        <v>2360</v>
      </c>
      <c r="I3199" s="3" t="s">
        <v>5253</v>
      </c>
      <c r="J3199" s="2" t="s">
        <v>5254</v>
      </c>
      <c r="K3199" s="7" t="str">
        <f>VLOOKUP(A3199,NAV!A:F,6,FALSE)</f>
        <v>1, Esplanade de France</v>
      </c>
      <c r="L3199" s="7" t="b">
        <f t="shared" ref="L3199:L3202" si="1725">J3199=K3199</f>
        <v>1</v>
      </c>
      <c r="M3199" s="2" t="s">
        <v>5255</v>
      </c>
      <c r="N3199" s="2"/>
      <c r="O3199" s="2" t="s">
        <v>5256</v>
      </c>
      <c r="P3199" s="10" t="str">
        <f>VLOOKUP(A3199,NAV!A:H,8,FALSE)</f>
        <v>42008</v>
      </c>
      <c r="Q3199" s="10" t="b">
        <f t="shared" ref="Q3199:Q3202" si="1726">O3199=P3199</f>
        <v>1</v>
      </c>
      <c r="R3199" s="2" t="s">
        <v>5257</v>
      </c>
      <c r="S3199" s="10" t="str">
        <f>VLOOKUP(A3199,NAV!A:I,9,FALSE)</f>
        <v>Saint-Etienne Cedex 2</v>
      </c>
      <c r="T3199" s="10" t="b">
        <f t="shared" ref="T3199:T3202" si="1727">R3199=S3199</f>
        <v>1</v>
      </c>
      <c r="U3199" s="2" t="s">
        <v>21</v>
      </c>
      <c r="V3199" s="9" t="str">
        <f>VLOOKUP(A3199,NAV!A:L,12,FALSE)</f>
        <v>FR</v>
      </c>
      <c r="W3199" t="str">
        <f>VLOOKUP(A3199,NAV!A:J,10,FALSE)</f>
        <v/>
      </c>
    </row>
    <row r="3200" spans="1:23" x14ac:dyDescent="0.2">
      <c r="A3200" s="2" t="s">
        <v>11931</v>
      </c>
      <c r="B3200" s="2" t="s">
        <v>13</v>
      </c>
      <c r="C3200" s="10" t="str">
        <f>+VLOOKUP(A3200,NAV!A:C,3,FALSE)</f>
        <v>Tous</v>
      </c>
      <c r="D3200" s="2" t="s">
        <v>11932</v>
      </c>
      <c r="E3200" s="11" t="str">
        <f>VLOOKUP(A3200,NAV!A:E,5,FALSE)</f>
        <v>GROUPE CAT</v>
      </c>
      <c r="F3200" s="11" t="b">
        <f t="shared" si="1724"/>
        <v>1</v>
      </c>
      <c r="G3200" s="2" t="s">
        <v>15</v>
      </c>
      <c r="H3200" s="3" t="s">
        <v>16</v>
      </c>
      <c r="I3200" s="3"/>
      <c r="J3200" s="2" t="s">
        <v>11933</v>
      </c>
      <c r="K3200" s="7" t="str">
        <f>VLOOKUP(A3200,NAV!A:F,6,FALSE)</f>
        <v>49 QUAI ALPHONSE LE GALLO</v>
      </c>
      <c r="L3200" s="7" t="b">
        <f t="shared" si="1725"/>
        <v>1</v>
      </c>
      <c r="M3200" s="2"/>
      <c r="N3200" s="2"/>
      <c r="O3200" s="2" t="s">
        <v>110</v>
      </c>
      <c r="P3200" s="10" t="str">
        <f>VLOOKUP(A3200,NAV!A:H,8,FALSE)</f>
        <v>92100</v>
      </c>
      <c r="Q3200" s="10" t="b">
        <f t="shared" si="1726"/>
        <v>1</v>
      </c>
      <c r="R3200" s="2" t="s">
        <v>111</v>
      </c>
      <c r="S3200" s="10" t="str">
        <f>VLOOKUP(A3200,NAV!A:I,9,FALSE)</f>
        <v>BOULOGNE BILLANCOURT</v>
      </c>
      <c r="T3200" s="10" t="b">
        <f t="shared" si="1727"/>
        <v>1</v>
      </c>
      <c r="U3200" s="2" t="s">
        <v>21</v>
      </c>
      <c r="V3200" s="9" t="str">
        <f>VLOOKUP(A3200,NAV!A:L,12,FALSE)</f>
        <v>FR</v>
      </c>
      <c r="W3200" t="str">
        <f>VLOOKUP(A3200,NAV!A:J,10,FALSE)</f>
        <v/>
      </c>
    </row>
    <row r="3201" spans="1:23" x14ac:dyDescent="0.2">
      <c r="A3201" s="2" t="s">
        <v>11934</v>
      </c>
      <c r="B3201" s="2" t="s">
        <v>13</v>
      </c>
      <c r="C3201" s="10" t="str">
        <f>+VLOOKUP(A3201,NAV!A:C,3,FALSE)</f>
        <v xml:space="preserve"> </v>
      </c>
      <c r="D3201" s="2" t="s">
        <v>11935</v>
      </c>
      <c r="E3201" s="11" t="str">
        <f>VLOOKUP(A3201,NAV!A:E,5,FALSE)</f>
        <v>GROUPE CAYON</v>
      </c>
      <c r="F3201" s="11" t="b">
        <f t="shared" si="1724"/>
        <v>1</v>
      </c>
      <c r="G3201" s="2" t="s">
        <v>15</v>
      </c>
      <c r="H3201" s="3" t="s">
        <v>82</v>
      </c>
      <c r="I3201" s="3"/>
      <c r="J3201" s="2" t="s">
        <v>5954</v>
      </c>
      <c r="K3201" s="7" t="str">
        <f>VLOOKUP(A3201,NAV!A:F,6,FALSE)</f>
        <v>Rue Louis-Jacques Thénard</v>
      </c>
      <c r="L3201" s="7" t="b">
        <f t="shared" si="1725"/>
        <v>1</v>
      </c>
      <c r="M3201" s="2"/>
      <c r="N3201" s="2"/>
      <c r="O3201" s="2" t="s">
        <v>5955</v>
      </c>
      <c r="P3201" s="10" t="str">
        <f>VLOOKUP(A3201,NAV!A:H,8,FALSE)</f>
        <v>71100</v>
      </c>
      <c r="Q3201" s="10" t="b">
        <f t="shared" si="1726"/>
        <v>1</v>
      </c>
      <c r="R3201" s="2" t="s">
        <v>5956</v>
      </c>
      <c r="S3201" s="10" t="str">
        <f>VLOOKUP(A3201,NAV!A:I,9,FALSE)</f>
        <v>CHALON SUR SAONE</v>
      </c>
      <c r="T3201" s="10" t="b">
        <f t="shared" si="1727"/>
        <v>0</v>
      </c>
      <c r="U3201" s="2" t="s">
        <v>48</v>
      </c>
      <c r="V3201" s="9" t="str">
        <f>VLOOKUP(A3201,NAV!A:L,12,FALSE)</f>
        <v>FR</v>
      </c>
      <c r="W3201" t="str">
        <f>VLOOKUP(A3201,NAV!A:J,10,FALSE)</f>
        <v/>
      </c>
    </row>
    <row r="3202" spans="1:23" x14ac:dyDescent="0.2">
      <c r="A3202" s="2" t="s">
        <v>11936</v>
      </c>
      <c r="B3202" s="2" t="s">
        <v>13</v>
      </c>
      <c r="C3202" s="10" t="str">
        <f>+VLOOKUP(A3202,NAV!A:C,3,FALSE)</f>
        <v>Tous</v>
      </c>
      <c r="D3202" s="2" t="s">
        <v>11937</v>
      </c>
      <c r="E3202" s="11" t="str">
        <f>VLOOKUP(A3202,NAV!A:E,5,FALSE)</f>
        <v>GROUPE CHARGEURS TEXTILE</v>
      </c>
      <c r="F3202" s="11" t="b">
        <f t="shared" si="1724"/>
        <v>1</v>
      </c>
      <c r="G3202" s="2" t="s">
        <v>15</v>
      </c>
      <c r="H3202" s="3" t="s">
        <v>16</v>
      </c>
      <c r="I3202" s="3"/>
      <c r="J3202" s="2" t="s">
        <v>11938</v>
      </c>
      <c r="K3202" s="7" t="str">
        <f>VLOOKUP(A3202,NAV!A:F,6,FALSE)</f>
        <v>38 RUE MARBOEUF</v>
      </c>
      <c r="L3202" s="7" t="b">
        <f t="shared" si="1725"/>
        <v>1</v>
      </c>
      <c r="M3202" s="2"/>
      <c r="N3202" s="2"/>
      <c r="O3202" s="2" t="s">
        <v>131</v>
      </c>
      <c r="P3202" s="10" t="str">
        <f>VLOOKUP(A3202,NAV!A:H,8,FALSE)</f>
        <v>75008</v>
      </c>
      <c r="Q3202" s="10" t="b">
        <f t="shared" si="1726"/>
        <v>1</v>
      </c>
      <c r="R3202" s="2" t="s">
        <v>20</v>
      </c>
      <c r="S3202" s="10" t="str">
        <f>VLOOKUP(A3202,NAV!A:I,9,FALSE)</f>
        <v>PARIS 8EME ARRONDISSEMENT</v>
      </c>
      <c r="T3202" s="10" t="b">
        <f t="shared" si="1727"/>
        <v>0</v>
      </c>
      <c r="U3202" s="2" t="s">
        <v>21</v>
      </c>
      <c r="V3202" s="9" t="str">
        <f>VLOOKUP(A3202,NAV!A:L,12,FALSE)</f>
        <v>FR</v>
      </c>
      <c r="W3202" t="str">
        <f>VLOOKUP(A3202,NAV!A:J,10,FALSE)</f>
        <v/>
      </c>
    </row>
    <row r="3203" spans="1:23" hidden="1" x14ac:dyDescent="0.2">
      <c r="A3203" s="2"/>
      <c r="B3203" s="2" t="s">
        <v>13</v>
      </c>
      <c r="C3203" s="2"/>
      <c r="D3203" s="2" t="s">
        <v>11939</v>
      </c>
      <c r="E3203" s="11" t="e">
        <f>VLOOKUP(A3203,NAV!A:E,5,FALSE)</f>
        <v>#N/A</v>
      </c>
      <c r="F3203" s="11"/>
      <c r="G3203" s="2" t="s">
        <v>15</v>
      </c>
      <c r="H3203" s="3" t="s">
        <v>16</v>
      </c>
      <c r="I3203" s="3"/>
      <c r="J3203" s="2" t="s">
        <v>11940</v>
      </c>
      <c r="K3203" s="2"/>
      <c r="L3203" s="2"/>
      <c r="M3203" s="2"/>
      <c r="N3203" s="2"/>
      <c r="O3203" s="2" t="s">
        <v>199</v>
      </c>
      <c r="P3203" s="2"/>
      <c r="Q3203" s="2"/>
      <c r="R3203" s="2" t="s">
        <v>200</v>
      </c>
      <c r="S3203" s="2"/>
      <c r="T3203" s="2"/>
      <c r="U3203" s="2" t="s">
        <v>21</v>
      </c>
    </row>
    <row r="3204" spans="1:23" x14ac:dyDescent="0.2">
      <c r="A3204" s="2" t="s">
        <v>11941</v>
      </c>
      <c r="B3204" s="2" t="s">
        <v>13</v>
      </c>
      <c r="C3204" s="10" t="str">
        <f>+VLOOKUP(A3204,NAV!A:C,3,FALSE)</f>
        <v>Tous</v>
      </c>
      <c r="D3204" s="2" t="s">
        <v>11942</v>
      </c>
      <c r="E3204" s="11" t="str">
        <f>VLOOKUP(A3204,NAV!A:E,5,FALSE)</f>
        <v>GROUPE DAUPHINOISE</v>
      </c>
      <c r="F3204" s="11" t="b">
        <f t="shared" ref="F3204:F3205" si="1728">+D3204=E3204</f>
        <v>1</v>
      </c>
      <c r="G3204" s="2" t="s">
        <v>305</v>
      </c>
      <c r="H3204" s="3" t="s">
        <v>82</v>
      </c>
      <c r="I3204" s="3"/>
      <c r="J3204" s="2" t="s">
        <v>11943</v>
      </c>
      <c r="K3204" s="7" t="str">
        <f>VLOOKUP(A3204,NAV!A:F,6,FALSE)</f>
        <v>42 RUE DU 11 NOVEMBRE</v>
      </c>
      <c r="L3204" s="7" t="b">
        <f t="shared" ref="L3204:L3205" si="1729">J3204=K3204</f>
        <v>1</v>
      </c>
      <c r="M3204" s="2"/>
      <c r="N3204" s="2"/>
      <c r="O3204" s="2" t="s">
        <v>11944</v>
      </c>
      <c r="P3204" s="10" t="str">
        <f>VLOOKUP(A3204,NAV!A:H,8,FALSE)</f>
        <v>38200</v>
      </c>
      <c r="Q3204" s="10" t="b">
        <f t="shared" ref="Q3204:Q3205" si="1730">O3204=P3204</f>
        <v>1</v>
      </c>
      <c r="R3204" s="2" t="s">
        <v>11945</v>
      </c>
      <c r="S3204" s="10" t="str">
        <f>VLOOKUP(A3204,NAV!A:I,9,FALSE)</f>
        <v>CHUZELLES</v>
      </c>
      <c r="T3204" s="10" t="b">
        <f t="shared" ref="T3204:T3205" si="1731">R3204=S3204</f>
        <v>0</v>
      </c>
      <c r="U3204" s="2" t="s">
        <v>21</v>
      </c>
      <c r="V3204" s="9" t="str">
        <f>VLOOKUP(A3204,NAV!A:L,12,FALSE)</f>
        <v>FR</v>
      </c>
      <c r="W3204" t="str">
        <f>VLOOKUP(A3204,NAV!A:J,10,FALSE)</f>
        <v/>
      </c>
    </row>
    <row r="3205" spans="1:23" x14ac:dyDescent="0.2">
      <c r="A3205" s="2" t="s">
        <v>11946</v>
      </c>
      <c r="B3205" s="2" t="s">
        <v>13</v>
      </c>
      <c r="C3205" s="10" t="str">
        <f>+VLOOKUP(A3205,NAV!A:C,3,FALSE)</f>
        <v xml:space="preserve"> </v>
      </c>
      <c r="D3205" s="2" t="s">
        <v>11947</v>
      </c>
      <c r="E3205" s="11" t="str">
        <f>VLOOKUP(A3205,NAV!A:E,5,FALSE)</f>
        <v>GROUPE DAUPHINOISE HOLDING</v>
      </c>
      <c r="F3205" s="11" t="b">
        <f t="shared" si="1728"/>
        <v>1</v>
      </c>
      <c r="G3205" s="2" t="s">
        <v>15</v>
      </c>
      <c r="H3205" s="3" t="s">
        <v>82</v>
      </c>
      <c r="I3205" s="3" t="s">
        <v>11942</v>
      </c>
      <c r="J3205" s="2" t="s">
        <v>11943</v>
      </c>
      <c r="K3205" s="7" t="str">
        <f>VLOOKUP(A3205,NAV!A:F,6,FALSE)</f>
        <v>42 RUE DU 11 NOVEMBRE</v>
      </c>
      <c r="L3205" s="7" t="b">
        <f t="shared" si="1729"/>
        <v>1</v>
      </c>
      <c r="M3205" s="2"/>
      <c r="N3205" s="2"/>
      <c r="O3205" s="2" t="s">
        <v>11944</v>
      </c>
      <c r="P3205" s="10" t="str">
        <f>VLOOKUP(A3205,NAV!A:H,8,FALSE)</f>
        <v>38200</v>
      </c>
      <c r="Q3205" s="10" t="b">
        <f t="shared" si="1730"/>
        <v>1</v>
      </c>
      <c r="R3205" s="2" t="s">
        <v>11945</v>
      </c>
      <c r="S3205" s="10" t="str">
        <f>VLOOKUP(A3205,NAV!A:I,9,FALSE)</f>
        <v>CHUZELLES</v>
      </c>
      <c r="T3205" s="10" t="b">
        <f t="shared" si="1731"/>
        <v>0</v>
      </c>
      <c r="U3205" s="2" t="s">
        <v>21</v>
      </c>
      <c r="V3205" s="9" t="str">
        <f>VLOOKUP(A3205,NAV!A:L,12,FALSE)</f>
        <v>FR</v>
      </c>
      <c r="W3205" t="str">
        <f>VLOOKUP(A3205,NAV!A:J,10,FALSE)</f>
        <v/>
      </c>
    </row>
    <row r="3206" spans="1:23" hidden="1" x14ac:dyDescent="0.2">
      <c r="A3206" s="2"/>
      <c r="B3206" s="2" t="s">
        <v>13</v>
      </c>
      <c r="C3206" s="2"/>
      <c r="D3206" s="2" t="s">
        <v>11948</v>
      </c>
      <c r="E3206" s="11" t="e">
        <f>VLOOKUP(A3206,NAV!A:E,5,FALSE)</f>
        <v>#N/A</v>
      </c>
      <c r="F3206" s="11"/>
      <c r="G3206" s="2" t="s">
        <v>15</v>
      </c>
      <c r="H3206" s="3" t="s">
        <v>375</v>
      </c>
      <c r="I3206" s="3"/>
      <c r="J3206" s="2" t="s">
        <v>11949</v>
      </c>
      <c r="K3206" s="2"/>
      <c r="L3206" s="2"/>
      <c r="M3206" s="2" t="s">
        <v>11950</v>
      </c>
      <c r="N3206" s="2"/>
      <c r="O3206" s="2" t="s">
        <v>11951</v>
      </c>
      <c r="P3206" s="2"/>
      <c r="Q3206" s="2"/>
      <c r="R3206" s="2" t="s">
        <v>11952</v>
      </c>
      <c r="S3206" s="2"/>
      <c r="T3206" s="2"/>
      <c r="U3206" s="2" t="s">
        <v>21</v>
      </c>
    </row>
    <row r="3207" spans="1:23" x14ac:dyDescent="0.2">
      <c r="A3207" s="2" t="s">
        <v>11953</v>
      </c>
      <c r="B3207" s="2" t="s">
        <v>13</v>
      </c>
      <c r="C3207" s="10" t="str">
        <f>+VLOOKUP(A3207,NAV!A:C,3,FALSE)</f>
        <v xml:space="preserve"> </v>
      </c>
      <c r="D3207" s="2" t="s">
        <v>11954</v>
      </c>
      <c r="E3207" s="11" t="str">
        <f>VLOOKUP(A3207,NAV!A:E,5,FALSE)</f>
        <v>GROUPE EDITOR</v>
      </c>
      <c r="F3207" s="11" t="b">
        <f>+D3207=E3207</f>
        <v>1</v>
      </c>
      <c r="G3207" s="2" t="s">
        <v>15</v>
      </c>
      <c r="H3207" s="3" t="s">
        <v>689</v>
      </c>
      <c r="I3207" s="3"/>
      <c r="J3207" s="2" t="s">
        <v>11955</v>
      </c>
      <c r="K3207" s="7" t="str">
        <f>VLOOKUP(A3207,NAV!A:F,6,FALSE)</f>
        <v>355 RUE GEORGES CLAUDE</v>
      </c>
      <c r="L3207" s="7" t="b">
        <f>J3207=K3207</f>
        <v>1</v>
      </c>
      <c r="M3207" s="2"/>
      <c r="N3207" s="2"/>
      <c r="O3207" s="2" t="s">
        <v>11956</v>
      </c>
      <c r="P3207" s="10" t="str">
        <f>VLOOKUP(A3207,NAV!A:H,8,FALSE)</f>
        <v>13852</v>
      </c>
      <c r="Q3207" s="10" t="b">
        <f>O3207=P3207</f>
        <v>1</v>
      </c>
      <c r="R3207" s="2" t="s">
        <v>2821</v>
      </c>
      <c r="S3207" s="10" t="str">
        <f>VLOOKUP(A3207,NAV!A:I,9,FALSE)</f>
        <v>AIX EN PROVENCE</v>
      </c>
      <c r="T3207" s="10" t="b">
        <f>R3207=S3207</f>
        <v>1</v>
      </c>
      <c r="U3207" s="2" t="s">
        <v>21</v>
      </c>
      <c r="V3207" s="9" t="str">
        <f>VLOOKUP(A3207,NAV!A:L,12,FALSE)</f>
        <v>FR</v>
      </c>
      <c r="W3207" t="str">
        <f>VLOOKUP(A3207,NAV!A:J,10,FALSE)</f>
        <v/>
      </c>
    </row>
    <row r="3208" spans="1:23" hidden="1" x14ac:dyDescent="0.2">
      <c r="A3208" s="2"/>
      <c r="B3208" s="2" t="s">
        <v>13</v>
      </c>
      <c r="C3208" s="2"/>
      <c r="D3208" s="2" t="s">
        <v>9632</v>
      </c>
      <c r="E3208" s="11" t="e">
        <f>VLOOKUP(A3208,NAV!A:E,5,FALSE)</f>
        <v>#N/A</v>
      </c>
      <c r="F3208" s="11"/>
      <c r="G3208" s="2" t="s">
        <v>305</v>
      </c>
      <c r="H3208" s="3" t="s">
        <v>82</v>
      </c>
      <c r="I3208" s="3"/>
      <c r="J3208" s="2" t="s">
        <v>18</v>
      </c>
      <c r="K3208" s="2"/>
      <c r="L3208" s="2"/>
      <c r="M3208" s="2"/>
      <c r="N3208" s="2"/>
      <c r="O3208" s="2" t="s">
        <v>9634</v>
      </c>
      <c r="P3208" s="2"/>
      <c r="Q3208" s="2"/>
      <c r="R3208" s="2" t="s">
        <v>11957</v>
      </c>
      <c r="S3208" s="2"/>
      <c r="T3208" s="2"/>
      <c r="U3208" s="2" t="s">
        <v>21</v>
      </c>
    </row>
    <row r="3209" spans="1:23" x14ac:dyDescent="0.2">
      <c r="A3209" s="2" t="s">
        <v>11958</v>
      </c>
      <c r="B3209" s="2" t="s">
        <v>13</v>
      </c>
      <c r="C3209" s="10" t="str">
        <f>+VLOOKUP(A3209,NAV!A:C,3,FALSE)</f>
        <v>Tous</v>
      </c>
      <c r="D3209" s="2" t="s">
        <v>11959</v>
      </c>
      <c r="E3209" s="11" t="str">
        <f>VLOOKUP(A3209,NAV!A:E,5,FALSE)</f>
        <v>GROUPE ESC ST ETIENNE</v>
      </c>
      <c r="F3209" s="11" t="b">
        <f t="shared" ref="F3209:F3210" si="1732">+D3209=E3209</f>
        <v>1</v>
      </c>
      <c r="G3209" s="2" t="s">
        <v>15</v>
      </c>
      <c r="H3209" s="3" t="s">
        <v>82</v>
      </c>
      <c r="I3209" s="3"/>
      <c r="J3209" s="2" t="s">
        <v>11960</v>
      </c>
      <c r="K3209" s="7" t="str">
        <f>VLOOKUP(A3209,NAV!A:F,6,FALSE)</f>
        <v>51 53 COURS FAURRIEL</v>
      </c>
      <c r="L3209" s="7" t="b">
        <f t="shared" ref="L3209:L3210" si="1733">J3209=K3209</f>
        <v>1</v>
      </c>
      <c r="M3209" s="2" t="s">
        <v>9727</v>
      </c>
      <c r="N3209" s="2"/>
      <c r="O3209" s="2" t="s">
        <v>11961</v>
      </c>
      <c r="P3209" s="10" t="str">
        <f>VLOOKUP(A3209,NAV!A:H,8,FALSE)</f>
        <v>42009</v>
      </c>
      <c r="Q3209" s="10" t="b">
        <f t="shared" ref="Q3209:Q3210" si="1734">O3209=P3209</f>
        <v>1</v>
      </c>
      <c r="R3209" s="2" t="s">
        <v>4863</v>
      </c>
      <c r="S3209" s="10" t="str">
        <f>VLOOKUP(A3209,NAV!A:I,9,FALSE)</f>
        <v>ST ETIENNE</v>
      </c>
      <c r="T3209" s="10" t="b">
        <f t="shared" ref="T3209:T3210" si="1735">R3209=S3209</f>
        <v>1</v>
      </c>
      <c r="U3209" s="2" t="s">
        <v>21</v>
      </c>
      <c r="V3209" s="9" t="str">
        <f>VLOOKUP(A3209,NAV!A:L,12,FALSE)</f>
        <v>FR</v>
      </c>
      <c r="W3209" t="str">
        <f>VLOOKUP(A3209,NAV!A:J,10,FALSE)</f>
        <v/>
      </c>
    </row>
    <row r="3210" spans="1:23" x14ac:dyDescent="0.2">
      <c r="A3210" s="2" t="s">
        <v>11962</v>
      </c>
      <c r="B3210" s="2" t="s">
        <v>13</v>
      </c>
      <c r="C3210" s="10" t="str">
        <f>+VLOOKUP(A3210,NAV!A:C,3,FALSE)</f>
        <v>Tous</v>
      </c>
      <c r="D3210" s="2" t="s">
        <v>11963</v>
      </c>
      <c r="E3210" s="11" t="str">
        <f>VLOOKUP(A3210,NAV!A:E,5,FALSE)</f>
        <v>GROUPE ESCHARAVIL</v>
      </c>
      <c r="F3210" s="11" t="b">
        <f t="shared" si="1732"/>
        <v>1</v>
      </c>
      <c r="G3210" s="2" t="s">
        <v>15</v>
      </c>
      <c r="H3210" s="3" t="s">
        <v>82</v>
      </c>
      <c r="I3210" s="3"/>
      <c r="J3210" s="2" t="s">
        <v>11964</v>
      </c>
      <c r="K3210" s="7" t="str">
        <f>VLOOKUP(A3210,NAV!A:F,6,FALSE)</f>
        <v>BP 106</v>
      </c>
      <c r="L3210" s="7" t="b">
        <f t="shared" si="1733"/>
        <v>1</v>
      </c>
      <c r="M3210" s="2"/>
      <c r="N3210" s="2"/>
      <c r="O3210" s="2" t="s">
        <v>11965</v>
      </c>
      <c r="P3210" s="10" t="str">
        <f>VLOOKUP(A3210,NAV!A:H,8,FALSE)</f>
        <v>07001</v>
      </c>
      <c r="Q3210" s="10" t="b">
        <f t="shared" si="1734"/>
        <v>1</v>
      </c>
      <c r="R3210" s="2" t="s">
        <v>6146</v>
      </c>
      <c r="S3210" s="10" t="str">
        <f>VLOOKUP(A3210,NAV!A:I,9,FALSE)</f>
        <v>PRIVAS CEDEX</v>
      </c>
      <c r="T3210" s="10" t="b">
        <f t="shared" si="1735"/>
        <v>1</v>
      </c>
      <c r="U3210" s="2" t="s">
        <v>21</v>
      </c>
      <c r="V3210" s="9" t="str">
        <f>VLOOKUP(A3210,NAV!A:L,12,FALSE)</f>
        <v>FR</v>
      </c>
      <c r="W3210" t="str">
        <f>VLOOKUP(A3210,NAV!A:J,10,FALSE)</f>
        <v/>
      </c>
    </row>
    <row r="3211" spans="1:23" hidden="1" x14ac:dyDescent="0.2">
      <c r="A3211" s="2"/>
      <c r="B3211" s="2" t="s">
        <v>13</v>
      </c>
      <c r="C3211" s="2"/>
      <c r="D3211" s="2" t="s">
        <v>9930</v>
      </c>
      <c r="E3211" s="11" t="e">
        <f>VLOOKUP(A3211,NAV!A:E,5,FALSE)</f>
        <v>#N/A</v>
      </c>
      <c r="F3211" s="11"/>
      <c r="G3211" s="2" t="s">
        <v>305</v>
      </c>
      <c r="H3211" s="3" t="s">
        <v>16</v>
      </c>
      <c r="I3211" s="3"/>
      <c r="J3211" s="2" t="s">
        <v>11966</v>
      </c>
      <c r="K3211" s="2"/>
      <c r="L3211" s="2"/>
      <c r="M3211" s="2"/>
      <c r="N3211" s="2"/>
      <c r="O3211" s="2" t="s">
        <v>1330</v>
      </c>
      <c r="P3211" s="2"/>
      <c r="Q3211" s="2"/>
      <c r="R3211" s="2" t="s">
        <v>4758</v>
      </c>
      <c r="S3211" s="2"/>
      <c r="T3211" s="2"/>
      <c r="U3211" s="2" t="s">
        <v>21</v>
      </c>
    </row>
    <row r="3212" spans="1:23" hidden="1" x14ac:dyDescent="0.2">
      <c r="A3212" s="2"/>
      <c r="B3212" s="2" t="s">
        <v>13</v>
      </c>
      <c r="C3212" s="2"/>
      <c r="D3212" s="2" t="s">
        <v>11967</v>
      </c>
      <c r="E3212" s="11" t="e">
        <f>VLOOKUP(A3212,NAV!A:E,5,FALSE)</f>
        <v>#N/A</v>
      </c>
      <c r="F3212" s="11"/>
      <c r="G3212" s="2" t="s">
        <v>15</v>
      </c>
      <c r="H3212" s="3" t="s">
        <v>82</v>
      </c>
      <c r="I3212" s="3"/>
      <c r="J3212" s="2" t="s">
        <v>11968</v>
      </c>
      <c r="K3212" s="2"/>
      <c r="L3212" s="2"/>
      <c r="M3212" s="2"/>
      <c r="N3212" s="2"/>
      <c r="O3212" s="2" t="s">
        <v>10507</v>
      </c>
      <c r="P3212" s="2"/>
      <c r="Q3212" s="2"/>
      <c r="R3212" s="2" t="s">
        <v>10508</v>
      </c>
      <c r="S3212" s="2"/>
      <c r="T3212" s="2"/>
      <c r="U3212" s="2" t="s">
        <v>21</v>
      </c>
    </row>
    <row r="3213" spans="1:23" hidden="1" x14ac:dyDescent="0.2">
      <c r="A3213" s="2"/>
      <c r="B3213" s="2" t="s">
        <v>13</v>
      </c>
      <c r="C3213" s="2"/>
      <c r="D3213" s="2" t="s">
        <v>11969</v>
      </c>
      <c r="E3213" s="11" t="e">
        <f>VLOOKUP(A3213,NAV!A:E,5,FALSE)</f>
        <v>#N/A</v>
      </c>
      <c r="F3213" s="11"/>
      <c r="G3213" s="2" t="s">
        <v>15</v>
      </c>
      <c r="H3213" s="3" t="s">
        <v>16</v>
      </c>
      <c r="I3213" s="3"/>
      <c r="J3213" s="2" t="s">
        <v>11970</v>
      </c>
      <c r="K3213" s="2"/>
      <c r="L3213" s="2"/>
      <c r="M3213" s="2" t="s">
        <v>11971</v>
      </c>
      <c r="N3213" s="2"/>
      <c r="O3213" s="2" t="s">
        <v>11972</v>
      </c>
      <c r="P3213" s="2"/>
      <c r="Q3213" s="2"/>
      <c r="R3213" s="2" t="s">
        <v>11973</v>
      </c>
      <c r="S3213" s="2"/>
      <c r="T3213" s="2"/>
      <c r="U3213" s="2" t="s">
        <v>21</v>
      </c>
    </row>
    <row r="3214" spans="1:23" hidden="1" x14ac:dyDescent="0.2">
      <c r="A3214" s="2"/>
      <c r="B3214" s="2" t="s">
        <v>13</v>
      </c>
      <c r="C3214" s="2"/>
      <c r="D3214" s="2" t="s">
        <v>11974</v>
      </c>
      <c r="E3214" s="11" t="e">
        <f>VLOOKUP(A3214,NAV!A:E,5,FALSE)</f>
        <v>#N/A</v>
      </c>
      <c r="F3214" s="11"/>
      <c r="G3214" s="2" t="s">
        <v>15</v>
      </c>
      <c r="H3214" s="3" t="s">
        <v>375</v>
      </c>
      <c r="I3214" s="3"/>
      <c r="J3214" s="2" t="s">
        <v>11975</v>
      </c>
      <c r="K3214" s="2"/>
      <c r="L3214" s="2"/>
      <c r="M3214" s="2"/>
      <c r="N3214" s="2"/>
      <c r="O3214" s="2" t="s">
        <v>18</v>
      </c>
      <c r="P3214" s="2"/>
      <c r="Q3214" s="2"/>
      <c r="R3214" s="2" t="s">
        <v>11976</v>
      </c>
      <c r="S3214" s="2"/>
      <c r="T3214" s="2"/>
      <c r="U3214" s="2" t="s">
        <v>21</v>
      </c>
    </row>
    <row r="3215" spans="1:23" hidden="1" x14ac:dyDescent="0.2">
      <c r="A3215" s="2"/>
      <c r="B3215" s="2" t="s">
        <v>13</v>
      </c>
      <c r="C3215" s="2"/>
      <c r="D3215" s="2" t="s">
        <v>11977</v>
      </c>
      <c r="E3215" s="11" t="e">
        <f>VLOOKUP(A3215,NAV!A:E,5,FALSE)</f>
        <v>#N/A</v>
      </c>
      <c r="F3215" s="11"/>
      <c r="G3215" s="2" t="s">
        <v>15</v>
      </c>
      <c r="H3215" s="3" t="s">
        <v>16</v>
      </c>
      <c r="I3215" s="3"/>
      <c r="J3215" s="2" t="s">
        <v>11978</v>
      </c>
      <c r="K3215" s="2"/>
      <c r="L3215" s="2"/>
      <c r="M3215" s="2" t="s">
        <v>18</v>
      </c>
      <c r="N3215" s="2"/>
      <c r="O3215" s="2" t="s">
        <v>31</v>
      </c>
      <c r="P3215" s="2"/>
      <c r="Q3215" s="2"/>
      <c r="R3215" s="2" t="s">
        <v>20</v>
      </c>
      <c r="S3215" s="2"/>
      <c r="T3215" s="2"/>
      <c r="U3215" s="2" t="s">
        <v>21</v>
      </c>
    </row>
    <row r="3216" spans="1:23" x14ac:dyDescent="0.2">
      <c r="A3216" s="2" t="s">
        <v>11979</v>
      </c>
      <c r="B3216" s="2" t="s">
        <v>13</v>
      </c>
      <c r="C3216" s="10" t="str">
        <f>+VLOOKUP(A3216,NAV!A:C,3,FALSE)</f>
        <v>Tous</v>
      </c>
      <c r="D3216" s="2" t="s">
        <v>11980</v>
      </c>
      <c r="E3216" s="11" t="str">
        <f>VLOOKUP(A3216,NAV!A:E,5,FALSE)</f>
        <v>GROUPE FABEMI</v>
      </c>
      <c r="F3216" s="11" t="b">
        <f>+D3216=E3216</f>
        <v>1</v>
      </c>
      <c r="G3216" s="2" t="s">
        <v>15</v>
      </c>
      <c r="H3216" s="3" t="s">
        <v>82</v>
      </c>
      <c r="I3216" s="3"/>
      <c r="J3216" s="2" t="s">
        <v>11981</v>
      </c>
      <c r="K3216" s="7" t="str">
        <f>VLOOKUP(A3216,NAV!A:F,6,FALSE)</f>
        <v>QUARTIER LE PONT DOUBLE</v>
      </c>
      <c r="L3216" s="7" t="b">
        <f>J3216=K3216</f>
        <v>1</v>
      </c>
      <c r="M3216" s="2"/>
      <c r="N3216" s="2"/>
      <c r="O3216" s="2" t="s">
        <v>11982</v>
      </c>
      <c r="P3216" s="10" t="str">
        <f>VLOOKUP(A3216,NAV!A:H,8,FALSE)</f>
        <v>26290</v>
      </c>
      <c r="Q3216" s="10" t="b">
        <f>O3216=P3216</f>
        <v>1</v>
      </c>
      <c r="R3216" s="2" t="s">
        <v>11983</v>
      </c>
      <c r="S3216" s="10" t="str">
        <f>VLOOKUP(A3216,NAV!A:I,9,FALSE)</f>
        <v>DONZERE</v>
      </c>
      <c r="T3216" s="10" t="b">
        <f>R3216=S3216</f>
        <v>1</v>
      </c>
      <c r="U3216" s="2" t="s">
        <v>21</v>
      </c>
      <c r="V3216" s="9" t="str">
        <f>VLOOKUP(A3216,NAV!A:L,12,FALSE)</f>
        <v>FR</v>
      </c>
      <c r="W3216" t="str">
        <f>VLOOKUP(A3216,NAV!A:J,10,FALSE)</f>
        <v/>
      </c>
    </row>
    <row r="3217" spans="1:23" hidden="1" x14ac:dyDescent="0.2">
      <c r="A3217" s="2"/>
      <c r="B3217" s="2" t="s">
        <v>13</v>
      </c>
      <c r="C3217" s="2"/>
      <c r="D3217" s="2" t="s">
        <v>10291</v>
      </c>
      <c r="E3217" s="11" t="e">
        <f>VLOOKUP(A3217,NAV!A:E,5,FALSE)</f>
        <v>#N/A</v>
      </c>
      <c r="F3217" s="11"/>
      <c r="G3217" s="2" t="s">
        <v>305</v>
      </c>
      <c r="H3217" s="3" t="s">
        <v>16</v>
      </c>
      <c r="I3217" s="3"/>
      <c r="J3217" s="2" t="s">
        <v>10292</v>
      </c>
      <c r="K3217" s="2"/>
      <c r="L3217" s="2"/>
      <c r="M3217" s="2"/>
      <c r="N3217" s="2"/>
      <c r="O3217" s="2" t="s">
        <v>10293</v>
      </c>
      <c r="P3217" s="2"/>
      <c r="Q3217" s="2"/>
      <c r="R3217" s="2" t="s">
        <v>2705</v>
      </c>
      <c r="S3217" s="2"/>
      <c r="T3217" s="2"/>
      <c r="U3217" s="2" t="s">
        <v>21</v>
      </c>
    </row>
    <row r="3218" spans="1:23" hidden="1" x14ac:dyDescent="0.2">
      <c r="A3218" s="2"/>
      <c r="B3218" s="2" t="s">
        <v>13</v>
      </c>
      <c r="C3218" s="2"/>
      <c r="D3218" s="2" t="s">
        <v>11984</v>
      </c>
      <c r="E3218" s="11" t="e">
        <f>VLOOKUP(A3218,NAV!A:E,5,FALSE)</f>
        <v>#N/A</v>
      </c>
      <c r="F3218" s="11"/>
      <c r="G3218" s="2" t="s">
        <v>15</v>
      </c>
      <c r="H3218" s="3" t="s">
        <v>375</v>
      </c>
      <c r="I3218" s="3"/>
      <c r="J3218" s="2" t="s">
        <v>11985</v>
      </c>
      <c r="K3218" s="2"/>
      <c r="L3218" s="2"/>
      <c r="M3218" s="2"/>
      <c r="N3218" s="2"/>
      <c r="O3218" s="2" t="s">
        <v>11986</v>
      </c>
      <c r="P3218" s="2"/>
      <c r="Q3218" s="2"/>
      <c r="R3218" s="2" t="s">
        <v>11987</v>
      </c>
      <c r="S3218" s="2"/>
      <c r="T3218" s="2"/>
      <c r="U3218" s="2" t="s">
        <v>48</v>
      </c>
    </row>
    <row r="3219" spans="1:23" x14ac:dyDescent="0.2">
      <c r="A3219" s="2" t="s">
        <v>11988</v>
      </c>
      <c r="B3219" s="2" t="s">
        <v>13</v>
      </c>
      <c r="C3219" s="10" t="str">
        <f>+VLOOKUP(A3219,NAV!A:C,3,FALSE)</f>
        <v xml:space="preserve"> </v>
      </c>
      <c r="D3219" s="2" t="s">
        <v>11989</v>
      </c>
      <c r="E3219" s="11" t="str">
        <f>VLOOKUP(A3219,NAV!A:E,5,FALSE)</f>
        <v>GROUPE FLO</v>
      </c>
      <c r="F3219" s="11" t="b">
        <f>+D3219=E3219</f>
        <v>1</v>
      </c>
      <c r="G3219" s="2" t="s">
        <v>15</v>
      </c>
      <c r="H3219" s="3" t="s">
        <v>70</v>
      </c>
      <c r="I3219" s="3"/>
      <c r="J3219" s="2" t="s">
        <v>11990</v>
      </c>
      <c r="K3219" s="7" t="str">
        <f>VLOOKUP(A3219,NAV!A:F,6,FALSE)</f>
        <v>5/6 PLACE DE L IRIS</v>
      </c>
      <c r="L3219" s="7" t="b">
        <f>J3219=K3219</f>
        <v>1</v>
      </c>
      <c r="M3219" s="2"/>
      <c r="N3219" s="2"/>
      <c r="O3219" s="2" t="s">
        <v>1174</v>
      </c>
      <c r="P3219" s="10" t="str">
        <f>VLOOKUP(A3219,NAV!A:H,8,FALSE)</f>
        <v>92095</v>
      </c>
      <c r="Q3219" s="10" t="b">
        <f>O3219=P3219</f>
        <v>1</v>
      </c>
      <c r="R3219" s="2" t="s">
        <v>3121</v>
      </c>
      <c r="S3219" s="10" t="str">
        <f>VLOOKUP(A3219,NAV!A:I,9,FALSE)</f>
        <v>PARIS LA DEFENSE</v>
      </c>
      <c r="T3219" s="10" t="b">
        <f>R3219=S3219</f>
        <v>1</v>
      </c>
      <c r="U3219" s="2" t="s">
        <v>21</v>
      </c>
      <c r="V3219" s="9" t="str">
        <f>VLOOKUP(A3219,NAV!A:L,12,FALSE)</f>
        <v>FR</v>
      </c>
      <c r="W3219" t="str">
        <f>VLOOKUP(A3219,NAV!A:J,10,FALSE)</f>
        <v/>
      </c>
    </row>
    <row r="3220" spans="1:23" hidden="1" x14ac:dyDescent="0.2">
      <c r="A3220" s="2"/>
      <c r="B3220" s="2" t="s">
        <v>13</v>
      </c>
      <c r="C3220" s="2"/>
      <c r="D3220" s="2" t="s">
        <v>11991</v>
      </c>
      <c r="E3220" s="11" t="e">
        <f>VLOOKUP(A3220,NAV!A:E,5,FALSE)</f>
        <v>#N/A</v>
      </c>
      <c r="F3220" s="11"/>
      <c r="G3220" s="2" t="s">
        <v>15</v>
      </c>
      <c r="H3220" s="3" t="s">
        <v>689</v>
      </c>
      <c r="I3220" s="3"/>
      <c r="J3220" s="2" t="s">
        <v>11992</v>
      </c>
      <c r="K3220" s="2"/>
      <c r="L3220" s="2"/>
      <c r="M3220" s="2" t="s">
        <v>11993</v>
      </c>
      <c r="N3220" s="2"/>
      <c r="O3220" s="2" t="s">
        <v>11994</v>
      </c>
      <c r="P3220" s="2"/>
      <c r="Q3220" s="2"/>
      <c r="R3220" s="2" t="s">
        <v>11995</v>
      </c>
      <c r="S3220" s="2"/>
      <c r="T3220" s="2"/>
      <c r="U3220" s="2" t="s">
        <v>48</v>
      </c>
    </row>
    <row r="3221" spans="1:23" hidden="1" x14ac:dyDescent="0.2">
      <c r="A3221" s="2"/>
      <c r="B3221" s="2" t="s">
        <v>13</v>
      </c>
      <c r="C3221" s="2"/>
      <c r="D3221" s="2" t="s">
        <v>11996</v>
      </c>
      <c r="E3221" s="11" t="e">
        <f>VLOOKUP(A3221,NAV!A:E,5,FALSE)</f>
        <v>#N/A</v>
      </c>
      <c r="F3221" s="11"/>
      <c r="G3221" s="2" t="s">
        <v>15</v>
      </c>
      <c r="H3221" s="3" t="s">
        <v>375</v>
      </c>
      <c r="I3221" s="3"/>
      <c r="J3221" s="2" t="s">
        <v>11997</v>
      </c>
      <c r="K3221" s="2"/>
      <c r="L3221" s="2"/>
      <c r="M3221" s="2" t="s">
        <v>11267</v>
      </c>
      <c r="N3221" s="2"/>
      <c r="O3221" s="2" t="s">
        <v>11998</v>
      </c>
      <c r="P3221" s="2"/>
      <c r="Q3221" s="2"/>
      <c r="R3221" s="2" t="s">
        <v>11999</v>
      </c>
      <c r="S3221" s="2"/>
      <c r="T3221" s="2"/>
      <c r="U3221" s="2" t="s">
        <v>21</v>
      </c>
    </row>
    <row r="3222" spans="1:23" hidden="1" x14ac:dyDescent="0.2">
      <c r="A3222" s="2"/>
      <c r="B3222" s="2" t="s">
        <v>43</v>
      </c>
      <c r="C3222" s="2"/>
      <c r="D3222" s="2" t="s">
        <v>12000</v>
      </c>
      <c r="E3222" s="11" t="e">
        <f>VLOOKUP(A3222,NAV!A:E,5,FALSE)</f>
        <v>#N/A</v>
      </c>
      <c r="F3222" s="11"/>
      <c r="G3222" s="2" t="s">
        <v>224</v>
      </c>
      <c r="H3222" s="3" t="s">
        <v>16</v>
      </c>
      <c r="I3222" s="3" t="s">
        <v>12001</v>
      </c>
      <c r="J3222" s="2" t="s">
        <v>7136</v>
      </c>
      <c r="K3222" s="2"/>
      <c r="L3222" s="2"/>
      <c r="M3222" s="2"/>
      <c r="N3222" s="2"/>
      <c r="O3222" s="2" t="s">
        <v>11369</v>
      </c>
      <c r="P3222" s="2"/>
      <c r="Q3222" s="2"/>
      <c r="R3222" s="2" t="s">
        <v>2122</v>
      </c>
      <c r="S3222" s="2"/>
      <c r="T3222" s="2"/>
      <c r="U3222" s="2" t="s">
        <v>21</v>
      </c>
    </row>
    <row r="3223" spans="1:23" hidden="1" x14ac:dyDescent="0.2">
      <c r="A3223" s="2"/>
      <c r="B3223" s="2" t="s">
        <v>43</v>
      </c>
      <c r="C3223" s="2"/>
      <c r="D3223" s="2" t="s">
        <v>12002</v>
      </c>
      <c r="E3223" s="11" t="e">
        <f>VLOOKUP(A3223,NAV!A:E,5,FALSE)</f>
        <v>#N/A</v>
      </c>
      <c r="F3223" s="11"/>
      <c r="G3223" s="2" t="s">
        <v>305</v>
      </c>
      <c r="H3223" s="3" t="s">
        <v>12003</v>
      </c>
      <c r="I3223" s="3"/>
      <c r="J3223" s="2" t="s">
        <v>12004</v>
      </c>
      <c r="K3223" s="2"/>
      <c r="L3223" s="2"/>
      <c r="M3223" s="2" t="s">
        <v>18</v>
      </c>
      <c r="N3223" s="2"/>
      <c r="O3223" s="2" t="s">
        <v>12005</v>
      </c>
      <c r="P3223" s="2"/>
      <c r="Q3223" s="2"/>
      <c r="R3223" s="2" t="s">
        <v>12006</v>
      </c>
      <c r="S3223" s="2"/>
      <c r="T3223" s="2"/>
      <c r="U3223" s="2" t="s">
        <v>21</v>
      </c>
    </row>
    <row r="3224" spans="1:23" hidden="1" x14ac:dyDescent="0.2">
      <c r="A3224" s="2"/>
      <c r="B3224" s="2" t="s">
        <v>13</v>
      </c>
      <c r="C3224" s="2"/>
      <c r="D3224" s="2" t="s">
        <v>12007</v>
      </c>
      <c r="E3224" s="11" t="e">
        <f>VLOOKUP(A3224,NAV!A:E,5,FALSE)</f>
        <v>#N/A</v>
      </c>
      <c r="F3224" s="11"/>
      <c r="G3224" s="2" t="s">
        <v>15</v>
      </c>
      <c r="H3224" s="3" t="s">
        <v>16</v>
      </c>
      <c r="I3224" s="3"/>
      <c r="J3224" s="2" t="s">
        <v>12008</v>
      </c>
      <c r="K3224" s="2"/>
      <c r="L3224" s="2"/>
      <c r="M3224" s="2" t="s">
        <v>12009</v>
      </c>
      <c r="N3224" s="2"/>
      <c r="O3224" s="2" t="s">
        <v>12010</v>
      </c>
      <c r="P3224" s="2"/>
      <c r="Q3224" s="2"/>
      <c r="R3224" s="2" t="s">
        <v>12011</v>
      </c>
      <c r="S3224" s="2"/>
      <c r="T3224" s="2"/>
      <c r="U3224" s="2" t="s">
        <v>21</v>
      </c>
    </row>
    <row r="3225" spans="1:23" hidden="1" x14ac:dyDescent="0.2">
      <c r="A3225" s="2"/>
      <c r="B3225" s="2" t="s">
        <v>13</v>
      </c>
      <c r="C3225" s="2"/>
      <c r="D3225" s="2" t="s">
        <v>12012</v>
      </c>
      <c r="E3225" s="11" t="e">
        <f>VLOOKUP(A3225,NAV!A:E,5,FALSE)</f>
        <v>#N/A</v>
      </c>
      <c r="F3225" s="11"/>
      <c r="G3225" s="2" t="s">
        <v>15</v>
      </c>
      <c r="H3225" s="3" t="s">
        <v>16</v>
      </c>
      <c r="I3225" s="3"/>
      <c r="J3225" s="2" t="s">
        <v>12013</v>
      </c>
      <c r="K3225" s="2"/>
      <c r="L3225" s="2"/>
      <c r="M3225" s="2"/>
      <c r="N3225" s="2"/>
      <c r="O3225" s="2" t="s">
        <v>12014</v>
      </c>
      <c r="P3225" s="2"/>
      <c r="Q3225" s="2"/>
      <c r="R3225" s="2" t="s">
        <v>1836</v>
      </c>
      <c r="S3225" s="2"/>
      <c r="T3225" s="2"/>
      <c r="U3225" s="2" t="s">
        <v>48</v>
      </c>
    </row>
    <row r="3226" spans="1:23" x14ac:dyDescent="0.2">
      <c r="A3226" s="2" t="s">
        <v>12015</v>
      </c>
      <c r="B3226" s="2" t="s">
        <v>13</v>
      </c>
      <c r="C3226" s="10" t="str">
        <f>+VLOOKUP(A3226,NAV!A:C,3,FALSE)</f>
        <v xml:space="preserve"> </v>
      </c>
      <c r="D3226" s="2" t="s">
        <v>12016</v>
      </c>
      <c r="E3226" s="11" t="str">
        <f>VLOOKUP(A3226,NAV!A:E,5,FALSE)</f>
        <v>GROUPE IPH</v>
      </c>
      <c r="F3226" s="11" t="b">
        <f t="shared" ref="F3226:F3228" si="1736">+D3226=E3226</f>
        <v>1</v>
      </c>
      <c r="G3226" s="2" t="s">
        <v>15</v>
      </c>
      <c r="H3226" s="3" t="s">
        <v>82</v>
      </c>
      <c r="I3226" s="3"/>
      <c r="J3226" s="2" t="s">
        <v>12017</v>
      </c>
      <c r="K3226" s="7" t="str">
        <f>VLOOKUP(A3226,NAV!A:F,6,FALSE)</f>
        <v>174 Avenue Jean Jaurès</v>
      </c>
      <c r="L3226" s="7" t="b">
        <f t="shared" ref="L3226:L3228" si="1737">J3226=K3226</f>
        <v>1</v>
      </c>
      <c r="M3226" s="2"/>
      <c r="N3226" s="2"/>
      <c r="O3226" s="2" t="s">
        <v>434</v>
      </c>
      <c r="P3226" s="10" t="str">
        <f>VLOOKUP(A3226,NAV!A:H,8,FALSE)</f>
        <v>69007</v>
      </c>
      <c r="Q3226" s="10" t="b">
        <f t="shared" ref="Q3226:Q3228" si="1738">O3226=P3226</f>
        <v>1</v>
      </c>
      <c r="R3226" s="2" t="s">
        <v>435</v>
      </c>
      <c r="S3226" s="10" t="str">
        <f>VLOOKUP(A3226,NAV!A:I,9,FALSE)</f>
        <v>LYON 7EME ARRONDISSEMENT</v>
      </c>
      <c r="T3226" s="10" t="b">
        <f t="shared" ref="T3226:T3228" si="1739">R3226=S3226</f>
        <v>0</v>
      </c>
      <c r="U3226" s="2" t="s">
        <v>21</v>
      </c>
      <c r="V3226" s="9" t="str">
        <f>VLOOKUP(A3226,NAV!A:L,12,FALSE)</f>
        <v>FR</v>
      </c>
      <c r="W3226" t="str">
        <f>VLOOKUP(A3226,NAV!A:J,10,FALSE)</f>
        <v>FR79 492633987</v>
      </c>
    </row>
    <row r="3227" spans="1:23" x14ac:dyDescent="0.2">
      <c r="A3227" s="2" t="s">
        <v>12018</v>
      </c>
      <c r="B3227" s="2" t="s">
        <v>43</v>
      </c>
      <c r="C3227" s="10" t="str">
        <f>+VLOOKUP(A3227,NAV!A:C,3,FALSE)</f>
        <v>Tous</v>
      </c>
      <c r="D3227" s="2" t="s">
        <v>12019</v>
      </c>
      <c r="E3227" s="11" t="str">
        <f>VLOOKUP(A3227,NAV!A:E,5,FALSE)</f>
        <v>IVECO FRANCE</v>
      </c>
      <c r="F3227" s="11" t="b">
        <f t="shared" si="1736"/>
        <v>0</v>
      </c>
      <c r="G3227" s="2" t="s">
        <v>305</v>
      </c>
      <c r="H3227" s="3" t="s">
        <v>16</v>
      </c>
      <c r="I3227" s="3"/>
      <c r="J3227" s="2" t="s">
        <v>12020</v>
      </c>
      <c r="K3227" s="7" t="str">
        <f>VLOOKUP(A3227,NAV!A:F,6,FALSE)</f>
        <v>6 Rue Nicolas Copernic</v>
      </c>
      <c r="L3227" s="7" t="b">
        <f t="shared" si="1737"/>
        <v>1</v>
      </c>
      <c r="M3227" s="2" t="s">
        <v>18</v>
      </c>
      <c r="N3227" s="2"/>
      <c r="O3227" s="2" t="s">
        <v>8586</v>
      </c>
      <c r="P3227" s="10" t="str">
        <f>VLOOKUP(A3227,NAV!A:H,8,FALSE)</f>
        <v>78190</v>
      </c>
      <c r="Q3227" s="10" t="b">
        <f t="shared" si="1738"/>
        <v>1</v>
      </c>
      <c r="R3227" s="2" t="s">
        <v>7200</v>
      </c>
      <c r="S3227" s="10" t="str">
        <f>VLOOKUP(A3227,NAV!A:I,9,FALSE)</f>
        <v>TRAPPES</v>
      </c>
      <c r="T3227" s="10" t="b">
        <f t="shared" si="1739"/>
        <v>1</v>
      </c>
      <c r="U3227" s="2" t="s">
        <v>21</v>
      </c>
      <c r="V3227" s="9" t="str">
        <f>VLOOKUP(A3227,NAV!A:L,12,FALSE)</f>
        <v>FR</v>
      </c>
      <c r="W3227" t="str">
        <f>VLOOKUP(A3227,NAV!A:J,10,FALSE)</f>
        <v/>
      </c>
    </row>
    <row r="3228" spans="1:23" x14ac:dyDescent="0.2">
      <c r="A3228" s="2" t="s">
        <v>12021</v>
      </c>
      <c r="B3228" s="2" t="s">
        <v>13</v>
      </c>
      <c r="C3228" s="10" t="str">
        <f>+VLOOKUP(A3228,NAV!A:C,3,FALSE)</f>
        <v>Tous</v>
      </c>
      <c r="D3228" s="2" t="s">
        <v>12022</v>
      </c>
      <c r="E3228" s="11" t="str">
        <f>VLOOKUP(A3228,NAV!A:E,5,FALSE)</f>
        <v>GROUPE JEMINI</v>
      </c>
      <c r="F3228" s="11" t="b">
        <f t="shared" si="1736"/>
        <v>1</v>
      </c>
      <c r="G3228" s="2" t="s">
        <v>15</v>
      </c>
      <c r="H3228" s="3" t="s">
        <v>16</v>
      </c>
      <c r="I3228" s="3"/>
      <c r="J3228" s="2" t="s">
        <v>12023</v>
      </c>
      <c r="K3228" s="7" t="str">
        <f>VLOOKUP(A3228,NAV!A:F,6,FALSE)</f>
        <v>91 Boulevard Saint Germain</v>
      </c>
      <c r="L3228" s="7" t="b">
        <f t="shared" si="1737"/>
        <v>1</v>
      </c>
      <c r="M3228" s="2"/>
      <c r="N3228" s="2"/>
      <c r="O3228" s="2" t="s">
        <v>946</v>
      </c>
      <c r="P3228" s="10" t="str">
        <f>VLOOKUP(A3228,NAV!A:H,8,FALSE)</f>
        <v>75006</v>
      </c>
      <c r="Q3228" s="10" t="b">
        <f t="shared" si="1738"/>
        <v>1</v>
      </c>
      <c r="R3228" s="2" t="s">
        <v>41</v>
      </c>
      <c r="S3228" s="10" t="str">
        <f>VLOOKUP(A3228,NAV!A:I,9,FALSE)</f>
        <v>PARIS 6EME ARRONDISSEMENT</v>
      </c>
      <c r="T3228" s="10" t="b">
        <f t="shared" si="1739"/>
        <v>0</v>
      </c>
      <c r="U3228" s="2" t="s">
        <v>21</v>
      </c>
      <c r="V3228" s="9" t="str">
        <f>VLOOKUP(A3228,NAV!A:L,12,FALSE)</f>
        <v>FR</v>
      </c>
      <c r="W3228" t="str">
        <f>VLOOKUP(A3228,NAV!A:J,10,FALSE)</f>
        <v/>
      </c>
    </row>
    <row r="3229" spans="1:23" hidden="1" x14ac:dyDescent="0.2">
      <c r="A3229" s="2"/>
      <c r="B3229" s="2" t="s">
        <v>13</v>
      </c>
      <c r="C3229" s="2"/>
      <c r="D3229" s="2" t="s">
        <v>12024</v>
      </c>
      <c r="E3229" s="11" t="e">
        <f>VLOOKUP(A3229,NAV!A:E,5,FALSE)</f>
        <v>#N/A</v>
      </c>
      <c r="F3229" s="11"/>
      <c r="G3229" s="2" t="s">
        <v>305</v>
      </c>
      <c r="H3229" s="3" t="s">
        <v>82</v>
      </c>
      <c r="I3229" s="3"/>
      <c r="J3229" s="2" t="s">
        <v>12025</v>
      </c>
      <c r="K3229" s="2"/>
      <c r="L3229" s="2"/>
      <c r="M3229" s="2" t="s">
        <v>11247</v>
      </c>
      <c r="N3229" s="2"/>
      <c r="O3229" s="2" t="s">
        <v>12026</v>
      </c>
      <c r="P3229" s="2"/>
      <c r="Q3229" s="2"/>
      <c r="R3229" s="2" t="s">
        <v>12027</v>
      </c>
      <c r="S3229" s="2"/>
      <c r="T3229" s="2"/>
      <c r="U3229" s="2" t="s">
        <v>21</v>
      </c>
    </row>
    <row r="3230" spans="1:23" hidden="1" x14ac:dyDescent="0.2">
      <c r="A3230" s="2"/>
      <c r="B3230" s="2" t="s">
        <v>13</v>
      </c>
      <c r="C3230" s="2"/>
      <c r="D3230" s="2" t="s">
        <v>12028</v>
      </c>
      <c r="E3230" s="11" t="e">
        <f>VLOOKUP(A3230,NAV!A:E,5,FALSE)</f>
        <v>#N/A</v>
      </c>
      <c r="F3230" s="11"/>
      <c r="G3230" s="2" t="s">
        <v>15</v>
      </c>
      <c r="H3230" s="3" t="s">
        <v>123</v>
      </c>
      <c r="I3230" s="3" t="s">
        <v>12029</v>
      </c>
      <c r="J3230" s="2" t="s">
        <v>12030</v>
      </c>
      <c r="K3230" s="2"/>
      <c r="L3230" s="2"/>
      <c r="M3230" s="2" t="s">
        <v>18</v>
      </c>
      <c r="N3230" s="2"/>
      <c r="O3230" s="2" t="s">
        <v>484</v>
      </c>
      <c r="P3230" s="2"/>
      <c r="Q3230" s="2"/>
      <c r="R3230" s="2" t="s">
        <v>20</v>
      </c>
      <c r="S3230" s="2"/>
      <c r="T3230" s="2"/>
      <c r="U3230" s="2" t="s">
        <v>21</v>
      </c>
    </row>
    <row r="3231" spans="1:23" hidden="1" x14ac:dyDescent="0.2">
      <c r="A3231" s="2"/>
      <c r="B3231" s="2" t="s">
        <v>13</v>
      </c>
      <c r="C3231" s="2"/>
      <c r="D3231" s="2" t="s">
        <v>12031</v>
      </c>
      <c r="E3231" s="11" t="e">
        <f>VLOOKUP(A3231,NAV!A:E,5,FALSE)</f>
        <v>#N/A</v>
      </c>
      <c r="F3231" s="11"/>
      <c r="G3231" s="2" t="s">
        <v>15</v>
      </c>
      <c r="H3231" s="3" t="s">
        <v>375</v>
      </c>
      <c r="I3231" s="3"/>
      <c r="J3231" s="2" t="s">
        <v>12032</v>
      </c>
      <c r="K3231" s="2"/>
      <c r="L3231" s="2"/>
      <c r="M3231" s="2" t="s">
        <v>12033</v>
      </c>
      <c r="N3231" s="2"/>
      <c r="O3231" s="2" t="s">
        <v>12034</v>
      </c>
      <c r="P3231" s="2"/>
      <c r="Q3231" s="2"/>
      <c r="R3231" s="2" t="s">
        <v>12035</v>
      </c>
      <c r="S3231" s="2"/>
      <c r="T3231" s="2"/>
      <c r="U3231" s="2" t="s">
        <v>21</v>
      </c>
    </row>
    <row r="3232" spans="1:23" x14ac:dyDescent="0.2">
      <c r="A3232" s="2" t="s">
        <v>12036</v>
      </c>
      <c r="B3232" s="2" t="s">
        <v>13</v>
      </c>
      <c r="C3232" s="10" t="str">
        <f>+VLOOKUP(A3232,NAV!A:C,3,FALSE)</f>
        <v>Tous</v>
      </c>
      <c r="D3232" s="2" t="s">
        <v>12037</v>
      </c>
      <c r="E3232" s="11" t="str">
        <f>VLOOKUP(A3232,NAV!A:E,5,FALSE)</f>
        <v>GROUPE LOGFRET</v>
      </c>
      <c r="F3232" s="11" t="b">
        <f t="shared" ref="F3232:F3233" si="1740">+D3232=E3232</f>
        <v>1</v>
      </c>
      <c r="G3232" s="2" t="s">
        <v>15</v>
      </c>
      <c r="H3232" s="3" t="s">
        <v>82</v>
      </c>
      <c r="I3232" s="3"/>
      <c r="J3232" s="2" t="s">
        <v>12038</v>
      </c>
      <c r="K3232" s="7" t="str">
        <f>VLOOKUP(A3232,NAV!A:F,6,FALSE)</f>
        <v>BP 335</v>
      </c>
      <c r="L3232" s="7" t="b">
        <f t="shared" ref="L3232:L3233" si="1741">J3232=K3232</f>
        <v>1</v>
      </c>
      <c r="M3232" s="2" t="s">
        <v>8919</v>
      </c>
      <c r="N3232" s="2"/>
      <c r="O3232" s="2" t="s">
        <v>681</v>
      </c>
      <c r="P3232" s="10" t="str">
        <f>VLOOKUP(A3232,NAV!A:H,8,FALSE)</f>
        <v>69330</v>
      </c>
      <c r="Q3232" s="10" t="b">
        <f t="shared" ref="Q3232:Q3233" si="1742">O3232=P3232</f>
        <v>1</v>
      </c>
      <c r="R3232" s="2" t="s">
        <v>682</v>
      </c>
      <c r="S3232" s="10" t="str">
        <f>VLOOKUP(A3232,NAV!A:I,9,FALSE)</f>
        <v>JONAGE</v>
      </c>
      <c r="T3232" s="10" t="b">
        <f t="shared" ref="T3232:T3233" si="1743">R3232=S3232</f>
        <v>0</v>
      </c>
      <c r="U3232" s="2" t="s">
        <v>21</v>
      </c>
      <c r="V3232" s="9" t="str">
        <f>VLOOKUP(A3232,NAV!A:L,12,FALSE)</f>
        <v>FR</v>
      </c>
      <c r="W3232" t="str">
        <f>VLOOKUP(A3232,NAV!A:J,10,FALSE)</f>
        <v/>
      </c>
    </row>
    <row r="3233" spans="1:23" x14ac:dyDescent="0.2">
      <c r="A3233" s="2" t="s">
        <v>12039</v>
      </c>
      <c r="B3233" s="2" t="s">
        <v>13</v>
      </c>
      <c r="C3233" s="10" t="str">
        <f>+VLOOKUP(A3233,NAV!A:C,3,FALSE)</f>
        <v xml:space="preserve"> </v>
      </c>
      <c r="D3233" s="2" t="s">
        <v>12040</v>
      </c>
      <c r="E3233" s="11" t="str">
        <f>VLOOKUP(A3233,NAV!A:E,5,FALSE)</f>
        <v>GROUPE LUCIEN BARRIÈRES</v>
      </c>
      <c r="F3233" s="11" t="b">
        <f t="shared" si="1740"/>
        <v>1</v>
      </c>
      <c r="G3233" s="2" t="s">
        <v>15</v>
      </c>
      <c r="H3233" s="3" t="s">
        <v>70</v>
      </c>
      <c r="I3233" s="3"/>
      <c r="J3233" s="2" t="s">
        <v>12041</v>
      </c>
      <c r="K3233" s="7" t="str">
        <f>VLOOKUP(A3233,NAV!A:F,6,FALSE)</f>
        <v>35 bd Capucines</v>
      </c>
      <c r="L3233" s="7" t="b">
        <f t="shared" si="1741"/>
        <v>1</v>
      </c>
      <c r="M3233" s="2" t="s">
        <v>18</v>
      </c>
      <c r="N3233" s="2"/>
      <c r="O3233" s="2" t="s">
        <v>288</v>
      </c>
      <c r="P3233" s="10" t="str">
        <f>VLOOKUP(A3233,NAV!A:H,8,FALSE)</f>
        <v>75002</v>
      </c>
      <c r="Q3233" s="10" t="b">
        <f t="shared" si="1742"/>
        <v>1</v>
      </c>
      <c r="R3233" s="2" t="s">
        <v>20</v>
      </c>
      <c r="S3233" s="10" t="str">
        <f>VLOOKUP(A3233,NAV!A:I,9,FALSE)</f>
        <v>PARIS</v>
      </c>
      <c r="T3233" s="10" t="b">
        <f t="shared" si="1743"/>
        <v>1</v>
      </c>
      <c r="U3233" s="2" t="s">
        <v>21</v>
      </c>
      <c r="V3233" s="9" t="str">
        <f>VLOOKUP(A3233,NAV!A:L,12,FALSE)</f>
        <v>FR</v>
      </c>
      <c r="W3233" t="str">
        <f>VLOOKUP(A3233,NAV!A:J,10,FALSE)</f>
        <v/>
      </c>
    </row>
    <row r="3234" spans="1:23" hidden="1" x14ac:dyDescent="0.2">
      <c r="A3234" s="2"/>
      <c r="B3234" s="2" t="s">
        <v>13</v>
      </c>
      <c r="C3234" s="2"/>
      <c r="D3234" s="2" t="s">
        <v>12042</v>
      </c>
      <c r="E3234" s="11" t="e">
        <f>VLOOKUP(A3234,NAV!A:E,5,FALSE)</f>
        <v>#N/A</v>
      </c>
      <c r="F3234" s="11"/>
      <c r="G3234" s="2" t="s">
        <v>15</v>
      </c>
      <c r="H3234" s="3" t="s">
        <v>16</v>
      </c>
      <c r="I3234" s="3"/>
      <c r="J3234" s="2" t="s">
        <v>12043</v>
      </c>
      <c r="K3234" s="2"/>
      <c r="L3234" s="2"/>
      <c r="M3234" s="2"/>
      <c r="N3234" s="2"/>
      <c r="O3234" s="2" t="s">
        <v>12044</v>
      </c>
      <c r="P3234" s="2"/>
      <c r="Q3234" s="2"/>
      <c r="R3234" s="2" t="s">
        <v>6741</v>
      </c>
      <c r="S3234" s="2"/>
      <c r="T3234" s="2"/>
      <c r="U3234" s="2" t="s">
        <v>21</v>
      </c>
    </row>
    <row r="3235" spans="1:23" x14ac:dyDescent="0.2">
      <c r="A3235" s="2" t="s">
        <v>12045</v>
      </c>
      <c r="B3235" s="2" t="s">
        <v>13</v>
      </c>
      <c r="C3235" s="10" t="str">
        <f>+VLOOKUP(A3235,NAV!A:C,3,FALSE)</f>
        <v>Tous</v>
      </c>
      <c r="D3235" s="2" t="s">
        <v>12046</v>
      </c>
      <c r="E3235" s="11" t="str">
        <f>VLOOKUP(A3235,NAV!A:E,5,FALSE)</f>
        <v>GROUPE MARIE UNIQ</v>
      </c>
      <c r="F3235" s="11" t="b">
        <f t="shared" ref="F3235:F3236" si="1744">+D3235=E3235</f>
        <v>1</v>
      </c>
      <c r="G3235" s="2" t="s">
        <v>15</v>
      </c>
      <c r="H3235" s="3" t="s">
        <v>16</v>
      </c>
      <c r="I3235" s="3"/>
      <c r="J3235" s="2" t="s">
        <v>12047</v>
      </c>
      <c r="K3235" s="7" t="str">
        <f>VLOOKUP(A3235,NAV!A:F,6,FALSE)</f>
        <v>13-15 rue du pont des Halles</v>
      </c>
      <c r="L3235" s="7" t="b">
        <f t="shared" ref="L3235:L3236" si="1745">J3235=K3235</f>
        <v>1</v>
      </c>
      <c r="M3235" s="2"/>
      <c r="N3235" s="2"/>
      <c r="O3235" s="2" t="s">
        <v>12048</v>
      </c>
      <c r="P3235" s="10" t="str">
        <f>VLOOKUP(A3235,NAV!A:H,8,FALSE)</f>
        <v>94526</v>
      </c>
      <c r="Q3235" s="10" t="b">
        <f t="shared" ref="Q3235:Q3236" si="1746">O3235=P3235</f>
        <v>1</v>
      </c>
      <c r="R3235" s="2" t="s">
        <v>172</v>
      </c>
      <c r="S3235" s="10" t="str">
        <f>VLOOKUP(A3235,NAV!A:I,9,FALSE)</f>
        <v>RUNGIS CEDEX</v>
      </c>
      <c r="T3235" s="10" t="b">
        <f t="shared" ref="T3235:T3236" si="1747">R3235=S3235</f>
        <v>1</v>
      </c>
      <c r="U3235" s="2" t="s">
        <v>21</v>
      </c>
      <c r="V3235" s="9" t="str">
        <f>VLOOKUP(A3235,NAV!A:L,12,FALSE)</f>
        <v>FR</v>
      </c>
      <c r="W3235" t="str">
        <f>VLOOKUP(A3235,NAV!A:J,10,FALSE)</f>
        <v/>
      </c>
    </row>
    <row r="3236" spans="1:23" x14ac:dyDescent="0.2">
      <c r="A3236" s="2" t="s">
        <v>12049</v>
      </c>
      <c r="B3236" s="2" t="s">
        <v>13</v>
      </c>
      <c r="C3236" s="10" t="str">
        <f>+VLOOKUP(A3236,NAV!A:C,3,FALSE)</f>
        <v>Tous</v>
      </c>
      <c r="D3236" s="2" t="s">
        <v>12050</v>
      </c>
      <c r="E3236" s="11" t="str">
        <f>VLOOKUP(A3236,NAV!A:E,5,FALSE)</f>
        <v>GROUPE MAZET</v>
      </c>
      <c r="F3236" s="11" t="b">
        <f t="shared" si="1744"/>
        <v>1</v>
      </c>
      <c r="G3236" s="2" t="s">
        <v>15</v>
      </c>
      <c r="H3236" s="3" t="s">
        <v>82</v>
      </c>
      <c r="I3236" s="3"/>
      <c r="J3236" s="2" t="s">
        <v>12051</v>
      </c>
      <c r="K3236" s="7" t="str">
        <f>VLOOKUP(A3236,NAV!A:F,6,FALSE)</f>
        <v>Parc d'activité Fortuneau</v>
      </c>
      <c r="L3236" s="7" t="b">
        <f t="shared" si="1745"/>
        <v>1</v>
      </c>
      <c r="M3236" s="2" t="s">
        <v>18</v>
      </c>
      <c r="N3236" s="2"/>
      <c r="O3236" s="2" t="s">
        <v>12052</v>
      </c>
      <c r="P3236" s="10" t="str">
        <f>VLOOKUP(A3236,NAV!A:H,8,FALSE)</f>
        <v>26205</v>
      </c>
      <c r="Q3236" s="10" t="b">
        <f t="shared" si="1746"/>
        <v>1</v>
      </c>
      <c r="R3236" s="2" t="s">
        <v>2968</v>
      </c>
      <c r="S3236" s="10" t="str">
        <f>VLOOKUP(A3236,NAV!A:I,9,FALSE)</f>
        <v>MONTELIMAR</v>
      </c>
      <c r="T3236" s="10" t="b">
        <f t="shared" si="1747"/>
        <v>1</v>
      </c>
      <c r="U3236" s="2" t="s">
        <v>21</v>
      </c>
      <c r="V3236" s="9" t="str">
        <f>VLOOKUP(A3236,NAV!A:L,12,FALSE)</f>
        <v>FR</v>
      </c>
      <c r="W3236" t="str">
        <f>VLOOKUP(A3236,NAV!A:J,10,FALSE)</f>
        <v/>
      </c>
    </row>
    <row r="3237" spans="1:23" hidden="1" x14ac:dyDescent="0.2">
      <c r="A3237" s="2"/>
      <c r="B3237" s="2" t="s">
        <v>43</v>
      </c>
      <c r="C3237" s="2"/>
      <c r="D3237" s="2" t="s">
        <v>12053</v>
      </c>
      <c r="E3237" s="11" t="e">
        <f>VLOOKUP(A3237,NAV!A:E,5,FALSE)</f>
        <v>#N/A</v>
      </c>
      <c r="F3237" s="11"/>
      <c r="G3237" s="2"/>
      <c r="H3237" s="3" t="s">
        <v>34</v>
      </c>
      <c r="I3237" s="3"/>
      <c r="J3237" s="2" t="s">
        <v>12054</v>
      </c>
      <c r="K3237" s="2"/>
      <c r="L3237" s="2"/>
      <c r="M3237" s="2" t="s">
        <v>12055</v>
      </c>
      <c r="N3237" s="2"/>
      <c r="O3237" s="2" t="s">
        <v>1083</v>
      </c>
      <c r="P3237" s="2"/>
      <c r="Q3237" s="2"/>
      <c r="R3237" s="2" t="s">
        <v>756</v>
      </c>
      <c r="S3237" s="2"/>
      <c r="T3237" s="2"/>
      <c r="U3237" s="2" t="s">
        <v>21</v>
      </c>
    </row>
    <row r="3238" spans="1:23" hidden="1" x14ac:dyDescent="0.2">
      <c r="A3238" s="2"/>
      <c r="B3238" s="2" t="s">
        <v>43</v>
      </c>
      <c r="C3238" s="2"/>
      <c r="D3238" s="2" t="s">
        <v>12056</v>
      </c>
      <c r="E3238" s="11" t="e">
        <f>VLOOKUP(A3238,NAV!A:E,5,FALSE)</f>
        <v>#N/A</v>
      </c>
      <c r="F3238" s="11"/>
      <c r="G3238" s="2" t="s">
        <v>15</v>
      </c>
      <c r="H3238" s="3" t="s">
        <v>34</v>
      </c>
      <c r="I3238" s="3"/>
      <c r="J3238" s="2" t="s">
        <v>12057</v>
      </c>
      <c r="K3238" s="2"/>
      <c r="L3238" s="2"/>
      <c r="M3238" s="2"/>
      <c r="N3238" s="2"/>
      <c r="O3238" s="2" t="s">
        <v>12058</v>
      </c>
      <c r="P3238" s="2"/>
      <c r="Q3238" s="2"/>
      <c r="R3238" s="2" t="s">
        <v>12059</v>
      </c>
      <c r="S3238" s="2"/>
      <c r="T3238" s="2"/>
      <c r="U3238" s="2" t="s">
        <v>21</v>
      </c>
    </row>
    <row r="3239" spans="1:23" x14ac:dyDescent="0.2">
      <c r="A3239" s="2" t="s">
        <v>12060</v>
      </c>
      <c r="B3239" s="2" t="s">
        <v>13</v>
      </c>
      <c r="C3239" s="10" t="str">
        <f>+VLOOKUP(A3239,NAV!A:C,3,FALSE)</f>
        <v xml:space="preserve"> </v>
      </c>
      <c r="D3239" s="2" t="s">
        <v>12061</v>
      </c>
      <c r="E3239" s="11" t="str">
        <f>VLOOKUP(A3239,NAV!A:E,5,FALSE)</f>
        <v>GROUPE MOUSSET</v>
      </c>
      <c r="F3239" s="11" t="b">
        <f t="shared" ref="F3239:F3243" si="1748">+D3239=E3239</f>
        <v>1</v>
      </c>
      <c r="G3239" s="2" t="s">
        <v>15</v>
      </c>
      <c r="H3239" s="3" t="s">
        <v>375</v>
      </c>
      <c r="I3239" s="3"/>
      <c r="J3239" s="2" t="s">
        <v>12062</v>
      </c>
      <c r="K3239" s="7" t="str">
        <f>VLOOKUP(A3239,NAV!A:F,6,FALSE)</f>
        <v>RD 160</v>
      </c>
      <c r="L3239" s="7" t="b">
        <f t="shared" ref="L3239:L3243" si="1749">J3239=K3239</f>
        <v>1</v>
      </c>
      <c r="M3239" s="2"/>
      <c r="N3239" s="2"/>
      <c r="O3239" s="2" t="s">
        <v>12063</v>
      </c>
      <c r="P3239" s="10" t="str">
        <f>VLOOKUP(A3239,NAV!A:H,8,FALSE)</f>
        <v>85140</v>
      </c>
      <c r="Q3239" s="10" t="b">
        <f t="shared" ref="Q3239:Q3243" si="1750">O3239=P3239</f>
        <v>1</v>
      </c>
      <c r="R3239" s="2" t="s">
        <v>12064</v>
      </c>
      <c r="S3239" s="10" t="str">
        <f>VLOOKUP(A3239,NAV!A:I,9,FALSE)</f>
        <v>BOULOGNE</v>
      </c>
      <c r="T3239" s="10" t="b">
        <f t="shared" ref="T3239:T3243" si="1751">R3239=S3239</f>
        <v>0</v>
      </c>
      <c r="U3239" s="2" t="s">
        <v>48</v>
      </c>
      <c r="V3239" s="9" t="str">
        <f>VLOOKUP(A3239,NAV!A:L,12,FALSE)</f>
        <v>FR</v>
      </c>
      <c r="W3239" t="str">
        <f>VLOOKUP(A3239,NAV!A:J,10,FALSE)</f>
        <v/>
      </c>
    </row>
    <row r="3240" spans="1:23" x14ac:dyDescent="0.2">
      <c r="A3240" s="2" t="s">
        <v>12065</v>
      </c>
      <c r="B3240" s="2" t="s">
        <v>13</v>
      </c>
      <c r="C3240" s="10" t="str">
        <f>+VLOOKUP(A3240,NAV!A:C,3,FALSE)</f>
        <v>Tous</v>
      </c>
      <c r="D3240" s="2" t="s">
        <v>12066</v>
      </c>
      <c r="E3240" s="11" t="str">
        <f>VLOOKUP(A3240,NAV!A:E,5,FALSE)</f>
        <v>GROUPE MUTUEL</v>
      </c>
      <c r="F3240" s="11" t="b">
        <f t="shared" si="1748"/>
        <v>1</v>
      </c>
      <c r="G3240" s="2" t="s">
        <v>15</v>
      </c>
      <c r="H3240" s="3" t="s">
        <v>82</v>
      </c>
      <c r="I3240" s="3"/>
      <c r="J3240" s="2" t="s">
        <v>12067</v>
      </c>
      <c r="K3240" s="7" t="str">
        <f>VLOOKUP(A3240,NAV!A:F,6,FALSE)</f>
        <v>Rue des Cèdres 5</v>
      </c>
      <c r="L3240" s="7" t="b">
        <f t="shared" si="1749"/>
        <v>1</v>
      </c>
      <c r="M3240" s="2"/>
      <c r="N3240" s="2"/>
      <c r="O3240" s="2" t="s">
        <v>12068</v>
      </c>
      <c r="P3240" s="10" t="str">
        <f>VLOOKUP(A3240,NAV!A:H,8,FALSE)</f>
        <v>1920</v>
      </c>
      <c r="Q3240" s="10" t="b">
        <f t="shared" si="1750"/>
        <v>1</v>
      </c>
      <c r="R3240" s="2" t="s">
        <v>12069</v>
      </c>
      <c r="S3240" s="10" t="str">
        <f>VLOOKUP(A3240,NAV!A:I,9,FALSE)</f>
        <v>Martigny</v>
      </c>
      <c r="T3240" s="10" t="b">
        <f t="shared" si="1751"/>
        <v>1</v>
      </c>
      <c r="U3240" s="2" t="s">
        <v>86</v>
      </c>
      <c r="V3240" s="9" t="str">
        <f>VLOOKUP(A3240,NAV!A:L,12,FALSE)</f>
        <v>CH</v>
      </c>
      <c r="W3240" t="str">
        <f>VLOOKUP(A3240,NAV!A:J,10,FALSE)</f>
        <v/>
      </c>
    </row>
    <row r="3241" spans="1:23" x14ac:dyDescent="0.2">
      <c r="A3241" s="2" t="s">
        <v>12070</v>
      </c>
      <c r="B3241" s="2" t="s">
        <v>13</v>
      </c>
      <c r="C3241" s="10" t="e">
        <f>+VLOOKUP(A3241,NAV!A:C,3,FALSE)</f>
        <v>#N/A</v>
      </c>
      <c r="D3241" s="2" t="s">
        <v>12071</v>
      </c>
      <c r="E3241" s="11" t="e">
        <f>VLOOKUP(A3241,NAV!A:E,5,FALSE)</f>
        <v>#N/A</v>
      </c>
      <c r="F3241" s="11" t="e">
        <f t="shared" si="1748"/>
        <v>#N/A</v>
      </c>
      <c r="G3241" s="2" t="s">
        <v>305</v>
      </c>
      <c r="H3241" s="3" t="s">
        <v>16</v>
      </c>
      <c r="I3241" s="3"/>
      <c r="J3241" s="2" t="s">
        <v>12072</v>
      </c>
      <c r="K3241" s="7" t="e">
        <f>VLOOKUP(A3241,NAV!A:F,6,FALSE)</f>
        <v>#N/A</v>
      </c>
      <c r="L3241" s="7" t="e">
        <f t="shared" si="1749"/>
        <v>#N/A</v>
      </c>
      <c r="M3241" s="2"/>
      <c r="N3241" s="2"/>
      <c r="O3241" s="2" t="s">
        <v>131</v>
      </c>
      <c r="P3241" s="10" t="e">
        <f>VLOOKUP(A3241,NAV!A:H,8,FALSE)</f>
        <v>#N/A</v>
      </c>
      <c r="Q3241" s="10" t="e">
        <f t="shared" si="1750"/>
        <v>#N/A</v>
      </c>
      <c r="R3241" s="2" t="s">
        <v>20</v>
      </c>
      <c r="S3241" s="10" t="e">
        <f>VLOOKUP(A3241,NAV!A:I,9,FALSE)</f>
        <v>#N/A</v>
      </c>
      <c r="T3241" s="10" t="e">
        <f t="shared" si="1751"/>
        <v>#N/A</v>
      </c>
      <c r="U3241" s="2" t="s">
        <v>21</v>
      </c>
      <c r="V3241" s="9" t="e">
        <f>VLOOKUP(A3241,NAV!A:L,12,FALSE)</f>
        <v>#N/A</v>
      </c>
      <c r="W3241" t="e">
        <f>VLOOKUP(A3241,NAV!A:J,10,FALSE)</f>
        <v>#N/A</v>
      </c>
    </row>
    <row r="3242" spans="1:23" x14ac:dyDescent="0.2">
      <c r="A3242" s="2" t="s">
        <v>12073</v>
      </c>
      <c r="B3242" s="2" t="s">
        <v>13</v>
      </c>
      <c r="C3242" s="10" t="str">
        <f>+VLOOKUP(A3242,NAV!A:C,3,FALSE)</f>
        <v xml:space="preserve"> </v>
      </c>
      <c r="D3242" s="2" t="s">
        <v>12074</v>
      </c>
      <c r="E3242" s="11" t="str">
        <f>VLOOKUP(A3242,NAV!A:E,5,FALSE)</f>
        <v>GROUPE OPTIM</v>
      </c>
      <c r="F3242" s="11" t="b">
        <f t="shared" si="1748"/>
        <v>1</v>
      </c>
      <c r="G3242" s="2" t="s">
        <v>15</v>
      </c>
      <c r="H3242" s="3" t="s">
        <v>16</v>
      </c>
      <c r="I3242" s="3"/>
      <c r="J3242" s="2" t="s">
        <v>12075</v>
      </c>
      <c r="K3242" s="7" t="str">
        <f>VLOOKUP(A3242,NAV!A:F,6,FALSE)</f>
        <v>99 rue Molière</v>
      </c>
      <c r="L3242" s="7" t="b">
        <f t="shared" si="1749"/>
        <v>1</v>
      </c>
      <c r="M3242" s="2"/>
      <c r="N3242" s="2"/>
      <c r="O3242" s="2" t="s">
        <v>4062</v>
      </c>
      <c r="P3242" s="10" t="str">
        <f>VLOOKUP(A3242,NAV!A:H,8,FALSE)</f>
        <v>94200</v>
      </c>
      <c r="Q3242" s="10" t="b">
        <f t="shared" si="1750"/>
        <v>1</v>
      </c>
      <c r="R3242" s="2" t="s">
        <v>12076</v>
      </c>
      <c r="S3242" s="10" t="str">
        <f>VLOOKUP(A3242,NAV!A:I,9,FALSE)</f>
        <v>IVRY SUR SEINE</v>
      </c>
      <c r="T3242" s="10" t="b">
        <f t="shared" si="1751"/>
        <v>0</v>
      </c>
      <c r="U3242" s="2" t="s">
        <v>21</v>
      </c>
      <c r="V3242" s="9" t="str">
        <f>VLOOKUP(A3242,NAV!A:L,12,FALSE)</f>
        <v>FR</v>
      </c>
      <c r="W3242" t="str">
        <f>VLOOKUP(A3242,NAV!A:J,10,FALSE)</f>
        <v/>
      </c>
    </row>
    <row r="3243" spans="1:23" x14ac:dyDescent="0.2">
      <c r="A3243" s="2" t="s">
        <v>12077</v>
      </c>
      <c r="B3243" s="2" t="s">
        <v>13</v>
      </c>
      <c r="C3243" s="10" t="str">
        <f>+VLOOKUP(A3243,NAV!A:C,3,FALSE)</f>
        <v>Tous</v>
      </c>
      <c r="D3243" s="2" t="s">
        <v>12078</v>
      </c>
      <c r="E3243" s="11" t="str">
        <f>VLOOKUP(A3243,NAV!A:E,5,FALSE)</f>
        <v>GROUPE ORGANISME CREDIT MUTUEL</v>
      </c>
      <c r="F3243" s="11" t="b">
        <f t="shared" si="1748"/>
        <v>1</v>
      </c>
      <c r="G3243" s="2" t="s">
        <v>15</v>
      </c>
      <c r="H3243" s="3" t="s">
        <v>82</v>
      </c>
      <c r="I3243" s="3"/>
      <c r="J3243" s="2" t="s">
        <v>12079</v>
      </c>
      <c r="K3243" s="7" t="str">
        <f>VLOOKUP(A3243,NAV!A:F,6,FALSE)</f>
        <v>25 RUE DU DR ABEL</v>
      </c>
      <c r="L3243" s="7" t="b">
        <f t="shared" si="1749"/>
        <v>1</v>
      </c>
      <c r="M3243" s="2"/>
      <c r="N3243" s="2"/>
      <c r="O3243" s="2" t="s">
        <v>7974</v>
      </c>
      <c r="P3243" s="10" t="str">
        <f>VLOOKUP(A3243,NAV!A:H,8,FALSE)</f>
        <v>26000</v>
      </c>
      <c r="Q3243" s="10" t="b">
        <f t="shared" si="1750"/>
        <v>1</v>
      </c>
      <c r="R3243" s="2" t="s">
        <v>6194</v>
      </c>
      <c r="S3243" s="10" t="str">
        <f>VLOOKUP(A3243,NAV!A:I,9,FALSE)</f>
        <v>VALENCE</v>
      </c>
      <c r="T3243" s="10" t="b">
        <f t="shared" si="1751"/>
        <v>1</v>
      </c>
      <c r="U3243" s="2" t="s">
        <v>21</v>
      </c>
      <c r="V3243" s="9" t="str">
        <f>VLOOKUP(A3243,NAV!A:L,12,FALSE)</f>
        <v>FR</v>
      </c>
      <c r="W3243" t="str">
        <f>VLOOKUP(A3243,NAV!A:J,10,FALSE)</f>
        <v/>
      </c>
    </row>
    <row r="3244" spans="1:23" hidden="1" x14ac:dyDescent="0.2">
      <c r="A3244" s="2"/>
      <c r="B3244" s="2" t="s">
        <v>13</v>
      </c>
      <c r="C3244" s="2"/>
      <c r="D3244" s="2" t="s">
        <v>12080</v>
      </c>
      <c r="E3244" s="11" t="e">
        <f>VLOOKUP(A3244,NAV!A:E,5,FALSE)</f>
        <v>#N/A</v>
      </c>
      <c r="F3244" s="11"/>
      <c r="G3244" s="2" t="s">
        <v>15</v>
      </c>
      <c r="H3244" s="3" t="s">
        <v>867</v>
      </c>
      <c r="I3244" s="3"/>
      <c r="J3244" s="2" t="s">
        <v>12081</v>
      </c>
      <c r="K3244" s="2"/>
      <c r="L3244" s="2"/>
      <c r="M3244" s="2"/>
      <c r="N3244" s="2"/>
      <c r="O3244" s="2" t="s">
        <v>369</v>
      </c>
      <c r="P3244" s="2"/>
      <c r="Q3244" s="2"/>
      <c r="R3244" s="2" t="s">
        <v>41</v>
      </c>
      <c r="S3244" s="2"/>
      <c r="T3244" s="2"/>
      <c r="U3244" s="2" t="s">
        <v>21</v>
      </c>
    </row>
    <row r="3245" spans="1:23" hidden="1" x14ac:dyDescent="0.2">
      <c r="A3245" s="2"/>
      <c r="B3245" s="2" t="s">
        <v>13</v>
      </c>
      <c r="C3245" s="2"/>
      <c r="D3245" s="2" t="s">
        <v>12082</v>
      </c>
      <c r="E3245" s="11" t="e">
        <f>VLOOKUP(A3245,NAV!A:E,5,FALSE)</f>
        <v>#N/A</v>
      </c>
      <c r="F3245" s="11"/>
      <c r="G3245" s="2" t="s">
        <v>15</v>
      </c>
      <c r="H3245" s="3" t="s">
        <v>16</v>
      </c>
      <c r="I3245" s="3"/>
      <c r="J3245" s="2" t="s">
        <v>12083</v>
      </c>
      <c r="K3245" s="2"/>
      <c r="L3245" s="2"/>
      <c r="M3245" s="2"/>
      <c r="N3245" s="2"/>
      <c r="O3245" s="2" t="s">
        <v>12084</v>
      </c>
      <c r="P3245" s="2"/>
      <c r="Q3245" s="2"/>
      <c r="R3245" s="2" t="s">
        <v>11116</v>
      </c>
      <c r="S3245" s="2"/>
      <c r="T3245" s="2"/>
      <c r="U3245" s="2" t="s">
        <v>21</v>
      </c>
    </row>
    <row r="3246" spans="1:23" x14ac:dyDescent="0.2">
      <c r="A3246" s="2" t="s">
        <v>12085</v>
      </c>
      <c r="B3246" s="2" t="s">
        <v>13</v>
      </c>
      <c r="C3246" s="10" t="str">
        <f>+VLOOKUP(A3246,NAV!A:C,3,FALSE)</f>
        <v>Tous</v>
      </c>
      <c r="D3246" s="2" t="s">
        <v>12086</v>
      </c>
      <c r="E3246" s="11" t="str">
        <f>VLOOKUP(A3246,NAV!A:E,5,FALSE)</f>
        <v>GROUPE PERGE INVESTISSEMENT</v>
      </c>
      <c r="F3246" s="11" t="b">
        <f t="shared" ref="F3246:F3249" si="1752">+D3246=E3246</f>
        <v>1</v>
      </c>
      <c r="G3246" s="2" t="s">
        <v>15</v>
      </c>
      <c r="H3246" s="3" t="s">
        <v>82</v>
      </c>
      <c r="I3246" s="3"/>
      <c r="J3246" s="2" t="s">
        <v>12087</v>
      </c>
      <c r="K3246" s="7" t="str">
        <f>VLOOKUP(A3246,NAV!A:F,6,FALSE)</f>
        <v>AV DU PDT SALVADOR ALLENDE</v>
      </c>
      <c r="L3246" s="7" t="b">
        <f t="shared" ref="L3246:L3249" si="1753">J3246=K3246</f>
        <v>1</v>
      </c>
      <c r="M3246" s="2" t="s">
        <v>12088</v>
      </c>
      <c r="N3246" s="2"/>
      <c r="O3246" s="2" t="s">
        <v>12089</v>
      </c>
      <c r="P3246" s="10" t="str">
        <f>VLOOKUP(A3246,NAV!A:H,8,FALSE)</f>
        <v>26801</v>
      </c>
      <c r="Q3246" s="10" t="b">
        <f t="shared" ref="Q3246:Q3249" si="1754">O3246=P3246</f>
        <v>1</v>
      </c>
      <c r="R3246" s="2" t="s">
        <v>12090</v>
      </c>
      <c r="S3246" s="10" t="str">
        <f>VLOOKUP(A3246,NAV!A:I,9,FALSE)</f>
        <v>PORTES LES VALENCE CEDEX</v>
      </c>
      <c r="T3246" s="10" t="b">
        <f t="shared" ref="T3246:T3249" si="1755">R3246=S3246</f>
        <v>1</v>
      </c>
      <c r="U3246" s="2" t="s">
        <v>21</v>
      </c>
      <c r="V3246" s="9" t="str">
        <f>VLOOKUP(A3246,NAV!A:L,12,FALSE)</f>
        <v>FR</v>
      </c>
      <c r="W3246" t="str">
        <f>VLOOKUP(A3246,NAV!A:J,10,FALSE)</f>
        <v/>
      </c>
    </row>
    <row r="3247" spans="1:23" x14ac:dyDescent="0.2">
      <c r="A3247" s="2" t="s">
        <v>12091</v>
      </c>
      <c r="B3247" s="2" t="s">
        <v>13</v>
      </c>
      <c r="C3247" s="10" t="str">
        <f>+VLOOKUP(A3247,NAV!A:C,3,FALSE)</f>
        <v>Tous</v>
      </c>
      <c r="D3247" s="2" t="s">
        <v>12092</v>
      </c>
      <c r="E3247" s="11" t="str">
        <f>VLOOKUP(A3247,NAV!A:E,5,FALSE)</f>
        <v>GROUPE PERROT DUVAL</v>
      </c>
      <c r="F3247" s="11" t="b">
        <f t="shared" si="1752"/>
        <v>1</v>
      </c>
      <c r="G3247" s="2" t="s">
        <v>15</v>
      </c>
      <c r="H3247" s="3" t="s">
        <v>82</v>
      </c>
      <c r="I3247" s="3"/>
      <c r="J3247" s="2" t="s">
        <v>12093</v>
      </c>
      <c r="K3247" s="7" t="str">
        <f>VLOOKUP(A3247,NAV!A:F,6,FALSE)</f>
        <v>16, rue de Candolle</v>
      </c>
      <c r="L3247" s="7" t="b">
        <f t="shared" si="1753"/>
        <v>1</v>
      </c>
      <c r="M3247" s="2" t="s">
        <v>18</v>
      </c>
      <c r="N3247" s="2"/>
      <c r="O3247" s="2" t="s">
        <v>12094</v>
      </c>
      <c r="P3247" s="10" t="str">
        <f>VLOOKUP(A3247,NAV!A:H,8,FALSE)</f>
        <v>1205</v>
      </c>
      <c r="Q3247" s="10" t="b">
        <f t="shared" si="1754"/>
        <v>1</v>
      </c>
      <c r="R3247" s="2" t="s">
        <v>789</v>
      </c>
      <c r="S3247" s="10" t="str">
        <f>VLOOKUP(A3247,NAV!A:I,9,FALSE)</f>
        <v>GENEVE</v>
      </c>
      <c r="T3247" s="10" t="b">
        <f t="shared" si="1755"/>
        <v>1</v>
      </c>
      <c r="U3247" s="2" t="s">
        <v>86</v>
      </c>
      <c r="V3247" s="9" t="str">
        <f>VLOOKUP(A3247,NAV!A:L,12,FALSE)</f>
        <v>CH</v>
      </c>
      <c r="W3247" t="str">
        <f>VLOOKUP(A3247,NAV!A:J,10,FALSE)</f>
        <v/>
      </c>
    </row>
    <row r="3248" spans="1:23" x14ac:dyDescent="0.2">
      <c r="A3248" s="2" t="s">
        <v>12095</v>
      </c>
      <c r="B3248" s="2" t="s">
        <v>13</v>
      </c>
      <c r="C3248" s="10" t="str">
        <f>+VLOOKUP(A3248,NAV!A:C,3,FALSE)</f>
        <v xml:space="preserve"> </v>
      </c>
      <c r="D3248" s="2" t="s">
        <v>12096</v>
      </c>
      <c r="E3248" s="11" t="str">
        <f>VLOOKUP(A3248,NAV!A:E,5,FALSE)</f>
        <v>GROUPE PICHET</v>
      </c>
      <c r="F3248" s="11" t="b">
        <f t="shared" si="1752"/>
        <v>1</v>
      </c>
      <c r="G3248" s="2" t="s">
        <v>15</v>
      </c>
      <c r="H3248" s="3" t="s">
        <v>76</v>
      </c>
      <c r="I3248" s="3"/>
      <c r="J3248" s="2" t="s">
        <v>12097</v>
      </c>
      <c r="K3248" s="7" t="str">
        <f>VLOOKUP(A3248,NAV!A:F,6,FALSE)</f>
        <v>20 24 avenue de canteranne</v>
      </c>
      <c r="L3248" s="7" t="b">
        <f t="shared" si="1753"/>
        <v>1</v>
      </c>
      <c r="M3248" s="2"/>
      <c r="N3248" s="2"/>
      <c r="O3248" s="2" t="s">
        <v>12098</v>
      </c>
      <c r="P3248" s="10" t="str">
        <f>VLOOKUP(A3248,NAV!A:H,8,FALSE)</f>
        <v>33608</v>
      </c>
      <c r="Q3248" s="10" t="b">
        <f t="shared" si="1754"/>
        <v>1</v>
      </c>
      <c r="R3248" s="2" t="s">
        <v>2179</v>
      </c>
      <c r="S3248" s="10" t="str">
        <f>VLOOKUP(A3248,NAV!A:I,9,FALSE)</f>
        <v>PESSAC</v>
      </c>
      <c r="T3248" s="10" t="b">
        <f t="shared" si="1755"/>
        <v>1</v>
      </c>
      <c r="U3248" s="2" t="s">
        <v>21</v>
      </c>
      <c r="V3248" s="9" t="str">
        <f>VLOOKUP(A3248,NAV!A:L,12,FALSE)</f>
        <v>FR</v>
      </c>
      <c r="W3248" t="str">
        <f>VLOOKUP(A3248,NAV!A:J,10,FALSE)</f>
        <v/>
      </c>
    </row>
    <row r="3249" spans="1:23" x14ac:dyDescent="0.2">
      <c r="A3249" s="2" t="s">
        <v>12099</v>
      </c>
      <c r="B3249" s="2" t="s">
        <v>13</v>
      </c>
      <c r="C3249" s="10" t="str">
        <f>+VLOOKUP(A3249,NAV!A:C,3,FALSE)</f>
        <v xml:space="preserve"> </v>
      </c>
      <c r="D3249" s="2" t="s">
        <v>12100</v>
      </c>
      <c r="E3249" s="11" t="str">
        <f>VLOOKUP(A3249,NAV!A:E,5,FALSE)</f>
        <v>GROUPE PIERRE FABRE</v>
      </c>
      <c r="F3249" s="11" t="b">
        <f t="shared" si="1752"/>
        <v>1</v>
      </c>
      <c r="G3249" s="2" t="s">
        <v>305</v>
      </c>
      <c r="H3249" s="3" t="s">
        <v>76</v>
      </c>
      <c r="I3249" s="3"/>
      <c r="J3249" s="2" t="s">
        <v>12101</v>
      </c>
      <c r="K3249" s="7" t="str">
        <f>VLOOKUP(A3249,NAV!A:F,6,FALSE)</f>
        <v>1 Avenue Albi</v>
      </c>
      <c r="L3249" s="7" t="b">
        <f t="shared" si="1753"/>
        <v>1</v>
      </c>
      <c r="M3249" s="2"/>
      <c r="N3249" s="2"/>
      <c r="O3249" s="2" t="s">
        <v>12102</v>
      </c>
      <c r="P3249" s="10" t="str">
        <f>VLOOKUP(A3249,NAV!A:H,8,FALSE)</f>
        <v>81100</v>
      </c>
      <c r="Q3249" s="10" t="b">
        <f t="shared" si="1754"/>
        <v>1</v>
      </c>
      <c r="R3249" s="2" t="s">
        <v>12103</v>
      </c>
      <c r="S3249" s="10" t="str">
        <f>VLOOKUP(A3249,NAV!A:I,9,FALSE)</f>
        <v>BURLATS</v>
      </c>
      <c r="T3249" s="10" t="b">
        <f t="shared" si="1755"/>
        <v>0</v>
      </c>
      <c r="U3249" s="2" t="s">
        <v>21</v>
      </c>
      <c r="V3249" s="9" t="str">
        <f>VLOOKUP(A3249,NAV!A:L,12,FALSE)</f>
        <v>FR</v>
      </c>
      <c r="W3249" t="str">
        <f>VLOOKUP(A3249,NAV!A:J,10,FALSE)</f>
        <v/>
      </c>
    </row>
    <row r="3250" spans="1:23" hidden="1" x14ac:dyDescent="0.2">
      <c r="A3250" s="2"/>
      <c r="B3250" s="2" t="s">
        <v>13</v>
      </c>
      <c r="C3250" s="2"/>
      <c r="D3250" s="2" t="s">
        <v>12104</v>
      </c>
      <c r="E3250" s="11" t="e">
        <f>VLOOKUP(A3250,NAV!A:E,5,FALSE)</f>
        <v>#N/A</v>
      </c>
      <c r="F3250" s="11"/>
      <c r="G3250" s="2" t="s">
        <v>15</v>
      </c>
      <c r="H3250" s="3" t="s">
        <v>375</v>
      </c>
      <c r="I3250" s="3"/>
      <c r="J3250" s="2" t="s">
        <v>12105</v>
      </c>
      <c r="K3250" s="2"/>
      <c r="L3250" s="2"/>
      <c r="M3250" s="2"/>
      <c r="N3250" s="2"/>
      <c r="O3250" s="2" t="s">
        <v>12106</v>
      </c>
      <c r="P3250" s="2"/>
      <c r="Q3250" s="2"/>
      <c r="R3250" s="2" t="s">
        <v>12107</v>
      </c>
      <c r="S3250" s="2"/>
      <c r="T3250" s="2"/>
      <c r="U3250" s="2" t="s">
        <v>21</v>
      </c>
    </row>
    <row r="3251" spans="1:23" hidden="1" x14ac:dyDescent="0.2">
      <c r="A3251" s="2"/>
      <c r="B3251" s="2" t="s">
        <v>13</v>
      </c>
      <c r="C3251" s="2"/>
      <c r="D3251" s="2" t="s">
        <v>12108</v>
      </c>
      <c r="E3251" s="11" t="e">
        <f>VLOOKUP(A3251,NAV!A:E,5,FALSE)</f>
        <v>#N/A</v>
      </c>
      <c r="F3251" s="11"/>
      <c r="G3251" s="2" t="s">
        <v>15</v>
      </c>
      <c r="H3251" s="3" t="s">
        <v>76</v>
      </c>
      <c r="I3251" s="3"/>
      <c r="J3251" s="2" t="s">
        <v>12109</v>
      </c>
      <c r="K3251" s="2"/>
      <c r="L3251" s="2"/>
      <c r="M3251" s="2"/>
      <c r="N3251" s="2"/>
      <c r="O3251" s="2" t="s">
        <v>2512</v>
      </c>
      <c r="P3251" s="2"/>
      <c r="Q3251" s="2"/>
      <c r="R3251" s="2" t="s">
        <v>2513</v>
      </c>
      <c r="S3251" s="2"/>
      <c r="T3251" s="2"/>
      <c r="U3251" s="2" t="s">
        <v>21</v>
      </c>
    </row>
    <row r="3252" spans="1:23" hidden="1" x14ac:dyDescent="0.2">
      <c r="A3252" s="2"/>
      <c r="B3252" s="2" t="s">
        <v>13</v>
      </c>
      <c r="C3252" s="2"/>
      <c r="D3252" s="2" t="s">
        <v>12110</v>
      </c>
      <c r="E3252" s="11" t="e">
        <f>VLOOKUP(A3252,NAV!A:E,5,FALSE)</f>
        <v>#N/A</v>
      </c>
      <c r="F3252" s="11"/>
      <c r="G3252" s="2" t="s">
        <v>15</v>
      </c>
      <c r="H3252" s="3" t="s">
        <v>689</v>
      </c>
      <c r="I3252" s="3"/>
      <c r="J3252" s="2" t="s">
        <v>12111</v>
      </c>
      <c r="K3252" s="2"/>
      <c r="L3252" s="2"/>
      <c r="M3252" s="2" t="s">
        <v>18</v>
      </c>
      <c r="N3252" s="2"/>
      <c r="O3252" s="2" t="s">
        <v>6080</v>
      </c>
      <c r="P3252" s="2"/>
      <c r="Q3252" s="2"/>
      <c r="R3252" s="2" t="s">
        <v>6081</v>
      </c>
      <c r="S3252" s="2"/>
      <c r="T3252" s="2"/>
      <c r="U3252" s="2" t="s">
        <v>21</v>
      </c>
    </row>
    <row r="3253" spans="1:23" hidden="1" x14ac:dyDescent="0.2">
      <c r="A3253" s="2"/>
      <c r="B3253" s="2" t="s">
        <v>13</v>
      </c>
      <c r="C3253" s="2"/>
      <c r="D3253" s="2" t="s">
        <v>12112</v>
      </c>
      <c r="E3253" s="11" t="e">
        <f>VLOOKUP(A3253,NAV!A:E,5,FALSE)</f>
        <v>#N/A</v>
      </c>
      <c r="F3253" s="11"/>
      <c r="G3253" s="2" t="s">
        <v>15</v>
      </c>
      <c r="H3253" s="3" t="s">
        <v>16</v>
      </c>
      <c r="I3253" s="3"/>
      <c r="J3253" s="2" t="s">
        <v>12113</v>
      </c>
      <c r="K3253" s="2"/>
      <c r="L3253" s="2"/>
      <c r="M3253" s="2"/>
      <c r="N3253" s="2"/>
      <c r="O3253" s="2" t="s">
        <v>321</v>
      </c>
      <c r="P3253" s="2"/>
      <c r="Q3253" s="2"/>
      <c r="R3253" s="2" t="s">
        <v>3165</v>
      </c>
      <c r="S3253" s="2"/>
      <c r="T3253" s="2"/>
      <c r="U3253" s="2" t="s">
        <v>48</v>
      </c>
    </row>
    <row r="3254" spans="1:23" x14ac:dyDescent="0.2">
      <c r="A3254" s="2" t="s">
        <v>12114</v>
      </c>
      <c r="B3254" s="2" t="s">
        <v>13</v>
      </c>
      <c r="C3254" s="10" t="str">
        <f>+VLOOKUP(A3254,NAV!A:C,3,FALSE)</f>
        <v xml:space="preserve"> </v>
      </c>
      <c r="D3254" s="2" t="s">
        <v>12115</v>
      </c>
      <c r="E3254" s="11" t="str">
        <f>VLOOKUP(A3254,NAV!A:E,5,FALSE)</f>
        <v>GROUPE PROMAN</v>
      </c>
      <c r="F3254" s="11" t="b">
        <f>+D3254=E3254</f>
        <v>1</v>
      </c>
      <c r="G3254" s="2" t="s">
        <v>15</v>
      </c>
      <c r="H3254" s="3" t="s">
        <v>689</v>
      </c>
      <c r="I3254" s="3"/>
      <c r="J3254" s="2" t="s">
        <v>12116</v>
      </c>
      <c r="K3254" s="7" t="str">
        <f>VLOOKUP(A3254,NAV!A:F,6,FALSE)</f>
        <v>ZI Saint-Joseph Immeuble Acti-Plus</v>
      </c>
      <c r="L3254" s="7" t="b">
        <f>J3254=K3254</f>
        <v>1</v>
      </c>
      <c r="M3254" s="2"/>
      <c r="N3254" s="2"/>
      <c r="O3254" s="2" t="s">
        <v>6107</v>
      </c>
      <c r="P3254" s="10" t="str">
        <f>VLOOKUP(A3254,NAV!A:H,8,FALSE)</f>
        <v>04100</v>
      </c>
      <c r="Q3254" s="10" t="b">
        <f>O3254=P3254</f>
        <v>1</v>
      </c>
      <c r="R3254" s="2" t="s">
        <v>12117</v>
      </c>
      <c r="S3254" s="10" t="str">
        <f>VLOOKUP(A3254,NAV!A:I,9,FALSE)</f>
        <v>MANOSQUE</v>
      </c>
      <c r="T3254" s="10" t="b">
        <f>R3254=S3254</f>
        <v>1</v>
      </c>
      <c r="U3254" s="2" t="s">
        <v>48</v>
      </c>
      <c r="V3254" s="9" t="str">
        <f>VLOOKUP(A3254,NAV!A:L,12,FALSE)</f>
        <v>FR</v>
      </c>
      <c r="W3254" t="str">
        <f>VLOOKUP(A3254,NAV!A:J,10,FALSE)</f>
        <v/>
      </c>
    </row>
    <row r="3255" spans="1:23" hidden="1" x14ac:dyDescent="0.2">
      <c r="A3255" s="2"/>
      <c r="B3255" s="2" t="s">
        <v>13</v>
      </c>
      <c r="C3255" s="2"/>
      <c r="D3255" s="2" t="s">
        <v>12118</v>
      </c>
      <c r="E3255" s="11" t="e">
        <f>VLOOKUP(A3255,NAV!A:E,5,FALSE)</f>
        <v>#N/A</v>
      </c>
      <c r="F3255" s="11"/>
      <c r="G3255" s="2" t="s">
        <v>15</v>
      </c>
      <c r="H3255" s="3" t="s">
        <v>689</v>
      </c>
      <c r="I3255" s="3"/>
      <c r="J3255" s="2" t="s">
        <v>12119</v>
      </c>
      <c r="K3255" s="2"/>
      <c r="L3255" s="2"/>
      <c r="M3255" s="2"/>
      <c r="N3255" s="2"/>
      <c r="O3255" s="2" t="s">
        <v>8361</v>
      </c>
      <c r="P3255" s="2"/>
      <c r="Q3255" s="2"/>
      <c r="R3255" s="2" t="s">
        <v>12120</v>
      </c>
      <c r="S3255" s="2"/>
      <c r="T3255" s="2"/>
      <c r="U3255" s="2" t="s">
        <v>21</v>
      </c>
    </row>
    <row r="3256" spans="1:23" x14ac:dyDescent="0.2">
      <c r="A3256" s="2" t="s">
        <v>12121</v>
      </c>
      <c r="B3256" s="2" t="s">
        <v>13</v>
      </c>
      <c r="C3256" s="10" t="str">
        <f>+VLOOKUP(A3256,NAV!A:C,3,FALSE)</f>
        <v xml:space="preserve"> </v>
      </c>
      <c r="D3256" s="2" t="s">
        <v>12122</v>
      </c>
      <c r="E3256" s="11" t="str">
        <f>VLOOKUP(A3256,NAV!A:E,5,FALSE)</f>
        <v>GROUPE PROTEOR</v>
      </c>
      <c r="F3256" s="11" t="b">
        <f t="shared" ref="F3256:F3260" si="1756">+D3256=E3256</f>
        <v>1</v>
      </c>
      <c r="G3256" s="2" t="s">
        <v>15</v>
      </c>
      <c r="H3256" s="3" t="s">
        <v>82</v>
      </c>
      <c r="I3256" s="3"/>
      <c r="J3256" s="2" t="s">
        <v>12123</v>
      </c>
      <c r="K3256" s="7" t="str">
        <f>VLOOKUP(A3256,NAV!A:F,6,FALSE)</f>
        <v>6 rue de la Redoute</v>
      </c>
      <c r="L3256" s="7" t="b">
        <f t="shared" ref="L3256:L3260" si="1757">J3256=K3256</f>
        <v>1</v>
      </c>
      <c r="M3256" s="2"/>
      <c r="N3256" s="2"/>
      <c r="O3256" s="2" t="s">
        <v>12124</v>
      </c>
      <c r="P3256" s="10" t="str">
        <f>VLOOKUP(A3256,NAV!A:H,8,FALSE)</f>
        <v>21850</v>
      </c>
      <c r="Q3256" s="10" t="b">
        <f t="shared" ref="Q3256:Q3260" si="1758">O3256=P3256</f>
        <v>1</v>
      </c>
      <c r="R3256" s="2" t="s">
        <v>12125</v>
      </c>
      <c r="S3256" s="10" t="str">
        <f>VLOOKUP(A3256,NAV!A:I,9,FALSE)</f>
        <v>ST APOLLINAIRE</v>
      </c>
      <c r="T3256" s="10" t="b">
        <f t="shared" ref="T3256:T3260" si="1759">R3256=S3256</f>
        <v>1</v>
      </c>
      <c r="U3256" s="2" t="s">
        <v>48</v>
      </c>
      <c r="V3256" s="9" t="str">
        <f>VLOOKUP(A3256,NAV!A:L,12,FALSE)</f>
        <v>FR</v>
      </c>
      <c r="W3256" t="str">
        <f>VLOOKUP(A3256,NAV!A:J,10,FALSE)</f>
        <v/>
      </c>
    </row>
    <row r="3257" spans="1:23" x14ac:dyDescent="0.2">
      <c r="A3257" s="2" t="s">
        <v>12126</v>
      </c>
      <c r="B3257" s="2" t="s">
        <v>13</v>
      </c>
      <c r="C3257" s="10" t="str">
        <f>+VLOOKUP(A3257,NAV!A:C,3,FALSE)</f>
        <v>Tous</v>
      </c>
      <c r="D3257" s="2" t="s">
        <v>12127</v>
      </c>
      <c r="E3257" s="11" t="str">
        <f>VLOOKUP(A3257,NAV!A:E,5,FALSE)</f>
        <v>GROUPE RALLYE</v>
      </c>
      <c r="F3257" s="11" t="b">
        <f t="shared" si="1756"/>
        <v>1</v>
      </c>
      <c r="G3257" s="2" t="s">
        <v>15</v>
      </c>
      <c r="H3257" s="3" t="s">
        <v>2360</v>
      </c>
      <c r="I3257" s="3" t="s">
        <v>5253</v>
      </c>
      <c r="J3257" s="2" t="s">
        <v>12128</v>
      </c>
      <c r="K3257" s="7" t="str">
        <f>VLOOKUP(A3257,NAV!A:F,6,FALSE)</f>
        <v>83 RUE DU FAUBOURG ST HONORÉ</v>
      </c>
      <c r="L3257" s="7" t="b">
        <f t="shared" si="1757"/>
        <v>1</v>
      </c>
      <c r="M3257" s="2"/>
      <c r="N3257" s="2"/>
      <c r="O3257" s="2" t="s">
        <v>131</v>
      </c>
      <c r="P3257" s="10" t="str">
        <f>VLOOKUP(A3257,NAV!A:H,8,FALSE)</f>
        <v>75008</v>
      </c>
      <c r="Q3257" s="10" t="b">
        <f t="shared" si="1758"/>
        <v>1</v>
      </c>
      <c r="R3257" s="2" t="s">
        <v>20</v>
      </c>
      <c r="S3257" s="10" t="str">
        <f>VLOOKUP(A3257,NAV!A:I,9,FALSE)</f>
        <v>paris</v>
      </c>
      <c r="T3257" s="10" t="b">
        <f t="shared" si="1759"/>
        <v>1</v>
      </c>
      <c r="U3257" s="2" t="s">
        <v>21</v>
      </c>
      <c r="V3257" s="9" t="str">
        <f>VLOOKUP(A3257,NAV!A:L,12,FALSE)</f>
        <v>FR</v>
      </c>
      <c r="W3257" t="str">
        <f>VLOOKUP(A3257,NAV!A:J,10,FALSE)</f>
        <v/>
      </c>
    </row>
    <row r="3258" spans="1:23" x14ac:dyDescent="0.2">
      <c r="A3258" s="2" t="s">
        <v>12129</v>
      </c>
      <c r="B3258" s="2" t="s">
        <v>13</v>
      </c>
      <c r="C3258" s="10" t="str">
        <f>+VLOOKUP(A3258,NAV!A:C,3,FALSE)</f>
        <v>Tous</v>
      </c>
      <c r="D3258" s="2" t="s">
        <v>12130</v>
      </c>
      <c r="E3258" s="11" t="str">
        <f>VLOOKUP(A3258,NAV!A:E,5,FALSE)</f>
        <v>GROUPE RENAULT PAYS DE SAVOIE</v>
      </c>
      <c r="F3258" s="11" t="b">
        <f t="shared" si="1756"/>
        <v>1</v>
      </c>
      <c r="G3258" s="2" t="s">
        <v>15</v>
      </c>
      <c r="H3258" s="3" t="s">
        <v>645</v>
      </c>
      <c r="I3258" s="3" t="s">
        <v>9106</v>
      </c>
      <c r="J3258" s="2" t="s">
        <v>12131</v>
      </c>
      <c r="K3258" s="7" t="str">
        <f>VLOOKUP(A3258,NAV!A:F,6,FALSE)</f>
        <v>27 ALLEE ALBERT SYLVESTRE</v>
      </c>
      <c r="L3258" s="7" t="b">
        <f t="shared" si="1757"/>
        <v>1</v>
      </c>
      <c r="M3258" s="2" t="s">
        <v>12132</v>
      </c>
      <c r="N3258" s="2"/>
      <c r="O3258" s="2" t="s">
        <v>1546</v>
      </c>
      <c r="P3258" s="10" t="str">
        <f>VLOOKUP(A3258,NAV!A:H,8,FALSE)</f>
        <v>73000</v>
      </c>
      <c r="Q3258" s="10" t="b">
        <f t="shared" si="1758"/>
        <v>1</v>
      </c>
      <c r="R3258" s="2" t="s">
        <v>1547</v>
      </c>
      <c r="S3258" s="10" t="str">
        <f>VLOOKUP(A3258,NAV!A:I,9,FALSE)</f>
        <v>BARBERAZ</v>
      </c>
      <c r="T3258" s="10" t="b">
        <f t="shared" si="1759"/>
        <v>0</v>
      </c>
      <c r="U3258" s="2" t="s">
        <v>21</v>
      </c>
      <c r="V3258" s="9" t="str">
        <f>VLOOKUP(A3258,NAV!A:L,12,FALSE)</f>
        <v>FR</v>
      </c>
      <c r="W3258" t="str">
        <f>VLOOKUP(A3258,NAV!A:J,10,FALSE)</f>
        <v/>
      </c>
    </row>
    <row r="3259" spans="1:23" x14ac:dyDescent="0.2">
      <c r="A3259" s="2" t="s">
        <v>12133</v>
      </c>
      <c r="B3259" s="2" t="s">
        <v>13</v>
      </c>
      <c r="C3259" s="10" t="str">
        <f>+VLOOKUP(A3259,NAV!A:C,3,FALSE)</f>
        <v xml:space="preserve"> </v>
      </c>
      <c r="D3259" s="2" t="s">
        <v>12134</v>
      </c>
      <c r="E3259" s="11" t="str">
        <f>VLOOKUP(A3259,NAV!A:E,5,FALSE)</f>
        <v>GROUPE RESIDE ETUDES</v>
      </c>
      <c r="F3259" s="11" t="b">
        <f t="shared" si="1756"/>
        <v>1</v>
      </c>
      <c r="G3259" s="2" t="s">
        <v>15</v>
      </c>
      <c r="H3259" s="3" t="s">
        <v>16</v>
      </c>
      <c r="I3259" s="3"/>
      <c r="J3259" s="2" t="s">
        <v>12135</v>
      </c>
      <c r="K3259" s="7" t="str">
        <f>VLOOKUP(A3259,NAV!A:F,6,FALSE)</f>
        <v>42 avenue Geroges V</v>
      </c>
      <c r="L3259" s="7" t="b">
        <f t="shared" si="1757"/>
        <v>1</v>
      </c>
      <c r="M3259" s="2"/>
      <c r="N3259" s="2"/>
      <c r="O3259" s="2" t="s">
        <v>131</v>
      </c>
      <c r="P3259" s="10" t="str">
        <f>VLOOKUP(A3259,NAV!A:H,8,FALSE)</f>
        <v>75008</v>
      </c>
      <c r="Q3259" s="10" t="b">
        <f t="shared" si="1758"/>
        <v>1</v>
      </c>
      <c r="R3259" s="2" t="s">
        <v>20</v>
      </c>
      <c r="S3259" s="10" t="str">
        <f>VLOOKUP(A3259,NAV!A:I,9,FALSE)</f>
        <v>PARIS</v>
      </c>
      <c r="T3259" s="10" t="b">
        <f t="shared" si="1759"/>
        <v>1</v>
      </c>
      <c r="U3259" s="2" t="s">
        <v>21</v>
      </c>
      <c r="V3259" s="9" t="str">
        <f>VLOOKUP(A3259,NAV!A:L,12,FALSE)</f>
        <v>FR</v>
      </c>
      <c r="W3259" t="str">
        <f>VLOOKUP(A3259,NAV!A:J,10,FALSE)</f>
        <v/>
      </c>
    </row>
    <row r="3260" spans="1:23" x14ac:dyDescent="0.2">
      <c r="A3260" s="2" t="s">
        <v>12136</v>
      </c>
      <c r="B3260" s="2" t="s">
        <v>13</v>
      </c>
      <c r="C3260" s="10" t="str">
        <f>+VLOOKUP(A3260,NAV!A:C,3,FALSE)</f>
        <v xml:space="preserve"> </v>
      </c>
      <c r="D3260" s="2" t="s">
        <v>12137</v>
      </c>
      <c r="E3260" s="11" t="str">
        <f>VLOOKUP(A3260,NAV!A:E,5,FALSE)</f>
        <v>GROUPE RETIF DEVELOPPEMENT</v>
      </c>
      <c r="F3260" s="11" t="b">
        <f t="shared" si="1756"/>
        <v>1</v>
      </c>
      <c r="G3260" s="2" t="s">
        <v>15</v>
      </c>
      <c r="H3260" s="3" t="s">
        <v>689</v>
      </c>
      <c r="I3260" s="3"/>
      <c r="J3260" s="2" t="s">
        <v>12138</v>
      </c>
      <c r="K3260" s="7" t="str">
        <f>VLOOKUP(A3260,NAV!A:F,6,FALSE)</f>
        <v>679 AVENUE DU DOCTEUR JULIEN LEFEBVRE</v>
      </c>
      <c r="L3260" s="7" t="b">
        <f t="shared" si="1757"/>
        <v>1</v>
      </c>
      <c r="M3260" s="2" t="s">
        <v>12139</v>
      </c>
      <c r="N3260" s="2"/>
      <c r="O3260" s="2" t="s">
        <v>12140</v>
      </c>
      <c r="P3260" s="10" t="str">
        <f>VLOOKUP(A3260,NAV!A:H,8,FALSE)</f>
        <v>06272</v>
      </c>
      <c r="Q3260" s="10" t="b">
        <f t="shared" si="1758"/>
        <v>1</v>
      </c>
      <c r="R3260" s="2" t="s">
        <v>12141</v>
      </c>
      <c r="S3260" s="10" t="str">
        <f>VLOOKUP(A3260,NAV!A:I,9,FALSE)</f>
        <v>VILLENEUVE LOUBET</v>
      </c>
      <c r="T3260" s="10" t="b">
        <f t="shared" si="1759"/>
        <v>1</v>
      </c>
      <c r="U3260" s="2" t="s">
        <v>21</v>
      </c>
      <c r="V3260" s="9" t="str">
        <f>VLOOKUP(A3260,NAV!A:L,12,FALSE)</f>
        <v>FR</v>
      </c>
      <c r="W3260" t="str">
        <f>VLOOKUP(A3260,NAV!A:J,10,FALSE)</f>
        <v/>
      </c>
    </row>
    <row r="3261" spans="1:23" hidden="1" x14ac:dyDescent="0.2">
      <c r="A3261" s="2"/>
      <c r="B3261" s="2" t="s">
        <v>13</v>
      </c>
      <c r="C3261" s="2"/>
      <c r="D3261" s="2" t="s">
        <v>5209</v>
      </c>
      <c r="E3261" s="11" t="e">
        <f>VLOOKUP(A3261,NAV!A:E,5,FALSE)</f>
        <v>#N/A</v>
      </c>
      <c r="F3261" s="11"/>
      <c r="G3261" s="2" t="s">
        <v>305</v>
      </c>
      <c r="H3261" s="3" t="s">
        <v>82</v>
      </c>
      <c r="I3261" s="3"/>
      <c r="J3261" s="2" t="s">
        <v>5213</v>
      </c>
      <c r="K3261" s="2"/>
      <c r="L3261" s="2"/>
      <c r="M3261" s="2" t="s">
        <v>18</v>
      </c>
      <c r="N3261" s="2"/>
      <c r="O3261" s="2" t="s">
        <v>5214</v>
      </c>
      <c r="P3261" s="2"/>
      <c r="Q3261" s="2"/>
      <c r="R3261" s="2" t="s">
        <v>5215</v>
      </c>
      <c r="S3261" s="2"/>
      <c r="T3261" s="2"/>
      <c r="U3261" s="2" t="s">
        <v>86</v>
      </c>
    </row>
    <row r="3262" spans="1:23" hidden="1" x14ac:dyDescent="0.2">
      <c r="A3262" s="2"/>
      <c r="B3262" s="2" t="s">
        <v>13</v>
      </c>
      <c r="C3262" s="2"/>
      <c r="D3262" s="2" t="s">
        <v>12142</v>
      </c>
      <c r="E3262" s="11" t="e">
        <f>VLOOKUP(A3262,NAV!A:E,5,FALSE)</f>
        <v>#N/A</v>
      </c>
      <c r="F3262" s="11"/>
      <c r="G3262" s="2" t="s">
        <v>305</v>
      </c>
      <c r="H3262" s="3" t="s">
        <v>16</v>
      </c>
      <c r="I3262" s="3"/>
      <c r="J3262" s="2" t="s">
        <v>12143</v>
      </c>
      <c r="K3262" s="2"/>
      <c r="L3262" s="2"/>
      <c r="M3262" s="2"/>
      <c r="N3262" s="2"/>
      <c r="O3262" s="2" t="s">
        <v>12144</v>
      </c>
      <c r="P3262" s="2"/>
      <c r="Q3262" s="2"/>
      <c r="R3262" s="2" t="s">
        <v>12145</v>
      </c>
      <c r="S3262" s="2"/>
      <c r="T3262" s="2"/>
      <c r="U3262" s="2" t="s">
        <v>21</v>
      </c>
    </row>
    <row r="3263" spans="1:23" hidden="1" x14ac:dyDescent="0.2">
      <c r="A3263" s="2"/>
      <c r="B3263" s="2" t="s">
        <v>13</v>
      </c>
      <c r="C3263" s="2"/>
      <c r="D3263" s="2" t="s">
        <v>12146</v>
      </c>
      <c r="E3263" s="11" t="e">
        <f>VLOOKUP(A3263,NAV!A:E,5,FALSE)</f>
        <v>#N/A</v>
      </c>
      <c r="F3263" s="11"/>
      <c r="G3263" s="2" t="s">
        <v>305</v>
      </c>
      <c r="H3263" s="3" t="s">
        <v>375</v>
      </c>
      <c r="I3263" s="3"/>
      <c r="J3263" s="2" t="s">
        <v>12147</v>
      </c>
      <c r="K3263" s="2"/>
      <c r="L3263" s="2"/>
      <c r="M3263" s="2"/>
      <c r="N3263" s="2"/>
      <c r="O3263" s="2" t="s">
        <v>12148</v>
      </c>
      <c r="P3263" s="2"/>
      <c r="Q3263" s="2"/>
      <c r="R3263" s="2" t="s">
        <v>12149</v>
      </c>
      <c r="S3263" s="2"/>
      <c r="T3263" s="2"/>
      <c r="U3263" s="2" t="s">
        <v>21</v>
      </c>
    </row>
    <row r="3264" spans="1:23" x14ac:dyDescent="0.2">
      <c r="A3264" s="2" t="s">
        <v>12150</v>
      </c>
      <c r="B3264" s="2" t="s">
        <v>13</v>
      </c>
      <c r="C3264" s="10" t="str">
        <f>+VLOOKUP(A3264,NAV!A:C,3,FALSE)</f>
        <v>Tous</v>
      </c>
      <c r="D3264" s="2" t="s">
        <v>12151</v>
      </c>
      <c r="E3264" s="11" t="str">
        <f>VLOOKUP(A3264,NAV!A:E,5,FALSE)</f>
        <v>GROUPE ROSSMANN</v>
      </c>
      <c r="F3264" s="11" t="b">
        <f>+D3264=E3264</f>
        <v>1</v>
      </c>
      <c r="G3264" s="2" t="s">
        <v>15</v>
      </c>
      <c r="H3264" s="3" t="s">
        <v>82</v>
      </c>
      <c r="I3264" s="3"/>
      <c r="J3264" s="2" t="s">
        <v>12152</v>
      </c>
      <c r="K3264" s="7" t="str">
        <f>VLOOKUP(A3264,NAV!A:F,6,FALSE)</f>
        <v>HURST</v>
      </c>
      <c r="L3264" s="7" t="b">
        <f>J3264=K3264</f>
        <v>1</v>
      </c>
      <c r="M3264" s="2"/>
      <c r="N3264" s="2"/>
      <c r="O3264" s="2" t="s">
        <v>12153</v>
      </c>
      <c r="P3264" s="10" t="str">
        <f>VLOOKUP(A3264,NAV!A:H,8,FALSE)</f>
        <v>67062</v>
      </c>
      <c r="Q3264" s="10" t="b">
        <f>O3264=P3264</f>
        <v>1</v>
      </c>
      <c r="R3264" s="2" t="s">
        <v>5740</v>
      </c>
      <c r="S3264" s="10" t="str">
        <f>VLOOKUP(A3264,NAV!A:I,9,FALSE)</f>
        <v>SELESTAT</v>
      </c>
      <c r="T3264" s="10" t="b">
        <f>R3264=S3264</f>
        <v>1</v>
      </c>
      <c r="U3264" s="2" t="s">
        <v>21</v>
      </c>
      <c r="V3264" s="9" t="str">
        <f>VLOOKUP(A3264,NAV!A:L,12,FALSE)</f>
        <v>FR</v>
      </c>
      <c r="W3264" t="str">
        <f>VLOOKUP(A3264,NAV!A:J,10,FALSE)</f>
        <v/>
      </c>
    </row>
    <row r="3265" spans="1:23" hidden="1" x14ac:dyDescent="0.2">
      <c r="A3265" s="2"/>
      <c r="B3265" s="2" t="s">
        <v>13</v>
      </c>
      <c r="C3265" s="2"/>
      <c r="D3265" s="2" t="s">
        <v>12154</v>
      </c>
      <c r="E3265" s="11" t="e">
        <f>VLOOKUP(A3265,NAV!A:E,5,FALSE)</f>
        <v>#N/A</v>
      </c>
      <c r="F3265" s="11"/>
      <c r="G3265" s="2" t="s">
        <v>15</v>
      </c>
      <c r="H3265" s="3" t="s">
        <v>375</v>
      </c>
      <c r="I3265" s="3"/>
      <c r="J3265" s="2" t="s">
        <v>12155</v>
      </c>
      <c r="K3265" s="2"/>
      <c r="L3265" s="2"/>
      <c r="M3265" s="2" t="s">
        <v>12156</v>
      </c>
      <c r="N3265" s="2" t="s">
        <v>12157</v>
      </c>
      <c r="O3265" s="2" t="s">
        <v>12158</v>
      </c>
      <c r="P3265" s="2"/>
      <c r="Q3265" s="2"/>
      <c r="R3265" s="2" t="s">
        <v>12159</v>
      </c>
      <c r="S3265" s="2"/>
      <c r="T3265" s="2"/>
      <c r="U3265" s="2" t="s">
        <v>21</v>
      </c>
    </row>
    <row r="3266" spans="1:23" x14ac:dyDescent="0.2">
      <c r="A3266" s="2" t="s">
        <v>12160</v>
      </c>
      <c r="B3266" s="2" t="s">
        <v>13</v>
      </c>
      <c r="C3266" s="10" t="str">
        <f>+VLOOKUP(A3266,NAV!A:C,3,FALSE)</f>
        <v>Tous</v>
      </c>
      <c r="D3266" s="2" t="s">
        <v>12161</v>
      </c>
      <c r="E3266" s="11" t="str">
        <f>VLOOKUP(A3266,NAV!A:E,5,FALSE)</f>
        <v>GROUPE SCOLAIRE SAINTE URSULE LOUISE DE BETTIGNIES</v>
      </c>
      <c r="F3266" s="11" t="b">
        <f t="shared" ref="F3266:F3268" si="1760">+D3266=E3266</f>
        <v>1</v>
      </c>
      <c r="G3266" s="2" t="s">
        <v>15</v>
      </c>
      <c r="H3266" s="3" t="s">
        <v>16</v>
      </c>
      <c r="I3266" s="3"/>
      <c r="J3266" s="2" t="s">
        <v>12162</v>
      </c>
      <c r="K3266" s="7" t="str">
        <f>VLOOKUP(A3266,NAV!A:F,6,FALSE)</f>
        <v>BOULEVARD PEREIRE</v>
      </c>
      <c r="L3266" s="7" t="b">
        <f t="shared" ref="L3266:L3268" si="1761">J3266=K3266</f>
        <v>1</v>
      </c>
      <c r="M3266" s="2"/>
      <c r="N3266" s="2"/>
      <c r="O3266" s="2" t="s">
        <v>369</v>
      </c>
      <c r="P3266" s="10" t="str">
        <f>VLOOKUP(A3266,NAV!A:H,8,FALSE)</f>
        <v>75017</v>
      </c>
      <c r="Q3266" s="10" t="b">
        <f t="shared" ref="Q3266:Q3268" si="1762">O3266=P3266</f>
        <v>1</v>
      </c>
      <c r="R3266" s="2" t="s">
        <v>20</v>
      </c>
      <c r="S3266" s="10" t="str">
        <f>VLOOKUP(A3266,NAV!A:I,9,FALSE)</f>
        <v>PARIS 17EME ARRONDISSEMENT</v>
      </c>
      <c r="T3266" s="10" t="b">
        <f t="shared" ref="T3266:T3268" si="1763">R3266=S3266</f>
        <v>0</v>
      </c>
      <c r="U3266" s="2" t="s">
        <v>21</v>
      </c>
      <c r="V3266" s="9" t="str">
        <f>VLOOKUP(A3266,NAV!A:L,12,FALSE)</f>
        <v>FR</v>
      </c>
      <c r="W3266" t="str">
        <f>VLOOKUP(A3266,NAV!A:J,10,FALSE)</f>
        <v/>
      </c>
    </row>
    <row r="3267" spans="1:23" x14ac:dyDescent="0.2">
      <c r="A3267" s="2" t="s">
        <v>12163</v>
      </c>
      <c r="B3267" s="2" t="s">
        <v>13</v>
      </c>
      <c r="C3267" s="10" t="str">
        <f>+VLOOKUP(A3267,NAV!A:C,3,FALSE)</f>
        <v xml:space="preserve"> </v>
      </c>
      <c r="D3267" s="2" t="s">
        <v>12164</v>
      </c>
      <c r="E3267" s="11" t="str">
        <f>VLOOKUP(A3267,NAV!A:E,5,FALSE)</f>
        <v>GROUPE SEB</v>
      </c>
      <c r="F3267" s="11" t="b">
        <f t="shared" si="1760"/>
        <v>1</v>
      </c>
      <c r="G3267" s="2" t="s">
        <v>15</v>
      </c>
      <c r="H3267" s="3" t="s">
        <v>2360</v>
      </c>
      <c r="I3267" s="3" t="s">
        <v>4947</v>
      </c>
      <c r="J3267" s="2" t="s">
        <v>12165</v>
      </c>
      <c r="K3267" s="7" t="str">
        <f>VLOOKUP(A3267,NAV!A:F,6,FALSE)</f>
        <v>Les 4 M - Chemin du Petit Bois BP 172</v>
      </c>
      <c r="L3267" s="7" t="b">
        <f t="shared" si="1761"/>
        <v>1</v>
      </c>
      <c r="M3267" s="2"/>
      <c r="N3267" s="2"/>
      <c r="O3267" s="2" t="s">
        <v>608</v>
      </c>
      <c r="P3267" s="10" t="str">
        <f>VLOOKUP(A3267,NAV!A:H,8,FALSE)</f>
        <v>69134</v>
      </c>
      <c r="Q3267" s="10" t="b">
        <f t="shared" si="1762"/>
        <v>1</v>
      </c>
      <c r="R3267" s="2" t="s">
        <v>609</v>
      </c>
      <c r="S3267" s="10" t="str">
        <f>VLOOKUP(A3267,NAV!A:I,9,FALSE)</f>
        <v>ECULLY CEDEX</v>
      </c>
      <c r="T3267" s="10" t="b">
        <f t="shared" si="1763"/>
        <v>0</v>
      </c>
      <c r="U3267" s="2" t="s">
        <v>48</v>
      </c>
      <c r="V3267" s="9" t="str">
        <f>VLOOKUP(A3267,NAV!A:L,12,FALSE)</f>
        <v>FR</v>
      </c>
      <c r="W3267" t="str">
        <f>VLOOKUP(A3267,NAV!A:J,10,FALSE)</f>
        <v/>
      </c>
    </row>
    <row r="3268" spans="1:23" x14ac:dyDescent="0.2">
      <c r="A3268" s="2" t="s">
        <v>12166</v>
      </c>
      <c r="B3268" s="2" t="s">
        <v>13</v>
      </c>
      <c r="C3268" s="10" t="str">
        <f>+VLOOKUP(A3268,NAV!A:C,3,FALSE)</f>
        <v xml:space="preserve"> </v>
      </c>
      <c r="D3268" s="2" t="s">
        <v>12167</v>
      </c>
      <c r="E3268" s="11" t="str">
        <f>VLOOKUP(A3268,NAV!A:E,5,FALSE)</f>
        <v>GROUPE SERVICE FRANCE</v>
      </c>
      <c r="F3268" s="11" t="b">
        <f t="shared" si="1760"/>
        <v>1</v>
      </c>
      <c r="G3268" s="2" t="s">
        <v>15</v>
      </c>
      <c r="H3268" s="3" t="s">
        <v>689</v>
      </c>
      <c r="I3268" s="3"/>
      <c r="J3268" s="2" t="s">
        <v>12168</v>
      </c>
      <c r="K3268" s="7" t="str">
        <f>VLOOKUP(A3268,NAV!A:F,6,FALSE)</f>
        <v>Direction des Systèmes d'Information</v>
      </c>
      <c r="L3268" s="7" t="b">
        <f t="shared" si="1761"/>
        <v>1</v>
      </c>
      <c r="M3268" s="2" t="s">
        <v>12169</v>
      </c>
      <c r="N3268" s="2"/>
      <c r="O3268" s="2" t="s">
        <v>12170</v>
      </c>
      <c r="P3268" s="10" t="str">
        <f>VLOOKUP(A3268,NAV!A:H,8,FALSE)</f>
        <v>06901</v>
      </c>
      <c r="Q3268" s="10" t="b">
        <f t="shared" si="1762"/>
        <v>1</v>
      </c>
      <c r="R3268" s="2" t="s">
        <v>1691</v>
      </c>
      <c r="S3268" s="10" t="str">
        <f>VLOOKUP(A3268,NAV!A:I,9,FALSE)</f>
        <v>SOPHIA ANTIPOLIS</v>
      </c>
      <c r="T3268" s="10" t="b">
        <f t="shared" si="1763"/>
        <v>1</v>
      </c>
      <c r="U3268" s="2" t="s">
        <v>21</v>
      </c>
      <c r="V3268" s="9" t="str">
        <f>VLOOKUP(A3268,NAV!A:L,12,FALSE)</f>
        <v>FR</v>
      </c>
      <c r="W3268" t="str">
        <f>VLOOKUP(A3268,NAV!A:J,10,FALSE)</f>
        <v/>
      </c>
    </row>
    <row r="3269" spans="1:23" hidden="1" x14ac:dyDescent="0.2">
      <c r="A3269" s="2"/>
      <c r="B3269" s="2" t="s">
        <v>13</v>
      </c>
      <c r="C3269" s="2"/>
      <c r="D3269" s="2" t="s">
        <v>12171</v>
      </c>
      <c r="E3269" s="11" t="e">
        <f>VLOOKUP(A3269,NAV!A:E,5,FALSE)</f>
        <v>#N/A</v>
      </c>
      <c r="F3269" s="11"/>
      <c r="G3269" s="2" t="s">
        <v>15</v>
      </c>
      <c r="H3269" s="3" t="s">
        <v>76</v>
      </c>
      <c r="I3269" s="3"/>
      <c r="J3269" s="2" t="s">
        <v>12172</v>
      </c>
      <c r="K3269" s="2"/>
      <c r="L3269" s="2"/>
      <c r="M3269" s="2"/>
      <c r="N3269" s="2"/>
      <c r="O3269" s="2" t="s">
        <v>12173</v>
      </c>
      <c r="P3269" s="2"/>
      <c r="Q3269" s="2"/>
      <c r="R3269" s="2" t="s">
        <v>12174</v>
      </c>
      <c r="S3269" s="2"/>
      <c r="T3269" s="2"/>
      <c r="U3269" s="2" t="s">
        <v>21</v>
      </c>
    </row>
    <row r="3270" spans="1:23" x14ac:dyDescent="0.2">
      <c r="A3270" s="2" t="s">
        <v>12175</v>
      </c>
      <c r="B3270" s="2" t="s">
        <v>13</v>
      </c>
      <c r="C3270" s="10" t="str">
        <f>+VLOOKUP(A3270,NAV!A:C,3,FALSE)</f>
        <v>Tous</v>
      </c>
      <c r="D3270" s="2" t="s">
        <v>12176</v>
      </c>
      <c r="E3270" s="11" t="str">
        <f>VLOOKUP(A3270,NAV!A:E,5,FALSE)</f>
        <v>GROUPE SINOUE</v>
      </c>
      <c r="F3270" s="11" t="b">
        <f>+D3270=E3270</f>
        <v>1</v>
      </c>
      <c r="G3270" s="2" t="s">
        <v>15</v>
      </c>
      <c r="H3270" s="3" t="s">
        <v>16</v>
      </c>
      <c r="I3270" s="3"/>
      <c r="J3270" s="2" t="s">
        <v>12177</v>
      </c>
      <c r="K3270" s="7" t="str">
        <f>VLOOKUP(A3270,NAV!A:F,6,FALSE)</f>
        <v>11 bis rue de la Porte Jaune</v>
      </c>
      <c r="L3270" s="7" t="b">
        <f>J3270=K3270</f>
        <v>1</v>
      </c>
      <c r="M3270" s="2" t="s">
        <v>18</v>
      </c>
      <c r="N3270" s="2"/>
      <c r="O3270" s="2" t="s">
        <v>12178</v>
      </c>
      <c r="P3270" s="10" t="str">
        <f>VLOOKUP(A3270,NAV!A:H,8,FALSE)</f>
        <v>92380</v>
      </c>
      <c r="Q3270" s="10" t="b">
        <f>O3270=P3270</f>
        <v>1</v>
      </c>
      <c r="R3270" s="2" t="s">
        <v>12179</v>
      </c>
      <c r="S3270" s="10" t="str">
        <f>VLOOKUP(A3270,NAV!A:I,9,FALSE)</f>
        <v>GARCHES</v>
      </c>
      <c r="T3270" s="10" t="b">
        <f>R3270=S3270</f>
        <v>1</v>
      </c>
      <c r="U3270" s="2" t="s">
        <v>21</v>
      </c>
      <c r="V3270" s="9" t="str">
        <f>VLOOKUP(A3270,NAV!A:L,12,FALSE)</f>
        <v>FR</v>
      </c>
      <c r="W3270" t="str">
        <f>VLOOKUP(A3270,NAV!A:J,10,FALSE)</f>
        <v/>
      </c>
    </row>
    <row r="3271" spans="1:23" hidden="1" x14ac:dyDescent="0.2">
      <c r="A3271" s="2"/>
      <c r="B3271" s="2" t="s">
        <v>43</v>
      </c>
      <c r="C3271" s="2"/>
      <c r="D3271" s="2" t="s">
        <v>12180</v>
      </c>
      <c r="E3271" s="11" t="e">
        <f>VLOOKUP(A3271,NAV!A:E,5,FALSE)</f>
        <v>#N/A</v>
      </c>
      <c r="F3271" s="11"/>
      <c r="G3271" s="2" t="s">
        <v>15</v>
      </c>
      <c r="H3271" s="3" t="s">
        <v>1665</v>
      </c>
      <c r="I3271" s="3" t="s">
        <v>4458</v>
      </c>
      <c r="J3271" s="2" t="s">
        <v>12181</v>
      </c>
      <c r="K3271" s="2"/>
      <c r="L3271" s="2"/>
      <c r="M3271" s="2"/>
      <c r="N3271" s="2"/>
      <c r="O3271" s="2" t="s">
        <v>935</v>
      </c>
      <c r="P3271" s="2"/>
      <c r="Q3271" s="2"/>
      <c r="R3271" s="2" t="s">
        <v>20</v>
      </c>
      <c r="S3271" s="2"/>
      <c r="T3271" s="2"/>
      <c r="U3271" s="2" t="s">
        <v>48</v>
      </c>
    </row>
    <row r="3272" spans="1:23" x14ac:dyDescent="0.2">
      <c r="A3272" s="2" t="s">
        <v>12182</v>
      </c>
      <c r="B3272" s="2" t="s">
        <v>13</v>
      </c>
      <c r="C3272" s="10" t="str">
        <f>+VLOOKUP(A3272,NAV!A:C,3,FALSE)</f>
        <v xml:space="preserve"> </v>
      </c>
      <c r="D3272" s="2" t="s">
        <v>12183</v>
      </c>
      <c r="E3272" s="11" t="str">
        <f>VLOOKUP(A3272,NAV!A:E,5,FALSE)</f>
        <v>GROUPE SOLOCAL</v>
      </c>
      <c r="F3272" s="11" t="b">
        <f>+D3272=E3272</f>
        <v>1</v>
      </c>
      <c r="G3272" s="2" t="s">
        <v>15</v>
      </c>
      <c r="H3272" s="3" t="s">
        <v>76</v>
      </c>
      <c r="I3272" s="3"/>
      <c r="J3272" s="2" t="s">
        <v>12184</v>
      </c>
      <c r="K3272" s="7" t="str">
        <f>VLOOKUP(A3272,NAV!A:F,6,FALSE)</f>
        <v>Route de Pauillac</v>
      </c>
      <c r="L3272" s="7" t="b">
        <f>J3272=K3272</f>
        <v>1</v>
      </c>
      <c r="M3272" s="2"/>
      <c r="N3272" s="2"/>
      <c r="O3272" s="2" t="s">
        <v>12185</v>
      </c>
      <c r="P3272" s="10" t="str">
        <f>VLOOKUP(A3272,NAV!A:H,8,FALSE)</f>
        <v>33327</v>
      </c>
      <c r="Q3272" s="10" t="b">
        <f>O3272=P3272</f>
        <v>1</v>
      </c>
      <c r="R3272" s="2" t="s">
        <v>12186</v>
      </c>
      <c r="S3272" s="10" t="str">
        <f>VLOOKUP(A3272,NAV!A:I,9,FALSE)</f>
        <v>EYSINES</v>
      </c>
      <c r="T3272" s="10" t="b">
        <f>R3272=S3272</f>
        <v>1</v>
      </c>
      <c r="U3272" s="2" t="s">
        <v>21</v>
      </c>
      <c r="V3272" s="9" t="str">
        <f>VLOOKUP(A3272,NAV!A:L,12,FALSE)</f>
        <v>FR</v>
      </c>
      <c r="W3272" t="str">
        <f>VLOOKUP(A3272,NAV!A:J,10,FALSE)</f>
        <v/>
      </c>
    </row>
    <row r="3273" spans="1:23" hidden="1" x14ac:dyDescent="0.2">
      <c r="A3273" s="2"/>
      <c r="B3273" s="2" t="s">
        <v>13</v>
      </c>
      <c r="C3273" s="2"/>
      <c r="D3273" s="2" t="s">
        <v>12187</v>
      </c>
      <c r="E3273" s="11" t="e">
        <f>VLOOKUP(A3273,NAV!A:E,5,FALSE)</f>
        <v>#N/A</v>
      </c>
      <c r="F3273" s="11"/>
      <c r="G3273" s="2" t="s">
        <v>305</v>
      </c>
      <c r="H3273" s="3" t="s">
        <v>2360</v>
      </c>
      <c r="I3273" s="3"/>
      <c r="J3273" s="2" t="s">
        <v>12188</v>
      </c>
      <c r="K3273" s="2"/>
      <c r="L3273" s="2"/>
      <c r="M3273" s="2"/>
      <c r="N3273" s="2"/>
      <c r="O3273" s="2" t="s">
        <v>971</v>
      </c>
      <c r="P3273" s="2"/>
      <c r="Q3273" s="2"/>
      <c r="R3273" s="2" t="s">
        <v>435</v>
      </c>
      <c r="S3273" s="2"/>
      <c r="T3273" s="2"/>
      <c r="U3273" s="2" t="s">
        <v>21</v>
      </c>
    </row>
    <row r="3274" spans="1:23" x14ac:dyDescent="0.2">
      <c r="A3274" s="2" t="s">
        <v>12189</v>
      </c>
      <c r="B3274" s="2" t="s">
        <v>13</v>
      </c>
      <c r="C3274" s="10" t="str">
        <f>+VLOOKUP(A3274,NAV!A:C,3,FALSE)</f>
        <v xml:space="preserve"> </v>
      </c>
      <c r="D3274" s="2" t="s">
        <v>12190</v>
      </c>
      <c r="E3274" s="11" t="str">
        <f>VLOOKUP(A3274,NAV!A:E,5,FALSE)</f>
        <v>GROUPE SOS</v>
      </c>
      <c r="F3274" s="11" t="b">
        <f>+D3274=E3274</f>
        <v>1</v>
      </c>
      <c r="G3274" s="2" t="s">
        <v>15</v>
      </c>
      <c r="H3274" s="3" t="s">
        <v>867</v>
      </c>
      <c r="I3274" s="3"/>
      <c r="J3274" s="2" t="s">
        <v>12191</v>
      </c>
      <c r="K3274" s="7" t="str">
        <f>VLOOKUP(A3274,NAV!A:F,6,FALSE)</f>
        <v>102C rue Amelot</v>
      </c>
      <c r="L3274" s="7" t="b">
        <f>J3274=K3274</f>
        <v>1</v>
      </c>
      <c r="M3274" s="2"/>
      <c r="N3274" s="2"/>
      <c r="O3274" s="2" t="s">
        <v>4022</v>
      </c>
      <c r="P3274" s="10" t="str">
        <f>VLOOKUP(A3274,NAV!A:H,8,FALSE)</f>
        <v>75011</v>
      </c>
      <c r="Q3274" s="10" t="b">
        <f>O3274=P3274</f>
        <v>1</v>
      </c>
      <c r="R3274" s="2" t="s">
        <v>41</v>
      </c>
      <c r="S3274" s="10" t="str">
        <f>VLOOKUP(A3274,NAV!A:I,9,FALSE)</f>
        <v>PARIS 11EME ARRONDISSEMENT</v>
      </c>
      <c r="T3274" s="10" t="b">
        <f>R3274=S3274</f>
        <v>0</v>
      </c>
      <c r="U3274" s="2" t="s">
        <v>48</v>
      </c>
      <c r="V3274" s="9" t="str">
        <f>VLOOKUP(A3274,NAV!A:L,12,FALSE)</f>
        <v>FR</v>
      </c>
      <c r="W3274" t="str">
        <f>VLOOKUP(A3274,NAV!A:J,10,FALSE)</f>
        <v/>
      </c>
    </row>
    <row r="3275" spans="1:23" hidden="1" x14ac:dyDescent="0.2">
      <c r="A3275" s="2"/>
      <c r="B3275" s="2" t="s">
        <v>13</v>
      </c>
      <c r="C3275" s="2"/>
      <c r="D3275" s="2" t="s">
        <v>12192</v>
      </c>
      <c r="E3275" s="11" t="e">
        <f>VLOOKUP(A3275,NAV!A:E,5,FALSE)</f>
        <v>#N/A</v>
      </c>
      <c r="F3275" s="11"/>
      <c r="G3275" s="2" t="s">
        <v>15</v>
      </c>
      <c r="H3275" s="3" t="s">
        <v>34</v>
      </c>
      <c r="I3275" s="3"/>
      <c r="J3275" s="2" t="s">
        <v>12193</v>
      </c>
      <c r="K3275" s="2"/>
      <c r="L3275" s="2"/>
      <c r="M3275" s="2" t="s">
        <v>12194</v>
      </c>
      <c r="N3275" s="2"/>
      <c r="O3275" s="2" t="s">
        <v>3310</v>
      </c>
      <c r="P3275" s="2"/>
      <c r="Q3275" s="2"/>
      <c r="R3275" s="2" t="s">
        <v>2738</v>
      </c>
      <c r="S3275" s="2"/>
      <c r="T3275" s="2"/>
      <c r="U3275" s="2" t="s">
        <v>21</v>
      </c>
    </row>
    <row r="3276" spans="1:23" hidden="1" x14ac:dyDescent="0.2">
      <c r="A3276" s="2"/>
      <c r="B3276" s="2" t="s">
        <v>13</v>
      </c>
      <c r="C3276" s="2"/>
      <c r="D3276" s="2" t="s">
        <v>12195</v>
      </c>
      <c r="E3276" s="11" t="e">
        <f>VLOOKUP(A3276,NAV!A:E,5,FALSE)</f>
        <v>#N/A</v>
      </c>
      <c r="F3276" s="11"/>
      <c r="G3276" s="2" t="s">
        <v>15</v>
      </c>
      <c r="H3276" s="3" t="s">
        <v>76</v>
      </c>
      <c r="I3276" s="3"/>
      <c r="J3276" s="2" t="s">
        <v>12196</v>
      </c>
      <c r="K3276" s="2"/>
      <c r="L3276" s="2"/>
      <c r="M3276" s="2"/>
      <c r="N3276" s="2"/>
      <c r="O3276" s="2" t="s">
        <v>4891</v>
      </c>
      <c r="P3276" s="2"/>
      <c r="Q3276" s="2"/>
      <c r="R3276" s="2" t="s">
        <v>2956</v>
      </c>
      <c r="S3276" s="2"/>
      <c r="T3276" s="2"/>
      <c r="U3276" s="2" t="s">
        <v>48</v>
      </c>
    </row>
    <row r="3277" spans="1:23" hidden="1" x14ac:dyDescent="0.2">
      <c r="A3277" s="2"/>
      <c r="B3277" s="2" t="s">
        <v>13</v>
      </c>
      <c r="C3277" s="2"/>
      <c r="D3277" s="2" t="s">
        <v>12197</v>
      </c>
      <c r="E3277" s="11" t="e">
        <f>VLOOKUP(A3277,NAV!A:E,5,FALSE)</f>
        <v>#N/A</v>
      </c>
      <c r="F3277" s="11"/>
      <c r="G3277" s="2" t="s">
        <v>15</v>
      </c>
      <c r="H3277" s="3" t="s">
        <v>34</v>
      </c>
      <c r="I3277" s="3"/>
      <c r="J3277" s="2" t="s">
        <v>12198</v>
      </c>
      <c r="K3277" s="2"/>
      <c r="L3277" s="2"/>
      <c r="M3277" s="2"/>
      <c r="N3277" s="2"/>
      <c r="O3277" s="2" t="s">
        <v>12199</v>
      </c>
      <c r="P3277" s="2"/>
      <c r="Q3277" s="2"/>
      <c r="R3277" s="2" t="s">
        <v>12200</v>
      </c>
      <c r="S3277" s="2"/>
      <c r="T3277" s="2"/>
      <c r="U3277" s="2" t="s">
        <v>48</v>
      </c>
    </row>
    <row r="3278" spans="1:23" x14ac:dyDescent="0.2">
      <c r="A3278" s="2" t="s">
        <v>12201</v>
      </c>
      <c r="B3278" s="2" t="s">
        <v>13</v>
      </c>
      <c r="C3278" s="10" t="str">
        <f>+VLOOKUP(A3278,NAV!A:C,3,FALSE)</f>
        <v xml:space="preserve"> </v>
      </c>
      <c r="D3278" s="2" t="s">
        <v>12202</v>
      </c>
      <c r="E3278" s="11" t="str">
        <f>VLOOKUP(A3278,NAV!A:E,5,FALSE)</f>
        <v>GROUPE TERRA INCOGNITA</v>
      </c>
      <c r="F3278" s="11" t="b">
        <f t="shared" ref="F3278:F3279" si="1764">+D3278=E3278</f>
        <v>1</v>
      </c>
      <c r="G3278" s="2" t="s">
        <v>15</v>
      </c>
      <c r="H3278" s="3" t="s">
        <v>82</v>
      </c>
      <c r="I3278" s="3"/>
      <c r="J3278" s="2" t="s">
        <v>12203</v>
      </c>
      <c r="K3278" s="7" t="str">
        <f>VLOOKUP(A3278,NAV!A:F,6,FALSE)</f>
        <v>36 Quai Arloing</v>
      </c>
      <c r="L3278" s="7" t="b">
        <f t="shared" ref="L3278:L3279" si="1765">J3278=K3278</f>
        <v>1</v>
      </c>
      <c r="M3278" s="2"/>
      <c r="N3278" s="2"/>
      <c r="O3278" s="2" t="s">
        <v>2731</v>
      </c>
      <c r="P3278" s="10" t="str">
        <f>VLOOKUP(A3278,NAV!A:H,8,FALSE)</f>
        <v>69009</v>
      </c>
      <c r="Q3278" s="10" t="b">
        <f t="shared" ref="Q3278:Q3279" si="1766">O3278=P3278</f>
        <v>1</v>
      </c>
      <c r="R3278" s="2" t="s">
        <v>435</v>
      </c>
      <c r="S3278" s="10" t="str">
        <f>VLOOKUP(A3278,NAV!A:I,9,FALSE)</f>
        <v>LYON 9EME ARRONDISSEMENT</v>
      </c>
      <c r="T3278" s="10" t="b">
        <f t="shared" ref="T3278:T3279" si="1767">R3278=S3278</f>
        <v>0</v>
      </c>
      <c r="U3278" s="2" t="s">
        <v>21</v>
      </c>
      <c r="V3278" s="9" t="str">
        <f>VLOOKUP(A3278,NAV!A:L,12,FALSE)</f>
        <v>FR</v>
      </c>
      <c r="W3278" t="str">
        <f>VLOOKUP(A3278,NAV!A:J,10,FALSE)</f>
        <v/>
      </c>
    </row>
    <row r="3279" spans="1:23" x14ac:dyDescent="0.2">
      <c r="A3279" s="2" t="s">
        <v>12204</v>
      </c>
      <c r="B3279" s="2" t="s">
        <v>13</v>
      </c>
      <c r="C3279" s="10" t="str">
        <f>+VLOOKUP(A3279,NAV!A:C,3,FALSE)</f>
        <v>Tous</v>
      </c>
      <c r="D3279" s="2" t="s">
        <v>12205</v>
      </c>
      <c r="E3279" s="11" t="str">
        <f>VLOOKUP(A3279,NAV!A:E,5,FALSE)</f>
        <v>GROUPE TONKIN</v>
      </c>
      <c r="F3279" s="11" t="b">
        <f t="shared" si="1764"/>
        <v>1</v>
      </c>
      <c r="G3279" s="2" t="s">
        <v>15</v>
      </c>
      <c r="H3279" s="3" t="s">
        <v>24</v>
      </c>
      <c r="I3279" s="3"/>
      <c r="J3279" s="2" t="s">
        <v>2434</v>
      </c>
      <c r="K3279" s="7" t="str">
        <f>VLOOKUP(A3279,NAV!A:F,6,FALSE)</f>
        <v>26 AVENUE TONY GARNIER</v>
      </c>
      <c r="L3279" s="7" t="b">
        <f t="shared" si="1765"/>
        <v>1</v>
      </c>
      <c r="M3279" s="2"/>
      <c r="N3279" s="2"/>
      <c r="O3279" s="2" t="s">
        <v>434</v>
      </c>
      <c r="P3279" s="10" t="str">
        <f>VLOOKUP(A3279,NAV!A:H,8,FALSE)</f>
        <v>69007</v>
      </c>
      <c r="Q3279" s="10" t="b">
        <f t="shared" si="1766"/>
        <v>1</v>
      </c>
      <c r="R3279" s="2" t="s">
        <v>435</v>
      </c>
      <c r="S3279" s="10" t="str">
        <f>VLOOKUP(A3279,NAV!A:I,9,FALSE)</f>
        <v>LYON 7EME ARRONDISSEMENT</v>
      </c>
      <c r="T3279" s="10" t="b">
        <f t="shared" si="1767"/>
        <v>0</v>
      </c>
      <c r="U3279" s="2" t="s">
        <v>21</v>
      </c>
      <c r="V3279" s="9" t="str">
        <f>VLOOKUP(A3279,NAV!A:L,12,FALSE)</f>
        <v>FR</v>
      </c>
      <c r="W3279" t="str">
        <f>VLOOKUP(A3279,NAV!A:J,10,FALSE)</f>
        <v/>
      </c>
    </row>
    <row r="3280" spans="1:23" hidden="1" x14ac:dyDescent="0.2">
      <c r="A3280" s="2"/>
      <c r="B3280" s="2" t="s">
        <v>13</v>
      </c>
      <c r="C3280" s="2"/>
      <c r="D3280" s="2" t="s">
        <v>12206</v>
      </c>
      <c r="E3280" s="11" t="e">
        <f>VLOOKUP(A3280,NAV!A:E,5,FALSE)</f>
        <v>#N/A</v>
      </c>
      <c r="F3280" s="11"/>
      <c r="G3280" s="2" t="s">
        <v>15</v>
      </c>
      <c r="H3280" s="3" t="s">
        <v>16</v>
      </c>
      <c r="I3280" s="3"/>
      <c r="J3280" s="2" t="s">
        <v>12207</v>
      </c>
      <c r="K3280" s="2"/>
      <c r="L3280" s="2"/>
      <c r="M3280" s="2"/>
      <c r="N3280" s="2"/>
      <c r="O3280" s="2" t="s">
        <v>420</v>
      </c>
      <c r="P3280" s="2"/>
      <c r="Q3280" s="2"/>
      <c r="R3280" s="2" t="s">
        <v>421</v>
      </c>
      <c r="S3280" s="2"/>
      <c r="T3280" s="2"/>
      <c r="U3280" s="2" t="s">
        <v>21</v>
      </c>
    </row>
    <row r="3281" spans="1:23" hidden="1" x14ac:dyDescent="0.2">
      <c r="A3281" s="2"/>
      <c r="B3281" s="2" t="s">
        <v>43</v>
      </c>
      <c r="C3281" s="2"/>
      <c r="D3281" s="2" t="s">
        <v>12208</v>
      </c>
      <c r="E3281" s="11" t="e">
        <f>VLOOKUP(A3281,NAV!A:E,5,FALSE)</f>
        <v>#N/A</v>
      </c>
      <c r="F3281" s="11"/>
      <c r="G3281" s="2"/>
      <c r="H3281" s="3" t="s">
        <v>3339</v>
      </c>
      <c r="I3281" s="3"/>
      <c r="J3281" s="2" t="s">
        <v>12209</v>
      </c>
      <c r="K3281" s="2"/>
      <c r="L3281" s="2"/>
      <c r="M3281" s="2"/>
      <c r="N3281" s="2"/>
      <c r="O3281" s="2" t="s">
        <v>2072</v>
      </c>
      <c r="P3281" s="2"/>
      <c r="Q3281" s="2"/>
      <c r="R3281" s="2" t="s">
        <v>2073</v>
      </c>
      <c r="S3281" s="2"/>
      <c r="T3281" s="2"/>
      <c r="U3281" s="2" t="s">
        <v>21</v>
      </c>
    </row>
    <row r="3282" spans="1:23" hidden="1" x14ac:dyDescent="0.2">
      <c r="A3282" s="2"/>
      <c r="B3282" s="2" t="s">
        <v>13</v>
      </c>
      <c r="C3282" s="2"/>
      <c r="D3282" s="2" t="s">
        <v>12210</v>
      </c>
      <c r="E3282" s="11" t="e">
        <f>VLOOKUP(A3282,NAV!A:E,5,FALSE)</f>
        <v>#N/A</v>
      </c>
      <c r="F3282" s="11"/>
      <c r="G3282" s="2" t="s">
        <v>15</v>
      </c>
      <c r="H3282" s="3" t="s">
        <v>76</v>
      </c>
      <c r="I3282" s="3"/>
      <c r="J3282" s="2" t="s">
        <v>4309</v>
      </c>
      <c r="K3282" s="2"/>
      <c r="L3282" s="2"/>
      <c r="M3282" s="2"/>
      <c r="N3282" s="2"/>
      <c r="O3282" s="2" t="s">
        <v>12211</v>
      </c>
      <c r="P3282" s="2"/>
      <c r="Q3282" s="2"/>
      <c r="R3282" s="2" t="s">
        <v>12212</v>
      </c>
      <c r="S3282" s="2"/>
      <c r="T3282" s="2"/>
      <c r="U3282" s="2" t="s">
        <v>21</v>
      </c>
    </row>
    <row r="3283" spans="1:23" hidden="1" x14ac:dyDescent="0.2">
      <c r="A3283" s="2"/>
      <c r="B3283" s="2" t="s">
        <v>13</v>
      </c>
      <c r="C3283" s="2"/>
      <c r="D3283" s="2" t="s">
        <v>12213</v>
      </c>
      <c r="E3283" s="11" t="e">
        <f>VLOOKUP(A3283,NAV!A:E,5,FALSE)</f>
        <v>#N/A</v>
      </c>
      <c r="F3283" s="11"/>
      <c r="G3283" s="2" t="s">
        <v>15</v>
      </c>
      <c r="H3283" s="3" t="s">
        <v>16</v>
      </c>
      <c r="I3283" s="3"/>
      <c r="J3283" s="2" t="s">
        <v>12214</v>
      </c>
      <c r="K3283" s="2"/>
      <c r="L3283" s="2"/>
      <c r="M3283" s="2"/>
      <c r="N3283" s="2"/>
      <c r="O3283" s="2" t="s">
        <v>131</v>
      </c>
      <c r="P3283" s="2"/>
      <c r="Q3283" s="2"/>
      <c r="R3283" s="2" t="s">
        <v>20</v>
      </c>
      <c r="S3283" s="2"/>
      <c r="T3283" s="2"/>
      <c r="U3283" s="2" t="s">
        <v>21</v>
      </c>
    </row>
    <row r="3284" spans="1:23" x14ac:dyDescent="0.2">
      <c r="A3284" s="2" t="s">
        <v>12215</v>
      </c>
      <c r="B3284" s="2" t="s">
        <v>13</v>
      </c>
      <c r="C3284" s="10" t="str">
        <f>+VLOOKUP(A3284,NAV!A:C,3,FALSE)</f>
        <v xml:space="preserve"> </v>
      </c>
      <c r="D3284" s="2" t="s">
        <v>12216</v>
      </c>
      <c r="E3284" s="11" t="str">
        <f>VLOOKUP(A3284,NAV!A:E,5,FALSE)</f>
        <v>GROUPE ZANNIER</v>
      </c>
      <c r="F3284" s="11" t="b">
        <f t="shared" ref="F3284:F3286" si="1768">+D3284=E3284</f>
        <v>1</v>
      </c>
      <c r="G3284" s="2" t="s">
        <v>15</v>
      </c>
      <c r="H3284" s="3" t="s">
        <v>82</v>
      </c>
      <c r="I3284" s="3"/>
      <c r="J3284" s="2" t="s">
        <v>11411</v>
      </c>
      <c r="K3284" s="7" t="str">
        <f>VLOOKUP(A3284,NAV!A:F,6,FALSE)</f>
        <v>53 RUE SIBERT</v>
      </c>
      <c r="L3284" s="7" t="b">
        <f t="shared" ref="L3284:L3286" si="1769">J3284=K3284</f>
        <v>1</v>
      </c>
      <c r="M3284" s="2"/>
      <c r="N3284" s="2"/>
      <c r="O3284" s="2" t="s">
        <v>11030</v>
      </c>
      <c r="P3284" s="10" t="str">
        <f>VLOOKUP(A3284,NAV!A:H,8,FALSE)</f>
        <v>42400</v>
      </c>
      <c r="Q3284" s="10" t="b">
        <f t="shared" ref="Q3284:Q3286" si="1770">O3284=P3284</f>
        <v>1</v>
      </c>
      <c r="R3284" s="2" t="s">
        <v>12217</v>
      </c>
      <c r="S3284" s="10" t="str">
        <f>VLOOKUP(A3284,NAV!A:I,9,FALSE)</f>
        <v>ST CHAMOND</v>
      </c>
      <c r="T3284" s="10" t="b">
        <f t="shared" ref="T3284:T3286" si="1771">R3284=S3284</f>
        <v>0</v>
      </c>
      <c r="U3284" s="2" t="s">
        <v>21</v>
      </c>
      <c r="V3284" s="9" t="str">
        <f>VLOOKUP(A3284,NAV!A:L,12,FALSE)</f>
        <v>FR</v>
      </c>
      <c r="W3284" t="str">
        <f>VLOOKUP(A3284,NAV!A:J,10,FALSE)</f>
        <v/>
      </c>
    </row>
    <row r="3285" spans="1:23" x14ac:dyDescent="0.2">
      <c r="A3285" s="2" t="s">
        <v>12218</v>
      </c>
      <c r="B3285" s="2" t="s">
        <v>13</v>
      </c>
      <c r="C3285" s="10" t="str">
        <f>+VLOOKUP(A3285,NAV!A:C,3,FALSE)</f>
        <v xml:space="preserve"> </v>
      </c>
      <c r="D3285" s="2" t="s">
        <v>12219</v>
      </c>
      <c r="E3285" s="11" t="str">
        <f>VLOOKUP(A3285,NAV!A:E,5,FALSE)</f>
        <v>GROUPEMENT DES MOUSQUETAIRES</v>
      </c>
      <c r="F3285" s="11" t="b">
        <f t="shared" si="1768"/>
        <v>1</v>
      </c>
      <c r="G3285" s="2" t="s">
        <v>15</v>
      </c>
      <c r="H3285" s="3" t="s">
        <v>276</v>
      </c>
      <c r="I3285" s="3" t="s">
        <v>11322</v>
      </c>
      <c r="J3285" s="2" t="s">
        <v>12220</v>
      </c>
      <c r="K3285" s="7" t="str">
        <f>VLOOKUP(A3285,NAV!A:F,6,FALSE)</f>
        <v>Parc Tréville</v>
      </c>
      <c r="L3285" s="7" t="b">
        <f t="shared" si="1769"/>
        <v>1</v>
      </c>
      <c r="M3285" s="2" t="s">
        <v>12221</v>
      </c>
      <c r="N3285" s="2"/>
      <c r="O3285" s="2" t="s">
        <v>12222</v>
      </c>
      <c r="P3285" s="10" t="str">
        <f>VLOOKUP(A3285,NAV!A:H,8,FALSE)</f>
        <v>91070</v>
      </c>
      <c r="Q3285" s="10" t="b">
        <f t="shared" si="1770"/>
        <v>1</v>
      </c>
      <c r="R3285" s="2" t="s">
        <v>7870</v>
      </c>
      <c r="S3285" s="10" t="str">
        <f>VLOOKUP(A3285,NAV!A:I,9,FALSE)</f>
        <v>BONDOUFLE</v>
      </c>
      <c r="T3285" s="10" t="b">
        <f t="shared" si="1771"/>
        <v>1</v>
      </c>
      <c r="U3285" s="2" t="s">
        <v>21</v>
      </c>
      <c r="V3285" s="9" t="str">
        <f>VLOOKUP(A3285,NAV!A:L,12,FALSE)</f>
        <v>FR</v>
      </c>
      <c r="W3285" t="str">
        <f>VLOOKUP(A3285,NAV!A:J,10,FALSE)</f>
        <v/>
      </c>
    </row>
    <row r="3286" spans="1:23" x14ac:dyDescent="0.2">
      <c r="A3286" s="2" t="s">
        <v>12223</v>
      </c>
      <c r="B3286" s="2" t="s">
        <v>13</v>
      </c>
      <c r="C3286" s="10" t="str">
        <f>+VLOOKUP(A3286,NAV!A:C,3,FALSE)</f>
        <v xml:space="preserve"> </v>
      </c>
      <c r="D3286" s="2" t="s">
        <v>12224</v>
      </c>
      <c r="E3286" s="11" t="str">
        <f>VLOOKUP(A3286,NAV!A:E,5,FALSE)</f>
        <v>GRTGAZ</v>
      </c>
      <c r="F3286" s="11" t="b">
        <f t="shared" si="1768"/>
        <v>1</v>
      </c>
      <c r="G3286" s="2" t="s">
        <v>15</v>
      </c>
      <c r="H3286" s="3" t="s">
        <v>7030</v>
      </c>
      <c r="I3286" s="3" t="s">
        <v>11099</v>
      </c>
      <c r="J3286" s="2" t="s">
        <v>12225</v>
      </c>
      <c r="K3286" s="7" t="str">
        <f>VLOOKUP(A3286,NAV!A:F,6,FALSE)</f>
        <v>Immeuble Bora</v>
      </c>
      <c r="L3286" s="7" t="b">
        <f t="shared" si="1769"/>
        <v>1</v>
      </c>
      <c r="M3286" s="2" t="s">
        <v>12226</v>
      </c>
      <c r="N3286" s="2"/>
      <c r="O3286" s="2" t="s">
        <v>3067</v>
      </c>
      <c r="P3286" s="10" t="str">
        <f>VLOOKUP(A3286,NAV!A:H,8,FALSE)</f>
        <v>92270</v>
      </c>
      <c r="Q3286" s="10" t="b">
        <f t="shared" si="1770"/>
        <v>1</v>
      </c>
      <c r="R3286" s="2" t="s">
        <v>9553</v>
      </c>
      <c r="S3286" s="10" t="str">
        <f>VLOOKUP(A3286,NAV!A:I,9,FALSE)</f>
        <v>BOIS COLOMBES</v>
      </c>
      <c r="T3286" s="10" t="b">
        <f t="shared" si="1771"/>
        <v>1</v>
      </c>
      <c r="U3286" s="2" t="s">
        <v>21</v>
      </c>
      <c r="V3286" s="9" t="str">
        <f>VLOOKUP(A3286,NAV!A:L,12,FALSE)</f>
        <v>FR</v>
      </c>
      <c r="W3286" t="str">
        <f>VLOOKUP(A3286,NAV!A:J,10,FALSE)</f>
        <v/>
      </c>
    </row>
    <row r="3287" spans="1:23" hidden="1" x14ac:dyDescent="0.2">
      <c r="A3287" s="2"/>
      <c r="B3287" s="2" t="s">
        <v>13</v>
      </c>
      <c r="C3287" s="2"/>
      <c r="D3287" s="2" t="s">
        <v>12227</v>
      </c>
      <c r="E3287" s="11" t="e">
        <f>VLOOKUP(A3287,NAV!A:E,5,FALSE)</f>
        <v>#N/A</v>
      </c>
      <c r="F3287" s="11"/>
      <c r="G3287" s="2" t="s">
        <v>15</v>
      </c>
      <c r="H3287" s="3" t="s">
        <v>375</v>
      </c>
      <c r="I3287" s="3"/>
      <c r="J3287" s="2" t="s">
        <v>12228</v>
      </c>
      <c r="K3287" s="2"/>
      <c r="L3287" s="2"/>
      <c r="M3287" s="2"/>
      <c r="N3287" s="2"/>
      <c r="O3287" s="2" t="s">
        <v>12229</v>
      </c>
      <c r="P3287" s="2"/>
      <c r="Q3287" s="2"/>
      <c r="R3287" s="2" t="s">
        <v>12230</v>
      </c>
      <c r="S3287" s="2"/>
      <c r="T3287" s="2"/>
      <c r="U3287" s="2" t="s">
        <v>21</v>
      </c>
    </row>
    <row r="3288" spans="1:23" x14ac:dyDescent="0.2">
      <c r="A3288" s="2" t="s">
        <v>12231</v>
      </c>
      <c r="B3288" s="2" t="s">
        <v>13</v>
      </c>
      <c r="C3288" s="10" t="str">
        <f>+VLOOKUP(A3288,NAV!A:C,3,FALSE)</f>
        <v xml:space="preserve"> </v>
      </c>
      <c r="D3288" s="2" t="s">
        <v>12232</v>
      </c>
      <c r="E3288" s="11" t="str">
        <f>VLOOKUP(A3288,NAV!A:E,5,FALSE)</f>
        <v>GRUNENTHAL GMBH</v>
      </c>
      <c r="F3288" s="11" t="b">
        <f t="shared" ref="F3288:F3289" si="1772">+D3288=E3288</f>
        <v>1</v>
      </c>
      <c r="G3288" s="2" t="s">
        <v>15</v>
      </c>
      <c r="H3288" s="3" t="s">
        <v>156</v>
      </c>
      <c r="I3288" s="3"/>
      <c r="J3288" s="2" t="s">
        <v>12233</v>
      </c>
      <c r="K3288" s="7" t="str">
        <f>VLOOKUP(A3288,NAV!A:F,6,FALSE)</f>
        <v>Zieglerstr, 6</v>
      </c>
      <c r="L3288" s="7" t="b">
        <f t="shared" ref="L3288:L3289" si="1773">J3288=K3288</f>
        <v>1</v>
      </c>
      <c r="M3288" s="2" t="s">
        <v>18</v>
      </c>
      <c r="N3288" s="2"/>
      <c r="O3288" s="2" t="s">
        <v>12234</v>
      </c>
      <c r="P3288" s="10" t="str">
        <f>VLOOKUP(A3288,NAV!A:H,8,FALSE)</f>
        <v>52078</v>
      </c>
      <c r="Q3288" s="10" t="b">
        <f t="shared" ref="Q3288:Q3289" si="1774">O3288=P3288</f>
        <v>1</v>
      </c>
      <c r="R3288" s="2" t="s">
        <v>12235</v>
      </c>
      <c r="S3288" s="10" t="str">
        <f>VLOOKUP(A3288,NAV!A:I,9,FALSE)</f>
        <v>Aachen</v>
      </c>
      <c r="T3288" s="10" t="b">
        <f t="shared" ref="T3288:T3289" si="1775">R3288=S3288</f>
        <v>1</v>
      </c>
      <c r="U3288" s="2" t="s">
        <v>983</v>
      </c>
      <c r="V3288" s="9" t="str">
        <f>VLOOKUP(A3288,NAV!A:L,12,FALSE)</f>
        <v>DE</v>
      </c>
      <c r="W3288" t="str">
        <f>VLOOKUP(A3288,NAV!A:J,10,FALSE)</f>
        <v/>
      </c>
    </row>
    <row r="3289" spans="1:23" x14ac:dyDescent="0.2">
      <c r="A3289" s="2" t="s">
        <v>12236</v>
      </c>
      <c r="B3289" s="2" t="s">
        <v>13</v>
      </c>
      <c r="C3289" s="10" t="str">
        <f>+VLOOKUP(A3289,NAV!A:C,3,FALSE)</f>
        <v>Tous</v>
      </c>
      <c r="D3289" s="2" t="s">
        <v>12237</v>
      </c>
      <c r="E3289" s="11" t="str">
        <f>VLOOKUP(A3289,NAV!A:E,5,FALSE)</f>
        <v>GSA +</v>
      </c>
      <c r="F3289" s="11" t="b">
        <f t="shared" si="1772"/>
        <v>0</v>
      </c>
      <c r="G3289" s="2" t="s">
        <v>15</v>
      </c>
      <c r="H3289" s="3" t="s">
        <v>16</v>
      </c>
      <c r="I3289" s="3"/>
      <c r="J3289" s="2" t="s">
        <v>12238</v>
      </c>
      <c r="K3289" s="7" t="str">
        <f>VLOOKUP(A3289,NAV!A:F,6,FALSE)</f>
        <v>19-21 Avenue Raymond Poincare</v>
      </c>
      <c r="L3289" s="7" t="b">
        <f t="shared" si="1773"/>
        <v>1</v>
      </c>
      <c r="M3289" s="2" t="s">
        <v>18</v>
      </c>
      <c r="N3289" s="2"/>
      <c r="O3289" s="2" t="s">
        <v>738</v>
      </c>
      <c r="P3289" s="10" t="str">
        <f>VLOOKUP(A3289,NAV!A:H,8,FALSE)</f>
        <v>75116</v>
      </c>
      <c r="Q3289" s="10" t="b">
        <f t="shared" si="1774"/>
        <v>1</v>
      </c>
      <c r="R3289" s="2" t="s">
        <v>41</v>
      </c>
      <c r="S3289" s="10" t="str">
        <f>VLOOKUP(A3289,NAV!A:I,9,FALSE)</f>
        <v>Paris</v>
      </c>
      <c r="T3289" s="10" t="b">
        <f t="shared" si="1775"/>
        <v>1</v>
      </c>
      <c r="U3289" s="2" t="s">
        <v>21</v>
      </c>
      <c r="V3289" s="9" t="str">
        <f>VLOOKUP(A3289,NAV!A:L,12,FALSE)</f>
        <v>FR</v>
      </c>
      <c r="W3289" t="str">
        <f>VLOOKUP(A3289,NAV!A:J,10,FALSE)</f>
        <v/>
      </c>
    </row>
    <row r="3290" spans="1:23" hidden="1" x14ac:dyDescent="0.2">
      <c r="A3290" s="2"/>
      <c r="B3290" s="2" t="s">
        <v>13</v>
      </c>
      <c r="C3290" s="2"/>
      <c r="D3290" s="2" t="s">
        <v>12239</v>
      </c>
      <c r="E3290" s="11" t="e">
        <f>VLOOKUP(A3290,NAV!A:E,5,FALSE)</f>
        <v>#N/A</v>
      </c>
      <c r="F3290" s="11"/>
      <c r="G3290" s="2" t="s">
        <v>15</v>
      </c>
      <c r="H3290" s="3" t="s">
        <v>689</v>
      </c>
      <c r="I3290" s="3"/>
      <c r="J3290" s="2" t="s">
        <v>12240</v>
      </c>
      <c r="K3290" s="2"/>
      <c r="L3290" s="2"/>
      <c r="M3290" s="2" t="s">
        <v>12241</v>
      </c>
      <c r="N3290" s="2" t="s">
        <v>12242</v>
      </c>
      <c r="O3290" s="2" t="s">
        <v>12243</v>
      </c>
      <c r="P3290" s="2"/>
      <c r="Q3290" s="2"/>
      <c r="R3290" s="2" t="s">
        <v>12244</v>
      </c>
      <c r="S3290" s="2"/>
      <c r="T3290" s="2"/>
      <c r="U3290" s="2" t="s">
        <v>21</v>
      </c>
    </row>
    <row r="3291" spans="1:23" x14ac:dyDescent="0.2">
      <c r="A3291" s="2" t="s">
        <v>12245</v>
      </c>
      <c r="B3291" s="2" t="s">
        <v>13</v>
      </c>
      <c r="C3291" s="10" t="str">
        <f>+VLOOKUP(A3291,NAV!A:C,3,FALSE)</f>
        <v xml:space="preserve"> </v>
      </c>
      <c r="D3291" s="2" t="s">
        <v>12246</v>
      </c>
      <c r="E3291" s="11" t="str">
        <f>VLOOKUP(A3291,NAV!A:E,5,FALSE)</f>
        <v>GSF</v>
      </c>
      <c r="F3291" s="11" t="b">
        <f t="shared" ref="F3291:F3295" si="1776">+D3291=E3291</f>
        <v>1</v>
      </c>
      <c r="G3291" s="2" t="s">
        <v>15</v>
      </c>
      <c r="H3291" s="3" t="s">
        <v>583</v>
      </c>
      <c r="I3291" s="3"/>
      <c r="J3291" s="2" t="s">
        <v>12247</v>
      </c>
      <c r="K3291" s="7" t="str">
        <f>VLOOKUP(A3291,NAV!A:F,6,FALSE)</f>
        <v>1625 ROUTE DES LUCIOLES</v>
      </c>
      <c r="L3291" s="7" t="b">
        <f t="shared" ref="L3291:L3295" si="1777">J3291=K3291</f>
        <v>1</v>
      </c>
      <c r="M3291" s="2" t="s">
        <v>18</v>
      </c>
      <c r="N3291" s="2"/>
      <c r="O3291" s="2" t="s">
        <v>12170</v>
      </c>
      <c r="P3291" s="10" t="str">
        <f>VLOOKUP(A3291,NAV!A:H,8,FALSE)</f>
        <v>06901</v>
      </c>
      <c r="Q3291" s="10" t="b">
        <f t="shared" ref="Q3291:Q3295" si="1778">O3291=P3291</f>
        <v>1</v>
      </c>
      <c r="R3291" s="2" t="s">
        <v>1691</v>
      </c>
      <c r="S3291" s="10" t="str">
        <f>VLOOKUP(A3291,NAV!A:I,9,FALSE)</f>
        <v>SOPHIA ANTIPOLIS</v>
      </c>
      <c r="T3291" s="10" t="b">
        <f t="shared" ref="T3291:T3295" si="1779">R3291=S3291</f>
        <v>1</v>
      </c>
      <c r="U3291" s="2" t="s">
        <v>21</v>
      </c>
      <c r="V3291" s="9" t="str">
        <f>VLOOKUP(A3291,NAV!A:L,12,FALSE)</f>
        <v>FR</v>
      </c>
      <c r="W3291" t="str">
        <f>VLOOKUP(A3291,NAV!A:J,10,FALSE)</f>
        <v/>
      </c>
    </row>
    <row r="3292" spans="1:23" x14ac:dyDescent="0.2">
      <c r="A3292" s="2" t="s">
        <v>12248</v>
      </c>
      <c r="B3292" s="2" t="s">
        <v>13</v>
      </c>
      <c r="C3292" s="10" t="str">
        <f>+VLOOKUP(A3292,NAV!A:C,3,FALSE)</f>
        <v xml:space="preserve"> </v>
      </c>
      <c r="D3292" s="2" t="s">
        <v>12249</v>
      </c>
      <c r="E3292" s="11" t="str">
        <f>VLOOKUP(A3292,NAV!A:E,5,FALSE)</f>
        <v>GSK BIOLOGICALS NORTH AMERICA</v>
      </c>
      <c r="F3292" s="11" t="b">
        <f t="shared" si="1776"/>
        <v>1</v>
      </c>
      <c r="G3292" s="2" t="s">
        <v>15</v>
      </c>
      <c r="H3292" s="3" t="s">
        <v>213</v>
      </c>
      <c r="I3292" s="3" t="s">
        <v>11604</v>
      </c>
      <c r="J3292" s="2" t="s">
        <v>12250</v>
      </c>
      <c r="K3292" s="7" t="str">
        <f>VLOOKUP(A3292,NAV!A:F,6,FALSE)</f>
        <v>One Franklin Plaza, FP2360</v>
      </c>
      <c r="L3292" s="7" t="b">
        <f t="shared" si="1777"/>
        <v>1</v>
      </c>
      <c r="M3292" s="2" t="s">
        <v>12251</v>
      </c>
      <c r="N3292" s="2"/>
      <c r="O3292" s="2" t="s">
        <v>12252</v>
      </c>
      <c r="P3292" s="10" t="str">
        <f>VLOOKUP(A3292,NAV!A:H,8,FALSE)</f>
        <v>19102</v>
      </c>
      <c r="Q3292" s="10" t="b">
        <f t="shared" si="1778"/>
        <v>1</v>
      </c>
      <c r="R3292" s="2" t="s">
        <v>12253</v>
      </c>
      <c r="S3292" s="10" t="str">
        <f>VLOOKUP(A3292,NAV!A:I,9,FALSE)</f>
        <v>Philadelphia, PA</v>
      </c>
      <c r="T3292" s="10" t="b">
        <f t="shared" si="1779"/>
        <v>1</v>
      </c>
      <c r="U3292" s="2" t="s">
        <v>732</v>
      </c>
      <c r="V3292" s="9" t="str">
        <f>VLOOKUP(A3292,NAV!A:L,12,FALSE)</f>
        <v>US</v>
      </c>
      <c r="W3292" t="str">
        <f>VLOOKUP(A3292,NAV!A:J,10,FALSE)</f>
        <v/>
      </c>
    </row>
    <row r="3293" spans="1:23" x14ac:dyDescent="0.2">
      <c r="A3293" s="2" t="s">
        <v>12254</v>
      </c>
      <c r="B3293" s="2" t="s">
        <v>13</v>
      </c>
      <c r="C3293" s="10" t="str">
        <f>+VLOOKUP(A3293,NAV!A:C,3,FALSE)</f>
        <v xml:space="preserve"> </v>
      </c>
      <c r="D3293" s="2" t="s">
        <v>12255</v>
      </c>
      <c r="E3293" s="11" t="str">
        <f>VLOOKUP(A3293,NAV!A:E,5,FALSE)</f>
        <v>GSK BIOLOGICALS SA</v>
      </c>
      <c r="F3293" s="11" t="b">
        <f t="shared" si="1776"/>
        <v>1</v>
      </c>
      <c r="G3293" s="2" t="s">
        <v>15</v>
      </c>
      <c r="H3293" s="3" t="s">
        <v>213</v>
      </c>
      <c r="I3293" s="3" t="s">
        <v>11604</v>
      </c>
      <c r="J3293" s="2" t="s">
        <v>12256</v>
      </c>
      <c r="K3293" s="7" t="str">
        <f>VLOOKUP(A3293,NAV!A:F,6,FALSE)</f>
        <v>Rue de l'Institut 89</v>
      </c>
      <c r="L3293" s="7" t="b">
        <f t="shared" si="1777"/>
        <v>1</v>
      </c>
      <c r="M3293" s="2" t="s">
        <v>18</v>
      </c>
      <c r="N3293" s="2"/>
      <c r="O3293" s="2" t="s">
        <v>8291</v>
      </c>
      <c r="P3293" s="10" t="str">
        <f>VLOOKUP(A3293,NAV!A:H,8,FALSE)</f>
        <v>1330</v>
      </c>
      <c r="Q3293" s="10" t="b">
        <f t="shared" si="1778"/>
        <v>1</v>
      </c>
      <c r="R3293" s="2" t="s">
        <v>8292</v>
      </c>
      <c r="S3293" s="10" t="str">
        <f>VLOOKUP(A3293,NAV!A:I,9,FALSE)</f>
        <v>Rixensart</v>
      </c>
      <c r="T3293" s="10" t="b">
        <f t="shared" si="1779"/>
        <v>1</v>
      </c>
      <c r="U3293" s="2" t="s">
        <v>160</v>
      </c>
      <c r="V3293" s="9" t="str">
        <f>VLOOKUP(A3293,NAV!A:L,12,FALSE)</f>
        <v>BE</v>
      </c>
      <c r="W3293" t="str">
        <f>VLOOKUP(A3293,NAV!A:J,10,FALSE)</f>
        <v>BE0440872918</v>
      </c>
    </row>
    <row r="3294" spans="1:23" x14ac:dyDescent="0.2">
      <c r="A3294" s="2" t="s">
        <v>12257</v>
      </c>
      <c r="B3294" s="2" t="s">
        <v>13</v>
      </c>
      <c r="C3294" s="10" t="str">
        <f>+VLOOKUP(A3294,NAV!A:C,3,FALSE)</f>
        <v xml:space="preserve"> </v>
      </c>
      <c r="D3294" s="2" t="s">
        <v>12258</v>
      </c>
      <c r="E3294" s="11" t="str">
        <f>VLOOKUP(A3294,NAV!A:E,5,FALSE)</f>
        <v>GSK FRANCE</v>
      </c>
      <c r="F3294" s="11" t="b">
        <f t="shared" si="1776"/>
        <v>1</v>
      </c>
      <c r="G3294" s="2" t="s">
        <v>15</v>
      </c>
      <c r="H3294" s="3" t="s">
        <v>16</v>
      </c>
      <c r="I3294" s="3" t="s">
        <v>11604</v>
      </c>
      <c r="J3294" s="2" t="s">
        <v>12259</v>
      </c>
      <c r="K3294" s="7" t="str">
        <f>VLOOKUP(A3294,NAV!A:F,6,FALSE)</f>
        <v>100 route de Versailles</v>
      </c>
      <c r="L3294" s="7" t="b">
        <f t="shared" si="1777"/>
        <v>1</v>
      </c>
      <c r="M3294" s="2" t="s">
        <v>12260</v>
      </c>
      <c r="N3294" s="2" t="s">
        <v>12261</v>
      </c>
      <c r="O3294" s="2" t="s">
        <v>12262</v>
      </c>
      <c r="P3294" s="10" t="str">
        <f>VLOOKUP(A3294,NAV!A:H,8,FALSE)</f>
        <v>78161</v>
      </c>
      <c r="Q3294" s="10" t="b">
        <f t="shared" si="1778"/>
        <v>1</v>
      </c>
      <c r="R3294" s="2" t="s">
        <v>11276</v>
      </c>
      <c r="S3294" s="10" t="str">
        <f>VLOOKUP(A3294,NAV!A:I,9,FALSE)</f>
        <v>SAINT GERMAIN EN LAYE</v>
      </c>
      <c r="T3294" s="10" t="b">
        <f t="shared" si="1779"/>
        <v>1</v>
      </c>
      <c r="U3294" s="2" t="s">
        <v>21</v>
      </c>
      <c r="V3294" s="9" t="str">
        <f>VLOOKUP(A3294,NAV!A:L,12,FALSE)</f>
        <v>FR</v>
      </c>
      <c r="W3294" t="str">
        <f>VLOOKUP(A3294,NAV!A:J,10,FALSE)</f>
        <v/>
      </c>
    </row>
    <row r="3295" spans="1:23" x14ac:dyDescent="0.2">
      <c r="A3295" s="2" t="s">
        <v>12263</v>
      </c>
      <c r="B3295" s="2" t="s">
        <v>13</v>
      </c>
      <c r="C3295" s="10" t="str">
        <f>+VLOOKUP(A3295,NAV!A:C,3,FALSE)</f>
        <v>Tous</v>
      </c>
      <c r="D3295" s="2" t="s">
        <v>11604</v>
      </c>
      <c r="E3295" s="11" t="str">
        <f>VLOOKUP(A3295,NAV!A:E,5,FALSE)</f>
        <v>GSK GROUPE</v>
      </c>
      <c r="F3295" s="11" t="b">
        <f t="shared" si="1776"/>
        <v>1</v>
      </c>
      <c r="G3295" s="2" t="s">
        <v>305</v>
      </c>
      <c r="H3295" s="3" t="s">
        <v>213</v>
      </c>
      <c r="I3295" s="3"/>
      <c r="J3295" s="2" t="s">
        <v>12264</v>
      </c>
      <c r="K3295" s="7" t="str">
        <f>VLOOKUP(A3295,NAV!A:F,6,FALSE)</f>
        <v>980 Great West Road</v>
      </c>
      <c r="L3295" s="7" t="b">
        <f t="shared" si="1777"/>
        <v>1</v>
      </c>
      <c r="M3295" s="2" t="s">
        <v>18</v>
      </c>
      <c r="N3295" s="2"/>
      <c r="O3295" s="2" t="s">
        <v>12265</v>
      </c>
      <c r="P3295" s="10" t="str">
        <f>VLOOKUP(A3295,NAV!A:H,8,FALSE)</f>
        <v>TW8 9GS</v>
      </c>
      <c r="Q3295" s="10" t="b">
        <f t="shared" si="1778"/>
        <v>1</v>
      </c>
      <c r="R3295" s="2" t="s">
        <v>12266</v>
      </c>
      <c r="S3295" s="10" t="str">
        <f>VLOOKUP(A3295,NAV!A:I,9,FALSE)</f>
        <v>Brentford</v>
      </c>
      <c r="T3295" s="10" t="b">
        <f t="shared" si="1779"/>
        <v>1</v>
      </c>
      <c r="U3295" s="2" t="s">
        <v>106</v>
      </c>
      <c r="V3295" s="9" t="str">
        <f>VLOOKUP(A3295,NAV!A:L,12,FALSE)</f>
        <v>GB</v>
      </c>
      <c r="W3295" t="str">
        <f>VLOOKUP(A3295,NAV!A:J,10,FALSE)</f>
        <v/>
      </c>
    </row>
    <row r="3296" spans="1:23" hidden="1" x14ac:dyDescent="0.2">
      <c r="A3296" s="2"/>
      <c r="B3296" s="2" t="s">
        <v>13</v>
      </c>
      <c r="C3296" s="2"/>
      <c r="D3296" s="2" t="s">
        <v>12267</v>
      </c>
      <c r="E3296" s="11" t="e">
        <f>VLOOKUP(A3296,NAV!A:E,5,FALSE)</f>
        <v>#N/A</v>
      </c>
      <c r="F3296" s="11"/>
      <c r="G3296" s="2" t="s">
        <v>15</v>
      </c>
      <c r="H3296" s="3" t="s">
        <v>213</v>
      </c>
      <c r="I3296" s="3"/>
      <c r="J3296" s="2" t="s">
        <v>12268</v>
      </c>
      <c r="K3296" s="2"/>
      <c r="L3296" s="2"/>
      <c r="M3296" s="2" t="s">
        <v>12269</v>
      </c>
      <c r="N3296" s="2"/>
      <c r="O3296" s="2" t="s">
        <v>176</v>
      </c>
      <c r="P3296" s="2"/>
      <c r="Q3296" s="2"/>
      <c r="R3296" s="2" t="s">
        <v>12270</v>
      </c>
      <c r="S3296" s="2"/>
      <c r="T3296" s="2"/>
      <c r="U3296" s="2" t="s">
        <v>426</v>
      </c>
    </row>
    <row r="3297" spans="1:23" hidden="1" x14ac:dyDescent="0.2">
      <c r="A3297" s="2"/>
      <c r="B3297" s="2" t="s">
        <v>13</v>
      </c>
      <c r="C3297" s="2"/>
      <c r="D3297" s="2" t="s">
        <v>12271</v>
      </c>
      <c r="E3297" s="11" t="e">
        <f>VLOOKUP(A3297,NAV!A:E,5,FALSE)</f>
        <v>#N/A</v>
      </c>
      <c r="F3297" s="11"/>
      <c r="G3297" s="2" t="s">
        <v>15</v>
      </c>
      <c r="H3297" s="3" t="s">
        <v>213</v>
      </c>
      <c r="I3297" s="3" t="s">
        <v>11604</v>
      </c>
      <c r="J3297" s="2" t="s">
        <v>12272</v>
      </c>
      <c r="K3297" s="2"/>
      <c r="L3297" s="2"/>
      <c r="M3297" s="2"/>
      <c r="N3297" s="2"/>
      <c r="O3297" s="2" t="s">
        <v>12273</v>
      </c>
      <c r="P3297" s="2"/>
      <c r="Q3297" s="2"/>
      <c r="R3297" s="2" t="s">
        <v>12274</v>
      </c>
      <c r="S3297" s="2"/>
      <c r="T3297" s="2"/>
      <c r="U3297" s="2" t="s">
        <v>3212</v>
      </c>
    </row>
    <row r="3298" spans="1:23" hidden="1" x14ac:dyDescent="0.2">
      <c r="A3298" s="2"/>
      <c r="B3298" s="2" t="s">
        <v>43</v>
      </c>
      <c r="C3298" s="2"/>
      <c r="D3298" s="2" t="s">
        <v>12275</v>
      </c>
      <c r="E3298" s="11" t="e">
        <f>VLOOKUP(A3298,NAV!A:E,5,FALSE)</f>
        <v>#N/A</v>
      </c>
      <c r="F3298" s="11"/>
      <c r="G3298" s="2" t="s">
        <v>224</v>
      </c>
      <c r="H3298" s="3" t="s">
        <v>213</v>
      </c>
      <c r="I3298" s="3" t="s">
        <v>11604</v>
      </c>
      <c r="J3298" s="2" t="s">
        <v>18</v>
      </c>
      <c r="K3298" s="2"/>
      <c r="L3298" s="2"/>
      <c r="M3298" s="2" t="s">
        <v>18</v>
      </c>
      <c r="N3298" s="2"/>
      <c r="O3298" s="2" t="s">
        <v>18</v>
      </c>
      <c r="P3298" s="2"/>
      <c r="Q3298" s="2"/>
      <c r="R3298" s="2" t="s">
        <v>12276</v>
      </c>
      <c r="S3298" s="2"/>
      <c r="T3298" s="2"/>
      <c r="U3298" s="2" t="s">
        <v>160</v>
      </c>
    </row>
    <row r="3299" spans="1:23" x14ac:dyDescent="0.2">
      <c r="A3299" s="2" t="s">
        <v>12277</v>
      </c>
      <c r="B3299" s="2" t="s">
        <v>13</v>
      </c>
      <c r="C3299" s="10" t="str">
        <f>+VLOOKUP(A3299,NAV!A:C,3,FALSE)</f>
        <v xml:space="preserve"> </v>
      </c>
      <c r="D3299" s="2" t="s">
        <v>12278</v>
      </c>
      <c r="E3299" s="11" t="str">
        <f>VLOOKUP(A3299,NAV!A:E,5,FALSE)</f>
        <v>GSOI</v>
      </c>
      <c r="F3299" s="11" t="b">
        <f>+D3299=E3299</f>
        <v>1</v>
      </c>
      <c r="G3299" s="2" t="s">
        <v>15</v>
      </c>
      <c r="H3299" s="3" t="s">
        <v>76</v>
      </c>
      <c r="I3299" s="3"/>
      <c r="J3299" s="2" t="s">
        <v>12279</v>
      </c>
      <c r="K3299" s="7" t="str">
        <f>VLOOKUP(A3299,NAV!A:F,6,FALSE)</f>
        <v>23 Quai des Queyries</v>
      </c>
      <c r="L3299" s="7" t="b">
        <f>J3299=K3299</f>
        <v>1</v>
      </c>
      <c r="M3299" s="2"/>
      <c r="N3299" s="2"/>
      <c r="O3299" s="2" t="s">
        <v>7778</v>
      </c>
      <c r="P3299" s="10" t="str">
        <f>VLOOKUP(A3299,NAV!A:H,8,FALSE)</f>
        <v>33100</v>
      </c>
      <c r="Q3299" s="10" t="b">
        <f>O3299=P3299</f>
        <v>1</v>
      </c>
      <c r="R3299" s="2" t="s">
        <v>2956</v>
      </c>
      <c r="S3299" s="10" t="str">
        <f>VLOOKUP(A3299,NAV!A:I,9,FALSE)</f>
        <v>Bordeaux</v>
      </c>
      <c r="T3299" s="10" t="b">
        <f>R3299=S3299</f>
        <v>1</v>
      </c>
      <c r="U3299" s="2" t="s">
        <v>48</v>
      </c>
      <c r="V3299" s="9" t="str">
        <f>VLOOKUP(A3299,NAV!A:L,12,FALSE)</f>
        <v>FR</v>
      </c>
      <c r="W3299" t="str">
        <f>VLOOKUP(A3299,NAV!A:J,10,FALSE)</f>
        <v>FR85 514224443</v>
      </c>
    </row>
    <row r="3300" spans="1:23" hidden="1" x14ac:dyDescent="0.2">
      <c r="A3300" s="2"/>
      <c r="B3300" s="2" t="s">
        <v>13</v>
      </c>
      <c r="C3300" s="2"/>
      <c r="D3300" s="2" t="s">
        <v>12280</v>
      </c>
      <c r="E3300" s="11" t="e">
        <f>VLOOKUP(A3300,NAV!A:E,5,FALSE)</f>
        <v>#N/A</v>
      </c>
      <c r="F3300" s="11"/>
      <c r="G3300" s="2" t="s">
        <v>15</v>
      </c>
      <c r="H3300" s="3" t="s">
        <v>156</v>
      </c>
      <c r="I3300" s="3"/>
      <c r="J3300" s="2" t="s">
        <v>1826</v>
      </c>
      <c r="K3300" s="2"/>
      <c r="L3300" s="2"/>
      <c r="M3300" s="2"/>
      <c r="N3300" s="2"/>
      <c r="O3300" s="2" t="s">
        <v>1827</v>
      </c>
      <c r="P3300" s="2"/>
      <c r="Q3300" s="2"/>
      <c r="R3300" s="2" t="s">
        <v>1828</v>
      </c>
      <c r="S3300" s="2"/>
      <c r="T3300" s="2"/>
      <c r="U3300" s="2" t="s">
        <v>426</v>
      </c>
    </row>
    <row r="3301" spans="1:23" x14ac:dyDescent="0.2">
      <c r="A3301" s="2" t="s">
        <v>12281</v>
      </c>
      <c r="B3301" s="2" t="s">
        <v>13</v>
      </c>
      <c r="C3301" s="10" t="str">
        <f>+VLOOKUP(A3301,NAV!A:C,3,FALSE)</f>
        <v xml:space="preserve"> </v>
      </c>
      <c r="D3301" s="2" t="s">
        <v>12282</v>
      </c>
      <c r="E3301" s="11" t="str">
        <f>VLOOKUP(A3301,NAV!A:E,5,FALSE)</f>
        <v>GTIE TRANSPORT</v>
      </c>
      <c r="F3301" s="11" t="b">
        <f t="shared" ref="F3301:F3304" si="1780">+D3301=E3301</f>
        <v>1</v>
      </c>
      <c r="G3301" s="2" t="s">
        <v>15</v>
      </c>
      <c r="H3301" s="3" t="s">
        <v>82</v>
      </c>
      <c r="I3301" s="3"/>
      <c r="J3301" s="2" t="s">
        <v>12283</v>
      </c>
      <c r="K3301" s="7" t="str">
        <f>VLOOKUP(A3301,NAV!A:F,6,FALSE)</f>
        <v>482, rue des Mercières</v>
      </c>
      <c r="L3301" s="7" t="b">
        <f t="shared" ref="L3301:L3304" si="1781">J3301=K3301</f>
        <v>1</v>
      </c>
      <c r="M3301" s="2"/>
      <c r="N3301" s="2"/>
      <c r="O3301" s="2" t="s">
        <v>2425</v>
      </c>
      <c r="P3301" s="10" t="str">
        <f>VLOOKUP(A3301,NAV!A:H,8,FALSE)</f>
        <v>69140</v>
      </c>
      <c r="Q3301" s="10" t="b">
        <f t="shared" ref="Q3301:Q3304" si="1782">O3301=P3301</f>
        <v>1</v>
      </c>
      <c r="R3301" s="2" t="s">
        <v>12284</v>
      </c>
      <c r="S3301" s="10" t="str">
        <f>VLOOKUP(A3301,NAV!A:I,9,FALSE)</f>
        <v>CREPIEUX LA PAPE</v>
      </c>
      <c r="T3301" s="10" t="b">
        <f t="shared" ref="T3301:T3304" si="1783">R3301=S3301</f>
        <v>0</v>
      </c>
      <c r="U3301" s="2" t="s">
        <v>48</v>
      </c>
      <c r="V3301" s="9" t="str">
        <f>VLOOKUP(A3301,NAV!A:L,12,FALSE)</f>
        <v>FR</v>
      </c>
      <c r="W3301" t="str">
        <f>VLOOKUP(A3301,NAV!A:J,10,FALSE)</f>
        <v/>
      </c>
    </row>
    <row r="3302" spans="1:23" x14ac:dyDescent="0.2">
      <c r="A3302" s="2" t="s">
        <v>12285</v>
      </c>
      <c r="B3302" s="2" t="s">
        <v>43</v>
      </c>
      <c r="C3302" s="10" t="str">
        <f>+VLOOKUP(A3302,NAV!A:C,3,FALSE)</f>
        <v xml:space="preserve"> </v>
      </c>
      <c r="D3302" s="2" t="s">
        <v>12286</v>
      </c>
      <c r="E3302" s="11" t="str">
        <f>VLOOKUP(A3302,NAV!A:E,5,FALSE)</f>
        <v>GUANGDONG 2 HOSPITAL</v>
      </c>
      <c r="F3302" s="11" t="b">
        <f t="shared" si="1780"/>
        <v>1</v>
      </c>
      <c r="G3302" s="2" t="s">
        <v>15</v>
      </c>
      <c r="H3302" s="3" t="s">
        <v>34</v>
      </c>
      <c r="I3302" s="3"/>
      <c r="J3302" s="2" t="s">
        <v>12287</v>
      </c>
      <c r="K3302" s="7" t="str">
        <f>VLOOKUP(A3302,NAV!A:F,6,FALSE)</f>
        <v>X</v>
      </c>
      <c r="L3302" s="7" t="b">
        <f t="shared" si="1781"/>
        <v>1</v>
      </c>
      <c r="M3302" s="2"/>
      <c r="N3302" s="2"/>
      <c r="O3302" s="2" t="s">
        <v>12287</v>
      </c>
      <c r="P3302" s="10" t="str">
        <f>VLOOKUP(A3302,NAV!A:H,8,FALSE)</f>
        <v>X</v>
      </c>
      <c r="Q3302" s="10" t="b">
        <f t="shared" si="1782"/>
        <v>1</v>
      </c>
      <c r="R3302" s="2" t="s">
        <v>12287</v>
      </c>
      <c r="S3302" s="10" t="str">
        <f>VLOOKUP(A3302,NAV!A:I,9,FALSE)</f>
        <v>X</v>
      </c>
      <c r="T3302" s="10" t="b">
        <f t="shared" si="1783"/>
        <v>1</v>
      </c>
      <c r="U3302" s="2" t="s">
        <v>12287</v>
      </c>
      <c r="V3302" s="9" t="str">
        <f>VLOOKUP(A3302,NAV!A:L,12,FALSE)</f>
        <v>CN</v>
      </c>
      <c r="W3302" t="str">
        <f>VLOOKUP(A3302,NAV!A:J,10,FALSE)</f>
        <v/>
      </c>
    </row>
    <row r="3303" spans="1:23" x14ac:dyDescent="0.2">
      <c r="A3303" s="2" t="s">
        <v>12288</v>
      </c>
      <c r="B3303" s="2" t="s">
        <v>13</v>
      </c>
      <c r="C3303" s="10" t="str">
        <f>+VLOOKUP(A3303,NAV!A:C,3,FALSE)</f>
        <v xml:space="preserve"> </v>
      </c>
      <c r="D3303" s="2" t="s">
        <v>12289</v>
      </c>
      <c r="E3303" s="11" t="str">
        <f>VLOOKUP(A3303,NAV!A:E,5,FALSE)</f>
        <v>GUCCI GROUP NV (GGNV)</v>
      </c>
      <c r="F3303" s="11" t="b">
        <f t="shared" si="1780"/>
        <v>1</v>
      </c>
      <c r="G3303" s="2" t="s">
        <v>15</v>
      </c>
      <c r="H3303" s="3" t="s">
        <v>276</v>
      </c>
      <c r="I3303" s="3" t="s">
        <v>4383</v>
      </c>
      <c r="J3303" s="2" t="s">
        <v>12290</v>
      </c>
      <c r="K3303" s="7" t="str">
        <f>VLOOKUP(A3303,NAV!A:F,6,FALSE)</f>
        <v>Rembrandt Tower</v>
      </c>
      <c r="L3303" s="7" t="b">
        <f t="shared" si="1781"/>
        <v>1</v>
      </c>
      <c r="M3303" s="2" t="s">
        <v>12291</v>
      </c>
      <c r="N3303" s="2"/>
      <c r="O3303" s="2" t="s">
        <v>12292</v>
      </c>
      <c r="P3303" s="10" t="str">
        <f>VLOOKUP(A3303,NAV!A:H,8,FALSE)</f>
        <v>1096 HA</v>
      </c>
      <c r="Q3303" s="10" t="b">
        <f t="shared" si="1782"/>
        <v>1</v>
      </c>
      <c r="R3303" s="2" t="s">
        <v>12293</v>
      </c>
      <c r="S3303" s="10" t="str">
        <f>VLOOKUP(A3303,NAV!A:I,9,FALSE)</f>
        <v>Amsterdam</v>
      </c>
      <c r="T3303" s="10" t="b">
        <f t="shared" si="1783"/>
        <v>1</v>
      </c>
      <c r="U3303" s="2" t="s">
        <v>747</v>
      </c>
      <c r="V3303" s="9" t="str">
        <f>VLOOKUP(A3303,NAV!A:L,12,FALSE)</f>
        <v>NL</v>
      </c>
      <c r="W3303" t="str">
        <f>VLOOKUP(A3303,NAV!A:J,10,FALSE)</f>
        <v/>
      </c>
    </row>
    <row r="3304" spans="1:23" x14ac:dyDescent="0.2">
      <c r="A3304" s="2" t="s">
        <v>12294</v>
      </c>
      <c r="B3304" s="2" t="s">
        <v>13</v>
      </c>
      <c r="C3304" s="10" t="str">
        <f>+VLOOKUP(A3304,NAV!A:C,3,FALSE)</f>
        <v>Tous</v>
      </c>
      <c r="D3304" s="2" t="s">
        <v>12295</v>
      </c>
      <c r="E3304" s="11" t="str">
        <f>VLOOKUP(A3304,NAV!A:E,5,FALSE)</f>
        <v>GUERIMAND VOIRON SNC</v>
      </c>
      <c r="F3304" s="11" t="b">
        <f t="shared" si="1780"/>
        <v>1</v>
      </c>
      <c r="G3304" s="2" t="s">
        <v>15</v>
      </c>
      <c r="H3304" s="3" t="s">
        <v>82</v>
      </c>
      <c r="I3304" s="3"/>
      <c r="J3304" s="2" t="s">
        <v>12296</v>
      </c>
      <c r="K3304" s="7" t="str">
        <f>VLOOKUP(A3304,NAV!A:F,6,FALSE)</f>
        <v>BP 308</v>
      </c>
      <c r="L3304" s="7" t="b">
        <f t="shared" si="1781"/>
        <v>1</v>
      </c>
      <c r="M3304" s="2" t="s">
        <v>6207</v>
      </c>
      <c r="N3304" s="2"/>
      <c r="O3304" s="2" t="s">
        <v>12297</v>
      </c>
      <c r="P3304" s="10" t="str">
        <f>VLOOKUP(A3304,NAV!A:H,8,FALSE)</f>
        <v>38508</v>
      </c>
      <c r="Q3304" s="10" t="b">
        <f t="shared" si="1782"/>
        <v>1</v>
      </c>
      <c r="R3304" s="2" t="s">
        <v>12298</v>
      </c>
      <c r="S3304" s="10" t="str">
        <f>VLOOKUP(A3304,NAV!A:I,9,FALSE)</f>
        <v>VOIRON</v>
      </c>
      <c r="T3304" s="10" t="b">
        <f t="shared" si="1783"/>
        <v>1</v>
      </c>
      <c r="U3304" s="2" t="s">
        <v>21</v>
      </c>
      <c r="V3304" s="9" t="str">
        <f>VLOOKUP(A3304,NAV!A:L,12,FALSE)</f>
        <v>FR</v>
      </c>
      <c r="W3304" t="str">
        <f>VLOOKUP(A3304,NAV!A:J,10,FALSE)</f>
        <v/>
      </c>
    </row>
    <row r="3305" spans="1:23" hidden="1" x14ac:dyDescent="0.2">
      <c r="A3305" s="2"/>
      <c r="B3305" s="2" t="s">
        <v>13</v>
      </c>
      <c r="C3305" s="2"/>
      <c r="D3305" s="2" t="s">
        <v>12299</v>
      </c>
      <c r="E3305" s="11" t="e">
        <f>VLOOKUP(A3305,NAV!A:E,5,FALSE)</f>
        <v>#N/A</v>
      </c>
      <c r="F3305" s="11"/>
      <c r="G3305" s="2" t="s">
        <v>15</v>
      </c>
      <c r="H3305" s="3" t="s">
        <v>123</v>
      </c>
      <c r="I3305" s="3" t="s">
        <v>6506</v>
      </c>
      <c r="J3305" s="2" t="s">
        <v>12300</v>
      </c>
      <c r="K3305" s="2"/>
      <c r="L3305" s="2"/>
      <c r="M3305" s="2"/>
      <c r="N3305" s="2"/>
      <c r="O3305" s="2" t="s">
        <v>2401</v>
      </c>
      <c r="P3305" s="2"/>
      <c r="Q3305" s="2"/>
      <c r="R3305" s="2" t="s">
        <v>951</v>
      </c>
      <c r="S3305" s="2"/>
      <c r="T3305" s="2"/>
      <c r="U3305" s="2" t="s">
        <v>21</v>
      </c>
    </row>
    <row r="3306" spans="1:23" x14ac:dyDescent="0.2">
      <c r="A3306" s="2" t="s">
        <v>12301</v>
      </c>
      <c r="B3306" s="2" t="s">
        <v>43</v>
      </c>
      <c r="C3306" s="10" t="str">
        <f>+VLOOKUP(A3306,NAV!A:C,3,FALSE)</f>
        <v xml:space="preserve"> </v>
      </c>
      <c r="D3306" s="2" t="s">
        <v>12302</v>
      </c>
      <c r="E3306" s="11" t="str">
        <f>VLOOKUP(A3306,NAV!A:E,5,FALSE)</f>
        <v>GUIDE DES CAMPAGNES MICROSOFT</v>
      </c>
      <c r="F3306" s="11" t="b">
        <f t="shared" ref="F3306:F3308" si="1784">+D3306=E3306</f>
        <v>1</v>
      </c>
      <c r="G3306" s="2" t="s">
        <v>15</v>
      </c>
      <c r="H3306" s="3" t="s">
        <v>7154</v>
      </c>
      <c r="I3306" s="3"/>
      <c r="J3306" s="2" t="s">
        <v>12303</v>
      </c>
      <c r="K3306" s="7" t="str">
        <f>VLOOKUP(A3306,NAV!A:F,6,FALSE)</f>
        <v>47 RUE ROUGET DE LISLE</v>
      </c>
      <c r="L3306" s="7" t="b">
        <f t="shared" ref="L3306:L3308" si="1785">J3306=K3306</f>
        <v>1</v>
      </c>
      <c r="M3306" s="2"/>
      <c r="N3306" s="2"/>
      <c r="O3306" s="2" t="s">
        <v>4283</v>
      </c>
      <c r="P3306" s="10" t="str">
        <f>VLOOKUP(A3306,NAV!A:H,8,FALSE)</f>
        <v>92150</v>
      </c>
      <c r="Q3306" s="10" t="b">
        <f t="shared" ref="Q3306:Q3308" si="1786">O3306=P3306</f>
        <v>1</v>
      </c>
      <c r="R3306" s="2" t="s">
        <v>4284</v>
      </c>
      <c r="S3306" s="10" t="str">
        <f>VLOOKUP(A3306,NAV!A:I,9,FALSE)</f>
        <v>SURESNES</v>
      </c>
      <c r="T3306" s="10" t="b">
        <f t="shared" ref="T3306:T3308" si="1787">R3306=S3306</f>
        <v>1</v>
      </c>
      <c r="U3306" s="2" t="s">
        <v>12304</v>
      </c>
      <c r="V3306" s="9" t="str">
        <f>VLOOKUP(A3306,NAV!A:L,12,FALSE)</f>
        <v>FR</v>
      </c>
      <c r="W3306" t="str">
        <f>VLOOKUP(A3306,NAV!A:J,10,FALSE)</f>
        <v/>
      </c>
    </row>
    <row r="3307" spans="1:23" x14ac:dyDescent="0.2">
      <c r="A3307" s="2" t="s">
        <v>12305</v>
      </c>
      <c r="B3307" s="2" t="s">
        <v>13</v>
      </c>
      <c r="C3307" s="10" t="str">
        <f>+VLOOKUP(A3307,NAV!A:C,3,FALSE)</f>
        <v>Tous</v>
      </c>
      <c r="D3307" s="2" t="s">
        <v>12306</v>
      </c>
      <c r="E3307" s="11" t="str">
        <f>VLOOKUP(A3307,NAV!A:E,5,FALSE)</f>
        <v>GUILDINVEST VISION ORIGINALE</v>
      </c>
      <c r="F3307" s="11" t="b">
        <f t="shared" si="1784"/>
        <v>1</v>
      </c>
      <c r="G3307" s="2" t="s">
        <v>15</v>
      </c>
      <c r="H3307" s="3" t="s">
        <v>16</v>
      </c>
      <c r="I3307" s="3"/>
      <c r="J3307" s="2" t="s">
        <v>12307</v>
      </c>
      <c r="K3307" s="7" t="str">
        <f>VLOOKUP(A3307,NAV!A:F,6,FALSE)</f>
        <v>65 NRUE DES TROIS FONTANOT</v>
      </c>
      <c r="L3307" s="7" t="b">
        <f t="shared" si="1785"/>
        <v>1</v>
      </c>
      <c r="M3307" s="2"/>
      <c r="N3307" s="2"/>
      <c r="O3307" s="2" t="s">
        <v>12308</v>
      </c>
      <c r="P3307" s="10" t="str">
        <f>VLOOKUP(A3307,NAV!A:H,8,FALSE)</f>
        <v>92743</v>
      </c>
      <c r="Q3307" s="10" t="b">
        <f t="shared" si="1786"/>
        <v>1</v>
      </c>
      <c r="R3307" s="2" t="s">
        <v>915</v>
      </c>
      <c r="S3307" s="10" t="str">
        <f>VLOOKUP(A3307,NAV!A:I,9,FALSE)</f>
        <v>NANTERRE CEDEX</v>
      </c>
      <c r="T3307" s="10" t="b">
        <f t="shared" si="1787"/>
        <v>1</v>
      </c>
      <c r="U3307" s="2" t="s">
        <v>21</v>
      </c>
      <c r="V3307" s="9" t="str">
        <f>VLOOKUP(A3307,NAV!A:L,12,FALSE)</f>
        <v>FR</v>
      </c>
      <c r="W3307" t="str">
        <f>VLOOKUP(A3307,NAV!A:J,10,FALSE)</f>
        <v/>
      </c>
    </row>
    <row r="3308" spans="1:23" x14ac:dyDescent="0.2">
      <c r="A3308" s="2" t="s">
        <v>12309</v>
      </c>
      <c r="B3308" s="2" t="s">
        <v>13</v>
      </c>
      <c r="C3308" s="10" t="str">
        <f>+VLOOKUP(A3308,NAV!A:C,3,FALSE)</f>
        <v xml:space="preserve"> </v>
      </c>
      <c r="D3308" s="2" t="s">
        <v>12310</v>
      </c>
      <c r="E3308" s="11" t="str">
        <f>VLOOKUP(A3308,NAV!A:E,5,FALSE)</f>
        <v>GUILLOT INDUSTRIE</v>
      </c>
      <c r="F3308" s="11" t="b">
        <f t="shared" si="1784"/>
        <v>1</v>
      </c>
      <c r="G3308" s="2" t="s">
        <v>15</v>
      </c>
      <c r="H3308" s="3" t="s">
        <v>82</v>
      </c>
      <c r="I3308" s="3" t="s">
        <v>2768</v>
      </c>
      <c r="J3308" s="2" t="s">
        <v>12311</v>
      </c>
      <c r="K3308" s="7" t="str">
        <f>VLOOKUP(A3308,NAV!A:F,6,FALSE)</f>
        <v>BP 55</v>
      </c>
      <c r="L3308" s="7" t="b">
        <f t="shared" si="1785"/>
        <v>1</v>
      </c>
      <c r="M3308" s="2"/>
      <c r="N3308" s="2"/>
      <c r="O3308" s="2" t="s">
        <v>12312</v>
      </c>
      <c r="P3308" s="10" t="str">
        <f>VLOOKUP(A3308,NAV!A:H,8,FALSE)</f>
        <v>01190</v>
      </c>
      <c r="Q3308" s="10" t="b">
        <f t="shared" si="1786"/>
        <v>1</v>
      </c>
      <c r="R3308" s="2" t="s">
        <v>12313</v>
      </c>
      <c r="S3308" s="10" t="str">
        <f>VLOOKUP(A3308,NAV!A:I,9,FALSE)</f>
        <v>ARBIGNY</v>
      </c>
      <c r="T3308" s="10" t="b">
        <f t="shared" si="1787"/>
        <v>0</v>
      </c>
      <c r="U3308" s="2" t="s">
        <v>21</v>
      </c>
      <c r="V3308" s="9" t="str">
        <f>VLOOKUP(A3308,NAV!A:L,12,FALSE)</f>
        <v>FR</v>
      </c>
      <c r="W3308" t="str">
        <f>VLOOKUP(A3308,NAV!A:J,10,FALSE)</f>
        <v/>
      </c>
    </row>
    <row r="3309" spans="1:23" hidden="1" x14ac:dyDescent="0.2">
      <c r="A3309" s="2"/>
      <c r="B3309" s="2" t="s">
        <v>13</v>
      </c>
      <c r="C3309" s="2"/>
      <c r="D3309" s="2" t="s">
        <v>12314</v>
      </c>
      <c r="E3309" s="11" t="e">
        <f>VLOOKUP(A3309,NAV!A:E,5,FALSE)</f>
        <v>#N/A</v>
      </c>
      <c r="F3309" s="11"/>
      <c r="G3309" s="2" t="s">
        <v>15</v>
      </c>
      <c r="H3309" s="3" t="s">
        <v>16</v>
      </c>
      <c r="I3309" s="3"/>
      <c r="J3309" s="2" t="s">
        <v>12315</v>
      </c>
      <c r="K3309" s="2"/>
      <c r="L3309" s="2"/>
      <c r="M3309" s="2"/>
      <c r="N3309" s="2"/>
      <c r="O3309" s="2" t="s">
        <v>295</v>
      </c>
      <c r="P3309" s="2"/>
      <c r="Q3309" s="2"/>
      <c r="R3309" s="2" t="s">
        <v>20</v>
      </c>
      <c r="S3309" s="2"/>
      <c r="T3309" s="2"/>
      <c r="U3309" s="2" t="s">
        <v>21</v>
      </c>
    </row>
    <row r="3310" spans="1:23" hidden="1" x14ac:dyDescent="0.2">
      <c r="A3310" s="2"/>
      <c r="B3310" s="2" t="s">
        <v>13</v>
      </c>
      <c r="C3310" s="2"/>
      <c r="D3310" s="2" t="s">
        <v>12316</v>
      </c>
      <c r="E3310" s="11" t="e">
        <f>VLOOKUP(A3310,NAV!A:E,5,FALSE)</f>
        <v>#N/A</v>
      </c>
      <c r="F3310" s="11"/>
      <c r="G3310" s="2" t="s">
        <v>15</v>
      </c>
      <c r="H3310" s="3" t="s">
        <v>16</v>
      </c>
      <c r="I3310" s="3"/>
      <c r="J3310" s="2" t="s">
        <v>12317</v>
      </c>
      <c r="K3310" s="2"/>
      <c r="L3310" s="2"/>
      <c r="M3310" s="2"/>
      <c r="N3310" s="2"/>
      <c r="O3310" s="2" t="s">
        <v>6783</v>
      </c>
      <c r="P3310" s="2"/>
      <c r="Q3310" s="2"/>
      <c r="R3310" s="2" t="s">
        <v>12318</v>
      </c>
      <c r="S3310" s="2"/>
      <c r="T3310" s="2"/>
      <c r="U3310" s="2" t="s">
        <v>21</v>
      </c>
    </row>
    <row r="3311" spans="1:23" hidden="1" x14ac:dyDescent="0.2">
      <c r="A3311" s="2"/>
      <c r="B3311" s="2" t="s">
        <v>43</v>
      </c>
      <c r="C3311" s="2"/>
      <c r="D3311" s="2" t="s">
        <v>12319</v>
      </c>
      <c r="E3311" s="11" t="e">
        <f>VLOOKUP(A3311,NAV!A:E,5,FALSE)</f>
        <v>#N/A</v>
      </c>
      <c r="F3311" s="11"/>
      <c r="G3311" s="2" t="s">
        <v>15</v>
      </c>
      <c r="H3311" s="3" t="s">
        <v>70</v>
      </c>
      <c r="I3311" s="3"/>
      <c r="J3311" s="2" t="s">
        <v>12320</v>
      </c>
      <c r="K3311" s="2"/>
      <c r="L3311" s="2"/>
      <c r="M3311" s="2"/>
      <c r="N3311" s="2"/>
      <c r="O3311" s="2" t="s">
        <v>12321</v>
      </c>
      <c r="P3311" s="2"/>
      <c r="Q3311" s="2"/>
      <c r="R3311" s="2" t="s">
        <v>1836</v>
      </c>
      <c r="S3311" s="2"/>
      <c r="T3311" s="2"/>
      <c r="U3311" s="2" t="s">
        <v>21</v>
      </c>
    </row>
    <row r="3312" spans="1:23" hidden="1" x14ac:dyDescent="0.2">
      <c r="A3312" s="2"/>
      <c r="B3312" s="2" t="s">
        <v>13</v>
      </c>
      <c r="C3312" s="2"/>
      <c r="D3312" s="2" t="s">
        <v>12322</v>
      </c>
      <c r="E3312" s="11" t="e">
        <f>VLOOKUP(A3312,NAV!A:E,5,FALSE)</f>
        <v>#N/A</v>
      </c>
      <c r="F3312" s="11"/>
      <c r="G3312" s="2" t="s">
        <v>15</v>
      </c>
      <c r="H3312" s="3" t="s">
        <v>689</v>
      </c>
      <c r="I3312" s="3"/>
      <c r="J3312" s="2" t="s">
        <v>12323</v>
      </c>
      <c r="K3312" s="2"/>
      <c r="L3312" s="2"/>
      <c r="M3312" s="2"/>
      <c r="N3312" s="2"/>
      <c r="O3312" s="2" t="s">
        <v>12324</v>
      </c>
      <c r="P3312" s="2"/>
      <c r="Q3312" s="2"/>
      <c r="R3312" s="2" t="s">
        <v>12325</v>
      </c>
      <c r="S3312" s="2"/>
      <c r="T3312" s="2"/>
      <c r="U3312" s="2" t="s">
        <v>21</v>
      </c>
    </row>
    <row r="3313" spans="1:23" hidden="1" x14ac:dyDescent="0.2">
      <c r="A3313" s="2"/>
      <c r="B3313" s="2" t="s">
        <v>13</v>
      </c>
      <c r="C3313" s="2"/>
      <c r="D3313" s="2" t="s">
        <v>12326</v>
      </c>
      <c r="E3313" s="11" t="e">
        <f>VLOOKUP(A3313,NAV!A:E,5,FALSE)</f>
        <v>#N/A</v>
      </c>
      <c r="F3313" s="11"/>
      <c r="G3313" s="2" t="s">
        <v>15</v>
      </c>
      <c r="H3313" s="3" t="s">
        <v>16</v>
      </c>
      <c r="I3313" s="3"/>
      <c r="J3313" s="2" t="s">
        <v>12327</v>
      </c>
      <c r="K3313" s="2"/>
      <c r="L3313" s="2"/>
      <c r="M3313" s="2" t="s">
        <v>12328</v>
      </c>
      <c r="N3313" s="2"/>
      <c r="O3313" s="2" t="s">
        <v>131</v>
      </c>
      <c r="P3313" s="2"/>
      <c r="Q3313" s="2"/>
      <c r="R3313" s="2" t="s">
        <v>20</v>
      </c>
      <c r="S3313" s="2"/>
      <c r="T3313" s="2"/>
      <c r="U3313" s="2" t="s">
        <v>21</v>
      </c>
    </row>
    <row r="3314" spans="1:23" hidden="1" x14ac:dyDescent="0.2">
      <c r="A3314" s="2"/>
      <c r="B3314" s="2" t="s">
        <v>13</v>
      </c>
      <c r="C3314" s="2"/>
      <c r="D3314" s="2" t="s">
        <v>12329</v>
      </c>
      <c r="E3314" s="11" t="e">
        <f>VLOOKUP(A3314,NAV!A:E,5,FALSE)</f>
        <v>#N/A</v>
      </c>
      <c r="F3314" s="11"/>
      <c r="G3314" s="2" t="s">
        <v>15</v>
      </c>
      <c r="H3314" s="3" t="s">
        <v>76</v>
      </c>
      <c r="I3314" s="3"/>
      <c r="J3314" s="2" t="s">
        <v>12330</v>
      </c>
      <c r="K3314" s="2"/>
      <c r="L3314" s="2"/>
      <c r="M3314" s="2"/>
      <c r="N3314" s="2"/>
      <c r="O3314" s="2" t="s">
        <v>12331</v>
      </c>
      <c r="P3314" s="2"/>
      <c r="Q3314" s="2"/>
      <c r="R3314" s="2" t="s">
        <v>6544</v>
      </c>
      <c r="S3314" s="2"/>
      <c r="T3314" s="2"/>
      <c r="U3314" s="2" t="s">
        <v>21</v>
      </c>
    </row>
    <row r="3315" spans="1:23" hidden="1" x14ac:dyDescent="0.2">
      <c r="A3315" s="2"/>
      <c r="B3315" s="2" t="s">
        <v>13</v>
      </c>
      <c r="C3315" s="2"/>
      <c r="D3315" s="2" t="s">
        <v>12332</v>
      </c>
      <c r="E3315" s="11" t="e">
        <f>VLOOKUP(A3315,NAV!A:E,5,FALSE)</f>
        <v>#N/A</v>
      </c>
      <c r="F3315" s="11"/>
      <c r="G3315" s="2" t="s">
        <v>15</v>
      </c>
      <c r="H3315" s="3" t="s">
        <v>16</v>
      </c>
      <c r="I3315" s="3"/>
      <c r="J3315" s="2" t="s">
        <v>12333</v>
      </c>
      <c r="K3315" s="2"/>
      <c r="L3315" s="2"/>
      <c r="M3315" s="2" t="s">
        <v>12334</v>
      </c>
      <c r="N3315" s="2"/>
      <c r="O3315" s="2" t="s">
        <v>1237</v>
      </c>
      <c r="P3315" s="2"/>
      <c r="Q3315" s="2"/>
      <c r="R3315" s="2" t="s">
        <v>1238</v>
      </c>
      <c r="S3315" s="2"/>
      <c r="T3315" s="2"/>
      <c r="U3315" s="2" t="s">
        <v>1095</v>
      </c>
    </row>
    <row r="3316" spans="1:23" x14ac:dyDescent="0.2">
      <c r="A3316" s="2" t="s">
        <v>12335</v>
      </c>
      <c r="B3316" s="2" t="s">
        <v>13</v>
      </c>
      <c r="C3316" s="10" t="str">
        <f>+VLOOKUP(A3316,NAV!A:C,3,FALSE)</f>
        <v>Tous</v>
      </c>
      <c r="D3316" s="2" t="s">
        <v>12336</v>
      </c>
      <c r="E3316" s="11" t="str">
        <f>VLOOKUP(A3316,NAV!A:E,5,FALSE)</f>
        <v>HABITAT FORMATION</v>
      </c>
      <c r="F3316" s="11" t="b">
        <f t="shared" ref="F3316:F3318" si="1788">+D3316=E3316</f>
        <v>1</v>
      </c>
      <c r="G3316" s="2" t="s">
        <v>15</v>
      </c>
      <c r="H3316" s="3" t="s">
        <v>16</v>
      </c>
      <c r="I3316" s="3"/>
      <c r="J3316" s="2" t="s">
        <v>12337</v>
      </c>
      <c r="K3316" s="7" t="str">
        <f>VLOOKUP(A3316,NAV!A:F,6,FALSE)</f>
        <v>BP2122</v>
      </c>
      <c r="L3316" s="7" t="b">
        <f t="shared" ref="L3316:L3318" si="1789">J3316=K3316</f>
        <v>1</v>
      </c>
      <c r="M3316" s="2" t="s">
        <v>12338</v>
      </c>
      <c r="N3316" s="2"/>
      <c r="O3316" s="2" t="s">
        <v>12339</v>
      </c>
      <c r="P3316" s="10" t="str">
        <f>VLOOKUP(A3316,NAV!A:H,8,FALSE)</f>
        <v>75771</v>
      </c>
      <c r="Q3316" s="10" t="b">
        <f t="shared" ref="Q3316:Q3318" si="1790">O3316=P3316</f>
        <v>1</v>
      </c>
      <c r="R3316" s="2" t="s">
        <v>2030</v>
      </c>
      <c r="S3316" s="10" t="str">
        <f>VLOOKUP(A3316,NAV!A:I,9,FALSE)</f>
        <v>PARIS CEDEX 16</v>
      </c>
      <c r="T3316" s="10" t="b">
        <f t="shared" ref="T3316:T3318" si="1791">R3316=S3316</f>
        <v>1</v>
      </c>
      <c r="U3316" s="2" t="s">
        <v>21</v>
      </c>
      <c r="V3316" s="9" t="str">
        <f>VLOOKUP(A3316,NAV!A:L,12,FALSE)</f>
        <v>FR</v>
      </c>
      <c r="W3316" t="str">
        <f>VLOOKUP(A3316,NAV!A:J,10,FALSE)</f>
        <v/>
      </c>
    </row>
    <row r="3317" spans="1:23" x14ac:dyDescent="0.2">
      <c r="A3317" s="2" t="s">
        <v>12340</v>
      </c>
      <c r="B3317" s="2" t="s">
        <v>13</v>
      </c>
      <c r="C3317" s="10" t="str">
        <f>+VLOOKUP(A3317,NAV!A:C,3,FALSE)</f>
        <v xml:space="preserve"> </v>
      </c>
      <c r="D3317" s="2" t="s">
        <v>12341</v>
      </c>
      <c r="E3317" s="11" t="str">
        <f>VLOOKUP(A3317,NAV!A:E,5,FALSE)</f>
        <v>HABITAT FRANCE</v>
      </c>
      <c r="F3317" s="11" t="b">
        <f t="shared" si="1788"/>
        <v>1</v>
      </c>
      <c r="G3317" s="2" t="s">
        <v>15</v>
      </c>
      <c r="H3317" s="3" t="s">
        <v>867</v>
      </c>
      <c r="I3317" s="3"/>
      <c r="J3317" s="2" t="s">
        <v>12342</v>
      </c>
      <c r="K3317" s="7" t="str">
        <f>VLOOKUP(A3317,NAV!A:F,6,FALSE)</f>
        <v>42-44 rue du Faubourg Saint Antoine</v>
      </c>
      <c r="L3317" s="7" t="b">
        <f t="shared" si="1789"/>
        <v>1</v>
      </c>
      <c r="M3317" s="2"/>
      <c r="N3317" s="2"/>
      <c r="O3317" s="2" t="s">
        <v>935</v>
      </c>
      <c r="P3317" s="10" t="str">
        <f>VLOOKUP(A3317,NAV!A:H,8,FALSE)</f>
        <v>75012</v>
      </c>
      <c r="Q3317" s="10" t="b">
        <f t="shared" si="1790"/>
        <v>1</v>
      </c>
      <c r="R3317" s="2" t="s">
        <v>41</v>
      </c>
      <c r="S3317" s="10" t="str">
        <f>VLOOKUP(A3317,NAV!A:I,9,FALSE)</f>
        <v>PARIS 12EME ARRONDISSEMENT</v>
      </c>
      <c r="T3317" s="10" t="b">
        <f t="shared" si="1791"/>
        <v>0</v>
      </c>
      <c r="U3317" s="2" t="s">
        <v>21</v>
      </c>
      <c r="V3317" s="9" t="str">
        <f>VLOOKUP(A3317,NAV!A:L,12,FALSE)</f>
        <v>FR</v>
      </c>
      <c r="W3317" t="str">
        <f>VLOOKUP(A3317,NAV!A:J,10,FALSE)</f>
        <v/>
      </c>
    </row>
    <row r="3318" spans="1:23" x14ac:dyDescent="0.2">
      <c r="A3318" s="2" t="s">
        <v>12343</v>
      </c>
      <c r="B3318" s="2" t="s">
        <v>13</v>
      </c>
      <c r="C3318" s="10" t="str">
        <f>+VLOOKUP(A3318,NAV!A:C,3,FALSE)</f>
        <v>Tous</v>
      </c>
      <c r="D3318" s="2" t="s">
        <v>12344</v>
      </c>
      <c r="E3318" s="11" t="str">
        <f>VLOOKUP(A3318,NAV!A:E,5,FALSE)</f>
        <v>HABITAT MARSEILLE PROVENCE</v>
      </c>
      <c r="F3318" s="11" t="b">
        <f t="shared" si="1788"/>
        <v>1</v>
      </c>
      <c r="G3318" s="2" t="s">
        <v>15</v>
      </c>
      <c r="H3318" s="3" t="s">
        <v>689</v>
      </c>
      <c r="I3318" s="3"/>
      <c r="J3318" s="2" t="s">
        <v>12345</v>
      </c>
      <c r="K3318" s="7" t="str">
        <f>VLOOKUP(A3318,NAV!A:F,6,FALSE)</f>
        <v>25 AVENUE DE FRAIS VALLON</v>
      </c>
      <c r="L3318" s="7" t="b">
        <f t="shared" si="1789"/>
        <v>1</v>
      </c>
      <c r="M3318" s="2"/>
      <c r="N3318" s="2"/>
      <c r="O3318" s="2" t="s">
        <v>8312</v>
      </c>
      <c r="P3318" s="10" t="str">
        <f>VLOOKUP(A3318,NAV!A:H,8,FALSE)</f>
        <v>13013</v>
      </c>
      <c r="Q3318" s="10" t="b">
        <f t="shared" si="1790"/>
        <v>1</v>
      </c>
      <c r="R3318" s="2" t="s">
        <v>8313</v>
      </c>
      <c r="S3318" s="10" t="str">
        <f>VLOOKUP(A3318,NAV!A:I,9,FALSE)</f>
        <v>CHATEAU GOMBERT</v>
      </c>
      <c r="T3318" s="10" t="b">
        <f t="shared" si="1791"/>
        <v>0</v>
      </c>
      <c r="U3318" s="2" t="s">
        <v>21</v>
      </c>
      <c r="V3318" s="9" t="str">
        <f>VLOOKUP(A3318,NAV!A:L,12,FALSE)</f>
        <v>FR</v>
      </c>
      <c r="W3318" t="str">
        <f>VLOOKUP(A3318,NAV!A:J,10,FALSE)</f>
        <v/>
      </c>
    </row>
    <row r="3319" spans="1:23" hidden="1" x14ac:dyDescent="0.2">
      <c r="A3319" s="2"/>
      <c r="B3319" s="2" t="s">
        <v>13</v>
      </c>
      <c r="C3319" s="2"/>
      <c r="D3319" s="2" t="s">
        <v>12346</v>
      </c>
      <c r="E3319" s="11" t="e">
        <f>VLOOKUP(A3319,NAV!A:E,5,FALSE)</f>
        <v>#N/A</v>
      </c>
      <c r="F3319" s="11"/>
      <c r="G3319" s="2" t="s">
        <v>15</v>
      </c>
      <c r="H3319" s="3" t="s">
        <v>123</v>
      </c>
      <c r="I3319" s="3" t="s">
        <v>12347</v>
      </c>
      <c r="J3319" s="2" t="s">
        <v>12348</v>
      </c>
      <c r="K3319" s="2"/>
      <c r="L3319" s="2"/>
      <c r="M3319" s="2"/>
      <c r="N3319" s="2"/>
      <c r="O3319" s="2" t="s">
        <v>343</v>
      </c>
      <c r="P3319" s="2"/>
      <c r="Q3319" s="2"/>
      <c r="R3319" s="2" t="s">
        <v>951</v>
      </c>
      <c r="S3319" s="2"/>
      <c r="T3319" s="2"/>
      <c r="U3319" s="2" t="s">
        <v>21</v>
      </c>
    </row>
    <row r="3320" spans="1:23" hidden="1" x14ac:dyDescent="0.2">
      <c r="A3320" s="2"/>
      <c r="B3320" s="2" t="s">
        <v>13</v>
      </c>
      <c r="C3320" s="2"/>
      <c r="D3320" s="2" t="s">
        <v>12349</v>
      </c>
      <c r="E3320" s="11" t="e">
        <f>VLOOKUP(A3320,NAV!A:E,5,FALSE)</f>
        <v>#N/A</v>
      </c>
      <c r="F3320" s="11"/>
      <c r="G3320" s="2" t="s">
        <v>15</v>
      </c>
      <c r="H3320" s="3" t="s">
        <v>123</v>
      </c>
      <c r="I3320" s="3" t="s">
        <v>12347</v>
      </c>
      <c r="J3320" s="2" t="s">
        <v>12350</v>
      </c>
      <c r="K3320" s="2"/>
      <c r="L3320" s="2"/>
      <c r="M3320" s="2"/>
      <c r="N3320" s="2"/>
      <c r="O3320" s="2" t="s">
        <v>12351</v>
      </c>
      <c r="P3320" s="2"/>
      <c r="Q3320" s="2"/>
      <c r="R3320" s="2" t="s">
        <v>100</v>
      </c>
      <c r="S3320" s="2"/>
      <c r="T3320" s="2"/>
      <c r="U3320" s="2" t="s">
        <v>21</v>
      </c>
    </row>
    <row r="3321" spans="1:23" hidden="1" x14ac:dyDescent="0.2">
      <c r="A3321" s="2"/>
      <c r="B3321" s="2" t="s">
        <v>13</v>
      </c>
      <c r="C3321" s="2"/>
      <c r="D3321" s="2" t="s">
        <v>12352</v>
      </c>
      <c r="E3321" s="11" t="e">
        <f>VLOOKUP(A3321,NAV!A:E,5,FALSE)</f>
        <v>#N/A</v>
      </c>
      <c r="F3321" s="11"/>
      <c r="G3321" s="2" t="s">
        <v>15</v>
      </c>
      <c r="H3321" s="3" t="s">
        <v>82</v>
      </c>
      <c r="I3321" s="3"/>
      <c r="J3321" s="2" t="s">
        <v>12353</v>
      </c>
      <c r="K3321" s="2"/>
      <c r="L3321" s="2"/>
      <c r="M3321" s="2"/>
      <c r="N3321" s="2"/>
      <c r="O3321" s="2" t="s">
        <v>1246</v>
      </c>
      <c r="P3321" s="2"/>
      <c r="Q3321" s="2"/>
      <c r="R3321" s="2" t="s">
        <v>1519</v>
      </c>
      <c r="S3321" s="2"/>
      <c r="T3321" s="2"/>
      <c r="U3321" s="2" t="s">
        <v>48</v>
      </c>
    </row>
    <row r="3322" spans="1:23" x14ac:dyDescent="0.2">
      <c r="A3322" s="2" t="s">
        <v>12354</v>
      </c>
      <c r="B3322" s="2" t="s">
        <v>43</v>
      </c>
      <c r="C3322" s="10" t="str">
        <f>+VLOOKUP(A3322,NAV!A:C,3,FALSE)</f>
        <v xml:space="preserve"> </v>
      </c>
      <c r="D3322" s="2" t="s">
        <v>12355</v>
      </c>
      <c r="E3322" s="11" t="str">
        <f>VLOOKUP(A3322,NAV!A:E,5,FALSE)</f>
        <v>HAGEMEYER</v>
      </c>
      <c r="F3322" s="11" t="b">
        <f t="shared" ref="F3322:F3323" si="1792">+D3322=E3322</f>
        <v>1</v>
      </c>
      <c r="G3322" s="2" t="s">
        <v>15</v>
      </c>
      <c r="H3322" s="3" t="s">
        <v>45</v>
      </c>
      <c r="I3322" s="3"/>
      <c r="J3322" s="2" t="s">
        <v>12356</v>
      </c>
      <c r="K3322" s="7" t="str">
        <f>VLOOKUP(A3322,NAV!A:F,6,FALSE)</f>
        <v>7 AVENUE DES BOUTONS D'OR</v>
      </c>
      <c r="L3322" s="7" t="b">
        <f t="shared" ref="L3322:L3323" si="1793">J3322=K3322</f>
        <v>1</v>
      </c>
      <c r="M3322" s="2" t="s">
        <v>18</v>
      </c>
      <c r="N3322" s="2"/>
      <c r="O3322" s="2" t="s">
        <v>2137</v>
      </c>
      <c r="P3322" s="10" t="str">
        <f>VLOOKUP(A3322,NAV!A:H,8,FALSE)</f>
        <v>94380</v>
      </c>
      <c r="Q3322" s="10" t="b">
        <f t="shared" ref="Q3322:Q3323" si="1794">O3322=P3322</f>
        <v>1</v>
      </c>
      <c r="R3322" s="2" t="s">
        <v>2138</v>
      </c>
      <c r="S3322" s="10" t="str">
        <f>VLOOKUP(A3322,NAV!A:I,9,FALSE)</f>
        <v>BONNEUIL SUR MARNE</v>
      </c>
      <c r="T3322" s="10" t="b">
        <f t="shared" ref="T3322:T3323" si="1795">R3322=S3322</f>
        <v>1</v>
      </c>
      <c r="U3322" s="2" t="s">
        <v>21</v>
      </c>
      <c r="V3322" s="9" t="str">
        <f>VLOOKUP(A3322,NAV!A:L,12,FALSE)</f>
        <v>FR</v>
      </c>
      <c r="W3322" t="str">
        <f>VLOOKUP(A3322,NAV!A:J,10,FALSE)</f>
        <v/>
      </c>
    </row>
    <row r="3323" spans="1:23" x14ac:dyDescent="0.2">
      <c r="A3323" s="2" t="s">
        <v>12357</v>
      </c>
      <c r="B3323" s="2" t="s">
        <v>13</v>
      </c>
      <c r="C3323" s="10" t="str">
        <f>+VLOOKUP(A3323,NAV!A:C,3,FALSE)</f>
        <v>Tous</v>
      </c>
      <c r="D3323" s="2" t="s">
        <v>12358</v>
      </c>
      <c r="E3323" s="11" t="str">
        <f>VLOOKUP(A3323,NAV!A:E,5,FALSE)</f>
        <v>HAGER ELECTRO</v>
      </c>
      <c r="F3323" s="11" t="b">
        <f t="shared" si="1792"/>
        <v>1</v>
      </c>
      <c r="G3323" s="2" t="s">
        <v>15</v>
      </c>
      <c r="H3323" s="3" t="s">
        <v>82</v>
      </c>
      <c r="I3323" s="3"/>
      <c r="J3323" s="2" t="s">
        <v>12359</v>
      </c>
      <c r="K3323" s="7" t="str">
        <f>VLOOKUP(A3323,NAV!A:F,6,FALSE)</f>
        <v>132 BD DE L'EUROPE</v>
      </c>
      <c r="L3323" s="7" t="b">
        <f t="shared" si="1793"/>
        <v>1</v>
      </c>
      <c r="M3323" s="2"/>
      <c r="N3323" s="2"/>
      <c r="O3323" s="2" t="s">
        <v>12360</v>
      </c>
      <c r="P3323" s="10" t="str">
        <f>VLOOKUP(A3323,NAV!A:H,8,FALSE)</f>
        <v>67210</v>
      </c>
      <c r="Q3323" s="10" t="b">
        <f t="shared" si="1794"/>
        <v>1</v>
      </c>
      <c r="R3323" s="2" t="s">
        <v>12361</v>
      </c>
      <c r="S3323" s="10" t="str">
        <f>VLOOKUP(A3323,NAV!A:I,9,FALSE)</f>
        <v>BERNARDSWILLER</v>
      </c>
      <c r="T3323" s="10" t="b">
        <f t="shared" si="1795"/>
        <v>0</v>
      </c>
      <c r="U3323" s="2" t="s">
        <v>21</v>
      </c>
      <c r="V3323" s="9" t="str">
        <f>VLOOKUP(A3323,NAV!A:L,12,FALSE)</f>
        <v>FR</v>
      </c>
      <c r="W3323" t="str">
        <f>VLOOKUP(A3323,NAV!A:J,10,FALSE)</f>
        <v/>
      </c>
    </row>
    <row r="3324" spans="1:23" hidden="1" x14ac:dyDescent="0.2">
      <c r="A3324" s="2"/>
      <c r="B3324" s="2" t="s">
        <v>13</v>
      </c>
      <c r="C3324" s="2"/>
      <c r="D3324" s="2" t="s">
        <v>12362</v>
      </c>
      <c r="E3324" s="11" t="e">
        <f>VLOOKUP(A3324,NAV!A:E,5,FALSE)</f>
        <v>#N/A</v>
      </c>
      <c r="F3324" s="11"/>
      <c r="G3324" s="2" t="s">
        <v>15</v>
      </c>
      <c r="H3324" s="3" t="s">
        <v>375</v>
      </c>
      <c r="I3324" s="3"/>
      <c r="J3324" s="2" t="s">
        <v>12363</v>
      </c>
      <c r="K3324" s="2"/>
      <c r="L3324" s="2"/>
      <c r="M3324" s="2"/>
      <c r="N3324" s="2"/>
      <c r="O3324" s="2" t="s">
        <v>1033</v>
      </c>
      <c r="P3324" s="2"/>
      <c r="Q3324" s="2"/>
      <c r="R3324" s="2" t="s">
        <v>11076</v>
      </c>
      <c r="S3324" s="2"/>
      <c r="T3324" s="2"/>
      <c r="U3324" s="2" t="s">
        <v>21</v>
      </c>
    </row>
    <row r="3325" spans="1:23" hidden="1" x14ac:dyDescent="0.2">
      <c r="A3325" s="2"/>
      <c r="B3325" s="2" t="s">
        <v>13</v>
      </c>
      <c r="C3325" s="2"/>
      <c r="D3325" s="2" t="s">
        <v>12364</v>
      </c>
      <c r="E3325" s="11" t="e">
        <f>VLOOKUP(A3325,NAV!A:E,5,FALSE)</f>
        <v>#N/A</v>
      </c>
      <c r="F3325" s="11"/>
      <c r="G3325" s="2" t="s">
        <v>15</v>
      </c>
      <c r="H3325" s="3" t="s">
        <v>375</v>
      </c>
      <c r="I3325" s="3"/>
      <c r="J3325" s="2" t="s">
        <v>12365</v>
      </c>
      <c r="K3325" s="2"/>
      <c r="L3325" s="2"/>
      <c r="M3325" s="2"/>
      <c r="N3325" s="2"/>
      <c r="O3325" s="2" t="s">
        <v>12366</v>
      </c>
      <c r="P3325" s="2"/>
      <c r="Q3325" s="2"/>
      <c r="R3325" s="2" t="s">
        <v>12367</v>
      </c>
      <c r="S3325" s="2"/>
      <c r="T3325" s="2"/>
      <c r="U3325" s="2" t="s">
        <v>21</v>
      </c>
    </row>
    <row r="3326" spans="1:23" x14ac:dyDescent="0.2">
      <c r="A3326" s="2" t="s">
        <v>12368</v>
      </c>
      <c r="B3326" s="2" t="s">
        <v>13</v>
      </c>
      <c r="C3326" s="10" t="str">
        <f>+VLOOKUP(A3326,NAV!A:C,3,FALSE)</f>
        <v>Tous</v>
      </c>
      <c r="D3326" s="2" t="s">
        <v>12369</v>
      </c>
      <c r="E3326" s="11" t="str">
        <f>VLOOKUP(A3326,NAV!A:E,5,FALSE)</f>
        <v>HANDICAP INTERNATIONAL</v>
      </c>
      <c r="F3326" s="11" t="b">
        <f t="shared" ref="F3326:F3330" si="1796">+D3326=E3326</f>
        <v>1</v>
      </c>
      <c r="G3326" s="2" t="s">
        <v>15</v>
      </c>
      <c r="H3326" s="3" t="s">
        <v>24</v>
      </c>
      <c r="I3326" s="3"/>
      <c r="J3326" s="2" t="s">
        <v>12370</v>
      </c>
      <c r="K3326" s="7" t="str">
        <f>VLOOKUP(A3326,NAV!A:F,6,FALSE)</f>
        <v>14 AVENUE BERTHELOT</v>
      </c>
      <c r="L3326" s="7" t="b">
        <f t="shared" ref="L3326:L3330" si="1797">J3326=K3326</f>
        <v>1</v>
      </c>
      <c r="M3326" s="2"/>
      <c r="N3326" s="2"/>
      <c r="O3326" s="2" t="s">
        <v>434</v>
      </c>
      <c r="P3326" s="10" t="str">
        <f>VLOOKUP(A3326,NAV!A:H,8,FALSE)</f>
        <v>69007</v>
      </c>
      <c r="Q3326" s="10" t="b">
        <f t="shared" ref="Q3326:Q3330" si="1798">O3326=P3326</f>
        <v>1</v>
      </c>
      <c r="R3326" s="2" t="s">
        <v>435</v>
      </c>
      <c r="S3326" s="10" t="str">
        <f>VLOOKUP(A3326,NAV!A:I,9,FALSE)</f>
        <v>LYON 7EME ARRONDISSEMENT</v>
      </c>
      <c r="T3326" s="10" t="b">
        <f t="shared" ref="T3326:T3330" si="1799">R3326=S3326</f>
        <v>0</v>
      </c>
      <c r="U3326" s="2" t="s">
        <v>21</v>
      </c>
      <c r="V3326" s="9" t="str">
        <f>VLOOKUP(A3326,NAV!A:L,12,FALSE)</f>
        <v>FR</v>
      </c>
      <c r="W3326" t="str">
        <f>VLOOKUP(A3326,NAV!A:J,10,FALSE)</f>
        <v/>
      </c>
    </row>
    <row r="3327" spans="1:23" x14ac:dyDescent="0.2">
      <c r="A3327" s="2" t="s">
        <v>12371</v>
      </c>
      <c r="B3327" s="2" t="s">
        <v>13</v>
      </c>
      <c r="C3327" s="10" t="str">
        <f>+VLOOKUP(A3327,NAV!A:C,3,FALSE)</f>
        <v xml:space="preserve"> </v>
      </c>
      <c r="D3327" s="2" t="s">
        <v>12372</v>
      </c>
      <c r="E3327" s="11" t="str">
        <f>VLOOKUP(A3327,NAV!A:E,5,FALSE)</f>
        <v>HAPPYCHIC</v>
      </c>
      <c r="F3327" s="11" t="b">
        <f t="shared" si="1796"/>
        <v>1</v>
      </c>
      <c r="G3327" s="2" t="s">
        <v>15</v>
      </c>
      <c r="H3327" s="3" t="s">
        <v>867</v>
      </c>
      <c r="I3327" s="3"/>
      <c r="J3327" s="2" t="s">
        <v>12373</v>
      </c>
      <c r="K3327" s="7" t="str">
        <f>VLOOKUP(A3327,NAV!A:F,6,FALSE)</f>
        <v>152 av Alfred Motte</v>
      </c>
      <c r="L3327" s="7" t="b">
        <f t="shared" si="1797"/>
        <v>1</v>
      </c>
      <c r="M3327" s="2"/>
      <c r="N3327" s="2"/>
      <c r="O3327" s="2" t="s">
        <v>4965</v>
      </c>
      <c r="P3327" s="10" t="str">
        <f>VLOOKUP(A3327,NAV!A:H,8,FALSE)</f>
        <v>59100</v>
      </c>
      <c r="Q3327" s="10" t="b">
        <f t="shared" si="1798"/>
        <v>1</v>
      </c>
      <c r="R3327" s="2" t="s">
        <v>4966</v>
      </c>
      <c r="S3327" s="10" t="str">
        <f>VLOOKUP(A3327,NAV!A:I,9,FALSE)</f>
        <v>ROUBAIX</v>
      </c>
      <c r="T3327" s="10" t="b">
        <f t="shared" si="1799"/>
        <v>1</v>
      </c>
      <c r="U3327" s="2" t="s">
        <v>21</v>
      </c>
      <c r="V3327" s="9" t="str">
        <f>VLOOKUP(A3327,NAV!A:L,12,FALSE)</f>
        <v>FR</v>
      </c>
      <c r="W3327" t="str">
        <f>VLOOKUP(A3327,NAV!A:J,10,FALSE)</f>
        <v/>
      </c>
    </row>
    <row r="3328" spans="1:23" x14ac:dyDescent="0.2">
      <c r="A3328" s="2" t="s">
        <v>12374</v>
      </c>
      <c r="B3328" s="2" t="s">
        <v>13</v>
      </c>
      <c r="C3328" s="10" t="str">
        <f>+VLOOKUP(A3328,NAV!A:C,3,FALSE)</f>
        <v>Tous</v>
      </c>
      <c r="D3328" s="2" t="s">
        <v>12375</v>
      </c>
      <c r="E3328" s="11" t="str">
        <f>VLOOKUP(A3328,NAV!A:E,5,FALSE)</f>
        <v>HARDIS RENNES</v>
      </c>
      <c r="F3328" s="11" t="b">
        <f t="shared" si="1796"/>
        <v>1</v>
      </c>
      <c r="G3328" s="2" t="s">
        <v>15</v>
      </c>
      <c r="H3328" s="3" t="s">
        <v>34</v>
      </c>
      <c r="I3328" s="3"/>
      <c r="J3328" s="2" t="s">
        <v>12376</v>
      </c>
      <c r="K3328" s="7" t="str">
        <f>VLOOKUP(A3328,NAV!A:F,6,FALSE)</f>
        <v>3, rue de la Donelière</v>
      </c>
      <c r="L3328" s="7" t="b">
        <f t="shared" si="1797"/>
        <v>1</v>
      </c>
      <c r="M3328" s="2"/>
      <c r="N3328" s="2"/>
      <c r="O3328" s="2" t="s">
        <v>3419</v>
      </c>
      <c r="P3328" s="10" t="str">
        <f>VLOOKUP(A3328,NAV!A:H,8,FALSE)</f>
        <v>35000</v>
      </c>
      <c r="Q3328" s="10" t="b">
        <f t="shared" si="1798"/>
        <v>1</v>
      </c>
      <c r="R3328" s="2" t="s">
        <v>2440</v>
      </c>
      <c r="S3328" s="10" t="str">
        <f>VLOOKUP(A3328,NAV!A:I,9,FALSE)</f>
        <v>RENNES</v>
      </c>
      <c r="T3328" s="10" t="b">
        <f t="shared" si="1799"/>
        <v>1</v>
      </c>
      <c r="U3328" s="2" t="s">
        <v>48</v>
      </c>
      <c r="V3328" s="9" t="str">
        <f>VLOOKUP(A3328,NAV!A:L,12,FALSE)</f>
        <v>FR</v>
      </c>
      <c r="W3328" t="str">
        <f>VLOOKUP(A3328,NAV!A:J,10,FALSE)</f>
        <v/>
      </c>
    </row>
    <row r="3329" spans="1:23" x14ac:dyDescent="0.2">
      <c r="A3329" s="2" t="s">
        <v>12377</v>
      </c>
      <c r="B3329" s="2" t="s">
        <v>13</v>
      </c>
      <c r="C3329" s="10" t="str">
        <f>+VLOOKUP(A3329,NAV!A:C,3,FALSE)</f>
        <v>Tous</v>
      </c>
      <c r="D3329" s="2" t="s">
        <v>12378</v>
      </c>
      <c r="E3329" s="11" t="str">
        <f>VLOOKUP(A3329,NAV!A:E,5,FALSE)</f>
        <v>HARIBO RICQLES ZAN</v>
      </c>
      <c r="F3329" s="11" t="b">
        <f t="shared" si="1796"/>
        <v>1</v>
      </c>
      <c r="G3329" s="2" t="s">
        <v>15</v>
      </c>
      <c r="H3329" s="3" t="s">
        <v>689</v>
      </c>
      <c r="I3329" s="3"/>
      <c r="J3329" s="2" t="s">
        <v>12379</v>
      </c>
      <c r="K3329" s="7" t="str">
        <f>VLOOKUP(A3329,NAV!A:F,6,FALSE)</f>
        <v>67 BD DU CAPITAINE GEZE</v>
      </c>
      <c r="L3329" s="7" t="b">
        <f t="shared" si="1797"/>
        <v>1</v>
      </c>
      <c r="M3329" s="2"/>
      <c r="N3329" s="2"/>
      <c r="O3329" s="2" t="s">
        <v>3038</v>
      </c>
      <c r="P3329" s="10" t="str">
        <f>VLOOKUP(A3329,NAV!A:H,8,FALSE)</f>
        <v>13014</v>
      </c>
      <c r="Q3329" s="10" t="b">
        <f t="shared" si="1798"/>
        <v>1</v>
      </c>
      <c r="R3329" s="2" t="s">
        <v>3039</v>
      </c>
      <c r="S3329" s="10" t="str">
        <f>VLOOKUP(A3329,NAV!A:I,9,FALSE)</f>
        <v>MARSEILLE 14EME ARRONDISS</v>
      </c>
      <c r="T3329" s="10" t="b">
        <f t="shared" si="1799"/>
        <v>0</v>
      </c>
      <c r="U3329" s="2" t="s">
        <v>21</v>
      </c>
      <c r="V3329" s="9" t="str">
        <f>VLOOKUP(A3329,NAV!A:L,12,FALSE)</f>
        <v>FR</v>
      </c>
      <c r="W3329" t="str">
        <f>VLOOKUP(A3329,NAV!A:J,10,FALSE)</f>
        <v/>
      </c>
    </row>
    <row r="3330" spans="1:23" x14ac:dyDescent="0.2">
      <c r="A3330" s="2" t="s">
        <v>12380</v>
      </c>
      <c r="B3330" s="2" t="s">
        <v>13</v>
      </c>
      <c r="C3330" s="10" t="str">
        <f>+VLOOKUP(A3330,NAV!A:C,3,FALSE)</f>
        <v>Tous</v>
      </c>
      <c r="D3330" s="2" t="s">
        <v>12381</v>
      </c>
      <c r="E3330" s="11" t="str">
        <f>VLOOKUP(A3330,NAV!A:E,5,FALSE)</f>
        <v>HARMONIA MUNDI</v>
      </c>
      <c r="F3330" s="11" t="b">
        <f t="shared" si="1796"/>
        <v>1</v>
      </c>
      <c r="G3330" s="2" t="s">
        <v>15</v>
      </c>
      <c r="H3330" s="3" t="s">
        <v>689</v>
      </c>
      <c r="I3330" s="3"/>
      <c r="J3330" s="2" t="s">
        <v>12382</v>
      </c>
      <c r="K3330" s="7" t="str">
        <f>VLOOKUP(A3330,NAV!A:F,6,FALSE)</f>
        <v>ROUTE DE SAINT GILLES</v>
      </c>
      <c r="L3330" s="7" t="b">
        <f t="shared" si="1797"/>
        <v>1</v>
      </c>
      <c r="M3330" s="2" t="s">
        <v>12383</v>
      </c>
      <c r="N3330" s="2"/>
      <c r="O3330" s="2" t="s">
        <v>12384</v>
      </c>
      <c r="P3330" s="10" t="str">
        <f>VLOOKUP(A3330,NAV!A:H,8,FALSE)</f>
        <v>13631</v>
      </c>
      <c r="Q3330" s="10" t="b">
        <f t="shared" si="1798"/>
        <v>1</v>
      </c>
      <c r="R3330" s="2" t="s">
        <v>12385</v>
      </c>
      <c r="S3330" s="10" t="str">
        <f>VLOOKUP(A3330,NAV!A:I,9,FALSE)</f>
        <v>ARLES</v>
      </c>
      <c r="T3330" s="10" t="b">
        <f t="shared" si="1799"/>
        <v>1</v>
      </c>
      <c r="U3330" s="2" t="s">
        <v>21</v>
      </c>
      <c r="V3330" s="9" t="str">
        <f>VLOOKUP(A3330,NAV!A:L,12,FALSE)</f>
        <v>FR</v>
      </c>
      <c r="W3330" t="str">
        <f>VLOOKUP(A3330,NAV!A:J,10,FALSE)</f>
        <v/>
      </c>
    </row>
    <row r="3331" spans="1:23" hidden="1" x14ac:dyDescent="0.2">
      <c r="A3331" s="2"/>
      <c r="B3331" s="2" t="s">
        <v>13</v>
      </c>
      <c r="C3331" s="2"/>
      <c r="D3331" s="2" t="s">
        <v>12386</v>
      </c>
      <c r="E3331" s="11" t="e">
        <f>VLOOKUP(A3331,NAV!A:E,5,FALSE)</f>
        <v>#N/A</v>
      </c>
      <c r="F3331" s="11"/>
      <c r="G3331" s="2" t="s">
        <v>15</v>
      </c>
      <c r="H3331" s="3" t="s">
        <v>82</v>
      </c>
      <c r="I3331" s="3"/>
      <c r="J3331" s="2" t="s">
        <v>12387</v>
      </c>
      <c r="K3331" s="2"/>
      <c r="L3331" s="2"/>
      <c r="M3331" s="2"/>
      <c r="N3331" s="2"/>
      <c r="O3331" s="2" t="s">
        <v>12388</v>
      </c>
      <c r="P3331" s="2"/>
      <c r="Q3331" s="2"/>
      <c r="R3331" s="2" t="s">
        <v>12389</v>
      </c>
      <c r="S3331" s="2"/>
      <c r="T3331" s="2"/>
      <c r="U3331" s="2" t="s">
        <v>21</v>
      </c>
    </row>
    <row r="3332" spans="1:23" x14ac:dyDescent="0.2">
      <c r="A3332" s="2" t="s">
        <v>12390</v>
      </c>
      <c r="B3332" s="2" t="s">
        <v>13</v>
      </c>
      <c r="C3332" s="10" t="str">
        <f>+VLOOKUP(A3332,NAV!A:C,3,FALSE)</f>
        <v xml:space="preserve"> </v>
      </c>
      <c r="D3332" s="2" t="s">
        <v>12391</v>
      </c>
      <c r="E3332" s="11" t="str">
        <f>VLOOKUP(A3332,NAV!A:E,5,FALSE)</f>
        <v>HARMONIE FONCTION PUBLIQUE (HFP)</v>
      </c>
      <c r="F3332" s="11" t="b">
        <f>+D3332=E3332</f>
        <v>1</v>
      </c>
      <c r="G3332" s="2" t="s">
        <v>15</v>
      </c>
      <c r="H3332" s="3" t="s">
        <v>852</v>
      </c>
      <c r="I3332" s="3" t="s">
        <v>12392</v>
      </c>
      <c r="J3332" s="2" t="s">
        <v>12393</v>
      </c>
      <c r="K3332" s="7" t="str">
        <f>VLOOKUP(A3332,NAV!A:F,6,FALSE)</f>
        <v>8 rue du Helder</v>
      </c>
      <c r="L3332" s="7" t="b">
        <f>J3332=K3332</f>
        <v>1</v>
      </c>
      <c r="M3332" s="2"/>
      <c r="N3332" s="2"/>
      <c r="O3332" s="2" t="s">
        <v>12394</v>
      </c>
      <c r="P3332" s="10" t="str">
        <f>VLOOKUP(A3332,NAV!A:H,8,FALSE)</f>
        <v>75441</v>
      </c>
      <c r="Q3332" s="10" t="b">
        <f>O3332=P3332</f>
        <v>1</v>
      </c>
      <c r="R3332" s="2" t="s">
        <v>1481</v>
      </c>
      <c r="S3332" s="10" t="str">
        <f>VLOOKUP(A3332,NAV!A:I,9,FALSE)</f>
        <v>PARIS CEDEX 09</v>
      </c>
      <c r="T3332" s="10" t="b">
        <f>R3332=S3332</f>
        <v>1</v>
      </c>
      <c r="U3332" s="2" t="s">
        <v>21</v>
      </c>
      <c r="V3332" s="9" t="str">
        <f>VLOOKUP(A3332,NAV!A:L,12,FALSE)</f>
        <v>FR</v>
      </c>
      <c r="W3332" t="str">
        <f>VLOOKUP(A3332,NAV!A:J,10,FALSE)</f>
        <v/>
      </c>
    </row>
    <row r="3333" spans="1:23" hidden="1" x14ac:dyDescent="0.2">
      <c r="A3333" s="2"/>
      <c r="B3333" s="2" t="s">
        <v>13</v>
      </c>
      <c r="C3333" s="2"/>
      <c r="D3333" s="2" t="s">
        <v>12395</v>
      </c>
      <c r="E3333" s="11" t="e">
        <f>VLOOKUP(A3333,NAV!A:E,5,FALSE)</f>
        <v>#N/A</v>
      </c>
      <c r="F3333" s="11"/>
      <c r="G3333" s="2" t="s">
        <v>15</v>
      </c>
      <c r="H3333" s="3" t="s">
        <v>375</v>
      </c>
      <c r="I3333" s="3"/>
      <c r="J3333" s="2" t="s">
        <v>12396</v>
      </c>
      <c r="K3333" s="2"/>
      <c r="L3333" s="2"/>
      <c r="M3333" s="2" t="s">
        <v>12397</v>
      </c>
      <c r="N3333" s="2"/>
      <c r="O3333" s="2" t="s">
        <v>12398</v>
      </c>
      <c r="P3333" s="2"/>
      <c r="Q3333" s="2"/>
      <c r="R3333" s="2" t="s">
        <v>586</v>
      </c>
      <c r="S3333" s="2"/>
      <c r="T3333" s="2"/>
      <c r="U3333" s="2" t="s">
        <v>21</v>
      </c>
    </row>
    <row r="3334" spans="1:23" hidden="1" x14ac:dyDescent="0.2">
      <c r="A3334" s="2"/>
      <c r="B3334" s="2" t="s">
        <v>43</v>
      </c>
      <c r="C3334" s="2"/>
      <c r="D3334" s="2" t="s">
        <v>12399</v>
      </c>
      <c r="E3334" s="11" t="e">
        <f>VLOOKUP(A3334,NAV!A:E,5,FALSE)</f>
        <v>#N/A</v>
      </c>
      <c r="F3334" s="11"/>
      <c r="G3334" s="2" t="s">
        <v>15</v>
      </c>
      <c r="H3334" s="3" t="s">
        <v>375</v>
      </c>
      <c r="I3334" s="3"/>
      <c r="J3334" s="2" t="s">
        <v>12400</v>
      </c>
      <c r="K3334" s="2"/>
      <c r="L3334" s="2"/>
      <c r="M3334" s="2"/>
      <c r="N3334" s="2"/>
      <c r="O3334" s="2" t="s">
        <v>1574</v>
      </c>
      <c r="P3334" s="2"/>
      <c r="Q3334" s="2"/>
      <c r="R3334" s="2" t="s">
        <v>614</v>
      </c>
      <c r="S3334" s="2"/>
      <c r="T3334" s="2"/>
      <c r="U3334" s="2" t="s">
        <v>21</v>
      </c>
    </row>
    <row r="3335" spans="1:23" x14ac:dyDescent="0.2">
      <c r="A3335" s="2" t="s">
        <v>12401</v>
      </c>
      <c r="B3335" s="2" t="s">
        <v>13</v>
      </c>
      <c r="C3335" s="10" t="str">
        <f>+VLOOKUP(A3335,NAV!A:C,3,FALSE)</f>
        <v xml:space="preserve"> </v>
      </c>
      <c r="D3335" s="2" t="s">
        <v>12399</v>
      </c>
      <c r="E3335" s="11" t="str">
        <f>VLOOKUP(A3335,NAV!A:E,5,FALSE)</f>
        <v>HARMONIE MUTUELLE</v>
      </c>
      <c r="F3335" s="11" t="b">
        <f>+D3335=E3335</f>
        <v>1</v>
      </c>
      <c r="G3335" s="2" t="s">
        <v>15</v>
      </c>
      <c r="H3335" s="3" t="s">
        <v>852</v>
      </c>
      <c r="I3335" s="3" t="s">
        <v>12392</v>
      </c>
      <c r="J3335" s="2" t="s">
        <v>12402</v>
      </c>
      <c r="K3335" s="7" t="str">
        <f>VLOOKUP(A3335,NAV!A:F,6,FALSE)</f>
        <v>143, rue Blomet</v>
      </c>
      <c r="L3335" s="7" t="b">
        <f>J3335=K3335</f>
        <v>1</v>
      </c>
      <c r="M3335" s="2"/>
      <c r="N3335" s="2"/>
      <c r="O3335" s="2" t="s">
        <v>19</v>
      </c>
      <c r="P3335" s="10" t="str">
        <f>VLOOKUP(A3335,NAV!A:H,8,FALSE)</f>
        <v>75015</v>
      </c>
      <c r="Q3335" s="10" t="b">
        <f>O3335=P3335</f>
        <v>1</v>
      </c>
      <c r="R3335" s="2" t="s">
        <v>20</v>
      </c>
      <c r="S3335" s="10" t="str">
        <f>VLOOKUP(A3335,NAV!A:I,9,FALSE)</f>
        <v>PARIS 15EME ARRONDISSEMENT</v>
      </c>
      <c r="T3335" s="10" t="b">
        <f>R3335=S3335</f>
        <v>0</v>
      </c>
      <c r="U3335" s="2" t="s">
        <v>21</v>
      </c>
      <c r="V3335" s="9" t="str">
        <f>VLOOKUP(A3335,NAV!A:L,12,FALSE)</f>
        <v>FR</v>
      </c>
      <c r="W3335" t="str">
        <f>VLOOKUP(A3335,NAV!A:J,10,FALSE)</f>
        <v/>
      </c>
    </row>
    <row r="3336" spans="1:23" hidden="1" x14ac:dyDescent="0.2">
      <c r="A3336" s="2"/>
      <c r="B3336" s="2" t="s">
        <v>13</v>
      </c>
      <c r="C3336" s="2"/>
      <c r="D3336" s="2" t="s">
        <v>12392</v>
      </c>
      <c r="E3336" s="11" t="e">
        <f>VLOOKUP(A3336,NAV!A:E,5,FALSE)</f>
        <v>#N/A</v>
      </c>
      <c r="F3336" s="11"/>
      <c r="G3336" s="2" t="s">
        <v>305</v>
      </c>
      <c r="H3336" s="3" t="s">
        <v>852</v>
      </c>
      <c r="I3336" s="3"/>
      <c r="J3336" s="2" t="s">
        <v>12403</v>
      </c>
      <c r="K3336" s="2"/>
      <c r="L3336" s="2"/>
      <c r="M3336" s="2"/>
      <c r="N3336" s="2"/>
      <c r="O3336" s="2" t="s">
        <v>19</v>
      </c>
      <c r="P3336" s="2"/>
      <c r="Q3336" s="2"/>
      <c r="R3336" s="2" t="s">
        <v>20</v>
      </c>
      <c r="S3336" s="2"/>
      <c r="T3336" s="2"/>
      <c r="U3336" s="2" t="s">
        <v>21</v>
      </c>
    </row>
    <row r="3337" spans="1:23" x14ac:dyDescent="0.2">
      <c r="A3337" s="2" t="s">
        <v>12404</v>
      </c>
      <c r="B3337" s="2" t="s">
        <v>13</v>
      </c>
      <c r="C3337" s="10" t="str">
        <f>+VLOOKUP(A3337,NAV!A:C,3,FALSE)</f>
        <v>Tous</v>
      </c>
      <c r="D3337" s="2" t="s">
        <v>12405</v>
      </c>
      <c r="E3337" s="11" t="str">
        <f>VLOOKUP(A3337,NAV!A:E,5,FALSE)</f>
        <v>HASBRO</v>
      </c>
      <c r="F3337" s="11" t="b">
        <f t="shared" ref="F3337:F3338" si="1800">+D3337=E3337</f>
        <v>1</v>
      </c>
      <c r="G3337" s="2" t="s">
        <v>15</v>
      </c>
      <c r="H3337" s="3" t="s">
        <v>82</v>
      </c>
      <c r="I3337" s="3"/>
      <c r="J3337" s="2" t="s">
        <v>12406</v>
      </c>
      <c r="K3337" s="7" t="str">
        <f>VLOOKUP(A3337,NAV!A:F,6,FALSE)</f>
        <v>SAVOIE TECHNOLAC</v>
      </c>
      <c r="L3337" s="7" t="b">
        <f t="shared" ref="L3337:L3338" si="1801">J3337=K3337</f>
        <v>1</v>
      </c>
      <c r="M3337" s="2"/>
      <c r="N3337" s="2"/>
      <c r="O3337" s="2" t="s">
        <v>12407</v>
      </c>
      <c r="P3337" s="10" t="str">
        <f>VLOOKUP(A3337,NAV!A:H,8,FALSE)</f>
        <v>73378</v>
      </c>
      <c r="Q3337" s="10" t="b">
        <f t="shared" ref="Q3337:Q3338" si="1802">O3337=P3337</f>
        <v>1</v>
      </c>
      <c r="R3337" s="2" t="s">
        <v>12408</v>
      </c>
      <c r="S3337" s="10" t="str">
        <f>VLOOKUP(A3337,NAV!A:I,9,FALSE)</f>
        <v>LE BOURGET DU LAC</v>
      </c>
      <c r="T3337" s="10" t="b">
        <f t="shared" ref="T3337:T3338" si="1803">R3337=S3337</f>
        <v>1</v>
      </c>
      <c r="U3337" s="2" t="s">
        <v>21</v>
      </c>
      <c r="V3337" s="9" t="str">
        <f>VLOOKUP(A3337,NAV!A:L,12,FALSE)</f>
        <v>FR</v>
      </c>
      <c r="W3337" t="str">
        <f>VLOOKUP(A3337,NAV!A:J,10,FALSE)</f>
        <v/>
      </c>
    </row>
    <row r="3338" spans="1:23" x14ac:dyDescent="0.2">
      <c r="A3338" s="2" t="s">
        <v>12409</v>
      </c>
      <c r="B3338" s="2" t="s">
        <v>13</v>
      </c>
      <c r="C3338" s="10" t="str">
        <f>+VLOOKUP(A3338,NAV!A:C,3,FALSE)</f>
        <v>Tous</v>
      </c>
      <c r="D3338" s="2" t="s">
        <v>12410</v>
      </c>
      <c r="E3338" s="11" t="str">
        <f>VLOOKUP(A3338,NAV!A:E,5,FALSE)</f>
        <v>PINGUELY HAULOTTE</v>
      </c>
      <c r="F3338" s="11" t="b">
        <f t="shared" si="1800"/>
        <v>0</v>
      </c>
      <c r="G3338" s="2" t="s">
        <v>15</v>
      </c>
      <c r="H3338" s="3" t="s">
        <v>82</v>
      </c>
      <c r="I3338" s="3"/>
      <c r="J3338" s="2" t="s">
        <v>12411</v>
      </c>
      <c r="K3338" s="7" t="str">
        <f>VLOOKUP(A3338,NAV!A:F,6,FALSE)</f>
        <v>LA PÉRONNIÈRE</v>
      </c>
      <c r="L3338" s="7" t="b">
        <f t="shared" si="1801"/>
        <v>1</v>
      </c>
      <c r="M3338" s="2"/>
      <c r="N3338" s="2"/>
      <c r="O3338" s="2" t="s">
        <v>12412</v>
      </c>
      <c r="P3338" s="10" t="str">
        <f>VLOOKUP(A3338,NAV!A:H,8,FALSE)</f>
        <v>42152</v>
      </c>
      <c r="Q3338" s="10" t="b">
        <f t="shared" si="1802"/>
        <v>1</v>
      </c>
      <c r="R3338" s="2" t="s">
        <v>12413</v>
      </c>
      <c r="S3338" s="10" t="str">
        <f>VLOOKUP(A3338,NAV!A:I,9,FALSE)</f>
        <v>L HORME</v>
      </c>
      <c r="T3338" s="10" t="b">
        <f t="shared" si="1803"/>
        <v>0</v>
      </c>
      <c r="U3338" s="2" t="s">
        <v>21</v>
      </c>
      <c r="V3338" s="9" t="str">
        <f>VLOOKUP(A3338,NAV!A:L,12,FALSE)</f>
        <v>FR</v>
      </c>
      <c r="W3338" t="str">
        <f>VLOOKUP(A3338,NAV!A:J,10,FALSE)</f>
        <v/>
      </c>
    </row>
    <row r="3339" spans="1:23" hidden="1" x14ac:dyDescent="0.2">
      <c r="A3339" s="2"/>
      <c r="B3339" s="2" t="s">
        <v>13</v>
      </c>
      <c r="C3339" s="2"/>
      <c r="D3339" s="2" t="s">
        <v>12414</v>
      </c>
      <c r="E3339" s="11" t="e">
        <f>VLOOKUP(A3339,NAV!A:E,5,FALSE)</f>
        <v>#N/A</v>
      </c>
      <c r="F3339" s="11"/>
      <c r="G3339" s="2" t="s">
        <v>15</v>
      </c>
      <c r="H3339" s="3" t="s">
        <v>119</v>
      </c>
      <c r="I3339" s="3"/>
      <c r="J3339" s="2" t="s">
        <v>12415</v>
      </c>
      <c r="K3339" s="2"/>
      <c r="L3339" s="2"/>
      <c r="M3339" s="2"/>
      <c r="N3339" s="2"/>
      <c r="O3339" s="2" t="s">
        <v>3728</v>
      </c>
      <c r="P3339" s="2"/>
      <c r="Q3339" s="2"/>
      <c r="R3339" s="2" t="s">
        <v>3729</v>
      </c>
      <c r="S3339" s="2"/>
      <c r="T3339" s="2"/>
      <c r="U3339" s="2" t="s">
        <v>21</v>
      </c>
    </row>
    <row r="3340" spans="1:23" hidden="1" x14ac:dyDescent="0.2">
      <c r="A3340" s="2"/>
      <c r="B3340" s="2" t="s">
        <v>13</v>
      </c>
      <c r="C3340" s="2"/>
      <c r="D3340" s="2" t="s">
        <v>12416</v>
      </c>
      <c r="E3340" s="11" t="e">
        <f>VLOOKUP(A3340,NAV!A:E,5,FALSE)</f>
        <v>#N/A</v>
      </c>
      <c r="F3340" s="11"/>
      <c r="G3340" s="2" t="s">
        <v>15</v>
      </c>
      <c r="H3340" s="3" t="s">
        <v>119</v>
      </c>
      <c r="I3340" s="3"/>
      <c r="J3340" s="2" t="s">
        <v>12417</v>
      </c>
      <c r="K3340" s="2"/>
      <c r="L3340" s="2"/>
      <c r="M3340" s="2"/>
      <c r="N3340" s="2"/>
      <c r="O3340" s="2" t="s">
        <v>3728</v>
      </c>
      <c r="P3340" s="2"/>
      <c r="Q3340" s="2"/>
      <c r="R3340" s="2" t="s">
        <v>12418</v>
      </c>
      <c r="S3340" s="2"/>
      <c r="T3340" s="2"/>
      <c r="U3340" s="2" t="s">
        <v>21</v>
      </c>
    </row>
    <row r="3341" spans="1:23" hidden="1" x14ac:dyDescent="0.2">
      <c r="A3341" s="2"/>
      <c r="B3341" s="2" t="s">
        <v>13</v>
      </c>
      <c r="C3341" s="2"/>
      <c r="D3341" s="2" t="s">
        <v>12419</v>
      </c>
      <c r="E3341" s="11" t="e">
        <f>VLOOKUP(A3341,NAV!A:E,5,FALSE)</f>
        <v>#N/A</v>
      </c>
      <c r="F3341" s="11"/>
      <c r="G3341" s="2" t="s">
        <v>15</v>
      </c>
      <c r="H3341" s="3" t="s">
        <v>123</v>
      </c>
      <c r="I3341" s="3" t="s">
        <v>12420</v>
      </c>
      <c r="J3341" s="2" t="s">
        <v>12421</v>
      </c>
      <c r="K3341" s="2"/>
      <c r="L3341" s="2"/>
      <c r="M3341" s="2"/>
      <c r="N3341" s="2"/>
      <c r="O3341" s="2" t="s">
        <v>12422</v>
      </c>
      <c r="P3341" s="2"/>
      <c r="Q3341" s="2"/>
      <c r="R3341" s="2" t="s">
        <v>3517</v>
      </c>
      <c r="S3341" s="2"/>
      <c r="T3341" s="2"/>
      <c r="U3341" s="2" t="s">
        <v>21</v>
      </c>
    </row>
    <row r="3342" spans="1:23" hidden="1" x14ac:dyDescent="0.2">
      <c r="A3342" s="2"/>
      <c r="B3342" s="2" t="s">
        <v>13</v>
      </c>
      <c r="C3342" s="2"/>
      <c r="D3342" s="2" t="s">
        <v>12420</v>
      </c>
      <c r="E3342" s="11" t="e">
        <f>VLOOKUP(A3342,NAV!A:E,5,FALSE)</f>
        <v>#N/A</v>
      </c>
      <c r="F3342" s="11"/>
      <c r="G3342" s="2" t="s">
        <v>305</v>
      </c>
      <c r="H3342" s="3" t="s">
        <v>123</v>
      </c>
      <c r="I3342" s="3"/>
      <c r="J3342" s="2" t="s">
        <v>12423</v>
      </c>
      <c r="K3342" s="2"/>
      <c r="L3342" s="2"/>
      <c r="M3342" s="2"/>
      <c r="N3342" s="2"/>
      <c r="O3342" s="2" t="s">
        <v>181</v>
      </c>
      <c r="P3342" s="2"/>
      <c r="Q3342" s="2"/>
      <c r="R3342" s="2" t="s">
        <v>1200</v>
      </c>
      <c r="S3342" s="2"/>
      <c r="T3342" s="2"/>
      <c r="U3342" s="2" t="s">
        <v>21</v>
      </c>
    </row>
    <row r="3343" spans="1:23" hidden="1" x14ac:dyDescent="0.2">
      <c r="A3343" s="2"/>
      <c r="B3343" s="2" t="s">
        <v>13</v>
      </c>
      <c r="C3343" s="2"/>
      <c r="D3343" s="2" t="s">
        <v>12424</v>
      </c>
      <c r="E3343" s="11" t="e">
        <f>VLOOKUP(A3343,NAV!A:E,5,FALSE)</f>
        <v>#N/A</v>
      </c>
      <c r="F3343" s="11"/>
      <c r="G3343" s="2" t="s">
        <v>15</v>
      </c>
      <c r="H3343" s="3" t="s">
        <v>123</v>
      </c>
      <c r="I3343" s="3" t="s">
        <v>12420</v>
      </c>
      <c r="J3343" s="2" t="s">
        <v>12425</v>
      </c>
      <c r="K3343" s="2"/>
      <c r="L3343" s="2"/>
      <c r="M3343" s="2"/>
      <c r="N3343" s="2"/>
      <c r="O3343" s="2" t="s">
        <v>181</v>
      </c>
      <c r="P3343" s="2"/>
      <c r="Q3343" s="2"/>
      <c r="R3343" s="2" t="s">
        <v>182</v>
      </c>
      <c r="S3343" s="2"/>
      <c r="T3343" s="2"/>
      <c r="U3343" s="2" t="s">
        <v>21</v>
      </c>
    </row>
    <row r="3344" spans="1:23" x14ac:dyDescent="0.2">
      <c r="A3344" s="2" t="s">
        <v>12426</v>
      </c>
      <c r="B3344" s="2" t="s">
        <v>13</v>
      </c>
      <c r="C3344" s="10" t="str">
        <f>+VLOOKUP(A3344,NAV!A:C,3,FALSE)</f>
        <v>Tous</v>
      </c>
      <c r="D3344" s="2" t="s">
        <v>12427</v>
      </c>
      <c r="E3344" s="11" t="str">
        <f>VLOOKUP(A3344,NAV!A:E,5,FALSE)</f>
        <v>HAYMOZ FLEET PERFORMANCE</v>
      </c>
      <c r="F3344" s="11" t="b">
        <f t="shared" ref="F3344:F3349" si="1804">+D3344=E3344</f>
        <v>1</v>
      </c>
      <c r="G3344" s="2" t="s">
        <v>15</v>
      </c>
      <c r="H3344" s="3" t="s">
        <v>82</v>
      </c>
      <c r="I3344" s="3"/>
      <c r="J3344" s="2" t="s">
        <v>12428</v>
      </c>
      <c r="K3344" s="7" t="str">
        <f>VLOOKUP(A3344,NAV!A:F,6,FALSE)</f>
        <v>Lerzenstrasse 10</v>
      </c>
      <c r="L3344" s="7" t="b">
        <f t="shared" ref="L3344:L3349" si="1805">J3344=K3344</f>
        <v>1</v>
      </c>
      <c r="M3344" s="2"/>
      <c r="N3344" s="2"/>
      <c r="O3344" s="2" t="s">
        <v>12429</v>
      </c>
      <c r="P3344" s="10" t="str">
        <f>VLOOKUP(A3344,NAV!A:H,8,FALSE)</f>
        <v>8953</v>
      </c>
      <c r="Q3344" s="10" t="b">
        <f t="shared" ref="Q3344:Q3349" si="1806">O3344=P3344</f>
        <v>1</v>
      </c>
      <c r="R3344" s="2" t="s">
        <v>12430</v>
      </c>
      <c r="S3344" s="10" t="str">
        <f>VLOOKUP(A3344,NAV!A:I,9,FALSE)</f>
        <v>Dietikon / Zurich</v>
      </c>
      <c r="T3344" s="10" t="b">
        <f t="shared" ref="T3344:T3349" si="1807">R3344=S3344</f>
        <v>1</v>
      </c>
      <c r="U3344" s="2" t="s">
        <v>86</v>
      </c>
      <c r="V3344" s="9" t="str">
        <f>VLOOKUP(A3344,NAV!A:L,12,FALSE)</f>
        <v>CH</v>
      </c>
      <c r="W3344" t="str">
        <f>VLOOKUP(A3344,NAV!A:J,10,FALSE)</f>
        <v/>
      </c>
    </row>
    <row r="3345" spans="1:23" x14ac:dyDescent="0.2">
      <c r="A3345" s="2" t="s">
        <v>12431</v>
      </c>
      <c r="B3345" s="2" t="s">
        <v>13</v>
      </c>
      <c r="C3345" s="10" t="str">
        <f>+VLOOKUP(A3345,NAV!A:C,3,FALSE)</f>
        <v>Tous</v>
      </c>
      <c r="D3345" s="2" t="s">
        <v>12432</v>
      </c>
      <c r="E3345" s="11" t="str">
        <f>VLOOKUP(A3345,NAV!A:E,5,FALSE)</f>
        <v>HAYMOZ FLEET PERFORMANCE LTD.</v>
      </c>
      <c r="F3345" s="11" t="b">
        <f t="shared" si="1804"/>
        <v>1</v>
      </c>
      <c r="G3345" s="2" t="s">
        <v>15</v>
      </c>
      <c r="H3345" s="3" t="s">
        <v>34</v>
      </c>
      <c r="I3345" s="3"/>
      <c r="J3345" s="2" t="s">
        <v>12428</v>
      </c>
      <c r="K3345" s="7" t="str">
        <f>VLOOKUP(A3345,NAV!A:F,6,FALSE)</f>
        <v>Lerzenstrasse 10</v>
      </c>
      <c r="L3345" s="7" t="b">
        <f t="shared" si="1805"/>
        <v>1</v>
      </c>
      <c r="M3345" s="2" t="s">
        <v>18</v>
      </c>
      <c r="N3345" s="2"/>
      <c r="O3345" s="2" t="s">
        <v>12433</v>
      </c>
      <c r="P3345" s="10" t="str">
        <f>VLOOKUP(A3345,NAV!A:H,8,FALSE)</f>
        <v>CH-8953</v>
      </c>
      <c r="Q3345" s="10" t="b">
        <f t="shared" si="1806"/>
        <v>1</v>
      </c>
      <c r="R3345" s="2" t="s">
        <v>12434</v>
      </c>
      <c r="S3345" s="10" t="str">
        <f>VLOOKUP(A3345,NAV!A:I,9,FALSE)</f>
        <v>Dietikon</v>
      </c>
      <c r="T3345" s="10" t="b">
        <f t="shared" si="1807"/>
        <v>1</v>
      </c>
      <c r="U3345" s="2" t="s">
        <v>86</v>
      </c>
      <c r="V3345" s="9" t="str">
        <f>VLOOKUP(A3345,NAV!A:L,12,FALSE)</f>
        <v>CH</v>
      </c>
      <c r="W3345" t="str">
        <f>VLOOKUP(A3345,NAV!A:J,10,FALSE)</f>
        <v/>
      </c>
    </row>
    <row r="3346" spans="1:23" x14ac:dyDescent="0.2">
      <c r="A3346" s="2" t="s">
        <v>12435</v>
      </c>
      <c r="B3346" s="2" t="s">
        <v>13</v>
      </c>
      <c r="C3346" s="10" t="str">
        <f>+VLOOKUP(A3346,NAV!A:C,3,FALSE)</f>
        <v>Tous</v>
      </c>
      <c r="D3346" s="2" t="s">
        <v>12436</v>
      </c>
      <c r="E3346" s="11" t="str">
        <f>VLOOKUP(A3346,NAV!A:E,5,FALSE)</f>
        <v>HAYS FRANCE</v>
      </c>
      <c r="F3346" s="11" t="b">
        <f t="shared" si="1804"/>
        <v>1</v>
      </c>
      <c r="G3346" s="2" t="s">
        <v>15</v>
      </c>
      <c r="H3346" s="3" t="s">
        <v>16</v>
      </c>
      <c r="I3346" s="3"/>
      <c r="J3346" s="2" t="s">
        <v>12437</v>
      </c>
      <c r="K3346" s="7" t="str">
        <f>VLOOKUP(A3346,NAV!A:F,6,FALSE)</f>
        <v>48 Boulevard des Batignolles</v>
      </c>
      <c r="L3346" s="7" t="b">
        <f t="shared" si="1805"/>
        <v>1</v>
      </c>
      <c r="M3346" s="2"/>
      <c r="N3346" s="2"/>
      <c r="O3346" s="2" t="s">
        <v>369</v>
      </c>
      <c r="P3346" s="10" t="str">
        <f>VLOOKUP(A3346,NAV!A:H,8,FALSE)</f>
        <v>75017</v>
      </c>
      <c r="Q3346" s="10" t="b">
        <f t="shared" si="1806"/>
        <v>1</v>
      </c>
      <c r="R3346" s="2" t="s">
        <v>41</v>
      </c>
      <c r="S3346" s="10" t="str">
        <f>VLOOKUP(A3346,NAV!A:I,9,FALSE)</f>
        <v>PARIS 17EME ARRONDISSEMENT</v>
      </c>
      <c r="T3346" s="10" t="b">
        <f t="shared" si="1807"/>
        <v>0</v>
      </c>
      <c r="U3346" s="2" t="s">
        <v>48</v>
      </c>
      <c r="V3346" s="9" t="str">
        <f>VLOOKUP(A3346,NAV!A:L,12,FALSE)</f>
        <v>FR</v>
      </c>
      <c r="W3346" t="str">
        <f>VLOOKUP(A3346,NAV!A:J,10,FALSE)</f>
        <v/>
      </c>
    </row>
    <row r="3347" spans="1:23" x14ac:dyDescent="0.2">
      <c r="A3347" s="2" t="s">
        <v>12438</v>
      </c>
      <c r="B3347" s="2" t="s">
        <v>13</v>
      </c>
      <c r="C3347" s="10" t="str">
        <f>+VLOOKUP(A3347,NAV!A:C,3,FALSE)</f>
        <v>Tous</v>
      </c>
      <c r="D3347" s="2" t="s">
        <v>12439</v>
      </c>
      <c r="E3347" s="11" t="str">
        <f>VLOOKUP(A3347,NAV!A:E,5,FALSE)</f>
        <v>HAYS LOGISTIQUE FRANCE</v>
      </c>
      <c r="F3347" s="11" t="b">
        <f t="shared" si="1804"/>
        <v>1</v>
      </c>
      <c r="G3347" s="2" t="s">
        <v>15</v>
      </c>
      <c r="H3347" s="3" t="s">
        <v>76</v>
      </c>
      <c r="I3347" s="3"/>
      <c r="J3347" s="2" t="s">
        <v>12440</v>
      </c>
      <c r="K3347" s="7" t="str">
        <f>VLOOKUP(A3347,NAV!A:F,6,FALSE)</f>
        <v>ZONE INDUSTRIELLE DE LAIZ</v>
      </c>
      <c r="L3347" s="7" t="b">
        <f t="shared" si="1805"/>
        <v>1</v>
      </c>
      <c r="M3347" s="2"/>
      <c r="N3347" s="2"/>
      <c r="O3347" s="2" t="s">
        <v>12441</v>
      </c>
      <c r="P3347" s="10" t="str">
        <f>VLOOKUP(A3347,NAV!A:H,8,FALSE)</f>
        <v>1290</v>
      </c>
      <c r="Q3347" s="10" t="b">
        <f t="shared" si="1806"/>
        <v>1</v>
      </c>
      <c r="R3347" s="2" t="s">
        <v>12442</v>
      </c>
      <c r="S3347" s="10" t="str">
        <f>VLOOKUP(A3347,NAV!A:I,9,FALSE)</f>
        <v>PONT DE VEYLE</v>
      </c>
      <c r="T3347" s="10" t="b">
        <f t="shared" si="1807"/>
        <v>1</v>
      </c>
      <c r="U3347" s="2" t="s">
        <v>21</v>
      </c>
      <c r="V3347" s="9" t="str">
        <f>VLOOKUP(A3347,NAV!A:L,12,FALSE)</f>
        <v>FR</v>
      </c>
      <c r="W3347" t="str">
        <f>VLOOKUP(A3347,NAV!A:J,10,FALSE)</f>
        <v/>
      </c>
    </row>
    <row r="3348" spans="1:23" x14ac:dyDescent="0.2">
      <c r="A3348" s="2" t="s">
        <v>12443</v>
      </c>
      <c r="B3348" s="2" t="s">
        <v>13</v>
      </c>
      <c r="C3348" s="10" t="e">
        <f>+VLOOKUP(A3348,NAV!A:C,3,FALSE)</f>
        <v>#N/A</v>
      </c>
      <c r="D3348" s="2" t="s">
        <v>12444</v>
      </c>
      <c r="E3348" s="11" t="e">
        <f>VLOOKUP(A3348,NAV!A:E,5,FALSE)</f>
        <v>#N/A</v>
      </c>
      <c r="F3348" s="11" t="e">
        <f t="shared" si="1804"/>
        <v>#N/A</v>
      </c>
      <c r="G3348" s="2" t="s">
        <v>15</v>
      </c>
      <c r="H3348" s="3" t="s">
        <v>16</v>
      </c>
      <c r="I3348" s="3"/>
      <c r="J3348" s="2" t="s">
        <v>18</v>
      </c>
      <c r="K3348" s="7" t="e">
        <f>VLOOKUP(A3348,NAV!A:F,6,FALSE)</f>
        <v>#N/A</v>
      </c>
      <c r="L3348" s="7" t="e">
        <f t="shared" si="1805"/>
        <v>#N/A</v>
      </c>
      <c r="M3348" s="2"/>
      <c r="N3348" s="2"/>
      <c r="O3348" s="2" t="s">
        <v>805</v>
      </c>
      <c r="P3348" s="10" t="e">
        <f>VLOOKUP(A3348,NAV!A:H,8,FALSE)</f>
        <v>#N/A</v>
      </c>
      <c r="Q3348" s="10" t="e">
        <f t="shared" si="1806"/>
        <v>#N/A</v>
      </c>
      <c r="R3348" s="2" t="s">
        <v>41</v>
      </c>
      <c r="S3348" s="10" t="e">
        <f>VLOOKUP(A3348,NAV!A:I,9,FALSE)</f>
        <v>#N/A</v>
      </c>
      <c r="T3348" s="10" t="e">
        <f t="shared" si="1807"/>
        <v>#N/A</v>
      </c>
      <c r="U3348" s="2" t="s">
        <v>21</v>
      </c>
      <c r="V3348" s="9" t="e">
        <f>VLOOKUP(A3348,NAV!A:L,12,FALSE)</f>
        <v>#N/A</v>
      </c>
      <c r="W3348" t="e">
        <f>VLOOKUP(A3348,NAV!A:J,10,FALSE)</f>
        <v>#N/A</v>
      </c>
    </row>
    <row r="3349" spans="1:23" x14ac:dyDescent="0.2">
      <c r="A3349" s="2" t="s">
        <v>12445</v>
      </c>
      <c r="B3349" s="2" t="s">
        <v>13</v>
      </c>
      <c r="C3349" s="10" t="str">
        <f>+VLOOKUP(A3349,NAV!A:C,3,FALSE)</f>
        <v xml:space="preserve"> </v>
      </c>
      <c r="D3349" s="2" t="s">
        <v>12446</v>
      </c>
      <c r="E3349" s="11" t="str">
        <f>VLOOKUP(A3349,NAV!A:E,5,FALSE)</f>
        <v>HCM</v>
      </c>
      <c r="F3349" s="11" t="b">
        <f t="shared" si="1804"/>
        <v>1</v>
      </c>
      <c r="G3349" s="2" t="s">
        <v>15</v>
      </c>
      <c r="H3349" s="3" t="s">
        <v>34</v>
      </c>
      <c r="I3349" s="3"/>
      <c r="J3349" s="2" t="s">
        <v>12447</v>
      </c>
      <c r="K3349" s="7" t="str">
        <f>VLOOKUP(A3349,NAV!A:F,6,FALSE)</f>
        <v>Tour Ariane</v>
      </c>
      <c r="L3349" s="7" t="b">
        <f t="shared" si="1805"/>
        <v>1</v>
      </c>
      <c r="M3349" s="2" t="s">
        <v>12448</v>
      </c>
      <c r="N3349" s="2"/>
      <c r="O3349" s="2" t="s">
        <v>181</v>
      </c>
      <c r="P3349" s="10" t="str">
        <f>VLOOKUP(A3349,NAV!A:H,8,FALSE)</f>
        <v>92800</v>
      </c>
      <c r="Q3349" s="10" t="b">
        <f t="shared" si="1806"/>
        <v>1</v>
      </c>
      <c r="R3349" s="2" t="s">
        <v>182</v>
      </c>
      <c r="S3349" s="10" t="str">
        <f>VLOOKUP(A3349,NAV!A:I,9,FALSE)</f>
        <v>PUTEAUX</v>
      </c>
      <c r="T3349" s="10" t="b">
        <f t="shared" si="1807"/>
        <v>1</v>
      </c>
      <c r="U3349" s="2" t="s">
        <v>21</v>
      </c>
      <c r="V3349" s="9" t="str">
        <f>VLOOKUP(A3349,NAV!A:L,12,FALSE)</f>
        <v>FR</v>
      </c>
      <c r="W3349" t="str">
        <f>VLOOKUP(A3349,NAV!A:J,10,FALSE)</f>
        <v/>
      </c>
    </row>
    <row r="3350" spans="1:23" hidden="1" x14ac:dyDescent="0.2">
      <c r="A3350" s="2"/>
      <c r="B3350" s="2" t="s">
        <v>13</v>
      </c>
      <c r="C3350" s="2"/>
      <c r="D3350" s="2" t="s">
        <v>12449</v>
      </c>
      <c r="E3350" s="11" t="e">
        <f>VLOOKUP(A3350,NAV!A:E,5,FALSE)</f>
        <v>#N/A</v>
      </c>
      <c r="F3350" s="11"/>
      <c r="G3350" s="2" t="s">
        <v>15</v>
      </c>
      <c r="H3350" s="3" t="s">
        <v>82</v>
      </c>
      <c r="I3350" s="3"/>
      <c r="J3350" s="2" t="s">
        <v>12450</v>
      </c>
      <c r="K3350" s="2"/>
      <c r="L3350" s="2"/>
      <c r="M3350" s="2"/>
      <c r="N3350" s="2"/>
      <c r="O3350" s="2" t="s">
        <v>12451</v>
      </c>
      <c r="P3350" s="2"/>
      <c r="Q3350" s="2"/>
      <c r="R3350" s="2" t="s">
        <v>12452</v>
      </c>
      <c r="S3350" s="2"/>
      <c r="T3350" s="2"/>
      <c r="U3350" s="2" t="s">
        <v>21</v>
      </c>
    </row>
    <row r="3351" spans="1:23" x14ac:dyDescent="0.2">
      <c r="A3351" s="2" t="s">
        <v>12453</v>
      </c>
      <c r="B3351" s="2" t="s">
        <v>13</v>
      </c>
      <c r="C3351" s="10" t="str">
        <f>+VLOOKUP(A3351,NAV!A:C,3,FALSE)</f>
        <v>Tous</v>
      </c>
      <c r="D3351" s="2" t="s">
        <v>12454</v>
      </c>
      <c r="E3351" s="11" t="str">
        <f>VLOOKUP(A3351,NAV!A:E,5,FALSE)</f>
        <v>HEDIARD</v>
      </c>
      <c r="F3351" s="11" t="b">
        <f t="shared" ref="F3351:F3354" si="1808">+D3351=E3351</f>
        <v>1</v>
      </c>
      <c r="G3351" s="2" t="s">
        <v>15</v>
      </c>
      <c r="H3351" s="3" t="s">
        <v>16</v>
      </c>
      <c r="I3351" s="3"/>
      <c r="J3351" s="2" t="s">
        <v>12455</v>
      </c>
      <c r="K3351" s="7" t="str">
        <f>VLOOKUP(A3351,NAV!A:F,6,FALSE)</f>
        <v>21 PLACE DE LA MADELEINE</v>
      </c>
      <c r="L3351" s="7" t="b">
        <f t="shared" ref="L3351:L3354" si="1809">J3351=K3351</f>
        <v>1</v>
      </c>
      <c r="M3351" s="2"/>
      <c r="N3351" s="2"/>
      <c r="O3351" s="2" t="s">
        <v>131</v>
      </c>
      <c r="P3351" s="10" t="str">
        <f>VLOOKUP(A3351,NAV!A:H,8,FALSE)</f>
        <v>75008</v>
      </c>
      <c r="Q3351" s="10" t="b">
        <f t="shared" ref="Q3351:Q3354" si="1810">O3351=P3351</f>
        <v>1</v>
      </c>
      <c r="R3351" s="2" t="s">
        <v>20</v>
      </c>
      <c r="S3351" s="10" t="str">
        <f>VLOOKUP(A3351,NAV!A:I,9,FALSE)</f>
        <v>paris</v>
      </c>
      <c r="T3351" s="10" t="b">
        <f t="shared" ref="T3351:T3354" si="1811">R3351=S3351</f>
        <v>1</v>
      </c>
      <c r="U3351" s="2" t="s">
        <v>48</v>
      </c>
      <c r="V3351" s="9" t="str">
        <f>VLOOKUP(A3351,NAV!A:L,12,FALSE)</f>
        <v>FR</v>
      </c>
      <c r="W3351" t="str">
        <f>VLOOKUP(A3351,NAV!A:J,10,FALSE)</f>
        <v/>
      </c>
    </row>
    <row r="3352" spans="1:23" x14ac:dyDescent="0.2">
      <c r="A3352" s="2" t="s">
        <v>12456</v>
      </c>
      <c r="B3352" s="2" t="s">
        <v>13</v>
      </c>
      <c r="C3352" s="10" t="str">
        <f>+VLOOKUP(A3352,NAV!A:C,3,FALSE)</f>
        <v>Tous</v>
      </c>
      <c r="D3352" s="2" t="s">
        <v>10819</v>
      </c>
      <c r="E3352" s="11" t="str">
        <f>VLOOKUP(A3352,NAV!A:E,5,FALSE)</f>
        <v>HEINEKEN ENTREPRISE SAS GROUPE</v>
      </c>
      <c r="F3352" s="11" t="b">
        <f t="shared" si="1808"/>
        <v>1</v>
      </c>
      <c r="G3352" s="2" t="s">
        <v>305</v>
      </c>
      <c r="H3352" s="3" t="s">
        <v>16</v>
      </c>
      <c r="I3352" s="3"/>
      <c r="J3352" s="2" t="s">
        <v>12457</v>
      </c>
      <c r="K3352" s="7" t="str">
        <f>VLOOKUP(A3352,NAV!A:F,6,FALSE)</f>
        <v>19, rue Deux Gares</v>
      </c>
      <c r="L3352" s="7" t="b">
        <f t="shared" si="1809"/>
        <v>1</v>
      </c>
      <c r="M3352" s="2"/>
      <c r="N3352" s="2"/>
      <c r="O3352" s="2" t="s">
        <v>1748</v>
      </c>
      <c r="P3352" s="10" t="str">
        <f>VLOOKUP(A3352,NAV!A:H,8,FALSE)</f>
        <v>92500</v>
      </c>
      <c r="Q3352" s="10" t="b">
        <f t="shared" si="1810"/>
        <v>1</v>
      </c>
      <c r="R3352" s="2" t="s">
        <v>146</v>
      </c>
      <c r="S3352" s="10" t="str">
        <f>VLOOKUP(A3352,NAV!A:I,9,FALSE)</f>
        <v>BUZENVAL</v>
      </c>
      <c r="T3352" s="10" t="b">
        <f t="shared" si="1811"/>
        <v>0</v>
      </c>
      <c r="U3352" s="2" t="s">
        <v>21</v>
      </c>
      <c r="V3352" s="9" t="str">
        <f>VLOOKUP(A3352,NAV!A:L,12,FALSE)</f>
        <v>FR</v>
      </c>
      <c r="W3352" t="str">
        <f>VLOOKUP(A3352,NAV!A:J,10,FALSE)</f>
        <v/>
      </c>
    </row>
    <row r="3353" spans="1:23" x14ac:dyDescent="0.2">
      <c r="A3353" s="2" t="s">
        <v>12458</v>
      </c>
      <c r="B3353" s="2" t="s">
        <v>13</v>
      </c>
      <c r="C3353" s="10" t="str">
        <f>+VLOOKUP(A3353,NAV!A:C,3,FALSE)</f>
        <v xml:space="preserve"> </v>
      </c>
      <c r="D3353" s="2" t="s">
        <v>12459</v>
      </c>
      <c r="E3353" s="11" t="str">
        <f>VLOOKUP(A3353,NAV!A:E,5,FALSE)</f>
        <v>HEINEKEN ENTREPRISE SAS HOLDING</v>
      </c>
      <c r="F3353" s="11" t="b">
        <f t="shared" si="1808"/>
        <v>1</v>
      </c>
      <c r="G3353" s="2" t="s">
        <v>15</v>
      </c>
      <c r="H3353" s="3" t="s">
        <v>16</v>
      </c>
      <c r="I3353" s="3" t="s">
        <v>10819</v>
      </c>
      <c r="J3353" s="2" t="s">
        <v>12457</v>
      </c>
      <c r="K3353" s="7" t="str">
        <f>VLOOKUP(A3353,NAV!A:F,6,FALSE)</f>
        <v>19, rue Deux Gares</v>
      </c>
      <c r="L3353" s="7" t="b">
        <f t="shared" si="1809"/>
        <v>1</v>
      </c>
      <c r="M3353" s="2"/>
      <c r="N3353" s="2"/>
      <c r="O3353" s="2" t="s">
        <v>1748</v>
      </c>
      <c r="P3353" s="10" t="str">
        <f>VLOOKUP(A3353,NAV!A:H,8,FALSE)</f>
        <v>92500</v>
      </c>
      <c r="Q3353" s="10" t="b">
        <f t="shared" si="1810"/>
        <v>1</v>
      </c>
      <c r="R3353" s="2" t="s">
        <v>146</v>
      </c>
      <c r="S3353" s="10" t="str">
        <f>VLOOKUP(A3353,NAV!A:I,9,FALSE)</f>
        <v>BUZENVAL</v>
      </c>
      <c r="T3353" s="10" t="b">
        <f t="shared" si="1811"/>
        <v>0</v>
      </c>
      <c r="U3353" s="2" t="s">
        <v>21</v>
      </c>
      <c r="V3353" s="9" t="str">
        <f>VLOOKUP(A3353,NAV!A:L,12,FALSE)</f>
        <v>FR</v>
      </c>
      <c r="W3353" t="str">
        <f>VLOOKUP(A3353,NAV!A:J,10,FALSE)</f>
        <v/>
      </c>
    </row>
    <row r="3354" spans="1:23" x14ac:dyDescent="0.2">
      <c r="A3354" s="2" t="s">
        <v>12460</v>
      </c>
      <c r="B3354" s="2" t="s">
        <v>13</v>
      </c>
      <c r="C3354" s="10" t="str">
        <f>+VLOOKUP(A3354,NAV!A:C,3,FALSE)</f>
        <v>Tous</v>
      </c>
      <c r="D3354" s="2" t="s">
        <v>12461</v>
      </c>
      <c r="E3354" s="11" t="str">
        <f>VLOOKUP(A3354,NAV!A:E,5,FALSE)</f>
        <v>HELION</v>
      </c>
      <c r="F3354" s="11" t="b">
        <f t="shared" si="1808"/>
        <v>1</v>
      </c>
      <c r="G3354" s="2" t="s">
        <v>15</v>
      </c>
      <c r="H3354" s="3" t="s">
        <v>689</v>
      </c>
      <c r="I3354" s="3"/>
      <c r="J3354" s="2" t="s">
        <v>12462</v>
      </c>
      <c r="K3354" s="7" t="str">
        <f>VLOOKUP(A3354,NAV!A:F,6,FALSE)</f>
        <v>Domaine du Petit Arbois</v>
      </c>
      <c r="L3354" s="7" t="b">
        <f t="shared" si="1809"/>
        <v>1</v>
      </c>
      <c r="M3354" s="2" t="s">
        <v>12463</v>
      </c>
      <c r="N3354" s="2" t="s">
        <v>12464</v>
      </c>
      <c r="O3354" s="2" t="s">
        <v>5911</v>
      </c>
      <c r="P3354" s="10" t="str">
        <f>VLOOKUP(A3354,NAV!A:H,8,FALSE)</f>
        <v>13545</v>
      </c>
      <c r="Q3354" s="10" t="b">
        <f t="shared" si="1810"/>
        <v>1</v>
      </c>
      <c r="R3354" s="2" t="s">
        <v>12465</v>
      </c>
      <c r="S3354" s="10" t="str">
        <f>VLOOKUP(A3354,NAV!A:I,9,FALSE)</f>
        <v>AIX EN PROVENCE CEDEX</v>
      </c>
      <c r="T3354" s="10" t="b">
        <f t="shared" si="1811"/>
        <v>1</v>
      </c>
      <c r="U3354" s="2" t="s">
        <v>21</v>
      </c>
      <c r="V3354" s="9" t="str">
        <f>VLOOKUP(A3354,NAV!A:L,12,FALSE)</f>
        <v>FR</v>
      </c>
      <c r="W3354" t="str">
        <f>VLOOKUP(A3354,NAV!A:J,10,FALSE)</f>
        <v/>
      </c>
    </row>
    <row r="3355" spans="1:23" hidden="1" x14ac:dyDescent="0.2">
      <c r="A3355" s="2"/>
      <c r="B3355" s="2" t="s">
        <v>13</v>
      </c>
      <c r="C3355" s="2"/>
      <c r="D3355" s="2" t="s">
        <v>12466</v>
      </c>
      <c r="E3355" s="11" t="e">
        <f>VLOOKUP(A3355,NAV!A:E,5,FALSE)</f>
        <v>#N/A</v>
      </c>
      <c r="F3355" s="11"/>
      <c r="G3355" s="2" t="s">
        <v>15</v>
      </c>
      <c r="H3355" s="3" t="s">
        <v>34</v>
      </c>
      <c r="I3355" s="3"/>
      <c r="J3355" s="2" t="s">
        <v>12467</v>
      </c>
      <c r="K3355" s="2"/>
      <c r="L3355" s="2"/>
      <c r="M3355" s="2"/>
      <c r="N3355" s="2"/>
      <c r="O3355" s="2" t="s">
        <v>12468</v>
      </c>
      <c r="P3355" s="2"/>
      <c r="Q3355" s="2"/>
      <c r="R3355" s="2" t="s">
        <v>12469</v>
      </c>
      <c r="S3355" s="2"/>
      <c r="T3355" s="2"/>
      <c r="U3355" s="2" t="s">
        <v>21</v>
      </c>
    </row>
    <row r="3356" spans="1:23" x14ac:dyDescent="0.2">
      <c r="A3356" s="2" t="s">
        <v>12470</v>
      </c>
      <c r="B3356" s="2" t="s">
        <v>13</v>
      </c>
      <c r="C3356" s="10" t="str">
        <f>+VLOOKUP(A3356,NAV!A:C,3,FALSE)</f>
        <v>Tous</v>
      </c>
      <c r="D3356" s="2" t="s">
        <v>12471</v>
      </c>
      <c r="E3356" s="11" t="str">
        <f>VLOOKUP(A3356,NAV!A:E,5,FALSE)</f>
        <v>HELLO BANK!</v>
      </c>
      <c r="F3356" s="11" t="b">
        <f t="shared" ref="F3356:F3359" si="1812">+D3356=E3356</f>
        <v>1</v>
      </c>
      <c r="G3356" s="2" t="s">
        <v>15</v>
      </c>
      <c r="H3356" s="3" t="s">
        <v>1042</v>
      </c>
      <c r="I3356" s="3" t="s">
        <v>1043</v>
      </c>
      <c r="J3356" s="2" t="s">
        <v>12472</v>
      </c>
      <c r="K3356" s="7" t="str">
        <f>VLOOKUP(A3356,NAV!A:F,6,FALSE)</f>
        <v>.</v>
      </c>
      <c r="L3356" s="7" t="b">
        <f t="shared" ref="L3356:L3359" si="1813">J3356=K3356</f>
        <v>0</v>
      </c>
      <c r="M3356" s="2"/>
      <c r="N3356" s="2"/>
      <c r="O3356" s="2" t="s">
        <v>31</v>
      </c>
      <c r="P3356" s="10" t="str">
        <f>VLOOKUP(A3356,NAV!A:H,8,FALSE)</f>
        <v>.</v>
      </c>
      <c r="Q3356" s="10" t="b">
        <f t="shared" ref="Q3356:Q3359" si="1814">O3356=P3356</f>
        <v>0</v>
      </c>
      <c r="R3356" s="2" t="s">
        <v>20</v>
      </c>
      <c r="S3356" s="10" t="str">
        <f>VLOOKUP(A3356,NAV!A:I,9,FALSE)</f>
        <v>.</v>
      </c>
      <c r="T3356" s="10" t="b">
        <f t="shared" ref="T3356:T3359" si="1815">R3356=S3356</f>
        <v>0</v>
      </c>
      <c r="U3356" s="2" t="s">
        <v>21</v>
      </c>
      <c r="V3356" s="9" t="str">
        <f>VLOOKUP(A3356,NAV!A:L,12,FALSE)</f>
        <v>ZZZ</v>
      </c>
      <c r="W3356" t="str">
        <f>VLOOKUP(A3356,NAV!A:J,10,FALSE)</f>
        <v/>
      </c>
    </row>
    <row r="3357" spans="1:23" x14ac:dyDescent="0.2">
      <c r="A3357" s="2" t="s">
        <v>12473</v>
      </c>
      <c r="B3357" s="2" t="s">
        <v>13</v>
      </c>
      <c r="C3357" s="10" t="str">
        <f>+VLOOKUP(A3357,NAV!A:C,3,FALSE)</f>
        <v>Tous</v>
      </c>
      <c r="D3357" s="2" t="s">
        <v>12474</v>
      </c>
      <c r="E3357" s="11" t="str">
        <f>VLOOKUP(A3357,NAV!A:E,5,FALSE)</f>
        <v>HELSINN HEALTHCARE S.A.</v>
      </c>
      <c r="F3357" s="11" t="b">
        <f t="shared" si="1812"/>
        <v>1</v>
      </c>
      <c r="G3357" s="2" t="s">
        <v>15</v>
      </c>
      <c r="H3357" s="3" t="s">
        <v>82</v>
      </c>
      <c r="I3357" s="3"/>
      <c r="J3357" s="2" t="s">
        <v>12475</v>
      </c>
      <c r="K3357" s="7" t="str">
        <f>VLOOKUP(A3357,NAV!A:F,6,FALSE)</f>
        <v>Via Pian Scairolo 9</v>
      </c>
      <c r="L3357" s="7" t="b">
        <f t="shared" si="1813"/>
        <v>1</v>
      </c>
      <c r="M3357" s="2" t="s">
        <v>18</v>
      </c>
      <c r="N3357" s="2"/>
      <c r="O3357" s="2" t="s">
        <v>12476</v>
      </c>
      <c r="P3357" s="10" t="str">
        <f>VLOOKUP(A3357,NAV!A:H,8,FALSE)</f>
        <v>6912</v>
      </c>
      <c r="Q3357" s="10" t="b">
        <f t="shared" si="1814"/>
        <v>1</v>
      </c>
      <c r="R3357" s="2" t="s">
        <v>12477</v>
      </c>
      <c r="S3357" s="10" t="str">
        <f>VLOOKUP(A3357,NAV!A:I,9,FALSE)</f>
        <v>Pazzallo-Lugano</v>
      </c>
      <c r="T3357" s="10" t="b">
        <f t="shared" si="1815"/>
        <v>1</v>
      </c>
      <c r="U3357" s="2" t="s">
        <v>86</v>
      </c>
      <c r="V3357" s="9" t="str">
        <f>VLOOKUP(A3357,NAV!A:L,12,FALSE)</f>
        <v>CH</v>
      </c>
      <c r="W3357" t="str">
        <f>VLOOKUP(A3357,NAV!A:J,10,FALSE)</f>
        <v/>
      </c>
    </row>
    <row r="3358" spans="1:23" x14ac:dyDescent="0.2">
      <c r="A3358" s="2" t="s">
        <v>12478</v>
      </c>
      <c r="B3358" s="2" t="s">
        <v>13</v>
      </c>
      <c r="C3358" s="10" t="str">
        <f>+VLOOKUP(A3358,NAV!A:C,3,FALSE)</f>
        <v xml:space="preserve"> </v>
      </c>
      <c r="D3358" s="2" t="s">
        <v>12479</v>
      </c>
      <c r="E3358" s="11" t="str">
        <f>VLOOKUP(A3358,NAV!A:E,5,FALSE)</f>
        <v>HÉMISPHÈRE DROIT</v>
      </c>
      <c r="F3358" s="11" t="b">
        <f t="shared" si="1812"/>
        <v>1</v>
      </c>
      <c r="G3358" s="2" t="s">
        <v>15</v>
      </c>
      <c r="H3358" s="3" t="s">
        <v>16</v>
      </c>
      <c r="I3358" s="3"/>
      <c r="J3358" s="2" t="s">
        <v>12480</v>
      </c>
      <c r="K3358" s="7" t="str">
        <f>VLOOKUP(A3358,NAV!A:F,6,FALSE)</f>
        <v>7 passage du puits bertin</v>
      </c>
      <c r="L3358" s="7" t="b">
        <f t="shared" si="1813"/>
        <v>1</v>
      </c>
      <c r="M3358" s="2"/>
      <c r="N3358" s="2"/>
      <c r="O3358" s="2" t="s">
        <v>1330</v>
      </c>
      <c r="P3358" s="10" t="str">
        <f>VLOOKUP(A3358,NAV!A:H,8,FALSE)</f>
        <v>92110</v>
      </c>
      <c r="Q3358" s="10" t="b">
        <f t="shared" si="1814"/>
        <v>1</v>
      </c>
      <c r="R3358" s="2" t="s">
        <v>1331</v>
      </c>
      <c r="S3358" s="10" t="str">
        <f>VLOOKUP(A3358,NAV!A:I,9,FALSE)</f>
        <v>CLICHY</v>
      </c>
      <c r="T3358" s="10" t="b">
        <f t="shared" si="1815"/>
        <v>1</v>
      </c>
      <c r="U3358" s="2" t="s">
        <v>21</v>
      </c>
      <c r="V3358" s="9" t="str">
        <f>VLOOKUP(A3358,NAV!A:L,12,FALSE)</f>
        <v>FR</v>
      </c>
      <c r="W3358" t="str">
        <f>VLOOKUP(A3358,NAV!A:J,10,FALSE)</f>
        <v/>
      </c>
    </row>
    <row r="3359" spans="1:23" x14ac:dyDescent="0.2">
      <c r="A3359" s="2" t="s">
        <v>12481</v>
      </c>
      <c r="B3359" s="2" t="s">
        <v>13</v>
      </c>
      <c r="C3359" s="10" t="str">
        <f>+VLOOKUP(A3359,NAV!A:C,3,FALSE)</f>
        <v>Tous</v>
      </c>
      <c r="D3359" s="2" t="s">
        <v>12482</v>
      </c>
      <c r="E3359" s="11" t="str">
        <f>VLOOKUP(A3359,NAV!A:E,5,FALSE)</f>
        <v>HENKEL FRANCE</v>
      </c>
      <c r="F3359" s="11" t="b">
        <f t="shared" si="1812"/>
        <v>1</v>
      </c>
      <c r="G3359" s="2" t="s">
        <v>15</v>
      </c>
      <c r="H3359" s="3" t="s">
        <v>16</v>
      </c>
      <c r="I3359" s="3"/>
      <c r="J3359" s="2" t="s">
        <v>18</v>
      </c>
      <c r="K3359" s="7" t="str">
        <f>VLOOKUP(A3359,NAV!A:F,6,FALSE)</f>
        <v>.</v>
      </c>
      <c r="L3359" s="7" t="b">
        <f t="shared" si="1813"/>
        <v>1</v>
      </c>
      <c r="M3359" s="2"/>
      <c r="N3359" s="2"/>
      <c r="O3359" s="2" t="s">
        <v>110</v>
      </c>
      <c r="P3359" s="10" t="str">
        <f>VLOOKUP(A3359,NAV!A:H,8,FALSE)</f>
        <v>92100</v>
      </c>
      <c r="Q3359" s="10" t="b">
        <f t="shared" si="1814"/>
        <v>1</v>
      </c>
      <c r="R3359" s="2" t="s">
        <v>111</v>
      </c>
      <c r="S3359" s="10" t="str">
        <f>VLOOKUP(A3359,NAV!A:I,9,FALSE)</f>
        <v>BOULOGNE BILLANCOURT</v>
      </c>
      <c r="T3359" s="10" t="b">
        <f t="shared" si="1815"/>
        <v>1</v>
      </c>
      <c r="U3359" s="2" t="s">
        <v>21</v>
      </c>
      <c r="V3359" s="9" t="str">
        <f>VLOOKUP(A3359,NAV!A:L,12,FALSE)</f>
        <v>FR</v>
      </c>
      <c r="W3359" t="str">
        <f>VLOOKUP(A3359,NAV!A:J,10,FALSE)</f>
        <v/>
      </c>
    </row>
    <row r="3360" spans="1:23" hidden="1" x14ac:dyDescent="0.2">
      <c r="A3360" s="2"/>
      <c r="B3360" s="2" t="s">
        <v>13</v>
      </c>
      <c r="C3360" s="2"/>
      <c r="D3360" s="2" t="s">
        <v>12483</v>
      </c>
      <c r="E3360" s="11" t="e">
        <f>VLOOKUP(A3360,NAV!A:E,5,FALSE)</f>
        <v>#N/A</v>
      </c>
      <c r="F3360" s="11"/>
      <c r="G3360" s="2" t="s">
        <v>15</v>
      </c>
      <c r="H3360" s="3" t="s">
        <v>16</v>
      </c>
      <c r="I3360" s="3"/>
      <c r="J3360" s="2" t="s">
        <v>12484</v>
      </c>
      <c r="K3360" s="2"/>
      <c r="L3360" s="2"/>
      <c r="M3360" s="2"/>
      <c r="N3360" s="2"/>
      <c r="O3360" s="2" t="s">
        <v>12485</v>
      </c>
      <c r="P3360" s="2"/>
      <c r="Q3360" s="2"/>
      <c r="R3360" s="2" t="s">
        <v>1481</v>
      </c>
      <c r="S3360" s="2"/>
      <c r="T3360" s="2"/>
      <c r="U3360" s="2" t="s">
        <v>21</v>
      </c>
    </row>
    <row r="3361" spans="1:23" x14ac:dyDescent="0.2">
      <c r="A3361" s="2" t="s">
        <v>12486</v>
      </c>
      <c r="B3361" s="2" t="s">
        <v>13</v>
      </c>
      <c r="C3361" s="10" t="str">
        <f>+VLOOKUP(A3361,NAV!A:C,3,FALSE)</f>
        <v>Tous</v>
      </c>
      <c r="D3361" s="2" t="s">
        <v>12487</v>
      </c>
      <c r="E3361" s="11" t="str">
        <f>VLOOKUP(A3361,NAV!A:E,5,FALSE)</f>
        <v>HENNES &amp; MAURITZ</v>
      </c>
      <c r="F3361" s="11" t="b">
        <f t="shared" ref="F3361:F3362" si="1816">+D3361=E3361</f>
        <v>1</v>
      </c>
      <c r="G3361" s="2" t="s">
        <v>15</v>
      </c>
      <c r="H3361" s="3" t="s">
        <v>16</v>
      </c>
      <c r="I3361" s="3"/>
      <c r="J3361" s="2" t="s">
        <v>18</v>
      </c>
      <c r="K3361" s="7" t="str">
        <f>VLOOKUP(A3361,NAV!A:F,6,FALSE)</f>
        <v>.</v>
      </c>
      <c r="L3361" s="7" t="b">
        <f t="shared" ref="L3361:L3362" si="1817">J3361=K3361</f>
        <v>1</v>
      </c>
      <c r="M3361" s="2" t="s">
        <v>18</v>
      </c>
      <c r="N3361" s="2"/>
      <c r="O3361" s="2" t="s">
        <v>12488</v>
      </c>
      <c r="P3361" s="10" t="str">
        <f>VLOOKUP(A3361,NAV!A:H,8,FALSE)</f>
        <v>93350</v>
      </c>
      <c r="Q3361" s="10" t="b">
        <f t="shared" ref="Q3361:Q3362" si="1818">O3361=P3361</f>
        <v>1</v>
      </c>
      <c r="R3361" s="2" t="s">
        <v>12489</v>
      </c>
      <c r="S3361" s="10" t="str">
        <f>VLOOKUP(A3361,NAV!A:I,9,FALSE)</f>
        <v>LE BOURGET</v>
      </c>
      <c r="T3361" s="10" t="b">
        <f t="shared" ref="T3361:T3362" si="1819">R3361=S3361</f>
        <v>1</v>
      </c>
      <c r="U3361" s="2" t="s">
        <v>21</v>
      </c>
      <c r="V3361" s="9" t="str">
        <f>VLOOKUP(A3361,NAV!A:L,12,FALSE)</f>
        <v>FR</v>
      </c>
      <c r="W3361" t="str">
        <f>VLOOKUP(A3361,NAV!A:J,10,FALSE)</f>
        <v/>
      </c>
    </row>
    <row r="3362" spans="1:23" x14ac:dyDescent="0.2">
      <c r="A3362" s="2" t="s">
        <v>12490</v>
      </c>
      <c r="B3362" s="2" t="s">
        <v>13</v>
      </c>
      <c r="C3362" s="10" t="str">
        <f>+VLOOKUP(A3362,NAV!A:C,3,FALSE)</f>
        <v xml:space="preserve"> </v>
      </c>
      <c r="D3362" s="2" t="s">
        <v>12491</v>
      </c>
      <c r="E3362" s="11" t="str">
        <f>VLOOKUP(A3362,NAV!A:E,5,FALSE)</f>
        <v>HEPPNER</v>
      </c>
      <c r="F3362" s="11" t="b">
        <f t="shared" si="1816"/>
        <v>1</v>
      </c>
      <c r="G3362" s="2" t="s">
        <v>15</v>
      </c>
      <c r="H3362" s="3" t="s">
        <v>867</v>
      </c>
      <c r="I3362" s="3"/>
      <c r="J3362" s="2" t="s">
        <v>12492</v>
      </c>
      <c r="K3362" s="7" t="str">
        <f>VLOOKUP(A3362,NAV!A:F,6,FALSE)</f>
        <v>.</v>
      </c>
      <c r="L3362" s="7" t="b">
        <f t="shared" si="1817"/>
        <v>0</v>
      </c>
      <c r="M3362" s="2"/>
      <c r="N3362" s="2"/>
      <c r="O3362" s="2" t="s">
        <v>2651</v>
      </c>
      <c r="P3362" s="10" t="str">
        <f>VLOOKUP(A3362,NAV!A:H,8,FALSE)</f>
        <v>93130</v>
      </c>
      <c r="Q3362" s="10" t="b">
        <f t="shared" si="1818"/>
        <v>1</v>
      </c>
      <c r="R3362" s="2" t="s">
        <v>12493</v>
      </c>
      <c r="S3362" s="10" t="str">
        <f>VLOOKUP(A3362,NAV!A:I,9,FALSE)</f>
        <v>NOISY LE SEC</v>
      </c>
      <c r="T3362" s="10" t="b">
        <f t="shared" si="1819"/>
        <v>1</v>
      </c>
      <c r="U3362" s="2" t="s">
        <v>21</v>
      </c>
      <c r="V3362" s="9" t="str">
        <f>VLOOKUP(A3362,NAV!A:L,12,FALSE)</f>
        <v>FR</v>
      </c>
      <c r="W3362" t="str">
        <f>VLOOKUP(A3362,NAV!A:J,10,FALSE)</f>
        <v/>
      </c>
    </row>
    <row r="3363" spans="1:23" hidden="1" x14ac:dyDescent="0.2">
      <c r="A3363" s="2"/>
      <c r="B3363" s="2" t="s">
        <v>13</v>
      </c>
      <c r="C3363" s="2"/>
      <c r="D3363" s="2" t="s">
        <v>12494</v>
      </c>
      <c r="E3363" s="11" t="e">
        <f>VLOOKUP(A3363,NAV!A:E,5,FALSE)</f>
        <v>#N/A</v>
      </c>
      <c r="F3363" s="11"/>
      <c r="G3363" s="2" t="s">
        <v>15</v>
      </c>
      <c r="H3363" s="3" t="s">
        <v>16</v>
      </c>
      <c r="I3363" s="3"/>
      <c r="J3363" s="2" t="s">
        <v>12495</v>
      </c>
      <c r="K3363" s="2"/>
      <c r="L3363" s="2"/>
      <c r="M3363" s="2"/>
      <c r="N3363" s="2"/>
      <c r="O3363" s="2" t="s">
        <v>12496</v>
      </c>
      <c r="P3363" s="2"/>
      <c r="Q3363" s="2"/>
      <c r="R3363" s="2" t="s">
        <v>12497</v>
      </c>
      <c r="S3363" s="2"/>
      <c r="T3363" s="2"/>
      <c r="U3363" s="2" t="s">
        <v>48</v>
      </c>
    </row>
    <row r="3364" spans="1:23" x14ac:dyDescent="0.2">
      <c r="A3364" s="2" t="s">
        <v>12498</v>
      </c>
      <c r="B3364" s="2" t="s">
        <v>13</v>
      </c>
      <c r="C3364" s="10" t="str">
        <f>+VLOOKUP(A3364,NAV!A:C,3,FALSE)</f>
        <v xml:space="preserve"> </v>
      </c>
      <c r="D3364" s="2" t="s">
        <v>12499</v>
      </c>
      <c r="E3364" s="11" t="str">
        <f>VLOOKUP(A3364,NAV!A:E,5,FALSE)</f>
        <v>VM MATERIAUX</v>
      </c>
      <c r="F3364" s="11" t="b">
        <f t="shared" ref="F3364:F3365" si="1820">+D3364=E3364</f>
        <v>0</v>
      </c>
      <c r="G3364" s="2" t="s">
        <v>15</v>
      </c>
      <c r="H3364" s="3" t="s">
        <v>375</v>
      </c>
      <c r="I3364" s="3"/>
      <c r="J3364" s="2" t="s">
        <v>12500</v>
      </c>
      <c r="K3364" s="7" t="str">
        <f>VLOOKUP(A3364,NAV!A:F,6,FALSE)</f>
        <v>7 RUE DE CHAMPFLEUR</v>
      </c>
      <c r="L3364" s="7" t="b">
        <f t="shared" ref="L3364:L3365" si="1821">J3364=K3364</f>
        <v>1</v>
      </c>
      <c r="M3364" s="2" t="s">
        <v>12501</v>
      </c>
      <c r="N3364" s="2" t="s">
        <v>2416</v>
      </c>
      <c r="O3364" s="2" t="s">
        <v>7088</v>
      </c>
      <c r="P3364" s="10" t="str">
        <f>VLOOKUP(A3364,NAV!A:H,8,FALSE)</f>
        <v>49124</v>
      </c>
      <c r="Q3364" s="10" t="b">
        <f t="shared" ref="Q3364:Q3365" si="1822">O3364=P3364</f>
        <v>1</v>
      </c>
      <c r="R3364" s="2" t="s">
        <v>12502</v>
      </c>
      <c r="S3364" s="10" t="str">
        <f>VLOOKUP(A3364,NAV!A:I,9,FALSE)</f>
        <v>LE PLESSIS GRAMMOIRE</v>
      </c>
      <c r="T3364" s="10" t="b">
        <f t="shared" ref="T3364:T3365" si="1823">R3364=S3364</f>
        <v>0</v>
      </c>
      <c r="U3364" s="2" t="s">
        <v>21</v>
      </c>
      <c r="V3364" s="9" t="str">
        <f>VLOOKUP(A3364,NAV!A:L,12,FALSE)</f>
        <v>FR</v>
      </c>
      <c r="W3364" t="str">
        <f>VLOOKUP(A3364,NAV!A:J,10,FALSE)</f>
        <v/>
      </c>
    </row>
    <row r="3365" spans="1:23" x14ac:dyDescent="0.2">
      <c r="A3365" s="2" t="s">
        <v>12503</v>
      </c>
      <c r="B3365" s="2" t="s">
        <v>13</v>
      </c>
      <c r="C3365" s="10" t="str">
        <f>+VLOOKUP(A3365,NAV!A:C,3,FALSE)</f>
        <v>Tous</v>
      </c>
      <c r="D3365" s="2" t="s">
        <v>12504</v>
      </c>
      <c r="E3365" s="11" t="str">
        <f>VLOOKUP(A3365,NAV!A:E,5,FALSE)</f>
        <v>HERMES CHINA</v>
      </c>
      <c r="F3365" s="11" t="b">
        <f t="shared" si="1820"/>
        <v>1</v>
      </c>
      <c r="G3365" s="2" t="s">
        <v>15</v>
      </c>
      <c r="H3365" s="3" t="s">
        <v>297</v>
      </c>
      <c r="I3365" s="3"/>
      <c r="J3365" s="2" t="s">
        <v>18</v>
      </c>
      <c r="K3365" s="7" t="str">
        <f>VLOOKUP(A3365,NAV!A:F,6,FALSE)</f>
        <v>.</v>
      </c>
      <c r="L3365" s="7" t="b">
        <f t="shared" si="1821"/>
        <v>1</v>
      </c>
      <c r="M3365" s="2" t="s">
        <v>18</v>
      </c>
      <c r="N3365" s="2"/>
      <c r="O3365" s="2" t="s">
        <v>18</v>
      </c>
      <c r="P3365" s="10" t="str">
        <f>VLOOKUP(A3365,NAV!A:H,8,FALSE)</f>
        <v>.</v>
      </c>
      <c r="Q3365" s="10" t="b">
        <f t="shared" si="1822"/>
        <v>1</v>
      </c>
      <c r="R3365" s="2" t="s">
        <v>301</v>
      </c>
      <c r="S3365" s="10" t="str">
        <f>VLOOKUP(A3365,NAV!A:I,9,FALSE)</f>
        <v>Shanghai</v>
      </c>
      <c r="T3365" s="10" t="b">
        <f t="shared" si="1823"/>
        <v>1</v>
      </c>
      <c r="U3365" s="2" t="s">
        <v>302</v>
      </c>
      <c r="V3365" s="9" t="str">
        <f>VLOOKUP(A3365,NAV!A:L,12,FALSE)</f>
        <v>CN</v>
      </c>
      <c r="W3365" t="str">
        <f>VLOOKUP(A3365,NAV!A:J,10,FALSE)</f>
        <v/>
      </c>
    </row>
    <row r="3366" spans="1:23" hidden="1" x14ac:dyDescent="0.2">
      <c r="A3366" s="2"/>
      <c r="B3366" s="2" t="s">
        <v>13</v>
      </c>
      <c r="C3366" s="2"/>
      <c r="D3366" s="2" t="s">
        <v>12505</v>
      </c>
      <c r="E3366" s="11" t="e">
        <f>VLOOKUP(A3366,NAV!A:E,5,FALSE)</f>
        <v>#N/A</v>
      </c>
      <c r="F3366" s="11"/>
      <c r="G3366" s="2" t="s">
        <v>15</v>
      </c>
      <c r="H3366" s="3" t="s">
        <v>16</v>
      </c>
      <c r="I3366" s="3"/>
      <c r="J3366" s="2" t="s">
        <v>12506</v>
      </c>
      <c r="K3366" s="2"/>
      <c r="L3366" s="2"/>
      <c r="M3366" s="2"/>
      <c r="N3366" s="2"/>
      <c r="O3366" s="2" t="s">
        <v>12507</v>
      </c>
      <c r="P3366" s="2"/>
      <c r="Q3366" s="2"/>
      <c r="R3366" s="2" t="s">
        <v>12508</v>
      </c>
      <c r="S3366" s="2"/>
      <c r="T3366" s="2"/>
      <c r="U3366" s="2" t="s">
        <v>48</v>
      </c>
    </row>
    <row r="3367" spans="1:23" hidden="1" x14ac:dyDescent="0.2">
      <c r="A3367" s="2"/>
      <c r="B3367" s="2" t="s">
        <v>43</v>
      </c>
      <c r="C3367" s="2"/>
      <c r="D3367" s="2" t="s">
        <v>12509</v>
      </c>
      <c r="E3367" s="11" t="e">
        <f>VLOOKUP(A3367,NAV!A:E,5,FALSE)</f>
        <v>#N/A</v>
      </c>
      <c r="F3367" s="11"/>
      <c r="G3367" s="2" t="s">
        <v>305</v>
      </c>
      <c r="H3367" s="3" t="s">
        <v>34</v>
      </c>
      <c r="I3367" s="3"/>
      <c r="J3367" s="2" t="s">
        <v>12510</v>
      </c>
      <c r="K3367" s="2"/>
      <c r="L3367" s="2"/>
      <c r="M3367" s="2" t="s">
        <v>18</v>
      </c>
      <c r="N3367" s="2"/>
      <c r="O3367" s="2" t="s">
        <v>131</v>
      </c>
      <c r="P3367" s="2"/>
      <c r="Q3367" s="2"/>
      <c r="R3367" s="2" t="s">
        <v>20</v>
      </c>
      <c r="S3367" s="2"/>
      <c r="T3367" s="2"/>
      <c r="U3367" s="2" t="s">
        <v>21</v>
      </c>
    </row>
    <row r="3368" spans="1:23" hidden="1" x14ac:dyDescent="0.2">
      <c r="A3368" s="2"/>
      <c r="B3368" s="2" t="s">
        <v>13</v>
      </c>
      <c r="C3368" s="2"/>
      <c r="D3368" s="2" t="s">
        <v>12509</v>
      </c>
      <c r="E3368" s="11" t="e">
        <f>VLOOKUP(A3368,NAV!A:E,5,FALSE)</f>
        <v>#N/A</v>
      </c>
      <c r="F3368" s="11"/>
      <c r="G3368" s="2" t="s">
        <v>15</v>
      </c>
      <c r="H3368" s="3" t="s">
        <v>276</v>
      </c>
      <c r="I3368" s="3"/>
      <c r="J3368" s="2" t="s">
        <v>12510</v>
      </c>
      <c r="K3368" s="2"/>
      <c r="L3368" s="2"/>
      <c r="M3368" s="2" t="s">
        <v>18</v>
      </c>
      <c r="N3368" s="2"/>
      <c r="O3368" s="2" t="s">
        <v>131</v>
      </c>
      <c r="P3368" s="2"/>
      <c r="Q3368" s="2"/>
      <c r="R3368" s="2" t="s">
        <v>20</v>
      </c>
      <c r="S3368" s="2"/>
      <c r="T3368" s="2"/>
      <c r="U3368" s="2" t="s">
        <v>21</v>
      </c>
    </row>
    <row r="3369" spans="1:23" x14ac:dyDescent="0.2">
      <c r="A3369" s="2" t="s">
        <v>12511</v>
      </c>
      <c r="B3369" s="2" t="s">
        <v>13</v>
      </c>
      <c r="C3369" s="10" t="str">
        <f>+VLOOKUP(A3369,NAV!A:C,3,FALSE)</f>
        <v>Tous</v>
      </c>
      <c r="D3369" s="2" t="s">
        <v>12512</v>
      </c>
      <c r="E3369" s="11" t="str">
        <f>VLOOKUP(A3369,NAV!A:E,5,FALSE)</f>
        <v>HERO FRANCE</v>
      </c>
      <c r="F3369" s="11" t="b">
        <f>+D3369=E3369</f>
        <v>1</v>
      </c>
      <c r="G3369" s="2" t="s">
        <v>15</v>
      </c>
      <c r="H3369" s="3" t="s">
        <v>82</v>
      </c>
      <c r="I3369" s="3"/>
      <c r="J3369" s="2" t="s">
        <v>12513</v>
      </c>
      <c r="K3369" s="7" t="str">
        <f>VLOOKUP(A3369,NAV!A:F,6,FALSE)</f>
        <v>65, RUE JEAN-JAURÈS BP 105</v>
      </c>
      <c r="L3369" s="7" t="b">
        <f>J3369=K3369</f>
        <v>1</v>
      </c>
      <c r="M3369" s="2"/>
      <c r="N3369" s="2"/>
      <c r="O3369" s="2" t="s">
        <v>3855</v>
      </c>
      <c r="P3369" s="10" t="str">
        <f>VLOOKUP(A3369,NAV!A:H,8,FALSE)</f>
        <v>26800</v>
      </c>
      <c r="Q3369" s="10" t="b">
        <f>O3369=P3369</f>
        <v>1</v>
      </c>
      <c r="R3369" s="2" t="s">
        <v>6813</v>
      </c>
      <c r="S3369" s="10" t="str">
        <f>VLOOKUP(A3369,NAV!A:I,9,FALSE)</f>
        <v>AMBONIL</v>
      </c>
      <c r="T3369" s="10" t="b">
        <f>R3369=S3369</f>
        <v>0</v>
      </c>
      <c r="U3369" s="2" t="s">
        <v>21</v>
      </c>
      <c r="V3369" s="9" t="str">
        <f>VLOOKUP(A3369,NAV!A:L,12,FALSE)</f>
        <v>FR</v>
      </c>
      <c r="W3369" t="str">
        <f>VLOOKUP(A3369,NAV!A:J,10,FALSE)</f>
        <v/>
      </c>
    </row>
    <row r="3370" spans="1:23" hidden="1" x14ac:dyDescent="0.2">
      <c r="A3370" s="2"/>
      <c r="B3370" s="2" t="s">
        <v>13</v>
      </c>
      <c r="C3370" s="2"/>
      <c r="D3370" s="2" t="s">
        <v>12001</v>
      </c>
      <c r="E3370" s="11" t="e">
        <f>VLOOKUP(A3370,NAV!A:E,5,FALSE)</f>
        <v>#N/A</v>
      </c>
      <c r="F3370" s="11"/>
      <c r="G3370" s="2" t="s">
        <v>305</v>
      </c>
      <c r="H3370" s="3" t="s">
        <v>16</v>
      </c>
      <c r="I3370" s="3"/>
      <c r="J3370" s="2" t="s">
        <v>12514</v>
      </c>
      <c r="K3370" s="2"/>
      <c r="L3370" s="2"/>
      <c r="M3370" s="2"/>
      <c r="N3370" s="2"/>
      <c r="O3370" s="2" t="s">
        <v>738</v>
      </c>
      <c r="P3370" s="2"/>
      <c r="Q3370" s="2"/>
      <c r="R3370" s="2" t="s">
        <v>20</v>
      </c>
      <c r="S3370" s="2"/>
      <c r="T3370" s="2"/>
      <c r="U3370" s="2" t="s">
        <v>21</v>
      </c>
    </row>
    <row r="3371" spans="1:23" hidden="1" x14ac:dyDescent="0.2">
      <c r="A3371" s="2"/>
      <c r="B3371" s="2" t="s">
        <v>13</v>
      </c>
      <c r="C3371" s="2"/>
      <c r="D3371" s="2" t="s">
        <v>12515</v>
      </c>
      <c r="E3371" s="11" t="e">
        <f>VLOOKUP(A3371,NAV!A:E,5,FALSE)</f>
        <v>#N/A</v>
      </c>
      <c r="F3371" s="11"/>
      <c r="G3371" s="2" t="s">
        <v>15</v>
      </c>
      <c r="H3371" s="3" t="s">
        <v>24</v>
      </c>
      <c r="I3371" s="3"/>
      <c r="J3371" s="2" t="s">
        <v>12516</v>
      </c>
      <c r="K3371" s="2"/>
      <c r="L3371" s="2"/>
      <c r="M3371" s="2" t="s">
        <v>18</v>
      </c>
      <c r="N3371" s="2"/>
      <c r="O3371" s="2" t="s">
        <v>12517</v>
      </c>
      <c r="P3371" s="2"/>
      <c r="Q3371" s="2"/>
      <c r="R3371" s="2" t="s">
        <v>12518</v>
      </c>
      <c r="S3371" s="2"/>
      <c r="T3371" s="2"/>
      <c r="U3371" s="2" t="s">
        <v>86</v>
      </c>
    </row>
    <row r="3372" spans="1:23" x14ac:dyDescent="0.2">
      <c r="A3372" s="2" t="s">
        <v>12519</v>
      </c>
      <c r="B3372" s="2" t="s">
        <v>13</v>
      </c>
      <c r="C3372" s="10" t="str">
        <f>+VLOOKUP(A3372,NAV!A:C,3,FALSE)</f>
        <v xml:space="preserve"> </v>
      </c>
      <c r="D3372" s="2" t="s">
        <v>12520</v>
      </c>
      <c r="E3372" s="11" t="str">
        <f>VLOOKUP(A3372,NAV!A:E,5,FALSE)</f>
        <v>HEVA</v>
      </c>
      <c r="F3372" s="11" t="b">
        <f t="shared" ref="F3372:F3373" si="1824">+D3372=E3372</f>
        <v>1</v>
      </c>
      <c r="G3372" s="2" t="s">
        <v>15</v>
      </c>
      <c r="H3372" s="3" t="s">
        <v>82</v>
      </c>
      <c r="I3372" s="3"/>
      <c r="J3372" s="2" t="s">
        <v>12521</v>
      </c>
      <c r="K3372" s="7" t="str">
        <f>VLOOKUP(A3372,NAV!A:F,6,FALSE)</f>
        <v>186 avenue Thiers</v>
      </c>
      <c r="L3372" s="7" t="b">
        <f t="shared" ref="L3372:L3373" si="1825">J3372=K3372</f>
        <v>1</v>
      </c>
      <c r="M3372" s="2" t="s">
        <v>18</v>
      </c>
      <c r="N3372" s="2"/>
      <c r="O3372" s="2" t="s">
        <v>971</v>
      </c>
      <c r="P3372" s="10" t="str">
        <f>VLOOKUP(A3372,NAV!A:H,8,FALSE)</f>
        <v>69006</v>
      </c>
      <c r="Q3372" s="10" t="b">
        <f t="shared" ref="Q3372:Q3373" si="1826">O3372=P3372</f>
        <v>1</v>
      </c>
      <c r="R3372" s="2" t="s">
        <v>357</v>
      </c>
      <c r="S3372" s="10" t="str">
        <f>VLOOKUP(A3372,NAV!A:I,9,FALSE)</f>
        <v>LYON 6EME ARRONDISSEMENT</v>
      </c>
      <c r="T3372" s="10" t="b">
        <f t="shared" ref="T3372:T3373" si="1827">R3372=S3372</f>
        <v>0</v>
      </c>
      <c r="U3372" s="2" t="s">
        <v>48</v>
      </c>
      <c r="V3372" s="9" t="str">
        <f>VLOOKUP(A3372,NAV!A:L,12,FALSE)</f>
        <v>FR</v>
      </c>
      <c r="W3372" t="str">
        <f>VLOOKUP(A3372,NAV!A:J,10,FALSE)</f>
        <v/>
      </c>
    </row>
    <row r="3373" spans="1:23" x14ac:dyDescent="0.2">
      <c r="A3373" s="2" t="s">
        <v>12522</v>
      </c>
      <c r="B3373" s="2" t="s">
        <v>13</v>
      </c>
      <c r="C3373" s="10" t="str">
        <f>+VLOOKUP(A3373,NAV!A:C,3,FALSE)</f>
        <v xml:space="preserve"> </v>
      </c>
      <c r="D3373" s="2" t="s">
        <v>12523</v>
      </c>
      <c r="E3373" s="11" t="str">
        <f>VLOOKUP(A3373,NAV!A:E,5,FALSE)</f>
        <v>HEWLETT PACKARD FRANCE</v>
      </c>
      <c r="F3373" s="11" t="b">
        <f t="shared" si="1824"/>
        <v>1</v>
      </c>
      <c r="G3373" s="2" t="s">
        <v>15</v>
      </c>
      <c r="H3373" s="3" t="s">
        <v>34</v>
      </c>
      <c r="I3373" s="3"/>
      <c r="J3373" s="2" t="s">
        <v>12524</v>
      </c>
      <c r="K3373" s="7" t="str">
        <f>VLOOKUP(A3373,NAV!A:F,6,FALSE)</f>
        <v>80 Rue Camille Desmoulins</v>
      </c>
      <c r="L3373" s="7" t="b">
        <f t="shared" si="1825"/>
        <v>1</v>
      </c>
      <c r="M3373" s="2"/>
      <c r="N3373" s="2"/>
      <c r="O3373" s="2" t="s">
        <v>246</v>
      </c>
      <c r="P3373" s="10" t="str">
        <f>VLOOKUP(A3373,NAV!A:H,8,FALSE)</f>
        <v>92130</v>
      </c>
      <c r="Q3373" s="10" t="b">
        <f t="shared" si="1826"/>
        <v>1</v>
      </c>
      <c r="R3373" s="2" t="s">
        <v>247</v>
      </c>
      <c r="S3373" s="10" t="str">
        <f>VLOOKUP(A3373,NAV!A:I,9,FALSE)</f>
        <v>ISSY LES MOULINEAUX</v>
      </c>
      <c r="T3373" s="10" t="b">
        <f t="shared" si="1827"/>
        <v>1</v>
      </c>
      <c r="U3373" s="2" t="s">
        <v>21</v>
      </c>
      <c r="V3373" s="9" t="str">
        <f>VLOOKUP(A3373,NAV!A:L,12,FALSE)</f>
        <v>FR</v>
      </c>
      <c r="W3373" t="str">
        <f>VLOOKUP(A3373,NAV!A:J,10,FALSE)</f>
        <v/>
      </c>
    </row>
    <row r="3374" spans="1:23" hidden="1" x14ac:dyDescent="0.2">
      <c r="A3374" s="2"/>
      <c r="B3374" s="2" t="s">
        <v>43</v>
      </c>
      <c r="C3374" s="2"/>
      <c r="D3374" s="2" t="s">
        <v>12525</v>
      </c>
      <c r="E3374" s="11" t="e">
        <f>VLOOKUP(A3374,NAV!A:E,5,FALSE)</f>
        <v>#N/A</v>
      </c>
      <c r="F3374" s="11"/>
      <c r="G3374" s="2" t="s">
        <v>15</v>
      </c>
      <c r="H3374" s="3" t="s">
        <v>34</v>
      </c>
      <c r="I3374" s="3" t="s">
        <v>12523</v>
      </c>
      <c r="J3374" s="2" t="s">
        <v>12526</v>
      </c>
      <c r="K3374" s="2"/>
      <c r="L3374" s="2"/>
      <c r="M3374" s="2" t="s">
        <v>18</v>
      </c>
      <c r="N3374" s="2"/>
      <c r="O3374" s="2" t="s">
        <v>12527</v>
      </c>
      <c r="P3374" s="2"/>
      <c r="Q3374" s="2"/>
      <c r="R3374" s="2" t="s">
        <v>12528</v>
      </c>
      <c r="S3374" s="2"/>
      <c r="T3374" s="2"/>
      <c r="U3374" s="2" t="s">
        <v>21</v>
      </c>
    </row>
    <row r="3375" spans="1:23" x14ac:dyDescent="0.2">
      <c r="A3375" s="2" t="s">
        <v>12529</v>
      </c>
      <c r="B3375" s="2" t="s">
        <v>43</v>
      </c>
      <c r="C3375" s="10" t="e">
        <f>+VLOOKUP(A3375,NAV!A:C,3,FALSE)</f>
        <v>#N/A</v>
      </c>
      <c r="D3375" s="2" t="s">
        <v>12530</v>
      </c>
      <c r="E3375" s="11" t="e">
        <f>VLOOKUP(A3375,NAV!A:E,5,FALSE)</f>
        <v>#N/A</v>
      </c>
      <c r="F3375" s="11" t="e">
        <f>+D3375=E3375</f>
        <v>#N/A</v>
      </c>
      <c r="G3375" s="2" t="s">
        <v>224</v>
      </c>
      <c r="H3375" s="3" t="s">
        <v>34</v>
      </c>
      <c r="I3375" s="3" t="s">
        <v>12523</v>
      </c>
      <c r="J3375" s="2" t="s">
        <v>12531</v>
      </c>
      <c r="K3375" s="7" t="e">
        <f>VLOOKUP(A3375,NAV!A:F,6,FALSE)</f>
        <v>#N/A</v>
      </c>
      <c r="L3375" s="7" t="e">
        <f>J3375=K3375</f>
        <v>#N/A</v>
      </c>
      <c r="M3375" s="2" t="s">
        <v>18</v>
      </c>
      <c r="N3375" s="2"/>
      <c r="O3375" s="2" t="s">
        <v>1737</v>
      </c>
      <c r="P3375" s="10" t="e">
        <f>VLOOKUP(A3375,NAV!A:H,8,FALSE)</f>
        <v>#N/A</v>
      </c>
      <c r="Q3375" s="10" t="e">
        <f>O3375=P3375</f>
        <v>#N/A</v>
      </c>
      <c r="R3375" s="2" t="s">
        <v>12532</v>
      </c>
      <c r="S3375" s="10" t="e">
        <f>VLOOKUP(A3375,NAV!A:I,9,FALSE)</f>
        <v>#N/A</v>
      </c>
      <c r="T3375" s="10" t="e">
        <f>R3375=S3375</f>
        <v>#N/A</v>
      </c>
      <c r="U3375" s="2" t="s">
        <v>21</v>
      </c>
      <c r="V3375" s="9" t="e">
        <f>VLOOKUP(A3375,NAV!A:L,12,FALSE)</f>
        <v>#N/A</v>
      </c>
      <c r="W3375" t="e">
        <f>VLOOKUP(A3375,NAV!A:J,10,FALSE)</f>
        <v>#N/A</v>
      </c>
    </row>
    <row r="3376" spans="1:23" hidden="1" x14ac:dyDescent="0.2">
      <c r="A3376" s="2"/>
      <c r="B3376" s="2" t="s">
        <v>43</v>
      </c>
      <c r="C3376" s="2"/>
      <c r="D3376" s="2" t="s">
        <v>12533</v>
      </c>
      <c r="E3376" s="11" t="e">
        <f>VLOOKUP(A3376,NAV!A:E,5,FALSE)</f>
        <v>#N/A</v>
      </c>
      <c r="F3376" s="11"/>
      <c r="G3376" s="2" t="s">
        <v>224</v>
      </c>
      <c r="H3376" s="3" t="s">
        <v>34</v>
      </c>
      <c r="I3376" s="3" t="s">
        <v>12523</v>
      </c>
      <c r="J3376" s="2" t="s">
        <v>12534</v>
      </c>
      <c r="K3376" s="2"/>
      <c r="L3376" s="2"/>
      <c r="M3376" s="2" t="s">
        <v>8635</v>
      </c>
      <c r="N3376" s="2"/>
      <c r="O3376" s="2" t="s">
        <v>12535</v>
      </c>
      <c r="P3376" s="2"/>
      <c r="Q3376" s="2"/>
      <c r="R3376" s="2" t="s">
        <v>116</v>
      </c>
      <c r="S3376" s="2"/>
      <c r="T3376" s="2"/>
      <c r="U3376" s="2" t="s">
        <v>21</v>
      </c>
    </row>
    <row r="3377" spans="1:23" hidden="1" x14ac:dyDescent="0.2">
      <c r="A3377" s="2"/>
      <c r="B3377" s="2" t="s">
        <v>13</v>
      </c>
      <c r="C3377" s="2"/>
      <c r="D3377" s="2" t="s">
        <v>12536</v>
      </c>
      <c r="E3377" s="11" t="e">
        <f>VLOOKUP(A3377,NAV!A:E,5,FALSE)</f>
        <v>#N/A</v>
      </c>
      <c r="F3377" s="11"/>
      <c r="G3377" s="2" t="s">
        <v>15</v>
      </c>
      <c r="H3377" s="3" t="s">
        <v>34</v>
      </c>
      <c r="I3377" s="3"/>
      <c r="J3377" s="2" t="s">
        <v>18</v>
      </c>
      <c r="K3377" s="2"/>
      <c r="L3377" s="2"/>
      <c r="M3377" s="2" t="s">
        <v>18</v>
      </c>
      <c r="N3377" s="2"/>
      <c r="O3377" s="2" t="s">
        <v>18</v>
      </c>
      <c r="P3377" s="2"/>
      <c r="Q3377" s="2"/>
      <c r="R3377" s="2" t="s">
        <v>18</v>
      </c>
      <c r="S3377" s="2"/>
      <c r="T3377" s="2"/>
      <c r="U3377" s="2" t="s">
        <v>12537</v>
      </c>
    </row>
    <row r="3378" spans="1:23" x14ac:dyDescent="0.2">
      <c r="A3378" s="2" t="s">
        <v>12538</v>
      </c>
      <c r="B3378" s="2" t="s">
        <v>13</v>
      </c>
      <c r="C3378" s="10" t="str">
        <f>+VLOOKUP(A3378,NAV!A:C,3,FALSE)</f>
        <v>Tous</v>
      </c>
      <c r="D3378" s="2" t="s">
        <v>12539</v>
      </c>
      <c r="E3378" s="11" t="str">
        <f>VLOOKUP(A3378,NAV!A:E,5,FALSE)</f>
        <v>HEXCEL FABRICS</v>
      </c>
      <c r="F3378" s="11" t="b">
        <f>+D3378=E3378</f>
        <v>1</v>
      </c>
      <c r="G3378" s="2" t="s">
        <v>15</v>
      </c>
      <c r="H3378" s="3" t="s">
        <v>82</v>
      </c>
      <c r="I3378" s="3"/>
      <c r="J3378" s="2" t="s">
        <v>12540</v>
      </c>
      <c r="K3378" s="7" t="str">
        <f>VLOOKUP(A3378,NAV!A:F,6,FALSE)</f>
        <v>ZI LES NAPPES</v>
      </c>
      <c r="L3378" s="7" t="b">
        <f>J3378=K3378</f>
        <v>1</v>
      </c>
      <c r="M3378" s="2"/>
      <c r="N3378" s="2"/>
      <c r="O3378" s="2" t="s">
        <v>12541</v>
      </c>
      <c r="P3378" s="10" t="str">
        <f>VLOOKUP(A3378,NAV!A:H,8,FALSE)</f>
        <v>38630</v>
      </c>
      <c r="Q3378" s="10" t="b">
        <f>O3378=P3378</f>
        <v>1</v>
      </c>
      <c r="R3378" s="2" t="s">
        <v>12542</v>
      </c>
      <c r="S3378" s="10" t="str">
        <f>VLOOKUP(A3378,NAV!A:I,9,FALSE)</f>
        <v>CORBELIN</v>
      </c>
      <c r="T3378" s="10" t="b">
        <f>R3378=S3378</f>
        <v>0</v>
      </c>
      <c r="U3378" s="2" t="s">
        <v>21</v>
      </c>
      <c r="V3378" s="9" t="str">
        <f>VLOOKUP(A3378,NAV!A:L,12,FALSE)</f>
        <v>FR</v>
      </c>
      <c r="W3378" t="str">
        <f>VLOOKUP(A3378,NAV!A:J,10,FALSE)</f>
        <v/>
      </c>
    </row>
    <row r="3379" spans="1:23" hidden="1" x14ac:dyDescent="0.2">
      <c r="A3379" s="2"/>
      <c r="B3379" s="2" t="s">
        <v>13</v>
      </c>
      <c r="C3379" s="2"/>
      <c r="D3379" s="2" t="s">
        <v>12543</v>
      </c>
      <c r="E3379" s="11" t="e">
        <f>VLOOKUP(A3379,NAV!A:E,5,FALSE)</f>
        <v>#N/A</v>
      </c>
      <c r="F3379" s="11"/>
      <c r="G3379" s="2" t="s">
        <v>15</v>
      </c>
      <c r="H3379" s="3" t="s">
        <v>689</v>
      </c>
      <c r="I3379" s="3"/>
      <c r="J3379" s="2" t="s">
        <v>12544</v>
      </c>
      <c r="K3379" s="2"/>
      <c r="L3379" s="2"/>
      <c r="M3379" s="2"/>
      <c r="N3379" s="2"/>
      <c r="O3379" s="2" t="s">
        <v>12545</v>
      </c>
      <c r="P3379" s="2"/>
      <c r="Q3379" s="2"/>
      <c r="R3379" s="2" t="s">
        <v>12546</v>
      </c>
      <c r="S3379" s="2"/>
      <c r="T3379" s="2"/>
      <c r="U3379" s="2" t="s">
        <v>21</v>
      </c>
    </row>
    <row r="3380" spans="1:23" x14ac:dyDescent="0.2">
      <c r="A3380" s="2" t="s">
        <v>12547</v>
      </c>
      <c r="B3380" s="2" t="s">
        <v>13</v>
      </c>
      <c r="C3380" s="10" t="str">
        <f>+VLOOKUP(A3380,NAV!A:C,3,FALSE)</f>
        <v>Tous</v>
      </c>
      <c r="D3380" s="2" t="s">
        <v>12548</v>
      </c>
      <c r="E3380" s="11" t="str">
        <f>VLOOKUP(A3380,NAV!A:E,5,FALSE)</f>
        <v>HEYRAUD</v>
      </c>
      <c r="F3380" s="11" t="b">
        <f t="shared" ref="F3380:F3382" si="1828">+D3380=E3380</f>
        <v>1</v>
      </c>
      <c r="G3380" s="2" t="s">
        <v>15</v>
      </c>
      <c r="H3380" s="3" t="s">
        <v>16</v>
      </c>
      <c r="I3380" s="3"/>
      <c r="J3380" s="2" t="s">
        <v>12549</v>
      </c>
      <c r="K3380" s="7" t="str">
        <f>VLOOKUP(A3380,NAV!A:F,6,FALSE)</f>
        <v>90 RUE RIVOLI</v>
      </c>
      <c r="L3380" s="7" t="b">
        <f t="shared" ref="L3380:L3382" si="1829">J3380=K3380</f>
        <v>1</v>
      </c>
      <c r="M3380" s="2"/>
      <c r="N3380" s="2"/>
      <c r="O3380" s="2" t="s">
        <v>295</v>
      </c>
      <c r="P3380" s="10" t="str">
        <f>VLOOKUP(A3380,NAV!A:H,8,FALSE)</f>
        <v>75004</v>
      </c>
      <c r="Q3380" s="10" t="b">
        <f t="shared" ref="Q3380:Q3382" si="1830">O3380=P3380</f>
        <v>1</v>
      </c>
      <c r="R3380" s="2" t="s">
        <v>20</v>
      </c>
      <c r="S3380" s="10" t="str">
        <f>VLOOKUP(A3380,NAV!A:I,9,FALSE)</f>
        <v>PARIS 4EME ARRONDISSEMENT</v>
      </c>
      <c r="T3380" s="10" t="b">
        <f t="shared" ref="T3380:T3382" si="1831">R3380=S3380</f>
        <v>0</v>
      </c>
      <c r="U3380" s="2" t="s">
        <v>21</v>
      </c>
      <c r="V3380" s="9" t="str">
        <f>VLOOKUP(A3380,NAV!A:L,12,FALSE)</f>
        <v>FR</v>
      </c>
      <c r="W3380" t="str">
        <f>VLOOKUP(A3380,NAV!A:J,10,FALSE)</f>
        <v/>
      </c>
    </row>
    <row r="3381" spans="1:23" x14ac:dyDescent="0.2">
      <c r="A3381" s="2" t="s">
        <v>12550</v>
      </c>
      <c r="B3381" s="2" t="s">
        <v>13</v>
      </c>
      <c r="C3381" s="10" t="str">
        <f>+VLOOKUP(A3381,NAV!A:C,3,FALSE)</f>
        <v xml:space="preserve"> </v>
      </c>
      <c r="D3381" s="2" t="s">
        <v>12551</v>
      </c>
      <c r="E3381" s="11" t="str">
        <f>VLOOKUP(A3381,NAV!A:E,5,FALSE)</f>
        <v>HEYTENS FRANCE</v>
      </c>
      <c r="F3381" s="11" t="b">
        <f t="shared" si="1828"/>
        <v>1</v>
      </c>
      <c r="G3381" s="2" t="s">
        <v>15</v>
      </c>
      <c r="H3381" s="3" t="s">
        <v>82</v>
      </c>
      <c r="I3381" s="3" t="s">
        <v>12552</v>
      </c>
      <c r="J3381" s="2" t="s">
        <v>12553</v>
      </c>
      <c r="K3381" s="7" t="str">
        <f>VLOOKUP(A3381,NAV!A:F,6,FALSE)</f>
        <v>290 Rue du 8 Mai 1945</v>
      </c>
      <c r="L3381" s="7" t="b">
        <f t="shared" si="1829"/>
        <v>1</v>
      </c>
      <c r="M3381" s="2" t="s">
        <v>18</v>
      </c>
      <c r="N3381" s="2"/>
      <c r="O3381" s="2" t="s">
        <v>2425</v>
      </c>
      <c r="P3381" s="10" t="str">
        <f>VLOOKUP(A3381,NAV!A:H,8,FALSE)</f>
        <v>69140</v>
      </c>
      <c r="Q3381" s="10" t="b">
        <f t="shared" si="1830"/>
        <v>1</v>
      </c>
      <c r="R3381" s="2" t="s">
        <v>12554</v>
      </c>
      <c r="S3381" s="10" t="str">
        <f>VLOOKUP(A3381,NAV!A:I,9,FALSE)</f>
        <v>CREPIEUX LA PAPE</v>
      </c>
      <c r="T3381" s="10" t="b">
        <f t="shared" si="1831"/>
        <v>0</v>
      </c>
      <c r="U3381" s="2" t="s">
        <v>21</v>
      </c>
      <c r="V3381" s="9" t="str">
        <f>VLOOKUP(A3381,NAV!A:L,12,FALSE)</f>
        <v>FR</v>
      </c>
      <c r="W3381" t="str">
        <f>VLOOKUP(A3381,NAV!A:J,10,FALSE)</f>
        <v/>
      </c>
    </row>
    <row r="3382" spans="1:23" x14ac:dyDescent="0.2">
      <c r="A3382" s="2" t="s">
        <v>12555</v>
      </c>
      <c r="B3382" s="2" t="s">
        <v>13</v>
      </c>
      <c r="C3382" s="10" t="str">
        <f>+VLOOKUP(A3382,NAV!A:C,3,FALSE)</f>
        <v xml:space="preserve"> </v>
      </c>
      <c r="D3382" s="2" t="s">
        <v>12556</v>
      </c>
      <c r="E3382" s="11" t="str">
        <f>VLOOKUP(A3382,NAV!A:E,5,FALSE)</f>
        <v>HEYTENS NV</v>
      </c>
      <c r="F3382" s="11" t="b">
        <f t="shared" si="1828"/>
        <v>1</v>
      </c>
      <c r="G3382" s="2" t="s">
        <v>15</v>
      </c>
      <c r="H3382" s="3" t="s">
        <v>119</v>
      </c>
      <c r="I3382" s="3"/>
      <c r="J3382" s="2" t="s">
        <v>12557</v>
      </c>
      <c r="K3382" s="7" t="str">
        <f>VLOOKUP(A3382,NAV!A:F,6,FALSE)</f>
        <v>Avenue Lavoisier 9</v>
      </c>
      <c r="L3382" s="7" t="b">
        <f t="shared" si="1829"/>
        <v>1</v>
      </c>
      <c r="M3382" s="2"/>
      <c r="N3382" s="2"/>
      <c r="O3382" s="2" t="s">
        <v>12558</v>
      </c>
      <c r="P3382" s="10" t="str">
        <f>VLOOKUP(A3382,NAV!A:H,8,FALSE)</f>
        <v>B-1300</v>
      </c>
      <c r="Q3382" s="10" t="b">
        <f t="shared" si="1830"/>
        <v>1</v>
      </c>
      <c r="R3382" s="2" t="s">
        <v>177</v>
      </c>
      <c r="S3382" s="10" t="str">
        <f>VLOOKUP(A3382,NAV!A:I,9,FALSE)</f>
        <v>WAVRE</v>
      </c>
      <c r="T3382" s="10" t="b">
        <f t="shared" si="1831"/>
        <v>1</v>
      </c>
      <c r="U3382" s="2" t="s">
        <v>160</v>
      </c>
      <c r="V3382" s="9" t="str">
        <f>VLOOKUP(A3382,NAV!A:L,12,FALSE)</f>
        <v>BE</v>
      </c>
      <c r="W3382" t="str">
        <f>VLOOKUP(A3382,NAV!A:J,10,FALSE)</f>
        <v>BE401756875BTW</v>
      </c>
    </row>
    <row r="3383" spans="1:23" hidden="1" x14ac:dyDescent="0.2">
      <c r="A3383" s="2"/>
      <c r="B3383" s="2" t="s">
        <v>13</v>
      </c>
      <c r="C3383" s="2"/>
      <c r="D3383" s="2" t="s">
        <v>12559</v>
      </c>
      <c r="E3383" s="11" t="e">
        <f>VLOOKUP(A3383,NAV!A:E,5,FALSE)</f>
        <v>#N/A</v>
      </c>
      <c r="F3383" s="11"/>
      <c r="G3383" s="2" t="s">
        <v>15</v>
      </c>
      <c r="H3383" s="3" t="s">
        <v>34</v>
      </c>
      <c r="I3383" s="3"/>
      <c r="J3383" s="2" t="s">
        <v>12560</v>
      </c>
      <c r="K3383" s="2"/>
      <c r="L3383" s="2"/>
      <c r="M3383" s="2"/>
      <c r="N3383" s="2"/>
      <c r="O3383" s="2" t="s">
        <v>8242</v>
      </c>
      <c r="P3383" s="2"/>
      <c r="Q3383" s="2"/>
      <c r="R3383" s="2" t="s">
        <v>1595</v>
      </c>
      <c r="S3383" s="2"/>
      <c r="T3383" s="2"/>
      <c r="U3383" s="2" t="s">
        <v>48</v>
      </c>
    </row>
    <row r="3384" spans="1:23" hidden="1" x14ac:dyDescent="0.2">
      <c r="A3384" s="2"/>
      <c r="B3384" s="2" t="s">
        <v>13</v>
      </c>
      <c r="C3384" s="2"/>
      <c r="D3384" s="2" t="s">
        <v>12561</v>
      </c>
      <c r="E3384" s="11" t="e">
        <f>VLOOKUP(A3384,NAV!A:E,5,FALSE)</f>
        <v>#N/A</v>
      </c>
      <c r="F3384" s="11"/>
      <c r="G3384" s="2" t="s">
        <v>15</v>
      </c>
      <c r="H3384" s="3" t="s">
        <v>16</v>
      </c>
      <c r="I3384" s="3"/>
      <c r="J3384" s="2" t="s">
        <v>12562</v>
      </c>
      <c r="K3384" s="2"/>
      <c r="L3384" s="2"/>
      <c r="M3384" s="2"/>
      <c r="N3384" s="2"/>
      <c r="O3384" s="2" t="s">
        <v>946</v>
      </c>
      <c r="P3384" s="2"/>
      <c r="Q3384" s="2"/>
      <c r="R3384" s="2" t="s">
        <v>41</v>
      </c>
      <c r="S3384" s="2"/>
      <c r="T3384" s="2"/>
      <c r="U3384" s="2" t="s">
        <v>21</v>
      </c>
    </row>
    <row r="3385" spans="1:23" x14ac:dyDescent="0.2">
      <c r="A3385" s="2" t="s">
        <v>12563</v>
      </c>
      <c r="B3385" s="2" t="s">
        <v>13</v>
      </c>
      <c r="C3385" s="10" t="str">
        <f>+VLOOKUP(A3385,NAV!A:C,3,FALSE)</f>
        <v>Tous</v>
      </c>
      <c r="D3385" s="2" t="s">
        <v>12564</v>
      </c>
      <c r="E3385" s="11" t="str">
        <f>VLOOKUP(A3385,NAV!A:E,5,FALSE)</f>
        <v>HI-MEDIA</v>
      </c>
      <c r="F3385" s="11" t="b">
        <f>+D3385=E3385</f>
        <v>1</v>
      </c>
      <c r="G3385" s="2" t="s">
        <v>15</v>
      </c>
      <c r="H3385" s="3" t="s">
        <v>16</v>
      </c>
      <c r="I3385" s="3"/>
      <c r="J3385" s="2" t="s">
        <v>12565</v>
      </c>
      <c r="K3385" s="7" t="str">
        <f>VLOOKUP(A3385,NAV!A:F,6,FALSE)</f>
        <v>15/17 rue Vivienne</v>
      </c>
      <c r="L3385" s="7" t="b">
        <f>J3385=K3385</f>
        <v>1</v>
      </c>
      <c r="M3385" s="2"/>
      <c r="N3385" s="2"/>
      <c r="O3385" s="2" t="s">
        <v>288</v>
      </c>
      <c r="P3385" s="10" t="str">
        <f>VLOOKUP(A3385,NAV!A:H,8,FALSE)</f>
        <v>75002</v>
      </c>
      <c r="Q3385" s="10" t="b">
        <f>O3385=P3385</f>
        <v>1</v>
      </c>
      <c r="R3385" s="2" t="s">
        <v>41</v>
      </c>
      <c r="S3385" s="10" t="str">
        <f>VLOOKUP(A3385,NAV!A:I,9,FALSE)</f>
        <v>PARIS 2EME ARRONDISSEMENT</v>
      </c>
      <c r="T3385" s="10" t="b">
        <f>R3385=S3385</f>
        <v>0</v>
      </c>
      <c r="U3385" s="2" t="s">
        <v>21</v>
      </c>
      <c r="V3385" s="9" t="str">
        <f>VLOOKUP(A3385,NAV!A:L,12,FALSE)</f>
        <v>FR</v>
      </c>
      <c r="W3385" t="str">
        <f>VLOOKUP(A3385,NAV!A:J,10,FALSE)</f>
        <v/>
      </c>
    </row>
    <row r="3386" spans="1:23" hidden="1" x14ac:dyDescent="0.2">
      <c r="A3386" s="2"/>
      <c r="B3386" s="2" t="s">
        <v>13</v>
      </c>
      <c r="C3386" s="2"/>
      <c r="D3386" s="2" t="s">
        <v>12566</v>
      </c>
      <c r="E3386" s="11" t="e">
        <f>VLOOKUP(A3386,NAV!A:E,5,FALSE)</f>
        <v>#N/A</v>
      </c>
      <c r="F3386" s="11"/>
      <c r="G3386" s="2" t="s">
        <v>15</v>
      </c>
      <c r="H3386" s="3" t="s">
        <v>645</v>
      </c>
      <c r="I3386" s="3" t="s">
        <v>12567</v>
      </c>
      <c r="J3386" s="2" t="s">
        <v>12568</v>
      </c>
      <c r="K3386" s="2"/>
      <c r="L3386" s="2"/>
      <c r="M3386" s="2"/>
      <c r="N3386" s="2"/>
      <c r="O3386" s="2" t="s">
        <v>7856</v>
      </c>
      <c r="P3386" s="2"/>
      <c r="Q3386" s="2"/>
      <c r="R3386" s="2" t="s">
        <v>2357</v>
      </c>
      <c r="S3386" s="2"/>
      <c r="T3386" s="2"/>
      <c r="U3386" s="2" t="s">
        <v>21</v>
      </c>
    </row>
    <row r="3387" spans="1:23" hidden="1" x14ac:dyDescent="0.2">
      <c r="A3387" s="2"/>
      <c r="B3387" s="2" t="s">
        <v>13</v>
      </c>
      <c r="C3387" s="2"/>
      <c r="D3387" s="2" t="s">
        <v>12569</v>
      </c>
      <c r="E3387" s="11" t="e">
        <f>VLOOKUP(A3387,NAV!A:E,5,FALSE)</f>
        <v>#N/A</v>
      </c>
      <c r="F3387" s="11"/>
      <c r="G3387" s="2" t="s">
        <v>15</v>
      </c>
      <c r="H3387" s="3" t="s">
        <v>16</v>
      </c>
      <c r="I3387" s="3"/>
      <c r="J3387" s="2" t="s">
        <v>12570</v>
      </c>
      <c r="K3387" s="2"/>
      <c r="L3387" s="2"/>
      <c r="M3387" s="2" t="s">
        <v>12571</v>
      </c>
      <c r="N3387" s="2"/>
      <c r="O3387" s="2" t="s">
        <v>6783</v>
      </c>
      <c r="P3387" s="2"/>
      <c r="Q3387" s="2"/>
      <c r="R3387" s="2" t="s">
        <v>8457</v>
      </c>
      <c r="S3387" s="2"/>
      <c r="T3387" s="2"/>
      <c r="U3387" s="2" t="s">
        <v>1095</v>
      </c>
    </row>
    <row r="3388" spans="1:23" x14ac:dyDescent="0.2">
      <c r="A3388" s="2" t="s">
        <v>12572</v>
      </c>
      <c r="B3388" s="2" t="s">
        <v>43</v>
      </c>
      <c r="C3388" s="10" t="str">
        <f>+VLOOKUP(A3388,NAV!A:C,3,FALSE)</f>
        <v xml:space="preserve"> </v>
      </c>
      <c r="D3388" s="2" t="s">
        <v>12573</v>
      </c>
      <c r="E3388" s="11" t="str">
        <f>VLOOKUP(A3388,NAV!A:E,5,FALSE)</f>
        <v>HITEX</v>
      </c>
      <c r="F3388" s="11" t="b">
        <f>+D3388=E3388</f>
        <v>1</v>
      </c>
      <c r="G3388" s="2" t="s">
        <v>15</v>
      </c>
      <c r="H3388" s="3" t="s">
        <v>1437</v>
      </c>
      <c r="I3388" s="3"/>
      <c r="J3388" s="2" t="s">
        <v>12574</v>
      </c>
      <c r="K3388" s="7" t="str">
        <f>VLOOKUP(A3388,NAV!A:F,6,FALSE)</f>
        <v>PENTAPARC, RUE LEFEVRE-UTILE</v>
      </c>
      <c r="L3388" s="7" t="b">
        <f>J3388=K3388</f>
        <v>1</v>
      </c>
      <c r="M3388" s="2" t="s">
        <v>12575</v>
      </c>
      <c r="N3388" s="2"/>
      <c r="O3388" s="2" t="s">
        <v>12576</v>
      </c>
      <c r="P3388" s="10" t="str">
        <f>VLOOKUP(A3388,NAV!A:H,8,FALSE)</f>
        <v>56036</v>
      </c>
      <c r="Q3388" s="10" t="b">
        <f>O3388=P3388</f>
        <v>1</v>
      </c>
      <c r="R3388" s="2" t="s">
        <v>2573</v>
      </c>
      <c r="S3388" s="10" t="str">
        <f>VLOOKUP(A3388,NAV!A:I,9,FALSE)</f>
        <v>VANNES</v>
      </c>
      <c r="T3388" s="10" t="b">
        <f>R3388=S3388</f>
        <v>1</v>
      </c>
      <c r="U3388" s="2" t="s">
        <v>21</v>
      </c>
      <c r="V3388" s="9" t="str">
        <f>VLOOKUP(A3388,NAV!A:L,12,FALSE)</f>
        <v/>
      </c>
      <c r="W3388" t="str">
        <f>VLOOKUP(A3388,NAV!A:J,10,FALSE)</f>
        <v/>
      </c>
    </row>
    <row r="3389" spans="1:23" hidden="1" x14ac:dyDescent="0.2">
      <c r="A3389" s="2"/>
      <c r="B3389" s="2" t="s">
        <v>13</v>
      </c>
      <c r="C3389" s="2"/>
      <c r="D3389" s="2" t="s">
        <v>12577</v>
      </c>
      <c r="E3389" s="11" t="e">
        <f>VLOOKUP(A3389,NAV!A:E,5,FALSE)</f>
        <v>#N/A</v>
      </c>
      <c r="F3389" s="11"/>
      <c r="G3389" s="2" t="s">
        <v>15</v>
      </c>
      <c r="H3389" s="3" t="s">
        <v>16</v>
      </c>
      <c r="I3389" s="3"/>
      <c r="J3389" s="2" t="s">
        <v>12578</v>
      </c>
      <c r="K3389" s="2"/>
      <c r="L3389" s="2"/>
      <c r="M3389" s="2"/>
      <c r="N3389" s="2"/>
      <c r="O3389" s="2" t="s">
        <v>12579</v>
      </c>
      <c r="P3389" s="2"/>
      <c r="Q3389" s="2"/>
      <c r="R3389" s="2" t="s">
        <v>7827</v>
      </c>
      <c r="S3389" s="2"/>
      <c r="T3389" s="2"/>
      <c r="U3389" s="2" t="s">
        <v>21</v>
      </c>
    </row>
    <row r="3390" spans="1:23" hidden="1" x14ac:dyDescent="0.2">
      <c r="A3390" s="2"/>
      <c r="B3390" s="2" t="s">
        <v>13</v>
      </c>
      <c r="C3390" s="2"/>
      <c r="D3390" s="2" t="s">
        <v>12580</v>
      </c>
      <c r="E3390" s="11" t="e">
        <f>VLOOKUP(A3390,NAV!A:E,5,FALSE)</f>
        <v>#N/A</v>
      </c>
      <c r="F3390" s="11"/>
      <c r="G3390" s="2" t="s">
        <v>15</v>
      </c>
      <c r="H3390" s="3" t="s">
        <v>16</v>
      </c>
      <c r="I3390" s="3"/>
      <c r="J3390" s="2" t="s">
        <v>12581</v>
      </c>
      <c r="K3390" s="2"/>
      <c r="L3390" s="2"/>
      <c r="M3390" s="2"/>
      <c r="N3390" s="2"/>
      <c r="O3390" s="2" t="s">
        <v>2401</v>
      </c>
      <c r="P3390" s="2"/>
      <c r="Q3390" s="2"/>
      <c r="R3390" s="2" t="s">
        <v>488</v>
      </c>
      <c r="S3390" s="2"/>
      <c r="T3390" s="2"/>
      <c r="U3390" s="2" t="s">
        <v>21</v>
      </c>
    </row>
    <row r="3391" spans="1:23" x14ac:dyDescent="0.2">
      <c r="A3391" s="2" t="s">
        <v>12582</v>
      </c>
      <c r="B3391" s="2" t="s">
        <v>43</v>
      </c>
      <c r="C3391" s="10" t="str">
        <f>+VLOOKUP(A3391,NAV!A:C,3,FALSE)</f>
        <v>Tous</v>
      </c>
      <c r="D3391" s="2" t="s">
        <v>12583</v>
      </c>
      <c r="E3391" s="11" t="str">
        <f>VLOOKUP(A3391,NAV!A:E,5,FALSE)</f>
        <v>HOLD RIVER</v>
      </c>
      <c r="F3391" s="11" t="b">
        <f>+D3391=E3391</f>
        <v>1</v>
      </c>
      <c r="G3391" s="2" t="s">
        <v>15</v>
      </c>
      <c r="H3391" s="3" t="s">
        <v>446</v>
      </c>
      <c r="I3391" s="3"/>
      <c r="J3391" s="2" t="s">
        <v>12584</v>
      </c>
      <c r="K3391" s="7" t="str">
        <f>VLOOKUP(A3391,NAV!A:F,6,FALSE)</f>
        <v>66 AV DU DAUPHINE</v>
      </c>
      <c r="L3391" s="7" t="b">
        <f>J3391=K3391</f>
        <v>1</v>
      </c>
      <c r="M3391" s="2" t="s">
        <v>18</v>
      </c>
      <c r="N3391" s="2"/>
      <c r="O3391" s="2" t="s">
        <v>8467</v>
      </c>
      <c r="P3391" s="10" t="str">
        <f>VLOOKUP(A3391,NAV!A:H,8,FALSE)</f>
        <v>06600</v>
      </c>
      <c r="Q3391" s="10" t="b">
        <f>O3391=P3391</f>
        <v>1</v>
      </c>
      <c r="R3391" s="2" t="s">
        <v>284</v>
      </c>
      <c r="S3391" s="10" t="str">
        <f>VLOOKUP(A3391,NAV!A:I,9,FALSE)</f>
        <v>ANTIBES</v>
      </c>
      <c r="T3391" s="10" t="b">
        <f>R3391=S3391</f>
        <v>0</v>
      </c>
      <c r="U3391" s="2" t="s">
        <v>21</v>
      </c>
      <c r="V3391" s="9" t="str">
        <f>VLOOKUP(A3391,NAV!A:L,12,FALSE)</f>
        <v>FR</v>
      </c>
      <c r="W3391" t="str">
        <f>VLOOKUP(A3391,NAV!A:J,10,FALSE)</f>
        <v/>
      </c>
    </row>
    <row r="3392" spans="1:23" hidden="1" x14ac:dyDescent="0.2">
      <c r="A3392" s="2"/>
      <c r="B3392" s="2" t="s">
        <v>43</v>
      </c>
      <c r="C3392" s="2"/>
      <c r="D3392" s="2" t="s">
        <v>12585</v>
      </c>
      <c r="E3392" s="11" t="e">
        <f>VLOOKUP(A3392,NAV!A:E,5,FALSE)</f>
        <v>#N/A</v>
      </c>
      <c r="F3392" s="11"/>
      <c r="G3392" s="2" t="s">
        <v>15</v>
      </c>
      <c r="H3392" s="3" t="s">
        <v>2268</v>
      </c>
      <c r="I3392" s="3"/>
      <c r="J3392" s="2" t="s">
        <v>12586</v>
      </c>
      <c r="K3392" s="2"/>
      <c r="L3392" s="2"/>
      <c r="M3392" s="2"/>
      <c r="N3392" s="2"/>
      <c r="O3392" s="2" t="s">
        <v>12587</v>
      </c>
      <c r="P3392" s="2"/>
      <c r="Q3392" s="2"/>
      <c r="R3392" s="2" t="s">
        <v>12588</v>
      </c>
      <c r="S3392" s="2"/>
      <c r="T3392" s="2"/>
      <c r="U3392" s="2" t="s">
        <v>21</v>
      </c>
    </row>
    <row r="3393" spans="1:23" x14ac:dyDescent="0.2">
      <c r="A3393" s="2" t="s">
        <v>12589</v>
      </c>
      <c r="B3393" s="2" t="s">
        <v>13</v>
      </c>
      <c r="C3393" s="10" t="str">
        <f>+VLOOKUP(A3393,NAV!A:C,3,FALSE)</f>
        <v>Tous</v>
      </c>
      <c r="D3393" s="2" t="s">
        <v>12590</v>
      </c>
      <c r="E3393" s="11" t="str">
        <f>VLOOKUP(A3393,NAV!A:E,5,FALSE)</f>
        <v>HOLDING SILICOMP</v>
      </c>
      <c r="F3393" s="11" t="b">
        <f t="shared" ref="F3393:F3395" si="1832">+D3393=E3393</f>
        <v>1</v>
      </c>
      <c r="G3393" s="2" t="s">
        <v>15</v>
      </c>
      <c r="H3393" s="3" t="s">
        <v>82</v>
      </c>
      <c r="I3393" s="3"/>
      <c r="J3393" s="2" t="s">
        <v>12591</v>
      </c>
      <c r="K3393" s="7" t="str">
        <f>VLOOKUP(A3393,NAV!A:F,6,FALSE)</f>
        <v>195 RUE LAVOISIER</v>
      </c>
      <c r="L3393" s="7" t="b">
        <f t="shared" ref="L3393:L3395" si="1833">J3393=K3393</f>
        <v>1</v>
      </c>
      <c r="M3393" s="2"/>
      <c r="N3393" s="2"/>
      <c r="O3393" s="2" t="s">
        <v>10081</v>
      </c>
      <c r="P3393" s="10" t="str">
        <f>VLOOKUP(A3393,NAV!A:H,8,FALSE)</f>
        <v>38330</v>
      </c>
      <c r="Q3393" s="10" t="b">
        <f t="shared" ref="Q3393:Q3395" si="1834">O3393=P3393</f>
        <v>1</v>
      </c>
      <c r="R3393" s="2" t="s">
        <v>10082</v>
      </c>
      <c r="S3393" s="10" t="str">
        <f>VLOOKUP(A3393,NAV!A:I,9,FALSE)</f>
        <v>BIVIERS</v>
      </c>
      <c r="T3393" s="10" t="b">
        <f t="shared" ref="T3393:T3395" si="1835">R3393=S3393</f>
        <v>0</v>
      </c>
      <c r="U3393" s="2" t="s">
        <v>21</v>
      </c>
      <c r="V3393" s="9" t="str">
        <f>VLOOKUP(A3393,NAV!A:L,12,FALSE)</f>
        <v>FR</v>
      </c>
      <c r="W3393" t="str">
        <f>VLOOKUP(A3393,NAV!A:J,10,FALSE)</f>
        <v/>
      </c>
    </row>
    <row r="3394" spans="1:23" x14ac:dyDescent="0.2">
      <c r="A3394" s="2" t="s">
        <v>12592</v>
      </c>
      <c r="B3394" s="2" t="s">
        <v>13</v>
      </c>
      <c r="C3394" s="10" t="str">
        <f>+VLOOKUP(A3394,NAV!A:C,3,FALSE)</f>
        <v xml:space="preserve"> </v>
      </c>
      <c r="D3394" s="2" t="s">
        <v>12593</v>
      </c>
      <c r="E3394" s="11" t="str">
        <f>VLOOKUP(A3394,NAV!A:E,5,FALSE)</f>
        <v>Holding Textile Hermès</v>
      </c>
      <c r="F3394" s="11" t="b">
        <f t="shared" si="1832"/>
        <v>1</v>
      </c>
      <c r="G3394" s="2" t="s">
        <v>15</v>
      </c>
      <c r="H3394" s="3" t="s">
        <v>276</v>
      </c>
      <c r="I3394" s="3" t="s">
        <v>12509</v>
      </c>
      <c r="J3394" s="2" t="s">
        <v>12594</v>
      </c>
      <c r="K3394" s="7" t="str">
        <f>VLOOKUP(A3394,NAV!A:F,6,FALSE)</f>
        <v>135 RUE HENRI BARBUSSE</v>
      </c>
      <c r="L3394" s="7" t="b">
        <f t="shared" si="1833"/>
        <v>1</v>
      </c>
      <c r="M3394" s="2"/>
      <c r="N3394" s="2"/>
      <c r="O3394" s="2" t="s">
        <v>6282</v>
      </c>
      <c r="P3394" s="10" t="str">
        <f>VLOOKUP(A3394,NAV!A:H,8,FALSE)</f>
        <v>69310</v>
      </c>
      <c r="Q3394" s="10" t="b">
        <f t="shared" si="1834"/>
        <v>1</v>
      </c>
      <c r="R3394" s="2" t="s">
        <v>12595</v>
      </c>
      <c r="S3394" s="10" t="str">
        <f>VLOOKUP(A3394,NAV!A:I,9,FALSE)</f>
        <v>PIERRE BENITE</v>
      </c>
      <c r="T3394" s="10" t="b">
        <f t="shared" si="1835"/>
        <v>1</v>
      </c>
      <c r="U3394" s="2" t="s">
        <v>21</v>
      </c>
      <c r="V3394" s="9" t="str">
        <f>VLOOKUP(A3394,NAV!A:L,12,FALSE)</f>
        <v>FR</v>
      </c>
      <c r="W3394" t="str">
        <f>VLOOKUP(A3394,NAV!A:J,10,FALSE)</f>
        <v>FR21592028542</v>
      </c>
    </row>
    <row r="3395" spans="1:23" x14ac:dyDescent="0.2">
      <c r="A3395" s="2" t="s">
        <v>12596</v>
      </c>
      <c r="B3395" s="2" t="s">
        <v>13</v>
      </c>
      <c r="C3395" s="10" t="str">
        <f>+VLOOKUP(A3395,NAV!A:C,3,FALSE)</f>
        <v xml:space="preserve"> </v>
      </c>
      <c r="D3395" s="2" t="s">
        <v>12597</v>
      </c>
      <c r="E3395" s="11" t="str">
        <f>VLOOKUP(A3395,NAV!A:E,5,FALSE)</f>
        <v>HOLIDAYS &amp; CO</v>
      </c>
      <c r="F3395" s="11" t="b">
        <f t="shared" si="1832"/>
        <v>1</v>
      </c>
      <c r="G3395" s="2" t="s">
        <v>15</v>
      </c>
      <c r="H3395" s="3" t="s">
        <v>375</v>
      </c>
      <c r="I3395" s="3"/>
      <c r="J3395" s="2" t="s">
        <v>12598</v>
      </c>
      <c r="K3395" s="7" t="str">
        <f>VLOOKUP(A3395,NAV!A:F,6,FALSE)</f>
        <v>Manoir de Terre Rouge</v>
      </c>
      <c r="L3395" s="7" t="b">
        <f t="shared" si="1833"/>
        <v>1</v>
      </c>
      <c r="M3395" s="2"/>
      <c r="N3395" s="2"/>
      <c r="O3395" s="2" t="s">
        <v>8638</v>
      </c>
      <c r="P3395" s="10" t="str">
        <f>VLOOKUP(A3395,NAV!A:H,8,FALSE)</f>
        <v>35270</v>
      </c>
      <c r="Q3395" s="10" t="b">
        <f t="shared" si="1834"/>
        <v>1</v>
      </c>
      <c r="R3395" s="2" t="s">
        <v>12599</v>
      </c>
      <c r="S3395" s="10" t="str">
        <f>VLOOKUP(A3395,NAV!A:I,9,FALSE)</f>
        <v>BONNEMAIN</v>
      </c>
      <c r="T3395" s="10" t="b">
        <f t="shared" si="1835"/>
        <v>1</v>
      </c>
      <c r="U3395" s="2" t="s">
        <v>21</v>
      </c>
      <c r="V3395" s="9" t="str">
        <f>VLOOKUP(A3395,NAV!A:L,12,FALSE)</f>
        <v>FR</v>
      </c>
      <c r="W3395" t="str">
        <f>VLOOKUP(A3395,NAV!A:J,10,FALSE)</f>
        <v/>
      </c>
    </row>
    <row r="3396" spans="1:23" hidden="1" x14ac:dyDescent="0.2">
      <c r="A3396" s="2"/>
      <c r="B3396" s="2" t="s">
        <v>13</v>
      </c>
      <c r="C3396" s="2"/>
      <c r="D3396" s="2" t="s">
        <v>12600</v>
      </c>
      <c r="E3396" s="11" t="e">
        <f>VLOOKUP(A3396,NAV!A:E,5,FALSE)</f>
        <v>#N/A</v>
      </c>
      <c r="F3396" s="11"/>
      <c r="G3396" s="2" t="s">
        <v>15</v>
      </c>
      <c r="H3396" s="3" t="s">
        <v>689</v>
      </c>
      <c r="I3396" s="3"/>
      <c r="J3396" s="2" t="s">
        <v>12601</v>
      </c>
      <c r="K3396" s="2"/>
      <c r="L3396" s="2"/>
      <c r="M3396" s="2"/>
      <c r="N3396" s="2"/>
      <c r="O3396" s="2" t="s">
        <v>12602</v>
      </c>
      <c r="P3396" s="2"/>
      <c r="Q3396" s="2"/>
      <c r="R3396" s="2" t="s">
        <v>12603</v>
      </c>
      <c r="S3396" s="2"/>
      <c r="T3396" s="2"/>
      <c r="U3396" s="2" t="s">
        <v>21</v>
      </c>
    </row>
    <row r="3397" spans="1:23" hidden="1" x14ac:dyDescent="0.2">
      <c r="A3397" s="2"/>
      <c r="B3397" s="2" t="s">
        <v>13</v>
      </c>
      <c r="C3397" s="2"/>
      <c r="D3397" s="2" t="s">
        <v>12604</v>
      </c>
      <c r="E3397" s="11" t="e">
        <f>VLOOKUP(A3397,NAV!A:E,5,FALSE)</f>
        <v>#N/A</v>
      </c>
      <c r="F3397" s="11"/>
      <c r="G3397" s="2" t="s">
        <v>15</v>
      </c>
      <c r="H3397" s="3" t="s">
        <v>16</v>
      </c>
      <c r="I3397" s="3"/>
      <c r="J3397" s="2" t="s">
        <v>12605</v>
      </c>
      <c r="K3397" s="2"/>
      <c r="L3397" s="2"/>
      <c r="M3397" s="2"/>
      <c r="N3397" s="2"/>
      <c r="O3397" s="2" t="s">
        <v>131</v>
      </c>
      <c r="P3397" s="2"/>
      <c r="Q3397" s="2"/>
      <c r="R3397" s="2" t="s">
        <v>20</v>
      </c>
      <c r="S3397" s="2"/>
      <c r="T3397" s="2"/>
      <c r="U3397" s="2" t="s">
        <v>21</v>
      </c>
    </row>
    <row r="3398" spans="1:23" x14ac:dyDescent="0.2">
      <c r="A3398" s="2" t="s">
        <v>12606</v>
      </c>
      <c r="B3398" s="2" t="s">
        <v>13</v>
      </c>
      <c r="C3398" s="10" t="str">
        <f>+VLOOKUP(A3398,NAV!A:C,3,FALSE)</f>
        <v>Tous</v>
      </c>
      <c r="D3398" s="2" t="s">
        <v>12607</v>
      </c>
      <c r="E3398" s="11" t="str">
        <f>VLOOKUP(A3398,NAV!A:E,5,FALSE)</f>
        <v>HOME SHOPPING SERVICE</v>
      </c>
      <c r="F3398" s="11" t="b">
        <f>+D3398=E3398</f>
        <v>1</v>
      </c>
      <c r="G3398" s="2" t="s">
        <v>15</v>
      </c>
      <c r="H3398" s="3" t="s">
        <v>16</v>
      </c>
      <c r="I3398" s="3"/>
      <c r="J3398" s="2" t="s">
        <v>12608</v>
      </c>
      <c r="K3398" s="7" t="str">
        <f>VLOOKUP(A3398,NAV!A:F,6,FALSE)</f>
        <v>27 BLVD HIPPOLYTE MARQUES</v>
      </c>
      <c r="L3398" s="7" t="b">
        <f>J3398=K3398</f>
        <v>1</v>
      </c>
      <c r="M3398" s="2"/>
      <c r="N3398" s="2"/>
      <c r="O3398" s="2" t="s">
        <v>4062</v>
      </c>
      <c r="P3398" s="10" t="str">
        <f>VLOOKUP(A3398,NAV!A:H,8,FALSE)</f>
        <v>94200</v>
      </c>
      <c r="Q3398" s="10" t="b">
        <f>O3398=P3398</f>
        <v>1</v>
      </c>
      <c r="R3398" s="2" t="s">
        <v>4063</v>
      </c>
      <c r="S3398" s="10" t="str">
        <f>VLOOKUP(A3398,NAV!A:I,9,FALSE)</f>
        <v>IVRY SUR SEINE</v>
      </c>
      <c r="T3398" s="10" t="b">
        <f>R3398=S3398</f>
        <v>1</v>
      </c>
      <c r="U3398" s="2" t="s">
        <v>21</v>
      </c>
      <c r="V3398" s="9" t="str">
        <f>VLOOKUP(A3398,NAV!A:L,12,FALSE)</f>
        <v>FR</v>
      </c>
      <c r="W3398" t="str">
        <f>VLOOKUP(A3398,NAV!A:J,10,FALSE)</f>
        <v/>
      </c>
    </row>
    <row r="3399" spans="1:23" hidden="1" x14ac:dyDescent="0.2">
      <c r="A3399" s="2"/>
      <c r="B3399" s="2" t="s">
        <v>13</v>
      </c>
      <c r="C3399" s="2"/>
      <c r="D3399" s="2" t="s">
        <v>12609</v>
      </c>
      <c r="E3399" s="11" t="e">
        <f>VLOOKUP(A3399,NAV!A:E,5,FALSE)</f>
        <v>#N/A</v>
      </c>
      <c r="F3399" s="11"/>
      <c r="G3399" s="2" t="s">
        <v>15</v>
      </c>
      <c r="H3399" s="3" t="s">
        <v>82</v>
      </c>
      <c r="I3399" s="3"/>
      <c r="J3399" s="2" t="s">
        <v>18</v>
      </c>
      <c r="K3399" s="2"/>
      <c r="L3399" s="2"/>
      <c r="M3399" s="2"/>
      <c r="N3399" s="2"/>
      <c r="O3399" s="2" t="s">
        <v>18</v>
      </c>
      <c r="P3399" s="2"/>
      <c r="Q3399" s="2"/>
      <c r="R3399" s="2" t="s">
        <v>18</v>
      </c>
      <c r="S3399" s="2"/>
      <c r="T3399" s="2"/>
      <c r="U3399" s="2" t="s">
        <v>86</v>
      </c>
    </row>
    <row r="3400" spans="1:23" x14ac:dyDescent="0.2">
      <c r="A3400" s="2" t="s">
        <v>12610</v>
      </c>
      <c r="B3400" s="2" t="s">
        <v>13</v>
      </c>
      <c r="C3400" s="10" t="str">
        <f>+VLOOKUP(A3400,NAV!A:C,3,FALSE)</f>
        <v>Tous</v>
      </c>
      <c r="D3400" s="2" t="s">
        <v>12611</v>
      </c>
      <c r="E3400" s="11" t="str">
        <f>VLOOKUP(A3400,NAV!A:E,5,FALSE)</f>
        <v>HONDA MOTOR EUROPE SOUTH SA</v>
      </c>
      <c r="F3400" s="11" t="b">
        <f t="shared" ref="F3400:F3402" si="1836">+D3400=E3400</f>
        <v>1</v>
      </c>
      <c r="G3400" s="2" t="s">
        <v>15</v>
      </c>
      <c r="H3400" s="3" t="s">
        <v>16</v>
      </c>
      <c r="I3400" s="3"/>
      <c r="J3400" s="2" t="s">
        <v>12612</v>
      </c>
      <c r="K3400" s="7" t="str">
        <f>VLOOKUP(A3400,NAV!A:F,6,FALSE)</f>
        <v xml:space="preserve"> ALLEE DU 1ER MAI</v>
      </c>
      <c r="L3400" s="7" t="b">
        <f t="shared" ref="L3400:L3402" si="1837">J3400=K3400</f>
        <v>0</v>
      </c>
      <c r="M3400" s="2"/>
      <c r="N3400" s="2"/>
      <c r="O3400" s="2" t="s">
        <v>12579</v>
      </c>
      <c r="P3400" s="10" t="str">
        <f>VLOOKUP(A3400,NAV!A:H,8,FALSE)</f>
        <v>77183</v>
      </c>
      <c r="Q3400" s="10" t="b">
        <f t="shared" ref="Q3400:Q3402" si="1838">O3400=P3400</f>
        <v>1</v>
      </c>
      <c r="R3400" s="2" t="s">
        <v>12613</v>
      </c>
      <c r="S3400" s="10" t="str">
        <f>VLOOKUP(A3400,NAV!A:I,9,FALSE)</f>
        <v>BEUABOURG</v>
      </c>
      <c r="T3400" s="10" t="b">
        <f t="shared" ref="T3400:T3402" si="1839">R3400=S3400</f>
        <v>0</v>
      </c>
      <c r="U3400" s="2" t="s">
        <v>21</v>
      </c>
      <c r="V3400" s="9" t="str">
        <f>VLOOKUP(A3400,NAV!A:L,12,FALSE)</f>
        <v>FR</v>
      </c>
      <c r="W3400" t="str">
        <f>VLOOKUP(A3400,NAV!A:J,10,FALSE)</f>
        <v/>
      </c>
    </row>
    <row r="3401" spans="1:23" x14ac:dyDescent="0.2">
      <c r="A3401" s="2" t="s">
        <v>12614</v>
      </c>
      <c r="B3401" s="2" t="s">
        <v>13</v>
      </c>
      <c r="C3401" s="10" t="str">
        <f>+VLOOKUP(A3401,NAV!A:C,3,FALSE)</f>
        <v>Tous</v>
      </c>
      <c r="D3401" s="2" t="s">
        <v>12615</v>
      </c>
      <c r="E3401" s="11" t="str">
        <f>VLOOKUP(A3401,NAV!A:E,5,FALSE)</f>
        <v>HONEYWELL</v>
      </c>
      <c r="F3401" s="11" t="b">
        <f t="shared" si="1836"/>
        <v>1</v>
      </c>
      <c r="G3401" s="2" t="s">
        <v>15</v>
      </c>
      <c r="H3401" s="3" t="s">
        <v>82</v>
      </c>
      <c r="I3401" s="3"/>
      <c r="J3401" s="2" t="s">
        <v>12616</v>
      </c>
      <c r="K3401" s="7" t="str">
        <f>VLOOKUP(A3401,NAV!A:F,6,FALSE)</f>
        <v>21 CHE DU VIEUX CHENE</v>
      </c>
      <c r="L3401" s="7" t="b">
        <f t="shared" si="1837"/>
        <v>1</v>
      </c>
      <c r="M3401" s="2"/>
      <c r="N3401" s="2"/>
      <c r="O3401" s="2" t="s">
        <v>12617</v>
      </c>
      <c r="P3401" s="10" t="str">
        <f>VLOOKUP(A3401,NAV!A:H,8,FALSE)</f>
        <v>38240</v>
      </c>
      <c r="Q3401" s="10" t="b">
        <f t="shared" si="1838"/>
        <v>1</v>
      </c>
      <c r="R3401" s="2" t="s">
        <v>12618</v>
      </c>
      <c r="S3401" s="10" t="str">
        <f>VLOOKUP(A3401,NAV!A:I,9,FALSE)</f>
        <v>MEYLAN</v>
      </c>
      <c r="T3401" s="10" t="b">
        <f t="shared" si="1839"/>
        <v>1</v>
      </c>
      <c r="U3401" s="2" t="s">
        <v>21</v>
      </c>
      <c r="V3401" s="9" t="str">
        <f>VLOOKUP(A3401,NAV!A:L,12,FALSE)</f>
        <v>FR</v>
      </c>
      <c r="W3401" t="str">
        <f>VLOOKUP(A3401,NAV!A:J,10,FALSE)</f>
        <v/>
      </c>
    </row>
    <row r="3402" spans="1:23" x14ac:dyDescent="0.2">
      <c r="A3402" s="2" t="s">
        <v>12619</v>
      </c>
      <c r="B3402" s="2" t="s">
        <v>13</v>
      </c>
      <c r="C3402" s="10" t="str">
        <f>+VLOOKUP(A3402,NAV!A:C,3,FALSE)</f>
        <v>Tous</v>
      </c>
      <c r="D3402" s="2" t="s">
        <v>12620</v>
      </c>
      <c r="E3402" s="11" t="str">
        <f>VLOOKUP(A3402,NAV!A:E,5,FALSE)</f>
        <v>HONEYWELL AEROSPACE</v>
      </c>
      <c r="F3402" s="11" t="b">
        <f t="shared" si="1836"/>
        <v>1</v>
      </c>
      <c r="G3402" s="2" t="s">
        <v>15</v>
      </c>
      <c r="H3402" s="3" t="s">
        <v>730</v>
      </c>
      <c r="I3402" s="3"/>
      <c r="J3402" s="2" t="s">
        <v>12621</v>
      </c>
      <c r="K3402" s="7" t="str">
        <f>VLOOKUP(A3402,NAV!A:F,6,FALSE)</f>
        <v>101 Columbia Road</v>
      </c>
      <c r="L3402" s="7" t="b">
        <f t="shared" si="1837"/>
        <v>1</v>
      </c>
      <c r="M3402" s="2" t="s">
        <v>12622</v>
      </c>
      <c r="N3402" s="2"/>
      <c r="O3402" s="2" t="s">
        <v>12623</v>
      </c>
      <c r="P3402" s="10" t="str">
        <f>VLOOKUP(A3402,NAV!A:H,8,FALSE)</f>
        <v>NJ 07962</v>
      </c>
      <c r="Q3402" s="10" t="b">
        <f t="shared" si="1838"/>
        <v>1</v>
      </c>
      <c r="R3402" s="2" t="s">
        <v>7124</v>
      </c>
      <c r="S3402" s="10" t="str">
        <f>VLOOKUP(A3402,NAV!A:I,9,FALSE)</f>
        <v>Morristown</v>
      </c>
      <c r="T3402" s="10" t="b">
        <f t="shared" si="1839"/>
        <v>1</v>
      </c>
      <c r="U3402" s="2" t="s">
        <v>732</v>
      </c>
      <c r="V3402" s="9" t="str">
        <f>VLOOKUP(A3402,NAV!A:L,12,FALSE)</f>
        <v>US</v>
      </c>
      <c r="W3402" t="str">
        <f>VLOOKUP(A3402,NAV!A:J,10,FALSE)</f>
        <v/>
      </c>
    </row>
    <row r="3403" spans="1:23" hidden="1" x14ac:dyDescent="0.2">
      <c r="A3403" s="2"/>
      <c r="B3403" s="2" t="s">
        <v>43</v>
      </c>
      <c r="C3403" s="2"/>
      <c r="D3403" s="2" t="s">
        <v>12624</v>
      </c>
      <c r="E3403" s="11" t="e">
        <f>VLOOKUP(A3403,NAV!A:E,5,FALSE)</f>
        <v>#N/A</v>
      </c>
      <c r="F3403" s="11"/>
      <c r="G3403" s="2" t="s">
        <v>15</v>
      </c>
      <c r="H3403" s="3" t="s">
        <v>446</v>
      </c>
      <c r="I3403" s="3"/>
      <c r="J3403" s="2" t="s">
        <v>12625</v>
      </c>
      <c r="K3403" s="2"/>
      <c r="L3403" s="2"/>
      <c r="M3403" s="2"/>
      <c r="N3403" s="2"/>
      <c r="O3403" s="2" t="s">
        <v>12626</v>
      </c>
      <c r="P3403" s="2"/>
      <c r="Q3403" s="2"/>
      <c r="R3403" s="2" t="s">
        <v>12627</v>
      </c>
      <c r="S3403" s="2"/>
      <c r="T3403" s="2"/>
      <c r="U3403" s="2" t="s">
        <v>21</v>
      </c>
    </row>
    <row r="3404" spans="1:23" hidden="1" x14ac:dyDescent="0.2">
      <c r="A3404" s="2"/>
      <c r="B3404" s="2" t="s">
        <v>13</v>
      </c>
      <c r="C3404" s="2"/>
      <c r="D3404" s="2" t="s">
        <v>12628</v>
      </c>
      <c r="E3404" s="11" t="e">
        <f>VLOOKUP(A3404,NAV!A:E,5,FALSE)</f>
        <v>#N/A</v>
      </c>
      <c r="F3404" s="11"/>
      <c r="G3404" s="2" t="s">
        <v>15</v>
      </c>
      <c r="H3404" s="3" t="s">
        <v>689</v>
      </c>
      <c r="I3404" s="3"/>
      <c r="J3404" s="2" t="s">
        <v>12629</v>
      </c>
      <c r="K3404" s="2"/>
      <c r="L3404" s="2"/>
      <c r="M3404" s="2"/>
      <c r="N3404" s="2"/>
      <c r="O3404" s="2" t="s">
        <v>2026</v>
      </c>
      <c r="P3404" s="2"/>
      <c r="Q3404" s="2"/>
      <c r="R3404" s="2" t="s">
        <v>2027</v>
      </c>
      <c r="S3404" s="2"/>
      <c r="T3404" s="2"/>
      <c r="U3404" s="2" t="s">
        <v>21</v>
      </c>
    </row>
    <row r="3405" spans="1:23" hidden="1" x14ac:dyDescent="0.2">
      <c r="A3405" s="2"/>
      <c r="B3405" s="2" t="s">
        <v>13</v>
      </c>
      <c r="C3405" s="2"/>
      <c r="D3405" s="2" t="s">
        <v>12630</v>
      </c>
      <c r="E3405" s="11" t="e">
        <f>VLOOKUP(A3405,NAV!A:E,5,FALSE)</f>
        <v>#N/A</v>
      </c>
      <c r="F3405" s="11"/>
      <c r="G3405" s="2" t="s">
        <v>15</v>
      </c>
      <c r="H3405" s="3" t="s">
        <v>76</v>
      </c>
      <c r="I3405" s="3"/>
      <c r="J3405" s="2" t="s">
        <v>12631</v>
      </c>
      <c r="K3405" s="2"/>
      <c r="L3405" s="2"/>
      <c r="M3405" s="2" t="s">
        <v>12632</v>
      </c>
      <c r="N3405" s="2"/>
      <c r="O3405" s="2" t="s">
        <v>12633</v>
      </c>
      <c r="P3405" s="2"/>
      <c r="Q3405" s="2"/>
      <c r="R3405" s="2" t="s">
        <v>776</v>
      </c>
      <c r="S3405" s="2"/>
      <c r="T3405" s="2"/>
      <c r="U3405" s="2" t="s">
        <v>21</v>
      </c>
    </row>
    <row r="3406" spans="1:23" hidden="1" x14ac:dyDescent="0.2">
      <c r="A3406" s="2"/>
      <c r="B3406" s="2" t="s">
        <v>13</v>
      </c>
      <c r="C3406" s="2"/>
      <c r="D3406" s="2" t="s">
        <v>12634</v>
      </c>
      <c r="E3406" s="11" t="e">
        <f>VLOOKUP(A3406,NAV!A:E,5,FALSE)</f>
        <v>#N/A</v>
      </c>
      <c r="F3406" s="11"/>
      <c r="G3406" s="2" t="s">
        <v>15</v>
      </c>
      <c r="H3406" s="3" t="s">
        <v>24</v>
      </c>
      <c r="I3406" s="3"/>
      <c r="J3406" s="2" t="s">
        <v>12635</v>
      </c>
      <c r="K3406" s="2"/>
      <c r="L3406" s="2"/>
      <c r="M3406" s="2"/>
      <c r="N3406" s="2"/>
      <c r="O3406" s="2" t="s">
        <v>12636</v>
      </c>
      <c r="P3406" s="2"/>
      <c r="Q3406" s="2"/>
      <c r="R3406" s="2" t="s">
        <v>12637</v>
      </c>
      <c r="S3406" s="2"/>
      <c r="T3406" s="2"/>
      <c r="U3406" s="2" t="s">
        <v>21</v>
      </c>
    </row>
    <row r="3407" spans="1:23" hidden="1" x14ac:dyDescent="0.2">
      <c r="A3407" s="2"/>
      <c r="B3407" s="2" t="s">
        <v>13</v>
      </c>
      <c r="C3407" s="2"/>
      <c r="D3407" s="2" t="s">
        <v>12638</v>
      </c>
      <c r="E3407" s="11" t="e">
        <f>VLOOKUP(A3407,NAV!A:E,5,FALSE)</f>
        <v>#N/A</v>
      </c>
      <c r="F3407" s="11"/>
      <c r="G3407" s="2" t="s">
        <v>15</v>
      </c>
      <c r="H3407" s="3" t="s">
        <v>119</v>
      </c>
      <c r="I3407" s="3"/>
      <c r="J3407" s="2" t="s">
        <v>12639</v>
      </c>
      <c r="K3407" s="2"/>
      <c r="L3407" s="2"/>
      <c r="M3407" s="2"/>
      <c r="N3407" s="2"/>
      <c r="O3407" s="2" t="s">
        <v>19</v>
      </c>
      <c r="P3407" s="2"/>
      <c r="Q3407" s="2"/>
      <c r="R3407" s="2" t="s">
        <v>41</v>
      </c>
      <c r="S3407" s="2"/>
      <c r="T3407" s="2"/>
      <c r="U3407" s="2" t="s">
        <v>21</v>
      </c>
    </row>
    <row r="3408" spans="1:23" x14ac:dyDescent="0.2">
      <c r="A3408" s="2" t="s">
        <v>12640</v>
      </c>
      <c r="B3408" s="2" t="s">
        <v>13</v>
      </c>
      <c r="C3408" s="10" t="str">
        <f>+VLOOKUP(A3408,NAV!A:C,3,FALSE)</f>
        <v>Tous</v>
      </c>
      <c r="D3408" s="2" t="s">
        <v>12641</v>
      </c>
      <c r="E3408" s="11" t="str">
        <f>VLOOKUP(A3408,NAV!A:E,5,FALSE)</f>
        <v>HOPITAL FOCH</v>
      </c>
      <c r="F3408" s="11" t="b">
        <f>+D3408=E3408</f>
        <v>1</v>
      </c>
      <c r="G3408" s="2" t="s">
        <v>15</v>
      </c>
      <c r="H3408" s="3" t="s">
        <v>119</v>
      </c>
      <c r="I3408" s="3"/>
      <c r="J3408" s="2" t="s">
        <v>12642</v>
      </c>
      <c r="K3408" s="7" t="str">
        <f>VLOOKUP(A3408,NAV!A:F,6,FALSE)</f>
        <v>40 RUE WORTH</v>
      </c>
      <c r="L3408" s="7" t="b">
        <f>J3408=K3408</f>
        <v>1</v>
      </c>
      <c r="M3408" s="2" t="s">
        <v>12643</v>
      </c>
      <c r="N3408" s="2"/>
      <c r="O3408" s="2" t="s">
        <v>12644</v>
      </c>
      <c r="P3408" s="10" t="str">
        <f>VLOOKUP(A3408,NAV!A:H,8,FALSE)</f>
        <v>92151</v>
      </c>
      <c r="Q3408" s="10" t="b">
        <f>O3408=P3408</f>
        <v>1</v>
      </c>
      <c r="R3408" s="2" t="s">
        <v>12645</v>
      </c>
      <c r="S3408" s="10" t="str">
        <f>VLOOKUP(A3408,NAV!A:I,9,FALSE)</f>
        <v>SURESNES Cedex</v>
      </c>
      <c r="T3408" s="10" t="b">
        <f>R3408=S3408</f>
        <v>1</v>
      </c>
      <c r="U3408" s="2" t="s">
        <v>21</v>
      </c>
      <c r="V3408" s="9" t="str">
        <f>VLOOKUP(A3408,NAV!A:L,12,FALSE)</f>
        <v>FR</v>
      </c>
      <c r="W3408" t="str">
        <f>VLOOKUP(A3408,NAV!A:J,10,FALSE)</f>
        <v/>
      </c>
    </row>
    <row r="3409" spans="1:23" hidden="1" x14ac:dyDescent="0.2">
      <c r="A3409" s="2"/>
      <c r="B3409" s="2" t="s">
        <v>13</v>
      </c>
      <c r="C3409" s="2"/>
      <c r="D3409" s="2" t="s">
        <v>12646</v>
      </c>
      <c r="E3409" s="11" t="e">
        <f>VLOOKUP(A3409,NAV!A:E,5,FALSE)</f>
        <v>#N/A</v>
      </c>
      <c r="F3409" s="11"/>
      <c r="G3409" s="2" t="s">
        <v>15</v>
      </c>
      <c r="H3409" s="3" t="s">
        <v>119</v>
      </c>
      <c r="I3409" s="3"/>
      <c r="J3409" s="2" t="s">
        <v>12647</v>
      </c>
      <c r="K3409" s="2"/>
      <c r="L3409" s="2"/>
      <c r="M3409" s="2"/>
      <c r="N3409" s="2"/>
      <c r="O3409" s="2" t="s">
        <v>12648</v>
      </c>
      <c r="P3409" s="2"/>
      <c r="Q3409" s="2"/>
      <c r="R3409" s="2" t="s">
        <v>12649</v>
      </c>
      <c r="S3409" s="2"/>
      <c r="T3409" s="2"/>
      <c r="U3409" s="2" t="s">
        <v>21</v>
      </c>
    </row>
    <row r="3410" spans="1:23" hidden="1" x14ac:dyDescent="0.2">
      <c r="A3410" s="2"/>
      <c r="B3410" s="2" t="s">
        <v>13</v>
      </c>
      <c r="C3410" s="2"/>
      <c r="D3410" s="2" t="s">
        <v>12650</v>
      </c>
      <c r="E3410" s="11" t="e">
        <f>VLOOKUP(A3410,NAV!A:E,5,FALSE)</f>
        <v>#N/A</v>
      </c>
      <c r="F3410" s="11"/>
      <c r="G3410" s="2" t="s">
        <v>15</v>
      </c>
      <c r="H3410" s="3" t="s">
        <v>119</v>
      </c>
      <c r="I3410" s="3"/>
      <c r="J3410" s="2" t="s">
        <v>12651</v>
      </c>
      <c r="K3410" s="2"/>
      <c r="L3410" s="2"/>
      <c r="M3410" s="2"/>
      <c r="N3410" s="2"/>
      <c r="O3410" s="2" t="s">
        <v>12652</v>
      </c>
      <c r="P3410" s="2"/>
      <c r="Q3410" s="2"/>
      <c r="R3410" s="2" t="s">
        <v>12653</v>
      </c>
      <c r="S3410" s="2"/>
      <c r="T3410" s="2"/>
      <c r="U3410" s="2" t="s">
        <v>21</v>
      </c>
    </row>
    <row r="3411" spans="1:23" x14ac:dyDescent="0.2">
      <c r="A3411" s="2" t="s">
        <v>12654</v>
      </c>
      <c r="B3411" s="2" t="s">
        <v>43</v>
      </c>
      <c r="C3411" s="10" t="str">
        <f>+VLOOKUP(A3411,NAV!A:C,3,FALSE)</f>
        <v>Tous</v>
      </c>
      <c r="D3411" s="2" t="s">
        <v>12655</v>
      </c>
      <c r="E3411" s="11" t="str">
        <f>VLOOKUP(A3411,NAV!A:E,5,FALSE)</f>
        <v>HOPITAL KIRCHBERG</v>
      </c>
      <c r="F3411" s="11" t="b">
        <f>+D3411=E3411</f>
        <v>1</v>
      </c>
      <c r="G3411" s="2" t="s">
        <v>15</v>
      </c>
      <c r="H3411" s="3" t="s">
        <v>659</v>
      </c>
      <c r="I3411" s="3"/>
      <c r="J3411" s="2" t="s">
        <v>12656</v>
      </c>
      <c r="K3411" s="7" t="str">
        <f>VLOOKUP(A3411,NAV!A:F,6,FALSE)</f>
        <v>9, Rue Edward Steichen</v>
      </c>
      <c r="L3411" s="7" t="b">
        <f>J3411=K3411</f>
        <v>1</v>
      </c>
      <c r="M3411" s="2" t="s">
        <v>18</v>
      </c>
      <c r="N3411" s="2"/>
      <c r="O3411" s="2" t="s">
        <v>12657</v>
      </c>
      <c r="P3411" s="10" t="str">
        <f>VLOOKUP(A3411,NAV!A:H,8,FALSE)</f>
        <v>L-2540</v>
      </c>
      <c r="Q3411" s="10" t="b">
        <f>O3411=P3411</f>
        <v>1</v>
      </c>
      <c r="R3411" s="2" t="s">
        <v>2229</v>
      </c>
      <c r="S3411" s="10" t="str">
        <f>VLOOKUP(A3411,NAV!A:I,9,FALSE)</f>
        <v>Luxembourg</v>
      </c>
      <c r="T3411" s="10" t="b">
        <f>R3411=S3411</f>
        <v>1</v>
      </c>
      <c r="U3411" s="2" t="s">
        <v>663</v>
      </c>
      <c r="V3411" s="9" t="str">
        <f>VLOOKUP(A3411,NAV!A:L,12,FALSE)</f>
        <v>LU</v>
      </c>
      <c r="W3411" t="str">
        <f>VLOOKUP(A3411,NAV!A:J,10,FALSE)</f>
        <v/>
      </c>
    </row>
    <row r="3412" spans="1:23" hidden="1" x14ac:dyDescent="0.2">
      <c r="A3412" s="2"/>
      <c r="B3412" s="2" t="s">
        <v>13</v>
      </c>
      <c r="C3412" s="2"/>
      <c r="D3412" s="2" t="s">
        <v>12658</v>
      </c>
      <c r="E3412" s="11" t="e">
        <f>VLOOKUP(A3412,NAV!A:E,5,FALSE)</f>
        <v>#N/A</v>
      </c>
      <c r="F3412" s="11"/>
      <c r="G3412" s="2" t="s">
        <v>15</v>
      </c>
      <c r="H3412" s="3" t="s">
        <v>76</v>
      </c>
      <c r="I3412" s="3"/>
      <c r="J3412" s="2" t="s">
        <v>12659</v>
      </c>
      <c r="K3412" s="2"/>
      <c r="L3412" s="2"/>
      <c r="M3412" s="2"/>
      <c r="N3412" s="2"/>
      <c r="O3412" s="2" t="s">
        <v>4850</v>
      </c>
      <c r="P3412" s="2"/>
      <c r="Q3412" s="2"/>
      <c r="R3412" s="2" t="s">
        <v>284</v>
      </c>
      <c r="S3412" s="2"/>
      <c r="T3412" s="2"/>
      <c r="U3412" s="2" t="s">
        <v>21</v>
      </c>
    </row>
    <row r="3413" spans="1:23" hidden="1" x14ac:dyDescent="0.2">
      <c r="A3413" s="2"/>
      <c r="B3413" s="2" t="s">
        <v>13</v>
      </c>
      <c r="C3413" s="2"/>
      <c r="D3413" s="2" t="s">
        <v>12660</v>
      </c>
      <c r="E3413" s="11" t="e">
        <f>VLOOKUP(A3413,NAV!A:E,5,FALSE)</f>
        <v>#N/A</v>
      </c>
      <c r="F3413" s="11"/>
      <c r="G3413" s="2" t="s">
        <v>15</v>
      </c>
      <c r="H3413" s="3" t="s">
        <v>119</v>
      </c>
      <c r="I3413" s="3"/>
      <c r="J3413" s="2" t="s">
        <v>18</v>
      </c>
      <c r="K3413" s="2"/>
      <c r="L3413" s="2"/>
      <c r="M3413" s="2"/>
      <c r="N3413" s="2"/>
      <c r="O3413" s="2" t="s">
        <v>18</v>
      </c>
      <c r="P3413" s="2"/>
      <c r="Q3413" s="2"/>
      <c r="R3413" s="2" t="s">
        <v>18</v>
      </c>
      <c r="S3413" s="2"/>
      <c r="T3413" s="2"/>
      <c r="U3413" s="2" t="s">
        <v>21</v>
      </c>
    </row>
    <row r="3414" spans="1:23" hidden="1" x14ac:dyDescent="0.2">
      <c r="A3414" s="2"/>
      <c r="B3414" s="2" t="s">
        <v>13</v>
      </c>
      <c r="C3414" s="2"/>
      <c r="D3414" s="2" t="s">
        <v>12661</v>
      </c>
      <c r="E3414" s="11" t="e">
        <f>VLOOKUP(A3414,NAV!A:E,5,FALSE)</f>
        <v>#N/A</v>
      </c>
      <c r="F3414" s="11"/>
      <c r="G3414" s="2" t="s">
        <v>15</v>
      </c>
      <c r="H3414" s="3" t="s">
        <v>24</v>
      </c>
      <c r="I3414" s="3"/>
      <c r="J3414" s="2" t="s">
        <v>12662</v>
      </c>
      <c r="K3414" s="2"/>
      <c r="L3414" s="2"/>
      <c r="M3414" s="2"/>
      <c r="N3414" s="2"/>
      <c r="O3414" s="2" t="s">
        <v>12663</v>
      </c>
      <c r="P3414" s="2"/>
      <c r="Q3414" s="2"/>
      <c r="R3414" s="2" t="s">
        <v>12664</v>
      </c>
      <c r="S3414" s="2"/>
      <c r="T3414" s="2"/>
      <c r="U3414" s="2" t="s">
        <v>48</v>
      </c>
    </row>
    <row r="3415" spans="1:23" hidden="1" x14ac:dyDescent="0.2">
      <c r="A3415" s="2"/>
      <c r="B3415" s="2" t="s">
        <v>13</v>
      </c>
      <c r="C3415" s="2"/>
      <c r="D3415" s="2" t="s">
        <v>12665</v>
      </c>
      <c r="E3415" s="11" t="e">
        <f>VLOOKUP(A3415,NAV!A:E,5,FALSE)</f>
        <v>#N/A</v>
      </c>
      <c r="F3415" s="11"/>
      <c r="G3415" s="2" t="s">
        <v>15</v>
      </c>
      <c r="H3415" s="3" t="s">
        <v>82</v>
      </c>
      <c r="I3415" s="3"/>
      <c r="J3415" s="2" t="s">
        <v>12666</v>
      </c>
      <c r="K3415" s="2"/>
      <c r="L3415" s="2"/>
      <c r="M3415" s="2"/>
      <c r="N3415" s="2"/>
      <c r="O3415" s="2" t="s">
        <v>8342</v>
      </c>
      <c r="P3415" s="2"/>
      <c r="Q3415" s="2"/>
      <c r="R3415" s="2" t="s">
        <v>12667</v>
      </c>
      <c r="S3415" s="2"/>
      <c r="T3415" s="2"/>
      <c r="U3415" s="2" t="s">
        <v>86</v>
      </c>
    </row>
    <row r="3416" spans="1:23" x14ac:dyDescent="0.2">
      <c r="A3416" s="2" t="s">
        <v>12668</v>
      </c>
      <c r="B3416" s="2" t="s">
        <v>13</v>
      </c>
      <c r="C3416" s="10" t="str">
        <f>+VLOOKUP(A3416,NAV!A:C,3,FALSE)</f>
        <v xml:space="preserve"> </v>
      </c>
      <c r="D3416" s="2" t="s">
        <v>12669</v>
      </c>
      <c r="E3416" s="11" t="str">
        <f>VLOOKUP(A3416,NAV!A:E,5,FALSE)</f>
        <v>HÔPITAL SAINT JOSEPH</v>
      </c>
      <c r="F3416" s="11" t="b">
        <f>+D3416=E3416</f>
        <v>1</v>
      </c>
      <c r="G3416" s="2" t="s">
        <v>15</v>
      </c>
      <c r="H3416" s="3" t="s">
        <v>24</v>
      </c>
      <c r="I3416" s="3"/>
      <c r="J3416" s="2" t="s">
        <v>12670</v>
      </c>
      <c r="K3416" s="7" t="str">
        <f>VLOOKUP(A3416,NAV!A:F,6,FALSE)</f>
        <v>26, Boulevard de Louvain</v>
      </c>
      <c r="L3416" s="7" t="b">
        <f>J3416=K3416</f>
        <v>1</v>
      </c>
      <c r="M3416" s="2"/>
      <c r="N3416" s="2"/>
      <c r="O3416" s="2" t="s">
        <v>12671</v>
      </c>
      <c r="P3416" s="10" t="str">
        <f>VLOOKUP(A3416,NAV!A:H,8,FALSE)</f>
        <v>13285</v>
      </c>
      <c r="Q3416" s="10" t="b">
        <f>O3416=P3416</f>
        <v>1</v>
      </c>
      <c r="R3416" s="2" t="s">
        <v>2151</v>
      </c>
      <c r="S3416" s="10" t="str">
        <f>VLOOKUP(A3416,NAV!A:I,9,FALSE)</f>
        <v>Marseille</v>
      </c>
      <c r="T3416" s="10" t="b">
        <f>R3416=S3416</f>
        <v>1</v>
      </c>
      <c r="U3416" s="2" t="s">
        <v>21</v>
      </c>
      <c r="V3416" s="9" t="str">
        <f>VLOOKUP(A3416,NAV!A:L,12,FALSE)</f>
        <v>FR</v>
      </c>
      <c r="W3416" t="str">
        <f>VLOOKUP(A3416,NAV!A:J,10,FALSE)</f>
        <v/>
      </c>
    </row>
    <row r="3417" spans="1:23" hidden="1" x14ac:dyDescent="0.2">
      <c r="A3417" s="2"/>
      <c r="B3417" s="2" t="s">
        <v>13</v>
      </c>
      <c r="C3417" s="2"/>
      <c r="D3417" s="2" t="s">
        <v>12672</v>
      </c>
      <c r="E3417" s="11" t="e">
        <f>VLOOKUP(A3417,NAV!A:E,5,FALSE)</f>
        <v>#N/A</v>
      </c>
      <c r="F3417" s="11"/>
      <c r="G3417" s="2" t="s">
        <v>15</v>
      </c>
      <c r="H3417" s="3" t="s">
        <v>119</v>
      </c>
      <c r="I3417" s="3"/>
      <c r="J3417" s="2" t="s">
        <v>12673</v>
      </c>
      <c r="K3417" s="2"/>
      <c r="L3417" s="2"/>
      <c r="M3417" s="2"/>
      <c r="N3417" s="2"/>
      <c r="O3417" s="2" t="s">
        <v>12674</v>
      </c>
      <c r="P3417" s="2"/>
      <c r="Q3417" s="2"/>
      <c r="R3417" s="2" t="s">
        <v>12675</v>
      </c>
      <c r="S3417" s="2"/>
      <c r="T3417" s="2"/>
      <c r="U3417" s="2" t="s">
        <v>48</v>
      </c>
    </row>
    <row r="3418" spans="1:23" x14ac:dyDescent="0.2">
      <c r="A3418" s="2" t="s">
        <v>12676</v>
      </c>
      <c r="B3418" s="2" t="s">
        <v>13</v>
      </c>
      <c r="C3418" s="10" t="e">
        <f>+VLOOKUP(A3418,NAV!A:C,3,FALSE)</f>
        <v>#N/A</v>
      </c>
      <c r="D3418" s="2" t="s">
        <v>12677</v>
      </c>
      <c r="E3418" s="11" t="e">
        <f>VLOOKUP(A3418,NAV!A:E,5,FALSE)</f>
        <v>#N/A</v>
      </c>
      <c r="F3418" s="11" t="e">
        <f t="shared" ref="F3418:F3420" si="1840">+D3418=E3418</f>
        <v>#N/A</v>
      </c>
      <c r="G3418" s="2" t="s">
        <v>15</v>
      </c>
      <c r="H3418" s="3" t="s">
        <v>24</v>
      </c>
      <c r="I3418" s="3"/>
      <c r="J3418" s="2" t="s">
        <v>12678</v>
      </c>
      <c r="K3418" s="7" t="e">
        <f>VLOOKUP(A3418,NAV!A:F,6,FALSE)</f>
        <v>#N/A</v>
      </c>
      <c r="L3418" s="7" t="e">
        <f t="shared" ref="L3418:L3420" si="1841">J3418=K3418</f>
        <v>#N/A</v>
      </c>
      <c r="M3418" s="2" t="s">
        <v>12679</v>
      </c>
      <c r="N3418" s="2"/>
      <c r="O3418" s="2" t="s">
        <v>12680</v>
      </c>
      <c r="P3418" s="10" t="e">
        <f>VLOOKUP(A3418,NAV!A:H,8,FALSE)</f>
        <v>#N/A</v>
      </c>
      <c r="Q3418" s="10" t="e">
        <f t="shared" ref="Q3418:Q3420" si="1842">O3418=P3418</f>
        <v>#N/A</v>
      </c>
      <c r="R3418" s="2" t="s">
        <v>12681</v>
      </c>
      <c r="S3418" s="10" t="e">
        <f>VLOOKUP(A3418,NAV!A:I,9,FALSE)</f>
        <v>#N/A</v>
      </c>
      <c r="T3418" s="10" t="e">
        <f t="shared" ref="T3418:T3420" si="1843">R3418=S3418</f>
        <v>#N/A</v>
      </c>
      <c r="U3418" s="2" t="s">
        <v>21</v>
      </c>
      <c r="V3418" s="9" t="e">
        <f>VLOOKUP(A3418,NAV!A:L,12,FALSE)</f>
        <v>#N/A</v>
      </c>
      <c r="W3418" t="e">
        <f>VLOOKUP(A3418,NAV!A:J,10,FALSE)</f>
        <v>#N/A</v>
      </c>
    </row>
    <row r="3419" spans="1:23" x14ac:dyDescent="0.2">
      <c r="A3419" s="2" t="s">
        <v>12682</v>
      </c>
      <c r="B3419" s="2" t="s">
        <v>13</v>
      </c>
      <c r="C3419" s="10" t="str">
        <f>+VLOOKUP(A3419,NAV!A:C,3,FALSE)</f>
        <v xml:space="preserve"> </v>
      </c>
      <c r="D3419" s="2" t="s">
        <v>12683</v>
      </c>
      <c r="E3419" s="11" t="str">
        <f>VLOOKUP(A3419,NAV!A:E,5,FALSE)</f>
        <v>Hopitaux du Sud Charente</v>
      </c>
      <c r="F3419" s="11" t="b">
        <f t="shared" si="1840"/>
        <v>1</v>
      </c>
      <c r="G3419" s="2" t="s">
        <v>15</v>
      </c>
      <c r="H3419" s="3" t="s">
        <v>76</v>
      </c>
      <c r="I3419" s="3"/>
      <c r="J3419" s="2" t="s">
        <v>12684</v>
      </c>
      <c r="K3419" s="7" t="str">
        <f>VLOOKUP(A3419,NAV!A:F,6,FALSE)</f>
        <v>Route de Saint Bonnet</v>
      </c>
      <c r="L3419" s="7" t="b">
        <f t="shared" si="1841"/>
        <v>1</v>
      </c>
      <c r="M3419" s="2"/>
      <c r="N3419" s="2"/>
      <c r="O3419" s="2" t="s">
        <v>12685</v>
      </c>
      <c r="P3419" s="10" t="str">
        <f>VLOOKUP(A3419,NAV!A:H,8,FALSE)</f>
        <v>16300</v>
      </c>
      <c r="Q3419" s="10" t="b">
        <f t="shared" si="1842"/>
        <v>1</v>
      </c>
      <c r="R3419" s="2" t="s">
        <v>12686</v>
      </c>
      <c r="S3419" s="10" t="str">
        <f>VLOOKUP(A3419,NAV!A:I,9,FALSE)</f>
        <v>AMBLEVILLE</v>
      </c>
      <c r="T3419" s="10" t="b">
        <f t="shared" si="1843"/>
        <v>0</v>
      </c>
      <c r="U3419" s="2" t="s">
        <v>48</v>
      </c>
      <c r="V3419" s="9" t="str">
        <f>VLOOKUP(A3419,NAV!A:L,12,FALSE)</f>
        <v>FR</v>
      </c>
      <c r="W3419" t="str">
        <f>VLOOKUP(A3419,NAV!A:J,10,FALSE)</f>
        <v>FR04 261610711</v>
      </c>
    </row>
    <row r="3420" spans="1:23" x14ac:dyDescent="0.2">
      <c r="A3420" s="2" t="s">
        <v>12687</v>
      </c>
      <c r="B3420" s="2" t="s">
        <v>13</v>
      </c>
      <c r="C3420" s="10" t="str">
        <f>+VLOOKUP(A3420,NAV!A:C,3,FALSE)</f>
        <v xml:space="preserve"> </v>
      </c>
      <c r="D3420" s="2" t="s">
        <v>12688</v>
      </c>
      <c r="E3420" s="11" t="str">
        <f>VLOOKUP(A3420,NAV!A:E,5,FALSE)</f>
        <v>HOPITAUX UNIVERSITAIRE GENEVE</v>
      </c>
      <c r="F3420" s="11" t="b">
        <f t="shared" si="1840"/>
        <v>1</v>
      </c>
      <c r="G3420" s="2" t="s">
        <v>15</v>
      </c>
      <c r="H3420" s="3" t="s">
        <v>24</v>
      </c>
      <c r="I3420" s="3"/>
      <c r="J3420" s="2" t="s">
        <v>12689</v>
      </c>
      <c r="K3420" s="7" t="str">
        <f>VLOOKUP(A3420,NAV!A:F,6,FALSE)</f>
        <v>CHEMIN PETIT BEL AIR 2</v>
      </c>
      <c r="L3420" s="7" t="b">
        <f t="shared" si="1841"/>
        <v>1</v>
      </c>
      <c r="M3420" s="2" t="s">
        <v>18</v>
      </c>
      <c r="N3420" s="2"/>
      <c r="O3420" s="2" t="s">
        <v>12690</v>
      </c>
      <c r="P3420" s="10" t="str">
        <f>VLOOKUP(A3420,NAV!A:H,8,FALSE)</f>
        <v>1225</v>
      </c>
      <c r="Q3420" s="10" t="b">
        <f t="shared" si="1842"/>
        <v>1</v>
      </c>
      <c r="R3420" s="2" t="s">
        <v>12691</v>
      </c>
      <c r="S3420" s="10" t="str">
        <f>VLOOKUP(A3420,NAV!A:I,9,FALSE)</f>
        <v>CHENE BOURG CH</v>
      </c>
      <c r="T3420" s="10" t="b">
        <f t="shared" si="1843"/>
        <v>1</v>
      </c>
      <c r="U3420" s="2" t="s">
        <v>86</v>
      </c>
      <c r="V3420" s="9" t="str">
        <f>VLOOKUP(A3420,NAV!A:L,12,FALSE)</f>
        <v>CH</v>
      </c>
      <c r="W3420" t="str">
        <f>VLOOKUP(A3420,NAV!A:J,10,FALSE)</f>
        <v/>
      </c>
    </row>
    <row r="3421" spans="1:23" hidden="1" x14ac:dyDescent="0.2">
      <c r="A3421" s="2"/>
      <c r="B3421" s="2" t="s">
        <v>13</v>
      </c>
      <c r="C3421" s="2"/>
      <c r="D3421" s="2" t="s">
        <v>12692</v>
      </c>
      <c r="E3421" s="11" t="e">
        <f>VLOOKUP(A3421,NAV!A:E,5,FALSE)</f>
        <v>#N/A</v>
      </c>
      <c r="F3421" s="11"/>
      <c r="G3421" s="2" t="s">
        <v>15</v>
      </c>
      <c r="H3421" s="3" t="s">
        <v>119</v>
      </c>
      <c r="I3421" s="3"/>
      <c r="J3421" s="2" t="s">
        <v>12693</v>
      </c>
      <c r="K3421" s="2"/>
      <c r="L3421" s="2"/>
      <c r="M3421" s="2"/>
      <c r="N3421" s="2"/>
      <c r="O3421" s="2" t="s">
        <v>360</v>
      </c>
      <c r="P3421" s="2"/>
      <c r="Q3421" s="2"/>
      <c r="R3421" s="2" t="s">
        <v>361</v>
      </c>
      <c r="S3421" s="2"/>
      <c r="T3421" s="2"/>
      <c r="U3421" s="2" t="s">
        <v>21</v>
      </c>
    </row>
    <row r="3422" spans="1:23" x14ac:dyDescent="0.2">
      <c r="A3422" s="2" t="s">
        <v>12694</v>
      </c>
      <c r="B3422" s="2" t="s">
        <v>13</v>
      </c>
      <c r="C3422" s="10" t="str">
        <f>+VLOOKUP(A3422,NAV!A:C,3,FALSE)</f>
        <v>Tous</v>
      </c>
      <c r="D3422" s="2" t="s">
        <v>12695</v>
      </c>
      <c r="E3422" s="11" t="str">
        <f>VLOOKUP(A3422,NAV!A:E,5,FALSE)</f>
        <v>HORIBA ABX</v>
      </c>
      <c r="F3422" s="11" t="b">
        <f>+D3422=E3422</f>
        <v>1</v>
      </c>
      <c r="G3422" s="2" t="s">
        <v>15</v>
      </c>
      <c r="H3422" s="3" t="s">
        <v>689</v>
      </c>
      <c r="I3422" s="3"/>
      <c r="J3422" s="2" t="s">
        <v>12696</v>
      </c>
      <c r="K3422" s="7" t="str">
        <f>VLOOKUP(A3422,NAV!A:F,6,FALSE)</f>
        <v>390 RUE DU CADUCEE</v>
      </c>
      <c r="L3422" s="7" t="b">
        <f>J3422=K3422</f>
        <v>1</v>
      </c>
      <c r="M3422" s="2" t="s">
        <v>12697</v>
      </c>
      <c r="N3422" s="2"/>
      <c r="O3422" s="2" t="s">
        <v>9469</v>
      </c>
      <c r="P3422" s="10" t="str">
        <f>VLOOKUP(A3422,NAV!A:H,8,FALSE)</f>
        <v>34184</v>
      </c>
      <c r="Q3422" s="10" t="b">
        <f>O3422=P3422</f>
        <v>1</v>
      </c>
      <c r="R3422" s="2" t="s">
        <v>12698</v>
      </c>
      <c r="S3422" s="10" t="str">
        <f>VLOOKUP(A3422,NAV!A:I,9,FALSE)</f>
        <v>MONTPELLIER CEDEX 4</v>
      </c>
      <c r="T3422" s="10" t="b">
        <f>R3422=S3422</f>
        <v>1</v>
      </c>
      <c r="U3422" s="2" t="s">
        <v>21</v>
      </c>
      <c r="V3422" s="9" t="str">
        <f>VLOOKUP(A3422,NAV!A:L,12,FALSE)</f>
        <v>FR</v>
      </c>
      <c r="W3422" t="str">
        <f>VLOOKUP(A3422,NAV!A:J,10,FALSE)</f>
        <v/>
      </c>
    </row>
    <row r="3423" spans="1:23" hidden="1" x14ac:dyDescent="0.2">
      <c r="A3423" s="2"/>
      <c r="B3423" s="2" t="s">
        <v>13</v>
      </c>
      <c r="C3423" s="2"/>
      <c r="D3423" s="2" t="s">
        <v>12699</v>
      </c>
      <c r="E3423" s="11" t="e">
        <f>VLOOKUP(A3423,NAV!A:E,5,FALSE)</f>
        <v>#N/A</v>
      </c>
      <c r="F3423" s="11"/>
      <c r="G3423" s="2" t="s">
        <v>15</v>
      </c>
      <c r="H3423" s="3" t="s">
        <v>16</v>
      </c>
      <c r="I3423" s="3"/>
      <c r="J3423" s="2" t="s">
        <v>12700</v>
      </c>
      <c r="K3423" s="2"/>
      <c r="L3423" s="2"/>
      <c r="M3423" s="2"/>
      <c r="N3423" s="2"/>
      <c r="O3423" s="2" t="s">
        <v>131</v>
      </c>
      <c r="P3423" s="2"/>
      <c r="Q3423" s="2"/>
      <c r="R3423" s="2" t="s">
        <v>41</v>
      </c>
      <c r="S3423" s="2"/>
      <c r="T3423" s="2"/>
      <c r="U3423" s="2" t="s">
        <v>21</v>
      </c>
    </row>
    <row r="3424" spans="1:23" hidden="1" x14ac:dyDescent="0.2">
      <c r="A3424" s="2"/>
      <c r="B3424" s="2" t="s">
        <v>13</v>
      </c>
      <c r="C3424" s="2"/>
      <c r="D3424" s="2" t="s">
        <v>12701</v>
      </c>
      <c r="E3424" s="11" t="e">
        <f>VLOOKUP(A3424,NAV!A:E,5,FALSE)</f>
        <v>#N/A</v>
      </c>
      <c r="F3424" s="11"/>
      <c r="G3424" s="2" t="s">
        <v>224</v>
      </c>
      <c r="H3424" s="3" t="s">
        <v>82</v>
      </c>
      <c r="I3424" s="3"/>
      <c r="J3424" s="2" t="s">
        <v>12702</v>
      </c>
      <c r="K3424" s="2"/>
      <c r="L3424" s="2"/>
      <c r="M3424" s="2"/>
      <c r="N3424" s="2"/>
      <c r="O3424" s="2" t="s">
        <v>681</v>
      </c>
      <c r="P3424" s="2"/>
      <c r="Q3424" s="2"/>
      <c r="R3424" s="2" t="s">
        <v>2771</v>
      </c>
      <c r="S3424" s="2"/>
      <c r="T3424" s="2"/>
      <c r="U3424" s="2" t="s">
        <v>21</v>
      </c>
    </row>
    <row r="3425" spans="1:23" x14ac:dyDescent="0.2">
      <c r="A3425" s="2" t="s">
        <v>12703</v>
      </c>
      <c r="B3425" s="2" t="s">
        <v>13</v>
      </c>
      <c r="C3425" s="10" t="str">
        <f>+VLOOKUP(A3425,NAV!A:C,3,FALSE)</f>
        <v xml:space="preserve"> </v>
      </c>
      <c r="D3425" s="2" t="s">
        <v>12704</v>
      </c>
      <c r="E3425" s="11" t="str">
        <f>VLOOKUP(A3425,NAV!A:E,5,FALSE)</f>
        <v>HOSPICES CIVILS DE LYON</v>
      </c>
      <c r="F3425" s="11" t="b">
        <f t="shared" ref="F3425:F3426" si="1844">+D3425=E3425</f>
        <v>1</v>
      </c>
      <c r="G3425" s="2" t="s">
        <v>15</v>
      </c>
      <c r="H3425" s="3" t="s">
        <v>24</v>
      </c>
      <c r="I3425" s="3"/>
      <c r="J3425" s="2" t="s">
        <v>12705</v>
      </c>
      <c r="K3425" s="7" t="str">
        <f>VLOOKUP(A3425,NAV!A:F,6,FALSE)</f>
        <v>3 QUAI DES CELESTINS</v>
      </c>
      <c r="L3425" s="7" t="b">
        <f t="shared" ref="L3425:L3426" si="1845">J3425=K3425</f>
        <v>1</v>
      </c>
      <c r="M3425" s="2" t="s">
        <v>18</v>
      </c>
      <c r="N3425" s="2"/>
      <c r="O3425" s="2" t="s">
        <v>356</v>
      </c>
      <c r="P3425" s="10" t="str">
        <f>VLOOKUP(A3425,NAV!A:H,8,FALSE)</f>
        <v>69002</v>
      </c>
      <c r="Q3425" s="10" t="b">
        <f t="shared" ref="Q3425:Q3426" si="1846">O3425=P3425</f>
        <v>1</v>
      </c>
      <c r="R3425" s="2" t="s">
        <v>435</v>
      </c>
      <c r="S3425" s="10" t="str">
        <f>VLOOKUP(A3425,NAV!A:I,9,FALSE)</f>
        <v>LYON 2EME ARRONDISSEMENT</v>
      </c>
      <c r="T3425" s="10" t="b">
        <f t="shared" ref="T3425:T3426" si="1847">R3425=S3425</f>
        <v>0</v>
      </c>
      <c r="U3425" s="2" t="s">
        <v>21</v>
      </c>
      <c r="V3425" s="9" t="str">
        <f>VLOOKUP(A3425,NAV!A:L,12,FALSE)</f>
        <v>FR</v>
      </c>
      <c r="W3425" t="str">
        <f>VLOOKUP(A3425,NAV!A:J,10,FALSE)</f>
        <v/>
      </c>
    </row>
    <row r="3426" spans="1:23" x14ac:dyDescent="0.2">
      <c r="A3426" s="2" t="s">
        <v>12706</v>
      </c>
      <c r="B3426" s="2" t="s">
        <v>13</v>
      </c>
      <c r="C3426" s="10" t="str">
        <f>+VLOOKUP(A3426,NAV!A:C,3,FALSE)</f>
        <v>Tous</v>
      </c>
      <c r="D3426" s="2" t="s">
        <v>12707</v>
      </c>
      <c r="E3426" s="11" t="str">
        <f>VLOOKUP(A3426,NAV!A:E,5,FALSE)</f>
        <v>HOTEL LE BYBLOS</v>
      </c>
      <c r="F3426" s="11" t="b">
        <f t="shared" si="1844"/>
        <v>1</v>
      </c>
      <c r="G3426" s="2" t="s">
        <v>15</v>
      </c>
      <c r="H3426" s="3" t="s">
        <v>689</v>
      </c>
      <c r="I3426" s="3"/>
      <c r="J3426" s="2" t="s">
        <v>12708</v>
      </c>
      <c r="K3426" s="7" t="str">
        <f>VLOOKUP(A3426,NAV!A:F,6,FALSE)</f>
        <v>AVENUE PAUL SIGNAC</v>
      </c>
      <c r="L3426" s="7" t="b">
        <f t="shared" si="1845"/>
        <v>1</v>
      </c>
      <c r="M3426" s="2"/>
      <c r="N3426" s="2"/>
      <c r="O3426" s="2" t="s">
        <v>12709</v>
      </c>
      <c r="P3426" s="10" t="str">
        <f>VLOOKUP(A3426,NAV!A:H,8,FALSE)</f>
        <v>83990</v>
      </c>
      <c r="Q3426" s="10" t="b">
        <f t="shared" si="1846"/>
        <v>1</v>
      </c>
      <c r="R3426" s="2" t="s">
        <v>12710</v>
      </c>
      <c r="S3426" s="10" t="str">
        <f>VLOOKUP(A3426,NAV!A:I,9,FALSE)</f>
        <v>ST TROPEZ</v>
      </c>
      <c r="T3426" s="10" t="b">
        <f t="shared" si="1847"/>
        <v>0</v>
      </c>
      <c r="U3426" s="2" t="s">
        <v>21</v>
      </c>
      <c r="V3426" s="9" t="str">
        <f>VLOOKUP(A3426,NAV!A:L,12,FALSE)</f>
        <v>FR</v>
      </c>
      <c r="W3426" t="str">
        <f>VLOOKUP(A3426,NAV!A:J,10,FALSE)</f>
        <v/>
      </c>
    </row>
    <row r="3427" spans="1:23" hidden="1" x14ac:dyDescent="0.2">
      <c r="A3427" s="2"/>
      <c r="B3427" s="2" t="s">
        <v>13</v>
      </c>
      <c r="C3427" s="2"/>
      <c r="D3427" s="2" t="s">
        <v>12711</v>
      </c>
      <c r="E3427" s="11" t="e">
        <f>VLOOKUP(A3427,NAV!A:E,5,FALSE)</f>
        <v>#N/A</v>
      </c>
      <c r="F3427" s="11"/>
      <c r="G3427" s="2" t="s">
        <v>15</v>
      </c>
      <c r="H3427" s="3" t="s">
        <v>123</v>
      </c>
      <c r="I3427" s="3" t="s">
        <v>304</v>
      </c>
      <c r="J3427" s="2" t="s">
        <v>12712</v>
      </c>
      <c r="K3427" s="2"/>
      <c r="L3427" s="2"/>
      <c r="M3427" s="2"/>
      <c r="N3427" s="2"/>
      <c r="O3427" s="2" t="s">
        <v>131</v>
      </c>
      <c r="P3427" s="2"/>
      <c r="Q3427" s="2"/>
      <c r="R3427" s="2" t="s">
        <v>20</v>
      </c>
      <c r="S3427" s="2"/>
      <c r="T3427" s="2"/>
      <c r="U3427" s="2" t="s">
        <v>21</v>
      </c>
    </row>
    <row r="3428" spans="1:23" x14ac:dyDescent="0.2">
      <c r="A3428" s="2" t="s">
        <v>12713</v>
      </c>
      <c r="B3428" s="2" t="s">
        <v>13</v>
      </c>
      <c r="C3428" s="10" t="str">
        <f>+VLOOKUP(A3428,NAV!A:C,3,FALSE)</f>
        <v>Tous</v>
      </c>
      <c r="D3428" s="2" t="s">
        <v>12714</v>
      </c>
      <c r="E3428" s="11" t="str">
        <f>VLOOKUP(A3428,NAV!A:E,5,FALSE)</f>
        <v>HOURA.FR</v>
      </c>
      <c r="F3428" s="11" t="b">
        <f>+D3428=E3428</f>
        <v>1</v>
      </c>
      <c r="G3428" s="2" t="s">
        <v>15</v>
      </c>
      <c r="H3428" s="3" t="s">
        <v>16</v>
      </c>
      <c r="I3428" s="3"/>
      <c r="J3428" s="2" t="s">
        <v>12715</v>
      </c>
      <c r="K3428" s="7" t="str">
        <f>VLOOKUP(A3428,NAV!A:F,6,FALSE)</f>
        <v>36 AVENUE DE L EUROPE</v>
      </c>
      <c r="L3428" s="7" t="b">
        <f>J3428=K3428</f>
        <v>1</v>
      </c>
      <c r="M3428" s="2"/>
      <c r="N3428" s="2"/>
      <c r="O3428" s="2" t="s">
        <v>3602</v>
      </c>
      <c r="P3428" s="10" t="str">
        <f>VLOOKUP(A3428,NAV!A:H,8,FALSE)</f>
        <v>77600</v>
      </c>
      <c r="Q3428" s="10" t="b">
        <f>O3428=P3428</f>
        <v>1</v>
      </c>
      <c r="R3428" s="2" t="s">
        <v>12716</v>
      </c>
      <c r="S3428" s="10" t="str">
        <f>VLOOKUP(A3428,NAV!A:I,9,FALSE)</f>
        <v>BUSSY ST GEORGES</v>
      </c>
      <c r="T3428" s="10" t="b">
        <f>R3428=S3428</f>
        <v>1</v>
      </c>
      <c r="U3428" s="2" t="s">
        <v>21</v>
      </c>
      <c r="V3428" s="9" t="str">
        <f>VLOOKUP(A3428,NAV!A:L,12,FALSE)</f>
        <v>FR</v>
      </c>
      <c r="W3428" t="str">
        <f>VLOOKUP(A3428,NAV!A:J,10,FALSE)</f>
        <v/>
      </c>
    </row>
    <row r="3429" spans="1:23" hidden="1" x14ac:dyDescent="0.2">
      <c r="A3429" s="2"/>
      <c r="B3429" s="2" t="s">
        <v>13</v>
      </c>
      <c r="C3429" s="2"/>
      <c r="D3429" s="2" t="s">
        <v>12717</v>
      </c>
      <c r="E3429" s="11" t="e">
        <f>VLOOKUP(A3429,NAV!A:E,5,FALSE)</f>
        <v>#N/A</v>
      </c>
      <c r="F3429" s="11"/>
      <c r="G3429" s="2" t="s">
        <v>15</v>
      </c>
      <c r="H3429" s="3" t="s">
        <v>82</v>
      </c>
      <c r="I3429" s="3"/>
      <c r="J3429" s="2" t="s">
        <v>12718</v>
      </c>
      <c r="K3429" s="2"/>
      <c r="L3429" s="2"/>
      <c r="M3429" s="2" t="s">
        <v>12719</v>
      </c>
      <c r="N3429" s="2"/>
      <c r="O3429" s="2" t="s">
        <v>7207</v>
      </c>
      <c r="P3429" s="2"/>
      <c r="Q3429" s="2"/>
      <c r="R3429" s="2" t="s">
        <v>12720</v>
      </c>
      <c r="S3429" s="2"/>
      <c r="T3429" s="2"/>
      <c r="U3429" s="2" t="s">
        <v>21</v>
      </c>
    </row>
    <row r="3430" spans="1:23" x14ac:dyDescent="0.2">
      <c r="A3430" s="2" t="s">
        <v>12721</v>
      </c>
      <c r="B3430" s="2" t="s">
        <v>13</v>
      </c>
      <c r="C3430" s="10" t="str">
        <f>+VLOOKUP(A3430,NAV!A:C,3,FALSE)</f>
        <v>Tous</v>
      </c>
      <c r="D3430" s="2" t="s">
        <v>12722</v>
      </c>
      <c r="E3430" s="11" t="str">
        <f>VLOOKUP(A3430,NAV!A:E,5,FALSE)</f>
        <v>HR ACCESS</v>
      </c>
      <c r="F3430" s="11" t="b">
        <f t="shared" ref="F3430:F3431" si="1848">+D3430=E3430</f>
        <v>1</v>
      </c>
      <c r="G3430" s="2" t="s">
        <v>15</v>
      </c>
      <c r="H3430" s="3" t="s">
        <v>34</v>
      </c>
      <c r="I3430" s="3"/>
      <c r="J3430" s="2" t="s">
        <v>12723</v>
      </c>
      <c r="K3430" s="7" t="str">
        <f>VLOOKUP(A3430,NAV!A:F,6,FALSE)</f>
        <v>8 COURS DU TRIANGLE</v>
      </c>
      <c r="L3430" s="7" t="b">
        <f t="shared" ref="L3430:L3431" si="1849">J3430=K3430</f>
        <v>1</v>
      </c>
      <c r="M3430" s="2"/>
      <c r="N3430" s="2"/>
      <c r="O3430" s="2" t="s">
        <v>12724</v>
      </c>
      <c r="P3430" s="10" t="str">
        <f>VLOOKUP(A3430,NAV!A:H,8,FALSE)</f>
        <v>92937</v>
      </c>
      <c r="Q3430" s="10" t="b">
        <f t="shared" ref="Q3430:Q3431" si="1850">O3430=P3430</f>
        <v>1</v>
      </c>
      <c r="R3430" s="2" t="s">
        <v>3121</v>
      </c>
      <c r="S3430" s="10" t="str">
        <f>VLOOKUP(A3430,NAV!A:I,9,FALSE)</f>
        <v>PARIS LA DEFENSE</v>
      </c>
      <c r="T3430" s="10" t="b">
        <f t="shared" ref="T3430:T3431" si="1851">R3430=S3430</f>
        <v>1</v>
      </c>
      <c r="U3430" s="2" t="s">
        <v>21</v>
      </c>
      <c r="V3430" s="9" t="str">
        <f>VLOOKUP(A3430,NAV!A:L,12,FALSE)</f>
        <v>FR</v>
      </c>
      <c r="W3430" t="str">
        <f>VLOOKUP(A3430,NAV!A:J,10,FALSE)</f>
        <v/>
      </c>
    </row>
    <row r="3431" spans="1:23" x14ac:dyDescent="0.2">
      <c r="A3431" s="2" t="s">
        <v>12725</v>
      </c>
      <c r="B3431" s="2" t="s">
        <v>13</v>
      </c>
      <c r="C3431" s="10" t="str">
        <f>+VLOOKUP(A3431,NAV!A:C,3,FALSE)</f>
        <v xml:space="preserve"> </v>
      </c>
      <c r="D3431" s="2" t="s">
        <v>12726</v>
      </c>
      <c r="E3431" s="11" t="str">
        <f>VLOOKUP(A3431,NAV!A:E,5,FALSE)</f>
        <v>HRA PHARMA</v>
      </c>
      <c r="F3431" s="11" t="b">
        <f t="shared" si="1848"/>
        <v>1</v>
      </c>
      <c r="G3431" s="2" t="s">
        <v>15</v>
      </c>
      <c r="H3431" s="3" t="s">
        <v>16</v>
      </c>
      <c r="I3431" s="3"/>
      <c r="J3431" s="2" t="s">
        <v>12727</v>
      </c>
      <c r="K3431" s="7" t="str">
        <f>VLOOKUP(A3431,NAV!A:F,6,FALSE)</f>
        <v>15 rue Pierre Béranger</v>
      </c>
      <c r="L3431" s="7" t="b">
        <f t="shared" si="1849"/>
        <v>1</v>
      </c>
      <c r="M3431" s="2"/>
      <c r="N3431" s="2"/>
      <c r="O3431" s="2" t="s">
        <v>47</v>
      </c>
      <c r="P3431" s="10" t="str">
        <f>VLOOKUP(A3431,NAV!A:H,8,FALSE)</f>
        <v>75003</v>
      </c>
      <c r="Q3431" s="10" t="b">
        <f t="shared" si="1850"/>
        <v>1</v>
      </c>
      <c r="R3431" s="2" t="s">
        <v>41</v>
      </c>
      <c r="S3431" s="10" t="str">
        <f>VLOOKUP(A3431,NAV!A:I,9,FALSE)</f>
        <v>PARIS 3EME ARRONDISSEMENT</v>
      </c>
      <c r="T3431" s="10" t="b">
        <f t="shared" si="1851"/>
        <v>0</v>
      </c>
      <c r="U3431" s="2" t="s">
        <v>21</v>
      </c>
      <c r="V3431" s="9" t="str">
        <f>VLOOKUP(A3431,NAV!A:L,12,FALSE)</f>
        <v>FR</v>
      </c>
      <c r="W3431" t="str">
        <f>VLOOKUP(A3431,NAV!A:J,10,FALSE)</f>
        <v/>
      </c>
    </row>
    <row r="3432" spans="1:23" hidden="1" x14ac:dyDescent="0.2">
      <c r="A3432" s="2"/>
      <c r="B3432" s="2" t="s">
        <v>43</v>
      </c>
      <c r="C3432" s="2"/>
      <c r="D3432" s="2" t="s">
        <v>12728</v>
      </c>
      <c r="E3432" s="11" t="e">
        <f>VLOOKUP(A3432,NAV!A:E,5,FALSE)</f>
        <v>#N/A</v>
      </c>
      <c r="F3432" s="11"/>
      <c r="G3432" s="2" t="s">
        <v>224</v>
      </c>
      <c r="H3432" s="3" t="s">
        <v>852</v>
      </c>
      <c r="I3432" s="3" t="s">
        <v>12729</v>
      </c>
      <c r="J3432" s="2" t="s">
        <v>12730</v>
      </c>
      <c r="K3432" s="2"/>
      <c r="L3432" s="2"/>
      <c r="M3432" s="2" t="s">
        <v>18</v>
      </c>
      <c r="N3432" s="2"/>
      <c r="O3432" s="2" t="s">
        <v>66</v>
      </c>
      <c r="P3432" s="2"/>
      <c r="Q3432" s="2"/>
      <c r="R3432" s="2" t="s">
        <v>1606</v>
      </c>
      <c r="S3432" s="2"/>
      <c r="T3432" s="2"/>
      <c r="U3432" s="2" t="s">
        <v>21</v>
      </c>
    </row>
    <row r="3433" spans="1:23" hidden="1" x14ac:dyDescent="0.2">
      <c r="A3433" s="2"/>
      <c r="B3433" s="2" t="s">
        <v>13</v>
      </c>
      <c r="C3433" s="2"/>
      <c r="D3433" s="2" t="s">
        <v>12731</v>
      </c>
      <c r="E3433" s="11" t="e">
        <f>VLOOKUP(A3433,NAV!A:E,5,FALSE)</f>
        <v>#N/A</v>
      </c>
      <c r="F3433" s="11"/>
      <c r="G3433" s="2" t="s">
        <v>15</v>
      </c>
      <c r="H3433" s="3" t="s">
        <v>852</v>
      </c>
      <c r="I3433" s="3" t="s">
        <v>12729</v>
      </c>
      <c r="J3433" s="2" t="s">
        <v>12732</v>
      </c>
      <c r="K3433" s="2"/>
      <c r="L3433" s="2"/>
      <c r="M3433" s="2" t="s">
        <v>18</v>
      </c>
      <c r="N3433" s="2"/>
      <c r="O3433" s="2" t="s">
        <v>131</v>
      </c>
      <c r="P3433" s="2"/>
      <c r="Q3433" s="2"/>
      <c r="R3433" s="2" t="s">
        <v>20</v>
      </c>
      <c r="S3433" s="2"/>
      <c r="T3433" s="2"/>
      <c r="U3433" s="2" t="s">
        <v>21</v>
      </c>
    </row>
    <row r="3434" spans="1:23" x14ac:dyDescent="0.2">
      <c r="A3434" s="2" t="s">
        <v>12733</v>
      </c>
      <c r="B3434" s="2" t="s">
        <v>13</v>
      </c>
      <c r="C3434" s="10" t="str">
        <f>+VLOOKUP(A3434,NAV!A:C,3,FALSE)</f>
        <v>Tous</v>
      </c>
      <c r="D3434" s="2" t="s">
        <v>12734</v>
      </c>
      <c r="E3434" s="11" t="str">
        <f>VLOOKUP(A3434,NAV!A:E,5,FALSE)</f>
        <v>HSBC ASSURANCES VIE</v>
      </c>
      <c r="F3434" s="11" t="b">
        <f t="shared" ref="F3434:F3441" si="1852">+D3434=E3434</f>
        <v>1</v>
      </c>
      <c r="G3434" s="2" t="s">
        <v>15</v>
      </c>
      <c r="H3434" s="3" t="s">
        <v>852</v>
      </c>
      <c r="I3434" s="3" t="s">
        <v>12729</v>
      </c>
      <c r="J3434" s="2" t="s">
        <v>12735</v>
      </c>
      <c r="K3434" s="7" t="str">
        <f>VLOOKUP(A3434,NAV!A:F,6,FALSE)</f>
        <v>4, Place de la Pyramide Immeuble</v>
      </c>
      <c r="L3434" s="7" t="b">
        <f t="shared" ref="L3434:L3441" si="1853">J3434=K3434</f>
        <v>1</v>
      </c>
      <c r="M3434" s="2"/>
      <c r="N3434" s="2"/>
      <c r="O3434" s="2" t="s">
        <v>181</v>
      </c>
      <c r="P3434" s="10" t="str">
        <f>VLOOKUP(A3434,NAV!A:H,8,FALSE)</f>
        <v>92800</v>
      </c>
      <c r="Q3434" s="10" t="b">
        <f t="shared" ref="Q3434:Q3441" si="1854">O3434=P3434</f>
        <v>1</v>
      </c>
      <c r="R3434" s="2" t="s">
        <v>12736</v>
      </c>
      <c r="S3434" s="10" t="str">
        <f>VLOOKUP(A3434,NAV!A:I,9,FALSE)</f>
        <v>PUTEAUX</v>
      </c>
      <c r="T3434" s="10" t="b">
        <f t="shared" ref="T3434:T3441" si="1855">R3434=S3434</f>
        <v>1</v>
      </c>
      <c r="U3434" s="2" t="s">
        <v>21</v>
      </c>
      <c r="V3434" s="9" t="str">
        <f>VLOOKUP(A3434,NAV!A:L,12,FALSE)</f>
        <v>FR</v>
      </c>
      <c r="W3434" t="str">
        <f>VLOOKUP(A3434,NAV!A:J,10,FALSE)</f>
        <v/>
      </c>
    </row>
    <row r="3435" spans="1:23" x14ac:dyDescent="0.2">
      <c r="A3435" s="2" t="s">
        <v>12737</v>
      </c>
      <c r="B3435" s="2" t="s">
        <v>13</v>
      </c>
      <c r="C3435" s="10" t="str">
        <f>+VLOOKUP(A3435,NAV!A:C,3,FALSE)</f>
        <v xml:space="preserve"> </v>
      </c>
      <c r="D3435" s="2" t="s">
        <v>12738</v>
      </c>
      <c r="E3435" s="11" t="str">
        <f>VLOOKUP(A3435,NAV!A:E,5,FALSE)</f>
        <v>HSBC FRANCE</v>
      </c>
      <c r="F3435" s="11" t="b">
        <f t="shared" si="1852"/>
        <v>1</v>
      </c>
      <c r="G3435" s="2" t="s">
        <v>15</v>
      </c>
      <c r="H3435" s="3" t="s">
        <v>852</v>
      </c>
      <c r="I3435" s="3" t="s">
        <v>12729</v>
      </c>
      <c r="J3435" s="2" t="s">
        <v>12739</v>
      </c>
      <c r="K3435" s="7" t="str">
        <f>VLOOKUP(A3435,NAV!A:F,6,FALSE)</f>
        <v>109 AVENUE DES CHAMPS ELYSEES</v>
      </c>
      <c r="L3435" s="7" t="b">
        <f t="shared" si="1853"/>
        <v>1</v>
      </c>
      <c r="M3435" s="2" t="s">
        <v>18</v>
      </c>
      <c r="N3435" s="2"/>
      <c r="O3435" s="2" t="s">
        <v>12740</v>
      </c>
      <c r="P3435" s="10" t="str">
        <f>VLOOKUP(A3435,NAV!A:H,8,FALSE)</f>
        <v>75419</v>
      </c>
      <c r="Q3435" s="10" t="b">
        <f t="shared" si="1854"/>
        <v>1</v>
      </c>
      <c r="R3435" s="2" t="s">
        <v>20</v>
      </c>
      <c r="S3435" s="10" t="str">
        <f>VLOOKUP(A3435,NAV!A:I,9,FALSE)</f>
        <v>PARIS</v>
      </c>
      <c r="T3435" s="10" t="b">
        <f t="shared" si="1855"/>
        <v>1</v>
      </c>
      <c r="U3435" s="2" t="s">
        <v>21</v>
      </c>
      <c r="V3435" s="9" t="str">
        <f>VLOOKUP(A3435,NAV!A:L,12,FALSE)</f>
        <v>FR</v>
      </c>
      <c r="W3435" t="str">
        <f>VLOOKUP(A3435,NAV!A:J,10,FALSE)</f>
        <v/>
      </c>
    </row>
    <row r="3436" spans="1:23" x14ac:dyDescent="0.2">
      <c r="A3436" s="2" t="s">
        <v>12741</v>
      </c>
      <c r="B3436" s="2" t="s">
        <v>13</v>
      </c>
      <c r="C3436" s="10" t="str">
        <f>+VLOOKUP(A3436,NAV!A:C,3,FALSE)</f>
        <v xml:space="preserve"> </v>
      </c>
      <c r="D3436" s="2" t="s">
        <v>12729</v>
      </c>
      <c r="E3436" s="11" t="str">
        <f>VLOOKUP(A3436,NAV!A:E,5,FALSE)</f>
        <v>HSBC GROUPE</v>
      </c>
      <c r="F3436" s="11" t="b">
        <f t="shared" si="1852"/>
        <v>1</v>
      </c>
      <c r="G3436" s="2" t="s">
        <v>305</v>
      </c>
      <c r="H3436" s="3" t="s">
        <v>852</v>
      </c>
      <c r="I3436" s="3"/>
      <c r="J3436" s="2" t="s">
        <v>12739</v>
      </c>
      <c r="K3436" s="7" t="str">
        <f>VLOOKUP(A3436,NAV!A:F,6,FALSE)</f>
        <v>109 AVENUE DES CHAMPS ELYSEES</v>
      </c>
      <c r="L3436" s="7" t="b">
        <f t="shared" si="1853"/>
        <v>1</v>
      </c>
      <c r="M3436" s="2" t="s">
        <v>18</v>
      </c>
      <c r="N3436" s="2"/>
      <c r="O3436" s="2" t="s">
        <v>12740</v>
      </c>
      <c r="P3436" s="10" t="str">
        <f>VLOOKUP(A3436,NAV!A:H,8,FALSE)</f>
        <v>75419</v>
      </c>
      <c r="Q3436" s="10" t="b">
        <f t="shared" si="1854"/>
        <v>1</v>
      </c>
      <c r="R3436" s="2" t="s">
        <v>20</v>
      </c>
      <c r="S3436" s="10" t="str">
        <f>VLOOKUP(A3436,NAV!A:I,9,FALSE)</f>
        <v>PARIS</v>
      </c>
      <c r="T3436" s="10" t="b">
        <f t="shared" si="1855"/>
        <v>1</v>
      </c>
      <c r="U3436" s="2" t="s">
        <v>21</v>
      </c>
      <c r="V3436" s="9" t="str">
        <f>VLOOKUP(A3436,NAV!A:L,12,FALSE)</f>
        <v>FR</v>
      </c>
      <c r="W3436" t="str">
        <f>VLOOKUP(A3436,NAV!A:J,10,FALSE)</f>
        <v/>
      </c>
    </row>
    <row r="3437" spans="1:23" x14ac:dyDescent="0.2">
      <c r="A3437" s="2" t="s">
        <v>12742</v>
      </c>
      <c r="B3437" s="2" t="s">
        <v>43</v>
      </c>
      <c r="C3437" s="10" t="str">
        <f>+VLOOKUP(A3437,NAV!A:C,3,FALSE)</f>
        <v>Tous</v>
      </c>
      <c r="D3437" s="2" t="s">
        <v>12743</v>
      </c>
      <c r="E3437" s="11" t="str">
        <f>VLOOKUP(A3437,NAV!A:E,5,FALSE)</f>
        <v>HSBC GUYERZELLER BANQUE SA (GENEVE)</v>
      </c>
      <c r="F3437" s="11" t="b">
        <f t="shared" si="1852"/>
        <v>1</v>
      </c>
      <c r="G3437" s="2" t="s">
        <v>15</v>
      </c>
      <c r="H3437" s="3" t="s">
        <v>34</v>
      </c>
      <c r="I3437" s="3"/>
      <c r="J3437" s="2" t="s">
        <v>12744</v>
      </c>
      <c r="K3437" s="7" t="str">
        <f>VLOOKUP(A3437,NAV!A:F,6,FALSE)</f>
        <v>1 PLACE LONGEMALLE</v>
      </c>
      <c r="L3437" s="7" t="b">
        <f t="shared" si="1853"/>
        <v>1</v>
      </c>
      <c r="M3437" s="2"/>
      <c r="N3437" s="2"/>
      <c r="O3437" s="2" t="s">
        <v>3386</v>
      </c>
      <c r="P3437" s="10" t="str">
        <f>VLOOKUP(A3437,NAV!A:H,8,FALSE)</f>
        <v>1204</v>
      </c>
      <c r="Q3437" s="10" t="b">
        <f t="shared" si="1854"/>
        <v>1</v>
      </c>
      <c r="R3437" s="2" t="s">
        <v>789</v>
      </c>
      <c r="S3437" s="10" t="str">
        <f>VLOOKUP(A3437,NAV!A:I,9,FALSE)</f>
        <v>GENEVE</v>
      </c>
      <c r="T3437" s="10" t="b">
        <f t="shared" si="1855"/>
        <v>1</v>
      </c>
      <c r="U3437" s="2" t="s">
        <v>86</v>
      </c>
      <c r="V3437" s="9" t="str">
        <f>VLOOKUP(A3437,NAV!A:L,12,FALSE)</f>
        <v>CH</v>
      </c>
      <c r="W3437" t="str">
        <f>VLOOKUP(A3437,NAV!A:J,10,FALSE)</f>
        <v/>
      </c>
    </row>
    <row r="3438" spans="1:23" x14ac:dyDescent="0.2">
      <c r="A3438" s="2" t="s">
        <v>12745</v>
      </c>
      <c r="B3438" s="2" t="s">
        <v>13</v>
      </c>
      <c r="C3438" s="10" t="str">
        <f>+VLOOKUP(A3438,NAV!A:C,3,FALSE)</f>
        <v xml:space="preserve"> </v>
      </c>
      <c r="D3438" s="2" t="s">
        <v>12746</v>
      </c>
      <c r="E3438" s="11" t="str">
        <f>VLOOKUP(A3438,NAV!A:E,5,FALSE)</f>
        <v>HSBC PRIVATE BANK (MONACO) SA</v>
      </c>
      <c r="F3438" s="11" t="b">
        <f t="shared" si="1852"/>
        <v>1</v>
      </c>
      <c r="G3438" s="2" t="s">
        <v>15</v>
      </c>
      <c r="H3438" s="3" t="s">
        <v>852</v>
      </c>
      <c r="I3438" s="3" t="s">
        <v>12729</v>
      </c>
      <c r="J3438" s="2" t="s">
        <v>12747</v>
      </c>
      <c r="K3438" s="7" t="str">
        <f>VLOOKUP(A3438,NAV!A:F,6,FALSE)</f>
        <v>17, avenue d'Ostende</v>
      </c>
      <c r="L3438" s="7" t="b">
        <f t="shared" si="1853"/>
        <v>1</v>
      </c>
      <c r="M3438" s="2"/>
      <c r="N3438" s="2"/>
      <c r="O3438" s="2" t="s">
        <v>1874</v>
      </c>
      <c r="P3438" s="10" t="str">
        <f>VLOOKUP(A3438,NAV!A:H,8,FALSE)</f>
        <v>98000</v>
      </c>
      <c r="Q3438" s="10" t="b">
        <f t="shared" si="1854"/>
        <v>1</v>
      </c>
      <c r="R3438" s="2" t="s">
        <v>5636</v>
      </c>
      <c r="S3438" s="10" t="str">
        <f>VLOOKUP(A3438,NAV!A:I,9,FALSE)</f>
        <v>MONACO</v>
      </c>
      <c r="T3438" s="10" t="b">
        <f t="shared" si="1855"/>
        <v>1</v>
      </c>
      <c r="U3438" s="2" t="s">
        <v>21</v>
      </c>
      <c r="V3438" s="9" t="str">
        <f>VLOOKUP(A3438,NAV!A:L,12,FALSE)</f>
        <v>FR</v>
      </c>
      <c r="W3438" t="str">
        <f>VLOOKUP(A3438,NAV!A:J,10,FALSE)</f>
        <v/>
      </c>
    </row>
    <row r="3439" spans="1:23" x14ac:dyDescent="0.2">
      <c r="A3439" s="2" t="s">
        <v>12748</v>
      </c>
      <c r="B3439" s="2" t="s">
        <v>13</v>
      </c>
      <c r="C3439" s="10" t="str">
        <f>+VLOOKUP(A3439,NAV!A:C,3,FALSE)</f>
        <v xml:space="preserve"> </v>
      </c>
      <c r="D3439" s="2" t="s">
        <v>12749</v>
      </c>
      <c r="E3439" s="11" t="str">
        <f>VLOOKUP(A3439,NAV!A:E,5,FALSE)</f>
        <v>HSBC PRIVATE BANK (SUISSE) SA</v>
      </c>
      <c r="F3439" s="11" t="b">
        <f t="shared" si="1852"/>
        <v>1</v>
      </c>
      <c r="G3439" s="2" t="s">
        <v>15</v>
      </c>
      <c r="H3439" s="3" t="s">
        <v>852</v>
      </c>
      <c r="I3439" s="3" t="s">
        <v>12729</v>
      </c>
      <c r="J3439" s="2" t="s">
        <v>12750</v>
      </c>
      <c r="K3439" s="7" t="str">
        <f>VLOOKUP(A3439,NAV!A:F,6,FALSE)</f>
        <v>Route de Pré-Bois 6,</v>
      </c>
      <c r="L3439" s="7" t="b">
        <f t="shared" si="1853"/>
        <v>1</v>
      </c>
      <c r="M3439" s="2" t="s">
        <v>12751</v>
      </c>
      <c r="N3439" s="2"/>
      <c r="O3439" s="2" t="s">
        <v>12752</v>
      </c>
      <c r="P3439" s="10" t="str">
        <f>VLOOKUP(A3439,NAV!A:H,8,FALSE)</f>
        <v>CH-1211</v>
      </c>
      <c r="Q3439" s="10" t="b">
        <f t="shared" si="1854"/>
        <v>1</v>
      </c>
      <c r="R3439" s="2" t="s">
        <v>12753</v>
      </c>
      <c r="S3439" s="10" t="str">
        <f>VLOOKUP(A3439,NAV!A:I,9,FALSE)</f>
        <v>Geneva 3</v>
      </c>
      <c r="T3439" s="10" t="b">
        <f t="shared" si="1855"/>
        <v>1</v>
      </c>
      <c r="U3439" s="2" t="s">
        <v>86</v>
      </c>
      <c r="V3439" s="9" t="str">
        <f>VLOOKUP(A3439,NAV!A:L,12,FALSE)</f>
        <v>ZZZ</v>
      </c>
      <c r="W3439" t="str">
        <f>VLOOKUP(A3439,NAV!A:J,10,FALSE)</f>
        <v/>
      </c>
    </row>
    <row r="3440" spans="1:23" x14ac:dyDescent="0.2">
      <c r="A3440" s="2" t="s">
        <v>12754</v>
      </c>
      <c r="B3440" s="2" t="s">
        <v>13</v>
      </c>
      <c r="C3440" s="10" t="e">
        <f>+VLOOKUP(A3440,NAV!A:C,3,FALSE)</f>
        <v>#N/A</v>
      </c>
      <c r="D3440" s="2" t="s">
        <v>12755</v>
      </c>
      <c r="E3440" s="11" t="e">
        <f>VLOOKUP(A3440,NAV!A:E,5,FALSE)</f>
        <v>#N/A</v>
      </c>
      <c r="F3440" s="11" t="e">
        <f t="shared" si="1852"/>
        <v>#N/A</v>
      </c>
      <c r="G3440" s="2" t="s">
        <v>15</v>
      </c>
      <c r="H3440" s="3" t="s">
        <v>852</v>
      </c>
      <c r="I3440" s="3" t="s">
        <v>12729</v>
      </c>
      <c r="J3440" s="2" t="s">
        <v>12756</v>
      </c>
      <c r="K3440" s="7" t="e">
        <f>VLOOKUP(A3440,NAV!A:F,6,FALSE)</f>
        <v>#N/A</v>
      </c>
      <c r="L3440" s="7" t="e">
        <f t="shared" si="1853"/>
        <v>#N/A</v>
      </c>
      <c r="M3440" s="2"/>
      <c r="N3440" s="2"/>
      <c r="O3440" s="2" t="s">
        <v>131</v>
      </c>
      <c r="P3440" s="10" t="e">
        <f>VLOOKUP(A3440,NAV!A:H,8,FALSE)</f>
        <v>#N/A</v>
      </c>
      <c r="Q3440" s="10" t="e">
        <f t="shared" si="1854"/>
        <v>#N/A</v>
      </c>
      <c r="R3440" s="2" t="s">
        <v>20</v>
      </c>
      <c r="S3440" s="10" t="e">
        <f>VLOOKUP(A3440,NAV!A:I,9,FALSE)</f>
        <v>#N/A</v>
      </c>
      <c r="T3440" s="10" t="e">
        <f t="shared" si="1855"/>
        <v>#N/A</v>
      </c>
      <c r="U3440" s="2" t="s">
        <v>21</v>
      </c>
      <c r="V3440" s="9" t="e">
        <f>VLOOKUP(A3440,NAV!A:L,12,FALSE)</f>
        <v>#N/A</v>
      </c>
      <c r="W3440" t="e">
        <f>VLOOKUP(A3440,NAV!A:J,10,FALSE)</f>
        <v>#N/A</v>
      </c>
    </row>
    <row r="3441" spans="1:23" x14ac:dyDescent="0.2">
      <c r="A3441" s="2" t="s">
        <v>12757</v>
      </c>
      <c r="B3441" s="2" t="s">
        <v>43</v>
      </c>
      <c r="C3441" s="10" t="str">
        <f>+VLOOKUP(A3441,NAV!A:C,3,FALSE)</f>
        <v>Tous</v>
      </c>
      <c r="D3441" s="2" t="s">
        <v>12758</v>
      </c>
      <c r="E3441" s="11" t="str">
        <f>VLOOKUP(A3441,NAV!A:E,5,FALSE)</f>
        <v>HSBC SUISSE (GENEVE)</v>
      </c>
      <c r="F3441" s="11" t="b">
        <f t="shared" si="1852"/>
        <v>1</v>
      </c>
      <c r="G3441" s="2" t="s">
        <v>15</v>
      </c>
      <c r="H3441" s="3" t="s">
        <v>34</v>
      </c>
      <c r="I3441" s="3"/>
      <c r="J3441" s="2" t="s">
        <v>12759</v>
      </c>
      <c r="K3441" s="7" t="str">
        <f>VLOOKUP(A3441,NAV!A:F,6,FALSE)</f>
        <v>35 RUE DES NOIRETTES</v>
      </c>
      <c r="L3441" s="7" t="b">
        <f t="shared" si="1853"/>
        <v>1</v>
      </c>
      <c r="M3441" s="2" t="s">
        <v>18</v>
      </c>
      <c r="N3441" s="2"/>
      <c r="O3441" s="2" t="s">
        <v>3366</v>
      </c>
      <c r="P3441" s="10" t="str">
        <f>VLOOKUP(A3441,NAV!A:H,8,FALSE)</f>
        <v>1211</v>
      </c>
      <c r="Q3441" s="10" t="b">
        <f t="shared" si="1854"/>
        <v>1</v>
      </c>
      <c r="R3441" s="2" t="s">
        <v>789</v>
      </c>
      <c r="S3441" s="10" t="str">
        <f>VLOOKUP(A3441,NAV!A:I,9,FALSE)</f>
        <v>GENEVE</v>
      </c>
      <c r="T3441" s="10" t="b">
        <f t="shared" si="1855"/>
        <v>1</v>
      </c>
      <c r="U3441" s="2" t="s">
        <v>86</v>
      </c>
      <c r="V3441" s="9" t="str">
        <f>VLOOKUP(A3441,NAV!A:L,12,FALSE)</f>
        <v>CH</v>
      </c>
      <c r="W3441" t="str">
        <f>VLOOKUP(A3441,NAV!A:J,10,FALSE)</f>
        <v/>
      </c>
    </row>
    <row r="3442" spans="1:23" hidden="1" x14ac:dyDescent="0.2">
      <c r="A3442" s="2"/>
      <c r="B3442" s="2" t="s">
        <v>13</v>
      </c>
      <c r="C3442" s="2"/>
      <c r="D3442" s="2" t="s">
        <v>12760</v>
      </c>
      <c r="E3442" s="11" t="e">
        <f>VLOOKUP(A3442,NAV!A:E,5,FALSE)</f>
        <v>#N/A</v>
      </c>
      <c r="F3442" s="11"/>
      <c r="G3442" s="2" t="s">
        <v>15</v>
      </c>
      <c r="H3442" s="3" t="s">
        <v>852</v>
      </c>
      <c r="I3442" s="3" t="s">
        <v>12729</v>
      </c>
      <c r="J3442" s="2" t="s">
        <v>12761</v>
      </c>
      <c r="K3442" s="2"/>
      <c r="L3442" s="2"/>
      <c r="M3442" s="2"/>
      <c r="N3442" s="2"/>
      <c r="O3442" s="2" t="s">
        <v>12762</v>
      </c>
      <c r="P3442" s="2"/>
      <c r="Q3442" s="2"/>
      <c r="R3442" s="2" t="s">
        <v>105</v>
      </c>
      <c r="S3442" s="2"/>
      <c r="T3442" s="2"/>
      <c r="U3442" s="2" t="s">
        <v>106</v>
      </c>
    </row>
    <row r="3443" spans="1:23" hidden="1" x14ac:dyDescent="0.2">
      <c r="A3443" s="2"/>
      <c r="B3443" s="2" t="s">
        <v>13</v>
      </c>
      <c r="C3443" s="2"/>
      <c r="D3443" s="2" t="s">
        <v>12763</v>
      </c>
      <c r="E3443" s="11" t="e">
        <f>VLOOKUP(A3443,NAV!A:E,5,FALSE)</f>
        <v>#N/A</v>
      </c>
      <c r="F3443" s="11"/>
      <c r="G3443" s="2" t="s">
        <v>15</v>
      </c>
      <c r="H3443" s="3" t="s">
        <v>16</v>
      </c>
      <c r="I3443" s="3"/>
      <c r="J3443" s="2" t="s">
        <v>12764</v>
      </c>
      <c r="K3443" s="2"/>
      <c r="L3443" s="2"/>
      <c r="M3443" s="2" t="s">
        <v>12765</v>
      </c>
      <c r="N3443" s="2"/>
      <c r="O3443" s="2" t="s">
        <v>110</v>
      </c>
      <c r="P3443" s="2"/>
      <c r="Q3443" s="2"/>
      <c r="R3443" s="2" t="s">
        <v>111</v>
      </c>
      <c r="S3443" s="2"/>
      <c r="T3443" s="2"/>
      <c r="U3443" s="2" t="s">
        <v>21</v>
      </c>
    </row>
    <row r="3444" spans="1:23" hidden="1" x14ac:dyDescent="0.2">
      <c r="A3444" s="2"/>
      <c r="B3444" s="2" t="s">
        <v>13</v>
      </c>
      <c r="C3444" s="2"/>
      <c r="D3444" s="2" t="s">
        <v>12766</v>
      </c>
      <c r="E3444" s="11" t="e">
        <f>VLOOKUP(A3444,NAV!A:E,5,FALSE)</f>
        <v>#N/A</v>
      </c>
      <c r="F3444" s="11"/>
      <c r="G3444" s="2" t="s">
        <v>15</v>
      </c>
      <c r="H3444" s="3" t="s">
        <v>375</v>
      </c>
      <c r="I3444" s="3"/>
      <c r="J3444" s="2" t="s">
        <v>12767</v>
      </c>
      <c r="K3444" s="2"/>
      <c r="L3444" s="2"/>
      <c r="M3444" s="2"/>
      <c r="N3444" s="2"/>
      <c r="O3444" s="2" t="s">
        <v>12768</v>
      </c>
      <c r="P3444" s="2"/>
      <c r="Q3444" s="2"/>
      <c r="R3444" s="2" t="s">
        <v>12769</v>
      </c>
      <c r="S3444" s="2"/>
      <c r="T3444" s="2"/>
      <c r="U3444" s="2" t="s">
        <v>21</v>
      </c>
    </row>
    <row r="3445" spans="1:23" x14ac:dyDescent="0.2">
      <c r="A3445" s="2" t="s">
        <v>12770</v>
      </c>
      <c r="B3445" s="2" t="s">
        <v>13</v>
      </c>
      <c r="C3445" s="10" t="str">
        <f>+VLOOKUP(A3445,NAV!A:C,3,FALSE)</f>
        <v xml:space="preserve"> </v>
      </c>
      <c r="D3445" s="2" t="s">
        <v>12771</v>
      </c>
      <c r="E3445" s="11" t="str">
        <f>VLOOKUP(A3445,NAV!A:E,5,FALSE)</f>
        <v>HUMANIS</v>
      </c>
      <c r="F3445" s="11" t="b">
        <f t="shared" ref="F3445:F3446" si="1856">+D3445=E3445</f>
        <v>1</v>
      </c>
      <c r="G3445" s="2" t="s">
        <v>15</v>
      </c>
      <c r="H3445" s="3" t="s">
        <v>70</v>
      </c>
      <c r="I3445" s="3"/>
      <c r="J3445" s="2" t="s">
        <v>12772</v>
      </c>
      <c r="K3445" s="7" t="str">
        <f>VLOOKUP(A3445,NAV!A:F,6,FALSE)</f>
        <v>2 RUE LABORDE</v>
      </c>
      <c r="L3445" s="7" t="b">
        <f t="shared" ref="L3445:L3446" si="1857">J3445=K3445</f>
        <v>1</v>
      </c>
      <c r="M3445" s="2"/>
      <c r="N3445" s="2"/>
      <c r="O3445" s="2" t="s">
        <v>12773</v>
      </c>
      <c r="P3445" s="10" t="str">
        <f>VLOOKUP(A3445,NAV!A:H,8,FALSE)</f>
        <v>75374</v>
      </c>
      <c r="Q3445" s="10" t="b">
        <f t="shared" ref="Q3445:Q3446" si="1858">O3445=P3445</f>
        <v>1</v>
      </c>
      <c r="R3445" s="2" t="s">
        <v>1039</v>
      </c>
      <c r="S3445" s="10" t="str">
        <f>VLOOKUP(A3445,NAV!A:I,9,FALSE)</f>
        <v>PARIS CEDEX 08</v>
      </c>
      <c r="T3445" s="10" t="b">
        <f t="shared" ref="T3445:T3446" si="1859">R3445=S3445</f>
        <v>1</v>
      </c>
      <c r="U3445" s="2" t="s">
        <v>21</v>
      </c>
      <c r="V3445" s="9" t="str">
        <f>VLOOKUP(A3445,NAV!A:L,12,FALSE)</f>
        <v>FR</v>
      </c>
      <c r="W3445" t="str">
        <f>VLOOKUP(A3445,NAV!A:J,10,FALSE)</f>
        <v/>
      </c>
    </row>
    <row r="3446" spans="1:23" x14ac:dyDescent="0.2">
      <c r="A3446" s="2" t="s">
        <v>12774</v>
      </c>
      <c r="B3446" s="2" t="s">
        <v>13</v>
      </c>
      <c r="C3446" s="10" t="str">
        <f>+VLOOKUP(A3446,NAV!A:C,3,FALSE)</f>
        <v>Tous</v>
      </c>
      <c r="D3446" s="2" t="s">
        <v>12775</v>
      </c>
      <c r="E3446" s="11" t="str">
        <f>VLOOKUP(A3446,NAV!A:E,5,FALSE)</f>
        <v>HUMMINGBIRD</v>
      </c>
      <c r="F3446" s="11" t="b">
        <f t="shared" si="1856"/>
        <v>1</v>
      </c>
      <c r="G3446" s="2" t="s">
        <v>15</v>
      </c>
      <c r="H3446" s="3" t="s">
        <v>34</v>
      </c>
      <c r="I3446" s="3"/>
      <c r="J3446" s="2" t="s">
        <v>12776</v>
      </c>
      <c r="K3446" s="7" t="str">
        <f>VLOOKUP(A3446,NAV!A:F,6,FALSE)</f>
        <v>TOUR AREVA</v>
      </c>
      <c r="L3446" s="7" t="b">
        <f t="shared" si="1857"/>
        <v>1</v>
      </c>
      <c r="M3446" s="2" t="s">
        <v>1183</v>
      </c>
      <c r="N3446" s="2"/>
      <c r="O3446" s="2" t="s">
        <v>1184</v>
      </c>
      <c r="P3446" s="10" t="str">
        <f>VLOOKUP(A3446,NAV!A:H,8,FALSE)</f>
        <v>92084</v>
      </c>
      <c r="Q3446" s="10" t="b">
        <f t="shared" si="1858"/>
        <v>1</v>
      </c>
      <c r="R3446" s="2" t="s">
        <v>12777</v>
      </c>
      <c r="S3446" s="10" t="str">
        <f>VLOOKUP(A3446,NAV!A:I,9,FALSE)</f>
        <v>PARIS LA DEFENCE CEDEX</v>
      </c>
      <c r="T3446" s="10" t="b">
        <f t="shared" si="1859"/>
        <v>1</v>
      </c>
      <c r="U3446" s="2" t="s">
        <v>21</v>
      </c>
      <c r="V3446" s="9" t="str">
        <f>VLOOKUP(A3446,NAV!A:L,12,FALSE)</f>
        <v>FR</v>
      </c>
      <c r="W3446" t="str">
        <f>VLOOKUP(A3446,NAV!A:J,10,FALSE)</f>
        <v/>
      </c>
    </row>
    <row r="3447" spans="1:23" hidden="1" x14ac:dyDescent="0.2">
      <c r="A3447" s="2"/>
      <c r="B3447" s="2" t="s">
        <v>43</v>
      </c>
      <c r="C3447" s="2"/>
      <c r="D3447" s="2" t="s">
        <v>12778</v>
      </c>
      <c r="E3447" s="11" t="e">
        <f>VLOOKUP(A3447,NAV!A:E,5,FALSE)</f>
        <v>#N/A</v>
      </c>
      <c r="F3447" s="11"/>
      <c r="G3447" s="2"/>
      <c r="H3447" s="3" t="s">
        <v>34</v>
      </c>
      <c r="I3447" s="3"/>
      <c r="J3447" s="2" t="s">
        <v>12779</v>
      </c>
      <c r="K3447" s="2"/>
      <c r="L3447" s="2"/>
      <c r="M3447" s="2"/>
      <c r="N3447" s="2"/>
      <c r="O3447" s="2"/>
      <c r="P3447" s="2"/>
      <c r="Q3447" s="2"/>
      <c r="R3447" s="2" t="s">
        <v>12780</v>
      </c>
      <c r="S3447" s="2"/>
      <c r="T3447" s="2"/>
      <c r="U3447" s="2" t="s">
        <v>2504</v>
      </c>
    </row>
    <row r="3448" spans="1:23" hidden="1" x14ac:dyDescent="0.2">
      <c r="A3448" s="2"/>
      <c r="B3448" s="2" t="s">
        <v>13</v>
      </c>
      <c r="C3448" s="2"/>
      <c r="D3448" s="2" t="s">
        <v>12781</v>
      </c>
      <c r="E3448" s="11" t="e">
        <f>VLOOKUP(A3448,NAV!A:E,5,FALSE)</f>
        <v>#N/A</v>
      </c>
      <c r="F3448" s="11"/>
      <c r="G3448" s="2" t="s">
        <v>15</v>
      </c>
      <c r="H3448" s="3" t="s">
        <v>58</v>
      </c>
      <c r="I3448" s="3"/>
      <c r="J3448" s="2" t="s">
        <v>12782</v>
      </c>
      <c r="K3448" s="2"/>
      <c r="L3448" s="2"/>
      <c r="M3448" s="2"/>
      <c r="N3448" s="2"/>
      <c r="O3448" s="2" t="s">
        <v>12783</v>
      </c>
      <c r="P3448" s="2"/>
      <c r="Q3448" s="2"/>
      <c r="R3448" s="2" t="s">
        <v>12784</v>
      </c>
      <c r="S3448" s="2"/>
      <c r="T3448" s="2"/>
      <c r="U3448" s="2" t="s">
        <v>12785</v>
      </c>
    </row>
    <row r="3449" spans="1:23" hidden="1" x14ac:dyDescent="0.2">
      <c r="A3449" s="2"/>
      <c r="B3449" s="2" t="s">
        <v>13</v>
      </c>
      <c r="C3449" s="2"/>
      <c r="D3449" s="2" t="s">
        <v>12786</v>
      </c>
      <c r="E3449" s="11" t="e">
        <f>VLOOKUP(A3449,NAV!A:E,5,FALSE)</f>
        <v>#N/A</v>
      </c>
      <c r="F3449" s="11"/>
      <c r="G3449" s="2" t="s">
        <v>15</v>
      </c>
      <c r="H3449" s="3" t="s">
        <v>16</v>
      </c>
      <c r="I3449" s="3"/>
      <c r="J3449" s="2" t="s">
        <v>12787</v>
      </c>
      <c r="K3449" s="2"/>
      <c r="L3449" s="2"/>
      <c r="M3449" s="2" t="s">
        <v>12788</v>
      </c>
      <c r="N3449" s="2"/>
      <c r="O3449" s="2" t="s">
        <v>420</v>
      </c>
      <c r="P3449" s="2"/>
      <c r="Q3449" s="2"/>
      <c r="R3449" s="2" t="s">
        <v>3019</v>
      </c>
      <c r="S3449" s="2"/>
      <c r="T3449" s="2"/>
      <c r="U3449" s="2" t="s">
        <v>48</v>
      </c>
    </row>
    <row r="3450" spans="1:23" hidden="1" x14ac:dyDescent="0.2">
      <c r="A3450" s="2"/>
      <c r="B3450" s="2" t="s">
        <v>13</v>
      </c>
      <c r="C3450" s="2"/>
      <c r="D3450" s="2" t="s">
        <v>12789</v>
      </c>
      <c r="E3450" s="11" t="e">
        <f>VLOOKUP(A3450,NAV!A:E,5,FALSE)</f>
        <v>#N/A</v>
      </c>
      <c r="F3450" s="11"/>
      <c r="G3450" s="2" t="s">
        <v>15</v>
      </c>
      <c r="H3450" s="3" t="s">
        <v>375</v>
      </c>
      <c r="I3450" s="3"/>
      <c r="J3450" s="2" t="s">
        <v>12790</v>
      </c>
      <c r="K3450" s="2"/>
      <c r="L3450" s="2"/>
      <c r="M3450" s="2"/>
      <c r="N3450" s="2"/>
      <c r="O3450" s="2" t="s">
        <v>12791</v>
      </c>
      <c r="P3450" s="2"/>
      <c r="Q3450" s="2"/>
      <c r="R3450" s="2" t="s">
        <v>12792</v>
      </c>
      <c r="S3450" s="2"/>
      <c r="T3450" s="2"/>
      <c r="U3450" s="2" t="s">
        <v>21</v>
      </c>
    </row>
    <row r="3451" spans="1:23" hidden="1" x14ac:dyDescent="0.2">
      <c r="A3451" s="2"/>
      <c r="B3451" s="2" t="s">
        <v>13</v>
      </c>
      <c r="C3451" s="2"/>
      <c r="D3451" s="2" t="s">
        <v>12789</v>
      </c>
      <c r="E3451" s="11" t="e">
        <f>VLOOKUP(A3451,NAV!A:E,5,FALSE)</f>
        <v>#N/A</v>
      </c>
      <c r="F3451" s="11"/>
      <c r="G3451" s="2" t="s">
        <v>15</v>
      </c>
      <c r="H3451" s="3" t="s">
        <v>16</v>
      </c>
      <c r="I3451" s="3"/>
      <c r="J3451" s="2" t="s">
        <v>12793</v>
      </c>
      <c r="K3451" s="2"/>
      <c r="L3451" s="2"/>
      <c r="M3451" s="2"/>
      <c r="N3451" s="2"/>
      <c r="O3451" s="2" t="s">
        <v>131</v>
      </c>
      <c r="P3451" s="2"/>
      <c r="Q3451" s="2"/>
      <c r="R3451" s="2" t="s">
        <v>20</v>
      </c>
      <c r="S3451" s="2"/>
      <c r="T3451" s="2"/>
      <c r="U3451" s="2" t="s">
        <v>21</v>
      </c>
    </row>
    <row r="3452" spans="1:23" x14ac:dyDescent="0.2">
      <c r="A3452" s="2" t="s">
        <v>12794</v>
      </c>
      <c r="B3452" s="2" t="s">
        <v>43</v>
      </c>
      <c r="C3452" s="10" t="str">
        <f>+VLOOKUP(A3452,NAV!A:C,3,FALSE)</f>
        <v>Tous</v>
      </c>
      <c r="D3452" s="2" t="s">
        <v>12795</v>
      </c>
      <c r="E3452" s="11" t="str">
        <f>VLOOKUP(A3452,NAV!A:E,5,FALSE)</f>
        <v>HUTCHINSON (LE JOINT FRANCAIS)</v>
      </c>
      <c r="F3452" s="11" t="b">
        <f>+D3452=E3452</f>
        <v>1</v>
      </c>
      <c r="G3452" s="2" t="s">
        <v>15</v>
      </c>
      <c r="H3452" s="3" t="s">
        <v>34</v>
      </c>
      <c r="I3452" s="3"/>
      <c r="J3452" s="2" t="s">
        <v>12796</v>
      </c>
      <c r="K3452" s="7" t="str">
        <f>VLOOKUP(A3452,NAV!A:F,6,FALSE)</f>
        <v>LIEU DIT LE POMARIN</v>
      </c>
      <c r="L3452" s="7" t="b">
        <f>J3452=K3452</f>
        <v>1</v>
      </c>
      <c r="M3452" s="2"/>
      <c r="N3452" s="2"/>
      <c r="O3452" s="2" t="s">
        <v>12797</v>
      </c>
      <c r="P3452" s="10" t="str">
        <f>VLOOKUP(A3452,NAV!A:H,8,FALSE)</f>
        <v>38430</v>
      </c>
      <c r="Q3452" s="10" t="b">
        <f>O3452=P3452</f>
        <v>1</v>
      </c>
      <c r="R3452" s="2" t="s">
        <v>12798</v>
      </c>
      <c r="S3452" s="10" t="str">
        <f>VLOOKUP(A3452,NAV!A:I,9,FALSE)</f>
        <v>MOIRANS</v>
      </c>
      <c r="T3452" s="10" t="b">
        <f>R3452=S3452</f>
        <v>1</v>
      </c>
      <c r="U3452" s="2" t="s">
        <v>21</v>
      </c>
      <c r="V3452" s="9" t="str">
        <f>VLOOKUP(A3452,NAV!A:L,12,FALSE)</f>
        <v>FR</v>
      </c>
      <c r="W3452" t="str">
        <f>VLOOKUP(A3452,NAV!A:J,10,FALSE)</f>
        <v/>
      </c>
    </row>
    <row r="3453" spans="1:23" hidden="1" x14ac:dyDescent="0.2">
      <c r="A3453" s="2"/>
      <c r="B3453" s="2" t="s">
        <v>13</v>
      </c>
      <c r="C3453" s="2"/>
      <c r="D3453" s="2" t="s">
        <v>12799</v>
      </c>
      <c r="E3453" s="11" t="e">
        <f>VLOOKUP(A3453,NAV!A:E,5,FALSE)</f>
        <v>#N/A</v>
      </c>
      <c r="F3453" s="11"/>
      <c r="G3453" s="2" t="s">
        <v>15</v>
      </c>
      <c r="H3453" s="3" t="s">
        <v>82</v>
      </c>
      <c r="I3453" s="3"/>
      <c r="J3453" s="2" t="s">
        <v>12800</v>
      </c>
      <c r="K3453" s="2"/>
      <c r="L3453" s="2"/>
      <c r="M3453" s="2"/>
      <c r="N3453" s="2"/>
      <c r="O3453" s="2" t="s">
        <v>12801</v>
      </c>
      <c r="P3453" s="2"/>
      <c r="Q3453" s="2"/>
      <c r="R3453" s="2" t="s">
        <v>12802</v>
      </c>
      <c r="S3453" s="2"/>
      <c r="T3453" s="2"/>
      <c r="U3453" s="2" t="s">
        <v>21</v>
      </c>
    </row>
    <row r="3454" spans="1:23" hidden="1" x14ac:dyDescent="0.2">
      <c r="A3454" s="2"/>
      <c r="B3454" s="2" t="s">
        <v>13</v>
      </c>
      <c r="C3454" s="2"/>
      <c r="D3454" s="2" t="s">
        <v>12803</v>
      </c>
      <c r="E3454" s="11" t="e">
        <f>VLOOKUP(A3454,NAV!A:E,5,FALSE)</f>
        <v>#N/A</v>
      </c>
      <c r="F3454" s="11"/>
      <c r="G3454" s="2" t="s">
        <v>15</v>
      </c>
      <c r="H3454" s="3" t="s">
        <v>16</v>
      </c>
      <c r="I3454" s="3"/>
      <c r="J3454" s="2" t="s">
        <v>12804</v>
      </c>
      <c r="K3454" s="2"/>
      <c r="L3454" s="2"/>
      <c r="M3454" s="2"/>
      <c r="N3454" s="2"/>
      <c r="O3454" s="2" t="s">
        <v>121</v>
      </c>
      <c r="P3454" s="2"/>
      <c r="Q3454" s="2"/>
      <c r="R3454" s="2" t="s">
        <v>20</v>
      </c>
      <c r="S3454" s="2"/>
      <c r="T3454" s="2"/>
      <c r="U3454" s="2" t="s">
        <v>21</v>
      </c>
    </row>
    <row r="3455" spans="1:23" x14ac:dyDescent="0.2">
      <c r="A3455" s="2" t="s">
        <v>12805</v>
      </c>
      <c r="B3455" s="2" t="s">
        <v>13</v>
      </c>
      <c r="C3455" s="10" t="str">
        <f>+VLOOKUP(A3455,NAV!A:C,3,FALSE)</f>
        <v xml:space="preserve"> </v>
      </c>
      <c r="D3455" s="2" t="s">
        <v>12806</v>
      </c>
      <c r="E3455" s="11" t="str">
        <f>VLOOKUP(A3455,NAV!A:E,5,FALSE)</f>
        <v>HYBRIS FRANCE S.A.S</v>
      </c>
      <c r="F3455" s="11" t="b">
        <f t="shared" ref="F3455:F3456" si="1860">+D3455=E3455</f>
        <v>1</v>
      </c>
      <c r="G3455" s="2" t="s">
        <v>15</v>
      </c>
      <c r="H3455" s="3" t="s">
        <v>34</v>
      </c>
      <c r="I3455" s="3"/>
      <c r="J3455" s="2" t="s">
        <v>12807</v>
      </c>
      <c r="K3455" s="7" t="str">
        <f>VLOOKUP(A3455,NAV!A:F,6,FALSE)</f>
        <v>79/83 rue Baudin</v>
      </c>
      <c r="L3455" s="7" t="b">
        <f t="shared" ref="L3455:L3456" si="1861">J3455=K3455</f>
        <v>1</v>
      </c>
      <c r="M3455" s="2" t="s">
        <v>18</v>
      </c>
      <c r="N3455" s="2"/>
      <c r="O3455" s="2" t="s">
        <v>343</v>
      </c>
      <c r="P3455" s="10" t="str">
        <f>VLOOKUP(A3455,NAV!A:H,8,FALSE)</f>
        <v>92300</v>
      </c>
      <c r="Q3455" s="10" t="b">
        <f t="shared" ref="Q3455:Q3456" si="1862">O3455=P3455</f>
        <v>1</v>
      </c>
      <c r="R3455" s="2" t="s">
        <v>488</v>
      </c>
      <c r="S3455" s="10" t="str">
        <f>VLOOKUP(A3455,NAV!A:I,9,FALSE)</f>
        <v>LEVALLOIS PERRET</v>
      </c>
      <c r="T3455" s="10" t="b">
        <f t="shared" ref="T3455:T3456" si="1863">R3455=S3455</f>
        <v>0</v>
      </c>
      <c r="U3455" s="2" t="s">
        <v>21</v>
      </c>
      <c r="V3455" s="9" t="str">
        <f>VLOOKUP(A3455,NAV!A:L,12,FALSE)</f>
        <v>FR</v>
      </c>
      <c r="W3455" t="str">
        <f>VLOOKUP(A3455,NAV!A:J,10,FALSE)</f>
        <v/>
      </c>
    </row>
    <row r="3456" spans="1:23" x14ac:dyDescent="0.2">
      <c r="A3456" s="2" t="s">
        <v>12808</v>
      </c>
      <c r="B3456" s="2" t="s">
        <v>13</v>
      </c>
      <c r="C3456" s="10" t="str">
        <f>+VLOOKUP(A3456,NAV!A:C,3,FALSE)</f>
        <v>Tous</v>
      </c>
      <c r="D3456" s="2" t="s">
        <v>12809</v>
      </c>
      <c r="E3456" s="11" t="str">
        <f>VLOOKUP(A3456,NAV!A:E,5,FALSE)</f>
        <v>HYPARLO</v>
      </c>
      <c r="F3456" s="11" t="b">
        <f t="shared" si="1860"/>
        <v>1</v>
      </c>
      <c r="G3456" s="2" t="s">
        <v>15</v>
      </c>
      <c r="H3456" s="3" t="s">
        <v>82</v>
      </c>
      <c r="I3456" s="3"/>
      <c r="J3456" s="2" t="s">
        <v>12810</v>
      </c>
      <c r="K3456" s="7" t="str">
        <f>VLOOKUP(A3456,NAV!A:F,6,FALSE)</f>
        <v>1751 AVENUE DE GENEVE</v>
      </c>
      <c r="L3456" s="7" t="b">
        <f t="shared" si="1861"/>
        <v>1</v>
      </c>
      <c r="M3456" s="2" t="s">
        <v>1583</v>
      </c>
      <c r="N3456" s="2"/>
      <c r="O3456" s="2" t="s">
        <v>12811</v>
      </c>
      <c r="P3456" s="10" t="str">
        <f>VLOOKUP(A3456,NAV!A:H,8,FALSE)</f>
        <v>74702</v>
      </c>
      <c r="Q3456" s="10" t="b">
        <f t="shared" si="1862"/>
        <v>1</v>
      </c>
      <c r="R3456" s="2" t="s">
        <v>6171</v>
      </c>
      <c r="S3456" s="10" t="str">
        <f>VLOOKUP(A3456,NAV!A:I,9,FALSE)</f>
        <v>SALLANCHES CEDEX</v>
      </c>
      <c r="T3456" s="10" t="b">
        <f t="shared" si="1863"/>
        <v>1</v>
      </c>
      <c r="U3456" s="2" t="s">
        <v>21</v>
      </c>
      <c r="V3456" s="9" t="str">
        <f>VLOOKUP(A3456,NAV!A:L,12,FALSE)</f>
        <v>FR</v>
      </c>
      <c r="W3456" t="str">
        <f>VLOOKUP(A3456,NAV!A:J,10,FALSE)</f>
        <v/>
      </c>
    </row>
    <row r="3457" spans="1:23" hidden="1" x14ac:dyDescent="0.2">
      <c r="A3457" s="2"/>
      <c r="B3457" s="2" t="s">
        <v>13</v>
      </c>
      <c r="C3457" s="2"/>
      <c r="D3457" s="2" t="s">
        <v>12812</v>
      </c>
      <c r="E3457" s="11" t="e">
        <f>VLOOKUP(A3457,NAV!A:E,5,FALSE)</f>
        <v>#N/A</v>
      </c>
      <c r="F3457" s="11"/>
      <c r="G3457" s="2" t="s">
        <v>15</v>
      </c>
      <c r="H3457" s="3" t="s">
        <v>76</v>
      </c>
      <c r="I3457" s="3"/>
      <c r="J3457" s="2" t="s">
        <v>12813</v>
      </c>
      <c r="K3457" s="2"/>
      <c r="L3457" s="2"/>
      <c r="M3457" s="2" t="s">
        <v>12814</v>
      </c>
      <c r="N3457" s="2" t="s">
        <v>12815</v>
      </c>
      <c r="O3457" s="2" t="s">
        <v>2178</v>
      </c>
      <c r="P3457" s="2"/>
      <c r="Q3457" s="2"/>
      <c r="R3457" s="2" t="s">
        <v>2179</v>
      </c>
      <c r="S3457" s="2"/>
      <c r="T3457" s="2"/>
      <c r="U3457" s="2" t="s">
        <v>21</v>
      </c>
    </row>
    <row r="3458" spans="1:23" x14ac:dyDescent="0.2">
      <c r="A3458" s="2" t="s">
        <v>12816</v>
      </c>
      <c r="B3458" s="2" t="s">
        <v>13</v>
      </c>
      <c r="C3458" s="10" t="str">
        <f>+VLOOKUP(A3458,NAV!A:C,3,FALSE)</f>
        <v xml:space="preserve"> </v>
      </c>
      <c r="D3458" s="2" t="s">
        <v>12817</v>
      </c>
      <c r="E3458" s="11" t="str">
        <f>VLOOKUP(A3458,NAV!A:E,5,FALSE)</f>
        <v>Hyundai Motor Europe GmbH</v>
      </c>
      <c r="F3458" s="11" t="b">
        <f t="shared" ref="F3458:F3460" si="1864">+D3458=E3458</f>
        <v>1</v>
      </c>
      <c r="G3458" s="2" t="s">
        <v>15</v>
      </c>
      <c r="H3458" s="3" t="s">
        <v>34</v>
      </c>
      <c r="I3458" s="3"/>
      <c r="J3458" s="2" t="s">
        <v>12818</v>
      </c>
      <c r="K3458" s="7" t="str">
        <f>VLOOKUP(A3458,NAV!A:F,6,FALSE)</f>
        <v>Kaiserlei Promenade 5</v>
      </c>
      <c r="L3458" s="7" t="b">
        <f t="shared" ref="L3458:L3460" si="1865">J3458=K3458</f>
        <v>1</v>
      </c>
      <c r="M3458" s="2"/>
      <c r="N3458" s="2"/>
      <c r="O3458" s="2" t="s">
        <v>12819</v>
      </c>
      <c r="P3458" s="10" t="str">
        <f>VLOOKUP(A3458,NAV!A:H,8,FALSE)</f>
        <v>63067</v>
      </c>
      <c r="Q3458" s="10" t="b">
        <f t="shared" ref="Q3458:Q3460" si="1866">O3458=P3458</f>
        <v>1</v>
      </c>
      <c r="R3458" s="2" t="s">
        <v>12820</v>
      </c>
      <c r="S3458" s="10" t="str">
        <f>VLOOKUP(A3458,NAV!A:I,9,FALSE)</f>
        <v>Offenbach</v>
      </c>
      <c r="T3458" s="10" t="b">
        <f t="shared" ref="T3458:T3460" si="1867">R3458=S3458</f>
        <v>1</v>
      </c>
      <c r="U3458" s="2" t="s">
        <v>991</v>
      </c>
      <c r="V3458" s="9" t="str">
        <f>VLOOKUP(A3458,NAV!A:L,12,FALSE)</f>
        <v>DE</v>
      </c>
      <c r="W3458" t="str">
        <f>VLOOKUP(A3458,NAV!A:J,10,FALSE)</f>
        <v/>
      </c>
    </row>
    <row r="3459" spans="1:23" x14ac:dyDescent="0.2">
      <c r="A3459" s="2" t="s">
        <v>12821</v>
      </c>
      <c r="B3459" s="2" t="s">
        <v>13</v>
      </c>
      <c r="C3459" s="10" t="str">
        <f>+VLOOKUP(A3459,NAV!A:C,3,FALSE)</f>
        <v>Tous</v>
      </c>
      <c r="D3459" s="2" t="s">
        <v>12822</v>
      </c>
      <c r="E3459" s="11" t="str">
        <f>VLOOKUP(A3459,NAV!A:E,5,FALSE)</f>
        <v>HYUNDAI MOTOR FRANCE</v>
      </c>
      <c r="F3459" s="11" t="b">
        <f t="shared" si="1864"/>
        <v>1</v>
      </c>
      <c r="G3459" s="2" t="s">
        <v>15</v>
      </c>
      <c r="H3459" s="3" t="s">
        <v>16</v>
      </c>
      <c r="I3459" s="3"/>
      <c r="J3459" s="2" t="s">
        <v>12823</v>
      </c>
      <c r="K3459" s="7" t="str">
        <f>VLOOKUP(A3459,NAV!A:F,6,FALSE)</f>
        <v>6-26 Boulevard National</v>
      </c>
      <c r="L3459" s="7" t="b">
        <f t="shared" si="1865"/>
        <v>1</v>
      </c>
      <c r="M3459" s="2"/>
      <c r="N3459" s="2"/>
      <c r="O3459" s="2" t="s">
        <v>3025</v>
      </c>
      <c r="P3459" s="10" t="str">
        <f>VLOOKUP(A3459,NAV!A:H,8,FALSE)</f>
        <v>92250</v>
      </c>
      <c r="Q3459" s="10" t="b">
        <f t="shared" si="1866"/>
        <v>1</v>
      </c>
      <c r="R3459" s="2" t="s">
        <v>3026</v>
      </c>
      <c r="S3459" s="10" t="str">
        <f>VLOOKUP(A3459,NAV!A:I,9,FALSE)</f>
        <v>LA GARENNE COLOMBES</v>
      </c>
      <c r="T3459" s="10" t="b">
        <f t="shared" si="1867"/>
        <v>0</v>
      </c>
      <c r="U3459" s="2" t="s">
        <v>48</v>
      </c>
      <c r="V3459" s="9" t="str">
        <f>VLOOKUP(A3459,NAV!A:L,12,FALSE)</f>
        <v>FR</v>
      </c>
      <c r="W3459" t="str">
        <f>VLOOKUP(A3459,NAV!A:J,10,FALSE)</f>
        <v/>
      </c>
    </row>
    <row r="3460" spans="1:23" x14ac:dyDescent="0.2">
      <c r="A3460" s="2" t="s">
        <v>12824</v>
      </c>
      <c r="B3460" s="2" t="s">
        <v>13</v>
      </c>
      <c r="C3460" s="10" t="str">
        <f>+VLOOKUP(A3460,NAV!A:C,3,FALSE)</f>
        <v xml:space="preserve"> </v>
      </c>
      <c r="D3460" s="2" t="s">
        <v>12825</v>
      </c>
      <c r="E3460" s="11" t="str">
        <f>VLOOKUP(A3460,NAV!A:E,5,FALSE)</f>
        <v>HYUNDAY MOTOR FRANCE</v>
      </c>
      <c r="F3460" s="11" t="b">
        <f t="shared" si="1864"/>
        <v>1</v>
      </c>
      <c r="G3460" s="2" t="s">
        <v>15</v>
      </c>
      <c r="H3460" s="3" t="s">
        <v>16</v>
      </c>
      <c r="I3460" s="3"/>
      <c r="J3460" s="2" t="s">
        <v>12826</v>
      </c>
      <c r="K3460" s="7" t="str">
        <f>VLOOKUP(A3460,NAV!A:F,6,FALSE)</f>
        <v>1 RUE DU FIEF</v>
      </c>
      <c r="L3460" s="7" t="b">
        <f t="shared" si="1865"/>
        <v>1</v>
      </c>
      <c r="M3460" s="2" t="s">
        <v>12827</v>
      </c>
      <c r="N3460" s="2"/>
      <c r="O3460" s="2" t="s">
        <v>2938</v>
      </c>
      <c r="P3460" s="10" t="str">
        <f>VLOOKUP(A3460,NAV!A:H,8,FALSE)</f>
        <v>95310</v>
      </c>
      <c r="Q3460" s="10" t="b">
        <f t="shared" si="1866"/>
        <v>1</v>
      </c>
      <c r="R3460" s="2" t="s">
        <v>2939</v>
      </c>
      <c r="S3460" s="10" t="str">
        <f>VLOOKUP(A3460,NAV!A:I,9,FALSE)</f>
        <v>ST OUEN L AUMONE</v>
      </c>
      <c r="T3460" s="10" t="b">
        <f t="shared" si="1867"/>
        <v>0</v>
      </c>
      <c r="U3460" s="2" t="s">
        <v>21</v>
      </c>
      <c r="V3460" s="9" t="str">
        <f>VLOOKUP(A3460,NAV!A:L,12,FALSE)</f>
        <v>FR</v>
      </c>
      <c r="W3460" t="str">
        <f>VLOOKUP(A3460,NAV!A:J,10,FALSE)</f>
        <v>FR50411394893</v>
      </c>
    </row>
    <row r="3461" spans="1:23" hidden="1" x14ac:dyDescent="0.2">
      <c r="A3461" s="2"/>
      <c r="B3461" s="2" t="s">
        <v>13</v>
      </c>
      <c r="C3461" s="2"/>
      <c r="D3461" s="2" t="s">
        <v>12828</v>
      </c>
      <c r="E3461" s="11" t="e">
        <f>VLOOKUP(A3461,NAV!A:E,5,FALSE)</f>
        <v>#N/A</v>
      </c>
      <c r="F3461" s="11"/>
      <c r="G3461" s="2" t="s">
        <v>15</v>
      </c>
      <c r="H3461" s="3" t="s">
        <v>276</v>
      </c>
      <c r="I3461" s="3" t="s">
        <v>11322</v>
      </c>
      <c r="J3461" s="2" t="s">
        <v>12829</v>
      </c>
      <c r="K3461" s="2"/>
      <c r="L3461" s="2"/>
      <c r="M3461" s="2" t="s">
        <v>12830</v>
      </c>
      <c r="N3461" s="2"/>
      <c r="O3461" s="2" t="s">
        <v>12831</v>
      </c>
      <c r="P3461" s="2"/>
      <c r="Q3461" s="2"/>
      <c r="R3461" s="2" t="s">
        <v>12832</v>
      </c>
      <c r="S3461" s="2"/>
      <c r="T3461" s="2"/>
      <c r="U3461" s="2" t="s">
        <v>21</v>
      </c>
    </row>
    <row r="3462" spans="1:23" x14ac:dyDescent="0.2">
      <c r="A3462" s="2" t="s">
        <v>12833</v>
      </c>
      <c r="B3462" s="2" t="s">
        <v>13</v>
      </c>
      <c r="C3462" s="10" t="str">
        <f>+VLOOKUP(A3462,NAV!A:C,3,FALSE)</f>
        <v>Tous</v>
      </c>
      <c r="D3462" s="2" t="s">
        <v>12834</v>
      </c>
      <c r="E3462" s="11" t="str">
        <f>VLOOKUP(A3462,NAV!A:E,5,FALSE)</f>
        <v>IATA CENTER</v>
      </c>
      <c r="F3462" s="11" t="b">
        <f t="shared" ref="F3462:F3463" si="1868">+D3462=E3462</f>
        <v>1</v>
      </c>
      <c r="G3462" s="2" t="s">
        <v>15</v>
      </c>
      <c r="H3462" s="3" t="s">
        <v>82</v>
      </c>
      <c r="I3462" s="3"/>
      <c r="J3462" s="2" t="s">
        <v>12835</v>
      </c>
      <c r="K3462" s="7" t="str">
        <f>VLOOKUP(A3462,NAV!A:F,6,FALSE)</f>
        <v>33 ROUTE DE L AEROPORT</v>
      </c>
      <c r="L3462" s="7" t="b">
        <f t="shared" ref="L3462:L3463" si="1869">J3462=K3462</f>
        <v>1</v>
      </c>
      <c r="M3462" s="2"/>
      <c r="N3462" s="2"/>
      <c r="O3462" s="2" t="s">
        <v>788</v>
      </c>
      <c r="P3462" s="10" t="str">
        <f>VLOOKUP(A3462,NAV!A:H,8,FALSE)</f>
        <v>1215</v>
      </c>
      <c r="Q3462" s="10" t="b">
        <f t="shared" ref="Q3462:Q3463" si="1870">O3462=P3462</f>
        <v>1</v>
      </c>
      <c r="R3462" s="2" t="s">
        <v>12836</v>
      </c>
      <c r="S3462" s="10" t="str">
        <f>VLOOKUP(A3462,NAV!A:I,9,FALSE)</f>
        <v>GENEVE 15 AEROPORT</v>
      </c>
      <c r="T3462" s="10" t="b">
        <f t="shared" ref="T3462:T3463" si="1871">R3462=S3462</f>
        <v>1</v>
      </c>
      <c r="U3462" s="2" t="s">
        <v>86</v>
      </c>
      <c r="V3462" s="9" t="str">
        <f>VLOOKUP(A3462,NAV!A:L,12,FALSE)</f>
        <v>CH</v>
      </c>
      <c r="W3462" t="str">
        <f>VLOOKUP(A3462,NAV!A:J,10,FALSE)</f>
        <v/>
      </c>
    </row>
    <row r="3463" spans="1:23" x14ac:dyDescent="0.2">
      <c r="A3463" s="2" t="s">
        <v>12837</v>
      </c>
      <c r="B3463" s="2" t="s">
        <v>13</v>
      </c>
      <c r="C3463" s="10" t="str">
        <f>+VLOOKUP(A3463,NAV!A:C,3,FALSE)</f>
        <v>Tous</v>
      </c>
      <c r="D3463" s="2" t="s">
        <v>12838</v>
      </c>
      <c r="E3463" s="11" t="str">
        <f>VLOOKUP(A3463,NAV!A:E,5,FALSE)</f>
        <v>IB FORMATION</v>
      </c>
      <c r="F3463" s="11" t="b">
        <f t="shared" si="1868"/>
        <v>1</v>
      </c>
      <c r="G3463" s="2" t="s">
        <v>15</v>
      </c>
      <c r="H3463" s="3" t="s">
        <v>34</v>
      </c>
      <c r="I3463" s="3"/>
      <c r="J3463" s="2" t="s">
        <v>12839</v>
      </c>
      <c r="K3463" s="7" t="str">
        <f>VLOOKUP(A3463,NAV!A:F,6,FALSE)</f>
        <v>TOUR SOCIÉTÉ SUISSE</v>
      </c>
      <c r="L3463" s="7" t="b">
        <f t="shared" si="1869"/>
        <v>1</v>
      </c>
      <c r="M3463" s="2" t="s">
        <v>12840</v>
      </c>
      <c r="N3463" s="2"/>
      <c r="O3463" s="2" t="s">
        <v>8938</v>
      </c>
      <c r="P3463" s="10" t="str">
        <f>VLOOKUP(A3463,NAV!A:H,8,FALSE)</f>
        <v>69443</v>
      </c>
      <c r="Q3463" s="10" t="b">
        <f t="shared" si="1870"/>
        <v>1</v>
      </c>
      <c r="R3463" s="2" t="s">
        <v>2122</v>
      </c>
      <c r="S3463" s="10" t="str">
        <f>VLOOKUP(A3463,NAV!A:I,9,FALSE)</f>
        <v>LYON CEDEX 03</v>
      </c>
      <c r="T3463" s="10" t="b">
        <f t="shared" si="1871"/>
        <v>1</v>
      </c>
      <c r="U3463" s="2" t="s">
        <v>21</v>
      </c>
      <c r="V3463" s="9" t="str">
        <f>VLOOKUP(A3463,NAV!A:L,12,FALSE)</f>
        <v>FR</v>
      </c>
      <c r="W3463" t="str">
        <f>VLOOKUP(A3463,NAV!A:J,10,FALSE)</f>
        <v/>
      </c>
    </row>
    <row r="3464" spans="1:23" hidden="1" x14ac:dyDescent="0.2">
      <c r="A3464" s="2"/>
      <c r="B3464" s="2" t="s">
        <v>13</v>
      </c>
      <c r="C3464" s="2"/>
      <c r="D3464" s="2" t="s">
        <v>12841</v>
      </c>
      <c r="E3464" s="11" t="e">
        <f>VLOOKUP(A3464,NAV!A:E,5,FALSE)</f>
        <v>#N/A</v>
      </c>
      <c r="F3464" s="11"/>
      <c r="G3464" s="2" t="s">
        <v>15</v>
      </c>
      <c r="H3464" s="3" t="s">
        <v>156</v>
      </c>
      <c r="I3464" s="3"/>
      <c r="J3464" s="2" t="s">
        <v>12842</v>
      </c>
      <c r="K3464" s="2"/>
      <c r="L3464" s="2"/>
      <c r="M3464" s="2"/>
      <c r="N3464" s="2"/>
      <c r="O3464" s="2" t="s">
        <v>3870</v>
      </c>
      <c r="P3464" s="2"/>
      <c r="Q3464" s="2"/>
      <c r="R3464" s="2" t="s">
        <v>12843</v>
      </c>
      <c r="S3464" s="2"/>
      <c r="T3464" s="2"/>
      <c r="U3464" s="2" t="s">
        <v>426</v>
      </c>
    </row>
    <row r="3465" spans="1:23" x14ac:dyDescent="0.2">
      <c r="A3465" s="2" t="s">
        <v>12844</v>
      </c>
      <c r="B3465" s="2" t="s">
        <v>13</v>
      </c>
      <c r="C3465" s="10" t="str">
        <f>+VLOOKUP(A3465,NAV!A:C,3,FALSE)</f>
        <v xml:space="preserve"> </v>
      </c>
      <c r="D3465" s="2" t="s">
        <v>12845</v>
      </c>
      <c r="E3465" s="11" t="str">
        <f>VLOOKUP(A3465,NAV!A:E,5,FALSE)</f>
        <v>IBM</v>
      </c>
      <c r="F3465" s="11" t="b">
        <f>+D3465=E3465</f>
        <v>1</v>
      </c>
      <c r="G3465" s="2" t="s">
        <v>15</v>
      </c>
      <c r="H3465" s="3" t="s">
        <v>34</v>
      </c>
      <c r="I3465" s="3"/>
      <c r="J3465" s="2" t="s">
        <v>12846</v>
      </c>
      <c r="K3465" s="7" t="str">
        <f>VLOOKUP(A3465,NAV!A:F,6,FALSE)</f>
        <v>17 AVENUE DE L'EUROPE</v>
      </c>
      <c r="L3465" s="7" t="b">
        <f>J3465=K3465</f>
        <v>1</v>
      </c>
      <c r="M3465" s="2" t="s">
        <v>18</v>
      </c>
      <c r="N3465" s="2"/>
      <c r="O3465" s="2" t="s">
        <v>12847</v>
      </c>
      <c r="P3465" s="10" t="str">
        <f>VLOOKUP(A3465,NAV!A:H,8,FALSE)</f>
        <v>92275</v>
      </c>
      <c r="Q3465" s="10" t="b">
        <f>O3465=P3465</f>
        <v>1</v>
      </c>
      <c r="R3465" s="2" t="s">
        <v>12848</v>
      </c>
      <c r="S3465" s="10" t="str">
        <f>VLOOKUP(A3465,NAV!A:I,9,FALSE)</f>
        <v>BOIS COLOMBES CEDEX</v>
      </c>
      <c r="T3465" s="10" t="b">
        <f>R3465=S3465</f>
        <v>1</v>
      </c>
      <c r="U3465" s="2" t="s">
        <v>21</v>
      </c>
      <c r="V3465" s="9" t="str">
        <f>VLOOKUP(A3465,NAV!A:L,12,FALSE)</f>
        <v>FR</v>
      </c>
      <c r="W3465" t="str">
        <f>VLOOKUP(A3465,NAV!A:J,10,FALSE)</f>
        <v/>
      </c>
    </row>
    <row r="3466" spans="1:23" hidden="1" x14ac:dyDescent="0.2">
      <c r="A3466" s="2"/>
      <c r="B3466" s="2" t="s">
        <v>43</v>
      </c>
      <c r="C3466" s="2"/>
      <c r="D3466" s="2" t="s">
        <v>12845</v>
      </c>
      <c r="E3466" s="11" t="e">
        <f>VLOOKUP(A3466,NAV!A:E,5,FALSE)</f>
        <v>#N/A</v>
      </c>
      <c r="F3466" s="11"/>
      <c r="G3466" s="2" t="s">
        <v>305</v>
      </c>
      <c r="H3466" s="3" t="s">
        <v>34</v>
      </c>
      <c r="I3466" s="3"/>
      <c r="J3466" s="2" t="s">
        <v>12846</v>
      </c>
      <c r="K3466" s="2"/>
      <c r="L3466" s="2"/>
      <c r="M3466" s="2"/>
      <c r="N3466" s="2"/>
      <c r="O3466" s="2" t="s">
        <v>12847</v>
      </c>
      <c r="P3466" s="2"/>
      <c r="Q3466" s="2"/>
      <c r="R3466" s="2" t="s">
        <v>12848</v>
      </c>
      <c r="S3466" s="2"/>
      <c r="T3466" s="2"/>
      <c r="U3466" s="2" t="s">
        <v>21</v>
      </c>
    </row>
    <row r="3467" spans="1:23" hidden="1" x14ac:dyDescent="0.2">
      <c r="A3467" s="2"/>
      <c r="B3467" s="2" t="s">
        <v>43</v>
      </c>
      <c r="C3467" s="2"/>
      <c r="D3467" s="2" t="s">
        <v>12849</v>
      </c>
      <c r="E3467" s="11" t="e">
        <f>VLOOKUP(A3467,NAV!A:E,5,FALSE)</f>
        <v>#N/A</v>
      </c>
      <c r="F3467" s="11"/>
      <c r="G3467" s="2" t="s">
        <v>224</v>
      </c>
      <c r="H3467" s="3" t="s">
        <v>34</v>
      </c>
      <c r="I3467" s="3" t="s">
        <v>12845</v>
      </c>
      <c r="J3467" s="2" t="s">
        <v>12850</v>
      </c>
      <c r="K3467" s="2"/>
      <c r="L3467" s="2"/>
      <c r="M3467" s="2"/>
      <c r="N3467" s="2"/>
      <c r="O3467" s="2" t="s">
        <v>12851</v>
      </c>
      <c r="P3467" s="2"/>
      <c r="Q3467" s="2"/>
      <c r="R3467" s="2" t="s">
        <v>609</v>
      </c>
      <c r="S3467" s="2"/>
      <c r="T3467" s="2"/>
      <c r="U3467" s="2" t="s">
        <v>21</v>
      </c>
    </row>
    <row r="3468" spans="1:23" x14ac:dyDescent="0.2">
      <c r="A3468" s="2" t="s">
        <v>12852</v>
      </c>
      <c r="B3468" s="2" t="s">
        <v>43</v>
      </c>
      <c r="C3468" s="10" t="str">
        <f>+VLOOKUP(A3468,NAV!A:C,3,FALSE)</f>
        <v xml:space="preserve"> </v>
      </c>
      <c r="D3468" s="2" t="s">
        <v>12853</v>
      </c>
      <c r="E3468" s="11" t="str">
        <f>VLOOKUP(A3468,NAV!A:E,5,FALSE)</f>
        <v>IBP - BANQUES POPULAIRES</v>
      </c>
      <c r="F3468" s="11" t="b">
        <f>+D3468=E3468</f>
        <v>1</v>
      </c>
      <c r="G3468" s="2" t="s">
        <v>15</v>
      </c>
      <c r="H3468" s="3" t="s">
        <v>1110</v>
      </c>
      <c r="I3468" s="3" t="s">
        <v>3389</v>
      </c>
      <c r="J3468" s="2" t="s">
        <v>12854</v>
      </c>
      <c r="K3468" s="7" t="str">
        <f>VLOOKUP(A3468,NAV!A:F,6,FALSE)</f>
        <v>I-BP INFORMATIQUE BANQUES POPULAIRES</v>
      </c>
      <c r="L3468" s="7" t="b">
        <f>J3468=K3468</f>
        <v>1</v>
      </c>
      <c r="M3468" s="2" t="s">
        <v>12855</v>
      </c>
      <c r="N3468" s="2"/>
      <c r="O3468" s="2" t="s">
        <v>12856</v>
      </c>
      <c r="P3468" s="10" t="str">
        <f>VLOOKUP(A3468,NAV!A:H,8,FALSE)</f>
        <v>69366</v>
      </c>
      <c r="Q3468" s="10" t="b">
        <f>O3468=P3468</f>
        <v>1</v>
      </c>
      <c r="R3468" s="2" t="s">
        <v>12857</v>
      </c>
      <c r="S3468" s="10" t="str">
        <f>VLOOKUP(A3468,NAV!A:I,9,FALSE)</f>
        <v>LYON CEDEX 7</v>
      </c>
      <c r="T3468" s="10" t="b">
        <f>R3468=S3468</f>
        <v>1</v>
      </c>
      <c r="U3468" s="2" t="s">
        <v>21</v>
      </c>
      <c r="V3468" s="9" t="str">
        <f>VLOOKUP(A3468,NAV!A:L,12,FALSE)</f>
        <v>FR</v>
      </c>
      <c r="W3468" t="str">
        <f>VLOOKUP(A3468,NAV!A:J,10,FALSE)</f>
        <v/>
      </c>
    </row>
    <row r="3469" spans="1:23" hidden="1" x14ac:dyDescent="0.2">
      <c r="A3469" s="2"/>
      <c r="B3469" s="2" t="s">
        <v>13</v>
      </c>
      <c r="C3469" s="2"/>
      <c r="D3469" s="2" t="s">
        <v>12858</v>
      </c>
      <c r="E3469" s="11" t="e">
        <f>VLOOKUP(A3469,NAV!A:E,5,FALSE)</f>
        <v>#N/A</v>
      </c>
      <c r="F3469" s="11"/>
      <c r="G3469" s="2" t="s">
        <v>15</v>
      </c>
      <c r="H3469" s="3" t="s">
        <v>1110</v>
      </c>
      <c r="I3469" s="3" t="s">
        <v>3389</v>
      </c>
      <c r="J3469" s="2" t="s">
        <v>12859</v>
      </c>
      <c r="K3469" s="2"/>
      <c r="L3469" s="2"/>
      <c r="M3469" s="2" t="s">
        <v>12860</v>
      </c>
      <c r="N3469" s="2"/>
      <c r="O3469" s="2" t="s">
        <v>4094</v>
      </c>
      <c r="P3469" s="2"/>
      <c r="Q3469" s="2"/>
      <c r="R3469" s="2" t="s">
        <v>12861</v>
      </c>
      <c r="S3469" s="2"/>
      <c r="T3469" s="2"/>
      <c r="U3469" s="2" t="s">
        <v>1095</v>
      </c>
    </row>
    <row r="3470" spans="1:23" x14ac:dyDescent="0.2">
      <c r="A3470" s="2" t="s">
        <v>12862</v>
      </c>
      <c r="B3470" s="2" t="s">
        <v>43</v>
      </c>
      <c r="C3470" s="10" t="str">
        <f>+VLOOKUP(A3470,NAV!A:C,3,FALSE)</f>
        <v xml:space="preserve"> </v>
      </c>
      <c r="D3470" s="2" t="s">
        <v>12863</v>
      </c>
      <c r="E3470" s="11" t="str">
        <f>VLOOKUP(A3470,NAV!A:E,5,FALSE)</f>
        <v>IBP BANQUE POPULAIRE</v>
      </c>
      <c r="F3470" s="11" t="b">
        <f t="shared" ref="F3470:F3471" si="1872">+D3470=E3470</f>
        <v>1</v>
      </c>
      <c r="G3470" s="2" t="s">
        <v>15</v>
      </c>
      <c r="H3470" s="3" t="s">
        <v>1110</v>
      </c>
      <c r="I3470" s="3" t="s">
        <v>3389</v>
      </c>
      <c r="J3470" s="2" t="s">
        <v>18</v>
      </c>
      <c r="K3470" s="7" t="str">
        <f>VLOOKUP(A3470,NAV!A:F,6,FALSE)</f>
        <v>.</v>
      </c>
      <c r="L3470" s="7" t="b">
        <f t="shared" ref="L3470:L3471" si="1873">J3470=K3470</f>
        <v>1</v>
      </c>
      <c r="M3470" s="2" t="s">
        <v>18</v>
      </c>
      <c r="N3470" s="2"/>
      <c r="O3470" s="2" t="s">
        <v>11406</v>
      </c>
      <c r="P3470" s="10" t="str">
        <f>VLOOKUP(A3470,NAV!A:H,8,FALSE)</f>
        <v>78000</v>
      </c>
      <c r="Q3470" s="10" t="b">
        <f t="shared" ref="Q3470:Q3471" si="1874">O3470=P3470</f>
        <v>1</v>
      </c>
      <c r="R3470" s="2" t="s">
        <v>6858</v>
      </c>
      <c r="S3470" s="10" t="str">
        <f>VLOOKUP(A3470,NAV!A:I,9,FALSE)</f>
        <v>VERSAILLES</v>
      </c>
      <c r="T3470" s="10" t="b">
        <f t="shared" ref="T3470:T3471" si="1875">R3470=S3470</f>
        <v>1</v>
      </c>
      <c r="U3470" s="2" t="s">
        <v>21</v>
      </c>
      <c r="V3470" s="9" t="str">
        <f>VLOOKUP(A3470,NAV!A:L,12,FALSE)</f>
        <v>FR</v>
      </c>
      <c r="W3470" t="str">
        <f>VLOOKUP(A3470,NAV!A:J,10,FALSE)</f>
        <v/>
      </c>
    </row>
    <row r="3471" spans="1:23" x14ac:dyDescent="0.2">
      <c r="A3471" s="2" t="s">
        <v>12864</v>
      </c>
      <c r="B3471" s="2" t="s">
        <v>43</v>
      </c>
      <c r="C3471" s="10" t="str">
        <f>+VLOOKUP(A3471,NAV!A:C,3,FALSE)</f>
        <v xml:space="preserve"> </v>
      </c>
      <c r="D3471" s="2" t="s">
        <v>12865</v>
      </c>
      <c r="E3471" s="11" t="str">
        <f>VLOOKUP(A3471,NAV!A:E,5,FALSE)</f>
        <v>IBP INFORMATIQUE BANQUE POPULAIRE</v>
      </c>
      <c r="F3471" s="11" t="b">
        <f t="shared" si="1872"/>
        <v>1</v>
      </c>
      <c r="G3471" s="2" t="s">
        <v>15</v>
      </c>
      <c r="H3471" s="3" t="s">
        <v>1110</v>
      </c>
      <c r="I3471" s="3" t="s">
        <v>3389</v>
      </c>
      <c r="J3471" s="2" t="s">
        <v>12866</v>
      </c>
      <c r="K3471" s="7" t="str">
        <f>VLOOKUP(A3471,NAV!A:F,6,FALSE)</f>
        <v>56 Route de Lavaur</v>
      </c>
      <c r="L3471" s="7" t="b">
        <f t="shared" si="1873"/>
        <v>1</v>
      </c>
      <c r="M3471" s="2" t="s">
        <v>18</v>
      </c>
      <c r="N3471" s="2"/>
      <c r="O3471" s="2" t="s">
        <v>1260</v>
      </c>
      <c r="P3471" s="10" t="str">
        <f>VLOOKUP(A3471,NAV!A:H,8,FALSE)</f>
        <v>31130</v>
      </c>
      <c r="Q3471" s="10" t="b">
        <f t="shared" si="1874"/>
        <v>1</v>
      </c>
      <c r="R3471" s="2" t="s">
        <v>12867</v>
      </c>
      <c r="S3471" s="10" t="str">
        <f>VLOOKUP(A3471,NAV!A:I,9,FALSE)</f>
        <v>BALMA</v>
      </c>
      <c r="T3471" s="10" t="b">
        <f t="shared" si="1875"/>
        <v>1</v>
      </c>
      <c r="U3471" s="2" t="s">
        <v>21</v>
      </c>
      <c r="V3471" s="9" t="str">
        <f>VLOOKUP(A3471,NAV!A:L,12,FALSE)</f>
        <v>FR</v>
      </c>
      <c r="W3471" t="str">
        <f>VLOOKUP(A3471,NAV!A:J,10,FALSE)</f>
        <v/>
      </c>
    </row>
    <row r="3472" spans="1:23" hidden="1" x14ac:dyDescent="0.2">
      <c r="A3472" s="2"/>
      <c r="B3472" s="2" t="s">
        <v>13</v>
      </c>
      <c r="C3472" s="2"/>
      <c r="D3472" s="2" t="s">
        <v>12868</v>
      </c>
      <c r="E3472" s="11" t="e">
        <f>VLOOKUP(A3472,NAV!A:E,5,FALSE)</f>
        <v>#N/A</v>
      </c>
      <c r="F3472" s="11"/>
      <c r="G3472" s="2" t="s">
        <v>15</v>
      </c>
      <c r="H3472" s="3" t="s">
        <v>1110</v>
      </c>
      <c r="I3472" s="3" t="s">
        <v>3390</v>
      </c>
      <c r="J3472" s="2" t="s">
        <v>12869</v>
      </c>
      <c r="K3472" s="2"/>
      <c r="L3472" s="2"/>
      <c r="M3472" s="2"/>
      <c r="N3472" s="2"/>
      <c r="O3472" s="2" t="s">
        <v>12870</v>
      </c>
      <c r="P3472" s="2"/>
      <c r="Q3472" s="2"/>
      <c r="R3472" s="2" t="s">
        <v>12871</v>
      </c>
      <c r="S3472" s="2"/>
      <c r="T3472" s="2"/>
      <c r="U3472" s="2" t="s">
        <v>48</v>
      </c>
    </row>
    <row r="3473" spans="1:23" hidden="1" x14ac:dyDescent="0.2">
      <c r="A3473" s="2"/>
      <c r="B3473" s="2" t="s">
        <v>13</v>
      </c>
      <c r="C3473" s="2"/>
      <c r="D3473" s="2" t="s">
        <v>12872</v>
      </c>
      <c r="E3473" s="11" t="e">
        <f>VLOOKUP(A3473,NAV!A:E,5,FALSE)</f>
        <v>#N/A</v>
      </c>
      <c r="F3473" s="11"/>
      <c r="G3473" s="2" t="s">
        <v>15</v>
      </c>
      <c r="H3473" s="3" t="s">
        <v>16</v>
      </c>
      <c r="I3473" s="3"/>
      <c r="J3473" s="2" t="s">
        <v>12873</v>
      </c>
      <c r="K3473" s="2"/>
      <c r="L3473" s="2"/>
      <c r="M3473" s="2" t="s">
        <v>12874</v>
      </c>
      <c r="N3473" s="2"/>
      <c r="O3473" s="2" t="s">
        <v>964</v>
      </c>
      <c r="P3473" s="2"/>
      <c r="Q3473" s="2"/>
      <c r="R3473" s="2" t="s">
        <v>41</v>
      </c>
      <c r="S3473" s="2"/>
      <c r="T3473" s="2"/>
      <c r="U3473" s="2" t="s">
        <v>21</v>
      </c>
    </row>
    <row r="3474" spans="1:23" hidden="1" x14ac:dyDescent="0.2">
      <c r="A3474" s="2"/>
      <c r="B3474" s="2" t="s">
        <v>13</v>
      </c>
      <c r="C3474" s="2"/>
      <c r="D3474" s="2" t="s">
        <v>12875</v>
      </c>
      <c r="E3474" s="11" t="e">
        <f>VLOOKUP(A3474,NAV!A:E,5,FALSE)</f>
        <v>#N/A</v>
      </c>
      <c r="F3474" s="11"/>
      <c r="G3474" s="2" t="s">
        <v>15</v>
      </c>
      <c r="H3474" s="3" t="s">
        <v>375</v>
      </c>
      <c r="I3474" s="3"/>
      <c r="J3474" s="2" t="s">
        <v>12876</v>
      </c>
      <c r="K3474" s="2"/>
      <c r="L3474" s="2"/>
      <c r="M3474" s="2"/>
      <c r="N3474" s="2"/>
      <c r="O3474" s="2" t="s">
        <v>12877</v>
      </c>
      <c r="P3474" s="2"/>
      <c r="Q3474" s="2"/>
      <c r="R3474" s="2" t="s">
        <v>12878</v>
      </c>
      <c r="S3474" s="2"/>
      <c r="T3474" s="2"/>
      <c r="U3474" s="2" t="s">
        <v>1095</v>
      </c>
    </row>
    <row r="3475" spans="1:23" hidden="1" x14ac:dyDescent="0.2">
      <c r="A3475" s="2"/>
      <c r="B3475" s="2" t="s">
        <v>13</v>
      </c>
      <c r="C3475" s="2"/>
      <c r="D3475" s="2" t="s">
        <v>12879</v>
      </c>
      <c r="E3475" s="11" t="e">
        <f>VLOOKUP(A3475,NAV!A:E,5,FALSE)</f>
        <v>#N/A</v>
      </c>
      <c r="F3475" s="11"/>
      <c r="G3475" s="2" t="s">
        <v>15</v>
      </c>
      <c r="H3475" s="3" t="s">
        <v>119</v>
      </c>
      <c r="I3475" s="3"/>
      <c r="J3475" s="2" t="s">
        <v>12880</v>
      </c>
      <c r="K3475" s="2"/>
      <c r="L3475" s="2"/>
      <c r="M3475" s="2" t="s">
        <v>12881</v>
      </c>
      <c r="N3475" s="2"/>
      <c r="O3475" s="2" t="s">
        <v>292</v>
      </c>
      <c r="P3475" s="2"/>
      <c r="Q3475" s="2"/>
      <c r="R3475" s="2" t="s">
        <v>20</v>
      </c>
      <c r="S3475" s="2"/>
      <c r="T3475" s="2"/>
      <c r="U3475" s="2" t="s">
        <v>21</v>
      </c>
    </row>
    <row r="3476" spans="1:23" hidden="1" x14ac:dyDescent="0.2">
      <c r="A3476" s="2"/>
      <c r="B3476" s="2" t="s">
        <v>13</v>
      </c>
      <c r="C3476" s="2"/>
      <c r="D3476" s="2" t="s">
        <v>12882</v>
      </c>
      <c r="E3476" s="11" t="e">
        <f>VLOOKUP(A3476,NAV!A:E,5,FALSE)</f>
        <v>#N/A</v>
      </c>
      <c r="F3476" s="11"/>
      <c r="G3476" s="2" t="s">
        <v>15</v>
      </c>
      <c r="H3476" s="3" t="s">
        <v>16</v>
      </c>
      <c r="I3476" s="3"/>
      <c r="J3476" s="2" t="s">
        <v>12883</v>
      </c>
      <c r="K3476" s="2"/>
      <c r="L3476" s="2"/>
      <c r="M3476" s="2"/>
      <c r="N3476" s="2"/>
      <c r="O3476" s="2" t="s">
        <v>110</v>
      </c>
      <c r="P3476" s="2"/>
      <c r="Q3476" s="2"/>
      <c r="R3476" s="2" t="s">
        <v>1088</v>
      </c>
      <c r="S3476" s="2"/>
      <c r="T3476" s="2"/>
      <c r="U3476" s="2" t="s">
        <v>21</v>
      </c>
    </row>
    <row r="3477" spans="1:23" x14ac:dyDescent="0.2">
      <c r="A3477" s="2" t="s">
        <v>12884</v>
      </c>
      <c r="B3477" s="2" t="s">
        <v>13</v>
      </c>
      <c r="C3477" s="10" t="str">
        <f>+VLOOKUP(A3477,NAV!A:C,3,FALSE)</f>
        <v>Tous</v>
      </c>
      <c r="D3477" s="2" t="s">
        <v>12885</v>
      </c>
      <c r="E3477" s="11" t="str">
        <f>VLOOKUP(A3477,NAV!A:E,5,FALSE)</f>
        <v>ICBT RIETER</v>
      </c>
      <c r="F3477" s="11" t="b">
        <f t="shared" ref="F3477:F3478" si="1876">+D3477=E3477</f>
        <v>1</v>
      </c>
      <c r="G3477" s="2" t="s">
        <v>15</v>
      </c>
      <c r="H3477" s="3" t="s">
        <v>82</v>
      </c>
      <c r="I3477" s="3"/>
      <c r="J3477" s="2" t="s">
        <v>12886</v>
      </c>
      <c r="K3477" s="7" t="str">
        <f>VLOOKUP(A3477,NAV!A:F,6,FALSE)</f>
        <v>ZI LES AUREAS</v>
      </c>
      <c r="L3477" s="7" t="b">
        <f t="shared" ref="L3477:L3478" si="1877">J3477=K3477</f>
        <v>1</v>
      </c>
      <c r="M3477" s="2" t="s">
        <v>12887</v>
      </c>
      <c r="N3477" s="2"/>
      <c r="O3477" s="2" t="s">
        <v>7974</v>
      </c>
      <c r="P3477" s="10" t="str">
        <f>VLOOKUP(A3477,NAV!A:H,8,FALSE)</f>
        <v>26000</v>
      </c>
      <c r="Q3477" s="10" t="b">
        <f t="shared" ref="Q3477:Q3478" si="1878">O3477=P3477</f>
        <v>1</v>
      </c>
      <c r="R3477" s="2" t="s">
        <v>6194</v>
      </c>
      <c r="S3477" s="10" t="str">
        <f>VLOOKUP(A3477,NAV!A:I,9,FALSE)</f>
        <v>VALENCE</v>
      </c>
      <c r="T3477" s="10" t="b">
        <f t="shared" ref="T3477:T3478" si="1879">R3477=S3477</f>
        <v>1</v>
      </c>
      <c r="U3477" s="2" t="s">
        <v>21</v>
      </c>
      <c r="V3477" s="9" t="str">
        <f>VLOOKUP(A3477,NAV!A:L,12,FALSE)</f>
        <v>FR</v>
      </c>
      <c r="W3477" t="str">
        <f>VLOOKUP(A3477,NAV!A:J,10,FALSE)</f>
        <v/>
      </c>
    </row>
    <row r="3478" spans="1:23" x14ac:dyDescent="0.2">
      <c r="A3478" s="2" t="s">
        <v>12888</v>
      </c>
      <c r="B3478" s="2" t="s">
        <v>13</v>
      </c>
      <c r="C3478" s="10" t="str">
        <f>+VLOOKUP(A3478,NAV!A:C,3,FALSE)</f>
        <v xml:space="preserve"> </v>
      </c>
      <c r="D3478" s="2" t="s">
        <v>12889</v>
      </c>
      <c r="E3478" s="11" t="str">
        <f>VLOOKUP(A3478,NAV!A:E,5,FALSE)</f>
        <v>ICDC</v>
      </c>
      <c r="F3478" s="11" t="b">
        <f t="shared" si="1876"/>
        <v>1</v>
      </c>
      <c r="G3478" s="2" t="s">
        <v>15</v>
      </c>
      <c r="H3478" s="3" t="s">
        <v>1665</v>
      </c>
      <c r="I3478" s="3" t="s">
        <v>4458</v>
      </c>
      <c r="J3478" s="2" t="s">
        <v>12890</v>
      </c>
      <c r="K3478" s="7" t="str">
        <f>VLOOKUP(A3478,NAV!A:F,6,FALSE)</f>
        <v>18 RUE BERTHOLLET</v>
      </c>
      <c r="L3478" s="7" t="b">
        <f t="shared" si="1877"/>
        <v>1</v>
      </c>
      <c r="M3478" s="2"/>
      <c r="N3478" s="2"/>
      <c r="O3478" s="2" t="s">
        <v>2264</v>
      </c>
      <c r="P3478" s="10" t="str">
        <f>VLOOKUP(A3478,NAV!A:H,8,FALSE)</f>
        <v>94110</v>
      </c>
      <c r="Q3478" s="10" t="b">
        <f t="shared" si="1878"/>
        <v>1</v>
      </c>
      <c r="R3478" s="2" t="s">
        <v>2265</v>
      </c>
      <c r="S3478" s="10" t="str">
        <f>VLOOKUP(A3478,NAV!A:I,9,FALSE)</f>
        <v>ARCUEIL</v>
      </c>
      <c r="T3478" s="10" t="b">
        <f t="shared" si="1879"/>
        <v>1</v>
      </c>
      <c r="U3478" s="2" t="s">
        <v>21</v>
      </c>
      <c r="V3478" s="9" t="str">
        <f>VLOOKUP(A3478,NAV!A:L,12,FALSE)</f>
        <v>FR</v>
      </c>
      <c r="W3478" t="str">
        <f>VLOOKUP(A3478,NAV!A:J,10,FALSE)</f>
        <v/>
      </c>
    </row>
    <row r="3479" spans="1:23" hidden="1" x14ac:dyDescent="0.2">
      <c r="A3479" s="2"/>
      <c r="B3479" s="2" t="s">
        <v>13</v>
      </c>
      <c r="C3479" s="2"/>
      <c r="D3479" s="2" t="s">
        <v>12891</v>
      </c>
      <c r="E3479" s="11" t="e">
        <f>VLOOKUP(A3479,NAV!A:E,5,FALSE)</f>
        <v>#N/A</v>
      </c>
      <c r="F3479" s="11"/>
      <c r="G3479" s="2" t="s">
        <v>15</v>
      </c>
      <c r="H3479" s="3" t="s">
        <v>16</v>
      </c>
      <c r="I3479" s="3"/>
      <c r="J3479" s="2" t="s">
        <v>12892</v>
      </c>
      <c r="K3479" s="2"/>
      <c r="L3479" s="2"/>
      <c r="M3479" s="2"/>
      <c r="N3479" s="2"/>
      <c r="O3479" s="2" t="s">
        <v>879</v>
      </c>
      <c r="P3479" s="2"/>
      <c r="Q3479" s="2"/>
      <c r="R3479" s="2" t="s">
        <v>41</v>
      </c>
      <c r="S3479" s="2"/>
      <c r="T3479" s="2"/>
      <c r="U3479" s="2" t="s">
        <v>48</v>
      </c>
    </row>
    <row r="3480" spans="1:23" x14ac:dyDescent="0.2">
      <c r="A3480" s="2" t="s">
        <v>12893</v>
      </c>
      <c r="B3480" s="2" t="s">
        <v>13</v>
      </c>
      <c r="C3480" s="10" t="str">
        <f>+VLOOKUP(A3480,NAV!A:C,3,FALSE)</f>
        <v>Tous</v>
      </c>
      <c r="D3480" s="2" t="s">
        <v>12894</v>
      </c>
      <c r="E3480" s="11" t="str">
        <f>VLOOKUP(A3480,NAV!A:E,5,FALSE)</f>
        <v>ICI PAINTS FRANCE</v>
      </c>
      <c r="F3480" s="11" t="b">
        <f>+D3480=E3480</f>
        <v>1</v>
      </c>
      <c r="G3480" s="2" t="s">
        <v>15</v>
      </c>
      <c r="H3480" s="3" t="s">
        <v>16</v>
      </c>
      <c r="I3480" s="3"/>
      <c r="J3480" s="2" t="s">
        <v>12895</v>
      </c>
      <c r="K3480" s="7" t="str">
        <f>VLOOKUP(A3480,NAV!A:F,6,FALSE)</f>
        <v>CENTRE D'AFFAIRE OBJECTIF</v>
      </c>
      <c r="L3480" s="7" t="b">
        <f>J3480=K3480</f>
        <v>1</v>
      </c>
      <c r="M3480" s="2"/>
      <c r="N3480" s="2"/>
      <c r="O3480" s="2" t="s">
        <v>12896</v>
      </c>
      <c r="P3480" s="10" t="str">
        <f>VLOOKUP(A3480,NAV!A:H,8,FALSE)</f>
        <v>92607</v>
      </c>
      <c r="Q3480" s="10" t="b">
        <f>O3480=P3480</f>
        <v>1</v>
      </c>
      <c r="R3480" s="2" t="s">
        <v>12897</v>
      </c>
      <c r="S3480" s="10" t="str">
        <f>VLOOKUP(A3480,NAV!A:I,9,FALSE)</f>
        <v>ASNIERES SUR SEINE CEDEX</v>
      </c>
      <c r="T3480" s="10" t="b">
        <f>R3480=S3480</f>
        <v>1</v>
      </c>
      <c r="U3480" s="2" t="s">
        <v>21</v>
      </c>
      <c r="V3480" s="9" t="str">
        <f>VLOOKUP(A3480,NAV!A:L,12,FALSE)</f>
        <v>FR</v>
      </c>
      <c r="W3480" t="str">
        <f>VLOOKUP(A3480,NAV!A:J,10,FALSE)</f>
        <v/>
      </c>
    </row>
    <row r="3481" spans="1:23" hidden="1" x14ac:dyDescent="0.2">
      <c r="A3481" s="2"/>
      <c r="B3481" s="2" t="s">
        <v>13</v>
      </c>
      <c r="C3481" s="2"/>
      <c r="D3481" s="2" t="s">
        <v>12898</v>
      </c>
      <c r="E3481" s="11" t="e">
        <f>VLOOKUP(A3481,NAV!A:E,5,FALSE)</f>
        <v>#N/A</v>
      </c>
      <c r="F3481" s="11"/>
      <c r="G3481" s="2" t="s">
        <v>224</v>
      </c>
      <c r="H3481" s="3" t="s">
        <v>34</v>
      </c>
      <c r="I3481" s="3" t="s">
        <v>12899</v>
      </c>
      <c r="J3481" s="2" t="s">
        <v>12900</v>
      </c>
      <c r="K3481" s="2"/>
      <c r="L3481" s="2"/>
      <c r="M3481" s="2"/>
      <c r="N3481" s="2"/>
      <c r="O3481" s="2" t="s">
        <v>12901</v>
      </c>
      <c r="P3481" s="2"/>
      <c r="Q3481" s="2"/>
      <c r="R3481" s="2" t="s">
        <v>12902</v>
      </c>
      <c r="S3481" s="2"/>
      <c r="T3481" s="2"/>
      <c r="U3481" s="2" t="s">
        <v>3879</v>
      </c>
    </row>
    <row r="3482" spans="1:23" hidden="1" x14ac:dyDescent="0.2">
      <c r="A3482" s="2"/>
      <c r="B3482" s="2" t="s">
        <v>13</v>
      </c>
      <c r="C3482" s="2"/>
      <c r="D3482" s="2" t="s">
        <v>12899</v>
      </c>
      <c r="E3482" s="11" t="e">
        <f>VLOOKUP(A3482,NAV!A:E,5,FALSE)</f>
        <v>#N/A</v>
      </c>
      <c r="F3482" s="11"/>
      <c r="G3482" s="2" t="s">
        <v>305</v>
      </c>
      <c r="H3482" s="3" t="s">
        <v>34</v>
      </c>
      <c r="I3482" s="3"/>
      <c r="J3482" s="2" t="s">
        <v>12903</v>
      </c>
      <c r="K3482" s="2"/>
      <c r="L3482" s="2"/>
      <c r="M3482" s="2"/>
      <c r="N3482" s="2"/>
      <c r="O3482" s="2" t="s">
        <v>12904</v>
      </c>
      <c r="P3482" s="2"/>
      <c r="Q3482" s="2"/>
      <c r="R3482" s="2" t="s">
        <v>12905</v>
      </c>
      <c r="S3482" s="2"/>
      <c r="T3482" s="2"/>
      <c r="U3482" s="2" t="s">
        <v>8203</v>
      </c>
    </row>
    <row r="3483" spans="1:23" hidden="1" x14ac:dyDescent="0.2">
      <c r="A3483" s="2"/>
      <c r="B3483" s="2" t="s">
        <v>43</v>
      </c>
      <c r="C3483" s="2"/>
      <c r="D3483" s="2" t="s">
        <v>12906</v>
      </c>
      <c r="E3483" s="11" t="e">
        <f>VLOOKUP(A3483,NAV!A:E,5,FALSE)</f>
        <v>#N/A</v>
      </c>
      <c r="F3483" s="11"/>
      <c r="G3483" s="2" t="s">
        <v>15</v>
      </c>
      <c r="H3483" s="3" t="s">
        <v>12907</v>
      </c>
      <c r="I3483" s="3"/>
      <c r="J3483" s="2" t="s">
        <v>12908</v>
      </c>
      <c r="K3483" s="2"/>
      <c r="L3483" s="2"/>
      <c r="M3483" s="2"/>
      <c r="N3483" s="2"/>
      <c r="O3483" s="2" t="s">
        <v>4965</v>
      </c>
      <c r="P3483" s="2"/>
      <c r="Q3483" s="2"/>
      <c r="R3483" s="2" t="s">
        <v>9355</v>
      </c>
      <c r="S3483" s="2"/>
      <c r="T3483" s="2"/>
      <c r="U3483" s="2" t="s">
        <v>48</v>
      </c>
    </row>
    <row r="3484" spans="1:23" x14ac:dyDescent="0.2">
      <c r="A3484" s="2" t="s">
        <v>12909</v>
      </c>
      <c r="B3484" s="2" t="s">
        <v>13</v>
      </c>
      <c r="C3484" s="10" t="str">
        <f>+VLOOKUP(A3484,NAV!A:C,3,FALSE)</f>
        <v>Tous</v>
      </c>
      <c r="D3484" s="2" t="s">
        <v>12910</v>
      </c>
      <c r="E3484" s="11" t="str">
        <f>VLOOKUP(A3484,NAV!A:E,5,FALSE)</f>
        <v>ID LOGISTICS</v>
      </c>
      <c r="F3484" s="11" t="b">
        <f t="shared" ref="F3484:F3485" si="1880">+D3484=E3484</f>
        <v>1</v>
      </c>
      <c r="G3484" s="2" t="s">
        <v>15</v>
      </c>
      <c r="H3484" s="3" t="s">
        <v>583</v>
      </c>
      <c r="I3484" s="3"/>
      <c r="J3484" s="2" t="s">
        <v>12911</v>
      </c>
      <c r="K3484" s="7" t="str">
        <f>VLOOKUP(A3484,NAV!A:F,6,FALSE)</f>
        <v>410 RTE DU MOULIN DE LOSQUE</v>
      </c>
      <c r="L3484" s="7" t="b">
        <f t="shared" ref="L3484:L3485" si="1881">J3484=K3484</f>
        <v>1</v>
      </c>
      <c r="M3484" s="2"/>
      <c r="N3484" s="2"/>
      <c r="O3484" s="2" t="s">
        <v>12912</v>
      </c>
      <c r="P3484" s="10" t="str">
        <f>VLOOKUP(A3484,NAV!A:H,8,FALSE)</f>
        <v>84304</v>
      </c>
      <c r="Q3484" s="10" t="b">
        <f t="shared" ref="Q3484:Q3485" si="1882">O3484=P3484</f>
        <v>1</v>
      </c>
      <c r="R3484" s="2" t="s">
        <v>12913</v>
      </c>
      <c r="S3484" s="10" t="str">
        <f>VLOOKUP(A3484,NAV!A:I,9,FALSE)</f>
        <v>CAVAILLON</v>
      </c>
      <c r="T3484" s="10" t="b">
        <f t="shared" ref="T3484:T3485" si="1883">R3484=S3484</f>
        <v>1</v>
      </c>
      <c r="U3484" s="2" t="s">
        <v>21</v>
      </c>
      <c r="V3484" s="9" t="str">
        <f>VLOOKUP(A3484,NAV!A:L,12,FALSE)</f>
        <v>FR</v>
      </c>
      <c r="W3484" t="str">
        <f>VLOOKUP(A3484,NAV!A:J,10,FALSE)</f>
        <v/>
      </c>
    </row>
    <row r="3485" spans="1:23" x14ac:dyDescent="0.2">
      <c r="A3485" s="2" t="s">
        <v>12914</v>
      </c>
      <c r="B3485" s="2" t="s">
        <v>13</v>
      </c>
      <c r="C3485" s="10" t="str">
        <f>+VLOOKUP(A3485,NAV!A:C,3,FALSE)</f>
        <v>Tous</v>
      </c>
      <c r="D3485" s="2" t="s">
        <v>12915</v>
      </c>
      <c r="E3485" s="11" t="str">
        <f>VLOOKUP(A3485,NAV!A:E,5,FALSE)</f>
        <v>IDDI SA</v>
      </c>
      <c r="F3485" s="11" t="b">
        <f t="shared" si="1880"/>
        <v>1</v>
      </c>
      <c r="G3485" s="2" t="s">
        <v>15</v>
      </c>
      <c r="H3485" s="3" t="s">
        <v>4791</v>
      </c>
      <c r="I3485" s="3"/>
      <c r="J3485" s="2" t="s">
        <v>12916</v>
      </c>
      <c r="K3485" s="7" t="str">
        <f>VLOOKUP(A3485,NAV!A:F,6,FALSE)</f>
        <v>AVENUE PROVINCIALE 30</v>
      </c>
      <c r="L3485" s="7" t="b">
        <f t="shared" si="1881"/>
        <v>1</v>
      </c>
      <c r="M3485" s="2"/>
      <c r="N3485" s="2"/>
      <c r="O3485" s="2" t="s">
        <v>12917</v>
      </c>
      <c r="P3485" s="10" t="str">
        <f>VLOOKUP(A3485,NAV!A:H,8,FALSE)</f>
        <v>1340</v>
      </c>
      <c r="Q3485" s="10" t="b">
        <f t="shared" si="1882"/>
        <v>1</v>
      </c>
      <c r="R3485" s="2" t="s">
        <v>12918</v>
      </c>
      <c r="S3485" s="10" t="str">
        <f>VLOOKUP(A3485,NAV!A:I,9,FALSE)</f>
        <v>LOUVAIN LA NEUVE</v>
      </c>
      <c r="T3485" s="10" t="b">
        <f t="shared" si="1883"/>
        <v>1</v>
      </c>
      <c r="U3485" s="2" t="s">
        <v>160</v>
      </c>
      <c r="V3485" s="9" t="str">
        <f>VLOOKUP(A3485,NAV!A:L,12,FALSE)</f>
        <v>BE</v>
      </c>
      <c r="W3485" t="str">
        <f>VLOOKUP(A3485,NAV!A:J,10,FALSE)</f>
        <v/>
      </c>
    </row>
    <row r="3486" spans="1:23" hidden="1" x14ac:dyDescent="0.2">
      <c r="A3486" s="2"/>
      <c r="B3486" s="2" t="s">
        <v>13</v>
      </c>
      <c r="C3486" s="2"/>
      <c r="D3486" s="2" t="s">
        <v>12919</v>
      </c>
      <c r="E3486" s="11" t="e">
        <f>VLOOKUP(A3486,NAV!A:E,5,FALSE)</f>
        <v>#N/A</v>
      </c>
      <c r="F3486" s="11"/>
      <c r="G3486" s="2" t="s">
        <v>15</v>
      </c>
      <c r="H3486" s="3" t="s">
        <v>16</v>
      </c>
      <c r="I3486" s="3"/>
      <c r="J3486" s="2" t="s">
        <v>12920</v>
      </c>
      <c r="K3486" s="2"/>
      <c r="L3486" s="2"/>
      <c r="M3486" s="2"/>
      <c r="N3486" s="2"/>
      <c r="O3486" s="2" t="s">
        <v>12921</v>
      </c>
      <c r="P3486" s="2"/>
      <c r="Q3486" s="2"/>
      <c r="R3486" s="2" t="s">
        <v>12922</v>
      </c>
      <c r="S3486" s="2"/>
      <c r="T3486" s="2"/>
      <c r="U3486" s="2" t="s">
        <v>21</v>
      </c>
    </row>
    <row r="3487" spans="1:23" hidden="1" x14ac:dyDescent="0.2">
      <c r="A3487" s="2"/>
      <c r="B3487" s="2" t="s">
        <v>13</v>
      </c>
      <c r="C3487" s="2"/>
      <c r="D3487" s="2" t="s">
        <v>12923</v>
      </c>
      <c r="E3487" s="11" t="e">
        <f>VLOOKUP(A3487,NAV!A:E,5,FALSE)</f>
        <v>#N/A</v>
      </c>
      <c r="F3487" s="11"/>
      <c r="G3487" s="2" t="s">
        <v>15</v>
      </c>
      <c r="H3487" s="3" t="s">
        <v>16</v>
      </c>
      <c r="I3487" s="3"/>
      <c r="J3487" s="2" t="s">
        <v>12924</v>
      </c>
      <c r="K3487" s="2"/>
      <c r="L3487" s="2"/>
      <c r="M3487" s="2"/>
      <c r="N3487" s="2"/>
      <c r="O3487" s="2" t="s">
        <v>369</v>
      </c>
      <c r="P3487" s="2"/>
      <c r="Q3487" s="2"/>
      <c r="R3487" s="2" t="s">
        <v>20</v>
      </c>
      <c r="S3487" s="2"/>
      <c r="T3487" s="2"/>
      <c r="U3487" s="2" t="s">
        <v>21</v>
      </c>
    </row>
    <row r="3488" spans="1:23" x14ac:dyDescent="0.2">
      <c r="A3488" s="2" t="s">
        <v>12925</v>
      </c>
      <c r="B3488" s="2" t="s">
        <v>13</v>
      </c>
      <c r="C3488" s="10" t="str">
        <f>+VLOOKUP(A3488,NAV!A:C,3,FALSE)</f>
        <v xml:space="preserve"> </v>
      </c>
      <c r="D3488" s="2" t="s">
        <v>12926</v>
      </c>
      <c r="E3488" s="11" t="str">
        <f>VLOOKUP(A3488,NAV!A:E,5,FALSE)</f>
        <v>IDGROUP</v>
      </c>
      <c r="F3488" s="11" t="b">
        <f t="shared" ref="F3488:F3491" si="1884">+D3488=E3488</f>
        <v>1</v>
      </c>
      <c r="G3488" s="2" t="s">
        <v>15</v>
      </c>
      <c r="H3488" s="3" t="s">
        <v>867</v>
      </c>
      <c r="I3488" s="3"/>
      <c r="J3488" s="2" t="s">
        <v>12908</v>
      </c>
      <c r="K3488" s="7" t="str">
        <f>VLOOKUP(A3488,NAV!A:F,6,FALSE)</f>
        <v>162 Boulevard de Fourmies</v>
      </c>
      <c r="L3488" s="7" t="b">
        <f t="shared" ref="L3488:L3491" si="1885">J3488=K3488</f>
        <v>1</v>
      </c>
      <c r="M3488" s="2"/>
      <c r="N3488" s="2"/>
      <c r="O3488" s="2" t="s">
        <v>4965</v>
      </c>
      <c r="P3488" s="10" t="str">
        <f>VLOOKUP(A3488,NAV!A:H,8,FALSE)</f>
        <v>59100</v>
      </c>
      <c r="Q3488" s="10" t="b">
        <f t="shared" ref="Q3488:Q3491" si="1886">O3488=P3488</f>
        <v>1</v>
      </c>
      <c r="R3488" s="2" t="s">
        <v>4966</v>
      </c>
      <c r="S3488" s="10" t="str">
        <f>VLOOKUP(A3488,NAV!A:I,9,FALSE)</f>
        <v>ROUBAIX</v>
      </c>
      <c r="T3488" s="10" t="b">
        <f t="shared" ref="T3488:T3491" si="1887">R3488=S3488</f>
        <v>1</v>
      </c>
      <c r="U3488" s="2" t="s">
        <v>21</v>
      </c>
      <c r="V3488" s="9" t="str">
        <f>VLOOKUP(A3488,NAV!A:L,12,FALSE)</f>
        <v>FR</v>
      </c>
      <c r="W3488" t="str">
        <f>VLOOKUP(A3488,NAV!A:J,10,FALSE)</f>
        <v/>
      </c>
    </row>
    <row r="3489" spans="1:23" x14ac:dyDescent="0.2">
      <c r="A3489" s="2" t="s">
        <v>12927</v>
      </c>
      <c r="B3489" s="2" t="s">
        <v>13</v>
      </c>
      <c r="C3489" s="10" t="str">
        <f>+VLOOKUP(A3489,NAV!A:C,3,FALSE)</f>
        <v xml:space="preserve"> </v>
      </c>
      <c r="D3489" s="2" t="s">
        <v>12928</v>
      </c>
      <c r="E3489" s="11" t="str">
        <f>VLOOKUP(A3489,NAV!A:E,5,FALSE)</f>
        <v>IDRPHT</v>
      </c>
      <c r="F3489" s="11" t="b">
        <f t="shared" si="1884"/>
        <v>1</v>
      </c>
      <c r="G3489" s="2" t="s">
        <v>15</v>
      </c>
      <c r="H3489" s="3" t="s">
        <v>76</v>
      </c>
      <c r="I3489" s="3"/>
      <c r="J3489" s="2" t="s">
        <v>12929</v>
      </c>
      <c r="K3489" s="7" t="str">
        <f>VLOOKUP(A3489,NAV!A:F,6,FALSE)</f>
        <v>200 avenue de Thouars</v>
      </c>
      <c r="L3489" s="7" t="b">
        <f t="shared" si="1885"/>
        <v>1</v>
      </c>
      <c r="M3489" s="2"/>
      <c r="N3489" s="2"/>
      <c r="O3489" s="2" t="s">
        <v>12930</v>
      </c>
      <c r="P3489" s="10" t="str">
        <f>VLOOKUP(A3489,NAV!A:H,8,FALSE)</f>
        <v>33400</v>
      </c>
      <c r="Q3489" s="10" t="b">
        <f t="shared" si="1886"/>
        <v>1</v>
      </c>
      <c r="R3489" s="2" t="s">
        <v>12931</v>
      </c>
      <c r="S3489" s="10" t="str">
        <f>VLOOKUP(A3489,NAV!A:I,9,FALSE)</f>
        <v>TALENCE</v>
      </c>
      <c r="T3489" s="10" t="b">
        <f t="shared" si="1887"/>
        <v>1</v>
      </c>
      <c r="U3489" s="2" t="s">
        <v>21</v>
      </c>
      <c r="V3489" s="9" t="str">
        <f>VLOOKUP(A3489,NAV!A:L,12,FALSE)</f>
        <v>FR</v>
      </c>
      <c r="W3489" t="str">
        <f>VLOOKUP(A3489,NAV!A:J,10,FALSE)</f>
        <v>FR77349771675</v>
      </c>
    </row>
    <row r="3490" spans="1:23" x14ac:dyDescent="0.2">
      <c r="A3490" s="2" t="s">
        <v>12932</v>
      </c>
      <c r="B3490" s="2" t="s">
        <v>13</v>
      </c>
      <c r="C3490" s="10" t="str">
        <f>+VLOOKUP(A3490,NAV!A:C,3,FALSE)</f>
        <v>Tous</v>
      </c>
      <c r="D3490" s="2" t="s">
        <v>12933</v>
      </c>
      <c r="E3490" s="11" t="str">
        <f>VLOOKUP(A3490,NAV!A:E,5,FALSE)</f>
        <v>IDTGV</v>
      </c>
      <c r="F3490" s="11" t="b">
        <f t="shared" si="1884"/>
        <v>1</v>
      </c>
      <c r="G3490" s="2" t="s">
        <v>15</v>
      </c>
      <c r="H3490" s="3" t="s">
        <v>123</v>
      </c>
      <c r="I3490" s="3" t="s">
        <v>124</v>
      </c>
      <c r="J3490" s="2" t="s">
        <v>12934</v>
      </c>
      <c r="K3490" s="7" t="str">
        <f>VLOOKUP(A3490,NAV!A:F,6,FALSE)</f>
        <v>7, rue Pablo Neruda</v>
      </c>
      <c r="L3490" s="7" t="b">
        <f t="shared" si="1885"/>
        <v>1</v>
      </c>
      <c r="M3490" s="2"/>
      <c r="N3490" s="2"/>
      <c r="O3490" s="2" t="s">
        <v>343</v>
      </c>
      <c r="P3490" s="10" t="str">
        <f>VLOOKUP(A3490,NAV!A:H,8,FALSE)</f>
        <v>92300</v>
      </c>
      <c r="Q3490" s="10" t="b">
        <f t="shared" si="1886"/>
        <v>1</v>
      </c>
      <c r="R3490" s="2" t="s">
        <v>1957</v>
      </c>
      <c r="S3490" s="10" t="str">
        <f>VLOOKUP(A3490,NAV!A:I,9,FALSE)</f>
        <v>LEVALLOIS PERRET</v>
      </c>
      <c r="T3490" s="10" t="b">
        <f t="shared" si="1887"/>
        <v>1</v>
      </c>
      <c r="U3490" s="2" t="s">
        <v>21</v>
      </c>
      <c r="V3490" s="9" t="str">
        <f>VLOOKUP(A3490,NAV!A:L,12,FALSE)</f>
        <v>FR</v>
      </c>
      <c r="W3490" t="str">
        <f>VLOOKUP(A3490,NAV!A:J,10,FALSE)</f>
        <v/>
      </c>
    </row>
    <row r="3491" spans="1:23" x14ac:dyDescent="0.2">
      <c r="A3491" s="2" t="s">
        <v>12935</v>
      </c>
      <c r="B3491" s="2" t="s">
        <v>13</v>
      </c>
      <c r="C3491" s="10" t="str">
        <f>+VLOOKUP(A3491,NAV!A:C,3,FALSE)</f>
        <v xml:space="preserve"> </v>
      </c>
      <c r="D3491" s="2" t="s">
        <v>12936</v>
      </c>
      <c r="E3491" s="11" t="str">
        <f>VLOOKUP(A3491,NAV!A:E,5,FALSE)</f>
        <v>IDYL</v>
      </c>
      <c r="F3491" s="11" t="b">
        <f t="shared" si="1884"/>
        <v>1</v>
      </c>
      <c r="G3491" s="2" t="s">
        <v>15</v>
      </c>
      <c r="H3491" s="3" t="s">
        <v>689</v>
      </c>
      <c r="I3491" s="3"/>
      <c r="J3491" s="2" t="s">
        <v>12937</v>
      </c>
      <c r="K3491" s="7" t="str">
        <f>VLOOKUP(A3491,NAV!A:F,6,FALSE)</f>
        <v>Chemin du barret</v>
      </c>
      <c r="L3491" s="7" t="b">
        <f t="shared" si="1885"/>
        <v>1</v>
      </c>
      <c r="M3491" s="2"/>
      <c r="N3491" s="2"/>
      <c r="O3491" s="2" t="s">
        <v>12938</v>
      </c>
      <c r="P3491" s="10" t="str">
        <f>VLOOKUP(A3491,NAV!A:H,8,FALSE)</f>
        <v>13839</v>
      </c>
      <c r="Q3491" s="10" t="b">
        <f t="shared" si="1886"/>
        <v>1</v>
      </c>
      <c r="R3491" s="2" t="s">
        <v>8162</v>
      </c>
      <c r="S3491" s="10" t="str">
        <f>VLOOKUP(A3491,NAV!A:I,9,FALSE)</f>
        <v>CHATEAURENARD</v>
      </c>
      <c r="T3491" s="10" t="b">
        <f t="shared" si="1887"/>
        <v>1</v>
      </c>
      <c r="U3491" s="2" t="s">
        <v>21</v>
      </c>
      <c r="V3491" s="9" t="str">
        <f>VLOOKUP(A3491,NAV!A:L,12,FALSE)</f>
        <v>FR</v>
      </c>
      <c r="W3491" t="str">
        <f>VLOOKUP(A3491,NAV!A:J,10,FALSE)</f>
        <v/>
      </c>
    </row>
    <row r="3492" spans="1:23" hidden="1" x14ac:dyDescent="0.2">
      <c r="A3492" s="2"/>
      <c r="B3492" s="2" t="s">
        <v>13</v>
      </c>
      <c r="C3492" s="2"/>
      <c r="D3492" s="2" t="s">
        <v>12939</v>
      </c>
      <c r="E3492" s="11" t="e">
        <f>VLOOKUP(A3492,NAV!A:E,5,FALSE)</f>
        <v>#N/A</v>
      </c>
      <c r="F3492" s="11"/>
      <c r="G3492" s="2" t="s">
        <v>15</v>
      </c>
      <c r="H3492" s="3" t="s">
        <v>16</v>
      </c>
      <c r="I3492" s="3"/>
      <c r="J3492" s="2" t="s">
        <v>12940</v>
      </c>
      <c r="K3492" s="2"/>
      <c r="L3492" s="2"/>
      <c r="M3492" s="2"/>
      <c r="N3492" s="2"/>
      <c r="O3492" s="2" t="s">
        <v>2750</v>
      </c>
      <c r="P3492" s="2"/>
      <c r="Q3492" s="2"/>
      <c r="R3492" s="2" t="s">
        <v>1616</v>
      </c>
      <c r="S3492" s="2"/>
      <c r="T3492" s="2"/>
      <c r="U3492" s="2" t="s">
        <v>21</v>
      </c>
    </row>
    <row r="3493" spans="1:23" x14ac:dyDescent="0.2">
      <c r="A3493" s="2" t="s">
        <v>12941</v>
      </c>
      <c r="B3493" s="2" t="s">
        <v>13</v>
      </c>
      <c r="C3493" s="10" t="str">
        <f>+VLOOKUP(A3493,NAV!A:C,3,FALSE)</f>
        <v>Tous</v>
      </c>
      <c r="D3493" s="2" t="s">
        <v>12942</v>
      </c>
      <c r="E3493" s="11" t="str">
        <f>VLOOKUP(A3493,NAV!A:E,5,FALSE)</f>
        <v>IFM ELECTRONIC</v>
      </c>
      <c r="F3493" s="11" t="b">
        <f t="shared" ref="F3493:F3495" si="1888">+D3493=E3493</f>
        <v>1</v>
      </c>
      <c r="G3493" s="2" t="s">
        <v>15</v>
      </c>
      <c r="H3493" s="3" t="s">
        <v>82</v>
      </c>
      <c r="I3493" s="3"/>
      <c r="J3493" s="2" t="s">
        <v>12406</v>
      </c>
      <c r="K3493" s="7" t="str">
        <f>VLOOKUP(A3493,NAV!A:F,6,FALSE)</f>
        <v>SAVOIE TECHNOLAC</v>
      </c>
      <c r="L3493" s="7" t="b">
        <f t="shared" ref="L3493:L3495" si="1889">J3493=K3493</f>
        <v>1</v>
      </c>
      <c r="M3493" s="2"/>
      <c r="N3493" s="2"/>
      <c r="O3493" s="2" t="s">
        <v>12943</v>
      </c>
      <c r="P3493" s="10" t="str">
        <f>VLOOKUP(A3493,NAV!A:H,8,FALSE)</f>
        <v>73370</v>
      </c>
      <c r="Q3493" s="10" t="b">
        <f t="shared" ref="Q3493:Q3495" si="1890">O3493=P3493</f>
        <v>1</v>
      </c>
      <c r="R3493" s="2" t="s">
        <v>12408</v>
      </c>
      <c r="S3493" s="10" t="str">
        <f>VLOOKUP(A3493,NAV!A:I,9,FALSE)</f>
        <v>BOURDEAU</v>
      </c>
      <c r="T3493" s="10" t="b">
        <f t="shared" ref="T3493:T3495" si="1891">R3493=S3493</f>
        <v>0</v>
      </c>
      <c r="U3493" s="2" t="s">
        <v>21</v>
      </c>
      <c r="V3493" s="9" t="str">
        <f>VLOOKUP(A3493,NAV!A:L,12,FALSE)</f>
        <v>FR</v>
      </c>
      <c r="W3493" t="str">
        <f>VLOOKUP(A3493,NAV!A:J,10,FALSE)</f>
        <v/>
      </c>
    </row>
    <row r="3494" spans="1:23" x14ac:dyDescent="0.2">
      <c r="A3494" s="2" t="s">
        <v>12944</v>
      </c>
      <c r="B3494" s="2" t="s">
        <v>13</v>
      </c>
      <c r="C3494" s="10" t="str">
        <f>+VLOOKUP(A3494,NAV!A:C,3,FALSE)</f>
        <v xml:space="preserve"> </v>
      </c>
      <c r="D3494" s="2" t="s">
        <v>12945</v>
      </c>
      <c r="E3494" s="11" t="str">
        <f>VLOOKUP(A3494,NAV!A:E,5,FALSE)</f>
        <v>IGESA</v>
      </c>
      <c r="F3494" s="11" t="b">
        <f t="shared" si="1888"/>
        <v>1</v>
      </c>
      <c r="G3494" s="2" t="s">
        <v>15</v>
      </c>
      <c r="H3494" s="3" t="s">
        <v>689</v>
      </c>
      <c r="I3494" s="3"/>
      <c r="J3494" s="2" t="s">
        <v>12946</v>
      </c>
      <c r="K3494" s="7" t="str">
        <f>VLOOKUP(A3494,NAV!A:F,6,FALSE)</f>
        <v>Rue Lieut P Chiarelli</v>
      </c>
      <c r="L3494" s="7" t="b">
        <f t="shared" si="1889"/>
        <v>1</v>
      </c>
      <c r="M3494" s="2" t="s">
        <v>18</v>
      </c>
      <c r="N3494" s="2"/>
      <c r="O3494" s="2" t="s">
        <v>12947</v>
      </c>
      <c r="P3494" s="10" t="str">
        <f>VLOOKUP(A3494,NAV!A:H,8,FALSE)</f>
        <v>20200</v>
      </c>
      <c r="Q3494" s="10" t="b">
        <f t="shared" si="1890"/>
        <v>1</v>
      </c>
      <c r="R3494" s="2" t="s">
        <v>12948</v>
      </c>
      <c r="S3494" s="10" t="str">
        <f>VLOOKUP(A3494,NAV!A:I,9,FALSE)</f>
        <v>BASTIA</v>
      </c>
      <c r="T3494" s="10" t="b">
        <f t="shared" si="1891"/>
        <v>1</v>
      </c>
      <c r="U3494" s="2" t="s">
        <v>21</v>
      </c>
      <c r="V3494" s="9" t="str">
        <f>VLOOKUP(A3494,NAV!A:L,12,FALSE)</f>
        <v>FR</v>
      </c>
      <c r="W3494" t="str">
        <f>VLOOKUP(A3494,NAV!A:J,10,FALSE)</f>
        <v/>
      </c>
    </row>
    <row r="3495" spans="1:23" x14ac:dyDescent="0.2">
      <c r="A3495" s="2" t="s">
        <v>12949</v>
      </c>
      <c r="B3495" s="2" t="s">
        <v>13</v>
      </c>
      <c r="C3495" s="10" t="str">
        <f>+VLOOKUP(A3495,NAV!A:C,3,FALSE)</f>
        <v xml:space="preserve"> </v>
      </c>
      <c r="D3495" s="2" t="s">
        <v>12950</v>
      </c>
      <c r="E3495" s="11" t="str">
        <f>VLOOKUP(A3495,NAV!A:E,5,FALSE)</f>
        <v>IGESTION</v>
      </c>
      <c r="F3495" s="11" t="b">
        <f t="shared" si="1888"/>
        <v>1</v>
      </c>
      <c r="G3495" s="2" t="s">
        <v>15</v>
      </c>
      <c r="H3495" s="3" t="s">
        <v>16</v>
      </c>
      <c r="I3495" s="3"/>
      <c r="J3495" s="2" t="s">
        <v>12951</v>
      </c>
      <c r="K3495" s="7" t="str">
        <f>VLOOKUP(A3495,NAV!A:F,6,FALSE)</f>
        <v>137 rue d'Aguesseau</v>
      </c>
      <c r="L3495" s="7" t="b">
        <f t="shared" si="1889"/>
        <v>1</v>
      </c>
      <c r="M3495" s="2"/>
      <c r="N3495" s="2"/>
      <c r="O3495" s="2" t="s">
        <v>5525</v>
      </c>
      <c r="P3495" s="10" t="str">
        <f>VLOOKUP(A3495,NAV!A:H,8,FALSE)</f>
        <v>92641</v>
      </c>
      <c r="Q3495" s="10" t="b">
        <f t="shared" si="1890"/>
        <v>1</v>
      </c>
      <c r="R3495" s="2" t="s">
        <v>1616</v>
      </c>
      <c r="S3495" s="10" t="str">
        <f>VLOOKUP(A3495,NAV!A:I,9,FALSE)</f>
        <v>BOULOGNE BILLANCOURT CEDEX</v>
      </c>
      <c r="T3495" s="10" t="b">
        <f t="shared" si="1891"/>
        <v>1</v>
      </c>
      <c r="U3495" s="2" t="s">
        <v>21</v>
      </c>
      <c r="V3495" s="9" t="str">
        <f>VLOOKUP(A3495,NAV!A:L,12,FALSE)</f>
        <v>FR</v>
      </c>
      <c r="W3495" t="str">
        <f>VLOOKUP(A3495,NAV!A:J,10,FALSE)</f>
        <v/>
      </c>
    </row>
    <row r="3496" spans="1:23" hidden="1" x14ac:dyDescent="0.2">
      <c r="A3496" s="2"/>
      <c r="B3496" s="2" t="s">
        <v>13</v>
      </c>
      <c r="C3496" s="2"/>
      <c r="D3496" s="2" t="s">
        <v>12952</v>
      </c>
      <c r="E3496" s="11" t="e">
        <f>VLOOKUP(A3496,NAV!A:E,5,FALSE)</f>
        <v>#N/A</v>
      </c>
      <c r="F3496" s="11"/>
      <c r="G3496" s="2" t="s">
        <v>15</v>
      </c>
      <c r="H3496" s="3" t="s">
        <v>16</v>
      </c>
      <c r="I3496" s="3"/>
      <c r="J3496" s="2" t="s">
        <v>12953</v>
      </c>
      <c r="K3496" s="2"/>
      <c r="L3496" s="2"/>
      <c r="M3496" s="2" t="s">
        <v>12954</v>
      </c>
      <c r="N3496" s="2"/>
      <c r="O3496" s="2" t="s">
        <v>288</v>
      </c>
      <c r="P3496" s="2"/>
      <c r="Q3496" s="2"/>
      <c r="R3496" s="2" t="s">
        <v>20</v>
      </c>
      <c r="S3496" s="2"/>
      <c r="T3496" s="2"/>
      <c r="U3496" s="2" t="s">
        <v>21</v>
      </c>
    </row>
    <row r="3497" spans="1:23" x14ac:dyDescent="0.2">
      <c r="A3497" s="2" t="s">
        <v>12955</v>
      </c>
      <c r="B3497" s="2" t="s">
        <v>13</v>
      </c>
      <c r="C3497" s="10" t="str">
        <f>+VLOOKUP(A3497,NAV!A:C,3,FALSE)</f>
        <v>Tous</v>
      </c>
      <c r="D3497" s="2" t="s">
        <v>12956</v>
      </c>
      <c r="E3497" s="11" t="str">
        <f>VLOOKUP(A3497,NAV!A:E,5,FALSE)</f>
        <v>IKEA DISTRIBUTION FRANCE</v>
      </c>
      <c r="F3497" s="11" t="b">
        <f>+D3497=E3497</f>
        <v>1</v>
      </c>
      <c r="G3497" s="2" t="s">
        <v>15</v>
      </c>
      <c r="H3497" s="3" t="s">
        <v>16</v>
      </c>
      <c r="I3497" s="3"/>
      <c r="J3497" s="2" t="s">
        <v>18</v>
      </c>
      <c r="K3497" s="7" t="str">
        <f>VLOOKUP(A3497,NAV!A:F,6,FALSE)</f>
        <v>.</v>
      </c>
      <c r="L3497" s="7" t="b">
        <f>J3497=K3497</f>
        <v>1</v>
      </c>
      <c r="M3497" s="2"/>
      <c r="N3497" s="2"/>
      <c r="O3497" s="2" t="s">
        <v>6552</v>
      </c>
      <c r="P3497" s="10" t="str">
        <f>VLOOKUP(A3497,NAV!A:H,8,FALSE)</f>
        <v>78370</v>
      </c>
      <c r="Q3497" s="10" t="b">
        <f>O3497=P3497</f>
        <v>1</v>
      </c>
      <c r="R3497" s="2" t="s">
        <v>12957</v>
      </c>
      <c r="S3497" s="10" t="str">
        <f>VLOOKUP(A3497,NAV!A:I,9,FALSE)</f>
        <v>PLAISIR</v>
      </c>
      <c r="T3497" s="10" t="b">
        <f>R3497=S3497</f>
        <v>1</v>
      </c>
      <c r="U3497" s="2" t="s">
        <v>21</v>
      </c>
      <c r="V3497" s="9" t="str">
        <f>VLOOKUP(A3497,NAV!A:L,12,FALSE)</f>
        <v>FR</v>
      </c>
      <c r="W3497" t="str">
        <f>VLOOKUP(A3497,NAV!A:J,10,FALSE)</f>
        <v/>
      </c>
    </row>
    <row r="3498" spans="1:23" hidden="1" x14ac:dyDescent="0.2">
      <c r="A3498" s="2"/>
      <c r="B3498" s="2" t="s">
        <v>13</v>
      </c>
      <c r="C3498" s="2"/>
      <c r="D3498" s="2" t="s">
        <v>12958</v>
      </c>
      <c r="E3498" s="11" t="e">
        <f>VLOOKUP(A3498,NAV!A:E,5,FALSE)</f>
        <v>#N/A</v>
      </c>
      <c r="F3498" s="11"/>
      <c r="G3498" s="2" t="s">
        <v>15</v>
      </c>
      <c r="H3498" s="3" t="s">
        <v>375</v>
      </c>
      <c r="I3498" s="3"/>
      <c r="J3498" s="2" t="s">
        <v>12958</v>
      </c>
      <c r="K3498" s="2"/>
      <c r="L3498" s="2"/>
      <c r="M3498" s="2" t="s">
        <v>12959</v>
      </c>
      <c r="N3498" s="2" t="s">
        <v>12960</v>
      </c>
      <c r="O3498" s="2" t="s">
        <v>12961</v>
      </c>
      <c r="P3498" s="2"/>
      <c r="Q3498" s="2"/>
      <c r="R3498" s="2" t="s">
        <v>12962</v>
      </c>
      <c r="S3498" s="2"/>
      <c r="T3498" s="2"/>
      <c r="U3498" s="2" t="s">
        <v>48</v>
      </c>
    </row>
    <row r="3499" spans="1:23" x14ac:dyDescent="0.2">
      <c r="A3499" s="2" t="s">
        <v>12963</v>
      </c>
      <c r="B3499" s="2" t="s">
        <v>13</v>
      </c>
      <c r="C3499" s="10" t="str">
        <f>+VLOOKUP(A3499,NAV!A:C,3,FALSE)</f>
        <v xml:space="preserve"> </v>
      </c>
      <c r="D3499" s="2" t="s">
        <v>12964</v>
      </c>
      <c r="E3499" s="11" t="str">
        <f>VLOOKUP(A3499,NAV!A:E,5,FALSE)</f>
        <v>IKOS GROUP</v>
      </c>
      <c r="F3499" s="11" t="b">
        <f>+D3499=E3499</f>
        <v>0</v>
      </c>
      <c r="G3499" s="2" t="s">
        <v>15</v>
      </c>
      <c r="H3499" s="3" t="s">
        <v>34</v>
      </c>
      <c r="I3499" s="3" t="s">
        <v>457</v>
      </c>
      <c r="J3499" s="2" t="s">
        <v>12965</v>
      </c>
      <c r="K3499" s="7" t="str">
        <f>VLOOKUP(A3499,NAV!A:F,6,FALSE)</f>
        <v>12 RUE DE CASTIGLIONNE</v>
      </c>
      <c r="L3499" s="7" t="b">
        <f>J3499=K3499</f>
        <v>0</v>
      </c>
      <c r="M3499" s="2"/>
      <c r="N3499" s="2"/>
      <c r="O3499" s="2" t="s">
        <v>343</v>
      </c>
      <c r="P3499" s="10" t="str">
        <f>VLOOKUP(A3499,NAV!A:H,8,FALSE)</f>
        <v>75001</v>
      </c>
      <c r="Q3499" s="10" t="b">
        <f>O3499=P3499</f>
        <v>0</v>
      </c>
      <c r="R3499" s="2" t="s">
        <v>488</v>
      </c>
      <c r="S3499" s="10" t="str">
        <f>VLOOKUP(A3499,NAV!A:I,9,FALSE)</f>
        <v>PARIS 1ER ARRONDISSEMENT</v>
      </c>
      <c r="T3499" s="10" t="b">
        <f>R3499=S3499</f>
        <v>0</v>
      </c>
      <c r="U3499" s="2" t="s">
        <v>21</v>
      </c>
      <c r="V3499" s="9" t="str">
        <f>VLOOKUP(A3499,NAV!A:L,12,FALSE)</f>
        <v>FR</v>
      </c>
      <c r="W3499" t="str">
        <f>VLOOKUP(A3499,NAV!A:J,10,FALSE)</f>
        <v/>
      </c>
    </row>
    <row r="3500" spans="1:23" hidden="1" x14ac:dyDescent="0.2">
      <c r="A3500" s="2"/>
      <c r="B3500" s="2" t="s">
        <v>13</v>
      </c>
      <c r="C3500" s="2"/>
      <c r="D3500" s="2" t="s">
        <v>457</v>
      </c>
      <c r="E3500" s="11" t="e">
        <f>VLOOKUP(A3500,NAV!A:E,5,FALSE)</f>
        <v>#N/A</v>
      </c>
      <c r="F3500" s="11"/>
      <c r="G3500" s="2" t="s">
        <v>305</v>
      </c>
      <c r="H3500" s="3" t="s">
        <v>34</v>
      </c>
      <c r="I3500" s="3"/>
      <c r="J3500" s="2" t="s">
        <v>12965</v>
      </c>
      <c r="K3500" s="2"/>
      <c r="L3500" s="2"/>
      <c r="M3500" s="2"/>
      <c r="N3500" s="2"/>
      <c r="O3500" s="2" t="s">
        <v>343</v>
      </c>
      <c r="P3500" s="2"/>
      <c r="Q3500" s="2"/>
      <c r="R3500" s="2" t="s">
        <v>488</v>
      </c>
      <c r="S3500" s="2"/>
      <c r="T3500" s="2"/>
      <c r="U3500" s="2" t="s">
        <v>21</v>
      </c>
    </row>
    <row r="3501" spans="1:23" x14ac:dyDescent="0.2">
      <c r="A3501" s="2" t="s">
        <v>12966</v>
      </c>
      <c r="B3501" s="2" t="s">
        <v>13</v>
      </c>
      <c r="C3501" s="10" t="str">
        <f>+VLOOKUP(A3501,NAV!A:C,3,FALSE)</f>
        <v xml:space="preserve"> </v>
      </c>
      <c r="D3501" s="2" t="s">
        <v>12967</v>
      </c>
      <c r="E3501" s="11" t="str">
        <f>VLOOKUP(A3501,NAV!A:E,5,FALSE)</f>
        <v>IKOS RHONE ALPES</v>
      </c>
      <c r="F3501" s="11" t="b">
        <f>+D3501=E3501</f>
        <v>1</v>
      </c>
      <c r="G3501" s="2" t="s">
        <v>15</v>
      </c>
      <c r="H3501" s="3" t="s">
        <v>34</v>
      </c>
      <c r="I3501" s="3" t="s">
        <v>457</v>
      </c>
      <c r="J3501" s="2" t="s">
        <v>12968</v>
      </c>
      <c r="K3501" s="7" t="str">
        <f>VLOOKUP(A3501,NAV!A:F,6,FALSE)</f>
        <v>10 RUE DE LA REPUBLIQUE</v>
      </c>
      <c r="L3501" s="7" t="b">
        <f>J3501=K3501</f>
        <v>0</v>
      </c>
      <c r="M3501" s="2"/>
      <c r="N3501" s="2"/>
      <c r="O3501" s="2" t="s">
        <v>7084</v>
      </c>
      <c r="P3501" s="10" t="str">
        <f>VLOOKUP(A3501,NAV!A:H,8,FALSE)</f>
        <v>69001</v>
      </c>
      <c r="Q3501" s="10" t="b">
        <f>O3501=P3501</f>
        <v>1</v>
      </c>
      <c r="R3501" s="2" t="s">
        <v>357</v>
      </c>
      <c r="S3501" s="10" t="str">
        <f>VLOOKUP(A3501,NAV!A:I,9,FALSE)</f>
        <v>LYON 1ER ARRONDISSEMENT</v>
      </c>
      <c r="T3501" s="10" t="b">
        <f>R3501=S3501</f>
        <v>0</v>
      </c>
      <c r="U3501" s="2" t="s">
        <v>21</v>
      </c>
      <c r="V3501" s="9" t="str">
        <f>VLOOKUP(A3501,NAV!A:L,12,FALSE)</f>
        <v>FR</v>
      </c>
      <c r="W3501" t="str">
        <f>VLOOKUP(A3501,NAV!A:J,10,FALSE)</f>
        <v/>
      </c>
    </row>
    <row r="3502" spans="1:23" hidden="1" x14ac:dyDescent="0.2">
      <c r="A3502" s="2"/>
      <c r="B3502" s="2" t="s">
        <v>13</v>
      </c>
      <c r="C3502" s="2"/>
      <c r="D3502" s="2" t="s">
        <v>12969</v>
      </c>
      <c r="E3502" s="11" t="e">
        <f>VLOOKUP(A3502,NAV!A:E,5,FALSE)</f>
        <v>#N/A</v>
      </c>
      <c r="F3502" s="11"/>
      <c r="G3502" s="2" t="s">
        <v>15</v>
      </c>
      <c r="H3502" s="3" t="s">
        <v>34</v>
      </c>
      <c r="I3502" s="3"/>
      <c r="J3502" s="2" t="s">
        <v>12970</v>
      </c>
      <c r="K3502" s="2"/>
      <c r="L3502" s="2"/>
      <c r="M3502" s="2"/>
      <c r="N3502" s="2"/>
      <c r="O3502" s="2" t="s">
        <v>1083</v>
      </c>
      <c r="P3502" s="2"/>
      <c r="Q3502" s="2"/>
      <c r="R3502" s="2" t="s">
        <v>12971</v>
      </c>
      <c r="S3502" s="2"/>
      <c r="T3502" s="2"/>
      <c r="U3502" s="2" t="s">
        <v>48</v>
      </c>
    </row>
    <row r="3503" spans="1:23" hidden="1" x14ac:dyDescent="0.2">
      <c r="A3503" s="2"/>
      <c r="B3503" s="2" t="s">
        <v>13</v>
      </c>
      <c r="C3503" s="2"/>
      <c r="D3503" s="2" t="s">
        <v>12972</v>
      </c>
      <c r="E3503" s="11" t="e">
        <f>VLOOKUP(A3503,NAV!A:E,5,FALSE)</f>
        <v>#N/A</v>
      </c>
      <c r="F3503" s="11"/>
      <c r="G3503" s="2" t="s">
        <v>15</v>
      </c>
      <c r="H3503" s="3" t="s">
        <v>34</v>
      </c>
      <c r="I3503" s="3"/>
      <c r="J3503" s="2" t="s">
        <v>12973</v>
      </c>
      <c r="K3503" s="2"/>
      <c r="L3503" s="2"/>
      <c r="M3503" s="2"/>
      <c r="N3503" s="2"/>
      <c r="O3503" s="2" t="s">
        <v>31</v>
      </c>
      <c r="P3503" s="2"/>
      <c r="Q3503" s="2"/>
      <c r="R3503" s="2" t="s">
        <v>20</v>
      </c>
      <c r="S3503" s="2"/>
      <c r="T3503" s="2"/>
      <c r="U3503" s="2" t="s">
        <v>21</v>
      </c>
    </row>
    <row r="3504" spans="1:23" hidden="1" x14ac:dyDescent="0.2">
      <c r="A3504" s="2"/>
      <c r="B3504" s="2" t="s">
        <v>13</v>
      </c>
      <c r="C3504" s="2"/>
      <c r="D3504" s="2" t="s">
        <v>12974</v>
      </c>
      <c r="E3504" s="11" t="e">
        <f>VLOOKUP(A3504,NAV!A:E,5,FALSE)</f>
        <v>#N/A</v>
      </c>
      <c r="F3504" s="11"/>
      <c r="G3504" s="2" t="s">
        <v>15</v>
      </c>
      <c r="H3504" s="3" t="s">
        <v>82</v>
      </c>
      <c r="I3504" s="3"/>
      <c r="J3504" s="2" t="s">
        <v>10930</v>
      </c>
      <c r="K3504" s="2"/>
      <c r="L3504" s="2"/>
      <c r="M3504" s="2" t="s">
        <v>10931</v>
      </c>
      <c r="N3504" s="2"/>
      <c r="O3504" s="2" t="s">
        <v>10932</v>
      </c>
      <c r="P3504" s="2"/>
      <c r="Q3504" s="2"/>
      <c r="R3504" s="2" t="s">
        <v>10933</v>
      </c>
      <c r="S3504" s="2"/>
      <c r="T3504" s="2"/>
      <c r="U3504" s="2" t="s">
        <v>86</v>
      </c>
    </row>
    <row r="3505" spans="1:23" hidden="1" x14ac:dyDescent="0.2">
      <c r="A3505" s="2"/>
      <c r="B3505" s="2" t="s">
        <v>13</v>
      </c>
      <c r="C3505" s="2"/>
      <c r="D3505" s="2" t="s">
        <v>12975</v>
      </c>
      <c r="E3505" s="11" t="e">
        <f>VLOOKUP(A3505,NAV!A:E,5,FALSE)</f>
        <v>#N/A</v>
      </c>
      <c r="F3505" s="11"/>
      <c r="G3505" s="2" t="s">
        <v>15</v>
      </c>
      <c r="H3505" s="3" t="s">
        <v>24</v>
      </c>
      <c r="I3505" s="3"/>
      <c r="J3505" s="2" t="s">
        <v>12976</v>
      </c>
      <c r="K3505" s="2"/>
      <c r="L3505" s="2"/>
      <c r="M3505" s="2"/>
      <c r="N3505" s="2"/>
      <c r="O3505" s="2" t="s">
        <v>356</v>
      </c>
      <c r="P3505" s="2"/>
      <c r="Q3505" s="2"/>
      <c r="R3505" s="2" t="s">
        <v>357</v>
      </c>
      <c r="S3505" s="2"/>
      <c r="T3505" s="2"/>
      <c r="U3505" s="2" t="s">
        <v>21</v>
      </c>
    </row>
    <row r="3506" spans="1:23" hidden="1" x14ac:dyDescent="0.2">
      <c r="A3506" s="2"/>
      <c r="B3506" s="2" t="s">
        <v>13</v>
      </c>
      <c r="C3506" s="2"/>
      <c r="D3506" s="2" t="s">
        <v>12977</v>
      </c>
      <c r="E3506" s="11" t="e">
        <f>VLOOKUP(A3506,NAV!A:E,5,FALSE)</f>
        <v>#N/A</v>
      </c>
      <c r="F3506" s="11"/>
      <c r="G3506" s="2" t="s">
        <v>15</v>
      </c>
      <c r="H3506" s="3" t="s">
        <v>156</v>
      </c>
      <c r="I3506" s="3"/>
      <c r="J3506" s="2" t="s">
        <v>12978</v>
      </c>
      <c r="K3506" s="2"/>
      <c r="L3506" s="2"/>
      <c r="M3506" s="2" t="s">
        <v>12979</v>
      </c>
      <c r="N3506" s="2"/>
      <c r="O3506" s="2" t="s">
        <v>12980</v>
      </c>
      <c r="P3506" s="2"/>
      <c r="Q3506" s="2"/>
      <c r="R3506" s="2" t="s">
        <v>12981</v>
      </c>
      <c r="S3506" s="2"/>
      <c r="T3506" s="2"/>
      <c r="U3506" s="2" t="s">
        <v>426</v>
      </c>
    </row>
    <row r="3507" spans="1:23" x14ac:dyDescent="0.2">
      <c r="A3507" s="2" t="s">
        <v>12982</v>
      </c>
      <c r="B3507" s="2" t="s">
        <v>43</v>
      </c>
      <c r="C3507" s="10" t="str">
        <f>+VLOOKUP(A3507,NAV!A:C,3,FALSE)</f>
        <v>Tous</v>
      </c>
      <c r="D3507" s="2" t="s">
        <v>12983</v>
      </c>
      <c r="E3507" s="11" t="str">
        <f>VLOOKUP(A3507,NAV!A:E,5,FALSE)</f>
        <v>IMERYS (SHANGHAI) INVESTMENT MANAGEMENT CO.,LTD</v>
      </c>
      <c r="F3507" s="11" t="b">
        <f t="shared" ref="F3507:F3508" si="1892">+D3507=E3507</f>
        <v>1</v>
      </c>
      <c r="G3507" s="2" t="s">
        <v>15</v>
      </c>
      <c r="H3507" s="3" t="s">
        <v>297</v>
      </c>
      <c r="I3507" s="3"/>
      <c r="J3507" s="2" t="s">
        <v>12984</v>
      </c>
      <c r="K3507" s="7" t="str">
        <f>VLOOKUP(A3507,NAV!A:F,6,FALSE)</f>
        <v>288 Jiu Jiang Road Hong Yi Plaza, Unit 1102-1105</v>
      </c>
      <c r="L3507" s="7" t="b">
        <f t="shared" ref="L3507:L3508" si="1893">J3507=K3507</f>
        <v>1</v>
      </c>
      <c r="M3507" s="2"/>
      <c r="N3507" s="2"/>
      <c r="O3507" s="2" t="s">
        <v>12985</v>
      </c>
      <c r="P3507" s="10" t="str">
        <f>VLOOKUP(A3507,NAV!A:H,8,FALSE)</f>
        <v>200001</v>
      </c>
      <c r="Q3507" s="10" t="b">
        <f t="shared" ref="Q3507:Q3508" si="1894">O3507=P3507</f>
        <v>1</v>
      </c>
      <c r="R3507" s="2" t="s">
        <v>301</v>
      </c>
      <c r="S3507" s="10" t="str">
        <f>VLOOKUP(A3507,NAV!A:I,9,FALSE)</f>
        <v>Shanghai</v>
      </c>
      <c r="T3507" s="10" t="b">
        <f t="shared" ref="T3507:T3508" si="1895">R3507=S3507</f>
        <v>1</v>
      </c>
      <c r="U3507" s="2" t="s">
        <v>12986</v>
      </c>
      <c r="V3507" s="9" t="str">
        <f>VLOOKUP(A3507,NAV!A:L,12,FALSE)</f>
        <v>CN</v>
      </c>
      <c r="W3507" t="str">
        <f>VLOOKUP(A3507,NAV!A:J,10,FALSE)</f>
        <v/>
      </c>
    </row>
    <row r="3508" spans="1:23" x14ac:dyDescent="0.2">
      <c r="A3508" s="2" t="s">
        <v>12987</v>
      </c>
      <c r="B3508" s="2" t="s">
        <v>13</v>
      </c>
      <c r="C3508" s="10" t="str">
        <f>+VLOOKUP(A3508,NAV!A:C,3,FALSE)</f>
        <v xml:space="preserve"> </v>
      </c>
      <c r="D3508" s="2" t="s">
        <v>12988</v>
      </c>
      <c r="E3508" s="11" t="str">
        <f>VLOOKUP(A3508,NAV!A:E,5,FALSE)</f>
        <v>IMERYS CERAMICS</v>
      </c>
      <c r="F3508" s="11" t="b">
        <f t="shared" si="1892"/>
        <v>1</v>
      </c>
      <c r="G3508" s="2" t="s">
        <v>15</v>
      </c>
      <c r="H3508" s="3" t="s">
        <v>1334</v>
      </c>
      <c r="I3508" s="3" t="s">
        <v>4935</v>
      </c>
      <c r="J3508" s="2" t="s">
        <v>12989</v>
      </c>
      <c r="K3508" s="7" t="str">
        <f>VLOOKUP(A3508,NAV!A:F,6,FALSE)</f>
        <v>154 rue de l'université</v>
      </c>
      <c r="L3508" s="7" t="b">
        <f t="shared" si="1893"/>
        <v>1</v>
      </c>
      <c r="M3508" s="2" t="s">
        <v>18</v>
      </c>
      <c r="N3508" s="2"/>
      <c r="O3508" s="2" t="s">
        <v>1156</v>
      </c>
      <c r="P3508" s="10" t="str">
        <f>VLOOKUP(A3508,NAV!A:H,8,FALSE)</f>
        <v>75007</v>
      </c>
      <c r="Q3508" s="10" t="b">
        <f t="shared" si="1894"/>
        <v>1</v>
      </c>
      <c r="R3508" s="2" t="s">
        <v>41</v>
      </c>
      <c r="S3508" s="10" t="str">
        <f>VLOOKUP(A3508,NAV!A:I,9,FALSE)</f>
        <v>PARIS 7EME ARRONDISSEMENT</v>
      </c>
      <c r="T3508" s="10" t="b">
        <f t="shared" si="1895"/>
        <v>0</v>
      </c>
      <c r="U3508" s="2" t="s">
        <v>21</v>
      </c>
      <c r="V3508" s="9" t="str">
        <f>VLOOKUP(A3508,NAV!A:L,12,FALSE)</f>
        <v>FR</v>
      </c>
      <c r="W3508" t="str">
        <f>VLOOKUP(A3508,NAV!A:J,10,FALSE)</f>
        <v/>
      </c>
    </row>
    <row r="3509" spans="1:23" hidden="1" x14ac:dyDescent="0.2">
      <c r="A3509" s="2"/>
      <c r="B3509" s="2" t="s">
        <v>13</v>
      </c>
      <c r="C3509" s="2"/>
      <c r="D3509" s="2" t="s">
        <v>4935</v>
      </c>
      <c r="E3509" s="11" t="e">
        <f>VLOOKUP(A3509,NAV!A:E,5,FALSE)</f>
        <v>#N/A</v>
      </c>
      <c r="F3509" s="11"/>
      <c r="G3509" s="2" t="s">
        <v>305</v>
      </c>
      <c r="H3509" s="3" t="s">
        <v>1334</v>
      </c>
      <c r="I3509" s="3"/>
      <c r="J3509" s="2" t="s">
        <v>12990</v>
      </c>
      <c r="K3509" s="2"/>
      <c r="L3509" s="2"/>
      <c r="M3509" s="2" t="s">
        <v>18</v>
      </c>
      <c r="N3509" s="2"/>
      <c r="O3509" s="2" t="s">
        <v>1156</v>
      </c>
      <c r="P3509" s="2"/>
      <c r="Q3509" s="2"/>
      <c r="R3509" s="2" t="s">
        <v>20</v>
      </c>
      <c r="S3509" s="2"/>
      <c r="T3509" s="2"/>
      <c r="U3509" s="2" t="s">
        <v>21</v>
      </c>
    </row>
    <row r="3510" spans="1:23" x14ac:dyDescent="0.2">
      <c r="A3510" s="2" t="s">
        <v>12991</v>
      </c>
      <c r="B3510" s="2" t="s">
        <v>13</v>
      </c>
      <c r="C3510" s="10" t="str">
        <f>+VLOOKUP(A3510,NAV!A:C,3,FALSE)</f>
        <v xml:space="preserve"> </v>
      </c>
      <c r="D3510" s="2" t="s">
        <v>12992</v>
      </c>
      <c r="E3510" s="11" t="str">
        <f>VLOOKUP(A3510,NAV!A:E,5,FALSE)</f>
        <v>IMERYS HOLDING</v>
      </c>
      <c r="F3510" s="11" t="b">
        <f t="shared" ref="F3510:F3515" si="1896">+D3510=E3510</f>
        <v>1</v>
      </c>
      <c r="G3510" s="2" t="s">
        <v>15</v>
      </c>
      <c r="H3510" s="3" t="s">
        <v>1334</v>
      </c>
      <c r="I3510" s="3" t="s">
        <v>4935</v>
      </c>
      <c r="J3510" s="2" t="s">
        <v>12990</v>
      </c>
      <c r="K3510" s="7" t="str">
        <f>VLOOKUP(A3510,NAV!A:F,6,FALSE)</f>
        <v>154 RUE DE L'UNIVERSITÉ</v>
      </c>
      <c r="L3510" s="7" t="b">
        <f t="shared" ref="L3510:L3515" si="1897">J3510=K3510</f>
        <v>1</v>
      </c>
      <c r="M3510" s="2" t="s">
        <v>18</v>
      </c>
      <c r="N3510" s="2"/>
      <c r="O3510" s="2" t="s">
        <v>1156</v>
      </c>
      <c r="P3510" s="10" t="str">
        <f>VLOOKUP(A3510,NAV!A:H,8,FALSE)</f>
        <v>75007</v>
      </c>
      <c r="Q3510" s="10" t="b">
        <f t="shared" ref="Q3510:Q3515" si="1898">O3510=P3510</f>
        <v>1</v>
      </c>
      <c r="R3510" s="2" t="s">
        <v>20</v>
      </c>
      <c r="S3510" s="10" t="str">
        <f>VLOOKUP(A3510,NAV!A:I,9,FALSE)</f>
        <v>PARIS 7EME ARRONDISSEMENT</v>
      </c>
      <c r="T3510" s="10" t="b">
        <f t="shared" ref="T3510:T3515" si="1899">R3510=S3510</f>
        <v>0</v>
      </c>
      <c r="U3510" s="2" t="s">
        <v>21</v>
      </c>
      <c r="V3510" s="9" t="str">
        <f>VLOOKUP(A3510,NAV!A:L,12,FALSE)</f>
        <v>FR</v>
      </c>
      <c r="W3510" t="str">
        <f>VLOOKUP(A3510,NAV!A:J,10,FALSE)</f>
        <v/>
      </c>
    </row>
    <row r="3511" spans="1:23" x14ac:dyDescent="0.2">
      <c r="A3511" s="2" t="s">
        <v>12993</v>
      </c>
      <c r="B3511" s="2" t="s">
        <v>13</v>
      </c>
      <c r="C3511" s="10" t="str">
        <f>+VLOOKUP(A3511,NAV!A:C,3,FALSE)</f>
        <v xml:space="preserve"> </v>
      </c>
      <c r="D3511" s="2" t="s">
        <v>12994</v>
      </c>
      <c r="E3511" s="11" t="str">
        <f>VLOOKUP(A3511,NAV!A:E,5,FALSE)</f>
        <v>IMERYS MINERALS LTD</v>
      </c>
      <c r="F3511" s="11" t="b">
        <f t="shared" si="1896"/>
        <v>1</v>
      </c>
      <c r="G3511" s="2" t="s">
        <v>15</v>
      </c>
      <c r="H3511" s="3" t="s">
        <v>1334</v>
      </c>
      <c r="I3511" s="3" t="s">
        <v>4935</v>
      </c>
      <c r="J3511" s="2" t="s">
        <v>12995</v>
      </c>
      <c r="K3511" s="7" t="str">
        <f>VLOOKUP(A3511,NAV!A:F,6,FALSE)</f>
        <v>Par Moor Centre</v>
      </c>
      <c r="L3511" s="7" t="b">
        <f t="shared" si="1897"/>
        <v>1</v>
      </c>
      <c r="M3511" s="2" t="s">
        <v>12996</v>
      </c>
      <c r="N3511" s="2" t="s">
        <v>12997</v>
      </c>
      <c r="O3511" s="2" t="s">
        <v>12998</v>
      </c>
      <c r="P3511" s="10" t="str">
        <f>VLOOKUP(A3511,NAV!A:H,8,FALSE)</f>
        <v>PL24 2SQ</v>
      </c>
      <c r="Q3511" s="10" t="b">
        <f t="shared" si="1898"/>
        <v>1</v>
      </c>
      <c r="R3511" s="2" t="s">
        <v>12999</v>
      </c>
      <c r="S3511" s="10" t="str">
        <f>VLOOKUP(A3511,NAV!A:I,9,FALSE)</f>
        <v>Cornwall</v>
      </c>
      <c r="T3511" s="10" t="b">
        <f t="shared" si="1899"/>
        <v>1</v>
      </c>
      <c r="U3511" s="2" t="s">
        <v>106</v>
      </c>
      <c r="V3511" s="9" t="str">
        <f>VLOOKUP(A3511,NAV!A:L,12,FALSE)</f>
        <v>GB</v>
      </c>
      <c r="W3511" t="str">
        <f>VLOOKUP(A3511,NAV!A:J,10,FALSE)</f>
        <v/>
      </c>
    </row>
    <row r="3512" spans="1:23" x14ac:dyDescent="0.2">
      <c r="A3512" s="2" t="s">
        <v>13000</v>
      </c>
      <c r="B3512" s="2" t="s">
        <v>13</v>
      </c>
      <c r="C3512" s="10" t="str">
        <f>+VLOOKUP(A3512,NAV!A:C,3,FALSE)</f>
        <v xml:space="preserve"> </v>
      </c>
      <c r="D3512" s="2" t="s">
        <v>13001</v>
      </c>
      <c r="E3512" s="11" t="str">
        <f>VLOOKUP(A3512,NAV!A:E,5,FALSE)</f>
        <v>IMERYS REFRACTORY</v>
      </c>
      <c r="F3512" s="11" t="b">
        <f t="shared" si="1896"/>
        <v>1</v>
      </c>
      <c r="G3512" s="2" t="s">
        <v>15</v>
      </c>
      <c r="H3512" s="3" t="s">
        <v>1334</v>
      </c>
      <c r="I3512" s="3" t="s">
        <v>4935</v>
      </c>
      <c r="J3512" s="2" t="s">
        <v>13002</v>
      </c>
      <c r="K3512" s="7" t="str">
        <f>VLOOKUP(A3512,NAV!A:F,6,FALSE)</f>
        <v>154 Rue de l'Université</v>
      </c>
      <c r="L3512" s="7" t="b">
        <f t="shared" si="1897"/>
        <v>1</v>
      </c>
      <c r="M3512" s="2" t="s">
        <v>18</v>
      </c>
      <c r="N3512" s="2"/>
      <c r="O3512" s="2" t="s">
        <v>1156</v>
      </c>
      <c r="P3512" s="10" t="str">
        <f>VLOOKUP(A3512,NAV!A:H,8,FALSE)</f>
        <v>75007</v>
      </c>
      <c r="Q3512" s="10" t="b">
        <f t="shared" si="1898"/>
        <v>1</v>
      </c>
      <c r="R3512" s="2" t="s">
        <v>20</v>
      </c>
      <c r="S3512" s="10" t="str">
        <f>VLOOKUP(A3512,NAV!A:I,9,FALSE)</f>
        <v>PARIS 7EME ARRONDISSEMENT</v>
      </c>
      <c r="T3512" s="10" t="b">
        <f t="shared" si="1899"/>
        <v>0</v>
      </c>
      <c r="U3512" s="2" t="s">
        <v>21</v>
      </c>
      <c r="V3512" s="9" t="str">
        <f>VLOOKUP(A3512,NAV!A:L,12,FALSE)</f>
        <v>FR</v>
      </c>
      <c r="W3512" t="str">
        <f>VLOOKUP(A3512,NAV!A:J,10,FALSE)</f>
        <v/>
      </c>
    </row>
    <row r="3513" spans="1:23" x14ac:dyDescent="0.2">
      <c r="A3513" s="2" t="s">
        <v>13003</v>
      </c>
      <c r="B3513" s="2" t="s">
        <v>13</v>
      </c>
      <c r="C3513" s="10" t="str">
        <f>+VLOOKUP(A3513,NAV!A:C,3,FALSE)</f>
        <v xml:space="preserve"> </v>
      </c>
      <c r="D3513" s="2" t="s">
        <v>13004</v>
      </c>
      <c r="E3513" s="11" t="str">
        <f>VLOOKUP(A3513,NAV!A:E,5,FALSE)</f>
        <v>IMERYS TC</v>
      </c>
      <c r="F3513" s="11" t="b">
        <f t="shared" si="1896"/>
        <v>1</v>
      </c>
      <c r="G3513" s="2" t="s">
        <v>15</v>
      </c>
      <c r="H3513" s="3" t="s">
        <v>1334</v>
      </c>
      <c r="I3513" s="3" t="s">
        <v>4935</v>
      </c>
      <c r="J3513" s="2" t="s">
        <v>13005</v>
      </c>
      <c r="K3513" s="7" t="str">
        <f>VLOOKUP(A3513,NAV!A:F,6,FALSE)</f>
        <v>ZI - BP 47</v>
      </c>
      <c r="L3513" s="7" t="b">
        <f t="shared" si="1897"/>
        <v>1</v>
      </c>
      <c r="M3513" s="2" t="s">
        <v>18</v>
      </c>
      <c r="N3513" s="2"/>
      <c r="O3513" s="2" t="s">
        <v>12058</v>
      </c>
      <c r="P3513" s="10" t="str">
        <f>VLOOKUP(A3513,NAV!A:H,8,FALSE)</f>
        <v>69650</v>
      </c>
      <c r="Q3513" s="10" t="b">
        <f t="shared" si="1898"/>
        <v>1</v>
      </c>
      <c r="R3513" s="2" t="s">
        <v>13006</v>
      </c>
      <c r="S3513" s="10" t="str">
        <f>VLOOKUP(A3513,NAV!A:I,9,FALSE)</f>
        <v>LES MINES</v>
      </c>
      <c r="T3513" s="10" t="b">
        <f t="shared" si="1899"/>
        <v>0</v>
      </c>
      <c r="U3513" s="2" t="s">
        <v>21</v>
      </c>
      <c r="V3513" s="9" t="str">
        <f>VLOOKUP(A3513,NAV!A:L,12,FALSE)</f>
        <v>FR</v>
      </c>
      <c r="W3513" t="str">
        <f>VLOOKUP(A3513,NAV!A:J,10,FALSE)</f>
        <v/>
      </c>
    </row>
    <row r="3514" spans="1:23" x14ac:dyDescent="0.2">
      <c r="A3514" s="2" t="s">
        <v>13007</v>
      </c>
      <c r="B3514" s="2" t="s">
        <v>13</v>
      </c>
      <c r="C3514" s="10" t="str">
        <f>+VLOOKUP(A3514,NAV!A:C,3,FALSE)</f>
        <v xml:space="preserve"> </v>
      </c>
      <c r="D3514" s="2" t="s">
        <v>13008</v>
      </c>
      <c r="E3514" s="11" t="str">
        <f>VLOOKUP(A3514,NAV!A:E,5,FALSE)</f>
        <v>IMERYS WORLD MINERALS</v>
      </c>
      <c r="F3514" s="11" t="b">
        <f t="shared" si="1896"/>
        <v>1</v>
      </c>
      <c r="G3514" s="2" t="s">
        <v>15</v>
      </c>
      <c r="H3514" s="3" t="s">
        <v>1334</v>
      </c>
      <c r="I3514" s="3" t="s">
        <v>4935</v>
      </c>
      <c r="J3514" s="2" t="s">
        <v>12989</v>
      </c>
      <c r="K3514" s="7" t="str">
        <f>VLOOKUP(A3514,NAV!A:F,6,FALSE)</f>
        <v>154 rue de l'université</v>
      </c>
      <c r="L3514" s="7" t="b">
        <f t="shared" si="1897"/>
        <v>1</v>
      </c>
      <c r="M3514" s="2"/>
      <c r="N3514" s="2"/>
      <c r="O3514" s="2" t="s">
        <v>1156</v>
      </c>
      <c r="P3514" s="10" t="str">
        <f>VLOOKUP(A3514,NAV!A:H,8,FALSE)</f>
        <v>75007</v>
      </c>
      <c r="Q3514" s="10" t="b">
        <f t="shared" si="1898"/>
        <v>1</v>
      </c>
      <c r="R3514" s="2" t="s">
        <v>41</v>
      </c>
      <c r="S3514" s="10" t="str">
        <f>VLOOKUP(A3514,NAV!A:I,9,FALSE)</f>
        <v>PARIS 7EME ARRONDISSEMENT</v>
      </c>
      <c r="T3514" s="10" t="b">
        <f t="shared" si="1899"/>
        <v>0</v>
      </c>
      <c r="U3514" s="2" t="s">
        <v>21</v>
      </c>
      <c r="V3514" s="9" t="str">
        <f>VLOOKUP(A3514,NAV!A:L,12,FALSE)</f>
        <v>FR</v>
      </c>
      <c r="W3514" t="str">
        <f>VLOOKUP(A3514,NAV!A:J,10,FALSE)</f>
        <v/>
      </c>
    </row>
    <row r="3515" spans="1:23" x14ac:dyDescent="0.2">
      <c r="A3515" s="2" t="s">
        <v>13009</v>
      </c>
      <c r="B3515" s="2" t="s">
        <v>43</v>
      </c>
      <c r="C3515" s="10" t="str">
        <f>+VLOOKUP(A3515,NAV!A:C,3,FALSE)</f>
        <v>Tous</v>
      </c>
      <c r="D3515" s="2" t="s">
        <v>13010</v>
      </c>
      <c r="E3515" s="11" t="str">
        <f>VLOOKUP(A3515,NAV!A:E,5,FALSE)</f>
        <v>IMMOBILIERE 3F</v>
      </c>
      <c r="F3515" s="11" t="b">
        <f t="shared" si="1896"/>
        <v>1</v>
      </c>
      <c r="G3515" s="2" t="s">
        <v>15</v>
      </c>
      <c r="H3515" s="3" t="s">
        <v>34</v>
      </c>
      <c r="I3515" s="3"/>
      <c r="J3515" s="2" t="s">
        <v>13011</v>
      </c>
      <c r="K3515" s="7" t="str">
        <f>VLOOKUP(A3515,NAV!A:F,6,FALSE)</f>
        <v>159, RUE NATIONALE</v>
      </c>
      <c r="L3515" s="7" t="b">
        <f t="shared" si="1897"/>
        <v>1</v>
      </c>
      <c r="M3515" s="2" t="s">
        <v>18</v>
      </c>
      <c r="N3515" s="2"/>
      <c r="O3515" s="2" t="s">
        <v>292</v>
      </c>
      <c r="P3515" s="10" t="str">
        <f>VLOOKUP(A3515,NAV!A:H,8,FALSE)</f>
        <v>75013</v>
      </c>
      <c r="Q3515" s="10" t="b">
        <f t="shared" si="1898"/>
        <v>1</v>
      </c>
      <c r="R3515" s="2" t="s">
        <v>20</v>
      </c>
      <c r="S3515" s="10" t="str">
        <f>VLOOKUP(A3515,NAV!A:I,9,FALSE)</f>
        <v>PARIS</v>
      </c>
      <c r="T3515" s="10" t="b">
        <f t="shared" si="1899"/>
        <v>1</v>
      </c>
      <c r="U3515" s="2" t="s">
        <v>21</v>
      </c>
      <c r="V3515" s="9" t="str">
        <f>VLOOKUP(A3515,NAV!A:L,12,FALSE)</f>
        <v>FR</v>
      </c>
      <c r="W3515" t="str">
        <f>VLOOKUP(A3515,NAV!A:J,10,FALSE)</f>
        <v/>
      </c>
    </row>
    <row r="3516" spans="1:23" hidden="1" x14ac:dyDescent="0.2">
      <c r="A3516" s="2"/>
      <c r="B3516" s="2" t="s">
        <v>13</v>
      </c>
      <c r="C3516" s="2"/>
      <c r="D3516" s="2" t="s">
        <v>13010</v>
      </c>
      <c r="E3516" s="11" t="e">
        <f>VLOOKUP(A3516,NAV!A:E,5,FALSE)</f>
        <v>#N/A</v>
      </c>
      <c r="F3516" s="11"/>
      <c r="G3516" s="2" t="s">
        <v>15</v>
      </c>
      <c r="H3516" s="3" t="s">
        <v>119</v>
      </c>
      <c r="I3516" s="3"/>
      <c r="J3516" s="2" t="s">
        <v>13012</v>
      </c>
      <c r="K3516" s="2"/>
      <c r="L3516" s="2"/>
      <c r="M3516" s="2"/>
      <c r="N3516" s="2"/>
      <c r="O3516" s="2" t="s">
        <v>13013</v>
      </c>
      <c r="P3516" s="2"/>
      <c r="Q3516" s="2"/>
      <c r="R3516" s="2" t="s">
        <v>13014</v>
      </c>
      <c r="S3516" s="2"/>
      <c r="T3516" s="2"/>
      <c r="U3516" s="2" t="s">
        <v>21</v>
      </c>
    </row>
    <row r="3517" spans="1:23" x14ac:dyDescent="0.2">
      <c r="A3517" s="2" t="s">
        <v>13015</v>
      </c>
      <c r="B3517" s="2" t="s">
        <v>43</v>
      </c>
      <c r="C3517" s="10" t="str">
        <f>+VLOOKUP(A3517,NAV!A:C,3,FALSE)</f>
        <v>Tous</v>
      </c>
      <c r="D3517" s="2" t="s">
        <v>13016</v>
      </c>
      <c r="E3517" s="11" t="str">
        <f>VLOOKUP(A3517,NAV!A:E,5,FALSE)</f>
        <v>IMMOCHAN</v>
      </c>
      <c r="F3517" s="11" t="b">
        <f t="shared" ref="F3517:F3519" si="1900">+D3517=E3517</f>
        <v>1</v>
      </c>
      <c r="G3517" s="2" t="s">
        <v>15</v>
      </c>
      <c r="H3517" s="3" t="s">
        <v>446</v>
      </c>
      <c r="I3517" s="3"/>
      <c r="J3517" s="2" t="s">
        <v>13017</v>
      </c>
      <c r="K3517" s="7" t="str">
        <f>VLOOKUP(A3517,NAV!A:F,6,FALSE)</f>
        <v>Rue du Maréchal de Lattre de Tassigny</v>
      </c>
      <c r="L3517" s="7" t="b">
        <f t="shared" ref="L3517:L3519" si="1901">J3517=K3517</f>
        <v>1</v>
      </c>
      <c r="M3517" s="2" t="s">
        <v>18</v>
      </c>
      <c r="N3517" s="2"/>
      <c r="O3517" s="2" t="s">
        <v>55</v>
      </c>
      <c r="P3517" s="10" t="str">
        <f>VLOOKUP(A3517,NAV!A:H,8,FALSE)</f>
        <v>59170</v>
      </c>
      <c r="Q3517" s="10" t="b">
        <f t="shared" ref="Q3517:Q3519" si="1902">O3517=P3517</f>
        <v>1</v>
      </c>
      <c r="R3517" s="2" t="s">
        <v>2912</v>
      </c>
      <c r="S3517" s="10" t="str">
        <f>VLOOKUP(A3517,NAV!A:I,9,FALSE)</f>
        <v>CROIX</v>
      </c>
      <c r="T3517" s="10" t="b">
        <f t="shared" ref="T3517:T3519" si="1903">R3517=S3517</f>
        <v>1</v>
      </c>
      <c r="U3517" s="2" t="s">
        <v>21</v>
      </c>
      <c r="V3517" s="9" t="str">
        <f>VLOOKUP(A3517,NAV!A:L,12,FALSE)</f>
        <v>FR</v>
      </c>
      <c r="W3517" t="str">
        <f>VLOOKUP(A3517,NAV!A:J,10,FALSE)</f>
        <v/>
      </c>
    </row>
    <row r="3518" spans="1:23" x14ac:dyDescent="0.2">
      <c r="A3518" s="2" t="s">
        <v>13018</v>
      </c>
      <c r="B3518" s="2" t="s">
        <v>13</v>
      </c>
      <c r="C3518" s="10" t="str">
        <f>+VLOOKUP(A3518,NAV!A:C,3,FALSE)</f>
        <v xml:space="preserve"> </v>
      </c>
      <c r="D3518" s="2" t="s">
        <v>13019</v>
      </c>
      <c r="E3518" s="11" t="str">
        <f>VLOOKUP(A3518,NAV!A:E,5,FALSE)</f>
        <v>IMMUNEHEALTH ASBL</v>
      </c>
      <c r="F3518" s="11" t="b">
        <f t="shared" si="1900"/>
        <v>1</v>
      </c>
      <c r="G3518" s="2" t="s">
        <v>15</v>
      </c>
      <c r="H3518" s="3" t="s">
        <v>156</v>
      </c>
      <c r="I3518" s="3"/>
      <c r="J3518" s="2" t="s">
        <v>13020</v>
      </c>
      <c r="K3518" s="7" t="str">
        <f>VLOOKUP(A3518,NAV!A:F,6,FALSE)</f>
        <v>Rue Adrienne Bolland, 8 bt2</v>
      </c>
      <c r="L3518" s="7" t="b">
        <f t="shared" si="1901"/>
        <v>1</v>
      </c>
      <c r="M3518" s="2"/>
      <c r="N3518" s="2"/>
      <c r="O3518" s="2" t="s">
        <v>3981</v>
      </c>
      <c r="P3518" s="10" t="str">
        <f>VLOOKUP(A3518,NAV!A:H,8,FALSE)</f>
        <v>6041</v>
      </c>
      <c r="Q3518" s="10" t="b">
        <f t="shared" si="1902"/>
        <v>1</v>
      </c>
      <c r="R3518" s="2" t="s">
        <v>3982</v>
      </c>
      <c r="S3518" s="10" t="str">
        <f>VLOOKUP(A3518,NAV!A:I,9,FALSE)</f>
        <v>Gosselies</v>
      </c>
      <c r="T3518" s="10" t="b">
        <f t="shared" si="1903"/>
        <v>1</v>
      </c>
      <c r="U3518" s="2" t="s">
        <v>426</v>
      </c>
      <c r="V3518" s="9" t="str">
        <f>VLOOKUP(A3518,NAV!A:L,12,FALSE)</f>
        <v>BE</v>
      </c>
      <c r="W3518" t="str">
        <f>VLOOKUP(A3518,NAV!A:J,10,FALSE)</f>
        <v>BE 0475 296 139</v>
      </c>
    </row>
    <row r="3519" spans="1:23" x14ac:dyDescent="0.2">
      <c r="A3519" s="2" t="s">
        <v>13021</v>
      </c>
      <c r="B3519" s="2" t="s">
        <v>13</v>
      </c>
      <c r="C3519" s="10" t="str">
        <f>+VLOOKUP(A3519,NAV!A:C,3,FALSE)</f>
        <v>Tous</v>
      </c>
      <c r="D3519" s="2" t="s">
        <v>13022</v>
      </c>
      <c r="E3519" s="11" t="str">
        <f>VLOOKUP(A3519,NAV!A:E,5,FALSE)</f>
        <v>IMMUNOCLIN</v>
      </c>
      <c r="F3519" s="11" t="b">
        <f t="shared" si="1900"/>
        <v>1</v>
      </c>
      <c r="G3519" s="2" t="s">
        <v>15</v>
      </c>
      <c r="H3519" s="3" t="s">
        <v>16</v>
      </c>
      <c r="I3519" s="3"/>
      <c r="J3519" s="2" t="s">
        <v>13023</v>
      </c>
      <c r="K3519" s="7" t="str">
        <f>VLOOKUP(A3519,NAV!A:F,6,FALSE)</f>
        <v>LES CORDELIERS, 15 RUE DE L'ÉCOLE DE MÉDECINE</v>
      </c>
      <c r="L3519" s="7" t="b">
        <f t="shared" si="1901"/>
        <v>1</v>
      </c>
      <c r="M3519" s="2" t="s">
        <v>18</v>
      </c>
      <c r="N3519" s="2"/>
      <c r="O3519" s="2" t="s">
        <v>946</v>
      </c>
      <c r="P3519" s="10" t="str">
        <f>VLOOKUP(A3519,NAV!A:H,8,FALSE)</f>
        <v>75006</v>
      </c>
      <c r="Q3519" s="10" t="b">
        <f t="shared" si="1902"/>
        <v>1</v>
      </c>
      <c r="R3519" s="2" t="s">
        <v>20</v>
      </c>
      <c r="S3519" s="10" t="str">
        <f>VLOOKUP(A3519,NAV!A:I,9,FALSE)</f>
        <v>PARIS 6EME ARRONDISSEMENT</v>
      </c>
      <c r="T3519" s="10" t="b">
        <f t="shared" si="1903"/>
        <v>0</v>
      </c>
      <c r="U3519" s="2" t="s">
        <v>21</v>
      </c>
      <c r="V3519" s="9" t="str">
        <f>VLOOKUP(A3519,NAV!A:L,12,FALSE)</f>
        <v>FR</v>
      </c>
      <c r="W3519" t="str">
        <f>VLOOKUP(A3519,NAV!A:J,10,FALSE)</f>
        <v/>
      </c>
    </row>
    <row r="3520" spans="1:23" hidden="1" x14ac:dyDescent="0.2">
      <c r="A3520" s="2"/>
      <c r="B3520" s="2" t="s">
        <v>13</v>
      </c>
      <c r="C3520" s="2"/>
      <c r="D3520" s="2" t="s">
        <v>13024</v>
      </c>
      <c r="E3520" s="11" t="e">
        <f>VLOOKUP(A3520,NAV!A:E,5,FALSE)</f>
        <v>#N/A</v>
      </c>
      <c r="F3520" s="11"/>
      <c r="G3520" s="2" t="s">
        <v>15</v>
      </c>
      <c r="H3520" s="3" t="s">
        <v>16</v>
      </c>
      <c r="I3520" s="3"/>
      <c r="J3520" s="2" t="s">
        <v>13025</v>
      </c>
      <c r="K3520" s="2"/>
      <c r="L3520" s="2"/>
      <c r="M3520" s="2"/>
      <c r="N3520" s="2"/>
      <c r="O3520" s="2" t="s">
        <v>131</v>
      </c>
      <c r="P3520" s="2"/>
      <c r="Q3520" s="2"/>
      <c r="R3520" s="2" t="s">
        <v>20</v>
      </c>
      <c r="S3520" s="2"/>
      <c r="T3520" s="2"/>
      <c r="U3520" s="2" t="s">
        <v>21</v>
      </c>
    </row>
    <row r="3521" spans="1:23" x14ac:dyDescent="0.2">
      <c r="A3521" s="2" t="s">
        <v>13026</v>
      </c>
      <c r="B3521" s="2" t="s">
        <v>13</v>
      </c>
      <c r="C3521" s="10" t="str">
        <f>+VLOOKUP(A3521,NAV!A:C,3,FALSE)</f>
        <v>Tous</v>
      </c>
      <c r="D3521" s="2" t="s">
        <v>13027</v>
      </c>
      <c r="E3521" s="11" t="str">
        <f>VLOOKUP(A3521,NAV!A:E,5,FALSE)</f>
        <v>IMPERIAL TOBACCO CANADA</v>
      </c>
      <c r="F3521" s="11" t="b">
        <f>+D3521=E3521</f>
        <v>1</v>
      </c>
      <c r="G3521" s="2" t="s">
        <v>15</v>
      </c>
      <c r="H3521" s="3" t="s">
        <v>1407</v>
      </c>
      <c r="I3521" s="3"/>
      <c r="J3521" s="2" t="s">
        <v>13028</v>
      </c>
      <c r="K3521" s="7" t="str">
        <f>VLOOKUP(A3521,NAV!A:F,6,FALSE)</f>
        <v>3711, rue Saint-Antoine</v>
      </c>
      <c r="L3521" s="7" t="b">
        <f>J3521=K3521</f>
        <v>1</v>
      </c>
      <c r="M3521" s="2" t="s">
        <v>18</v>
      </c>
      <c r="N3521" s="2"/>
      <c r="O3521" s="2" t="s">
        <v>13029</v>
      </c>
      <c r="P3521" s="10" t="str">
        <f>VLOOKUP(A3521,NAV!A:H,8,FALSE)</f>
        <v>H4C 3P6</v>
      </c>
      <c r="Q3521" s="10" t="b">
        <f>O3521=P3521</f>
        <v>1</v>
      </c>
      <c r="R3521" s="2" t="s">
        <v>2503</v>
      </c>
      <c r="S3521" s="10" t="str">
        <f>VLOOKUP(A3521,NAV!A:I,9,FALSE)</f>
        <v>MONTREAL</v>
      </c>
      <c r="T3521" s="10" t="b">
        <f>R3521=S3521</f>
        <v>1</v>
      </c>
      <c r="U3521" s="2" t="s">
        <v>2504</v>
      </c>
      <c r="V3521" s="9" t="str">
        <f>VLOOKUP(A3521,NAV!A:L,12,FALSE)</f>
        <v>CA</v>
      </c>
      <c r="W3521" t="str">
        <f>VLOOKUP(A3521,NAV!A:J,10,FALSE)</f>
        <v/>
      </c>
    </row>
    <row r="3522" spans="1:23" hidden="1" x14ac:dyDescent="0.2">
      <c r="A3522" s="2"/>
      <c r="B3522" s="2" t="s">
        <v>13</v>
      </c>
      <c r="C3522" s="2"/>
      <c r="D3522" s="2" t="s">
        <v>13030</v>
      </c>
      <c r="E3522" s="11" t="e">
        <f>VLOOKUP(A3522,NAV!A:E,5,FALSE)</f>
        <v>#N/A</v>
      </c>
      <c r="F3522" s="11"/>
      <c r="G3522" s="2" t="s">
        <v>15</v>
      </c>
      <c r="H3522" s="3" t="s">
        <v>16</v>
      </c>
      <c r="I3522" s="3"/>
      <c r="J3522" s="2" t="s">
        <v>13031</v>
      </c>
      <c r="K3522" s="2"/>
      <c r="L3522" s="2"/>
      <c r="M3522" s="2"/>
      <c r="N3522" s="2"/>
      <c r="O3522" s="2" t="s">
        <v>369</v>
      </c>
      <c r="P3522" s="2"/>
      <c r="Q3522" s="2"/>
      <c r="R3522" s="2" t="s">
        <v>41</v>
      </c>
      <c r="S3522" s="2"/>
      <c r="T3522" s="2"/>
      <c r="U3522" s="2" t="s">
        <v>21</v>
      </c>
    </row>
    <row r="3523" spans="1:23" hidden="1" x14ac:dyDescent="0.2">
      <c r="A3523" s="2"/>
      <c r="B3523" s="2" t="s">
        <v>13</v>
      </c>
      <c r="C3523" s="2"/>
      <c r="D3523" s="2" t="s">
        <v>13032</v>
      </c>
      <c r="E3523" s="11" t="e">
        <f>VLOOKUP(A3523,NAV!A:E,5,FALSE)</f>
        <v>#N/A</v>
      </c>
      <c r="F3523" s="11"/>
      <c r="G3523" s="2" t="s">
        <v>15</v>
      </c>
      <c r="H3523" s="3" t="s">
        <v>16</v>
      </c>
      <c r="I3523" s="3"/>
      <c r="J3523" s="2" t="s">
        <v>13033</v>
      </c>
      <c r="K3523" s="2"/>
      <c r="L3523" s="2"/>
      <c r="M3523" s="2"/>
      <c r="N3523" s="2"/>
      <c r="O3523" s="2" t="s">
        <v>343</v>
      </c>
      <c r="P3523" s="2"/>
      <c r="Q3523" s="2"/>
      <c r="R3523" s="2" t="s">
        <v>488</v>
      </c>
      <c r="S3523" s="2"/>
      <c r="T3523" s="2"/>
      <c r="U3523" s="2" t="s">
        <v>48</v>
      </c>
    </row>
    <row r="3524" spans="1:23" x14ac:dyDescent="0.2">
      <c r="A3524" s="2" t="s">
        <v>13034</v>
      </c>
      <c r="B3524" s="2" t="s">
        <v>13</v>
      </c>
      <c r="C3524" s="10" t="str">
        <f>+VLOOKUP(A3524,NAV!A:C,3,FALSE)</f>
        <v>Tous</v>
      </c>
      <c r="D3524" s="2" t="s">
        <v>13035</v>
      </c>
      <c r="E3524" s="11" t="str">
        <f>VLOOKUP(A3524,NAV!A:E,5,FALSE)</f>
        <v>IMPEX</v>
      </c>
      <c r="F3524" s="11" t="b">
        <f>+D3524=E3524</f>
        <v>1</v>
      </c>
      <c r="G3524" s="2" t="s">
        <v>15</v>
      </c>
      <c r="H3524" s="3" t="s">
        <v>82</v>
      </c>
      <c r="I3524" s="3"/>
      <c r="J3524" s="2" t="s">
        <v>13036</v>
      </c>
      <c r="K3524" s="7" t="str">
        <f>VLOOKUP(A3524,NAV!A:F,6,FALSE)</f>
        <v>CHIMILIN</v>
      </c>
      <c r="L3524" s="7" t="b">
        <f>J3524=K3524</f>
        <v>1</v>
      </c>
      <c r="M3524" s="2" t="s">
        <v>13037</v>
      </c>
      <c r="N3524" s="2"/>
      <c r="O3524" s="2" t="s">
        <v>4395</v>
      </c>
      <c r="P3524" s="10" t="str">
        <f>VLOOKUP(A3524,NAV!A:H,8,FALSE)</f>
        <v>38490</v>
      </c>
      <c r="Q3524" s="10" t="b">
        <f>O3524=P3524</f>
        <v>1</v>
      </c>
      <c r="R3524" s="2" t="s">
        <v>4396</v>
      </c>
      <c r="S3524" s="10" t="str">
        <f>VLOOKUP(A3524,NAV!A:I,9,FALSE)</f>
        <v>AOSTE</v>
      </c>
      <c r="T3524" s="10" t="b">
        <f>R3524=S3524</f>
        <v>0</v>
      </c>
      <c r="U3524" s="2" t="s">
        <v>21</v>
      </c>
      <c r="V3524" s="9" t="str">
        <f>VLOOKUP(A3524,NAV!A:L,12,FALSE)</f>
        <v>FR</v>
      </c>
      <c r="W3524" t="str">
        <f>VLOOKUP(A3524,NAV!A:J,10,FALSE)</f>
        <v/>
      </c>
    </row>
    <row r="3525" spans="1:23" hidden="1" x14ac:dyDescent="0.2">
      <c r="A3525" s="2"/>
      <c r="B3525" s="2" t="s">
        <v>13</v>
      </c>
      <c r="C3525" s="2"/>
      <c r="D3525" s="2" t="s">
        <v>13038</v>
      </c>
      <c r="E3525" s="11" t="e">
        <f>VLOOKUP(A3525,NAV!A:E,5,FALSE)</f>
        <v>#N/A</v>
      </c>
      <c r="F3525" s="11"/>
      <c r="G3525" s="2" t="s">
        <v>15</v>
      </c>
      <c r="H3525" s="3" t="s">
        <v>76</v>
      </c>
      <c r="I3525" s="3"/>
      <c r="J3525" s="2" t="s">
        <v>13039</v>
      </c>
      <c r="K3525" s="2"/>
      <c r="L3525" s="2"/>
      <c r="M3525" s="2"/>
      <c r="N3525" s="2"/>
      <c r="O3525" s="2" t="s">
        <v>13040</v>
      </c>
      <c r="P3525" s="2"/>
      <c r="Q3525" s="2"/>
      <c r="R3525" s="2" t="s">
        <v>13041</v>
      </c>
      <c r="S3525" s="2"/>
      <c r="T3525" s="2"/>
      <c r="U3525" s="2" t="s">
        <v>21</v>
      </c>
    </row>
    <row r="3526" spans="1:23" hidden="1" x14ac:dyDescent="0.2">
      <c r="A3526" s="2"/>
      <c r="B3526" s="2" t="s">
        <v>13</v>
      </c>
      <c r="C3526" s="2"/>
      <c r="D3526" s="2" t="s">
        <v>13038</v>
      </c>
      <c r="E3526" s="11" t="e">
        <f>VLOOKUP(A3526,NAV!A:E,5,FALSE)</f>
        <v>#N/A</v>
      </c>
      <c r="F3526" s="11"/>
      <c r="G3526" s="2" t="s">
        <v>15</v>
      </c>
      <c r="H3526" s="3" t="s">
        <v>76</v>
      </c>
      <c r="I3526" s="3"/>
      <c r="J3526" s="2" t="s">
        <v>13042</v>
      </c>
      <c r="K3526" s="2"/>
      <c r="L3526" s="2"/>
      <c r="M3526" s="2" t="s">
        <v>13039</v>
      </c>
      <c r="N3526" s="2"/>
      <c r="O3526" s="2" t="s">
        <v>13040</v>
      </c>
      <c r="P3526" s="2"/>
      <c r="Q3526" s="2"/>
      <c r="R3526" s="2" t="s">
        <v>13043</v>
      </c>
      <c r="S3526" s="2"/>
      <c r="T3526" s="2"/>
      <c r="U3526" s="2" t="s">
        <v>48</v>
      </c>
    </row>
    <row r="3527" spans="1:23" hidden="1" x14ac:dyDescent="0.2">
      <c r="A3527" s="2"/>
      <c r="B3527" s="2" t="s">
        <v>13</v>
      </c>
      <c r="C3527" s="2"/>
      <c r="D3527" s="2" t="s">
        <v>13044</v>
      </c>
      <c r="E3527" s="11" t="e">
        <f>VLOOKUP(A3527,NAV!A:E,5,FALSE)</f>
        <v>#N/A</v>
      </c>
      <c r="F3527" s="11"/>
      <c r="G3527" s="2" t="s">
        <v>15</v>
      </c>
      <c r="H3527" s="3" t="s">
        <v>375</v>
      </c>
      <c r="I3527" s="3"/>
      <c r="J3527" s="2" t="s">
        <v>13045</v>
      </c>
      <c r="K3527" s="2"/>
      <c r="L3527" s="2"/>
      <c r="M3527" s="2"/>
      <c r="N3527" s="2"/>
      <c r="O3527" s="2" t="s">
        <v>13046</v>
      </c>
      <c r="P3527" s="2"/>
      <c r="Q3527" s="2"/>
      <c r="R3527" s="2" t="s">
        <v>13047</v>
      </c>
      <c r="S3527" s="2"/>
      <c r="T3527" s="2"/>
      <c r="U3527" s="2" t="s">
        <v>21</v>
      </c>
    </row>
    <row r="3528" spans="1:23" x14ac:dyDescent="0.2">
      <c r="A3528" s="2" t="s">
        <v>13048</v>
      </c>
      <c r="B3528" s="2" t="s">
        <v>13</v>
      </c>
      <c r="C3528" s="10" t="str">
        <f>+VLOOKUP(A3528,NAV!A:C,3,FALSE)</f>
        <v xml:space="preserve"> </v>
      </c>
      <c r="D3528" s="2" t="s">
        <v>13049</v>
      </c>
      <c r="E3528" s="11" t="str">
        <f>VLOOKUP(A3528,NAV!A:E,5,FALSE)</f>
        <v>IMS HEALTH</v>
      </c>
      <c r="F3528" s="11" t="b">
        <f t="shared" ref="F3528:F3530" si="1904">+D3528=E3528</f>
        <v>1</v>
      </c>
      <c r="G3528" s="2" t="s">
        <v>15</v>
      </c>
      <c r="H3528" s="3" t="s">
        <v>867</v>
      </c>
      <c r="I3528" s="3"/>
      <c r="J3528" s="2" t="s">
        <v>13050</v>
      </c>
      <c r="K3528" s="7" t="str">
        <f>VLOOKUP(A3528,NAV!A:F,6,FALSE)</f>
        <v>5-7 place de la Pyramide</v>
      </c>
      <c r="L3528" s="7" t="b">
        <f t="shared" ref="L3528:L3530" si="1905">J3528=K3528</f>
        <v>1</v>
      </c>
      <c r="M3528" s="2"/>
      <c r="N3528" s="2"/>
      <c r="O3528" s="2" t="s">
        <v>4625</v>
      </c>
      <c r="P3528" s="10" t="str">
        <f>VLOOKUP(A3528,NAV!A:H,8,FALSE)</f>
        <v>92088</v>
      </c>
      <c r="Q3528" s="10" t="b">
        <f t="shared" ref="Q3528:Q3530" si="1906">O3528=P3528</f>
        <v>1</v>
      </c>
      <c r="R3528" s="2" t="s">
        <v>8369</v>
      </c>
      <c r="S3528" s="10" t="str">
        <f>VLOOKUP(A3528,NAV!A:I,9,FALSE)</f>
        <v>PARIS LA DEFENSE</v>
      </c>
      <c r="T3528" s="10" t="b">
        <f t="shared" ref="T3528:T3530" si="1907">R3528=S3528</f>
        <v>0</v>
      </c>
      <c r="U3528" s="2" t="s">
        <v>21</v>
      </c>
      <c r="V3528" s="9" t="str">
        <f>VLOOKUP(A3528,NAV!A:L,12,FALSE)</f>
        <v>FR</v>
      </c>
      <c r="W3528" t="str">
        <f>VLOOKUP(A3528,NAV!A:J,10,FALSE)</f>
        <v/>
      </c>
    </row>
    <row r="3529" spans="1:23" x14ac:dyDescent="0.2">
      <c r="A3529" s="2" t="s">
        <v>13051</v>
      </c>
      <c r="B3529" s="2" t="s">
        <v>13</v>
      </c>
      <c r="C3529" s="10" t="str">
        <f>+VLOOKUP(A3529,NAV!A:C,3,FALSE)</f>
        <v xml:space="preserve"> </v>
      </c>
      <c r="D3529" s="2" t="s">
        <v>13052</v>
      </c>
      <c r="E3529" s="11" t="str">
        <f>VLOOKUP(A3529,NAV!A:E,5,FALSE)</f>
        <v>In Extenso</v>
      </c>
      <c r="F3529" s="11" t="b">
        <f t="shared" si="1904"/>
        <v>1</v>
      </c>
      <c r="G3529" s="2" t="s">
        <v>15</v>
      </c>
      <c r="H3529" s="3" t="s">
        <v>82</v>
      </c>
      <c r="I3529" s="3"/>
      <c r="J3529" s="2" t="s">
        <v>13053</v>
      </c>
      <c r="K3529" s="7" t="str">
        <f>VLOOKUP(A3529,NAV!A:F,6,FALSE)</f>
        <v>81 Boulevard de Stalingrad</v>
      </c>
      <c r="L3529" s="7" t="b">
        <f t="shared" si="1905"/>
        <v>1</v>
      </c>
      <c r="M3529" s="2"/>
      <c r="N3529" s="2"/>
      <c r="O3529" s="2" t="s">
        <v>526</v>
      </c>
      <c r="P3529" s="10" t="str">
        <f>VLOOKUP(A3529,NAV!A:H,8,FALSE)</f>
        <v>69100</v>
      </c>
      <c r="Q3529" s="10" t="b">
        <f t="shared" si="1906"/>
        <v>1</v>
      </c>
      <c r="R3529" s="2" t="s">
        <v>1017</v>
      </c>
      <c r="S3529" s="10" t="str">
        <f>VLOOKUP(A3529,NAV!A:I,9,FALSE)</f>
        <v>VILLEURBANNE</v>
      </c>
      <c r="T3529" s="10" t="b">
        <f t="shared" si="1907"/>
        <v>1</v>
      </c>
      <c r="U3529" s="2" t="s">
        <v>21</v>
      </c>
      <c r="V3529" s="9" t="str">
        <f>VLOOKUP(A3529,NAV!A:L,12,FALSE)</f>
        <v>FR</v>
      </c>
      <c r="W3529" t="str">
        <f>VLOOKUP(A3529,NAV!A:J,10,FALSE)</f>
        <v>FR79 381632231</v>
      </c>
    </row>
    <row r="3530" spans="1:23" x14ac:dyDescent="0.2">
      <c r="A3530" s="2" t="s">
        <v>13054</v>
      </c>
      <c r="B3530" s="2" t="s">
        <v>13</v>
      </c>
      <c r="C3530" s="10" t="str">
        <f>+VLOOKUP(A3530,NAV!A:C,3,FALSE)</f>
        <v>Tous</v>
      </c>
      <c r="D3530" s="2" t="s">
        <v>13055</v>
      </c>
      <c r="E3530" s="11" t="str">
        <f>VLOOKUP(A3530,NAV!A:E,5,FALSE)</f>
        <v>IN2P3</v>
      </c>
      <c r="F3530" s="11" t="b">
        <f t="shared" si="1904"/>
        <v>1</v>
      </c>
      <c r="G3530" s="2" t="s">
        <v>15</v>
      </c>
      <c r="H3530" s="3" t="s">
        <v>24</v>
      </c>
      <c r="I3530" s="3"/>
      <c r="J3530" s="2" t="s">
        <v>13056</v>
      </c>
      <c r="K3530" s="7" t="str">
        <f>VLOOKUP(A3530,NAV!A:F,6,FALSE)</f>
        <v>27 BOULEVARD DU 11 NOVEMBRE 1918</v>
      </c>
      <c r="L3530" s="7" t="b">
        <f t="shared" si="1905"/>
        <v>1</v>
      </c>
      <c r="M3530" s="2"/>
      <c r="N3530" s="2"/>
      <c r="O3530" s="2" t="s">
        <v>526</v>
      </c>
      <c r="P3530" s="10" t="str">
        <f>VLOOKUP(A3530,NAV!A:H,8,FALSE)</f>
        <v>69100</v>
      </c>
      <c r="Q3530" s="10" t="b">
        <f t="shared" si="1906"/>
        <v>1</v>
      </c>
      <c r="R3530" s="2" t="s">
        <v>527</v>
      </c>
      <c r="S3530" s="10" t="str">
        <f>VLOOKUP(A3530,NAV!A:I,9,FALSE)</f>
        <v>VILLEURBANNE</v>
      </c>
      <c r="T3530" s="10" t="b">
        <f t="shared" si="1907"/>
        <v>1</v>
      </c>
      <c r="U3530" s="2" t="s">
        <v>21</v>
      </c>
      <c r="V3530" s="9" t="str">
        <f>VLOOKUP(A3530,NAV!A:L,12,FALSE)</f>
        <v>FR</v>
      </c>
      <c r="W3530" t="str">
        <f>VLOOKUP(A3530,NAV!A:J,10,FALSE)</f>
        <v/>
      </c>
    </row>
    <row r="3531" spans="1:23" hidden="1" x14ac:dyDescent="0.2">
      <c r="A3531" s="2"/>
      <c r="B3531" s="2" t="s">
        <v>13</v>
      </c>
      <c r="C3531" s="2"/>
      <c r="D3531" s="2" t="s">
        <v>13057</v>
      </c>
      <c r="E3531" s="11" t="e">
        <f>VLOOKUP(A3531,NAV!A:E,5,FALSE)</f>
        <v>#N/A</v>
      </c>
      <c r="F3531" s="11"/>
      <c r="G3531" s="2" t="s">
        <v>15</v>
      </c>
      <c r="H3531" s="3" t="s">
        <v>16</v>
      </c>
      <c r="I3531" s="3"/>
      <c r="J3531" s="2" t="s">
        <v>13058</v>
      </c>
      <c r="K3531" s="2"/>
      <c r="L3531" s="2"/>
      <c r="M3531" s="2" t="s">
        <v>8329</v>
      </c>
      <c r="N3531" s="2"/>
      <c r="O3531" s="2" t="s">
        <v>181</v>
      </c>
      <c r="P3531" s="2"/>
      <c r="Q3531" s="2"/>
      <c r="R3531" s="2" t="s">
        <v>13059</v>
      </c>
      <c r="S3531" s="2"/>
      <c r="T3531" s="2"/>
      <c r="U3531" s="2" t="s">
        <v>21</v>
      </c>
    </row>
    <row r="3532" spans="1:23" x14ac:dyDescent="0.2">
      <c r="A3532" s="2" t="s">
        <v>13060</v>
      </c>
      <c r="B3532" s="2" t="s">
        <v>13</v>
      </c>
      <c r="C3532" s="10" t="str">
        <f>+VLOOKUP(A3532,NAV!A:C,3,FALSE)</f>
        <v>Tous</v>
      </c>
      <c r="D3532" s="2" t="s">
        <v>13061</v>
      </c>
      <c r="E3532" s="11" t="str">
        <f>VLOOKUP(A3532,NAV!A:E,5,FALSE)</f>
        <v>INDRA</v>
      </c>
      <c r="F3532" s="11" t="b">
        <f>+D3532=E3532</f>
        <v>1</v>
      </c>
      <c r="G3532" s="2" t="s">
        <v>15</v>
      </c>
      <c r="H3532" s="3" t="s">
        <v>34</v>
      </c>
      <c r="I3532" s="3"/>
      <c r="J3532" s="2" t="s">
        <v>13062</v>
      </c>
      <c r="K3532" s="7" t="str">
        <f>VLOOKUP(A3532,NAV!A:F,6,FALSE)</f>
        <v>Parque Empresarial La Finca</v>
      </c>
      <c r="L3532" s="7" t="b">
        <f>J3532=K3532</f>
        <v>1</v>
      </c>
      <c r="M3532" s="2" t="s">
        <v>13063</v>
      </c>
      <c r="N3532" s="2"/>
      <c r="O3532" s="2" t="s">
        <v>10839</v>
      </c>
      <c r="P3532" s="10" t="str">
        <f>VLOOKUP(A3532,NAV!A:H,8,FALSE)</f>
        <v>28223</v>
      </c>
      <c r="Q3532" s="10" t="b">
        <f>O3532=P3532</f>
        <v>1</v>
      </c>
      <c r="R3532" s="2" t="s">
        <v>13064</v>
      </c>
      <c r="S3532" s="10" t="str">
        <f>VLOOKUP(A3532,NAV!A:I,9,FALSE)</f>
        <v>Pozuelo de Alarcón</v>
      </c>
      <c r="T3532" s="10" t="b">
        <f>R3532=S3532</f>
        <v>1</v>
      </c>
      <c r="U3532" s="2" t="s">
        <v>6791</v>
      </c>
      <c r="V3532" s="9" t="str">
        <f>VLOOKUP(A3532,NAV!A:L,12,FALSE)</f>
        <v>ES</v>
      </c>
      <c r="W3532" t="str">
        <f>VLOOKUP(A3532,NAV!A:J,10,FALSE)</f>
        <v/>
      </c>
    </row>
    <row r="3533" spans="1:23" hidden="1" x14ac:dyDescent="0.2">
      <c r="A3533" s="2"/>
      <c r="B3533" s="2" t="s">
        <v>43</v>
      </c>
      <c r="C3533" s="2"/>
      <c r="D3533" s="2" t="s">
        <v>13065</v>
      </c>
      <c r="E3533" s="11" t="e">
        <f>VLOOKUP(A3533,NAV!A:E,5,FALSE)</f>
        <v>#N/A</v>
      </c>
      <c r="F3533" s="11"/>
      <c r="G3533" s="2" t="s">
        <v>224</v>
      </c>
      <c r="H3533" s="3" t="s">
        <v>16</v>
      </c>
      <c r="I3533" s="3" t="s">
        <v>13066</v>
      </c>
      <c r="J3533" s="2" t="s">
        <v>13067</v>
      </c>
      <c r="K3533" s="2"/>
      <c r="L3533" s="2"/>
      <c r="M3533" s="2" t="s">
        <v>3558</v>
      </c>
      <c r="N3533" s="2"/>
      <c r="O3533" s="2" t="s">
        <v>13068</v>
      </c>
      <c r="P3533" s="2"/>
      <c r="Q3533" s="2"/>
      <c r="R3533" s="2" t="s">
        <v>13069</v>
      </c>
      <c r="S3533" s="2"/>
      <c r="T3533" s="2"/>
      <c r="U3533" s="2" t="s">
        <v>21</v>
      </c>
    </row>
    <row r="3534" spans="1:23" hidden="1" x14ac:dyDescent="0.2">
      <c r="A3534" s="2"/>
      <c r="B3534" s="2" t="s">
        <v>13</v>
      </c>
      <c r="C3534" s="2"/>
      <c r="D3534" s="2" t="s">
        <v>13066</v>
      </c>
      <c r="E3534" s="11" t="e">
        <f>VLOOKUP(A3534,NAV!A:E,5,FALSE)</f>
        <v>#N/A</v>
      </c>
      <c r="F3534" s="11"/>
      <c r="G3534" s="2" t="s">
        <v>15</v>
      </c>
      <c r="H3534" s="3" t="s">
        <v>16</v>
      </c>
      <c r="I3534" s="3"/>
      <c r="J3534" s="2" t="s">
        <v>13070</v>
      </c>
      <c r="K3534" s="2"/>
      <c r="L3534" s="2"/>
      <c r="M3534" s="2" t="s">
        <v>18</v>
      </c>
      <c r="N3534" s="2"/>
      <c r="O3534" s="2" t="s">
        <v>2270</v>
      </c>
      <c r="P3534" s="2"/>
      <c r="Q3534" s="2"/>
      <c r="R3534" s="2" t="s">
        <v>136</v>
      </c>
      <c r="S3534" s="2"/>
      <c r="T3534" s="2"/>
      <c r="U3534" s="2" t="s">
        <v>21</v>
      </c>
    </row>
    <row r="3535" spans="1:23" hidden="1" x14ac:dyDescent="0.2">
      <c r="A3535" s="2"/>
      <c r="B3535" s="2" t="s">
        <v>43</v>
      </c>
      <c r="C3535" s="2"/>
      <c r="D3535" s="2" t="s">
        <v>13071</v>
      </c>
      <c r="E3535" s="11" t="e">
        <f>VLOOKUP(A3535,NAV!A:E,5,FALSE)</f>
        <v>#N/A</v>
      </c>
      <c r="F3535" s="11"/>
      <c r="G3535" s="2" t="s">
        <v>305</v>
      </c>
      <c r="H3535" s="3" t="s">
        <v>34</v>
      </c>
      <c r="I3535" s="3"/>
      <c r="J3535" s="2" t="s">
        <v>13070</v>
      </c>
      <c r="K3535" s="2"/>
      <c r="L3535" s="2"/>
      <c r="M3535" s="2" t="s">
        <v>18</v>
      </c>
      <c r="N3535" s="2"/>
      <c r="O3535" s="2" t="s">
        <v>2270</v>
      </c>
      <c r="P3535" s="2"/>
      <c r="Q3535" s="2"/>
      <c r="R3535" s="2" t="s">
        <v>136</v>
      </c>
      <c r="S3535" s="2"/>
      <c r="T3535" s="2"/>
      <c r="U3535" s="2" t="s">
        <v>21</v>
      </c>
    </row>
    <row r="3536" spans="1:23" hidden="1" x14ac:dyDescent="0.2">
      <c r="A3536" s="2"/>
      <c r="B3536" s="2" t="s">
        <v>43</v>
      </c>
      <c r="C3536" s="2"/>
      <c r="D3536" s="2" t="s">
        <v>13072</v>
      </c>
      <c r="E3536" s="11" t="e">
        <f>VLOOKUP(A3536,NAV!A:E,5,FALSE)</f>
        <v>#N/A</v>
      </c>
      <c r="F3536" s="11"/>
      <c r="G3536" s="2" t="s">
        <v>224</v>
      </c>
      <c r="H3536" s="3" t="s">
        <v>16</v>
      </c>
      <c r="I3536" s="3" t="s">
        <v>13066</v>
      </c>
      <c r="J3536" s="2" t="s">
        <v>13073</v>
      </c>
      <c r="K3536" s="2"/>
      <c r="L3536" s="2"/>
      <c r="M3536" s="2" t="s">
        <v>13074</v>
      </c>
      <c r="N3536" s="2" t="s">
        <v>13075</v>
      </c>
      <c r="O3536" s="2" t="s">
        <v>13076</v>
      </c>
      <c r="P3536" s="2"/>
      <c r="Q3536" s="2"/>
      <c r="R3536" s="2" t="s">
        <v>13077</v>
      </c>
      <c r="S3536" s="2"/>
      <c r="T3536" s="2"/>
      <c r="U3536" s="2" t="s">
        <v>21</v>
      </c>
    </row>
    <row r="3537" spans="1:23" hidden="1" x14ac:dyDescent="0.2">
      <c r="A3537" s="2"/>
      <c r="B3537" s="2" t="s">
        <v>13</v>
      </c>
      <c r="C3537" s="2"/>
      <c r="D3537" s="2" t="s">
        <v>13078</v>
      </c>
      <c r="E3537" s="11" t="e">
        <f>VLOOKUP(A3537,NAV!A:E,5,FALSE)</f>
        <v>#N/A</v>
      </c>
      <c r="F3537" s="11"/>
      <c r="G3537" s="2" t="s">
        <v>15</v>
      </c>
      <c r="H3537" s="3" t="s">
        <v>16</v>
      </c>
      <c r="I3537" s="3"/>
      <c r="J3537" s="2" t="s">
        <v>13079</v>
      </c>
      <c r="K3537" s="2"/>
      <c r="L3537" s="2"/>
      <c r="M3537" s="2"/>
      <c r="N3537" s="2"/>
      <c r="O3537" s="2" t="s">
        <v>131</v>
      </c>
      <c r="P3537" s="2"/>
      <c r="Q3537" s="2"/>
      <c r="R3537" s="2" t="s">
        <v>20</v>
      </c>
      <c r="S3537" s="2"/>
      <c r="T3537" s="2"/>
      <c r="U3537" s="2" t="s">
        <v>21</v>
      </c>
    </row>
    <row r="3538" spans="1:23" x14ac:dyDescent="0.2">
      <c r="A3538" s="2" t="s">
        <v>13080</v>
      </c>
      <c r="B3538" s="2" t="s">
        <v>13</v>
      </c>
      <c r="C3538" s="10" t="str">
        <f>+VLOOKUP(A3538,NAV!A:C,3,FALSE)</f>
        <v>Tous</v>
      </c>
      <c r="D3538" s="2" t="s">
        <v>13081</v>
      </c>
      <c r="E3538" s="11" t="str">
        <f>VLOOKUP(A3538,NAV!A:E,5,FALSE)</f>
        <v>INEAS</v>
      </c>
      <c r="F3538" s="11" t="b">
        <f>+D3538=E3538</f>
        <v>1</v>
      </c>
      <c r="G3538" s="2" t="s">
        <v>15</v>
      </c>
      <c r="H3538" s="3" t="s">
        <v>82</v>
      </c>
      <c r="I3538" s="3"/>
      <c r="J3538" s="2" t="s">
        <v>13082</v>
      </c>
      <c r="K3538" s="7" t="str">
        <f>VLOOKUP(A3538,NAV!A:F,6,FALSE)</f>
        <v>PARK NORD ANNECY</v>
      </c>
      <c r="L3538" s="7" t="b">
        <f>J3538=K3538</f>
        <v>1</v>
      </c>
      <c r="M3538" s="2"/>
      <c r="N3538" s="2"/>
      <c r="O3538" s="2" t="s">
        <v>1741</v>
      </c>
      <c r="P3538" s="10" t="str">
        <f>VLOOKUP(A3538,NAV!A:H,8,FALSE)</f>
        <v>74370</v>
      </c>
      <c r="Q3538" s="10" t="b">
        <f>O3538=P3538</f>
        <v>1</v>
      </c>
      <c r="R3538" s="2" t="s">
        <v>1742</v>
      </c>
      <c r="S3538" s="10" t="str">
        <f>VLOOKUP(A3538,NAV!A:I,9,FALSE)</f>
        <v>ARGONAY</v>
      </c>
      <c r="T3538" s="10" t="b">
        <f>R3538=S3538</f>
        <v>0</v>
      </c>
      <c r="U3538" s="2" t="s">
        <v>21</v>
      </c>
      <c r="V3538" s="9" t="str">
        <f>VLOOKUP(A3538,NAV!A:L,12,FALSE)</f>
        <v>FR</v>
      </c>
      <c r="W3538" t="str">
        <f>VLOOKUP(A3538,NAV!A:J,10,FALSE)</f>
        <v/>
      </c>
    </row>
    <row r="3539" spans="1:23" hidden="1" x14ac:dyDescent="0.2">
      <c r="A3539" s="2"/>
      <c r="B3539" s="2" t="s">
        <v>13</v>
      </c>
      <c r="C3539" s="2"/>
      <c r="D3539" s="2" t="s">
        <v>13083</v>
      </c>
      <c r="E3539" s="11" t="e">
        <f>VLOOKUP(A3539,NAV!A:E,5,FALSE)</f>
        <v>#N/A</v>
      </c>
      <c r="F3539" s="11"/>
      <c r="G3539" s="2" t="s">
        <v>15</v>
      </c>
      <c r="H3539" s="3" t="s">
        <v>119</v>
      </c>
      <c r="I3539" s="3"/>
      <c r="J3539" s="2" t="s">
        <v>13084</v>
      </c>
      <c r="K3539" s="2"/>
      <c r="L3539" s="2"/>
      <c r="M3539" s="2"/>
      <c r="N3539" s="2"/>
      <c r="O3539" s="2" t="s">
        <v>809</v>
      </c>
      <c r="P3539" s="2"/>
      <c r="Q3539" s="2"/>
      <c r="R3539" s="2" t="s">
        <v>41</v>
      </c>
      <c r="S3539" s="2"/>
      <c r="T3539" s="2"/>
      <c r="U3539" s="2" t="s">
        <v>21</v>
      </c>
    </row>
    <row r="3540" spans="1:23" hidden="1" x14ac:dyDescent="0.2">
      <c r="A3540" s="2"/>
      <c r="B3540" s="2" t="s">
        <v>13</v>
      </c>
      <c r="C3540" s="2"/>
      <c r="D3540" s="2" t="s">
        <v>13085</v>
      </c>
      <c r="E3540" s="11" t="e">
        <f>VLOOKUP(A3540,NAV!A:E,5,FALSE)</f>
        <v>#N/A</v>
      </c>
      <c r="F3540" s="11"/>
      <c r="G3540" s="2" t="s">
        <v>15</v>
      </c>
      <c r="H3540" s="3" t="s">
        <v>7030</v>
      </c>
      <c r="I3540" s="3" t="s">
        <v>9551</v>
      </c>
      <c r="J3540" s="2" t="s">
        <v>13086</v>
      </c>
      <c r="K3540" s="2"/>
      <c r="L3540" s="2"/>
      <c r="M3540" s="2"/>
      <c r="N3540" s="2"/>
      <c r="O3540" s="2" t="s">
        <v>2731</v>
      </c>
      <c r="P3540" s="2"/>
      <c r="Q3540" s="2"/>
      <c r="R3540" s="2" t="s">
        <v>435</v>
      </c>
      <c r="S3540" s="2"/>
      <c r="T3540" s="2"/>
      <c r="U3540" s="2" t="s">
        <v>21</v>
      </c>
    </row>
    <row r="3541" spans="1:23" x14ac:dyDescent="0.2">
      <c r="A3541" s="2" t="s">
        <v>13087</v>
      </c>
      <c r="B3541" s="2" t="s">
        <v>13</v>
      </c>
      <c r="C3541" s="10" t="str">
        <f>+VLOOKUP(A3541,NAV!A:C,3,FALSE)</f>
        <v>Tous</v>
      </c>
      <c r="D3541" s="2" t="s">
        <v>13088</v>
      </c>
      <c r="E3541" s="11" t="str">
        <f>VLOOKUP(A3541,NAV!A:E,5,FALSE)</f>
        <v>INEOS</v>
      </c>
      <c r="F3541" s="11" t="b">
        <f>+D3541=E3541</f>
        <v>1</v>
      </c>
      <c r="G3541" s="2" t="s">
        <v>15</v>
      </c>
      <c r="H3541" s="3" t="s">
        <v>689</v>
      </c>
      <c r="I3541" s="3"/>
      <c r="J3541" s="2" t="s">
        <v>13089</v>
      </c>
      <c r="K3541" s="7" t="str">
        <f>VLOOKUP(A3541,NAV!A:F,6,FALSE)</f>
        <v>RAFFINERIE LAVERA</v>
      </c>
      <c r="L3541" s="7" t="b">
        <f>J3541=K3541</f>
        <v>1</v>
      </c>
      <c r="M3541" s="2"/>
      <c r="N3541" s="2"/>
      <c r="O3541" s="2" t="s">
        <v>11312</v>
      </c>
      <c r="P3541" s="10" t="str">
        <f>VLOOKUP(A3541,NAV!A:H,8,FALSE)</f>
        <v>13117</v>
      </c>
      <c r="Q3541" s="10" t="b">
        <f>O3541=P3541</f>
        <v>1</v>
      </c>
      <c r="R3541" s="2" t="s">
        <v>11313</v>
      </c>
      <c r="S3541" s="10" t="str">
        <f>VLOOKUP(A3541,NAV!A:I,9,FALSE)</f>
        <v>LAVERA</v>
      </c>
      <c r="T3541" s="10" t="b">
        <f>R3541=S3541</f>
        <v>1</v>
      </c>
      <c r="U3541" s="2" t="s">
        <v>21</v>
      </c>
      <c r="V3541" s="9" t="str">
        <f>VLOOKUP(A3541,NAV!A:L,12,FALSE)</f>
        <v>FR</v>
      </c>
      <c r="W3541" t="str">
        <f>VLOOKUP(A3541,NAV!A:J,10,FALSE)</f>
        <v/>
      </c>
    </row>
    <row r="3542" spans="1:23" hidden="1" x14ac:dyDescent="0.2">
      <c r="A3542" s="2"/>
      <c r="B3542" s="2" t="s">
        <v>13</v>
      </c>
      <c r="C3542" s="2"/>
      <c r="D3542" s="2" t="s">
        <v>13090</v>
      </c>
      <c r="E3542" s="11" t="e">
        <f>VLOOKUP(A3542,NAV!A:E,5,FALSE)</f>
        <v>#N/A</v>
      </c>
      <c r="F3542" s="11"/>
      <c r="G3542" s="2" t="s">
        <v>15</v>
      </c>
      <c r="H3542" s="3" t="s">
        <v>16</v>
      </c>
      <c r="I3542" s="3"/>
      <c r="J3542" s="2" t="s">
        <v>13091</v>
      </c>
      <c r="K3542" s="2"/>
      <c r="L3542" s="2"/>
      <c r="M3542" s="2"/>
      <c r="N3542" s="2"/>
      <c r="O3542" s="2" t="s">
        <v>738</v>
      </c>
      <c r="P3542" s="2"/>
      <c r="Q3542" s="2"/>
      <c r="R3542" s="2" t="s">
        <v>20</v>
      </c>
      <c r="S3542" s="2"/>
      <c r="T3542" s="2"/>
      <c r="U3542" s="2" t="s">
        <v>21</v>
      </c>
    </row>
    <row r="3543" spans="1:23" x14ac:dyDescent="0.2">
      <c r="A3543" s="2" t="s">
        <v>13092</v>
      </c>
      <c r="B3543" s="2" t="s">
        <v>13</v>
      </c>
      <c r="C3543" s="10" t="str">
        <f>+VLOOKUP(A3543,NAV!A:C,3,FALSE)</f>
        <v>Tous</v>
      </c>
      <c r="D3543" s="2" t="s">
        <v>13093</v>
      </c>
      <c r="E3543" s="11" t="str">
        <f>VLOOKUP(A3543,NAV!A:E,5,FALSE)</f>
        <v>INEUM CONSULTING</v>
      </c>
      <c r="F3543" s="11" t="b">
        <f t="shared" ref="F3543:F3547" si="1908">+D3543=E3543</f>
        <v>1</v>
      </c>
      <c r="G3543" s="2" t="s">
        <v>15</v>
      </c>
      <c r="H3543" s="3" t="s">
        <v>34</v>
      </c>
      <c r="I3543" s="3"/>
      <c r="J3543" s="2" t="s">
        <v>13094</v>
      </c>
      <c r="K3543" s="7" t="str">
        <f>VLOOKUP(A3543,NAV!A:F,6,FALSE)</f>
        <v>368 RUE DES CARREAUX</v>
      </c>
      <c r="L3543" s="7" t="b">
        <f t="shared" ref="L3543:L3547" si="1909">J3543=K3543</f>
        <v>1</v>
      </c>
      <c r="M3543" s="2"/>
      <c r="N3543" s="2"/>
      <c r="O3543" s="2" t="s">
        <v>13095</v>
      </c>
      <c r="P3543" s="10" t="str">
        <f>VLOOKUP(A3543,NAV!A:H,8,FALSE)</f>
        <v>77000</v>
      </c>
      <c r="Q3543" s="10" t="b">
        <f t="shared" ref="Q3543:Q3547" si="1910">O3543=P3543</f>
        <v>1</v>
      </c>
      <c r="R3543" s="2" t="s">
        <v>13096</v>
      </c>
      <c r="S3543" s="10" t="str">
        <f>VLOOKUP(A3543,NAV!A:I,9,FALSE)</f>
        <v>LA ROCHETTE</v>
      </c>
      <c r="T3543" s="10" t="b">
        <f t="shared" ref="T3543:T3547" si="1911">R3543=S3543</f>
        <v>0</v>
      </c>
      <c r="U3543" s="2" t="s">
        <v>21</v>
      </c>
      <c r="V3543" s="9" t="str">
        <f>VLOOKUP(A3543,NAV!A:L,12,FALSE)</f>
        <v>FR</v>
      </c>
      <c r="W3543" t="str">
        <f>VLOOKUP(A3543,NAV!A:J,10,FALSE)</f>
        <v/>
      </c>
    </row>
    <row r="3544" spans="1:23" x14ac:dyDescent="0.2">
      <c r="A3544" s="2" t="s">
        <v>13097</v>
      </c>
      <c r="B3544" s="2" t="s">
        <v>43</v>
      </c>
      <c r="C3544" s="10" t="str">
        <f>+VLOOKUP(A3544,NAV!A:C,3,FALSE)</f>
        <v xml:space="preserve"> </v>
      </c>
      <c r="D3544" s="2" t="s">
        <v>13098</v>
      </c>
      <c r="E3544" s="11" t="str">
        <f>VLOOKUP(A3544,NAV!A:E,5,FALSE)</f>
        <v>INFAI GMBH</v>
      </c>
      <c r="F3544" s="11" t="b">
        <f t="shared" si="1908"/>
        <v>1</v>
      </c>
      <c r="G3544" s="2" t="s">
        <v>15</v>
      </c>
      <c r="H3544" s="3" t="s">
        <v>34</v>
      </c>
      <c r="I3544" s="3"/>
      <c r="J3544" s="2" t="s">
        <v>13099</v>
      </c>
      <c r="K3544" s="7" t="str">
        <f>VLOOKUP(A3544,NAV!A:F,6,FALSE)</f>
        <v>GOTTFIED HAGEN STRASSE 60-62</v>
      </c>
      <c r="L3544" s="7" t="b">
        <f t="shared" si="1909"/>
        <v>1</v>
      </c>
      <c r="M3544" s="2" t="s">
        <v>18</v>
      </c>
      <c r="N3544" s="2"/>
      <c r="O3544" s="2" t="s">
        <v>13100</v>
      </c>
      <c r="P3544" s="10" t="str">
        <f>VLOOKUP(A3544,NAV!A:H,8,FALSE)</f>
        <v>51105</v>
      </c>
      <c r="Q3544" s="10" t="b">
        <f t="shared" si="1910"/>
        <v>1</v>
      </c>
      <c r="R3544" s="2" t="s">
        <v>13101</v>
      </c>
      <c r="S3544" s="10" t="str">
        <f>VLOOKUP(A3544,NAV!A:I,9,FALSE)</f>
        <v>KOLN</v>
      </c>
      <c r="T3544" s="10" t="b">
        <f t="shared" si="1911"/>
        <v>1</v>
      </c>
      <c r="U3544" s="2" t="s">
        <v>983</v>
      </c>
      <c r="V3544" s="9" t="str">
        <f>VLOOKUP(A3544,NAV!A:L,12,FALSE)</f>
        <v>DE</v>
      </c>
      <c r="W3544" t="str">
        <f>VLOOKUP(A3544,NAV!A:J,10,FALSE)</f>
        <v/>
      </c>
    </row>
    <row r="3545" spans="1:23" x14ac:dyDescent="0.2">
      <c r="A3545" s="2" t="s">
        <v>13102</v>
      </c>
      <c r="B3545" s="2" t="s">
        <v>13</v>
      </c>
      <c r="C3545" s="10" t="str">
        <f>+VLOOKUP(A3545,NAV!A:C,3,FALSE)</f>
        <v>Tous</v>
      </c>
      <c r="D3545" s="2" t="s">
        <v>13103</v>
      </c>
      <c r="E3545" s="11" t="str">
        <f>VLOOKUP(A3545,NAV!A:E,5,FALSE)</f>
        <v>INFOCLE SONEPAR</v>
      </c>
      <c r="F3545" s="11" t="b">
        <f t="shared" si="1908"/>
        <v>1</v>
      </c>
      <c r="G3545" s="2" t="s">
        <v>15</v>
      </c>
      <c r="H3545" s="3" t="s">
        <v>82</v>
      </c>
      <c r="I3545" s="3"/>
      <c r="J3545" s="2" t="s">
        <v>13104</v>
      </c>
      <c r="K3545" s="7" t="str">
        <f>VLOOKUP(A3545,NAV!A:F,6,FALSE)</f>
        <v>20 RUE LORTET</v>
      </c>
      <c r="L3545" s="7" t="b">
        <f t="shared" si="1909"/>
        <v>1</v>
      </c>
      <c r="M3545" s="2" t="s">
        <v>13105</v>
      </c>
      <c r="N3545" s="2"/>
      <c r="O3545" s="2" t="s">
        <v>434</v>
      </c>
      <c r="P3545" s="10" t="str">
        <f>VLOOKUP(A3545,NAV!A:H,8,FALSE)</f>
        <v>69007</v>
      </c>
      <c r="Q3545" s="10" t="b">
        <f t="shared" si="1910"/>
        <v>1</v>
      </c>
      <c r="R3545" s="2" t="s">
        <v>435</v>
      </c>
      <c r="S3545" s="10" t="str">
        <f>VLOOKUP(A3545,NAV!A:I,9,FALSE)</f>
        <v>LYON 7EME ARRONDISSEMENT</v>
      </c>
      <c r="T3545" s="10" t="b">
        <f t="shared" si="1911"/>
        <v>0</v>
      </c>
      <c r="U3545" s="2" t="s">
        <v>21</v>
      </c>
      <c r="V3545" s="9" t="str">
        <f>VLOOKUP(A3545,NAV!A:L,12,FALSE)</f>
        <v>FR</v>
      </c>
      <c r="W3545" t="str">
        <f>VLOOKUP(A3545,NAV!A:J,10,FALSE)</f>
        <v/>
      </c>
    </row>
    <row r="3546" spans="1:23" x14ac:dyDescent="0.2">
      <c r="A3546" s="2" t="s">
        <v>13106</v>
      </c>
      <c r="B3546" s="2" t="s">
        <v>13</v>
      </c>
      <c r="C3546" s="10" t="str">
        <f>+VLOOKUP(A3546,NAV!A:C,3,FALSE)</f>
        <v>Tous</v>
      </c>
      <c r="D3546" s="2" t="s">
        <v>13107</v>
      </c>
      <c r="E3546" s="11" t="str">
        <f>VLOOKUP(A3546,NAV!A:E,5,FALSE)</f>
        <v>INFOCOM94</v>
      </c>
      <c r="F3546" s="11" t="b">
        <f t="shared" si="1908"/>
        <v>1</v>
      </c>
      <c r="G3546" s="2" t="s">
        <v>15</v>
      </c>
      <c r="H3546" s="3" t="s">
        <v>16</v>
      </c>
      <c r="I3546" s="3"/>
      <c r="J3546" s="2" t="s">
        <v>13108</v>
      </c>
      <c r="K3546" s="7" t="str">
        <f>VLOOKUP(A3546,NAV!A:F,6,FALSE)</f>
        <v>92, BOULEVARD DE LA MARNE</v>
      </c>
      <c r="L3546" s="7" t="b">
        <f t="shared" si="1909"/>
        <v>1</v>
      </c>
      <c r="M3546" s="2"/>
      <c r="N3546" s="2"/>
      <c r="O3546" s="2" t="s">
        <v>13109</v>
      </c>
      <c r="P3546" s="10" t="str">
        <f>VLOOKUP(A3546,NAV!A:H,8,FALSE)</f>
        <v>94214</v>
      </c>
      <c r="Q3546" s="10" t="b">
        <f t="shared" si="1910"/>
        <v>1</v>
      </c>
      <c r="R3546" s="2" t="s">
        <v>13110</v>
      </c>
      <c r="S3546" s="10" t="str">
        <f>VLOOKUP(A3546,NAV!A:I,9,FALSE)</f>
        <v>LA VARENNE SAINT-HILAIRE CEDEX</v>
      </c>
      <c r="T3546" s="10" t="b">
        <f t="shared" si="1911"/>
        <v>1</v>
      </c>
      <c r="U3546" s="2" t="s">
        <v>21</v>
      </c>
      <c r="V3546" s="9" t="str">
        <f>VLOOKUP(A3546,NAV!A:L,12,FALSE)</f>
        <v>FR</v>
      </c>
      <c r="W3546" t="str">
        <f>VLOOKUP(A3546,NAV!A:J,10,FALSE)</f>
        <v/>
      </c>
    </row>
    <row r="3547" spans="1:23" x14ac:dyDescent="0.2">
      <c r="A3547" s="2" t="s">
        <v>13111</v>
      </c>
      <c r="B3547" s="2" t="s">
        <v>13</v>
      </c>
      <c r="C3547" s="10" t="str">
        <f>+VLOOKUP(A3547,NAV!A:C,3,FALSE)</f>
        <v xml:space="preserve"> </v>
      </c>
      <c r="D3547" s="2" t="s">
        <v>13112</v>
      </c>
      <c r="E3547" s="11" t="str">
        <f>VLOOKUP(A3547,NAV!A:E,5,FALSE)</f>
        <v>INFODESCA</v>
      </c>
      <c r="F3547" s="11" t="b">
        <f t="shared" si="1908"/>
        <v>1</v>
      </c>
      <c r="G3547" s="2" t="s">
        <v>15</v>
      </c>
      <c r="H3547" s="3" t="s">
        <v>82</v>
      </c>
      <c r="I3547" s="3"/>
      <c r="J3547" s="2" t="s">
        <v>13113</v>
      </c>
      <c r="K3547" s="7" t="str">
        <f>VLOOKUP(A3547,NAV!A:F,6,FALSE)</f>
        <v>22 rue Seguin</v>
      </c>
      <c r="L3547" s="7" t="b">
        <f t="shared" si="1909"/>
        <v>1</v>
      </c>
      <c r="M3547" s="2"/>
      <c r="N3547" s="2"/>
      <c r="O3547" s="2" t="s">
        <v>356</v>
      </c>
      <c r="P3547" s="10" t="str">
        <f>VLOOKUP(A3547,NAV!A:H,8,FALSE)</f>
        <v>69002</v>
      </c>
      <c r="Q3547" s="10" t="b">
        <f t="shared" si="1910"/>
        <v>1</v>
      </c>
      <c r="R3547" s="2" t="s">
        <v>435</v>
      </c>
      <c r="S3547" s="10" t="str">
        <f>VLOOKUP(A3547,NAV!A:I,9,FALSE)</f>
        <v>LYON 2EME ARRONDISSEMENT</v>
      </c>
      <c r="T3547" s="10" t="b">
        <f t="shared" si="1911"/>
        <v>0</v>
      </c>
      <c r="U3547" s="2" t="s">
        <v>21</v>
      </c>
      <c r="V3547" s="9" t="str">
        <f>VLOOKUP(A3547,NAV!A:L,12,FALSE)</f>
        <v>FR</v>
      </c>
      <c r="W3547" t="str">
        <f>VLOOKUP(A3547,NAV!A:J,10,FALSE)</f>
        <v>FR14343222311</v>
      </c>
    </row>
    <row r="3548" spans="1:23" hidden="1" x14ac:dyDescent="0.2">
      <c r="A3548" s="2"/>
      <c r="B3548" s="2" t="s">
        <v>13</v>
      </c>
      <c r="C3548" s="2"/>
      <c r="D3548" s="2" t="s">
        <v>13112</v>
      </c>
      <c r="E3548" s="11" t="e">
        <f>VLOOKUP(A3548,NAV!A:E,5,FALSE)</f>
        <v>#N/A</v>
      </c>
      <c r="F3548" s="11"/>
      <c r="G3548" s="2" t="s">
        <v>15</v>
      </c>
      <c r="H3548" s="3" t="s">
        <v>82</v>
      </c>
      <c r="I3548" s="3"/>
      <c r="J3548" s="2" t="s">
        <v>13114</v>
      </c>
      <c r="K3548" s="2"/>
      <c r="L3548" s="2"/>
      <c r="M3548" s="2" t="s">
        <v>13115</v>
      </c>
      <c r="N3548" s="2"/>
      <c r="O3548" s="2" t="s">
        <v>13116</v>
      </c>
      <c r="P3548" s="2"/>
      <c r="Q3548" s="2"/>
      <c r="R3548" s="2" t="s">
        <v>13117</v>
      </c>
      <c r="S3548" s="2"/>
      <c r="T3548" s="2"/>
      <c r="U3548" s="2" t="s">
        <v>21</v>
      </c>
    </row>
    <row r="3549" spans="1:23" hidden="1" x14ac:dyDescent="0.2">
      <c r="A3549" s="2"/>
      <c r="B3549" s="2" t="s">
        <v>13</v>
      </c>
      <c r="C3549" s="2"/>
      <c r="D3549" s="2" t="s">
        <v>13118</v>
      </c>
      <c r="E3549" s="11" t="e">
        <f>VLOOKUP(A3549,NAV!A:E,5,FALSE)</f>
        <v>#N/A</v>
      </c>
      <c r="F3549" s="11"/>
      <c r="G3549" s="2" t="s">
        <v>15</v>
      </c>
      <c r="H3549" s="3" t="s">
        <v>16</v>
      </c>
      <c r="I3549" s="3"/>
      <c r="J3549" s="2" t="s">
        <v>13119</v>
      </c>
      <c r="K3549" s="2"/>
      <c r="L3549" s="2"/>
      <c r="M3549" s="2"/>
      <c r="N3549" s="2"/>
      <c r="O3549" s="2" t="s">
        <v>13120</v>
      </c>
      <c r="P3549" s="2"/>
      <c r="Q3549" s="2"/>
      <c r="R3549" s="2" t="s">
        <v>13121</v>
      </c>
      <c r="S3549" s="2"/>
      <c r="T3549" s="2"/>
      <c r="U3549" s="2" t="s">
        <v>48</v>
      </c>
    </row>
    <row r="3550" spans="1:23" hidden="1" x14ac:dyDescent="0.2">
      <c r="A3550" s="2"/>
      <c r="B3550" s="2" t="s">
        <v>13</v>
      </c>
      <c r="C3550" s="2"/>
      <c r="D3550" s="2" t="s">
        <v>13122</v>
      </c>
      <c r="E3550" s="11" t="e">
        <f>VLOOKUP(A3550,NAV!A:E,5,FALSE)</f>
        <v>#N/A</v>
      </c>
      <c r="F3550" s="11"/>
      <c r="G3550" s="2" t="s">
        <v>15</v>
      </c>
      <c r="H3550" s="3" t="s">
        <v>82</v>
      </c>
      <c r="I3550" s="3"/>
      <c r="J3550" s="2" t="s">
        <v>13123</v>
      </c>
      <c r="K3550" s="2"/>
      <c r="L3550" s="2"/>
      <c r="M3550" s="2"/>
      <c r="N3550" s="2"/>
      <c r="O3550" s="2" t="s">
        <v>513</v>
      </c>
      <c r="P3550" s="2"/>
      <c r="Q3550" s="2"/>
      <c r="R3550" s="2" t="s">
        <v>435</v>
      </c>
      <c r="S3550" s="2"/>
      <c r="T3550" s="2"/>
      <c r="U3550" s="2" t="s">
        <v>21</v>
      </c>
    </row>
    <row r="3551" spans="1:23" x14ac:dyDescent="0.2">
      <c r="A3551" s="2" t="s">
        <v>13124</v>
      </c>
      <c r="B3551" s="2" t="s">
        <v>13</v>
      </c>
      <c r="C3551" s="10" t="str">
        <f>+VLOOKUP(A3551,NAV!A:C,3,FALSE)</f>
        <v>Tous</v>
      </c>
      <c r="D3551" s="2" t="s">
        <v>13125</v>
      </c>
      <c r="E3551" s="11" t="str">
        <f>VLOOKUP(A3551,NAV!A:E,5,FALSE)</f>
        <v>INFOMOTION</v>
      </c>
      <c r="F3551" s="11" t="b">
        <f t="shared" ref="F3551:F3552" si="1912">+D3551=E3551</f>
        <v>1</v>
      </c>
      <c r="G3551" s="2" t="s">
        <v>15</v>
      </c>
      <c r="H3551" s="3" t="s">
        <v>34</v>
      </c>
      <c r="I3551" s="3"/>
      <c r="J3551" s="2" t="s">
        <v>13126</v>
      </c>
      <c r="K3551" s="7" t="str">
        <f>VLOOKUP(A3551,NAV!A:F,6,FALSE)</f>
        <v>Ludwigstraße 33-37</v>
      </c>
      <c r="L3551" s="7" t="b">
        <f t="shared" ref="L3551:L3552" si="1913">J3551=K3551</f>
        <v>1</v>
      </c>
      <c r="M3551" s="2"/>
      <c r="N3551" s="2"/>
      <c r="O3551" s="2" t="s">
        <v>13127</v>
      </c>
      <c r="P3551" s="10" t="str">
        <f>VLOOKUP(A3551,NAV!A:H,8,FALSE)</f>
        <v>60327</v>
      </c>
      <c r="Q3551" s="10" t="b">
        <f t="shared" ref="Q3551:Q3552" si="1914">O3551=P3551</f>
        <v>1</v>
      </c>
      <c r="R3551" s="2" t="s">
        <v>13128</v>
      </c>
      <c r="S3551" s="10" t="str">
        <f>VLOOKUP(A3551,NAV!A:I,9,FALSE)</f>
        <v>Frankfurt</v>
      </c>
      <c r="T3551" s="10" t="b">
        <f t="shared" ref="T3551:T3552" si="1915">R3551=S3551</f>
        <v>1</v>
      </c>
      <c r="U3551" s="2" t="s">
        <v>983</v>
      </c>
      <c r="V3551" s="9" t="str">
        <f>VLOOKUP(A3551,NAV!A:L,12,FALSE)</f>
        <v>DE</v>
      </c>
      <c r="W3551" t="str">
        <f>VLOOKUP(A3551,NAV!A:J,10,FALSE)</f>
        <v/>
      </c>
    </row>
    <row r="3552" spans="1:23" x14ac:dyDescent="0.2">
      <c r="A3552" s="2" t="s">
        <v>13129</v>
      </c>
      <c r="B3552" s="2" t="s">
        <v>13</v>
      </c>
      <c r="C3552" s="10" t="str">
        <f>+VLOOKUP(A3552,NAV!A:C,3,FALSE)</f>
        <v>Tous</v>
      </c>
      <c r="D3552" s="2" t="s">
        <v>13130</v>
      </c>
      <c r="E3552" s="11" t="str">
        <f>VLOOKUP(A3552,NAV!A:E,5,FALSE)</f>
        <v>INFONOW</v>
      </c>
      <c r="F3552" s="11" t="b">
        <f t="shared" si="1912"/>
        <v>1</v>
      </c>
      <c r="G3552" s="2" t="s">
        <v>15</v>
      </c>
      <c r="H3552" s="3" t="s">
        <v>730</v>
      </c>
      <c r="I3552" s="3"/>
      <c r="J3552" s="2" t="s">
        <v>13131</v>
      </c>
      <c r="K3552" s="7" t="str">
        <f>VLOOKUP(A3552,NAV!A:F,6,FALSE)</f>
        <v>1875 LAWRENCE STREET</v>
      </c>
      <c r="L3552" s="7" t="b">
        <f t="shared" si="1913"/>
        <v>1</v>
      </c>
      <c r="M3552" s="2" t="s">
        <v>13132</v>
      </c>
      <c r="N3552" s="2"/>
      <c r="O3552" s="2" t="s">
        <v>13133</v>
      </c>
      <c r="P3552" s="10" t="str">
        <f>VLOOKUP(A3552,NAV!A:H,8,FALSE)</f>
        <v>80202</v>
      </c>
      <c r="Q3552" s="10" t="b">
        <f t="shared" si="1914"/>
        <v>1</v>
      </c>
      <c r="R3552" s="2" t="s">
        <v>13134</v>
      </c>
      <c r="S3552" s="10" t="str">
        <f>VLOOKUP(A3552,NAV!A:I,9,FALSE)</f>
        <v>DENVER</v>
      </c>
      <c r="T3552" s="10" t="b">
        <f t="shared" si="1915"/>
        <v>1</v>
      </c>
      <c r="U3552" s="2" t="s">
        <v>732</v>
      </c>
      <c r="V3552" s="9" t="str">
        <f>VLOOKUP(A3552,NAV!A:L,12,FALSE)</f>
        <v>US</v>
      </c>
      <c r="W3552" t="str">
        <f>VLOOKUP(A3552,NAV!A:J,10,FALSE)</f>
        <v/>
      </c>
    </row>
    <row r="3553" spans="1:23" hidden="1" x14ac:dyDescent="0.2">
      <c r="A3553" s="2"/>
      <c r="B3553" s="2" t="s">
        <v>13</v>
      </c>
      <c r="C3553" s="2"/>
      <c r="D3553" s="2" t="s">
        <v>13135</v>
      </c>
      <c r="E3553" s="11" t="e">
        <f>VLOOKUP(A3553,NAV!A:E,5,FALSE)</f>
        <v>#N/A</v>
      </c>
      <c r="F3553" s="11"/>
      <c r="G3553" s="2" t="s">
        <v>15</v>
      </c>
      <c r="H3553" s="3" t="s">
        <v>16</v>
      </c>
      <c r="I3553" s="3"/>
      <c r="J3553" s="2" t="s">
        <v>13136</v>
      </c>
      <c r="K3553" s="2"/>
      <c r="L3553" s="2"/>
      <c r="M3553" s="2" t="s">
        <v>13137</v>
      </c>
      <c r="N3553" s="2"/>
      <c r="O3553" s="2" t="s">
        <v>13138</v>
      </c>
      <c r="P3553" s="2"/>
      <c r="Q3553" s="2"/>
      <c r="R3553" s="2" t="s">
        <v>13139</v>
      </c>
      <c r="S3553" s="2"/>
      <c r="T3553" s="2"/>
      <c r="U3553" s="2" t="s">
        <v>21</v>
      </c>
    </row>
    <row r="3554" spans="1:23" x14ac:dyDescent="0.2">
      <c r="A3554" s="2" t="s">
        <v>13140</v>
      </c>
      <c r="B3554" s="2" t="s">
        <v>13</v>
      </c>
      <c r="C3554" s="10" t="str">
        <f>+VLOOKUP(A3554,NAV!A:C,3,FALSE)</f>
        <v>Tous</v>
      </c>
      <c r="D3554" s="2" t="s">
        <v>13141</v>
      </c>
      <c r="E3554" s="11" t="str">
        <f>VLOOKUP(A3554,NAV!A:E,5,FALSE)</f>
        <v>INFORMATEC LTD</v>
      </c>
      <c r="F3554" s="11" t="b">
        <f t="shared" ref="F3554:F3556" si="1916">+D3554=E3554</f>
        <v>1</v>
      </c>
      <c r="G3554" s="2" t="s">
        <v>15</v>
      </c>
      <c r="H3554" s="3" t="s">
        <v>34</v>
      </c>
      <c r="I3554" s="3"/>
      <c r="J3554" s="2" t="s">
        <v>13142</v>
      </c>
      <c r="K3554" s="7" t="str">
        <f>VLOOKUP(A3554,NAV!A:F,6,FALSE)</f>
        <v>Freidorf 151</v>
      </c>
      <c r="L3554" s="7" t="b">
        <f t="shared" ref="L3554:L3556" si="1917">J3554=K3554</f>
        <v>1</v>
      </c>
      <c r="M3554" s="2"/>
      <c r="N3554" s="2"/>
      <c r="O3554" s="2" t="s">
        <v>13143</v>
      </c>
      <c r="P3554" s="10" t="str">
        <f>VLOOKUP(A3554,NAV!A:H,8,FALSE)</f>
        <v>4132</v>
      </c>
      <c r="Q3554" s="10" t="b">
        <f t="shared" ref="Q3554:Q3556" si="1918">O3554=P3554</f>
        <v>1</v>
      </c>
      <c r="R3554" s="2" t="s">
        <v>13144</v>
      </c>
      <c r="S3554" s="10" t="str">
        <f>VLOOKUP(A3554,NAV!A:I,9,FALSE)</f>
        <v>MUTTENZ</v>
      </c>
      <c r="T3554" s="10" t="b">
        <f t="shared" ref="T3554:T3556" si="1919">R3554=S3554</f>
        <v>1</v>
      </c>
      <c r="U3554" s="2" t="s">
        <v>86</v>
      </c>
      <c r="V3554" s="9" t="str">
        <f>VLOOKUP(A3554,NAV!A:L,12,FALSE)</f>
        <v>ZZZ</v>
      </c>
      <c r="W3554" t="str">
        <f>VLOOKUP(A3554,NAV!A:J,10,FALSE)</f>
        <v/>
      </c>
    </row>
    <row r="3555" spans="1:23" x14ac:dyDescent="0.2">
      <c r="A3555" s="2" t="s">
        <v>13145</v>
      </c>
      <c r="B3555" s="2" t="s">
        <v>13</v>
      </c>
      <c r="C3555" s="10" t="str">
        <f>+VLOOKUP(A3555,NAV!A:C,3,FALSE)</f>
        <v xml:space="preserve"> </v>
      </c>
      <c r="D3555" s="2" t="s">
        <v>13146</v>
      </c>
      <c r="E3555" s="11" t="str">
        <f>VLOOKUP(A3555,NAV!A:E,5,FALSE)</f>
        <v>INFORMATICA</v>
      </c>
      <c r="F3555" s="11" t="b">
        <f t="shared" si="1916"/>
        <v>1</v>
      </c>
      <c r="G3555" s="2" t="s">
        <v>15</v>
      </c>
      <c r="H3555" s="3" t="s">
        <v>34</v>
      </c>
      <c r="I3555" s="3"/>
      <c r="J3555" s="2" t="s">
        <v>13147</v>
      </c>
      <c r="K3555" s="7" t="str">
        <f>VLOOKUP(A3555,NAV!A:F,6,FALSE)</f>
        <v>IMMEUBLE LE LINEA</v>
      </c>
      <c r="L3555" s="7" t="b">
        <f t="shared" si="1917"/>
        <v>1</v>
      </c>
      <c r="M3555" s="2" t="s">
        <v>13148</v>
      </c>
      <c r="N3555" s="2"/>
      <c r="O3555" s="2" t="s">
        <v>13149</v>
      </c>
      <c r="P3555" s="10" t="str">
        <f>VLOOKUP(A3555,NAV!A:H,8,FALSE)</f>
        <v>92047</v>
      </c>
      <c r="Q3555" s="10" t="b">
        <f t="shared" si="1918"/>
        <v>1</v>
      </c>
      <c r="R3555" s="2" t="s">
        <v>1168</v>
      </c>
      <c r="S3555" s="10" t="str">
        <f>VLOOKUP(A3555,NAV!A:I,9,FALSE)</f>
        <v>PARIS LA DEFENSE CEDEX</v>
      </c>
      <c r="T3555" s="10" t="b">
        <f t="shared" si="1919"/>
        <v>1</v>
      </c>
      <c r="U3555" s="2" t="s">
        <v>21</v>
      </c>
      <c r="V3555" s="9" t="str">
        <f>VLOOKUP(A3555,NAV!A:L,12,FALSE)</f>
        <v>FR</v>
      </c>
      <c r="W3555" t="str">
        <f>VLOOKUP(A3555,NAV!A:J,10,FALSE)</f>
        <v/>
      </c>
    </row>
    <row r="3556" spans="1:23" x14ac:dyDescent="0.2">
      <c r="A3556" s="2" t="s">
        <v>13150</v>
      </c>
      <c r="B3556" s="2" t="s">
        <v>13</v>
      </c>
      <c r="C3556" s="10" t="str">
        <f>+VLOOKUP(A3556,NAV!A:C,3,FALSE)</f>
        <v xml:space="preserve"> </v>
      </c>
      <c r="D3556" s="2" t="s">
        <v>13151</v>
      </c>
      <c r="E3556" s="11" t="str">
        <f>VLOOKUP(A3556,NAV!A:E,5,FALSE)</f>
        <v>INFORMATIQUE BANQUES POPULAIRES</v>
      </c>
      <c r="F3556" s="11" t="b">
        <f t="shared" si="1916"/>
        <v>1</v>
      </c>
      <c r="G3556" s="2" t="s">
        <v>15</v>
      </c>
      <c r="H3556" s="3" t="s">
        <v>1110</v>
      </c>
      <c r="I3556" s="3" t="s">
        <v>3389</v>
      </c>
      <c r="J3556" s="2" t="s">
        <v>12860</v>
      </c>
      <c r="K3556" s="7" t="str">
        <f>VLOOKUP(A3556,NAV!A:F,6,FALSE)</f>
        <v>23 place de Wicklow</v>
      </c>
      <c r="L3556" s="7" t="b">
        <f t="shared" si="1917"/>
        <v>1</v>
      </c>
      <c r="M3556" s="2" t="s">
        <v>18</v>
      </c>
      <c r="N3556" s="2"/>
      <c r="O3556" s="2" t="s">
        <v>4094</v>
      </c>
      <c r="P3556" s="10" t="str">
        <f>VLOOKUP(A3556,NAV!A:H,8,FALSE)</f>
        <v>78180</v>
      </c>
      <c r="Q3556" s="10" t="b">
        <f t="shared" si="1918"/>
        <v>1</v>
      </c>
      <c r="R3556" s="2" t="s">
        <v>4095</v>
      </c>
      <c r="S3556" s="10" t="str">
        <f>VLOOKUP(A3556,NAV!A:I,9,FALSE)</f>
        <v>MONTIGNY LE BRETONNEUX</v>
      </c>
      <c r="T3556" s="10" t="b">
        <f t="shared" si="1919"/>
        <v>1</v>
      </c>
      <c r="U3556" s="2" t="s">
        <v>21</v>
      </c>
      <c r="V3556" s="9" t="str">
        <f>VLOOKUP(A3556,NAV!A:L,12,FALSE)</f>
        <v>FR</v>
      </c>
      <c r="W3556" t="str">
        <f>VLOOKUP(A3556,NAV!A:J,10,FALSE)</f>
        <v/>
      </c>
    </row>
    <row r="3557" spans="1:23" hidden="1" x14ac:dyDescent="0.2">
      <c r="A3557" s="2"/>
      <c r="B3557" s="2" t="s">
        <v>13</v>
      </c>
      <c r="C3557" s="2"/>
      <c r="D3557" s="2" t="s">
        <v>13152</v>
      </c>
      <c r="E3557" s="11" t="e">
        <f>VLOOKUP(A3557,NAV!A:E,5,FALSE)</f>
        <v>#N/A</v>
      </c>
      <c r="F3557" s="11"/>
      <c r="G3557" s="2" t="s">
        <v>224</v>
      </c>
      <c r="H3557" s="3" t="s">
        <v>1110</v>
      </c>
      <c r="I3557" s="3" t="s">
        <v>3390</v>
      </c>
      <c r="J3557" s="2" t="s">
        <v>18</v>
      </c>
      <c r="K3557" s="2"/>
      <c r="L3557" s="2"/>
      <c r="M3557" s="2"/>
      <c r="N3557" s="2"/>
      <c r="O3557" s="2" t="s">
        <v>18</v>
      </c>
      <c r="P3557" s="2"/>
      <c r="Q3557" s="2"/>
      <c r="R3557" s="2" t="s">
        <v>18</v>
      </c>
      <c r="S3557" s="2"/>
      <c r="T3557" s="2"/>
      <c r="U3557" s="2" t="s">
        <v>21</v>
      </c>
    </row>
    <row r="3558" spans="1:23" x14ac:dyDescent="0.2">
      <c r="A3558" s="2" t="s">
        <v>13153</v>
      </c>
      <c r="B3558" s="2" t="s">
        <v>13</v>
      </c>
      <c r="C3558" s="10" t="str">
        <f>+VLOOKUP(A3558,NAV!A:C,3,FALSE)</f>
        <v xml:space="preserve"> </v>
      </c>
      <c r="D3558" s="2" t="s">
        <v>13154</v>
      </c>
      <c r="E3558" s="11" t="str">
        <f>VLOOKUP(A3558,NAV!A:E,5,FALSE)</f>
        <v>INFORMATIQUE CDC</v>
      </c>
      <c r="F3558" s="11" t="b">
        <f t="shared" ref="F3558:F3559" si="1920">+D3558=E3558</f>
        <v>1</v>
      </c>
      <c r="G3558" s="2" t="s">
        <v>15</v>
      </c>
      <c r="H3558" s="3" t="s">
        <v>1665</v>
      </c>
      <c r="I3558" s="3" t="s">
        <v>4458</v>
      </c>
      <c r="J3558" s="2" t="s">
        <v>12890</v>
      </c>
      <c r="K3558" s="7" t="str">
        <f>VLOOKUP(A3558,NAV!A:F,6,FALSE)</f>
        <v>18 RUE BERTHOLLET</v>
      </c>
      <c r="L3558" s="7" t="b">
        <f t="shared" ref="L3558:L3559" si="1921">J3558=K3558</f>
        <v>1</v>
      </c>
      <c r="M3558" s="2"/>
      <c r="N3558" s="2"/>
      <c r="O3558" s="2" t="s">
        <v>13155</v>
      </c>
      <c r="P3558" s="10" t="str">
        <f>VLOOKUP(A3558,NAV!A:H,8,FALSE)</f>
        <v>94114</v>
      </c>
      <c r="Q3558" s="10" t="b">
        <f t="shared" ref="Q3558:Q3559" si="1922">O3558=P3558</f>
        <v>1</v>
      </c>
      <c r="R3558" s="2" t="s">
        <v>13156</v>
      </c>
      <c r="S3558" s="10" t="str">
        <f>VLOOKUP(A3558,NAV!A:I,9,FALSE)</f>
        <v>ARCUEIL CEDEX</v>
      </c>
      <c r="T3558" s="10" t="b">
        <f t="shared" ref="T3558:T3559" si="1923">R3558=S3558</f>
        <v>1</v>
      </c>
      <c r="U3558" s="2" t="s">
        <v>21</v>
      </c>
      <c r="V3558" s="9" t="str">
        <f>VLOOKUP(A3558,NAV!A:L,12,FALSE)</f>
        <v>FR</v>
      </c>
      <c r="W3558" t="str">
        <f>VLOOKUP(A3558,NAV!A:J,10,FALSE)</f>
        <v/>
      </c>
    </row>
    <row r="3559" spans="1:23" x14ac:dyDescent="0.2">
      <c r="A3559" s="2" t="s">
        <v>13157</v>
      </c>
      <c r="B3559" s="2" t="s">
        <v>13</v>
      </c>
      <c r="C3559" s="10" t="str">
        <f>+VLOOKUP(A3559,NAV!A:C,3,FALSE)</f>
        <v xml:space="preserve"> </v>
      </c>
      <c r="D3559" s="2" t="s">
        <v>13158</v>
      </c>
      <c r="E3559" s="11" t="str">
        <f>VLOOKUP(A3559,NAV!A:E,5,FALSE)</f>
        <v>INFORMATIQUE DE TAHITI</v>
      </c>
      <c r="F3559" s="11" t="b">
        <f t="shared" si="1920"/>
        <v>1</v>
      </c>
      <c r="G3559" s="2" t="s">
        <v>15</v>
      </c>
      <c r="H3559" s="3" t="s">
        <v>34</v>
      </c>
      <c r="I3559" s="3"/>
      <c r="J3559" s="2" t="s">
        <v>13159</v>
      </c>
      <c r="K3559" s="7" t="str">
        <f>VLOOKUP(A3559,NAV!A:F,6,FALSE)</f>
        <v>6, Rue Leboucher - Immeuble GAUGUIN</v>
      </c>
      <c r="L3559" s="7" t="b">
        <f t="shared" si="1921"/>
        <v>1</v>
      </c>
      <c r="M3559" s="2"/>
      <c r="N3559" s="2"/>
      <c r="O3559" s="2" t="s">
        <v>1204</v>
      </c>
      <c r="P3559" s="10" t="str">
        <f>VLOOKUP(A3559,NAV!A:H,8,FALSE)</f>
        <v>98713</v>
      </c>
      <c r="Q3559" s="10" t="b">
        <f t="shared" si="1922"/>
        <v>1</v>
      </c>
      <c r="R3559" s="2" t="s">
        <v>13160</v>
      </c>
      <c r="S3559" s="10" t="str">
        <f>VLOOKUP(A3559,NAV!A:I,9,FALSE)</f>
        <v>PAPEETE</v>
      </c>
      <c r="T3559" s="10" t="b">
        <f t="shared" si="1923"/>
        <v>1</v>
      </c>
      <c r="U3559" s="2" t="s">
        <v>21</v>
      </c>
      <c r="V3559" s="9" t="str">
        <f>VLOOKUP(A3559,NAV!A:L,12,FALSE)</f>
        <v>FR</v>
      </c>
      <c r="W3559" t="str">
        <f>VLOOKUP(A3559,NAV!A:J,10,FALSE)</f>
        <v/>
      </c>
    </row>
    <row r="3560" spans="1:23" hidden="1" x14ac:dyDescent="0.2">
      <c r="A3560" s="2"/>
      <c r="B3560" s="2" t="s">
        <v>13</v>
      </c>
      <c r="C3560" s="2"/>
      <c r="D3560" s="2" t="s">
        <v>13161</v>
      </c>
      <c r="E3560" s="11" t="e">
        <f>VLOOKUP(A3560,NAV!A:E,5,FALSE)</f>
        <v>#N/A</v>
      </c>
      <c r="F3560" s="11"/>
      <c r="G3560" s="2" t="s">
        <v>15</v>
      </c>
      <c r="H3560" s="3" t="s">
        <v>34</v>
      </c>
      <c r="I3560" s="3"/>
      <c r="J3560" s="2" t="s">
        <v>13162</v>
      </c>
      <c r="K3560" s="2"/>
      <c r="L3560" s="2"/>
      <c r="M3560" s="2"/>
      <c r="N3560" s="2"/>
      <c r="O3560" s="2" t="s">
        <v>13163</v>
      </c>
      <c r="P3560" s="2"/>
      <c r="Q3560" s="2"/>
      <c r="R3560" s="2" t="s">
        <v>13164</v>
      </c>
      <c r="S3560" s="2"/>
      <c r="T3560" s="2"/>
      <c r="U3560" s="2" t="s">
        <v>21</v>
      </c>
    </row>
    <row r="3561" spans="1:23" hidden="1" x14ac:dyDescent="0.2">
      <c r="A3561" s="2"/>
      <c r="B3561" s="2" t="s">
        <v>13</v>
      </c>
      <c r="C3561" s="2"/>
      <c r="D3561" s="2" t="s">
        <v>13165</v>
      </c>
      <c r="E3561" s="11" t="e">
        <f>VLOOKUP(A3561,NAV!A:E,5,FALSE)</f>
        <v>#N/A</v>
      </c>
      <c r="F3561" s="11"/>
      <c r="G3561" s="2" t="s">
        <v>224</v>
      </c>
      <c r="H3561" s="3" t="s">
        <v>34</v>
      </c>
      <c r="I3561" s="3" t="s">
        <v>1744</v>
      </c>
      <c r="J3561" s="2" t="s">
        <v>13166</v>
      </c>
      <c r="K3561" s="2"/>
      <c r="L3561" s="2"/>
      <c r="M3561" s="2" t="s">
        <v>13167</v>
      </c>
      <c r="N3561" s="2"/>
      <c r="O3561" s="2" t="s">
        <v>13168</v>
      </c>
      <c r="P3561" s="2"/>
      <c r="Q3561" s="2"/>
      <c r="R3561" s="2" t="s">
        <v>13169</v>
      </c>
      <c r="S3561" s="2"/>
      <c r="T3561" s="2"/>
      <c r="U3561" s="2" t="s">
        <v>2504</v>
      </c>
    </row>
    <row r="3562" spans="1:23" x14ac:dyDescent="0.2">
      <c r="A3562" s="2" t="s">
        <v>13170</v>
      </c>
      <c r="B3562" s="2" t="s">
        <v>13</v>
      </c>
      <c r="C3562" s="10" t="e">
        <f>+VLOOKUP(A3562,NAV!A:C,3,FALSE)</f>
        <v>#N/A</v>
      </c>
      <c r="D3562" s="2" t="s">
        <v>1744</v>
      </c>
      <c r="E3562" s="11" t="e">
        <f>VLOOKUP(A3562,NAV!A:E,5,FALSE)</f>
        <v>#N/A</v>
      </c>
      <c r="F3562" s="11" t="e">
        <f t="shared" ref="F3562:F3565" si="1924">+D3562=E3562</f>
        <v>#N/A</v>
      </c>
      <c r="G3562" s="2" t="s">
        <v>305</v>
      </c>
      <c r="H3562" s="3" t="s">
        <v>34</v>
      </c>
      <c r="I3562" s="3"/>
      <c r="J3562" s="2" t="s">
        <v>13171</v>
      </c>
      <c r="K3562" s="7" t="e">
        <f>VLOOKUP(A3562,NAV!A:F,6,FALSE)</f>
        <v>#N/A</v>
      </c>
      <c r="L3562" s="7" t="e">
        <f t="shared" ref="L3562:L3565" si="1925">J3562=K3562</f>
        <v>#N/A</v>
      </c>
      <c r="M3562" s="2" t="s">
        <v>13172</v>
      </c>
      <c r="N3562" s="2"/>
      <c r="O3562" s="2" t="s">
        <v>6804</v>
      </c>
      <c r="P3562" s="10" t="e">
        <f>VLOOKUP(A3562,NAV!A:H,8,FALSE)</f>
        <v>#N/A</v>
      </c>
      <c r="Q3562" s="10" t="e">
        <f t="shared" ref="Q3562:Q3565" si="1926">O3562=P3562</f>
        <v>#N/A</v>
      </c>
      <c r="R3562" s="2" t="s">
        <v>6492</v>
      </c>
      <c r="S3562" s="10" t="e">
        <f>VLOOKUP(A3562,NAV!A:I,9,FALSE)</f>
        <v>#N/A</v>
      </c>
      <c r="T3562" s="10" t="e">
        <f t="shared" ref="T3562:T3565" si="1927">R3562=S3562</f>
        <v>#N/A</v>
      </c>
      <c r="U3562" s="2" t="s">
        <v>732</v>
      </c>
      <c r="V3562" s="9" t="e">
        <f>VLOOKUP(A3562,NAV!A:L,12,FALSE)</f>
        <v>#N/A</v>
      </c>
      <c r="W3562" t="e">
        <f>VLOOKUP(A3562,NAV!A:J,10,FALSE)</f>
        <v>#N/A</v>
      </c>
    </row>
    <row r="3563" spans="1:23" x14ac:dyDescent="0.2">
      <c r="A3563" s="2" t="s">
        <v>13173</v>
      </c>
      <c r="B3563" s="2" t="s">
        <v>13</v>
      </c>
      <c r="C3563" s="10" t="str">
        <f>+VLOOKUP(A3563,NAV!A:C,3,FALSE)</f>
        <v>Tous</v>
      </c>
      <c r="D3563" s="2" t="s">
        <v>13174</v>
      </c>
      <c r="E3563" s="11" t="str">
        <f>VLOOKUP(A3563,NAV!A:E,5,FALSE)</f>
        <v>INFOSOL INC. HOLDING</v>
      </c>
      <c r="F3563" s="11" t="b">
        <f t="shared" si="1924"/>
        <v>1</v>
      </c>
      <c r="G3563" s="2" t="s">
        <v>15</v>
      </c>
      <c r="H3563" s="3" t="s">
        <v>34</v>
      </c>
      <c r="I3563" s="3" t="s">
        <v>1744</v>
      </c>
      <c r="J3563" s="2" t="s">
        <v>13171</v>
      </c>
      <c r="K3563" s="7" t="str">
        <f>VLOOKUP(A3563,NAV!A:F,6,FALSE)</f>
        <v>1831 W Rose Garden Lane</v>
      </c>
      <c r="L3563" s="7" t="b">
        <f t="shared" si="1925"/>
        <v>1</v>
      </c>
      <c r="M3563" s="2" t="s">
        <v>13172</v>
      </c>
      <c r="N3563" s="2"/>
      <c r="O3563" s="2" t="s">
        <v>6804</v>
      </c>
      <c r="P3563" s="10" t="str">
        <f>VLOOKUP(A3563,NAV!A:H,8,FALSE)</f>
        <v>AZ 85027</v>
      </c>
      <c r="Q3563" s="10" t="b">
        <f t="shared" si="1926"/>
        <v>1</v>
      </c>
      <c r="R3563" s="2" t="s">
        <v>6492</v>
      </c>
      <c r="S3563" s="10" t="str">
        <f>VLOOKUP(A3563,NAV!A:I,9,FALSE)</f>
        <v>PHOENIX</v>
      </c>
      <c r="T3563" s="10" t="b">
        <f t="shared" si="1927"/>
        <v>1</v>
      </c>
      <c r="U3563" s="2" t="s">
        <v>732</v>
      </c>
      <c r="V3563" s="9" t="str">
        <f>VLOOKUP(A3563,NAV!A:L,12,FALSE)</f>
        <v>US</v>
      </c>
      <c r="W3563" t="str">
        <f>VLOOKUP(A3563,NAV!A:J,10,FALSE)</f>
        <v/>
      </c>
    </row>
    <row r="3564" spans="1:23" x14ac:dyDescent="0.2">
      <c r="A3564" s="2" t="s">
        <v>13175</v>
      </c>
      <c r="B3564" s="2" t="s">
        <v>13</v>
      </c>
      <c r="C3564" s="10" t="str">
        <f>+VLOOKUP(A3564,NAV!A:C,3,FALSE)</f>
        <v>Tous</v>
      </c>
      <c r="D3564" s="2" t="s">
        <v>13176</v>
      </c>
      <c r="E3564" s="11" t="str">
        <f>VLOOKUP(A3564,NAV!A:E,5,FALSE)</f>
        <v>INFOTEC</v>
      </c>
      <c r="F3564" s="11" t="b">
        <f t="shared" si="1924"/>
        <v>1</v>
      </c>
      <c r="G3564" s="2" t="s">
        <v>15</v>
      </c>
      <c r="H3564" s="3" t="s">
        <v>34</v>
      </c>
      <c r="I3564" s="3"/>
      <c r="J3564" s="2" t="s">
        <v>13177</v>
      </c>
      <c r="K3564" s="7" t="str">
        <f>VLOOKUP(A3564,NAV!A:F,6,FALSE)</f>
        <v>RUE MARÉCHAL FOCH</v>
      </c>
      <c r="L3564" s="7" t="b">
        <f t="shared" si="1925"/>
        <v>1</v>
      </c>
      <c r="M3564" s="2" t="s">
        <v>13178</v>
      </c>
      <c r="N3564" s="2"/>
      <c r="O3564" s="2" t="s">
        <v>13179</v>
      </c>
      <c r="P3564" s="10" t="str">
        <f>VLOOKUP(A3564,NAV!A:H,8,FALSE)</f>
        <v>97500</v>
      </c>
      <c r="Q3564" s="10" t="b">
        <f t="shared" si="1926"/>
        <v>1</v>
      </c>
      <c r="R3564" s="2" t="s">
        <v>13180</v>
      </c>
      <c r="S3564" s="10" t="str">
        <f>VLOOKUP(A3564,NAV!A:I,9,FALSE)</f>
        <v>LANGLADE</v>
      </c>
      <c r="T3564" s="10" t="b">
        <f t="shared" si="1927"/>
        <v>0</v>
      </c>
      <c r="U3564" s="2" t="s">
        <v>13180</v>
      </c>
      <c r="V3564" s="9" t="str">
        <f>VLOOKUP(A3564,NAV!A:L,12,FALSE)</f>
        <v>PM</v>
      </c>
      <c r="W3564" t="str">
        <f>VLOOKUP(A3564,NAV!A:J,10,FALSE)</f>
        <v/>
      </c>
    </row>
    <row r="3565" spans="1:23" x14ac:dyDescent="0.2">
      <c r="A3565" s="2" t="s">
        <v>13181</v>
      </c>
      <c r="B3565" s="2" t="s">
        <v>13</v>
      </c>
      <c r="C3565" s="10" t="str">
        <f>+VLOOKUP(A3565,NAV!A:C,3,FALSE)</f>
        <v xml:space="preserve"> </v>
      </c>
      <c r="D3565" s="2" t="s">
        <v>13182</v>
      </c>
      <c r="E3565" s="11" t="str">
        <f>VLOOKUP(A3565,NAV!A:E,5,FALSE)</f>
        <v>INFOTEL</v>
      </c>
      <c r="F3565" s="11" t="b">
        <f t="shared" si="1924"/>
        <v>1</v>
      </c>
      <c r="G3565" s="2" t="s">
        <v>15</v>
      </c>
      <c r="H3565" s="3" t="s">
        <v>76</v>
      </c>
      <c r="I3565" s="3"/>
      <c r="J3565" s="2" t="s">
        <v>13183</v>
      </c>
      <c r="K3565" s="7" t="str">
        <f>VLOOKUP(A3565,NAV!A:F,6,FALSE)</f>
        <v>Parc du Millénaire - Bâtiment A2</v>
      </c>
      <c r="L3565" s="7" t="b">
        <f t="shared" si="1925"/>
        <v>1</v>
      </c>
      <c r="M3565" s="2" t="s">
        <v>13184</v>
      </c>
      <c r="N3565" s="2" t="s">
        <v>13185</v>
      </c>
      <c r="O3565" s="2" t="s">
        <v>13186</v>
      </c>
      <c r="P3565" s="10" t="str">
        <f>VLOOKUP(A3565,NAV!A:H,8,FALSE)</f>
        <v>31705</v>
      </c>
      <c r="Q3565" s="10" t="b">
        <f t="shared" si="1926"/>
        <v>1</v>
      </c>
      <c r="R3565" s="2" t="s">
        <v>13187</v>
      </c>
      <c r="S3565" s="10" t="str">
        <f>VLOOKUP(A3565,NAV!A:I,9,FALSE)</f>
        <v>Blagnac Cedex</v>
      </c>
      <c r="T3565" s="10" t="b">
        <f t="shared" si="1927"/>
        <v>1</v>
      </c>
      <c r="U3565" s="2" t="s">
        <v>21</v>
      </c>
      <c r="V3565" s="9" t="str">
        <f>VLOOKUP(A3565,NAV!A:L,12,FALSE)</f>
        <v>FR</v>
      </c>
      <c r="W3565" t="str">
        <f>VLOOKUP(A3565,NAV!A:J,10,FALSE)</f>
        <v/>
      </c>
    </row>
    <row r="3566" spans="1:23" hidden="1" x14ac:dyDescent="0.2">
      <c r="A3566" s="2"/>
      <c r="B3566" s="2" t="s">
        <v>13</v>
      </c>
      <c r="C3566" s="2"/>
      <c r="D3566" s="2" t="s">
        <v>13182</v>
      </c>
      <c r="E3566" s="11" t="e">
        <f>VLOOKUP(A3566,NAV!A:E,5,FALSE)</f>
        <v>#N/A</v>
      </c>
      <c r="F3566" s="11"/>
      <c r="G3566" s="2" t="s">
        <v>15</v>
      </c>
      <c r="H3566" s="3" t="s">
        <v>34</v>
      </c>
      <c r="I3566" s="3"/>
      <c r="J3566" s="2" t="s">
        <v>13188</v>
      </c>
      <c r="K3566" s="2"/>
      <c r="L3566" s="2"/>
      <c r="M3566" s="2"/>
      <c r="N3566" s="2"/>
      <c r="O3566" s="2" t="s">
        <v>13189</v>
      </c>
      <c r="P3566" s="2"/>
      <c r="Q3566" s="2"/>
      <c r="R3566" s="2" t="s">
        <v>12971</v>
      </c>
      <c r="S3566" s="2"/>
      <c r="T3566" s="2"/>
      <c r="U3566" s="2" t="s">
        <v>1095</v>
      </c>
    </row>
    <row r="3567" spans="1:23" hidden="1" x14ac:dyDescent="0.2">
      <c r="A3567" s="2"/>
      <c r="B3567" s="2" t="s">
        <v>13</v>
      </c>
      <c r="C3567" s="2"/>
      <c r="D3567" s="2" t="s">
        <v>13190</v>
      </c>
      <c r="E3567" s="11" t="e">
        <f>VLOOKUP(A3567,NAV!A:E,5,FALSE)</f>
        <v>#N/A</v>
      </c>
      <c r="F3567" s="11"/>
      <c r="G3567" s="2" t="s">
        <v>15</v>
      </c>
      <c r="H3567" s="3" t="s">
        <v>16</v>
      </c>
      <c r="I3567" s="3"/>
      <c r="J3567" s="2" t="s">
        <v>13191</v>
      </c>
      <c r="K3567" s="2"/>
      <c r="L3567" s="2"/>
      <c r="M3567" s="2"/>
      <c r="N3567" s="2"/>
      <c r="O3567" s="2" t="s">
        <v>13192</v>
      </c>
      <c r="P3567" s="2"/>
      <c r="Q3567" s="2"/>
      <c r="R3567" s="2" t="s">
        <v>13193</v>
      </c>
      <c r="S3567" s="2"/>
      <c r="T3567" s="2"/>
      <c r="U3567" s="2" t="s">
        <v>1095</v>
      </c>
    </row>
    <row r="3568" spans="1:23" x14ac:dyDescent="0.2">
      <c r="A3568" s="2" t="s">
        <v>13194</v>
      </c>
      <c r="B3568" s="2" t="s">
        <v>43</v>
      </c>
      <c r="C3568" s="10" t="str">
        <f>+VLOOKUP(A3568,NAV!A:C,3,FALSE)</f>
        <v>Tous</v>
      </c>
      <c r="D3568" s="2" t="s">
        <v>13195</v>
      </c>
      <c r="E3568" s="11" t="str">
        <f>VLOOKUP(A3568,NAV!A:E,5,FALSE)</f>
        <v>ING BANK SUISSE</v>
      </c>
      <c r="F3568" s="11" t="b">
        <f t="shared" ref="F3568:F3569" si="1928">+D3568=E3568</f>
        <v>1</v>
      </c>
      <c r="G3568" s="2" t="s">
        <v>15</v>
      </c>
      <c r="H3568" s="3" t="s">
        <v>730</v>
      </c>
      <c r="I3568" s="3"/>
      <c r="J3568" s="2" t="s">
        <v>18</v>
      </c>
      <c r="K3568" s="7" t="str">
        <f>VLOOKUP(A3568,NAV!A:F,6,FALSE)</f>
        <v>.</v>
      </c>
      <c r="L3568" s="7" t="b">
        <f t="shared" ref="L3568:L3569" si="1929">J3568=K3568</f>
        <v>1</v>
      </c>
      <c r="M3568" s="2"/>
      <c r="N3568" s="2"/>
      <c r="O3568" s="2" t="s">
        <v>18</v>
      </c>
      <c r="P3568" s="10" t="str">
        <f>VLOOKUP(A3568,NAV!A:H,8,FALSE)</f>
        <v>.</v>
      </c>
      <c r="Q3568" s="10" t="b">
        <f t="shared" ref="Q3568:Q3569" si="1930">O3568=P3568</f>
        <v>1</v>
      </c>
      <c r="R3568" s="2" t="s">
        <v>18</v>
      </c>
      <c r="S3568" s="10" t="str">
        <f>VLOOKUP(A3568,NAV!A:I,9,FALSE)</f>
        <v>.</v>
      </c>
      <c r="T3568" s="10" t="b">
        <f t="shared" ref="T3568:T3569" si="1931">R3568=S3568</f>
        <v>1</v>
      </c>
      <c r="U3568" s="2" t="s">
        <v>21</v>
      </c>
      <c r="V3568" s="9" t="str">
        <f>VLOOKUP(A3568,NAV!A:L,12,FALSE)</f>
        <v>FR</v>
      </c>
      <c r="W3568" t="str">
        <f>VLOOKUP(A3568,NAV!A:J,10,FALSE)</f>
        <v/>
      </c>
    </row>
    <row r="3569" spans="1:23" x14ac:dyDescent="0.2">
      <c r="A3569" s="2" t="s">
        <v>13196</v>
      </c>
      <c r="B3569" s="2" t="s">
        <v>13</v>
      </c>
      <c r="C3569" s="10" t="str">
        <f>+VLOOKUP(A3569,NAV!A:C,3,FALSE)</f>
        <v xml:space="preserve"> </v>
      </c>
      <c r="D3569" s="2" t="s">
        <v>13197</v>
      </c>
      <c r="E3569" s="11" t="str">
        <f>VLOOKUP(A3569,NAV!A:E,5,FALSE)</f>
        <v>ING DIRECT</v>
      </c>
      <c r="F3569" s="11" t="b">
        <f t="shared" si="1928"/>
        <v>1</v>
      </c>
      <c r="G3569" s="2" t="s">
        <v>15</v>
      </c>
      <c r="H3569" s="3" t="s">
        <v>70</v>
      </c>
      <c r="I3569" s="3"/>
      <c r="J3569" s="2" t="s">
        <v>13198</v>
      </c>
      <c r="K3569" s="7" t="str">
        <f>VLOOKUP(A3569,NAV!A:F,6,FALSE)</f>
        <v>89 Rue du Faubourg Saint Honore</v>
      </c>
      <c r="L3569" s="7" t="b">
        <f t="shared" si="1929"/>
        <v>1</v>
      </c>
      <c r="M3569" s="2"/>
      <c r="N3569" s="2"/>
      <c r="O3569" s="2" t="s">
        <v>131</v>
      </c>
      <c r="P3569" s="10" t="str">
        <f>VLOOKUP(A3569,NAV!A:H,8,FALSE)</f>
        <v>75008</v>
      </c>
      <c r="Q3569" s="10" t="b">
        <f t="shared" si="1930"/>
        <v>1</v>
      </c>
      <c r="R3569" s="2" t="s">
        <v>20</v>
      </c>
      <c r="S3569" s="10" t="str">
        <f>VLOOKUP(A3569,NAV!A:I,9,FALSE)</f>
        <v>PARIS</v>
      </c>
      <c r="T3569" s="10" t="b">
        <f t="shared" si="1931"/>
        <v>1</v>
      </c>
      <c r="U3569" s="2" t="s">
        <v>21</v>
      </c>
      <c r="V3569" s="9" t="str">
        <f>VLOOKUP(A3569,NAV!A:L,12,FALSE)</f>
        <v>FR</v>
      </c>
      <c r="W3569" t="str">
        <f>VLOOKUP(A3569,NAV!A:J,10,FALSE)</f>
        <v/>
      </c>
    </row>
    <row r="3570" spans="1:23" hidden="1" x14ac:dyDescent="0.2">
      <c r="A3570" s="2"/>
      <c r="B3570" s="2" t="s">
        <v>43</v>
      </c>
      <c r="C3570" s="2"/>
      <c r="D3570" s="2" t="s">
        <v>13199</v>
      </c>
      <c r="E3570" s="11" t="e">
        <f>VLOOKUP(A3570,NAV!A:E,5,FALSE)</f>
        <v>#N/A</v>
      </c>
      <c r="F3570" s="11"/>
      <c r="G3570" s="2"/>
      <c r="H3570" s="3" t="s">
        <v>13200</v>
      </c>
      <c r="I3570" s="3"/>
      <c r="J3570" s="2"/>
      <c r="K3570" s="2"/>
      <c r="L3570" s="2"/>
      <c r="M3570" s="2"/>
      <c r="N3570" s="2"/>
      <c r="O3570" s="2"/>
      <c r="P3570" s="2"/>
      <c r="Q3570" s="2"/>
      <c r="R3570" s="2"/>
      <c r="S3570" s="2"/>
      <c r="T3570" s="2"/>
      <c r="U3570" s="2" t="s">
        <v>21</v>
      </c>
    </row>
    <row r="3571" spans="1:23" x14ac:dyDescent="0.2">
      <c r="A3571" s="2" t="s">
        <v>13201</v>
      </c>
      <c r="B3571" s="2" t="s">
        <v>43</v>
      </c>
      <c r="C3571" s="10" t="str">
        <f>+VLOOKUP(A3571,NAV!A:C,3,FALSE)</f>
        <v>Tous</v>
      </c>
      <c r="D3571" s="2" t="s">
        <v>13199</v>
      </c>
      <c r="E3571" s="11" t="str">
        <f>VLOOKUP(A3571,NAV!A:E,5,FALSE)</f>
        <v>ING LUXEMBOURG</v>
      </c>
      <c r="F3571" s="11" t="b">
        <f t="shared" ref="F3571:F3574" si="1932">+D3571=E3571</f>
        <v>1</v>
      </c>
      <c r="G3571" s="2" t="s">
        <v>15</v>
      </c>
      <c r="H3571" s="3" t="s">
        <v>659</v>
      </c>
      <c r="I3571" s="3"/>
      <c r="J3571" s="2" t="s">
        <v>18</v>
      </c>
      <c r="K3571" s="7" t="str">
        <f>VLOOKUP(A3571,NAV!A:F,6,FALSE)</f>
        <v>.</v>
      </c>
      <c r="L3571" s="7" t="b">
        <f t="shared" ref="L3571:L3574" si="1933">J3571=K3571</f>
        <v>1</v>
      </c>
      <c r="M3571" s="2" t="s">
        <v>18</v>
      </c>
      <c r="N3571" s="2"/>
      <c r="O3571" s="2" t="s">
        <v>18</v>
      </c>
      <c r="P3571" s="10" t="str">
        <f>VLOOKUP(A3571,NAV!A:H,8,FALSE)</f>
        <v>.</v>
      </c>
      <c r="Q3571" s="10" t="b">
        <f t="shared" ref="Q3571:Q3574" si="1934">O3571=P3571</f>
        <v>1</v>
      </c>
      <c r="R3571" s="2" t="s">
        <v>2229</v>
      </c>
      <c r="S3571" s="10" t="str">
        <f>VLOOKUP(A3571,NAV!A:I,9,FALSE)</f>
        <v>Luxembourg</v>
      </c>
      <c r="T3571" s="10" t="b">
        <f t="shared" ref="T3571:T3574" si="1935">R3571=S3571</f>
        <v>1</v>
      </c>
      <c r="U3571" s="2" t="s">
        <v>663</v>
      </c>
      <c r="V3571" s="9" t="str">
        <f>VLOOKUP(A3571,NAV!A:L,12,FALSE)</f>
        <v>LU</v>
      </c>
      <c r="W3571" t="str">
        <f>VLOOKUP(A3571,NAV!A:J,10,FALSE)</f>
        <v/>
      </c>
    </row>
    <row r="3572" spans="1:23" x14ac:dyDescent="0.2">
      <c r="A3572" s="2" t="s">
        <v>13202</v>
      </c>
      <c r="B3572" s="2" t="s">
        <v>13</v>
      </c>
      <c r="C3572" s="10" t="str">
        <f>+VLOOKUP(A3572,NAV!A:C,3,FALSE)</f>
        <v xml:space="preserve"> </v>
      </c>
      <c r="D3572" s="2" t="s">
        <v>13203</v>
      </c>
      <c r="E3572" s="11" t="str">
        <f>VLOOKUP(A3572,NAV!A:E,5,FALSE)</f>
        <v>INGENIA CONSULTING</v>
      </c>
      <c r="F3572" s="11" t="b">
        <f t="shared" si="1932"/>
        <v>1</v>
      </c>
      <c r="G3572" s="2" t="s">
        <v>15</v>
      </c>
      <c r="H3572" s="3" t="s">
        <v>689</v>
      </c>
      <c r="I3572" s="3"/>
      <c r="J3572" s="2" t="s">
        <v>13204</v>
      </c>
      <c r="K3572" s="7" t="str">
        <f>VLOOKUP(A3572,NAV!A:F,6,FALSE)</f>
        <v>255 Avenue Galilée</v>
      </c>
      <c r="L3572" s="7" t="b">
        <f t="shared" si="1933"/>
        <v>1</v>
      </c>
      <c r="M3572" s="2"/>
      <c r="N3572" s="2"/>
      <c r="O3572" s="2" t="s">
        <v>3800</v>
      </c>
      <c r="P3572" s="10" t="str">
        <f>VLOOKUP(A3572,NAV!A:H,8,FALSE)</f>
        <v>13857</v>
      </c>
      <c r="Q3572" s="10" t="b">
        <f t="shared" si="1934"/>
        <v>1</v>
      </c>
      <c r="R3572" s="2" t="s">
        <v>2821</v>
      </c>
      <c r="S3572" s="10" t="str">
        <f>VLOOKUP(A3572,NAV!A:I,9,FALSE)</f>
        <v>AIX-EN-PROVENCE CEDEX 3</v>
      </c>
      <c r="T3572" s="10" t="b">
        <f t="shared" si="1935"/>
        <v>0</v>
      </c>
      <c r="U3572" s="2" t="s">
        <v>21</v>
      </c>
      <c r="V3572" s="9" t="str">
        <f>VLOOKUP(A3572,NAV!A:L,12,FALSE)</f>
        <v>FR</v>
      </c>
      <c r="W3572" t="str">
        <f>VLOOKUP(A3572,NAV!A:J,10,FALSE)</f>
        <v>FR62529612871</v>
      </c>
    </row>
    <row r="3573" spans="1:23" x14ac:dyDescent="0.2">
      <c r="A3573" s="2" t="s">
        <v>13205</v>
      </c>
      <c r="B3573" s="2" t="s">
        <v>13</v>
      </c>
      <c r="C3573" s="10" t="str">
        <f>+VLOOKUP(A3573,NAV!A:C,3,FALSE)</f>
        <v xml:space="preserve"> </v>
      </c>
      <c r="D3573" s="2" t="s">
        <v>13206</v>
      </c>
      <c r="E3573" s="11" t="str">
        <f>VLOOKUP(A3573,NAV!A:E,5,FALSE)</f>
        <v>INGENICO</v>
      </c>
      <c r="F3573" s="11" t="b">
        <f t="shared" si="1932"/>
        <v>1</v>
      </c>
      <c r="G3573" s="2" t="s">
        <v>15</v>
      </c>
      <c r="H3573" s="3" t="s">
        <v>123</v>
      </c>
      <c r="I3573" s="3" t="s">
        <v>13207</v>
      </c>
      <c r="J3573" s="2" t="s">
        <v>13208</v>
      </c>
      <c r="K3573" s="7" t="str">
        <f>VLOOKUP(A3573,NAV!A:F,6,FALSE)</f>
        <v>192, avenue Charles de Gaulle</v>
      </c>
      <c r="L3573" s="7" t="b">
        <f t="shared" si="1933"/>
        <v>1</v>
      </c>
      <c r="M3573" s="2"/>
      <c r="N3573" s="2"/>
      <c r="O3573" s="2" t="s">
        <v>1083</v>
      </c>
      <c r="P3573" s="10" t="str">
        <f>VLOOKUP(A3573,NAV!A:H,8,FALSE)</f>
        <v>92200</v>
      </c>
      <c r="Q3573" s="10" t="b">
        <f t="shared" si="1934"/>
        <v>1</v>
      </c>
      <c r="R3573" s="2" t="s">
        <v>12971</v>
      </c>
      <c r="S3573" s="10" t="str">
        <f>VLOOKUP(A3573,NAV!A:I,9,FALSE)</f>
        <v>NEUILLY SUR SEINE</v>
      </c>
      <c r="T3573" s="10" t="b">
        <f t="shared" si="1935"/>
        <v>0</v>
      </c>
      <c r="U3573" s="2" t="s">
        <v>21</v>
      </c>
      <c r="V3573" s="9" t="str">
        <f>VLOOKUP(A3573,NAV!A:L,12,FALSE)</f>
        <v>FR</v>
      </c>
      <c r="W3573" t="str">
        <f>VLOOKUP(A3573,NAV!A:J,10,FALSE)</f>
        <v/>
      </c>
    </row>
    <row r="3574" spans="1:23" x14ac:dyDescent="0.2">
      <c r="A3574" s="2" t="s">
        <v>13209</v>
      </c>
      <c r="B3574" s="2" t="s">
        <v>13</v>
      </c>
      <c r="C3574" s="10" t="str">
        <f>+VLOOKUP(A3574,NAV!A:C,3,FALSE)</f>
        <v xml:space="preserve"> </v>
      </c>
      <c r="D3574" s="2" t="s">
        <v>13210</v>
      </c>
      <c r="E3574" s="11" t="str">
        <f>VLOOKUP(A3574,NAV!A:E,5,FALSE)</f>
        <v>INGENICO E-COMMERCE SOLUTIONS</v>
      </c>
      <c r="F3574" s="11" t="b">
        <f t="shared" si="1932"/>
        <v>1</v>
      </c>
      <c r="G3574" s="2" t="s">
        <v>15</v>
      </c>
      <c r="H3574" s="3" t="s">
        <v>123</v>
      </c>
      <c r="I3574" s="3" t="s">
        <v>13207</v>
      </c>
      <c r="J3574" s="2" t="s">
        <v>13211</v>
      </c>
      <c r="K3574" s="7" t="str">
        <f>VLOOKUP(A3574,NAV!A:F,6,FALSE)</f>
        <v>28-32 boulevard de Grenelle</v>
      </c>
      <c r="L3574" s="7" t="b">
        <f t="shared" si="1933"/>
        <v>1</v>
      </c>
      <c r="M3574" s="2"/>
      <c r="N3574" s="2"/>
      <c r="O3574" s="2" t="s">
        <v>19</v>
      </c>
      <c r="P3574" s="10" t="str">
        <f>VLOOKUP(A3574,NAV!A:H,8,FALSE)</f>
        <v>75015</v>
      </c>
      <c r="Q3574" s="10" t="b">
        <f t="shared" si="1934"/>
        <v>1</v>
      </c>
      <c r="R3574" s="2" t="s">
        <v>41</v>
      </c>
      <c r="S3574" s="10" t="str">
        <f>VLOOKUP(A3574,NAV!A:I,9,FALSE)</f>
        <v>PARIS</v>
      </c>
      <c r="T3574" s="10" t="b">
        <f t="shared" si="1935"/>
        <v>1</v>
      </c>
      <c r="U3574" s="2" t="s">
        <v>48</v>
      </c>
      <c r="V3574" s="9" t="str">
        <f>VLOOKUP(A3574,NAV!A:L,12,FALSE)</f>
        <v>FR</v>
      </c>
      <c r="W3574" t="str">
        <f>VLOOKUP(A3574,NAV!A:J,10,FALSE)</f>
        <v/>
      </c>
    </row>
    <row r="3575" spans="1:23" hidden="1" x14ac:dyDescent="0.2">
      <c r="A3575" s="2"/>
      <c r="B3575" s="2" t="s">
        <v>13</v>
      </c>
      <c r="C3575" s="2"/>
      <c r="D3575" s="2" t="s">
        <v>13207</v>
      </c>
      <c r="E3575" s="11" t="e">
        <f>VLOOKUP(A3575,NAV!A:E,5,FALSE)</f>
        <v>#N/A</v>
      </c>
      <c r="F3575" s="11"/>
      <c r="G3575" s="2" t="s">
        <v>305</v>
      </c>
      <c r="H3575" s="3" t="s">
        <v>123</v>
      </c>
      <c r="I3575" s="3"/>
      <c r="J3575" s="2" t="s">
        <v>13212</v>
      </c>
      <c r="K3575" s="2"/>
      <c r="L3575" s="2"/>
      <c r="M3575" s="2"/>
      <c r="N3575" s="2"/>
      <c r="O3575" s="2" t="s">
        <v>19</v>
      </c>
      <c r="P3575" s="2"/>
      <c r="Q3575" s="2"/>
      <c r="R3575" s="2" t="s">
        <v>41</v>
      </c>
      <c r="S3575" s="2"/>
      <c r="T3575" s="2"/>
      <c r="U3575" s="2" t="s">
        <v>21</v>
      </c>
    </row>
    <row r="3576" spans="1:23" x14ac:dyDescent="0.2">
      <c r="A3576" s="2" t="s">
        <v>13213</v>
      </c>
      <c r="B3576" s="2" t="s">
        <v>13</v>
      </c>
      <c r="C3576" s="10" t="str">
        <f>+VLOOKUP(A3576,NAV!A:C,3,FALSE)</f>
        <v xml:space="preserve"> </v>
      </c>
      <c r="D3576" s="2" t="s">
        <v>13214</v>
      </c>
      <c r="E3576" s="11" t="str">
        <f>VLOOKUP(A3576,NAV!A:E,5,FALSE)</f>
        <v>Ingenico Payment Services</v>
      </c>
      <c r="F3576" s="11" t="b">
        <f t="shared" ref="F3576:F3577" si="1936">+D3576=E3576</f>
        <v>0</v>
      </c>
      <c r="G3576" s="2" t="s">
        <v>15</v>
      </c>
      <c r="H3576" s="3" t="s">
        <v>1407</v>
      </c>
      <c r="I3576" s="3"/>
      <c r="J3576" s="2" t="s">
        <v>13215</v>
      </c>
      <c r="K3576" s="7" t="str">
        <f>VLOOKUP(A3576,NAV!A:F,6,FALSE)</f>
        <v>Woluwedal/ Boulevard de la Woluwe 102</v>
      </c>
      <c r="L3576" s="7" t="b">
        <f t="shared" ref="L3576:L3577" si="1937">J3576=K3576</f>
        <v>0</v>
      </c>
      <c r="M3576" s="2" t="s">
        <v>13216</v>
      </c>
      <c r="N3576" s="2"/>
      <c r="O3576" s="2" t="s">
        <v>1773</v>
      </c>
      <c r="P3576" s="10" t="str">
        <f>VLOOKUP(A3576,NAV!A:H,8,FALSE)</f>
        <v>1200</v>
      </c>
      <c r="Q3576" s="10" t="b">
        <f t="shared" ref="Q3576:Q3577" si="1938">O3576=P3576</f>
        <v>1</v>
      </c>
      <c r="R3576" s="2" t="s">
        <v>159</v>
      </c>
      <c r="S3576" s="10" t="str">
        <f>VLOOKUP(A3576,NAV!A:I,9,FALSE)</f>
        <v>Bruxelles</v>
      </c>
      <c r="T3576" s="10" t="b">
        <f t="shared" ref="T3576:T3577" si="1939">R3576=S3576</f>
        <v>1</v>
      </c>
      <c r="U3576" s="2" t="s">
        <v>160</v>
      </c>
      <c r="V3576" s="9" t="str">
        <f>VLOOKUP(A3576,NAV!A:L,12,FALSE)</f>
        <v>BE</v>
      </c>
      <c r="W3576" t="str">
        <f>VLOOKUP(A3576,NAV!A:J,10,FALSE)</f>
        <v>BE 0836 566 206</v>
      </c>
    </row>
    <row r="3577" spans="1:23" x14ac:dyDescent="0.2">
      <c r="A3577" s="2" t="s">
        <v>13217</v>
      </c>
      <c r="B3577" s="2" t="s">
        <v>13</v>
      </c>
      <c r="C3577" s="10" t="str">
        <f>+VLOOKUP(A3577,NAV!A:C,3,FALSE)</f>
        <v xml:space="preserve"> </v>
      </c>
      <c r="D3577" s="2" t="s">
        <v>13218</v>
      </c>
      <c r="E3577" s="11" t="str">
        <f>VLOOKUP(A3577,NAV!A:E,5,FALSE)</f>
        <v>INGENIERIE SERVICES ET APPLICATIONS</v>
      </c>
      <c r="F3577" s="11" t="b">
        <f t="shared" si="1936"/>
        <v>1</v>
      </c>
      <c r="G3577" s="2" t="s">
        <v>15</v>
      </c>
      <c r="H3577" s="3" t="s">
        <v>34</v>
      </c>
      <c r="I3577" s="3"/>
      <c r="J3577" s="2" t="s">
        <v>13219</v>
      </c>
      <c r="K3577" s="7" t="str">
        <f>VLOOKUP(A3577,NAV!A:F,6,FALSE)</f>
        <v>28 BIS RUE POINCARE</v>
      </c>
      <c r="L3577" s="7" t="b">
        <f t="shared" si="1937"/>
        <v>1</v>
      </c>
      <c r="M3577" s="2"/>
      <c r="N3577" s="2"/>
      <c r="O3577" s="2" t="s">
        <v>5684</v>
      </c>
      <c r="P3577" s="10" t="str">
        <f>VLOOKUP(A3577,NAV!A:H,8,FALSE)</f>
        <v>59140</v>
      </c>
      <c r="Q3577" s="10" t="b">
        <f t="shared" si="1938"/>
        <v>1</v>
      </c>
      <c r="R3577" s="2" t="s">
        <v>13220</v>
      </c>
      <c r="S3577" s="10" t="str">
        <f>VLOOKUP(A3577,NAV!A:I,9,FALSE)</f>
        <v>DUNKERQUE</v>
      </c>
      <c r="T3577" s="10" t="b">
        <f t="shared" si="1939"/>
        <v>1</v>
      </c>
      <c r="U3577" s="2" t="s">
        <v>21</v>
      </c>
      <c r="V3577" s="9" t="str">
        <f>VLOOKUP(A3577,NAV!A:L,12,FALSE)</f>
        <v>FR</v>
      </c>
      <c r="W3577" t="str">
        <f>VLOOKUP(A3577,NAV!A:J,10,FALSE)</f>
        <v/>
      </c>
    </row>
    <row r="3578" spans="1:23" hidden="1" x14ac:dyDescent="0.2">
      <c r="A3578" s="2"/>
      <c r="B3578" s="2" t="s">
        <v>13</v>
      </c>
      <c r="C3578" s="2"/>
      <c r="D3578" s="2" t="s">
        <v>13221</v>
      </c>
      <c r="E3578" s="11" t="e">
        <f>VLOOKUP(A3578,NAV!A:E,5,FALSE)</f>
        <v>#N/A</v>
      </c>
      <c r="F3578" s="11"/>
      <c r="G3578" s="2" t="s">
        <v>15</v>
      </c>
      <c r="H3578" s="3" t="s">
        <v>16</v>
      </c>
      <c r="I3578" s="3"/>
      <c r="J3578" s="2" t="s">
        <v>13222</v>
      </c>
      <c r="K3578" s="2"/>
      <c r="L3578" s="2"/>
      <c r="M3578" s="2" t="s">
        <v>13223</v>
      </c>
      <c r="N3578" s="2"/>
      <c r="O3578" s="2" t="s">
        <v>9736</v>
      </c>
      <c r="P3578" s="2"/>
      <c r="Q3578" s="2"/>
      <c r="R3578" s="2" t="s">
        <v>9737</v>
      </c>
      <c r="S3578" s="2"/>
      <c r="T3578" s="2"/>
      <c r="U3578" s="2" t="s">
        <v>1095</v>
      </c>
    </row>
    <row r="3579" spans="1:23" hidden="1" x14ac:dyDescent="0.2">
      <c r="A3579" s="2"/>
      <c r="B3579" s="2" t="s">
        <v>13</v>
      </c>
      <c r="C3579" s="2"/>
      <c r="D3579" s="2" t="s">
        <v>13224</v>
      </c>
      <c r="E3579" s="11" t="e">
        <f>VLOOKUP(A3579,NAV!A:E,5,FALSE)</f>
        <v>#N/A</v>
      </c>
      <c r="F3579" s="11"/>
      <c r="G3579" s="2" t="s">
        <v>15</v>
      </c>
      <c r="H3579" s="3" t="s">
        <v>34</v>
      </c>
      <c r="I3579" s="3"/>
      <c r="J3579" s="2" t="s">
        <v>13225</v>
      </c>
      <c r="K3579" s="2"/>
      <c r="L3579" s="2"/>
      <c r="M3579" s="2"/>
      <c r="N3579" s="2"/>
      <c r="O3579" s="2" t="s">
        <v>13226</v>
      </c>
      <c r="P3579" s="2"/>
      <c r="Q3579" s="2"/>
      <c r="R3579" s="2" t="s">
        <v>13227</v>
      </c>
      <c r="S3579" s="2"/>
      <c r="T3579" s="2"/>
      <c r="U3579" s="2" t="s">
        <v>13228</v>
      </c>
    </row>
    <row r="3580" spans="1:23" x14ac:dyDescent="0.2">
      <c r="A3580" s="2" t="s">
        <v>13229</v>
      </c>
      <c r="B3580" s="2" t="s">
        <v>13</v>
      </c>
      <c r="C3580" s="10" t="str">
        <f>+VLOOKUP(A3580,NAV!A:C,3,FALSE)</f>
        <v>Tous</v>
      </c>
      <c r="D3580" s="2" t="s">
        <v>13230</v>
      </c>
      <c r="E3580" s="11" t="str">
        <f>VLOOKUP(A3580,NAV!A:E,5,FALSE)</f>
        <v>INLOG</v>
      </c>
      <c r="F3580" s="11" t="b">
        <f>+D3580=E3580</f>
        <v>1</v>
      </c>
      <c r="G3580" s="2" t="s">
        <v>15</v>
      </c>
      <c r="H3580" s="3" t="s">
        <v>34</v>
      </c>
      <c r="I3580" s="3"/>
      <c r="J3580" s="2" t="s">
        <v>13231</v>
      </c>
      <c r="K3580" s="7" t="str">
        <f>VLOOKUP(A3580,NAV!A:F,6,FALSE)</f>
        <v>53 RUE DE L ETANG</v>
      </c>
      <c r="L3580" s="7" t="b">
        <f>J3580=K3580</f>
        <v>1</v>
      </c>
      <c r="M3580" s="2"/>
      <c r="N3580" s="2"/>
      <c r="O3580" s="2" t="s">
        <v>259</v>
      </c>
      <c r="P3580" s="10" t="str">
        <f>VLOOKUP(A3580,NAV!A:H,8,FALSE)</f>
        <v>69760</v>
      </c>
      <c r="Q3580" s="10" t="b">
        <f>O3580=P3580</f>
        <v>1</v>
      </c>
      <c r="R3580" s="2" t="s">
        <v>260</v>
      </c>
      <c r="S3580" s="10" t="str">
        <f>VLOOKUP(A3580,NAV!A:I,9,FALSE)</f>
        <v>LIMONEST</v>
      </c>
      <c r="T3580" s="10" t="b">
        <f>R3580=S3580</f>
        <v>1</v>
      </c>
      <c r="U3580" s="2" t="s">
        <v>21</v>
      </c>
      <c r="V3580" s="9" t="str">
        <f>VLOOKUP(A3580,NAV!A:L,12,FALSE)</f>
        <v>FR</v>
      </c>
      <c r="W3580" t="str">
        <f>VLOOKUP(A3580,NAV!A:J,10,FALSE)</f>
        <v/>
      </c>
    </row>
    <row r="3581" spans="1:23" hidden="1" x14ac:dyDescent="0.2">
      <c r="A3581" s="2"/>
      <c r="B3581" s="2" t="s">
        <v>13</v>
      </c>
      <c r="C3581" s="2"/>
      <c r="D3581" s="2" t="s">
        <v>13232</v>
      </c>
      <c r="E3581" s="11" t="e">
        <f>VLOOKUP(A3581,NAV!A:E,5,FALSE)</f>
        <v>#N/A</v>
      </c>
      <c r="F3581" s="11"/>
      <c r="G3581" s="2" t="s">
        <v>15</v>
      </c>
      <c r="H3581" s="3" t="s">
        <v>689</v>
      </c>
      <c r="I3581" s="3"/>
      <c r="J3581" s="2" t="s">
        <v>13233</v>
      </c>
      <c r="K3581" s="2"/>
      <c r="L3581" s="2"/>
      <c r="M3581" s="2" t="s">
        <v>13234</v>
      </c>
      <c r="N3581" s="2"/>
      <c r="O3581" s="2" t="s">
        <v>2995</v>
      </c>
      <c r="P3581" s="2"/>
      <c r="Q3581" s="2"/>
      <c r="R3581" s="2" t="s">
        <v>27</v>
      </c>
      <c r="S3581" s="2"/>
      <c r="T3581" s="2"/>
      <c r="U3581" s="2" t="s">
        <v>21</v>
      </c>
    </row>
    <row r="3582" spans="1:23" x14ac:dyDescent="0.2">
      <c r="A3582" s="2" t="s">
        <v>13235</v>
      </c>
      <c r="B3582" s="2" t="s">
        <v>13</v>
      </c>
      <c r="C3582" s="10" t="str">
        <f>+VLOOKUP(A3582,NAV!A:C,3,FALSE)</f>
        <v xml:space="preserve"> </v>
      </c>
      <c r="D3582" s="2" t="s">
        <v>13236</v>
      </c>
      <c r="E3582" s="11" t="str">
        <f>VLOOKUP(A3582,NAV!A:E,5,FALSE)</f>
        <v>INNAVIRVAX</v>
      </c>
      <c r="F3582" s="11" t="b">
        <f t="shared" ref="F3582:F3583" si="1940">+D3582=E3582</f>
        <v>1</v>
      </c>
      <c r="G3582" s="2" t="s">
        <v>15</v>
      </c>
      <c r="H3582" s="3" t="s">
        <v>16</v>
      </c>
      <c r="I3582" s="3"/>
      <c r="J3582" s="2" t="s">
        <v>13237</v>
      </c>
      <c r="K3582" s="7" t="str">
        <f>VLOOKUP(A3582,NAV!A:F,6,FALSE)</f>
        <v>4 rue Pierre Fontaine</v>
      </c>
      <c r="L3582" s="7" t="b">
        <f t="shared" ref="L3582:L3583" si="1941">J3582=K3582</f>
        <v>1</v>
      </c>
      <c r="M3582" s="2" t="s">
        <v>13238</v>
      </c>
      <c r="N3582" s="2"/>
      <c r="O3582" s="2" t="s">
        <v>13239</v>
      </c>
      <c r="P3582" s="10" t="str">
        <f>VLOOKUP(A3582,NAV!A:H,8,FALSE)</f>
        <v>91058</v>
      </c>
      <c r="Q3582" s="10" t="b">
        <f t="shared" ref="Q3582:Q3583" si="1942">O3582=P3582</f>
        <v>1</v>
      </c>
      <c r="R3582" s="2" t="s">
        <v>13240</v>
      </c>
      <c r="S3582" s="10" t="str">
        <f>VLOOKUP(A3582,NAV!A:I,9,FALSE)</f>
        <v>EVRY CEDEX</v>
      </c>
      <c r="T3582" s="10" t="b">
        <f t="shared" ref="T3582:T3583" si="1943">R3582=S3582</f>
        <v>1</v>
      </c>
      <c r="U3582" s="2" t="s">
        <v>21</v>
      </c>
      <c r="V3582" s="9" t="str">
        <f>VLOOKUP(A3582,NAV!A:L,12,FALSE)</f>
        <v>FR</v>
      </c>
      <c r="W3582" t="str">
        <f>VLOOKUP(A3582,NAV!A:J,10,FALSE)</f>
        <v/>
      </c>
    </row>
    <row r="3583" spans="1:23" x14ac:dyDescent="0.2">
      <c r="A3583" s="2" t="s">
        <v>13241</v>
      </c>
      <c r="B3583" s="2" t="s">
        <v>13</v>
      </c>
      <c r="C3583" s="10" t="str">
        <f>+VLOOKUP(A3583,NAV!A:C,3,FALSE)</f>
        <v xml:space="preserve"> </v>
      </c>
      <c r="D3583" s="2" t="s">
        <v>13242</v>
      </c>
      <c r="E3583" s="11" t="str">
        <f>VLOOKUP(A3583,NAV!A:E,5,FALSE)</f>
        <v>INNOCEAN WORLDWIDE FRANCE</v>
      </c>
      <c r="F3583" s="11" t="b">
        <f t="shared" si="1940"/>
        <v>1</v>
      </c>
      <c r="G3583" s="2" t="s">
        <v>15</v>
      </c>
      <c r="H3583" s="3" t="s">
        <v>34</v>
      </c>
      <c r="I3583" s="3"/>
      <c r="J3583" s="2" t="s">
        <v>458</v>
      </c>
      <c r="K3583" s="7" t="str">
        <f>VLOOKUP(A3583,NAV!A:F,6,FALSE)</f>
        <v>155 RUE ANATOLE FRANCE</v>
      </c>
      <c r="L3583" s="7" t="b">
        <f t="shared" si="1941"/>
        <v>1</v>
      </c>
      <c r="M3583" s="2"/>
      <c r="N3583" s="2"/>
      <c r="O3583" s="2" t="s">
        <v>343</v>
      </c>
      <c r="P3583" s="10" t="str">
        <f>VLOOKUP(A3583,NAV!A:H,8,FALSE)</f>
        <v>92300</v>
      </c>
      <c r="Q3583" s="10" t="b">
        <f t="shared" si="1942"/>
        <v>1</v>
      </c>
      <c r="R3583" s="2" t="s">
        <v>951</v>
      </c>
      <c r="S3583" s="10" t="str">
        <f>VLOOKUP(A3583,NAV!A:I,9,FALSE)</f>
        <v>LEVALLOIS PERRET</v>
      </c>
      <c r="T3583" s="10" t="b">
        <f t="shared" si="1943"/>
        <v>1</v>
      </c>
      <c r="U3583" s="2" t="s">
        <v>21</v>
      </c>
      <c r="V3583" s="9" t="str">
        <f>VLOOKUP(A3583,NAV!A:L,12,FALSE)</f>
        <v>FR</v>
      </c>
      <c r="W3583" t="str">
        <f>VLOOKUP(A3583,NAV!A:J,10,FALSE)</f>
        <v/>
      </c>
    </row>
    <row r="3584" spans="1:23" hidden="1" x14ac:dyDescent="0.2">
      <c r="A3584" s="2"/>
      <c r="B3584" s="2" t="s">
        <v>13</v>
      </c>
      <c r="C3584" s="2"/>
      <c r="D3584" s="2" t="s">
        <v>13243</v>
      </c>
      <c r="E3584" s="11" t="e">
        <f>VLOOKUP(A3584,NAV!A:E,5,FALSE)</f>
        <v>#N/A</v>
      </c>
      <c r="F3584" s="11"/>
      <c r="G3584" s="2" t="s">
        <v>15</v>
      </c>
      <c r="H3584" s="3" t="s">
        <v>16</v>
      </c>
      <c r="I3584" s="3"/>
      <c r="J3584" s="2" t="s">
        <v>13244</v>
      </c>
      <c r="K3584" s="2"/>
      <c r="L3584" s="2"/>
      <c r="M3584" s="2"/>
      <c r="N3584" s="2"/>
      <c r="O3584" s="2" t="s">
        <v>2264</v>
      </c>
      <c r="P3584" s="2"/>
      <c r="Q3584" s="2"/>
      <c r="R3584" s="2" t="s">
        <v>13245</v>
      </c>
      <c r="S3584" s="2"/>
      <c r="T3584" s="2"/>
      <c r="U3584" s="2" t="s">
        <v>21</v>
      </c>
    </row>
    <row r="3585" spans="1:23" x14ac:dyDescent="0.2">
      <c r="A3585" s="2" t="s">
        <v>13246</v>
      </c>
      <c r="B3585" s="2" t="s">
        <v>13</v>
      </c>
      <c r="C3585" s="10" t="str">
        <f>+VLOOKUP(A3585,NAV!A:C,3,FALSE)</f>
        <v xml:space="preserve"> </v>
      </c>
      <c r="D3585" s="2" t="s">
        <v>13247</v>
      </c>
      <c r="E3585" s="11" t="str">
        <f>VLOOKUP(A3585,NAV!A:E,5,FALSE)</f>
        <v>INNOV8</v>
      </c>
      <c r="F3585" s="11" t="b">
        <f t="shared" ref="F3585:F3586" si="1944">+D3585=E3585</f>
        <v>1</v>
      </c>
      <c r="G3585" s="2" t="s">
        <v>15</v>
      </c>
      <c r="H3585" s="3" t="s">
        <v>16</v>
      </c>
      <c r="I3585" s="3"/>
      <c r="J3585" s="2" t="s">
        <v>13248</v>
      </c>
      <c r="K3585" s="7" t="str">
        <f>VLOOKUP(A3585,NAV!A:F,6,FALSE)</f>
        <v>1 rue de Berri</v>
      </c>
      <c r="L3585" s="7" t="b">
        <f t="shared" ref="L3585:L3586" si="1945">J3585=K3585</f>
        <v>1</v>
      </c>
      <c r="M3585" s="2"/>
      <c r="N3585" s="2"/>
      <c r="O3585" s="2" t="s">
        <v>131</v>
      </c>
      <c r="P3585" s="10" t="str">
        <f>VLOOKUP(A3585,NAV!A:H,8,FALSE)</f>
        <v>75008</v>
      </c>
      <c r="Q3585" s="10" t="b">
        <f t="shared" ref="Q3585:Q3586" si="1946">O3585=P3585</f>
        <v>1</v>
      </c>
      <c r="R3585" s="2" t="s">
        <v>41</v>
      </c>
      <c r="S3585" s="10" t="str">
        <f>VLOOKUP(A3585,NAV!A:I,9,FALSE)</f>
        <v>PARIS</v>
      </c>
      <c r="T3585" s="10" t="b">
        <f t="shared" ref="T3585:T3586" si="1947">R3585=S3585</f>
        <v>1</v>
      </c>
      <c r="U3585" s="2" t="s">
        <v>48</v>
      </c>
      <c r="V3585" s="9" t="str">
        <f>VLOOKUP(A3585,NAV!A:L,12,FALSE)</f>
        <v>FR</v>
      </c>
      <c r="W3585" t="str">
        <f>VLOOKUP(A3585,NAV!A:J,10,FALSE)</f>
        <v>FR09442777645</v>
      </c>
    </row>
    <row r="3586" spans="1:23" x14ac:dyDescent="0.2">
      <c r="A3586" s="2" t="s">
        <v>13249</v>
      </c>
      <c r="B3586" s="2" t="s">
        <v>13</v>
      </c>
      <c r="C3586" s="10" t="str">
        <f>+VLOOKUP(A3586,NAV!A:C,3,FALSE)</f>
        <v xml:space="preserve"> </v>
      </c>
      <c r="D3586" s="2" t="s">
        <v>13250</v>
      </c>
      <c r="E3586" s="11" t="str">
        <f>VLOOKUP(A3586,NAV!A:E,5,FALSE)</f>
        <v>INOPLAST - PLASTIC OMNIUM</v>
      </c>
      <c r="F3586" s="11" t="b">
        <f t="shared" si="1944"/>
        <v>1</v>
      </c>
      <c r="G3586" s="2" t="s">
        <v>15</v>
      </c>
      <c r="H3586" s="3" t="s">
        <v>645</v>
      </c>
      <c r="I3586" s="3" t="s">
        <v>7348</v>
      </c>
      <c r="J3586" s="2" t="s">
        <v>13251</v>
      </c>
      <c r="K3586" s="7" t="str">
        <f>VLOOKUP(A3586,NAV!A:F,6,FALSE)</f>
        <v>LES ECOLANGES</v>
      </c>
      <c r="L3586" s="7" t="b">
        <f t="shared" si="1945"/>
        <v>1</v>
      </c>
      <c r="M3586" s="2" t="s">
        <v>2015</v>
      </c>
      <c r="N3586" s="2"/>
      <c r="O3586" s="2" t="s">
        <v>13252</v>
      </c>
      <c r="P3586" s="10" t="str">
        <f>VLOOKUP(A3586,NAV!A:H,8,FALSE)</f>
        <v>7340</v>
      </c>
      <c r="Q3586" s="10" t="b">
        <f t="shared" si="1946"/>
        <v>1</v>
      </c>
      <c r="R3586" s="2" t="s">
        <v>13253</v>
      </c>
      <c r="S3586" s="10" t="str">
        <f>VLOOKUP(A3586,NAV!A:I,9,FALSE)</f>
        <v>SAINT-DESIRAT</v>
      </c>
      <c r="T3586" s="10" t="b">
        <f t="shared" si="1947"/>
        <v>1</v>
      </c>
      <c r="U3586" s="2" t="s">
        <v>21</v>
      </c>
      <c r="V3586" s="9" t="str">
        <f>VLOOKUP(A3586,NAV!A:L,12,FALSE)</f>
        <v>FR</v>
      </c>
      <c r="W3586" t="str">
        <f>VLOOKUP(A3586,NAV!A:J,10,FALSE)</f>
        <v/>
      </c>
    </row>
    <row r="3587" spans="1:23" hidden="1" x14ac:dyDescent="0.2">
      <c r="A3587" s="2"/>
      <c r="B3587" s="2" t="s">
        <v>13</v>
      </c>
      <c r="C3587" s="2"/>
      <c r="D3587" s="2" t="s">
        <v>13254</v>
      </c>
      <c r="E3587" s="11" t="e">
        <f>VLOOKUP(A3587,NAV!A:E,5,FALSE)</f>
        <v>#N/A</v>
      </c>
      <c r="F3587" s="11"/>
      <c r="G3587" s="2" t="s">
        <v>15</v>
      </c>
      <c r="H3587" s="3" t="s">
        <v>58</v>
      </c>
      <c r="I3587" s="3"/>
      <c r="J3587" s="2" t="s">
        <v>13255</v>
      </c>
      <c r="K3587" s="2"/>
      <c r="L3587" s="2"/>
      <c r="M3587" s="2"/>
      <c r="N3587" s="2"/>
      <c r="O3587" s="2" t="s">
        <v>13256</v>
      </c>
      <c r="P3587" s="2"/>
      <c r="Q3587" s="2"/>
      <c r="R3587" s="2" t="s">
        <v>3991</v>
      </c>
      <c r="S3587" s="2"/>
      <c r="T3587" s="2"/>
      <c r="U3587" s="2" t="s">
        <v>366</v>
      </c>
    </row>
    <row r="3588" spans="1:23" hidden="1" x14ac:dyDescent="0.2">
      <c r="A3588" s="2"/>
      <c r="B3588" s="2" t="s">
        <v>43</v>
      </c>
      <c r="C3588" s="2"/>
      <c r="D3588" s="2" t="s">
        <v>13257</v>
      </c>
      <c r="E3588" s="11" t="e">
        <f>VLOOKUP(A3588,NAV!A:E,5,FALSE)</f>
        <v>#N/A</v>
      </c>
      <c r="F3588" s="11"/>
      <c r="G3588" s="2" t="s">
        <v>15</v>
      </c>
      <c r="H3588" s="3" t="s">
        <v>13258</v>
      </c>
      <c r="I3588" s="3"/>
      <c r="J3588" s="2" t="s">
        <v>18</v>
      </c>
      <c r="K3588" s="2"/>
      <c r="L3588" s="2"/>
      <c r="M3588" s="2" t="s">
        <v>18</v>
      </c>
      <c r="N3588" s="2"/>
      <c r="O3588" s="2" t="s">
        <v>18</v>
      </c>
      <c r="P3588" s="2"/>
      <c r="Q3588" s="2"/>
      <c r="R3588" s="2" t="s">
        <v>18</v>
      </c>
      <c r="S3588" s="2"/>
      <c r="T3588" s="2"/>
      <c r="U3588" s="2" t="s">
        <v>21</v>
      </c>
    </row>
    <row r="3589" spans="1:23" hidden="1" x14ac:dyDescent="0.2">
      <c r="A3589" s="2"/>
      <c r="B3589" s="2" t="s">
        <v>13</v>
      </c>
      <c r="C3589" s="2"/>
      <c r="D3589" s="2" t="s">
        <v>13259</v>
      </c>
      <c r="E3589" s="11" t="e">
        <f>VLOOKUP(A3589,NAV!A:E,5,FALSE)</f>
        <v>#N/A</v>
      </c>
      <c r="F3589" s="11"/>
      <c r="G3589" s="2" t="s">
        <v>15</v>
      </c>
      <c r="H3589" s="3" t="s">
        <v>375</v>
      </c>
      <c r="I3589" s="3"/>
      <c r="J3589" s="2" t="s">
        <v>13260</v>
      </c>
      <c r="K3589" s="2"/>
      <c r="L3589" s="2"/>
      <c r="M3589" s="2"/>
      <c r="N3589" s="2"/>
      <c r="O3589" s="2" t="s">
        <v>3419</v>
      </c>
      <c r="P3589" s="2"/>
      <c r="Q3589" s="2"/>
      <c r="R3589" s="2" t="s">
        <v>2440</v>
      </c>
      <c r="S3589" s="2"/>
      <c r="T3589" s="2"/>
      <c r="U3589" s="2" t="s">
        <v>48</v>
      </c>
    </row>
    <row r="3590" spans="1:23" hidden="1" x14ac:dyDescent="0.2">
      <c r="A3590" s="2"/>
      <c r="B3590" s="2" t="s">
        <v>13</v>
      </c>
      <c r="C3590" s="2"/>
      <c r="D3590" s="2" t="s">
        <v>13259</v>
      </c>
      <c r="E3590" s="11" t="e">
        <f>VLOOKUP(A3590,NAV!A:E,5,FALSE)</f>
        <v>#N/A</v>
      </c>
      <c r="F3590" s="11"/>
      <c r="G3590" s="2" t="s">
        <v>15</v>
      </c>
      <c r="H3590" s="3" t="s">
        <v>375</v>
      </c>
      <c r="I3590" s="3"/>
      <c r="J3590" s="2" t="s">
        <v>13261</v>
      </c>
      <c r="K3590" s="2"/>
      <c r="L3590" s="2"/>
      <c r="M3590" s="2"/>
      <c r="N3590" s="2"/>
      <c r="O3590" s="2" t="s">
        <v>613</v>
      </c>
      <c r="P3590" s="2"/>
      <c r="Q3590" s="2"/>
      <c r="R3590" s="2" t="s">
        <v>1257</v>
      </c>
      <c r="S3590" s="2"/>
      <c r="T3590" s="2"/>
      <c r="U3590" s="2" t="s">
        <v>48</v>
      </c>
    </row>
    <row r="3591" spans="1:23" x14ac:dyDescent="0.2">
      <c r="A3591" s="2" t="s">
        <v>13262</v>
      </c>
      <c r="B3591" s="2" t="s">
        <v>13</v>
      </c>
      <c r="C3591" s="10" t="str">
        <f>+VLOOKUP(A3591,NAV!A:C,3,FALSE)</f>
        <v>Tous</v>
      </c>
      <c r="D3591" s="2" t="s">
        <v>13259</v>
      </c>
      <c r="E3591" s="11" t="str">
        <f>VLOOKUP(A3591,NAV!A:E,5,FALSE)</f>
        <v>INRA</v>
      </c>
      <c r="F3591" s="11" t="b">
        <f t="shared" ref="F3591:F3595" si="1948">+D3591=E3591</f>
        <v>1</v>
      </c>
      <c r="G3591" s="2" t="s">
        <v>15</v>
      </c>
      <c r="H3591" s="3" t="s">
        <v>119</v>
      </c>
      <c r="I3591" s="3" t="s">
        <v>13263</v>
      </c>
      <c r="J3591" s="2" t="s">
        <v>13264</v>
      </c>
      <c r="K3591" s="7" t="str">
        <f>VLOOKUP(A3591,NAV!A:F,6,FALSE)</f>
        <v>147 rue de l'Université</v>
      </c>
      <c r="L3591" s="7" t="b">
        <f t="shared" ref="L3591:L3595" si="1949">J3591=K3591</f>
        <v>1</v>
      </c>
      <c r="M3591" s="2" t="s">
        <v>18</v>
      </c>
      <c r="N3591" s="2"/>
      <c r="O3591" s="2" t="s">
        <v>13265</v>
      </c>
      <c r="P3591" s="10" t="str">
        <f>VLOOKUP(A3591,NAV!A:H,8,FALSE)</f>
        <v>75338</v>
      </c>
      <c r="Q3591" s="10" t="b">
        <f t="shared" ref="Q3591:Q3595" si="1950">O3591=P3591</f>
        <v>1</v>
      </c>
      <c r="R3591" s="2" t="s">
        <v>9922</v>
      </c>
      <c r="S3591" s="10" t="str">
        <f>VLOOKUP(A3591,NAV!A:I,9,FALSE)</f>
        <v>Paris Cedex 07</v>
      </c>
      <c r="T3591" s="10" t="b">
        <f t="shared" ref="T3591:T3595" si="1951">R3591=S3591</f>
        <v>1</v>
      </c>
      <c r="U3591" s="2" t="s">
        <v>21</v>
      </c>
      <c r="V3591" s="9" t="str">
        <f>VLOOKUP(A3591,NAV!A:L,12,FALSE)</f>
        <v>FR</v>
      </c>
      <c r="W3591" t="str">
        <f>VLOOKUP(A3591,NAV!A:J,10,FALSE)</f>
        <v/>
      </c>
    </row>
    <row r="3592" spans="1:23" x14ac:dyDescent="0.2">
      <c r="A3592" s="2" t="s">
        <v>13266</v>
      </c>
      <c r="B3592" s="2" t="s">
        <v>13</v>
      </c>
      <c r="C3592" s="10" t="str">
        <f>+VLOOKUP(A3592,NAV!A:C,3,FALSE)</f>
        <v xml:space="preserve"> </v>
      </c>
      <c r="D3592" s="2" t="s">
        <v>13267</v>
      </c>
      <c r="E3592" s="11" t="str">
        <f>VLOOKUP(A3592,NAV!A:E,5,FALSE)</f>
        <v>INRA-ONIRIS</v>
      </c>
      <c r="F3592" s="11" t="b">
        <f t="shared" si="1948"/>
        <v>1</v>
      </c>
      <c r="G3592" s="2" t="s">
        <v>15</v>
      </c>
      <c r="H3592" s="3" t="s">
        <v>375</v>
      </c>
      <c r="I3592" s="3"/>
      <c r="J3592" s="2" t="s">
        <v>13268</v>
      </c>
      <c r="K3592" s="7" t="str">
        <f>VLOOKUP(A3592,NAV!A:F,6,FALSE)</f>
        <v>Atlanpole La Chantrerie CS40706</v>
      </c>
      <c r="L3592" s="7" t="b">
        <f t="shared" si="1949"/>
        <v>1</v>
      </c>
      <c r="M3592" s="2"/>
      <c r="N3592" s="2"/>
      <c r="O3592" s="2" t="s">
        <v>2765</v>
      </c>
      <c r="P3592" s="10" t="str">
        <f>VLOOKUP(A3592,NAV!A:H,8,FALSE)</f>
        <v>44307</v>
      </c>
      <c r="Q3592" s="10" t="b">
        <f t="shared" si="1950"/>
        <v>1</v>
      </c>
      <c r="R3592" s="2" t="s">
        <v>1257</v>
      </c>
      <c r="S3592" s="10" t="str">
        <f>VLOOKUP(A3592,NAV!A:I,9,FALSE)</f>
        <v>NANTES</v>
      </c>
      <c r="T3592" s="10" t="b">
        <f t="shared" si="1951"/>
        <v>1</v>
      </c>
      <c r="U3592" s="2" t="s">
        <v>48</v>
      </c>
      <c r="V3592" s="9" t="str">
        <f>VLOOKUP(A3592,NAV!A:L,12,FALSE)</f>
        <v>FR</v>
      </c>
      <c r="W3592" t="str">
        <f>VLOOKUP(A3592,NAV!A:J,10,FALSE)</f>
        <v/>
      </c>
    </row>
    <row r="3593" spans="1:23" x14ac:dyDescent="0.2">
      <c r="A3593" s="2" t="s">
        <v>13269</v>
      </c>
      <c r="B3593" s="2" t="s">
        <v>13</v>
      </c>
      <c r="C3593" s="10" t="str">
        <f>+VLOOKUP(A3593,NAV!A:C,3,FALSE)</f>
        <v xml:space="preserve"> </v>
      </c>
      <c r="D3593" s="2" t="s">
        <v>13270</v>
      </c>
      <c r="E3593" s="11" t="str">
        <f>VLOOKUP(A3593,NAV!A:E,5,FALSE)</f>
        <v>INRAP</v>
      </c>
      <c r="F3593" s="11" t="b">
        <f t="shared" si="1948"/>
        <v>1</v>
      </c>
      <c r="G3593" s="2" t="s">
        <v>15</v>
      </c>
      <c r="H3593" s="3" t="s">
        <v>119</v>
      </c>
      <c r="I3593" s="3"/>
      <c r="J3593" s="2" t="s">
        <v>13271</v>
      </c>
      <c r="K3593" s="7" t="str">
        <f>VLOOKUP(A3593,NAV!A:F,6,FALSE)</f>
        <v>7 RUE DE MADRID</v>
      </c>
      <c r="L3593" s="7" t="b">
        <f t="shared" si="1949"/>
        <v>1</v>
      </c>
      <c r="M3593" s="2"/>
      <c r="N3593" s="2"/>
      <c r="O3593" s="2" t="s">
        <v>131</v>
      </c>
      <c r="P3593" s="10" t="str">
        <f>VLOOKUP(A3593,NAV!A:H,8,FALSE)</f>
        <v>75008</v>
      </c>
      <c r="Q3593" s="10" t="b">
        <f t="shared" si="1950"/>
        <v>1</v>
      </c>
      <c r="R3593" s="2" t="s">
        <v>20</v>
      </c>
      <c r="S3593" s="10" t="str">
        <f>VLOOKUP(A3593,NAV!A:I,9,FALSE)</f>
        <v>PARIS 8EME ARRONDISSEMENT</v>
      </c>
      <c r="T3593" s="10" t="b">
        <f t="shared" si="1951"/>
        <v>0</v>
      </c>
      <c r="U3593" s="2" t="s">
        <v>21</v>
      </c>
      <c r="V3593" s="9" t="str">
        <f>VLOOKUP(A3593,NAV!A:L,12,FALSE)</f>
        <v>FR</v>
      </c>
      <c r="W3593" t="str">
        <f>VLOOKUP(A3593,NAV!A:J,10,FALSE)</f>
        <v/>
      </c>
    </row>
    <row r="3594" spans="1:23" x14ac:dyDescent="0.2">
      <c r="A3594" s="2" t="s">
        <v>13272</v>
      </c>
      <c r="B3594" s="2" t="s">
        <v>13</v>
      </c>
      <c r="C3594" s="10" t="str">
        <f>+VLOOKUP(A3594,NAV!A:C,3,FALSE)</f>
        <v xml:space="preserve"> </v>
      </c>
      <c r="D3594" s="2" t="s">
        <v>13273</v>
      </c>
      <c r="E3594" s="11" t="str">
        <f>VLOOKUP(A3594,NAV!A:E,5,FALSE)</f>
        <v>INRIA</v>
      </c>
      <c r="F3594" s="11" t="b">
        <f t="shared" si="1948"/>
        <v>1</v>
      </c>
      <c r="G3594" s="2" t="s">
        <v>15</v>
      </c>
      <c r="H3594" s="3" t="s">
        <v>119</v>
      </c>
      <c r="I3594" s="3"/>
      <c r="J3594" s="2" t="s">
        <v>13274</v>
      </c>
      <c r="K3594" s="7" t="str">
        <f>VLOOKUP(A3594,NAV!A:F,6,FALSE)</f>
        <v>Domaine de Voluceau - Rocquencourt</v>
      </c>
      <c r="L3594" s="7" t="b">
        <f t="shared" si="1949"/>
        <v>1</v>
      </c>
      <c r="M3594" s="2" t="s">
        <v>18</v>
      </c>
      <c r="N3594" s="2"/>
      <c r="O3594" s="2" t="s">
        <v>9123</v>
      </c>
      <c r="P3594" s="10" t="str">
        <f>VLOOKUP(A3594,NAV!A:H,8,FALSE)</f>
        <v>78153</v>
      </c>
      <c r="Q3594" s="10" t="b">
        <f t="shared" si="1950"/>
        <v>1</v>
      </c>
      <c r="R3594" s="2" t="s">
        <v>13275</v>
      </c>
      <c r="S3594" s="10" t="str">
        <f>VLOOKUP(A3594,NAV!A:I,9,FALSE)</f>
        <v>LE CHESNAY Cedex</v>
      </c>
      <c r="T3594" s="10" t="b">
        <f t="shared" si="1951"/>
        <v>1</v>
      </c>
      <c r="U3594" s="2" t="s">
        <v>21</v>
      </c>
      <c r="V3594" s="9" t="str">
        <f>VLOOKUP(A3594,NAV!A:L,12,FALSE)</f>
        <v>FR</v>
      </c>
      <c r="W3594" t="str">
        <f>VLOOKUP(A3594,NAV!A:J,10,FALSE)</f>
        <v/>
      </c>
    </row>
    <row r="3595" spans="1:23" x14ac:dyDescent="0.2">
      <c r="A3595" s="2" t="s">
        <v>13276</v>
      </c>
      <c r="B3595" s="2" t="s">
        <v>13</v>
      </c>
      <c r="C3595" s="10" t="str">
        <f>+VLOOKUP(A3595,NAV!A:C,3,FALSE)</f>
        <v>Tous</v>
      </c>
      <c r="D3595" s="2" t="s">
        <v>13277</v>
      </c>
      <c r="E3595" s="11" t="str">
        <f>VLOOKUP(A3595,NAV!A:E,5,FALSE)</f>
        <v>INSA DE LYON</v>
      </c>
      <c r="F3595" s="11" t="b">
        <f t="shared" si="1948"/>
        <v>1</v>
      </c>
      <c r="G3595" s="2" t="s">
        <v>15</v>
      </c>
      <c r="H3595" s="3" t="s">
        <v>24</v>
      </c>
      <c r="I3595" s="3"/>
      <c r="J3595" s="2" t="s">
        <v>13278</v>
      </c>
      <c r="K3595" s="7" t="str">
        <f>VLOOKUP(A3595,NAV!A:F,6,FALSE)</f>
        <v>20 AVENUE ALBERT EINSTEIN</v>
      </c>
      <c r="L3595" s="7" t="b">
        <f t="shared" si="1949"/>
        <v>1</v>
      </c>
      <c r="M3595" s="2"/>
      <c r="N3595" s="2"/>
      <c r="O3595" s="2" t="s">
        <v>526</v>
      </c>
      <c r="P3595" s="10" t="str">
        <f>VLOOKUP(A3595,NAV!A:H,8,FALSE)</f>
        <v>69100</v>
      </c>
      <c r="Q3595" s="10" t="b">
        <f t="shared" si="1950"/>
        <v>1</v>
      </c>
      <c r="R3595" s="2" t="s">
        <v>527</v>
      </c>
      <c r="S3595" s="10" t="str">
        <f>VLOOKUP(A3595,NAV!A:I,9,FALSE)</f>
        <v>VILLEURBANNE</v>
      </c>
      <c r="T3595" s="10" t="b">
        <f t="shared" si="1951"/>
        <v>1</v>
      </c>
      <c r="U3595" s="2" t="s">
        <v>21</v>
      </c>
      <c r="V3595" s="9" t="str">
        <f>VLOOKUP(A3595,NAV!A:L,12,FALSE)</f>
        <v>FR</v>
      </c>
      <c r="W3595" t="str">
        <f>VLOOKUP(A3595,NAV!A:J,10,FALSE)</f>
        <v/>
      </c>
    </row>
    <row r="3596" spans="1:23" hidden="1" x14ac:dyDescent="0.2">
      <c r="A3596" s="2"/>
      <c r="B3596" s="2" t="s">
        <v>43</v>
      </c>
      <c r="C3596" s="2"/>
      <c r="D3596" s="2" t="s">
        <v>13277</v>
      </c>
      <c r="E3596" s="11" t="e">
        <f>VLOOKUP(A3596,NAV!A:E,5,FALSE)</f>
        <v>#N/A</v>
      </c>
      <c r="F3596" s="11"/>
      <c r="G3596" s="2"/>
      <c r="H3596" s="3" t="s">
        <v>34</v>
      </c>
      <c r="I3596" s="3"/>
      <c r="J3596" s="2" t="s">
        <v>13278</v>
      </c>
      <c r="K3596" s="2"/>
      <c r="L3596" s="2"/>
      <c r="M3596" s="2"/>
      <c r="N3596" s="2"/>
      <c r="O3596" s="2" t="s">
        <v>13279</v>
      </c>
      <c r="P3596" s="2"/>
      <c r="Q3596" s="2"/>
      <c r="R3596" s="2" t="s">
        <v>4717</v>
      </c>
      <c r="S3596" s="2"/>
      <c r="T3596" s="2"/>
      <c r="U3596" s="2"/>
    </row>
    <row r="3597" spans="1:23" hidden="1" x14ac:dyDescent="0.2">
      <c r="A3597" s="2"/>
      <c r="B3597" s="2" t="s">
        <v>13</v>
      </c>
      <c r="C3597" s="2"/>
      <c r="D3597" s="2" t="s">
        <v>13280</v>
      </c>
      <c r="E3597" s="11" t="e">
        <f>VLOOKUP(A3597,NAV!A:E,5,FALSE)</f>
        <v>#N/A</v>
      </c>
      <c r="F3597" s="11"/>
      <c r="G3597" s="2" t="s">
        <v>15</v>
      </c>
      <c r="H3597" s="3" t="s">
        <v>276</v>
      </c>
      <c r="I3597" s="3" t="s">
        <v>953</v>
      </c>
      <c r="J3597" s="2" t="s">
        <v>18</v>
      </c>
      <c r="K3597" s="2"/>
      <c r="L3597" s="2"/>
      <c r="M3597" s="2"/>
      <c r="N3597" s="2"/>
      <c r="O3597" s="2" t="s">
        <v>18</v>
      </c>
      <c r="P3597" s="2"/>
      <c r="Q3597" s="2"/>
      <c r="R3597" s="2" t="s">
        <v>18</v>
      </c>
      <c r="S3597" s="2"/>
      <c r="T3597" s="2"/>
      <c r="U3597" s="2" t="s">
        <v>21</v>
      </c>
    </row>
    <row r="3598" spans="1:23" hidden="1" x14ac:dyDescent="0.2">
      <c r="A3598" s="2"/>
      <c r="B3598" s="2" t="s">
        <v>13</v>
      </c>
      <c r="C3598" s="2"/>
      <c r="D3598" s="2" t="s">
        <v>13281</v>
      </c>
      <c r="E3598" s="11" t="e">
        <f>VLOOKUP(A3598,NAV!A:E,5,FALSE)</f>
        <v>#N/A</v>
      </c>
      <c r="F3598" s="11"/>
      <c r="G3598" s="2" t="s">
        <v>224</v>
      </c>
      <c r="H3598" s="3" t="s">
        <v>276</v>
      </c>
      <c r="I3598" s="3" t="s">
        <v>277</v>
      </c>
      <c r="J3598" s="2" t="s">
        <v>13282</v>
      </c>
      <c r="K3598" s="2"/>
      <c r="L3598" s="2"/>
      <c r="M3598" s="2"/>
      <c r="N3598" s="2"/>
      <c r="O3598" s="2" t="s">
        <v>4741</v>
      </c>
      <c r="P3598" s="2"/>
      <c r="Q3598" s="2"/>
      <c r="R3598" s="2" t="s">
        <v>20</v>
      </c>
      <c r="S3598" s="2"/>
      <c r="T3598" s="2"/>
      <c r="U3598" s="2" t="s">
        <v>21</v>
      </c>
    </row>
    <row r="3599" spans="1:23" hidden="1" x14ac:dyDescent="0.2">
      <c r="A3599" s="2"/>
      <c r="B3599" s="2" t="s">
        <v>13</v>
      </c>
      <c r="C3599" s="2"/>
      <c r="D3599" s="2" t="s">
        <v>13283</v>
      </c>
      <c r="E3599" s="11" t="e">
        <f>VLOOKUP(A3599,NAV!A:E,5,FALSE)</f>
        <v>#N/A</v>
      </c>
      <c r="F3599" s="11"/>
      <c r="G3599" s="2" t="s">
        <v>15</v>
      </c>
      <c r="H3599" s="3" t="s">
        <v>119</v>
      </c>
      <c r="I3599" s="3"/>
      <c r="J3599" s="2" t="s">
        <v>18</v>
      </c>
      <c r="K3599" s="2"/>
      <c r="L3599" s="2"/>
      <c r="M3599" s="2"/>
      <c r="N3599" s="2"/>
      <c r="O3599" s="2" t="s">
        <v>18</v>
      </c>
      <c r="P3599" s="2"/>
      <c r="Q3599" s="2"/>
      <c r="R3599" s="2" t="s">
        <v>18</v>
      </c>
      <c r="S3599" s="2"/>
      <c r="T3599" s="2"/>
      <c r="U3599" s="2" t="s">
        <v>21</v>
      </c>
    </row>
    <row r="3600" spans="1:23" x14ac:dyDescent="0.2">
      <c r="A3600" s="2" t="s">
        <v>13284</v>
      </c>
      <c r="B3600" s="2" t="s">
        <v>13</v>
      </c>
      <c r="C3600" s="10" t="str">
        <f>+VLOOKUP(A3600,NAV!A:C,3,FALSE)</f>
        <v xml:space="preserve"> </v>
      </c>
      <c r="D3600" s="2" t="s">
        <v>13285</v>
      </c>
      <c r="E3600" s="11" t="str">
        <f>VLOOKUP(A3600,NAV!A:E,5,FALSE)</f>
        <v>INSIGHT TECHNOLOGY SOLUTIONS</v>
      </c>
      <c r="F3600" s="11" t="b">
        <f t="shared" ref="F3600:F3603" si="1952">+D3600=E3600</f>
        <v>1</v>
      </c>
      <c r="G3600" s="2" t="s">
        <v>15</v>
      </c>
      <c r="H3600" s="3" t="s">
        <v>34</v>
      </c>
      <c r="I3600" s="3"/>
      <c r="J3600" s="2" t="s">
        <v>13286</v>
      </c>
      <c r="K3600" s="7" t="str">
        <f>VLOOKUP(A3600,NAV!A:F,6,FALSE)</f>
        <v>Immeuble Crystalys</v>
      </c>
      <c r="L3600" s="7" t="b">
        <f t="shared" ref="L3600:L3603" si="1953">J3600=K3600</f>
        <v>1</v>
      </c>
      <c r="M3600" s="2" t="s">
        <v>13287</v>
      </c>
      <c r="N3600" s="2"/>
      <c r="O3600" s="2" t="s">
        <v>6783</v>
      </c>
      <c r="P3600" s="10" t="str">
        <f>VLOOKUP(A3600,NAV!A:H,8,FALSE)</f>
        <v>78140</v>
      </c>
      <c r="Q3600" s="10" t="b">
        <f t="shared" ref="Q3600:Q3603" si="1954">O3600=P3600</f>
        <v>1</v>
      </c>
      <c r="R3600" s="2" t="s">
        <v>13288</v>
      </c>
      <c r="S3600" s="10" t="str">
        <f>VLOOKUP(A3600,NAV!A:I,9,FALSE)</f>
        <v>VELIZY VILLACOUBLAY</v>
      </c>
      <c r="T3600" s="10" t="b">
        <f t="shared" ref="T3600:T3603" si="1955">R3600=S3600</f>
        <v>0</v>
      </c>
      <c r="U3600" s="2" t="s">
        <v>21</v>
      </c>
      <c r="V3600" s="9" t="str">
        <f>VLOOKUP(A3600,NAV!A:L,12,FALSE)</f>
        <v>FR</v>
      </c>
      <c r="W3600" t="str">
        <f>VLOOKUP(A3600,NAV!A:J,10,FALSE)</f>
        <v/>
      </c>
    </row>
    <row r="3601" spans="1:23" x14ac:dyDescent="0.2">
      <c r="A3601" s="2" t="s">
        <v>13289</v>
      </c>
      <c r="B3601" s="2" t="s">
        <v>13</v>
      </c>
      <c r="C3601" s="10" t="str">
        <f>+VLOOKUP(A3601,NAV!A:C,3,FALSE)</f>
        <v>Tous</v>
      </c>
      <c r="D3601" s="2" t="s">
        <v>13290</v>
      </c>
      <c r="E3601" s="11" t="str">
        <f>VLOOKUP(A3601,NAV!A:E,5,FALSE)</f>
        <v>INSTALLUX</v>
      </c>
      <c r="F3601" s="11" t="b">
        <f t="shared" si="1952"/>
        <v>1</v>
      </c>
      <c r="G3601" s="2" t="s">
        <v>15</v>
      </c>
      <c r="H3601" s="3" t="s">
        <v>82</v>
      </c>
      <c r="I3601" s="3"/>
      <c r="J3601" s="2" t="s">
        <v>13291</v>
      </c>
      <c r="K3601" s="7" t="str">
        <f>VLOOKUP(A3601,NAV!A:F,6,FALSE)</f>
        <v>CHE DU BOIRON</v>
      </c>
      <c r="L3601" s="7" t="b">
        <f t="shared" si="1953"/>
        <v>1</v>
      </c>
      <c r="M3601" s="2"/>
      <c r="N3601" s="2"/>
      <c r="O3601" s="2" t="s">
        <v>11219</v>
      </c>
      <c r="P3601" s="10" t="str">
        <f>VLOOKUP(A3601,NAV!A:H,8,FALSE)</f>
        <v>69720</v>
      </c>
      <c r="Q3601" s="10" t="b">
        <f t="shared" si="1954"/>
        <v>1</v>
      </c>
      <c r="R3601" s="2" t="s">
        <v>11220</v>
      </c>
      <c r="S3601" s="10" t="str">
        <f>VLOOKUP(A3601,NAV!A:I,9,FALSE)</f>
        <v>ST BONNET DE MURE</v>
      </c>
      <c r="T3601" s="10" t="b">
        <f t="shared" si="1955"/>
        <v>0</v>
      </c>
      <c r="U3601" s="2" t="s">
        <v>21</v>
      </c>
      <c r="V3601" s="9" t="str">
        <f>VLOOKUP(A3601,NAV!A:L,12,FALSE)</f>
        <v>FR</v>
      </c>
      <c r="W3601" t="str">
        <f>VLOOKUP(A3601,NAV!A:J,10,FALSE)</f>
        <v/>
      </c>
    </row>
    <row r="3602" spans="1:23" x14ac:dyDescent="0.2">
      <c r="A3602" s="2" t="s">
        <v>13292</v>
      </c>
      <c r="B3602" s="2" t="s">
        <v>13</v>
      </c>
      <c r="C3602" s="10" t="str">
        <f>+VLOOKUP(A3602,NAV!A:C,3,FALSE)</f>
        <v>Tous</v>
      </c>
      <c r="D3602" s="2" t="s">
        <v>13293</v>
      </c>
      <c r="E3602" s="11" t="str">
        <f>VLOOKUP(A3602,NAV!A:E,5,FALSE)</f>
        <v>INSTITUT  ALEXIS CARREL</v>
      </c>
      <c r="F3602" s="11" t="b">
        <f t="shared" si="1952"/>
        <v>0</v>
      </c>
      <c r="G3602" s="2" t="s">
        <v>15</v>
      </c>
      <c r="H3602" s="3" t="s">
        <v>82</v>
      </c>
      <c r="I3602" s="3"/>
      <c r="J3602" s="2" t="s">
        <v>13294</v>
      </c>
      <c r="K3602" s="7" t="str">
        <f>VLOOKUP(A3602,NAV!A:F,6,FALSE)</f>
        <v>7 RUE P ROBIN</v>
      </c>
      <c r="L3602" s="7" t="b">
        <f t="shared" si="1953"/>
        <v>1</v>
      </c>
      <c r="M3602" s="2"/>
      <c r="N3602" s="2"/>
      <c r="O3602" s="2" t="s">
        <v>5197</v>
      </c>
      <c r="P3602" s="10" t="str">
        <f>VLOOKUP(A3602,NAV!A:H,8,FALSE)</f>
        <v>69362</v>
      </c>
      <c r="Q3602" s="10" t="b">
        <f t="shared" si="1954"/>
        <v>1</v>
      </c>
      <c r="R3602" s="2" t="s">
        <v>911</v>
      </c>
      <c r="S3602" s="10" t="str">
        <f>VLOOKUP(A3602,NAV!A:I,9,FALSE)</f>
        <v>LYON CEDEX 07</v>
      </c>
      <c r="T3602" s="10" t="b">
        <f t="shared" si="1955"/>
        <v>1</v>
      </c>
      <c r="U3602" s="2" t="s">
        <v>21</v>
      </c>
      <c r="V3602" s="9" t="str">
        <f>VLOOKUP(A3602,NAV!A:L,12,FALSE)</f>
        <v>FR</v>
      </c>
      <c r="W3602" t="str">
        <f>VLOOKUP(A3602,NAV!A:J,10,FALSE)</f>
        <v/>
      </c>
    </row>
    <row r="3603" spans="1:23" x14ac:dyDescent="0.2">
      <c r="A3603" s="2" t="s">
        <v>13295</v>
      </c>
      <c r="B3603" s="2" t="s">
        <v>13</v>
      </c>
      <c r="C3603" s="10" t="str">
        <f>+VLOOKUP(A3603,NAV!A:C,3,FALSE)</f>
        <v xml:space="preserve"> </v>
      </c>
      <c r="D3603" s="2" t="s">
        <v>13296</v>
      </c>
      <c r="E3603" s="11" t="str">
        <f>VLOOKUP(A3603,NAV!A:E,5,FALSE)</f>
        <v>INSTITUT CANCÉROLOGIE ROUSSY</v>
      </c>
      <c r="F3603" s="11" t="b">
        <f t="shared" si="1952"/>
        <v>1</v>
      </c>
      <c r="G3603" s="2" t="s">
        <v>15</v>
      </c>
      <c r="H3603" s="3" t="s">
        <v>119</v>
      </c>
      <c r="I3603" s="3"/>
      <c r="J3603" s="2" t="s">
        <v>13297</v>
      </c>
      <c r="K3603" s="7" t="str">
        <f>VLOOKUP(A3603,NAV!A:F,6,FALSE)</f>
        <v>Institut Gustave ROUSSY</v>
      </c>
      <c r="L3603" s="7" t="b">
        <f t="shared" si="1953"/>
        <v>1</v>
      </c>
      <c r="M3603" s="2" t="s">
        <v>13298</v>
      </c>
      <c r="N3603" s="2"/>
      <c r="O3603" s="2" t="s">
        <v>12321</v>
      </c>
      <c r="P3603" s="10" t="str">
        <f>VLOOKUP(A3603,NAV!A:H,8,FALSE)</f>
        <v>94805</v>
      </c>
      <c r="Q3603" s="10" t="b">
        <f t="shared" si="1954"/>
        <v>1</v>
      </c>
      <c r="R3603" s="2" t="s">
        <v>13299</v>
      </c>
      <c r="S3603" s="10" t="str">
        <f>VLOOKUP(A3603,NAV!A:I,9,FALSE)</f>
        <v>VILLEJUIF CEDEX</v>
      </c>
      <c r="T3603" s="10" t="b">
        <f t="shared" si="1955"/>
        <v>1</v>
      </c>
      <c r="U3603" s="2" t="s">
        <v>21</v>
      </c>
      <c r="V3603" s="9" t="str">
        <f>VLOOKUP(A3603,NAV!A:L,12,FALSE)</f>
        <v>FR</v>
      </c>
      <c r="W3603" t="str">
        <f>VLOOKUP(A3603,NAV!A:J,10,FALSE)</f>
        <v/>
      </c>
    </row>
    <row r="3604" spans="1:23" hidden="1" x14ac:dyDescent="0.2">
      <c r="A3604" s="2"/>
      <c r="B3604" s="2" t="s">
        <v>13</v>
      </c>
      <c r="C3604" s="2"/>
      <c r="D3604" s="2" t="s">
        <v>13300</v>
      </c>
      <c r="E3604" s="11" t="e">
        <f>VLOOKUP(A3604,NAV!A:E,5,FALSE)</f>
        <v>#N/A</v>
      </c>
      <c r="F3604" s="11"/>
      <c r="G3604" s="2" t="s">
        <v>15</v>
      </c>
      <c r="H3604" s="3" t="s">
        <v>76</v>
      </c>
      <c r="I3604" s="3"/>
      <c r="J3604" s="2" t="s">
        <v>13301</v>
      </c>
      <c r="K3604" s="2"/>
      <c r="L3604" s="2"/>
      <c r="M3604" s="2"/>
      <c r="N3604" s="2"/>
      <c r="O3604" s="2" t="s">
        <v>6611</v>
      </c>
      <c r="P3604" s="2"/>
      <c r="Q3604" s="2"/>
      <c r="R3604" s="2" t="s">
        <v>13302</v>
      </c>
      <c r="S3604" s="2"/>
      <c r="T3604" s="2"/>
      <c r="U3604" s="2" t="s">
        <v>21</v>
      </c>
    </row>
    <row r="3605" spans="1:23" hidden="1" x14ac:dyDescent="0.2">
      <c r="A3605" s="2"/>
      <c r="B3605" s="2" t="s">
        <v>13</v>
      </c>
      <c r="C3605" s="2"/>
      <c r="D3605" s="2" t="s">
        <v>13303</v>
      </c>
      <c r="E3605" s="11" t="e">
        <f>VLOOKUP(A3605,NAV!A:E,5,FALSE)</f>
        <v>#N/A</v>
      </c>
      <c r="F3605" s="11"/>
      <c r="G3605" s="2" t="s">
        <v>15</v>
      </c>
      <c r="H3605" s="3" t="s">
        <v>119</v>
      </c>
      <c r="I3605" s="3"/>
      <c r="J3605" s="2" t="s">
        <v>13304</v>
      </c>
      <c r="K3605" s="2"/>
      <c r="L3605" s="2"/>
      <c r="M3605" s="2"/>
      <c r="N3605" s="2"/>
      <c r="O3605" s="2" t="s">
        <v>89</v>
      </c>
      <c r="P3605" s="2"/>
      <c r="Q3605" s="2"/>
      <c r="R3605" s="2" t="s">
        <v>41</v>
      </c>
      <c r="S3605" s="2"/>
      <c r="T3605" s="2"/>
      <c r="U3605" s="2" t="s">
        <v>21</v>
      </c>
    </row>
    <row r="3606" spans="1:23" hidden="1" x14ac:dyDescent="0.2">
      <c r="A3606" s="2"/>
      <c r="B3606" s="2" t="s">
        <v>13</v>
      </c>
      <c r="C3606" s="2"/>
      <c r="D3606" s="2" t="s">
        <v>13305</v>
      </c>
      <c r="E3606" s="11" t="e">
        <f>VLOOKUP(A3606,NAV!A:E,5,FALSE)</f>
        <v>#N/A</v>
      </c>
      <c r="F3606" s="11"/>
      <c r="G3606" s="2" t="s">
        <v>15</v>
      </c>
      <c r="H3606" s="3" t="s">
        <v>119</v>
      </c>
      <c r="I3606" s="3"/>
      <c r="J3606" s="2" t="s">
        <v>13306</v>
      </c>
      <c r="K3606" s="2"/>
      <c r="L3606" s="2"/>
      <c r="M3606" s="2" t="s">
        <v>18</v>
      </c>
      <c r="N3606" s="2"/>
      <c r="O3606" s="2" t="s">
        <v>89</v>
      </c>
      <c r="P3606" s="2"/>
      <c r="Q3606" s="2"/>
      <c r="R3606" s="2" t="s">
        <v>20</v>
      </c>
      <c r="S3606" s="2"/>
      <c r="T3606" s="2"/>
      <c r="U3606" s="2" t="s">
        <v>21</v>
      </c>
    </row>
    <row r="3607" spans="1:23" x14ac:dyDescent="0.2">
      <c r="A3607" s="2" t="s">
        <v>13307</v>
      </c>
      <c r="B3607" s="2" t="s">
        <v>13</v>
      </c>
      <c r="C3607" s="10" t="str">
        <f>+VLOOKUP(A3607,NAV!A:C,3,FALSE)</f>
        <v>Tous</v>
      </c>
      <c r="D3607" s="2" t="s">
        <v>13308</v>
      </c>
      <c r="E3607" s="11" t="str">
        <f>VLOOKUP(A3607,NAV!A:E,5,FALSE)</f>
        <v>INSTITUT DE CANCEROLOGIE DE LA LOIRE</v>
      </c>
      <c r="F3607" s="11" t="b">
        <f t="shared" ref="F3607:F3609" si="1956">+D3607=E3607</f>
        <v>1</v>
      </c>
      <c r="G3607" s="2" t="s">
        <v>15</v>
      </c>
      <c r="H3607" s="3" t="s">
        <v>24</v>
      </c>
      <c r="I3607" s="3"/>
      <c r="J3607" s="2" t="s">
        <v>13309</v>
      </c>
      <c r="K3607" s="7" t="str">
        <f>VLOOKUP(A3607,NAV!A:F,6,FALSE)</f>
        <v>108 bis avenue Albert Raimond</v>
      </c>
      <c r="L3607" s="7" t="b">
        <f t="shared" ref="L3607:L3609" si="1957">J3607=K3607</f>
        <v>1</v>
      </c>
      <c r="M3607" s="2" t="s">
        <v>13310</v>
      </c>
      <c r="N3607" s="2"/>
      <c r="O3607" s="2" t="s">
        <v>7379</v>
      </c>
      <c r="P3607" s="10" t="str">
        <f>VLOOKUP(A3607,NAV!A:H,8,FALSE)</f>
        <v>42271</v>
      </c>
      <c r="Q3607" s="10" t="b">
        <f t="shared" ref="Q3607:Q3609" si="1958">O3607=P3607</f>
        <v>1</v>
      </c>
      <c r="R3607" s="2" t="s">
        <v>13311</v>
      </c>
      <c r="S3607" s="10" t="str">
        <f>VLOOKUP(A3607,NAV!A:I,9,FALSE)</f>
        <v>ST PRIEST EN JAREZ</v>
      </c>
      <c r="T3607" s="10" t="b">
        <f t="shared" ref="T3607:T3609" si="1959">R3607=S3607</f>
        <v>1</v>
      </c>
      <c r="U3607" s="2" t="s">
        <v>21</v>
      </c>
      <c r="V3607" s="9" t="str">
        <f>VLOOKUP(A3607,NAV!A:L,12,FALSE)</f>
        <v>FR</v>
      </c>
      <c r="W3607" t="str">
        <f>VLOOKUP(A3607,NAV!A:J,10,FALSE)</f>
        <v/>
      </c>
    </row>
    <row r="3608" spans="1:23" x14ac:dyDescent="0.2">
      <c r="A3608" s="2" t="s">
        <v>13312</v>
      </c>
      <c r="B3608" s="2" t="s">
        <v>13</v>
      </c>
      <c r="C3608" s="10" t="str">
        <f>+VLOOKUP(A3608,NAV!A:C,3,FALSE)</f>
        <v>Tous</v>
      </c>
      <c r="D3608" s="2" t="s">
        <v>13313</v>
      </c>
      <c r="E3608" s="11" t="str">
        <f>VLOOKUP(A3608,NAV!A:E,5,FALSE)</f>
        <v>INSTITUT DE LA SOUDURE</v>
      </c>
      <c r="F3608" s="11" t="b">
        <f t="shared" si="1956"/>
        <v>1</v>
      </c>
      <c r="G3608" s="2" t="s">
        <v>15</v>
      </c>
      <c r="H3608" s="3" t="s">
        <v>16</v>
      </c>
      <c r="I3608" s="3"/>
      <c r="J3608" s="2" t="s">
        <v>13314</v>
      </c>
      <c r="K3608" s="7" t="str">
        <f>VLOOKUP(A3608,NAV!A:F,6,FALSE)</f>
        <v>ZI Paris Nord 2</v>
      </c>
      <c r="L3608" s="7" t="b">
        <f t="shared" si="1957"/>
        <v>1</v>
      </c>
      <c r="M3608" s="2" t="s">
        <v>13315</v>
      </c>
      <c r="N3608" s="2"/>
      <c r="O3608" s="2" t="s">
        <v>2999</v>
      </c>
      <c r="P3608" s="10" t="str">
        <f>VLOOKUP(A3608,NAV!A:H,8,FALSE)</f>
        <v>92420</v>
      </c>
      <c r="Q3608" s="10" t="b">
        <f t="shared" si="1958"/>
        <v>1</v>
      </c>
      <c r="R3608" s="2" t="s">
        <v>9612</v>
      </c>
      <c r="S3608" s="10" t="str">
        <f>VLOOKUP(A3608,NAV!A:I,9,FALSE)</f>
        <v>VAUCRESSON</v>
      </c>
      <c r="T3608" s="10" t="b">
        <f t="shared" si="1959"/>
        <v>0</v>
      </c>
      <c r="U3608" s="2" t="s">
        <v>21</v>
      </c>
      <c r="V3608" s="9" t="str">
        <f>VLOOKUP(A3608,NAV!A:L,12,FALSE)</f>
        <v>FR</v>
      </c>
      <c r="W3608" t="str">
        <f>VLOOKUP(A3608,NAV!A:J,10,FALSE)</f>
        <v/>
      </c>
    </row>
    <row r="3609" spans="1:23" x14ac:dyDescent="0.2">
      <c r="A3609" s="2" t="s">
        <v>13316</v>
      </c>
      <c r="B3609" s="2" t="s">
        <v>13</v>
      </c>
      <c r="C3609" s="10" t="str">
        <f>+VLOOKUP(A3609,NAV!A:C,3,FALSE)</f>
        <v xml:space="preserve"> </v>
      </c>
      <c r="D3609" s="2" t="s">
        <v>13317</v>
      </c>
      <c r="E3609" s="11" t="str">
        <f>VLOOKUP(A3609,NAV!A:E,5,FALSE)</f>
        <v>INSTITUT DE L'ELEVAGE</v>
      </c>
      <c r="F3609" s="11" t="b">
        <f t="shared" si="1956"/>
        <v>1</v>
      </c>
      <c r="G3609" s="2" t="s">
        <v>15</v>
      </c>
      <c r="H3609" s="3" t="s">
        <v>16</v>
      </c>
      <c r="I3609" s="3"/>
      <c r="J3609" s="2" t="s">
        <v>13318</v>
      </c>
      <c r="K3609" s="7" t="str">
        <f>VLOOKUP(A3609,NAV!A:F,6,FALSE)</f>
        <v>149 RUE DE BERCY</v>
      </c>
      <c r="L3609" s="7" t="b">
        <f t="shared" si="1957"/>
        <v>1</v>
      </c>
      <c r="M3609" s="2"/>
      <c r="N3609" s="2"/>
      <c r="O3609" s="2" t="s">
        <v>13319</v>
      </c>
      <c r="P3609" s="10" t="str">
        <f>VLOOKUP(A3609,NAV!A:H,8,FALSE)</f>
        <v>75595</v>
      </c>
      <c r="Q3609" s="10" t="b">
        <f t="shared" si="1958"/>
        <v>1</v>
      </c>
      <c r="R3609" s="2" t="s">
        <v>8714</v>
      </c>
      <c r="S3609" s="10" t="str">
        <f>VLOOKUP(A3609,NAV!A:I,9,FALSE)</f>
        <v>PARIS CEDEX 12</v>
      </c>
      <c r="T3609" s="10" t="b">
        <f t="shared" si="1959"/>
        <v>1</v>
      </c>
      <c r="U3609" s="2" t="s">
        <v>21</v>
      </c>
      <c r="V3609" s="9" t="str">
        <f>VLOOKUP(A3609,NAV!A:L,12,FALSE)</f>
        <v>FR</v>
      </c>
      <c r="W3609" t="str">
        <f>VLOOKUP(A3609,NAV!A:J,10,FALSE)</f>
        <v/>
      </c>
    </row>
    <row r="3610" spans="1:23" hidden="1" x14ac:dyDescent="0.2">
      <c r="A3610" s="2"/>
      <c r="B3610" s="2" t="s">
        <v>13</v>
      </c>
      <c r="C3610" s="2"/>
      <c r="D3610" s="2" t="s">
        <v>13320</v>
      </c>
      <c r="E3610" s="11" t="e">
        <f>VLOOKUP(A3610,NAV!A:E,5,FALSE)</f>
        <v>#N/A</v>
      </c>
      <c r="F3610" s="11"/>
      <c r="G3610" s="2" t="s">
        <v>15</v>
      </c>
      <c r="H3610" s="3" t="s">
        <v>16</v>
      </c>
      <c r="I3610" s="3"/>
      <c r="J3610" s="2" t="s">
        <v>13321</v>
      </c>
      <c r="K3610" s="2"/>
      <c r="L3610" s="2"/>
      <c r="M3610" s="2"/>
      <c r="N3610" s="2"/>
      <c r="O3610" s="2" t="s">
        <v>31</v>
      </c>
      <c r="P3610" s="2"/>
      <c r="Q3610" s="2"/>
      <c r="R3610" s="2" t="s">
        <v>20</v>
      </c>
      <c r="S3610" s="2"/>
      <c r="T3610" s="2"/>
      <c r="U3610" s="2" t="s">
        <v>21</v>
      </c>
    </row>
    <row r="3611" spans="1:23" hidden="1" x14ac:dyDescent="0.2">
      <c r="A3611" s="2"/>
      <c r="B3611" s="2" t="s">
        <v>13</v>
      </c>
      <c r="C3611" s="2"/>
      <c r="D3611" s="2" t="s">
        <v>13322</v>
      </c>
      <c r="E3611" s="11" t="e">
        <f>VLOOKUP(A3611,NAV!A:E,5,FALSE)</f>
        <v>#N/A</v>
      </c>
      <c r="F3611" s="11"/>
      <c r="G3611" s="2" t="s">
        <v>15</v>
      </c>
      <c r="H3611" s="3" t="s">
        <v>16</v>
      </c>
      <c r="I3611" s="3"/>
      <c r="J3611" s="2" t="s">
        <v>13323</v>
      </c>
      <c r="K3611" s="2"/>
      <c r="L3611" s="2"/>
      <c r="M3611" s="2"/>
      <c r="N3611" s="2"/>
      <c r="O3611" s="2" t="s">
        <v>131</v>
      </c>
      <c r="P3611" s="2"/>
      <c r="Q3611" s="2"/>
      <c r="R3611" s="2" t="s">
        <v>20</v>
      </c>
      <c r="S3611" s="2"/>
      <c r="T3611" s="2"/>
      <c r="U3611" s="2" t="s">
        <v>21</v>
      </c>
    </row>
    <row r="3612" spans="1:23" x14ac:dyDescent="0.2">
      <c r="A3612" s="2" t="s">
        <v>13324</v>
      </c>
      <c r="B3612" s="2" t="s">
        <v>13</v>
      </c>
      <c r="C3612" s="10" t="str">
        <f>+VLOOKUP(A3612,NAV!A:C,3,FALSE)</f>
        <v xml:space="preserve"> </v>
      </c>
      <c r="D3612" s="2" t="s">
        <v>13325</v>
      </c>
      <c r="E3612" s="11" t="str">
        <f>VLOOKUP(A3612,NAV!A:E,5,FALSE)</f>
        <v>INSTITUT DE RECHERCHE PIERRE FABRE</v>
      </c>
      <c r="F3612" s="11" t="b">
        <f t="shared" ref="F3612:F3613" si="1960">+D3612=E3612</f>
        <v>1</v>
      </c>
      <c r="G3612" s="2" t="s">
        <v>15</v>
      </c>
      <c r="H3612" s="3" t="s">
        <v>76</v>
      </c>
      <c r="I3612" s="3" t="s">
        <v>12100</v>
      </c>
      <c r="J3612" s="2" t="s">
        <v>18</v>
      </c>
      <c r="K3612" s="7" t="str">
        <f>VLOOKUP(A3612,NAV!A:F,6,FALSE)</f>
        <v>.</v>
      </c>
      <c r="L3612" s="7" t="b">
        <f t="shared" ref="L3612:L3613" si="1961">J3612=K3612</f>
        <v>1</v>
      </c>
      <c r="M3612" s="2"/>
      <c r="N3612" s="2"/>
      <c r="O3612" s="2" t="s">
        <v>110</v>
      </c>
      <c r="P3612" s="10" t="str">
        <f>VLOOKUP(A3612,NAV!A:H,8,FALSE)</f>
        <v>92100</v>
      </c>
      <c r="Q3612" s="10" t="b">
        <f t="shared" ref="Q3612:Q3613" si="1962">O3612=P3612</f>
        <v>1</v>
      </c>
      <c r="R3612" s="2" t="s">
        <v>111</v>
      </c>
      <c r="S3612" s="10" t="str">
        <f>VLOOKUP(A3612,NAV!A:I,9,FALSE)</f>
        <v>BOULOGNE BILLANCOURT</v>
      </c>
      <c r="T3612" s="10" t="b">
        <f t="shared" ref="T3612:T3613" si="1963">R3612=S3612</f>
        <v>1</v>
      </c>
      <c r="U3612" s="2" t="s">
        <v>21</v>
      </c>
      <c r="V3612" s="9" t="str">
        <f>VLOOKUP(A3612,NAV!A:L,12,FALSE)</f>
        <v>FR</v>
      </c>
      <c r="W3612" t="str">
        <f>VLOOKUP(A3612,NAV!A:J,10,FALSE)</f>
        <v/>
      </c>
    </row>
    <row r="3613" spans="1:23" x14ac:dyDescent="0.2">
      <c r="A3613" s="2" t="s">
        <v>13326</v>
      </c>
      <c r="B3613" s="2" t="s">
        <v>13</v>
      </c>
      <c r="C3613" s="10" t="str">
        <f>+VLOOKUP(A3613,NAV!A:C,3,FALSE)</f>
        <v xml:space="preserve"> </v>
      </c>
      <c r="D3613" s="2" t="s">
        <v>13325</v>
      </c>
      <c r="E3613" s="11" t="str">
        <f>VLOOKUP(A3613,NAV!A:E,5,FALSE)</f>
        <v>INSTITUT DE RECHERCHE PIERRE FABRE</v>
      </c>
      <c r="F3613" s="11" t="b">
        <f t="shared" si="1960"/>
        <v>1</v>
      </c>
      <c r="G3613" s="2" t="s">
        <v>15</v>
      </c>
      <c r="H3613" s="3" t="s">
        <v>76</v>
      </c>
      <c r="I3613" s="3" t="s">
        <v>12100</v>
      </c>
      <c r="J3613" s="2" t="s">
        <v>13327</v>
      </c>
      <c r="K3613" s="7" t="str">
        <f>VLOOKUP(A3613,NAV!A:F,6,FALSE)</f>
        <v>CRDPF Toulouse Langlade</v>
      </c>
      <c r="L3613" s="7" t="b">
        <f t="shared" si="1961"/>
        <v>1</v>
      </c>
      <c r="M3613" s="2" t="s">
        <v>13328</v>
      </c>
      <c r="N3613" s="2"/>
      <c r="O3613" s="2" t="s">
        <v>13329</v>
      </c>
      <c r="P3613" s="10" t="str">
        <f>VLOOKUP(A3613,NAV!A:H,8,FALSE)</f>
        <v>31035</v>
      </c>
      <c r="Q3613" s="10" t="b">
        <f t="shared" si="1962"/>
        <v>1</v>
      </c>
      <c r="R3613" s="2" t="s">
        <v>13330</v>
      </c>
      <c r="S3613" s="10" t="str">
        <f>VLOOKUP(A3613,NAV!A:I,9,FALSE)</f>
        <v>TOULOUSE CEDEX 1</v>
      </c>
      <c r="T3613" s="10" t="b">
        <f t="shared" si="1963"/>
        <v>1</v>
      </c>
      <c r="U3613" s="2" t="s">
        <v>21</v>
      </c>
      <c r="V3613" s="9" t="str">
        <f>VLOOKUP(A3613,NAV!A:L,12,FALSE)</f>
        <v>FR</v>
      </c>
      <c r="W3613" t="str">
        <f>VLOOKUP(A3613,NAV!A:J,10,FALSE)</f>
        <v/>
      </c>
    </row>
    <row r="3614" spans="1:23" hidden="1" x14ac:dyDescent="0.2">
      <c r="A3614" s="2"/>
      <c r="B3614" s="2" t="s">
        <v>13</v>
      </c>
      <c r="C3614" s="2"/>
      <c r="D3614" s="2" t="s">
        <v>13331</v>
      </c>
      <c r="E3614" s="11" t="e">
        <f>VLOOKUP(A3614,NAV!A:E,5,FALSE)</f>
        <v>#N/A</v>
      </c>
      <c r="F3614" s="11"/>
      <c r="G3614" s="2" t="s">
        <v>15</v>
      </c>
      <c r="H3614" s="3" t="s">
        <v>119</v>
      </c>
      <c r="I3614" s="3"/>
      <c r="J3614" s="2" t="s">
        <v>13332</v>
      </c>
      <c r="K3614" s="2"/>
      <c r="L3614" s="2"/>
      <c r="M3614" s="2"/>
      <c r="N3614" s="2"/>
      <c r="O3614" s="2" t="s">
        <v>879</v>
      </c>
      <c r="P3614" s="2"/>
      <c r="Q3614" s="2"/>
      <c r="R3614" s="2" t="s">
        <v>20</v>
      </c>
      <c r="S3614" s="2"/>
      <c r="T3614" s="2"/>
      <c r="U3614" s="2" t="s">
        <v>21</v>
      </c>
    </row>
    <row r="3615" spans="1:23" x14ac:dyDescent="0.2">
      <c r="A3615" s="2" t="s">
        <v>13333</v>
      </c>
      <c r="B3615" s="2" t="s">
        <v>13</v>
      </c>
      <c r="C3615" s="10" t="str">
        <f>+VLOOKUP(A3615,NAV!A:C,3,FALSE)</f>
        <v xml:space="preserve"> </v>
      </c>
      <c r="D3615" s="2" t="s">
        <v>13334</v>
      </c>
      <c r="E3615" s="11" t="str">
        <f>VLOOKUP(A3615,NAV!A:E,5,FALSE)</f>
        <v>INSTITUT DE RECHERCHES SERVIER</v>
      </c>
      <c r="F3615" s="11" t="b">
        <f t="shared" ref="F3615:F3617" si="1964">+D3615=E3615</f>
        <v>1</v>
      </c>
      <c r="G3615" s="2" t="s">
        <v>15</v>
      </c>
      <c r="H3615" s="3" t="s">
        <v>16</v>
      </c>
      <c r="I3615" s="3"/>
      <c r="J3615" s="2" t="s">
        <v>13335</v>
      </c>
      <c r="K3615" s="7" t="str">
        <f>VLOOKUP(A3615,NAV!A:F,6,FALSE)</f>
        <v>22 RUE GARNIER</v>
      </c>
      <c r="L3615" s="7" t="b">
        <f t="shared" ref="L3615:L3617" si="1965">J3615=K3615</f>
        <v>1</v>
      </c>
      <c r="M3615" s="2" t="s">
        <v>18</v>
      </c>
      <c r="N3615" s="2"/>
      <c r="O3615" s="2" t="s">
        <v>1083</v>
      </c>
      <c r="P3615" s="10" t="str">
        <f>VLOOKUP(A3615,NAV!A:H,8,FALSE)</f>
        <v>92200</v>
      </c>
      <c r="Q3615" s="10" t="b">
        <f t="shared" ref="Q3615:Q3617" si="1966">O3615=P3615</f>
        <v>1</v>
      </c>
      <c r="R3615" s="2" t="s">
        <v>756</v>
      </c>
      <c r="S3615" s="10" t="str">
        <f>VLOOKUP(A3615,NAV!A:I,9,FALSE)</f>
        <v>NEUILLY SUR SEINE</v>
      </c>
      <c r="T3615" s="10" t="b">
        <f t="shared" ref="T3615:T3617" si="1967">R3615=S3615</f>
        <v>1</v>
      </c>
      <c r="U3615" s="2" t="s">
        <v>21</v>
      </c>
      <c r="V3615" s="9" t="str">
        <f>VLOOKUP(A3615,NAV!A:L,12,FALSE)</f>
        <v>FR</v>
      </c>
      <c r="W3615" t="str">
        <f>VLOOKUP(A3615,NAV!A:J,10,FALSE)</f>
        <v/>
      </c>
    </row>
    <row r="3616" spans="1:23" x14ac:dyDescent="0.2">
      <c r="A3616" s="2" t="s">
        <v>13336</v>
      </c>
      <c r="B3616" s="2" t="s">
        <v>13</v>
      </c>
      <c r="C3616" s="10" t="str">
        <f>+VLOOKUP(A3616,NAV!A:C,3,FALSE)</f>
        <v xml:space="preserve"> </v>
      </c>
      <c r="D3616" s="2" t="s">
        <v>13337</v>
      </c>
      <c r="E3616" s="11" t="str">
        <f>VLOOKUP(A3616,NAV!A:E,5,FALSE)</f>
        <v>INSTITUT DE VEILLE SANITAIRE</v>
      </c>
      <c r="F3616" s="11" t="b">
        <f t="shared" si="1964"/>
        <v>1</v>
      </c>
      <c r="G3616" s="2" t="s">
        <v>15</v>
      </c>
      <c r="H3616" s="3" t="s">
        <v>119</v>
      </c>
      <c r="I3616" s="3"/>
      <c r="J3616" s="2" t="s">
        <v>13338</v>
      </c>
      <c r="K3616" s="7" t="str">
        <f>VLOOKUP(A3616,NAV!A:F,6,FALSE)</f>
        <v>.</v>
      </c>
      <c r="L3616" s="7" t="b">
        <f t="shared" si="1965"/>
        <v>0</v>
      </c>
      <c r="M3616" s="2" t="s">
        <v>18</v>
      </c>
      <c r="N3616" s="2"/>
      <c r="O3616" s="2" t="s">
        <v>12674</v>
      </c>
      <c r="P3616" s="10" t="str">
        <f>VLOOKUP(A3616,NAV!A:H,8,FALSE)</f>
        <v>.</v>
      </c>
      <c r="Q3616" s="10" t="b">
        <f t="shared" si="1966"/>
        <v>0</v>
      </c>
      <c r="R3616" s="2" t="s">
        <v>12675</v>
      </c>
      <c r="S3616" s="10" t="str">
        <f>VLOOKUP(A3616,NAV!A:I,9,FALSE)</f>
        <v>.</v>
      </c>
      <c r="T3616" s="10" t="b">
        <f t="shared" si="1967"/>
        <v>0</v>
      </c>
      <c r="U3616" s="2" t="s">
        <v>21</v>
      </c>
      <c r="V3616" s="9" t="str">
        <f>VLOOKUP(A3616,NAV!A:L,12,FALSE)</f>
        <v>FR</v>
      </c>
      <c r="W3616" t="str">
        <f>VLOOKUP(A3616,NAV!A:J,10,FALSE)</f>
        <v/>
      </c>
    </row>
    <row r="3617" spans="1:23" x14ac:dyDescent="0.2">
      <c r="A3617" s="2" t="s">
        <v>13339</v>
      </c>
      <c r="B3617" s="2" t="s">
        <v>13</v>
      </c>
      <c r="C3617" s="10" t="str">
        <f>+VLOOKUP(A3617,NAV!A:C,3,FALSE)</f>
        <v xml:space="preserve"> </v>
      </c>
      <c r="D3617" s="2" t="s">
        <v>13340</v>
      </c>
      <c r="E3617" s="11" t="str">
        <f>VLOOKUP(A3617,NAV!A:E,5,FALSE)</f>
        <v>INSTITUT DES DONNEES DE SANTE</v>
      </c>
      <c r="F3617" s="11" t="b">
        <f t="shared" si="1964"/>
        <v>1</v>
      </c>
      <c r="G3617" s="2" t="s">
        <v>15</v>
      </c>
      <c r="H3617" s="3" t="s">
        <v>119</v>
      </c>
      <c r="I3617" s="3"/>
      <c r="J3617" s="2" t="s">
        <v>13341</v>
      </c>
      <c r="K3617" s="7" t="str">
        <f>VLOOKUP(A3617,NAV!A:F,6,FALSE)</f>
        <v>19 rue Arthur Croquette</v>
      </c>
      <c r="L3617" s="7" t="b">
        <f t="shared" si="1965"/>
        <v>1</v>
      </c>
      <c r="M3617" s="2"/>
      <c r="N3617" s="2"/>
      <c r="O3617" s="2" t="s">
        <v>1513</v>
      </c>
      <c r="P3617" s="10" t="str">
        <f>VLOOKUP(A3617,NAV!A:H,8,FALSE)</f>
        <v>94220</v>
      </c>
      <c r="Q3617" s="10" t="b">
        <f t="shared" si="1966"/>
        <v>1</v>
      </c>
      <c r="R3617" s="2" t="s">
        <v>1514</v>
      </c>
      <c r="S3617" s="10" t="str">
        <f>VLOOKUP(A3617,NAV!A:I,9,FALSE)</f>
        <v>CHARENTON LE PONT</v>
      </c>
      <c r="T3617" s="10" t="b">
        <f t="shared" si="1967"/>
        <v>1</v>
      </c>
      <c r="U3617" s="2" t="s">
        <v>21</v>
      </c>
      <c r="V3617" s="9" t="str">
        <f>VLOOKUP(A3617,NAV!A:L,12,FALSE)</f>
        <v>FR</v>
      </c>
      <c r="W3617" t="str">
        <f>VLOOKUP(A3617,NAV!A:J,10,FALSE)</f>
        <v/>
      </c>
    </row>
    <row r="3618" spans="1:23" hidden="1" x14ac:dyDescent="0.2">
      <c r="A3618" s="2"/>
      <c r="B3618" s="2" t="s">
        <v>13</v>
      </c>
      <c r="C3618" s="2"/>
      <c r="D3618" s="2" t="s">
        <v>13342</v>
      </c>
      <c r="E3618" s="11" t="e">
        <f>VLOOKUP(A3618,NAV!A:E,5,FALSE)</f>
        <v>#N/A</v>
      </c>
      <c r="F3618" s="11"/>
      <c r="G3618" s="2" t="s">
        <v>15</v>
      </c>
      <c r="H3618" s="3" t="s">
        <v>583</v>
      </c>
      <c r="I3618" s="3"/>
      <c r="J3618" s="2" t="s">
        <v>13343</v>
      </c>
      <c r="K3618" s="2"/>
      <c r="L3618" s="2"/>
      <c r="M3618" s="2" t="s">
        <v>13344</v>
      </c>
      <c r="N3618" s="2"/>
      <c r="O3618" s="2" t="s">
        <v>13345</v>
      </c>
      <c r="P3618" s="2"/>
      <c r="Q3618" s="2"/>
      <c r="R3618" s="2" t="s">
        <v>6582</v>
      </c>
      <c r="S3618" s="2"/>
      <c r="T3618" s="2"/>
      <c r="U3618" s="2" t="s">
        <v>48</v>
      </c>
    </row>
    <row r="3619" spans="1:23" hidden="1" x14ac:dyDescent="0.2">
      <c r="A3619" s="2"/>
      <c r="B3619" s="2" t="s">
        <v>13</v>
      </c>
      <c r="C3619" s="2"/>
      <c r="D3619" s="2" t="s">
        <v>13346</v>
      </c>
      <c r="E3619" s="11" t="e">
        <f>VLOOKUP(A3619,NAV!A:E,5,FALSE)</f>
        <v>#N/A</v>
      </c>
      <c r="F3619" s="11"/>
      <c r="G3619" s="2" t="s">
        <v>15</v>
      </c>
      <c r="H3619" s="3" t="s">
        <v>82</v>
      </c>
      <c r="I3619" s="3"/>
      <c r="J3619" s="2" t="s">
        <v>13347</v>
      </c>
      <c r="K3619" s="2"/>
      <c r="L3619" s="2"/>
      <c r="M3619" s="2"/>
      <c r="N3619" s="2"/>
      <c r="O3619" s="2" t="s">
        <v>434</v>
      </c>
      <c r="P3619" s="2"/>
      <c r="Q3619" s="2"/>
      <c r="R3619" s="2" t="s">
        <v>357</v>
      </c>
      <c r="S3619" s="2"/>
      <c r="T3619" s="2"/>
      <c r="U3619" s="2" t="s">
        <v>21</v>
      </c>
    </row>
    <row r="3620" spans="1:23" x14ac:dyDescent="0.2">
      <c r="A3620" s="2" t="s">
        <v>13348</v>
      </c>
      <c r="B3620" s="2" t="s">
        <v>13</v>
      </c>
      <c r="C3620" s="10" t="str">
        <f>+VLOOKUP(A3620,NAV!A:C,3,FALSE)</f>
        <v xml:space="preserve"> </v>
      </c>
      <c r="D3620" s="2" t="s">
        <v>13349</v>
      </c>
      <c r="E3620" s="11" t="str">
        <f>VLOOKUP(A3620,NAV!A:E,5,FALSE)</f>
        <v>INSTITUT FRANCAIS DU PETROLE ENERGIES NOUVELLES</v>
      </c>
      <c r="F3620" s="11" t="b">
        <f t="shared" ref="F3620:F3621" si="1968">+D3620=E3620</f>
        <v>1</v>
      </c>
      <c r="G3620" s="2" t="s">
        <v>15</v>
      </c>
      <c r="H3620" s="3" t="s">
        <v>70</v>
      </c>
      <c r="I3620" s="3" t="s">
        <v>3137</v>
      </c>
      <c r="J3620" s="2" t="s">
        <v>13350</v>
      </c>
      <c r="K3620" s="7" t="str">
        <f>VLOOKUP(A3620,NAV!A:F,6,FALSE)</f>
        <v>1 &amp; 4, avenue de Bois-Préau</v>
      </c>
      <c r="L3620" s="7" t="b">
        <f t="shared" ref="L3620:L3621" si="1969">J3620=K3620</f>
        <v>1</v>
      </c>
      <c r="M3620" s="2"/>
      <c r="N3620" s="2"/>
      <c r="O3620" s="2" t="s">
        <v>13351</v>
      </c>
      <c r="P3620" s="10" t="str">
        <f>VLOOKUP(A3620,NAV!A:H,8,FALSE)</f>
        <v>92852</v>
      </c>
      <c r="Q3620" s="10" t="b">
        <f t="shared" ref="Q3620:Q3621" si="1970">O3620=P3620</f>
        <v>1</v>
      </c>
      <c r="R3620" s="2" t="s">
        <v>2705</v>
      </c>
      <c r="S3620" s="10" t="str">
        <f>VLOOKUP(A3620,NAV!A:I,9,FALSE)</f>
        <v>RUEIL MALMAISON CEDEX</v>
      </c>
      <c r="T3620" s="10" t="b">
        <f t="shared" ref="T3620:T3621" si="1971">R3620=S3620</f>
        <v>1</v>
      </c>
      <c r="U3620" s="2" t="s">
        <v>21</v>
      </c>
      <c r="V3620" s="9" t="str">
        <f>VLOOKUP(A3620,NAV!A:L,12,FALSE)</f>
        <v>FR</v>
      </c>
      <c r="W3620" t="str">
        <f>VLOOKUP(A3620,NAV!A:J,10,FALSE)</f>
        <v/>
      </c>
    </row>
    <row r="3621" spans="1:23" x14ac:dyDescent="0.2">
      <c r="A3621" s="2" t="s">
        <v>13352</v>
      </c>
      <c r="B3621" s="2" t="s">
        <v>13</v>
      </c>
      <c r="C3621" s="10" t="str">
        <f>+VLOOKUP(A3621,NAV!A:C,3,FALSE)</f>
        <v>Tous</v>
      </c>
      <c r="D3621" s="2" t="s">
        <v>3137</v>
      </c>
      <c r="E3621" s="11" t="str">
        <f>VLOOKUP(A3621,NAV!A:E,5,FALSE)</f>
        <v>INSTITUT FRANÇAIS DU PETROLE GROUPE</v>
      </c>
      <c r="F3621" s="11" t="b">
        <f t="shared" si="1968"/>
        <v>1</v>
      </c>
      <c r="G3621" s="2" t="s">
        <v>305</v>
      </c>
      <c r="H3621" s="3" t="s">
        <v>70</v>
      </c>
      <c r="I3621" s="3"/>
      <c r="J3621" s="2" t="s">
        <v>13350</v>
      </c>
      <c r="K3621" s="7" t="str">
        <f>VLOOKUP(A3621,NAV!A:F,6,FALSE)</f>
        <v>Les Leve Es</v>
      </c>
      <c r="L3621" s="7" t="b">
        <f t="shared" si="1969"/>
        <v>0</v>
      </c>
      <c r="M3621" s="2"/>
      <c r="N3621" s="2"/>
      <c r="O3621" s="2" t="s">
        <v>13351</v>
      </c>
      <c r="P3621" s="10" t="str">
        <f>VLOOKUP(A3621,NAV!A:H,8,FALSE)</f>
        <v>69360</v>
      </c>
      <c r="Q3621" s="10" t="b">
        <f t="shared" si="1970"/>
        <v>0</v>
      </c>
      <c r="R3621" s="2" t="s">
        <v>2705</v>
      </c>
      <c r="S3621" s="10" t="str">
        <f>VLOOKUP(A3621,NAV!A:I,9,FALSE)</f>
        <v>COMMUNAY</v>
      </c>
      <c r="T3621" s="10" t="b">
        <f t="shared" si="1971"/>
        <v>0</v>
      </c>
      <c r="U3621" s="2" t="s">
        <v>21</v>
      </c>
      <c r="V3621" s="9" t="str">
        <f>VLOOKUP(A3621,NAV!A:L,12,FALSE)</f>
        <v>FR</v>
      </c>
      <c r="W3621" t="str">
        <f>VLOOKUP(A3621,NAV!A:J,10,FALSE)</f>
        <v/>
      </c>
    </row>
    <row r="3622" spans="1:23" hidden="1" x14ac:dyDescent="0.2">
      <c r="A3622" s="2"/>
      <c r="B3622" s="2" t="s">
        <v>13</v>
      </c>
      <c r="C3622" s="2"/>
      <c r="D3622" s="2" t="s">
        <v>13353</v>
      </c>
      <c r="E3622" s="11" t="e">
        <f>VLOOKUP(A3622,NAV!A:E,5,FALSE)</f>
        <v>#N/A</v>
      </c>
      <c r="F3622" s="11"/>
      <c r="G3622" s="2" t="s">
        <v>15</v>
      </c>
      <c r="H3622" s="3" t="s">
        <v>70</v>
      </c>
      <c r="I3622" s="3" t="s">
        <v>3137</v>
      </c>
      <c r="J3622" s="2" t="s">
        <v>13354</v>
      </c>
      <c r="K3622" s="2"/>
      <c r="L3622" s="2"/>
      <c r="M3622" s="2" t="s">
        <v>2015</v>
      </c>
      <c r="N3622" s="2"/>
      <c r="O3622" s="2" t="s">
        <v>9507</v>
      </c>
      <c r="P3622" s="2"/>
      <c r="Q3622" s="2"/>
      <c r="R3622" s="2" t="s">
        <v>13355</v>
      </c>
      <c r="S3622" s="2"/>
      <c r="T3622" s="2"/>
      <c r="U3622" s="2" t="s">
        <v>21</v>
      </c>
    </row>
    <row r="3623" spans="1:23" hidden="1" x14ac:dyDescent="0.2">
      <c r="A3623" s="2"/>
      <c r="B3623" s="2" t="s">
        <v>13</v>
      </c>
      <c r="C3623" s="2"/>
      <c r="D3623" s="2" t="s">
        <v>13356</v>
      </c>
      <c r="E3623" s="11" t="e">
        <f>VLOOKUP(A3623,NAV!A:E,5,FALSE)</f>
        <v>#N/A</v>
      </c>
      <c r="F3623" s="11"/>
      <c r="G3623" s="2" t="s">
        <v>15</v>
      </c>
      <c r="H3623" s="3" t="s">
        <v>119</v>
      </c>
      <c r="I3623" s="3"/>
      <c r="J3623" s="2" t="s">
        <v>13357</v>
      </c>
      <c r="K3623" s="2"/>
      <c r="L3623" s="2"/>
      <c r="M3623" s="2"/>
      <c r="N3623" s="2"/>
      <c r="O3623" s="2" t="s">
        <v>19</v>
      </c>
      <c r="P3623" s="2"/>
      <c r="Q3623" s="2"/>
      <c r="R3623" s="2" t="s">
        <v>20</v>
      </c>
      <c r="S3623" s="2"/>
      <c r="T3623" s="2"/>
      <c r="U3623" s="2" t="s">
        <v>48</v>
      </c>
    </row>
    <row r="3624" spans="1:23" hidden="1" x14ac:dyDescent="0.2">
      <c r="A3624" s="2"/>
      <c r="B3624" s="2" t="s">
        <v>13</v>
      </c>
      <c r="C3624" s="2"/>
      <c r="D3624" s="2" t="s">
        <v>13358</v>
      </c>
      <c r="E3624" s="11" t="e">
        <f>VLOOKUP(A3624,NAV!A:E,5,FALSE)</f>
        <v>#N/A</v>
      </c>
      <c r="F3624" s="11"/>
      <c r="G3624" s="2" t="s">
        <v>15</v>
      </c>
      <c r="H3624" s="3" t="s">
        <v>16</v>
      </c>
      <c r="I3624" s="3"/>
      <c r="J3624" s="2" t="s">
        <v>13359</v>
      </c>
      <c r="K3624" s="2"/>
      <c r="L3624" s="2"/>
      <c r="M3624" s="2"/>
      <c r="N3624" s="2"/>
      <c r="O3624" s="2" t="s">
        <v>13360</v>
      </c>
      <c r="P3624" s="2"/>
      <c r="Q3624" s="2"/>
      <c r="R3624" s="2" t="s">
        <v>100</v>
      </c>
      <c r="S3624" s="2"/>
      <c r="T3624" s="2"/>
      <c r="U3624" s="2" t="s">
        <v>21</v>
      </c>
    </row>
    <row r="3625" spans="1:23" x14ac:dyDescent="0.2">
      <c r="A3625" s="2" t="s">
        <v>13361</v>
      </c>
      <c r="B3625" s="2" t="s">
        <v>13</v>
      </c>
      <c r="C3625" s="10" t="str">
        <f>+VLOOKUP(A3625,NAV!A:C,3,FALSE)</f>
        <v xml:space="preserve"> </v>
      </c>
      <c r="D3625" s="2" t="s">
        <v>13362</v>
      </c>
      <c r="E3625" s="11" t="str">
        <f>VLOOKUP(A3625,NAV!A:E,5,FALSE)</f>
        <v>INSTITUT MUTUALISTE MONTSOURIS</v>
      </c>
      <c r="F3625" s="11" t="b">
        <f>+D3625=E3625</f>
        <v>1</v>
      </c>
      <c r="G3625" s="2" t="s">
        <v>15</v>
      </c>
      <c r="H3625" s="3" t="s">
        <v>119</v>
      </c>
      <c r="I3625" s="3"/>
      <c r="J3625" s="2" t="s">
        <v>13363</v>
      </c>
      <c r="K3625" s="7" t="str">
        <f>VLOOKUP(A3625,NAV!A:F,6,FALSE)</f>
        <v>42 boulevard Jourdan</v>
      </c>
      <c r="L3625" s="7" t="b">
        <f>J3625=K3625</f>
        <v>1</v>
      </c>
      <c r="M3625" s="2"/>
      <c r="N3625" s="2"/>
      <c r="O3625" s="2" t="s">
        <v>121</v>
      </c>
      <c r="P3625" s="10" t="str">
        <f>VLOOKUP(A3625,NAV!A:H,8,FALSE)</f>
        <v>75014</v>
      </c>
      <c r="Q3625" s="10" t="b">
        <f>O3625=P3625</f>
        <v>1</v>
      </c>
      <c r="R3625" s="2" t="s">
        <v>20</v>
      </c>
      <c r="S3625" s="10" t="str">
        <f>VLOOKUP(A3625,NAV!A:I,9,FALSE)</f>
        <v>PARIS 14EME ARRONDISSEMENT</v>
      </c>
      <c r="T3625" s="10" t="b">
        <f>R3625=S3625</f>
        <v>0</v>
      </c>
      <c r="U3625" s="2" t="s">
        <v>21</v>
      </c>
      <c r="V3625" s="9" t="str">
        <f>VLOOKUP(A3625,NAV!A:L,12,FALSE)</f>
        <v>FR</v>
      </c>
      <c r="W3625" t="str">
        <f>VLOOKUP(A3625,NAV!A:J,10,FALSE)</f>
        <v/>
      </c>
    </row>
    <row r="3626" spans="1:23" hidden="1" x14ac:dyDescent="0.2">
      <c r="A3626" s="2"/>
      <c r="B3626" s="2" t="s">
        <v>13</v>
      </c>
      <c r="C3626" s="2"/>
      <c r="D3626" s="2" t="s">
        <v>13364</v>
      </c>
      <c r="E3626" s="11" t="e">
        <f>VLOOKUP(A3626,NAV!A:E,5,FALSE)</f>
        <v>#N/A</v>
      </c>
      <c r="F3626" s="11"/>
      <c r="G3626" s="2" t="s">
        <v>15</v>
      </c>
      <c r="H3626" s="3" t="s">
        <v>119</v>
      </c>
      <c r="I3626" s="3"/>
      <c r="J3626" s="2" t="s">
        <v>13365</v>
      </c>
      <c r="K3626" s="2"/>
      <c r="L3626" s="2"/>
      <c r="M3626" s="2"/>
      <c r="N3626" s="2"/>
      <c r="O3626" s="2" t="s">
        <v>19</v>
      </c>
      <c r="P3626" s="2"/>
      <c r="Q3626" s="2"/>
      <c r="R3626" s="2" t="s">
        <v>41</v>
      </c>
      <c r="S3626" s="2"/>
      <c r="T3626" s="2"/>
      <c r="U3626" s="2" t="s">
        <v>48</v>
      </c>
    </row>
    <row r="3627" spans="1:23" x14ac:dyDescent="0.2">
      <c r="A3627" s="2" t="s">
        <v>13366</v>
      </c>
      <c r="B3627" s="2" t="s">
        <v>13</v>
      </c>
      <c r="C3627" s="10" t="str">
        <f>+VLOOKUP(A3627,NAV!A:C,3,FALSE)</f>
        <v xml:space="preserve"> </v>
      </c>
      <c r="D3627" s="2" t="s">
        <v>13367</v>
      </c>
      <c r="E3627" s="11" t="str">
        <f>VLOOKUP(A3627,NAV!A:E,5,FALSE)</f>
        <v>INSTITUT NATIONAL DE LA PROPRIETE INDUSTRIELLE (IN</v>
      </c>
      <c r="F3627" s="11" t="b">
        <f>+D3627=E3627</f>
        <v>0</v>
      </c>
      <c r="G3627" s="2" t="s">
        <v>15</v>
      </c>
      <c r="H3627" s="3" t="s">
        <v>119</v>
      </c>
      <c r="I3627" s="3"/>
      <c r="J3627" s="2" t="s">
        <v>13368</v>
      </c>
      <c r="K3627" s="7" t="str">
        <f>VLOOKUP(A3627,NAV!A:F,6,FALSE)</f>
        <v>15 rue des Minimes</v>
      </c>
      <c r="L3627" s="7" t="b">
        <f>J3627=K3627</f>
        <v>1</v>
      </c>
      <c r="M3627" s="2" t="s">
        <v>13369</v>
      </c>
      <c r="N3627" s="2"/>
      <c r="O3627" s="2" t="s">
        <v>13370</v>
      </c>
      <c r="P3627" s="10" t="str">
        <f>VLOOKUP(A3627,NAV!A:H,8,FALSE)</f>
        <v>92677</v>
      </c>
      <c r="Q3627" s="10" t="b">
        <f>O3627=P3627</f>
        <v>1</v>
      </c>
      <c r="R3627" s="2" t="s">
        <v>3159</v>
      </c>
      <c r="S3627" s="10" t="str">
        <f>VLOOKUP(A3627,NAV!A:I,9,FALSE)</f>
        <v>COURBEVOIE CEDEX</v>
      </c>
      <c r="T3627" s="10" t="b">
        <f>R3627=S3627</f>
        <v>1</v>
      </c>
      <c r="U3627" s="2" t="s">
        <v>21</v>
      </c>
      <c r="V3627" s="9" t="str">
        <f>VLOOKUP(A3627,NAV!A:L,12,FALSE)</f>
        <v>FR</v>
      </c>
      <c r="W3627" t="str">
        <f>VLOOKUP(A3627,NAV!A:J,10,FALSE)</f>
        <v/>
      </c>
    </row>
    <row r="3628" spans="1:23" hidden="1" x14ac:dyDescent="0.2">
      <c r="A3628" s="2"/>
      <c r="B3628" s="2" t="s">
        <v>13</v>
      </c>
      <c r="C3628" s="2"/>
      <c r="D3628" s="2" t="s">
        <v>13371</v>
      </c>
      <c r="E3628" s="11" t="e">
        <f>VLOOKUP(A3628,NAV!A:E,5,FALSE)</f>
        <v>#N/A</v>
      </c>
      <c r="F3628" s="11"/>
      <c r="G3628" s="2" t="s">
        <v>15</v>
      </c>
      <c r="H3628" s="3" t="s">
        <v>119</v>
      </c>
      <c r="I3628" s="3"/>
      <c r="J3628" s="2" t="s">
        <v>13372</v>
      </c>
      <c r="K3628" s="2"/>
      <c r="L3628" s="2"/>
      <c r="M3628" s="2"/>
      <c r="N3628" s="2"/>
      <c r="O3628" s="2" t="s">
        <v>13373</v>
      </c>
      <c r="P3628" s="2"/>
      <c r="Q3628" s="2"/>
      <c r="R3628" s="2" t="s">
        <v>13374</v>
      </c>
      <c r="S3628" s="2"/>
      <c r="T3628" s="2"/>
      <c r="U3628" s="2" t="s">
        <v>21</v>
      </c>
    </row>
    <row r="3629" spans="1:23" x14ac:dyDescent="0.2">
      <c r="A3629" s="2" t="s">
        <v>13375</v>
      </c>
      <c r="B3629" s="2" t="s">
        <v>13</v>
      </c>
      <c r="C3629" s="10" t="str">
        <f>+VLOOKUP(A3629,NAV!A:C,3,FALSE)</f>
        <v>Tous</v>
      </c>
      <c r="D3629" s="2" t="s">
        <v>13376</v>
      </c>
      <c r="E3629" s="11" t="str">
        <f>VLOOKUP(A3629,NAV!A:E,5,FALSE)</f>
        <v>INSTITUT NATIONAL DU CANCER</v>
      </c>
      <c r="F3629" s="11" t="b">
        <f>+D3629=E3629</f>
        <v>1</v>
      </c>
      <c r="G3629" s="2" t="s">
        <v>15</v>
      </c>
      <c r="H3629" s="3" t="s">
        <v>119</v>
      </c>
      <c r="I3629" s="3"/>
      <c r="J3629" s="2" t="s">
        <v>13377</v>
      </c>
      <c r="K3629" s="7" t="str">
        <f>VLOOKUP(A3629,NAV!A:F,6,FALSE)</f>
        <v>52 av André Morizet</v>
      </c>
      <c r="L3629" s="7" t="b">
        <f>J3629=K3629</f>
        <v>1</v>
      </c>
      <c r="M3629" s="2"/>
      <c r="N3629" s="2"/>
      <c r="O3629" s="2" t="s">
        <v>110</v>
      </c>
      <c r="P3629" s="10" t="str">
        <f>VLOOKUP(A3629,NAV!A:H,8,FALSE)</f>
        <v>92100</v>
      </c>
      <c r="Q3629" s="10" t="b">
        <f>O3629=P3629</f>
        <v>1</v>
      </c>
      <c r="R3629" s="2" t="s">
        <v>13378</v>
      </c>
      <c r="S3629" s="10" t="str">
        <f>VLOOKUP(A3629,NAV!A:I,9,FALSE)</f>
        <v>BOULOGNE BILLANCOURT</v>
      </c>
      <c r="T3629" s="10" t="b">
        <f>R3629=S3629</f>
        <v>1</v>
      </c>
      <c r="U3629" s="2" t="s">
        <v>21</v>
      </c>
      <c r="V3629" s="9" t="str">
        <f>VLOOKUP(A3629,NAV!A:L,12,FALSE)</f>
        <v>FR</v>
      </c>
      <c r="W3629" t="str">
        <f>VLOOKUP(A3629,NAV!A:J,10,FALSE)</f>
        <v/>
      </c>
    </row>
    <row r="3630" spans="1:23" hidden="1" x14ac:dyDescent="0.2">
      <c r="A3630" s="2"/>
      <c r="B3630" s="2" t="s">
        <v>13</v>
      </c>
      <c r="C3630" s="2"/>
      <c r="D3630" s="2" t="s">
        <v>13379</v>
      </c>
      <c r="E3630" s="11" t="e">
        <f>VLOOKUP(A3630,NAV!A:E,5,FALSE)</f>
        <v>#N/A</v>
      </c>
      <c r="F3630" s="11"/>
      <c r="G3630" s="2" t="s">
        <v>15</v>
      </c>
      <c r="H3630" s="3" t="s">
        <v>583</v>
      </c>
      <c r="I3630" s="3"/>
      <c r="J3630" s="2" t="s">
        <v>13380</v>
      </c>
      <c r="K3630" s="2"/>
      <c r="L3630" s="2"/>
      <c r="M3630" s="2"/>
      <c r="N3630" s="2"/>
      <c r="O3630" s="2" t="s">
        <v>2995</v>
      </c>
      <c r="P3630" s="2"/>
      <c r="Q3630" s="2"/>
      <c r="R3630" s="2" t="s">
        <v>2151</v>
      </c>
      <c r="S3630" s="2"/>
      <c r="T3630" s="2"/>
      <c r="U3630" s="2" t="s">
        <v>48</v>
      </c>
    </row>
    <row r="3631" spans="1:23" x14ac:dyDescent="0.2">
      <c r="A3631" s="2" t="s">
        <v>13381</v>
      </c>
      <c r="B3631" s="2" t="s">
        <v>13</v>
      </c>
      <c r="C3631" s="10" t="str">
        <f>+VLOOKUP(A3631,NAV!A:C,3,FALSE)</f>
        <v xml:space="preserve"> </v>
      </c>
      <c r="D3631" s="2" t="s">
        <v>13382</v>
      </c>
      <c r="E3631" s="11" t="str">
        <f>VLOOKUP(A3631,NAV!A:E,5,FALSE)</f>
        <v>INSTITUT PAOLI-CALMETTES</v>
      </c>
      <c r="F3631" s="11" t="b">
        <f>+D3631=E3631</f>
        <v>1</v>
      </c>
      <c r="G3631" s="2" t="s">
        <v>15</v>
      </c>
      <c r="H3631" s="3" t="s">
        <v>119</v>
      </c>
      <c r="I3631" s="3"/>
      <c r="J3631" s="2" t="s">
        <v>13383</v>
      </c>
      <c r="K3631" s="7" t="str">
        <f>VLOOKUP(A3631,NAV!A:F,6,FALSE)</f>
        <v>232 BD STE MARGUERITE</v>
      </c>
      <c r="L3631" s="7" t="b">
        <f>J3631=K3631</f>
        <v>1</v>
      </c>
      <c r="M3631" s="2" t="s">
        <v>13384</v>
      </c>
      <c r="N3631" s="2"/>
      <c r="O3631" s="2" t="s">
        <v>13385</v>
      </c>
      <c r="P3631" s="10" t="str">
        <f>VLOOKUP(A3631,NAV!A:H,8,FALSE)</f>
        <v>13273</v>
      </c>
      <c r="Q3631" s="10" t="b">
        <f>O3631=P3631</f>
        <v>1</v>
      </c>
      <c r="R3631" s="2" t="s">
        <v>13386</v>
      </c>
      <c r="S3631" s="10" t="str">
        <f>VLOOKUP(A3631,NAV!A:I,9,FALSE)</f>
        <v>MARSEILLE Cedex 9</v>
      </c>
      <c r="T3631" s="10" t="b">
        <f>R3631=S3631</f>
        <v>1</v>
      </c>
      <c r="U3631" s="2" t="s">
        <v>21</v>
      </c>
      <c r="V3631" s="9" t="str">
        <f>VLOOKUP(A3631,NAV!A:L,12,FALSE)</f>
        <v>FR</v>
      </c>
      <c r="W3631" t="str">
        <f>VLOOKUP(A3631,NAV!A:J,10,FALSE)</f>
        <v/>
      </c>
    </row>
    <row r="3632" spans="1:23" hidden="1" x14ac:dyDescent="0.2">
      <c r="A3632" s="2"/>
      <c r="B3632" s="2" t="s">
        <v>13</v>
      </c>
      <c r="C3632" s="2"/>
      <c r="D3632" s="2" t="s">
        <v>13387</v>
      </c>
      <c r="E3632" s="11" t="e">
        <f>VLOOKUP(A3632,NAV!A:E,5,FALSE)</f>
        <v>#N/A</v>
      </c>
      <c r="F3632" s="11"/>
      <c r="G3632" s="2" t="s">
        <v>15</v>
      </c>
      <c r="H3632" s="3" t="s">
        <v>119</v>
      </c>
      <c r="I3632" s="3"/>
      <c r="J3632" s="2" t="s">
        <v>13388</v>
      </c>
      <c r="K3632" s="2"/>
      <c r="L3632" s="2"/>
      <c r="M3632" s="2"/>
      <c r="N3632" s="2"/>
      <c r="O3632" s="2" t="s">
        <v>13389</v>
      </c>
      <c r="P3632" s="2"/>
      <c r="Q3632" s="2"/>
      <c r="R3632" s="2" t="s">
        <v>100</v>
      </c>
      <c r="S3632" s="2"/>
      <c r="T3632" s="2"/>
      <c r="U3632" s="2" t="s">
        <v>21</v>
      </c>
    </row>
    <row r="3633" spans="1:23" x14ac:dyDescent="0.2">
      <c r="A3633" s="2" t="s">
        <v>13390</v>
      </c>
      <c r="B3633" s="2" t="s">
        <v>13</v>
      </c>
      <c r="C3633" s="10" t="str">
        <f>+VLOOKUP(A3633,NAV!A:C,3,FALSE)</f>
        <v xml:space="preserve"> </v>
      </c>
      <c r="D3633" s="2" t="s">
        <v>13391</v>
      </c>
      <c r="E3633" s="11" t="str">
        <f>VLOOKUP(A3633,NAV!A:E,5,FALSE)</f>
        <v>INSTITUT PASTEUR LILLE</v>
      </c>
      <c r="F3633" s="11" t="b">
        <f>+D3633=E3633</f>
        <v>1</v>
      </c>
      <c r="G3633" s="2" t="s">
        <v>15</v>
      </c>
      <c r="H3633" s="3" t="s">
        <v>119</v>
      </c>
      <c r="I3633" s="3"/>
      <c r="J3633" s="2" t="s">
        <v>13392</v>
      </c>
      <c r="K3633" s="7" t="str">
        <f>VLOOKUP(A3633,NAV!A:F,6,FALSE)</f>
        <v>1, rue du professeur Calmette</v>
      </c>
      <c r="L3633" s="7" t="b">
        <f>J3633=K3633</f>
        <v>1</v>
      </c>
      <c r="M3633" s="2" t="s">
        <v>13393</v>
      </c>
      <c r="N3633" s="2"/>
      <c r="O3633" s="2" t="s">
        <v>13394</v>
      </c>
      <c r="P3633" s="10" t="str">
        <f>VLOOKUP(A3633,NAV!A:H,8,FALSE)</f>
        <v>59019</v>
      </c>
      <c r="Q3633" s="10" t="b">
        <f>O3633=P3633</f>
        <v>1</v>
      </c>
      <c r="R3633" s="2" t="s">
        <v>4653</v>
      </c>
      <c r="S3633" s="10" t="str">
        <f>VLOOKUP(A3633,NAV!A:I,9,FALSE)</f>
        <v>LILLE CEDEX</v>
      </c>
      <c r="T3633" s="10" t="b">
        <f>R3633=S3633</f>
        <v>1</v>
      </c>
      <c r="U3633" s="2" t="s">
        <v>21</v>
      </c>
      <c r="V3633" s="9" t="str">
        <f>VLOOKUP(A3633,NAV!A:L,12,FALSE)</f>
        <v>FR</v>
      </c>
      <c r="W3633" t="str">
        <f>VLOOKUP(A3633,NAV!A:J,10,FALSE)</f>
        <v/>
      </c>
    </row>
    <row r="3634" spans="1:23" hidden="1" x14ac:dyDescent="0.2">
      <c r="A3634" s="2"/>
      <c r="B3634" s="2" t="s">
        <v>13</v>
      </c>
      <c r="C3634" s="2"/>
      <c r="D3634" s="2" t="s">
        <v>13395</v>
      </c>
      <c r="E3634" s="11" t="e">
        <f>VLOOKUP(A3634,NAV!A:E,5,FALSE)</f>
        <v>#N/A</v>
      </c>
      <c r="F3634" s="11"/>
      <c r="G3634" s="2" t="s">
        <v>15</v>
      </c>
      <c r="H3634" s="3" t="s">
        <v>375</v>
      </c>
      <c r="I3634" s="3"/>
      <c r="J3634" s="2" t="s">
        <v>13396</v>
      </c>
      <c r="K3634" s="2"/>
      <c r="L3634" s="2"/>
      <c r="M3634" s="2"/>
      <c r="N3634" s="2"/>
      <c r="O3634" s="2" t="s">
        <v>3419</v>
      </c>
      <c r="P3634" s="2"/>
      <c r="Q3634" s="2"/>
      <c r="R3634" s="2" t="s">
        <v>2440</v>
      </c>
      <c r="S3634" s="2"/>
      <c r="T3634" s="2"/>
      <c r="U3634" s="2" t="s">
        <v>21</v>
      </c>
    </row>
    <row r="3635" spans="1:23" hidden="1" x14ac:dyDescent="0.2">
      <c r="A3635" s="2"/>
      <c r="B3635" s="2" t="s">
        <v>13</v>
      </c>
      <c r="C3635" s="2"/>
      <c r="D3635" s="2" t="s">
        <v>13397</v>
      </c>
      <c r="E3635" s="11" t="e">
        <f>VLOOKUP(A3635,NAV!A:E,5,FALSE)</f>
        <v>#N/A</v>
      </c>
      <c r="F3635" s="11"/>
      <c r="G3635" s="2" t="s">
        <v>15</v>
      </c>
      <c r="H3635" s="3" t="s">
        <v>82</v>
      </c>
      <c r="I3635" s="3"/>
      <c r="J3635" s="2" t="s">
        <v>13398</v>
      </c>
      <c r="K3635" s="2"/>
      <c r="L3635" s="2"/>
      <c r="M3635" s="2"/>
      <c r="N3635" s="2"/>
      <c r="O3635" s="2" t="s">
        <v>1942</v>
      </c>
      <c r="P3635" s="2"/>
      <c r="Q3635" s="2"/>
      <c r="R3635" s="2" t="s">
        <v>2573</v>
      </c>
      <c r="S3635" s="2"/>
      <c r="T3635" s="2"/>
      <c r="U3635" s="2" t="s">
        <v>21</v>
      </c>
    </row>
    <row r="3636" spans="1:23" hidden="1" x14ac:dyDescent="0.2">
      <c r="A3636" s="2"/>
      <c r="B3636" s="2" t="s">
        <v>13</v>
      </c>
      <c r="C3636" s="2"/>
      <c r="D3636" s="2" t="s">
        <v>13399</v>
      </c>
      <c r="E3636" s="11" t="e">
        <f>VLOOKUP(A3636,NAV!A:E,5,FALSE)</f>
        <v>#N/A</v>
      </c>
      <c r="F3636" s="11"/>
      <c r="G3636" s="2" t="s">
        <v>15</v>
      </c>
      <c r="H3636" s="3" t="s">
        <v>82</v>
      </c>
      <c r="I3636" s="3"/>
      <c r="J3636" s="2" t="s">
        <v>13400</v>
      </c>
      <c r="K3636" s="2"/>
      <c r="L3636" s="2"/>
      <c r="M3636" s="2"/>
      <c r="N3636" s="2"/>
      <c r="O3636" s="2" t="s">
        <v>7633</v>
      </c>
      <c r="P3636" s="2"/>
      <c r="Q3636" s="2"/>
      <c r="R3636" s="2" t="s">
        <v>6531</v>
      </c>
      <c r="S3636" s="2"/>
      <c r="T3636" s="2"/>
      <c r="U3636" s="2" t="s">
        <v>21</v>
      </c>
    </row>
    <row r="3637" spans="1:23" x14ac:dyDescent="0.2">
      <c r="A3637" s="2" t="s">
        <v>13401</v>
      </c>
      <c r="B3637" s="2" t="s">
        <v>13</v>
      </c>
      <c r="C3637" s="10" t="str">
        <f>+VLOOKUP(A3637,NAV!A:C,3,FALSE)</f>
        <v>Tous</v>
      </c>
      <c r="D3637" s="2" t="s">
        <v>13402</v>
      </c>
      <c r="E3637" s="11" t="str">
        <f>VLOOKUP(A3637,NAV!A:E,5,FALSE)</f>
        <v>INSTITUTION NATIONALE DES INVALIDES</v>
      </c>
      <c r="F3637" s="11" t="b">
        <f t="shared" ref="F3637:F3639" si="1972">+D3637=E3637</f>
        <v>1</v>
      </c>
      <c r="G3637" s="2" t="s">
        <v>15</v>
      </c>
      <c r="H3637" s="3" t="s">
        <v>119</v>
      </c>
      <c r="I3637" s="3"/>
      <c r="J3637" s="2" t="s">
        <v>13403</v>
      </c>
      <c r="K3637" s="7" t="str">
        <f>VLOOKUP(A3637,NAV!A:F,6,FALSE)</f>
        <v>6 boulevard des Invalides</v>
      </c>
      <c r="L3637" s="7" t="b">
        <f t="shared" ref="L3637:L3639" si="1973">J3637=K3637</f>
        <v>1</v>
      </c>
      <c r="M3637" s="2"/>
      <c r="N3637" s="2"/>
      <c r="O3637" s="2" t="s">
        <v>1156</v>
      </c>
      <c r="P3637" s="10" t="str">
        <f>VLOOKUP(A3637,NAV!A:H,8,FALSE)</f>
        <v>75007</v>
      </c>
      <c r="Q3637" s="10" t="b">
        <f t="shared" ref="Q3637:Q3639" si="1974">O3637=P3637</f>
        <v>1</v>
      </c>
      <c r="R3637" s="2" t="s">
        <v>20</v>
      </c>
      <c r="S3637" s="10" t="str">
        <f>VLOOKUP(A3637,NAV!A:I,9,FALSE)</f>
        <v>PARIS 7EME ARRONDISSEMENT</v>
      </c>
      <c r="T3637" s="10" t="b">
        <f t="shared" ref="T3637:T3639" si="1975">R3637=S3637</f>
        <v>0</v>
      </c>
      <c r="U3637" s="2" t="s">
        <v>21</v>
      </c>
      <c r="V3637" s="9" t="str">
        <f>VLOOKUP(A3637,NAV!A:L,12,FALSE)</f>
        <v>FR</v>
      </c>
      <c r="W3637" t="str">
        <f>VLOOKUP(A3637,NAV!A:J,10,FALSE)</f>
        <v/>
      </c>
    </row>
    <row r="3638" spans="1:23" x14ac:dyDescent="0.2">
      <c r="A3638" s="2" t="s">
        <v>13404</v>
      </c>
      <c r="B3638" s="2" t="s">
        <v>13</v>
      </c>
      <c r="C3638" s="10" t="str">
        <f>+VLOOKUP(A3638,NAV!A:C,3,FALSE)</f>
        <v>Tous</v>
      </c>
      <c r="D3638" s="2" t="s">
        <v>13405</v>
      </c>
      <c r="E3638" s="11" t="str">
        <f>VLOOKUP(A3638,NAV!A:E,5,FALSE)</f>
        <v>INSTITUTO COMMERCIO CON L ESTERO</v>
      </c>
      <c r="F3638" s="11" t="b">
        <f t="shared" si="1972"/>
        <v>1</v>
      </c>
      <c r="G3638" s="2" t="s">
        <v>15</v>
      </c>
      <c r="H3638" s="3" t="s">
        <v>730</v>
      </c>
      <c r="I3638" s="3" t="s">
        <v>13406</v>
      </c>
      <c r="J3638" s="2" t="s">
        <v>18</v>
      </c>
      <c r="K3638" s="7" t="str">
        <f>VLOOKUP(A3638,NAV!A:F,6,FALSE)</f>
        <v>.</v>
      </c>
      <c r="L3638" s="7" t="b">
        <f t="shared" si="1973"/>
        <v>1</v>
      </c>
      <c r="M3638" s="2" t="s">
        <v>18</v>
      </c>
      <c r="N3638" s="2"/>
      <c r="O3638" s="2" t="s">
        <v>18</v>
      </c>
      <c r="P3638" s="10" t="str">
        <f>VLOOKUP(A3638,NAV!A:H,8,FALSE)</f>
        <v>.</v>
      </c>
      <c r="Q3638" s="10" t="b">
        <f t="shared" si="1974"/>
        <v>1</v>
      </c>
      <c r="R3638" s="2" t="s">
        <v>3300</v>
      </c>
      <c r="S3638" s="10" t="str">
        <f>VLOOKUP(A3638,NAV!A:I,9,FALSE)</f>
        <v>Roma</v>
      </c>
      <c r="T3638" s="10" t="b">
        <f t="shared" si="1975"/>
        <v>1</v>
      </c>
      <c r="U3638" s="2" t="s">
        <v>1412</v>
      </c>
      <c r="V3638" s="9" t="str">
        <f>VLOOKUP(A3638,NAV!A:L,12,FALSE)</f>
        <v>IT</v>
      </c>
      <c r="W3638" t="str">
        <f>VLOOKUP(A3638,NAV!A:J,10,FALSE)</f>
        <v/>
      </c>
    </row>
    <row r="3639" spans="1:23" x14ac:dyDescent="0.2">
      <c r="A3639" s="2" t="s">
        <v>13407</v>
      </c>
      <c r="B3639" s="2" t="s">
        <v>13</v>
      </c>
      <c r="C3639" s="10" t="str">
        <f>+VLOOKUP(A3639,NAV!A:C,3,FALSE)</f>
        <v xml:space="preserve"> </v>
      </c>
      <c r="D3639" s="2" t="s">
        <v>13408</v>
      </c>
      <c r="E3639" s="11" t="str">
        <f>VLOOKUP(A3639,NAV!A:E,5,FALSE)</f>
        <v>INTEGRA</v>
      </c>
      <c r="F3639" s="11" t="b">
        <f t="shared" si="1972"/>
        <v>1</v>
      </c>
      <c r="G3639" s="2" t="s">
        <v>15</v>
      </c>
      <c r="H3639" s="3" t="s">
        <v>34</v>
      </c>
      <c r="I3639" s="3"/>
      <c r="J3639" s="2" t="s">
        <v>13409</v>
      </c>
      <c r="K3639" s="7" t="str">
        <f>VLOOKUP(A3639,NAV!A:F,6,FALSE)</f>
        <v>25 boulevard des Bouvets</v>
      </c>
      <c r="L3639" s="7" t="b">
        <f t="shared" si="1973"/>
        <v>1</v>
      </c>
      <c r="M3639" s="2"/>
      <c r="N3639" s="2"/>
      <c r="O3639" s="2" t="s">
        <v>66</v>
      </c>
      <c r="P3639" s="10" t="str">
        <f>VLOOKUP(A3639,NAV!A:H,8,FALSE)</f>
        <v>92000</v>
      </c>
      <c r="Q3639" s="10" t="b">
        <f t="shared" si="1974"/>
        <v>1</v>
      </c>
      <c r="R3639" s="2" t="s">
        <v>1606</v>
      </c>
      <c r="S3639" s="10" t="str">
        <f>VLOOKUP(A3639,NAV!A:I,9,FALSE)</f>
        <v>NANTERRE</v>
      </c>
      <c r="T3639" s="10" t="b">
        <f t="shared" si="1975"/>
        <v>1</v>
      </c>
      <c r="U3639" s="2" t="s">
        <v>21</v>
      </c>
      <c r="V3639" s="9" t="str">
        <f>VLOOKUP(A3639,NAV!A:L,12,FALSE)</f>
        <v>FR</v>
      </c>
      <c r="W3639" t="str">
        <f>VLOOKUP(A3639,NAV!A:J,10,FALSE)</f>
        <v/>
      </c>
    </row>
    <row r="3640" spans="1:23" hidden="1" x14ac:dyDescent="0.2">
      <c r="A3640" s="2"/>
      <c r="B3640" s="2" t="s">
        <v>13</v>
      </c>
      <c r="C3640" s="2"/>
      <c r="D3640" s="2" t="s">
        <v>13410</v>
      </c>
      <c r="E3640" s="11" t="e">
        <f>VLOOKUP(A3640,NAV!A:E,5,FALSE)</f>
        <v>#N/A</v>
      </c>
      <c r="F3640" s="11"/>
      <c r="G3640" s="2" t="s">
        <v>15</v>
      </c>
      <c r="H3640" s="3" t="s">
        <v>156</v>
      </c>
      <c r="I3640" s="3"/>
      <c r="J3640" s="2" t="s">
        <v>13411</v>
      </c>
      <c r="K3640" s="2"/>
      <c r="L3640" s="2"/>
      <c r="M3640" s="2"/>
      <c r="N3640" s="2"/>
      <c r="O3640" s="2" t="s">
        <v>13412</v>
      </c>
      <c r="P3640" s="2"/>
      <c r="Q3640" s="2"/>
      <c r="R3640" s="2" t="s">
        <v>663</v>
      </c>
      <c r="S3640" s="2"/>
      <c r="T3640" s="2"/>
      <c r="U3640" s="2" t="s">
        <v>663</v>
      </c>
    </row>
    <row r="3641" spans="1:23" x14ac:dyDescent="0.2">
      <c r="A3641" s="2" t="s">
        <v>13413</v>
      </c>
      <c r="B3641" s="2" t="s">
        <v>13</v>
      </c>
      <c r="C3641" s="10" t="str">
        <f>+VLOOKUP(A3641,NAV!A:C,3,FALSE)</f>
        <v>Tous</v>
      </c>
      <c r="D3641" s="2" t="s">
        <v>13414</v>
      </c>
      <c r="E3641" s="11" t="str">
        <f>VLOOKUP(A3641,NAV!A:E,5,FALSE)</f>
        <v>INTELLIGENCE POWER</v>
      </c>
      <c r="F3641" s="11" t="b">
        <f>+D3641=E3641</f>
        <v>1</v>
      </c>
      <c r="G3641" s="2" t="s">
        <v>15</v>
      </c>
      <c r="H3641" s="3" t="s">
        <v>16</v>
      </c>
      <c r="I3641" s="3"/>
      <c r="J3641" s="2" t="s">
        <v>13415</v>
      </c>
      <c r="K3641" s="7" t="str">
        <f>VLOOKUP(A3641,NAV!A:F,6,FALSE)</f>
        <v>85 rue Anatole France</v>
      </c>
      <c r="L3641" s="7" t="b">
        <f>J3641=K3641</f>
        <v>1</v>
      </c>
      <c r="M3641" s="2"/>
      <c r="N3641" s="2"/>
      <c r="O3641" s="2" t="s">
        <v>1748</v>
      </c>
      <c r="P3641" s="10" t="str">
        <f>VLOOKUP(A3641,NAV!A:H,8,FALSE)</f>
        <v>92500</v>
      </c>
      <c r="Q3641" s="10" t="b">
        <f>O3641=P3641</f>
        <v>1</v>
      </c>
      <c r="R3641" s="2" t="s">
        <v>951</v>
      </c>
      <c r="S3641" s="10" t="str">
        <f>VLOOKUP(A3641,NAV!A:I,9,FALSE)</f>
        <v>BUZENVAL</v>
      </c>
      <c r="T3641" s="10" t="b">
        <f>R3641=S3641</f>
        <v>0</v>
      </c>
      <c r="U3641" s="2" t="s">
        <v>21</v>
      </c>
      <c r="V3641" s="9" t="str">
        <f>VLOOKUP(A3641,NAV!A:L,12,FALSE)</f>
        <v>FR</v>
      </c>
      <c r="W3641" t="str">
        <f>VLOOKUP(A3641,NAV!A:J,10,FALSE)</f>
        <v/>
      </c>
    </row>
    <row r="3642" spans="1:23" hidden="1" x14ac:dyDescent="0.2">
      <c r="A3642" s="2"/>
      <c r="B3642" s="2" t="s">
        <v>13</v>
      </c>
      <c r="C3642" s="2"/>
      <c r="D3642" s="2" t="s">
        <v>13416</v>
      </c>
      <c r="E3642" s="11" t="e">
        <f>VLOOKUP(A3642,NAV!A:E,5,FALSE)</f>
        <v>#N/A</v>
      </c>
      <c r="F3642" s="11"/>
      <c r="G3642" s="2" t="s">
        <v>15</v>
      </c>
      <c r="H3642" s="3" t="s">
        <v>375</v>
      </c>
      <c r="I3642" s="3"/>
      <c r="J3642" s="2" t="s">
        <v>13417</v>
      </c>
      <c r="K3642" s="2"/>
      <c r="L3642" s="2"/>
      <c r="M3642" s="2" t="s">
        <v>13418</v>
      </c>
      <c r="N3642" s="2"/>
      <c r="O3642" s="2" t="s">
        <v>13419</v>
      </c>
      <c r="P3642" s="2"/>
      <c r="Q3642" s="2"/>
      <c r="R3642" s="2" t="s">
        <v>11467</v>
      </c>
      <c r="S3642" s="2"/>
      <c r="T3642" s="2"/>
      <c r="U3642" s="2" t="s">
        <v>21</v>
      </c>
    </row>
    <row r="3643" spans="1:23" hidden="1" x14ac:dyDescent="0.2">
      <c r="A3643" s="2"/>
      <c r="B3643" s="2" t="s">
        <v>13</v>
      </c>
      <c r="C3643" s="2"/>
      <c r="D3643" s="2" t="s">
        <v>13420</v>
      </c>
      <c r="E3643" s="11" t="e">
        <f>VLOOKUP(A3643,NAV!A:E,5,FALSE)</f>
        <v>#N/A</v>
      </c>
      <c r="F3643" s="11"/>
      <c r="G3643" s="2" t="s">
        <v>15</v>
      </c>
      <c r="H3643" s="3" t="s">
        <v>689</v>
      </c>
      <c r="I3643" s="3"/>
      <c r="J3643" s="2" t="s">
        <v>13421</v>
      </c>
      <c r="K3643" s="2"/>
      <c r="L3643" s="2"/>
      <c r="M3643" s="2" t="s">
        <v>13422</v>
      </c>
      <c r="N3643" s="2"/>
      <c r="O3643" s="2" t="s">
        <v>13423</v>
      </c>
      <c r="P3643" s="2"/>
      <c r="Q3643" s="2"/>
      <c r="R3643" s="2" t="s">
        <v>3055</v>
      </c>
      <c r="S3643" s="2"/>
      <c r="T3643" s="2"/>
      <c r="U3643" s="2" t="s">
        <v>21</v>
      </c>
    </row>
    <row r="3644" spans="1:23" x14ac:dyDescent="0.2">
      <c r="A3644" s="2" t="s">
        <v>13424</v>
      </c>
      <c r="B3644" s="2" t="s">
        <v>13</v>
      </c>
      <c r="C3644" s="10" t="str">
        <f>+VLOOKUP(A3644,NAV!A:C,3,FALSE)</f>
        <v xml:space="preserve"> </v>
      </c>
      <c r="D3644" s="2" t="s">
        <v>13425</v>
      </c>
      <c r="E3644" s="11" t="str">
        <f>VLOOKUP(A3644,NAV!A:E,5,FALSE)</f>
        <v>INTERCOOP SUD-EST SERVICES (ISES)</v>
      </c>
      <c r="F3644" s="11" t="b">
        <f t="shared" ref="F3644:F3645" si="1976">+D3644=E3644</f>
        <v>1</v>
      </c>
      <c r="G3644" s="2" t="s">
        <v>15</v>
      </c>
      <c r="H3644" s="3" t="s">
        <v>82</v>
      </c>
      <c r="I3644" s="3" t="s">
        <v>11942</v>
      </c>
      <c r="J3644" s="2" t="s">
        <v>13426</v>
      </c>
      <c r="K3644" s="7" t="str">
        <f>VLOOKUP(A3644,NAV!A:F,6,FALSE)</f>
        <v>42 A 44 RUE DU 11 NOVEMBRE</v>
      </c>
      <c r="L3644" s="7" t="b">
        <f t="shared" ref="L3644:L3645" si="1977">J3644=K3644</f>
        <v>1</v>
      </c>
      <c r="M3644" s="2"/>
      <c r="N3644" s="2"/>
      <c r="O3644" s="2" t="s">
        <v>11944</v>
      </c>
      <c r="P3644" s="10" t="str">
        <f>VLOOKUP(A3644,NAV!A:H,8,FALSE)</f>
        <v>38200</v>
      </c>
      <c r="Q3644" s="10" t="b">
        <f t="shared" ref="Q3644:Q3645" si="1978">O3644=P3644</f>
        <v>1</v>
      </c>
      <c r="R3644" s="2" t="s">
        <v>11945</v>
      </c>
      <c r="S3644" s="10" t="str">
        <f>VLOOKUP(A3644,NAV!A:I,9,FALSE)</f>
        <v>CHUZELLES</v>
      </c>
      <c r="T3644" s="10" t="b">
        <f t="shared" ref="T3644:T3645" si="1979">R3644=S3644</f>
        <v>0</v>
      </c>
      <c r="U3644" s="2" t="s">
        <v>21</v>
      </c>
      <c r="V3644" s="9" t="str">
        <f>VLOOKUP(A3644,NAV!A:L,12,FALSE)</f>
        <v>FR</v>
      </c>
      <c r="W3644" t="str">
        <f>VLOOKUP(A3644,NAV!A:J,10,FALSE)</f>
        <v/>
      </c>
    </row>
    <row r="3645" spans="1:23" x14ac:dyDescent="0.2">
      <c r="A3645" s="2" t="s">
        <v>13427</v>
      </c>
      <c r="B3645" s="2" t="s">
        <v>13</v>
      </c>
      <c r="C3645" s="10" t="str">
        <f>+VLOOKUP(A3645,NAV!A:C,3,FALSE)</f>
        <v xml:space="preserve"> </v>
      </c>
      <c r="D3645" s="2" t="s">
        <v>13428</v>
      </c>
      <c r="E3645" s="11" t="str">
        <f>VLOOKUP(A3645,NAV!A:E,5,FALSE)</f>
        <v>INTEREXPANSION</v>
      </c>
      <c r="F3645" s="11" t="b">
        <f t="shared" si="1976"/>
        <v>1</v>
      </c>
      <c r="G3645" s="2" t="s">
        <v>15</v>
      </c>
      <c r="H3645" s="3" t="s">
        <v>16</v>
      </c>
      <c r="I3645" s="3"/>
      <c r="J3645" s="2" t="s">
        <v>2133</v>
      </c>
      <c r="K3645" s="7" t="str">
        <f>VLOOKUP(A3645,NAV!A:F,6,FALSE)</f>
        <v>141-145 rue Paul Vaillant Couturier</v>
      </c>
      <c r="L3645" s="7" t="b">
        <f t="shared" si="1977"/>
        <v>1</v>
      </c>
      <c r="M3645" s="2"/>
      <c r="N3645" s="2"/>
      <c r="O3645" s="2" t="s">
        <v>321</v>
      </c>
      <c r="P3645" s="10" t="str">
        <f>VLOOKUP(A3645,NAV!A:H,8,FALSE)</f>
        <v>92240</v>
      </c>
      <c r="Q3645" s="10" t="b">
        <f t="shared" si="1978"/>
        <v>1</v>
      </c>
      <c r="R3645" s="2" t="s">
        <v>322</v>
      </c>
      <c r="S3645" s="10" t="str">
        <f>VLOOKUP(A3645,NAV!A:I,9,FALSE)</f>
        <v>MALAKOFF</v>
      </c>
      <c r="T3645" s="10" t="b">
        <f t="shared" si="1979"/>
        <v>1</v>
      </c>
      <c r="U3645" s="2" t="s">
        <v>21</v>
      </c>
      <c r="V3645" s="9" t="str">
        <f>VLOOKUP(A3645,NAV!A:L,12,FALSE)</f>
        <v>FR</v>
      </c>
      <c r="W3645" t="str">
        <f>VLOOKUP(A3645,NAV!A:J,10,FALSE)</f>
        <v/>
      </c>
    </row>
    <row r="3646" spans="1:23" hidden="1" x14ac:dyDescent="0.2">
      <c r="A3646" s="2"/>
      <c r="B3646" s="2" t="s">
        <v>13</v>
      </c>
      <c r="C3646" s="2"/>
      <c r="D3646" s="2" t="s">
        <v>13429</v>
      </c>
      <c r="E3646" s="11" t="e">
        <f>VLOOKUP(A3646,NAV!A:E,5,FALSE)</f>
        <v>#N/A</v>
      </c>
      <c r="F3646" s="11"/>
      <c r="G3646" s="2" t="s">
        <v>15</v>
      </c>
      <c r="H3646" s="3" t="s">
        <v>82</v>
      </c>
      <c r="I3646" s="3"/>
      <c r="J3646" s="2" t="s">
        <v>13430</v>
      </c>
      <c r="K3646" s="2"/>
      <c r="L3646" s="2"/>
      <c r="M3646" s="2"/>
      <c r="N3646" s="2"/>
      <c r="O3646" s="2" t="s">
        <v>513</v>
      </c>
      <c r="P3646" s="2"/>
      <c r="Q3646" s="2"/>
      <c r="R3646" s="2" t="s">
        <v>435</v>
      </c>
      <c r="S3646" s="2"/>
      <c r="T3646" s="2"/>
      <c r="U3646" s="2" t="s">
        <v>21</v>
      </c>
    </row>
    <row r="3647" spans="1:23" x14ac:dyDescent="0.2">
      <c r="A3647" s="2" t="s">
        <v>13431</v>
      </c>
      <c r="B3647" s="2" t="s">
        <v>13</v>
      </c>
      <c r="C3647" s="10" t="str">
        <f>+VLOOKUP(A3647,NAV!A:C,3,FALSE)</f>
        <v>Tous</v>
      </c>
      <c r="D3647" s="2" t="s">
        <v>13432</v>
      </c>
      <c r="E3647" s="11" t="str">
        <f>VLOOKUP(A3647,NAV!A:E,5,FALSE)</f>
        <v>INTERFORUM</v>
      </c>
      <c r="F3647" s="11" t="b">
        <f t="shared" ref="F3647:F3649" si="1980">+D3647=E3647</f>
        <v>1</v>
      </c>
      <c r="G3647" s="2" t="s">
        <v>15</v>
      </c>
      <c r="H3647" s="3" t="s">
        <v>16</v>
      </c>
      <c r="I3647" s="3"/>
      <c r="J3647" s="2" t="s">
        <v>13433</v>
      </c>
      <c r="K3647" s="7" t="str">
        <f>VLOOKUP(A3647,NAV!A:F,6,FALSE)</f>
        <v>IMMEUBLE PARYSEINE</v>
      </c>
      <c r="L3647" s="7" t="b">
        <f t="shared" ref="L3647:L3649" si="1981">J3647=K3647</f>
        <v>1</v>
      </c>
      <c r="M3647" s="2"/>
      <c r="N3647" s="2"/>
      <c r="O3647" s="2" t="s">
        <v>13434</v>
      </c>
      <c r="P3647" s="10" t="str">
        <f>VLOOKUP(A3647,NAV!A:H,8,FALSE)</f>
        <v>94854</v>
      </c>
      <c r="Q3647" s="10" t="b">
        <f t="shared" ref="Q3647:Q3649" si="1982">O3647=P3647</f>
        <v>1</v>
      </c>
      <c r="R3647" s="2" t="s">
        <v>10690</v>
      </c>
      <c r="S3647" s="10" t="str">
        <f>VLOOKUP(A3647,NAV!A:I,9,FALSE)</f>
        <v>IVRY SUR SEINE CEDEX</v>
      </c>
      <c r="T3647" s="10" t="b">
        <f t="shared" ref="T3647:T3649" si="1983">R3647=S3647</f>
        <v>1</v>
      </c>
      <c r="U3647" s="2" t="s">
        <v>21</v>
      </c>
      <c r="V3647" s="9" t="str">
        <f>VLOOKUP(A3647,NAV!A:L,12,FALSE)</f>
        <v>FR</v>
      </c>
      <c r="W3647" t="str">
        <f>VLOOKUP(A3647,NAV!A:J,10,FALSE)</f>
        <v/>
      </c>
    </row>
    <row r="3648" spans="1:23" x14ac:dyDescent="0.2">
      <c r="A3648" s="2" t="s">
        <v>13435</v>
      </c>
      <c r="B3648" s="2" t="s">
        <v>13</v>
      </c>
      <c r="C3648" s="10" t="str">
        <f>+VLOOKUP(A3648,NAV!A:C,3,FALSE)</f>
        <v xml:space="preserve"> </v>
      </c>
      <c r="D3648" s="2" t="s">
        <v>13436</v>
      </c>
      <c r="E3648" s="11" t="str">
        <f>VLOOKUP(A3648,NAV!A:E,5,FALSE)</f>
        <v>INTERGROS</v>
      </c>
      <c r="F3648" s="11" t="b">
        <f t="shared" si="1980"/>
        <v>1</v>
      </c>
      <c r="G3648" s="2" t="s">
        <v>15</v>
      </c>
      <c r="H3648" s="3" t="s">
        <v>16</v>
      </c>
      <c r="I3648" s="3"/>
      <c r="J3648" s="2" t="s">
        <v>13437</v>
      </c>
      <c r="K3648" s="7" t="str">
        <f>VLOOKUP(A3648,NAV!A:F,6,FALSE)</f>
        <v>12 AVENUE AMPERE</v>
      </c>
      <c r="L3648" s="7" t="b">
        <f t="shared" si="1981"/>
        <v>1</v>
      </c>
      <c r="M3648" s="2"/>
      <c r="N3648" s="2"/>
      <c r="O3648" s="2" t="s">
        <v>13438</v>
      </c>
      <c r="P3648" s="10" t="str">
        <f>VLOOKUP(A3648,NAV!A:H,8,FALSE)</f>
        <v>CHAMPS SUR MARNE</v>
      </c>
      <c r="Q3648" s="10" t="b">
        <f t="shared" si="1982"/>
        <v>0</v>
      </c>
      <c r="R3648" s="2" t="s">
        <v>13439</v>
      </c>
      <c r="S3648" s="10" t="str">
        <f>VLOOKUP(A3648,NAV!A:I,9,FALSE)</f>
        <v>77447</v>
      </c>
      <c r="T3648" s="10" t="b">
        <f t="shared" si="1983"/>
        <v>0</v>
      </c>
      <c r="U3648" s="2" t="s">
        <v>21</v>
      </c>
      <c r="V3648" s="9" t="str">
        <f>VLOOKUP(A3648,NAV!A:L,12,FALSE)</f>
        <v>FR</v>
      </c>
      <c r="W3648" t="str">
        <f>VLOOKUP(A3648,NAV!A:J,10,FALSE)</f>
        <v/>
      </c>
    </row>
    <row r="3649" spans="1:23" x14ac:dyDescent="0.2">
      <c r="A3649" s="2" t="s">
        <v>13440</v>
      </c>
      <c r="B3649" s="2" t="s">
        <v>13</v>
      </c>
      <c r="C3649" s="10" t="str">
        <f>+VLOOKUP(A3649,NAV!A:C,3,FALSE)</f>
        <v xml:space="preserve"> </v>
      </c>
      <c r="D3649" s="2" t="s">
        <v>13441</v>
      </c>
      <c r="E3649" s="11" t="str">
        <f>VLOOKUP(A3649,NAV!A:E,5,FALSE)</f>
        <v>INTERGROS DELEGATION MEDITERRANEE</v>
      </c>
      <c r="F3649" s="11" t="b">
        <f t="shared" si="1980"/>
        <v>1</v>
      </c>
      <c r="G3649" s="2" t="s">
        <v>15</v>
      </c>
      <c r="H3649" s="3" t="s">
        <v>689</v>
      </c>
      <c r="I3649" s="3"/>
      <c r="J3649" s="2" t="s">
        <v>13442</v>
      </c>
      <c r="K3649" s="7" t="str">
        <f>VLOOKUP(A3649,NAV!A:F,6,FALSE)</f>
        <v>ESPACE WAGNER-BATIMENT B</v>
      </c>
      <c r="L3649" s="7" t="b">
        <f t="shared" si="1981"/>
        <v>1</v>
      </c>
      <c r="M3649" s="2" t="s">
        <v>13443</v>
      </c>
      <c r="N3649" s="2"/>
      <c r="O3649" s="2" t="s">
        <v>13444</v>
      </c>
      <c r="P3649" s="10" t="str">
        <f>VLOOKUP(A3649,NAV!A:H,8,FALSE)</f>
        <v>13858</v>
      </c>
      <c r="Q3649" s="10" t="b">
        <f t="shared" si="1982"/>
        <v>1</v>
      </c>
      <c r="R3649" s="2" t="s">
        <v>8905</v>
      </c>
      <c r="S3649" s="10" t="str">
        <f>VLOOKUP(A3649,NAV!A:I,9,FALSE)</f>
        <v>AIX EN PROVENCE CEDEX 3</v>
      </c>
      <c r="T3649" s="10" t="b">
        <f t="shared" si="1983"/>
        <v>1</v>
      </c>
      <c r="U3649" s="2" t="s">
        <v>21</v>
      </c>
      <c r="V3649" s="9" t="str">
        <f>VLOOKUP(A3649,NAV!A:L,12,FALSE)</f>
        <v>FR</v>
      </c>
      <c r="W3649" t="str">
        <f>VLOOKUP(A3649,NAV!A:J,10,FALSE)</f>
        <v/>
      </c>
    </row>
    <row r="3650" spans="1:23" hidden="1" x14ac:dyDescent="0.2">
      <c r="A3650" s="2"/>
      <c r="B3650" s="2" t="s">
        <v>13</v>
      </c>
      <c r="C3650" s="2"/>
      <c r="D3650" s="2" t="s">
        <v>13445</v>
      </c>
      <c r="E3650" s="11" t="e">
        <f>VLOOKUP(A3650,NAV!A:E,5,FALSE)</f>
        <v>#N/A</v>
      </c>
      <c r="F3650" s="11"/>
      <c r="G3650" s="2" t="s">
        <v>15</v>
      </c>
      <c r="H3650" s="3" t="s">
        <v>16</v>
      </c>
      <c r="I3650" s="3"/>
      <c r="J3650" s="2" t="s">
        <v>13446</v>
      </c>
      <c r="K3650" s="2"/>
      <c r="L3650" s="2"/>
      <c r="M3650" s="2"/>
      <c r="N3650" s="2"/>
      <c r="O3650" s="2" t="s">
        <v>964</v>
      </c>
      <c r="P3650" s="2"/>
      <c r="Q3650" s="2"/>
      <c r="R3650" s="2" t="s">
        <v>41</v>
      </c>
      <c r="S3650" s="2"/>
      <c r="T3650" s="2"/>
      <c r="U3650" s="2" t="s">
        <v>48</v>
      </c>
    </row>
    <row r="3651" spans="1:23" hidden="1" x14ac:dyDescent="0.2">
      <c r="A3651" s="2"/>
      <c r="B3651" s="2" t="s">
        <v>13</v>
      </c>
      <c r="C3651" s="2"/>
      <c r="D3651" s="2" t="s">
        <v>13447</v>
      </c>
      <c r="E3651" s="11" t="e">
        <f>VLOOKUP(A3651,NAV!A:E,5,FALSE)</f>
        <v>#N/A</v>
      </c>
      <c r="F3651" s="11"/>
      <c r="G3651" s="2" t="s">
        <v>15</v>
      </c>
      <c r="H3651" s="3" t="s">
        <v>16</v>
      </c>
      <c r="I3651" s="3"/>
      <c r="J3651" s="2" t="s">
        <v>13448</v>
      </c>
      <c r="K3651" s="2"/>
      <c r="L3651" s="2"/>
      <c r="M3651" s="2"/>
      <c r="N3651" s="2"/>
      <c r="O3651" s="2" t="s">
        <v>31</v>
      </c>
      <c r="P3651" s="2"/>
      <c r="Q3651" s="2"/>
      <c r="R3651" s="2" t="s">
        <v>41</v>
      </c>
      <c r="S3651" s="2"/>
      <c r="T3651" s="2"/>
      <c r="U3651" s="2" t="s">
        <v>1095</v>
      </c>
    </row>
    <row r="3652" spans="1:23" x14ac:dyDescent="0.2">
      <c r="A3652" s="2" t="s">
        <v>13449</v>
      </c>
      <c r="B3652" s="2" t="s">
        <v>13</v>
      </c>
      <c r="C3652" s="10" t="str">
        <f>+VLOOKUP(A3652,NAV!A:C,3,FALSE)</f>
        <v>Tous</v>
      </c>
      <c r="D3652" s="2" t="s">
        <v>13450</v>
      </c>
      <c r="E3652" s="11" t="str">
        <f>VLOOKUP(A3652,NAV!A:E,5,FALSE)</f>
        <v>INTERLEASING</v>
      </c>
      <c r="F3652" s="11" t="b">
        <f>+D3652=E3652</f>
        <v>1</v>
      </c>
      <c r="G3652" s="2" t="s">
        <v>15</v>
      </c>
      <c r="H3652" s="3" t="s">
        <v>82</v>
      </c>
      <c r="I3652" s="3"/>
      <c r="J3652" s="2" t="s">
        <v>13451</v>
      </c>
      <c r="K3652" s="7" t="str">
        <f>VLOOKUP(A3652,NAV!A:F,6,FALSE)</f>
        <v>St. Jakob-Strasse 72</v>
      </c>
      <c r="L3652" s="7" t="b">
        <f>J3652=K3652</f>
        <v>1</v>
      </c>
      <c r="M3652" s="2" t="s">
        <v>18</v>
      </c>
      <c r="N3652" s="2"/>
      <c r="O3652" s="2" t="s">
        <v>13143</v>
      </c>
      <c r="P3652" s="10" t="str">
        <f>VLOOKUP(A3652,NAV!A:H,8,FALSE)</f>
        <v>4132</v>
      </c>
      <c r="Q3652" s="10" t="b">
        <f>O3652=P3652</f>
        <v>1</v>
      </c>
      <c r="R3652" s="2" t="s">
        <v>13452</v>
      </c>
      <c r="S3652" s="10" t="str">
        <f>VLOOKUP(A3652,NAV!A:I,9,FALSE)</f>
        <v>Muttenz</v>
      </c>
      <c r="T3652" s="10" t="b">
        <f>R3652=S3652</f>
        <v>1</v>
      </c>
      <c r="U3652" s="2" t="s">
        <v>86</v>
      </c>
      <c r="V3652" s="9" t="str">
        <f>VLOOKUP(A3652,NAV!A:L,12,FALSE)</f>
        <v>CH</v>
      </c>
      <c r="W3652" t="str">
        <f>VLOOKUP(A3652,NAV!A:J,10,FALSE)</f>
        <v/>
      </c>
    </row>
    <row r="3653" spans="1:23" hidden="1" x14ac:dyDescent="0.2">
      <c r="A3653" s="2"/>
      <c r="B3653" s="2" t="s">
        <v>13</v>
      </c>
      <c r="C3653" s="2"/>
      <c r="D3653" s="2" t="s">
        <v>13453</v>
      </c>
      <c r="E3653" s="11" t="e">
        <f>VLOOKUP(A3653,NAV!A:E,5,FALSE)</f>
        <v>#N/A</v>
      </c>
      <c r="F3653" s="11"/>
      <c r="G3653" s="2" t="s">
        <v>224</v>
      </c>
      <c r="H3653" s="3" t="s">
        <v>276</v>
      </c>
      <c r="I3653" s="3" t="s">
        <v>11322</v>
      </c>
      <c r="J3653" s="2" t="s">
        <v>13454</v>
      </c>
      <c r="K3653" s="2"/>
      <c r="L3653" s="2"/>
      <c r="M3653" s="2"/>
      <c r="N3653" s="2"/>
      <c r="O3653" s="2" t="s">
        <v>13455</v>
      </c>
      <c r="P3653" s="2"/>
      <c r="Q3653" s="2"/>
      <c r="R3653" s="2" t="s">
        <v>13456</v>
      </c>
      <c r="S3653" s="2"/>
      <c r="T3653" s="2"/>
      <c r="U3653" s="2" t="s">
        <v>21</v>
      </c>
    </row>
    <row r="3654" spans="1:23" hidden="1" x14ac:dyDescent="0.2">
      <c r="A3654" s="2"/>
      <c r="B3654" s="2" t="s">
        <v>43</v>
      </c>
      <c r="C3654" s="2"/>
      <c r="D3654" s="2" t="s">
        <v>13457</v>
      </c>
      <c r="E3654" s="11" t="e">
        <f>VLOOKUP(A3654,NAV!A:E,5,FALSE)</f>
        <v>#N/A</v>
      </c>
      <c r="F3654" s="11"/>
      <c r="G3654" s="2" t="s">
        <v>15</v>
      </c>
      <c r="H3654" s="3" t="s">
        <v>276</v>
      </c>
      <c r="I3654" s="3" t="s">
        <v>11322</v>
      </c>
      <c r="J3654" s="2" t="s">
        <v>13458</v>
      </c>
      <c r="K3654" s="2"/>
      <c r="L3654" s="2"/>
      <c r="M3654" s="2" t="s">
        <v>12829</v>
      </c>
      <c r="N3654" s="2"/>
      <c r="O3654" s="2" t="s">
        <v>12831</v>
      </c>
      <c r="P3654" s="2"/>
      <c r="Q3654" s="2"/>
      <c r="R3654" s="2" t="s">
        <v>13459</v>
      </c>
      <c r="S3654" s="2"/>
      <c r="T3654" s="2"/>
      <c r="U3654" s="2" t="s">
        <v>21</v>
      </c>
    </row>
    <row r="3655" spans="1:23" x14ac:dyDescent="0.2">
      <c r="A3655" s="2" t="s">
        <v>13460</v>
      </c>
      <c r="B3655" s="2" t="s">
        <v>13</v>
      </c>
      <c r="C3655" s="10" t="str">
        <f>+VLOOKUP(A3655,NAV!A:C,3,FALSE)</f>
        <v>Tous</v>
      </c>
      <c r="D3655" s="2" t="s">
        <v>13461</v>
      </c>
      <c r="E3655" s="11" t="str">
        <f>VLOOKUP(A3655,NAV!A:E,5,FALSE)</f>
        <v>INTERNATIONAL GLOBAL CONCEPT</v>
      </c>
      <c r="F3655" s="11" t="b">
        <f t="shared" ref="F3655:F3656" si="1984">+D3655=E3655</f>
        <v>1</v>
      </c>
      <c r="G3655" s="2" t="s">
        <v>15</v>
      </c>
      <c r="H3655" s="3" t="s">
        <v>16</v>
      </c>
      <c r="I3655" s="3"/>
      <c r="J3655" s="2" t="s">
        <v>13462</v>
      </c>
      <c r="K3655" s="7" t="str">
        <f>VLOOKUP(A3655,NAV!A:F,6,FALSE)</f>
        <v>4 BD RAYMOND POINCARRE</v>
      </c>
      <c r="L3655" s="7" t="b">
        <f t="shared" ref="L3655:L3656" si="1985">J3655=K3655</f>
        <v>1</v>
      </c>
      <c r="M3655" s="2"/>
      <c r="N3655" s="2"/>
      <c r="O3655" s="2" t="s">
        <v>12178</v>
      </c>
      <c r="P3655" s="10" t="str">
        <f>VLOOKUP(A3655,NAV!A:H,8,FALSE)</f>
        <v>92380</v>
      </c>
      <c r="Q3655" s="10" t="b">
        <f t="shared" ref="Q3655:Q3656" si="1986">O3655=P3655</f>
        <v>1</v>
      </c>
      <c r="R3655" s="2" t="s">
        <v>12179</v>
      </c>
      <c r="S3655" s="10" t="str">
        <f>VLOOKUP(A3655,NAV!A:I,9,FALSE)</f>
        <v>GARCHES</v>
      </c>
      <c r="T3655" s="10" t="b">
        <f t="shared" ref="T3655:T3656" si="1987">R3655=S3655</f>
        <v>1</v>
      </c>
      <c r="U3655" s="2" t="s">
        <v>21</v>
      </c>
      <c r="V3655" s="9" t="str">
        <f>VLOOKUP(A3655,NAV!A:L,12,FALSE)</f>
        <v>FR</v>
      </c>
      <c r="W3655" t="str">
        <f>VLOOKUP(A3655,NAV!A:J,10,FALSE)</f>
        <v/>
      </c>
    </row>
    <row r="3656" spans="1:23" x14ac:dyDescent="0.2">
      <c r="A3656" s="2" t="s">
        <v>13463</v>
      </c>
      <c r="B3656" s="2" t="s">
        <v>13</v>
      </c>
      <c r="C3656" s="10" t="str">
        <f>+VLOOKUP(A3656,NAV!A:C,3,FALSE)</f>
        <v>Tous</v>
      </c>
      <c r="D3656" s="2" t="s">
        <v>13464</v>
      </c>
      <c r="E3656" s="11" t="str">
        <f>VLOOKUP(A3656,NAV!A:E,5,FALSE)</f>
        <v>INTERNATIONAL PHARMACEUTICAL CONSULTANCY</v>
      </c>
      <c r="F3656" s="11" t="b">
        <f t="shared" si="1984"/>
        <v>1</v>
      </c>
      <c r="G3656" s="2" t="s">
        <v>15</v>
      </c>
      <c r="H3656" s="3" t="s">
        <v>34</v>
      </c>
      <c r="I3656" s="3"/>
      <c r="J3656" s="2" t="s">
        <v>13465</v>
      </c>
      <c r="K3656" s="7" t="str">
        <f>VLOOKUP(A3656,NAV!A:F,6,FALSE)</f>
        <v>10 Boulevard Jean Mermoz</v>
      </c>
      <c r="L3656" s="7" t="b">
        <f t="shared" si="1985"/>
        <v>1</v>
      </c>
      <c r="M3656" s="2" t="s">
        <v>18</v>
      </c>
      <c r="N3656" s="2"/>
      <c r="O3656" s="2" t="s">
        <v>1083</v>
      </c>
      <c r="P3656" s="10" t="str">
        <f>VLOOKUP(A3656,NAV!A:H,8,FALSE)</f>
        <v>92200</v>
      </c>
      <c r="Q3656" s="10" t="b">
        <f t="shared" si="1986"/>
        <v>1</v>
      </c>
      <c r="R3656" s="2" t="s">
        <v>13466</v>
      </c>
      <c r="S3656" s="10" t="str">
        <f>VLOOKUP(A3656,NAV!A:I,9,FALSE)</f>
        <v>NEUILLY SUR SEINE</v>
      </c>
      <c r="T3656" s="10" t="b">
        <f t="shared" si="1987"/>
        <v>1</v>
      </c>
      <c r="U3656" s="2" t="s">
        <v>21</v>
      </c>
      <c r="V3656" s="9" t="str">
        <f>VLOOKUP(A3656,NAV!A:L,12,FALSE)</f>
        <v>FR</v>
      </c>
      <c r="W3656" t="str">
        <f>VLOOKUP(A3656,NAV!A:J,10,FALSE)</f>
        <v/>
      </c>
    </row>
    <row r="3657" spans="1:23" hidden="1" x14ac:dyDescent="0.2">
      <c r="A3657" s="2"/>
      <c r="B3657" s="2" t="s">
        <v>43</v>
      </c>
      <c r="C3657" s="2"/>
      <c r="D3657" s="2" t="s">
        <v>13467</v>
      </c>
      <c r="E3657" s="11" t="e">
        <f>VLOOKUP(A3657,NAV!A:E,5,FALSE)</f>
        <v>#N/A</v>
      </c>
      <c r="F3657" s="11"/>
      <c r="G3657" s="2" t="s">
        <v>15</v>
      </c>
      <c r="H3657" s="3" t="s">
        <v>34</v>
      </c>
      <c r="I3657" s="3"/>
      <c r="J3657" s="2" t="s">
        <v>13468</v>
      </c>
      <c r="K3657" s="2"/>
      <c r="L3657" s="2"/>
      <c r="M3657" s="2"/>
      <c r="N3657" s="2"/>
      <c r="O3657" s="2" t="s">
        <v>514</v>
      </c>
      <c r="P3657" s="2"/>
      <c r="Q3657" s="2"/>
      <c r="R3657" s="2" t="s">
        <v>435</v>
      </c>
      <c r="S3657" s="2"/>
      <c r="T3657" s="2"/>
      <c r="U3657" s="2" t="s">
        <v>21</v>
      </c>
    </row>
    <row r="3658" spans="1:23" hidden="1" x14ac:dyDescent="0.2">
      <c r="A3658" s="2"/>
      <c r="B3658" s="2" t="s">
        <v>13</v>
      </c>
      <c r="C3658" s="2"/>
      <c r="D3658" s="2" t="s">
        <v>13469</v>
      </c>
      <c r="E3658" s="11" t="e">
        <f>VLOOKUP(A3658,NAV!A:E,5,FALSE)</f>
        <v>#N/A</v>
      </c>
      <c r="F3658" s="11"/>
      <c r="G3658" s="2" t="s">
        <v>15</v>
      </c>
      <c r="H3658" s="3" t="s">
        <v>16</v>
      </c>
      <c r="I3658" s="3"/>
      <c r="J3658" s="2" t="s">
        <v>13470</v>
      </c>
      <c r="K3658" s="2"/>
      <c r="L3658" s="2"/>
      <c r="M3658" s="2"/>
      <c r="N3658" s="2"/>
      <c r="O3658" s="2" t="s">
        <v>1117</v>
      </c>
      <c r="P3658" s="2"/>
      <c r="Q3658" s="2"/>
      <c r="R3658" s="2" t="s">
        <v>13471</v>
      </c>
      <c r="S3658" s="2"/>
      <c r="T3658" s="2"/>
      <c r="U3658" s="2" t="s">
        <v>48</v>
      </c>
    </row>
    <row r="3659" spans="1:23" x14ac:dyDescent="0.2">
      <c r="A3659" s="2" t="s">
        <v>13472</v>
      </c>
      <c r="B3659" s="2" t="s">
        <v>13</v>
      </c>
      <c r="C3659" s="10" t="str">
        <f>+VLOOKUP(A3659,NAV!A:C,3,FALSE)</f>
        <v>Tous</v>
      </c>
      <c r="D3659" s="2" t="s">
        <v>13473</v>
      </c>
      <c r="E3659" s="11" t="str">
        <f>VLOOKUP(A3659,NAV!A:E,5,FALSE)</f>
        <v>INTERSPORT FRANCE</v>
      </c>
      <c r="F3659" s="11" t="b">
        <f>+D3659=E3659</f>
        <v>1</v>
      </c>
      <c r="G3659" s="2" t="s">
        <v>15</v>
      </c>
      <c r="H3659" s="3" t="s">
        <v>16</v>
      </c>
      <c r="I3659" s="3"/>
      <c r="J3659" s="2" t="s">
        <v>13474</v>
      </c>
      <c r="K3659" s="7" t="str">
        <f>VLOOKUP(A3659,NAV!A:F,6,FALSE)</f>
        <v>2 rue Victor Hugo</v>
      </c>
      <c r="L3659" s="7" t="b">
        <f>J3659=K3659</f>
        <v>1</v>
      </c>
      <c r="M3659" s="2"/>
      <c r="N3659" s="2"/>
      <c r="O3659" s="2" t="s">
        <v>9373</v>
      </c>
      <c r="P3659" s="10" t="str">
        <f>VLOOKUP(A3659,NAV!A:H,8,FALSE)</f>
        <v>91160</v>
      </c>
      <c r="Q3659" s="10" t="b">
        <f>O3659=P3659</f>
        <v>1</v>
      </c>
      <c r="R3659" s="2" t="s">
        <v>13475</v>
      </c>
      <c r="S3659" s="10" t="str">
        <f>VLOOKUP(A3659,NAV!A:I,9,FALSE)</f>
        <v>BALIZY</v>
      </c>
      <c r="T3659" s="10" t="b">
        <f>R3659=S3659</f>
        <v>0</v>
      </c>
      <c r="U3659" s="2" t="s">
        <v>21</v>
      </c>
      <c r="V3659" s="9" t="str">
        <f>VLOOKUP(A3659,NAV!A:L,12,FALSE)</f>
        <v>FR</v>
      </c>
      <c r="W3659" t="str">
        <f>VLOOKUP(A3659,NAV!A:J,10,FALSE)</f>
        <v/>
      </c>
    </row>
    <row r="3660" spans="1:23" hidden="1" x14ac:dyDescent="0.2">
      <c r="A3660" s="2"/>
      <c r="B3660" s="2" t="s">
        <v>13</v>
      </c>
      <c r="C3660" s="2"/>
      <c r="D3660" s="2" t="s">
        <v>13476</v>
      </c>
      <c r="E3660" s="11" t="e">
        <f>VLOOKUP(A3660,NAV!A:E,5,FALSE)</f>
        <v>#N/A</v>
      </c>
      <c r="F3660" s="11"/>
      <c r="G3660" s="2" t="s">
        <v>15</v>
      </c>
      <c r="H3660" s="3" t="s">
        <v>34</v>
      </c>
      <c r="I3660" s="3"/>
      <c r="J3660" s="2" t="s">
        <v>13477</v>
      </c>
      <c r="K3660" s="2"/>
      <c r="L3660" s="2"/>
      <c r="M3660" s="2"/>
      <c r="N3660" s="2"/>
      <c r="O3660" s="2" t="s">
        <v>13478</v>
      </c>
      <c r="P3660" s="2"/>
      <c r="Q3660" s="2"/>
      <c r="R3660" s="2" t="s">
        <v>1528</v>
      </c>
      <c r="S3660" s="2"/>
      <c r="T3660" s="2"/>
      <c r="U3660" s="2" t="s">
        <v>426</v>
      </c>
    </row>
    <row r="3661" spans="1:23" x14ac:dyDescent="0.2">
      <c r="A3661" s="2" t="s">
        <v>13479</v>
      </c>
      <c r="B3661" s="2" t="s">
        <v>13</v>
      </c>
      <c r="C3661" s="10" t="str">
        <f>+VLOOKUP(A3661,NAV!A:C,3,FALSE)</f>
        <v xml:space="preserve"> </v>
      </c>
      <c r="D3661" s="2" t="s">
        <v>13480</v>
      </c>
      <c r="E3661" s="11" t="str">
        <f>VLOOKUP(A3661,NAV!A:E,5,FALSE)</f>
        <v>INTERTEK ETUDES CLINIQUES</v>
      </c>
      <c r="F3661" s="11" t="b">
        <f t="shared" ref="F3661:F3662" si="1988">+D3661=E3661</f>
        <v>1</v>
      </c>
      <c r="G3661" s="2" t="s">
        <v>15</v>
      </c>
      <c r="H3661" s="3" t="s">
        <v>16</v>
      </c>
      <c r="I3661" s="3"/>
      <c r="J3661" s="2" t="s">
        <v>13481</v>
      </c>
      <c r="K3661" s="7" t="str">
        <f>VLOOKUP(A3661,NAV!A:F,6,FALSE)</f>
        <v>12 - 14 RUE DESNOUETTES</v>
      </c>
      <c r="L3661" s="7" t="b">
        <f t="shared" ref="L3661:L3662" si="1989">J3661=K3661</f>
        <v>1</v>
      </c>
      <c r="M3661" s="2" t="s">
        <v>18</v>
      </c>
      <c r="N3661" s="2"/>
      <c r="O3661" s="2" t="s">
        <v>19</v>
      </c>
      <c r="P3661" s="10" t="str">
        <f>VLOOKUP(A3661,NAV!A:H,8,FALSE)</f>
        <v>75015</v>
      </c>
      <c r="Q3661" s="10" t="b">
        <f t="shared" ref="Q3661:Q3662" si="1990">O3661=P3661</f>
        <v>1</v>
      </c>
      <c r="R3661" s="2" t="s">
        <v>20</v>
      </c>
      <c r="S3661" s="10" t="str">
        <f>VLOOKUP(A3661,NAV!A:I,9,FALSE)</f>
        <v>PARIS 15EME ARRONDISSEMENT</v>
      </c>
      <c r="T3661" s="10" t="b">
        <f t="shared" ref="T3661:T3662" si="1991">R3661=S3661</f>
        <v>0</v>
      </c>
      <c r="U3661" s="2" t="s">
        <v>21</v>
      </c>
      <c r="V3661" s="9" t="str">
        <f>VLOOKUP(A3661,NAV!A:L,12,FALSE)</f>
        <v>FR</v>
      </c>
      <c r="W3661" t="str">
        <f>VLOOKUP(A3661,NAV!A:J,10,FALSE)</f>
        <v/>
      </c>
    </row>
    <row r="3662" spans="1:23" x14ac:dyDescent="0.2">
      <c r="A3662" s="2" t="s">
        <v>13482</v>
      </c>
      <c r="B3662" s="2" t="s">
        <v>13</v>
      </c>
      <c r="C3662" s="10" t="str">
        <f>+VLOOKUP(A3662,NAV!A:C,3,FALSE)</f>
        <v xml:space="preserve"> </v>
      </c>
      <c r="D3662" s="2" t="s">
        <v>13483</v>
      </c>
      <c r="E3662" s="11" t="str">
        <f>VLOOKUP(A3662,NAV!A:E,5,FALSE)</f>
        <v>INTERVIEW SA</v>
      </c>
      <c r="F3662" s="11" t="b">
        <f t="shared" si="1988"/>
        <v>1</v>
      </c>
      <c r="G3662" s="2" t="s">
        <v>15</v>
      </c>
      <c r="H3662" s="3" t="s">
        <v>82</v>
      </c>
      <c r="I3662" s="3"/>
      <c r="J3662" s="2" t="s">
        <v>13484</v>
      </c>
      <c r="K3662" s="7" t="str">
        <f>VLOOKUP(A3662,NAV!A:F,6,FALSE)</f>
        <v>15 RUE GEORGES PEREC</v>
      </c>
      <c r="L3662" s="7" t="b">
        <f t="shared" si="1989"/>
        <v>1</v>
      </c>
      <c r="M3662" s="2"/>
      <c r="N3662" s="2"/>
      <c r="O3662" s="2" t="s">
        <v>5801</v>
      </c>
      <c r="P3662" s="10" t="str">
        <f>VLOOKUP(A3662,NAV!A:H,8,FALSE)</f>
        <v>38400</v>
      </c>
      <c r="Q3662" s="10" t="b">
        <f t="shared" si="1990"/>
        <v>1</v>
      </c>
      <c r="R3662" s="2" t="s">
        <v>9438</v>
      </c>
      <c r="S3662" s="10" t="str">
        <f>VLOOKUP(A3662,NAV!A:I,9,FALSE)</f>
        <v>ST MARTIN D HERES</v>
      </c>
      <c r="T3662" s="10" t="b">
        <f t="shared" si="1991"/>
        <v>0</v>
      </c>
      <c r="U3662" s="2" t="s">
        <v>21</v>
      </c>
      <c r="V3662" s="9" t="str">
        <f>VLOOKUP(A3662,NAV!A:L,12,FALSE)</f>
        <v>FR</v>
      </c>
      <c r="W3662" t="str">
        <f>VLOOKUP(A3662,NAV!A:J,10,FALSE)</f>
        <v/>
      </c>
    </row>
    <row r="3663" spans="1:23" hidden="1" x14ac:dyDescent="0.2">
      <c r="A3663" s="2"/>
      <c r="B3663" s="2" t="s">
        <v>13</v>
      </c>
      <c r="C3663" s="2"/>
      <c r="D3663" s="2" t="s">
        <v>13485</v>
      </c>
      <c r="E3663" s="11" t="e">
        <f>VLOOKUP(A3663,NAV!A:E,5,FALSE)</f>
        <v>#N/A</v>
      </c>
      <c r="F3663" s="11"/>
      <c r="G3663" s="2" t="s">
        <v>15</v>
      </c>
      <c r="H3663" s="3" t="s">
        <v>689</v>
      </c>
      <c r="I3663" s="3"/>
      <c r="J3663" s="2" t="s">
        <v>13486</v>
      </c>
      <c r="K3663" s="2"/>
      <c r="L3663" s="2"/>
      <c r="M3663" s="2" t="s">
        <v>13487</v>
      </c>
      <c r="N3663" s="2"/>
      <c r="O3663" s="2" t="s">
        <v>6992</v>
      </c>
      <c r="P3663" s="2"/>
      <c r="Q3663" s="2"/>
      <c r="R3663" s="2" t="s">
        <v>6993</v>
      </c>
      <c r="S3663" s="2"/>
      <c r="T3663" s="2"/>
      <c r="U3663" s="2" t="s">
        <v>21</v>
      </c>
    </row>
    <row r="3664" spans="1:23" x14ac:dyDescent="0.2">
      <c r="A3664" s="2" t="s">
        <v>13488</v>
      </c>
      <c r="B3664" s="2" t="s">
        <v>13</v>
      </c>
      <c r="C3664" s="10" t="str">
        <f>+VLOOKUP(A3664,NAV!A:C,3,FALSE)</f>
        <v>Tous</v>
      </c>
      <c r="D3664" s="2" t="s">
        <v>13489</v>
      </c>
      <c r="E3664" s="11" t="str">
        <f>VLOOKUP(A3664,NAV!A:E,5,FALSE)</f>
        <v>INTRABOIS</v>
      </c>
      <c r="F3664" s="11" t="b">
        <f>+D3664=E3664</f>
        <v>1</v>
      </c>
      <c r="G3664" s="2" t="s">
        <v>15</v>
      </c>
      <c r="H3664" s="3" t="s">
        <v>82</v>
      </c>
      <c r="I3664" s="3"/>
      <c r="J3664" s="2" t="s">
        <v>13490</v>
      </c>
      <c r="K3664" s="7" t="str">
        <f>VLOOKUP(A3664,NAV!A:F,6,FALSE)</f>
        <v>ZI LES PLANTEES</v>
      </c>
      <c r="L3664" s="7" t="b">
        <f>J3664=K3664</f>
        <v>1</v>
      </c>
      <c r="M3664" s="2"/>
      <c r="N3664" s="2"/>
      <c r="O3664" s="2" t="s">
        <v>13491</v>
      </c>
      <c r="P3664" s="10" t="str">
        <f>VLOOKUP(A3664,NAV!A:H,8,FALSE)</f>
        <v>42680</v>
      </c>
      <c r="Q3664" s="10" t="b">
        <f>O3664=P3664</f>
        <v>1</v>
      </c>
      <c r="R3664" s="2" t="s">
        <v>13492</v>
      </c>
      <c r="S3664" s="10" t="str">
        <f>VLOOKUP(A3664,NAV!A:I,9,FALSE)</f>
        <v>ST MARCELLIN EN FOREZ</v>
      </c>
      <c r="T3664" s="10" t="b">
        <f>R3664=S3664</f>
        <v>1</v>
      </c>
      <c r="U3664" s="2" t="s">
        <v>48</v>
      </c>
      <c r="V3664" s="9" t="str">
        <f>VLOOKUP(A3664,NAV!A:L,12,FALSE)</f>
        <v>FR</v>
      </c>
      <c r="W3664" t="str">
        <f>VLOOKUP(A3664,NAV!A:J,10,FALSE)</f>
        <v/>
      </c>
    </row>
    <row r="3665" spans="1:23" hidden="1" x14ac:dyDescent="0.2">
      <c r="A3665" s="2"/>
      <c r="B3665" s="2" t="s">
        <v>13</v>
      </c>
      <c r="C3665" s="2"/>
      <c r="D3665" s="2" t="s">
        <v>13493</v>
      </c>
      <c r="E3665" s="11" t="e">
        <f>VLOOKUP(A3665,NAV!A:E,5,FALSE)</f>
        <v>#N/A</v>
      </c>
      <c r="F3665" s="11"/>
      <c r="G3665" s="2" t="s">
        <v>15</v>
      </c>
      <c r="H3665" s="3" t="s">
        <v>82</v>
      </c>
      <c r="I3665" s="3"/>
      <c r="J3665" s="2" t="s">
        <v>13494</v>
      </c>
      <c r="K3665" s="2"/>
      <c r="L3665" s="2"/>
      <c r="M3665" s="2"/>
      <c r="N3665" s="2"/>
      <c r="O3665" s="2" t="s">
        <v>13495</v>
      </c>
      <c r="P3665" s="2"/>
      <c r="Q3665" s="2"/>
      <c r="R3665" s="2" t="s">
        <v>12902</v>
      </c>
      <c r="S3665" s="2"/>
      <c r="T3665" s="2"/>
      <c r="U3665" s="2" t="s">
        <v>9021</v>
      </c>
    </row>
    <row r="3666" spans="1:23" x14ac:dyDescent="0.2">
      <c r="A3666" s="2" t="s">
        <v>13496</v>
      </c>
      <c r="B3666" s="2" t="s">
        <v>13</v>
      </c>
      <c r="C3666" s="10" t="str">
        <f>+VLOOKUP(A3666,NAV!A:C,3,FALSE)</f>
        <v xml:space="preserve"> </v>
      </c>
      <c r="D3666" s="2" t="s">
        <v>13497</v>
      </c>
      <c r="E3666" s="11" t="str">
        <f>VLOOKUP(A3666,NAV!A:E,5,FALSE)</f>
        <v>INTRUM JUSTITIA S.P.A.</v>
      </c>
      <c r="F3666" s="11" t="b">
        <f t="shared" ref="F3666:F3668" si="1992">+D3666=E3666</f>
        <v>1</v>
      </c>
      <c r="G3666" s="2" t="s">
        <v>15</v>
      </c>
      <c r="H3666" s="3" t="s">
        <v>82</v>
      </c>
      <c r="I3666" s="3"/>
      <c r="J3666" s="2" t="s">
        <v>13498</v>
      </c>
      <c r="K3666" s="7" t="str">
        <f>VLOOKUP(A3666,NAV!A:F,6,FALSE)</f>
        <v>Viale E. Jenner, 53</v>
      </c>
      <c r="L3666" s="7" t="b">
        <f t="shared" ref="L3666:L3668" si="1993">J3666=K3666</f>
        <v>1</v>
      </c>
      <c r="M3666" s="2"/>
      <c r="N3666" s="2"/>
      <c r="O3666" s="2" t="s">
        <v>13499</v>
      </c>
      <c r="P3666" s="10" t="str">
        <f>VLOOKUP(A3666,NAV!A:H,8,FALSE)</f>
        <v>20159</v>
      </c>
      <c r="Q3666" s="10" t="b">
        <f t="shared" ref="Q3666:Q3668" si="1994">O3666=P3666</f>
        <v>1</v>
      </c>
      <c r="R3666" s="2" t="s">
        <v>4473</v>
      </c>
      <c r="S3666" s="10" t="str">
        <f>VLOOKUP(A3666,NAV!A:I,9,FALSE)</f>
        <v>Milano</v>
      </c>
      <c r="T3666" s="10" t="b">
        <f t="shared" ref="T3666:T3668" si="1995">R3666=S3666</f>
        <v>1</v>
      </c>
      <c r="U3666" s="2" t="s">
        <v>13500</v>
      </c>
      <c r="V3666" s="9" t="str">
        <f>VLOOKUP(A3666,NAV!A:L,12,FALSE)</f>
        <v>IT</v>
      </c>
      <c r="W3666" t="str">
        <f>VLOOKUP(A3666,NAV!A:J,10,FALSE)</f>
        <v/>
      </c>
    </row>
    <row r="3667" spans="1:23" x14ac:dyDescent="0.2">
      <c r="A3667" s="2" t="s">
        <v>13501</v>
      </c>
      <c r="B3667" s="2" t="s">
        <v>13</v>
      </c>
      <c r="C3667" s="10" t="str">
        <f>+VLOOKUP(A3667,NAV!A:C,3,FALSE)</f>
        <v xml:space="preserve"> </v>
      </c>
      <c r="D3667" s="2" t="s">
        <v>13502</v>
      </c>
      <c r="E3667" s="11" t="str">
        <f>VLOOKUP(A3667,NAV!A:E,5,FALSE)</f>
        <v>INTRUM JUSTITIA SAS</v>
      </c>
      <c r="F3667" s="11" t="b">
        <f t="shared" si="1992"/>
        <v>1</v>
      </c>
      <c r="G3667" s="2" t="s">
        <v>15</v>
      </c>
      <c r="H3667" s="3" t="s">
        <v>82</v>
      </c>
      <c r="I3667" s="3"/>
      <c r="J3667" s="2" t="s">
        <v>13503</v>
      </c>
      <c r="K3667" s="7" t="str">
        <f>VLOOKUP(A3667,NAV!A:F,6,FALSE)</f>
        <v>97 Allée BORODINE</v>
      </c>
      <c r="L3667" s="7" t="b">
        <f t="shared" si="1993"/>
        <v>1</v>
      </c>
      <c r="M3667" s="2" t="s">
        <v>18</v>
      </c>
      <c r="N3667" s="2"/>
      <c r="O3667" s="2" t="s">
        <v>13504</v>
      </c>
      <c r="P3667" s="10" t="str">
        <f>VLOOKUP(A3667,NAV!A:H,8,FALSE)</f>
        <v>69795</v>
      </c>
      <c r="Q3667" s="10" t="b">
        <f t="shared" si="1994"/>
        <v>1</v>
      </c>
      <c r="R3667" s="2" t="s">
        <v>13505</v>
      </c>
      <c r="S3667" s="10" t="str">
        <f>VLOOKUP(A3667,NAV!A:I,9,FALSE)</f>
        <v>SAINT PRIEST CEDEX</v>
      </c>
      <c r="T3667" s="10" t="b">
        <f t="shared" si="1995"/>
        <v>0</v>
      </c>
      <c r="U3667" s="2" t="s">
        <v>21</v>
      </c>
      <c r="V3667" s="9" t="str">
        <f>VLOOKUP(A3667,NAV!A:L,12,FALSE)</f>
        <v>FR</v>
      </c>
      <c r="W3667" t="str">
        <f>VLOOKUP(A3667,NAV!A:J,10,FALSE)</f>
        <v/>
      </c>
    </row>
    <row r="3668" spans="1:23" x14ac:dyDescent="0.2">
      <c r="A3668" s="2" t="s">
        <v>13506</v>
      </c>
      <c r="B3668" s="2" t="s">
        <v>13</v>
      </c>
      <c r="C3668" s="10" t="str">
        <f>+VLOOKUP(A3668,NAV!A:C,3,FALSE)</f>
        <v xml:space="preserve"> </v>
      </c>
      <c r="D3668" s="2" t="s">
        <v>13507</v>
      </c>
      <c r="E3668" s="11" t="str">
        <f>VLOOKUP(A3668,NAV!A:E,5,FALSE)</f>
        <v>INVACARE FRANCE</v>
      </c>
      <c r="F3668" s="11" t="b">
        <f t="shared" si="1992"/>
        <v>1</v>
      </c>
      <c r="G3668" s="2" t="s">
        <v>15</v>
      </c>
      <c r="H3668" s="3" t="s">
        <v>70</v>
      </c>
      <c r="I3668" s="3" t="s">
        <v>13508</v>
      </c>
      <c r="J3668" s="2" t="s">
        <v>13509</v>
      </c>
      <c r="K3668" s="7" t="str">
        <f>VLOOKUP(A3668,NAV!A:F,6,FALSE)</f>
        <v>Route de St Roch</v>
      </c>
      <c r="L3668" s="7" t="b">
        <f t="shared" si="1993"/>
        <v>1</v>
      </c>
      <c r="M3668" s="2" t="s">
        <v>18</v>
      </c>
      <c r="N3668" s="2"/>
      <c r="O3668" s="2" t="s">
        <v>13510</v>
      </c>
      <c r="P3668" s="10" t="str">
        <f>VLOOKUP(A3668,NAV!A:H,8,FALSE)</f>
        <v>37230</v>
      </c>
      <c r="Q3668" s="10" t="b">
        <f t="shared" si="1994"/>
        <v>1</v>
      </c>
      <c r="R3668" s="2" t="s">
        <v>13511</v>
      </c>
      <c r="S3668" s="10" t="str">
        <f>VLOOKUP(A3668,NAV!A:I,9,FALSE)</f>
        <v>FONDETTES</v>
      </c>
      <c r="T3668" s="10" t="b">
        <f t="shared" si="1995"/>
        <v>1</v>
      </c>
      <c r="U3668" s="2" t="s">
        <v>48</v>
      </c>
      <c r="V3668" s="9" t="str">
        <f>VLOOKUP(A3668,NAV!A:L,12,FALSE)</f>
        <v>FR</v>
      </c>
      <c r="W3668" t="str">
        <f>VLOOKUP(A3668,NAV!A:J,10,FALSE)</f>
        <v/>
      </c>
    </row>
    <row r="3669" spans="1:23" hidden="1" x14ac:dyDescent="0.2">
      <c r="A3669" s="2"/>
      <c r="B3669" s="2" t="s">
        <v>13</v>
      </c>
      <c r="C3669" s="2"/>
      <c r="D3669" s="2" t="s">
        <v>13508</v>
      </c>
      <c r="E3669" s="11" t="e">
        <f>VLOOKUP(A3669,NAV!A:E,5,FALSE)</f>
        <v>#N/A</v>
      </c>
      <c r="F3669" s="11"/>
      <c r="G3669" s="2" t="s">
        <v>305</v>
      </c>
      <c r="H3669" s="3" t="s">
        <v>70</v>
      </c>
      <c r="I3669" s="3"/>
      <c r="J3669" s="2" t="s">
        <v>13512</v>
      </c>
      <c r="K3669" s="2"/>
      <c r="L3669" s="2"/>
      <c r="M3669" s="2"/>
      <c r="N3669" s="2"/>
      <c r="O3669" s="2" t="s">
        <v>13510</v>
      </c>
      <c r="P3669" s="2"/>
      <c r="Q3669" s="2"/>
      <c r="R3669" s="2" t="s">
        <v>13511</v>
      </c>
      <c r="S3669" s="2"/>
      <c r="T3669" s="2"/>
      <c r="U3669" s="2" t="s">
        <v>21</v>
      </c>
    </row>
    <row r="3670" spans="1:23" x14ac:dyDescent="0.2">
      <c r="A3670" s="2" t="s">
        <v>13513</v>
      </c>
      <c r="B3670" s="2" t="s">
        <v>13</v>
      </c>
      <c r="C3670" s="10" t="str">
        <f>+VLOOKUP(A3670,NAV!A:C,3,FALSE)</f>
        <v xml:space="preserve"> </v>
      </c>
      <c r="D3670" s="2" t="s">
        <v>13514</v>
      </c>
      <c r="E3670" s="11" t="str">
        <f>VLOOKUP(A3670,NAV!A:E,5,FALSE)</f>
        <v>INVACARE INTERNATIONAL</v>
      </c>
      <c r="F3670" s="11" t="b">
        <f t="shared" ref="F3670:F3673" si="1996">+D3670=E3670</f>
        <v>1</v>
      </c>
      <c r="G3670" s="2" t="s">
        <v>15</v>
      </c>
      <c r="H3670" s="3" t="s">
        <v>70</v>
      </c>
      <c r="I3670" s="3" t="s">
        <v>13508</v>
      </c>
      <c r="J3670" s="2" t="s">
        <v>13515</v>
      </c>
      <c r="K3670" s="7" t="str">
        <f>VLOOKUP(A3670,NAV!A:F,6,FALSE)</f>
        <v>2 Route de CIte Ouest</v>
      </c>
      <c r="L3670" s="7" t="b">
        <f t="shared" ref="L3670:L3673" si="1997">J3670=K3670</f>
        <v>0</v>
      </c>
      <c r="M3670" s="2"/>
      <c r="N3670" s="2"/>
      <c r="O3670" s="2" t="s">
        <v>9890</v>
      </c>
      <c r="P3670" s="10" t="str">
        <f>VLOOKUP(A3670,NAV!A:H,8,FALSE)</f>
        <v>1196</v>
      </c>
      <c r="Q3670" s="10" t="b">
        <f t="shared" ref="Q3670:Q3673" si="1998">O3670=P3670</f>
        <v>1</v>
      </c>
      <c r="R3670" s="2" t="s">
        <v>13516</v>
      </c>
      <c r="S3670" s="10" t="str">
        <f>VLOOKUP(A3670,NAV!A:I,9,FALSE)</f>
        <v>GLAND</v>
      </c>
      <c r="T3670" s="10" t="b">
        <f t="shared" ref="T3670:T3673" si="1999">R3670=S3670</f>
        <v>1</v>
      </c>
      <c r="U3670" s="2" t="s">
        <v>86</v>
      </c>
      <c r="V3670" s="9" t="str">
        <f>VLOOKUP(A3670,NAV!A:L,12,FALSE)</f>
        <v>CH</v>
      </c>
      <c r="W3670" t="str">
        <f>VLOOKUP(A3670,NAV!A:J,10,FALSE)</f>
        <v/>
      </c>
    </row>
    <row r="3671" spans="1:23" x14ac:dyDescent="0.2">
      <c r="A3671" s="2" t="s">
        <v>13517</v>
      </c>
      <c r="B3671" s="2" t="s">
        <v>13</v>
      </c>
      <c r="C3671" s="10" t="str">
        <f>+VLOOKUP(A3671,NAV!A:C,3,FALSE)</f>
        <v xml:space="preserve"> </v>
      </c>
      <c r="D3671" s="2" t="s">
        <v>13518</v>
      </c>
      <c r="E3671" s="11" t="str">
        <f>VLOOKUP(A3671,NAV!A:E,5,FALSE)</f>
        <v>INVECTYS</v>
      </c>
      <c r="F3671" s="11" t="b">
        <f t="shared" si="1996"/>
        <v>1</v>
      </c>
      <c r="G3671" s="2" t="s">
        <v>15</v>
      </c>
      <c r="H3671" s="3" t="s">
        <v>16</v>
      </c>
      <c r="I3671" s="3"/>
      <c r="J3671" s="2" t="s">
        <v>13519</v>
      </c>
      <c r="K3671" s="7" t="str">
        <f>VLOOKUP(A3671,NAV!A:F,6,FALSE)</f>
        <v>Pépinière Paris Santé Cochin</v>
      </c>
      <c r="L3671" s="7" t="b">
        <f t="shared" si="1997"/>
        <v>1</v>
      </c>
      <c r="M3671" s="2" t="s">
        <v>13520</v>
      </c>
      <c r="N3671" s="2"/>
      <c r="O3671" s="2" t="s">
        <v>121</v>
      </c>
      <c r="P3671" s="10" t="str">
        <f>VLOOKUP(A3671,NAV!A:H,8,FALSE)</f>
        <v>75014</v>
      </c>
      <c r="Q3671" s="10" t="b">
        <f t="shared" si="1998"/>
        <v>1</v>
      </c>
      <c r="R3671" s="2" t="s">
        <v>41</v>
      </c>
      <c r="S3671" s="10" t="str">
        <f>VLOOKUP(A3671,NAV!A:I,9,FALSE)</f>
        <v>PARIS 14EME ARRONDISSEMENT</v>
      </c>
      <c r="T3671" s="10" t="b">
        <f t="shared" si="1999"/>
        <v>0</v>
      </c>
      <c r="U3671" s="2" t="s">
        <v>21</v>
      </c>
      <c r="V3671" s="9" t="str">
        <f>VLOOKUP(A3671,NAV!A:L,12,FALSE)</f>
        <v>FR</v>
      </c>
      <c r="W3671" t="str">
        <f>VLOOKUP(A3671,NAV!A:J,10,FALSE)</f>
        <v/>
      </c>
    </row>
    <row r="3672" spans="1:23" x14ac:dyDescent="0.2">
      <c r="A3672" s="2" t="s">
        <v>13521</v>
      </c>
      <c r="B3672" s="2" t="s">
        <v>13</v>
      </c>
      <c r="C3672" s="10" t="str">
        <f>+VLOOKUP(A3672,NAV!A:C,3,FALSE)</f>
        <v>Tous</v>
      </c>
      <c r="D3672" s="2" t="s">
        <v>13522</v>
      </c>
      <c r="E3672" s="11" t="str">
        <f>VLOOKUP(A3672,NAV!A:E,5,FALSE)</f>
        <v>INVENSYS APPLIANCE CONTROLS SA</v>
      </c>
      <c r="F3672" s="11" t="b">
        <f t="shared" si="1996"/>
        <v>1</v>
      </c>
      <c r="G3672" s="2" t="s">
        <v>15</v>
      </c>
      <c r="H3672" s="3" t="s">
        <v>82</v>
      </c>
      <c r="I3672" s="3"/>
      <c r="J3672" s="2" t="s">
        <v>13523</v>
      </c>
      <c r="K3672" s="7" t="str">
        <f>VLOOKUP(A3672,NAV!A:F,6,FALSE)</f>
        <v>AVENUE DES SORBIERS</v>
      </c>
      <c r="L3672" s="7" t="b">
        <f t="shared" si="1997"/>
        <v>1</v>
      </c>
      <c r="M3672" s="2"/>
      <c r="N3672" s="2"/>
      <c r="O3672" s="2" t="s">
        <v>1805</v>
      </c>
      <c r="P3672" s="10" t="str">
        <f>VLOOKUP(A3672,NAV!A:H,8,FALSE)</f>
        <v>74300</v>
      </c>
      <c r="Q3672" s="10" t="b">
        <f t="shared" si="1998"/>
        <v>1</v>
      </c>
      <c r="R3672" s="2" t="s">
        <v>1806</v>
      </c>
      <c r="S3672" s="10" t="str">
        <f>VLOOKUP(A3672,NAV!A:I,9,FALSE)</f>
        <v>ARACHES</v>
      </c>
      <c r="T3672" s="10" t="b">
        <f t="shared" si="1999"/>
        <v>0</v>
      </c>
      <c r="U3672" s="2" t="s">
        <v>21</v>
      </c>
      <c r="V3672" s="9" t="str">
        <f>VLOOKUP(A3672,NAV!A:L,12,FALSE)</f>
        <v>FR</v>
      </c>
      <c r="W3672" t="str">
        <f>VLOOKUP(A3672,NAV!A:J,10,FALSE)</f>
        <v/>
      </c>
    </row>
    <row r="3673" spans="1:23" x14ac:dyDescent="0.2">
      <c r="A3673" s="2" t="s">
        <v>13524</v>
      </c>
      <c r="B3673" s="2" t="s">
        <v>13</v>
      </c>
      <c r="C3673" s="10" t="str">
        <f>+VLOOKUP(A3673,NAV!A:C,3,FALSE)</f>
        <v xml:space="preserve"> </v>
      </c>
      <c r="D3673" s="2" t="s">
        <v>13525</v>
      </c>
      <c r="E3673" s="11" t="str">
        <f>VLOOKUP(A3673,NAV!A:E,5,FALSE)</f>
        <v>INVENTIVA PHARMA</v>
      </c>
      <c r="F3673" s="11" t="b">
        <f t="shared" si="1996"/>
        <v>1</v>
      </c>
      <c r="G3673" s="2" t="s">
        <v>15</v>
      </c>
      <c r="H3673" s="3" t="s">
        <v>82</v>
      </c>
      <c r="I3673" s="3"/>
      <c r="J3673" s="2" t="s">
        <v>13526</v>
      </c>
      <c r="K3673" s="7" t="str">
        <f>VLOOKUP(A3673,NAV!A:F,6,FALSE)</f>
        <v>50 rue de Dijon</v>
      </c>
      <c r="L3673" s="7" t="b">
        <f t="shared" si="1997"/>
        <v>1</v>
      </c>
      <c r="M3673" s="2"/>
      <c r="N3673" s="2"/>
      <c r="O3673" s="2" t="s">
        <v>13527</v>
      </c>
      <c r="P3673" s="10" t="str">
        <f>VLOOKUP(A3673,NAV!A:H,8,FALSE)</f>
        <v>21121</v>
      </c>
      <c r="Q3673" s="10" t="b">
        <f t="shared" si="1998"/>
        <v>1</v>
      </c>
      <c r="R3673" s="2" t="s">
        <v>13528</v>
      </c>
      <c r="S3673" s="10" t="str">
        <f>VLOOKUP(A3673,NAV!A:I,9,FALSE)</f>
        <v>AHUY</v>
      </c>
      <c r="T3673" s="10" t="b">
        <f t="shared" si="1999"/>
        <v>0</v>
      </c>
      <c r="U3673" s="2" t="s">
        <v>48</v>
      </c>
      <c r="V3673" s="9" t="str">
        <f>VLOOKUP(A3673,NAV!A:L,12,FALSE)</f>
        <v>FR</v>
      </c>
      <c r="W3673" t="str">
        <f>VLOOKUP(A3673,NAV!A:J,10,FALSE)</f>
        <v/>
      </c>
    </row>
    <row r="3674" spans="1:23" hidden="1" x14ac:dyDescent="0.2">
      <c r="A3674" s="2"/>
      <c r="B3674" s="2" t="s">
        <v>13</v>
      </c>
      <c r="C3674" s="2"/>
      <c r="D3674" s="2" t="s">
        <v>13529</v>
      </c>
      <c r="E3674" s="11" t="e">
        <f>VLOOKUP(A3674,NAV!A:E,5,FALSE)</f>
        <v>#N/A</v>
      </c>
      <c r="F3674" s="11"/>
      <c r="G3674" s="2" t="s">
        <v>15</v>
      </c>
      <c r="H3674" s="3" t="s">
        <v>82</v>
      </c>
      <c r="I3674" s="3"/>
      <c r="J3674" s="2" t="s">
        <v>18</v>
      </c>
      <c r="K3674" s="2"/>
      <c r="L3674" s="2"/>
      <c r="M3674" s="2"/>
      <c r="N3674" s="2"/>
      <c r="O3674" s="2" t="s">
        <v>18</v>
      </c>
      <c r="P3674" s="2"/>
      <c r="Q3674" s="2"/>
      <c r="R3674" s="2" t="s">
        <v>18</v>
      </c>
      <c r="S3674" s="2"/>
      <c r="T3674" s="2"/>
      <c r="U3674" s="2" t="s">
        <v>86</v>
      </c>
    </row>
    <row r="3675" spans="1:23" x14ac:dyDescent="0.2">
      <c r="A3675" s="2" t="s">
        <v>13530</v>
      </c>
      <c r="B3675" s="2" t="s">
        <v>13</v>
      </c>
      <c r="C3675" s="10" t="str">
        <f>+VLOOKUP(A3675,NAV!A:C,3,FALSE)</f>
        <v>Tous</v>
      </c>
      <c r="D3675" s="2" t="s">
        <v>13531</v>
      </c>
      <c r="E3675" s="11" t="str">
        <f>VLOOKUP(A3675,NAV!A:E,5,FALSE)</f>
        <v>UNION INVIVO</v>
      </c>
      <c r="F3675" s="11" t="b">
        <f>+D3675=E3675</f>
        <v>0</v>
      </c>
      <c r="G3675" s="2" t="s">
        <v>15</v>
      </c>
      <c r="H3675" s="3" t="s">
        <v>867</v>
      </c>
      <c r="I3675" s="3"/>
      <c r="J3675" s="2" t="s">
        <v>13532</v>
      </c>
      <c r="K3675" s="7" t="str">
        <f>VLOOKUP(A3675,NAV!A:F,6,FALSE)</f>
        <v>83 avenue de la Grande Armée</v>
      </c>
      <c r="L3675" s="7" t="b">
        <f>J3675=K3675</f>
        <v>1</v>
      </c>
      <c r="M3675" s="2"/>
      <c r="N3675" s="2"/>
      <c r="O3675" s="2" t="s">
        <v>484</v>
      </c>
      <c r="P3675" s="10" t="str">
        <f>VLOOKUP(A3675,NAV!A:H,8,FALSE)</f>
        <v>75016</v>
      </c>
      <c r="Q3675" s="10" t="b">
        <f>O3675=P3675</f>
        <v>1</v>
      </c>
      <c r="R3675" s="2" t="s">
        <v>20</v>
      </c>
      <c r="S3675" s="10" t="str">
        <f>VLOOKUP(A3675,NAV!A:I,9,FALSE)</f>
        <v>PARIS 16EME ARRONDISSEMENT</v>
      </c>
      <c r="T3675" s="10" t="b">
        <f>R3675=S3675</f>
        <v>0</v>
      </c>
      <c r="U3675" s="2" t="s">
        <v>21</v>
      </c>
      <c r="V3675" s="9" t="str">
        <f>VLOOKUP(A3675,NAV!A:L,12,FALSE)</f>
        <v>FR</v>
      </c>
      <c r="W3675" t="str">
        <f>VLOOKUP(A3675,NAV!A:J,10,FALSE)</f>
        <v/>
      </c>
    </row>
    <row r="3676" spans="1:23" hidden="1" x14ac:dyDescent="0.2">
      <c r="A3676" s="2"/>
      <c r="B3676" s="2" t="s">
        <v>13</v>
      </c>
      <c r="C3676" s="2"/>
      <c r="D3676" s="2" t="s">
        <v>13533</v>
      </c>
      <c r="E3676" s="11" t="e">
        <f>VLOOKUP(A3676,NAV!A:E,5,FALSE)</f>
        <v>#N/A</v>
      </c>
      <c r="F3676" s="11"/>
      <c r="G3676" s="2" t="s">
        <v>15</v>
      </c>
      <c r="H3676" s="3" t="s">
        <v>375</v>
      </c>
      <c r="I3676" s="3"/>
      <c r="J3676" s="2" t="s">
        <v>8871</v>
      </c>
      <c r="K3676" s="2"/>
      <c r="L3676" s="2"/>
      <c r="M3676" s="2"/>
      <c r="N3676" s="2"/>
      <c r="O3676" s="2" t="s">
        <v>8868</v>
      </c>
      <c r="P3676" s="2"/>
      <c r="Q3676" s="2"/>
      <c r="R3676" s="2" t="s">
        <v>13534</v>
      </c>
      <c r="S3676" s="2"/>
      <c r="T3676" s="2"/>
      <c r="U3676" s="2" t="s">
        <v>21</v>
      </c>
    </row>
    <row r="3677" spans="1:23" hidden="1" x14ac:dyDescent="0.2">
      <c r="A3677" s="2"/>
      <c r="B3677" s="2" t="s">
        <v>43</v>
      </c>
      <c r="C3677" s="2"/>
      <c r="D3677" s="2" t="s">
        <v>13535</v>
      </c>
      <c r="E3677" s="11" t="e">
        <f>VLOOKUP(A3677,NAV!A:E,5,FALSE)</f>
        <v>#N/A</v>
      </c>
      <c r="F3677" s="11"/>
      <c r="G3677" s="2" t="s">
        <v>15</v>
      </c>
      <c r="H3677" s="3" t="s">
        <v>13536</v>
      </c>
      <c r="I3677" s="3"/>
      <c r="J3677" s="2" t="s">
        <v>13537</v>
      </c>
      <c r="K3677" s="2"/>
      <c r="L3677" s="2"/>
      <c r="M3677" s="2" t="s">
        <v>13538</v>
      </c>
      <c r="N3677" s="2"/>
      <c r="O3677" s="2" t="s">
        <v>13539</v>
      </c>
      <c r="P3677" s="2"/>
      <c r="Q3677" s="2"/>
      <c r="R3677" s="2" t="s">
        <v>13540</v>
      </c>
      <c r="S3677" s="2"/>
      <c r="T3677" s="2"/>
      <c r="U3677" s="2" t="s">
        <v>13541</v>
      </c>
    </row>
    <row r="3678" spans="1:23" x14ac:dyDescent="0.2">
      <c r="A3678" s="2" t="s">
        <v>13542</v>
      </c>
      <c r="B3678" s="2" t="s">
        <v>13</v>
      </c>
      <c r="C3678" s="10" t="str">
        <f>+VLOOKUP(A3678,NAV!A:C,3,FALSE)</f>
        <v xml:space="preserve"> </v>
      </c>
      <c r="D3678" s="2" t="s">
        <v>13543</v>
      </c>
      <c r="E3678" s="11" t="str">
        <f>VLOOKUP(A3678,NAV!A:E,5,FALSE)</f>
        <v>IORGA GROUP</v>
      </c>
      <c r="F3678" s="11" t="b">
        <f t="shared" ref="F3678:F3679" si="2000">+D3678=E3678</f>
        <v>1</v>
      </c>
      <c r="G3678" s="2" t="s">
        <v>15</v>
      </c>
      <c r="H3678" s="3" t="s">
        <v>34</v>
      </c>
      <c r="I3678" s="3"/>
      <c r="J3678" s="2" t="s">
        <v>13544</v>
      </c>
      <c r="K3678" s="7" t="str">
        <f>VLOOKUP(A3678,NAV!A:F,6,FALSE)</f>
        <v>30 rue Victor Hugo</v>
      </c>
      <c r="L3678" s="7" t="b">
        <f t="shared" ref="L3678:L3679" si="2001">J3678=K3678</f>
        <v>1</v>
      </c>
      <c r="M3678" s="2"/>
      <c r="N3678" s="2"/>
      <c r="O3678" s="2" t="s">
        <v>343</v>
      </c>
      <c r="P3678" s="10" t="str">
        <f>VLOOKUP(A3678,NAV!A:H,8,FALSE)</f>
        <v>92300</v>
      </c>
      <c r="Q3678" s="10" t="b">
        <f t="shared" ref="Q3678:Q3679" si="2002">O3678=P3678</f>
        <v>1</v>
      </c>
      <c r="R3678" s="2" t="s">
        <v>1957</v>
      </c>
      <c r="S3678" s="10" t="str">
        <f>VLOOKUP(A3678,NAV!A:I,9,FALSE)</f>
        <v>LEVALLOIS PERRET</v>
      </c>
      <c r="T3678" s="10" t="b">
        <f t="shared" ref="T3678:T3679" si="2003">R3678=S3678</f>
        <v>1</v>
      </c>
      <c r="U3678" s="2" t="s">
        <v>48</v>
      </c>
      <c r="V3678" s="9" t="str">
        <f>VLOOKUP(A3678,NAV!A:L,12,FALSE)</f>
        <v>FR</v>
      </c>
      <c r="W3678" t="str">
        <f>VLOOKUP(A3678,NAV!A:J,10,FALSE)</f>
        <v/>
      </c>
    </row>
    <row r="3679" spans="1:23" x14ac:dyDescent="0.2">
      <c r="A3679" s="2" t="s">
        <v>13545</v>
      </c>
      <c r="B3679" s="2" t="s">
        <v>13</v>
      </c>
      <c r="C3679" s="10" t="str">
        <f>+VLOOKUP(A3679,NAV!A:C,3,FALSE)</f>
        <v>Tous</v>
      </c>
      <c r="D3679" s="2" t="s">
        <v>13546</v>
      </c>
      <c r="E3679" s="11" t="str">
        <f>VLOOKUP(A3679,NAV!A:E,5,FALSE)</f>
        <v>IP FRANCE</v>
      </c>
      <c r="F3679" s="11" t="b">
        <f t="shared" si="2000"/>
        <v>1</v>
      </c>
      <c r="G3679" s="2" t="s">
        <v>15</v>
      </c>
      <c r="H3679" s="3" t="s">
        <v>16</v>
      </c>
      <c r="I3679" s="3"/>
      <c r="J3679" s="2" t="s">
        <v>13547</v>
      </c>
      <c r="K3679" s="7" t="str">
        <f>VLOOKUP(A3679,NAV!A:F,6,FALSE)</f>
        <v>16, Cours Albert 1er</v>
      </c>
      <c r="L3679" s="7" t="b">
        <f t="shared" si="2001"/>
        <v>1</v>
      </c>
      <c r="M3679" s="2"/>
      <c r="N3679" s="2"/>
      <c r="O3679" s="2" t="s">
        <v>8648</v>
      </c>
      <c r="P3679" s="10" t="str">
        <f>VLOOKUP(A3679,NAV!A:H,8,FALSE)</f>
        <v>75378</v>
      </c>
      <c r="Q3679" s="10" t="b">
        <f t="shared" si="2002"/>
        <v>1</v>
      </c>
      <c r="R3679" s="2" t="s">
        <v>1039</v>
      </c>
      <c r="S3679" s="10" t="str">
        <f>VLOOKUP(A3679,NAV!A:I,9,FALSE)</f>
        <v>PARIS CEDEX 08</v>
      </c>
      <c r="T3679" s="10" t="b">
        <f t="shared" si="2003"/>
        <v>1</v>
      </c>
      <c r="U3679" s="2" t="s">
        <v>48</v>
      </c>
      <c r="V3679" s="9" t="str">
        <f>VLOOKUP(A3679,NAV!A:L,12,FALSE)</f>
        <v>FR</v>
      </c>
      <c r="W3679" t="str">
        <f>VLOOKUP(A3679,NAV!A:J,10,FALSE)</f>
        <v/>
      </c>
    </row>
    <row r="3680" spans="1:23" hidden="1" x14ac:dyDescent="0.2">
      <c r="A3680" s="2"/>
      <c r="B3680" s="2" t="s">
        <v>13</v>
      </c>
      <c r="C3680" s="2"/>
      <c r="D3680" s="2" t="s">
        <v>13548</v>
      </c>
      <c r="E3680" s="11" t="e">
        <f>VLOOKUP(A3680,NAV!A:E,5,FALSE)</f>
        <v>#N/A</v>
      </c>
      <c r="F3680" s="11"/>
      <c r="G3680" s="2" t="s">
        <v>15</v>
      </c>
      <c r="H3680" s="3" t="s">
        <v>375</v>
      </c>
      <c r="I3680" s="3"/>
      <c r="J3680" s="2" t="s">
        <v>13549</v>
      </c>
      <c r="K3680" s="2"/>
      <c r="L3680" s="2"/>
      <c r="M3680" s="2" t="s">
        <v>13550</v>
      </c>
      <c r="N3680" s="2" t="s">
        <v>13551</v>
      </c>
      <c r="O3680" s="2" t="s">
        <v>13552</v>
      </c>
      <c r="P3680" s="2"/>
      <c r="Q3680" s="2"/>
      <c r="R3680" s="2" t="s">
        <v>13553</v>
      </c>
      <c r="S3680" s="2"/>
      <c r="T3680" s="2"/>
      <c r="U3680" s="2" t="s">
        <v>21</v>
      </c>
    </row>
    <row r="3681" spans="1:23" hidden="1" x14ac:dyDescent="0.2">
      <c r="A3681" s="2"/>
      <c r="B3681" s="2" t="s">
        <v>13</v>
      </c>
      <c r="C3681" s="2"/>
      <c r="D3681" s="2" t="s">
        <v>13554</v>
      </c>
      <c r="E3681" s="11" t="e">
        <f>VLOOKUP(A3681,NAV!A:E,5,FALSE)</f>
        <v>#N/A</v>
      </c>
      <c r="F3681" s="11"/>
      <c r="G3681" s="2" t="s">
        <v>15</v>
      </c>
      <c r="H3681" s="3" t="s">
        <v>375</v>
      </c>
      <c r="I3681" s="3"/>
      <c r="J3681" s="2" t="s">
        <v>13555</v>
      </c>
      <c r="K3681" s="2"/>
      <c r="L3681" s="2"/>
      <c r="M3681" s="2"/>
      <c r="N3681" s="2"/>
      <c r="O3681" s="2" t="s">
        <v>4499</v>
      </c>
      <c r="P3681" s="2"/>
      <c r="Q3681" s="2"/>
      <c r="R3681" s="2" t="s">
        <v>4500</v>
      </c>
      <c r="S3681" s="2"/>
      <c r="T3681" s="2"/>
      <c r="U3681" s="2" t="s">
        <v>21</v>
      </c>
    </row>
    <row r="3682" spans="1:23" hidden="1" x14ac:dyDescent="0.2">
      <c r="A3682" s="2"/>
      <c r="B3682" s="2" t="s">
        <v>13</v>
      </c>
      <c r="C3682" s="2"/>
      <c r="D3682" s="2" t="s">
        <v>13556</v>
      </c>
      <c r="E3682" s="11" t="e">
        <f>VLOOKUP(A3682,NAV!A:E,5,FALSE)</f>
        <v>#N/A</v>
      </c>
      <c r="F3682" s="11"/>
      <c r="G3682" s="2" t="s">
        <v>15</v>
      </c>
      <c r="H3682" s="3" t="s">
        <v>82</v>
      </c>
      <c r="I3682" s="3"/>
      <c r="J3682" s="2" t="s">
        <v>13557</v>
      </c>
      <c r="K3682" s="2"/>
      <c r="L3682" s="2"/>
      <c r="M3682" s="2"/>
      <c r="N3682" s="2"/>
      <c r="O3682" s="2" t="s">
        <v>7010</v>
      </c>
      <c r="P3682" s="2"/>
      <c r="Q3682" s="2"/>
      <c r="R3682" s="2" t="s">
        <v>13558</v>
      </c>
      <c r="S3682" s="2"/>
      <c r="T3682" s="2"/>
      <c r="U3682" s="2" t="s">
        <v>21</v>
      </c>
    </row>
    <row r="3683" spans="1:23" x14ac:dyDescent="0.2">
      <c r="A3683" s="2" t="s">
        <v>13559</v>
      </c>
      <c r="B3683" s="2" t="s">
        <v>13</v>
      </c>
      <c r="C3683" s="10" t="str">
        <f>+VLOOKUP(A3683,NAV!A:C,3,FALSE)</f>
        <v xml:space="preserve"> </v>
      </c>
      <c r="D3683" s="2" t="s">
        <v>13560</v>
      </c>
      <c r="E3683" s="11" t="str">
        <f>VLOOKUP(A3683,NAV!A:E,5,FALSE)</f>
        <v>IPSEN</v>
      </c>
      <c r="F3683" s="11" t="b">
        <f>+D3683=E3683</f>
        <v>1</v>
      </c>
      <c r="G3683" s="2" t="s">
        <v>15</v>
      </c>
      <c r="H3683" s="3" t="s">
        <v>852</v>
      </c>
      <c r="I3683" s="3" t="s">
        <v>13561</v>
      </c>
      <c r="J3683" s="2" t="s">
        <v>13562</v>
      </c>
      <c r="K3683" s="7" t="str">
        <f>VLOOKUP(A3683,NAV!A:F,6,FALSE)</f>
        <v>65, quai Georges Gorse</v>
      </c>
      <c r="L3683" s="7" t="b">
        <f>J3683=K3683</f>
        <v>1</v>
      </c>
      <c r="M3683" s="2" t="s">
        <v>18</v>
      </c>
      <c r="N3683" s="2"/>
      <c r="O3683" s="2" t="s">
        <v>110</v>
      </c>
      <c r="P3683" s="10" t="str">
        <f>VLOOKUP(A3683,NAV!A:H,8,FALSE)</f>
        <v>92100</v>
      </c>
      <c r="Q3683" s="10" t="b">
        <f>O3683=P3683</f>
        <v>1</v>
      </c>
      <c r="R3683" s="2" t="s">
        <v>111</v>
      </c>
      <c r="S3683" s="10" t="str">
        <f>VLOOKUP(A3683,NAV!A:I,9,FALSE)</f>
        <v>BOULOGNE BILLANCOURT</v>
      </c>
      <c r="T3683" s="10" t="b">
        <f>R3683=S3683</f>
        <v>1</v>
      </c>
      <c r="U3683" s="2" t="s">
        <v>21</v>
      </c>
      <c r="V3683" s="9" t="str">
        <f>VLOOKUP(A3683,NAV!A:L,12,FALSE)</f>
        <v>FR</v>
      </c>
      <c r="W3683" t="str">
        <f>VLOOKUP(A3683,NAV!A:J,10,FALSE)</f>
        <v/>
      </c>
    </row>
    <row r="3684" spans="1:23" hidden="1" x14ac:dyDescent="0.2">
      <c r="A3684" s="2"/>
      <c r="B3684" s="2" t="s">
        <v>43</v>
      </c>
      <c r="C3684" s="2"/>
      <c r="D3684" s="2" t="s">
        <v>13563</v>
      </c>
      <c r="E3684" s="11" t="e">
        <f>VLOOKUP(A3684,NAV!A:E,5,FALSE)</f>
        <v>#N/A</v>
      </c>
      <c r="F3684" s="11"/>
      <c r="G3684" s="2" t="s">
        <v>224</v>
      </c>
      <c r="H3684" s="3" t="s">
        <v>852</v>
      </c>
      <c r="I3684" s="3" t="s">
        <v>13561</v>
      </c>
      <c r="J3684" s="2" t="s">
        <v>18</v>
      </c>
      <c r="K3684" s="2"/>
      <c r="L3684" s="2"/>
      <c r="M3684" s="2" t="s">
        <v>18</v>
      </c>
      <c r="N3684" s="2"/>
      <c r="O3684" s="2" t="s">
        <v>10513</v>
      </c>
      <c r="P3684" s="2"/>
      <c r="Q3684" s="2"/>
      <c r="R3684" s="2" t="s">
        <v>2030</v>
      </c>
      <c r="S3684" s="2"/>
      <c r="T3684" s="2"/>
      <c r="U3684" s="2" t="s">
        <v>21</v>
      </c>
    </row>
    <row r="3685" spans="1:23" x14ac:dyDescent="0.2">
      <c r="A3685" s="2" t="s">
        <v>13564</v>
      </c>
      <c r="B3685" s="2" t="s">
        <v>13</v>
      </c>
      <c r="C3685" s="10" t="str">
        <f>+VLOOKUP(A3685,NAV!A:C,3,FALSE)</f>
        <v xml:space="preserve"> </v>
      </c>
      <c r="D3685" s="2" t="s">
        <v>13565</v>
      </c>
      <c r="E3685" s="11" t="str">
        <f>VLOOKUP(A3685,NAV!A:E,5,FALSE)</f>
        <v>IPSEN BELUX</v>
      </c>
      <c r="F3685" s="11" t="b">
        <f t="shared" ref="F3685:F3687" si="2004">+D3685=E3685</f>
        <v>1</v>
      </c>
      <c r="G3685" s="2" t="s">
        <v>15</v>
      </c>
      <c r="H3685" s="3" t="s">
        <v>156</v>
      </c>
      <c r="I3685" s="3"/>
      <c r="J3685" s="2" t="s">
        <v>13566</v>
      </c>
      <c r="K3685" s="7" t="str">
        <f>VLOOKUP(A3685,NAV!A:F,6,FALSE)</f>
        <v>Guldensporenpark, 87</v>
      </c>
      <c r="L3685" s="7" t="b">
        <f t="shared" ref="L3685:L3687" si="2005">J3685=K3685</f>
        <v>1</v>
      </c>
      <c r="M3685" s="2"/>
      <c r="N3685" s="2"/>
      <c r="O3685" s="2" t="s">
        <v>13567</v>
      </c>
      <c r="P3685" s="10" t="str">
        <f>VLOOKUP(A3685,NAV!A:H,8,FALSE)</f>
        <v>9820</v>
      </c>
      <c r="Q3685" s="10" t="b">
        <f t="shared" ref="Q3685:Q3687" si="2006">O3685=P3685</f>
        <v>1</v>
      </c>
      <c r="R3685" s="2" t="s">
        <v>13568</v>
      </c>
      <c r="S3685" s="10" t="str">
        <f>VLOOKUP(A3685,NAV!A:I,9,FALSE)</f>
        <v>Merelbeke</v>
      </c>
      <c r="T3685" s="10" t="b">
        <f t="shared" ref="T3685:T3687" si="2007">R3685=S3685</f>
        <v>1</v>
      </c>
      <c r="U3685" s="2" t="s">
        <v>160</v>
      </c>
      <c r="V3685" s="9" t="str">
        <f>VLOOKUP(A3685,NAV!A:L,12,FALSE)</f>
        <v>BE</v>
      </c>
      <c r="W3685" t="str">
        <f>VLOOKUP(A3685,NAV!A:J,10,FALSE)</f>
        <v/>
      </c>
    </row>
    <row r="3686" spans="1:23" x14ac:dyDescent="0.2">
      <c r="A3686" s="2" t="s">
        <v>13569</v>
      </c>
      <c r="B3686" s="2" t="s">
        <v>13</v>
      </c>
      <c r="C3686" s="10" t="e">
        <f>+VLOOKUP(A3686,NAV!A:C,3,FALSE)</f>
        <v>#N/A</v>
      </c>
      <c r="D3686" s="2" t="s">
        <v>13561</v>
      </c>
      <c r="E3686" s="11" t="e">
        <f>VLOOKUP(A3686,NAV!A:E,5,FALSE)</f>
        <v>#N/A</v>
      </c>
      <c r="F3686" s="11" t="e">
        <f t="shared" si="2004"/>
        <v>#N/A</v>
      </c>
      <c r="G3686" s="2" t="s">
        <v>305</v>
      </c>
      <c r="H3686" s="3" t="s">
        <v>852</v>
      </c>
      <c r="I3686" s="3"/>
      <c r="J3686" s="2" t="s">
        <v>13562</v>
      </c>
      <c r="K3686" s="7" t="e">
        <f>VLOOKUP(A3686,NAV!A:F,6,FALSE)</f>
        <v>#N/A</v>
      </c>
      <c r="L3686" s="7" t="e">
        <f t="shared" si="2005"/>
        <v>#N/A</v>
      </c>
      <c r="M3686" s="2" t="s">
        <v>18</v>
      </c>
      <c r="N3686" s="2"/>
      <c r="O3686" s="2" t="s">
        <v>110</v>
      </c>
      <c r="P3686" s="10" t="e">
        <f>VLOOKUP(A3686,NAV!A:H,8,FALSE)</f>
        <v>#N/A</v>
      </c>
      <c r="Q3686" s="10" t="e">
        <f t="shared" si="2006"/>
        <v>#N/A</v>
      </c>
      <c r="R3686" s="2" t="s">
        <v>111</v>
      </c>
      <c r="S3686" s="10" t="e">
        <f>VLOOKUP(A3686,NAV!A:I,9,FALSE)</f>
        <v>#N/A</v>
      </c>
      <c r="T3686" s="10" t="e">
        <f t="shared" si="2007"/>
        <v>#N/A</v>
      </c>
      <c r="U3686" s="2" t="s">
        <v>21</v>
      </c>
      <c r="V3686" s="9" t="e">
        <f>VLOOKUP(A3686,NAV!A:L,12,FALSE)</f>
        <v>#N/A</v>
      </c>
      <c r="W3686" t="e">
        <f>VLOOKUP(A3686,NAV!A:J,10,FALSE)</f>
        <v>#N/A</v>
      </c>
    </row>
    <row r="3687" spans="1:23" x14ac:dyDescent="0.2">
      <c r="A3687" s="2" t="s">
        <v>13570</v>
      </c>
      <c r="B3687" s="2" t="s">
        <v>13</v>
      </c>
      <c r="C3687" s="10" t="str">
        <f>+VLOOKUP(A3687,NAV!A:C,3,FALSE)</f>
        <v xml:space="preserve"> </v>
      </c>
      <c r="D3687" s="2" t="s">
        <v>13571</v>
      </c>
      <c r="E3687" s="11" t="str">
        <f>VLOOKUP(A3687,NAV!A:E,5,FALSE)</f>
        <v>IPSEN INNOVATION</v>
      </c>
      <c r="F3687" s="11" t="b">
        <f t="shared" si="2004"/>
        <v>1</v>
      </c>
      <c r="G3687" s="2" t="s">
        <v>15</v>
      </c>
      <c r="H3687" s="3" t="s">
        <v>852</v>
      </c>
      <c r="I3687" s="3" t="s">
        <v>13561</v>
      </c>
      <c r="J3687" s="2" t="s">
        <v>13572</v>
      </c>
      <c r="K3687" s="7" t="str">
        <f>VLOOKUP(A3687,NAV!A:F,6,FALSE)</f>
        <v>5 AVENUE DU CANADA</v>
      </c>
      <c r="L3687" s="7" t="b">
        <f t="shared" si="2005"/>
        <v>1</v>
      </c>
      <c r="M3687" s="2" t="s">
        <v>18</v>
      </c>
      <c r="N3687" s="2"/>
      <c r="O3687" s="2" t="s">
        <v>13573</v>
      </c>
      <c r="P3687" s="10" t="str">
        <f>VLOOKUP(A3687,NAV!A:H,8,FALSE)</f>
        <v>91966</v>
      </c>
      <c r="Q3687" s="10" t="b">
        <f t="shared" si="2006"/>
        <v>1</v>
      </c>
      <c r="R3687" s="2" t="s">
        <v>13574</v>
      </c>
      <c r="S3687" s="10" t="str">
        <f>VLOOKUP(A3687,NAV!A:I,9,FALSE)</f>
        <v>LES ULIS CEDEX</v>
      </c>
      <c r="T3687" s="10" t="b">
        <f t="shared" si="2007"/>
        <v>1</v>
      </c>
      <c r="U3687" s="2" t="s">
        <v>21</v>
      </c>
      <c r="V3687" s="9" t="str">
        <f>VLOOKUP(A3687,NAV!A:L,12,FALSE)</f>
        <v>FR</v>
      </c>
      <c r="W3687" t="str">
        <f>VLOOKUP(A3687,NAV!A:J,10,FALSE)</f>
        <v/>
      </c>
    </row>
    <row r="3688" spans="1:23" hidden="1" x14ac:dyDescent="0.2">
      <c r="A3688" s="2"/>
      <c r="B3688" s="2" t="s">
        <v>43</v>
      </c>
      <c r="C3688" s="2"/>
      <c r="D3688" s="2" t="s">
        <v>13575</v>
      </c>
      <c r="E3688" s="11" t="e">
        <f>VLOOKUP(A3688,NAV!A:E,5,FALSE)</f>
        <v>#N/A</v>
      </c>
      <c r="F3688" s="11"/>
      <c r="G3688" s="2" t="s">
        <v>15</v>
      </c>
      <c r="H3688" s="3" t="s">
        <v>156</v>
      </c>
      <c r="I3688" s="3"/>
      <c r="J3688" s="2" t="s">
        <v>13576</v>
      </c>
      <c r="K3688" s="2"/>
      <c r="L3688" s="2"/>
      <c r="M3688" s="2"/>
      <c r="N3688" s="2"/>
      <c r="O3688" s="2" t="s">
        <v>13567</v>
      </c>
      <c r="P3688" s="2"/>
      <c r="Q3688" s="2"/>
      <c r="R3688" s="2" t="s">
        <v>13568</v>
      </c>
      <c r="S3688" s="2"/>
      <c r="T3688" s="2"/>
      <c r="U3688" s="2" t="s">
        <v>160</v>
      </c>
    </row>
    <row r="3689" spans="1:23" x14ac:dyDescent="0.2">
      <c r="A3689" s="2" t="s">
        <v>13577</v>
      </c>
      <c r="B3689" s="2" t="s">
        <v>13</v>
      </c>
      <c r="C3689" s="10" t="str">
        <f>+VLOOKUP(A3689,NAV!A:C,3,FALSE)</f>
        <v>Tous</v>
      </c>
      <c r="D3689" s="2" t="s">
        <v>13578</v>
      </c>
      <c r="E3689" s="11" t="str">
        <f>VLOOKUP(A3689,NAV!A:E,5,FALSE)</f>
        <v>IPSOS</v>
      </c>
      <c r="F3689" s="11" t="b">
        <f>+D3689=E3689</f>
        <v>1</v>
      </c>
      <c r="G3689" s="2" t="s">
        <v>15</v>
      </c>
      <c r="H3689" s="3" t="s">
        <v>16</v>
      </c>
      <c r="I3689" s="3"/>
      <c r="J3689" s="2" t="s">
        <v>18</v>
      </c>
      <c r="K3689" s="7" t="str">
        <f>VLOOKUP(A3689,NAV!A:F,6,FALSE)</f>
        <v>.</v>
      </c>
      <c r="L3689" s="7" t="b">
        <f>J3689=K3689</f>
        <v>1</v>
      </c>
      <c r="M3689" s="2"/>
      <c r="N3689" s="2"/>
      <c r="O3689" s="2" t="s">
        <v>13579</v>
      </c>
      <c r="P3689" s="10" t="str">
        <f>VLOOKUP(A3689,NAV!A:H,8,FALSE)</f>
        <v>75628</v>
      </c>
      <c r="Q3689" s="10" t="b">
        <f>O3689=P3689</f>
        <v>1</v>
      </c>
      <c r="R3689" s="2" t="s">
        <v>4447</v>
      </c>
      <c r="S3689" s="10" t="str">
        <f>VLOOKUP(A3689,NAV!A:I,9,FALSE)</f>
        <v>PARIS CEDEX 13</v>
      </c>
      <c r="T3689" s="10" t="b">
        <f>R3689=S3689</f>
        <v>1</v>
      </c>
      <c r="U3689" s="2" t="s">
        <v>21</v>
      </c>
      <c r="V3689" s="9" t="str">
        <f>VLOOKUP(A3689,NAV!A:L,12,FALSE)</f>
        <v>FR</v>
      </c>
      <c r="W3689" t="str">
        <f>VLOOKUP(A3689,NAV!A:J,10,FALSE)</f>
        <v/>
      </c>
    </row>
    <row r="3690" spans="1:23" hidden="1" x14ac:dyDescent="0.2">
      <c r="A3690" s="2"/>
      <c r="B3690" s="2" t="s">
        <v>43</v>
      </c>
      <c r="C3690" s="2"/>
      <c r="D3690" s="2" t="s">
        <v>13580</v>
      </c>
      <c r="E3690" s="11" t="e">
        <f>VLOOKUP(A3690,NAV!A:E,5,FALSE)</f>
        <v>#N/A</v>
      </c>
      <c r="F3690" s="11"/>
      <c r="G3690" s="2"/>
      <c r="H3690" s="3" t="s">
        <v>34</v>
      </c>
      <c r="I3690" s="3"/>
      <c r="J3690" s="2"/>
      <c r="K3690" s="2"/>
      <c r="L3690" s="2"/>
      <c r="M3690" s="2"/>
      <c r="N3690" s="2"/>
      <c r="O3690" s="2" t="s">
        <v>13579</v>
      </c>
      <c r="P3690" s="2"/>
      <c r="Q3690" s="2"/>
      <c r="R3690" s="2" t="s">
        <v>4447</v>
      </c>
      <c r="S3690" s="2"/>
      <c r="T3690" s="2"/>
      <c r="U3690" s="2" t="s">
        <v>21</v>
      </c>
    </row>
    <row r="3691" spans="1:23" hidden="1" x14ac:dyDescent="0.2">
      <c r="A3691" s="2"/>
      <c r="B3691" s="2" t="s">
        <v>13</v>
      </c>
      <c r="C3691" s="2"/>
      <c r="D3691" s="2" t="s">
        <v>13581</v>
      </c>
      <c r="E3691" s="11" t="e">
        <f>VLOOKUP(A3691,NAV!A:E,5,FALSE)</f>
        <v>#N/A</v>
      </c>
      <c r="F3691" s="11"/>
      <c r="G3691" s="2" t="s">
        <v>15</v>
      </c>
      <c r="H3691" s="3" t="s">
        <v>16</v>
      </c>
      <c r="I3691" s="3"/>
      <c r="J3691" s="2" t="s">
        <v>13582</v>
      </c>
      <c r="K3691" s="2"/>
      <c r="L3691" s="2"/>
      <c r="M3691" s="2"/>
      <c r="N3691" s="2"/>
      <c r="O3691" s="2" t="s">
        <v>13583</v>
      </c>
      <c r="P3691" s="2"/>
      <c r="Q3691" s="2"/>
      <c r="R3691" s="2" t="s">
        <v>4966</v>
      </c>
      <c r="S3691" s="2"/>
      <c r="T3691" s="2"/>
      <c r="U3691" s="2" t="s">
        <v>21</v>
      </c>
    </row>
    <row r="3692" spans="1:23" hidden="1" x14ac:dyDescent="0.2">
      <c r="A3692" s="2"/>
      <c r="B3692" s="2" t="s">
        <v>13</v>
      </c>
      <c r="C3692" s="2"/>
      <c r="D3692" s="2" t="s">
        <v>13584</v>
      </c>
      <c r="E3692" s="11" t="e">
        <f>VLOOKUP(A3692,NAV!A:E,5,FALSE)</f>
        <v>#N/A</v>
      </c>
      <c r="F3692" s="11"/>
      <c r="G3692" s="2" t="s">
        <v>15</v>
      </c>
      <c r="H3692" s="3" t="s">
        <v>24</v>
      </c>
      <c r="I3692" s="3"/>
      <c r="J3692" s="2" t="s">
        <v>13585</v>
      </c>
      <c r="K3692" s="2"/>
      <c r="L3692" s="2"/>
      <c r="M3692" s="2" t="s">
        <v>13586</v>
      </c>
      <c r="N3692" s="2"/>
      <c r="O3692" s="2" t="s">
        <v>13587</v>
      </c>
      <c r="P3692" s="2"/>
      <c r="Q3692" s="2"/>
      <c r="R3692" s="2" t="s">
        <v>13588</v>
      </c>
      <c r="S3692" s="2"/>
      <c r="T3692" s="2"/>
      <c r="U3692" s="2" t="s">
        <v>21</v>
      </c>
    </row>
    <row r="3693" spans="1:23" hidden="1" x14ac:dyDescent="0.2">
      <c r="A3693" s="2"/>
      <c r="B3693" s="2" t="s">
        <v>13</v>
      </c>
      <c r="C3693" s="2"/>
      <c r="D3693" s="2" t="s">
        <v>13589</v>
      </c>
      <c r="E3693" s="11" t="e">
        <f>VLOOKUP(A3693,NAV!A:E,5,FALSE)</f>
        <v>#N/A</v>
      </c>
      <c r="F3693" s="11"/>
      <c r="G3693" s="2" t="s">
        <v>15</v>
      </c>
      <c r="H3693" s="3" t="s">
        <v>16</v>
      </c>
      <c r="I3693" s="3"/>
      <c r="J3693" s="2" t="s">
        <v>13590</v>
      </c>
      <c r="K3693" s="2"/>
      <c r="L3693" s="2"/>
      <c r="M3693" s="2"/>
      <c r="N3693" s="2"/>
      <c r="O3693" s="2" t="s">
        <v>3935</v>
      </c>
      <c r="P3693" s="2"/>
      <c r="Q3693" s="2"/>
      <c r="R3693" s="2" t="s">
        <v>20</v>
      </c>
      <c r="S3693" s="2"/>
      <c r="T3693" s="2"/>
      <c r="U3693" s="2" t="s">
        <v>21</v>
      </c>
    </row>
    <row r="3694" spans="1:23" x14ac:dyDescent="0.2">
      <c r="A3694" s="2" t="s">
        <v>13591</v>
      </c>
      <c r="B3694" s="2" t="s">
        <v>13</v>
      </c>
      <c r="C3694" s="10" t="str">
        <f>+VLOOKUP(A3694,NAV!A:C,3,FALSE)</f>
        <v xml:space="preserve"> </v>
      </c>
      <c r="D3694" s="2" t="s">
        <v>13592</v>
      </c>
      <c r="E3694" s="11" t="str">
        <f>VLOOKUP(A3694,NAV!A:E,5,FALSE)</f>
        <v>IREMOS</v>
      </c>
      <c r="F3694" s="11" t="b">
        <f t="shared" ref="F3694:F3697" si="2008">+D3694=E3694</f>
        <v>1</v>
      </c>
      <c r="G3694" s="2" t="s">
        <v>15</v>
      </c>
      <c r="H3694" s="3" t="s">
        <v>34</v>
      </c>
      <c r="I3694" s="3"/>
      <c r="J3694" s="2" t="s">
        <v>13593</v>
      </c>
      <c r="K3694" s="7" t="str">
        <f>VLOOKUP(A3694,NAV!A:F,6,FALSE)</f>
        <v>60 T RUE DE BELLEVUE</v>
      </c>
      <c r="L3694" s="7" t="b">
        <f t="shared" ref="L3694:L3697" si="2009">J3694=K3694</f>
        <v>1</v>
      </c>
      <c r="M3694" s="2"/>
      <c r="N3694" s="2"/>
      <c r="O3694" s="2" t="s">
        <v>110</v>
      </c>
      <c r="P3694" s="10" t="str">
        <f>VLOOKUP(A3694,NAV!A:H,8,FALSE)</f>
        <v>92100</v>
      </c>
      <c r="Q3694" s="10" t="b">
        <f t="shared" ref="Q3694:Q3697" si="2010">O3694=P3694</f>
        <v>1</v>
      </c>
      <c r="R3694" s="2" t="s">
        <v>111</v>
      </c>
      <c r="S3694" s="10" t="str">
        <f>VLOOKUP(A3694,NAV!A:I,9,FALSE)</f>
        <v>BOULOGNE BILLANCOURT</v>
      </c>
      <c r="T3694" s="10" t="b">
        <f t="shared" ref="T3694:T3697" si="2011">R3694=S3694</f>
        <v>1</v>
      </c>
      <c r="U3694" s="2" t="s">
        <v>21</v>
      </c>
      <c r="V3694" s="9" t="str">
        <f>VLOOKUP(A3694,NAV!A:L,12,FALSE)</f>
        <v>FR</v>
      </c>
      <c r="W3694" t="str">
        <f>VLOOKUP(A3694,NAV!A:J,10,FALSE)</f>
        <v/>
      </c>
    </row>
    <row r="3695" spans="1:23" x14ac:dyDescent="0.2">
      <c r="A3695" s="2" t="s">
        <v>13594</v>
      </c>
      <c r="B3695" s="2" t="s">
        <v>13</v>
      </c>
      <c r="C3695" s="10" t="str">
        <f>+VLOOKUP(A3695,NAV!A:C,3,FALSE)</f>
        <v>Tous</v>
      </c>
      <c r="D3695" s="2" t="s">
        <v>13595</v>
      </c>
      <c r="E3695" s="11" t="str">
        <f>VLOOKUP(A3695,NAV!A:E,5,FALSE)</f>
        <v>IRISBUS FRANCE</v>
      </c>
      <c r="F3695" s="11" t="b">
        <f t="shared" si="2008"/>
        <v>1</v>
      </c>
      <c r="G3695" s="2" t="s">
        <v>15</v>
      </c>
      <c r="H3695" s="3" t="s">
        <v>82</v>
      </c>
      <c r="I3695" s="3"/>
      <c r="J3695" s="2" t="s">
        <v>13596</v>
      </c>
      <c r="K3695" s="7" t="str">
        <f>VLOOKUP(A3695,NAV!A:F,6,FALSE)</f>
        <v>RUE DES COMBATS DU 24 AOUT 44</v>
      </c>
      <c r="L3695" s="7" t="b">
        <f t="shared" si="2009"/>
        <v>1</v>
      </c>
      <c r="M3695" s="2"/>
      <c r="N3695" s="2"/>
      <c r="O3695" s="2" t="s">
        <v>5545</v>
      </c>
      <c r="P3695" s="10" t="str">
        <f>VLOOKUP(A3695,NAV!A:H,8,FALSE)</f>
        <v>69200</v>
      </c>
      <c r="Q3695" s="10" t="b">
        <f t="shared" si="2010"/>
        <v>1</v>
      </c>
      <c r="R3695" s="2" t="s">
        <v>5546</v>
      </c>
      <c r="S3695" s="10" t="str">
        <f>VLOOKUP(A3695,NAV!A:I,9,FALSE)</f>
        <v>VENISSIEUX</v>
      </c>
      <c r="T3695" s="10" t="b">
        <f t="shared" si="2011"/>
        <v>1</v>
      </c>
      <c r="U3695" s="2" t="s">
        <v>21</v>
      </c>
      <c r="V3695" s="9" t="str">
        <f>VLOOKUP(A3695,NAV!A:L,12,FALSE)</f>
        <v>FR</v>
      </c>
      <c r="W3695" t="str">
        <f>VLOOKUP(A3695,NAV!A:J,10,FALSE)</f>
        <v/>
      </c>
    </row>
    <row r="3696" spans="1:23" x14ac:dyDescent="0.2">
      <c r="A3696" s="2" t="s">
        <v>13597</v>
      </c>
      <c r="B3696" s="2" t="s">
        <v>13</v>
      </c>
      <c r="C3696" s="10" t="str">
        <f>+VLOOKUP(A3696,NAV!A:C,3,FALSE)</f>
        <v xml:space="preserve"> </v>
      </c>
      <c r="D3696" s="2" t="s">
        <v>13598</v>
      </c>
      <c r="E3696" s="11" t="str">
        <f>VLOOKUP(A3696,NAV!A:E,5,FALSE)</f>
        <v>IRP AUTO</v>
      </c>
      <c r="F3696" s="11" t="b">
        <f t="shared" si="2008"/>
        <v>1</v>
      </c>
      <c r="G3696" s="2" t="s">
        <v>15</v>
      </c>
      <c r="H3696" s="3" t="s">
        <v>16</v>
      </c>
      <c r="I3696" s="3"/>
      <c r="J3696" s="2" t="s">
        <v>13599</v>
      </c>
      <c r="K3696" s="7" t="str">
        <f>VLOOKUP(A3696,NAV!A:F,6,FALSE)</f>
        <v>39 RUE DE IENA</v>
      </c>
      <c r="L3696" s="7" t="b">
        <f t="shared" si="2009"/>
        <v>1</v>
      </c>
      <c r="M3696" s="2"/>
      <c r="N3696" s="2"/>
      <c r="O3696" s="2" t="s">
        <v>288</v>
      </c>
      <c r="P3696" s="10" t="str">
        <f>VLOOKUP(A3696,NAV!A:H,8,FALSE)</f>
        <v>75002</v>
      </c>
      <c r="Q3696" s="10" t="b">
        <f t="shared" si="2010"/>
        <v>1</v>
      </c>
      <c r="R3696" s="2" t="s">
        <v>20</v>
      </c>
      <c r="S3696" s="10" t="str">
        <f>VLOOKUP(A3696,NAV!A:I,9,FALSE)</f>
        <v>PARIS 2EME ARRONDISSEMENT</v>
      </c>
      <c r="T3696" s="10" t="b">
        <f t="shared" si="2011"/>
        <v>0</v>
      </c>
      <c r="U3696" s="2" t="s">
        <v>21</v>
      </c>
      <c r="V3696" s="9" t="str">
        <f>VLOOKUP(A3696,NAV!A:L,12,FALSE)</f>
        <v>FR</v>
      </c>
      <c r="W3696" t="str">
        <f>VLOOKUP(A3696,NAV!A:J,10,FALSE)</f>
        <v/>
      </c>
    </row>
    <row r="3697" spans="1:23" x14ac:dyDescent="0.2">
      <c r="A3697" s="2" t="s">
        <v>13600</v>
      </c>
      <c r="B3697" s="2" t="s">
        <v>13</v>
      </c>
      <c r="C3697" s="10" t="str">
        <f>+VLOOKUP(A3697,NAV!A:C,3,FALSE)</f>
        <v xml:space="preserve"> </v>
      </c>
      <c r="D3697" s="2" t="s">
        <v>13601</v>
      </c>
      <c r="E3697" s="11" t="str">
        <f>VLOOKUP(A3697,NAV!A:E,5,FALSE)</f>
        <v>IRSAM</v>
      </c>
      <c r="F3697" s="11" t="b">
        <f t="shared" si="2008"/>
        <v>1</v>
      </c>
      <c r="G3697" s="2" t="s">
        <v>15</v>
      </c>
      <c r="H3697" s="3" t="s">
        <v>24</v>
      </c>
      <c r="I3697" s="3"/>
      <c r="J3697" s="2" t="s">
        <v>13602</v>
      </c>
      <c r="K3697" s="7" t="str">
        <f>VLOOKUP(A3697,NAV!A:F,6,FALSE)</f>
        <v>1,rue Vauvenargues</v>
      </c>
      <c r="L3697" s="7" t="b">
        <f t="shared" si="2009"/>
        <v>1</v>
      </c>
      <c r="M3697" s="2"/>
      <c r="N3697" s="2"/>
      <c r="O3697" s="2" t="s">
        <v>4391</v>
      </c>
      <c r="P3697" s="10" t="str">
        <f>VLOOKUP(A3697,NAV!A:H,8,FALSE)</f>
        <v>13007</v>
      </c>
      <c r="Q3697" s="10" t="b">
        <f t="shared" si="2010"/>
        <v>1</v>
      </c>
      <c r="R3697" s="2" t="s">
        <v>27</v>
      </c>
      <c r="S3697" s="10" t="str">
        <f>VLOOKUP(A3697,NAV!A:I,9,FALSE)</f>
        <v>MARSEILLE 7EME ARRONDISSE</v>
      </c>
      <c r="T3697" s="10" t="b">
        <f t="shared" si="2011"/>
        <v>0</v>
      </c>
      <c r="U3697" s="2" t="s">
        <v>21</v>
      </c>
      <c r="V3697" s="9" t="str">
        <f>VLOOKUP(A3697,NAV!A:L,12,FALSE)</f>
        <v>FR</v>
      </c>
      <c r="W3697" t="str">
        <f>VLOOKUP(A3697,NAV!A:J,10,FALSE)</f>
        <v/>
      </c>
    </row>
    <row r="3698" spans="1:23" hidden="1" x14ac:dyDescent="0.2">
      <c r="A3698" s="2"/>
      <c r="B3698" s="2" t="s">
        <v>13</v>
      </c>
      <c r="C3698" s="2"/>
      <c r="D3698" s="2" t="s">
        <v>13603</v>
      </c>
      <c r="E3698" s="11" t="e">
        <f>VLOOKUP(A3698,NAV!A:E,5,FALSE)</f>
        <v>#N/A</v>
      </c>
      <c r="F3698" s="11"/>
      <c r="G3698" s="2" t="s">
        <v>15</v>
      </c>
      <c r="H3698" s="3" t="s">
        <v>119</v>
      </c>
      <c r="I3698" s="3"/>
      <c r="J3698" s="2" t="s">
        <v>13604</v>
      </c>
      <c r="K3698" s="2"/>
      <c r="L3698" s="2"/>
      <c r="M3698" s="2"/>
      <c r="N3698" s="2"/>
      <c r="O3698" s="2" t="s">
        <v>13605</v>
      </c>
      <c r="P3698" s="2"/>
      <c r="Q3698" s="2"/>
      <c r="R3698" s="2" t="s">
        <v>13606</v>
      </c>
      <c r="S3698" s="2"/>
      <c r="T3698" s="2"/>
      <c r="U3698" s="2" t="s">
        <v>21</v>
      </c>
    </row>
    <row r="3699" spans="1:23" hidden="1" x14ac:dyDescent="0.2">
      <c r="A3699" s="2"/>
      <c r="B3699" s="2" t="s">
        <v>13</v>
      </c>
      <c r="C3699" s="2"/>
      <c r="D3699" s="2" t="s">
        <v>13607</v>
      </c>
      <c r="E3699" s="11" t="e">
        <f>VLOOKUP(A3699,NAV!A:E,5,FALSE)</f>
        <v>#N/A</v>
      </c>
      <c r="F3699" s="11"/>
      <c r="G3699" s="2" t="s">
        <v>15</v>
      </c>
      <c r="H3699" s="3" t="s">
        <v>76</v>
      </c>
      <c r="I3699" s="3"/>
      <c r="J3699" s="2" t="s">
        <v>13608</v>
      </c>
      <c r="K3699" s="2"/>
      <c r="L3699" s="2"/>
      <c r="M3699" s="2"/>
      <c r="N3699" s="2"/>
      <c r="O3699" s="2" t="s">
        <v>438</v>
      </c>
      <c r="P3699" s="2"/>
      <c r="Q3699" s="2"/>
      <c r="R3699" s="2" t="s">
        <v>896</v>
      </c>
      <c r="S3699" s="2"/>
      <c r="T3699" s="2"/>
      <c r="U3699" s="2" t="s">
        <v>21</v>
      </c>
    </row>
    <row r="3700" spans="1:23" x14ac:dyDescent="0.2">
      <c r="A3700" s="2" t="s">
        <v>13609</v>
      </c>
      <c r="B3700" s="2" t="s">
        <v>13</v>
      </c>
      <c r="C3700" s="10" t="str">
        <f>+VLOOKUP(A3700,NAV!A:C,3,FALSE)</f>
        <v xml:space="preserve"> </v>
      </c>
      <c r="D3700" s="2" t="s">
        <v>13610</v>
      </c>
      <c r="E3700" s="11" t="str">
        <f>VLOOKUP(A3700,NAV!A:E,5,FALSE)</f>
        <v>ISOFT</v>
      </c>
      <c r="F3700" s="11" t="b">
        <f>+D3700=E3700</f>
        <v>1</v>
      </c>
      <c r="G3700" s="2" t="s">
        <v>15</v>
      </c>
      <c r="H3700" s="3" t="s">
        <v>34</v>
      </c>
      <c r="I3700" s="3"/>
      <c r="J3700" s="2" t="s">
        <v>13611</v>
      </c>
      <c r="K3700" s="7" t="str">
        <f>VLOOKUP(A3700,NAV!A:F,6,FALSE)</f>
        <v>21 CHEMIN DE MOULON</v>
      </c>
      <c r="L3700" s="7" t="b">
        <f>J3700=K3700</f>
        <v>1</v>
      </c>
      <c r="M3700" s="2"/>
      <c r="N3700" s="2"/>
      <c r="O3700" s="2" t="s">
        <v>13612</v>
      </c>
      <c r="P3700" s="10" t="str">
        <f>VLOOKUP(A3700,NAV!A:H,8,FALSE)</f>
        <v>91190</v>
      </c>
      <c r="Q3700" s="10" t="b">
        <f>O3700=P3700</f>
        <v>1</v>
      </c>
      <c r="R3700" s="2" t="s">
        <v>13613</v>
      </c>
      <c r="S3700" s="10" t="str">
        <f>VLOOKUP(A3700,NAV!A:I,9,FALSE)</f>
        <v>GIF SUR YVETTE</v>
      </c>
      <c r="T3700" s="10" t="b">
        <f>R3700=S3700</f>
        <v>1</v>
      </c>
      <c r="U3700" s="2" t="s">
        <v>21</v>
      </c>
      <c r="V3700" s="9" t="str">
        <f>VLOOKUP(A3700,NAV!A:L,12,FALSE)</f>
        <v>FR</v>
      </c>
      <c r="W3700" t="str">
        <f>VLOOKUP(A3700,NAV!A:J,10,FALSE)</f>
        <v/>
      </c>
    </row>
    <row r="3701" spans="1:23" hidden="1" x14ac:dyDescent="0.2">
      <c r="A3701" s="2"/>
      <c r="B3701" s="2" t="s">
        <v>13</v>
      </c>
      <c r="C3701" s="2"/>
      <c r="D3701" s="2" t="s">
        <v>13614</v>
      </c>
      <c r="E3701" s="11" t="e">
        <f>VLOOKUP(A3701,NAV!A:E,5,FALSE)</f>
        <v>#N/A</v>
      </c>
      <c r="F3701" s="11"/>
      <c r="G3701" s="2" t="s">
        <v>15</v>
      </c>
      <c r="H3701" s="3" t="s">
        <v>16</v>
      </c>
      <c r="I3701" s="3"/>
      <c r="J3701" s="2" t="s">
        <v>13615</v>
      </c>
      <c r="K3701" s="2"/>
      <c r="L3701" s="2"/>
      <c r="M3701" s="2"/>
      <c r="N3701" s="2"/>
      <c r="O3701" s="2" t="s">
        <v>295</v>
      </c>
      <c r="P3701" s="2"/>
      <c r="Q3701" s="2"/>
      <c r="R3701" s="2" t="s">
        <v>20</v>
      </c>
      <c r="S3701" s="2"/>
      <c r="T3701" s="2"/>
      <c r="U3701" s="2" t="s">
        <v>21</v>
      </c>
    </row>
    <row r="3702" spans="1:23" x14ac:dyDescent="0.2">
      <c r="A3702" s="2" t="s">
        <v>13616</v>
      </c>
      <c r="B3702" s="2" t="s">
        <v>13</v>
      </c>
      <c r="C3702" s="10" t="str">
        <f>+VLOOKUP(A3702,NAV!A:C,3,FALSE)</f>
        <v>Tous</v>
      </c>
      <c r="D3702" s="2" t="s">
        <v>13617</v>
      </c>
      <c r="E3702" s="11" t="str">
        <f>VLOOKUP(A3702,NAV!A:E,5,FALSE)</f>
        <v>ISOR DIRECTION RÉGIONALE</v>
      </c>
      <c r="F3702" s="11" t="b">
        <f>+D3702=E3702</f>
        <v>1</v>
      </c>
      <c r="G3702" s="2" t="s">
        <v>15</v>
      </c>
      <c r="H3702" s="3" t="s">
        <v>82</v>
      </c>
      <c r="I3702" s="3"/>
      <c r="J3702" s="2" t="s">
        <v>13618</v>
      </c>
      <c r="K3702" s="7" t="str">
        <f>VLOOKUP(A3702,NAV!A:F,6,FALSE)</f>
        <v>31 PLACE JULES GRANDCLEMENT</v>
      </c>
      <c r="L3702" s="7" t="b">
        <f>J3702=K3702</f>
        <v>1</v>
      </c>
      <c r="M3702" s="2"/>
      <c r="N3702" s="2"/>
      <c r="O3702" s="2" t="s">
        <v>526</v>
      </c>
      <c r="P3702" s="10" t="str">
        <f>VLOOKUP(A3702,NAV!A:H,8,FALSE)</f>
        <v>69100</v>
      </c>
      <c r="Q3702" s="10" t="b">
        <f>O3702=P3702</f>
        <v>1</v>
      </c>
      <c r="R3702" s="2" t="s">
        <v>527</v>
      </c>
      <c r="S3702" s="10" t="str">
        <f>VLOOKUP(A3702,NAV!A:I,9,FALSE)</f>
        <v>VILLEURBANNE</v>
      </c>
      <c r="T3702" s="10" t="b">
        <f>R3702=S3702</f>
        <v>1</v>
      </c>
      <c r="U3702" s="2" t="s">
        <v>21</v>
      </c>
      <c r="V3702" s="9" t="str">
        <f>VLOOKUP(A3702,NAV!A:L,12,FALSE)</f>
        <v>FR</v>
      </c>
      <c r="W3702" t="str">
        <f>VLOOKUP(A3702,NAV!A:J,10,FALSE)</f>
        <v/>
      </c>
    </row>
    <row r="3703" spans="1:23" hidden="1" x14ac:dyDescent="0.2">
      <c r="A3703" s="2"/>
      <c r="B3703" s="2" t="s">
        <v>13</v>
      </c>
      <c r="C3703" s="2"/>
      <c r="D3703" s="2" t="s">
        <v>13619</v>
      </c>
      <c r="E3703" s="11" t="e">
        <f>VLOOKUP(A3703,NAV!A:E,5,FALSE)</f>
        <v>#N/A</v>
      </c>
      <c r="F3703" s="11"/>
      <c r="G3703" s="2" t="s">
        <v>15</v>
      </c>
      <c r="H3703" s="3" t="s">
        <v>16</v>
      </c>
      <c r="I3703" s="3"/>
      <c r="J3703" s="2" t="s">
        <v>13620</v>
      </c>
      <c r="K3703" s="2"/>
      <c r="L3703" s="2"/>
      <c r="M3703" s="2"/>
      <c r="N3703" s="2"/>
      <c r="O3703" s="2" t="s">
        <v>131</v>
      </c>
      <c r="P3703" s="2"/>
      <c r="Q3703" s="2"/>
      <c r="R3703" s="2" t="s">
        <v>20</v>
      </c>
      <c r="S3703" s="2"/>
      <c r="T3703" s="2"/>
      <c r="U3703" s="2" t="s">
        <v>21</v>
      </c>
    </row>
    <row r="3704" spans="1:23" hidden="1" x14ac:dyDescent="0.2">
      <c r="A3704" s="2"/>
      <c r="B3704" s="2" t="s">
        <v>13</v>
      </c>
      <c r="C3704" s="2"/>
      <c r="D3704" s="2" t="s">
        <v>13621</v>
      </c>
      <c r="E3704" s="11" t="e">
        <f>VLOOKUP(A3704,NAV!A:E,5,FALSE)</f>
        <v>#N/A</v>
      </c>
      <c r="F3704" s="11"/>
      <c r="G3704" s="2" t="s">
        <v>15</v>
      </c>
      <c r="H3704" s="3" t="s">
        <v>156</v>
      </c>
      <c r="I3704" s="3"/>
      <c r="J3704" s="2" t="s">
        <v>13622</v>
      </c>
      <c r="K3704" s="2"/>
      <c r="L3704" s="2"/>
      <c r="M3704" s="2"/>
      <c r="N3704" s="2"/>
      <c r="O3704" s="2" t="s">
        <v>3981</v>
      </c>
      <c r="P3704" s="2"/>
      <c r="Q3704" s="2"/>
      <c r="R3704" s="2" t="s">
        <v>3982</v>
      </c>
      <c r="S3704" s="2"/>
      <c r="T3704" s="2"/>
      <c r="U3704" s="2" t="s">
        <v>426</v>
      </c>
    </row>
    <row r="3705" spans="1:23" hidden="1" x14ac:dyDescent="0.2">
      <c r="A3705" s="2"/>
      <c r="B3705" s="2" t="s">
        <v>13</v>
      </c>
      <c r="C3705" s="2"/>
      <c r="D3705" s="2" t="s">
        <v>13623</v>
      </c>
      <c r="E3705" s="11" t="e">
        <f>VLOOKUP(A3705,NAV!A:E,5,FALSE)</f>
        <v>#N/A</v>
      </c>
      <c r="F3705" s="11"/>
      <c r="G3705" s="2" t="s">
        <v>15</v>
      </c>
      <c r="H3705" s="3" t="s">
        <v>34</v>
      </c>
      <c r="I3705" s="3"/>
      <c r="J3705" s="2" t="s">
        <v>13624</v>
      </c>
      <c r="K3705" s="2"/>
      <c r="L3705" s="2"/>
      <c r="M3705" s="2"/>
      <c r="N3705" s="2"/>
      <c r="O3705" s="2" t="s">
        <v>9643</v>
      </c>
      <c r="P3705" s="2"/>
      <c r="Q3705" s="2"/>
      <c r="R3705" s="2" t="s">
        <v>13625</v>
      </c>
      <c r="S3705" s="2"/>
      <c r="T3705" s="2"/>
      <c r="U3705" s="2" t="s">
        <v>21</v>
      </c>
    </row>
    <row r="3706" spans="1:23" hidden="1" x14ac:dyDescent="0.2">
      <c r="A3706" s="2"/>
      <c r="B3706" s="2" t="s">
        <v>13</v>
      </c>
      <c r="C3706" s="2"/>
      <c r="D3706" s="2" t="s">
        <v>13626</v>
      </c>
      <c r="E3706" s="11" t="e">
        <f>VLOOKUP(A3706,NAV!A:E,5,FALSE)</f>
        <v>#N/A</v>
      </c>
      <c r="F3706" s="11"/>
      <c r="G3706" s="2" t="s">
        <v>15</v>
      </c>
      <c r="H3706" s="3" t="s">
        <v>276</v>
      </c>
      <c r="I3706" s="3" t="s">
        <v>11322</v>
      </c>
      <c r="J3706" s="2" t="s">
        <v>13627</v>
      </c>
      <c r="K3706" s="2"/>
      <c r="L3706" s="2"/>
      <c r="M3706" s="2"/>
      <c r="N3706" s="2"/>
      <c r="O3706" s="2" t="s">
        <v>13628</v>
      </c>
      <c r="P3706" s="2"/>
      <c r="Q3706" s="2"/>
      <c r="R3706" s="2" t="s">
        <v>13629</v>
      </c>
      <c r="S3706" s="2"/>
      <c r="T3706" s="2"/>
      <c r="U3706" s="2" t="s">
        <v>21</v>
      </c>
    </row>
    <row r="3707" spans="1:23" hidden="1" x14ac:dyDescent="0.2">
      <c r="A3707" s="2"/>
      <c r="B3707" s="2" t="s">
        <v>13</v>
      </c>
      <c r="C3707" s="2"/>
      <c r="D3707" s="2" t="s">
        <v>13630</v>
      </c>
      <c r="E3707" s="11" t="e">
        <f>VLOOKUP(A3707,NAV!A:E,5,FALSE)</f>
        <v>#N/A</v>
      </c>
      <c r="F3707" s="11"/>
      <c r="G3707" s="2" t="s">
        <v>15</v>
      </c>
      <c r="H3707" s="3" t="s">
        <v>82</v>
      </c>
      <c r="I3707" s="3"/>
      <c r="J3707" s="2" t="s">
        <v>13631</v>
      </c>
      <c r="K3707" s="2"/>
      <c r="L3707" s="2"/>
      <c r="M3707" s="2"/>
      <c r="N3707" s="2"/>
      <c r="O3707" s="2" t="s">
        <v>513</v>
      </c>
      <c r="P3707" s="2"/>
      <c r="Q3707" s="2"/>
      <c r="R3707" s="2" t="s">
        <v>357</v>
      </c>
      <c r="S3707" s="2"/>
      <c r="T3707" s="2"/>
      <c r="U3707" s="2" t="s">
        <v>48</v>
      </c>
    </row>
    <row r="3708" spans="1:23" x14ac:dyDescent="0.2">
      <c r="A3708" s="2" t="s">
        <v>13632</v>
      </c>
      <c r="B3708" s="2" t="s">
        <v>13</v>
      </c>
      <c r="C3708" s="10" t="str">
        <f>+VLOOKUP(A3708,NAV!A:C,3,FALSE)</f>
        <v>Tous</v>
      </c>
      <c r="D3708" s="2" t="s">
        <v>13633</v>
      </c>
      <c r="E3708" s="11" t="str">
        <f>VLOOKUP(A3708,NAV!A:E,5,FALSE)</f>
        <v>ITS PRIDE</v>
      </c>
      <c r="F3708" s="11" t="b">
        <f t="shared" ref="F3708:F3709" si="2012">+D3708=E3708</f>
        <v>1</v>
      </c>
      <c r="G3708" s="2" t="s">
        <v>15</v>
      </c>
      <c r="H3708" s="3" t="s">
        <v>34</v>
      </c>
      <c r="I3708" s="3"/>
      <c r="J3708" s="2" t="s">
        <v>18</v>
      </c>
      <c r="K3708" s="7" t="str">
        <f>VLOOKUP(A3708,NAV!A:F,6,FALSE)</f>
        <v>.</v>
      </c>
      <c r="L3708" s="7" t="b">
        <f t="shared" ref="L3708:L3709" si="2013">J3708=K3708</f>
        <v>1</v>
      </c>
      <c r="M3708" s="2" t="s">
        <v>18</v>
      </c>
      <c r="N3708" s="2"/>
      <c r="O3708" s="2" t="s">
        <v>11406</v>
      </c>
      <c r="P3708" s="10" t="str">
        <f>VLOOKUP(A3708,NAV!A:H,8,FALSE)</f>
        <v>78000</v>
      </c>
      <c r="Q3708" s="10" t="b">
        <f t="shared" ref="Q3708:Q3709" si="2014">O3708=P3708</f>
        <v>1</v>
      </c>
      <c r="R3708" s="2" t="s">
        <v>13634</v>
      </c>
      <c r="S3708" s="10" t="str">
        <f>VLOOKUP(A3708,NAV!A:I,9,FALSE)</f>
        <v>VERSAILLES</v>
      </c>
      <c r="T3708" s="10" t="b">
        <f t="shared" ref="T3708:T3709" si="2015">R3708=S3708</f>
        <v>0</v>
      </c>
      <c r="U3708" s="2" t="s">
        <v>21</v>
      </c>
      <c r="V3708" s="9" t="str">
        <f>VLOOKUP(A3708,NAV!A:L,12,FALSE)</f>
        <v>FR</v>
      </c>
      <c r="W3708" t="str">
        <f>VLOOKUP(A3708,NAV!A:J,10,FALSE)</f>
        <v/>
      </c>
    </row>
    <row r="3709" spans="1:23" x14ac:dyDescent="0.2">
      <c r="A3709" s="2" t="s">
        <v>13635</v>
      </c>
      <c r="B3709" s="2" t="s">
        <v>13</v>
      </c>
      <c r="C3709" s="10" t="str">
        <f>+VLOOKUP(A3709,NAV!A:C,3,FALSE)</f>
        <v>Tous</v>
      </c>
      <c r="D3709" s="2" t="s">
        <v>13636</v>
      </c>
      <c r="E3709" s="11" t="str">
        <f>VLOOKUP(A3709,NAV!A:E,5,FALSE)</f>
        <v>ITW BAILLY COMTE</v>
      </c>
      <c r="F3709" s="11" t="b">
        <f t="shared" si="2012"/>
        <v>1</v>
      </c>
      <c r="G3709" s="2" t="s">
        <v>15</v>
      </c>
      <c r="H3709" s="3" t="s">
        <v>82</v>
      </c>
      <c r="I3709" s="3"/>
      <c r="J3709" s="2" t="s">
        <v>13637</v>
      </c>
      <c r="K3709" s="7" t="str">
        <f>VLOOKUP(A3709,NAV!A:F,6,FALSE)</f>
        <v>239 RUE JACQUARD</v>
      </c>
      <c r="L3709" s="7" t="b">
        <f t="shared" si="2013"/>
        <v>1</v>
      </c>
      <c r="M3709" s="2"/>
      <c r="N3709" s="2"/>
      <c r="O3709" s="2" t="s">
        <v>13638</v>
      </c>
      <c r="P3709" s="10" t="str">
        <f>VLOOKUP(A3709,NAV!A:H,8,FALSE)</f>
        <v>69726</v>
      </c>
      <c r="Q3709" s="10" t="b">
        <f t="shared" si="2014"/>
        <v>1</v>
      </c>
      <c r="R3709" s="2" t="s">
        <v>6983</v>
      </c>
      <c r="S3709" s="10" t="str">
        <f>VLOOKUP(A3709,NAV!A:I,9,FALSE)</f>
        <v>GENAY</v>
      </c>
      <c r="T3709" s="10" t="b">
        <f t="shared" si="2015"/>
        <v>1</v>
      </c>
      <c r="U3709" s="2" t="s">
        <v>21</v>
      </c>
      <c r="V3709" s="9" t="str">
        <f>VLOOKUP(A3709,NAV!A:L,12,FALSE)</f>
        <v>FR</v>
      </c>
      <c r="W3709" t="str">
        <f>VLOOKUP(A3709,NAV!A:J,10,FALSE)</f>
        <v/>
      </c>
    </row>
    <row r="3710" spans="1:23" hidden="1" x14ac:dyDescent="0.2">
      <c r="A3710" s="2"/>
      <c r="B3710" s="2" t="s">
        <v>13</v>
      </c>
      <c r="C3710" s="2"/>
      <c r="D3710" s="2" t="s">
        <v>13639</v>
      </c>
      <c r="E3710" s="11" t="e">
        <f>VLOOKUP(A3710,NAV!A:E,5,FALSE)</f>
        <v>#N/A</v>
      </c>
      <c r="F3710" s="11"/>
      <c r="G3710" s="2" t="s">
        <v>15</v>
      </c>
      <c r="H3710" s="3" t="s">
        <v>16</v>
      </c>
      <c r="I3710" s="3"/>
      <c r="J3710" s="2" t="s">
        <v>13640</v>
      </c>
      <c r="K3710" s="2"/>
      <c r="L3710" s="2"/>
      <c r="M3710" s="2"/>
      <c r="N3710" s="2"/>
      <c r="O3710" s="2" t="s">
        <v>13641</v>
      </c>
      <c r="P3710" s="2"/>
      <c r="Q3710" s="2"/>
      <c r="R3710" s="2" t="s">
        <v>13642</v>
      </c>
      <c r="S3710" s="2"/>
      <c r="T3710" s="2"/>
      <c r="U3710" s="2" t="s">
        <v>21</v>
      </c>
    </row>
    <row r="3711" spans="1:23" x14ac:dyDescent="0.2">
      <c r="A3711" s="2" t="s">
        <v>13643</v>
      </c>
      <c r="B3711" s="2" t="s">
        <v>13</v>
      </c>
      <c r="C3711" s="10" t="str">
        <f>+VLOOKUP(A3711,NAV!A:C,3,FALSE)</f>
        <v>Tous</v>
      </c>
      <c r="D3711" s="2" t="s">
        <v>13644</v>
      </c>
      <c r="E3711" s="11" t="str">
        <f>VLOOKUP(A3711,NAV!A:E,5,FALSE)</f>
        <v>IUFM</v>
      </c>
      <c r="F3711" s="11" t="b">
        <f>+D3711=E3711</f>
        <v>1</v>
      </c>
      <c r="G3711" s="2" t="s">
        <v>15</v>
      </c>
      <c r="H3711" s="3" t="s">
        <v>24</v>
      </c>
      <c r="I3711" s="3"/>
      <c r="J3711" s="2" t="s">
        <v>13645</v>
      </c>
      <c r="K3711" s="7" t="str">
        <f>VLOOKUP(A3711,NAV!A:F,6,FALSE)</f>
        <v>24 RUE ALFRED DE MUSSET</v>
      </c>
      <c r="L3711" s="7" t="b">
        <f>J3711=K3711</f>
        <v>1</v>
      </c>
      <c r="M3711" s="2"/>
      <c r="N3711" s="2"/>
      <c r="O3711" s="2" t="s">
        <v>4230</v>
      </c>
      <c r="P3711" s="10" t="str">
        <f>VLOOKUP(A3711,NAV!A:H,8,FALSE)</f>
        <v>69628</v>
      </c>
      <c r="Q3711" s="10" t="b">
        <f>O3711=P3711</f>
        <v>1</v>
      </c>
      <c r="R3711" s="2" t="s">
        <v>4717</v>
      </c>
      <c r="S3711" s="10" t="str">
        <f>VLOOKUP(A3711,NAV!A:I,9,FALSE)</f>
        <v>VILLEURBANNE CEDEX</v>
      </c>
      <c r="T3711" s="10" t="b">
        <f>R3711=S3711</f>
        <v>1</v>
      </c>
      <c r="U3711" s="2" t="s">
        <v>21</v>
      </c>
      <c r="V3711" s="9" t="str">
        <f>VLOOKUP(A3711,NAV!A:L,12,FALSE)</f>
        <v>FR</v>
      </c>
      <c r="W3711" t="str">
        <f>VLOOKUP(A3711,NAV!A:J,10,FALSE)</f>
        <v/>
      </c>
    </row>
    <row r="3712" spans="1:23" hidden="1" x14ac:dyDescent="0.2">
      <c r="A3712" s="2"/>
      <c r="B3712" s="2" t="s">
        <v>13</v>
      </c>
      <c r="C3712" s="2"/>
      <c r="D3712" s="2" t="s">
        <v>13646</v>
      </c>
      <c r="E3712" s="11" t="e">
        <f>VLOOKUP(A3712,NAV!A:E,5,FALSE)</f>
        <v>#N/A</v>
      </c>
      <c r="F3712" s="11"/>
      <c r="G3712" s="2" t="s">
        <v>15</v>
      </c>
      <c r="H3712" s="3" t="s">
        <v>34</v>
      </c>
      <c r="I3712" s="3"/>
      <c r="J3712" s="2" t="s">
        <v>13647</v>
      </c>
      <c r="K3712" s="2"/>
      <c r="L3712" s="2"/>
      <c r="M3712" s="2"/>
      <c r="N3712" s="2"/>
      <c r="O3712" s="2" t="s">
        <v>13648</v>
      </c>
      <c r="P3712" s="2"/>
      <c r="Q3712" s="2"/>
      <c r="R3712" s="2" t="s">
        <v>13649</v>
      </c>
      <c r="S3712" s="2"/>
      <c r="T3712" s="2"/>
      <c r="U3712" s="2" t="s">
        <v>21</v>
      </c>
    </row>
    <row r="3713" spans="1:23" hidden="1" x14ac:dyDescent="0.2">
      <c r="A3713" s="2"/>
      <c r="B3713" s="2" t="s">
        <v>13</v>
      </c>
      <c r="C3713" s="2"/>
      <c r="D3713" s="2" t="s">
        <v>13650</v>
      </c>
      <c r="E3713" s="11" t="e">
        <f>VLOOKUP(A3713,NAV!A:E,5,FALSE)</f>
        <v>#N/A</v>
      </c>
      <c r="F3713" s="11"/>
      <c r="G3713" s="2" t="s">
        <v>15</v>
      </c>
      <c r="H3713" s="3" t="s">
        <v>82</v>
      </c>
      <c r="I3713" s="3"/>
      <c r="J3713" s="2" t="s">
        <v>13651</v>
      </c>
      <c r="K3713" s="2"/>
      <c r="L3713" s="2"/>
      <c r="M3713" s="2" t="s">
        <v>13652</v>
      </c>
      <c r="N3713" s="2"/>
      <c r="O3713" s="2" t="s">
        <v>5545</v>
      </c>
      <c r="P3713" s="2"/>
      <c r="Q3713" s="2"/>
      <c r="R3713" s="2" t="s">
        <v>5546</v>
      </c>
      <c r="S3713" s="2"/>
      <c r="T3713" s="2"/>
      <c r="U3713" s="2" t="s">
        <v>21</v>
      </c>
    </row>
    <row r="3714" spans="1:23" hidden="1" x14ac:dyDescent="0.2">
      <c r="A3714" s="2"/>
      <c r="B3714" s="2" t="s">
        <v>13</v>
      </c>
      <c r="C3714" s="2"/>
      <c r="D3714" s="2" t="s">
        <v>13653</v>
      </c>
      <c r="E3714" s="11" t="e">
        <f>VLOOKUP(A3714,NAV!A:E,5,FALSE)</f>
        <v>#N/A</v>
      </c>
      <c r="F3714" s="11"/>
      <c r="G3714" s="2" t="s">
        <v>15</v>
      </c>
      <c r="H3714" s="3" t="s">
        <v>16</v>
      </c>
      <c r="I3714" s="3"/>
      <c r="J3714" s="2" t="s">
        <v>13654</v>
      </c>
      <c r="K3714" s="2"/>
      <c r="L3714" s="2"/>
      <c r="M3714" s="2"/>
      <c r="N3714" s="2"/>
      <c r="O3714" s="2" t="s">
        <v>288</v>
      </c>
      <c r="P3714" s="2"/>
      <c r="Q3714" s="2"/>
      <c r="R3714" s="2" t="s">
        <v>20</v>
      </c>
      <c r="S3714" s="2"/>
      <c r="T3714" s="2"/>
      <c r="U3714" s="2" t="s">
        <v>21</v>
      </c>
    </row>
    <row r="3715" spans="1:23" hidden="1" x14ac:dyDescent="0.2">
      <c r="A3715" s="2"/>
      <c r="B3715" s="2" t="s">
        <v>13</v>
      </c>
      <c r="C3715" s="2"/>
      <c r="D3715" s="2" t="s">
        <v>13655</v>
      </c>
      <c r="E3715" s="11" t="e">
        <f>VLOOKUP(A3715,NAV!A:E,5,FALSE)</f>
        <v>#N/A</v>
      </c>
      <c r="F3715" s="11"/>
      <c r="G3715" s="2" t="s">
        <v>15</v>
      </c>
      <c r="H3715" s="3" t="s">
        <v>34</v>
      </c>
      <c r="I3715" s="3"/>
      <c r="J3715" s="2" t="s">
        <v>13656</v>
      </c>
      <c r="K3715" s="2"/>
      <c r="L3715" s="2"/>
      <c r="M3715" s="2"/>
      <c r="N3715" s="2"/>
      <c r="O3715" s="2" t="s">
        <v>13657</v>
      </c>
      <c r="P3715" s="2"/>
      <c r="Q3715" s="2"/>
      <c r="R3715" s="2" t="s">
        <v>13658</v>
      </c>
      <c r="S3715" s="2"/>
      <c r="T3715" s="2"/>
      <c r="U3715" s="2" t="s">
        <v>426</v>
      </c>
    </row>
    <row r="3716" spans="1:23" x14ac:dyDescent="0.2">
      <c r="A3716" s="2" t="s">
        <v>13659</v>
      </c>
      <c r="B3716" s="2" t="s">
        <v>13</v>
      </c>
      <c r="C3716" s="10" t="str">
        <f>+VLOOKUP(A3716,NAV!A:C,3,FALSE)</f>
        <v>Tous</v>
      </c>
      <c r="D3716" s="2" t="s">
        <v>13660</v>
      </c>
      <c r="E3716" s="11" t="str">
        <f>VLOOKUP(A3716,NAV!A:E,5,FALSE)</f>
        <v>J3TEL</v>
      </c>
      <c r="F3716" s="11" t="b">
        <f t="shared" ref="F3716:F3719" si="2016">+D3716=E3716</f>
        <v>1</v>
      </c>
      <c r="G3716" s="2" t="s">
        <v>15</v>
      </c>
      <c r="H3716" s="3" t="s">
        <v>16</v>
      </c>
      <c r="I3716" s="3"/>
      <c r="J3716" s="2" t="s">
        <v>13661</v>
      </c>
      <c r="K3716" s="7" t="str">
        <f>VLOOKUP(A3716,NAV!A:F,6,FALSE)</f>
        <v>15 Avenue du Hoggar Parc Victoria, Le Vancouver</v>
      </c>
      <c r="L3716" s="7" t="b">
        <f t="shared" ref="L3716:L3719" si="2017">J3716=K3716</f>
        <v>1</v>
      </c>
      <c r="M3716" s="2" t="s">
        <v>13662</v>
      </c>
      <c r="N3716" s="2"/>
      <c r="O3716" s="2" t="s">
        <v>13192</v>
      </c>
      <c r="P3716" s="10" t="str">
        <f>VLOOKUP(A3716,NAV!A:H,8,FALSE)</f>
        <v>91940</v>
      </c>
      <c r="Q3716" s="10" t="b">
        <f t="shared" ref="Q3716:Q3719" si="2018">O3716=P3716</f>
        <v>1</v>
      </c>
      <c r="R3716" s="2" t="s">
        <v>13663</v>
      </c>
      <c r="S3716" s="10" t="str">
        <f>VLOOKUP(A3716,NAV!A:I,9,FALSE)</f>
        <v>GOMETZ LE CHATEL</v>
      </c>
      <c r="T3716" s="10" t="b">
        <f t="shared" ref="T3716:T3719" si="2019">R3716=S3716</f>
        <v>0</v>
      </c>
      <c r="U3716" s="2" t="s">
        <v>48</v>
      </c>
      <c r="V3716" s="9" t="str">
        <f>VLOOKUP(A3716,NAV!A:L,12,FALSE)</f>
        <v>FR</v>
      </c>
      <c r="W3716" t="str">
        <f>VLOOKUP(A3716,NAV!A:J,10,FALSE)</f>
        <v/>
      </c>
    </row>
    <row r="3717" spans="1:23" x14ac:dyDescent="0.2">
      <c r="A3717" s="2" t="s">
        <v>13664</v>
      </c>
      <c r="B3717" s="2" t="s">
        <v>13</v>
      </c>
      <c r="C3717" s="10" t="str">
        <f>+VLOOKUP(A3717,NAV!A:C,3,FALSE)</f>
        <v>Tous</v>
      </c>
      <c r="D3717" s="2" t="s">
        <v>13665</v>
      </c>
      <c r="E3717" s="11" t="str">
        <f>VLOOKUP(A3717,NAV!A:E,5,FALSE)</f>
        <v>JACQUET INOX</v>
      </c>
      <c r="F3717" s="11" t="b">
        <f t="shared" si="2016"/>
        <v>1</v>
      </c>
      <c r="G3717" s="2" t="s">
        <v>15</v>
      </c>
      <c r="H3717" s="3" t="s">
        <v>82</v>
      </c>
      <c r="I3717" s="3"/>
      <c r="J3717" s="2" t="s">
        <v>13666</v>
      </c>
      <c r="K3717" s="7" t="str">
        <f>VLOOKUP(A3717,NAV!A:F,6,FALSE)</f>
        <v>RUE DU BORDELAIS</v>
      </c>
      <c r="L3717" s="7" t="b">
        <f t="shared" si="2017"/>
        <v>1</v>
      </c>
      <c r="M3717" s="2"/>
      <c r="N3717" s="2"/>
      <c r="O3717" s="2" t="s">
        <v>13667</v>
      </c>
      <c r="P3717" s="10" t="str">
        <f>VLOOKUP(A3717,NAV!A:H,8,FALSE)</f>
        <v>69802</v>
      </c>
      <c r="Q3717" s="10" t="b">
        <f t="shared" si="2018"/>
        <v>1</v>
      </c>
      <c r="R3717" s="2" t="s">
        <v>11039</v>
      </c>
      <c r="S3717" s="10" t="str">
        <f>VLOOKUP(A3717,NAV!A:I,9,FALSE)</f>
        <v>ST PRIEST CEDEX</v>
      </c>
      <c r="T3717" s="10" t="b">
        <f t="shared" si="2019"/>
        <v>1</v>
      </c>
      <c r="U3717" s="2" t="s">
        <v>21</v>
      </c>
      <c r="V3717" s="9" t="str">
        <f>VLOOKUP(A3717,NAV!A:L,12,FALSE)</f>
        <v>FR</v>
      </c>
      <c r="W3717" t="str">
        <f>VLOOKUP(A3717,NAV!A:J,10,FALSE)</f>
        <v/>
      </c>
    </row>
    <row r="3718" spans="1:23" x14ac:dyDescent="0.2">
      <c r="A3718" s="2" t="s">
        <v>13668</v>
      </c>
      <c r="B3718" s="2" t="s">
        <v>13</v>
      </c>
      <c r="C3718" s="10" t="str">
        <f>+VLOOKUP(A3718,NAV!A:C,3,FALSE)</f>
        <v>Tous</v>
      </c>
      <c r="D3718" s="2" t="s">
        <v>13669</v>
      </c>
      <c r="E3718" s="11" t="str">
        <f>VLOOKUP(A3718,NAV!A:E,5,FALSE)</f>
        <v>JALMA</v>
      </c>
      <c r="F3718" s="11" t="b">
        <f t="shared" si="2016"/>
        <v>1</v>
      </c>
      <c r="G3718" s="2" t="s">
        <v>15</v>
      </c>
      <c r="H3718" s="3" t="s">
        <v>34</v>
      </c>
      <c r="I3718" s="3"/>
      <c r="J3718" s="2" t="s">
        <v>18</v>
      </c>
      <c r="K3718" s="7" t="str">
        <f>VLOOKUP(A3718,NAV!A:F,6,FALSE)</f>
        <v>.</v>
      </c>
      <c r="L3718" s="7" t="b">
        <f t="shared" si="2017"/>
        <v>1</v>
      </c>
      <c r="M3718" s="2"/>
      <c r="N3718" s="2"/>
      <c r="O3718" s="2" t="s">
        <v>18</v>
      </c>
      <c r="P3718" s="10" t="str">
        <f>VLOOKUP(A3718,NAV!A:H,8,FALSE)</f>
        <v>.</v>
      </c>
      <c r="Q3718" s="10" t="b">
        <f t="shared" si="2018"/>
        <v>1</v>
      </c>
      <c r="R3718" s="2" t="s">
        <v>18</v>
      </c>
      <c r="S3718" s="10" t="str">
        <f>VLOOKUP(A3718,NAV!A:I,9,FALSE)</f>
        <v>.</v>
      </c>
      <c r="T3718" s="10" t="b">
        <f t="shared" si="2019"/>
        <v>1</v>
      </c>
      <c r="U3718" s="2" t="s">
        <v>21</v>
      </c>
      <c r="V3718" s="9" t="str">
        <f>VLOOKUP(A3718,NAV!A:L,12,FALSE)</f>
        <v>FR</v>
      </c>
      <c r="W3718" t="str">
        <f>VLOOKUP(A3718,NAV!A:J,10,FALSE)</f>
        <v/>
      </c>
    </row>
    <row r="3719" spans="1:23" x14ac:dyDescent="0.2">
      <c r="A3719" s="2" t="s">
        <v>13670</v>
      </c>
      <c r="B3719" s="2" t="s">
        <v>13</v>
      </c>
      <c r="C3719" s="10" t="str">
        <f>+VLOOKUP(A3719,NAV!A:C,3,FALSE)</f>
        <v>Tous</v>
      </c>
      <c r="D3719" s="2" t="s">
        <v>13671</v>
      </c>
      <c r="E3719" s="11" t="str">
        <f>VLOOKUP(A3719,NAV!A:E,5,FALSE)</f>
        <v>JANSSEN CILAG</v>
      </c>
      <c r="F3719" s="11" t="b">
        <f t="shared" si="2016"/>
        <v>1</v>
      </c>
      <c r="G3719" s="2" t="s">
        <v>15</v>
      </c>
      <c r="H3719" s="3" t="s">
        <v>16</v>
      </c>
      <c r="I3719" s="3"/>
      <c r="J3719" s="2" t="s">
        <v>13672</v>
      </c>
      <c r="K3719" s="7" t="str">
        <f>VLOOKUP(A3719,NAV!A:F,6,FALSE)</f>
        <v>.</v>
      </c>
      <c r="L3719" s="7" t="b">
        <f t="shared" si="2017"/>
        <v>0</v>
      </c>
      <c r="M3719" s="2" t="s">
        <v>18</v>
      </c>
      <c r="N3719" s="2"/>
      <c r="O3719" s="2" t="s">
        <v>13673</v>
      </c>
      <c r="P3719" s="10" t="str">
        <f>VLOOKUP(A3719,NAV!A:H,8,FALSE)</f>
        <v>92130</v>
      </c>
      <c r="Q3719" s="10" t="b">
        <f t="shared" si="2018"/>
        <v>0</v>
      </c>
      <c r="R3719" s="2" t="s">
        <v>6987</v>
      </c>
      <c r="S3719" s="10" t="str">
        <f>VLOOKUP(A3719,NAV!A:I,9,FALSE)</f>
        <v>ISSY LES MOULINEAUX</v>
      </c>
      <c r="T3719" s="10" t="b">
        <f t="shared" si="2019"/>
        <v>0</v>
      </c>
      <c r="U3719" s="2" t="s">
        <v>21</v>
      </c>
      <c r="V3719" s="9" t="str">
        <f>VLOOKUP(A3719,NAV!A:L,12,FALSE)</f>
        <v>FR</v>
      </c>
      <c r="W3719" t="str">
        <f>VLOOKUP(A3719,NAV!A:J,10,FALSE)</f>
        <v/>
      </c>
    </row>
    <row r="3720" spans="1:23" hidden="1" x14ac:dyDescent="0.2">
      <c r="A3720" s="2"/>
      <c r="B3720" s="2" t="s">
        <v>43</v>
      </c>
      <c r="C3720" s="2"/>
      <c r="D3720" s="2" t="s">
        <v>13674</v>
      </c>
      <c r="E3720" s="11" t="e">
        <f>VLOOKUP(A3720,NAV!A:E,5,FALSE)</f>
        <v>#N/A</v>
      </c>
      <c r="F3720" s="11"/>
      <c r="G3720" s="2" t="s">
        <v>15</v>
      </c>
      <c r="H3720" s="3" t="s">
        <v>34</v>
      </c>
      <c r="I3720" s="3"/>
      <c r="J3720" s="2" t="s">
        <v>13672</v>
      </c>
      <c r="K3720" s="2"/>
      <c r="L3720" s="2"/>
      <c r="M3720" s="2" t="s">
        <v>18</v>
      </c>
      <c r="N3720" s="2"/>
      <c r="O3720" s="2" t="s">
        <v>13673</v>
      </c>
      <c r="P3720" s="2"/>
      <c r="Q3720" s="2"/>
      <c r="R3720" s="2" t="s">
        <v>247</v>
      </c>
      <c r="S3720" s="2"/>
      <c r="T3720" s="2"/>
      <c r="U3720" s="2" t="s">
        <v>21</v>
      </c>
    </row>
    <row r="3721" spans="1:23" hidden="1" x14ac:dyDescent="0.2">
      <c r="A3721" s="2"/>
      <c r="B3721" s="2" t="s">
        <v>13</v>
      </c>
      <c r="C3721" s="2"/>
      <c r="D3721" s="2" t="s">
        <v>13675</v>
      </c>
      <c r="E3721" s="11" t="e">
        <f>VLOOKUP(A3721,NAV!A:E,5,FALSE)</f>
        <v>#N/A</v>
      </c>
      <c r="F3721" s="11"/>
      <c r="G3721" s="2" t="s">
        <v>15</v>
      </c>
      <c r="H3721" s="3" t="s">
        <v>213</v>
      </c>
      <c r="I3721" s="3"/>
      <c r="J3721" s="2" t="s">
        <v>13676</v>
      </c>
      <c r="K3721" s="2"/>
      <c r="L3721" s="2"/>
      <c r="M3721" s="2"/>
      <c r="N3721" s="2"/>
      <c r="O3721" s="2" t="s">
        <v>13677</v>
      </c>
      <c r="P3721" s="2"/>
      <c r="Q3721" s="2"/>
      <c r="R3721" s="2" t="s">
        <v>13678</v>
      </c>
      <c r="S3721" s="2"/>
      <c r="T3721" s="2"/>
      <c r="U3721" s="2" t="s">
        <v>160</v>
      </c>
    </row>
    <row r="3722" spans="1:23" x14ac:dyDescent="0.2">
      <c r="A3722" s="2" t="s">
        <v>13679</v>
      </c>
      <c r="B3722" s="2" t="s">
        <v>13</v>
      </c>
      <c r="C3722" s="10" t="str">
        <f>+VLOOKUP(A3722,NAV!A:C,3,FALSE)</f>
        <v xml:space="preserve"> </v>
      </c>
      <c r="D3722" s="2" t="s">
        <v>13680</v>
      </c>
      <c r="E3722" s="11" t="str">
        <f>VLOOKUP(A3722,NAV!A:E,5,FALSE)</f>
        <v>JAPAN TOBACCO INTERNATIONAL</v>
      </c>
      <c r="F3722" s="11" t="b">
        <f t="shared" ref="F3722:F3725" si="2020">+D3722=E3722</f>
        <v>1</v>
      </c>
      <c r="G3722" s="2" t="s">
        <v>15</v>
      </c>
      <c r="H3722" s="3" t="s">
        <v>82</v>
      </c>
      <c r="I3722" s="3"/>
      <c r="J3722" s="2" t="s">
        <v>13681</v>
      </c>
      <c r="K3722" s="7" t="str">
        <f>VLOOKUP(A3722,NAV!A:F,6,FALSE)</f>
        <v>1, rue de la Gabelle</v>
      </c>
      <c r="L3722" s="7" t="b">
        <f t="shared" ref="L3722:L3725" si="2021">J3722=K3722</f>
        <v>1</v>
      </c>
      <c r="M3722" s="2"/>
      <c r="N3722" s="2"/>
      <c r="O3722" s="2" t="s">
        <v>3366</v>
      </c>
      <c r="P3722" s="10" t="str">
        <f>VLOOKUP(A3722,NAV!A:H,8,FALSE)</f>
        <v>1211</v>
      </c>
      <c r="Q3722" s="10" t="b">
        <f t="shared" ref="Q3722:Q3725" si="2022">O3722=P3722</f>
        <v>1</v>
      </c>
      <c r="R3722" s="2" t="s">
        <v>4206</v>
      </c>
      <c r="S3722" s="10" t="str">
        <f>VLOOKUP(A3722,NAV!A:I,9,FALSE)</f>
        <v>Genève</v>
      </c>
      <c r="T3722" s="10" t="b">
        <f t="shared" ref="T3722:T3725" si="2023">R3722=S3722</f>
        <v>1</v>
      </c>
      <c r="U3722" s="2" t="s">
        <v>86</v>
      </c>
      <c r="V3722" s="9" t="str">
        <f>VLOOKUP(A3722,NAV!A:L,12,FALSE)</f>
        <v>CH</v>
      </c>
      <c r="W3722" t="str">
        <f>VLOOKUP(A3722,NAV!A:J,10,FALSE)</f>
        <v/>
      </c>
    </row>
    <row r="3723" spans="1:23" x14ac:dyDescent="0.2">
      <c r="A3723" s="2" t="s">
        <v>13682</v>
      </c>
      <c r="B3723" s="2" t="s">
        <v>13</v>
      </c>
      <c r="C3723" s="10" t="str">
        <f>+VLOOKUP(A3723,NAV!A:C,3,FALSE)</f>
        <v xml:space="preserve"> </v>
      </c>
      <c r="D3723" s="2" t="s">
        <v>13683</v>
      </c>
      <c r="E3723" s="11" t="str">
        <f>VLOOKUP(A3723,NAV!A:E,5,FALSE)</f>
        <v>JARDILAND</v>
      </c>
      <c r="F3723" s="11" t="b">
        <f t="shared" si="2020"/>
        <v>1</v>
      </c>
      <c r="G3723" s="2" t="s">
        <v>15</v>
      </c>
      <c r="H3723" s="3" t="s">
        <v>867</v>
      </c>
      <c r="I3723" s="3"/>
      <c r="J3723" s="2" t="s">
        <v>13684</v>
      </c>
      <c r="K3723" s="7" t="str">
        <f>VLOOKUP(A3723,NAV!A:F,6,FALSE)</f>
        <v>1 quai Gabriel Péri</v>
      </c>
      <c r="L3723" s="7" t="b">
        <f t="shared" si="2021"/>
        <v>1</v>
      </c>
      <c r="M3723" s="2" t="s">
        <v>13685</v>
      </c>
      <c r="N3723" s="2"/>
      <c r="O3723" s="2" t="s">
        <v>3537</v>
      </c>
      <c r="P3723" s="10" t="str">
        <f>VLOOKUP(A3723,NAV!A:H,8,FALSE)</f>
        <v>94430</v>
      </c>
      <c r="Q3723" s="10" t="b">
        <f t="shared" si="2022"/>
        <v>1</v>
      </c>
      <c r="R3723" s="2" t="s">
        <v>13686</v>
      </c>
      <c r="S3723" s="10" t="str">
        <f>VLOOKUP(A3723,NAV!A:I,9,FALSE)</f>
        <v>CHENNEVIERES SUR MARNE</v>
      </c>
      <c r="T3723" s="10" t="b">
        <f t="shared" si="2023"/>
        <v>0</v>
      </c>
      <c r="U3723" s="2" t="s">
        <v>21</v>
      </c>
      <c r="V3723" s="9" t="str">
        <f>VLOOKUP(A3723,NAV!A:L,12,FALSE)</f>
        <v>FR</v>
      </c>
      <c r="W3723" t="str">
        <f>VLOOKUP(A3723,NAV!A:J,10,FALSE)</f>
        <v/>
      </c>
    </row>
    <row r="3724" spans="1:23" x14ac:dyDescent="0.2">
      <c r="A3724" s="2" t="s">
        <v>13687</v>
      </c>
      <c r="B3724" s="2" t="s">
        <v>13</v>
      </c>
      <c r="C3724" s="10" t="str">
        <f>+VLOOKUP(A3724,NAV!A:C,3,FALSE)</f>
        <v xml:space="preserve"> </v>
      </c>
      <c r="D3724" s="2" t="s">
        <v>13688</v>
      </c>
      <c r="E3724" s="11" t="str">
        <f>VLOOKUP(A3724,NAV!A:E,5,FALSE)</f>
        <v>JARDILAND ENSEIGNE</v>
      </c>
      <c r="F3724" s="11" t="b">
        <f t="shared" si="2020"/>
        <v>1</v>
      </c>
      <c r="G3724" s="2" t="s">
        <v>15</v>
      </c>
      <c r="H3724" s="3" t="s">
        <v>16</v>
      </c>
      <c r="I3724" s="3"/>
      <c r="J3724" s="2" t="s">
        <v>13689</v>
      </c>
      <c r="K3724" s="7" t="str">
        <f>VLOOKUP(A3724,NAV!A:F,6,FALSE)</f>
        <v>26 RUE DE LA MAISON ROUGE</v>
      </c>
      <c r="L3724" s="7" t="b">
        <f t="shared" si="2021"/>
        <v>1</v>
      </c>
      <c r="M3724" s="2"/>
      <c r="N3724" s="2"/>
      <c r="O3724" s="2" t="s">
        <v>13690</v>
      </c>
      <c r="P3724" s="10" t="str">
        <f>VLOOKUP(A3724,NAV!A:H,8,FALSE)</f>
        <v>77185</v>
      </c>
      <c r="Q3724" s="10" t="b">
        <f t="shared" si="2022"/>
        <v>1</v>
      </c>
      <c r="R3724" s="2" t="s">
        <v>13691</v>
      </c>
      <c r="S3724" s="10" t="str">
        <f>VLOOKUP(A3724,NAV!A:I,9,FALSE)</f>
        <v>LOGNES</v>
      </c>
      <c r="T3724" s="10" t="b">
        <f t="shared" si="2023"/>
        <v>1</v>
      </c>
      <c r="U3724" s="2" t="s">
        <v>21</v>
      </c>
      <c r="V3724" s="9" t="str">
        <f>VLOOKUP(A3724,NAV!A:L,12,FALSE)</f>
        <v>FR</v>
      </c>
      <c r="W3724" t="str">
        <f>VLOOKUP(A3724,NAV!A:J,10,FALSE)</f>
        <v/>
      </c>
    </row>
    <row r="3725" spans="1:23" x14ac:dyDescent="0.2">
      <c r="A3725" s="2" t="s">
        <v>13692</v>
      </c>
      <c r="B3725" s="2" t="s">
        <v>13</v>
      </c>
      <c r="C3725" s="10" t="str">
        <f>+VLOOKUP(A3725,NAV!A:C,3,FALSE)</f>
        <v>Tous</v>
      </c>
      <c r="D3725" s="2" t="s">
        <v>13693</v>
      </c>
      <c r="E3725" s="11" t="str">
        <f>VLOOKUP(A3725,NAV!A:E,5,FALSE)</f>
        <v>JB MARTIN</v>
      </c>
      <c r="F3725" s="11" t="b">
        <f t="shared" si="2020"/>
        <v>1</v>
      </c>
      <c r="G3725" s="2" t="s">
        <v>15</v>
      </c>
      <c r="H3725" s="3" t="s">
        <v>375</v>
      </c>
      <c r="I3725" s="3"/>
      <c r="J3725" s="2" t="s">
        <v>13694</v>
      </c>
      <c r="K3725" s="7" t="str">
        <f>VLOOKUP(A3725,NAV!A:F,6,FALSE)</f>
        <v>47 Boulevard Edmond Roussin</v>
      </c>
      <c r="L3725" s="7" t="b">
        <f t="shared" si="2021"/>
        <v>1</v>
      </c>
      <c r="M3725" s="2"/>
      <c r="N3725" s="2"/>
      <c r="O3725" s="2" t="s">
        <v>5141</v>
      </c>
      <c r="P3725" s="10" t="str">
        <f>VLOOKUP(A3725,NAV!A:H,8,FALSE)</f>
        <v>35300</v>
      </c>
      <c r="Q3725" s="10" t="b">
        <f t="shared" si="2022"/>
        <v>1</v>
      </c>
      <c r="R3725" s="2" t="s">
        <v>12159</v>
      </c>
      <c r="S3725" s="10" t="str">
        <f>VLOOKUP(A3725,NAV!A:I,9,FALSE)</f>
        <v>FOUGERES</v>
      </c>
      <c r="T3725" s="10" t="b">
        <f t="shared" si="2023"/>
        <v>0</v>
      </c>
      <c r="U3725" s="2" t="s">
        <v>21</v>
      </c>
      <c r="V3725" s="9" t="str">
        <f>VLOOKUP(A3725,NAV!A:L,12,FALSE)</f>
        <v>FR</v>
      </c>
      <c r="W3725" t="str">
        <f>VLOOKUP(A3725,NAV!A:J,10,FALSE)</f>
        <v/>
      </c>
    </row>
    <row r="3726" spans="1:23" hidden="1" x14ac:dyDescent="0.2">
      <c r="A3726" s="2"/>
      <c r="B3726" s="2" t="s">
        <v>13</v>
      </c>
      <c r="C3726" s="2"/>
      <c r="D3726" s="2" t="s">
        <v>13695</v>
      </c>
      <c r="E3726" s="11" t="e">
        <f>VLOOKUP(A3726,NAV!A:E,5,FALSE)</f>
        <v>#N/A</v>
      </c>
      <c r="F3726" s="11"/>
      <c r="G3726" s="2" t="s">
        <v>15</v>
      </c>
      <c r="H3726" s="3" t="s">
        <v>123</v>
      </c>
      <c r="I3726" s="3"/>
      <c r="J3726" s="2" t="s">
        <v>13696</v>
      </c>
      <c r="K3726" s="2"/>
      <c r="L3726" s="2"/>
      <c r="M3726" s="2" t="s">
        <v>18</v>
      </c>
      <c r="N3726" s="2"/>
      <c r="O3726" s="2" t="s">
        <v>2001</v>
      </c>
      <c r="P3726" s="2"/>
      <c r="Q3726" s="2"/>
      <c r="R3726" s="2" t="s">
        <v>1755</v>
      </c>
      <c r="S3726" s="2"/>
      <c r="T3726" s="2"/>
      <c r="U3726" s="2" t="s">
        <v>21</v>
      </c>
    </row>
    <row r="3727" spans="1:23" hidden="1" x14ac:dyDescent="0.2">
      <c r="A3727" s="2"/>
      <c r="B3727" s="2" t="s">
        <v>43</v>
      </c>
      <c r="C3727" s="2"/>
      <c r="D3727" s="2" t="s">
        <v>13695</v>
      </c>
      <c r="E3727" s="11" t="e">
        <f>VLOOKUP(A3727,NAV!A:E,5,FALSE)</f>
        <v>#N/A</v>
      </c>
      <c r="F3727" s="11"/>
      <c r="G3727" s="2" t="s">
        <v>224</v>
      </c>
      <c r="H3727" s="3" t="s">
        <v>123</v>
      </c>
      <c r="I3727" s="3" t="s">
        <v>13695</v>
      </c>
      <c r="J3727" s="2" t="s">
        <v>13697</v>
      </c>
      <c r="K3727" s="2"/>
      <c r="L3727" s="2"/>
      <c r="M3727" s="2"/>
      <c r="N3727" s="2"/>
      <c r="O3727" s="2" t="s">
        <v>3866</v>
      </c>
      <c r="P3727" s="2"/>
      <c r="Q3727" s="2"/>
      <c r="R3727" s="2" t="s">
        <v>4083</v>
      </c>
      <c r="S3727" s="2"/>
      <c r="T3727" s="2"/>
      <c r="U3727" s="2" t="s">
        <v>21</v>
      </c>
    </row>
    <row r="3728" spans="1:23" x14ac:dyDescent="0.2">
      <c r="A3728" s="2" t="s">
        <v>13698</v>
      </c>
      <c r="B3728" s="2" t="s">
        <v>43</v>
      </c>
      <c r="C3728" s="10" t="e">
        <f>+VLOOKUP(A3728,NAV!A:C,3,FALSE)</f>
        <v>#N/A</v>
      </c>
      <c r="D3728" s="2" t="s">
        <v>13699</v>
      </c>
      <c r="E3728" s="11" t="e">
        <f>VLOOKUP(A3728,NAV!A:E,5,FALSE)</f>
        <v>#N/A</v>
      </c>
      <c r="F3728" s="11" t="e">
        <f>+D3728=E3728</f>
        <v>#N/A</v>
      </c>
      <c r="G3728" s="2" t="s">
        <v>15</v>
      </c>
      <c r="H3728" s="3" t="s">
        <v>297</v>
      </c>
      <c r="I3728" s="3"/>
      <c r="J3728" s="2"/>
      <c r="K3728" s="7" t="e">
        <f>VLOOKUP(A3728,NAV!A:F,6,FALSE)</f>
        <v>#N/A</v>
      </c>
      <c r="L3728" s="7" t="e">
        <f>J3728=K3728</f>
        <v>#N/A</v>
      </c>
      <c r="M3728" s="2"/>
      <c r="N3728" s="2"/>
      <c r="O3728" s="2"/>
      <c r="P3728" s="10" t="e">
        <f>VLOOKUP(A3728,NAV!A:H,8,FALSE)</f>
        <v>#N/A</v>
      </c>
      <c r="Q3728" s="10" t="e">
        <f>O3728=P3728</f>
        <v>#N/A</v>
      </c>
      <c r="R3728" s="2" t="s">
        <v>301</v>
      </c>
      <c r="S3728" s="10" t="e">
        <f>VLOOKUP(A3728,NAV!A:I,9,FALSE)</f>
        <v>#N/A</v>
      </c>
      <c r="T3728" s="10" t="e">
        <f>R3728=S3728</f>
        <v>#N/A</v>
      </c>
      <c r="U3728" s="2" t="s">
        <v>302</v>
      </c>
      <c r="V3728" s="9" t="e">
        <f>VLOOKUP(A3728,NAV!A:L,12,FALSE)</f>
        <v>#N/A</v>
      </c>
      <c r="W3728" t="e">
        <f>VLOOKUP(A3728,NAV!A:J,10,FALSE)</f>
        <v>#N/A</v>
      </c>
    </row>
    <row r="3729" spans="1:23" hidden="1" x14ac:dyDescent="0.2">
      <c r="A3729" s="2"/>
      <c r="B3729" s="2" t="s">
        <v>43</v>
      </c>
      <c r="C3729" s="2"/>
      <c r="D3729" s="2" t="s">
        <v>13700</v>
      </c>
      <c r="E3729" s="11" t="e">
        <f>VLOOKUP(A3729,NAV!A:E,5,FALSE)</f>
        <v>#N/A</v>
      </c>
      <c r="F3729" s="11"/>
      <c r="G3729" s="2" t="s">
        <v>305</v>
      </c>
      <c r="H3729" s="3" t="s">
        <v>34</v>
      </c>
      <c r="I3729" s="3"/>
      <c r="J3729" s="2" t="s">
        <v>13696</v>
      </c>
      <c r="K3729" s="2"/>
      <c r="L3729" s="2"/>
      <c r="M3729" s="2" t="s">
        <v>18</v>
      </c>
      <c r="N3729" s="2"/>
      <c r="O3729" s="2" t="s">
        <v>2001</v>
      </c>
      <c r="P3729" s="2"/>
      <c r="Q3729" s="2"/>
      <c r="R3729" s="2" t="s">
        <v>1755</v>
      </c>
      <c r="S3729" s="2"/>
      <c r="T3729" s="2"/>
      <c r="U3729" s="2" t="s">
        <v>21</v>
      </c>
    </row>
    <row r="3730" spans="1:23" hidden="1" x14ac:dyDescent="0.2">
      <c r="A3730" s="2"/>
      <c r="B3730" s="2" t="s">
        <v>13</v>
      </c>
      <c r="C3730" s="2"/>
      <c r="D3730" s="2" t="s">
        <v>13701</v>
      </c>
      <c r="E3730" s="11" t="e">
        <f>VLOOKUP(A3730,NAV!A:E,5,FALSE)</f>
        <v>#N/A</v>
      </c>
      <c r="F3730" s="11"/>
      <c r="G3730" s="2" t="s">
        <v>15</v>
      </c>
      <c r="H3730" s="3" t="s">
        <v>16</v>
      </c>
      <c r="I3730" s="3"/>
      <c r="J3730" s="2" t="s">
        <v>18</v>
      </c>
      <c r="K3730" s="2"/>
      <c r="L3730" s="2"/>
      <c r="M3730" s="2"/>
      <c r="N3730" s="2"/>
      <c r="O3730" s="2" t="s">
        <v>18</v>
      </c>
      <c r="P3730" s="2"/>
      <c r="Q3730" s="2"/>
      <c r="R3730" s="2" t="s">
        <v>18</v>
      </c>
      <c r="S3730" s="2"/>
      <c r="T3730" s="2"/>
      <c r="U3730" s="2" t="s">
        <v>21</v>
      </c>
    </row>
    <row r="3731" spans="1:23" x14ac:dyDescent="0.2">
      <c r="A3731" s="2" t="s">
        <v>13702</v>
      </c>
      <c r="B3731" s="2" t="s">
        <v>13</v>
      </c>
      <c r="C3731" s="10" t="str">
        <f>+VLOOKUP(A3731,NAV!A:C,3,FALSE)</f>
        <v xml:space="preserve"> </v>
      </c>
      <c r="D3731" s="2" t="s">
        <v>13703</v>
      </c>
      <c r="E3731" s="11" t="str">
        <f>VLOOKUP(A3731,NAV!A:E,5,FALSE)</f>
        <v>JCO CONSEIL</v>
      </c>
      <c r="F3731" s="11" t="b">
        <f t="shared" ref="F3731:F3732" si="2024">+D3731=E3731</f>
        <v>1</v>
      </c>
      <c r="G3731" s="2" t="s">
        <v>15</v>
      </c>
      <c r="H3731" s="3" t="s">
        <v>34</v>
      </c>
      <c r="I3731" s="3"/>
      <c r="J3731" s="2" t="s">
        <v>2713</v>
      </c>
      <c r="K3731" s="7" t="str">
        <f>VLOOKUP(A3731,NAV!A:F,6,FALSE)</f>
        <v>2000 route des lucioles</v>
      </c>
      <c r="L3731" s="7" t="b">
        <f t="shared" ref="L3731:L3732" si="2025">J3731=K3731</f>
        <v>1</v>
      </c>
      <c r="M3731" s="2" t="s">
        <v>2714</v>
      </c>
      <c r="N3731" s="2"/>
      <c r="O3731" s="2" t="s">
        <v>1127</v>
      </c>
      <c r="P3731" s="10" t="str">
        <f>VLOOKUP(A3731,NAV!A:H,8,FALSE)</f>
        <v>06560</v>
      </c>
      <c r="Q3731" s="10" t="b">
        <f t="shared" ref="Q3731:Q3732" si="2026">O3731=P3731</f>
        <v>1</v>
      </c>
      <c r="R3731" s="2" t="s">
        <v>2715</v>
      </c>
      <c r="S3731" s="10" t="str">
        <f>VLOOKUP(A3731,NAV!A:I,9,FALSE)</f>
        <v>SOPHIA ANTIPOLIS</v>
      </c>
      <c r="T3731" s="10" t="b">
        <f t="shared" ref="T3731:T3732" si="2027">R3731=S3731</f>
        <v>0</v>
      </c>
      <c r="U3731" s="2" t="s">
        <v>21</v>
      </c>
      <c r="V3731" s="9" t="str">
        <f>VLOOKUP(A3731,NAV!A:L,12,FALSE)</f>
        <v>FR</v>
      </c>
      <c r="W3731" t="str">
        <f>VLOOKUP(A3731,NAV!A:J,10,FALSE)</f>
        <v/>
      </c>
    </row>
    <row r="3732" spans="1:23" x14ac:dyDescent="0.2">
      <c r="A3732" s="2" t="s">
        <v>13704</v>
      </c>
      <c r="B3732" s="2" t="s">
        <v>13</v>
      </c>
      <c r="C3732" s="10" t="str">
        <f>+VLOOKUP(A3732,NAV!A:C,3,FALSE)</f>
        <v>Tous</v>
      </c>
      <c r="D3732" s="2" t="s">
        <v>13705</v>
      </c>
      <c r="E3732" s="11" t="str">
        <f>VLOOKUP(A3732,NAV!A:E,5,FALSE)</f>
        <v>JEAN DELATOUR</v>
      </c>
      <c r="F3732" s="11" t="b">
        <f t="shared" si="2024"/>
        <v>1</v>
      </c>
      <c r="G3732" s="2" t="s">
        <v>15</v>
      </c>
      <c r="H3732" s="3" t="s">
        <v>82</v>
      </c>
      <c r="I3732" s="3"/>
      <c r="J3732" s="2" t="s">
        <v>13706</v>
      </c>
      <c r="K3732" s="7" t="str">
        <f>VLOOKUP(A3732,NAV!A:F,6,FALSE)</f>
        <v>51, AVENUE DE LA RÉPUBLIQUE</v>
      </c>
      <c r="L3732" s="7" t="b">
        <f t="shared" si="2025"/>
        <v>1</v>
      </c>
      <c r="M3732" s="2" t="s">
        <v>9047</v>
      </c>
      <c r="N3732" s="2"/>
      <c r="O3732" s="2" t="s">
        <v>5545</v>
      </c>
      <c r="P3732" s="10" t="str">
        <f>VLOOKUP(A3732,NAV!A:H,8,FALSE)</f>
        <v>69200</v>
      </c>
      <c r="Q3732" s="10" t="b">
        <f t="shared" si="2026"/>
        <v>1</v>
      </c>
      <c r="R3732" s="2" t="s">
        <v>5546</v>
      </c>
      <c r="S3732" s="10" t="str">
        <f>VLOOKUP(A3732,NAV!A:I,9,FALSE)</f>
        <v>VENISSIEUX</v>
      </c>
      <c r="T3732" s="10" t="b">
        <f t="shared" si="2027"/>
        <v>1</v>
      </c>
      <c r="U3732" s="2" t="s">
        <v>21</v>
      </c>
      <c r="V3732" s="9" t="str">
        <f>VLOOKUP(A3732,NAV!A:L,12,FALSE)</f>
        <v>FR</v>
      </c>
      <c r="W3732" t="str">
        <f>VLOOKUP(A3732,NAV!A:J,10,FALSE)</f>
        <v/>
      </c>
    </row>
    <row r="3733" spans="1:23" hidden="1" x14ac:dyDescent="0.2">
      <c r="A3733" s="2"/>
      <c r="B3733" s="2" t="s">
        <v>13</v>
      </c>
      <c r="C3733" s="2"/>
      <c r="D3733" s="2" t="s">
        <v>13707</v>
      </c>
      <c r="E3733" s="11" t="e">
        <f>VLOOKUP(A3733,NAV!A:E,5,FALSE)</f>
        <v>#N/A</v>
      </c>
      <c r="F3733" s="11"/>
      <c r="G3733" s="2" t="s">
        <v>15</v>
      </c>
      <c r="H3733" s="3" t="s">
        <v>645</v>
      </c>
      <c r="I3733" s="3" t="s">
        <v>2575</v>
      </c>
      <c r="J3733" s="2" t="s">
        <v>13708</v>
      </c>
      <c r="K3733" s="2"/>
      <c r="L3733" s="2"/>
      <c r="M3733" s="2"/>
      <c r="N3733" s="2"/>
      <c r="O3733" s="2" t="s">
        <v>13709</v>
      </c>
      <c r="P3733" s="2"/>
      <c r="Q3733" s="2"/>
      <c r="R3733" s="2" t="s">
        <v>13710</v>
      </c>
      <c r="S3733" s="2"/>
      <c r="T3733" s="2"/>
      <c r="U3733" s="2" t="s">
        <v>21</v>
      </c>
    </row>
    <row r="3734" spans="1:23" x14ac:dyDescent="0.2">
      <c r="A3734" s="2" t="s">
        <v>13711</v>
      </c>
      <c r="B3734" s="2" t="s">
        <v>13</v>
      </c>
      <c r="C3734" s="10" t="str">
        <f>+VLOOKUP(A3734,NAV!A:C,3,FALSE)</f>
        <v>Tous</v>
      </c>
      <c r="D3734" s="2" t="s">
        <v>13712</v>
      </c>
      <c r="E3734" s="11" t="str">
        <f>VLOOKUP(A3734,NAV!A:E,5,FALSE)</f>
        <v>JEAN PAUL GAULTIER</v>
      </c>
      <c r="F3734" s="11" t="b">
        <f t="shared" ref="F3734:F3736" si="2028">+D3734=E3734</f>
        <v>1</v>
      </c>
      <c r="G3734" s="2" t="s">
        <v>15</v>
      </c>
      <c r="H3734" s="3" t="s">
        <v>16</v>
      </c>
      <c r="I3734" s="3"/>
      <c r="J3734" s="2" t="s">
        <v>13713</v>
      </c>
      <c r="K3734" s="7" t="str">
        <f>VLOOKUP(A3734,NAV!A:F,6,FALSE)</f>
        <v>325 RUE SAINT MARTIN</v>
      </c>
      <c r="L3734" s="7" t="b">
        <f t="shared" ref="L3734:L3736" si="2029">J3734=K3734</f>
        <v>1</v>
      </c>
      <c r="M3734" s="2"/>
      <c r="N3734" s="2"/>
      <c r="O3734" s="2" t="s">
        <v>47</v>
      </c>
      <c r="P3734" s="10" t="str">
        <f>VLOOKUP(A3734,NAV!A:H,8,FALSE)</f>
        <v>75003</v>
      </c>
      <c r="Q3734" s="10" t="b">
        <f t="shared" ref="Q3734:Q3736" si="2030">O3734=P3734</f>
        <v>1</v>
      </c>
      <c r="R3734" s="2" t="s">
        <v>20</v>
      </c>
      <c r="S3734" s="10" t="str">
        <f>VLOOKUP(A3734,NAV!A:I,9,FALSE)</f>
        <v>PARIS 3EME ARRONDISSEMENT</v>
      </c>
      <c r="T3734" s="10" t="b">
        <f t="shared" ref="T3734:T3736" si="2031">R3734=S3734</f>
        <v>0</v>
      </c>
      <c r="U3734" s="2" t="s">
        <v>21</v>
      </c>
      <c r="V3734" s="9" t="str">
        <f>VLOOKUP(A3734,NAV!A:L,12,FALSE)</f>
        <v>FR</v>
      </c>
      <c r="W3734" t="str">
        <f>VLOOKUP(A3734,NAV!A:J,10,FALSE)</f>
        <v/>
      </c>
    </row>
    <row r="3735" spans="1:23" x14ac:dyDescent="0.2">
      <c r="A3735" s="2" t="s">
        <v>13714</v>
      </c>
      <c r="B3735" s="2" t="s">
        <v>13</v>
      </c>
      <c r="C3735" s="10" t="str">
        <f>+VLOOKUP(A3735,NAV!A:C,3,FALSE)</f>
        <v>Tous</v>
      </c>
      <c r="D3735" s="2" t="s">
        <v>13715</v>
      </c>
      <c r="E3735" s="11" t="str">
        <f>VLOOKUP(A3735,NAV!A:E,5,FALSE)</f>
        <v>JEANJEAN SA</v>
      </c>
      <c r="F3735" s="11" t="b">
        <f t="shared" si="2028"/>
        <v>1</v>
      </c>
      <c r="G3735" s="2" t="s">
        <v>15</v>
      </c>
      <c r="H3735" s="3" t="s">
        <v>689</v>
      </c>
      <c r="I3735" s="3" t="s">
        <v>723</v>
      </c>
      <c r="J3735" s="2" t="s">
        <v>10652</v>
      </c>
      <c r="K3735" s="7" t="str">
        <f>VLOOKUP(A3735,NAV!A:F,6,FALSE)</f>
        <v>BP 1</v>
      </c>
      <c r="L3735" s="7" t="b">
        <f t="shared" si="2029"/>
        <v>1</v>
      </c>
      <c r="M3735" s="2"/>
      <c r="N3735" s="2"/>
      <c r="O3735" s="2" t="s">
        <v>725</v>
      </c>
      <c r="P3735" s="10" t="str">
        <f>VLOOKUP(A3735,NAV!A:H,8,FALSE)</f>
        <v>34725</v>
      </c>
      <c r="Q3735" s="10" t="b">
        <f t="shared" si="2030"/>
        <v>1</v>
      </c>
      <c r="R3735" s="2" t="s">
        <v>726</v>
      </c>
      <c r="S3735" s="10" t="str">
        <f>VLOOKUP(A3735,NAV!A:I,9,FALSE)</f>
        <v>JONQUIERES</v>
      </c>
      <c r="T3735" s="10" t="b">
        <f t="shared" si="2031"/>
        <v>0</v>
      </c>
      <c r="U3735" s="2" t="s">
        <v>21</v>
      </c>
      <c r="V3735" s="9" t="str">
        <f>VLOOKUP(A3735,NAV!A:L,12,FALSE)</f>
        <v>FR</v>
      </c>
      <c r="W3735" t="str">
        <f>VLOOKUP(A3735,NAV!A:J,10,FALSE)</f>
        <v/>
      </c>
    </row>
    <row r="3736" spans="1:23" x14ac:dyDescent="0.2">
      <c r="A3736" s="2" t="s">
        <v>13716</v>
      </c>
      <c r="B3736" s="2" t="s">
        <v>13</v>
      </c>
      <c r="C3736" s="10" t="str">
        <f>+VLOOKUP(A3736,NAV!A:C,3,FALSE)</f>
        <v xml:space="preserve"> </v>
      </c>
      <c r="D3736" s="2" t="s">
        <v>13717</v>
      </c>
      <c r="E3736" s="11" t="str">
        <f>VLOOKUP(A3736,NAV!A:E,5,FALSE)</f>
        <v>JEN</v>
      </c>
      <c r="F3736" s="11" t="b">
        <f t="shared" si="2028"/>
        <v>1</v>
      </c>
      <c r="G3736" s="2" t="s">
        <v>15</v>
      </c>
      <c r="H3736" s="3" t="s">
        <v>9604</v>
      </c>
      <c r="I3736" s="3"/>
      <c r="J3736" s="2" t="s">
        <v>13718</v>
      </c>
      <c r="K3736" s="7" t="str">
        <f>VLOOKUP(A3736,NAV!A:F,6,FALSE)</f>
        <v>46/52 rue Albert</v>
      </c>
      <c r="L3736" s="7" t="b">
        <f t="shared" si="2029"/>
        <v>1</v>
      </c>
      <c r="M3736" s="2"/>
      <c r="N3736" s="2"/>
      <c r="O3736" s="2" t="s">
        <v>13719</v>
      </c>
      <c r="P3736" s="10" t="str">
        <f>VLOOKUP(A3736,NAV!A:H,8,FALSE)</f>
        <v>75640</v>
      </c>
      <c r="Q3736" s="10" t="b">
        <f t="shared" si="2030"/>
        <v>1</v>
      </c>
      <c r="R3736" s="2" t="s">
        <v>4447</v>
      </c>
      <c r="S3736" s="10" t="str">
        <f>VLOOKUP(A3736,NAV!A:I,9,FALSE)</f>
        <v>PARIS CEDEX 13</v>
      </c>
      <c r="T3736" s="10" t="b">
        <f t="shared" si="2031"/>
        <v>1</v>
      </c>
      <c r="U3736" s="2" t="s">
        <v>13720</v>
      </c>
      <c r="V3736" s="9" t="str">
        <f>VLOOKUP(A3736,NAV!A:L,12,FALSE)</f>
        <v>ZZZ</v>
      </c>
      <c r="W3736" t="str">
        <f>VLOOKUP(A3736,NAV!A:J,10,FALSE)</f>
        <v/>
      </c>
    </row>
    <row r="3737" spans="1:23" hidden="1" x14ac:dyDescent="0.2">
      <c r="A3737" s="2"/>
      <c r="B3737" s="2" t="s">
        <v>13</v>
      </c>
      <c r="C3737" s="2"/>
      <c r="D3737" s="2" t="s">
        <v>13721</v>
      </c>
      <c r="E3737" s="11" t="e">
        <f>VLOOKUP(A3737,NAV!A:E,5,FALSE)</f>
        <v>#N/A</v>
      </c>
      <c r="F3737" s="11"/>
      <c r="G3737" s="2" t="s">
        <v>15</v>
      </c>
      <c r="H3737" s="3" t="s">
        <v>16</v>
      </c>
      <c r="I3737" s="3"/>
      <c r="J3737" s="2" t="s">
        <v>13722</v>
      </c>
      <c r="K3737" s="2"/>
      <c r="L3737" s="2"/>
      <c r="M3737" s="2"/>
      <c r="N3737" s="2"/>
      <c r="O3737" s="2" t="s">
        <v>1330</v>
      </c>
      <c r="P3737" s="2"/>
      <c r="Q3737" s="2"/>
      <c r="R3737" s="2" t="s">
        <v>4758</v>
      </c>
      <c r="S3737" s="2"/>
      <c r="T3737" s="2"/>
      <c r="U3737" s="2" t="s">
        <v>48</v>
      </c>
    </row>
    <row r="3738" spans="1:23" x14ac:dyDescent="0.2">
      <c r="A3738" s="2" t="s">
        <v>13723</v>
      </c>
      <c r="B3738" s="2" t="s">
        <v>13</v>
      </c>
      <c r="C3738" s="10" t="str">
        <f>+VLOOKUP(A3738,NAV!A:C,3,FALSE)</f>
        <v>Tous</v>
      </c>
      <c r="D3738" s="2" t="s">
        <v>13724</v>
      </c>
      <c r="E3738" s="11" t="str">
        <f>VLOOKUP(A3738,NAV!A:E,5,FALSE)</f>
        <v>JET MULTIMEDIA</v>
      </c>
      <c r="F3738" s="11" t="b">
        <f t="shared" ref="F3738:F3739" si="2032">+D3738=E3738</f>
        <v>1</v>
      </c>
      <c r="G3738" s="2" t="s">
        <v>15</v>
      </c>
      <c r="H3738" s="3" t="s">
        <v>82</v>
      </c>
      <c r="I3738" s="3"/>
      <c r="J3738" s="2" t="s">
        <v>13725</v>
      </c>
      <c r="K3738" s="7" t="str">
        <f>VLOOKUP(A3738,NAV!A:F,6,FALSE)</f>
        <v>IMMEUBLE LE QUARTZ</v>
      </c>
      <c r="L3738" s="7" t="b">
        <f t="shared" ref="L3738:L3739" si="2033">J3738=K3738</f>
        <v>1</v>
      </c>
      <c r="M3738" s="2" t="s">
        <v>13726</v>
      </c>
      <c r="N3738" s="2"/>
      <c r="O3738" s="2" t="s">
        <v>526</v>
      </c>
      <c r="P3738" s="10" t="str">
        <f>VLOOKUP(A3738,NAV!A:H,8,FALSE)</f>
        <v>69100</v>
      </c>
      <c r="Q3738" s="10" t="b">
        <f t="shared" ref="Q3738:Q3739" si="2034">O3738=P3738</f>
        <v>1</v>
      </c>
      <c r="R3738" s="2" t="s">
        <v>527</v>
      </c>
      <c r="S3738" s="10" t="str">
        <f>VLOOKUP(A3738,NAV!A:I,9,FALSE)</f>
        <v>VILLEURBANNE</v>
      </c>
      <c r="T3738" s="10" t="b">
        <f t="shared" ref="T3738:T3739" si="2035">R3738=S3738</f>
        <v>1</v>
      </c>
      <c r="U3738" s="2" t="s">
        <v>21</v>
      </c>
      <c r="V3738" s="9" t="str">
        <f>VLOOKUP(A3738,NAV!A:L,12,FALSE)</f>
        <v>FR</v>
      </c>
      <c r="W3738" t="str">
        <f>VLOOKUP(A3738,NAV!A:J,10,FALSE)</f>
        <v/>
      </c>
    </row>
    <row r="3739" spans="1:23" x14ac:dyDescent="0.2">
      <c r="A3739" s="2" t="s">
        <v>13727</v>
      </c>
      <c r="B3739" s="2" t="s">
        <v>13</v>
      </c>
      <c r="C3739" s="10" t="str">
        <f>+VLOOKUP(A3739,NAV!A:C,3,FALSE)</f>
        <v>Tous</v>
      </c>
      <c r="D3739" s="2" t="s">
        <v>13728</v>
      </c>
      <c r="E3739" s="11" t="str">
        <f>VLOOKUP(A3739,NAV!A:E,5,FALSE)</f>
        <v>JET TRAVEL MONACO</v>
      </c>
      <c r="F3739" s="11" t="b">
        <f t="shared" si="2032"/>
        <v>1</v>
      </c>
      <c r="G3739" s="2" t="s">
        <v>15</v>
      </c>
      <c r="H3739" s="3" t="s">
        <v>689</v>
      </c>
      <c r="I3739" s="3"/>
      <c r="J3739" s="2" t="s">
        <v>13729</v>
      </c>
      <c r="K3739" s="7" t="str">
        <f>VLOOKUP(A3739,NAV!A:F,6,FALSE)</f>
        <v>20 Avenue de Fontvieille</v>
      </c>
      <c r="L3739" s="7" t="b">
        <f t="shared" si="2033"/>
        <v>1</v>
      </c>
      <c r="M3739" s="2"/>
      <c r="N3739" s="2"/>
      <c r="O3739" s="2" t="s">
        <v>1874</v>
      </c>
      <c r="P3739" s="10" t="str">
        <f>VLOOKUP(A3739,NAV!A:H,8,FALSE)</f>
        <v>98000</v>
      </c>
      <c r="Q3739" s="10" t="b">
        <f t="shared" si="2034"/>
        <v>1</v>
      </c>
      <c r="R3739" s="2" t="s">
        <v>5636</v>
      </c>
      <c r="S3739" s="10" t="str">
        <f>VLOOKUP(A3739,NAV!A:I,9,FALSE)</f>
        <v>Monaco</v>
      </c>
      <c r="T3739" s="10" t="b">
        <f t="shared" si="2035"/>
        <v>1</v>
      </c>
      <c r="U3739" s="2" t="s">
        <v>21</v>
      </c>
      <c r="V3739" s="9" t="str">
        <f>VLOOKUP(A3739,NAV!A:L,12,FALSE)</f>
        <v>FR</v>
      </c>
      <c r="W3739" t="str">
        <f>VLOOKUP(A3739,NAV!A:J,10,FALSE)</f>
        <v/>
      </c>
    </row>
    <row r="3740" spans="1:23" hidden="1" x14ac:dyDescent="0.2">
      <c r="A3740" s="2"/>
      <c r="B3740" s="2" t="s">
        <v>13</v>
      </c>
      <c r="C3740" s="2"/>
      <c r="D3740" s="2" t="s">
        <v>13730</v>
      </c>
      <c r="E3740" s="11" t="e">
        <f>VLOOKUP(A3740,NAV!A:E,5,FALSE)</f>
        <v>#N/A</v>
      </c>
      <c r="F3740" s="11"/>
      <c r="G3740" s="2" t="s">
        <v>15</v>
      </c>
      <c r="H3740" s="3" t="s">
        <v>76</v>
      </c>
      <c r="I3740" s="3"/>
      <c r="J3740" s="2" t="s">
        <v>13731</v>
      </c>
      <c r="K3740" s="2"/>
      <c r="L3740" s="2"/>
      <c r="M3740" s="2"/>
      <c r="N3740" s="2"/>
      <c r="O3740" s="2" t="s">
        <v>13732</v>
      </c>
      <c r="P3740" s="2"/>
      <c r="Q3740" s="2"/>
      <c r="R3740" s="2" t="s">
        <v>13733</v>
      </c>
      <c r="S3740" s="2"/>
      <c r="T3740" s="2"/>
      <c r="U3740" s="2" t="s">
        <v>48</v>
      </c>
    </row>
    <row r="3741" spans="1:23" hidden="1" x14ac:dyDescent="0.2">
      <c r="A3741" s="2"/>
      <c r="B3741" s="2" t="s">
        <v>13</v>
      </c>
      <c r="C3741" s="2"/>
      <c r="D3741" s="2" t="s">
        <v>13734</v>
      </c>
      <c r="E3741" s="11" t="e">
        <f>VLOOKUP(A3741,NAV!A:E,5,FALSE)</f>
        <v>#N/A</v>
      </c>
      <c r="F3741" s="11"/>
      <c r="G3741" s="2" t="s">
        <v>15</v>
      </c>
      <c r="H3741" s="3" t="s">
        <v>16</v>
      </c>
      <c r="I3741" s="3"/>
      <c r="J3741" s="2" t="s">
        <v>13735</v>
      </c>
      <c r="K3741" s="2"/>
      <c r="L3741" s="2"/>
      <c r="M3741" s="2" t="s">
        <v>13736</v>
      </c>
      <c r="N3741" s="2" t="s">
        <v>13737</v>
      </c>
      <c r="O3741" s="2" t="s">
        <v>13738</v>
      </c>
      <c r="P3741" s="2"/>
      <c r="Q3741" s="2"/>
      <c r="R3741" s="2" t="s">
        <v>13739</v>
      </c>
      <c r="S3741" s="2"/>
      <c r="T3741" s="2"/>
      <c r="U3741" s="2" t="s">
        <v>21</v>
      </c>
    </row>
    <row r="3742" spans="1:23" hidden="1" x14ac:dyDescent="0.2">
      <c r="A3742" s="2"/>
      <c r="B3742" s="2" t="s">
        <v>13</v>
      </c>
      <c r="C3742" s="2"/>
      <c r="D3742" s="2" t="s">
        <v>13740</v>
      </c>
      <c r="E3742" s="11" t="e">
        <f>VLOOKUP(A3742,NAV!A:E,5,FALSE)</f>
        <v>#N/A</v>
      </c>
      <c r="F3742" s="11"/>
      <c r="G3742" s="2" t="s">
        <v>15</v>
      </c>
      <c r="H3742" s="3" t="s">
        <v>16</v>
      </c>
      <c r="I3742" s="3"/>
      <c r="J3742" s="2" t="s">
        <v>13741</v>
      </c>
      <c r="K3742" s="2"/>
      <c r="L3742" s="2"/>
      <c r="M3742" s="2"/>
      <c r="N3742" s="2"/>
      <c r="O3742" s="2" t="s">
        <v>246</v>
      </c>
      <c r="P3742" s="2"/>
      <c r="Q3742" s="2"/>
      <c r="R3742" s="2" t="s">
        <v>13742</v>
      </c>
      <c r="S3742" s="2"/>
      <c r="T3742" s="2"/>
      <c r="U3742" s="2" t="s">
        <v>21</v>
      </c>
    </row>
    <row r="3743" spans="1:23" x14ac:dyDescent="0.2">
      <c r="A3743" s="2" t="s">
        <v>13743</v>
      </c>
      <c r="B3743" s="2" t="s">
        <v>13</v>
      </c>
      <c r="C3743" s="10" t="str">
        <f>+VLOOKUP(A3743,NAV!A:C,3,FALSE)</f>
        <v>Tous</v>
      </c>
      <c r="D3743" s="2" t="s">
        <v>13744</v>
      </c>
      <c r="E3743" s="11" t="str">
        <f>VLOOKUP(A3743,NAV!A:E,5,FALSE)</f>
        <v>JOHNSON &amp; JOHNSON MEDICAL N.V. - BIOSENSE WEBSTER</v>
      </c>
      <c r="F3743" s="11" t="b">
        <f>+D3743=E3743</f>
        <v>1</v>
      </c>
      <c r="G3743" s="2" t="s">
        <v>15</v>
      </c>
      <c r="H3743" s="3" t="s">
        <v>213</v>
      </c>
      <c r="I3743" s="3"/>
      <c r="J3743" s="2" t="s">
        <v>13745</v>
      </c>
      <c r="K3743" s="7" t="str">
        <f>VLOOKUP(A3743,NAV!A:F,6,FALSE)</f>
        <v>Drève Richelle 161 H</v>
      </c>
      <c r="L3743" s="7" t="b">
        <f>J3743=K3743</f>
        <v>1</v>
      </c>
      <c r="M3743" s="2"/>
      <c r="N3743" s="2"/>
      <c r="O3743" s="2" t="s">
        <v>713</v>
      </c>
      <c r="P3743" s="10" t="str">
        <f>VLOOKUP(A3743,NAV!A:H,8,FALSE)</f>
        <v>1410</v>
      </c>
      <c r="Q3743" s="10" t="b">
        <f>O3743=P3743</f>
        <v>1</v>
      </c>
      <c r="R3743" s="2" t="s">
        <v>714</v>
      </c>
      <c r="S3743" s="10" t="str">
        <f>VLOOKUP(A3743,NAV!A:I,9,FALSE)</f>
        <v>Waterloo</v>
      </c>
      <c r="T3743" s="10" t="b">
        <f>R3743=S3743</f>
        <v>1</v>
      </c>
      <c r="U3743" s="2" t="s">
        <v>160</v>
      </c>
      <c r="V3743" s="9" t="str">
        <f>VLOOKUP(A3743,NAV!A:L,12,FALSE)</f>
        <v>BE</v>
      </c>
      <c r="W3743" t="str">
        <f>VLOOKUP(A3743,NAV!A:J,10,FALSE)</f>
        <v/>
      </c>
    </row>
    <row r="3744" spans="1:23" hidden="1" x14ac:dyDescent="0.2">
      <c r="A3744" s="2"/>
      <c r="B3744" s="2" t="s">
        <v>13</v>
      </c>
      <c r="C3744" s="2"/>
      <c r="D3744" s="2" t="s">
        <v>13746</v>
      </c>
      <c r="E3744" s="11" t="e">
        <f>VLOOKUP(A3744,NAV!A:E,5,FALSE)</f>
        <v>#N/A</v>
      </c>
      <c r="F3744" s="11"/>
      <c r="G3744" s="2" t="s">
        <v>15</v>
      </c>
      <c r="H3744" s="3" t="s">
        <v>213</v>
      </c>
      <c r="I3744" s="3"/>
      <c r="J3744" s="2" t="s">
        <v>13747</v>
      </c>
      <c r="K3744" s="2"/>
      <c r="L3744" s="2"/>
      <c r="M3744" s="2"/>
      <c r="N3744" s="2"/>
      <c r="O3744" s="2" t="s">
        <v>13748</v>
      </c>
      <c r="P3744" s="2"/>
      <c r="Q3744" s="2"/>
      <c r="R3744" s="2" t="s">
        <v>13678</v>
      </c>
      <c r="S3744" s="2"/>
      <c r="T3744" s="2"/>
      <c r="U3744" s="2" t="s">
        <v>160</v>
      </c>
    </row>
    <row r="3745" spans="1:23" x14ac:dyDescent="0.2">
      <c r="A3745" s="2" t="s">
        <v>13749</v>
      </c>
      <c r="B3745" s="2" t="s">
        <v>13</v>
      </c>
      <c r="C3745" s="10" t="str">
        <f>+VLOOKUP(A3745,NAV!A:C,3,FALSE)</f>
        <v xml:space="preserve"> </v>
      </c>
      <c r="D3745" s="2" t="s">
        <v>13750</v>
      </c>
      <c r="E3745" s="11" t="str">
        <f>VLOOKUP(A3745,NAV!A:E,5,FALSE)</f>
        <v>JOHNSON &amp; JOHNSON ROMANIA</v>
      </c>
      <c r="F3745" s="11" t="b">
        <f>+D3745=E3745</f>
        <v>1</v>
      </c>
      <c r="G3745" s="2" t="s">
        <v>15</v>
      </c>
      <c r="H3745" s="3" t="s">
        <v>58</v>
      </c>
      <c r="I3745" s="3"/>
      <c r="J3745" s="2" t="s">
        <v>13751</v>
      </c>
      <c r="K3745" s="7" t="str">
        <f>VLOOKUP(A3745,NAV!A:F,6,FALSE)</f>
        <v>11-15 TIPOGRAFILOR STREET</v>
      </c>
      <c r="L3745" s="7" t="b">
        <f>J3745=K3745</f>
        <v>1</v>
      </c>
      <c r="M3745" s="2" t="s">
        <v>13752</v>
      </c>
      <c r="N3745" s="2" t="s">
        <v>13753</v>
      </c>
      <c r="O3745" s="2" t="s">
        <v>18</v>
      </c>
      <c r="P3745" s="10" t="str">
        <f>VLOOKUP(A3745,NAV!A:H,8,FALSE)</f>
        <v>.</v>
      </c>
      <c r="Q3745" s="10" t="b">
        <f>O3745=P3745</f>
        <v>1</v>
      </c>
      <c r="R3745" s="2" t="s">
        <v>13754</v>
      </c>
      <c r="S3745" s="10" t="str">
        <f>VLOOKUP(A3745,NAV!A:I,9,FALSE)</f>
        <v>BUCAREST</v>
      </c>
      <c r="T3745" s="10" t="b">
        <f>R3745=S3745</f>
        <v>1</v>
      </c>
      <c r="U3745" s="2" t="s">
        <v>13755</v>
      </c>
      <c r="V3745" s="9" t="str">
        <f>VLOOKUP(A3745,NAV!A:L,12,FALSE)</f>
        <v>RO</v>
      </c>
      <c r="W3745" t="str">
        <f>VLOOKUP(A3745,NAV!A:J,10,FALSE)</f>
        <v/>
      </c>
    </row>
    <row r="3746" spans="1:23" hidden="1" x14ac:dyDescent="0.2">
      <c r="A3746" s="2"/>
      <c r="B3746" s="2" t="s">
        <v>43</v>
      </c>
      <c r="C3746" s="2"/>
      <c r="D3746" s="2" t="s">
        <v>13756</v>
      </c>
      <c r="E3746" s="11" t="e">
        <f>VLOOKUP(A3746,NAV!A:E,5,FALSE)</f>
        <v>#N/A</v>
      </c>
      <c r="F3746" s="11"/>
      <c r="G3746" s="2" t="s">
        <v>305</v>
      </c>
      <c r="H3746" s="3" t="s">
        <v>34</v>
      </c>
      <c r="I3746" s="3"/>
      <c r="J3746" s="2" t="s">
        <v>13672</v>
      </c>
      <c r="K3746" s="2"/>
      <c r="L3746" s="2"/>
      <c r="M3746" s="2" t="s">
        <v>18</v>
      </c>
      <c r="N3746" s="2"/>
      <c r="O3746" s="2" t="s">
        <v>13673</v>
      </c>
      <c r="P3746" s="2"/>
      <c r="Q3746" s="2"/>
      <c r="R3746" s="2" t="s">
        <v>247</v>
      </c>
      <c r="S3746" s="2"/>
      <c r="T3746" s="2"/>
      <c r="U3746" s="2" t="s">
        <v>21</v>
      </c>
    </row>
    <row r="3747" spans="1:23" x14ac:dyDescent="0.2">
      <c r="A3747" s="2" t="s">
        <v>13757</v>
      </c>
      <c r="B3747" s="2" t="s">
        <v>13</v>
      </c>
      <c r="C3747" s="10" t="str">
        <f>+VLOOKUP(A3747,NAV!A:C,3,FALSE)</f>
        <v>Tous</v>
      </c>
      <c r="D3747" s="2" t="s">
        <v>13758</v>
      </c>
      <c r="E3747" s="11" t="str">
        <f>VLOOKUP(A3747,NAV!A:E,5,FALSE)</f>
        <v>JOHNSON CONTROLS AUTOMOTIVE</v>
      </c>
      <c r="F3747" s="11" t="b">
        <f>+D3747=E3747</f>
        <v>1</v>
      </c>
      <c r="G3747" s="2" t="s">
        <v>15</v>
      </c>
      <c r="H3747" s="3" t="s">
        <v>82</v>
      </c>
      <c r="I3747" s="3"/>
      <c r="J3747" s="2" t="s">
        <v>13759</v>
      </c>
      <c r="K3747" s="7" t="str">
        <f>VLOOKUP(A3747,NAV!A:F,6,FALSE)</f>
        <v>ARREST</v>
      </c>
      <c r="L3747" s="7" t="b">
        <f>J3747=K3747</f>
        <v>1</v>
      </c>
      <c r="M3747" s="2"/>
      <c r="N3747" s="2"/>
      <c r="O3747" s="2" t="s">
        <v>13760</v>
      </c>
      <c r="P3747" s="10" t="str">
        <f>VLOOKUP(A3747,NAV!A:H,8,FALSE)</f>
        <v>43250</v>
      </c>
      <c r="Q3747" s="10" t="b">
        <f>O3747=P3747</f>
        <v>1</v>
      </c>
      <c r="R3747" s="2" t="s">
        <v>13761</v>
      </c>
      <c r="S3747" s="10" t="str">
        <f>VLOOKUP(A3747,NAV!A:I,9,FALSE)</f>
        <v>FRUGERES LES MINES</v>
      </c>
      <c r="T3747" s="10" t="b">
        <f>R3747=S3747</f>
        <v>0</v>
      </c>
      <c r="U3747" s="2" t="s">
        <v>21</v>
      </c>
      <c r="V3747" s="9" t="str">
        <f>VLOOKUP(A3747,NAV!A:L,12,FALSE)</f>
        <v>FR</v>
      </c>
      <c r="W3747" t="str">
        <f>VLOOKUP(A3747,NAV!A:J,10,FALSE)</f>
        <v/>
      </c>
    </row>
    <row r="3748" spans="1:23" hidden="1" x14ac:dyDescent="0.2">
      <c r="A3748" s="2"/>
      <c r="B3748" s="2" t="s">
        <v>13</v>
      </c>
      <c r="C3748" s="2"/>
      <c r="D3748" s="2" t="s">
        <v>13762</v>
      </c>
      <c r="E3748" s="11" t="e">
        <f>VLOOKUP(A3748,NAV!A:E,5,FALSE)</f>
        <v>#N/A</v>
      </c>
      <c r="F3748" s="11"/>
      <c r="G3748" s="2" t="s">
        <v>15</v>
      </c>
      <c r="H3748" s="3" t="s">
        <v>375</v>
      </c>
      <c r="I3748" s="3"/>
      <c r="J3748" s="2" t="s">
        <v>13763</v>
      </c>
      <c r="K3748" s="2"/>
      <c r="L3748" s="2"/>
      <c r="M3748" s="2"/>
      <c r="N3748" s="2"/>
      <c r="O3748" s="2" t="s">
        <v>12877</v>
      </c>
      <c r="P3748" s="2"/>
      <c r="Q3748" s="2"/>
      <c r="R3748" s="2" t="s">
        <v>13764</v>
      </c>
      <c r="S3748" s="2"/>
      <c r="T3748" s="2"/>
      <c r="U3748" s="2" t="s">
        <v>21</v>
      </c>
    </row>
    <row r="3749" spans="1:23" hidden="1" x14ac:dyDescent="0.2">
      <c r="A3749" s="2"/>
      <c r="B3749" s="2" t="s">
        <v>13</v>
      </c>
      <c r="C3749" s="2"/>
      <c r="D3749" s="2" t="s">
        <v>13765</v>
      </c>
      <c r="E3749" s="11" t="e">
        <f>VLOOKUP(A3749,NAV!A:E,5,FALSE)</f>
        <v>#N/A</v>
      </c>
      <c r="F3749" s="11"/>
      <c r="G3749" s="2" t="s">
        <v>15</v>
      </c>
      <c r="H3749" s="3" t="s">
        <v>16</v>
      </c>
      <c r="I3749" s="3"/>
      <c r="J3749" s="2" t="s">
        <v>13766</v>
      </c>
      <c r="K3749" s="2"/>
      <c r="L3749" s="2"/>
      <c r="M3749" s="2"/>
      <c r="N3749" s="2"/>
      <c r="O3749" s="2" t="s">
        <v>1897</v>
      </c>
      <c r="P3749" s="2"/>
      <c r="Q3749" s="2"/>
      <c r="R3749" s="2" t="s">
        <v>13767</v>
      </c>
      <c r="S3749" s="2"/>
      <c r="T3749" s="2"/>
      <c r="U3749" s="2" t="s">
        <v>21</v>
      </c>
    </row>
    <row r="3750" spans="1:23" x14ac:dyDescent="0.2">
      <c r="A3750" s="2" t="s">
        <v>13768</v>
      </c>
      <c r="B3750" s="2" t="s">
        <v>13</v>
      </c>
      <c r="C3750" s="10" t="str">
        <f>+VLOOKUP(A3750,NAV!A:C,3,FALSE)</f>
        <v xml:space="preserve"> </v>
      </c>
      <c r="D3750" s="2" t="s">
        <v>13769</v>
      </c>
      <c r="E3750" s="11" t="str">
        <f>VLOOKUP(A3750,NAV!A:E,5,FALSE)</f>
        <v>JONES LANG LASALLE</v>
      </c>
      <c r="F3750" s="11" t="b">
        <f>+D3750=E3750</f>
        <v>1</v>
      </c>
      <c r="G3750" s="2" t="s">
        <v>15</v>
      </c>
      <c r="H3750" s="3" t="s">
        <v>70</v>
      </c>
      <c r="I3750" s="3"/>
      <c r="J3750" s="2" t="s">
        <v>13770</v>
      </c>
      <c r="K3750" s="7" t="str">
        <f>VLOOKUP(A3750,NAV!A:F,6,FALSE)</f>
        <v>40/42 Rue La Boétie</v>
      </c>
      <c r="L3750" s="7" t="b">
        <f>J3750=K3750</f>
        <v>1</v>
      </c>
      <c r="M3750" s="2"/>
      <c r="N3750" s="2"/>
      <c r="O3750" s="2" t="s">
        <v>131</v>
      </c>
      <c r="P3750" s="10" t="str">
        <f>VLOOKUP(A3750,NAV!A:H,8,FALSE)</f>
        <v>75008</v>
      </c>
      <c r="Q3750" s="10" t="b">
        <f>O3750=P3750</f>
        <v>1</v>
      </c>
      <c r="R3750" s="2" t="s">
        <v>41</v>
      </c>
      <c r="S3750" s="10" t="str">
        <f>VLOOKUP(A3750,NAV!A:I,9,FALSE)</f>
        <v>PARIS</v>
      </c>
      <c r="T3750" s="10" t="b">
        <f>R3750=S3750</f>
        <v>1</v>
      </c>
      <c r="U3750" s="2" t="s">
        <v>21</v>
      </c>
      <c r="V3750" s="9" t="str">
        <f>VLOOKUP(A3750,NAV!A:L,12,FALSE)</f>
        <v>FR</v>
      </c>
      <c r="W3750" t="str">
        <f>VLOOKUP(A3750,NAV!A:J,10,FALSE)</f>
        <v xml:space="preserve"> FR87712039098</v>
      </c>
    </row>
    <row r="3751" spans="1:23" hidden="1" x14ac:dyDescent="0.2">
      <c r="A3751" s="2"/>
      <c r="B3751" s="2" t="s">
        <v>13</v>
      </c>
      <c r="C3751" s="2"/>
      <c r="D3751" s="2" t="s">
        <v>13771</v>
      </c>
      <c r="E3751" s="11" t="e">
        <f>VLOOKUP(A3751,NAV!A:E,5,FALSE)</f>
        <v>#N/A</v>
      </c>
      <c r="F3751" s="11"/>
      <c r="G3751" s="2" t="s">
        <v>15</v>
      </c>
      <c r="H3751" s="3" t="s">
        <v>375</v>
      </c>
      <c r="I3751" s="3"/>
      <c r="J3751" s="2" t="s">
        <v>13772</v>
      </c>
      <c r="K3751" s="2"/>
      <c r="L3751" s="2"/>
      <c r="M3751" s="2"/>
      <c r="N3751" s="2"/>
      <c r="O3751" s="2" t="s">
        <v>13773</v>
      </c>
      <c r="P3751" s="2"/>
      <c r="Q3751" s="2"/>
      <c r="R3751" s="2" t="s">
        <v>13774</v>
      </c>
      <c r="S3751" s="2"/>
      <c r="T3751" s="2"/>
      <c r="U3751" s="2" t="s">
        <v>21</v>
      </c>
    </row>
    <row r="3752" spans="1:23" x14ac:dyDescent="0.2">
      <c r="A3752" s="2" t="s">
        <v>13775</v>
      </c>
      <c r="B3752" s="2" t="s">
        <v>13</v>
      </c>
      <c r="C3752" s="10" t="str">
        <f>+VLOOKUP(A3752,NAV!A:C,3,FALSE)</f>
        <v xml:space="preserve"> </v>
      </c>
      <c r="D3752" s="2" t="s">
        <v>13776</v>
      </c>
      <c r="E3752" s="11" t="str">
        <f>VLOOKUP(A3752,NAV!A:E,5,FALSE)</f>
        <v>JP HOLDING</v>
      </c>
      <c r="F3752" s="11" t="b">
        <f t="shared" ref="F3752:F3753" si="2036">+D3752=E3752</f>
        <v>1</v>
      </c>
      <c r="G3752" s="2" t="s">
        <v>15</v>
      </c>
      <c r="H3752" s="3" t="s">
        <v>375</v>
      </c>
      <c r="I3752" s="3"/>
      <c r="J3752" s="2" t="s">
        <v>13777</v>
      </c>
      <c r="K3752" s="7" t="str">
        <f>VLOOKUP(A3752,NAV!A:F,6,FALSE)</f>
        <v>12 rue Ferdinand Buisson - Immeuble PASEO</v>
      </c>
      <c r="L3752" s="7" t="b">
        <f t="shared" ref="L3752:L3753" si="2037">J3752=K3752</f>
        <v>1</v>
      </c>
      <c r="M3752" s="2"/>
      <c r="N3752" s="2"/>
      <c r="O3752" s="2" t="s">
        <v>13778</v>
      </c>
      <c r="P3752" s="10" t="str">
        <f>VLOOKUP(A3752,NAV!A:H,8,FALSE)</f>
        <v>14280</v>
      </c>
      <c r="Q3752" s="10" t="b">
        <f t="shared" ref="Q3752:Q3753" si="2038">O3752=P3752</f>
        <v>1</v>
      </c>
      <c r="R3752" s="2" t="s">
        <v>13779</v>
      </c>
      <c r="S3752" s="10" t="str">
        <f>VLOOKUP(A3752,NAV!A:I,9,FALSE)</f>
        <v>AUTHIE</v>
      </c>
      <c r="T3752" s="10" t="b">
        <f t="shared" ref="T3752:T3753" si="2039">R3752=S3752</f>
        <v>0</v>
      </c>
      <c r="U3752" s="2" t="s">
        <v>21</v>
      </c>
      <c r="V3752" s="9" t="str">
        <f>VLOOKUP(A3752,NAV!A:L,12,FALSE)</f>
        <v>FR</v>
      </c>
      <c r="W3752" t="str">
        <f>VLOOKUP(A3752,NAV!A:J,10,FALSE)</f>
        <v/>
      </c>
    </row>
    <row r="3753" spans="1:23" x14ac:dyDescent="0.2">
      <c r="A3753" s="2" t="s">
        <v>13780</v>
      </c>
      <c r="B3753" s="2" t="s">
        <v>13</v>
      </c>
      <c r="C3753" s="10" t="e">
        <f>+VLOOKUP(A3753,NAV!A:C,3,FALSE)</f>
        <v>#N/A</v>
      </c>
      <c r="D3753" s="2" t="s">
        <v>13781</v>
      </c>
      <c r="E3753" s="11" t="e">
        <f>VLOOKUP(A3753,NAV!A:E,5,FALSE)</f>
        <v>#N/A</v>
      </c>
      <c r="F3753" s="11" t="e">
        <f t="shared" si="2036"/>
        <v>#N/A</v>
      </c>
      <c r="G3753" s="2" t="s">
        <v>15</v>
      </c>
      <c r="H3753" s="3" t="s">
        <v>1407</v>
      </c>
      <c r="I3753" s="3"/>
      <c r="J3753" s="2" t="s">
        <v>13782</v>
      </c>
      <c r="K3753" s="7" t="e">
        <f>VLOOKUP(A3753,NAV!A:F,6,FALSE)</f>
        <v>#N/A</v>
      </c>
      <c r="L3753" s="7" t="e">
        <f t="shared" si="2037"/>
        <v>#N/A</v>
      </c>
      <c r="M3753" s="2" t="s">
        <v>18</v>
      </c>
      <c r="N3753" s="2"/>
      <c r="O3753" s="2"/>
      <c r="P3753" s="10" t="e">
        <f>VLOOKUP(A3753,NAV!A:H,8,FALSE)</f>
        <v>#N/A</v>
      </c>
      <c r="Q3753" s="10" t="e">
        <f t="shared" si="2038"/>
        <v>#N/A</v>
      </c>
      <c r="R3753" s="2" t="s">
        <v>9980</v>
      </c>
      <c r="S3753" s="10" t="e">
        <f>VLOOKUP(A3753,NAV!A:I,9,FALSE)</f>
        <v>#N/A</v>
      </c>
      <c r="T3753" s="10" t="e">
        <f t="shared" si="2039"/>
        <v>#N/A</v>
      </c>
      <c r="U3753" s="2" t="s">
        <v>732</v>
      </c>
      <c r="V3753" s="9" t="e">
        <f>VLOOKUP(A3753,NAV!A:L,12,FALSE)</f>
        <v>#N/A</v>
      </c>
      <c r="W3753" t="e">
        <f>VLOOKUP(A3753,NAV!A:J,10,FALSE)</f>
        <v>#N/A</v>
      </c>
    </row>
    <row r="3754" spans="1:23" hidden="1" x14ac:dyDescent="0.2">
      <c r="A3754" s="2"/>
      <c r="B3754" s="2" t="s">
        <v>13</v>
      </c>
      <c r="C3754" s="2"/>
      <c r="D3754" s="2" t="s">
        <v>13783</v>
      </c>
      <c r="E3754" s="11" t="e">
        <f>VLOOKUP(A3754,NAV!A:E,5,FALSE)</f>
        <v>#N/A</v>
      </c>
      <c r="F3754" s="11"/>
      <c r="G3754" s="2" t="s">
        <v>15</v>
      </c>
      <c r="H3754" s="3" t="s">
        <v>4024</v>
      </c>
      <c r="I3754" s="3"/>
      <c r="J3754" s="2" t="s">
        <v>13784</v>
      </c>
      <c r="K3754" s="2"/>
      <c r="L3754" s="2"/>
      <c r="M3754" s="2"/>
      <c r="N3754" s="2"/>
      <c r="O3754" s="2" t="s">
        <v>13785</v>
      </c>
      <c r="P3754" s="2"/>
      <c r="Q3754" s="2"/>
      <c r="R3754" s="2" t="s">
        <v>105</v>
      </c>
      <c r="S3754" s="2"/>
      <c r="T3754" s="2"/>
      <c r="U3754" s="2" t="s">
        <v>366</v>
      </c>
    </row>
    <row r="3755" spans="1:23" hidden="1" x14ac:dyDescent="0.2">
      <c r="A3755" s="2"/>
      <c r="B3755" s="2" t="s">
        <v>13</v>
      </c>
      <c r="C3755" s="2"/>
      <c r="D3755" s="2" t="s">
        <v>13786</v>
      </c>
      <c r="E3755" s="11" t="e">
        <f>VLOOKUP(A3755,NAV!A:E,5,FALSE)</f>
        <v>#N/A</v>
      </c>
      <c r="F3755" s="11"/>
      <c r="G3755" s="2" t="s">
        <v>15</v>
      </c>
      <c r="H3755" s="3" t="s">
        <v>16</v>
      </c>
      <c r="I3755" s="3"/>
      <c r="J3755" s="2" t="s">
        <v>13787</v>
      </c>
      <c r="K3755" s="2"/>
      <c r="L3755" s="2"/>
      <c r="M3755" s="2"/>
      <c r="N3755" s="2"/>
      <c r="O3755" s="2" t="s">
        <v>946</v>
      </c>
      <c r="P3755" s="2"/>
      <c r="Q3755" s="2"/>
      <c r="R3755" s="2" t="s">
        <v>41</v>
      </c>
      <c r="S3755" s="2"/>
      <c r="T3755" s="2"/>
      <c r="U3755" s="2" t="s">
        <v>21</v>
      </c>
    </row>
    <row r="3756" spans="1:23" x14ac:dyDescent="0.2">
      <c r="A3756" s="2" t="s">
        <v>13788</v>
      </c>
      <c r="B3756" s="2" t="s">
        <v>13</v>
      </c>
      <c r="C3756" s="10" t="str">
        <f>+VLOOKUP(A3756,NAV!A:C,3,FALSE)</f>
        <v xml:space="preserve"> </v>
      </c>
      <c r="D3756" s="2" t="s">
        <v>13789</v>
      </c>
      <c r="E3756" s="11" t="str">
        <f>VLOOKUP(A3756,NAV!A:E,5,FALSE)</f>
        <v>JSI</v>
      </c>
      <c r="F3756" s="11" t="b">
        <f>+D3756=E3756</f>
        <v>1</v>
      </c>
      <c r="G3756" s="2" t="s">
        <v>15</v>
      </c>
      <c r="H3756" s="3" t="s">
        <v>34</v>
      </c>
      <c r="I3756" s="3"/>
      <c r="J3756" s="2" t="s">
        <v>13790</v>
      </c>
      <c r="K3756" s="7" t="str">
        <f>VLOOKUP(A3756,NAV!A:F,6,FALSE)</f>
        <v>Rue Troyon</v>
      </c>
      <c r="L3756" s="7" t="b">
        <f>J3756=K3756</f>
        <v>1</v>
      </c>
      <c r="M3756" s="2"/>
      <c r="N3756" s="2"/>
      <c r="O3756" s="2" t="s">
        <v>5943</v>
      </c>
      <c r="P3756" s="10" t="str">
        <f>VLOOKUP(A3756,NAV!A:H,8,FALSE)</f>
        <v>92310</v>
      </c>
      <c r="Q3756" s="10" t="b">
        <f>O3756=P3756</f>
        <v>1</v>
      </c>
      <c r="R3756" s="2" t="s">
        <v>13791</v>
      </c>
      <c r="S3756" s="10" t="str">
        <f>VLOOKUP(A3756,NAV!A:I,9,FALSE)</f>
        <v>SEVRES</v>
      </c>
      <c r="T3756" s="10" t="b">
        <f>R3756=S3756</f>
        <v>1</v>
      </c>
      <c r="U3756" s="2" t="s">
        <v>21</v>
      </c>
      <c r="V3756" s="9" t="str">
        <f>VLOOKUP(A3756,NAV!A:L,12,FALSE)</f>
        <v>FR</v>
      </c>
      <c r="W3756" t="str">
        <f>VLOOKUP(A3756,NAV!A:J,10,FALSE)</f>
        <v/>
      </c>
    </row>
    <row r="3757" spans="1:23" hidden="1" x14ac:dyDescent="0.2">
      <c r="A3757" s="2"/>
      <c r="B3757" s="2" t="s">
        <v>13</v>
      </c>
      <c r="C3757" s="2"/>
      <c r="D3757" s="2" t="s">
        <v>13792</v>
      </c>
      <c r="E3757" s="11" t="e">
        <f>VLOOKUP(A3757,NAV!A:E,5,FALSE)</f>
        <v>#N/A</v>
      </c>
      <c r="F3757" s="11"/>
      <c r="G3757" s="2" t="s">
        <v>15</v>
      </c>
      <c r="H3757" s="3" t="s">
        <v>34</v>
      </c>
      <c r="I3757" s="3"/>
      <c r="J3757" s="2" t="s">
        <v>13793</v>
      </c>
      <c r="K3757" s="2"/>
      <c r="L3757" s="2"/>
      <c r="M3757" s="2"/>
      <c r="N3757" s="2"/>
      <c r="O3757" s="2" t="s">
        <v>5943</v>
      </c>
      <c r="P3757" s="2"/>
      <c r="Q3757" s="2"/>
      <c r="R3757" s="2" t="s">
        <v>5944</v>
      </c>
      <c r="S3757" s="2"/>
      <c r="T3757" s="2"/>
      <c r="U3757" s="2" t="s">
        <v>21</v>
      </c>
    </row>
    <row r="3758" spans="1:23" x14ac:dyDescent="0.2">
      <c r="A3758" s="2" t="s">
        <v>13794</v>
      </c>
      <c r="B3758" s="2" t="s">
        <v>13</v>
      </c>
      <c r="C3758" s="10" t="str">
        <f>+VLOOKUP(A3758,NAV!A:C,3,FALSE)</f>
        <v>Tous</v>
      </c>
      <c r="D3758" s="2" t="s">
        <v>13795</v>
      </c>
      <c r="E3758" s="11" t="str">
        <f>VLOOKUP(A3758,NAV!A:E,5,FALSE)</f>
        <v>JST TRANSFORMEURS</v>
      </c>
      <c r="F3758" s="11" t="b">
        <f t="shared" ref="F3758:F3760" si="2040">+D3758=E3758</f>
        <v>1</v>
      </c>
      <c r="G3758" s="2" t="s">
        <v>15</v>
      </c>
      <c r="H3758" s="3" t="s">
        <v>82</v>
      </c>
      <c r="I3758" s="3"/>
      <c r="J3758" s="2" t="s">
        <v>13796</v>
      </c>
      <c r="K3758" s="7" t="str">
        <f>VLOOKUP(A3758,NAV!A:F,6,FALSE)</f>
        <v>84 AVENUE PAUL SANTY</v>
      </c>
      <c r="L3758" s="7" t="b">
        <f t="shared" ref="L3758:L3760" si="2041">J3758=K3758</f>
        <v>1</v>
      </c>
      <c r="M3758" s="2"/>
      <c r="N3758" s="2"/>
      <c r="O3758" s="2" t="s">
        <v>13797</v>
      </c>
      <c r="P3758" s="10" t="str">
        <f>VLOOKUP(A3758,NAV!A:H,8,FALSE)</f>
        <v>69371</v>
      </c>
      <c r="Q3758" s="10" t="b">
        <f t="shared" ref="Q3758:Q3760" si="2042">O3758=P3758</f>
        <v>1</v>
      </c>
      <c r="R3758" s="2" t="s">
        <v>581</v>
      </c>
      <c r="S3758" s="10" t="str">
        <f>VLOOKUP(A3758,NAV!A:I,9,FALSE)</f>
        <v>LYON CEDEX 08</v>
      </c>
      <c r="T3758" s="10" t="b">
        <f t="shared" ref="T3758:T3760" si="2043">R3758=S3758</f>
        <v>1</v>
      </c>
      <c r="U3758" s="2" t="s">
        <v>21</v>
      </c>
      <c r="V3758" s="9" t="str">
        <f>VLOOKUP(A3758,NAV!A:L,12,FALSE)</f>
        <v>FR</v>
      </c>
      <c r="W3758" t="str">
        <f>VLOOKUP(A3758,NAV!A:J,10,FALSE)</f>
        <v/>
      </c>
    </row>
    <row r="3759" spans="1:23" x14ac:dyDescent="0.2">
      <c r="A3759" s="2" t="s">
        <v>13798</v>
      </c>
      <c r="B3759" s="2" t="s">
        <v>13</v>
      </c>
      <c r="C3759" s="10" t="str">
        <f>+VLOOKUP(A3759,NAV!A:C,3,FALSE)</f>
        <v>Tous</v>
      </c>
      <c r="D3759" s="2" t="s">
        <v>13799</v>
      </c>
      <c r="E3759" s="11" t="str">
        <f>VLOOKUP(A3759,NAV!A:E,5,FALSE)</f>
        <v>JT INTERNATIONAL S.A.</v>
      </c>
      <c r="F3759" s="11" t="b">
        <f t="shared" si="2040"/>
        <v>1</v>
      </c>
      <c r="G3759" s="2" t="s">
        <v>15</v>
      </c>
      <c r="H3759" s="3" t="s">
        <v>82</v>
      </c>
      <c r="I3759" s="3"/>
      <c r="J3759" s="2" t="s">
        <v>13800</v>
      </c>
      <c r="K3759" s="7" t="str">
        <f>VLOOKUP(A3759,NAV!A:F,6,FALSE)</f>
        <v>1 RUE DE LA GABELLE</v>
      </c>
      <c r="L3759" s="7" t="b">
        <f t="shared" si="2041"/>
        <v>1</v>
      </c>
      <c r="M3759" s="2"/>
      <c r="N3759" s="2"/>
      <c r="O3759" s="2" t="s">
        <v>3366</v>
      </c>
      <c r="P3759" s="10" t="str">
        <f>VLOOKUP(A3759,NAV!A:H,8,FALSE)</f>
        <v>1211</v>
      </c>
      <c r="Q3759" s="10" t="b">
        <f t="shared" si="2042"/>
        <v>1</v>
      </c>
      <c r="R3759" s="2" t="s">
        <v>13801</v>
      </c>
      <c r="S3759" s="10" t="str">
        <f>VLOOKUP(A3759,NAV!A:I,9,FALSE)</f>
        <v>GENEVA 26</v>
      </c>
      <c r="T3759" s="10" t="b">
        <f t="shared" si="2043"/>
        <v>1</v>
      </c>
      <c r="U3759" s="2" t="s">
        <v>86</v>
      </c>
      <c r="V3759" s="9" t="str">
        <f>VLOOKUP(A3759,NAV!A:L,12,FALSE)</f>
        <v>CH</v>
      </c>
      <c r="W3759" t="str">
        <f>VLOOKUP(A3759,NAV!A:J,10,FALSE)</f>
        <v/>
      </c>
    </row>
    <row r="3760" spans="1:23" x14ac:dyDescent="0.2">
      <c r="A3760" s="2" t="s">
        <v>13802</v>
      </c>
      <c r="B3760" s="2" t="s">
        <v>13</v>
      </c>
      <c r="C3760" s="10" t="str">
        <f>+VLOOKUP(A3760,NAV!A:C,3,FALSE)</f>
        <v>Tous</v>
      </c>
      <c r="D3760" s="2" t="s">
        <v>13803</v>
      </c>
      <c r="E3760" s="11" t="str">
        <f>VLOOKUP(A3760,NAV!A:E,5,FALSE)</f>
        <v>JTEKT AUTOMOTIVE</v>
      </c>
      <c r="F3760" s="11" t="b">
        <f t="shared" si="2040"/>
        <v>1</v>
      </c>
      <c r="G3760" s="2" t="s">
        <v>15</v>
      </c>
      <c r="H3760" s="3" t="s">
        <v>1334</v>
      </c>
      <c r="I3760" s="3"/>
      <c r="J3760" s="2" t="s">
        <v>13804</v>
      </c>
      <c r="K3760" s="7" t="str">
        <f>VLOOKUP(A3760,NAV!A:F,6,FALSE)</f>
        <v>ZI DU BROTEAU</v>
      </c>
      <c r="L3760" s="7" t="b">
        <f t="shared" si="2041"/>
        <v>1</v>
      </c>
      <c r="M3760" s="2" t="s">
        <v>10652</v>
      </c>
      <c r="N3760" s="2"/>
      <c r="O3760" s="2" t="s">
        <v>3178</v>
      </c>
      <c r="P3760" s="10" t="str">
        <f>VLOOKUP(A3760,NAV!A:H,8,FALSE)</f>
        <v>69540</v>
      </c>
      <c r="Q3760" s="10" t="b">
        <f t="shared" si="2042"/>
        <v>1</v>
      </c>
      <c r="R3760" s="2" t="s">
        <v>3179</v>
      </c>
      <c r="S3760" s="10" t="str">
        <f>VLOOKUP(A3760,NAV!A:I,9,FALSE)</f>
        <v>IRIGNY</v>
      </c>
      <c r="T3760" s="10" t="b">
        <f t="shared" si="2043"/>
        <v>1</v>
      </c>
      <c r="U3760" s="2" t="s">
        <v>21</v>
      </c>
      <c r="V3760" s="9" t="str">
        <f>VLOOKUP(A3760,NAV!A:L,12,FALSE)</f>
        <v>FR</v>
      </c>
      <c r="W3760" t="str">
        <f>VLOOKUP(A3760,NAV!A:J,10,FALSE)</f>
        <v/>
      </c>
    </row>
    <row r="3761" spans="1:23" hidden="1" x14ac:dyDescent="0.2">
      <c r="A3761" s="2"/>
      <c r="B3761" s="2" t="s">
        <v>43</v>
      </c>
      <c r="C3761" s="2"/>
      <c r="D3761" s="2" t="s">
        <v>13805</v>
      </c>
      <c r="E3761" s="11" t="e">
        <f>VLOOKUP(A3761,NAV!A:E,5,FALSE)</f>
        <v>#N/A</v>
      </c>
      <c r="F3761" s="11"/>
      <c r="G3761" s="2" t="s">
        <v>15</v>
      </c>
      <c r="H3761" s="3" t="s">
        <v>730</v>
      </c>
      <c r="I3761" s="3" t="s">
        <v>13195</v>
      </c>
      <c r="J3761" s="2" t="s">
        <v>13806</v>
      </c>
      <c r="K3761" s="2"/>
      <c r="L3761" s="2"/>
      <c r="M3761" s="2" t="s">
        <v>13807</v>
      </c>
      <c r="N3761" s="2"/>
      <c r="O3761" s="2" t="s">
        <v>13808</v>
      </c>
      <c r="P3761" s="2"/>
      <c r="Q3761" s="2"/>
      <c r="R3761" s="2" t="s">
        <v>4221</v>
      </c>
      <c r="S3761" s="2"/>
      <c r="T3761" s="2"/>
      <c r="U3761" s="2" t="s">
        <v>86</v>
      </c>
    </row>
    <row r="3762" spans="1:23" hidden="1" x14ac:dyDescent="0.2">
      <c r="A3762" s="2"/>
      <c r="B3762" s="2" t="s">
        <v>43</v>
      </c>
      <c r="C3762" s="2"/>
      <c r="D3762" s="2" t="s">
        <v>13809</v>
      </c>
      <c r="E3762" s="11" t="e">
        <f>VLOOKUP(A3762,NAV!A:E,5,FALSE)</f>
        <v>#N/A</v>
      </c>
      <c r="F3762" s="11"/>
      <c r="G3762" s="2" t="s">
        <v>305</v>
      </c>
      <c r="H3762" s="3" t="s">
        <v>730</v>
      </c>
      <c r="I3762" s="3"/>
      <c r="J3762" s="2" t="s">
        <v>13806</v>
      </c>
      <c r="K3762" s="2"/>
      <c r="L3762" s="2"/>
      <c r="M3762" s="2" t="s">
        <v>13807</v>
      </c>
      <c r="N3762" s="2"/>
      <c r="O3762" s="2" t="s">
        <v>13808</v>
      </c>
      <c r="P3762" s="2"/>
      <c r="Q3762" s="2"/>
      <c r="R3762" s="2" t="s">
        <v>4221</v>
      </c>
      <c r="S3762" s="2"/>
      <c r="T3762" s="2"/>
      <c r="U3762" s="2" t="s">
        <v>86</v>
      </c>
    </row>
    <row r="3763" spans="1:23" x14ac:dyDescent="0.2">
      <c r="A3763" s="2" t="s">
        <v>13810</v>
      </c>
      <c r="B3763" s="2" t="s">
        <v>13</v>
      </c>
      <c r="C3763" s="10" t="str">
        <f>+VLOOKUP(A3763,NAV!A:C,3,FALSE)</f>
        <v>Tous</v>
      </c>
      <c r="D3763" s="2" t="s">
        <v>13811</v>
      </c>
      <c r="E3763" s="11" t="str">
        <f>VLOOKUP(A3763,NAV!A:E,5,FALSE)</f>
        <v>JULIUS BLUM</v>
      </c>
      <c r="F3763" s="11" t="b">
        <f>+D3763=E3763</f>
        <v>1</v>
      </c>
      <c r="G3763" s="2" t="s">
        <v>15</v>
      </c>
      <c r="H3763" s="3" t="s">
        <v>730</v>
      </c>
      <c r="I3763" s="3"/>
      <c r="J3763" s="2" t="s">
        <v>13812</v>
      </c>
      <c r="K3763" s="7" t="str">
        <f>VLOOKUP(A3763,NAV!A:F,6,FALSE)</f>
        <v>Industriestrasse 1</v>
      </c>
      <c r="L3763" s="7" t="b">
        <f>J3763=K3763</f>
        <v>1</v>
      </c>
      <c r="M3763" s="2" t="s">
        <v>18</v>
      </c>
      <c r="N3763" s="2"/>
      <c r="O3763" s="2" t="s">
        <v>13813</v>
      </c>
      <c r="P3763" s="10" t="str">
        <f>VLOOKUP(A3763,NAV!A:H,8,FALSE)</f>
        <v>6973</v>
      </c>
      <c r="Q3763" s="10" t="b">
        <f>O3763=P3763</f>
        <v>1</v>
      </c>
      <c r="R3763" s="2" t="s">
        <v>13814</v>
      </c>
      <c r="S3763" s="10" t="str">
        <f>VLOOKUP(A3763,NAV!A:I,9,FALSE)</f>
        <v>Hoechst</v>
      </c>
      <c r="T3763" s="10" t="b">
        <f>R3763=S3763</f>
        <v>1</v>
      </c>
      <c r="U3763" s="2" t="s">
        <v>13815</v>
      </c>
      <c r="V3763" s="9" t="str">
        <f>VLOOKUP(A3763,NAV!A:L,12,FALSE)</f>
        <v>AT</v>
      </c>
      <c r="W3763" t="str">
        <f>VLOOKUP(A3763,NAV!A:J,10,FALSE)</f>
        <v/>
      </c>
    </row>
    <row r="3764" spans="1:23" hidden="1" x14ac:dyDescent="0.2">
      <c r="A3764" s="2"/>
      <c r="B3764" s="2" t="s">
        <v>13</v>
      </c>
      <c r="C3764" s="2"/>
      <c r="D3764" s="2" t="s">
        <v>13816</v>
      </c>
      <c r="E3764" s="11" t="e">
        <f>VLOOKUP(A3764,NAV!A:E,5,FALSE)</f>
        <v>#N/A</v>
      </c>
      <c r="F3764" s="11"/>
      <c r="G3764" s="2" t="s">
        <v>15</v>
      </c>
      <c r="H3764" s="3" t="s">
        <v>16</v>
      </c>
      <c r="I3764" s="3"/>
      <c r="J3764" s="2" t="s">
        <v>13817</v>
      </c>
      <c r="K3764" s="2"/>
      <c r="L3764" s="2"/>
      <c r="M3764" s="2"/>
      <c r="N3764" s="2"/>
      <c r="O3764" s="2" t="s">
        <v>13818</v>
      </c>
      <c r="P3764" s="2"/>
      <c r="Q3764" s="2"/>
      <c r="R3764" s="2" t="s">
        <v>13819</v>
      </c>
      <c r="S3764" s="2"/>
      <c r="T3764" s="2"/>
      <c r="U3764" s="2" t="s">
        <v>21</v>
      </c>
    </row>
    <row r="3765" spans="1:23" x14ac:dyDescent="0.2">
      <c r="A3765" s="2" t="s">
        <v>13820</v>
      </c>
      <c r="B3765" s="2" t="s">
        <v>13</v>
      </c>
      <c r="C3765" s="10" t="str">
        <f>+VLOOKUP(A3765,NAV!A:C,3,FALSE)</f>
        <v>Tous</v>
      </c>
      <c r="D3765" s="2" t="s">
        <v>13821</v>
      </c>
      <c r="E3765" s="11" t="str">
        <f>VLOOKUP(A3765,NAV!A:E,5,FALSE)</f>
        <v>KABELDEUTSCHLAND</v>
      </c>
      <c r="F3765" s="11" t="b">
        <f>+D3765=E3765</f>
        <v>1</v>
      </c>
      <c r="G3765" s="2" t="s">
        <v>15</v>
      </c>
      <c r="H3765" s="3" t="s">
        <v>730</v>
      </c>
      <c r="I3765" s="3"/>
      <c r="J3765" s="2" t="s">
        <v>13822</v>
      </c>
      <c r="K3765" s="7" t="str">
        <f>VLOOKUP(A3765,NAV!A:F,6,FALSE)</f>
        <v>Germaniastraße 14 - 17</v>
      </c>
      <c r="L3765" s="7" t="b">
        <f>J3765=K3765</f>
        <v>1</v>
      </c>
      <c r="M3765" s="2"/>
      <c r="N3765" s="2"/>
      <c r="O3765" s="2" t="s">
        <v>13823</v>
      </c>
      <c r="P3765" s="10" t="str">
        <f>VLOOKUP(A3765,NAV!A:H,8,FALSE)</f>
        <v>12099</v>
      </c>
      <c r="Q3765" s="10" t="b">
        <f>O3765=P3765</f>
        <v>1</v>
      </c>
      <c r="R3765" s="2" t="s">
        <v>3966</v>
      </c>
      <c r="S3765" s="10" t="str">
        <f>VLOOKUP(A3765,NAV!A:I,9,FALSE)</f>
        <v>Berlin</v>
      </c>
      <c r="T3765" s="10" t="b">
        <f>R3765=S3765</f>
        <v>1</v>
      </c>
      <c r="U3765" s="2" t="s">
        <v>983</v>
      </c>
      <c r="V3765" s="9" t="str">
        <f>VLOOKUP(A3765,NAV!A:L,12,FALSE)</f>
        <v>DE</v>
      </c>
      <c r="W3765" t="str">
        <f>VLOOKUP(A3765,NAV!A:J,10,FALSE)</f>
        <v/>
      </c>
    </row>
    <row r="3766" spans="1:23" hidden="1" x14ac:dyDescent="0.2">
      <c r="A3766" s="2"/>
      <c r="B3766" s="2" t="s">
        <v>13</v>
      </c>
      <c r="C3766" s="2"/>
      <c r="D3766" s="2" t="s">
        <v>13824</v>
      </c>
      <c r="E3766" s="11" t="e">
        <f>VLOOKUP(A3766,NAV!A:E,5,FALSE)</f>
        <v>#N/A</v>
      </c>
      <c r="F3766" s="11"/>
      <c r="G3766" s="2" t="s">
        <v>15</v>
      </c>
      <c r="H3766" s="3" t="s">
        <v>16</v>
      </c>
      <c r="I3766" s="3"/>
      <c r="J3766" s="2" t="s">
        <v>13825</v>
      </c>
      <c r="K3766" s="2"/>
      <c r="L3766" s="2"/>
      <c r="M3766" s="2"/>
      <c r="N3766" s="2"/>
      <c r="O3766" s="2" t="s">
        <v>369</v>
      </c>
      <c r="P3766" s="2"/>
      <c r="Q3766" s="2"/>
      <c r="R3766" s="2" t="s">
        <v>41</v>
      </c>
      <c r="S3766" s="2"/>
      <c r="T3766" s="2"/>
      <c r="U3766" s="2" t="s">
        <v>48</v>
      </c>
    </row>
    <row r="3767" spans="1:23" x14ac:dyDescent="0.2">
      <c r="A3767" s="2" t="s">
        <v>13826</v>
      </c>
      <c r="B3767" s="2" t="s">
        <v>13</v>
      </c>
      <c r="C3767" s="10" t="str">
        <f>+VLOOKUP(A3767,NAV!A:C,3,FALSE)</f>
        <v>Tous</v>
      </c>
      <c r="D3767" s="2" t="s">
        <v>13827</v>
      </c>
      <c r="E3767" s="11" t="str">
        <f>VLOOKUP(A3767,NAV!A:E,5,FALSE)</f>
        <v>KADEOS</v>
      </c>
      <c r="F3767" s="11" t="b">
        <f t="shared" ref="F3767:F3773" si="2044">+D3767=E3767</f>
        <v>1</v>
      </c>
      <c r="G3767" s="2" t="s">
        <v>15</v>
      </c>
      <c r="H3767" s="3" t="s">
        <v>16</v>
      </c>
      <c r="I3767" s="3"/>
      <c r="J3767" s="2" t="s">
        <v>13828</v>
      </c>
      <c r="K3767" s="7" t="str">
        <f>VLOOKUP(A3767,NAV!A:F,6,FALSE)</f>
        <v>47 BIS RUE DES VINAIGRIERS</v>
      </c>
      <c r="L3767" s="7" t="b">
        <f t="shared" ref="L3767:L3773" si="2045">J3767=K3767</f>
        <v>1</v>
      </c>
      <c r="M3767" s="2"/>
      <c r="N3767" s="2"/>
      <c r="O3767" s="2" t="s">
        <v>879</v>
      </c>
      <c r="P3767" s="10" t="str">
        <f>VLOOKUP(A3767,NAV!A:H,8,FALSE)</f>
        <v>75010</v>
      </c>
      <c r="Q3767" s="10" t="b">
        <f t="shared" ref="Q3767:Q3773" si="2046">O3767=P3767</f>
        <v>1</v>
      </c>
      <c r="R3767" s="2" t="s">
        <v>20</v>
      </c>
      <c r="S3767" s="10" t="str">
        <f>VLOOKUP(A3767,NAV!A:I,9,FALSE)</f>
        <v>PARIS 10EME ARRONDISSEMENT</v>
      </c>
      <c r="T3767" s="10" t="b">
        <f t="shared" ref="T3767:T3773" si="2047">R3767=S3767</f>
        <v>0</v>
      </c>
      <c r="U3767" s="2" t="s">
        <v>21</v>
      </c>
      <c r="V3767" s="9" t="str">
        <f>VLOOKUP(A3767,NAV!A:L,12,FALSE)</f>
        <v>FR</v>
      </c>
      <c r="W3767" t="str">
        <f>VLOOKUP(A3767,NAV!A:J,10,FALSE)</f>
        <v/>
      </c>
    </row>
    <row r="3768" spans="1:23" x14ac:dyDescent="0.2">
      <c r="A3768" s="2" t="s">
        <v>13829</v>
      </c>
      <c r="B3768" s="2" t="s">
        <v>13</v>
      </c>
      <c r="C3768" s="10" t="str">
        <f>+VLOOKUP(A3768,NAV!A:C,3,FALSE)</f>
        <v xml:space="preserve"> </v>
      </c>
      <c r="D3768" s="2" t="s">
        <v>13830</v>
      </c>
      <c r="E3768" s="11" t="str">
        <f>VLOOKUP(A3768,NAV!A:E,5,FALSE)</f>
        <v>KADRIS CONSULTANTS</v>
      </c>
      <c r="F3768" s="11" t="b">
        <f t="shared" si="2044"/>
        <v>1</v>
      </c>
      <c r="G3768" s="2" t="s">
        <v>15</v>
      </c>
      <c r="H3768" s="3" t="s">
        <v>34</v>
      </c>
      <c r="I3768" s="3"/>
      <c r="J3768" s="2" t="s">
        <v>13831</v>
      </c>
      <c r="K3768" s="7" t="str">
        <f>VLOOKUP(A3768,NAV!A:F,6,FALSE)</f>
        <v>59, rue des petits champs</v>
      </c>
      <c r="L3768" s="7" t="b">
        <f t="shared" si="2045"/>
        <v>1</v>
      </c>
      <c r="M3768" s="2"/>
      <c r="N3768" s="2"/>
      <c r="O3768" s="2" t="s">
        <v>1844</v>
      </c>
      <c r="P3768" s="10" t="str">
        <f>VLOOKUP(A3768,NAV!A:H,8,FALSE)</f>
        <v>75001</v>
      </c>
      <c r="Q3768" s="10" t="b">
        <f t="shared" si="2046"/>
        <v>1</v>
      </c>
      <c r="R3768" s="2" t="s">
        <v>41</v>
      </c>
      <c r="S3768" s="10" t="str">
        <f>VLOOKUP(A3768,NAV!A:I,9,FALSE)</f>
        <v>PARIS 1ER ARRONDISSEMENT</v>
      </c>
      <c r="T3768" s="10" t="b">
        <f t="shared" si="2047"/>
        <v>0</v>
      </c>
      <c r="U3768" s="2" t="s">
        <v>21</v>
      </c>
      <c r="V3768" s="9" t="str">
        <f>VLOOKUP(A3768,NAV!A:L,12,FALSE)</f>
        <v>FR</v>
      </c>
      <c r="W3768" t="str">
        <f>VLOOKUP(A3768,NAV!A:J,10,FALSE)</f>
        <v/>
      </c>
    </row>
    <row r="3769" spans="1:23" x14ac:dyDescent="0.2">
      <c r="A3769" s="2" t="s">
        <v>13832</v>
      </c>
      <c r="B3769" s="2" t="s">
        <v>13</v>
      </c>
      <c r="C3769" s="10" t="str">
        <f>+VLOOKUP(A3769,NAV!A:C,3,FALSE)</f>
        <v xml:space="preserve"> </v>
      </c>
      <c r="D3769" s="2" t="s">
        <v>13833</v>
      </c>
      <c r="E3769" s="11" t="str">
        <f>VLOOKUP(A3769,NAV!A:E,5,FALSE)</f>
        <v>KADRIS GROUP</v>
      </c>
      <c r="F3769" s="11" t="b">
        <f t="shared" si="2044"/>
        <v>1</v>
      </c>
      <c r="G3769" s="2" t="s">
        <v>15</v>
      </c>
      <c r="H3769" s="3" t="s">
        <v>34</v>
      </c>
      <c r="I3769" s="3"/>
      <c r="J3769" s="2" t="s">
        <v>13831</v>
      </c>
      <c r="K3769" s="7" t="str">
        <f>VLOOKUP(A3769,NAV!A:F,6,FALSE)</f>
        <v>59, rue des petits champs</v>
      </c>
      <c r="L3769" s="7" t="b">
        <f t="shared" si="2045"/>
        <v>1</v>
      </c>
      <c r="M3769" s="2"/>
      <c r="N3769" s="2"/>
      <c r="O3769" s="2" t="s">
        <v>1844</v>
      </c>
      <c r="P3769" s="10" t="str">
        <f>VLOOKUP(A3769,NAV!A:H,8,FALSE)</f>
        <v>75001</v>
      </c>
      <c r="Q3769" s="10" t="b">
        <f t="shared" si="2046"/>
        <v>1</v>
      </c>
      <c r="R3769" s="2" t="s">
        <v>20</v>
      </c>
      <c r="S3769" s="10" t="str">
        <f>VLOOKUP(A3769,NAV!A:I,9,FALSE)</f>
        <v>PARIS 1ER ARRONDISSEMENT</v>
      </c>
      <c r="T3769" s="10" t="b">
        <f t="shared" si="2047"/>
        <v>0</v>
      </c>
      <c r="U3769" s="2" t="s">
        <v>21</v>
      </c>
      <c r="V3769" s="9" t="str">
        <f>VLOOKUP(A3769,NAV!A:L,12,FALSE)</f>
        <v>FR</v>
      </c>
      <c r="W3769" t="str">
        <f>VLOOKUP(A3769,NAV!A:J,10,FALSE)</f>
        <v/>
      </c>
    </row>
    <row r="3770" spans="1:23" x14ac:dyDescent="0.2">
      <c r="A3770" s="2" t="s">
        <v>13834</v>
      </c>
      <c r="B3770" s="2" t="s">
        <v>13</v>
      </c>
      <c r="C3770" s="10" t="str">
        <f>+VLOOKUP(A3770,NAV!A:C,3,FALSE)</f>
        <v>Tous</v>
      </c>
      <c r="D3770" s="2" t="s">
        <v>13835</v>
      </c>
      <c r="E3770" s="11" t="str">
        <f>VLOOKUP(A3770,NAV!A:E,5,FALSE)</f>
        <v>KAESER COMPRESSEURS</v>
      </c>
      <c r="F3770" s="11" t="b">
        <f t="shared" si="2044"/>
        <v>1</v>
      </c>
      <c r="G3770" s="2" t="s">
        <v>15</v>
      </c>
      <c r="H3770" s="3" t="s">
        <v>82</v>
      </c>
      <c r="I3770" s="3"/>
      <c r="J3770" s="2" t="s">
        <v>13836</v>
      </c>
      <c r="K3770" s="7" t="str">
        <f>VLOOKUP(A3770,NAV!A:F,6,FALSE)</f>
        <v>3 AV BATILLON CARMAGNOLE LIBERTE</v>
      </c>
      <c r="L3770" s="7" t="b">
        <f t="shared" si="2045"/>
        <v>1</v>
      </c>
      <c r="M3770" s="2" t="s">
        <v>13837</v>
      </c>
      <c r="N3770" s="2"/>
      <c r="O3770" s="2" t="s">
        <v>13838</v>
      </c>
      <c r="P3770" s="10" t="str">
        <f>VLOOKUP(A3770,NAV!A:H,8,FALSE)</f>
        <v>69518</v>
      </c>
      <c r="Q3770" s="10" t="b">
        <f t="shared" si="2046"/>
        <v>1</v>
      </c>
      <c r="R3770" s="2" t="s">
        <v>10662</v>
      </c>
      <c r="S3770" s="10" t="str">
        <f>VLOOKUP(A3770,NAV!A:I,9,FALSE)</f>
        <v>VAULX EN VELIN CEDEX</v>
      </c>
      <c r="T3770" s="10" t="b">
        <f t="shared" si="2047"/>
        <v>1</v>
      </c>
      <c r="U3770" s="2" t="s">
        <v>21</v>
      </c>
      <c r="V3770" s="9" t="str">
        <f>VLOOKUP(A3770,NAV!A:L,12,FALSE)</f>
        <v>FR</v>
      </c>
      <c r="W3770" t="str">
        <f>VLOOKUP(A3770,NAV!A:J,10,FALSE)</f>
        <v/>
      </c>
    </row>
    <row r="3771" spans="1:23" x14ac:dyDescent="0.2">
      <c r="A3771" s="2" t="s">
        <v>13839</v>
      </c>
      <c r="B3771" s="2" t="s">
        <v>13</v>
      </c>
      <c r="C3771" s="10" t="str">
        <f>+VLOOKUP(A3771,NAV!A:C,3,FALSE)</f>
        <v xml:space="preserve"> </v>
      </c>
      <c r="D3771" s="2" t="s">
        <v>13840</v>
      </c>
      <c r="E3771" s="11" t="str">
        <f>VLOOKUP(A3771,NAV!A:E,5,FALSE)</f>
        <v>KAISSA</v>
      </c>
      <c r="F3771" s="11" t="b">
        <f t="shared" si="2044"/>
        <v>1</v>
      </c>
      <c r="G3771" s="2" t="s">
        <v>15</v>
      </c>
      <c r="H3771" s="3" t="s">
        <v>16</v>
      </c>
      <c r="I3771" s="3"/>
      <c r="J3771" s="2" t="s">
        <v>13841</v>
      </c>
      <c r="K3771" s="7" t="str">
        <f>VLOOKUP(A3771,NAV!A:F,6,FALSE)</f>
        <v>59 rues des petits champs</v>
      </c>
      <c r="L3771" s="7" t="b">
        <f t="shared" si="2045"/>
        <v>1</v>
      </c>
      <c r="M3771" s="2"/>
      <c r="N3771" s="2"/>
      <c r="O3771" s="2" t="s">
        <v>1844</v>
      </c>
      <c r="P3771" s="10" t="str">
        <f>VLOOKUP(A3771,NAV!A:H,8,FALSE)</f>
        <v>75001</v>
      </c>
      <c r="Q3771" s="10" t="b">
        <f t="shared" si="2046"/>
        <v>1</v>
      </c>
      <c r="R3771" s="2" t="s">
        <v>20</v>
      </c>
      <c r="S3771" s="10" t="str">
        <f>VLOOKUP(A3771,NAV!A:I,9,FALSE)</f>
        <v>PARIS 1ER ARRONDISSEMENT</v>
      </c>
      <c r="T3771" s="10" t="b">
        <f t="shared" si="2047"/>
        <v>0</v>
      </c>
      <c r="U3771" s="2" t="s">
        <v>21</v>
      </c>
      <c r="V3771" s="9" t="str">
        <f>VLOOKUP(A3771,NAV!A:L,12,FALSE)</f>
        <v>FR</v>
      </c>
      <c r="W3771" t="str">
        <f>VLOOKUP(A3771,NAV!A:J,10,FALSE)</f>
        <v/>
      </c>
    </row>
    <row r="3772" spans="1:23" x14ac:dyDescent="0.2">
      <c r="A3772" s="2" t="s">
        <v>13842</v>
      </c>
      <c r="B3772" s="2" t="s">
        <v>13</v>
      </c>
      <c r="C3772" s="10" t="str">
        <f>+VLOOKUP(A3772,NAV!A:C,3,FALSE)</f>
        <v xml:space="preserve"> </v>
      </c>
      <c r="D3772" s="2" t="s">
        <v>13843</v>
      </c>
      <c r="E3772" s="11" t="str">
        <f>VLOOKUP(A3772,NAV!A:E,5,FALSE)</f>
        <v>KALIDEA</v>
      </c>
      <c r="F3772" s="11" t="b">
        <f t="shared" si="2044"/>
        <v>1</v>
      </c>
      <c r="G3772" s="2" t="s">
        <v>15</v>
      </c>
      <c r="H3772" s="3" t="s">
        <v>16</v>
      </c>
      <c r="I3772" s="3"/>
      <c r="J3772" s="2" t="s">
        <v>4995</v>
      </c>
      <c r="K3772" s="7" t="str">
        <f>VLOOKUP(A3772,NAV!A:F,6,FALSE)</f>
        <v>47 RUE DE L'EST</v>
      </c>
      <c r="L3772" s="7" t="b">
        <f t="shared" si="2045"/>
        <v>1</v>
      </c>
      <c r="M3772" s="2"/>
      <c r="N3772" s="2"/>
      <c r="O3772" s="2" t="s">
        <v>4996</v>
      </c>
      <c r="P3772" s="10" t="str">
        <f>VLOOKUP(A3772,NAV!A:H,8,FALSE)</f>
        <v>92774</v>
      </c>
      <c r="Q3772" s="10" t="b">
        <f t="shared" si="2046"/>
        <v>1</v>
      </c>
      <c r="R3772" s="2" t="s">
        <v>1616</v>
      </c>
      <c r="S3772" s="10" t="str">
        <f>VLOOKUP(A3772,NAV!A:I,9,FALSE)</f>
        <v>BOULOGNE BILLANCOURT CEDEX</v>
      </c>
      <c r="T3772" s="10" t="b">
        <f t="shared" si="2047"/>
        <v>1</v>
      </c>
      <c r="U3772" s="2" t="s">
        <v>21</v>
      </c>
      <c r="V3772" s="9" t="str">
        <f>VLOOKUP(A3772,NAV!A:L,12,FALSE)</f>
        <v>FR</v>
      </c>
      <c r="W3772" t="str">
        <f>VLOOKUP(A3772,NAV!A:J,10,FALSE)</f>
        <v/>
      </c>
    </row>
    <row r="3773" spans="1:23" x14ac:dyDescent="0.2">
      <c r="A3773" s="2" t="s">
        <v>13844</v>
      </c>
      <c r="B3773" s="2" t="s">
        <v>13</v>
      </c>
      <c r="C3773" s="10" t="str">
        <f>+VLOOKUP(A3773,NAV!A:C,3,FALSE)</f>
        <v xml:space="preserve"> </v>
      </c>
      <c r="D3773" s="2" t="s">
        <v>13845</v>
      </c>
      <c r="E3773" s="11" t="str">
        <f>VLOOKUP(A3773,NAV!A:E,5,FALSE)</f>
        <v>KALPA CONSEILS</v>
      </c>
      <c r="F3773" s="11" t="b">
        <f t="shared" si="2044"/>
        <v>1</v>
      </c>
      <c r="G3773" s="2" t="s">
        <v>15</v>
      </c>
      <c r="H3773" s="3" t="s">
        <v>34</v>
      </c>
      <c r="I3773" s="3"/>
      <c r="J3773" s="2" t="s">
        <v>13846</v>
      </c>
      <c r="K3773" s="7" t="str">
        <f>VLOOKUP(A3773,NAV!A:F,6,FALSE)</f>
        <v>5 RUE PAUL BERT</v>
      </c>
      <c r="L3773" s="7" t="b">
        <f t="shared" si="2045"/>
        <v>1</v>
      </c>
      <c r="M3773" s="2"/>
      <c r="N3773" s="2"/>
      <c r="O3773" s="2" t="s">
        <v>13847</v>
      </c>
      <c r="P3773" s="10" t="str">
        <f>VLOOKUP(A3773,NAV!A:H,8,FALSE)</f>
        <v>93581</v>
      </c>
      <c r="Q3773" s="10" t="b">
        <f t="shared" si="2046"/>
        <v>1</v>
      </c>
      <c r="R3773" s="2" t="s">
        <v>13848</v>
      </c>
      <c r="S3773" s="10" t="str">
        <f>VLOOKUP(A3773,NAV!A:I,9,FALSE)</f>
        <v>SAINT-OUEN</v>
      </c>
      <c r="T3773" s="10" t="b">
        <f t="shared" si="2047"/>
        <v>1</v>
      </c>
      <c r="U3773" s="2" t="s">
        <v>21</v>
      </c>
      <c r="V3773" s="9" t="str">
        <f>VLOOKUP(A3773,NAV!A:L,12,FALSE)</f>
        <v>FR</v>
      </c>
      <c r="W3773" t="str">
        <f>VLOOKUP(A3773,NAV!A:J,10,FALSE)</f>
        <v/>
      </c>
    </row>
    <row r="3774" spans="1:23" hidden="1" x14ac:dyDescent="0.2">
      <c r="A3774" s="2"/>
      <c r="B3774" s="2" t="s">
        <v>13</v>
      </c>
      <c r="C3774" s="2"/>
      <c r="D3774" s="2" t="s">
        <v>13849</v>
      </c>
      <c r="E3774" s="11" t="e">
        <f>VLOOKUP(A3774,NAV!A:E,5,FALSE)</f>
        <v>#N/A</v>
      </c>
      <c r="F3774" s="11"/>
      <c r="G3774" s="2" t="s">
        <v>15</v>
      </c>
      <c r="H3774" s="3" t="s">
        <v>34</v>
      </c>
      <c r="I3774" s="3"/>
      <c r="J3774" s="2" t="s">
        <v>13850</v>
      </c>
      <c r="K3774" s="2"/>
      <c r="L3774" s="2"/>
      <c r="M3774" s="2"/>
      <c r="N3774" s="2"/>
      <c r="O3774" s="2" t="s">
        <v>31</v>
      </c>
      <c r="P3774" s="2"/>
      <c r="Q3774" s="2"/>
      <c r="R3774" s="2" t="s">
        <v>20</v>
      </c>
      <c r="S3774" s="2"/>
      <c r="T3774" s="2"/>
      <c r="U3774" s="2" t="s">
        <v>21</v>
      </c>
    </row>
    <row r="3775" spans="1:23" hidden="1" x14ac:dyDescent="0.2">
      <c r="A3775" s="2"/>
      <c r="B3775" s="2" t="s">
        <v>13</v>
      </c>
      <c r="C3775" s="2"/>
      <c r="D3775" s="2" t="s">
        <v>13851</v>
      </c>
      <c r="E3775" s="11" t="e">
        <f>VLOOKUP(A3775,NAV!A:E,5,FALSE)</f>
        <v>#N/A</v>
      </c>
      <c r="F3775" s="11"/>
      <c r="G3775" s="2" t="s">
        <v>15</v>
      </c>
      <c r="H3775" s="3" t="s">
        <v>34</v>
      </c>
      <c r="I3775" s="3"/>
      <c r="J3775" s="2" t="s">
        <v>13852</v>
      </c>
      <c r="K3775" s="2"/>
      <c r="L3775" s="2"/>
      <c r="M3775" s="2"/>
      <c r="N3775" s="2"/>
      <c r="O3775" s="2" t="s">
        <v>13853</v>
      </c>
      <c r="P3775" s="2"/>
      <c r="Q3775" s="2"/>
      <c r="R3775" s="2" t="s">
        <v>13854</v>
      </c>
      <c r="S3775" s="2"/>
      <c r="T3775" s="2"/>
      <c r="U3775" s="2" t="s">
        <v>13855</v>
      </c>
    </row>
    <row r="3776" spans="1:23" x14ac:dyDescent="0.2">
      <c r="A3776" s="2" t="s">
        <v>13856</v>
      </c>
      <c r="B3776" s="2" t="s">
        <v>13</v>
      </c>
      <c r="C3776" s="10" t="str">
        <f>+VLOOKUP(A3776,NAV!A:C,3,FALSE)</f>
        <v xml:space="preserve"> </v>
      </c>
      <c r="D3776" s="2" t="s">
        <v>13857</v>
      </c>
      <c r="E3776" s="11" t="str">
        <f>VLOOKUP(A3776,NAV!A:E,5,FALSE)</f>
        <v>KANTAR MEDIA</v>
      </c>
      <c r="F3776" s="11" t="b">
        <f>+D3776=E3776</f>
        <v>1</v>
      </c>
      <c r="G3776" s="2" t="s">
        <v>15</v>
      </c>
      <c r="H3776" s="3" t="s">
        <v>16</v>
      </c>
      <c r="I3776" s="3"/>
      <c r="J3776" s="2" t="s">
        <v>13858</v>
      </c>
      <c r="K3776" s="7" t="str">
        <f>VLOOKUP(A3776,NAV!A:F,6,FALSE)</f>
        <v>60 avenue du Général de Gaulle</v>
      </c>
      <c r="L3776" s="7" t="b">
        <f>J3776=K3776</f>
        <v>1</v>
      </c>
      <c r="M3776" s="2"/>
      <c r="N3776" s="2"/>
      <c r="O3776" s="2" t="s">
        <v>181</v>
      </c>
      <c r="P3776" s="10" t="str">
        <f>VLOOKUP(A3776,NAV!A:H,8,FALSE)</f>
        <v>92800</v>
      </c>
      <c r="Q3776" s="10" t="b">
        <f>O3776=P3776</f>
        <v>1</v>
      </c>
      <c r="R3776" s="2" t="s">
        <v>182</v>
      </c>
      <c r="S3776" s="10" t="str">
        <f>VLOOKUP(A3776,NAV!A:I,9,FALSE)</f>
        <v>PUTEAUX</v>
      </c>
      <c r="T3776" s="10" t="b">
        <f>R3776=S3776</f>
        <v>1</v>
      </c>
      <c r="U3776" s="2" t="s">
        <v>21</v>
      </c>
      <c r="V3776" s="9" t="str">
        <f>VLOOKUP(A3776,NAV!A:L,12,FALSE)</f>
        <v>FR</v>
      </c>
      <c r="W3776" t="str">
        <f>VLOOKUP(A3776,NAV!A:J,10,FALSE)</f>
        <v>FR06 612 034 496</v>
      </c>
    </row>
    <row r="3777" spans="1:23" hidden="1" x14ac:dyDescent="0.2">
      <c r="A3777" s="2"/>
      <c r="B3777" s="2" t="s">
        <v>13</v>
      </c>
      <c r="C3777" s="2"/>
      <c r="D3777" s="2" t="s">
        <v>13859</v>
      </c>
      <c r="E3777" s="11" t="e">
        <f>VLOOKUP(A3777,NAV!A:E,5,FALSE)</f>
        <v>#N/A</v>
      </c>
      <c r="F3777" s="11"/>
      <c r="G3777" s="2" t="s">
        <v>15</v>
      </c>
      <c r="H3777" s="3" t="s">
        <v>689</v>
      </c>
      <c r="I3777" s="3"/>
      <c r="J3777" s="2" t="s">
        <v>13860</v>
      </c>
      <c r="K3777" s="2"/>
      <c r="L3777" s="2"/>
      <c r="M3777" s="2"/>
      <c r="N3777" s="2"/>
      <c r="O3777" s="2" t="s">
        <v>3038</v>
      </c>
      <c r="P3777" s="2"/>
      <c r="Q3777" s="2"/>
      <c r="R3777" s="2" t="s">
        <v>27</v>
      </c>
      <c r="S3777" s="2"/>
      <c r="T3777" s="2"/>
      <c r="U3777" s="2" t="s">
        <v>21</v>
      </c>
    </row>
    <row r="3778" spans="1:23" hidden="1" x14ac:dyDescent="0.2">
      <c r="A3778" s="2"/>
      <c r="B3778" s="2" t="s">
        <v>13</v>
      </c>
      <c r="C3778" s="2"/>
      <c r="D3778" s="2" t="s">
        <v>13861</v>
      </c>
      <c r="E3778" s="11" t="e">
        <f>VLOOKUP(A3778,NAV!A:E,5,FALSE)</f>
        <v>#N/A</v>
      </c>
      <c r="F3778" s="11"/>
      <c r="G3778" s="2" t="s">
        <v>15</v>
      </c>
      <c r="H3778" s="3" t="s">
        <v>375</v>
      </c>
      <c r="I3778" s="3"/>
      <c r="J3778" s="2" t="s">
        <v>13862</v>
      </c>
      <c r="K3778" s="2"/>
      <c r="L3778" s="2"/>
      <c r="M3778" s="2"/>
      <c r="N3778" s="2"/>
      <c r="O3778" s="2" t="s">
        <v>2583</v>
      </c>
      <c r="P3778" s="2"/>
      <c r="Q3778" s="2"/>
      <c r="R3778" s="2" t="s">
        <v>5331</v>
      </c>
      <c r="S3778" s="2"/>
      <c r="T3778" s="2"/>
      <c r="U3778" s="2" t="s">
        <v>21</v>
      </c>
    </row>
    <row r="3779" spans="1:23" x14ac:dyDescent="0.2">
      <c r="A3779" s="2" t="s">
        <v>13863</v>
      </c>
      <c r="B3779" s="2" t="s">
        <v>13</v>
      </c>
      <c r="C3779" s="10" t="str">
        <f>+VLOOKUP(A3779,NAV!A:C,3,FALSE)</f>
        <v xml:space="preserve"> </v>
      </c>
      <c r="D3779" s="2" t="s">
        <v>13864</v>
      </c>
      <c r="E3779" s="11" t="str">
        <f>VLOOKUP(A3779,NAV!A:E,5,FALSE)</f>
        <v>KAPPA OFFSHORE SOLUTIONS</v>
      </c>
      <c r="F3779" s="11" t="b">
        <f t="shared" ref="F3779:F3781" si="2048">+D3779=E3779</f>
        <v>1</v>
      </c>
      <c r="G3779" s="2" t="s">
        <v>15</v>
      </c>
      <c r="H3779" s="3" t="s">
        <v>76</v>
      </c>
      <c r="I3779" s="3"/>
      <c r="J3779" s="2" t="s">
        <v>13865</v>
      </c>
      <c r="K3779" s="7" t="str">
        <f>VLOOKUP(A3779,NAV!A:F,6,FALSE)</f>
        <v>1 Rue de Donzac</v>
      </c>
      <c r="L3779" s="7" t="b">
        <f t="shared" ref="L3779:L3781" si="2049">J3779=K3779</f>
        <v>1</v>
      </c>
      <c r="M3779" s="2"/>
      <c r="N3779" s="2"/>
      <c r="O3779" s="2" t="s">
        <v>13866</v>
      </c>
      <c r="P3779" s="10" t="str">
        <f>VLOOKUP(A3779,NAV!A:H,8,FALSE)</f>
        <v>64100</v>
      </c>
      <c r="Q3779" s="10" t="b">
        <f t="shared" ref="Q3779:Q3781" si="2050">O3779=P3779</f>
        <v>1</v>
      </c>
      <c r="R3779" s="2" t="s">
        <v>13867</v>
      </c>
      <c r="S3779" s="10" t="str">
        <f>VLOOKUP(A3779,NAV!A:I,9,FALSE)</f>
        <v>BAYONNE</v>
      </c>
      <c r="T3779" s="10" t="b">
        <f t="shared" ref="T3779:T3781" si="2051">R3779=S3779</f>
        <v>1</v>
      </c>
      <c r="U3779" s="2" t="s">
        <v>21</v>
      </c>
      <c r="V3779" s="9" t="str">
        <f>VLOOKUP(A3779,NAV!A:L,12,FALSE)</f>
        <v>FR</v>
      </c>
      <c r="W3779" t="str">
        <f>VLOOKUP(A3779,NAV!A:J,10,FALSE)</f>
        <v/>
      </c>
    </row>
    <row r="3780" spans="1:23" x14ac:dyDescent="0.2">
      <c r="A3780" s="2" t="s">
        <v>13868</v>
      </c>
      <c r="B3780" s="2" t="s">
        <v>13</v>
      </c>
      <c r="C3780" s="10" t="str">
        <f>+VLOOKUP(A3780,NAV!A:C,3,FALSE)</f>
        <v xml:space="preserve"> </v>
      </c>
      <c r="D3780" s="2" t="s">
        <v>13869</v>
      </c>
      <c r="E3780" s="11" t="str">
        <f>VLOOKUP(A3780,NAV!A:E,5,FALSE)</f>
        <v>KARAPASS</v>
      </c>
      <c r="F3780" s="11" t="b">
        <f t="shared" si="2048"/>
        <v>1</v>
      </c>
      <c r="G3780" s="2" t="s">
        <v>15</v>
      </c>
      <c r="H3780" s="3" t="s">
        <v>16</v>
      </c>
      <c r="I3780" s="3"/>
      <c r="J3780" s="2" t="s">
        <v>13870</v>
      </c>
      <c r="K3780" s="7" t="str">
        <f>VLOOKUP(A3780,NAV!A:F,6,FALSE)</f>
        <v>9/11 Allée de l'Arche</v>
      </c>
      <c r="L3780" s="7" t="b">
        <f t="shared" si="2049"/>
        <v>1</v>
      </c>
      <c r="M3780" s="2" t="s">
        <v>2550</v>
      </c>
      <c r="N3780" s="2"/>
      <c r="O3780" s="2" t="s">
        <v>3126</v>
      </c>
      <c r="P3780" s="10" t="str">
        <f>VLOOKUP(A3780,NAV!A:H,8,FALSE)</f>
        <v>92671</v>
      </c>
      <c r="Q3780" s="10" t="b">
        <f t="shared" si="2050"/>
        <v>1</v>
      </c>
      <c r="R3780" s="2" t="s">
        <v>9823</v>
      </c>
      <c r="S3780" s="10" t="str">
        <f>VLOOKUP(A3780,NAV!A:I,9,FALSE)</f>
        <v>COURBEVOIE CEDEX</v>
      </c>
      <c r="T3780" s="10" t="b">
        <f t="shared" si="2051"/>
        <v>0</v>
      </c>
      <c r="U3780" s="2" t="s">
        <v>21</v>
      </c>
      <c r="V3780" s="9" t="str">
        <f>VLOOKUP(A3780,NAV!A:L,12,FALSE)</f>
        <v>FR</v>
      </c>
      <c r="W3780" t="str">
        <f>VLOOKUP(A3780,NAV!A:J,10,FALSE)</f>
        <v/>
      </c>
    </row>
    <row r="3781" spans="1:23" x14ac:dyDescent="0.2">
      <c r="A3781" s="2" t="s">
        <v>13871</v>
      </c>
      <c r="B3781" s="2" t="s">
        <v>13</v>
      </c>
      <c r="C3781" s="10" t="str">
        <f>+VLOOKUP(A3781,NAV!A:C,3,FALSE)</f>
        <v>Tous</v>
      </c>
      <c r="D3781" s="2" t="s">
        <v>13872</v>
      </c>
      <c r="E3781" s="11" t="str">
        <f>VLOOKUP(A3781,NAV!A:E,5,FALSE)</f>
        <v>KARAVEL (PROMOVACANCES)</v>
      </c>
      <c r="F3781" s="11" t="b">
        <f t="shared" si="2048"/>
        <v>1</v>
      </c>
      <c r="G3781" s="2" t="s">
        <v>15</v>
      </c>
      <c r="H3781" s="3" t="s">
        <v>16</v>
      </c>
      <c r="I3781" s="3"/>
      <c r="J3781" s="2" t="s">
        <v>13873</v>
      </c>
      <c r="K3781" s="7" t="str">
        <f>VLOOKUP(A3781,NAV!A:F,6,FALSE)</f>
        <v>20 rue de l'Echiquier</v>
      </c>
      <c r="L3781" s="7" t="b">
        <f t="shared" si="2049"/>
        <v>1</v>
      </c>
      <c r="M3781" s="2"/>
      <c r="N3781" s="2"/>
      <c r="O3781" s="2" t="s">
        <v>288</v>
      </c>
      <c r="P3781" s="10" t="str">
        <f>VLOOKUP(A3781,NAV!A:H,8,FALSE)</f>
        <v>75002</v>
      </c>
      <c r="Q3781" s="10" t="b">
        <f t="shared" si="2050"/>
        <v>1</v>
      </c>
      <c r="R3781" s="2" t="s">
        <v>20</v>
      </c>
      <c r="S3781" s="10" t="str">
        <f>VLOOKUP(A3781,NAV!A:I,9,FALSE)</f>
        <v>PARIS 2EME ARRONDISSEMENT</v>
      </c>
      <c r="T3781" s="10" t="b">
        <f t="shared" si="2051"/>
        <v>0</v>
      </c>
      <c r="U3781" s="2" t="s">
        <v>21</v>
      </c>
      <c r="V3781" s="9" t="str">
        <f>VLOOKUP(A3781,NAV!A:L,12,FALSE)</f>
        <v>FR</v>
      </c>
      <c r="W3781" t="str">
        <f>VLOOKUP(A3781,NAV!A:J,10,FALSE)</f>
        <v/>
      </c>
    </row>
    <row r="3782" spans="1:23" hidden="1" x14ac:dyDescent="0.2">
      <c r="A3782" s="2"/>
      <c r="B3782" s="2" t="s">
        <v>13</v>
      </c>
      <c r="C3782" s="2"/>
      <c r="D3782" s="2" t="s">
        <v>13874</v>
      </c>
      <c r="E3782" s="11" t="e">
        <f>VLOOKUP(A3782,NAV!A:E,5,FALSE)</f>
        <v>#N/A</v>
      </c>
      <c r="F3782" s="11"/>
      <c r="G3782" s="2" t="s">
        <v>15</v>
      </c>
      <c r="H3782" s="3" t="s">
        <v>16</v>
      </c>
      <c r="I3782" s="3"/>
      <c r="J3782" s="2" t="s">
        <v>13875</v>
      </c>
      <c r="K3782" s="2"/>
      <c r="L3782" s="2"/>
      <c r="M3782" s="2"/>
      <c r="N3782" s="2"/>
      <c r="O3782" s="2" t="s">
        <v>13876</v>
      </c>
      <c r="P3782" s="2"/>
      <c r="Q3782" s="2"/>
      <c r="R3782" s="2" t="s">
        <v>13877</v>
      </c>
      <c r="S3782" s="2"/>
      <c r="T3782" s="2"/>
      <c r="U3782" s="2" t="s">
        <v>21</v>
      </c>
    </row>
    <row r="3783" spans="1:23" hidden="1" x14ac:dyDescent="0.2">
      <c r="A3783" s="2"/>
      <c r="B3783" s="2" t="s">
        <v>13</v>
      </c>
      <c r="C3783" s="2"/>
      <c r="D3783" s="2" t="s">
        <v>13878</v>
      </c>
      <c r="E3783" s="11" t="e">
        <f>VLOOKUP(A3783,NAV!A:E,5,FALSE)</f>
        <v>#N/A</v>
      </c>
      <c r="F3783" s="11"/>
      <c r="G3783" s="2" t="s">
        <v>15</v>
      </c>
      <c r="H3783" s="3" t="s">
        <v>16</v>
      </c>
      <c r="I3783" s="3"/>
      <c r="J3783" s="2" t="s">
        <v>13879</v>
      </c>
      <c r="K3783" s="2"/>
      <c r="L3783" s="2"/>
      <c r="M3783" s="2"/>
      <c r="N3783" s="2"/>
      <c r="O3783" s="2" t="s">
        <v>13880</v>
      </c>
      <c r="P3783" s="2"/>
      <c r="Q3783" s="2"/>
      <c r="R3783" s="2" t="s">
        <v>13881</v>
      </c>
      <c r="S3783" s="2"/>
      <c r="T3783" s="2"/>
      <c r="U3783" s="2" t="s">
        <v>48</v>
      </c>
    </row>
    <row r="3784" spans="1:23" x14ac:dyDescent="0.2">
      <c r="A3784" s="2" t="s">
        <v>13882</v>
      </c>
      <c r="B3784" s="2" t="s">
        <v>13</v>
      </c>
      <c r="C3784" s="10" t="str">
        <f>+VLOOKUP(A3784,NAV!A:C,3,FALSE)</f>
        <v xml:space="preserve"> </v>
      </c>
      <c r="D3784" s="2" t="s">
        <v>13883</v>
      </c>
      <c r="E3784" s="11" t="str">
        <f>VLOOKUP(A3784,NAV!A:E,5,FALSE)</f>
        <v>KAVIARI SAS</v>
      </c>
      <c r="F3784" s="11" t="b">
        <f t="shared" ref="F3784:F3787" si="2052">+D3784=E3784</f>
        <v>1</v>
      </c>
      <c r="G3784" s="2" t="s">
        <v>15</v>
      </c>
      <c r="H3784" s="3" t="s">
        <v>16</v>
      </c>
      <c r="I3784" s="3"/>
      <c r="J3784" s="2" t="s">
        <v>13884</v>
      </c>
      <c r="K3784" s="7" t="str">
        <f>VLOOKUP(A3784,NAV!A:F,6,FALSE)</f>
        <v>13 Rue de l'Arsenal</v>
      </c>
      <c r="L3784" s="7" t="b">
        <f t="shared" ref="L3784:L3787" si="2053">J3784=K3784</f>
        <v>1</v>
      </c>
      <c r="M3784" s="2"/>
      <c r="N3784" s="2"/>
      <c r="O3784" s="2" t="s">
        <v>295</v>
      </c>
      <c r="P3784" s="10" t="str">
        <f>VLOOKUP(A3784,NAV!A:H,8,FALSE)</f>
        <v>75004</v>
      </c>
      <c r="Q3784" s="10" t="b">
        <f t="shared" ref="Q3784:Q3787" si="2054">O3784=P3784</f>
        <v>1</v>
      </c>
      <c r="R3784" s="2" t="s">
        <v>20</v>
      </c>
      <c r="S3784" s="10" t="str">
        <f>VLOOKUP(A3784,NAV!A:I,9,FALSE)</f>
        <v>PARIS 4EME ARRONDISSEMENT</v>
      </c>
      <c r="T3784" s="10" t="b">
        <f t="shared" ref="T3784:T3787" si="2055">R3784=S3784</f>
        <v>0</v>
      </c>
      <c r="U3784" s="2" t="s">
        <v>21</v>
      </c>
      <c r="V3784" s="9" t="str">
        <f>VLOOKUP(A3784,NAV!A:L,12,FALSE)</f>
        <v>FR</v>
      </c>
      <c r="W3784" t="str">
        <f>VLOOKUP(A3784,NAV!A:J,10,FALSE)</f>
        <v/>
      </c>
    </row>
    <row r="3785" spans="1:23" x14ac:dyDescent="0.2">
      <c r="A3785" s="2" t="s">
        <v>13885</v>
      </c>
      <c r="B3785" s="2" t="s">
        <v>13</v>
      </c>
      <c r="C3785" s="10" t="str">
        <f>+VLOOKUP(A3785,NAV!A:C,3,FALSE)</f>
        <v>Tous</v>
      </c>
      <c r="D3785" s="2" t="s">
        <v>13886</v>
      </c>
      <c r="E3785" s="11" t="str">
        <f>VLOOKUP(A3785,NAV!A:E,5,FALSE)</f>
        <v>KBC LEASE</v>
      </c>
      <c r="F3785" s="11" t="b">
        <f t="shared" si="2052"/>
        <v>1</v>
      </c>
      <c r="G3785" s="2" t="s">
        <v>15</v>
      </c>
      <c r="H3785" s="3" t="s">
        <v>82</v>
      </c>
      <c r="I3785" s="3"/>
      <c r="J3785" s="2" t="s">
        <v>13887</v>
      </c>
      <c r="K3785" s="7" t="str">
        <f>VLOOKUP(A3785,NAV!A:F,6,FALSE)</f>
        <v>55 AVENUE MAR FOCH</v>
      </c>
      <c r="L3785" s="7" t="b">
        <f t="shared" si="2053"/>
        <v>1</v>
      </c>
      <c r="M3785" s="2"/>
      <c r="N3785" s="2"/>
      <c r="O3785" s="2" t="s">
        <v>971</v>
      </c>
      <c r="P3785" s="10" t="str">
        <f>VLOOKUP(A3785,NAV!A:H,8,FALSE)</f>
        <v>69006</v>
      </c>
      <c r="Q3785" s="10" t="b">
        <f t="shared" si="2054"/>
        <v>1</v>
      </c>
      <c r="R3785" s="2" t="s">
        <v>435</v>
      </c>
      <c r="S3785" s="10" t="str">
        <f>VLOOKUP(A3785,NAV!A:I,9,FALSE)</f>
        <v>LYON 6EME ARRONDISSEMENT</v>
      </c>
      <c r="T3785" s="10" t="b">
        <f t="shared" si="2055"/>
        <v>0</v>
      </c>
      <c r="U3785" s="2" t="s">
        <v>21</v>
      </c>
      <c r="V3785" s="9" t="str">
        <f>VLOOKUP(A3785,NAV!A:L,12,FALSE)</f>
        <v>FR</v>
      </c>
      <c r="W3785" t="str">
        <f>VLOOKUP(A3785,NAV!A:J,10,FALSE)</f>
        <v/>
      </c>
    </row>
    <row r="3786" spans="1:23" x14ac:dyDescent="0.2">
      <c r="A3786" s="2" t="s">
        <v>13888</v>
      </c>
      <c r="B3786" s="2" t="s">
        <v>13</v>
      </c>
      <c r="C3786" s="10" t="str">
        <f>+VLOOKUP(A3786,NAV!A:C,3,FALSE)</f>
        <v xml:space="preserve"> </v>
      </c>
      <c r="D3786" s="2" t="s">
        <v>13889</v>
      </c>
      <c r="E3786" s="11" t="str">
        <f>VLOOKUP(A3786,NAV!A:E,5,FALSE)</f>
        <v>KBPBIOMAK</v>
      </c>
      <c r="F3786" s="11" t="b">
        <f t="shared" si="2052"/>
        <v>1</v>
      </c>
      <c r="G3786" s="2" t="s">
        <v>15</v>
      </c>
      <c r="H3786" s="3" t="s">
        <v>150</v>
      </c>
      <c r="I3786" s="3"/>
      <c r="J3786" s="2" t="s">
        <v>13890</v>
      </c>
      <c r="K3786" s="7" t="str">
        <f>VLOOKUP(A3786,NAV!A:F,6,FALSE)</f>
        <v>Aramex Center, 5th Floor Boulevard Sin El Fil</v>
      </c>
      <c r="L3786" s="7" t="b">
        <f t="shared" si="2053"/>
        <v>1</v>
      </c>
      <c r="M3786" s="2"/>
      <c r="N3786" s="2"/>
      <c r="O3786" s="2" t="s">
        <v>13891</v>
      </c>
      <c r="P3786" s="10" t="str">
        <f>VLOOKUP(A3786,NAV!A:H,8,FALSE)</f>
        <v>DEKWANE</v>
      </c>
      <c r="Q3786" s="10" t="b">
        <f t="shared" si="2054"/>
        <v>1</v>
      </c>
      <c r="R3786" s="2" t="s">
        <v>13891</v>
      </c>
      <c r="S3786" s="10" t="str">
        <f>VLOOKUP(A3786,NAV!A:I,9,FALSE)</f>
        <v>Dekwane</v>
      </c>
      <c r="T3786" s="10" t="b">
        <f t="shared" si="2055"/>
        <v>1</v>
      </c>
      <c r="U3786" s="2" t="s">
        <v>13892</v>
      </c>
      <c r="V3786" s="9" t="str">
        <f>VLOOKUP(A3786,NAV!A:L,12,FALSE)</f>
        <v>LB</v>
      </c>
      <c r="W3786" t="str">
        <f>VLOOKUP(A3786,NAV!A:J,10,FALSE)</f>
        <v/>
      </c>
    </row>
    <row r="3787" spans="1:23" x14ac:dyDescent="0.2">
      <c r="A3787" s="2" t="s">
        <v>13893</v>
      </c>
      <c r="B3787" s="2" t="s">
        <v>13</v>
      </c>
      <c r="C3787" s="10" t="str">
        <f>+VLOOKUP(A3787,NAV!A:C,3,FALSE)</f>
        <v xml:space="preserve"> </v>
      </c>
      <c r="D3787" s="2" t="s">
        <v>13894</v>
      </c>
      <c r="E3787" s="11" t="str">
        <f>VLOOKUP(A3787,NAV!A:E,5,FALSE)</f>
        <v>KBS</v>
      </c>
      <c r="F3787" s="11" t="b">
        <f t="shared" si="2052"/>
        <v>1</v>
      </c>
      <c r="G3787" s="2" t="s">
        <v>15</v>
      </c>
      <c r="H3787" s="3" t="s">
        <v>82</v>
      </c>
      <c r="I3787" s="3"/>
      <c r="J3787" s="2" t="s">
        <v>13895</v>
      </c>
      <c r="K3787" s="7" t="str">
        <f>VLOOKUP(A3787,NAV!A:F,6,FALSE)</f>
        <v>7 BD GEORGES FAVON</v>
      </c>
      <c r="L3787" s="7" t="b">
        <f t="shared" si="2053"/>
        <v>1</v>
      </c>
      <c r="M3787" s="2"/>
      <c r="N3787" s="2"/>
      <c r="O3787" s="2" t="s">
        <v>3366</v>
      </c>
      <c r="P3787" s="10" t="str">
        <f>VLOOKUP(A3787,NAV!A:H,8,FALSE)</f>
        <v>1211</v>
      </c>
      <c r="Q3787" s="10" t="b">
        <f t="shared" si="2054"/>
        <v>1</v>
      </c>
      <c r="R3787" s="2" t="s">
        <v>789</v>
      </c>
      <c r="S3787" s="10" t="str">
        <f>VLOOKUP(A3787,NAV!A:I,9,FALSE)</f>
        <v>GENEVE</v>
      </c>
      <c r="T3787" s="10" t="b">
        <f t="shared" si="2055"/>
        <v>1</v>
      </c>
      <c r="U3787" s="2" t="s">
        <v>86</v>
      </c>
      <c r="V3787" s="9" t="str">
        <f>VLOOKUP(A3787,NAV!A:L,12,FALSE)</f>
        <v>CH</v>
      </c>
      <c r="W3787" t="str">
        <f>VLOOKUP(A3787,NAV!A:J,10,FALSE)</f>
        <v/>
      </c>
    </row>
    <row r="3788" spans="1:23" hidden="1" x14ac:dyDescent="0.2">
      <c r="A3788" s="2"/>
      <c r="B3788" s="2" t="s">
        <v>13</v>
      </c>
      <c r="C3788" s="2"/>
      <c r="D3788" s="2" t="s">
        <v>13896</v>
      </c>
      <c r="E3788" s="11" t="e">
        <f>VLOOKUP(A3788,NAV!A:E,5,FALSE)</f>
        <v>#N/A</v>
      </c>
      <c r="F3788" s="11"/>
      <c r="G3788" s="2" t="s">
        <v>15</v>
      </c>
      <c r="H3788" s="3" t="s">
        <v>156</v>
      </c>
      <c r="I3788" s="3"/>
      <c r="J3788" s="2" t="s">
        <v>13897</v>
      </c>
      <c r="K3788" s="2"/>
      <c r="L3788" s="2"/>
      <c r="M3788" s="2"/>
      <c r="N3788" s="2"/>
      <c r="O3788" s="2" t="s">
        <v>870</v>
      </c>
      <c r="P3788" s="2"/>
      <c r="Q3788" s="2"/>
      <c r="R3788" s="2" t="s">
        <v>159</v>
      </c>
      <c r="S3788" s="2"/>
      <c r="T3788" s="2"/>
      <c r="U3788" s="2" t="s">
        <v>160</v>
      </c>
    </row>
    <row r="3789" spans="1:23" hidden="1" x14ac:dyDescent="0.2">
      <c r="A3789" s="2"/>
      <c r="B3789" s="2" t="s">
        <v>13</v>
      </c>
      <c r="C3789" s="2"/>
      <c r="D3789" s="2" t="s">
        <v>13898</v>
      </c>
      <c r="E3789" s="11" t="e">
        <f>VLOOKUP(A3789,NAV!A:E,5,FALSE)</f>
        <v>#N/A</v>
      </c>
      <c r="F3789" s="11"/>
      <c r="G3789" s="2" t="s">
        <v>15</v>
      </c>
      <c r="H3789" s="3" t="s">
        <v>16</v>
      </c>
      <c r="I3789" s="3"/>
      <c r="J3789" s="2" t="s">
        <v>13899</v>
      </c>
      <c r="K3789" s="2"/>
      <c r="L3789" s="2"/>
      <c r="M3789" s="2"/>
      <c r="N3789" s="2"/>
      <c r="O3789" s="2" t="s">
        <v>131</v>
      </c>
      <c r="P3789" s="2"/>
      <c r="Q3789" s="2"/>
      <c r="R3789" s="2" t="s">
        <v>20</v>
      </c>
      <c r="S3789" s="2"/>
      <c r="T3789" s="2"/>
      <c r="U3789" s="2" t="s">
        <v>21</v>
      </c>
    </row>
    <row r="3790" spans="1:23" hidden="1" x14ac:dyDescent="0.2">
      <c r="A3790" s="2"/>
      <c r="B3790" s="2" t="s">
        <v>13</v>
      </c>
      <c r="C3790" s="2"/>
      <c r="D3790" s="2" t="s">
        <v>13900</v>
      </c>
      <c r="E3790" s="11" t="e">
        <f>VLOOKUP(A3790,NAV!A:E,5,FALSE)</f>
        <v>#N/A</v>
      </c>
      <c r="F3790" s="11"/>
      <c r="G3790" s="2" t="s">
        <v>15</v>
      </c>
      <c r="H3790" s="3" t="s">
        <v>16</v>
      </c>
      <c r="I3790" s="3"/>
      <c r="J3790" s="2" t="s">
        <v>13901</v>
      </c>
      <c r="K3790" s="2"/>
      <c r="L3790" s="2"/>
      <c r="M3790" s="2"/>
      <c r="N3790" s="2"/>
      <c r="O3790" s="2" t="s">
        <v>13902</v>
      </c>
      <c r="P3790" s="2"/>
      <c r="Q3790" s="2"/>
      <c r="R3790" s="2" t="s">
        <v>13903</v>
      </c>
      <c r="S3790" s="2"/>
      <c r="T3790" s="2"/>
      <c r="U3790" s="2" t="s">
        <v>48</v>
      </c>
    </row>
    <row r="3791" spans="1:23" hidden="1" x14ac:dyDescent="0.2">
      <c r="A3791" s="2"/>
      <c r="B3791" s="2" t="s">
        <v>13</v>
      </c>
      <c r="C3791" s="2"/>
      <c r="D3791" s="2" t="s">
        <v>13904</v>
      </c>
      <c r="E3791" s="11" t="e">
        <f>VLOOKUP(A3791,NAV!A:E,5,FALSE)</f>
        <v>#N/A</v>
      </c>
      <c r="F3791" s="11"/>
      <c r="G3791" s="2" t="s">
        <v>15</v>
      </c>
      <c r="H3791" s="3" t="s">
        <v>689</v>
      </c>
      <c r="I3791" s="3"/>
      <c r="J3791" s="2" t="s">
        <v>13905</v>
      </c>
      <c r="K3791" s="2"/>
      <c r="L3791" s="2"/>
      <c r="M3791" s="2"/>
      <c r="N3791" s="2"/>
      <c r="O3791" s="2" t="s">
        <v>1509</v>
      </c>
      <c r="P3791" s="2"/>
      <c r="Q3791" s="2"/>
      <c r="R3791" s="2" t="s">
        <v>2151</v>
      </c>
      <c r="S3791" s="2"/>
      <c r="T3791" s="2"/>
      <c r="U3791" s="2" t="s">
        <v>48</v>
      </c>
    </row>
    <row r="3792" spans="1:23" hidden="1" x14ac:dyDescent="0.2">
      <c r="A3792" s="2"/>
      <c r="B3792" s="2" t="s">
        <v>13</v>
      </c>
      <c r="C3792" s="2"/>
      <c r="D3792" s="2" t="s">
        <v>13906</v>
      </c>
      <c r="E3792" s="11" t="e">
        <f>VLOOKUP(A3792,NAV!A:E,5,FALSE)</f>
        <v>#N/A</v>
      </c>
      <c r="F3792" s="11"/>
      <c r="G3792" s="2" t="s">
        <v>15</v>
      </c>
      <c r="H3792" s="3" t="s">
        <v>76</v>
      </c>
      <c r="I3792" s="3"/>
      <c r="J3792" s="2" t="s">
        <v>13907</v>
      </c>
      <c r="K3792" s="2"/>
      <c r="L3792" s="2"/>
      <c r="M3792" s="2"/>
      <c r="N3792" s="2"/>
      <c r="O3792" s="2" t="s">
        <v>13908</v>
      </c>
      <c r="P3792" s="2"/>
      <c r="Q3792" s="2"/>
      <c r="R3792" s="2" t="s">
        <v>13909</v>
      </c>
      <c r="S3792" s="2"/>
      <c r="T3792" s="2"/>
      <c r="U3792" s="2" t="s">
        <v>48</v>
      </c>
    </row>
    <row r="3793" spans="1:23" hidden="1" x14ac:dyDescent="0.2">
      <c r="A3793" s="2"/>
      <c r="B3793" s="2" t="s">
        <v>13</v>
      </c>
      <c r="C3793" s="2"/>
      <c r="D3793" s="2" t="s">
        <v>13910</v>
      </c>
      <c r="E3793" s="11" t="e">
        <f>VLOOKUP(A3793,NAV!A:E,5,FALSE)</f>
        <v>#N/A</v>
      </c>
      <c r="F3793" s="11"/>
      <c r="G3793" s="2" t="s">
        <v>15</v>
      </c>
      <c r="H3793" s="3" t="s">
        <v>82</v>
      </c>
      <c r="I3793" s="3"/>
      <c r="J3793" s="2" t="s">
        <v>13911</v>
      </c>
      <c r="K3793" s="2"/>
      <c r="L3793" s="2"/>
      <c r="M3793" s="2" t="s">
        <v>13912</v>
      </c>
      <c r="N3793" s="2"/>
      <c r="O3793" s="2" t="s">
        <v>13913</v>
      </c>
      <c r="P3793" s="2"/>
      <c r="Q3793" s="2"/>
      <c r="R3793" s="2" t="s">
        <v>13914</v>
      </c>
      <c r="S3793" s="2"/>
      <c r="T3793" s="2"/>
      <c r="U3793" s="2" t="s">
        <v>86</v>
      </c>
    </row>
    <row r="3794" spans="1:23" hidden="1" x14ac:dyDescent="0.2">
      <c r="A3794" s="2"/>
      <c r="B3794" s="2" t="s">
        <v>13</v>
      </c>
      <c r="C3794" s="2"/>
      <c r="D3794" s="2" t="s">
        <v>13915</v>
      </c>
      <c r="E3794" s="11" t="e">
        <f>VLOOKUP(A3794,NAV!A:E,5,FALSE)</f>
        <v>#N/A</v>
      </c>
      <c r="F3794" s="11"/>
      <c r="G3794" s="2" t="s">
        <v>15</v>
      </c>
      <c r="H3794" s="3" t="s">
        <v>2360</v>
      </c>
      <c r="I3794" s="3"/>
      <c r="J3794" s="2" t="s">
        <v>13916</v>
      </c>
      <c r="K3794" s="2"/>
      <c r="L3794" s="2"/>
      <c r="M3794" s="2"/>
      <c r="N3794" s="2"/>
      <c r="O3794" s="2" t="s">
        <v>434</v>
      </c>
      <c r="P3794" s="2"/>
      <c r="Q3794" s="2"/>
      <c r="R3794" s="2" t="s">
        <v>435</v>
      </c>
      <c r="S3794" s="2"/>
      <c r="T3794" s="2"/>
      <c r="U3794" s="2" t="s">
        <v>21</v>
      </c>
    </row>
    <row r="3795" spans="1:23" x14ac:dyDescent="0.2">
      <c r="A3795" s="2" t="s">
        <v>13917</v>
      </c>
      <c r="B3795" s="2" t="s">
        <v>13</v>
      </c>
      <c r="C3795" s="10" t="str">
        <f>+VLOOKUP(A3795,NAV!A:C,3,FALSE)</f>
        <v xml:space="preserve"> </v>
      </c>
      <c r="D3795" s="2" t="s">
        <v>13918</v>
      </c>
      <c r="E3795" s="11" t="str">
        <f>VLOOKUP(A3795,NAV!A:E,5,FALSE)</f>
        <v>KEOLIS - LYON</v>
      </c>
      <c r="F3795" s="11" t="b">
        <f>+D3795=E3795</f>
        <v>0</v>
      </c>
      <c r="G3795" s="2" t="s">
        <v>15</v>
      </c>
      <c r="H3795" s="3" t="s">
        <v>123</v>
      </c>
      <c r="I3795" s="3" t="s">
        <v>9413</v>
      </c>
      <c r="J3795" s="2" t="s">
        <v>13919</v>
      </c>
      <c r="K3795" s="7" t="str">
        <f>VLOOKUP(A3795,NAV!A:F,6,FALSE)</f>
        <v>19 BD VIVIER MERLE</v>
      </c>
      <c r="L3795" s="7" t="b">
        <f>J3795=K3795</f>
        <v>1</v>
      </c>
      <c r="M3795" s="2" t="s">
        <v>13920</v>
      </c>
      <c r="N3795" s="2"/>
      <c r="O3795" s="2" t="s">
        <v>13921</v>
      </c>
      <c r="P3795" s="10" t="str">
        <f>VLOOKUP(A3795,NAV!A:H,8,FALSE)</f>
        <v>69212</v>
      </c>
      <c r="Q3795" s="10" t="b">
        <f>O3795=P3795</f>
        <v>1</v>
      </c>
      <c r="R3795" s="2" t="s">
        <v>2122</v>
      </c>
      <c r="S3795" s="10" t="str">
        <f>VLOOKUP(A3795,NAV!A:I,9,FALSE)</f>
        <v>LYON CEDEX 03</v>
      </c>
      <c r="T3795" s="10" t="b">
        <f>R3795=S3795</f>
        <v>1</v>
      </c>
      <c r="U3795" s="2" t="s">
        <v>21</v>
      </c>
      <c r="V3795" s="9" t="str">
        <f>VLOOKUP(A3795,NAV!A:L,12,FALSE)</f>
        <v>FR</v>
      </c>
      <c r="W3795" t="str">
        <f>VLOOKUP(A3795,NAV!A:J,10,FALSE)</f>
        <v/>
      </c>
    </row>
    <row r="3796" spans="1:23" hidden="1" x14ac:dyDescent="0.2">
      <c r="A3796" s="2"/>
      <c r="B3796" s="2" t="s">
        <v>43</v>
      </c>
      <c r="C3796" s="2"/>
      <c r="D3796" s="2" t="s">
        <v>13918</v>
      </c>
      <c r="E3796" s="11" t="e">
        <f>VLOOKUP(A3796,NAV!A:E,5,FALSE)</f>
        <v>#N/A</v>
      </c>
      <c r="F3796" s="11"/>
      <c r="G3796" s="2"/>
      <c r="H3796" s="3" t="s">
        <v>123</v>
      </c>
      <c r="I3796" s="3" t="s">
        <v>13918</v>
      </c>
      <c r="J3796" s="2" t="s">
        <v>13922</v>
      </c>
      <c r="K3796" s="2"/>
      <c r="L3796" s="2"/>
      <c r="M3796" s="2"/>
      <c r="N3796" s="2"/>
      <c r="O3796" s="2" t="s">
        <v>513</v>
      </c>
      <c r="P3796" s="2"/>
      <c r="Q3796" s="2"/>
      <c r="R3796" s="2" t="s">
        <v>435</v>
      </c>
      <c r="S3796" s="2"/>
      <c r="T3796" s="2"/>
      <c r="U3796" s="2" t="s">
        <v>21</v>
      </c>
    </row>
    <row r="3797" spans="1:23" x14ac:dyDescent="0.2">
      <c r="A3797" s="2" t="s">
        <v>13923</v>
      </c>
      <c r="B3797" s="2" t="s">
        <v>13</v>
      </c>
      <c r="C3797" s="10" t="str">
        <f>+VLOOKUP(A3797,NAV!A:C,3,FALSE)</f>
        <v xml:space="preserve"> </v>
      </c>
      <c r="D3797" s="2" t="s">
        <v>13924</v>
      </c>
      <c r="E3797" s="11" t="str">
        <f>VLOOKUP(A3797,NAV!A:E,5,FALSE)</f>
        <v>KEOLIS PARIS</v>
      </c>
      <c r="F3797" s="11" t="b">
        <f>+D3797=E3797</f>
        <v>1</v>
      </c>
      <c r="G3797" s="2" t="s">
        <v>15</v>
      </c>
      <c r="H3797" s="3" t="s">
        <v>123</v>
      </c>
      <c r="I3797" s="3" t="s">
        <v>9413</v>
      </c>
      <c r="J3797" s="2" t="s">
        <v>13925</v>
      </c>
      <c r="K3797" s="7" t="str">
        <f>VLOOKUP(A3797,NAV!A:F,6,FALSE)</f>
        <v>9 RUE DE CAUMARTIN</v>
      </c>
      <c r="L3797" s="7" t="b">
        <f>J3797=K3797</f>
        <v>1</v>
      </c>
      <c r="M3797" s="2"/>
      <c r="N3797" s="2"/>
      <c r="O3797" s="2" t="s">
        <v>13926</v>
      </c>
      <c r="P3797" s="10" t="str">
        <f>VLOOKUP(A3797,NAV!A:H,8,FALSE)</f>
        <v>75320</v>
      </c>
      <c r="Q3797" s="10" t="b">
        <f>O3797=P3797</f>
        <v>1</v>
      </c>
      <c r="R3797" s="2" t="s">
        <v>1481</v>
      </c>
      <c r="S3797" s="10" t="str">
        <f>VLOOKUP(A3797,NAV!A:I,9,FALSE)</f>
        <v>PARIS CEDEX 09</v>
      </c>
      <c r="T3797" s="10" t="b">
        <f>R3797=S3797</f>
        <v>1</v>
      </c>
      <c r="U3797" s="2" t="s">
        <v>21</v>
      </c>
      <c r="V3797" s="9" t="str">
        <f>VLOOKUP(A3797,NAV!A:L,12,FALSE)</f>
        <v>FR</v>
      </c>
      <c r="W3797" t="str">
        <f>VLOOKUP(A3797,NAV!A:J,10,FALSE)</f>
        <v/>
      </c>
    </row>
    <row r="3798" spans="1:23" hidden="1" x14ac:dyDescent="0.2">
      <c r="A3798" s="2"/>
      <c r="B3798" s="2" t="s">
        <v>13</v>
      </c>
      <c r="C3798" s="2"/>
      <c r="D3798" s="2" t="s">
        <v>13927</v>
      </c>
      <c r="E3798" s="11" t="e">
        <f>VLOOKUP(A3798,NAV!A:E,5,FALSE)</f>
        <v>#N/A</v>
      </c>
      <c r="F3798" s="11"/>
      <c r="G3798" s="2" t="s">
        <v>15</v>
      </c>
      <c r="H3798" s="3" t="s">
        <v>16</v>
      </c>
      <c r="I3798" s="3"/>
      <c r="J3798" s="2" t="s">
        <v>13928</v>
      </c>
      <c r="K3798" s="2"/>
      <c r="L3798" s="2"/>
      <c r="M3798" s="2"/>
      <c r="N3798" s="2"/>
      <c r="O3798" s="2" t="s">
        <v>4283</v>
      </c>
      <c r="P3798" s="2"/>
      <c r="Q3798" s="2"/>
      <c r="R3798" s="2" t="s">
        <v>4284</v>
      </c>
      <c r="S3798" s="2"/>
      <c r="T3798" s="2"/>
      <c r="U3798" s="2" t="s">
        <v>48</v>
      </c>
    </row>
    <row r="3799" spans="1:23" x14ac:dyDescent="0.2">
      <c r="A3799" s="2" t="s">
        <v>13929</v>
      </c>
      <c r="B3799" s="2" t="s">
        <v>13</v>
      </c>
      <c r="C3799" s="10" t="str">
        <f>+VLOOKUP(A3799,NAV!A:C,3,FALSE)</f>
        <v xml:space="preserve"> </v>
      </c>
      <c r="D3799" s="2" t="s">
        <v>13930</v>
      </c>
      <c r="E3799" s="11" t="str">
        <f>VLOOKUP(A3799,NAV!A:E,5,FALSE)</f>
        <v>KEOSYS SAS</v>
      </c>
      <c r="F3799" s="11" t="b">
        <f>+D3799=E3799</f>
        <v>1</v>
      </c>
      <c r="G3799" s="2" t="s">
        <v>15</v>
      </c>
      <c r="H3799" s="3" t="s">
        <v>34</v>
      </c>
      <c r="I3799" s="3"/>
      <c r="J3799" s="2" t="s">
        <v>13931</v>
      </c>
      <c r="K3799" s="7" t="str">
        <f>VLOOKUP(A3799,NAV!A:F,6,FALSE)</f>
        <v>1, Impasse Augustin FRESNEL</v>
      </c>
      <c r="L3799" s="7" t="b">
        <f>J3799=K3799</f>
        <v>1</v>
      </c>
      <c r="M3799" s="2" t="s">
        <v>13932</v>
      </c>
      <c r="N3799" s="2"/>
      <c r="O3799" s="2" t="s">
        <v>12870</v>
      </c>
      <c r="P3799" s="10" t="str">
        <f>VLOOKUP(A3799,NAV!A:H,8,FALSE)</f>
        <v>44815</v>
      </c>
      <c r="Q3799" s="10" t="b">
        <f>O3799=P3799</f>
        <v>1</v>
      </c>
      <c r="R3799" s="2" t="s">
        <v>5331</v>
      </c>
      <c r="S3799" s="10" t="str">
        <f>VLOOKUP(A3799,NAV!A:I,9,FALSE)</f>
        <v>SAINT HERBLAIN</v>
      </c>
      <c r="T3799" s="10" t="b">
        <f>R3799=S3799</f>
        <v>1</v>
      </c>
      <c r="U3799" s="2" t="s">
        <v>21</v>
      </c>
      <c r="V3799" s="9" t="str">
        <f>VLOOKUP(A3799,NAV!A:L,12,FALSE)</f>
        <v>FR</v>
      </c>
      <c r="W3799" t="str">
        <f>VLOOKUP(A3799,NAV!A:J,10,FALSE)</f>
        <v/>
      </c>
    </row>
    <row r="3800" spans="1:23" hidden="1" x14ac:dyDescent="0.2">
      <c r="A3800" s="2"/>
      <c r="B3800" s="2" t="s">
        <v>13</v>
      </c>
      <c r="C3800" s="2"/>
      <c r="D3800" s="2" t="s">
        <v>13933</v>
      </c>
      <c r="E3800" s="11" t="e">
        <f>VLOOKUP(A3800,NAV!A:E,5,FALSE)</f>
        <v>#N/A</v>
      </c>
      <c r="F3800" s="11"/>
      <c r="G3800" s="2" t="s">
        <v>15</v>
      </c>
      <c r="H3800" s="3" t="s">
        <v>16</v>
      </c>
      <c r="I3800" s="3"/>
      <c r="J3800" s="2" t="s">
        <v>13934</v>
      </c>
      <c r="K3800" s="2"/>
      <c r="L3800" s="2"/>
      <c r="M3800" s="2"/>
      <c r="N3800" s="2"/>
      <c r="O3800" s="2" t="s">
        <v>484</v>
      </c>
      <c r="P3800" s="2"/>
      <c r="Q3800" s="2"/>
      <c r="R3800" s="2" t="s">
        <v>41</v>
      </c>
      <c r="S3800" s="2"/>
      <c r="T3800" s="2"/>
      <c r="U3800" s="2" t="s">
        <v>21</v>
      </c>
    </row>
    <row r="3801" spans="1:23" hidden="1" x14ac:dyDescent="0.2">
      <c r="A3801" s="2"/>
      <c r="B3801" s="2" t="s">
        <v>13</v>
      </c>
      <c r="C3801" s="2"/>
      <c r="D3801" s="2" t="s">
        <v>13935</v>
      </c>
      <c r="E3801" s="11" t="e">
        <f>VLOOKUP(A3801,NAV!A:E,5,FALSE)</f>
        <v>#N/A</v>
      </c>
      <c r="F3801" s="11"/>
      <c r="G3801" s="2" t="s">
        <v>15</v>
      </c>
      <c r="H3801" s="3" t="s">
        <v>16</v>
      </c>
      <c r="I3801" s="3"/>
      <c r="J3801" s="2" t="s">
        <v>13936</v>
      </c>
      <c r="K3801" s="2"/>
      <c r="L3801" s="2"/>
      <c r="M3801" s="2"/>
      <c r="N3801" s="2"/>
      <c r="O3801" s="2" t="s">
        <v>484</v>
      </c>
      <c r="P3801" s="2"/>
      <c r="Q3801" s="2"/>
      <c r="R3801" s="2" t="s">
        <v>20</v>
      </c>
      <c r="S3801" s="2"/>
      <c r="T3801" s="2"/>
      <c r="U3801" s="2" t="s">
        <v>21</v>
      </c>
    </row>
    <row r="3802" spans="1:23" hidden="1" x14ac:dyDescent="0.2">
      <c r="A3802" s="2"/>
      <c r="B3802" s="2" t="s">
        <v>13</v>
      </c>
      <c r="C3802" s="2"/>
      <c r="D3802" s="2" t="s">
        <v>13937</v>
      </c>
      <c r="E3802" s="11" t="e">
        <f>VLOOKUP(A3802,NAV!A:E,5,FALSE)</f>
        <v>#N/A</v>
      </c>
      <c r="F3802" s="11"/>
      <c r="G3802" s="2" t="s">
        <v>15</v>
      </c>
      <c r="H3802" s="3" t="s">
        <v>16</v>
      </c>
      <c r="I3802" s="3"/>
      <c r="J3802" s="2" t="s">
        <v>13938</v>
      </c>
      <c r="K3802" s="2"/>
      <c r="L3802" s="2"/>
      <c r="M3802" s="2"/>
      <c r="N3802" s="2"/>
      <c r="O3802" s="2" t="s">
        <v>13939</v>
      </c>
      <c r="P3802" s="2"/>
      <c r="Q3802" s="2"/>
      <c r="R3802" s="2" t="s">
        <v>13940</v>
      </c>
      <c r="S3802" s="2"/>
      <c r="T3802" s="2"/>
      <c r="U3802" s="2" t="s">
        <v>21</v>
      </c>
    </row>
    <row r="3803" spans="1:23" x14ac:dyDescent="0.2">
      <c r="A3803" s="2" t="s">
        <v>13941</v>
      </c>
      <c r="B3803" s="2" t="s">
        <v>13</v>
      </c>
      <c r="C3803" s="10" t="str">
        <f>+VLOOKUP(A3803,NAV!A:C,3,FALSE)</f>
        <v>Tous</v>
      </c>
      <c r="D3803" s="2" t="s">
        <v>13942</v>
      </c>
      <c r="E3803" s="11" t="str">
        <f>VLOOKUP(A3803,NAV!A:E,5,FALSE)</f>
        <v>KERIA</v>
      </c>
      <c r="F3803" s="11" t="b">
        <f t="shared" ref="F3803:F3805" si="2056">+D3803=E3803</f>
        <v>1</v>
      </c>
      <c r="G3803" s="2" t="s">
        <v>15</v>
      </c>
      <c r="H3803" s="3" t="s">
        <v>82</v>
      </c>
      <c r="I3803" s="3"/>
      <c r="J3803" s="2" t="s">
        <v>13943</v>
      </c>
      <c r="K3803" s="7" t="str">
        <f>VLOOKUP(A3803,NAV!A:F,6,FALSE)</f>
        <v>4 RUE DES TROPIQUES</v>
      </c>
      <c r="L3803" s="7" t="b">
        <f t="shared" ref="L3803:L3805" si="2057">J3803=K3803</f>
        <v>1</v>
      </c>
      <c r="M3803" s="2"/>
      <c r="N3803" s="2"/>
      <c r="O3803" s="2" t="s">
        <v>13944</v>
      </c>
      <c r="P3803" s="10" t="str">
        <f>VLOOKUP(A3803,NAV!A:H,8,FALSE)</f>
        <v>38130</v>
      </c>
      <c r="Q3803" s="10" t="b">
        <f t="shared" ref="Q3803:Q3805" si="2058">O3803=P3803</f>
        <v>1</v>
      </c>
      <c r="R3803" s="2" t="s">
        <v>13945</v>
      </c>
      <c r="S3803" s="10" t="str">
        <f>VLOOKUP(A3803,NAV!A:I,9,FALSE)</f>
        <v>ECHIROLLES</v>
      </c>
      <c r="T3803" s="10" t="b">
        <f t="shared" ref="T3803:T3805" si="2059">R3803=S3803</f>
        <v>1</v>
      </c>
      <c r="U3803" s="2" t="s">
        <v>21</v>
      </c>
      <c r="V3803" s="9" t="str">
        <f>VLOOKUP(A3803,NAV!A:L,12,FALSE)</f>
        <v>FR</v>
      </c>
      <c r="W3803" t="str">
        <f>VLOOKUP(A3803,NAV!A:J,10,FALSE)</f>
        <v/>
      </c>
    </row>
    <row r="3804" spans="1:23" x14ac:dyDescent="0.2">
      <c r="A3804" s="2" t="s">
        <v>13946</v>
      </c>
      <c r="B3804" s="2" t="s">
        <v>13</v>
      </c>
      <c r="C3804" s="10" t="str">
        <f>+VLOOKUP(A3804,NAV!A:C,3,FALSE)</f>
        <v xml:space="preserve"> </v>
      </c>
      <c r="D3804" s="2" t="s">
        <v>4383</v>
      </c>
      <c r="E3804" s="11" t="str">
        <f>VLOOKUP(A3804,NAV!A:E,5,FALSE)</f>
        <v>KERING GROUPE</v>
      </c>
      <c r="F3804" s="11" t="b">
        <f t="shared" si="2056"/>
        <v>1</v>
      </c>
      <c r="G3804" s="2" t="s">
        <v>305</v>
      </c>
      <c r="H3804" s="3" t="s">
        <v>276</v>
      </c>
      <c r="I3804" s="3"/>
      <c r="J3804" s="2" t="s">
        <v>13947</v>
      </c>
      <c r="K3804" s="7" t="str">
        <f>VLOOKUP(A3804,NAV!A:F,6,FALSE)</f>
        <v>10, avenue Hoche</v>
      </c>
      <c r="L3804" s="7" t="b">
        <f t="shared" si="2057"/>
        <v>1</v>
      </c>
      <c r="M3804" s="2" t="s">
        <v>18</v>
      </c>
      <c r="N3804" s="2"/>
      <c r="O3804" s="2" t="s">
        <v>131</v>
      </c>
      <c r="P3804" s="10" t="str">
        <f>VLOOKUP(A3804,NAV!A:H,8,FALSE)</f>
        <v>75008</v>
      </c>
      <c r="Q3804" s="10" t="b">
        <f t="shared" si="2058"/>
        <v>1</v>
      </c>
      <c r="R3804" s="2" t="s">
        <v>20</v>
      </c>
      <c r="S3804" s="10" t="str">
        <f>VLOOKUP(A3804,NAV!A:I,9,FALSE)</f>
        <v>paris</v>
      </c>
      <c r="T3804" s="10" t="b">
        <f t="shared" si="2059"/>
        <v>1</v>
      </c>
      <c r="U3804" s="2" t="s">
        <v>21</v>
      </c>
      <c r="V3804" s="9" t="str">
        <f>VLOOKUP(A3804,NAV!A:L,12,FALSE)</f>
        <v>FR</v>
      </c>
      <c r="W3804" t="str">
        <f>VLOOKUP(A3804,NAV!A:J,10,FALSE)</f>
        <v/>
      </c>
    </row>
    <row r="3805" spans="1:23" x14ac:dyDescent="0.2">
      <c r="A3805" s="2" t="s">
        <v>13948</v>
      </c>
      <c r="B3805" s="2" t="s">
        <v>13</v>
      </c>
      <c r="C3805" s="10" t="str">
        <f>+VLOOKUP(A3805,NAV!A:C,3,FALSE)</f>
        <v xml:space="preserve"> </v>
      </c>
      <c r="D3805" s="2" t="s">
        <v>13949</v>
      </c>
      <c r="E3805" s="11" t="str">
        <f>VLOOKUP(A3805,NAV!A:E,5,FALSE)</f>
        <v>KERING HOLDING</v>
      </c>
      <c r="F3805" s="11" t="b">
        <f t="shared" si="2056"/>
        <v>1</v>
      </c>
      <c r="G3805" s="2" t="s">
        <v>15</v>
      </c>
      <c r="H3805" s="3" t="s">
        <v>276</v>
      </c>
      <c r="I3805" s="3" t="s">
        <v>4383</v>
      </c>
      <c r="J3805" s="2" t="s">
        <v>13947</v>
      </c>
      <c r="K3805" s="7" t="str">
        <f>VLOOKUP(A3805,NAV!A:F,6,FALSE)</f>
        <v>10, avenue Hoche</v>
      </c>
      <c r="L3805" s="7" t="b">
        <f t="shared" si="2057"/>
        <v>1</v>
      </c>
      <c r="M3805" s="2" t="s">
        <v>18</v>
      </c>
      <c r="N3805" s="2"/>
      <c r="O3805" s="2" t="s">
        <v>131</v>
      </c>
      <c r="P3805" s="10" t="str">
        <f>VLOOKUP(A3805,NAV!A:H,8,FALSE)</f>
        <v>75008</v>
      </c>
      <c r="Q3805" s="10" t="b">
        <f t="shared" si="2058"/>
        <v>1</v>
      </c>
      <c r="R3805" s="2" t="s">
        <v>20</v>
      </c>
      <c r="S3805" s="10" t="str">
        <f>VLOOKUP(A3805,NAV!A:I,9,FALSE)</f>
        <v>paris</v>
      </c>
      <c r="T3805" s="10" t="b">
        <f t="shared" si="2059"/>
        <v>1</v>
      </c>
      <c r="U3805" s="2" t="s">
        <v>21</v>
      </c>
      <c r="V3805" s="9" t="str">
        <f>VLOOKUP(A3805,NAV!A:L,12,FALSE)</f>
        <v>FR</v>
      </c>
      <c r="W3805" t="str">
        <f>VLOOKUP(A3805,NAV!A:J,10,FALSE)</f>
        <v/>
      </c>
    </row>
    <row r="3806" spans="1:23" hidden="1" x14ac:dyDescent="0.2">
      <c r="A3806" s="2"/>
      <c r="B3806" s="2" t="s">
        <v>13</v>
      </c>
      <c r="C3806" s="2"/>
      <c r="D3806" s="2" t="s">
        <v>13950</v>
      </c>
      <c r="E3806" s="11" t="e">
        <f>VLOOKUP(A3806,NAV!A:E,5,FALSE)</f>
        <v>#N/A</v>
      </c>
      <c r="F3806" s="11"/>
      <c r="G3806" s="2" t="s">
        <v>15</v>
      </c>
      <c r="H3806" s="3" t="s">
        <v>375</v>
      </c>
      <c r="I3806" s="3"/>
      <c r="J3806" s="2" t="s">
        <v>13951</v>
      </c>
      <c r="K3806" s="2"/>
      <c r="L3806" s="2"/>
      <c r="M3806" s="2"/>
      <c r="N3806" s="2"/>
      <c r="O3806" s="2" t="s">
        <v>13952</v>
      </c>
      <c r="P3806" s="2"/>
      <c r="Q3806" s="2"/>
      <c r="R3806" s="2" t="s">
        <v>13953</v>
      </c>
      <c r="S3806" s="2"/>
      <c r="T3806" s="2"/>
      <c r="U3806" s="2" t="s">
        <v>21</v>
      </c>
    </row>
    <row r="3807" spans="1:23" hidden="1" x14ac:dyDescent="0.2">
      <c r="A3807" s="2"/>
      <c r="B3807" s="2" t="s">
        <v>43</v>
      </c>
      <c r="C3807" s="2"/>
      <c r="D3807" s="2" t="s">
        <v>13954</v>
      </c>
      <c r="E3807" s="11" t="e">
        <f>VLOOKUP(A3807,NAV!A:E,5,FALSE)</f>
        <v>#N/A</v>
      </c>
      <c r="F3807" s="11"/>
      <c r="G3807" s="2"/>
      <c r="H3807" s="3" t="s">
        <v>34</v>
      </c>
      <c r="I3807" s="3"/>
      <c r="J3807" s="2" t="s">
        <v>13955</v>
      </c>
      <c r="K3807" s="2"/>
      <c r="L3807" s="2"/>
      <c r="M3807" s="2"/>
      <c r="N3807" s="2"/>
      <c r="O3807" s="2" t="s">
        <v>1083</v>
      </c>
      <c r="P3807" s="2"/>
      <c r="Q3807" s="2"/>
      <c r="R3807" s="2" t="s">
        <v>756</v>
      </c>
      <c r="S3807" s="2"/>
      <c r="T3807" s="2"/>
      <c r="U3807" s="2" t="s">
        <v>21</v>
      </c>
    </row>
    <row r="3808" spans="1:23" hidden="1" x14ac:dyDescent="0.2">
      <c r="A3808" s="2"/>
      <c r="B3808" s="2" t="s">
        <v>13</v>
      </c>
      <c r="C3808" s="2"/>
      <c r="D3808" s="2" t="s">
        <v>13956</v>
      </c>
      <c r="E3808" s="11" t="e">
        <f>VLOOKUP(A3808,NAV!A:E,5,FALSE)</f>
        <v>#N/A</v>
      </c>
      <c r="F3808" s="11"/>
      <c r="G3808" s="2" t="s">
        <v>15</v>
      </c>
      <c r="H3808" s="3" t="s">
        <v>645</v>
      </c>
      <c r="I3808" s="3" t="s">
        <v>13957</v>
      </c>
      <c r="J3808" s="2" t="s">
        <v>13958</v>
      </c>
      <c r="K3808" s="2"/>
      <c r="L3808" s="2"/>
      <c r="M3808" s="2"/>
      <c r="N3808" s="2"/>
      <c r="O3808" s="2" t="s">
        <v>1083</v>
      </c>
      <c r="P3808" s="2"/>
      <c r="Q3808" s="2"/>
      <c r="R3808" s="2" t="s">
        <v>67</v>
      </c>
      <c r="S3808" s="2"/>
      <c r="T3808" s="2"/>
      <c r="U3808" s="2" t="s">
        <v>21</v>
      </c>
    </row>
    <row r="3809" spans="1:23" hidden="1" x14ac:dyDescent="0.2">
      <c r="A3809" s="2"/>
      <c r="B3809" s="2" t="s">
        <v>13</v>
      </c>
      <c r="C3809" s="2"/>
      <c r="D3809" s="2" t="s">
        <v>13959</v>
      </c>
      <c r="E3809" s="11" t="e">
        <f>VLOOKUP(A3809,NAV!A:E,5,FALSE)</f>
        <v>#N/A</v>
      </c>
      <c r="F3809" s="11"/>
      <c r="G3809" s="2" t="s">
        <v>15</v>
      </c>
      <c r="H3809" s="3" t="s">
        <v>689</v>
      </c>
      <c r="I3809" s="3"/>
      <c r="J3809" s="2" t="s">
        <v>13960</v>
      </c>
      <c r="K3809" s="2"/>
      <c r="L3809" s="2"/>
      <c r="M3809" s="2"/>
      <c r="N3809" s="2"/>
      <c r="O3809" s="2" t="s">
        <v>9358</v>
      </c>
      <c r="P3809" s="2"/>
      <c r="Q3809" s="2"/>
      <c r="R3809" s="2" t="s">
        <v>13961</v>
      </c>
      <c r="S3809" s="2"/>
      <c r="T3809" s="2"/>
      <c r="U3809" s="2" t="s">
        <v>48</v>
      </c>
    </row>
    <row r="3810" spans="1:23" x14ac:dyDescent="0.2">
      <c r="A3810" s="2" t="s">
        <v>13962</v>
      </c>
      <c r="B3810" s="2" t="s">
        <v>13</v>
      </c>
      <c r="C3810" s="10" t="str">
        <f>+VLOOKUP(A3810,NAV!A:C,3,FALSE)</f>
        <v xml:space="preserve"> </v>
      </c>
      <c r="D3810" s="2" t="s">
        <v>13963</v>
      </c>
      <c r="E3810" s="11" t="str">
        <f>VLOOKUP(A3810,NAV!A:E,5,FALSE)</f>
        <v>KEYRUS BELGIQUE</v>
      </c>
      <c r="F3810" s="11" t="b">
        <f t="shared" ref="F3810:F3814" si="2060">+D3810=E3810</f>
        <v>1</v>
      </c>
      <c r="G3810" s="2" t="s">
        <v>15</v>
      </c>
      <c r="H3810" s="3" t="s">
        <v>34</v>
      </c>
      <c r="I3810" s="3" t="s">
        <v>9781</v>
      </c>
      <c r="J3810" s="2" t="s">
        <v>13964</v>
      </c>
      <c r="K3810" s="7" t="str">
        <f>VLOOKUP(A3810,NAV!A:F,6,FALSE)</f>
        <v>Nijverheidslaan 3/2</v>
      </c>
      <c r="L3810" s="7" t="b">
        <f t="shared" ref="L3810:L3814" si="2061">J3810=K3810</f>
        <v>1</v>
      </c>
      <c r="M3810" s="2"/>
      <c r="N3810" s="2"/>
      <c r="O3810" s="2" t="s">
        <v>1982</v>
      </c>
      <c r="P3810" s="10" t="str">
        <f>VLOOKUP(A3810,NAV!A:H,8,FALSE)</f>
        <v>1853</v>
      </c>
      <c r="Q3810" s="10" t="b">
        <f t="shared" ref="Q3810:Q3814" si="2062">O3810=P3810</f>
        <v>1</v>
      </c>
      <c r="R3810" s="2" t="s">
        <v>1983</v>
      </c>
      <c r="S3810" s="10" t="str">
        <f>VLOOKUP(A3810,NAV!A:I,9,FALSE)</f>
        <v>Strombeek-Bever</v>
      </c>
      <c r="T3810" s="10" t="b">
        <f t="shared" ref="T3810:T3814" si="2063">R3810=S3810</f>
        <v>1</v>
      </c>
      <c r="U3810" s="2" t="s">
        <v>160</v>
      </c>
      <c r="V3810" s="9" t="str">
        <f>VLOOKUP(A3810,NAV!A:L,12,FALSE)</f>
        <v>BE</v>
      </c>
      <c r="W3810" t="str">
        <f>VLOOKUP(A3810,NAV!A:J,10,FALSE)</f>
        <v/>
      </c>
    </row>
    <row r="3811" spans="1:23" x14ac:dyDescent="0.2">
      <c r="A3811" s="2" t="s">
        <v>13965</v>
      </c>
      <c r="B3811" s="2" t="s">
        <v>13</v>
      </c>
      <c r="C3811" s="10" t="str">
        <f>+VLOOKUP(A3811,NAV!A:C,3,FALSE)</f>
        <v>Tous</v>
      </c>
      <c r="D3811" s="2" t="s">
        <v>13966</v>
      </c>
      <c r="E3811" s="11" t="str">
        <f>VLOOKUP(A3811,NAV!A:E,5,FALSE)</f>
        <v>KEYRUS BENELUX</v>
      </c>
      <c r="F3811" s="11" t="b">
        <f t="shared" si="2060"/>
        <v>1</v>
      </c>
      <c r="G3811" s="2" t="s">
        <v>15</v>
      </c>
      <c r="H3811" s="3" t="s">
        <v>34</v>
      </c>
      <c r="I3811" s="3" t="s">
        <v>9781</v>
      </c>
      <c r="J3811" s="2" t="s">
        <v>13967</v>
      </c>
      <c r="K3811" s="7" t="str">
        <f>VLOOKUP(A3811,NAV!A:F,6,FALSE)</f>
        <v>18 AVENUE DELLEUR</v>
      </c>
      <c r="L3811" s="7" t="b">
        <f t="shared" si="2061"/>
        <v>1</v>
      </c>
      <c r="M3811" s="2"/>
      <c r="N3811" s="2"/>
      <c r="O3811" s="2" t="s">
        <v>13968</v>
      </c>
      <c r="P3811" s="10" t="str">
        <f>VLOOKUP(A3811,NAV!A:H,8,FALSE)</f>
        <v>1170</v>
      </c>
      <c r="Q3811" s="10" t="b">
        <f t="shared" si="2062"/>
        <v>1</v>
      </c>
      <c r="R3811" s="2" t="s">
        <v>624</v>
      </c>
      <c r="S3811" s="10" t="str">
        <f>VLOOKUP(A3811,NAV!A:I,9,FALSE)</f>
        <v>BRUXELLES</v>
      </c>
      <c r="T3811" s="10" t="b">
        <f t="shared" si="2063"/>
        <v>1</v>
      </c>
      <c r="U3811" s="2" t="s">
        <v>160</v>
      </c>
      <c r="V3811" s="9" t="str">
        <f>VLOOKUP(A3811,NAV!A:L,12,FALSE)</f>
        <v>BE</v>
      </c>
      <c r="W3811" t="str">
        <f>VLOOKUP(A3811,NAV!A:J,10,FALSE)</f>
        <v/>
      </c>
    </row>
    <row r="3812" spans="1:23" x14ac:dyDescent="0.2">
      <c r="A3812" s="2" t="s">
        <v>13969</v>
      </c>
      <c r="B3812" s="2" t="s">
        <v>13</v>
      </c>
      <c r="C3812" s="10" t="str">
        <f>+VLOOKUP(A3812,NAV!A:C,3,FALSE)</f>
        <v xml:space="preserve"> </v>
      </c>
      <c r="D3812" s="2" t="s">
        <v>13970</v>
      </c>
      <c r="E3812" s="11" t="str">
        <f>VLOOKUP(A3812,NAV!A:E,5,FALSE)</f>
        <v>KEYRUS BIOMAK</v>
      </c>
      <c r="F3812" s="11" t="b">
        <f t="shared" si="2060"/>
        <v>1</v>
      </c>
      <c r="G3812" s="2" t="s">
        <v>15</v>
      </c>
      <c r="H3812" s="3" t="s">
        <v>34</v>
      </c>
      <c r="I3812" s="3" t="s">
        <v>9781</v>
      </c>
      <c r="J3812" s="2" t="s">
        <v>13971</v>
      </c>
      <c r="K3812" s="7" t="str">
        <f>VLOOKUP(A3812,NAV!A:F,6,FALSE)</f>
        <v>Aramex Center</v>
      </c>
      <c r="L3812" s="7" t="b">
        <f t="shared" si="2061"/>
        <v>1</v>
      </c>
      <c r="M3812" s="2" t="s">
        <v>13972</v>
      </c>
      <c r="N3812" s="2"/>
      <c r="O3812" s="2" t="s">
        <v>13973</v>
      </c>
      <c r="P3812" s="10" t="str">
        <f>VLOOKUP(A3812,NAV!A:H,8,FALSE)</f>
        <v>..</v>
      </c>
      <c r="Q3812" s="10" t="b">
        <f t="shared" si="2062"/>
        <v>1</v>
      </c>
      <c r="R3812" s="2" t="s">
        <v>13974</v>
      </c>
      <c r="S3812" s="10" t="str">
        <f>VLOOKUP(A3812,NAV!A:I,9,FALSE)</f>
        <v>Dekwaneh</v>
      </c>
      <c r="T3812" s="10" t="b">
        <f t="shared" si="2063"/>
        <v>1</v>
      </c>
      <c r="U3812" s="2" t="s">
        <v>13892</v>
      </c>
      <c r="V3812" s="9" t="str">
        <f>VLOOKUP(A3812,NAV!A:L,12,FALSE)</f>
        <v>LB</v>
      </c>
      <c r="W3812" t="str">
        <f>VLOOKUP(A3812,NAV!A:J,10,FALSE)</f>
        <v/>
      </c>
    </row>
    <row r="3813" spans="1:23" x14ac:dyDescent="0.2">
      <c r="A3813" s="2" t="s">
        <v>13975</v>
      </c>
      <c r="B3813" s="2" t="s">
        <v>13</v>
      </c>
      <c r="C3813" s="10" t="str">
        <f>+VLOOKUP(A3813,NAV!A:C,3,FALSE)</f>
        <v>Tous</v>
      </c>
      <c r="D3813" s="2" t="s">
        <v>13976</v>
      </c>
      <c r="E3813" s="11" t="str">
        <f>VLOOKUP(A3813,NAV!A:E,5,FALSE)</f>
        <v>KEYRUS BIOPHARMA</v>
      </c>
      <c r="F3813" s="11" t="b">
        <f t="shared" si="2060"/>
        <v>1</v>
      </c>
      <c r="G3813" s="2" t="s">
        <v>15</v>
      </c>
      <c r="H3813" s="3" t="s">
        <v>34</v>
      </c>
      <c r="I3813" s="3" t="s">
        <v>9781</v>
      </c>
      <c r="J3813" s="2" t="s">
        <v>13977</v>
      </c>
      <c r="K3813" s="7" t="str">
        <f>VLOOKUP(A3813,NAV!A:F,6,FALSE)</f>
        <v>53 rue BAUDIN</v>
      </c>
      <c r="L3813" s="7" t="b">
        <f t="shared" si="2061"/>
        <v>1</v>
      </c>
      <c r="M3813" s="2"/>
      <c r="N3813" s="2"/>
      <c r="O3813" s="2" t="s">
        <v>343</v>
      </c>
      <c r="P3813" s="10" t="str">
        <f>VLOOKUP(A3813,NAV!A:H,8,FALSE)</f>
        <v>92300</v>
      </c>
      <c r="Q3813" s="10" t="b">
        <f t="shared" si="2062"/>
        <v>1</v>
      </c>
      <c r="R3813" s="2" t="s">
        <v>13978</v>
      </c>
      <c r="S3813" s="10" t="str">
        <f>VLOOKUP(A3813,NAV!A:I,9,FALSE)</f>
        <v>LEVALLOIS PERRET</v>
      </c>
      <c r="T3813" s="10" t="b">
        <f t="shared" si="2063"/>
        <v>0</v>
      </c>
      <c r="U3813" s="2" t="s">
        <v>21</v>
      </c>
      <c r="V3813" s="9" t="str">
        <f>VLOOKUP(A3813,NAV!A:L,12,FALSE)</f>
        <v>FR</v>
      </c>
      <c r="W3813" t="str">
        <f>VLOOKUP(A3813,NAV!A:J,10,FALSE)</f>
        <v/>
      </c>
    </row>
    <row r="3814" spans="1:23" x14ac:dyDescent="0.2">
      <c r="A3814" s="2" t="s">
        <v>13979</v>
      </c>
      <c r="B3814" s="2" t="s">
        <v>13</v>
      </c>
      <c r="C3814" s="10" t="str">
        <f>+VLOOKUP(A3814,NAV!A:C,3,FALSE)</f>
        <v xml:space="preserve"> </v>
      </c>
      <c r="D3814" s="2" t="s">
        <v>13980</v>
      </c>
      <c r="E3814" s="11" t="str">
        <f>VLOOKUP(A3814,NAV!A:E,5,FALSE)</f>
        <v>KEYRUS BIOPHARMA BELGIQUE</v>
      </c>
      <c r="F3814" s="11" t="b">
        <f t="shared" si="2060"/>
        <v>1</v>
      </c>
      <c r="G3814" s="2" t="s">
        <v>15</v>
      </c>
      <c r="H3814" s="3" t="s">
        <v>34</v>
      </c>
      <c r="I3814" s="3" t="s">
        <v>9781</v>
      </c>
      <c r="J3814" s="2" t="s">
        <v>13981</v>
      </c>
      <c r="K3814" s="7" t="str">
        <f>VLOOKUP(A3814,NAV!A:F,6,FALSE)</f>
        <v>CHAUSSEE DE LOUVAIN 88</v>
      </c>
      <c r="L3814" s="7" t="b">
        <f t="shared" si="2061"/>
        <v>1</v>
      </c>
      <c r="M3814" s="2"/>
      <c r="N3814" s="2"/>
      <c r="O3814" s="2" t="s">
        <v>13982</v>
      </c>
      <c r="P3814" s="10" t="str">
        <f>VLOOKUP(A3814,NAV!A:H,8,FALSE)</f>
        <v>1380</v>
      </c>
      <c r="Q3814" s="10" t="b">
        <f t="shared" si="2062"/>
        <v>1</v>
      </c>
      <c r="R3814" s="2" t="s">
        <v>13983</v>
      </c>
      <c r="S3814" s="10" t="str">
        <f>VLOOKUP(A3814,NAV!A:I,9,FALSE)</f>
        <v>LASNE</v>
      </c>
      <c r="T3814" s="10" t="b">
        <f t="shared" si="2063"/>
        <v>1</v>
      </c>
      <c r="U3814" s="2" t="s">
        <v>21</v>
      </c>
      <c r="V3814" s="9" t="str">
        <f>VLOOKUP(A3814,NAV!A:L,12,FALSE)</f>
        <v>BE</v>
      </c>
      <c r="W3814" t="str">
        <f>VLOOKUP(A3814,NAV!A:J,10,FALSE)</f>
        <v/>
      </c>
    </row>
    <row r="3815" spans="1:23" hidden="1" x14ac:dyDescent="0.2">
      <c r="A3815" s="2"/>
      <c r="B3815" s="2" t="s">
        <v>13</v>
      </c>
      <c r="C3815" s="2"/>
      <c r="D3815" s="2" t="s">
        <v>13984</v>
      </c>
      <c r="E3815" s="11" t="e">
        <f>VLOOKUP(A3815,NAV!A:E,5,FALSE)</f>
        <v>#N/A</v>
      </c>
      <c r="F3815" s="11"/>
      <c r="G3815" s="2" t="s">
        <v>15</v>
      </c>
      <c r="H3815" s="3" t="s">
        <v>34</v>
      </c>
      <c r="I3815" s="3" t="s">
        <v>9781</v>
      </c>
      <c r="J3815" s="2" t="s">
        <v>13985</v>
      </c>
      <c r="K3815" s="2"/>
      <c r="L3815" s="2"/>
      <c r="M3815" s="2"/>
      <c r="N3815" s="2"/>
      <c r="O3815" s="2" t="s">
        <v>252</v>
      </c>
      <c r="P3815" s="2"/>
      <c r="Q3815" s="2"/>
      <c r="R3815" s="2" t="s">
        <v>9783</v>
      </c>
      <c r="S3815" s="2"/>
      <c r="T3815" s="2"/>
      <c r="U3815" s="2" t="s">
        <v>254</v>
      </c>
    </row>
    <row r="3816" spans="1:23" x14ac:dyDescent="0.2">
      <c r="A3816" s="2" t="s">
        <v>13986</v>
      </c>
      <c r="B3816" s="2" t="s">
        <v>13</v>
      </c>
      <c r="C3816" s="10" t="str">
        <f>+VLOOKUP(A3816,NAV!A:C,3,FALSE)</f>
        <v xml:space="preserve"> </v>
      </c>
      <c r="D3816" s="2" t="s">
        <v>13987</v>
      </c>
      <c r="E3816" s="11" t="str">
        <f>VLOOKUP(A3816,NAV!A:E,5,FALSE)</f>
        <v>KEYRUS BRASIL</v>
      </c>
      <c r="F3816" s="11" t="b">
        <f t="shared" ref="F3816:F3817" si="2064">+D3816=E3816</f>
        <v>1</v>
      </c>
      <c r="G3816" s="2" t="s">
        <v>15</v>
      </c>
      <c r="H3816" s="3" t="s">
        <v>34</v>
      </c>
      <c r="I3816" s="3" t="s">
        <v>9781</v>
      </c>
      <c r="J3816" s="2" t="s">
        <v>13988</v>
      </c>
      <c r="K3816" s="7" t="str">
        <f>VLOOKUP(A3816,NAV!A:F,6,FALSE)</f>
        <v>Av. Jabaquara, 1909 - 12th floor</v>
      </c>
      <c r="L3816" s="7" t="b">
        <f t="shared" ref="L3816:L3817" si="2065">J3816=K3816</f>
        <v>1</v>
      </c>
      <c r="M3816" s="2"/>
      <c r="N3816" s="2"/>
      <c r="O3816" s="2" t="s">
        <v>13989</v>
      </c>
      <c r="P3816" s="10" t="str">
        <f>VLOOKUP(A3816,NAV!A:H,8,FALSE)</f>
        <v>CEP 04045-003</v>
      </c>
      <c r="Q3816" s="10" t="b">
        <f t="shared" ref="Q3816:Q3817" si="2066">O3816=P3816</f>
        <v>1</v>
      </c>
      <c r="R3816" s="2" t="s">
        <v>13990</v>
      </c>
      <c r="S3816" s="10" t="str">
        <f>VLOOKUP(A3816,NAV!A:I,9,FALSE)</f>
        <v>Sao Paulo</v>
      </c>
      <c r="T3816" s="10" t="b">
        <f t="shared" ref="T3816:T3817" si="2067">R3816=S3816</f>
        <v>1</v>
      </c>
      <c r="U3816" s="2" t="s">
        <v>2315</v>
      </c>
      <c r="V3816" s="9" t="str">
        <f>VLOOKUP(A3816,NAV!A:L,12,FALSE)</f>
        <v>BR</v>
      </c>
      <c r="W3816" t="str">
        <f>VLOOKUP(A3816,NAV!A:J,10,FALSE)</f>
        <v/>
      </c>
    </row>
    <row r="3817" spans="1:23" x14ac:dyDescent="0.2">
      <c r="A3817" s="2" t="s">
        <v>13991</v>
      </c>
      <c r="B3817" s="2" t="s">
        <v>13</v>
      </c>
      <c r="C3817" s="10" t="str">
        <f>+VLOOKUP(A3817,NAV!A:C,3,FALSE)</f>
        <v xml:space="preserve"> </v>
      </c>
      <c r="D3817" s="2" t="s">
        <v>13992</v>
      </c>
      <c r="E3817" s="11" t="str">
        <f>VLOOKUP(A3817,NAV!A:E,5,FALSE)</f>
        <v>KEYRUS CANADA</v>
      </c>
      <c r="F3817" s="11" t="b">
        <f t="shared" si="2064"/>
        <v>1</v>
      </c>
      <c r="G3817" s="2" t="s">
        <v>15</v>
      </c>
      <c r="H3817" s="3" t="s">
        <v>34</v>
      </c>
      <c r="I3817" s="3" t="s">
        <v>9781</v>
      </c>
      <c r="J3817" s="2" t="s">
        <v>13993</v>
      </c>
      <c r="K3817" s="7" t="str">
        <f>VLOOKUP(A3817,NAV!A:F,6,FALSE)</f>
        <v>759 Square-Victoria</v>
      </c>
      <c r="L3817" s="7" t="b">
        <f t="shared" si="2065"/>
        <v>1</v>
      </c>
      <c r="M3817" s="2" t="s">
        <v>13994</v>
      </c>
      <c r="N3817" s="2"/>
      <c r="O3817" s="2" t="s">
        <v>13995</v>
      </c>
      <c r="P3817" s="10" t="str">
        <f>VLOOKUP(A3817,NAV!A:H,8,FALSE)</f>
        <v>H2Y 2J7</v>
      </c>
      <c r="Q3817" s="10" t="b">
        <f t="shared" si="2066"/>
        <v>1</v>
      </c>
      <c r="R3817" s="2" t="s">
        <v>4137</v>
      </c>
      <c r="S3817" s="10" t="str">
        <f>VLOOKUP(A3817,NAV!A:I,9,FALSE)</f>
        <v>Montreal</v>
      </c>
      <c r="T3817" s="10" t="b">
        <f t="shared" si="2067"/>
        <v>1</v>
      </c>
      <c r="U3817" s="2" t="s">
        <v>2504</v>
      </c>
      <c r="V3817" s="9" t="str">
        <f>VLOOKUP(A3817,NAV!A:L,12,FALSE)</f>
        <v>CA</v>
      </c>
      <c r="W3817" t="str">
        <f>VLOOKUP(A3817,NAV!A:J,10,FALSE)</f>
        <v/>
      </c>
    </row>
    <row r="3818" spans="1:23" hidden="1" x14ac:dyDescent="0.2">
      <c r="A3818" s="2"/>
      <c r="B3818" s="2" t="s">
        <v>13</v>
      </c>
      <c r="C3818" s="2"/>
      <c r="D3818" s="2" t="s">
        <v>13996</v>
      </c>
      <c r="E3818" s="11" t="e">
        <f>VLOOKUP(A3818,NAV!A:E,5,FALSE)</f>
        <v>#N/A</v>
      </c>
      <c r="F3818" s="11"/>
      <c r="G3818" s="2" t="s">
        <v>15</v>
      </c>
      <c r="H3818" s="3" t="s">
        <v>34</v>
      </c>
      <c r="I3818" s="3" t="s">
        <v>9781</v>
      </c>
      <c r="J3818" s="2" t="s">
        <v>458</v>
      </c>
      <c r="K3818" s="2"/>
      <c r="L3818" s="2"/>
      <c r="M3818" s="2"/>
      <c r="N3818" s="2"/>
      <c r="O3818" s="2" t="s">
        <v>343</v>
      </c>
      <c r="P3818" s="2"/>
      <c r="Q3818" s="2"/>
      <c r="R3818" s="2" t="s">
        <v>459</v>
      </c>
      <c r="S3818" s="2"/>
      <c r="T3818" s="2"/>
      <c r="U3818" s="2" t="s">
        <v>21</v>
      </c>
    </row>
    <row r="3819" spans="1:23" x14ac:dyDescent="0.2">
      <c r="A3819" s="2" t="s">
        <v>13997</v>
      </c>
      <c r="B3819" s="2" t="s">
        <v>13</v>
      </c>
      <c r="C3819" s="10" t="str">
        <f>+VLOOKUP(A3819,NAV!A:C,3,FALSE)</f>
        <v>Tous</v>
      </c>
      <c r="D3819" s="2" t="s">
        <v>13998</v>
      </c>
      <c r="E3819" s="11" t="str">
        <f>VLOOKUP(A3819,NAV!A:E,5,FALSE)</f>
        <v>KEYRUS CDG</v>
      </c>
      <c r="F3819" s="11" t="b">
        <f t="shared" ref="F3819:F3820" si="2068">+D3819=E3819</f>
        <v>1</v>
      </c>
      <c r="G3819" s="2" t="s">
        <v>15</v>
      </c>
      <c r="H3819" s="3" t="s">
        <v>34</v>
      </c>
      <c r="I3819" s="3" t="s">
        <v>9781</v>
      </c>
      <c r="J3819" s="2" t="s">
        <v>258</v>
      </c>
      <c r="K3819" s="7" t="str">
        <f>VLOOKUP(A3819,NAV!A:F,6,FALSE)</f>
        <v>Route de Paisy</v>
      </c>
      <c r="L3819" s="7" t="b">
        <f t="shared" ref="L3819:L3820" si="2069">J3819=K3819</f>
        <v>1</v>
      </c>
      <c r="M3819" s="2"/>
      <c r="N3819" s="2"/>
      <c r="O3819" s="2" t="s">
        <v>259</v>
      </c>
      <c r="P3819" s="10" t="str">
        <f>VLOOKUP(A3819,NAV!A:H,8,FALSE)</f>
        <v>69760</v>
      </c>
      <c r="Q3819" s="10" t="b">
        <f t="shared" ref="Q3819:Q3820" si="2070">O3819=P3819</f>
        <v>1</v>
      </c>
      <c r="R3819" s="2" t="s">
        <v>260</v>
      </c>
      <c r="S3819" s="10" t="str">
        <f>VLOOKUP(A3819,NAV!A:I,9,FALSE)</f>
        <v>LIMONEST</v>
      </c>
      <c r="T3819" s="10" t="b">
        <f t="shared" ref="T3819:T3820" si="2071">R3819=S3819</f>
        <v>1</v>
      </c>
      <c r="U3819" s="2" t="s">
        <v>21</v>
      </c>
      <c r="V3819" s="9" t="str">
        <f>VLOOKUP(A3819,NAV!A:L,12,FALSE)</f>
        <v>FR</v>
      </c>
      <c r="W3819" t="str">
        <f>VLOOKUP(A3819,NAV!A:J,10,FALSE)</f>
        <v/>
      </c>
    </row>
    <row r="3820" spans="1:23" x14ac:dyDescent="0.2">
      <c r="A3820" s="2" t="s">
        <v>13999</v>
      </c>
      <c r="B3820" s="2" t="s">
        <v>13</v>
      </c>
      <c r="C3820" s="10" t="str">
        <f>+VLOOKUP(A3820,NAV!A:C,3,FALSE)</f>
        <v xml:space="preserve"> </v>
      </c>
      <c r="D3820" s="2" t="s">
        <v>14000</v>
      </c>
      <c r="E3820" s="11" t="str">
        <f>VLOOKUP(A3820,NAV!A:E,5,FALSE)</f>
        <v>KEYRUS CHINA LTD</v>
      </c>
      <c r="F3820" s="11" t="b">
        <f t="shared" si="2068"/>
        <v>1</v>
      </c>
      <c r="G3820" s="2" t="s">
        <v>15</v>
      </c>
      <c r="H3820" s="3" t="s">
        <v>34</v>
      </c>
      <c r="I3820" s="3" t="s">
        <v>9781</v>
      </c>
      <c r="J3820" s="2" t="s">
        <v>14001</v>
      </c>
      <c r="K3820" s="7" t="str">
        <f>VLOOKUP(A3820,NAV!A:F,6,FALSE)</f>
        <v>UNIT 4405,44/F</v>
      </c>
      <c r="L3820" s="7" t="b">
        <f t="shared" si="2069"/>
        <v>1</v>
      </c>
      <c r="M3820" s="2" t="s">
        <v>14002</v>
      </c>
      <c r="N3820" s="2" t="s">
        <v>14003</v>
      </c>
      <c r="O3820" s="2" t="s">
        <v>18</v>
      </c>
      <c r="P3820" s="10" t="str">
        <f>VLOOKUP(A3820,NAV!A:H,8,FALSE)</f>
        <v>.</v>
      </c>
      <c r="Q3820" s="10" t="b">
        <f t="shared" si="2070"/>
        <v>1</v>
      </c>
      <c r="R3820" s="2" t="s">
        <v>14004</v>
      </c>
      <c r="S3820" s="10" t="str">
        <f>VLOOKUP(A3820,NAV!A:I,9,FALSE)</f>
        <v>HONG KONG</v>
      </c>
      <c r="T3820" s="10" t="b">
        <f t="shared" si="2071"/>
        <v>1</v>
      </c>
      <c r="U3820" s="2" t="s">
        <v>302</v>
      </c>
      <c r="V3820" s="9" t="str">
        <f>VLOOKUP(A3820,NAV!A:L,12,FALSE)</f>
        <v>CN</v>
      </c>
      <c r="W3820" t="str">
        <f>VLOOKUP(A3820,NAV!A:J,10,FALSE)</f>
        <v/>
      </c>
    </row>
    <row r="3821" spans="1:23" hidden="1" x14ac:dyDescent="0.2">
      <c r="A3821" s="2"/>
      <c r="B3821" s="2" t="s">
        <v>13</v>
      </c>
      <c r="C3821" s="2"/>
      <c r="D3821" s="2" t="s">
        <v>14005</v>
      </c>
      <c r="E3821" s="11" t="e">
        <f>VLOOKUP(A3821,NAV!A:E,5,FALSE)</f>
        <v>#N/A</v>
      </c>
      <c r="F3821" s="11"/>
      <c r="G3821" s="2" t="s">
        <v>15</v>
      </c>
      <c r="H3821" s="3" t="s">
        <v>34</v>
      </c>
      <c r="I3821" s="3" t="s">
        <v>9781</v>
      </c>
      <c r="J3821" s="2" t="s">
        <v>14001</v>
      </c>
      <c r="K3821" s="2"/>
      <c r="L3821" s="2"/>
      <c r="M3821" s="2" t="s">
        <v>14002</v>
      </c>
      <c r="N3821" s="2" t="s">
        <v>14003</v>
      </c>
      <c r="O3821" s="2" t="s">
        <v>18</v>
      </c>
      <c r="P3821" s="2"/>
      <c r="Q3821" s="2"/>
      <c r="R3821" s="2" t="s">
        <v>14004</v>
      </c>
      <c r="S3821" s="2"/>
      <c r="T3821" s="2"/>
      <c r="U3821" s="2" t="s">
        <v>302</v>
      </c>
    </row>
    <row r="3822" spans="1:23" x14ac:dyDescent="0.2">
      <c r="A3822" s="2" t="s">
        <v>14006</v>
      </c>
      <c r="B3822" s="2" t="s">
        <v>13</v>
      </c>
      <c r="C3822" s="10" t="str">
        <f>+VLOOKUP(A3822,NAV!A:C,3,FALSE)</f>
        <v xml:space="preserve"> </v>
      </c>
      <c r="D3822" s="2" t="s">
        <v>9781</v>
      </c>
      <c r="E3822" s="11" t="str">
        <f>VLOOKUP(A3822,NAV!A:E,5,FALSE)</f>
        <v>KEYRUS</v>
      </c>
      <c r="F3822" s="11" t="b">
        <f t="shared" ref="F3822:F3832" si="2072">+D3822=E3822</f>
        <v>0</v>
      </c>
      <c r="G3822" s="2" t="s">
        <v>305</v>
      </c>
      <c r="H3822" s="3" t="s">
        <v>34</v>
      </c>
      <c r="I3822" s="3"/>
      <c r="J3822" s="2" t="s">
        <v>458</v>
      </c>
      <c r="K3822" s="7" t="str">
        <f>VLOOKUP(A3822,NAV!A:F,6,FALSE)</f>
        <v>155 RUE ANATOLE FRANCE</v>
      </c>
      <c r="L3822" s="7" t="b">
        <f t="shared" ref="L3822:L3832" si="2073">J3822=K3822</f>
        <v>1</v>
      </c>
      <c r="M3822" s="2"/>
      <c r="N3822" s="2"/>
      <c r="O3822" s="2" t="s">
        <v>2401</v>
      </c>
      <c r="P3822" s="10" t="str">
        <f>VLOOKUP(A3822,NAV!A:H,8,FALSE)</f>
        <v>92593</v>
      </c>
      <c r="Q3822" s="10" t="b">
        <f t="shared" ref="Q3822:Q3832" si="2074">O3822=P3822</f>
        <v>1</v>
      </c>
      <c r="R3822" s="2" t="s">
        <v>2711</v>
      </c>
      <c r="S3822" s="10" t="str">
        <f>VLOOKUP(A3822,NAV!A:I,9,FALSE)</f>
        <v>LEVALLOIS-PERRET</v>
      </c>
      <c r="T3822" s="10" t="b">
        <f t="shared" ref="T3822:T3832" si="2075">R3822=S3822</f>
        <v>0</v>
      </c>
      <c r="U3822" s="2" t="s">
        <v>21</v>
      </c>
      <c r="V3822" s="9" t="str">
        <f>VLOOKUP(A3822,NAV!A:L,12,FALSE)</f>
        <v>FR</v>
      </c>
      <c r="W3822" t="str">
        <f>VLOOKUP(A3822,NAV!A:J,10,FALSE)</f>
        <v/>
      </c>
    </row>
    <row r="3823" spans="1:23" x14ac:dyDescent="0.2">
      <c r="A3823" s="2" t="s">
        <v>14007</v>
      </c>
      <c r="B3823" s="2" t="s">
        <v>13</v>
      </c>
      <c r="C3823" s="10" t="str">
        <f>+VLOOKUP(A3823,NAV!A:C,3,FALSE)</f>
        <v xml:space="preserve"> </v>
      </c>
      <c r="D3823" s="2" t="s">
        <v>14008</v>
      </c>
      <c r="E3823" s="11" t="str">
        <f>VLOOKUP(A3823,NAV!A:E,5,FALSE)</f>
        <v>KEYRUS ISRAEL</v>
      </c>
      <c r="F3823" s="11" t="b">
        <f t="shared" si="2072"/>
        <v>1</v>
      </c>
      <c r="G3823" s="2" t="s">
        <v>15</v>
      </c>
      <c r="H3823" s="3" t="s">
        <v>34</v>
      </c>
      <c r="I3823" s="3" t="s">
        <v>9781</v>
      </c>
      <c r="J3823" s="2" t="s">
        <v>14009</v>
      </c>
      <c r="K3823" s="7" t="str">
        <f>VLOOKUP(A3823,NAV!A:F,6,FALSE)</f>
        <v>16 Hanegev Street</v>
      </c>
      <c r="L3823" s="7" t="b">
        <f t="shared" si="2073"/>
        <v>1</v>
      </c>
      <c r="M3823" s="2" t="s">
        <v>18</v>
      </c>
      <c r="N3823" s="2"/>
      <c r="O3823" s="2" t="s">
        <v>14010</v>
      </c>
      <c r="P3823" s="10" t="str">
        <f>VLOOKUP(A3823,NAV!A:H,8,FALSE)</f>
        <v>43467</v>
      </c>
      <c r="Q3823" s="10" t="b">
        <f t="shared" si="2074"/>
        <v>1</v>
      </c>
      <c r="R3823" s="2" t="s">
        <v>14011</v>
      </c>
      <c r="S3823" s="10" t="str">
        <f>VLOOKUP(A3823,NAV!A:I,9,FALSE)</f>
        <v>Raanana</v>
      </c>
      <c r="T3823" s="10" t="b">
        <f t="shared" si="2075"/>
        <v>1</v>
      </c>
      <c r="U3823" s="2" t="s">
        <v>1790</v>
      </c>
      <c r="V3823" s="9" t="str">
        <f>VLOOKUP(A3823,NAV!A:L,12,FALSE)</f>
        <v>IL</v>
      </c>
      <c r="W3823" t="str">
        <f>VLOOKUP(A3823,NAV!A:J,10,FALSE)</f>
        <v/>
      </c>
    </row>
    <row r="3824" spans="1:23" x14ac:dyDescent="0.2">
      <c r="A3824" s="2" t="s">
        <v>14012</v>
      </c>
      <c r="B3824" s="2" t="s">
        <v>13</v>
      </c>
      <c r="C3824" s="10" t="str">
        <f>+VLOOKUP(A3824,NAV!A:C,3,FALSE)</f>
        <v xml:space="preserve"> </v>
      </c>
      <c r="D3824" s="2" t="s">
        <v>14013</v>
      </c>
      <c r="E3824" s="11" t="str">
        <f>VLOOKUP(A3824,NAV!A:E,5,FALSE)</f>
        <v>KEYRUS LUXEMBOURG</v>
      </c>
      <c r="F3824" s="11" t="b">
        <f t="shared" si="2072"/>
        <v>1</v>
      </c>
      <c r="G3824" s="2" t="s">
        <v>15</v>
      </c>
      <c r="H3824" s="3" t="s">
        <v>34</v>
      </c>
      <c r="I3824" s="3" t="s">
        <v>9781</v>
      </c>
      <c r="J3824" s="2" t="s">
        <v>14014</v>
      </c>
      <c r="K3824" s="7" t="str">
        <f>VLOOKUP(A3824,NAV!A:F,6,FALSE)</f>
        <v>57, route de Longwy</v>
      </c>
      <c r="L3824" s="7" t="b">
        <f t="shared" si="2073"/>
        <v>1</v>
      </c>
      <c r="M3824" s="2" t="s">
        <v>18</v>
      </c>
      <c r="N3824" s="2"/>
      <c r="O3824" s="2" t="s">
        <v>14015</v>
      </c>
      <c r="P3824" s="10" t="str">
        <f>VLOOKUP(A3824,NAV!A:H,8,FALSE)</f>
        <v>8080</v>
      </c>
      <c r="Q3824" s="10" t="b">
        <f t="shared" si="2074"/>
        <v>1</v>
      </c>
      <c r="R3824" s="2" t="s">
        <v>10527</v>
      </c>
      <c r="S3824" s="10" t="str">
        <f>VLOOKUP(A3824,NAV!A:I,9,FALSE)</f>
        <v>Bertrange</v>
      </c>
      <c r="T3824" s="10" t="b">
        <f t="shared" si="2075"/>
        <v>1</v>
      </c>
      <c r="U3824" s="2" t="s">
        <v>663</v>
      </c>
      <c r="V3824" s="9" t="str">
        <f>VLOOKUP(A3824,NAV!A:L,12,FALSE)</f>
        <v>LU</v>
      </c>
      <c r="W3824" t="str">
        <f>VLOOKUP(A3824,NAV!A:J,10,FALSE)</f>
        <v/>
      </c>
    </row>
    <row r="3825" spans="1:23" x14ac:dyDescent="0.2">
      <c r="A3825" s="2" t="s">
        <v>14016</v>
      </c>
      <c r="B3825" s="2" t="s">
        <v>13</v>
      </c>
      <c r="C3825" s="10" t="str">
        <f>+VLOOKUP(A3825,NAV!A:C,3,FALSE)</f>
        <v>Tous</v>
      </c>
      <c r="D3825" s="2" t="s">
        <v>14017</v>
      </c>
      <c r="E3825" s="11" t="str">
        <f>VLOOKUP(A3825,NAV!A:E,5,FALSE)</f>
        <v>KEYRUS LYON</v>
      </c>
      <c r="F3825" s="11" t="b">
        <f t="shared" si="2072"/>
        <v>1</v>
      </c>
      <c r="G3825" s="2" t="s">
        <v>15</v>
      </c>
      <c r="H3825" s="3" t="s">
        <v>34</v>
      </c>
      <c r="I3825" s="3" t="s">
        <v>9781</v>
      </c>
      <c r="J3825" s="2" t="s">
        <v>14018</v>
      </c>
      <c r="K3825" s="7" t="str">
        <f>VLOOKUP(A3825,NAV!A:F,6,FALSE)</f>
        <v>Le Techlid - ZAC du Sans Souci  Route de Paisy</v>
      </c>
      <c r="L3825" s="7" t="b">
        <f t="shared" si="2073"/>
        <v>0</v>
      </c>
      <c r="M3825" s="2" t="s">
        <v>18</v>
      </c>
      <c r="N3825" s="2"/>
      <c r="O3825" s="2" t="s">
        <v>259</v>
      </c>
      <c r="P3825" s="10" t="str">
        <f>VLOOKUP(A3825,NAV!A:H,8,FALSE)</f>
        <v>69760</v>
      </c>
      <c r="Q3825" s="10" t="b">
        <f t="shared" si="2074"/>
        <v>1</v>
      </c>
      <c r="R3825" s="2" t="s">
        <v>260</v>
      </c>
      <c r="S3825" s="10" t="str">
        <f>VLOOKUP(A3825,NAV!A:I,9,FALSE)</f>
        <v>LIMONEST</v>
      </c>
      <c r="T3825" s="10" t="b">
        <f t="shared" si="2075"/>
        <v>1</v>
      </c>
      <c r="U3825" s="2" t="s">
        <v>21</v>
      </c>
      <c r="V3825" s="9" t="str">
        <f>VLOOKUP(A3825,NAV!A:L,12,FALSE)</f>
        <v>FR</v>
      </c>
      <c r="W3825" t="str">
        <f>VLOOKUP(A3825,NAV!A:J,10,FALSE)</f>
        <v/>
      </c>
    </row>
    <row r="3826" spans="1:23" x14ac:dyDescent="0.2">
      <c r="A3826" s="2" t="s">
        <v>14019</v>
      </c>
      <c r="B3826" s="2" t="s">
        <v>13</v>
      </c>
      <c r="C3826" s="10" t="str">
        <f>+VLOOKUP(A3826,NAV!A:C,3,FALSE)</f>
        <v xml:space="preserve"> </v>
      </c>
      <c r="D3826" s="2" t="s">
        <v>14020</v>
      </c>
      <c r="E3826" s="11" t="str">
        <f>VLOOKUP(A3826,NAV!A:E,5,FALSE)</f>
        <v>KEYRUS MANAGEMENT</v>
      </c>
      <c r="F3826" s="11" t="b">
        <f t="shared" si="2072"/>
        <v>1</v>
      </c>
      <c r="G3826" s="2" t="s">
        <v>15</v>
      </c>
      <c r="H3826" s="3" t="s">
        <v>34</v>
      </c>
      <c r="I3826" s="3" t="s">
        <v>9781</v>
      </c>
      <c r="J3826" s="2" t="s">
        <v>458</v>
      </c>
      <c r="K3826" s="7" t="str">
        <f>VLOOKUP(A3826,NAV!A:F,6,FALSE)</f>
        <v>155 RUE ANATOLE FRANCE</v>
      </c>
      <c r="L3826" s="7" t="b">
        <f t="shared" si="2073"/>
        <v>1</v>
      </c>
      <c r="M3826" s="2"/>
      <c r="N3826" s="2"/>
      <c r="O3826" s="2" t="s">
        <v>343</v>
      </c>
      <c r="P3826" s="10" t="str">
        <f>VLOOKUP(A3826,NAV!A:H,8,FALSE)</f>
        <v>92300</v>
      </c>
      <c r="Q3826" s="10" t="b">
        <f t="shared" si="2074"/>
        <v>1</v>
      </c>
      <c r="R3826" s="2" t="s">
        <v>951</v>
      </c>
      <c r="S3826" s="10" t="str">
        <f>VLOOKUP(A3826,NAV!A:I,9,FALSE)</f>
        <v>LEVALLOIS PERRET</v>
      </c>
      <c r="T3826" s="10" t="b">
        <f t="shared" si="2075"/>
        <v>1</v>
      </c>
      <c r="U3826" s="2" t="s">
        <v>21</v>
      </c>
      <c r="V3826" s="9" t="str">
        <f>VLOOKUP(A3826,NAV!A:L,12,FALSE)</f>
        <v>FR</v>
      </c>
      <c r="W3826" t="str">
        <f>VLOOKUP(A3826,NAV!A:J,10,FALSE)</f>
        <v/>
      </c>
    </row>
    <row r="3827" spans="1:23" x14ac:dyDescent="0.2">
      <c r="A3827" s="2" t="s">
        <v>14021</v>
      </c>
      <c r="B3827" s="2" t="s">
        <v>13</v>
      </c>
      <c r="C3827" s="10" t="str">
        <f>+VLOOKUP(A3827,NAV!A:C,3,FALSE)</f>
        <v xml:space="preserve"> </v>
      </c>
      <c r="D3827" s="2" t="s">
        <v>14022</v>
      </c>
      <c r="E3827" s="11" t="str">
        <f>VLOOKUP(A3827,NAV!A:E,5,FALSE)</f>
        <v>KEYRUS S.A.</v>
      </c>
      <c r="F3827" s="11" t="b">
        <f t="shared" si="2072"/>
        <v>1</v>
      </c>
      <c r="G3827" s="2" t="s">
        <v>15</v>
      </c>
      <c r="H3827" s="3" t="s">
        <v>34</v>
      </c>
      <c r="I3827" s="3" t="s">
        <v>9781</v>
      </c>
      <c r="J3827" s="2" t="s">
        <v>14023</v>
      </c>
      <c r="K3827" s="7" t="str">
        <f>VLOOKUP(A3827,NAV!A:F,6,FALSE)</f>
        <v>155 rue anatole France</v>
      </c>
      <c r="L3827" s="7" t="b">
        <f t="shared" si="2073"/>
        <v>1</v>
      </c>
      <c r="M3827" s="2" t="s">
        <v>18</v>
      </c>
      <c r="N3827" s="2"/>
      <c r="O3827" s="2" t="s">
        <v>2401</v>
      </c>
      <c r="P3827" s="10" t="str">
        <f>VLOOKUP(A3827,NAV!A:H,8,FALSE)</f>
        <v>92593</v>
      </c>
      <c r="Q3827" s="10" t="b">
        <f t="shared" si="2074"/>
        <v>1</v>
      </c>
      <c r="R3827" s="2" t="s">
        <v>1957</v>
      </c>
      <c r="S3827" s="10" t="str">
        <f>VLOOKUP(A3827,NAV!A:I,9,FALSE)</f>
        <v>LEVALLOIS-PERRET</v>
      </c>
      <c r="T3827" s="10" t="b">
        <f t="shared" si="2075"/>
        <v>0</v>
      </c>
      <c r="U3827" s="2" t="s">
        <v>21</v>
      </c>
      <c r="V3827" s="9" t="str">
        <f>VLOOKUP(A3827,NAV!A:L,12,FALSE)</f>
        <v>FR</v>
      </c>
      <c r="W3827" t="str">
        <f>VLOOKUP(A3827,NAV!A:J,10,FALSE)</f>
        <v/>
      </c>
    </row>
    <row r="3828" spans="1:23" x14ac:dyDescent="0.2">
      <c r="A3828" s="2" t="s">
        <v>14024</v>
      </c>
      <c r="B3828" s="2" t="s">
        <v>13</v>
      </c>
      <c r="C3828" s="10" t="str">
        <f>+VLOOKUP(A3828,NAV!A:C,3,FALSE)</f>
        <v xml:space="preserve"> </v>
      </c>
      <c r="D3828" s="2" t="s">
        <v>14025</v>
      </c>
      <c r="E3828" s="11" t="str">
        <f>VLOOKUP(A3828,NAV!A:E,5,FALSE)</f>
        <v>KEYRUS SPAIN</v>
      </c>
      <c r="F3828" s="11" t="b">
        <f t="shared" si="2072"/>
        <v>1</v>
      </c>
      <c r="G3828" s="2" t="s">
        <v>15</v>
      </c>
      <c r="H3828" s="3" t="s">
        <v>34</v>
      </c>
      <c r="I3828" s="3" t="s">
        <v>9781</v>
      </c>
      <c r="J3828" s="2" t="s">
        <v>14026</v>
      </c>
      <c r="K3828" s="7" t="str">
        <f>VLOOKUP(A3828,NAV!A:F,6,FALSE)</f>
        <v>C / Rosa de Lima 1, Bis</v>
      </c>
      <c r="L3828" s="7" t="b">
        <f t="shared" si="2073"/>
        <v>1</v>
      </c>
      <c r="M3828" s="2" t="s">
        <v>14027</v>
      </c>
      <c r="N3828" s="2"/>
      <c r="O3828" s="2" t="s">
        <v>14028</v>
      </c>
      <c r="P3828" s="10" t="str">
        <f>VLOOKUP(A3828,NAV!A:H,8,FALSE)</f>
        <v>28290</v>
      </c>
      <c r="Q3828" s="10" t="b">
        <f t="shared" si="2074"/>
        <v>1</v>
      </c>
      <c r="R3828" s="2" t="s">
        <v>14029</v>
      </c>
      <c r="S3828" s="10" t="str">
        <f>VLOOKUP(A3828,NAV!A:I,9,FALSE)</f>
        <v>ARROU</v>
      </c>
      <c r="T3828" s="10" t="b">
        <f t="shared" si="2075"/>
        <v>0</v>
      </c>
      <c r="U3828" s="2" t="s">
        <v>6791</v>
      </c>
      <c r="V3828" s="9" t="str">
        <f>VLOOKUP(A3828,NAV!A:L,12,FALSE)</f>
        <v>ES</v>
      </c>
      <c r="W3828" t="str">
        <f>VLOOKUP(A3828,NAV!A:J,10,FALSE)</f>
        <v/>
      </c>
    </row>
    <row r="3829" spans="1:23" x14ac:dyDescent="0.2">
      <c r="A3829" s="2" t="s">
        <v>14030</v>
      </c>
      <c r="B3829" s="2" t="s">
        <v>13</v>
      </c>
      <c r="C3829" s="10" t="str">
        <f>+VLOOKUP(A3829,NAV!A:C,3,FALSE)</f>
        <v xml:space="preserve"> </v>
      </c>
      <c r="D3829" s="2" t="s">
        <v>14031</v>
      </c>
      <c r="E3829" s="11" t="str">
        <f>VLOOKUP(A3829,NAV!A:E,5,FALSE)</f>
        <v>KEYRUS SUISSE</v>
      </c>
      <c r="F3829" s="11" t="b">
        <f t="shared" si="2072"/>
        <v>1</v>
      </c>
      <c r="G3829" s="2" t="s">
        <v>15</v>
      </c>
      <c r="H3829" s="3" t="s">
        <v>34</v>
      </c>
      <c r="I3829" s="3" t="s">
        <v>9781</v>
      </c>
      <c r="J3829" s="2" t="s">
        <v>14032</v>
      </c>
      <c r="K3829" s="7" t="str">
        <f>VLOOKUP(A3829,NAV!A:F,6,FALSE)</f>
        <v>C/O SAGESCO</v>
      </c>
      <c r="L3829" s="7" t="b">
        <f t="shared" si="2073"/>
        <v>1</v>
      </c>
      <c r="M3829" s="2" t="s">
        <v>14033</v>
      </c>
      <c r="N3829" s="2"/>
      <c r="O3829" s="2" t="s">
        <v>6658</v>
      </c>
      <c r="P3829" s="10" t="str">
        <f>VLOOKUP(A3829,NAV!A:H,8,FALSE)</f>
        <v>1202</v>
      </c>
      <c r="Q3829" s="10" t="b">
        <f t="shared" si="2074"/>
        <v>1</v>
      </c>
      <c r="R3829" s="2" t="s">
        <v>789</v>
      </c>
      <c r="S3829" s="10" t="str">
        <f>VLOOKUP(A3829,NAV!A:I,9,FALSE)</f>
        <v>GENEVE</v>
      </c>
      <c r="T3829" s="10" t="b">
        <f t="shared" si="2075"/>
        <v>1</v>
      </c>
      <c r="U3829" s="2" t="s">
        <v>86</v>
      </c>
      <c r="V3829" s="9" t="str">
        <f>VLOOKUP(A3829,NAV!A:L,12,FALSE)</f>
        <v>CH</v>
      </c>
      <c r="W3829" t="str">
        <f>VLOOKUP(A3829,NAV!A:J,10,FALSE)</f>
        <v/>
      </c>
    </row>
    <row r="3830" spans="1:23" x14ac:dyDescent="0.2">
      <c r="A3830" s="2" t="s">
        <v>14034</v>
      </c>
      <c r="B3830" s="2" t="s">
        <v>13</v>
      </c>
      <c r="C3830" s="10" t="str">
        <f>+VLOOKUP(A3830,NAV!A:C,3,FALSE)</f>
        <v xml:space="preserve"> </v>
      </c>
      <c r="D3830" s="2" t="s">
        <v>14035</v>
      </c>
      <c r="E3830" s="11" t="str">
        <f>VLOOKUP(A3830,NAV!A:E,5,FALSE)</f>
        <v>FR</v>
      </c>
      <c r="F3830" s="11" t="b">
        <f t="shared" si="2072"/>
        <v>0</v>
      </c>
      <c r="G3830" s="2" t="s">
        <v>15</v>
      </c>
      <c r="H3830" s="3" t="s">
        <v>34</v>
      </c>
      <c r="I3830" s="3" t="s">
        <v>9781</v>
      </c>
      <c r="J3830" s="2" t="s">
        <v>9782</v>
      </c>
      <c r="K3830" s="7" t="str">
        <f>VLOOKUP(A3830,NAV!A:F,6,FALSE)</f>
        <v>14 rue Ahmed Rami</v>
      </c>
      <c r="L3830" s="7" t="b">
        <f t="shared" si="2073"/>
        <v>1</v>
      </c>
      <c r="M3830" s="2"/>
      <c r="N3830" s="2"/>
      <c r="O3830" s="2" t="s">
        <v>252</v>
      </c>
      <c r="P3830" s="10" t="str">
        <f>VLOOKUP(A3830,NAV!A:H,8,FALSE)</f>
        <v>1002</v>
      </c>
      <c r="Q3830" s="10" t="b">
        <f t="shared" si="2074"/>
        <v>1</v>
      </c>
      <c r="R3830" s="2" t="s">
        <v>9783</v>
      </c>
      <c r="S3830" s="10" t="str">
        <f>VLOOKUP(A3830,NAV!A:I,9,FALSE)</f>
        <v>Tunis</v>
      </c>
      <c r="T3830" s="10" t="b">
        <f t="shared" si="2075"/>
        <v>1</v>
      </c>
      <c r="U3830" s="2" t="s">
        <v>254</v>
      </c>
      <c r="V3830" s="9" t="str">
        <f>VLOOKUP(A3830,NAV!A:L,12,FALSE)</f>
        <v>TN</v>
      </c>
      <c r="W3830" t="str">
        <f>VLOOKUP(A3830,NAV!A:J,10,FALSE)</f>
        <v/>
      </c>
    </row>
    <row r="3831" spans="1:23" x14ac:dyDescent="0.2">
      <c r="A3831" s="2" t="s">
        <v>14036</v>
      </c>
      <c r="B3831" s="2" t="s">
        <v>13</v>
      </c>
      <c r="C3831" s="10" t="str">
        <f>+VLOOKUP(A3831,NAV!A:C,3,FALSE)</f>
        <v xml:space="preserve"> </v>
      </c>
      <c r="D3831" s="2" t="s">
        <v>14037</v>
      </c>
      <c r="E3831" s="11" t="str">
        <f>VLOOKUP(A3831,NAV!A:E,5,FALSE)</f>
        <v>KEYRUS TUNISIE.</v>
      </c>
      <c r="F3831" s="11" t="b">
        <f t="shared" si="2072"/>
        <v>1</v>
      </c>
      <c r="G3831" s="2" t="s">
        <v>15</v>
      </c>
      <c r="H3831" s="3" t="s">
        <v>34</v>
      </c>
      <c r="I3831" s="3" t="s">
        <v>9781</v>
      </c>
      <c r="J3831" s="2" t="s">
        <v>9782</v>
      </c>
      <c r="K3831" s="7" t="str">
        <f>VLOOKUP(A3831,NAV!A:F,6,FALSE)</f>
        <v>14 rue Ahmed Rami</v>
      </c>
      <c r="L3831" s="7" t="b">
        <f t="shared" si="2073"/>
        <v>1</v>
      </c>
      <c r="M3831" s="2"/>
      <c r="N3831" s="2"/>
      <c r="O3831" s="2" t="s">
        <v>252</v>
      </c>
      <c r="P3831" s="10" t="str">
        <f>VLOOKUP(A3831,NAV!A:H,8,FALSE)</f>
        <v>1002</v>
      </c>
      <c r="Q3831" s="10" t="b">
        <f t="shared" si="2074"/>
        <v>1</v>
      </c>
      <c r="R3831" s="2" t="s">
        <v>253</v>
      </c>
      <c r="S3831" s="10" t="str">
        <f>VLOOKUP(A3831,NAV!A:I,9,FALSE)</f>
        <v>TUNIS</v>
      </c>
      <c r="T3831" s="10" t="b">
        <f t="shared" si="2075"/>
        <v>1</v>
      </c>
      <c r="U3831" s="2" t="s">
        <v>254</v>
      </c>
      <c r="V3831" s="9" t="str">
        <f>VLOOKUP(A3831,NAV!A:L,12,FALSE)</f>
        <v>TN</v>
      </c>
      <c r="W3831" t="str">
        <f>VLOOKUP(A3831,NAV!A:J,10,FALSE)</f>
        <v/>
      </c>
    </row>
    <row r="3832" spans="1:23" x14ac:dyDescent="0.2">
      <c r="A3832" s="2" t="s">
        <v>14038</v>
      </c>
      <c r="B3832" s="2" t="s">
        <v>13</v>
      </c>
      <c r="C3832" s="10" t="str">
        <f>+VLOOKUP(A3832,NAV!A:C,3,FALSE)</f>
        <v xml:space="preserve"> </v>
      </c>
      <c r="D3832" s="2" t="s">
        <v>14039</v>
      </c>
      <c r="E3832" s="11" t="str">
        <f>VLOOKUP(A3832,NAV!A:E,5,FALSE)</f>
        <v>KEYRUS UK</v>
      </c>
      <c r="F3832" s="11" t="b">
        <f t="shared" si="2072"/>
        <v>1</v>
      </c>
      <c r="G3832" s="2" t="s">
        <v>15</v>
      </c>
      <c r="H3832" s="3" t="s">
        <v>34</v>
      </c>
      <c r="I3832" s="3" t="s">
        <v>9781</v>
      </c>
      <c r="J3832" s="2" t="s">
        <v>14040</v>
      </c>
      <c r="K3832" s="7" t="str">
        <f>VLOOKUP(A3832,NAV!A:F,6,FALSE)</f>
        <v>22 Chancery Lane</v>
      </c>
      <c r="L3832" s="7" t="b">
        <f t="shared" si="2073"/>
        <v>1</v>
      </c>
      <c r="M3832" s="2"/>
      <c r="N3832" s="2"/>
      <c r="O3832" s="2" t="s">
        <v>14041</v>
      </c>
      <c r="P3832" s="10" t="str">
        <f>VLOOKUP(A3832,NAV!A:H,8,FALSE)</f>
        <v>WC2A 1LS</v>
      </c>
      <c r="Q3832" s="10" t="b">
        <f t="shared" si="2074"/>
        <v>1</v>
      </c>
      <c r="R3832" s="2" t="s">
        <v>3991</v>
      </c>
      <c r="S3832" s="10" t="str">
        <f>VLOOKUP(A3832,NAV!A:I,9,FALSE)</f>
        <v>LONDON</v>
      </c>
      <c r="T3832" s="10" t="b">
        <f t="shared" si="2075"/>
        <v>1</v>
      </c>
      <c r="U3832" s="2" t="s">
        <v>106</v>
      </c>
      <c r="V3832" s="9" t="str">
        <f>VLOOKUP(A3832,NAV!A:L,12,FALSE)</f>
        <v>GB</v>
      </c>
      <c r="W3832" t="str">
        <f>VLOOKUP(A3832,NAV!A:J,10,FALSE)</f>
        <v/>
      </c>
    </row>
    <row r="3833" spans="1:23" hidden="1" x14ac:dyDescent="0.2">
      <c r="A3833" s="2"/>
      <c r="B3833" s="2" t="s">
        <v>13</v>
      </c>
      <c r="C3833" s="2"/>
      <c r="D3833" s="2" t="s">
        <v>14042</v>
      </c>
      <c r="E3833" s="11" t="e">
        <f>VLOOKUP(A3833,NAV!A:E,5,FALSE)</f>
        <v>#N/A</v>
      </c>
      <c r="F3833" s="11"/>
      <c r="G3833" s="2" t="s">
        <v>15</v>
      </c>
      <c r="H3833" s="3" t="s">
        <v>34</v>
      </c>
      <c r="I3833" s="3" t="s">
        <v>9781</v>
      </c>
      <c r="J3833" s="2" t="s">
        <v>14043</v>
      </c>
      <c r="K3833" s="2"/>
      <c r="L3833" s="2"/>
      <c r="M3833" s="2"/>
      <c r="N3833" s="2"/>
      <c r="O3833" s="2" t="s">
        <v>14044</v>
      </c>
      <c r="P3833" s="2"/>
      <c r="Q3833" s="2"/>
      <c r="R3833" s="2" t="s">
        <v>14045</v>
      </c>
      <c r="S3833" s="2"/>
      <c r="T3833" s="2"/>
      <c r="U3833" s="2" t="s">
        <v>63</v>
      </c>
    </row>
    <row r="3834" spans="1:23" hidden="1" x14ac:dyDescent="0.2">
      <c r="A3834" s="2"/>
      <c r="B3834" s="2" t="s">
        <v>13</v>
      </c>
      <c r="C3834" s="2"/>
      <c r="D3834" s="2" t="s">
        <v>14046</v>
      </c>
      <c r="E3834" s="11" t="e">
        <f>VLOOKUP(A3834,NAV!A:E,5,FALSE)</f>
        <v>#N/A</v>
      </c>
      <c r="F3834" s="11"/>
      <c r="G3834" s="2" t="s">
        <v>305</v>
      </c>
      <c r="H3834" s="3" t="s">
        <v>34</v>
      </c>
      <c r="I3834" s="3"/>
      <c r="J3834" s="2" t="s">
        <v>14047</v>
      </c>
      <c r="K3834" s="2"/>
      <c r="L3834" s="2"/>
      <c r="M3834" s="2"/>
      <c r="N3834" s="2"/>
      <c r="O3834" s="2" t="s">
        <v>4612</v>
      </c>
      <c r="P3834" s="2"/>
      <c r="Q3834" s="2"/>
      <c r="R3834" s="2" t="s">
        <v>14048</v>
      </c>
      <c r="S3834" s="2"/>
      <c r="T3834" s="2"/>
      <c r="U3834" s="2" t="s">
        <v>426</v>
      </c>
    </row>
    <row r="3835" spans="1:23" hidden="1" x14ac:dyDescent="0.2">
      <c r="A3835" s="2"/>
      <c r="B3835" s="2" t="s">
        <v>13</v>
      </c>
      <c r="C3835" s="2"/>
      <c r="D3835" s="2" t="s">
        <v>14049</v>
      </c>
      <c r="E3835" s="11" t="e">
        <f>VLOOKUP(A3835,NAV!A:E,5,FALSE)</f>
        <v>#N/A</v>
      </c>
      <c r="F3835" s="11"/>
      <c r="G3835" s="2" t="s">
        <v>15</v>
      </c>
      <c r="H3835" s="3" t="s">
        <v>34</v>
      </c>
      <c r="I3835" s="3" t="s">
        <v>14046</v>
      </c>
      <c r="J3835" s="2" t="s">
        <v>14047</v>
      </c>
      <c r="K3835" s="2"/>
      <c r="L3835" s="2"/>
      <c r="M3835" s="2"/>
      <c r="N3835" s="2"/>
      <c r="O3835" s="2" t="s">
        <v>4612</v>
      </c>
      <c r="P3835" s="2"/>
      <c r="Q3835" s="2"/>
      <c r="R3835" s="2" t="s">
        <v>14048</v>
      </c>
      <c r="S3835" s="2"/>
      <c r="T3835" s="2"/>
      <c r="U3835" s="2" t="s">
        <v>991</v>
      </c>
    </row>
    <row r="3836" spans="1:23" hidden="1" x14ac:dyDescent="0.2">
      <c r="A3836" s="2"/>
      <c r="B3836" s="2" t="s">
        <v>13</v>
      </c>
      <c r="C3836" s="2"/>
      <c r="D3836" s="2" t="s">
        <v>14050</v>
      </c>
      <c r="E3836" s="11" t="e">
        <f>VLOOKUP(A3836,NAV!A:E,5,FALSE)</f>
        <v>#N/A</v>
      </c>
      <c r="F3836" s="11"/>
      <c r="G3836" s="2" t="s">
        <v>15</v>
      </c>
      <c r="H3836" s="3" t="s">
        <v>1407</v>
      </c>
      <c r="I3836" s="3"/>
      <c r="J3836" s="2" t="s">
        <v>14051</v>
      </c>
      <c r="K3836" s="2"/>
      <c r="L3836" s="2"/>
      <c r="M3836" s="2"/>
      <c r="N3836" s="2"/>
      <c r="O3836" s="2" t="s">
        <v>14052</v>
      </c>
      <c r="P3836" s="2"/>
      <c r="Q3836" s="2"/>
      <c r="R3836" s="2" t="s">
        <v>14053</v>
      </c>
      <c r="S3836" s="2"/>
      <c r="T3836" s="2"/>
      <c r="U3836" s="2" t="s">
        <v>14054</v>
      </c>
    </row>
    <row r="3837" spans="1:23" hidden="1" x14ac:dyDescent="0.2">
      <c r="A3837" s="2"/>
      <c r="B3837" s="2" t="s">
        <v>43</v>
      </c>
      <c r="C3837" s="2"/>
      <c r="D3837" s="2" t="s">
        <v>14055</v>
      </c>
      <c r="E3837" s="11" t="e">
        <f>VLOOKUP(A3837,NAV!A:E,5,FALSE)</f>
        <v>#N/A</v>
      </c>
      <c r="F3837" s="11"/>
      <c r="G3837" s="2" t="s">
        <v>15</v>
      </c>
      <c r="H3837" s="3" t="s">
        <v>276</v>
      </c>
      <c r="I3837" s="3"/>
      <c r="J3837" s="2" t="s">
        <v>18</v>
      </c>
      <c r="K3837" s="2"/>
      <c r="L3837" s="2"/>
      <c r="M3837" s="2"/>
      <c r="N3837" s="2"/>
      <c r="O3837" s="2" t="s">
        <v>18</v>
      </c>
      <c r="P3837" s="2"/>
      <c r="Q3837" s="2"/>
      <c r="R3837" s="2" t="s">
        <v>18</v>
      </c>
      <c r="S3837" s="2"/>
      <c r="T3837" s="2"/>
      <c r="U3837" s="2" t="s">
        <v>21</v>
      </c>
    </row>
    <row r="3838" spans="1:23" hidden="1" x14ac:dyDescent="0.2">
      <c r="A3838" s="2"/>
      <c r="B3838" s="2" t="s">
        <v>13</v>
      </c>
      <c r="C3838" s="2"/>
      <c r="D3838" s="2" t="s">
        <v>14056</v>
      </c>
      <c r="E3838" s="11" t="e">
        <f>VLOOKUP(A3838,NAV!A:E,5,FALSE)</f>
        <v>#N/A</v>
      </c>
      <c r="F3838" s="11"/>
      <c r="G3838" s="2" t="s">
        <v>15</v>
      </c>
      <c r="H3838" s="3" t="s">
        <v>16</v>
      </c>
      <c r="I3838" s="3"/>
      <c r="J3838" s="2" t="s">
        <v>14057</v>
      </c>
      <c r="K3838" s="2"/>
      <c r="L3838" s="2"/>
      <c r="M3838" s="2"/>
      <c r="N3838" s="2"/>
      <c r="O3838" s="2" t="s">
        <v>8597</v>
      </c>
      <c r="P3838" s="2"/>
      <c r="Q3838" s="2"/>
      <c r="R3838" s="2" t="s">
        <v>14058</v>
      </c>
      <c r="S3838" s="2"/>
      <c r="T3838" s="2"/>
      <c r="U3838" s="2" t="s">
        <v>21</v>
      </c>
    </row>
    <row r="3839" spans="1:23" hidden="1" x14ac:dyDescent="0.2">
      <c r="A3839" s="2"/>
      <c r="B3839" s="2" t="s">
        <v>13</v>
      </c>
      <c r="C3839" s="2"/>
      <c r="D3839" s="2" t="s">
        <v>14059</v>
      </c>
      <c r="E3839" s="11" t="e">
        <f>VLOOKUP(A3839,NAV!A:E,5,FALSE)</f>
        <v>#N/A</v>
      </c>
      <c r="F3839" s="11"/>
      <c r="G3839" s="2" t="s">
        <v>15</v>
      </c>
      <c r="H3839" s="3" t="s">
        <v>16</v>
      </c>
      <c r="I3839" s="3"/>
      <c r="J3839" s="2" t="s">
        <v>14060</v>
      </c>
      <c r="K3839" s="2"/>
      <c r="L3839" s="2"/>
      <c r="M3839" s="2"/>
      <c r="N3839" s="2"/>
      <c r="O3839" s="2" t="s">
        <v>3429</v>
      </c>
      <c r="P3839" s="2"/>
      <c r="Q3839" s="2"/>
      <c r="R3839" s="2" t="s">
        <v>3430</v>
      </c>
      <c r="S3839" s="2"/>
      <c r="T3839" s="2"/>
      <c r="U3839" s="2" t="s">
        <v>21</v>
      </c>
    </row>
    <row r="3840" spans="1:23" x14ac:dyDescent="0.2">
      <c r="A3840" s="2" t="s">
        <v>14061</v>
      </c>
      <c r="B3840" s="2" t="s">
        <v>13</v>
      </c>
      <c r="C3840" s="10" t="str">
        <f>+VLOOKUP(A3840,NAV!A:C,3,FALSE)</f>
        <v>Tous</v>
      </c>
      <c r="D3840" s="2" t="s">
        <v>14062</v>
      </c>
      <c r="E3840" s="11" t="str">
        <f>VLOOKUP(A3840,NAV!A:E,5,FALSE)</f>
        <v>KING JOUET</v>
      </c>
      <c r="F3840" s="11" t="b">
        <f>+D3840=E3840</f>
        <v>1</v>
      </c>
      <c r="G3840" s="2" t="s">
        <v>15</v>
      </c>
      <c r="H3840" s="3" t="s">
        <v>82</v>
      </c>
      <c r="I3840" s="3"/>
      <c r="J3840" s="2" t="s">
        <v>14063</v>
      </c>
      <c r="K3840" s="7" t="str">
        <f>VLOOKUP(A3840,NAV!A:F,6,FALSE)</f>
        <v>26 RUE LOUIS LEPRINCE RINGUET</v>
      </c>
      <c r="L3840" s="7" t="b">
        <f>J3840=K3840</f>
        <v>1</v>
      </c>
      <c r="M3840" s="2" t="s">
        <v>14064</v>
      </c>
      <c r="N3840" s="2"/>
      <c r="O3840" s="2" t="s">
        <v>14065</v>
      </c>
      <c r="P3840" s="10" t="str">
        <f>VLOOKUP(A3840,NAV!A:H,8,FALSE)</f>
        <v>38500</v>
      </c>
      <c r="Q3840" s="10" t="b">
        <f>O3840=P3840</f>
        <v>1</v>
      </c>
      <c r="R3840" s="2" t="s">
        <v>12298</v>
      </c>
      <c r="S3840" s="10" t="str">
        <f>VLOOKUP(A3840,NAV!A:I,9,FALSE)</f>
        <v>COUBLEVIE</v>
      </c>
      <c r="T3840" s="10" t="b">
        <f>R3840=S3840</f>
        <v>0</v>
      </c>
      <c r="U3840" s="2" t="s">
        <v>21</v>
      </c>
      <c r="V3840" s="9" t="str">
        <f>VLOOKUP(A3840,NAV!A:L,12,FALSE)</f>
        <v>FR</v>
      </c>
      <c r="W3840" t="str">
        <f>VLOOKUP(A3840,NAV!A:J,10,FALSE)</f>
        <v/>
      </c>
    </row>
    <row r="3841" spans="1:23" hidden="1" x14ac:dyDescent="0.2">
      <c r="A3841" s="2"/>
      <c r="B3841" s="2" t="s">
        <v>13</v>
      </c>
      <c r="C3841" s="2"/>
      <c r="D3841" s="2" t="s">
        <v>4511</v>
      </c>
      <c r="E3841" s="11" t="e">
        <f>VLOOKUP(A3841,NAV!A:E,5,FALSE)</f>
        <v>#N/A</v>
      </c>
      <c r="F3841" s="11"/>
      <c r="G3841" s="2" t="s">
        <v>305</v>
      </c>
      <c r="H3841" s="3" t="s">
        <v>276</v>
      </c>
      <c r="I3841" s="3"/>
      <c r="J3841" s="2" t="s">
        <v>14066</v>
      </c>
      <c r="K3841" s="2"/>
      <c r="L3841" s="2"/>
      <c r="M3841" s="2"/>
      <c r="N3841" s="2"/>
      <c r="O3841" s="2" t="s">
        <v>14067</v>
      </c>
      <c r="P3841" s="2"/>
      <c r="Q3841" s="2"/>
      <c r="R3841" s="2" t="s">
        <v>14068</v>
      </c>
      <c r="S3841" s="2"/>
      <c r="T3841" s="2"/>
      <c r="U3841" s="2" t="s">
        <v>21</v>
      </c>
    </row>
    <row r="3842" spans="1:23" x14ac:dyDescent="0.2">
      <c r="A3842" s="2" t="s">
        <v>14069</v>
      </c>
      <c r="B3842" s="2" t="s">
        <v>13</v>
      </c>
      <c r="C3842" s="10" t="str">
        <f>+VLOOKUP(A3842,NAV!A:C,3,FALSE)</f>
        <v>Tous</v>
      </c>
      <c r="D3842" s="2" t="s">
        <v>14070</v>
      </c>
      <c r="E3842" s="11" t="str">
        <f>VLOOKUP(A3842,NAV!A:E,5,FALSE)</f>
        <v>KIODAN</v>
      </c>
      <c r="F3842" s="11" t="b">
        <f>+D3842=E3842</f>
        <v>1</v>
      </c>
      <c r="G3842" s="2" t="s">
        <v>15</v>
      </c>
      <c r="H3842" s="3" t="s">
        <v>82</v>
      </c>
      <c r="I3842" s="3"/>
      <c r="J3842" s="2" t="s">
        <v>14071</v>
      </c>
      <c r="K3842" s="7" t="str">
        <f>VLOOKUP(A3842,NAV!A:F,6,FALSE)</f>
        <v>19 RUE DE LA VILLETTE</v>
      </c>
      <c r="L3842" s="7" t="b">
        <f>J3842=K3842</f>
        <v>1</v>
      </c>
      <c r="M3842" s="2"/>
      <c r="N3842" s="2"/>
      <c r="O3842" s="2" t="s">
        <v>513</v>
      </c>
      <c r="P3842" s="10" t="str">
        <f>VLOOKUP(A3842,NAV!A:H,8,FALSE)</f>
        <v>69003</v>
      </c>
      <c r="Q3842" s="10" t="b">
        <f>O3842=P3842</f>
        <v>1</v>
      </c>
      <c r="R3842" s="2" t="s">
        <v>435</v>
      </c>
      <c r="S3842" s="10" t="str">
        <f>VLOOKUP(A3842,NAV!A:I,9,FALSE)</f>
        <v>LYON 3EME ARRONDISSEMENT</v>
      </c>
      <c r="T3842" s="10" t="b">
        <f>R3842=S3842</f>
        <v>0</v>
      </c>
      <c r="U3842" s="2" t="s">
        <v>21</v>
      </c>
      <c r="V3842" s="9" t="str">
        <f>VLOOKUP(A3842,NAV!A:L,12,FALSE)</f>
        <v>FR</v>
      </c>
      <c r="W3842" t="str">
        <f>VLOOKUP(A3842,NAV!A:J,10,FALSE)</f>
        <v/>
      </c>
    </row>
    <row r="3843" spans="1:23" hidden="1" x14ac:dyDescent="0.2">
      <c r="A3843" s="2"/>
      <c r="B3843" s="2" t="s">
        <v>13</v>
      </c>
      <c r="C3843" s="2"/>
      <c r="D3843" s="2" t="s">
        <v>14072</v>
      </c>
      <c r="E3843" s="11" t="e">
        <f>VLOOKUP(A3843,NAV!A:E,5,FALSE)</f>
        <v>#N/A</v>
      </c>
      <c r="F3843" s="11"/>
      <c r="G3843" s="2" t="s">
        <v>15</v>
      </c>
      <c r="H3843" s="3" t="s">
        <v>156</v>
      </c>
      <c r="I3843" s="3"/>
      <c r="J3843" s="2" t="s">
        <v>14073</v>
      </c>
      <c r="K3843" s="2"/>
      <c r="L3843" s="2"/>
      <c r="M3843" s="2"/>
      <c r="N3843" s="2"/>
      <c r="O3843" s="2" t="s">
        <v>5516</v>
      </c>
      <c r="P3843" s="2"/>
      <c r="Q3843" s="2"/>
      <c r="R3843" s="2" t="s">
        <v>5517</v>
      </c>
      <c r="S3843" s="2"/>
      <c r="T3843" s="2"/>
      <c r="U3843" s="2" t="s">
        <v>426</v>
      </c>
    </row>
    <row r="3844" spans="1:23" x14ac:dyDescent="0.2">
      <c r="A3844" s="2" t="s">
        <v>14074</v>
      </c>
      <c r="B3844" s="2" t="s">
        <v>13</v>
      </c>
      <c r="C3844" s="10" t="str">
        <f>+VLOOKUP(A3844,NAV!A:C,3,FALSE)</f>
        <v>Tous</v>
      </c>
      <c r="D3844" s="2" t="s">
        <v>14075</v>
      </c>
      <c r="E3844" s="11" t="str">
        <f>VLOOKUP(A3844,NAV!A:E,5,FALSE)</f>
        <v>KIS</v>
      </c>
      <c r="F3844" s="11" t="b">
        <f>+D3844=E3844</f>
        <v>1</v>
      </c>
      <c r="G3844" s="2" t="s">
        <v>15</v>
      </c>
      <c r="H3844" s="3" t="s">
        <v>82</v>
      </c>
      <c r="I3844" s="3"/>
      <c r="J3844" s="2" t="s">
        <v>14076</v>
      </c>
      <c r="K3844" s="7" t="str">
        <f>VLOOKUP(A3844,NAV!A:F,6,FALSE)</f>
        <v>2210 AVENUE DU GAL DE GAULLE</v>
      </c>
      <c r="L3844" s="7" t="b">
        <f>J3844=K3844</f>
        <v>1</v>
      </c>
      <c r="M3844" s="2"/>
      <c r="N3844" s="2"/>
      <c r="O3844" s="2" t="s">
        <v>13944</v>
      </c>
      <c r="P3844" s="10" t="str">
        <f>VLOOKUP(A3844,NAV!A:H,8,FALSE)</f>
        <v>38130</v>
      </c>
      <c r="Q3844" s="10" t="b">
        <f>O3844=P3844</f>
        <v>1</v>
      </c>
      <c r="R3844" s="2" t="s">
        <v>13945</v>
      </c>
      <c r="S3844" s="10" t="str">
        <f>VLOOKUP(A3844,NAV!A:I,9,FALSE)</f>
        <v>ECHIROLLES</v>
      </c>
      <c r="T3844" s="10" t="b">
        <f>R3844=S3844</f>
        <v>1</v>
      </c>
      <c r="U3844" s="2" t="s">
        <v>21</v>
      </c>
      <c r="V3844" s="9" t="str">
        <f>VLOOKUP(A3844,NAV!A:L,12,FALSE)</f>
        <v>FR</v>
      </c>
      <c r="W3844" t="str">
        <f>VLOOKUP(A3844,NAV!A:J,10,FALSE)</f>
        <v/>
      </c>
    </row>
    <row r="3845" spans="1:23" hidden="1" x14ac:dyDescent="0.2">
      <c r="A3845" s="2"/>
      <c r="B3845" s="2" t="s">
        <v>13</v>
      </c>
      <c r="C3845" s="2"/>
      <c r="D3845" s="2" t="s">
        <v>14077</v>
      </c>
      <c r="E3845" s="11" t="e">
        <f>VLOOKUP(A3845,NAV!A:E,5,FALSE)</f>
        <v>#N/A</v>
      </c>
      <c r="F3845" s="11"/>
      <c r="G3845" s="2" t="s">
        <v>15</v>
      </c>
      <c r="H3845" s="3" t="s">
        <v>82</v>
      </c>
      <c r="I3845" s="3"/>
      <c r="J3845" s="2" t="s">
        <v>14078</v>
      </c>
      <c r="K3845" s="2"/>
      <c r="L3845" s="2"/>
      <c r="M3845" s="2"/>
      <c r="N3845" s="2"/>
      <c r="O3845" s="2" t="s">
        <v>3866</v>
      </c>
      <c r="P3845" s="2"/>
      <c r="Q3845" s="2"/>
      <c r="R3845" s="2" t="s">
        <v>4951</v>
      </c>
      <c r="S3845" s="2"/>
      <c r="T3845" s="2"/>
      <c r="U3845" s="2" t="s">
        <v>21</v>
      </c>
    </row>
    <row r="3846" spans="1:23" x14ac:dyDescent="0.2">
      <c r="A3846" s="2" t="s">
        <v>14079</v>
      </c>
      <c r="B3846" s="2" t="s">
        <v>13</v>
      </c>
      <c r="C3846" s="10" t="str">
        <f>+VLOOKUP(A3846,NAV!A:C,3,FALSE)</f>
        <v>Tous</v>
      </c>
      <c r="D3846" s="2" t="s">
        <v>14080</v>
      </c>
      <c r="E3846" s="11" t="str">
        <f>VLOOKUP(A3846,NAV!A:E,5,FALSE)</f>
        <v>KITOZYME</v>
      </c>
      <c r="F3846" s="11" t="b">
        <f>+D3846=E3846</f>
        <v>1</v>
      </c>
      <c r="G3846" s="2" t="s">
        <v>15</v>
      </c>
      <c r="H3846" s="3" t="s">
        <v>7861</v>
      </c>
      <c r="I3846" s="3"/>
      <c r="J3846" s="2" t="s">
        <v>18</v>
      </c>
      <c r="K3846" s="7" t="str">
        <f>VLOOKUP(A3846,NAV!A:F,6,FALSE)</f>
        <v>.</v>
      </c>
      <c r="L3846" s="7" t="b">
        <f>J3846=K3846</f>
        <v>1</v>
      </c>
      <c r="M3846" s="2" t="s">
        <v>18</v>
      </c>
      <c r="N3846" s="2"/>
      <c r="O3846" s="2" t="s">
        <v>18</v>
      </c>
      <c r="P3846" s="10" t="str">
        <f>VLOOKUP(A3846,NAV!A:H,8,FALSE)</f>
        <v>.</v>
      </c>
      <c r="Q3846" s="10" t="b">
        <f>O3846=P3846</f>
        <v>1</v>
      </c>
      <c r="R3846" s="2" t="s">
        <v>18</v>
      </c>
      <c r="S3846" s="10" t="str">
        <f>VLOOKUP(A3846,NAV!A:I,9,FALSE)</f>
        <v>.</v>
      </c>
      <c r="T3846" s="10" t="b">
        <f>R3846=S3846</f>
        <v>1</v>
      </c>
      <c r="U3846" s="2" t="s">
        <v>160</v>
      </c>
      <c r="V3846" s="9" t="str">
        <f>VLOOKUP(A3846,NAV!A:L,12,FALSE)</f>
        <v>FR</v>
      </c>
      <c r="W3846" t="str">
        <f>VLOOKUP(A3846,NAV!A:J,10,FALSE)</f>
        <v/>
      </c>
    </row>
    <row r="3847" spans="1:23" hidden="1" x14ac:dyDescent="0.2">
      <c r="A3847" s="2"/>
      <c r="B3847" s="2" t="s">
        <v>13</v>
      </c>
      <c r="C3847" s="2"/>
      <c r="D3847" s="2" t="s">
        <v>14081</v>
      </c>
      <c r="E3847" s="11" t="e">
        <f>VLOOKUP(A3847,NAV!A:E,5,FALSE)</f>
        <v>#N/A</v>
      </c>
      <c r="F3847" s="11"/>
      <c r="G3847" s="2" t="s">
        <v>15</v>
      </c>
      <c r="H3847" s="3" t="s">
        <v>16</v>
      </c>
      <c r="I3847" s="3"/>
      <c r="J3847" s="2" t="s">
        <v>14082</v>
      </c>
      <c r="K3847" s="2"/>
      <c r="L3847" s="2"/>
      <c r="M3847" s="2"/>
      <c r="N3847" s="2"/>
      <c r="O3847" s="2" t="s">
        <v>31</v>
      </c>
      <c r="P3847" s="2"/>
      <c r="Q3847" s="2"/>
      <c r="R3847" s="2" t="s">
        <v>41</v>
      </c>
      <c r="S3847" s="2"/>
      <c r="T3847" s="2"/>
      <c r="U3847" s="2" t="s">
        <v>48</v>
      </c>
    </row>
    <row r="3848" spans="1:23" x14ac:dyDescent="0.2">
      <c r="A3848" s="2" t="s">
        <v>14083</v>
      </c>
      <c r="B3848" s="2" t="s">
        <v>13</v>
      </c>
      <c r="C3848" s="10" t="str">
        <f>+VLOOKUP(A3848,NAV!A:C,3,FALSE)</f>
        <v xml:space="preserve"> </v>
      </c>
      <c r="D3848" s="2" t="s">
        <v>14084</v>
      </c>
      <c r="E3848" s="11" t="str">
        <f>VLOOKUP(A3848,NAV!A:E,5,FALSE)</f>
        <v>KLESIA</v>
      </c>
      <c r="F3848" s="11" t="b">
        <f t="shared" ref="F3848:F3849" si="2076">+D3848=E3848</f>
        <v>1</v>
      </c>
      <c r="G3848" s="2" t="s">
        <v>15</v>
      </c>
      <c r="H3848" s="3" t="s">
        <v>123</v>
      </c>
      <c r="I3848" s="3"/>
      <c r="J3848" s="2" t="s">
        <v>14085</v>
      </c>
      <c r="K3848" s="7" t="str">
        <f>VLOOKUP(A3848,NAV!A:F,6,FALSE)</f>
        <v>Rue Marie Georges Picquart</v>
      </c>
      <c r="L3848" s="7" t="b">
        <f t="shared" ref="L3848:L3849" si="2077">J3848=K3848</f>
        <v>1</v>
      </c>
      <c r="M3848" s="2"/>
      <c r="N3848" s="2"/>
      <c r="O3848" s="2" t="s">
        <v>369</v>
      </c>
      <c r="P3848" s="10" t="str">
        <f>VLOOKUP(A3848,NAV!A:H,8,FALSE)</f>
        <v>75017</v>
      </c>
      <c r="Q3848" s="10" t="b">
        <f t="shared" ref="Q3848:Q3849" si="2078">O3848=P3848</f>
        <v>1</v>
      </c>
      <c r="R3848" s="2" t="s">
        <v>41</v>
      </c>
      <c r="S3848" s="10" t="str">
        <f>VLOOKUP(A3848,NAV!A:I,9,FALSE)</f>
        <v>PARIS</v>
      </c>
      <c r="T3848" s="10" t="b">
        <f t="shared" ref="T3848:T3849" si="2079">R3848=S3848</f>
        <v>1</v>
      </c>
      <c r="U3848" s="2" t="s">
        <v>21</v>
      </c>
      <c r="V3848" s="9" t="str">
        <f>VLOOKUP(A3848,NAV!A:L,12,FALSE)</f>
        <v>FR</v>
      </c>
      <c r="W3848" t="str">
        <f>VLOOKUP(A3848,NAV!A:J,10,FALSE)</f>
        <v/>
      </c>
    </row>
    <row r="3849" spans="1:23" x14ac:dyDescent="0.2">
      <c r="A3849" s="2" t="s">
        <v>14086</v>
      </c>
      <c r="B3849" s="2" t="s">
        <v>13</v>
      </c>
      <c r="C3849" s="10" t="str">
        <f>+VLOOKUP(A3849,NAV!A:C,3,FALSE)</f>
        <v>Tous</v>
      </c>
      <c r="D3849" s="2" t="s">
        <v>14087</v>
      </c>
      <c r="E3849" s="11" t="str">
        <f>VLOOKUP(A3849,NAV!A:E,5,FALSE)</f>
        <v>KME</v>
      </c>
      <c r="F3849" s="11" t="b">
        <f t="shared" si="2076"/>
        <v>1</v>
      </c>
      <c r="G3849" s="2" t="s">
        <v>15</v>
      </c>
      <c r="H3849" s="3" t="s">
        <v>16</v>
      </c>
      <c r="I3849" s="3"/>
      <c r="J3849" s="2" t="s">
        <v>18</v>
      </c>
      <c r="K3849" s="7" t="str">
        <f>VLOOKUP(A3849,NAV!A:F,6,FALSE)</f>
        <v>.</v>
      </c>
      <c r="L3849" s="7" t="b">
        <f t="shared" si="2077"/>
        <v>1</v>
      </c>
      <c r="M3849" s="2" t="s">
        <v>18</v>
      </c>
      <c r="N3849" s="2"/>
      <c r="O3849" s="2" t="s">
        <v>348</v>
      </c>
      <c r="P3849" s="10" t="str">
        <f>VLOOKUP(A3849,NAV!A:H,8,FALSE)</f>
        <v>92400</v>
      </c>
      <c r="Q3849" s="10" t="b">
        <f t="shared" si="2078"/>
        <v>1</v>
      </c>
      <c r="R3849" s="2" t="s">
        <v>3159</v>
      </c>
      <c r="S3849" s="10" t="str">
        <f>VLOOKUP(A3849,NAV!A:I,9,FALSE)</f>
        <v>COURBEVOIE</v>
      </c>
      <c r="T3849" s="10" t="b">
        <f t="shared" si="2079"/>
        <v>0</v>
      </c>
      <c r="U3849" s="2" t="s">
        <v>21</v>
      </c>
      <c r="V3849" s="9" t="str">
        <f>VLOOKUP(A3849,NAV!A:L,12,FALSE)</f>
        <v>FR</v>
      </c>
      <c r="W3849" t="str">
        <f>VLOOKUP(A3849,NAV!A:J,10,FALSE)</f>
        <v/>
      </c>
    </row>
    <row r="3850" spans="1:23" hidden="1" x14ac:dyDescent="0.2">
      <c r="A3850" s="2"/>
      <c r="B3850" s="2" t="s">
        <v>13</v>
      </c>
      <c r="C3850" s="2"/>
      <c r="D3850" s="2" t="s">
        <v>14088</v>
      </c>
      <c r="E3850" s="11" t="e">
        <f>VLOOKUP(A3850,NAV!A:E,5,FALSE)</f>
        <v>#N/A</v>
      </c>
      <c r="F3850" s="11"/>
      <c r="G3850" s="2" t="s">
        <v>15</v>
      </c>
      <c r="H3850" s="3" t="s">
        <v>375</v>
      </c>
      <c r="I3850" s="3"/>
      <c r="J3850" s="2" t="s">
        <v>4309</v>
      </c>
      <c r="K3850" s="2"/>
      <c r="L3850" s="2"/>
      <c r="M3850" s="2"/>
      <c r="N3850" s="2"/>
      <c r="O3850" s="2" t="s">
        <v>14089</v>
      </c>
      <c r="P3850" s="2"/>
      <c r="Q3850" s="2"/>
      <c r="R3850" s="2" t="s">
        <v>14090</v>
      </c>
      <c r="S3850" s="2"/>
      <c r="T3850" s="2"/>
      <c r="U3850" s="2" t="s">
        <v>48</v>
      </c>
    </row>
    <row r="3851" spans="1:23" hidden="1" x14ac:dyDescent="0.2">
      <c r="A3851" s="2"/>
      <c r="B3851" s="2" t="s">
        <v>13</v>
      </c>
      <c r="C3851" s="2"/>
      <c r="D3851" s="2" t="s">
        <v>14091</v>
      </c>
      <c r="E3851" s="11" t="e">
        <f>VLOOKUP(A3851,NAV!A:E,5,FALSE)</f>
        <v>#N/A</v>
      </c>
      <c r="F3851" s="11"/>
      <c r="G3851" s="2" t="s">
        <v>15</v>
      </c>
      <c r="H3851" s="3" t="s">
        <v>16</v>
      </c>
      <c r="I3851" s="3"/>
      <c r="J3851" s="2" t="s">
        <v>14092</v>
      </c>
      <c r="K3851" s="2"/>
      <c r="L3851" s="2"/>
      <c r="M3851" s="2"/>
      <c r="N3851" s="2"/>
      <c r="O3851" s="2" t="s">
        <v>14093</v>
      </c>
      <c r="P3851" s="2"/>
      <c r="Q3851" s="2"/>
      <c r="R3851" s="2" t="s">
        <v>14094</v>
      </c>
      <c r="S3851" s="2"/>
      <c r="T3851" s="2"/>
      <c r="U3851" s="2" t="s">
        <v>21</v>
      </c>
    </row>
    <row r="3852" spans="1:23" hidden="1" x14ac:dyDescent="0.2">
      <c r="A3852" s="2"/>
      <c r="B3852" s="2" t="s">
        <v>13</v>
      </c>
      <c r="C3852" s="2"/>
      <c r="D3852" s="2" t="s">
        <v>14095</v>
      </c>
      <c r="E3852" s="11" t="e">
        <f>VLOOKUP(A3852,NAV!A:E,5,FALSE)</f>
        <v>#N/A</v>
      </c>
      <c r="F3852" s="11"/>
      <c r="G3852" s="2" t="s">
        <v>15</v>
      </c>
      <c r="H3852" s="3" t="s">
        <v>82</v>
      </c>
      <c r="I3852" s="3"/>
      <c r="J3852" s="2" t="s">
        <v>14096</v>
      </c>
      <c r="K3852" s="2"/>
      <c r="L3852" s="2"/>
      <c r="M3852" s="2"/>
      <c r="N3852" s="2"/>
      <c r="O3852" s="2" t="s">
        <v>14097</v>
      </c>
      <c r="P3852" s="2"/>
      <c r="Q3852" s="2"/>
      <c r="R3852" s="2" t="s">
        <v>14098</v>
      </c>
      <c r="S3852" s="2"/>
      <c r="T3852" s="2"/>
      <c r="U3852" s="2" t="s">
        <v>48</v>
      </c>
    </row>
    <row r="3853" spans="1:23" hidden="1" x14ac:dyDescent="0.2">
      <c r="A3853" s="2"/>
      <c r="B3853" s="2" t="s">
        <v>13</v>
      </c>
      <c r="C3853" s="2"/>
      <c r="D3853" s="2" t="s">
        <v>5898</v>
      </c>
      <c r="E3853" s="11" t="e">
        <f>VLOOKUP(A3853,NAV!A:E,5,FALSE)</f>
        <v>#N/A</v>
      </c>
      <c r="F3853" s="11"/>
      <c r="G3853" s="2" t="s">
        <v>305</v>
      </c>
      <c r="H3853" s="3" t="s">
        <v>34</v>
      </c>
      <c r="I3853" s="3"/>
      <c r="J3853" s="2" t="s">
        <v>13973</v>
      </c>
      <c r="K3853" s="2"/>
      <c r="L3853" s="2"/>
      <c r="M3853" s="2"/>
      <c r="N3853" s="2"/>
      <c r="O3853" s="2" t="s">
        <v>14099</v>
      </c>
      <c r="P3853" s="2"/>
      <c r="Q3853" s="2"/>
      <c r="R3853" s="2" t="s">
        <v>14099</v>
      </c>
      <c r="S3853" s="2"/>
      <c r="T3853" s="2"/>
      <c r="U3853" s="2" t="s">
        <v>14099</v>
      </c>
    </row>
    <row r="3854" spans="1:23" hidden="1" x14ac:dyDescent="0.2">
      <c r="A3854" s="2"/>
      <c r="B3854" s="2" t="s">
        <v>13</v>
      </c>
      <c r="C3854" s="2"/>
      <c r="D3854" s="2" t="s">
        <v>14100</v>
      </c>
      <c r="E3854" s="11" t="e">
        <f>VLOOKUP(A3854,NAV!A:E,5,FALSE)</f>
        <v>#N/A</v>
      </c>
      <c r="F3854" s="11"/>
      <c r="G3854" s="2" t="s">
        <v>305</v>
      </c>
      <c r="H3854" s="3" t="s">
        <v>34</v>
      </c>
      <c r="I3854" s="3"/>
      <c r="J3854" s="2" t="s">
        <v>14099</v>
      </c>
      <c r="K3854" s="2"/>
      <c r="L3854" s="2"/>
      <c r="M3854" s="2"/>
      <c r="N3854" s="2"/>
      <c r="O3854" s="2" t="s">
        <v>14101</v>
      </c>
      <c r="P3854" s="2"/>
      <c r="Q3854" s="2"/>
      <c r="R3854" s="2" t="s">
        <v>14101</v>
      </c>
      <c r="S3854" s="2"/>
      <c r="T3854" s="2"/>
      <c r="U3854" s="2" t="s">
        <v>14101</v>
      </c>
    </row>
    <row r="3855" spans="1:23" hidden="1" x14ac:dyDescent="0.2">
      <c r="A3855" s="2"/>
      <c r="B3855" s="2" t="s">
        <v>13</v>
      </c>
      <c r="C3855" s="2"/>
      <c r="D3855" s="2" t="s">
        <v>14102</v>
      </c>
      <c r="E3855" s="11" t="e">
        <f>VLOOKUP(A3855,NAV!A:E,5,FALSE)</f>
        <v>#N/A</v>
      </c>
      <c r="F3855" s="11"/>
      <c r="G3855" s="2" t="s">
        <v>15</v>
      </c>
      <c r="H3855" s="3" t="s">
        <v>16</v>
      </c>
      <c r="I3855" s="3"/>
      <c r="J3855" s="2" t="s">
        <v>14103</v>
      </c>
      <c r="K3855" s="2"/>
      <c r="L3855" s="2"/>
      <c r="M3855" s="2" t="s">
        <v>18</v>
      </c>
      <c r="N3855" s="2"/>
      <c r="O3855" s="2" t="s">
        <v>348</v>
      </c>
      <c r="P3855" s="2"/>
      <c r="Q3855" s="2"/>
      <c r="R3855" s="2" t="s">
        <v>742</v>
      </c>
      <c r="S3855" s="2"/>
      <c r="T3855" s="2"/>
      <c r="U3855" s="2" t="s">
        <v>21</v>
      </c>
    </row>
    <row r="3856" spans="1:23" x14ac:dyDescent="0.2">
      <c r="A3856" s="2" t="s">
        <v>14104</v>
      </c>
      <c r="B3856" s="2" t="s">
        <v>13</v>
      </c>
      <c r="C3856" s="10" t="str">
        <f>+VLOOKUP(A3856,NAV!A:C,3,FALSE)</f>
        <v>Tous</v>
      </c>
      <c r="D3856" s="2" t="s">
        <v>14105</v>
      </c>
      <c r="E3856" s="11" t="str">
        <f>VLOOKUP(A3856,NAV!A:E,5,FALSE)</f>
        <v>KONE ASCENSEURS</v>
      </c>
      <c r="F3856" s="11" t="b">
        <f t="shared" ref="F3856:F3858" si="2080">+D3856=E3856</f>
        <v>1</v>
      </c>
      <c r="G3856" s="2" t="s">
        <v>15</v>
      </c>
      <c r="H3856" s="3" t="s">
        <v>689</v>
      </c>
      <c r="I3856" s="3"/>
      <c r="J3856" s="2" t="s">
        <v>4849</v>
      </c>
      <c r="K3856" s="7" t="str">
        <f>VLOOKUP(A3856,NAV!A:F,6,FALSE)</f>
        <v>455 PROMENADE DES ANGLAIS</v>
      </c>
      <c r="L3856" s="7" t="b">
        <f t="shared" ref="L3856:L3858" si="2081">J3856=K3856</f>
        <v>1</v>
      </c>
      <c r="M3856" s="2"/>
      <c r="N3856" s="2"/>
      <c r="O3856" s="2" t="s">
        <v>4850</v>
      </c>
      <c r="P3856" s="10" t="str">
        <f>VLOOKUP(A3856,NAV!A:H,8,FALSE)</f>
        <v>06200</v>
      </c>
      <c r="Q3856" s="10" t="b">
        <f t="shared" ref="Q3856:Q3858" si="2082">O3856=P3856</f>
        <v>1</v>
      </c>
      <c r="R3856" s="2" t="s">
        <v>284</v>
      </c>
      <c r="S3856" s="10" t="str">
        <f>VLOOKUP(A3856,NAV!A:I,9,FALSE)</f>
        <v>ST ISIDORE</v>
      </c>
      <c r="T3856" s="10" t="b">
        <f t="shared" ref="T3856:T3858" si="2083">R3856=S3856</f>
        <v>0</v>
      </c>
      <c r="U3856" s="2" t="s">
        <v>21</v>
      </c>
      <c r="V3856" s="9" t="str">
        <f>VLOOKUP(A3856,NAV!A:L,12,FALSE)</f>
        <v>FR</v>
      </c>
      <c r="W3856" t="str">
        <f>VLOOKUP(A3856,NAV!A:J,10,FALSE)</f>
        <v/>
      </c>
    </row>
    <row r="3857" spans="1:23" x14ac:dyDescent="0.2">
      <c r="A3857" s="2" t="s">
        <v>14106</v>
      </c>
      <c r="B3857" s="2" t="s">
        <v>13</v>
      </c>
      <c r="C3857" s="10" t="str">
        <f>+VLOOKUP(A3857,NAV!A:C,3,FALSE)</f>
        <v>Tous</v>
      </c>
      <c r="D3857" s="2" t="s">
        <v>14107</v>
      </c>
      <c r="E3857" s="11" t="str">
        <f>VLOOKUP(A3857,NAV!A:E,5,FALSE)</f>
        <v>KONTIKI</v>
      </c>
      <c r="F3857" s="11" t="b">
        <f t="shared" si="2080"/>
        <v>1</v>
      </c>
      <c r="G3857" s="2" t="s">
        <v>15</v>
      </c>
      <c r="H3857" s="3" t="s">
        <v>82</v>
      </c>
      <c r="I3857" s="3"/>
      <c r="J3857" s="2" t="s">
        <v>14108</v>
      </c>
      <c r="K3857" s="7" t="str">
        <f>VLOOKUP(A3857,NAV!A:F,6,FALSE)</f>
        <v>14 ROUTE DU PEROLLIER</v>
      </c>
      <c r="L3857" s="7" t="b">
        <f t="shared" si="2081"/>
        <v>1</v>
      </c>
      <c r="M3857" s="2"/>
      <c r="N3857" s="2"/>
      <c r="O3857" s="2" t="s">
        <v>2072</v>
      </c>
      <c r="P3857" s="10" t="str">
        <f>VLOOKUP(A3857,NAV!A:H,8,FALSE)</f>
        <v>69570</v>
      </c>
      <c r="Q3857" s="10" t="b">
        <f t="shared" si="2082"/>
        <v>1</v>
      </c>
      <c r="R3857" s="2" t="s">
        <v>2073</v>
      </c>
      <c r="S3857" s="10" t="str">
        <f>VLOOKUP(A3857,NAV!A:I,9,FALSE)</f>
        <v>DARDILLY</v>
      </c>
      <c r="T3857" s="10" t="b">
        <f t="shared" si="2083"/>
        <v>1</v>
      </c>
      <c r="U3857" s="2" t="s">
        <v>21</v>
      </c>
      <c r="V3857" s="9" t="str">
        <f>VLOOKUP(A3857,NAV!A:L,12,FALSE)</f>
        <v>FR</v>
      </c>
      <c r="W3857" t="str">
        <f>VLOOKUP(A3857,NAV!A:J,10,FALSE)</f>
        <v/>
      </c>
    </row>
    <row r="3858" spans="1:23" x14ac:dyDescent="0.2">
      <c r="A3858" s="2" t="s">
        <v>14109</v>
      </c>
      <c r="B3858" s="2" t="s">
        <v>13</v>
      </c>
      <c r="C3858" s="10" t="str">
        <f>+VLOOKUP(A3858,NAV!A:C,3,FALSE)</f>
        <v>Tous</v>
      </c>
      <c r="D3858" s="2" t="s">
        <v>14110</v>
      </c>
      <c r="E3858" s="11" t="str">
        <f>VLOOKUP(A3858,NAV!A:E,5,FALSE)</f>
        <v>KOOKAI</v>
      </c>
      <c r="F3858" s="11" t="b">
        <f t="shared" si="2080"/>
        <v>1</v>
      </c>
      <c r="G3858" s="2" t="s">
        <v>15</v>
      </c>
      <c r="H3858" s="3" t="s">
        <v>16</v>
      </c>
      <c r="I3858" s="3"/>
      <c r="J3858" s="2" t="s">
        <v>14111</v>
      </c>
      <c r="K3858" s="7" t="str">
        <f>VLOOKUP(A3858,NAV!A:F,6,FALSE)</f>
        <v>45 AVENUE VICTOR HUGO</v>
      </c>
      <c r="L3858" s="7" t="b">
        <f t="shared" si="2081"/>
        <v>1</v>
      </c>
      <c r="M3858" s="2" t="s">
        <v>14112</v>
      </c>
      <c r="N3858" s="2"/>
      <c r="O3858" s="2" t="s">
        <v>5591</v>
      </c>
      <c r="P3858" s="10" t="str">
        <f>VLOOKUP(A3858,NAV!A:H,8,FALSE)</f>
        <v>93534</v>
      </c>
      <c r="Q3858" s="10" t="b">
        <f t="shared" si="2082"/>
        <v>1</v>
      </c>
      <c r="R3858" s="2" t="s">
        <v>1277</v>
      </c>
      <c r="S3858" s="10" t="str">
        <f>VLOOKUP(A3858,NAV!A:I,9,FALSE)</f>
        <v>AUBERVILLIERS</v>
      </c>
      <c r="T3858" s="10" t="b">
        <f t="shared" si="2083"/>
        <v>1</v>
      </c>
      <c r="U3858" s="2" t="s">
        <v>21</v>
      </c>
      <c r="V3858" s="9" t="str">
        <f>VLOOKUP(A3858,NAV!A:L,12,FALSE)</f>
        <v>FR</v>
      </c>
      <c r="W3858" t="str">
        <f>VLOOKUP(A3858,NAV!A:J,10,FALSE)</f>
        <v/>
      </c>
    </row>
    <row r="3859" spans="1:23" hidden="1" x14ac:dyDescent="0.2">
      <c r="A3859" s="2"/>
      <c r="B3859" s="2" t="s">
        <v>13</v>
      </c>
      <c r="C3859" s="2"/>
      <c r="D3859" s="2" t="s">
        <v>14113</v>
      </c>
      <c r="E3859" s="11" t="e">
        <f>VLOOKUP(A3859,NAV!A:E,5,FALSE)</f>
        <v>#N/A</v>
      </c>
      <c r="F3859" s="11"/>
      <c r="G3859" s="2" t="s">
        <v>15</v>
      </c>
      <c r="H3859" s="3" t="s">
        <v>34</v>
      </c>
      <c r="I3859" s="3"/>
      <c r="J3859" s="2" t="s">
        <v>14114</v>
      </c>
      <c r="K3859" s="2"/>
      <c r="L3859" s="2"/>
      <c r="M3859" s="2"/>
      <c r="N3859" s="2"/>
      <c r="O3859" s="2" t="s">
        <v>14115</v>
      </c>
      <c r="P3859" s="2"/>
      <c r="Q3859" s="2"/>
      <c r="R3859" s="2" t="s">
        <v>14116</v>
      </c>
      <c r="S3859" s="2"/>
      <c r="T3859" s="2"/>
      <c r="U3859" s="2" t="s">
        <v>14117</v>
      </c>
    </row>
    <row r="3860" spans="1:23" x14ac:dyDescent="0.2">
      <c r="A3860" s="2" t="s">
        <v>14118</v>
      </c>
      <c r="B3860" s="2" t="s">
        <v>13</v>
      </c>
      <c r="C3860" s="10" t="str">
        <f>+VLOOKUP(A3860,NAV!A:C,3,FALSE)</f>
        <v>Tous</v>
      </c>
      <c r="D3860" s="2" t="s">
        <v>14119</v>
      </c>
      <c r="E3860" s="11" t="str">
        <f>VLOOKUP(A3860,NAV!A:E,5,FALSE)</f>
        <v>KORN FERRY INTERNATIONAL SA</v>
      </c>
      <c r="F3860" s="11" t="b">
        <f t="shared" ref="F3860:F3864" si="2084">+D3860=E3860</f>
        <v>1</v>
      </c>
      <c r="G3860" s="2" t="s">
        <v>15</v>
      </c>
      <c r="H3860" s="3" t="s">
        <v>82</v>
      </c>
      <c r="I3860" s="3"/>
      <c r="J3860" s="2" t="s">
        <v>14120</v>
      </c>
      <c r="K3860" s="7" t="str">
        <f>VLOOKUP(A3860,NAV!A:F,6,FALSE)</f>
        <v>RUE DU RH NE 61</v>
      </c>
      <c r="L3860" s="7" t="b">
        <f t="shared" ref="L3860:L3864" si="2085">J3860=K3860</f>
        <v>1</v>
      </c>
      <c r="M3860" s="2" t="s">
        <v>18</v>
      </c>
      <c r="N3860" s="2"/>
      <c r="O3860" s="2" t="s">
        <v>3386</v>
      </c>
      <c r="P3860" s="10" t="str">
        <f>VLOOKUP(A3860,NAV!A:H,8,FALSE)</f>
        <v>1204</v>
      </c>
      <c r="Q3860" s="10" t="b">
        <f t="shared" ref="Q3860:Q3864" si="2086">O3860=P3860</f>
        <v>1</v>
      </c>
      <c r="R3860" s="2" t="s">
        <v>789</v>
      </c>
      <c r="S3860" s="10" t="str">
        <f>VLOOKUP(A3860,NAV!A:I,9,FALSE)</f>
        <v>GENEVE</v>
      </c>
      <c r="T3860" s="10" t="b">
        <f t="shared" ref="T3860:T3864" si="2087">R3860=S3860</f>
        <v>1</v>
      </c>
      <c r="U3860" s="2" t="s">
        <v>86</v>
      </c>
      <c r="V3860" s="9" t="str">
        <f>VLOOKUP(A3860,NAV!A:L,12,FALSE)</f>
        <v>CH</v>
      </c>
      <c r="W3860" t="str">
        <f>VLOOKUP(A3860,NAV!A:J,10,FALSE)</f>
        <v/>
      </c>
    </row>
    <row r="3861" spans="1:23" x14ac:dyDescent="0.2">
      <c r="A3861" s="2" t="s">
        <v>14121</v>
      </c>
      <c r="B3861" s="2" t="s">
        <v>13</v>
      </c>
      <c r="C3861" s="10" t="str">
        <f>+VLOOKUP(A3861,NAV!A:C,3,FALSE)</f>
        <v>Tous</v>
      </c>
      <c r="D3861" s="2" t="s">
        <v>14122</v>
      </c>
      <c r="E3861" s="11" t="str">
        <f>VLOOKUP(A3861,NAV!A:E,5,FALSE)</f>
        <v>KORUS</v>
      </c>
      <c r="F3861" s="11" t="b">
        <f t="shared" si="2084"/>
        <v>0</v>
      </c>
      <c r="G3861" s="2" t="s">
        <v>15</v>
      </c>
      <c r="H3861" s="3" t="s">
        <v>82</v>
      </c>
      <c r="I3861" s="3"/>
      <c r="J3861" s="2" t="s">
        <v>14123</v>
      </c>
      <c r="K3861" s="7" t="str">
        <f>VLOOKUP(A3861,NAV!A:F,6,FALSE)</f>
        <v>ZONE D'ACTIVITE VERCORS</v>
      </c>
      <c r="L3861" s="7" t="b">
        <f t="shared" si="2085"/>
        <v>1</v>
      </c>
      <c r="M3861" s="2"/>
      <c r="N3861" s="2"/>
      <c r="O3861" s="2" t="s">
        <v>1502</v>
      </c>
      <c r="P3861" s="10" t="str">
        <f>VLOOKUP(A3861,NAV!A:H,8,FALSE)</f>
        <v>38140</v>
      </c>
      <c r="Q3861" s="10" t="b">
        <f t="shared" si="2086"/>
        <v>1</v>
      </c>
      <c r="R3861" s="2" t="s">
        <v>14124</v>
      </c>
      <c r="S3861" s="10" t="str">
        <f>VLOOKUP(A3861,NAV!A:I,9,FALSE)</f>
        <v>APPRIEU</v>
      </c>
      <c r="T3861" s="10" t="b">
        <f t="shared" si="2087"/>
        <v>0</v>
      </c>
      <c r="U3861" s="2" t="s">
        <v>21</v>
      </c>
      <c r="V3861" s="9" t="str">
        <f>VLOOKUP(A3861,NAV!A:L,12,FALSE)</f>
        <v>FR</v>
      </c>
      <c r="W3861" t="str">
        <f>VLOOKUP(A3861,NAV!A:J,10,FALSE)</f>
        <v/>
      </c>
    </row>
    <row r="3862" spans="1:23" x14ac:dyDescent="0.2">
      <c r="A3862" s="2" t="s">
        <v>14125</v>
      </c>
      <c r="B3862" s="2" t="s">
        <v>13</v>
      </c>
      <c r="C3862" s="10" t="str">
        <f>+VLOOKUP(A3862,NAV!A:C,3,FALSE)</f>
        <v>Tous</v>
      </c>
      <c r="D3862" s="2" t="s">
        <v>14126</v>
      </c>
      <c r="E3862" s="11" t="str">
        <f>VLOOKUP(A3862,NAV!A:E,5,FALSE)</f>
        <v>KOYO STEERING DIJON</v>
      </c>
      <c r="F3862" s="11" t="b">
        <f t="shared" si="2084"/>
        <v>1</v>
      </c>
      <c r="G3862" s="2" t="s">
        <v>15</v>
      </c>
      <c r="H3862" s="3" t="s">
        <v>82</v>
      </c>
      <c r="I3862" s="3"/>
      <c r="J3862" s="2" t="s">
        <v>14127</v>
      </c>
      <c r="K3862" s="7" t="str">
        <f>VLOOKUP(A3862,NAV!A:F,6,FALSE)</f>
        <v>38 BD VOLTAIRE</v>
      </c>
      <c r="L3862" s="7" t="b">
        <f t="shared" si="2085"/>
        <v>1</v>
      </c>
      <c r="M3862" s="2"/>
      <c r="N3862" s="2"/>
      <c r="O3862" s="2" t="s">
        <v>3412</v>
      </c>
      <c r="P3862" s="10" t="str">
        <f>VLOOKUP(A3862,NAV!A:H,8,FALSE)</f>
        <v>21000</v>
      </c>
      <c r="Q3862" s="10" t="b">
        <f t="shared" si="2086"/>
        <v>1</v>
      </c>
      <c r="R3862" s="2" t="s">
        <v>3413</v>
      </c>
      <c r="S3862" s="10" t="str">
        <f>VLOOKUP(A3862,NAV!A:I,9,FALSE)</f>
        <v>DIJON</v>
      </c>
      <c r="T3862" s="10" t="b">
        <f t="shared" si="2087"/>
        <v>1</v>
      </c>
      <c r="U3862" s="2" t="s">
        <v>21</v>
      </c>
      <c r="V3862" s="9" t="str">
        <f>VLOOKUP(A3862,NAV!A:L,12,FALSE)</f>
        <v>FR</v>
      </c>
      <c r="W3862" t="str">
        <f>VLOOKUP(A3862,NAV!A:J,10,FALSE)</f>
        <v/>
      </c>
    </row>
    <row r="3863" spans="1:23" x14ac:dyDescent="0.2">
      <c r="A3863" s="2" t="s">
        <v>14128</v>
      </c>
      <c r="B3863" s="2" t="s">
        <v>13</v>
      </c>
      <c r="C3863" s="10" t="str">
        <f>+VLOOKUP(A3863,NAV!A:C,3,FALSE)</f>
        <v xml:space="preserve"> </v>
      </c>
      <c r="D3863" s="2" t="s">
        <v>14129</v>
      </c>
      <c r="E3863" s="11" t="str">
        <f>VLOOKUP(A3863,NAV!A:E,5,FALSE)</f>
        <v>KP1</v>
      </c>
      <c r="F3863" s="11" t="b">
        <f t="shared" si="2084"/>
        <v>1</v>
      </c>
      <c r="G3863" s="2" t="s">
        <v>15</v>
      </c>
      <c r="H3863" s="3" t="s">
        <v>689</v>
      </c>
      <c r="I3863" s="3"/>
      <c r="J3863" s="2" t="s">
        <v>14130</v>
      </c>
      <c r="K3863" s="7" t="str">
        <f>VLOOKUP(A3863,NAV!A:F,6,FALSE)</f>
        <v>M.I.N BÂT D</v>
      </c>
      <c r="L3863" s="7" t="b">
        <f t="shared" si="2085"/>
        <v>1</v>
      </c>
      <c r="M3863" s="2" t="s">
        <v>14131</v>
      </c>
      <c r="N3863" s="2"/>
      <c r="O3863" s="2" t="s">
        <v>3360</v>
      </c>
      <c r="P3863" s="10" t="str">
        <f>VLOOKUP(A3863,NAV!A:H,8,FALSE)</f>
        <v>84000</v>
      </c>
      <c r="Q3863" s="10" t="b">
        <f t="shared" si="2086"/>
        <v>1</v>
      </c>
      <c r="R3863" s="2" t="s">
        <v>3361</v>
      </c>
      <c r="S3863" s="10" t="str">
        <f>VLOOKUP(A3863,NAV!A:I,9,FALSE)</f>
        <v>AVIGNON</v>
      </c>
      <c r="T3863" s="10" t="b">
        <f t="shared" si="2087"/>
        <v>1</v>
      </c>
      <c r="U3863" s="2" t="s">
        <v>21</v>
      </c>
      <c r="V3863" s="9" t="str">
        <f>VLOOKUP(A3863,NAV!A:L,12,FALSE)</f>
        <v>FR</v>
      </c>
      <c r="W3863" t="str">
        <f>VLOOKUP(A3863,NAV!A:J,10,FALSE)</f>
        <v/>
      </c>
    </row>
    <row r="3864" spans="1:23" x14ac:dyDescent="0.2">
      <c r="A3864" s="2" t="s">
        <v>14132</v>
      </c>
      <c r="B3864" s="2" t="s">
        <v>13</v>
      </c>
      <c r="C3864" s="10" t="str">
        <f>+VLOOKUP(A3864,NAV!A:C,3,FALSE)</f>
        <v xml:space="preserve"> </v>
      </c>
      <c r="D3864" s="2" t="s">
        <v>14133</v>
      </c>
      <c r="E3864" s="11" t="str">
        <f>VLOOKUP(A3864,NAV!A:E,5,FALSE)</f>
        <v>KparK</v>
      </c>
      <c r="F3864" s="11" t="b">
        <f t="shared" si="2084"/>
        <v>1</v>
      </c>
      <c r="G3864" s="2" t="s">
        <v>15</v>
      </c>
      <c r="H3864" s="3" t="s">
        <v>1665</v>
      </c>
      <c r="I3864" s="3" t="s">
        <v>14134</v>
      </c>
      <c r="J3864" s="2" t="s">
        <v>14135</v>
      </c>
      <c r="K3864" s="7" t="str">
        <f>VLOOKUP(A3864,NAV!A:F,6,FALSE)</f>
        <v>66 boulevard Felix Faure</v>
      </c>
      <c r="L3864" s="7" t="b">
        <f t="shared" si="2085"/>
        <v>1</v>
      </c>
      <c r="M3864" s="2"/>
      <c r="N3864" s="2"/>
      <c r="O3864" s="2" t="s">
        <v>1276</v>
      </c>
      <c r="P3864" s="10" t="str">
        <f>VLOOKUP(A3864,NAV!A:H,8,FALSE)</f>
        <v>93300</v>
      </c>
      <c r="Q3864" s="10" t="b">
        <f t="shared" si="2086"/>
        <v>1</v>
      </c>
      <c r="R3864" s="2" t="s">
        <v>14136</v>
      </c>
      <c r="S3864" s="10" t="str">
        <f>VLOOKUP(A3864,NAV!A:I,9,FALSE)</f>
        <v>AUBERVILLIERS</v>
      </c>
      <c r="T3864" s="10" t="b">
        <f t="shared" si="2087"/>
        <v>1</v>
      </c>
      <c r="U3864" s="2" t="s">
        <v>48</v>
      </c>
      <c r="V3864" s="9" t="str">
        <f>VLOOKUP(A3864,NAV!A:L,12,FALSE)</f>
        <v>FR</v>
      </c>
      <c r="W3864" t="str">
        <f>VLOOKUP(A3864,NAV!A:J,10,FALSE)</f>
        <v/>
      </c>
    </row>
    <row r="3865" spans="1:23" hidden="1" x14ac:dyDescent="0.2">
      <c r="A3865" s="2"/>
      <c r="B3865" s="2" t="s">
        <v>13</v>
      </c>
      <c r="C3865" s="2"/>
      <c r="D3865" s="2" t="s">
        <v>14137</v>
      </c>
      <c r="E3865" s="11" t="e">
        <f>VLOOKUP(A3865,NAV!A:E,5,FALSE)</f>
        <v>#N/A</v>
      </c>
      <c r="F3865" s="11"/>
      <c r="G3865" s="2" t="s">
        <v>15</v>
      </c>
      <c r="H3865" s="3" t="s">
        <v>34</v>
      </c>
      <c r="I3865" s="3" t="s">
        <v>14138</v>
      </c>
      <c r="J3865" s="2" t="s">
        <v>14139</v>
      </c>
      <c r="K3865" s="2"/>
      <c r="L3865" s="2"/>
      <c r="M3865" s="2"/>
      <c r="N3865" s="2"/>
      <c r="O3865" s="2" t="s">
        <v>2731</v>
      </c>
      <c r="P3865" s="2"/>
      <c r="Q3865" s="2"/>
      <c r="R3865" s="2" t="s">
        <v>435</v>
      </c>
      <c r="S3865" s="2"/>
      <c r="T3865" s="2"/>
      <c r="U3865" s="2" t="s">
        <v>21</v>
      </c>
    </row>
    <row r="3866" spans="1:23" hidden="1" x14ac:dyDescent="0.2">
      <c r="A3866" s="2"/>
      <c r="B3866" s="2" t="s">
        <v>13</v>
      </c>
      <c r="C3866" s="2"/>
      <c r="D3866" s="2" t="s">
        <v>14138</v>
      </c>
      <c r="E3866" s="11" t="e">
        <f>VLOOKUP(A3866,NAV!A:E,5,FALSE)</f>
        <v>#N/A</v>
      </c>
      <c r="F3866" s="11"/>
      <c r="G3866" s="2" t="s">
        <v>305</v>
      </c>
      <c r="H3866" s="3" t="s">
        <v>34</v>
      </c>
      <c r="I3866" s="3"/>
      <c r="J3866" s="2" t="s">
        <v>14140</v>
      </c>
      <c r="K3866" s="2"/>
      <c r="L3866" s="2"/>
      <c r="M3866" s="2" t="s">
        <v>14141</v>
      </c>
      <c r="N3866" s="2"/>
      <c r="O3866" s="2" t="s">
        <v>14142</v>
      </c>
      <c r="P3866" s="2"/>
      <c r="Q3866" s="2"/>
      <c r="R3866" s="2" t="s">
        <v>8369</v>
      </c>
      <c r="S3866" s="2"/>
      <c r="T3866" s="2"/>
      <c r="U3866" s="2" t="s">
        <v>21</v>
      </c>
    </row>
    <row r="3867" spans="1:23" hidden="1" x14ac:dyDescent="0.2">
      <c r="A3867" s="2"/>
      <c r="B3867" s="2" t="s">
        <v>13</v>
      </c>
      <c r="C3867" s="2"/>
      <c r="D3867" s="2" t="s">
        <v>14143</v>
      </c>
      <c r="E3867" s="11" t="e">
        <f>VLOOKUP(A3867,NAV!A:E,5,FALSE)</f>
        <v>#N/A</v>
      </c>
      <c r="F3867" s="11"/>
      <c r="G3867" s="2" t="s">
        <v>15</v>
      </c>
      <c r="H3867" s="3" t="s">
        <v>34</v>
      </c>
      <c r="I3867" s="3" t="s">
        <v>14138</v>
      </c>
      <c r="J3867" s="2" t="s">
        <v>14140</v>
      </c>
      <c r="K3867" s="2"/>
      <c r="L3867" s="2"/>
      <c r="M3867" s="2" t="s">
        <v>14141</v>
      </c>
      <c r="N3867" s="2"/>
      <c r="O3867" s="2" t="s">
        <v>14142</v>
      </c>
      <c r="P3867" s="2"/>
      <c r="Q3867" s="2"/>
      <c r="R3867" s="2" t="s">
        <v>8369</v>
      </c>
      <c r="S3867" s="2"/>
      <c r="T3867" s="2"/>
      <c r="U3867" s="2" t="s">
        <v>21</v>
      </c>
    </row>
    <row r="3868" spans="1:23" x14ac:dyDescent="0.2">
      <c r="A3868" s="2" t="s">
        <v>14144</v>
      </c>
      <c r="B3868" s="2" t="s">
        <v>13</v>
      </c>
      <c r="C3868" s="10" t="str">
        <f>+VLOOKUP(A3868,NAV!A:C,3,FALSE)</f>
        <v>Tous</v>
      </c>
      <c r="D3868" s="2" t="s">
        <v>14145</v>
      </c>
      <c r="E3868" s="11" t="str">
        <f>VLOOKUP(A3868,NAV!A:E,5,FALSE)</f>
        <v>KRAFT FOODS FRANCE</v>
      </c>
      <c r="F3868" s="11" t="b">
        <f>+D3868=E3868</f>
        <v>1</v>
      </c>
      <c r="G3868" s="2" t="s">
        <v>15</v>
      </c>
      <c r="H3868" s="3" t="s">
        <v>16</v>
      </c>
      <c r="I3868" s="3"/>
      <c r="J3868" s="2" t="s">
        <v>18</v>
      </c>
      <c r="K3868" s="7" t="str">
        <f>VLOOKUP(A3868,NAV!A:F,6,FALSE)</f>
        <v>.</v>
      </c>
      <c r="L3868" s="7" t="b">
        <f>J3868=K3868</f>
        <v>1</v>
      </c>
      <c r="M3868" s="2" t="s">
        <v>18</v>
      </c>
      <c r="N3868" s="2"/>
      <c r="O3868" s="2" t="s">
        <v>6783</v>
      </c>
      <c r="P3868" s="10" t="str">
        <f>VLOOKUP(A3868,NAV!A:H,8,FALSE)</f>
        <v>78140</v>
      </c>
      <c r="Q3868" s="10" t="b">
        <f>O3868=P3868</f>
        <v>1</v>
      </c>
      <c r="R3868" s="2" t="s">
        <v>8538</v>
      </c>
      <c r="S3868" s="10" t="str">
        <f>VLOOKUP(A3868,NAV!A:I,9,FALSE)</f>
        <v>VELIZY VILLACOUBLAY</v>
      </c>
      <c r="T3868" s="10" t="b">
        <f>R3868=S3868</f>
        <v>1</v>
      </c>
      <c r="U3868" s="2" t="s">
        <v>21</v>
      </c>
      <c r="V3868" s="9" t="str">
        <f>VLOOKUP(A3868,NAV!A:L,12,FALSE)</f>
        <v>FR</v>
      </c>
      <c r="W3868" t="str">
        <f>VLOOKUP(A3868,NAV!A:J,10,FALSE)</f>
        <v/>
      </c>
    </row>
    <row r="3869" spans="1:23" hidden="1" x14ac:dyDescent="0.2">
      <c r="A3869" s="2"/>
      <c r="B3869" s="2" t="s">
        <v>13</v>
      </c>
      <c r="C3869" s="2"/>
      <c r="D3869" s="2" t="s">
        <v>14146</v>
      </c>
      <c r="E3869" s="11" t="e">
        <f>VLOOKUP(A3869,NAV!A:E,5,FALSE)</f>
        <v>#N/A</v>
      </c>
      <c r="F3869" s="11"/>
      <c r="G3869" s="2" t="s">
        <v>15</v>
      </c>
      <c r="H3869" s="3" t="s">
        <v>16</v>
      </c>
      <c r="I3869" s="3"/>
      <c r="J3869" s="2" t="s">
        <v>14147</v>
      </c>
      <c r="K3869" s="2"/>
      <c r="L3869" s="2"/>
      <c r="M3869" s="2"/>
      <c r="N3869" s="2"/>
      <c r="O3869" s="2" t="s">
        <v>131</v>
      </c>
      <c r="P3869" s="2"/>
      <c r="Q3869" s="2"/>
      <c r="R3869" s="2" t="s">
        <v>41</v>
      </c>
      <c r="S3869" s="2"/>
      <c r="T3869" s="2"/>
      <c r="U3869" s="2" t="s">
        <v>21</v>
      </c>
    </row>
    <row r="3870" spans="1:23" hidden="1" x14ac:dyDescent="0.2">
      <c r="A3870" s="2"/>
      <c r="B3870" s="2" t="s">
        <v>13</v>
      </c>
      <c r="C3870" s="2"/>
      <c r="D3870" s="2" t="s">
        <v>14148</v>
      </c>
      <c r="E3870" s="11" t="e">
        <f>VLOOKUP(A3870,NAV!A:E,5,FALSE)</f>
        <v>#N/A</v>
      </c>
      <c r="F3870" s="11"/>
      <c r="G3870" s="2" t="s">
        <v>15</v>
      </c>
      <c r="H3870" s="3" t="s">
        <v>16</v>
      </c>
      <c r="I3870" s="3"/>
      <c r="J3870" s="2" t="s">
        <v>14149</v>
      </c>
      <c r="K3870" s="2"/>
      <c r="L3870" s="2"/>
      <c r="M3870" s="2"/>
      <c r="N3870" s="2"/>
      <c r="O3870" s="2" t="s">
        <v>14150</v>
      </c>
      <c r="P3870" s="2"/>
      <c r="Q3870" s="2"/>
      <c r="R3870" s="2" t="s">
        <v>14151</v>
      </c>
      <c r="S3870" s="2"/>
      <c r="T3870" s="2"/>
      <c r="U3870" s="2" t="s">
        <v>48</v>
      </c>
    </row>
    <row r="3871" spans="1:23" x14ac:dyDescent="0.2">
      <c r="A3871" s="2" t="s">
        <v>14152</v>
      </c>
      <c r="B3871" s="2" t="s">
        <v>13</v>
      </c>
      <c r="C3871" s="10" t="str">
        <f>+VLOOKUP(A3871,NAV!A:C,3,FALSE)</f>
        <v>Tous</v>
      </c>
      <c r="D3871" s="2" t="s">
        <v>14153</v>
      </c>
      <c r="E3871" s="11" t="str">
        <f>VLOOKUP(A3871,NAV!A:E,5,FALSE)</f>
        <v>KREDIT BANK LUXEMBOURG MONACO</v>
      </c>
      <c r="F3871" s="11" t="b">
        <f t="shared" ref="F3871:F3875" si="2088">+D3871=E3871</f>
        <v>1</v>
      </c>
      <c r="G3871" s="2" t="s">
        <v>15</v>
      </c>
      <c r="H3871" s="3" t="s">
        <v>689</v>
      </c>
      <c r="I3871" s="3"/>
      <c r="J3871" s="2" t="s">
        <v>14154</v>
      </c>
      <c r="K3871" s="7" t="str">
        <f>VLOOKUP(A3871,NAV!A:F,6,FALSE)</f>
        <v>8 AVENUE GRANDE BRETAGNE</v>
      </c>
      <c r="L3871" s="7" t="b">
        <f t="shared" ref="L3871:L3875" si="2089">J3871=K3871</f>
        <v>1</v>
      </c>
      <c r="M3871" s="2"/>
      <c r="N3871" s="2"/>
      <c r="O3871" s="2" t="s">
        <v>1874</v>
      </c>
      <c r="P3871" s="10" t="str">
        <f>VLOOKUP(A3871,NAV!A:H,8,FALSE)</f>
        <v>98000</v>
      </c>
      <c r="Q3871" s="10" t="b">
        <f t="shared" ref="Q3871:Q3875" si="2090">O3871=P3871</f>
        <v>1</v>
      </c>
      <c r="R3871" s="2" t="s">
        <v>1875</v>
      </c>
      <c r="S3871" s="10" t="str">
        <f>VLOOKUP(A3871,NAV!A:I,9,FALSE)</f>
        <v>MONACO</v>
      </c>
      <c r="T3871" s="10" t="b">
        <f t="shared" ref="T3871:T3875" si="2091">R3871=S3871</f>
        <v>1</v>
      </c>
      <c r="U3871" s="2" t="s">
        <v>21</v>
      </c>
      <c r="V3871" s="9" t="str">
        <f>VLOOKUP(A3871,NAV!A:L,12,FALSE)</f>
        <v>FR</v>
      </c>
      <c r="W3871" t="str">
        <f>VLOOKUP(A3871,NAV!A:J,10,FALSE)</f>
        <v/>
      </c>
    </row>
    <row r="3872" spans="1:23" x14ac:dyDescent="0.2">
      <c r="A3872" s="2" t="s">
        <v>14155</v>
      </c>
      <c r="B3872" s="2" t="s">
        <v>13</v>
      </c>
      <c r="C3872" s="10" t="str">
        <f>+VLOOKUP(A3872,NAV!A:C,3,FALSE)</f>
        <v xml:space="preserve"> </v>
      </c>
      <c r="D3872" s="2" t="s">
        <v>14156</v>
      </c>
      <c r="E3872" s="11" t="str">
        <f>VLOOKUP(A3872,NAV!A:E,5,FALSE)</f>
        <v>KRITER BRUT DE BRUT</v>
      </c>
      <c r="F3872" s="11" t="b">
        <f t="shared" si="2088"/>
        <v>1</v>
      </c>
      <c r="G3872" s="2" t="s">
        <v>15</v>
      </c>
      <c r="H3872" s="3" t="s">
        <v>82</v>
      </c>
      <c r="I3872" s="3"/>
      <c r="J3872" s="2" t="s">
        <v>14157</v>
      </c>
      <c r="K3872" s="7" t="str">
        <f>VLOOKUP(A3872,NAV!A:F,6,FALSE)</f>
        <v>7 RUE DU COLLEGE</v>
      </c>
      <c r="L3872" s="7" t="b">
        <f t="shared" si="2089"/>
        <v>1</v>
      </c>
      <c r="M3872" s="2"/>
      <c r="N3872" s="2"/>
      <c r="O3872" s="2" t="s">
        <v>14158</v>
      </c>
      <c r="P3872" s="10" t="str">
        <f>VLOOKUP(A3872,NAV!A:H,8,FALSE)</f>
        <v>21200</v>
      </c>
      <c r="Q3872" s="10" t="b">
        <f t="shared" si="2090"/>
        <v>1</v>
      </c>
      <c r="R3872" s="2" t="s">
        <v>14159</v>
      </c>
      <c r="S3872" s="10" t="str">
        <f>VLOOKUP(A3872,NAV!A:I,9,FALSE)</f>
        <v>BEAUNE</v>
      </c>
      <c r="T3872" s="10" t="b">
        <f t="shared" si="2091"/>
        <v>1</v>
      </c>
      <c r="U3872" s="2" t="s">
        <v>21</v>
      </c>
      <c r="V3872" s="9" t="str">
        <f>VLOOKUP(A3872,NAV!A:L,12,FALSE)</f>
        <v>FR</v>
      </c>
      <c r="W3872" t="str">
        <f>VLOOKUP(A3872,NAV!A:J,10,FALSE)</f>
        <v/>
      </c>
    </row>
    <row r="3873" spans="1:23" x14ac:dyDescent="0.2">
      <c r="A3873" s="2" t="s">
        <v>14160</v>
      </c>
      <c r="B3873" s="2" t="s">
        <v>13</v>
      </c>
      <c r="C3873" s="10" t="str">
        <f>+VLOOKUP(A3873,NAV!A:C,3,FALSE)</f>
        <v>Tous</v>
      </c>
      <c r="D3873" s="2" t="s">
        <v>14161</v>
      </c>
      <c r="E3873" s="11" t="str">
        <f>VLOOKUP(A3873,NAV!A:E,5,FALSE)</f>
        <v>KRYS</v>
      </c>
      <c r="F3873" s="11" t="b">
        <f t="shared" si="2088"/>
        <v>1</v>
      </c>
      <c r="G3873" s="2" t="s">
        <v>15</v>
      </c>
      <c r="H3873" s="3" t="s">
        <v>16</v>
      </c>
      <c r="I3873" s="3"/>
      <c r="J3873" s="2" t="s">
        <v>14162</v>
      </c>
      <c r="K3873" s="7" t="str">
        <f>VLOOKUP(A3873,NAV!A:F,6,FALSE)</f>
        <v>65, rue des Trois Fontanot</v>
      </c>
      <c r="L3873" s="7" t="b">
        <f t="shared" si="2089"/>
        <v>1</v>
      </c>
      <c r="M3873" s="2"/>
      <c r="N3873" s="2"/>
      <c r="O3873" s="2" t="s">
        <v>12308</v>
      </c>
      <c r="P3873" s="10" t="str">
        <f>VLOOKUP(A3873,NAV!A:H,8,FALSE)</f>
        <v>92743</v>
      </c>
      <c r="Q3873" s="10" t="b">
        <f t="shared" si="2090"/>
        <v>1</v>
      </c>
      <c r="R3873" s="2" t="s">
        <v>977</v>
      </c>
      <c r="S3873" s="10" t="str">
        <f>VLOOKUP(A3873,NAV!A:I,9,FALSE)</f>
        <v>Nanterre</v>
      </c>
      <c r="T3873" s="10" t="b">
        <f t="shared" si="2091"/>
        <v>1</v>
      </c>
      <c r="U3873" s="2" t="s">
        <v>21</v>
      </c>
      <c r="V3873" s="9" t="str">
        <f>VLOOKUP(A3873,NAV!A:L,12,FALSE)</f>
        <v>FR</v>
      </c>
      <c r="W3873" t="str">
        <f>VLOOKUP(A3873,NAV!A:J,10,FALSE)</f>
        <v/>
      </c>
    </row>
    <row r="3874" spans="1:23" x14ac:dyDescent="0.2">
      <c r="A3874" s="2" t="s">
        <v>14163</v>
      </c>
      <c r="B3874" s="2" t="s">
        <v>13</v>
      </c>
      <c r="C3874" s="10" t="str">
        <f>+VLOOKUP(A3874,NAV!A:C,3,FALSE)</f>
        <v xml:space="preserve"> </v>
      </c>
      <c r="D3874" s="2" t="s">
        <v>14164</v>
      </c>
      <c r="E3874" s="11" t="str">
        <f>VLOOKUP(A3874,NAV!A:E,5,FALSE)</f>
        <v>KRYS GROUP</v>
      </c>
      <c r="F3874" s="11" t="b">
        <f t="shared" si="2088"/>
        <v>1</v>
      </c>
      <c r="G3874" s="2" t="s">
        <v>15</v>
      </c>
      <c r="H3874" s="3" t="s">
        <v>70</v>
      </c>
      <c r="I3874" s="3"/>
      <c r="J3874" s="2" t="s">
        <v>14165</v>
      </c>
      <c r="K3874" s="7" t="str">
        <f>VLOOKUP(A3874,NAV!A:F,6,FALSE)</f>
        <v>Avenue de Paris</v>
      </c>
      <c r="L3874" s="7" t="b">
        <f t="shared" si="2089"/>
        <v>1</v>
      </c>
      <c r="M3874" s="2" t="s">
        <v>14166</v>
      </c>
      <c r="N3874" s="2"/>
      <c r="O3874" s="2" t="s">
        <v>14167</v>
      </c>
      <c r="P3874" s="10" t="str">
        <f>VLOOKUP(A3874,NAV!A:H,8,FALSE)</f>
        <v>78550</v>
      </c>
      <c r="Q3874" s="10" t="b">
        <f t="shared" si="2090"/>
        <v>1</v>
      </c>
      <c r="R3874" s="2" t="s">
        <v>14168</v>
      </c>
      <c r="S3874" s="10" t="str">
        <f>VLOOKUP(A3874,NAV!A:I,9,FALSE)</f>
        <v>BAZAINVILLE</v>
      </c>
      <c r="T3874" s="10" t="b">
        <f t="shared" si="2091"/>
        <v>1</v>
      </c>
      <c r="U3874" s="2" t="s">
        <v>21</v>
      </c>
      <c r="V3874" s="9" t="str">
        <f>VLOOKUP(A3874,NAV!A:L,12,FALSE)</f>
        <v>FR</v>
      </c>
      <c r="W3874" t="str">
        <f>VLOOKUP(A3874,NAV!A:J,10,FALSE)</f>
        <v/>
      </c>
    </row>
    <row r="3875" spans="1:23" x14ac:dyDescent="0.2">
      <c r="A3875" s="2" t="s">
        <v>14169</v>
      </c>
      <c r="B3875" s="2" t="s">
        <v>13</v>
      </c>
      <c r="C3875" s="10" t="str">
        <f>+VLOOKUP(A3875,NAV!A:C,3,FALSE)</f>
        <v xml:space="preserve"> </v>
      </c>
      <c r="D3875" s="2" t="s">
        <v>14170</v>
      </c>
      <c r="E3875" s="11" t="str">
        <f>VLOOKUP(A3875,NAV!A:E,5,FALSE)</f>
        <v>KTO ASSOCIATION</v>
      </c>
      <c r="F3875" s="11" t="b">
        <f t="shared" si="2088"/>
        <v>1</v>
      </c>
      <c r="G3875" s="2" t="s">
        <v>15</v>
      </c>
      <c r="H3875" s="3" t="s">
        <v>16</v>
      </c>
      <c r="I3875" s="3"/>
      <c r="J3875" s="2" t="s">
        <v>14171</v>
      </c>
      <c r="K3875" s="7" t="str">
        <f>VLOOKUP(A3875,NAV!A:F,6,FALSE)</f>
        <v>12 RUE D'ORADOUR SUR GLAN</v>
      </c>
      <c r="L3875" s="7" t="b">
        <f t="shared" si="2089"/>
        <v>1</v>
      </c>
      <c r="M3875" s="2" t="s">
        <v>18</v>
      </c>
      <c r="N3875" s="2"/>
      <c r="O3875" s="2" t="s">
        <v>19</v>
      </c>
      <c r="P3875" s="10" t="str">
        <f>VLOOKUP(A3875,NAV!A:H,8,FALSE)</f>
        <v>75015</v>
      </c>
      <c r="Q3875" s="10" t="b">
        <f t="shared" si="2090"/>
        <v>1</v>
      </c>
      <c r="R3875" s="2" t="s">
        <v>20</v>
      </c>
      <c r="S3875" s="10" t="str">
        <f>VLOOKUP(A3875,NAV!A:I,9,FALSE)</f>
        <v>PARIS 15EME ARRONDISSEMENT</v>
      </c>
      <c r="T3875" s="10" t="b">
        <f t="shared" si="2091"/>
        <v>0</v>
      </c>
      <c r="U3875" s="2" t="s">
        <v>21</v>
      </c>
      <c r="V3875" s="9" t="str">
        <f>VLOOKUP(A3875,NAV!A:L,12,FALSE)</f>
        <v>FR</v>
      </c>
      <c r="W3875" t="str">
        <f>VLOOKUP(A3875,NAV!A:J,10,FALSE)</f>
        <v/>
      </c>
    </row>
    <row r="3876" spans="1:23" hidden="1" x14ac:dyDescent="0.2">
      <c r="A3876" s="2"/>
      <c r="B3876" s="2" t="s">
        <v>13</v>
      </c>
      <c r="C3876" s="2"/>
      <c r="D3876" s="2" t="s">
        <v>14172</v>
      </c>
      <c r="E3876" s="11" t="e">
        <f>VLOOKUP(A3876,NAV!A:E,5,FALSE)</f>
        <v>#N/A</v>
      </c>
      <c r="F3876" s="11"/>
      <c r="G3876" s="2" t="s">
        <v>15</v>
      </c>
      <c r="H3876" s="3" t="s">
        <v>16</v>
      </c>
      <c r="I3876" s="3"/>
      <c r="J3876" s="2" t="s">
        <v>14173</v>
      </c>
      <c r="K3876" s="2"/>
      <c r="L3876" s="2"/>
      <c r="M3876" s="2"/>
      <c r="N3876" s="2"/>
      <c r="O3876" s="2" t="s">
        <v>5134</v>
      </c>
      <c r="P3876" s="2"/>
      <c r="Q3876" s="2"/>
      <c r="R3876" s="2" t="s">
        <v>14174</v>
      </c>
      <c r="S3876" s="2"/>
      <c r="T3876" s="2"/>
      <c r="U3876" s="2" t="s">
        <v>21</v>
      </c>
    </row>
    <row r="3877" spans="1:23" x14ac:dyDescent="0.2">
      <c r="A3877" s="2" t="s">
        <v>14175</v>
      </c>
      <c r="B3877" s="2" t="s">
        <v>13</v>
      </c>
      <c r="C3877" s="10" t="e">
        <f>+VLOOKUP(A3877,NAV!A:C,3,FALSE)</f>
        <v>#N/A</v>
      </c>
      <c r="D3877" s="2" t="s">
        <v>14176</v>
      </c>
      <c r="E3877" s="11" t="e">
        <f>VLOOKUP(A3877,NAV!A:E,5,FALSE)</f>
        <v>#N/A</v>
      </c>
      <c r="F3877" s="11" t="e">
        <f t="shared" ref="F3877:F3879" si="2092">+D3877=E3877</f>
        <v>#N/A</v>
      </c>
      <c r="G3877" s="2" t="s">
        <v>15</v>
      </c>
      <c r="H3877" s="3" t="s">
        <v>82</v>
      </c>
      <c r="I3877" s="3"/>
      <c r="J3877" s="2" t="s">
        <v>14177</v>
      </c>
      <c r="K3877" s="7" t="e">
        <f>VLOOKUP(A3877,NAV!A:F,6,FALSE)</f>
        <v>#N/A</v>
      </c>
      <c r="L3877" s="7" t="e">
        <f t="shared" ref="L3877:L3879" si="2093">J3877=K3877</f>
        <v>#N/A</v>
      </c>
      <c r="M3877" s="2"/>
      <c r="N3877" s="2"/>
      <c r="O3877" s="2" t="s">
        <v>14178</v>
      </c>
      <c r="P3877" s="10" t="e">
        <f>VLOOKUP(A3877,NAV!A:H,8,FALSE)</f>
        <v>#N/A</v>
      </c>
      <c r="Q3877" s="10" t="e">
        <f t="shared" ref="Q3877:Q3879" si="2094">O3877=P3877</f>
        <v>#N/A</v>
      </c>
      <c r="R3877" s="2" t="s">
        <v>14179</v>
      </c>
      <c r="S3877" s="10" t="e">
        <f>VLOOKUP(A3877,NAV!A:I,9,FALSE)</f>
        <v>#N/A</v>
      </c>
      <c r="T3877" s="10" t="e">
        <f t="shared" ref="T3877:T3879" si="2095">R3877=S3877</f>
        <v>#N/A</v>
      </c>
      <c r="U3877" s="2" t="s">
        <v>21</v>
      </c>
      <c r="V3877" s="9" t="e">
        <f>VLOOKUP(A3877,NAV!A:L,12,FALSE)</f>
        <v>#N/A</v>
      </c>
      <c r="W3877" t="e">
        <f>VLOOKUP(A3877,NAV!A:J,10,FALSE)</f>
        <v>#N/A</v>
      </c>
    </row>
    <row r="3878" spans="1:23" x14ac:dyDescent="0.2">
      <c r="A3878" s="2" t="s">
        <v>14180</v>
      </c>
      <c r="B3878" s="2" t="s">
        <v>13</v>
      </c>
      <c r="C3878" s="10" t="str">
        <f>+VLOOKUP(A3878,NAV!A:C,3,FALSE)</f>
        <v xml:space="preserve"> </v>
      </c>
      <c r="D3878" s="2" t="s">
        <v>14181</v>
      </c>
      <c r="E3878" s="11" t="str">
        <f>VLOOKUP(A3878,NAV!A:E,5,FALSE)</f>
        <v>KUEHNE NAGEL (ALLOIN)</v>
      </c>
      <c r="F3878" s="11" t="b">
        <f t="shared" si="2092"/>
        <v>1</v>
      </c>
      <c r="G3878" s="2" t="s">
        <v>15</v>
      </c>
      <c r="H3878" s="3" t="s">
        <v>82</v>
      </c>
      <c r="I3878" s="3"/>
      <c r="J3878" s="2" t="s">
        <v>14182</v>
      </c>
      <c r="K3878" s="7" t="str">
        <f>VLOOKUP(A3878,NAV!A:F,6,FALSE)</f>
        <v>201, RUE LÉON JOUHAUX</v>
      </c>
      <c r="L3878" s="7" t="b">
        <f t="shared" si="2093"/>
        <v>1</v>
      </c>
      <c r="M3878" s="2" t="s">
        <v>14183</v>
      </c>
      <c r="N3878" s="2"/>
      <c r="O3878" s="2" t="s">
        <v>7207</v>
      </c>
      <c r="P3878" s="10" t="str">
        <f>VLOOKUP(A3878,NAV!A:H,8,FALSE)</f>
        <v>69400</v>
      </c>
      <c r="Q3878" s="10" t="b">
        <f t="shared" si="2094"/>
        <v>1</v>
      </c>
      <c r="R3878" s="2" t="s">
        <v>4041</v>
      </c>
      <c r="S3878" s="10" t="str">
        <f>VLOOKUP(A3878,NAV!A:I,9,FALSE)</f>
        <v>ARNAS</v>
      </c>
      <c r="T3878" s="10" t="b">
        <f t="shared" si="2095"/>
        <v>0</v>
      </c>
      <c r="U3878" s="2" t="s">
        <v>21</v>
      </c>
      <c r="V3878" s="9" t="str">
        <f>VLOOKUP(A3878,NAV!A:L,12,FALSE)</f>
        <v>FR</v>
      </c>
      <c r="W3878" t="str">
        <f>VLOOKUP(A3878,NAV!A:J,10,FALSE)</f>
        <v/>
      </c>
    </row>
    <row r="3879" spans="1:23" x14ac:dyDescent="0.2">
      <c r="A3879" s="2" t="s">
        <v>14184</v>
      </c>
      <c r="B3879" s="2" t="s">
        <v>13</v>
      </c>
      <c r="C3879" s="10" t="str">
        <f>+VLOOKUP(A3879,NAV!A:C,3,FALSE)</f>
        <v xml:space="preserve"> </v>
      </c>
      <c r="D3879" s="2" t="s">
        <v>14185</v>
      </c>
      <c r="E3879" s="11" t="str">
        <f>VLOOKUP(A3879,NAV!A:E,5,FALSE)</f>
        <v>KUONI GTS FRANCE SAS</v>
      </c>
      <c r="F3879" s="11" t="b">
        <f t="shared" si="2092"/>
        <v>1</v>
      </c>
      <c r="G3879" s="2" t="s">
        <v>15</v>
      </c>
      <c r="H3879" s="3" t="s">
        <v>16</v>
      </c>
      <c r="I3879" s="3"/>
      <c r="J3879" s="2" t="s">
        <v>14186</v>
      </c>
      <c r="K3879" s="7" t="str">
        <f>VLOOKUP(A3879,NAV!A:F,6,FALSE)</f>
        <v>22 rue Dieumegard</v>
      </c>
      <c r="L3879" s="7" t="b">
        <f t="shared" si="2093"/>
        <v>1</v>
      </c>
      <c r="M3879" s="2"/>
      <c r="N3879" s="2"/>
      <c r="O3879" s="2" t="s">
        <v>10461</v>
      </c>
      <c r="P3879" s="10" t="str">
        <f>VLOOKUP(A3879,NAV!A:H,8,FALSE)</f>
        <v>93407</v>
      </c>
      <c r="Q3879" s="10" t="b">
        <f t="shared" si="2094"/>
        <v>1</v>
      </c>
      <c r="R3879" s="2" t="s">
        <v>14187</v>
      </c>
      <c r="S3879" s="10" t="str">
        <f>VLOOKUP(A3879,NAV!A:I,9,FALSE)</f>
        <v>Saint Ouen Cedex</v>
      </c>
      <c r="T3879" s="10" t="b">
        <f t="shared" si="2095"/>
        <v>1</v>
      </c>
      <c r="U3879" s="2" t="s">
        <v>21</v>
      </c>
      <c r="V3879" s="9" t="str">
        <f>VLOOKUP(A3879,NAV!A:L,12,FALSE)</f>
        <v>FR</v>
      </c>
      <c r="W3879" t="str">
        <f>VLOOKUP(A3879,NAV!A:J,10,FALSE)</f>
        <v/>
      </c>
    </row>
    <row r="3880" spans="1:23" hidden="1" x14ac:dyDescent="0.2">
      <c r="A3880" s="2"/>
      <c r="B3880" s="2" t="s">
        <v>13</v>
      </c>
      <c r="C3880" s="2"/>
      <c r="D3880" s="2" t="s">
        <v>14188</v>
      </c>
      <c r="E3880" s="11" t="e">
        <f>VLOOKUP(A3880,NAV!A:E,5,FALSE)</f>
        <v>#N/A</v>
      </c>
      <c r="F3880" s="11"/>
      <c r="G3880" s="2" t="s">
        <v>15</v>
      </c>
      <c r="H3880" s="3" t="s">
        <v>34</v>
      </c>
      <c r="I3880" s="3"/>
      <c r="J3880" s="2" t="s">
        <v>14189</v>
      </c>
      <c r="K3880" s="2"/>
      <c r="L3880" s="2"/>
      <c r="M3880" s="2" t="s">
        <v>14190</v>
      </c>
      <c r="N3880" s="2"/>
      <c r="O3880" s="2" t="s">
        <v>14191</v>
      </c>
      <c r="P3880" s="2"/>
      <c r="Q3880" s="2"/>
      <c r="R3880" s="2" t="s">
        <v>14192</v>
      </c>
      <c r="S3880" s="2"/>
      <c r="T3880" s="2"/>
      <c r="U3880" s="2" t="s">
        <v>14193</v>
      </c>
    </row>
    <row r="3881" spans="1:23" x14ac:dyDescent="0.2">
      <c r="A3881" s="2" t="s">
        <v>14194</v>
      </c>
      <c r="B3881" s="2" t="s">
        <v>13</v>
      </c>
      <c r="C3881" s="10" t="str">
        <f>+VLOOKUP(A3881,NAV!A:C,3,FALSE)</f>
        <v xml:space="preserve"> </v>
      </c>
      <c r="D3881" s="2" t="s">
        <v>14195</v>
      </c>
      <c r="E3881" s="11" t="str">
        <f>VLOOKUP(A3881,NAV!A:E,5,FALSE)</f>
        <v>KURT SALMON</v>
      </c>
      <c r="F3881" s="11" t="b">
        <f t="shared" ref="F3881:F3882" si="2096">+D3881=E3881</f>
        <v>1</v>
      </c>
      <c r="G3881" s="2" t="s">
        <v>15</v>
      </c>
      <c r="H3881" s="3" t="s">
        <v>34</v>
      </c>
      <c r="I3881" s="3"/>
      <c r="J3881" s="2" t="s">
        <v>14196</v>
      </c>
      <c r="K3881" s="7" t="str">
        <f>VLOOKUP(A3881,NAV!A:F,6,FALSE)</f>
        <v>109 BOULEVARD DE STALINGRAD</v>
      </c>
      <c r="L3881" s="7" t="b">
        <f t="shared" ref="L3881:L3882" si="2097">J3881=K3881</f>
        <v>1</v>
      </c>
      <c r="M3881" s="2" t="s">
        <v>14197</v>
      </c>
      <c r="N3881" s="2" t="s">
        <v>14198</v>
      </c>
      <c r="O3881" s="2" t="s">
        <v>14199</v>
      </c>
      <c r="P3881" s="10" t="str">
        <f>VLOOKUP(A3881,NAV!A:H,8,FALSE)</f>
        <v>69608</v>
      </c>
      <c r="Q3881" s="10" t="b">
        <f t="shared" ref="Q3881:Q3882" si="2098">O3881=P3881</f>
        <v>1</v>
      </c>
      <c r="R3881" s="2" t="s">
        <v>4717</v>
      </c>
      <c r="S3881" s="10" t="str">
        <f>VLOOKUP(A3881,NAV!A:I,9,FALSE)</f>
        <v>VILLEURBANNE CEDEX</v>
      </c>
      <c r="T3881" s="10" t="b">
        <f t="shared" ref="T3881:T3882" si="2099">R3881=S3881</f>
        <v>1</v>
      </c>
      <c r="U3881" s="2" t="s">
        <v>21</v>
      </c>
      <c r="V3881" s="9" t="str">
        <f>VLOOKUP(A3881,NAV!A:L,12,FALSE)</f>
        <v>FR</v>
      </c>
      <c r="W3881" t="str">
        <f>VLOOKUP(A3881,NAV!A:J,10,FALSE)</f>
        <v/>
      </c>
    </row>
    <row r="3882" spans="1:23" x14ac:dyDescent="0.2">
      <c r="A3882" s="2" t="s">
        <v>14200</v>
      </c>
      <c r="B3882" s="2" t="s">
        <v>13</v>
      </c>
      <c r="C3882" s="10" t="str">
        <f>+VLOOKUP(A3882,NAV!A:C,3,FALSE)</f>
        <v>Tous</v>
      </c>
      <c r="D3882" s="2" t="s">
        <v>14201</v>
      </c>
      <c r="E3882" s="11" t="str">
        <f>VLOOKUP(A3882,NAV!A:E,5,FALSE)</f>
        <v>KXEN</v>
      </c>
      <c r="F3882" s="11" t="b">
        <f t="shared" si="2096"/>
        <v>1</v>
      </c>
      <c r="G3882" s="2" t="s">
        <v>15</v>
      </c>
      <c r="H3882" s="3" t="s">
        <v>34</v>
      </c>
      <c r="I3882" s="3"/>
      <c r="J3882" s="2" t="s">
        <v>14202</v>
      </c>
      <c r="K3882" s="7" t="str">
        <f>VLOOKUP(A3882,NAV!A:F,6,FALSE)</f>
        <v>25 QUAI GALLIENI</v>
      </c>
      <c r="L3882" s="7" t="b">
        <f t="shared" si="2097"/>
        <v>1</v>
      </c>
      <c r="M3882" s="2"/>
      <c r="N3882" s="2"/>
      <c r="O3882" s="2" t="s">
        <v>5926</v>
      </c>
      <c r="P3882" s="10" t="str">
        <f>VLOOKUP(A3882,NAV!A:H,8,FALSE)</f>
        <v>92158</v>
      </c>
      <c r="Q3882" s="10" t="b">
        <f t="shared" si="2098"/>
        <v>1</v>
      </c>
      <c r="R3882" s="2" t="s">
        <v>12645</v>
      </c>
      <c r="S3882" s="10" t="str">
        <f>VLOOKUP(A3882,NAV!A:I,9,FALSE)</f>
        <v>SURESNES CEDEX</v>
      </c>
      <c r="T3882" s="10" t="b">
        <f t="shared" si="2099"/>
        <v>1</v>
      </c>
      <c r="U3882" s="2" t="s">
        <v>21</v>
      </c>
      <c r="V3882" s="9" t="str">
        <f>VLOOKUP(A3882,NAV!A:L,12,FALSE)</f>
        <v>FR</v>
      </c>
      <c r="W3882" t="str">
        <f>VLOOKUP(A3882,NAV!A:J,10,FALSE)</f>
        <v/>
      </c>
    </row>
    <row r="3883" spans="1:23" hidden="1" x14ac:dyDescent="0.2">
      <c r="A3883" s="2"/>
      <c r="B3883" s="2" t="s">
        <v>13</v>
      </c>
      <c r="C3883" s="2"/>
      <c r="D3883" s="2" t="s">
        <v>14203</v>
      </c>
      <c r="E3883" s="11" t="e">
        <f>VLOOKUP(A3883,NAV!A:E,5,FALSE)</f>
        <v>#N/A</v>
      </c>
      <c r="F3883" s="11"/>
      <c r="G3883" s="2" t="s">
        <v>15</v>
      </c>
      <c r="H3883" s="3" t="s">
        <v>34</v>
      </c>
      <c r="I3883" s="3"/>
      <c r="J3883" s="2" t="s">
        <v>14204</v>
      </c>
      <c r="K3883" s="2"/>
      <c r="L3883" s="2"/>
      <c r="M3883" s="2"/>
      <c r="N3883" s="2"/>
      <c r="O3883" s="2" t="s">
        <v>14205</v>
      </c>
      <c r="P3883" s="2"/>
      <c r="Q3883" s="2"/>
      <c r="R3883" s="2" t="s">
        <v>3939</v>
      </c>
      <c r="S3883" s="2"/>
      <c r="T3883" s="2"/>
      <c r="U3883" s="2" t="s">
        <v>154</v>
      </c>
    </row>
    <row r="3884" spans="1:23" x14ac:dyDescent="0.2">
      <c r="A3884" s="2" t="s">
        <v>14206</v>
      </c>
      <c r="B3884" s="2" t="s">
        <v>13</v>
      </c>
      <c r="C3884" s="10" t="str">
        <f>+VLOOKUP(A3884,NAV!A:C,3,FALSE)</f>
        <v xml:space="preserve"> </v>
      </c>
      <c r="D3884" s="2" t="s">
        <v>14207</v>
      </c>
      <c r="E3884" s="11" t="str">
        <f>VLOOKUP(A3884,NAV!A:E,5,FALSE)</f>
        <v>KYTE GROUP</v>
      </c>
      <c r="F3884" s="11" t="b">
        <f>+D3884=E3884</f>
        <v>1</v>
      </c>
      <c r="G3884" s="2" t="s">
        <v>15</v>
      </c>
      <c r="H3884" s="3" t="s">
        <v>4024</v>
      </c>
      <c r="I3884" s="3"/>
      <c r="J3884" s="2" t="s">
        <v>14208</v>
      </c>
      <c r="K3884" s="7" t="str">
        <f>VLOOKUP(A3884,NAV!A:F,6,FALSE)</f>
        <v>52 Upper Street</v>
      </c>
      <c r="L3884" s="7" t="b">
        <f>J3884=K3884</f>
        <v>1</v>
      </c>
      <c r="M3884" s="2"/>
      <c r="N3884" s="2"/>
      <c r="O3884" s="2" t="s">
        <v>14209</v>
      </c>
      <c r="P3884" s="10" t="str">
        <f>VLOOKUP(A3884,NAV!A:H,8,FALSE)</f>
        <v>N1 0QH</v>
      </c>
      <c r="Q3884" s="10" t="b">
        <f>O3884=P3884</f>
        <v>1</v>
      </c>
      <c r="R3884" s="2" t="s">
        <v>105</v>
      </c>
      <c r="S3884" s="10" t="str">
        <f>VLOOKUP(A3884,NAV!A:I,9,FALSE)</f>
        <v>London</v>
      </c>
      <c r="T3884" s="10" t="b">
        <f>R3884=S3884</f>
        <v>1</v>
      </c>
      <c r="U3884" s="2" t="s">
        <v>366</v>
      </c>
      <c r="V3884" s="9" t="str">
        <f>VLOOKUP(A3884,NAV!A:L,12,FALSE)</f>
        <v>GB</v>
      </c>
      <c r="W3884" t="str">
        <f>VLOOKUP(A3884,NAV!A:J,10,FALSE)</f>
        <v/>
      </c>
    </row>
    <row r="3885" spans="1:23" hidden="1" x14ac:dyDescent="0.2">
      <c r="A3885" s="2"/>
      <c r="B3885" s="2" t="s">
        <v>13</v>
      </c>
      <c r="C3885" s="2"/>
      <c r="D3885" s="2" t="s">
        <v>14210</v>
      </c>
      <c r="E3885" s="11" t="e">
        <f>VLOOKUP(A3885,NAV!A:E,5,FALSE)</f>
        <v>#N/A</v>
      </c>
      <c r="F3885" s="11"/>
      <c r="G3885" s="2" t="s">
        <v>15</v>
      </c>
      <c r="H3885" s="3" t="s">
        <v>16</v>
      </c>
      <c r="I3885" s="3"/>
      <c r="J3885" s="2" t="s">
        <v>14211</v>
      </c>
      <c r="K3885" s="2"/>
      <c r="L3885" s="2"/>
      <c r="M3885" s="2"/>
      <c r="N3885" s="2"/>
      <c r="O3885" s="2" t="s">
        <v>131</v>
      </c>
      <c r="P3885" s="2"/>
      <c r="Q3885" s="2"/>
      <c r="R3885" s="2" t="s">
        <v>41</v>
      </c>
      <c r="S3885" s="2"/>
      <c r="T3885" s="2"/>
      <c r="U3885" s="2" t="s">
        <v>21</v>
      </c>
    </row>
    <row r="3886" spans="1:23" hidden="1" x14ac:dyDescent="0.2">
      <c r="A3886" s="2"/>
      <c r="B3886" s="2" t="s">
        <v>43</v>
      </c>
      <c r="C3886" s="2"/>
      <c r="D3886" s="2" t="s">
        <v>14212</v>
      </c>
      <c r="E3886" s="11" t="e">
        <f>VLOOKUP(A3886,NAV!A:E,5,FALSE)</f>
        <v>#N/A</v>
      </c>
      <c r="F3886" s="11"/>
      <c r="G3886" s="2" t="s">
        <v>15</v>
      </c>
      <c r="H3886" s="3" t="s">
        <v>14213</v>
      </c>
      <c r="I3886" s="3"/>
      <c r="J3886" s="2" t="s">
        <v>14214</v>
      </c>
      <c r="K3886" s="2"/>
      <c r="L3886" s="2"/>
      <c r="M3886" s="2"/>
      <c r="N3886" s="2"/>
      <c r="O3886" s="2" t="s">
        <v>484</v>
      </c>
      <c r="P3886" s="2"/>
      <c r="Q3886" s="2"/>
      <c r="R3886" s="2" t="s">
        <v>20</v>
      </c>
      <c r="S3886" s="2"/>
      <c r="T3886" s="2"/>
      <c r="U3886" s="2" t="s">
        <v>21</v>
      </c>
    </row>
    <row r="3887" spans="1:23" hidden="1" x14ac:dyDescent="0.2">
      <c r="A3887" s="2"/>
      <c r="B3887" s="2" t="s">
        <v>13</v>
      </c>
      <c r="C3887" s="2"/>
      <c r="D3887" s="2" t="s">
        <v>14215</v>
      </c>
      <c r="E3887" s="11" t="e">
        <f>VLOOKUP(A3887,NAV!A:E,5,FALSE)</f>
        <v>#N/A</v>
      </c>
      <c r="F3887" s="11"/>
      <c r="G3887" s="2" t="s">
        <v>15</v>
      </c>
      <c r="H3887" s="3" t="s">
        <v>119</v>
      </c>
      <c r="I3887" s="3"/>
      <c r="J3887" s="2" t="s">
        <v>14216</v>
      </c>
      <c r="K3887" s="2"/>
      <c r="L3887" s="2"/>
      <c r="M3887" s="2"/>
      <c r="N3887" s="2"/>
      <c r="O3887" s="2" t="s">
        <v>288</v>
      </c>
      <c r="P3887" s="2"/>
      <c r="Q3887" s="2"/>
      <c r="R3887" s="2" t="s">
        <v>20</v>
      </c>
      <c r="S3887" s="2"/>
      <c r="T3887" s="2"/>
      <c r="U3887" s="2" t="s">
        <v>21</v>
      </c>
    </row>
    <row r="3888" spans="1:23" hidden="1" x14ac:dyDescent="0.2">
      <c r="A3888" s="2"/>
      <c r="B3888" s="2" t="s">
        <v>13</v>
      </c>
      <c r="C3888" s="2"/>
      <c r="D3888" s="2" t="s">
        <v>14217</v>
      </c>
      <c r="E3888" s="11" t="e">
        <f>VLOOKUP(A3888,NAV!A:E,5,FALSE)</f>
        <v>#N/A</v>
      </c>
      <c r="F3888" s="11"/>
      <c r="G3888" s="2" t="s">
        <v>15</v>
      </c>
      <c r="H3888" s="3" t="s">
        <v>82</v>
      </c>
      <c r="I3888" s="3"/>
      <c r="J3888" s="2" t="s">
        <v>14218</v>
      </c>
      <c r="K3888" s="2"/>
      <c r="L3888" s="2"/>
      <c r="M3888" s="2" t="s">
        <v>13807</v>
      </c>
      <c r="N3888" s="2"/>
      <c r="O3888" s="2" t="s">
        <v>3313</v>
      </c>
      <c r="P3888" s="2"/>
      <c r="Q3888" s="2"/>
      <c r="R3888" s="2" t="s">
        <v>3321</v>
      </c>
      <c r="S3888" s="2"/>
      <c r="T3888" s="2"/>
      <c r="U3888" s="2" t="s">
        <v>86</v>
      </c>
    </row>
    <row r="3889" spans="1:23" x14ac:dyDescent="0.2">
      <c r="A3889" s="2" t="s">
        <v>14219</v>
      </c>
      <c r="B3889" s="2" t="s">
        <v>13</v>
      </c>
      <c r="C3889" s="10" t="str">
        <f>+VLOOKUP(A3889,NAV!A:C,3,FALSE)</f>
        <v xml:space="preserve"> </v>
      </c>
      <c r="D3889" s="2" t="s">
        <v>14220</v>
      </c>
      <c r="E3889" s="11" t="str">
        <f>VLOOKUP(A3889,NAV!A:E,5,FALSE)</f>
        <v>LA BANQUE POSTALE</v>
      </c>
      <c r="F3889" s="11" t="b">
        <f t="shared" ref="F3889:F3890" si="2100">+D3889=E3889</f>
        <v>1</v>
      </c>
      <c r="G3889" s="2" t="s">
        <v>15</v>
      </c>
      <c r="H3889" s="3" t="s">
        <v>1110</v>
      </c>
      <c r="I3889" s="3" t="s">
        <v>9152</v>
      </c>
      <c r="J3889" s="2" t="s">
        <v>14221</v>
      </c>
      <c r="K3889" s="7" t="str">
        <f>VLOOKUP(A3889,NAV!A:F,6,FALSE)</f>
        <v>11 rue de Sevres</v>
      </c>
      <c r="L3889" s="7" t="b">
        <f t="shared" ref="L3889:L3890" si="2101">J3889=K3889</f>
        <v>1</v>
      </c>
      <c r="M3889" s="2"/>
      <c r="N3889" s="2"/>
      <c r="O3889" s="2" t="s">
        <v>14222</v>
      </c>
      <c r="P3889" s="10" t="str">
        <f>VLOOKUP(A3889,NAV!A:H,8,FALSE)</f>
        <v>75275</v>
      </c>
      <c r="Q3889" s="10" t="b">
        <f t="shared" ref="Q3889:Q3890" si="2102">O3889=P3889</f>
        <v>1</v>
      </c>
      <c r="R3889" s="2" t="s">
        <v>10726</v>
      </c>
      <c r="S3889" s="10" t="str">
        <f>VLOOKUP(A3889,NAV!A:I,9,FALSE)</f>
        <v>PARIS CEDEX 06</v>
      </c>
      <c r="T3889" s="10" t="b">
        <f t="shared" ref="T3889:T3890" si="2103">R3889=S3889</f>
        <v>1</v>
      </c>
      <c r="U3889" s="2" t="s">
        <v>21</v>
      </c>
      <c r="V3889" s="9" t="str">
        <f>VLOOKUP(A3889,NAV!A:L,12,FALSE)</f>
        <v>FR</v>
      </c>
      <c r="W3889" t="str">
        <f>VLOOKUP(A3889,NAV!A:J,10,FALSE)</f>
        <v/>
      </c>
    </row>
    <row r="3890" spans="1:23" x14ac:dyDescent="0.2">
      <c r="A3890" s="2" t="s">
        <v>14223</v>
      </c>
      <c r="B3890" s="2" t="s">
        <v>13</v>
      </c>
      <c r="C3890" s="10" t="str">
        <f>+VLOOKUP(A3890,NAV!A:C,3,FALSE)</f>
        <v xml:space="preserve"> </v>
      </c>
      <c r="D3890" s="2" t="s">
        <v>14224</v>
      </c>
      <c r="E3890" s="11" t="str">
        <f>VLOOKUP(A3890,NAV!A:E,5,FALSE)</f>
        <v>LA BANQUE POSTALE ASSURANCES IARD</v>
      </c>
      <c r="F3890" s="11" t="b">
        <f t="shared" si="2100"/>
        <v>1</v>
      </c>
      <c r="G3890" s="2" t="s">
        <v>15</v>
      </c>
      <c r="H3890" s="3" t="s">
        <v>1110</v>
      </c>
      <c r="I3890" s="3" t="s">
        <v>9152</v>
      </c>
      <c r="J3890" s="2" t="s">
        <v>14225</v>
      </c>
      <c r="K3890" s="7" t="str">
        <f>VLOOKUP(A3890,NAV!A:F,6,FALSE)</f>
        <v>34 Rue de la Federation</v>
      </c>
      <c r="L3890" s="7" t="b">
        <f t="shared" si="2101"/>
        <v>1</v>
      </c>
      <c r="M3890" s="2"/>
      <c r="N3890" s="2"/>
      <c r="O3890" s="2" t="s">
        <v>19</v>
      </c>
      <c r="P3890" s="10" t="str">
        <f>VLOOKUP(A3890,NAV!A:H,8,FALSE)</f>
        <v>75015</v>
      </c>
      <c r="Q3890" s="10" t="b">
        <f t="shared" si="2102"/>
        <v>1</v>
      </c>
      <c r="R3890" s="2" t="s">
        <v>20</v>
      </c>
      <c r="S3890" s="10" t="str">
        <f>VLOOKUP(A3890,NAV!A:I,9,FALSE)</f>
        <v>PARIS 15EME ARRONDISSEMENT</v>
      </c>
      <c r="T3890" s="10" t="b">
        <f t="shared" si="2103"/>
        <v>0</v>
      </c>
      <c r="U3890" s="2" t="s">
        <v>21</v>
      </c>
      <c r="V3890" s="9" t="str">
        <f>VLOOKUP(A3890,NAV!A:L,12,FALSE)</f>
        <v>FR</v>
      </c>
      <c r="W3890" t="str">
        <f>VLOOKUP(A3890,NAV!A:J,10,FALSE)</f>
        <v/>
      </c>
    </row>
    <row r="3891" spans="1:23" hidden="1" x14ac:dyDescent="0.2">
      <c r="A3891" s="2"/>
      <c r="B3891" s="2" t="s">
        <v>13</v>
      </c>
      <c r="C3891" s="2"/>
      <c r="D3891" s="2" t="s">
        <v>9152</v>
      </c>
      <c r="E3891" s="11" t="e">
        <f>VLOOKUP(A3891,NAV!A:E,5,FALSE)</f>
        <v>#N/A</v>
      </c>
      <c r="F3891" s="11"/>
      <c r="G3891" s="2" t="s">
        <v>224</v>
      </c>
      <c r="H3891" s="3" t="s">
        <v>1110</v>
      </c>
      <c r="I3891" s="3" t="s">
        <v>14226</v>
      </c>
      <c r="J3891" s="2" t="s">
        <v>14221</v>
      </c>
      <c r="K3891" s="2"/>
      <c r="L3891" s="2"/>
      <c r="M3891" s="2"/>
      <c r="N3891" s="2"/>
      <c r="O3891" s="2" t="s">
        <v>14222</v>
      </c>
      <c r="P3891" s="2"/>
      <c r="Q3891" s="2"/>
      <c r="R3891" s="2" t="s">
        <v>10726</v>
      </c>
      <c r="S3891" s="2"/>
      <c r="T3891" s="2"/>
      <c r="U3891" s="2" t="s">
        <v>21</v>
      </c>
    </row>
    <row r="3892" spans="1:23" x14ac:dyDescent="0.2">
      <c r="A3892" s="2" t="s">
        <v>14227</v>
      </c>
      <c r="B3892" s="2" t="s">
        <v>13</v>
      </c>
      <c r="C3892" s="10" t="str">
        <f>+VLOOKUP(A3892,NAV!A:C,3,FALSE)</f>
        <v>Tous</v>
      </c>
      <c r="D3892" s="2" t="s">
        <v>14228</v>
      </c>
      <c r="E3892" s="11" t="str">
        <f>VLOOKUP(A3892,NAV!A:E,5,FALSE)</f>
        <v>LA BANQUE POSTALE FINANCEMENT</v>
      </c>
      <c r="F3892" s="11" t="b">
        <f t="shared" ref="F3892:F3895" si="2104">+D3892=E3892</f>
        <v>1</v>
      </c>
      <c r="G3892" s="2" t="s">
        <v>15</v>
      </c>
      <c r="H3892" s="3" t="s">
        <v>1110</v>
      </c>
      <c r="I3892" s="3" t="s">
        <v>9152</v>
      </c>
      <c r="J3892" s="2" t="s">
        <v>14225</v>
      </c>
      <c r="K3892" s="7" t="str">
        <f>VLOOKUP(A3892,NAV!A:F,6,FALSE)</f>
        <v>34 Rue de la Federation</v>
      </c>
      <c r="L3892" s="7" t="b">
        <f t="shared" ref="L3892:L3895" si="2105">J3892=K3892</f>
        <v>1</v>
      </c>
      <c r="M3892" s="2"/>
      <c r="N3892" s="2"/>
      <c r="O3892" s="2" t="s">
        <v>19</v>
      </c>
      <c r="P3892" s="10" t="str">
        <f>VLOOKUP(A3892,NAV!A:H,8,FALSE)</f>
        <v>75015</v>
      </c>
      <c r="Q3892" s="10" t="b">
        <f t="shared" ref="Q3892:Q3895" si="2106">O3892=P3892</f>
        <v>1</v>
      </c>
      <c r="R3892" s="2" t="s">
        <v>20</v>
      </c>
      <c r="S3892" s="10" t="str">
        <f>VLOOKUP(A3892,NAV!A:I,9,FALSE)</f>
        <v>PARIS 15EME ARRONDISSEMENT</v>
      </c>
      <c r="T3892" s="10" t="b">
        <f t="shared" ref="T3892:T3895" si="2107">R3892=S3892</f>
        <v>0</v>
      </c>
      <c r="U3892" s="2" t="s">
        <v>21</v>
      </c>
      <c r="V3892" s="9" t="str">
        <f>VLOOKUP(A3892,NAV!A:L,12,FALSE)</f>
        <v>FR</v>
      </c>
      <c r="W3892" t="str">
        <f>VLOOKUP(A3892,NAV!A:J,10,FALSE)</f>
        <v/>
      </c>
    </row>
    <row r="3893" spans="1:23" x14ac:dyDescent="0.2">
      <c r="A3893" s="2" t="s">
        <v>14229</v>
      </c>
      <c r="B3893" s="2" t="s">
        <v>13</v>
      </c>
      <c r="C3893" s="10" t="str">
        <f>+VLOOKUP(A3893,NAV!A:C,3,FALSE)</f>
        <v>Tous</v>
      </c>
      <c r="D3893" s="2" t="s">
        <v>14230</v>
      </c>
      <c r="E3893" s="11" t="str">
        <f>VLOOKUP(A3893,NAV!A:E,5,FALSE)</f>
        <v>LA BANQUE POSTALE GESTION PRIVÉE</v>
      </c>
      <c r="F3893" s="11" t="b">
        <f t="shared" si="2104"/>
        <v>1</v>
      </c>
      <c r="G3893" s="2" t="s">
        <v>15</v>
      </c>
      <c r="H3893" s="3" t="s">
        <v>1110</v>
      </c>
      <c r="I3893" s="3" t="s">
        <v>9152</v>
      </c>
      <c r="J3893" s="2" t="s">
        <v>14231</v>
      </c>
      <c r="K3893" s="7" t="str">
        <f>VLOOKUP(A3893,NAV!A:F,6,FALSE)</f>
        <v>115 Rue de Sevres</v>
      </c>
      <c r="L3893" s="7" t="b">
        <f t="shared" si="2105"/>
        <v>1</v>
      </c>
      <c r="M3893" s="2" t="s">
        <v>18</v>
      </c>
      <c r="N3893" s="2"/>
      <c r="O3893" s="2" t="s">
        <v>14222</v>
      </c>
      <c r="P3893" s="10" t="str">
        <f>VLOOKUP(A3893,NAV!A:H,8,FALSE)</f>
        <v>75275</v>
      </c>
      <c r="Q3893" s="10" t="b">
        <f t="shared" si="2106"/>
        <v>1</v>
      </c>
      <c r="R3893" s="2" t="s">
        <v>10726</v>
      </c>
      <c r="S3893" s="10" t="str">
        <f>VLOOKUP(A3893,NAV!A:I,9,FALSE)</f>
        <v>PARIS CEDEX 06</v>
      </c>
      <c r="T3893" s="10" t="b">
        <f t="shared" si="2107"/>
        <v>1</v>
      </c>
      <c r="U3893" s="2" t="s">
        <v>21</v>
      </c>
      <c r="V3893" s="9" t="str">
        <f>VLOOKUP(A3893,NAV!A:L,12,FALSE)</f>
        <v>FR</v>
      </c>
      <c r="W3893" t="str">
        <f>VLOOKUP(A3893,NAV!A:J,10,FALSE)</f>
        <v/>
      </c>
    </row>
    <row r="3894" spans="1:23" x14ac:dyDescent="0.2">
      <c r="A3894" s="2" t="s">
        <v>14232</v>
      </c>
      <c r="B3894" s="2" t="s">
        <v>13</v>
      </c>
      <c r="C3894" s="10" t="str">
        <f>+VLOOKUP(A3894,NAV!A:C,3,FALSE)</f>
        <v xml:space="preserve"> </v>
      </c>
      <c r="D3894" s="2" t="s">
        <v>14233</v>
      </c>
      <c r="E3894" s="11" t="str">
        <f>VLOOKUP(A3894,NAV!A:E,5,FALSE)</f>
        <v>LA BANQUE POSTALE PREVOYANCE</v>
      </c>
      <c r="F3894" s="11" t="b">
        <f t="shared" si="2104"/>
        <v>1</v>
      </c>
      <c r="G3894" s="2" t="s">
        <v>15</v>
      </c>
      <c r="H3894" s="3" t="s">
        <v>1110</v>
      </c>
      <c r="I3894" s="3" t="s">
        <v>9152</v>
      </c>
      <c r="J3894" s="2" t="s">
        <v>14234</v>
      </c>
      <c r="K3894" s="7" t="str">
        <f>VLOOKUP(A3894,NAV!A:F,6,FALSE)</f>
        <v>10 PLACE DE CATALOGNE</v>
      </c>
      <c r="L3894" s="7" t="b">
        <f t="shared" si="2105"/>
        <v>1</v>
      </c>
      <c r="M3894" s="2" t="s">
        <v>18</v>
      </c>
      <c r="N3894" s="2"/>
      <c r="O3894" s="2" t="s">
        <v>121</v>
      </c>
      <c r="P3894" s="10" t="str">
        <f>VLOOKUP(A3894,NAV!A:H,8,FALSE)</f>
        <v>75014</v>
      </c>
      <c r="Q3894" s="10" t="b">
        <f t="shared" si="2106"/>
        <v>1</v>
      </c>
      <c r="R3894" s="2" t="s">
        <v>20</v>
      </c>
      <c r="S3894" s="10" t="str">
        <f>VLOOKUP(A3894,NAV!A:I,9,FALSE)</f>
        <v>PARIS 14EME ARRONDISSEMENT</v>
      </c>
      <c r="T3894" s="10" t="b">
        <f t="shared" si="2107"/>
        <v>0</v>
      </c>
      <c r="U3894" s="2" t="s">
        <v>21</v>
      </c>
      <c r="V3894" s="9" t="str">
        <f>VLOOKUP(A3894,NAV!A:L,12,FALSE)</f>
        <v>FR</v>
      </c>
      <c r="W3894" t="str">
        <f>VLOOKUP(A3894,NAV!A:J,10,FALSE)</f>
        <v/>
      </c>
    </row>
    <row r="3895" spans="1:23" x14ac:dyDescent="0.2">
      <c r="A3895" s="2" t="s">
        <v>14235</v>
      </c>
      <c r="B3895" s="2" t="s">
        <v>13</v>
      </c>
      <c r="C3895" s="10" t="e">
        <f>+VLOOKUP(A3895,NAV!A:C,3,FALSE)</f>
        <v>#N/A</v>
      </c>
      <c r="D3895" s="2" t="s">
        <v>14236</v>
      </c>
      <c r="E3895" s="11" t="e">
        <f>VLOOKUP(A3895,NAV!A:E,5,FALSE)</f>
        <v>#N/A</v>
      </c>
      <c r="F3895" s="11" t="e">
        <f t="shared" si="2104"/>
        <v>#N/A</v>
      </c>
      <c r="G3895" s="2" t="s">
        <v>15</v>
      </c>
      <c r="H3895" s="3" t="s">
        <v>1334</v>
      </c>
      <c r="I3895" s="3" t="s">
        <v>9029</v>
      </c>
      <c r="J3895" s="2" t="s">
        <v>14237</v>
      </c>
      <c r="K3895" s="7" t="e">
        <f>VLOOKUP(A3895,NAV!A:F,6,FALSE)</f>
        <v>#N/A</v>
      </c>
      <c r="L3895" s="7" t="e">
        <f t="shared" si="2105"/>
        <v>#N/A</v>
      </c>
      <c r="M3895" s="2"/>
      <c r="N3895" s="2"/>
      <c r="O3895" s="2" t="s">
        <v>5297</v>
      </c>
      <c r="P3895" s="10" t="e">
        <f>VLOOKUP(A3895,NAV!A:H,8,FALSE)</f>
        <v>#N/A</v>
      </c>
      <c r="Q3895" s="10" t="e">
        <f t="shared" si="2106"/>
        <v>#N/A</v>
      </c>
      <c r="R3895" s="2" t="s">
        <v>116</v>
      </c>
      <c r="S3895" s="10" t="e">
        <f>VLOOKUP(A3895,NAV!A:I,9,FALSE)</f>
        <v>#N/A</v>
      </c>
      <c r="T3895" s="10" t="e">
        <f t="shared" si="2107"/>
        <v>#N/A</v>
      </c>
      <c r="U3895" s="2" t="s">
        <v>21</v>
      </c>
      <c r="V3895" s="9" t="e">
        <f>VLOOKUP(A3895,NAV!A:L,12,FALSE)</f>
        <v>#N/A</v>
      </c>
      <c r="W3895" t="e">
        <f>VLOOKUP(A3895,NAV!A:J,10,FALSE)</f>
        <v>#N/A</v>
      </c>
    </row>
    <row r="3896" spans="1:23" hidden="1" x14ac:dyDescent="0.2">
      <c r="A3896" s="2"/>
      <c r="B3896" s="2" t="s">
        <v>13</v>
      </c>
      <c r="C3896" s="2"/>
      <c r="D3896" s="2" t="s">
        <v>14238</v>
      </c>
      <c r="E3896" s="11" t="e">
        <f>VLOOKUP(A3896,NAV!A:E,5,FALSE)</f>
        <v>#N/A</v>
      </c>
      <c r="F3896" s="11"/>
      <c r="G3896" s="2" t="s">
        <v>15</v>
      </c>
      <c r="H3896" s="3" t="s">
        <v>76</v>
      </c>
      <c r="I3896" s="3"/>
      <c r="J3896" s="2" t="s">
        <v>14239</v>
      </c>
      <c r="K3896" s="2"/>
      <c r="L3896" s="2"/>
      <c r="M3896" s="2"/>
      <c r="N3896" s="2"/>
      <c r="O3896" s="2" t="s">
        <v>14240</v>
      </c>
      <c r="P3896" s="2"/>
      <c r="Q3896" s="2"/>
      <c r="R3896" s="2" t="s">
        <v>896</v>
      </c>
      <c r="S3896" s="2"/>
      <c r="T3896" s="2"/>
      <c r="U3896" s="2" t="s">
        <v>21</v>
      </c>
    </row>
    <row r="3897" spans="1:23" x14ac:dyDescent="0.2">
      <c r="A3897" s="2" t="s">
        <v>14241</v>
      </c>
      <c r="B3897" s="2" t="s">
        <v>13</v>
      </c>
      <c r="C3897" s="10" t="str">
        <f>+VLOOKUP(A3897,NAV!A:C,3,FALSE)</f>
        <v>Tous</v>
      </c>
      <c r="D3897" s="2" t="s">
        <v>14242</v>
      </c>
      <c r="E3897" s="11" t="str">
        <f>VLOOKUP(A3897,NAV!A:E,5,FALSE)</f>
        <v>LA COMPAGNIE DE FORMATION</v>
      </c>
      <c r="F3897" s="11" t="b">
        <f t="shared" ref="F3897:F3898" si="2108">+D3897=E3897</f>
        <v>1</v>
      </c>
      <c r="G3897" s="2" t="s">
        <v>15</v>
      </c>
      <c r="H3897" s="3" t="s">
        <v>16</v>
      </c>
      <c r="I3897" s="3"/>
      <c r="J3897" s="2" t="s">
        <v>14243</v>
      </c>
      <c r="K3897" s="7" t="str">
        <f>VLOOKUP(A3897,NAV!A:F,6,FALSE)</f>
        <v>24 rue de Londres</v>
      </c>
      <c r="L3897" s="7" t="b">
        <f t="shared" ref="L3897:L3898" si="2109">J3897=K3897</f>
        <v>1</v>
      </c>
      <c r="M3897" s="2"/>
      <c r="N3897" s="2"/>
      <c r="O3897" s="2" t="s">
        <v>31</v>
      </c>
      <c r="P3897" s="10" t="str">
        <f>VLOOKUP(A3897,NAV!A:H,8,FALSE)</f>
        <v>75009</v>
      </c>
      <c r="Q3897" s="10" t="b">
        <f t="shared" ref="Q3897:Q3898" si="2110">O3897=P3897</f>
        <v>1</v>
      </c>
      <c r="R3897" s="2" t="s">
        <v>20</v>
      </c>
      <c r="S3897" s="10" t="str">
        <f>VLOOKUP(A3897,NAV!A:I,9,FALSE)</f>
        <v>PARIS</v>
      </c>
      <c r="T3897" s="10" t="b">
        <f t="shared" ref="T3897:T3898" si="2111">R3897=S3897</f>
        <v>1</v>
      </c>
      <c r="U3897" s="2" t="s">
        <v>21</v>
      </c>
      <c r="V3897" s="9" t="str">
        <f>VLOOKUP(A3897,NAV!A:L,12,FALSE)</f>
        <v>FR</v>
      </c>
      <c r="W3897" t="str">
        <f>VLOOKUP(A3897,NAV!A:J,10,FALSE)</f>
        <v/>
      </c>
    </row>
    <row r="3898" spans="1:23" x14ac:dyDescent="0.2">
      <c r="A3898" s="2" t="s">
        <v>14244</v>
      </c>
      <c r="B3898" s="2" t="s">
        <v>13</v>
      </c>
      <c r="C3898" s="10" t="str">
        <f>+VLOOKUP(A3898,NAV!A:C,3,FALSE)</f>
        <v xml:space="preserve"> </v>
      </c>
      <c r="D3898" s="2" t="s">
        <v>14245</v>
      </c>
      <c r="E3898" s="11" t="str">
        <f>VLOOKUP(A3898,NAV!A:E,5,FALSE)</f>
        <v>LA CONFEDERATION NATIONALE DES ARTISANS PATISSIERS</v>
      </c>
      <c r="F3898" s="11" t="b">
        <f t="shared" si="2108"/>
        <v>1</v>
      </c>
      <c r="G3898" s="2" t="s">
        <v>15</v>
      </c>
      <c r="H3898" s="3" t="s">
        <v>16</v>
      </c>
      <c r="I3898" s="3"/>
      <c r="J3898" s="2" t="s">
        <v>14246</v>
      </c>
      <c r="K3898" s="7" t="str">
        <f>VLOOKUP(A3898,NAV!A:F,6,FALSE)</f>
        <v>31 rue Marius Aufan</v>
      </c>
      <c r="L3898" s="7" t="b">
        <f t="shared" si="2109"/>
        <v>1</v>
      </c>
      <c r="M3898" s="2"/>
      <c r="N3898" s="2"/>
      <c r="O3898" s="2" t="s">
        <v>950</v>
      </c>
      <c r="P3898" s="10" t="str">
        <f>VLOOKUP(A3898,NAV!A:H,8,FALSE)</f>
        <v>92309</v>
      </c>
      <c r="Q3898" s="10" t="b">
        <f t="shared" si="2110"/>
        <v>1</v>
      </c>
      <c r="R3898" s="2" t="s">
        <v>2402</v>
      </c>
      <c r="S3898" s="10" t="str">
        <f>VLOOKUP(A3898,NAV!A:I,9,FALSE)</f>
        <v>LEVALLOIS PERRET CEDEX</v>
      </c>
      <c r="T3898" s="10" t="b">
        <f t="shared" si="2111"/>
        <v>1</v>
      </c>
      <c r="U3898" s="2" t="s">
        <v>21</v>
      </c>
      <c r="V3898" s="9" t="str">
        <f>VLOOKUP(A3898,NAV!A:L,12,FALSE)</f>
        <v>FR</v>
      </c>
      <c r="W3898" t="str">
        <f>VLOOKUP(A3898,NAV!A:J,10,FALSE)</f>
        <v/>
      </c>
    </row>
    <row r="3899" spans="1:23" hidden="1" x14ac:dyDescent="0.2">
      <c r="A3899" s="2"/>
      <c r="B3899" s="2" t="s">
        <v>13</v>
      </c>
      <c r="C3899" s="2"/>
      <c r="D3899" s="2" t="s">
        <v>14247</v>
      </c>
      <c r="E3899" s="11" t="e">
        <f>VLOOKUP(A3899,NAV!A:E,5,FALSE)</f>
        <v>#N/A</v>
      </c>
      <c r="F3899" s="11"/>
      <c r="G3899" s="2" t="s">
        <v>15</v>
      </c>
      <c r="H3899" s="3" t="s">
        <v>16</v>
      </c>
      <c r="I3899" s="3"/>
      <c r="J3899" s="2" t="s">
        <v>14248</v>
      </c>
      <c r="K3899" s="2"/>
      <c r="L3899" s="2"/>
      <c r="M3899" s="2"/>
      <c r="N3899" s="2"/>
      <c r="O3899" s="2" t="s">
        <v>7460</v>
      </c>
      <c r="P3899" s="2"/>
      <c r="Q3899" s="2"/>
      <c r="R3899" s="2" t="s">
        <v>14249</v>
      </c>
      <c r="S3899" s="2"/>
      <c r="T3899" s="2"/>
      <c r="U3899" s="2" t="s">
        <v>48</v>
      </c>
    </row>
    <row r="3900" spans="1:23" hidden="1" x14ac:dyDescent="0.2">
      <c r="A3900" s="2"/>
      <c r="B3900" s="2" t="s">
        <v>13</v>
      </c>
      <c r="C3900" s="2"/>
      <c r="D3900" s="2" t="s">
        <v>14250</v>
      </c>
      <c r="E3900" s="11" t="e">
        <f>VLOOKUP(A3900,NAV!A:E,5,FALSE)</f>
        <v>#N/A</v>
      </c>
      <c r="F3900" s="11"/>
      <c r="G3900" s="2" t="s">
        <v>15</v>
      </c>
      <c r="H3900" s="3" t="s">
        <v>16</v>
      </c>
      <c r="I3900" s="3"/>
      <c r="J3900" s="2" t="s">
        <v>14251</v>
      </c>
      <c r="K3900" s="2"/>
      <c r="L3900" s="2"/>
      <c r="M3900" s="2"/>
      <c r="N3900" s="2"/>
      <c r="O3900" s="2" t="s">
        <v>1330</v>
      </c>
      <c r="P3900" s="2"/>
      <c r="Q3900" s="2"/>
      <c r="R3900" s="2" t="s">
        <v>4758</v>
      </c>
      <c r="S3900" s="2"/>
      <c r="T3900" s="2"/>
      <c r="U3900" s="2" t="s">
        <v>21</v>
      </c>
    </row>
    <row r="3901" spans="1:23" x14ac:dyDescent="0.2">
      <c r="A3901" s="2" t="s">
        <v>14252</v>
      </c>
      <c r="B3901" s="2" t="s">
        <v>13</v>
      </c>
      <c r="C3901" s="10" t="str">
        <f>+VLOOKUP(A3901,NAV!A:C,3,FALSE)</f>
        <v>Tous</v>
      </c>
      <c r="D3901" s="2" t="s">
        <v>14253</v>
      </c>
      <c r="E3901" s="11" t="str">
        <f>VLOOKUP(A3901,NAV!A:E,5,FALSE)</f>
        <v>LA FEDERATION CONTINENTALE</v>
      </c>
      <c r="F3901" s="11" t="b">
        <f>+D3901=E3901</f>
        <v>1</v>
      </c>
      <c r="G3901" s="2" t="s">
        <v>15</v>
      </c>
      <c r="H3901" s="3" t="s">
        <v>16</v>
      </c>
      <c r="I3901" s="3"/>
      <c r="J3901" s="2" t="s">
        <v>14254</v>
      </c>
      <c r="K3901" s="7" t="str">
        <f>VLOOKUP(A3901,NAV!A:F,6,FALSE)</f>
        <v>AVENUE FRANÇOIS MITTERAND</v>
      </c>
      <c r="L3901" s="7" t="b">
        <f>J3901=K3901</f>
        <v>1</v>
      </c>
      <c r="M3901" s="2"/>
      <c r="N3901" s="2"/>
      <c r="O3901" s="2" t="s">
        <v>2270</v>
      </c>
      <c r="P3901" s="10" t="str">
        <f>VLOOKUP(A3901,NAV!A:H,8,FALSE)</f>
        <v>93200</v>
      </c>
      <c r="Q3901" s="10" t="b">
        <f>O3901=P3901</f>
        <v>1</v>
      </c>
      <c r="R3901" s="2" t="s">
        <v>136</v>
      </c>
      <c r="S3901" s="10" t="str">
        <f>VLOOKUP(A3901,NAV!A:I,9,FALSE)</f>
        <v>ST DENIS</v>
      </c>
      <c r="T3901" s="10" t="b">
        <f>R3901=S3901</f>
        <v>0</v>
      </c>
      <c r="U3901" s="2" t="s">
        <v>21</v>
      </c>
      <c r="V3901" s="9" t="str">
        <f>VLOOKUP(A3901,NAV!A:L,12,FALSE)</f>
        <v>FR</v>
      </c>
      <c r="W3901" t="str">
        <f>VLOOKUP(A3901,NAV!A:J,10,FALSE)</f>
        <v/>
      </c>
    </row>
    <row r="3902" spans="1:23" hidden="1" x14ac:dyDescent="0.2">
      <c r="A3902" s="2"/>
      <c r="B3902" s="2" t="s">
        <v>13</v>
      </c>
      <c r="C3902" s="2"/>
      <c r="D3902" s="2" t="s">
        <v>14255</v>
      </c>
      <c r="E3902" s="11" t="e">
        <f>VLOOKUP(A3902,NAV!A:E,5,FALSE)</f>
        <v>#N/A</v>
      </c>
      <c r="F3902" s="11"/>
      <c r="G3902" s="2" t="s">
        <v>15</v>
      </c>
      <c r="H3902" s="3" t="s">
        <v>689</v>
      </c>
      <c r="I3902" s="3"/>
      <c r="J3902" s="2" t="s">
        <v>14256</v>
      </c>
      <c r="K3902" s="2"/>
      <c r="L3902" s="2"/>
      <c r="M3902" s="2"/>
      <c r="N3902" s="2"/>
      <c r="O3902" s="2" t="s">
        <v>6901</v>
      </c>
      <c r="P3902" s="2"/>
      <c r="Q3902" s="2"/>
      <c r="R3902" s="2" t="s">
        <v>14257</v>
      </c>
      <c r="S3902" s="2"/>
      <c r="T3902" s="2"/>
      <c r="U3902" s="2" t="s">
        <v>21</v>
      </c>
    </row>
    <row r="3903" spans="1:23" hidden="1" x14ac:dyDescent="0.2">
      <c r="A3903" s="2"/>
      <c r="B3903" s="2" t="s">
        <v>13</v>
      </c>
      <c r="C3903" s="2"/>
      <c r="D3903" s="2" t="s">
        <v>14258</v>
      </c>
      <c r="E3903" s="11" t="e">
        <f>VLOOKUP(A3903,NAV!A:E,5,FALSE)</f>
        <v>#N/A</v>
      </c>
      <c r="F3903" s="11"/>
      <c r="G3903" s="2" t="s">
        <v>15</v>
      </c>
      <c r="H3903" s="3" t="s">
        <v>16</v>
      </c>
      <c r="I3903" s="3"/>
      <c r="J3903" s="2" t="s">
        <v>14259</v>
      </c>
      <c r="K3903" s="2"/>
      <c r="L3903" s="2"/>
      <c r="M3903" s="2"/>
      <c r="N3903" s="2"/>
      <c r="O3903" s="2" t="s">
        <v>288</v>
      </c>
      <c r="P3903" s="2"/>
      <c r="Q3903" s="2"/>
      <c r="R3903" s="2" t="s">
        <v>41</v>
      </c>
      <c r="S3903" s="2"/>
      <c r="T3903" s="2"/>
      <c r="U3903" s="2" t="s">
        <v>21</v>
      </c>
    </row>
    <row r="3904" spans="1:23" x14ac:dyDescent="0.2">
      <c r="A3904" s="2" t="s">
        <v>14260</v>
      </c>
      <c r="B3904" s="2" t="s">
        <v>13</v>
      </c>
      <c r="C3904" s="10" t="str">
        <f>+VLOOKUP(A3904,NAV!A:C,3,FALSE)</f>
        <v xml:space="preserve"> </v>
      </c>
      <c r="D3904" s="2" t="s">
        <v>14261</v>
      </c>
      <c r="E3904" s="11" t="str">
        <f>VLOOKUP(A3904,NAV!A:E,5,FALSE)</f>
        <v>LA FRANÇAISE DES JEUX</v>
      </c>
      <c r="F3904" s="11" t="b">
        <f t="shared" ref="F3904:F3905" si="2112">+D3904=E3904</f>
        <v>1</v>
      </c>
      <c r="G3904" s="2" t="s">
        <v>15</v>
      </c>
      <c r="H3904" s="3" t="s">
        <v>583</v>
      </c>
      <c r="I3904" s="3" t="s">
        <v>10424</v>
      </c>
      <c r="J3904" s="2" t="s">
        <v>14262</v>
      </c>
      <c r="K3904" s="7" t="str">
        <f>VLOOKUP(A3904,NAV!A:F,6,FALSE)</f>
        <v>297 ROUTE DE LA SEDS</v>
      </c>
      <c r="L3904" s="7" t="b">
        <f t="shared" ref="L3904:L3905" si="2113">J3904=K3904</f>
        <v>1</v>
      </c>
      <c r="M3904" s="2" t="s">
        <v>18</v>
      </c>
      <c r="N3904" s="2"/>
      <c r="O3904" s="2" t="s">
        <v>6992</v>
      </c>
      <c r="P3904" s="10" t="str">
        <f>VLOOKUP(A3904,NAV!A:H,8,FALSE)</f>
        <v>13127</v>
      </c>
      <c r="Q3904" s="10" t="b">
        <f t="shared" ref="Q3904:Q3905" si="2114">O3904=P3904</f>
        <v>1</v>
      </c>
      <c r="R3904" s="2" t="s">
        <v>6993</v>
      </c>
      <c r="S3904" s="10" t="str">
        <f>VLOOKUP(A3904,NAV!A:I,9,FALSE)</f>
        <v>VITROLLES</v>
      </c>
      <c r="T3904" s="10" t="b">
        <f t="shared" ref="T3904:T3905" si="2115">R3904=S3904</f>
        <v>1</v>
      </c>
      <c r="U3904" s="2" t="s">
        <v>21</v>
      </c>
      <c r="V3904" s="9" t="str">
        <f>VLOOKUP(A3904,NAV!A:L,12,FALSE)</f>
        <v>FR</v>
      </c>
      <c r="W3904" t="str">
        <f>VLOOKUP(A3904,NAV!A:J,10,FALSE)</f>
        <v/>
      </c>
    </row>
    <row r="3905" spans="1:23" x14ac:dyDescent="0.2">
      <c r="A3905" s="2" t="s">
        <v>14263</v>
      </c>
      <c r="B3905" s="2" t="s">
        <v>13</v>
      </c>
      <c r="C3905" s="10" t="str">
        <f>+VLOOKUP(A3905,NAV!A:C,3,FALSE)</f>
        <v xml:space="preserve"> </v>
      </c>
      <c r="D3905" s="2" t="s">
        <v>14261</v>
      </c>
      <c r="E3905" s="11" t="str">
        <f>VLOOKUP(A3905,NAV!A:E,5,FALSE)</f>
        <v>LA FRANÇAISE DES JEUX</v>
      </c>
      <c r="F3905" s="11" t="b">
        <f t="shared" si="2112"/>
        <v>1</v>
      </c>
      <c r="G3905" s="2" t="s">
        <v>15</v>
      </c>
      <c r="H3905" s="3" t="s">
        <v>583</v>
      </c>
      <c r="I3905" s="3" t="s">
        <v>10424</v>
      </c>
      <c r="J3905" s="2" t="s">
        <v>10803</v>
      </c>
      <c r="K3905" s="7" t="str">
        <f>VLOOKUP(A3905,NAV!A:F,6,FALSE)</f>
        <v>126 rue Gallieni</v>
      </c>
      <c r="L3905" s="7" t="b">
        <f t="shared" si="2113"/>
        <v>1</v>
      </c>
      <c r="M3905" s="2"/>
      <c r="N3905" s="2"/>
      <c r="O3905" s="2" t="s">
        <v>10804</v>
      </c>
      <c r="P3905" s="10" t="str">
        <f>VLOOKUP(A3905,NAV!A:H,8,FALSE)</f>
        <v>92643</v>
      </c>
      <c r="Q3905" s="10" t="b">
        <f t="shared" si="2114"/>
        <v>1</v>
      </c>
      <c r="R3905" s="2" t="s">
        <v>11525</v>
      </c>
      <c r="S3905" s="10" t="str">
        <f>VLOOKUP(A3905,NAV!A:I,9,FALSE)</f>
        <v>Boulogne</v>
      </c>
      <c r="T3905" s="10" t="b">
        <f t="shared" si="2115"/>
        <v>1</v>
      </c>
      <c r="U3905" s="2" t="s">
        <v>21</v>
      </c>
      <c r="V3905" s="9" t="str">
        <f>VLOOKUP(A3905,NAV!A:L,12,FALSE)</f>
        <v>FR</v>
      </c>
      <c r="W3905" t="str">
        <f>VLOOKUP(A3905,NAV!A:J,10,FALSE)</f>
        <v/>
      </c>
    </row>
    <row r="3906" spans="1:23" hidden="1" x14ac:dyDescent="0.2">
      <c r="A3906" s="2"/>
      <c r="B3906" s="2" t="s">
        <v>13</v>
      </c>
      <c r="C3906" s="2"/>
      <c r="D3906" s="2" t="s">
        <v>14264</v>
      </c>
      <c r="E3906" s="11" t="e">
        <f>VLOOKUP(A3906,NAV!A:E,5,FALSE)</f>
        <v>#N/A</v>
      </c>
      <c r="F3906" s="11"/>
      <c r="G3906" s="2" t="s">
        <v>15</v>
      </c>
      <c r="H3906" s="3" t="s">
        <v>16</v>
      </c>
      <c r="I3906" s="3"/>
      <c r="J3906" s="2" t="s">
        <v>14265</v>
      </c>
      <c r="K3906" s="2"/>
      <c r="L3906" s="2"/>
      <c r="M3906" s="2"/>
      <c r="N3906" s="2"/>
      <c r="O3906" s="2" t="s">
        <v>11571</v>
      </c>
      <c r="P3906" s="2"/>
      <c r="Q3906" s="2"/>
      <c r="R3906" s="2" t="s">
        <v>14266</v>
      </c>
      <c r="S3906" s="2"/>
      <c r="T3906" s="2"/>
      <c r="U3906" s="2" t="s">
        <v>21</v>
      </c>
    </row>
    <row r="3907" spans="1:23" hidden="1" x14ac:dyDescent="0.2">
      <c r="A3907" s="2"/>
      <c r="B3907" s="2" t="s">
        <v>13</v>
      </c>
      <c r="C3907" s="2"/>
      <c r="D3907" s="2" t="s">
        <v>14267</v>
      </c>
      <c r="E3907" s="11" t="e">
        <f>VLOOKUP(A3907,NAV!A:E,5,FALSE)</f>
        <v>#N/A</v>
      </c>
      <c r="F3907" s="11"/>
      <c r="G3907" s="2" t="s">
        <v>15</v>
      </c>
      <c r="H3907" s="3" t="s">
        <v>82</v>
      </c>
      <c r="I3907" s="3"/>
      <c r="J3907" s="2" t="s">
        <v>18</v>
      </c>
      <c r="K3907" s="2"/>
      <c r="L3907" s="2"/>
      <c r="M3907" s="2"/>
      <c r="N3907" s="2"/>
      <c r="O3907" s="2" t="s">
        <v>14268</v>
      </c>
      <c r="P3907" s="2"/>
      <c r="Q3907" s="2"/>
      <c r="R3907" s="2" t="s">
        <v>8149</v>
      </c>
      <c r="S3907" s="2"/>
      <c r="T3907" s="2"/>
      <c r="U3907" s="2" t="s">
        <v>86</v>
      </c>
    </row>
    <row r="3908" spans="1:23" x14ac:dyDescent="0.2">
      <c r="A3908" s="2" t="s">
        <v>14269</v>
      </c>
      <c r="B3908" s="2" t="s">
        <v>13</v>
      </c>
      <c r="C3908" s="10" t="str">
        <f>+VLOOKUP(A3908,NAV!A:C,3,FALSE)</f>
        <v>Tous</v>
      </c>
      <c r="D3908" s="2" t="s">
        <v>14270</v>
      </c>
      <c r="E3908" s="11" t="str">
        <f>VLOOKUP(A3908,NAV!A:E,5,FALSE)</f>
        <v>LA HALLE AUX CHAUSSURES</v>
      </c>
      <c r="F3908" s="11" t="b">
        <f t="shared" ref="F3908:F3909" si="2116">+D3908=E3908</f>
        <v>1</v>
      </c>
      <c r="G3908" s="2" t="s">
        <v>15</v>
      </c>
      <c r="H3908" s="3" t="s">
        <v>16</v>
      </c>
      <c r="I3908" s="3"/>
      <c r="J3908" s="2" t="s">
        <v>14271</v>
      </c>
      <c r="K3908" s="7" t="str">
        <f>VLOOKUP(A3908,NAV!A:F,6,FALSE)</f>
        <v>28 avenue de Flandre</v>
      </c>
      <c r="L3908" s="7" t="b">
        <f t="shared" ref="L3908:L3909" si="2117">J3908=K3908</f>
        <v>1</v>
      </c>
      <c r="M3908" s="2"/>
      <c r="N3908" s="2"/>
      <c r="O3908" s="2" t="s">
        <v>964</v>
      </c>
      <c r="P3908" s="10" t="str">
        <f>VLOOKUP(A3908,NAV!A:H,8,FALSE)</f>
        <v>75019</v>
      </c>
      <c r="Q3908" s="10" t="b">
        <f t="shared" ref="Q3908:Q3909" si="2118">O3908=P3908</f>
        <v>1</v>
      </c>
      <c r="R3908" s="2" t="s">
        <v>41</v>
      </c>
      <c r="S3908" s="10" t="str">
        <f>VLOOKUP(A3908,NAV!A:I,9,FALSE)</f>
        <v>PARIS 19EME ARRONDISSEMENT</v>
      </c>
      <c r="T3908" s="10" t="b">
        <f t="shared" ref="T3908:T3909" si="2119">R3908=S3908</f>
        <v>0</v>
      </c>
      <c r="U3908" s="2" t="s">
        <v>21</v>
      </c>
      <c r="V3908" s="9" t="str">
        <f>VLOOKUP(A3908,NAV!A:L,12,FALSE)</f>
        <v>FR</v>
      </c>
      <c r="W3908" t="str">
        <f>VLOOKUP(A3908,NAV!A:J,10,FALSE)</f>
        <v/>
      </c>
    </row>
    <row r="3909" spans="1:23" x14ac:dyDescent="0.2">
      <c r="A3909" s="2" t="s">
        <v>14272</v>
      </c>
      <c r="B3909" s="2" t="s">
        <v>13</v>
      </c>
      <c r="C3909" s="10" t="str">
        <f>+VLOOKUP(A3909,NAV!A:C,3,FALSE)</f>
        <v>Tous</v>
      </c>
      <c r="D3909" s="2" t="s">
        <v>14273</v>
      </c>
      <c r="E3909" s="11" t="str">
        <f>VLOOKUP(A3909,NAV!A:E,5,FALSE)</f>
        <v>LA MAISON DE VALERIE</v>
      </c>
      <c r="F3909" s="11" t="b">
        <f t="shared" si="2116"/>
        <v>1</v>
      </c>
      <c r="G3909" s="2" t="s">
        <v>15</v>
      </c>
      <c r="H3909" s="3" t="s">
        <v>375</v>
      </c>
      <c r="I3909" s="3"/>
      <c r="J3909" s="2" t="s">
        <v>14274</v>
      </c>
      <c r="K3909" s="7" t="str">
        <f>VLOOKUP(A3909,NAV!A:F,6,FALSE)</f>
        <v>rue Jacquard</v>
      </c>
      <c r="L3909" s="7" t="b">
        <f t="shared" si="2117"/>
        <v>1</v>
      </c>
      <c r="M3909" s="2"/>
      <c r="N3909" s="2"/>
      <c r="O3909" s="2" t="s">
        <v>14275</v>
      </c>
      <c r="P3909" s="10" t="str">
        <f>VLOOKUP(A3909,NAV!A:H,8,FALSE)</f>
        <v>41341</v>
      </c>
      <c r="Q3909" s="10" t="b">
        <f t="shared" si="2118"/>
        <v>1</v>
      </c>
      <c r="R3909" s="2" t="s">
        <v>14276</v>
      </c>
      <c r="S3909" s="10" t="str">
        <f>VLOOKUP(A3909,NAV!A:I,9,FALSE)</f>
        <v>Vineuil Cedex</v>
      </c>
      <c r="T3909" s="10" t="b">
        <f t="shared" si="2119"/>
        <v>1</v>
      </c>
      <c r="U3909" s="2" t="s">
        <v>21</v>
      </c>
      <c r="V3909" s="9" t="str">
        <f>VLOOKUP(A3909,NAV!A:L,12,FALSE)</f>
        <v>FR</v>
      </c>
      <c r="W3909" t="str">
        <f>VLOOKUP(A3909,NAV!A:J,10,FALSE)</f>
        <v/>
      </c>
    </row>
    <row r="3910" spans="1:23" hidden="1" x14ac:dyDescent="0.2">
      <c r="A3910" s="2"/>
      <c r="B3910" s="2" t="s">
        <v>43</v>
      </c>
      <c r="C3910" s="2"/>
      <c r="D3910" s="2" t="s">
        <v>14277</v>
      </c>
      <c r="E3910" s="11" t="e">
        <f>VLOOKUP(A3910,NAV!A:E,5,FALSE)</f>
        <v>#N/A</v>
      </c>
      <c r="F3910" s="11"/>
      <c r="G3910" s="2" t="s">
        <v>15</v>
      </c>
      <c r="H3910" s="3" t="s">
        <v>34</v>
      </c>
      <c r="I3910" s="3"/>
      <c r="J3910" s="2" t="s">
        <v>14274</v>
      </c>
      <c r="K3910" s="2"/>
      <c r="L3910" s="2"/>
      <c r="M3910" s="2"/>
      <c r="N3910" s="2"/>
      <c r="O3910" s="2" t="s">
        <v>14275</v>
      </c>
      <c r="P3910" s="2"/>
      <c r="Q3910" s="2"/>
      <c r="R3910" s="2" t="s">
        <v>14276</v>
      </c>
      <c r="S3910" s="2"/>
      <c r="T3910" s="2"/>
      <c r="U3910" s="2" t="s">
        <v>21</v>
      </c>
    </row>
    <row r="3911" spans="1:23" x14ac:dyDescent="0.2">
      <c r="A3911" s="2" t="s">
        <v>14278</v>
      </c>
      <c r="B3911" s="2" t="s">
        <v>13</v>
      </c>
      <c r="C3911" s="10" t="str">
        <f>+VLOOKUP(A3911,NAV!A:C,3,FALSE)</f>
        <v xml:space="preserve"> </v>
      </c>
      <c r="D3911" s="2" t="s">
        <v>14279</v>
      </c>
      <c r="E3911" s="11" t="str">
        <f>VLOOKUP(A3911,NAV!A:E,5,FALSE)</f>
        <v>LA MARTINIERE (GPE)</v>
      </c>
      <c r="F3911" s="11" t="b">
        <f t="shared" ref="F3911:F3912" si="2120">+D3911=E3911</f>
        <v>1</v>
      </c>
      <c r="G3911" s="2" t="s">
        <v>15</v>
      </c>
      <c r="H3911" s="3" t="s">
        <v>16</v>
      </c>
      <c r="I3911" s="3"/>
      <c r="J3911" s="2" t="s">
        <v>14280</v>
      </c>
      <c r="K3911" s="7" t="str">
        <f>VLOOKUP(A3911,NAV!A:F,6,FALSE)</f>
        <v>25 boulevard  romain rolland</v>
      </c>
      <c r="L3911" s="7" t="b">
        <f t="shared" ref="L3911:L3912" si="2121">J3911=K3911</f>
        <v>0</v>
      </c>
      <c r="M3911" s="2"/>
      <c r="N3911" s="2"/>
      <c r="O3911" s="2" t="s">
        <v>121</v>
      </c>
      <c r="P3911" s="10" t="str">
        <f>VLOOKUP(A3911,NAV!A:H,8,FALSE)</f>
        <v>75014</v>
      </c>
      <c r="Q3911" s="10" t="b">
        <f t="shared" ref="Q3911:Q3912" si="2122">O3911=P3911</f>
        <v>1</v>
      </c>
      <c r="R3911" s="2" t="s">
        <v>20</v>
      </c>
      <c r="S3911" s="10" t="str">
        <f>VLOOKUP(A3911,NAV!A:I,9,FALSE)</f>
        <v>PARIS 14EME ARRONDISSEMENT</v>
      </c>
      <c r="T3911" s="10" t="b">
        <f t="shared" ref="T3911:T3912" si="2123">R3911=S3911</f>
        <v>0</v>
      </c>
      <c r="U3911" s="2" t="s">
        <v>21</v>
      </c>
      <c r="V3911" s="9" t="str">
        <f>VLOOKUP(A3911,NAV!A:L,12,FALSE)</f>
        <v>FR</v>
      </c>
      <c r="W3911" t="str">
        <f>VLOOKUP(A3911,NAV!A:J,10,FALSE)</f>
        <v/>
      </c>
    </row>
    <row r="3912" spans="1:23" x14ac:dyDescent="0.2">
      <c r="A3912" s="2" t="s">
        <v>14281</v>
      </c>
      <c r="B3912" s="2" t="s">
        <v>13</v>
      </c>
      <c r="C3912" s="10" t="str">
        <f>+VLOOKUP(A3912,NAV!A:C,3,FALSE)</f>
        <v xml:space="preserve"> </v>
      </c>
      <c r="D3912" s="2" t="s">
        <v>14282</v>
      </c>
      <c r="E3912" s="11" t="str">
        <f>VLOOKUP(A3912,NAV!A:E,5,FALSE)</f>
        <v xml:space="preserve">LA METROPOLE GRAND LYON (EX COMMUNAUTÉ URBAINE DU </v>
      </c>
      <c r="F3912" s="11" t="b">
        <f t="shared" si="2120"/>
        <v>0</v>
      </c>
      <c r="G3912" s="2" t="s">
        <v>15</v>
      </c>
      <c r="H3912" s="3" t="s">
        <v>24</v>
      </c>
      <c r="I3912" s="3"/>
      <c r="J3912" s="2" t="s">
        <v>14283</v>
      </c>
      <c r="K3912" s="7" t="str">
        <f>VLOOKUP(A3912,NAV!A:F,6,FALSE)</f>
        <v>20 r Lac</v>
      </c>
      <c r="L3912" s="7" t="b">
        <f t="shared" si="2121"/>
        <v>1</v>
      </c>
      <c r="M3912" s="2"/>
      <c r="N3912" s="2"/>
      <c r="O3912" s="2" t="s">
        <v>513</v>
      </c>
      <c r="P3912" s="10" t="str">
        <f>VLOOKUP(A3912,NAV!A:H,8,FALSE)</f>
        <v>69003</v>
      </c>
      <c r="Q3912" s="10" t="b">
        <f t="shared" si="2122"/>
        <v>1</v>
      </c>
      <c r="R3912" s="2" t="s">
        <v>435</v>
      </c>
      <c r="S3912" s="10" t="str">
        <f>VLOOKUP(A3912,NAV!A:I,9,FALSE)</f>
        <v>LYON 3EME ARRONDISSEMENT</v>
      </c>
      <c r="T3912" s="10" t="b">
        <f t="shared" si="2123"/>
        <v>0</v>
      </c>
      <c r="U3912" s="2" t="s">
        <v>48</v>
      </c>
      <c r="V3912" s="9" t="str">
        <f>VLOOKUP(A3912,NAV!A:L,12,FALSE)</f>
        <v>FR</v>
      </c>
      <c r="W3912" t="str">
        <f>VLOOKUP(A3912,NAV!A:J,10,FALSE)</f>
        <v/>
      </c>
    </row>
    <row r="3913" spans="1:23" hidden="1" x14ac:dyDescent="0.2">
      <c r="A3913" s="2"/>
      <c r="B3913" s="2" t="s">
        <v>13</v>
      </c>
      <c r="C3913" s="2"/>
      <c r="D3913" s="2" t="s">
        <v>14284</v>
      </c>
      <c r="E3913" s="11" t="e">
        <f>VLOOKUP(A3913,NAV!A:E,5,FALSE)</f>
        <v>#N/A</v>
      </c>
      <c r="F3913" s="11"/>
      <c r="G3913" s="2" t="s">
        <v>15</v>
      </c>
      <c r="H3913" s="3" t="s">
        <v>375</v>
      </c>
      <c r="I3913" s="3"/>
      <c r="J3913" s="2" t="s">
        <v>14285</v>
      </c>
      <c r="K3913" s="2"/>
      <c r="L3913" s="2"/>
      <c r="M3913" s="2" t="s">
        <v>14286</v>
      </c>
      <c r="N3913" s="2"/>
      <c r="O3913" s="2" t="s">
        <v>14287</v>
      </c>
      <c r="P3913" s="2"/>
      <c r="Q3913" s="2"/>
      <c r="R3913" s="2" t="s">
        <v>14288</v>
      </c>
      <c r="S3913" s="2"/>
      <c r="T3913" s="2"/>
      <c r="U3913" s="2" t="s">
        <v>21</v>
      </c>
    </row>
    <row r="3914" spans="1:23" hidden="1" x14ac:dyDescent="0.2">
      <c r="A3914" s="2"/>
      <c r="B3914" s="2" t="s">
        <v>13</v>
      </c>
      <c r="C3914" s="2"/>
      <c r="D3914" s="2" t="s">
        <v>5675</v>
      </c>
      <c r="E3914" s="11" t="e">
        <f>VLOOKUP(A3914,NAV!A:E,5,FALSE)</f>
        <v>#N/A</v>
      </c>
      <c r="F3914" s="11"/>
      <c r="G3914" s="2" t="s">
        <v>305</v>
      </c>
      <c r="H3914" s="3" t="s">
        <v>82</v>
      </c>
      <c r="I3914" s="3"/>
      <c r="J3914" s="2" t="s">
        <v>14289</v>
      </c>
      <c r="K3914" s="2"/>
      <c r="L3914" s="2"/>
      <c r="M3914" s="2"/>
      <c r="N3914" s="2"/>
      <c r="O3914" s="2" t="s">
        <v>5386</v>
      </c>
      <c r="P3914" s="2"/>
      <c r="Q3914" s="2"/>
      <c r="R3914" s="2" t="s">
        <v>1247</v>
      </c>
      <c r="S3914" s="2"/>
      <c r="T3914" s="2"/>
      <c r="U3914" s="2" t="s">
        <v>21</v>
      </c>
    </row>
    <row r="3915" spans="1:23" x14ac:dyDescent="0.2">
      <c r="A3915" s="2" t="s">
        <v>14290</v>
      </c>
      <c r="B3915" s="2" t="s">
        <v>13</v>
      </c>
      <c r="C3915" s="10" t="str">
        <f>+VLOOKUP(A3915,NAV!A:C,3,FALSE)</f>
        <v>Tous</v>
      </c>
      <c r="D3915" s="2" t="s">
        <v>14291</v>
      </c>
      <c r="E3915" s="11" t="str">
        <f>VLOOKUP(A3915,NAV!A:E,5,FALSE)</f>
        <v>LA MURE BIANCO</v>
      </c>
      <c r="F3915" s="11" t="b">
        <f t="shared" ref="F3915:F3917" si="2124">+D3915=E3915</f>
        <v>1</v>
      </c>
      <c r="G3915" s="2" t="s">
        <v>15</v>
      </c>
      <c r="H3915" s="3" t="s">
        <v>82</v>
      </c>
      <c r="I3915" s="3"/>
      <c r="J3915" s="2" t="s">
        <v>14292</v>
      </c>
      <c r="K3915" s="7" t="str">
        <f>VLOOKUP(A3915,NAV!A:F,6,FALSE)</f>
        <v>107 BD BATAILLE DE STALINGRAD</v>
      </c>
      <c r="L3915" s="7" t="b">
        <f t="shared" ref="L3915:L3917" si="2125">J3915=K3915</f>
        <v>1</v>
      </c>
      <c r="M3915" s="2"/>
      <c r="N3915" s="2"/>
      <c r="O3915" s="2" t="s">
        <v>10472</v>
      </c>
      <c r="P3915" s="10" t="str">
        <f>VLOOKUP(A3915,NAV!A:H,8,FALSE)</f>
        <v>69626</v>
      </c>
      <c r="Q3915" s="10" t="b">
        <f t="shared" ref="Q3915:Q3917" si="2126">O3915=P3915</f>
        <v>1</v>
      </c>
      <c r="R3915" s="2" t="s">
        <v>4717</v>
      </c>
      <c r="S3915" s="10" t="str">
        <f>VLOOKUP(A3915,NAV!A:I,9,FALSE)</f>
        <v>VILLEURBANNE CEDEX</v>
      </c>
      <c r="T3915" s="10" t="b">
        <f t="shared" ref="T3915:T3917" si="2127">R3915=S3915</f>
        <v>1</v>
      </c>
      <c r="U3915" s="2" t="s">
        <v>21</v>
      </c>
      <c r="V3915" s="9" t="str">
        <f>VLOOKUP(A3915,NAV!A:L,12,FALSE)</f>
        <v>FR</v>
      </c>
      <c r="W3915" t="str">
        <f>VLOOKUP(A3915,NAV!A:J,10,FALSE)</f>
        <v/>
      </c>
    </row>
    <row r="3916" spans="1:23" x14ac:dyDescent="0.2">
      <c r="A3916" s="2" t="s">
        <v>14293</v>
      </c>
      <c r="B3916" s="2" t="s">
        <v>13</v>
      </c>
      <c r="C3916" s="10" t="str">
        <f>+VLOOKUP(A3916,NAV!A:C,3,FALSE)</f>
        <v>Tous</v>
      </c>
      <c r="D3916" s="2" t="s">
        <v>14294</v>
      </c>
      <c r="E3916" s="11" t="str">
        <f>VLOOKUP(A3916,NAV!A:E,5,FALSE)</f>
        <v>LA MUTUALITE BOURBONNAISE</v>
      </c>
      <c r="F3916" s="11" t="b">
        <f t="shared" si="2124"/>
        <v>1</v>
      </c>
      <c r="G3916" s="2" t="s">
        <v>15</v>
      </c>
      <c r="H3916" s="3" t="s">
        <v>82</v>
      </c>
      <c r="I3916" s="3"/>
      <c r="J3916" s="2" t="s">
        <v>14295</v>
      </c>
      <c r="K3916" s="7" t="str">
        <f>VLOOKUP(A3916,NAV!A:F,6,FALSE)</f>
        <v>11, RUE MARCELLIN DESBOUTIN</v>
      </c>
      <c r="L3916" s="7" t="b">
        <f t="shared" si="2125"/>
        <v>1</v>
      </c>
      <c r="M3916" s="2"/>
      <c r="N3916" s="2"/>
      <c r="O3916" s="2" t="s">
        <v>14296</v>
      </c>
      <c r="P3916" s="10" t="str">
        <f>VLOOKUP(A3916,NAV!A:H,8,FALSE)</f>
        <v>03000</v>
      </c>
      <c r="Q3916" s="10" t="b">
        <f t="shared" si="2126"/>
        <v>1</v>
      </c>
      <c r="R3916" s="2" t="s">
        <v>14297</v>
      </c>
      <c r="S3916" s="10" t="str">
        <f>VLOOKUP(A3916,NAV!A:I,9,FALSE)</f>
        <v>AVERMES</v>
      </c>
      <c r="T3916" s="10" t="b">
        <f t="shared" si="2127"/>
        <v>0</v>
      </c>
      <c r="U3916" s="2" t="s">
        <v>21</v>
      </c>
      <c r="V3916" s="9" t="str">
        <f>VLOOKUP(A3916,NAV!A:L,12,FALSE)</f>
        <v>FR</v>
      </c>
      <c r="W3916" t="str">
        <f>VLOOKUP(A3916,NAV!A:J,10,FALSE)</f>
        <v/>
      </c>
    </row>
    <row r="3917" spans="1:23" x14ac:dyDescent="0.2">
      <c r="A3917" s="2" t="s">
        <v>14298</v>
      </c>
      <c r="B3917" s="2" t="s">
        <v>13</v>
      </c>
      <c r="C3917" s="10" t="str">
        <f>+VLOOKUP(A3917,NAV!A:C,3,FALSE)</f>
        <v xml:space="preserve"> </v>
      </c>
      <c r="D3917" s="2" t="s">
        <v>14299</v>
      </c>
      <c r="E3917" s="11" t="str">
        <f>VLOOKUP(A3917,NAV!A:E,5,FALSE)</f>
        <v>LA MUTUELLE GÉNÉRALE</v>
      </c>
      <c r="F3917" s="11" t="b">
        <f t="shared" si="2124"/>
        <v>1</v>
      </c>
      <c r="G3917" s="2" t="s">
        <v>15</v>
      </c>
      <c r="H3917" s="3" t="s">
        <v>852</v>
      </c>
      <c r="I3917" s="3"/>
      <c r="J3917" s="2" t="s">
        <v>14300</v>
      </c>
      <c r="K3917" s="7" t="str">
        <f>VLOOKUP(A3917,NAV!A:F,6,FALSE)</f>
        <v>6 rue Vandrezanne</v>
      </c>
      <c r="L3917" s="7" t="b">
        <f t="shared" si="2125"/>
        <v>1</v>
      </c>
      <c r="M3917" s="2" t="s">
        <v>18</v>
      </c>
      <c r="N3917" s="2"/>
      <c r="O3917" s="2" t="s">
        <v>126</v>
      </c>
      <c r="P3917" s="10" t="str">
        <f>VLOOKUP(A3917,NAV!A:H,8,FALSE)</f>
        <v>75634</v>
      </c>
      <c r="Q3917" s="10" t="b">
        <f t="shared" si="2126"/>
        <v>1</v>
      </c>
      <c r="R3917" s="2" t="s">
        <v>4447</v>
      </c>
      <c r="S3917" s="10" t="str">
        <f>VLOOKUP(A3917,NAV!A:I,9,FALSE)</f>
        <v>PARIS CEDEX 13</v>
      </c>
      <c r="T3917" s="10" t="b">
        <f t="shared" si="2127"/>
        <v>1</v>
      </c>
      <c r="U3917" s="2" t="s">
        <v>21</v>
      </c>
      <c r="V3917" s="9" t="str">
        <f>VLOOKUP(A3917,NAV!A:L,12,FALSE)</f>
        <v>FR</v>
      </c>
      <c r="W3917" t="str">
        <f>VLOOKUP(A3917,NAV!A:J,10,FALSE)</f>
        <v/>
      </c>
    </row>
    <row r="3918" spans="1:23" hidden="1" x14ac:dyDescent="0.2">
      <c r="A3918" s="2"/>
      <c r="B3918" s="2" t="s">
        <v>13</v>
      </c>
      <c r="C3918" s="2"/>
      <c r="D3918" s="2" t="s">
        <v>14301</v>
      </c>
      <c r="E3918" s="11" t="e">
        <f>VLOOKUP(A3918,NAV!A:E,5,FALSE)</f>
        <v>#N/A</v>
      </c>
      <c r="F3918" s="11"/>
      <c r="G3918" s="2" t="s">
        <v>15</v>
      </c>
      <c r="H3918" s="3" t="s">
        <v>375</v>
      </c>
      <c r="I3918" s="3"/>
      <c r="J3918" s="2" t="s">
        <v>14302</v>
      </c>
      <c r="K3918" s="2"/>
      <c r="L3918" s="2"/>
      <c r="M3918" s="2"/>
      <c r="N3918" s="2"/>
      <c r="O3918" s="2" t="s">
        <v>613</v>
      </c>
      <c r="P3918" s="2"/>
      <c r="Q3918" s="2"/>
      <c r="R3918" s="2" t="s">
        <v>614</v>
      </c>
      <c r="S3918" s="2"/>
      <c r="T3918" s="2"/>
      <c r="U3918" s="2" t="s">
        <v>21</v>
      </c>
    </row>
    <row r="3919" spans="1:23" x14ac:dyDescent="0.2">
      <c r="A3919" s="2" t="s">
        <v>14303</v>
      </c>
      <c r="B3919" s="2" t="s">
        <v>13</v>
      </c>
      <c r="C3919" s="10" t="str">
        <f>+VLOOKUP(A3919,NAV!A:C,3,FALSE)</f>
        <v xml:space="preserve"> </v>
      </c>
      <c r="D3919" s="2" t="s">
        <v>14304</v>
      </c>
      <c r="E3919" s="11" t="str">
        <f>VLOOKUP(A3919,NAV!A:E,5,FALSE)</f>
        <v>LA POSTE</v>
      </c>
      <c r="F3919" s="11" t="b">
        <f>+D3919=E3919</f>
        <v>1</v>
      </c>
      <c r="G3919" s="2" t="s">
        <v>15</v>
      </c>
      <c r="H3919" s="3" t="s">
        <v>1110</v>
      </c>
      <c r="I3919" s="3" t="s">
        <v>14226</v>
      </c>
      <c r="J3919" s="2" t="s">
        <v>14305</v>
      </c>
      <c r="K3919" s="7" t="str">
        <f>VLOOKUP(A3919,NAV!A:F,6,FALSE)</f>
        <v>44, BOULEVARD VAUGIRARD</v>
      </c>
      <c r="L3919" s="7" t="b">
        <f>J3919=K3919</f>
        <v>1</v>
      </c>
      <c r="M3919" s="2" t="s">
        <v>18</v>
      </c>
      <c r="N3919" s="2"/>
      <c r="O3919" s="2" t="s">
        <v>19</v>
      </c>
      <c r="P3919" s="10" t="str">
        <f>VLOOKUP(A3919,NAV!A:H,8,FALSE)</f>
        <v>75015</v>
      </c>
      <c r="Q3919" s="10" t="b">
        <f>O3919=P3919</f>
        <v>1</v>
      </c>
      <c r="R3919" s="2" t="s">
        <v>20</v>
      </c>
      <c r="S3919" s="10" t="str">
        <f>VLOOKUP(A3919,NAV!A:I,9,FALSE)</f>
        <v>PARIS</v>
      </c>
      <c r="T3919" s="10" t="b">
        <f>R3919=S3919</f>
        <v>1</v>
      </c>
      <c r="U3919" s="2" t="s">
        <v>21</v>
      </c>
      <c r="V3919" s="9" t="str">
        <f>VLOOKUP(A3919,NAV!A:L,12,FALSE)</f>
        <v>FR</v>
      </c>
      <c r="W3919" t="str">
        <f>VLOOKUP(A3919,NAV!A:J,10,FALSE)</f>
        <v/>
      </c>
    </row>
    <row r="3920" spans="1:23" hidden="1" x14ac:dyDescent="0.2">
      <c r="A3920" s="2"/>
      <c r="B3920" s="2" t="s">
        <v>43</v>
      </c>
      <c r="C3920" s="2"/>
      <c r="D3920" s="2" t="s">
        <v>14306</v>
      </c>
      <c r="E3920" s="11" t="e">
        <f>VLOOKUP(A3920,NAV!A:E,5,FALSE)</f>
        <v>#N/A</v>
      </c>
      <c r="F3920" s="11"/>
      <c r="G3920" s="2" t="s">
        <v>224</v>
      </c>
      <c r="H3920" s="3" t="s">
        <v>1110</v>
      </c>
      <c r="I3920" s="3" t="s">
        <v>14226</v>
      </c>
      <c r="J3920" s="2" t="s">
        <v>18</v>
      </c>
      <c r="K3920" s="2"/>
      <c r="L3920" s="2"/>
      <c r="M3920" s="2" t="s">
        <v>18</v>
      </c>
      <c r="N3920" s="2"/>
      <c r="O3920" s="2" t="s">
        <v>18</v>
      </c>
      <c r="P3920" s="2"/>
      <c r="Q3920" s="2"/>
      <c r="R3920" s="2" t="s">
        <v>18</v>
      </c>
      <c r="S3920" s="2"/>
      <c r="T3920" s="2"/>
      <c r="U3920" s="2" t="s">
        <v>21</v>
      </c>
    </row>
    <row r="3921" spans="1:23" hidden="1" x14ac:dyDescent="0.2">
      <c r="A3921" s="2"/>
      <c r="B3921" s="2" t="s">
        <v>13</v>
      </c>
      <c r="C3921" s="2"/>
      <c r="D3921" s="2" t="s">
        <v>6518</v>
      </c>
      <c r="E3921" s="11" t="e">
        <f>VLOOKUP(A3921,NAV!A:E,5,FALSE)</f>
        <v>#N/A</v>
      </c>
      <c r="F3921" s="11"/>
      <c r="G3921" s="2" t="s">
        <v>224</v>
      </c>
      <c r="H3921" s="3" t="s">
        <v>1110</v>
      </c>
      <c r="I3921" s="3" t="s">
        <v>14226</v>
      </c>
      <c r="J3921" s="2" t="s">
        <v>14305</v>
      </c>
      <c r="K3921" s="2"/>
      <c r="L3921" s="2"/>
      <c r="M3921" s="2"/>
      <c r="N3921" s="2"/>
      <c r="O3921" s="2" t="s">
        <v>19</v>
      </c>
      <c r="P3921" s="2"/>
      <c r="Q3921" s="2"/>
      <c r="R3921" s="2" t="s">
        <v>20</v>
      </c>
      <c r="S3921" s="2"/>
      <c r="T3921" s="2"/>
      <c r="U3921" s="2" t="s">
        <v>21</v>
      </c>
    </row>
    <row r="3922" spans="1:23" x14ac:dyDescent="0.2">
      <c r="A3922" s="2" t="s">
        <v>14307</v>
      </c>
      <c r="B3922" s="2" t="s">
        <v>13</v>
      </c>
      <c r="C3922" s="10" t="e">
        <f>+VLOOKUP(A3922,NAV!A:C,3,FALSE)</f>
        <v>#N/A</v>
      </c>
      <c r="D3922" s="2" t="s">
        <v>14308</v>
      </c>
      <c r="E3922" s="11" t="e">
        <f>VLOOKUP(A3922,NAV!A:E,5,FALSE)</f>
        <v>#N/A</v>
      </c>
      <c r="F3922" s="11" t="e">
        <f t="shared" ref="F3922:F3925" si="2128">+D3922=E3922</f>
        <v>#N/A</v>
      </c>
      <c r="G3922" s="2" t="s">
        <v>224</v>
      </c>
      <c r="H3922" s="3" t="s">
        <v>1110</v>
      </c>
      <c r="I3922" s="3" t="s">
        <v>14226</v>
      </c>
      <c r="J3922" s="2" t="s">
        <v>18</v>
      </c>
      <c r="K3922" s="7" t="e">
        <f>VLOOKUP(A3922,NAV!A:F,6,FALSE)</f>
        <v>#N/A</v>
      </c>
      <c r="L3922" s="7" t="e">
        <f t="shared" ref="L3922:L3925" si="2129">J3922=K3922</f>
        <v>#N/A</v>
      </c>
      <c r="M3922" s="2" t="s">
        <v>18</v>
      </c>
      <c r="N3922" s="2"/>
      <c r="O3922" s="2" t="s">
        <v>18</v>
      </c>
      <c r="P3922" s="10" t="e">
        <f>VLOOKUP(A3922,NAV!A:H,8,FALSE)</f>
        <v>#N/A</v>
      </c>
      <c r="Q3922" s="10" t="e">
        <f t="shared" ref="Q3922:Q3925" si="2130">O3922=P3922</f>
        <v>#N/A</v>
      </c>
      <c r="R3922" s="2" t="s">
        <v>18</v>
      </c>
      <c r="S3922" s="10" t="e">
        <f>VLOOKUP(A3922,NAV!A:I,9,FALSE)</f>
        <v>#N/A</v>
      </c>
      <c r="T3922" s="10" t="e">
        <f t="shared" ref="T3922:T3925" si="2131">R3922=S3922</f>
        <v>#N/A</v>
      </c>
      <c r="U3922" s="2" t="s">
        <v>21</v>
      </c>
      <c r="V3922" s="9" t="e">
        <f>VLOOKUP(A3922,NAV!A:L,12,FALSE)</f>
        <v>#N/A</v>
      </c>
      <c r="W3922" t="e">
        <f>VLOOKUP(A3922,NAV!A:J,10,FALSE)</f>
        <v>#N/A</v>
      </c>
    </row>
    <row r="3923" spans="1:23" x14ac:dyDescent="0.2">
      <c r="A3923" s="2" t="s">
        <v>14309</v>
      </c>
      <c r="B3923" s="2" t="s">
        <v>13</v>
      </c>
      <c r="C3923" s="10" t="str">
        <f>+VLOOKUP(A3923,NAV!A:C,3,FALSE)</f>
        <v xml:space="preserve"> </v>
      </c>
      <c r="D3923" s="2" t="s">
        <v>9001</v>
      </c>
      <c r="E3923" s="11" t="str">
        <f>VLOOKUP(A3923,NAV!A:E,5,FALSE)</f>
        <v>LA POSTE - COURRIER</v>
      </c>
      <c r="F3923" s="11" t="b">
        <f t="shared" si="2128"/>
        <v>1</v>
      </c>
      <c r="G3923" s="2" t="s">
        <v>224</v>
      </c>
      <c r="H3923" s="3" t="s">
        <v>1110</v>
      </c>
      <c r="I3923" s="3" t="s">
        <v>14226</v>
      </c>
      <c r="J3923" s="2" t="s">
        <v>14310</v>
      </c>
      <c r="K3923" s="7" t="str">
        <f>VLOOKUP(A3923,NAV!A:F,6,FALSE)</f>
        <v>.</v>
      </c>
      <c r="L3923" s="7" t="b">
        <f t="shared" si="2129"/>
        <v>0</v>
      </c>
      <c r="M3923" s="2" t="s">
        <v>18</v>
      </c>
      <c r="N3923" s="2"/>
      <c r="O3923" s="2" t="s">
        <v>14311</v>
      </c>
      <c r="P3923" s="10" t="str">
        <f>VLOOKUP(A3923,NAV!A:H,8,FALSE)</f>
        <v>.</v>
      </c>
      <c r="Q3923" s="10" t="b">
        <f t="shared" si="2130"/>
        <v>0</v>
      </c>
      <c r="R3923" s="2" t="s">
        <v>247</v>
      </c>
      <c r="S3923" s="10" t="str">
        <f>VLOOKUP(A3923,NAV!A:I,9,FALSE)</f>
        <v>.</v>
      </c>
      <c r="T3923" s="10" t="b">
        <f t="shared" si="2131"/>
        <v>0</v>
      </c>
      <c r="U3923" s="2" t="s">
        <v>21</v>
      </c>
      <c r="V3923" s="9" t="str">
        <f>VLOOKUP(A3923,NAV!A:L,12,FALSE)</f>
        <v>FR</v>
      </c>
      <c r="W3923" t="str">
        <f>VLOOKUP(A3923,NAV!A:J,10,FALSE)</f>
        <v/>
      </c>
    </row>
    <row r="3924" spans="1:23" x14ac:dyDescent="0.2">
      <c r="A3924" s="2" t="s">
        <v>14312</v>
      </c>
      <c r="B3924" s="2" t="s">
        <v>13</v>
      </c>
      <c r="C3924" s="10" t="str">
        <f>+VLOOKUP(A3924,NAV!A:C,3,FALSE)</f>
        <v xml:space="preserve"> </v>
      </c>
      <c r="D3924" s="2" t="s">
        <v>14313</v>
      </c>
      <c r="E3924" s="11" t="str">
        <f>VLOOKUP(A3924,NAV!A:E,5,FALSE)</f>
        <v>LA POSTE - ENSEIGNE</v>
      </c>
      <c r="F3924" s="11" t="b">
        <f t="shared" si="2128"/>
        <v>1</v>
      </c>
      <c r="G3924" s="2" t="s">
        <v>224</v>
      </c>
      <c r="H3924" s="3" t="s">
        <v>1110</v>
      </c>
      <c r="I3924" s="3" t="s">
        <v>14226</v>
      </c>
      <c r="J3924" s="2" t="s">
        <v>18</v>
      </c>
      <c r="K3924" s="7" t="str">
        <f>VLOOKUP(A3924,NAV!A:F,6,FALSE)</f>
        <v>.</v>
      </c>
      <c r="L3924" s="7" t="b">
        <f t="shared" si="2129"/>
        <v>1</v>
      </c>
      <c r="M3924" s="2" t="s">
        <v>18</v>
      </c>
      <c r="N3924" s="2"/>
      <c r="O3924" s="2" t="s">
        <v>18</v>
      </c>
      <c r="P3924" s="10" t="str">
        <f>VLOOKUP(A3924,NAV!A:H,8,FALSE)</f>
        <v>.</v>
      </c>
      <c r="Q3924" s="10" t="b">
        <f t="shared" si="2130"/>
        <v>1</v>
      </c>
      <c r="R3924" s="2" t="s">
        <v>18</v>
      </c>
      <c r="S3924" s="10" t="str">
        <f>VLOOKUP(A3924,NAV!A:I,9,FALSE)</f>
        <v>.</v>
      </c>
      <c r="T3924" s="10" t="b">
        <f t="shared" si="2131"/>
        <v>1</v>
      </c>
      <c r="U3924" s="2" t="s">
        <v>21</v>
      </c>
      <c r="V3924" s="9" t="str">
        <f>VLOOKUP(A3924,NAV!A:L,12,FALSE)</f>
        <v>FR</v>
      </c>
      <c r="W3924" t="str">
        <f>VLOOKUP(A3924,NAV!A:J,10,FALSE)</f>
        <v/>
      </c>
    </row>
    <row r="3925" spans="1:23" x14ac:dyDescent="0.2">
      <c r="A3925" s="2" t="s">
        <v>14314</v>
      </c>
      <c r="B3925" s="2" t="s">
        <v>43</v>
      </c>
      <c r="C3925" s="10" t="str">
        <f>+VLOOKUP(A3925,NAV!A:C,3,FALSE)</f>
        <v>Tous</v>
      </c>
      <c r="D3925" s="2" t="s">
        <v>14315</v>
      </c>
      <c r="E3925" s="11" t="str">
        <f>VLOOKUP(A3925,NAV!A:E,5,FALSE)</f>
        <v>LA POSTE - LA BANQUE POSTALE</v>
      </c>
      <c r="F3925" s="11" t="b">
        <f t="shared" si="2128"/>
        <v>1</v>
      </c>
      <c r="G3925" s="2" t="s">
        <v>15</v>
      </c>
      <c r="H3925" s="3" t="s">
        <v>1110</v>
      </c>
      <c r="I3925" s="3" t="s">
        <v>14304</v>
      </c>
      <c r="J3925" s="2" t="s">
        <v>18</v>
      </c>
      <c r="K3925" s="7" t="str">
        <f>VLOOKUP(A3925,NAV!A:F,6,FALSE)</f>
        <v>.</v>
      </c>
      <c r="L3925" s="7" t="b">
        <f t="shared" si="2129"/>
        <v>1</v>
      </c>
      <c r="M3925" s="2" t="s">
        <v>18</v>
      </c>
      <c r="N3925" s="2"/>
      <c r="O3925" s="2" t="s">
        <v>18</v>
      </c>
      <c r="P3925" s="10" t="str">
        <f>VLOOKUP(A3925,NAV!A:H,8,FALSE)</f>
        <v>.</v>
      </c>
      <c r="Q3925" s="10" t="b">
        <f t="shared" si="2130"/>
        <v>1</v>
      </c>
      <c r="R3925" s="2" t="s">
        <v>18</v>
      </c>
      <c r="S3925" s="10" t="str">
        <f>VLOOKUP(A3925,NAV!A:I,9,FALSE)</f>
        <v>.</v>
      </c>
      <c r="T3925" s="10" t="b">
        <f t="shared" si="2131"/>
        <v>1</v>
      </c>
      <c r="U3925" s="2" t="s">
        <v>21</v>
      </c>
      <c r="V3925" s="9" t="str">
        <f>VLOOKUP(A3925,NAV!A:L,12,FALSE)</f>
        <v>FR</v>
      </c>
      <c r="W3925" t="str">
        <f>VLOOKUP(A3925,NAV!A:J,10,FALSE)</f>
        <v/>
      </c>
    </row>
    <row r="3926" spans="1:23" hidden="1" x14ac:dyDescent="0.2">
      <c r="A3926" s="2"/>
      <c r="B3926" s="2" t="s">
        <v>13</v>
      </c>
      <c r="C3926" s="2"/>
      <c r="D3926" s="2" t="s">
        <v>14316</v>
      </c>
      <c r="E3926" s="11" t="e">
        <f>VLOOKUP(A3926,NAV!A:E,5,FALSE)</f>
        <v>#N/A</v>
      </c>
      <c r="F3926" s="11"/>
      <c r="G3926" s="2" t="s">
        <v>224</v>
      </c>
      <c r="H3926" s="3" t="s">
        <v>1110</v>
      </c>
      <c r="I3926" s="3" t="s">
        <v>14226</v>
      </c>
      <c r="J3926" s="2" t="s">
        <v>14317</v>
      </c>
      <c r="K3926" s="2"/>
      <c r="L3926" s="2"/>
      <c r="M3926" s="2"/>
      <c r="N3926" s="2"/>
      <c r="O3926" s="2" t="s">
        <v>613</v>
      </c>
      <c r="P3926" s="2"/>
      <c r="Q3926" s="2"/>
      <c r="R3926" s="2" t="s">
        <v>614</v>
      </c>
      <c r="S3926" s="2"/>
      <c r="T3926" s="2"/>
      <c r="U3926" s="2" t="s">
        <v>21</v>
      </c>
    </row>
    <row r="3927" spans="1:23" x14ac:dyDescent="0.2">
      <c r="A3927" s="2" t="s">
        <v>14318</v>
      </c>
      <c r="B3927" s="2" t="s">
        <v>13</v>
      </c>
      <c r="C3927" s="10" t="str">
        <f>+VLOOKUP(A3927,NAV!A:C,3,FALSE)</f>
        <v xml:space="preserve"> </v>
      </c>
      <c r="D3927" s="2" t="s">
        <v>14226</v>
      </c>
      <c r="E3927" s="11" t="str">
        <f>VLOOKUP(A3927,NAV!A:E,5,FALSE)</f>
        <v>LA POSTE GROUPE</v>
      </c>
      <c r="F3927" s="11" t="b">
        <f t="shared" ref="F3927:F3932" si="2132">+D3927=E3927</f>
        <v>1</v>
      </c>
      <c r="G3927" s="2" t="s">
        <v>305</v>
      </c>
      <c r="H3927" s="3" t="s">
        <v>1110</v>
      </c>
      <c r="I3927" s="3"/>
      <c r="J3927" s="2" t="s">
        <v>14305</v>
      </c>
      <c r="K3927" s="7" t="str">
        <f>VLOOKUP(A3927,NAV!A:F,6,FALSE)</f>
        <v>44, BOULEVARD VAUGIRARD</v>
      </c>
      <c r="L3927" s="7" t="b">
        <f t="shared" ref="L3927:L3932" si="2133">J3927=K3927</f>
        <v>1</v>
      </c>
      <c r="M3927" s="2" t="s">
        <v>18</v>
      </c>
      <c r="N3927" s="2"/>
      <c r="O3927" s="2" t="s">
        <v>19</v>
      </c>
      <c r="P3927" s="10" t="str">
        <f>VLOOKUP(A3927,NAV!A:H,8,FALSE)</f>
        <v>75015</v>
      </c>
      <c r="Q3927" s="10" t="b">
        <f t="shared" ref="Q3927:Q3932" si="2134">O3927=P3927</f>
        <v>1</v>
      </c>
      <c r="R3927" s="2" t="s">
        <v>20</v>
      </c>
      <c r="S3927" s="10" t="str">
        <f>VLOOKUP(A3927,NAV!A:I,9,FALSE)</f>
        <v>PARIS</v>
      </c>
      <c r="T3927" s="10" t="b">
        <f t="shared" ref="T3927:T3932" si="2135">R3927=S3927</f>
        <v>1</v>
      </c>
      <c r="U3927" s="2" t="s">
        <v>21</v>
      </c>
      <c r="V3927" s="9" t="str">
        <f>VLOOKUP(A3927,NAV!A:L,12,FALSE)</f>
        <v>FR</v>
      </c>
      <c r="W3927" t="str">
        <f>VLOOKUP(A3927,NAV!A:J,10,FALSE)</f>
        <v/>
      </c>
    </row>
    <row r="3928" spans="1:23" x14ac:dyDescent="0.2">
      <c r="A3928" s="2" t="s">
        <v>14319</v>
      </c>
      <c r="B3928" s="2" t="s">
        <v>13</v>
      </c>
      <c r="C3928" s="10" t="str">
        <f>+VLOOKUP(A3928,NAV!A:C,3,FALSE)</f>
        <v>Tous</v>
      </c>
      <c r="D3928" s="2" t="s">
        <v>14320</v>
      </c>
      <c r="E3928" s="11" t="str">
        <f>VLOOKUP(A3928,NAV!A:E,5,FALSE)</f>
        <v>LA POSTE MOBILE</v>
      </c>
      <c r="F3928" s="11" t="b">
        <f t="shared" si="2132"/>
        <v>1</v>
      </c>
      <c r="G3928" s="2" t="s">
        <v>15</v>
      </c>
      <c r="H3928" s="3" t="s">
        <v>1110</v>
      </c>
      <c r="I3928" s="3" t="s">
        <v>14226</v>
      </c>
      <c r="J3928" s="2" t="s">
        <v>14321</v>
      </c>
      <c r="K3928" s="7" t="str">
        <f>VLOOKUP(A3928,NAV!A:F,6,FALSE)</f>
        <v>855 Avenue Roger Salengro</v>
      </c>
      <c r="L3928" s="7" t="b">
        <f t="shared" si="2133"/>
        <v>1</v>
      </c>
      <c r="M3928" s="2"/>
      <c r="N3928" s="2"/>
      <c r="O3928" s="2" t="s">
        <v>14322</v>
      </c>
      <c r="P3928" s="10" t="str">
        <f>VLOOKUP(A3928,NAV!A:H,8,FALSE)</f>
        <v>92370</v>
      </c>
      <c r="Q3928" s="10" t="b">
        <f t="shared" si="2134"/>
        <v>1</v>
      </c>
      <c r="R3928" s="2" t="s">
        <v>14323</v>
      </c>
      <c r="S3928" s="10" t="str">
        <f>VLOOKUP(A3928,NAV!A:I,9,FALSE)</f>
        <v>CHAVILLE</v>
      </c>
      <c r="T3928" s="10" t="b">
        <f t="shared" si="2135"/>
        <v>1</v>
      </c>
      <c r="U3928" s="2" t="s">
        <v>21</v>
      </c>
      <c r="V3928" s="9" t="str">
        <f>VLOOKUP(A3928,NAV!A:L,12,FALSE)</f>
        <v>FR</v>
      </c>
      <c r="W3928" t="str">
        <f>VLOOKUP(A3928,NAV!A:J,10,FALSE)</f>
        <v/>
      </c>
    </row>
    <row r="3929" spans="1:23" x14ac:dyDescent="0.2">
      <c r="A3929" s="2" t="s">
        <v>14324</v>
      </c>
      <c r="B3929" s="2" t="s">
        <v>13</v>
      </c>
      <c r="C3929" s="10" t="str">
        <f>+VLOOKUP(A3929,NAV!A:C,3,FALSE)</f>
        <v xml:space="preserve"> </v>
      </c>
      <c r="D3929" s="2" t="s">
        <v>14325</v>
      </c>
      <c r="E3929" s="11" t="str">
        <f>VLOOKUP(A3929,NAV!A:E,5,FALSE)</f>
        <v>LA PROVENCE</v>
      </c>
      <c r="F3929" s="11" t="b">
        <f t="shared" si="2132"/>
        <v>1</v>
      </c>
      <c r="G3929" s="2" t="s">
        <v>15</v>
      </c>
      <c r="H3929" s="3" t="s">
        <v>583</v>
      </c>
      <c r="I3929" s="3"/>
      <c r="J3929" s="2" t="s">
        <v>14326</v>
      </c>
      <c r="K3929" s="7" t="str">
        <f>VLOOKUP(A3929,NAV!A:F,6,FALSE)</f>
        <v>248 AVENUE ROGER SALENGRO</v>
      </c>
      <c r="L3929" s="7" t="b">
        <f t="shared" si="2133"/>
        <v>1</v>
      </c>
      <c r="M3929" s="2" t="s">
        <v>18</v>
      </c>
      <c r="N3929" s="2"/>
      <c r="O3929" s="2" t="s">
        <v>14327</v>
      </c>
      <c r="P3929" s="10" t="str">
        <f>VLOOKUP(A3929,NAV!A:H,8,FALSE)</f>
        <v>13015</v>
      </c>
      <c r="Q3929" s="10" t="b">
        <f t="shared" si="2134"/>
        <v>1</v>
      </c>
      <c r="R3929" s="2" t="s">
        <v>14328</v>
      </c>
      <c r="S3929" s="10" t="str">
        <f>VLOOKUP(A3929,NAV!A:I,9,FALSE)</f>
        <v>MARSEILLE 15EME ARRONDISS</v>
      </c>
      <c r="T3929" s="10" t="b">
        <f t="shared" si="2135"/>
        <v>0</v>
      </c>
      <c r="U3929" s="2" t="s">
        <v>21</v>
      </c>
      <c r="V3929" s="9" t="str">
        <f>VLOOKUP(A3929,NAV!A:L,12,FALSE)</f>
        <v>FR</v>
      </c>
      <c r="W3929" t="str">
        <f>VLOOKUP(A3929,NAV!A:J,10,FALSE)</f>
        <v/>
      </c>
    </row>
    <row r="3930" spans="1:23" x14ac:dyDescent="0.2">
      <c r="A3930" s="2" t="s">
        <v>14329</v>
      </c>
      <c r="B3930" s="2" t="s">
        <v>13</v>
      </c>
      <c r="C3930" s="10" t="str">
        <f>+VLOOKUP(A3930,NAV!A:C,3,FALSE)</f>
        <v xml:space="preserve"> </v>
      </c>
      <c r="D3930" s="2" t="s">
        <v>14330</v>
      </c>
      <c r="E3930" s="11" t="str">
        <f>VLOOKUP(A3930,NAV!A:E,5,FALSE)</f>
        <v>LA RAYONNANTE</v>
      </c>
      <c r="F3930" s="11" t="b">
        <f t="shared" si="2132"/>
        <v>1</v>
      </c>
      <c r="G3930" s="2" t="s">
        <v>15</v>
      </c>
      <c r="H3930" s="3" t="s">
        <v>16</v>
      </c>
      <c r="I3930" s="3"/>
      <c r="J3930" s="2" t="s">
        <v>14331</v>
      </c>
      <c r="K3930" s="7" t="str">
        <f>VLOOKUP(A3930,NAV!A:F,6,FALSE)</f>
        <v>107 RUE E CAVELL</v>
      </c>
      <c r="L3930" s="7" t="b">
        <f t="shared" si="2133"/>
        <v>1</v>
      </c>
      <c r="M3930" s="2"/>
      <c r="N3930" s="2"/>
      <c r="O3930" s="2" t="s">
        <v>11571</v>
      </c>
      <c r="P3930" s="10" t="str">
        <f>VLOOKUP(A3930,NAV!A:H,8,FALSE)</f>
        <v>94400</v>
      </c>
      <c r="Q3930" s="10" t="b">
        <f t="shared" si="2134"/>
        <v>1</v>
      </c>
      <c r="R3930" s="2" t="s">
        <v>11572</v>
      </c>
      <c r="S3930" s="10" t="str">
        <f>VLOOKUP(A3930,NAV!A:I,9,FALSE)</f>
        <v>VITRY SUR SEINE</v>
      </c>
      <c r="T3930" s="10" t="b">
        <f t="shared" si="2135"/>
        <v>1</v>
      </c>
      <c r="U3930" s="2" t="s">
        <v>21</v>
      </c>
      <c r="V3930" s="9" t="str">
        <f>VLOOKUP(A3930,NAV!A:L,12,FALSE)</f>
        <v>FR</v>
      </c>
      <c r="W3930" t="str">
        <f>VLOOKUP(A3930,NAV!A:J,10,FALSE)</f>
        <v/>
      </c>
    </row>
    <row r="3931" spans="1:23" x14ac:dyDescent="0.2">
      <c r="A3931" s="2" t="s">
        <v>14332</v>
      </c>
      <c r="B3931" s="2" t="s">
        <v>13</v>
      </c>
      <c r="C3931" s="10" t="str">
        <f>+VLOOKUP(A3931,NAV!A:C,3,FALSE)</f>
        <v>Tous</v>
      </c>
      <c r="D3931" s="2" t="s">
        <v>14333</v>
      </c>
      <c r="E3931" s="11" t="str">
        <f>VLOOKUP(A3931,NAV!A:E,5,FALSE)</f>
        <v>LA REDOUTE</v>
      </c>
      <c r="F3931" s="11" t="b">
        <f t="shared" si="2132"/>
        <v>1</v>
      </c>
      <c r="G3931" s="2" t="s">
        <v>15</v>
      </c>
      <c r="H3931" s="3" t="s">
        <v>867</v>
      </c>
      <c r="I3931" s="3"/>
      <c r="J3931" s="2" t="s">
        <v>14334</v>
      </c>
      <c r="K3931" s="7" t="str">
        <f>VLOOKUP(A3931,NAV!A:F,6,FALSE)</f>
        <v>57 RUE DE BLANCHEMAILLE</v>
      </c>
      <c r="L3931" s="7" t="b">
        <f t="shared" si="2133"/>
        <v>1</v>
      </c>
      <c r="M3931" s="2"/>
      <c r="N3931" s="2"/>
      <c r="O3931" s="2" t="s">
        <v>4965</v>
      </c>
      <c r="P3931" s="10" t="str">
        <f>VLOOKUP(A3931,NAV!A:H,8,FALSE)</f>
        <v>59100</v>
      </c>
      <c r="Q3931" s="10" t="b">
        <f t="shared" si="2134"/>
        <v>1</v>
      </c>
      <c r="R3931" s="2" t="s">
        <v>8375</v>
      </c>
      <c r="S3931" s="10" t="str">
        <f>VLOOKUP(A3931,NAV!A:I,9,FALSE)</f>
        <v>ROUBAIX</v>
      </c>
      <c r="T3931" s="10" t="b">
        <f t="shared" si="2135"/>
        <v>0</v>
      </c>
      <c r="U3931" s="2" t="s">
        <v>21</v>
      </c>
      <c r="V3931" s="9" t="str">
        <f>VLOOKUP(A3931,NAV!A:L,12,FALSE)</f>
        <v>FR</v>
      </c>
      <c r="W3931" t="str">
        <f>VLOOKUP(A3931,NAV!A:J,10,FALSE)</f>
        <v/>
      </c>
    </row>
    <row r="3932" spans="1:23" x14ac:dyDescent="0.2">
      <c r="A3932" s="2" t="s">
        <v>14335</v>
      </c>
      <c r="B3932" s="2" t="s">
        <v>13</v>
      </c>
      <c r="C3932" s="10" t="str">
        <f>+VLOOKUP(A3932,NAV!A:C,3,FALSE)</f>
        <v xml:space="preserve"> </v>
      </c>
      <c r="D3932" s="2" t="s">
        <v>14336</v>
      </c>
      <c r="E3932" s="11" t="str">
        <f>VLOOKUP(A3932,NAV!A:E,5,FALSE)</f>
        <v>LA RÉUNION AÉRIENNE</v>
      </c>
      <c r="F3932" s="11" t="b">
        <f t="shared" si="2132"/>
        <v>1</v>
      </c>
      <c r="G3932" s="2" t="s">
        <v>15</v>
      </c>
      <c r="H3932" s="3" t="s">
        <v>16</v>
      </c>
      <c r="I3932" s="3"/>
      <c r="J3932" s="2" t="s">
        <v>14337</v>
      </c>
      <c r="K3932" s="7" t="str">
        <f>VLOOKUP(A3932,NAV!A:F,6,FALSE)</f>
        <v>134 rue Danton</v>
      </c>
      <c r="L3932" s="7" t="b">
        <f t="shared" si="2133"/>
        <v>1</v>
      </c>
      <c r="M3932" s="2"/>
      <c r="N3932" s="2"/>
      <c r="O3932" s="2" t="s">
        <v>343</v>
      </c>
      <c r="P3932" s="10" t="str">
        <f>VLOOKUP(A3932,NAV!A:H,8,FALSE)</f>
        <v>92300</v>
      </c>
      <c r="Q3932" s="10" t="b">
        <f t="shared" si="2134"/>
        <v>1</v>
      </c>
      <c r="R3932" s="2" t="s">
        <v>488</v>
      </c>
      <c r="S3932" s="10" t="str">
        <f>VLOOKUP(A3932,NAV!A:I,9,FALSE)</f>
        <v>LEVALLOIS PERRET</v>
      </c>
      <c r="T3932" s="10" t="b">
        <f t="shared" si="2135"/>
        <v>0</v>
      </c>
      <c r="U3932" s="2" t="s">
        <v>48</v>
      </c>
      <c r="V3932" s="9" t="str">
        <f>VLOOKUP(A3932,NAV!A:L,12,FALSE)</f>
        <v>FR</v>
      </c>
      <c r="W3932" t="str">
        <f>VLOOKUP(A3932,NAV!A:J,10,FALSE)</f>
        <v/>
      </c>
    </row>
    <row r="3933" spans="1:23" hidden="1" x14ac:dyDescent="0.2">
      <c r="A3933" s="2"/>
      <c r="B3933" s="2" t="s">
        <v>13</v>
      </c>
      <c r="C3933" s="2"/>
      <c r="D3933" s="2" t="s">
        <v>14338</v>
      </c>
      <c r="E3933" s="11" t="e">
        <f>VLOOKUP(A3933,NAV!A:E,5,FALSE)</f>
        <v>#N/A</v>
      </c>
      <c r="F3933" s="11"/>
      <c r="G3933" s="2" t="s">
        <v>15</v>
      </c>
      <c r="H3933" s="3" t="s">
        <v>16</v>
      </c>
      <c r="I3933" s="3"/>
      <c r="J3933" s="2" t="s">
        <v>14339</v>
      </c>
      <c r="K3933" s="2"/>
      <c r="L3933" s="2"/>
      <c r="M3933" s="2"/>
      <c r="N3933" s="2"/>
      <c r="O3933" s="2" t="s">
        <v>131</v>
      </c>
      <c r="P3933" s="2"/>
      <c r="Q3933" s="2"/>
      <c r="R3933" s="2" t="s">
        <v>20</v>
      </c>
      <c r="S3933" s="2"/>
      <c r="T3933" s="2"/>
      <c r="U3933" s="2" t="s">
        <v>21</v>
      </c>
    </row>
    <row r="3934" spans="1:23" hidden="1" x14ac:dyDescent="0.2">
      <c r="A3934" s="2"/>
      <c r="B3934" s="2" t="s">
        <v>13</v>
      </c>
      <c r="C3934" s="2"/>
      <c r="D3934" s="2" t="s">
        <v>14340</v>
      </c>
      <c r="E3934" s="11" t="e">
        <f>VLOOKUP(A3934,NAV!A:E,5,FALSE)</f>
        <v>#N/A</v>
      </c>
      <c r="F3934" s="11"/>
      <c r="G3934" s="2" t="s">
        <v>15</v>
      </c>
      <c r="H3934" s="3" t="s">
        <v>1334</v>
      </c>
      <c r="I3934" s="3"/>
      <c r="J3934" s="2" t="s">
        <v>14341</v>
      </c>
      <c r="K3934" s="2"/>
      <c r="L3934" s="2"/>
      <c r="M3934" s="2"/>
      <c r="N3934" s="2"/>
      <c r="O3934" s="2" t="s">
        <v>10312</v>
      </c>
      <c r="P3934" s="2"/>
      <c r="Q3934" s="2"/>
      <c r="R3934" s="2" t="s">
        <v>14342</v>
      </c>
      <c r="S3934" s="2"/>
      <c r="T3934" s="2"/>
      <c r="U3934" s="2" t="s">
        <v>21</v>
      </c>
    </row>
    <row r="3935" spans="1:23" hidden="1" x14ac:dyDescent="0.2">
      <c r="A3935" s="2"/>
      <c r="B3935" s="2" t="s">
        <v>13</v>
      </c>
      <c r="C3935" s="2"/>
      <c r="D3935" s="2" t="s">
        <v>14343</v>
      </c>
      <c r="E3935" s="11" t="e">
        <f>VLOOKUP(A3935,NAV!A:E,5,FALSE)</f>
        <v>#N/A</v>
      </c>
      <c r="F3935" s="11"/>
      <c r="G3935" s="2" t="s">
        <v>15</v>
      </c>
      <c r="H3935" s="3" t="s">
        <v>16</v>
      </c>
      <c r="I3935" s="3"/>
      <c r="J3935" s="2" t="s">
        <v>14344</v>
      </c>
      <c r="K3935" s="2"/>
      <c r="L3935" s="2"/>
      <c r="M3935" s="2"/>
      <c r="N3935" s="2"/>
      <c r="O3935" s="2" t="s">
        <v>5960</v>
      </c>
      <c r="P3935" s="2"/>
      <c r="Q3935" s="2"/>
      <c r="R3935" s="2" t="s">
        <v>11767</v>
      </c>
      <c r="S3935" s="2"/>
      <c r="T3935" s="2"/>
      <c r="U3935" s="2" t="s">
        <v>48</v>
      </c>
    </row>
    <row r="3936" spans="1:23" x14ac:dyDescent="0.2">
      <c r="A3936" s="2" t="s">
        <v>14345</v>
      </c>
      <c r="B3936" s="2" t="s">
        <v>13</v>
      </c>
      <c r="C3936" s="10" t="str">
        <f>+VLOOKUP(A3936,NAV!A:C,3,FALSE)</f>
        <v xml:space="preserve"> </v>
      </c>
      <c r="D3936" s="2" t="s">
        <v>14346</v>
      </c>
      <c r="E3936" s="11" t="str">
        <f>VLOOKUP(A3936,NAV!A:E,5,FALSE)</f>
        <v>LABEYRIE FINE FOODS</v>
      </c>
      <c r="F3936" s="11" t="b">
        <f t="shared" ref="F3936:F3939" si="2136">+D3936=E3936</f>
        <v>1</v>
      </c>
      <c r="G3936" s="2" t="s">
        <v>15</v>
      </c>
      <c r="H3936" s="3" t="s">
        <v>76</v>
      </c>
      <c r="I3936" s="3"/>
      <c r="J3936" s="2" t="s">
        <v>14347</v>
      </c>
      <c r="K3936" s="7" t="str">
        <f>VLOOKUP(A3936,NAV!A:F,6,FALSE)</f>
        <v>RN 10</v>
      </c>
      <c r="L3936" s="7" t="b">
        <f t="shared" ref="L3936:L3939" si="2137">J3936=K3936</f>
        <v>1</v>
      </c>
      <c r="M3936" s="2"/>
      <c r="N3936" s="2"/>
      <c r="O3936" s="2" t="s">
        <v>14348</v>
      </c>
      <c r="P3936" s="10" t="str">
        <f>VLOOKUP(A3936,NAV!A:H,8,FALSE)</f>
        <v>40 230</v>
      </c>
      <c r="Q3936" s="10" t="b">
        <f t="shared" ref="Q3936:Q3939" si="2138">O3936=P3936</f>
        <v>1</v>
      </c>
      <c r="R3936" s="2" t="s">
        <v>14349</v>
      </c>
      <c r="S3936" s="10" t="str">
        <f>VLOOKUP(A3936,NAV!A:I,9,FALSE)</f>
        <v>Saint Géours de Maremne</v>
      </c>
      <c r="T3936" s="10" t="b">
        <f t="shared" ref="T3936:T3939" si="2139">R3936=S3936</f>
        <v>1</v>
      </c>
      <c r="U3936" s="2" t="s">
        <v>21</v>
      </c>
      <c r="V3936" s="9" t="str">
        <f>VLOOKUP(A3936,NAV!A:L,12,FALSE)</f>
        <v>FR</v>
      </c>
      <c r="W3936" t="str">
        <f>VLOOKUP(A3936,NAV!A:J,10,FALSE)</f>
        <v/>
      </c>
    </row>
    <row r="3937" spans="1:23" x14ac:dyDescent="0.2">
      <c r="A3937" s="2" t="s">
        <v>14350</v>
      </c>
      <c r="B3937" s="2" t="s">
        <v>13</v>
      </c>
      <c r="C3937" s="10" t="str">
        <f>+VLOOKUP(A3937,NAV!A:C,3,FALSE)</f>
        <v>Tous</v>
      </c>
      <c r="D3937" s="2" t="s">
        <v>14351</v>
      </c>
      <c r="E3937" s="11" t="str">
        <f>VLOOKUP(A3937,NAV!A:E,5,FALSE)</f>
        <v>LABINAL</v>
      </c>
      <c r="F3937" s="11" t="b">
        <f t="shared" si="2136"/>
        <v>1</v>
      </c>
      <c r="G3937" s="2" t="s">
        <v>15</v>
      </c>
      <c r="H3937" s="3" t="s">
        <v>645</v>
      </c>
      <c r="I3937" s="3" t="s">
        <v>12567</v>
      </c>
      <c r="J3937" s="2" t="s">
        <v>14352</v>
      </c>
      <c r="K3937" s="7" t="str">
        <f>VLOOKUP(A3937,NAV!A:F,6,FALSE)</f>
        <v>9 AV BENJAMIN FRANCKLIN</v>
      </c>
      <c r="L3937" s="7" t="b">
        <f t="shared" si="2137"/>
        <v>1</v>
      </c>
      <c r="M3937" s="2"/>
      <c r="N3937" s="2"/>
      <c r="O3937" s="2" t="s">
        <v>4094</v>
      </c>
      <c r="P3937" s="10" t="str">
        <f>VLOOKUP(A3937,NAV!A:H,8,FALSE)</f>
        <v>78180</v>
      </c>
      <c r="Q3937" s="10" t="b">
        <f t="shared" si="2138"/>
        <v>1</v>
      </c>
      <c r="R3937" s="2" t="s">
        <v>4095</v>
      </c>
      <c r="S3937" s="10" t="str">
        <f>VLOOKUP(A3937,NAV!A:I,9,FALSE)</f>
        <v>MONTIGNY LE BRETONNEUX</v>
      </c>
      <c r="T3937" s="10" t="b">
        <f t="shared" si="2139"/>
        <v>1</v>
      </c>
      <c r="U3937" s="2" t="s">
        <v>21</v>
      </c>
      <c r="V3937" s="9" t="str">
        <f>VLOOKUP(A3937,NAV!A:L,12,FALSE)</f>
        <v>FR</v>
      </c>
      <c r="W3937" t="str">
        <f>VLOOKUP(A3937,NAV!A:J,10,FALSE)</f>
        <v/>
      </c>
    </row>
    <row r="3938" spans="1:23" x14ac:dyDescent="0.2">
      <c r="A3938" s="2" t="s">
        <v>14353</v>
      </c>
      <c r="B3938" s="2" t="s">
        <v>13</v>
      </c>
      <c r="C3938" s="10" t="str">
        <f>+VLOOKUP(A3938,NAV!A:C,3,FALSE)</f>
        <v xml:space="preserve"> </v>
      </c>
      <c r="D3938" s="2" t="s">
        <v>14354</v>
      </c>
      <c r="E3938" s="11" t="str">
        <f>VLOOKUP(A3938,NAV!A:E,5,FALSE)</f>
        <v>LABORATOIRE BIOGARAN</v>
      </c>
      <c r="F3938" s="11" t="b">
        <f t="shared" si="2136"/>
        <v>1</v>
      </c>
      <c r="G3938" s="2" t="s">
        <v>15</v>
      </c>
      <c r="H3938" s="3" t="s">
        <v>867</v>
      </c>
      <c r="I3938" s="3"/>
      <c r="J3938" s="2" t="s">
        <v>14355</v>
      </c>
      <c r="K3938" s="7" t="str">
        <f>VLOOKUP(A3938,NAV!A:F,6,FALSE)</f>
        <v>15 bd charles de gaulle</v>
      </c>
      <c r="L3938" s="7" t="b">
        <f t="shared" si="2137"/>
        <v>1</v>
      </c>
      <c r="M3938" s="2"/>
      <c r="N3938" s="2"/>
      <c r="O3938" s="2" t="s">
        <v>7856</v>
      </c>
      <c r="P3938" s="10" t="str">
        <f>VLOOKUP(A3938,NAV!A:H,8,FALSE)</f>
        <v>92700</v>
      </c>
      <c r="Q3938" s="10" t="b">
        <f t="shared" si="2138"/>
        <v>1</v>
      </c>
      <c r="R3938" s="2" t="s">
        <v>9329</v>
      </c>
      <c r="S3938" s="10" t="str">
        <f>VLOOKUP(A3938,NAV!A:I,9,FALSE)</f>
        <v>COLOMBES</v>
      </c>
      <c r="T3938" s="10" t="b">
        <f t="shared" si="2139"/>
        <v>1</v>
      </c>
      <c r="U3938" s="2" t="s">
        <v>48</v>
      </c>
      <c r="V3938" s="9" t="str">
        <f>VLOOKUP(A3938,NAV!A:L,12,FALSE)</f>
        <v>FR</v>
      </c>
      <c r="W3938" t="str">
        <f>VLOOKUP(A3938,NAV!A:J,10,FALSE)</f>
        <v/>
      </c>
    </row>
    <row r="3939" spans="1:23" x14ac:dyDescent="0.2">
      <c r="A3939" s="2" t="s">
        <v>14356</v>
      </c>
      <c r="B3939" s="2" t="s">
        <v>43</v>
      </c>
      <c r="C3939" s="10" t="str">
        <f>+VLOOKUP(A3939,NAV!A:C,3,FALSE)</f>
        <v>Tous</v>
      </c>
      <c r="D3939" s="2" t="s">
        <v>14357</v>
      </c>
      <c r="E3939" s="11" t="str">
        <f>VLOOKUP(A3939,NAV!A:E,5,FALSE)</f>
        <v>LABORATOIRE BIOLOGIE VEGETALE YVES ROCHER</v>
      </c>
      <c r="F3939" s="11" t="b">
        <f t="shared" si="2136"/>
        <v>1</v>
      </c>
      <c r="G3939" s="2" t="s">
        <v>15</v>
      </c>
      <c r="H3939" s="3" t="s">
        <v>34</v>
      </c>
      <c r="I3939" s="3"/>
      <c r="J3939" s="2" t="s">
        <v>18</v>
      </c>
      <c r="K3939" s="7" t="str">
        <f>VLOOKUP(A3939,NAV!A:F,6,FALSE)</f>
        <v>.</v>
      </c>
      <c r="L3939" s="7" t="b">
        <f t="shared" si="2137"/>
        <v>1</v>
      </c>
      <c r="M3939" s="2"/>
      <c r="N3939" s="2"/>
      <c r="O3939" s="2" t="s">
        <v>14358</v>
      </c>
      <c r="P3939" s="10" t="str">
        <f>VLOOKUP(A3939,NAV!A:H,8,FALSE)</f>
        <v>92444</v>
      </c>
      <c r="Q3939" s="10" t="b">
        <f t="shared" si="2138"/>
        <v>1</v>
      </c>
      <c r="R3939" s="2" t="s">
        <v>2350</v>
      </c>
      <c r="S3939" s="10" t="str">
        <f>VLOOKUP(A3939,NAV!A:I,9,FALSE)</f>
        <v>ISSY LES MOULINEAUX CEDEX</v>
      </c>
      <c r="T3939" s="10" t="b">
        <f t="shared" si="2139"/>
        <v>1</v>
      </c>
      <c r="U3939" s="2" t="s">
        <v>21</v>
      </c>
      <c r="V3939" s="9" t="str">
        <f>VLOOKUP(A3939,NAV!A:L,12,FALSE)</f>
        <v>FR</v>
      </c>
      <c r="W3939" t="str">
        <f>VLOOKUP(A3939,NAV!A:J,10,FALSE)</f>
        <v/>
      </c>
    </row>
    <row r="3940" spans="1:23" hidden="1" x14ac:dyDescent="0.2">
      <c r="A3940" s="2"/>
      <c r="B3940" s="2" t="s">
        <v>13</v>
      </c>
      <c r="C3940" s="2"/>
      <c r="D3940" s="2" t="s">
        <v>14359</v>
      </c>
      <c r="E3940" s="11" t="e">
        <f>VLOOKUP(A3940,NAV!A:E,5,FALSE)</f>
        <v>#N/A</v>
      </c>
      <c r="F3940" s="11"/>
      <c r="G3940" s="2" t="s">
        <v>15</v>
      </c>
      <c r="H3940" s="3" t="s">
        <v>16</v>
      </c>
      <c r="I3940" s="3"/>
      <c r="J3940" s="2" t="s">
        <v>14360</v>
      </c>
      <c r="K3940" s="2"/>
      <c r="L3940" s="2"/>
      <c r="M3940" s="2" t="s">
        <v>14361</v>
      </c>
      <c r="N3940" s="2"/>
      <c r="O3940" s="2" t="s">
        <v>13434</v>
      </c>
      <c r="P3940" s="2"/>
      <c r="Q3940" s="2"/>
      <c r="R3940" s="2" t="s">
        <v>14362</v>
      </c>
      <c r="S3940" s="2"/>
      <c r="T3940" s="2"/>
      <c r="U3940" s="2" t="s">
        <v>21</v>
      </c>
    </row>
    <row r="3941" spans="1:23" x14ac:dyDescent="0.2">
      <c r="A3941" s="2" t="s">
        <v>14363</v>
      </c>
      <c r="B3941" s="2" t="s">
        <v>13</v>
      </c>
      <c r="C3941" s="10" t="str">
        <f>+VLOOKUP(A3941,NAV!A:C,3,FALSE)</f>
        <v>Tous</v>
      </c>
      <c r="D3941" s="2" t="s">
        <v>14364</v>
      </c>
      <c r="E3941" s="11" t="str">
        <f>VLOOKUP(A3941,NAV!A:E,5,FALSE)</f>
        <v>LABORATOIRE DE PHYSIQUE ET DES PARTICULES</v>
      </c>
      <c r="F3941" s="11" t="b">
        <f>+D3941=E3941</f>
        <v>1</v>
      </c>
      <c r="G3941" s="2" t="s">
        <v>15</v>
      </c>
      <c r="H3941" s="3" t="s">
        <v>82</v>
      </c>
      <c r="I3941" s="3"/>
      <c r="J3941" s="2" t="s">
        <v>14365</v>
      </c>
      <c r="K3941" s="7" t="str">
        <f>VLOOKUP(A3941,NAV!A:F,6,FALSE)</f>
        <v>9 CHEMIN DE BELLEVUE</v>
      </c>
      <c r="L3941" s="7" t="b">
        <f>J3941=K3941</f>
        <v>1</v>
      </c>
      <c r="M3941" s="2" t="s">
        <v>14366</v>
      </c>
      <c r="N3941" s="2"/>
      <c r="O3941" s="2" t="s">
        <v>14367</v>
      </c>
      <c r="P3941" s="10" t="str">
        <f>VLOOKUP(A3941,NAV!A:H,8,FALSE)</f>
        <v>74941</v>
      </c>
      <c r="Q3941" s="10" t="b">
        <f>O3941=P3941</f>
        <v>1</v>
      </c>
      <c r="R3941" s="2" t="s">
        <v>4680</v>
      </c>
      <c r="S3941" s="10" t="str">
        <f>VLOOKUP(A3941,NAV!A:I,9,FALSE)</f>
        <v>ANNECY LE VIEUX</v>
      </c>
      <c r="T3941" s="10" t="b">
        <f>R3941=S3941</f>
        <v>1</v>
      </c>
      <c r="U3941" s="2" t="s">
        <v>48</v>
      </c>
      <c r="V3941" s="9" t="str">
        <f>VLOOKUP(A3941,NAV!A:L,12,FALSE)</f>
        <v>FR</v>
      </c>
      <c r="W3941" t="str">
        <f>VLOOKUP(A3941,NAV!A:J,10,FALSE)</f>
        <v/>
      </c>
    </row>
    <row r="3942" spans="1:23" hidden="1" x14ac:dyDescent="0.2">
      <c r="A3942" s="2"/>
      <c r="B3942" s="2" t="s">
        <v>13</v>
      </c>
      <c r="C3942" s="2"/>
      <c r="D3942" s="2" t="s">
        <v>14368</v>
      </c>
      <c r="E3942" s="11" t="e">
        <f>VLOOKUP(A3942,NAV!A:E,5,FALSE)</f>
        <v>#N/A</v>
      </c>
      <c r="F3942" s="11"/>
      <c r="G3942" s="2" t="s">
        <v>15</v>
      </c>
      <c r="H3942" s="3" t="s">
        <v>16</v>
      </c>
      <c r="I3942" s="3"/>
      <c r="J3942" s="2" t="s">
        <v>14369</v>
      </c>
      <c r="K3942" s="2"/>
      <c r="L3942" s="2"/>
      <c r="M3942" s="2"/>
      <c r="N3942" s="2"/>
      <c r="O3942" s="2" t="s">
        <v>343</v>
      </c>
      <c r="P3942" s="2"/>
      <c r="Q3942" s="2"/>
      <c r="R3942" s="2" t="s">
        <v>488</v>
      </c>
      <c r="S3942" s="2"/>
      <c r="T3942" s="2"/>
      <c r="U3942" s="2" t="s">
        <v>48</v>
      </c>
    </row>
    <row r="3943" spans="1:23" x14ac:dyDescent="0.2">
      <c r="A3943" s="2" t="s">
        <v>14370</v>
      </c>
      <c r="B3943" s="2" t="s">
        <v>43</v>
      </c>
      <c r="C3943" s="10" t="str">
        <f>+VLOOKUP(A3943,NAV!A:C,3,FALSE)</f>
        <v xml:space="preserve"> </v>
      </c>
      <c r="D3943" s="2" t="s">
        <v>14371</v>
      </c>
      <c r="E3943" s="11" t="str">
        <f>VLOOKUP(A3943,NAV!A:E,5,FALSE)</f>
        <v>LABORATOIRE HRA-PHARMA</v>
      </c>
      <c r="F3943" s="11" t="b">
        <f>+D3943=E3943</f>
        <v>1</v>
      </c>
      <c r="G3943" s="2" t="s">
        <v>15</v>
      </c>
      <c r="H3943" s="3" t="s">
        <v>34</v>
      </c>
      <c r="I3943" s="3"/>
      <c r="J3943" s="2" t="s">
        <v>14372</v>
      </c>
      <c r="K3943" s="7" t="str">
        <f>VLOOKUP(A3943,NAV!A:F,6,FALSE)</f>
        <v>15 Rue Beranger</v>
      </c>
      <c r="L3943" s="7" t="b">
        <f>J3943=K3943</f>
        <v>1</v>
      </c>
      <c r="M3943" s="2"/>
      <c r="N3943" s="2"/>
      <c r="O3943" s="2" t="s">
        <v>47</v>
      </c>
      <c r="P3943" s="10" t="str">
        <f>VLOOKUP(A3943,NAV!A:H,8,FALSE)</f>
        <v>75003</v>
      </c>
      <c r="Q3943" s="10" t="b">
        <f>O3943=P3943</f>
        <v>1</v>
      </c>
      <c r="R3943" s="2" t="s">
        <v>20</v>
      </c>
      <c r="S3943" s="10" t="str">
        <f>VLOOKUP(A3943,NAV!A:I,9,FALSE)</f>
        <v>PARIS 3EME ARRONDISSEMENT</v>
      </c>
      <c r="T3943" s="10" t="b">
        <f>R3943=S3943</f>
        <v>0</v>
      </c>
      <c r="U3943" s="2" t="s">
        <v>21</v>
      </c>
      <c r="V3943" s="9" t="str">
        <f>VLOOKUP(A3943,NAV!A:L,12,FALSE)</f>
        <v>FR</v>
      </c>
      <c r="W3943" t="str">
        <f>VLOOKUP(A3943,NAV!A:J,10,FALSE)</f>
        <v/>
      </c>
    </row>
    <row r="3944" spans="1:23" hidden="1" x14ac:dyDescent="0.2">
      <c r="A3944" s="2"/>
      <c r="B3944" s="2" t="s">
        <v>13</v>
      </c>
      <c r="C3944" s="2"/>
      <c r="D3944" s="2" t="s">
        <v>14373</v>
      </c>
      <c r="E3944" s="11" t="e">
        <f>VLOOKUP(A3944,NAV!A:E,5,FALSE)</f>
        <v>#N/A</v>
      </c>
      <c r="F3944" s="11"/>
      <c r="G3944" s="2" t="s">
        <v>15</v>
      </c>
      <c r="H3944" s="3" t="s">
        <v>16</v>
      </c>
      <c r="I3944" s="3"/>
      <c r="J3944" s="2" t="s">
        <v>14374</v>
      </c>
      <c r="K3944" s="2"/>
      <c r="L3944" s="2"/>
      <c r="M3944" s="2"/>
      <c r="N3944" s="2"/>
      <c r="O3944" s="2" t="s">
        <v>295</v>
      </c>
      <c r="P3944" s="2"/>
      <c r="Q3944" s="2"/>
      <c r="R3944" s="2" t="s">
        <v>41</v>
      </c>
      <c r="S3944" s="2"/>
      <c r="T3944" s="2"/>
      <c r="U3944" s="2" t="s">
        <v>48</v>
      </c>
    </row>
    <row r="3945" spans="1:23" x14ac:dyDescent="0.2">
      <c r="A3945" s="2" t="s">
        <v>14375</v>
      </c>
      <c r="B3945" s="2" t="s">
        <v>13</v>
      </c>
      <c r="C3945" s="10" t="str">
        <f>+VLOOKUP(A3945,NAV!A:C,3,FALSE)</f>
        <v xml:space="preserve"> </v>
      </c>
      <c r="D3945" s="2" t="s">
        <v>14376</v>
      </c>
      <c r="E3945" s="11" t="str">
        <f>VLOOKUP(A3945,NAV!A:E,5,FALSE)</f>
        <v>LABORATOIRE NATIONAL D'ESSAIS</v>
      </c>
      <c r="F3945" s="11" t="b">
        <f>+D3945=E3945</f>
        <v>1</v>
      </c>
      <c r="G3945" s="2" t="s">
        <v>15</v>
      </c>
      <c r="H3945" s="3" t="s">
        <v>16</v>
      </c>
      <c r="I3945" s="3"/>
      <c r="J3945" s="2" t="s">
        <v>14377</v>
      </c>
      <c r="K3945" s="7" t="str">
        <f>VLOOKUP(A3945,NAV!A:F,6,FALSE)</f>
        <v>1 RUE GASTON BOISSIER</v>
      </c>
      <c r="L3945" s="7" t="b">
        <f>J3945=K3945</f>
        <v>1</v>
      </c>
      <c r="M3945" s="2"/>
      <c r="N3945" s="2"/>
      <c r="O3945" s="2" t="s">
        <v>13389</v>
      </c>
      <c r="P3945" s="10" t="str">
        <f>VLOOKUP(A3945,NAV!A:H,8,FALSE)</f>
        <v>75724</v>
      </c>
      <c r="Q3945" s="10" t="b">
        <f>O3945=P3945</f>
        <v>1</v>
      </c>
      <c r="R3945" s="2" t="s">
        <v>100</v>
      </c>
      <c r="S3945" s="10" t="str">
        <f>VLOOKUP(A3945,NAV!A:I,9,FALSE)</f>
        <v>PARIS CEDEX 15</v>
      </c>
      <c r="T3945" s="10" t="b">
        <f>R3945=S3945</f>
        <v>1</v>
      </c>
      <c r="U3945" s="2" t="s">
        <v>21</v>
      </c>
      <c r="V3945" s="9" t="str">
        <f>VLOOKUP(A3945,NAV!A:L,12,FALSE)</f>
        <v>FR</v>
      </c>
      <c r="W3945" t="str">
        <f>VLOOKUP(A3945,NAV!A:J,10,FALSE)</f>
        <v/>
      </c>
    </row>
    <row r="3946" spans="1:23" hidden="1" x14ac:dyDescent="0.2">
      <c r="A3946" s="2"/>
      <c r="B3946" s="2" t="s">
        <v>13</v>
      </c>
      <c r="C3946" s="2"/>
      <c r="D3946" s="2" t="s">
        <v>14378</v>
      </c>
      <c r="E3946" s="11" t="e">
        <f>VLOOKUP(A3946,NAV!A:E,5,FALSE)</f>
        <v>#N/A</v>
      </c>
      <c r="F3946" s="11"/>
      <c r="G3946" s="2" t="s">
        <v>15</v>
      </c>
      <c r="H3946" s="3" t="s">
        <v>16</v>
      </c>
      <c r="I3946" s="3"/>
      <c r="J3946" s="2" t="s">
        <v>14379</v>
      </c>
      <c r="K3946" s="2"/>
      <c r="L3946" s="2"/>
      <c r="M3946" s="2"/>
      <c r="N3946" s="2"/>
      <c r="O3946" s="2" t="s">
        <v>19</v>
      </c>
      <c r="P3946" s="2"/>
      <c r="Q3946" s="2"/>
      <c r="R3946" s="2" t="s">
        <v>41</v>
      </c>
      <c r="S3946" s="2"/>
      <c r="T3946" s="2"/>
      <c r="U3946" s="2" t="s">
        <v>48</v>
      </c>
    </row>
    <row r="3947" spans="1:23" x14ac:dyDescent="0.2">
      <c r="A3947" s="2" t="s">
        <v>14380</v>
      </c>
      <c r="B3947" s="2" t="s">
        <v>13</v>
      </c>
      <c r="C3947" s="10" t="str">
        <f>+VLOOKUP(A3947,NAV!A:C,3,FALSE)</f>
        <v xml:space="preserve"> </v>
      </c>
      <c r="D3947" s="2" t="s">
        <v>14381</v>
      </c>
      <c r="E3947" s="11" t="str">
        <f>VLOOKUP(A3947,NAV!A:E,5,FALSE)</f>
        <v>LABORATOIRE THÉRAMEX SAM</v>
      </c>
      <c r="F3947" s="11" t="b">
        <f t="shared" ref="F3947:F3951" si="2140">+D3947=E3947</f>
        <v>1</v>
      </c>
      <c r="G3947" s="2" t="s">
        <v>15</v>
      </c>
      <c r="H3947" s="3" t="s">
        <v>689</v>
      </c>
      <c r="I3947" s="3"/>
      <c r="J3947" s="2" t="s">
        <v>14382</v>
      </c>
      <c r="K3947" s="7" t="str">
        <f>VLOOKUP(A3947,NAV!A:F,6,FALSE)</f>
        <v>6, avenue Albert II</v>
      </c>
      <c r="L3947" s="7" t="b">
        <f t="shared" ref="L3947:L3951" si="2141">J3947=K3947</f>
        <v>1</v>
      </c>
      <c r="M3947" s="2" t="s">
        <v>8220</v>
      </c>
      <c r="N3947" s="2"/>
      <c r="O3947" s="2" t="s">
        <v>7334</v>
      </c>
      <c r="P3947" s="10" t="str">
        <f>VLOOKUP(A3947,NAV!A:H,8,FALSE)</f>
        <v>98007</v>
      </c>
      <c r="Q3947" s="10" t="b">
        <f t="shared" ref="Q3947:Q3951" si="2142">O3947=P3947</f>
        <v>1</v>
      </c>
      <c r="R3947" s="2" t="s">
        <v>14383</v>
      </c>
      <c r="S3947" s="10" t="str">
        <f>VLOOKUP(A3947,NAV!A:I,9,FALSE)</f>
        <v>Monaco cedex</v>
      </c>
      <c r="T3947" s="10" t="b">
        <f t="shared" ref="T3947:T3951" si="2143">R3947=S3947</f>
        <v>1</v>
      </c>
      <c r="U3947" s="2" t="s">
        <v>21</v>
      </c>
      <c r="V3947" s="9" t="str">
        <f>VLOOKUP(A3947,NAV!A:L,12,FALSE)</f>
        <v>FR</v>
      </c>
      <c r="W3947" t="str">
        <f>VLOOKUP(A3947,NAV!A:J,10,FALSE)</f>
        <v/>
      </c>
    </row>
    <row r="3948" spans="1:23" x14ac:dyDescent="0.2">
      <c r="A3948" s="2" t="s">
        <v>14384</v>
      </c>
      <c r="B3948" s="2" t="s">
        <v>13</v>
      </c>
      <c r="C3948" s="10" t="str">
        <f>+VLOOKUP(A3948,NAV!A:C,3,FALSE)</f>
        <v xml:space="preserve"> </v>
      </c>
      <c r="D3948" s="2" t="s">
        <v>14385</v>
      </c>
      <c r="E3948" s="11" t="str">
        <f>VLOOKUP(A3948,NAV!A:E,5,FALSE)</f>
        <v>LABORATOIRE URIAGE</v>
      </c>
      <c r="F3948" s="11" t="b">
        <f t="shared" si="2140"/>
        <v>1</v>
      </c>
      <c r="G3948" s="2" t="s">
        <v>15</v>
      </c>
      <c r="H3948" s="3" t="s">
        <v>16</v>
      </c>
      <c r="I3948" s="3"/>
      <c r="J3948" s="2" t="s">
        <v>14386</v>
      </c>
      <c r="K3948" s="7" t="str">
        <f>VLOOKUP(A3948,NAV!A:F,6,FALSE)</f>
        <v>6/7 boulevard du Parc</v>
      </c>
      <c r="L3948" s="7" t="b">
        <f t="shared" si="2141"/>
        <v>1</v>
      </c>
      <c r="M3948" s="2"/>
      <c r="N3948" s="2"/>
      <c r="O3948" s="2" t="s">
        <v>1083</v>
      </c>
      <c r="P3948" s="10" t="str">
        <f>VLOOKUP(A3948,NAV!A:H,8,FALSE)</f>
        <v>92200</v>
      </c>
      <c r="Q3948" s="10" t="b">
        <f t="shared" si="2142"/>
        <v>1</v>
      </c>
      <c r="R3948" s="2" t="s">
        <v>6358</v>
      </c>
      <c r="S3948" s="10" t="str">
        <f>VLOOKUP(A3948,NAV!A:I,9,FALSE)</f>
        <v>NEUILLY SUR SEINE</v>
      </c>
      <c r="T3948" s="10" t="b">
        <f t="shared" si="2143"/>
        <v>1</v>
      </c>
      <c r="U3948" s="2" t="s">
        <v>21</v>
      </c>
      <c r="V3948" s="9" t="str">
        <f>VLOOKUP(A3948,NAV!A:L,12,FALSE)</f>
        <v>FR</v>
      </c>
      <c r="W3948" t="str">
        <f>VLOOKUP(A3948,NAV!A:J,10,FALSE)</f>
        <v/>
      </c>
    </row>
    <row r="3949" spans="1:23" x14ac:dyDescent="0.2">
      <c r="A3949" s="2" t="s">
        <v>14387</v>
      </c>
      <c r="B3949" s="2" t="s">
        <v>13</v>
      </c>
      <c r="C3949" s="10" t="str">
        <f>+VLOOKUP(A3949,NAV!A:C,3,FALSE)</f>
        <v xml:space="preserve"> </v>
      </c>
      <c r="D3949" s="2" t="s">
        <v>14388</v>
      </c>
      <c r="E3949" s="11" t="str">
        <f>VLOOKUP(A3949,NAV!A:E,5,FALSE)</f>
        <v>LABORATOIRES ABBOTT FRANCE</v>
      </c>
      <c r="F3949" s="11" t="b">
        <f t="shared" si="2140"/>
        <v>1</v>
      </c>
      <c r="G3949" s="2" t="s">
        <v>15</v>
      </c>
      <c r="H3949" s="3" t="s">
        <v>16</v>
      </c>
      <c r="I3949" s="3" t="s">
        <v>169</v>
      </c>
      <c r="J3949" s="2" t="s">
        <v>14389</v>
      </c>
      <c r="K3949" s="7" t="str">
        <f>VLOOKUP(A3949,NAV!A:F,6,FALSE)</f>
        <v>10 rue d'Arcueil</v>
      </c>
      <c r="L3949" s="7" t="b">
        <f t="shared" si="2141"/>
        <v>1</v>
      </c>
      <c r="M3949" s="2" t="s">
        <v>14390</v>
      </c>
      <c r="N3949" s="2"/>
      <c r="O3949" s="2" t="s">
        <v>171</v>
      </c>
      <c r="P3949" s="10" t="str">
        <f>VLOOKUP(A3949,NAV!A:H,8,FALSE)</f>
        <v>94528</v>
      </c>
      <c r="Q3949" s="10" t="b">
        <f t="shared" si="2142"/>
        <v>1</v>
      </c>
      <c r="R3949" s="2" t="s">
        <v>14391</v>
      </c>
      <c r="S3949" s="10" t="str">
        <f>VLOOKUP(A3949,NAV!A:I,9,FALSE)</f>
        <v>Rungis Cedex</v>
      </c>
      <c r="T3949" s="10" t="b">
        <f t="shared" si="2143"/>
        <v>1</v>
      </c>
      <c r="U3949" s="2" t="s">
        <v>21</v>
      </c>
      <c r="V3949" s="9" t="str">
        <f>VLOOKUP(A3949,NAV!A:L,12,FALSE)</f>
        <v>FR</v>
      </c>
      <c r="W3949" t="str">
        <f>VLOOKUP(A3949,NAV!A:J,10,FALSE)</f>
        <v/>
      </c>
    </row>
    <row r="3950" spans="1:23" x14ac:dyDescent="0.2">
      <c r="A3950" s="2" t="s">
        <v>14392</v>
      </c>
      <c r="B3950" s="2" t="s">
        <v>13</v>
      </c>
      <c r="C3950" s="10" t="str">
        <f>+VLOOKUP(A3950,NAV!A:C,3,FALSE)</f>
        <v>Tous</v>
      </c>
      <c r="D3950" s="2" t="s">
        <v>14393</v>
      </c>
      <c r="E3950" s="11" t="str">
        <f>VLOOKUP(A3950,NAV!A:E,5,FALSE)</f>
        <v>LABORATOIRES BIOCOS</v>
      </c>
      <c r="F3950" s="11" t="b">
        <f t="shared" si="2140"/>
        <v>1</v>
      </c>
      <c r="G3950" s="2" t="s">
        <v>15</v>
      </c>
      <c r="H3950" s="3" t="s">
        <v>76</v>
      </c>
      <c r="I3950" s="3"/>
      <c r="J3950" s="2" t="s">
        <v>14394</v>
      </c>
      <c r="K3950" s="7" t="str">
        <f>VLOOKUP(A3950,NAV!A:F,6,FALSE)</f>
        <v>8 Avenue Paul Sabatier</v>
      </c>
      <c r="L3950" s="7" t="b">
        <f t="shared" si="2141"/>
        <v>1</v>
      </c>
      <c r="M3950" s="2"/>
      <c r="N3950" s="2"/>
      <c r="O3950" s="2" t="s">
        <v>14395</v>
      </c>
      <c r="P3950" s="10" t="str">
        <f>VLOOKUP(A3950,NAV!A:H,8,FALSE)</f>
        <v>31250</v>
      </c>
      <c r="Q3950" s="10" t="b">
        <f t="shared" si="2142"/>
        <v>1</v>
      </c>
      <c r="R3950" s="2" t="s">
        <v>14396</v>
      </c>
      <c r="S3950" s="10" t="str">
        <f>VLOOKUP(A3950,NAV!A:I,9,FALSE)</f>
        <v>REVEL</v>
      </c>
      <c r="T3950" s="10" t="b">
        <f t="shared" si="2143"/>
        <v>0</v>
      </c>
      <c r="U3950" s="2" t="s">
        <v>21</v>
      </c>
      <c r="V3950" s="9" t="str">
        <f>VLOOKUP(A3950,NAV!A:L,12,FALSE)</f>
        <v>FR</v>
      </c>
      <c r="W3950" t="str">
        <f>VLOOKUP(A3950,NAV!A:J,10,FALSE)</f>
        <v/>
      </c>
    </row>
    <row r="3951" spans="1:23" x14ac:dyDescent="0.2">
      <c r="A3951" s="2" t="s">
        <v>14397</v>
      </c>
      <c r="B3951" s="2" t="s">
        <v>13</v>
      </c>
      <c r="C3951" s="10" t="str">
        <f>+VLOOKUP(A3951,NAV!A:C,3,FALSE)</f>
        <v xml:space="preserve"> </v>
      </c>
      <c r="D3951" s="2" t="s">
        <v>4268</v>
      </c>
      <c r="E3951" s="11" t="str">
        <f>VLOOKUP(A3951,NAV!A:E,5,FALSE)</f>
        <v>LABORATOIRES BOIRON</v>
      </c>
      <c r="F3951" s="11" t="b">
        <f t="shared" si="2140"/>
        <v>1</v>
      </c>
      <c r="G3951" s="2" t="s">
        <v>15</v>
      </c>
      <c r="H3951" s="3" t="s">
        <v>2051</v>
      </c>
      <c r="I3951" s="3" t="s">
        <v>4273</v>
      </c>
      <c r="J3951" s="2" t="s">
        <v>14398</v>
      </c>
      <c r="K3951" s="7" t="str">
        <f>VLOOKUP(A3951,NAV!A:F,6,FALSE)</f>
        <v>2 Avenue de l'Ouest Lyonnais</v>
      </c>
      <c r="L3951" s="7" t="b">
        <f t="shared" si="2141"/>
        <v>1</v>
      </c>
      <c r="M3951" s="2" t="s">
        <v>18</v>
      </c>
      <c r="N3951" s="2"/>
      <c r="O3951" s="2" t="s">
        <v>4270</v>
      </c>
      <c r="P3951" s="10" t="str">
        <f>VLOOKUP(A3951,NAV!A:H,8,FALSE)</f>
        <v>69510</v>
      </c>
      <c r="Q3951" s="10" t="b">
        <f t="shared" si="2142"/>
        <v>1</v>
      </c>
      <c r="R3951" s="2" t="s">
        <v>4271</v>
      </c>
      <c r="S3951" s="10" t="str">
        <f>VLOOKUP(A3951,NAV!A:I,9,FALSE)</f>
        <v>MESSIMY</v>
      </c>
      <c r="T3951" s="10" t="b">
        <f t="shared" si="2143"/>
        <v>1</v>
      </c>
      <c r="U3951" s="2" t="s">
        <v>21</v>
      </c>
      <c r="V3951" s="9" t="str">
        <f>VLOOKUP(A3951,NAV!A:L,12,FALSE)</f>
        <v>FR</v>
      </c>
      <c r="W3951" t="str">
        <f>VLOOKUP(A3951,NAV!A:J,10,FALSE)</f>
        <v/>
      </c>
    </row>
    <row r="3952" spans="1:23" hidden="1" x14ac:dyDescent="0.2">
      <c r="A3952" s="2"/>
      <c r="B3952" s="2" t="s">
        <v>43</v>
      </c>
      <c r="C3952" s="2"/>
      <c r="D3952" s="2" t="s">
        <v>4268</v>
      </c>
      <c r="E3952" s="11" t="e">
        <f>VLOOKUP(A3952,NAV!A:E,5,FALSE)</f>
        <v>#N/A</v>
      </c>
      <c r="F3952" s="11"/>
      <c r="G3952" s="2" t="s">
        <v>305</v>
      </c>
      <c r="H3952" s="3" t="s">
        <v>34</v>
      </c>
      <c r="I3952" s="3"/>
      <c r="J3952" s="2" t="s">
        <v>14399</v>
      </c>
      <c r="K3952" s="2"/>
      <c r="L3952" s="2"/>
      <c r="M3952" s="2" t="s">
        <v>18</v>
      </c>
      <c r="N3952" s="2"/>
      <c r="O3952" s="2" t="s">
        <v>7070</v>
      </c>
      <c r="P3952" s="2"/>
      <c r="Q3952" s="2"/>
      <c r="R3952" s="2" t="s">
        <v>7071</v>
      </c>
      <c r="S3952" s="2"/>
      <c r="T3952" s="2"/>
      <c r="U3952" s="2" t="s">
        <v>21</v>
      </c>
    </row>
    <row r="3953" spans="1:23" hidden="1" x14ac:dyDescent="0.2">
      <c r="A3953" s="2"/>
      <c r="B3953" s="2" t="s">
        <v>13</v>
      </c>
      <c r="C3953" s="2"/>
      <c r="D3953" s="2" t="s">
        <v>4273</v>
      </c>
      <c r="E3953" s="11" t="e">
        <f>VLOOKUP(A3953,NAV!A:E,5,FALSE)</f>
        <v>#N/A</v>
      </c>
      <c r="F3953" s="11"/>
      <c r="G3953" s="2" t="s">
        <v>305</v>
      </c>
      <c r="H3953" s="3" t="s">
        <v>2051</v>
      </c>
      <c r="I3953" s="3"/>
      <c r="J3953" s="2" t="s">
        <v>14400</v>
      </c>
      <c r="K3953" s="2"/>
      <c r="L3953" s="2"/>
      <c r="M3953" s="2"/>
      <c r="N3953" s="2"/>
      <c r="O3953" s="2" t="s">
        <v>4270</v>
      </c>
      <c r="P3953" s="2"/>
      <c r="Q3953" s="2"/>
      <c r="R3953" s="2" t="s">
        <v>4271</v>
      </c>
      <c r="S3953" s="2"/>
      <c r="T3953" s="2"/>
      <c r="U3953" s="2" t="s">
        <v>21</v>
      </c>
    </row>
    <row r="3954" spans="1:23" x14ac:dyDescent="0.2">
      <c r="A3954" s="2" t="s">
        <v>14401</v>
      </c>
      <c r="B3954" s="2" t="s">
        <v>13</v>
      </c>
      <c r="C3954" s="10" t="str">
        <f>+VLOOKUP(A3954,NAV!A:C,3,FALSE)</f>
        <v>Tous</v>
      </c>
      <c r="D3954" s="2" t="s">
        <v>14402</v>
      </c>
      <c r="E3954" s="11" t="str">
        <f>VLOOKUP(A3954,NAV!A:E,5,FALSE)</f>
        <v>LABORATOIRES BOUVIER</v>
      </c>
      <c r="F3954" s="11" t="b">
        <f t="shared" ref="F3954:F3955" si="2144">+D3954=E3954</f>
        <v>1</v>
      </c>
      <c r="G3954" s="2" t="s">
        <v>15</v>
      </c>
      <c r="H3954" s="3" t="s">
        <v>82</v>
      </c>
      <c r="I3954" s="3"/>
      <c r="J3954" s="2" t="s">
        <v>14403</v>
      </c>
      <c r="K3954" s="7" t="str">
        <f>VLOOKUP(A3954,NAV!A:F,6,FALSE)</f>
        <v>3-5 RUE DES TANNERIES</v>
      </c>
      <c r="L3954" s="7" t="b">
        <f t="shared" ref="L3954:L3955" si="2145">J3954=K3954</f>
        <v>1</v>
      </c>
      <c r="M3954" s="2"/>
      <c r="N3954" s="2"/>
      <c r="O3954" s="2" t="s">
        <v>4523</v>
      </c>
      <c r="P3954" s="10" t="str">
        <f>VLOOKUP(A3954,NAV!A:H,8,FALSE)</f>
        <v>42300</v>
      </c>
      <c r="Q3954" s="10" t="b">
        <f t="shared" ref="Q3954:Q3955" si="2146">O3954=P3954</f>
        <v>1</v>
      </c>
      <c r="R3954" s="2" t="s">
        <v>4524</v>
      </c>
      <c r="S3954" s="10" t="str">
        <f>VLOOKUP(A3954,NAV!A:I,9,FALSE)</f>
        <v>L ARSENAL</v>
      </c>
      <c r="T3954" s="10" t="b">
        <f t="shared" ref="T3954:T3955" si="2147">R3954=S3954</f>
        <v>0</v>
      </c>
      <c r="U3954" s="2" t="s">
        <v>21</v>
      </c>
      <c r="V3954" s="9" t="str">
        <f>VLOOKUP(A3954,NAV!A:L,12,FALSE)</f>
        <v>FR</v>
      </c>
      <c r="W3954" t="str">
        <f>VLOOKUP(A3954,NAV!A:J,10,FALSE)</f>
        <v/>
      </c>
    </row>
    <row r="3955" spans="1:23" x14ac:dyDescent="0.2">
      <c r="A3955" s="2" t="s">
        <v>14404</v>
      </c>
      <c r="B3955" s="2" t="s">
        <v>13</v>
      </c>
      <c r="C3955" s="10" t="str">
        <f>+VLOOKUP(A3955,NAV!A:C,3,FALSE)</f>
        <v>Tous</v>
      </c>
      <c r="D3955" s="2" t="s">
        <v>14405</v>
      </c>
      <c r="E3955" s="11" t="str">
        <f>VLOOKUP(A3955,NAV!A:E,5,FALSE)</f>
        <v>LABORATOIRES CEETAL</v>
      </c>
      <c r="F3955" s="11" t="b">
        <f t="shared" si="2144"/>
        <v>1</v>
      </c>
      <c r="G3955" s="2" t="s">
        <v>15</v>
      </c>
      <c r="H3955" s="3" t="s">
        <v>82</v>
      </c>
      <c r="I3955" s="3"/>
      <c r="J3955" s="2" t="s">
        <v>14406</v>
      </c>
      <c r="K3955" s="7" t="str">
        <f>VLOOKUP(A3955,NAV!A:F,6,FALSE)</f>
        <v>1 RUE DES TOURISTES</v>
      </c>
      <c r="L3955" s="7" t="b">
        <f t="shared" si="2145"/>
        <v>1</v>
      </c>
      <c r="M3955" s="2" t="s">
        <v>14407</v>
      </c>
      <c r="N3955" s="2"/>
      <c r="O3955" s="2" t="s">
        <v>14408</v>
      </c>
      <c r="P3955" s="10" t="str">
        <f>VLOOKUP(A3955,NAV!A:H,8,FALSE)</f>
        <v>42001</v>
      </c>
      <c r="Q3955" s="10" t="b">
        <f t="shared" si="2146"/>
        <v>1</v>
      </c>
      <c r="R3955" s="2" t="s">
        <v>5923</v>
      </c>
      <c r="S3955" s="10" t="str">
        <f>VLOOKUP(A3955,NAV!A:I,9,FALSE)</f>
        <v>ST ETIENNE CEDEX 1</v>
      </c>
      <c r="T3955" s="10" t="b">
        <f t="shared" si="2147"/>
        <v>1</v>
      </c>
      <c r="U3955" s="2" t="s">
        <v>21</v>
      </c>
      <c r="V3955" s="9" t="str">
        <f>VLOOKUP(A3955,NAV!A:L,12,FALSE)</f>
        <v>FR</v>
      </c>
      <c r="W3955" t="str">
        <f>VLOOKUP(A3955,NAV!A:J,10,FALSE)</f>
        <v/>
      </c>
    </row>
    <row r="3956" spans="1:23" hidden="1" x14ac:dyDescent="0.2">
      <c r="A3956" s="2"/>
      <c r="B3956" s="2" t="s">
        <v>13</v>
      </c>
      <c r="C3956" s="2"/>
      <c r="D3956" s="2" t="s">
        <v>14409</v>
      </c>
      <c r="E3956" s="11" t="e">
        <f>VLOOKUP(A3956,NAV!A:E,5,FALSE)</f>
        <v>#N/A</v>
      </c>
      <c r="F3956" s="11"/>
      <c r="G3956" s="2" t="s">
        <v>15</v>
      </c>
      <c r="H3956" s="3" t="s">
        <v>375</v>
      </c>
      <c r="I3956" s="3"/>
      <c r="J3956" s="2" t="s">
        <v>14410</v>
      </c>
      <c r="K3956" s="2"/>
      <c r="L3956" s="2"/>
      <c r="M3956" s="2" t="s">
        <v>3217</v>
      </c>
      <c r="N3956" s="2"/>
      <c r="O3956" s="2" t="s">
        <v>14411</v>
      </c>
      <c r="P3956" s="2"/>
      <c r="Q3956" s="2"/>
      <c r="R3956" s="2" t="s">
        <v>14412</v>
      </c>
      <c r="S3956" s="2"/>
      <c r="T3956" s="2"/>
      <c r="U3956" s="2" t="s">
        <v>21</v>
      </c>
    </row>
    <row r="3957" spans="1:23" x14ac:dyDescent="0.2">
      <c r="A3957" s="2" t="s">
        <v>14413</v>
      </c>
      <c r="B3957" s="2" t="s">
        <v>13</v>
      </c>
      <c r="C3957" s="10" t="str">
        <f>+VLOOKUP(A3957,NAV!A:C,3,FALSE)</f>
        <v>Tous</v>
      </c>
      <c r="D3957" s="2" t="s">
        <v>14414</v>
      </c>
      <c r="E3957" s="11" t="str">
        <f>VLOOKUP(A3957,NAV!A:E,5,FALSE)</f>
        <v>LABORATOIRES CLARINS</v>
      </c>
      <c r="F3957" s="11" t="b">
        <f t="shared" ref="F3957:F3958" si="2148">+D3957=E3957</f>
        <v>1</v>
      </c>
      <c r="G3957" s="2" t="s">
        <v>15</v>
      </c>
      <c r="H3957" s="3" t="s">
        <v>70</v>
      </c>
      <c r="I3957" s="3"/>
      <c r="J3957" s="2" t="s">
        <v>14415</v>
      </c>
      <c r="K3957" s="7" t="str">
        <f>VLOOKUP(A3957,NAV!A:F,6,FALSE)</f>
        <v>4 RUE BERTHEAUX DUMAS</v>
      </c>
      <c r="L3957" s="7" t="b">
        <f t="shared" ref="L3957:L3958" si="2149">J3957=K3957</f>
        <v>1</v>
      </c>
      <c r="M3957" s="2"/>
      <c r="N3957" s="2"/>
      <c r="O3957" s="2" t="s">
        <v>1083</v>
      </c>
      <c r="P3957" s="10" t="str">
        <f>VLOOKUP(A3957,NAV!A:H,8,FALSE)</f>
        <v>92200</v>
      </c>
      <c r="Q3957" s="10" t="b">
        <f t="shared" ref="Q3957:Q3958" si="2150">O3957=P3957</f>
        <v>1</v>
      </c>
      <c r="R3957" s="2" t="s">
        <v>756</v>
      </c>
      <c r="S3957" s="10" t="str">
        <f>VLOOKUP(A3957,NAV!A:I,9,FALSE)</f>
        <v>NEUILLY SUR SEINE</v>
      </c>
      <c r="T3957" s="10" t="b">
        <f t="shared" ref="T3957:T3958" si="2151">R3957=S3957</f>
        <v>1</v>
      </c>
      <c r="U3957" s="2" t="s">
        <v>21</v>
      </c>
      <c r="V3957" s="9" t="str">
        <f>VLOOKUP(A3957,NAV!A:L,12,FALSE)</f>
        <v>FR</v>
      </c>
      <c r="W3957" t="str">
        <f>VLOOKUP(A3957,NAV!A:J,10,FALSE)</f>
        <v/>
      </c>
    </row>
    <row r="3958" spans="1:23" x14ac:dyDescent="0.2">
      <c r="A3958" s="2" t="s">
        <v>14416</v>
      </c>
      <c r="B3958" s="2" t="s">
        <v>13</v>
      </c>
      <c r="C3958" s="10" t="str">
        <f>+VLOOKUP(A3958,NAV!A:C,3,FALSE)</f>
        <v>Tous</v>
      </c>
      <c r="D3958" s="2" t="s">
        <v>14417</v>
      </c>
      <c r="E3958" s="11" t="str">
        <f>VLOOKUP(A3958,NAV!A:E,5,FALSE)</f>
        <v>LABORATOIRES DE BIOLOGIE VEGETALE YVES ROCHER</v>
      </c>
      <c r="F3958" s="11" t="b">
        <f t="shared" si="2148"/>
        <v>1</v>
      </c>
      <c r="G3958" s="2" t="s">
        <v>15</v>
      </c>
      <c r="H3958" s="3" t="s">
        <v>375</v>
      </c>
      <c r="I3958" s="3" t="s">
        <v>12146</v>
      </c>
      <c r="J3958" s="2" t="s">
        <v>14418</v>
      </c>
      <c r="K3958" s="7" t="str">
        <f>VLOOKUP(A3958,NAV!A:F,6,FALSE)</f>
        <v>;</v>
      </c>
      <c r="L3958" s="7" t="b">
        <f t="shared" si="2149"/>
        <v>1</v>
      </c>
      <c r="M3958" s="2"/>
      <c r="N3958" s="2"/>
      <c r="O3958" s="2" t="s">
        <v>14419</v>
      </c>
      <c r="P3958" s="10" t="str">
        <f>VLOOKUP(A3958,NAV!A:H,8,FALSE)</f>
        <v>56201</v>
      </c>
      <c r="Q3958" s="10" t="b">
        <f t="shared" si="2150"/>
        <v>1</v>
      </c>
      <c r="R3958" s="2" t="s">
        <v>14420</v>
      </c>
      <c r="S3958" s="10" t="str">
        <f>VLOOKUP(A3958,NAV!A:I,9,FALSE)</f>
        <v>LA GACILLY</v>
      </c>
      <c r="T3958" s="10" t="b">
        <f t="shared" si="2151"/>
        <v>1</v>
      </c>
      <c r="U3958" s="2" t="s">
        <v>21</v>
      </c>
      <c r="V3958" s="9" t="str">
        <f>VLOOKUP(A3958,NAV!A:L,12,FALSE)</f>
        <v>FR</v>
      </c>
      <c r="W3958" t="str">
        <f>VLOOKUP(A3958,NAV!A:J,10,FALSE)</f>
        <v/>
      </c>
    </row>
    <row r="3959" spans="1:23" hidden="1" x14ac:dyDescent="0.2">
      <c r="A3959" s="2"/>
      <c r="B3959" s="2" t="s">
        <v>13</v>
      </c>
      <c r="C3959" s="2"/>
      <c r="D3959" s="2" t="s">
        <v>14421</v>
      </c>
      <c r="E3959" s="11" t="e">
        <f>VLOOKUP(A3959,NAV!A:E,5,FALSE)</f>
        <v>#N/A</v>
      </c>
      <c r="F3959" s="11"/>
      <c r="G3959" s="2" t="s">
        <v>15</v>
      </c>
      <c r="H3959" s="3" t="s">
        <v>16</v>
      </c>
      <c r="I3959" s="3"/>
      <c r="J3959" s="2" t="s">
        <v>14422</v>
      </c>
      <c r="K3959" s="2"/>
      <c r="L3959" s="2"/>
      <c r="M3959" s="2"/>
      <c r="N3959" s="2"/>
      <c r="O3959" s="2" t="s">
        <v>288</v>
      </c>
      <c r="P3959" s="2"/>
      <c r="Q3959" s="2"/>
      <c r="R3959" s="2" t="s">
        <v>20</v>
      </c>
      <c r="S3959" s="2"/>
      <c r="T3959" s="2"/>
      <c r="U3959" s="2" t="s">
        <v>21</v>
      </c>
    </row>
    <row r="3960" spans="1:23" x14ac:dyDescent="0.2">
      <c r="A3960" s="2" t="s">
        <v>14423</v>
      </c>
      <c r="B3960" s="2" t="s">
        <v>13</v>
      </c>
      <c r="C3960" s="10" t="str">
        <f>+VLOOKUP(A3960,NAV!A:C,3,FALSE)</f>
        <v>Tous</v>
      </c>
      <c r="D3960" s="2" t="s">
        <v>14424</v>
      </c>
      <c r="E3960" s="11" t="str">
        <f>VLOOKUP(A3960,NAV!A:E,5,FALSE)</f>
        <v>LABORATOIRES FENIOUX</v>
      </c>
      <c r="F3960" s="11" t="b">
        <f t="shared" ref="F3960:F3966" si="2152">+D3960=E3960</f>
        <v>1</v>
      </c>
      <c r="G3960" s="2" t="s">
        <v>15</v>
      </c>
      <c r="H3960" s="3" t="s">
        <v>375</v>
      </c>
      <c r="I3960" s="3"/>
      <c r="J3960" s="2" t="s">
        <v>14425</v>
      </c>
      <c r="K3960" s="7" t="str">
        <f>VLOOKUP(A3960,NAV!A:F,6,FALSE)</f>
        <v>9 av Pierre de Coubertin</v>
      </c>
      <c r="L3960" s="7" t="b">
        <f t="shared" ref="L3960:L3966" si="2153">J3960=K3960</f>
        <v>1</v>
      </c>
      <c r="M3960" s="2" t="s">
        <v>18</v>
      </c>
      <c r="N3960" s="2"/>
      <c r="O3960" s="2" t="s">
        <v>14426</v>
      </c>
      <c r="P3960" s="10" t="str">
        <f>VLOOKUP(A3960,NAV!A:H,8,FALSE)</f>
        <v>36024</v>
      </c>
      <c r="Q3960" s="10" t="b">
        <f t="shared" ref="Q3960:Q3966" si="2154">O3960=P3960</f>
        <v>1</v>
      </c>
      <c r="R3960" s="2" t="s">
        <v>14427</v>
      </c>
      <c r="S3960" s="10" t="str">
        <f>VLOOKUP(A3960,NAV!A:I,9,FALSE)</f>
        <v>Chateauroux</v>
      </c>
      <c r="T3960" s="10" t="b">
        <f t="shared" ref="T3960:T3966" si="2155">R3960=S3960</f>
        <v>1</v>
      </c>
      <c r="U3960" s="2" t="s">
        <v>21</v>
      </c>
      <c r="V3960" s="9" t="str">
        <f>VLOOKUP(A3960,NAV!A:L,12,FALSE)</f>
        <v>FR</v>
      </c>
      <c r="W3960" t="str">
        <f>VLOOKUP(A3960,NAV!A:J,10,FALSE)</f>
        <v/>
      </c>
    </row>
    <row r="3961" spans="1:23" x14ac:dyDescent="0.2">
      <c r="A3961" s="2" t="s">
        <v>14428</v>
      </c>
      <c r="B3961" s="2" t="s">
        <v>43</v>
      </c>
      <c r="C3961" s="10" t="str">
        <f>+VLOOKUP(A3961,NAV!A:C,3,FALSE)</f>
        <v>Tous</v>
      </c>
      <c r="D3961" s="2" t="s">
        <v>14429</v>
      </c>
      <c r="E3961" s="11" t="str">
        <f>VLOOKUP(A3961,NAV!A:E,5,FALSE)</f>
        <v>LABORATOIRES FOURNIER (URGO)</v>
      </c>
      <c r="F3961" s="11" t="b">
        <f t="shared" si="2152"/>
        <v>1</v>
      </c>
      <c r="G3961" s="2" t="s">
        <v>15</v>
      </c>
      <c r="H3961" s="3" t="s">
        <v>34</v>
      </c>
      <c r="I3961" s="3"/>
      <c r="J3961" s="2" t="s">
        <v>14430</v>
      </c>
      <c r="K3961" s="7" t="str">
        <f>VLOOKUP(A3961,NAV!A:F,6,FALSE)</f>
        <v>42, RUE DE LONGVIC</v>
      </c>
      <c r="L3961" s="7" t="b">
        <f t="shared" si="2153"/>
        <v>1</v>
      </c>
      <c r="M3961" s="2"/>
      <c r="N3961" s="2"/>
      <c r="O3961" s="2" t="s">
        <v>8723</v>
      </c>
      <c r="P3961" s="10" t="str">
        <f>VLOOKUP(A3961,NAV!A:H,8,FALSE)</f>
        <v>21300</v>
      </c>
      <c r="Q3961" s="10" t="b">
        <f t="shared" si="2154"/>
        <v>1</v>
      </c>
      <c r="R3961" s="2" t="s">
        <v>9031</v>
      </c>
      <c r="S3961" s="10" t="str">
        <f>VLOOKUP(A3961,NAV!A:I,9,FALSE)</f>
        <v>CHENOVE</v>
      </c>
      <c r="T3961" s="10" t="b">
        <f t="shared" si="2155"/>
        <v>1</v>
      </c>
      <c r="U3961" s="2" t="s">
        <v>21</v>
      </c>
      <c r="V3961" s="9" t="str">
        <f>VLOOKUP(A3961,NAV!A:L,12,FALSE)</f>
        <v>FR</v>
      </c>
      <c r="W3961" t="str">
        <f>VLOOKUP(A3961,NAV!A:J,10,FALSE)</f>
        <v/>
      </c>
    </row>
    <row r="3962" spans="1:23" x14ac:dyDescent="0.2">
      <c r="A3962" s="2" t="s">
        <v>14431</v>
      </c>
      <c r="B3962" s="2" t="s">
        <v>43</v>
      </c>
      <c r="C3962" s="10" t="str">
        <f>+VLOOKUP(A3962,NAV!A:C,3,FALSE)</f>
        <v>Tous</v>
      </c>
      <c r="D3962" s="2" t="s">
        <v>14432</v>
      </c>
      <c r="E3962" s="11" t="str">
        <f>VLOOKUP(A3962,NAV!A:E,5,FALSE)</f>
        <v>LABORATOIRES FRANCAIS DU FRACTIONNEMENT &amp; DES BIOT</v>
      </c>
      <c r="F3962" s="11" t="b">
        <f t="shared" si="2152"/>
        <v>0</v>
      </c>
      <c r="G3962" s="2" t="s">
        <v>15</v>
      </c>
      <c r="H3962" s="3" t="s">
        <v>1219</v>
      </c>
      <c r="I3962" s="3"/>
      <c r="J3962" s="2" t="s">
        <v>14433</v>
      </c>
      <c r="K3962" s="7" t="str">
        <f>VLOOKUP(A3962,NAV!A:F,6,FALSE)</f>
        <v>3 AVENUE DES TROPIQUES</v>
      </c>
      <c r="L3962" s="7" t="b">
        <f t="shared" si="2153"/>
        <v>1</v>
      </c>
      <c r="M3962" s="2"/>
      <c r="N3962" s="2"/>
      <c r="O3962" s="2" t="s">
        <v>13192</v>
      </c>
      <c r="P3962" s="10" t="str">
        <f>VLOOKUP(A3962,NAV!A:H,8,FALSE)</f>
        <v>91940</v>
      </c>
      <c r="Q3962" s="10" t="b">
        <f t="shared" si="2154"/>
        <v>1</v>
      </c>
      <c r="R3962" s="2" t="s">
        <v>14434</v>
      </c>
      <c r="S3962" s="10" t="str">
        <f>VLOOKUP(A3962,NAV!A:I,9,FALSE)</f>
        <v>GOMETZ LE CHATEL</v>
      </c>
      <c r="T3962" s="10" t="b">
        <f t="shared" si="2155"/>
        <v>0</v>
      </c>
      <c r="U3962" s="2" t="s">
        <v>21</v>
      </c>
      <c r="V3962" s="9" t="str">
        <f>VLOOKUP(A3962,NAV!A:L,12,FALSE)</f>
        <v>FR</v>
      </c>
      <c r="W3962" t="str">
        <f>VLOOKUP(A3962,NAV!A:J,10,FALSE)</f>
        <v/>
      </c>
    </row>
    <row r="3963" spans="1:23" x14ac:dyDescent="0.2">
      <c r="A3963" s="2" t="s">
        <v>14435</v>
      </c>
      <c r="B3963" s="2" t="s">
        <v>13</v>
      </c>
      <c r="C3963" s="10" t="str">
        <f>+VLOOKUP(A3963,NAV!A:C,3,FALSE)</f>
        <v xml:space="preserve"> </v>
      </c>
      <c r="D3963" s="2" t="s">
        <v>14436</v>
      </c>
      <c r="E3963" s="11" t="str">
        <f>VLOOKUP(A3963,NAV!A:E,5,FALSE)</f>
        <v>LABORATOIRES GENEVRIER</v>
      </c>
      <c r="F3963" s="11" t="b">
        <f t="shared" si="2152"/>
        <v>1</v>
      </c>
      <c r="G3963" s="2" t="s">
        <v>15</v>
      </c>
      <c r="H3963" s="3" t="s">
        <v>689</v>
      </c>
      <c r="I3963" s="3"/>
      <c r="J3963" s="2" t="s">
        <v>14437</v>
      </c>
      <c r="K3963" s="7" t="str">
        <f>VLOOKUP(A3963,NAV!A:F,6,FALSE)</f>
        <v>280 ROUTE DE GOA</v>
      </c>
      <c r="L3963" s="7" t="b">
        <f t="shared" si="2153"/>
        <v>1</v>
      </c>
      <c r="M3963" s="2" t="s">
        <v>14438</v>
      </c>
      <c r="N3963" s="2"/>
      <c r="O3963" s="2" t="s">
        <v>8467</v>
      </c>
      <c r="P3963" s="10" t="str">
        <f>VLOOKUP(A3963,NAV!A:H,8,FALSE)</f>
        <v>06600</v>
      </c>
      <c r="Q3963" s="10" t="b">
        <f t="shared" si="2154"/>
        <v>1</v>
      </c>
      <c r="R3963" s="2" t="s">
        <v>6004</v>
      </c>
      <c r="S3963" s="10" t="str">
        <f>VLOOKUP(A3963,NAV!A:I,9,FALSE)</f>
        <v>ANTIBES</v>
      </c>
      <c r="T3963" s="10" t="b">
        <f t="shared" si="2155"/>
        <v>1</v>
      </c>
      <c r="U3963" s="2" t="s">
        <v>21</v>
      </c>
      <c r="V3963" s="9" t="str">
        <f>VLOOKUP(A3963,NAV!A:L,12,FALSE)</f>
        <v>FR</v>
      </c>
      <c r="W3963" t="str">
        <f>VLOOKUP(A3963,NAV!A:J,10,FALSE)</f>
        <v/>
      </c>
    </row>
    <row r="3964" spans="1:23" x14ac:dyDescent="0.2">
      <c r="A3964" s="2" t="s">
        <v>14439</v>
      </c>
      <c r="B3964" s="2" t="s">
        <v>13</v>
      </c>
      <c r="C3964" s="10" t="str">
        <f>+VLOOKUP(A3964,NAV!A:C,3,FALSE)</f>
        <v>Tous</v>
      </c>
      <c r="D3964" s="2" t="s">
        <v>14440</v>
      </c>
      <c r="E3964" s="11" t="str">
        <f>VLOOKUP(A3964,NAV!A:E,5,FALSE)</f>
        <v>LABORATOIRES GERDA</v>
      </c>
      <c r="F3964" s="11" t="b">
        <f t="shared" si="2152"/>
        <v>1</v>
      </c>
      <c r="G3964" s="2" t="s">
        <v>15</v>
      </c>
      <c r="H3964" s="3" t="s">
        <v>82</v>
      </c>
      <c r="I3964" s="3"/>
      <c r="J3964" s="2" t="s">
        <v>14441</v>
      </c>
      <c r="K3964" s="7" t="str">
        <f>VLOOKUP(A3964,NAV!A:F,6,FALSE)</f>
        <v>6 RUE CHILDEBERT</v>
      </c>
      <c r="L3964" s="7" t="b">
        <f t="shared" si="2153"/>
        <v>1</v>
      </c>
      <c r="M3964" s="2"/>
      <c r="N3964" s="2"/>
      <c r="O3964" s="2" t="s">
        <v>356</v>
      </c>
      <c r="P3964" s="10" t="str">
        <f>VLOOKUP(A3964,NAV!A:H,8,FALSE)</f>
        <v>69002</v>
      </c>
      <c r="Q3964" s="10" t="b">
        <f t="shared" si="2154"/>
        <v>1</v>
      </c>
      <c r="R3964" s="2" t="s">
        <v>435</v>
      </c>
      <c r="S3964" s="10" t="str">
        <f>VLOOKUP(A3964,NAV!A:I,9,FALSE)</f>
        <v>LYON 2EME ARRONDISSEMENT</v>
      </c>
      <c r="T3964" s="10" t="b">
        <f t="shared" si="2155"/>
        <v>0</v>
      </c>
      <c r="U3964" s="2" t="s">
        <v>21</v>
      </c>
      <c r="V3964" s="9" t="str">
        <f>VLOOKUP(A3964,NAV!A:L,12,FALSE)</f>
        <v>FR</v>
      </c>
      <c r="W3964" t="str">
        <f>VLOOKUP(A3964,NAV!A:J,10,FALSE)</f>
        <v/>
      </c>
    </row>
    <row r="3965" spans="1:23" x14ac:dyDescent="0.2">
      <c r="A3965" s="2" t="s">
        <v>14442</v>
      </c>
      <c r="B3965" s="2" t="s">
        <v>13</v>
      </c>
      <c r="C3965" s="10" t="str">
        <f>+VLOOKUP(A3965,NAV!A:C,3,FALSE)</f>
        <v xml:space="preserve"> </v>
      </c>
      <c r="D3965" s="2" t="s">
        <v>14443</v>
      </c>
      <c r="E3965" s="11" t="str">
        <f>VLOOKUP(A3965,NAV!A:E,5,FALSE)</f>
        <v>LABORATOIRES GRIMBERG SA</v>
      </c>
      <c r="F3965" s="11" t="b">
        <f t="shared" si="2152"/>
        <v>1</v>
      </c>
      <c r="G3965" s="2" t="s">
        <v>15</v>
      </c>
      <c r="H3965" s="3" t="s">
        <v>16</v>
      </c>
      <c r="I3965" s="3"/>
      <c r="J3965" s="2" t="s">
        <v>14444</v>
      </c>
      <c r="K3965" s="7" t="str">
        <f>VLOOKUP(A3965,NAV!A:F,6,FALSE)</f>
        <v>19 Rue Poliveau</v>
      </c>
      <c r="L3965" s="7" t="b">
        <f t="shared" si="2153"/>
        <v>1</v>
      </c>
      <c r="M3965" s="2"/>
      <c r="N3965" s="2"/>
      <c r="O3965" s="2" t="s">
        <v>89</v>
      </c>
      <c r="P3965" s="10" t="str">
        <f>VLOOKUP(A3965,NAV!A:H,8,FALSE)</f>
        <v>75005</v>
      </c>
      <c r="Q3965" s="10" t="b">
        <f t="shared" si="2154"/>
        <v>1</v>
      </c>
      <c r="R3965" s="2" t="s">
        <v>20</v>
      </c>
      <c r="S3965" s="10" t="str">
        <f>VLOOKUP(A3965,NAV!A:I,9,FALSE)</f>
        <v>PARIS 5EME ARRONDISSEMENT</v>
      </c>
      <c r="T3965" s="10" t="b">
        <f t="shared" si="2155"/>
        <v>0</v>
      </c>
      <c r="U3965" s="2" t="s">
        <v>21</v>
      </c>
      <c r="V3965" s="9" t="str">
        <f>VLOOKUP(A3965,NAV!A:L,12,FALSE)</f>
        <v>FR</v>
      </c>
      <c r="W3965" t="str">
        <f>VLOOKUP(A3965,NAV!A:J,10,FALSE)</f>
        <v/>
      </c>
    </row>
    <row r="3966" spans="1:23" x14ac:dyDescent="0.2">
      <c r="A3966" s="2" t="s">
        <v>14445</v>
      </c>
      <c r="B3966" s="2" t="s">
        <v>13</v>
      </c>
      <c r="C3966" s="10" t="str">
        <f>+VLOOKUP(A3966,NAV!A:C,3,FALSE)</f>
        <v xml:space="preserve"> </v>
      </c>
      <c r="D3966" s="2" t="s">
        <v>14446</v>
      </c>
      <c r="E3966" s="11" t="str">
        <f>VLOOKUP(A3966,NAV!A:E,5,FALSE)</f>
        <v>LABORATOIRES GUERBET</v>
      </c>
      <c r="F3966" s="11" t="b">
        <f t="shared" si="2152"/>
        <v>1</v>
      </c>
      <c r="G3966" s="2" t="s">
        <v>15</v>
      </c>
      <c r="H3966" s="3" t="s">
        <v>16</v>
      </c>
      <c r="I3966" s="3"/>
      <c r="J3966" s="2" t="s">
        <v>14447</v>
      </c>
      <c r="K3966" s="7" t="str">
        <f>VLOOKUP(A3966,NAV!A:F,6,FALSE)</f>
        <v>15 r Vanesses</v>
      </c>
      <c r="L3966" s="7" t="b">
        <f t="shared" si="2153"/>
        <v>1</v>
      </c>
      <c r="M3966" s="2"/>
      <c r="N3966" s="2"/>
      <c r="O3966" s="2" t="s">
        <v>721</v>
      </c>
      <c r="P3966" s="10" t="str">
        <f>VLOOKUP(A3966,NAV!A:H,8,FALSE)</f>
        <v>93420</v>
      </c>
      <c r="Q3966" s="10" t="b">
        <f t="shared" si="2154"/>
        <v>1</v>
      </c>
      <c r="R3966" s="2" t="s">
        <v>9612</v>
      </c>
      <c r="S3966" s="10" t="str">
        <f>VLOOKUP(A3966,NAV!A:I,9,FALSE)</f>
        <v>VILLEPINTE</v>
      </c>
      <c r="T3966" s="10" t="b">
        <f t="shared" si="2155"/>
        <v>1</v>
      </c>
      <c r="U3966" s="2" t="s">
        <v>21</v>
      </c>
      <c r="V3966" s="9" t="str">
        <f>VLOOKUP(A3966,NAV!A:L,12,FALSE)</f>
        <v>FR</v>
      </c>
      <c r="W3966" t="str">
        <f>VLOOKUP(A3966,NAV!A:J,10,FALSE)</f>
        <v/>
      </c>
    </row>
    <row r="3967" spans="1:23" hidden="1" x14ac:dyDescent="0.2">
      <c r="A3967" s="2"/>
      <c r="B3967" s="2" t="s">
        <v>13</v>
      </c>
      <c r="C3967" s="2"/>
      <c r="D3967" s="2" t="s">
        <v>14448</v>
      </c>
      <c r="E3967" s="11" t="e">
        <f>VLOOKUP(A3967,NAV!A:E,5,FALSE)</f>
        <v>#N/A</v>
      </c>
      <c r="F3967" s="11"/>
      <c r="G3967" s="2" t="s">
        <v>15</v>
      </c>
      <c r="H3967" s="3" t="s">
        <v>16</v>
      </c>
      <c r="I3967" s="3"/>
      <c r="J3967" s="2" t="s">
        <v>14449</v>
      </c>
      <c r="K3967" s="2"/>
      <c r="L3967" s="2"/>
      <c r="M3967" s="2"/>
      <c r="N3967" s="2"/>
      <c r="O3967" s="2" t="s">
        <v>131</v>
      </c>
      <c r="P3967" s="2"/>
      <c r="Q3967" s="2"/>
      <c r="R3967" s="2" t="s">
        <v>41</v>
      </c>
      <c r="S3967" s="2"/>
      <c r="T3967" s="2"/>
      <c r="U3967" s="2" t="s">
        <v>48</v>
      </c>
    </row>
    <row r="3968" spans="1:23" hidden="1" x14ac:dyDescent="0.2">
      <c r="A3968" s="2"/>
      <c r="B3968" s="2" t="s">
        <v>13</v>
      </c>
      <c r="C3968" s="2"/>
      <c r="D3968" s="2" t="s">
        <v>14450</v>
      </c>
      <c r="E3968" s="11" t="e">
        <f>VLOOKUP(A3968,NAV!A:E,5,FALSE)</f>
        <v>#N/A</v>
      </c>
      <c r="F3968" s="11"/>
      <c r="G3968" s="2" t="s">
        <v>15</v>
      </c>
      <c r="H3968" s="3" t="s">
        <v>16</v>
      </c>
      <c r="I3968" s="3"/>
      <c r="J3968" s="2" t="s">
        <v>14451</v>
      </c>
      <c r="K3968" s="2"/>
      <c r="L3968" s="2"/>
      <c r="M3968" s="2" t="s">
        <v>14452</v>
      </c>
      <c r="N3968" s="2"/>
      <c r="O3968" s="2" t="s">
        <v>11350</v>
      </c>
      <c r="P3968" s="2"/>
      <c r="Q3968" s="2"/>
      <c r="R3968" s="2" t="s">
        <v>14453</v>
      </c>
      <c r="S3968" s="2"/>
      <c r="T3968" s="2"/>
      <c r="U3968" s="2" t="s">
        <v>21</v>
      </c>
    </row>
    <row r="3969" spans="1:23" hidden="1" x14ac:dyDescent="0.2">
      <c r="A3969" s="2"/>
      <c r="B3969" s="2" t="s">
        <v>13</v>
      </c>
      <c r="C3969" s="2"/>
      <c r="D3969" s="2" t="s">
        <v>14454</v>
      </c>
      <c r="E3969" s="11" t="e">
        <f>VLOOKUP(A3969,NAV!A:E,5,FALSE)</f>
        <v>#N/A</v>
      </c>
      <c r="F3969" s="11"/>
      <c r="G3969" s="2" t="s">
        <v>15</v>
      </c>
      <c r="H3969" s="3" t="s">
        <v>16</v>
      </c>
      <c r="I3969" s="3"/>
      <c r="J3969" s="2" t="s">
        <v>14455</v>
      </c>
      <c r="K3969" s="2"/>
      <c r="L3969" s="2"/>
      <c r="M3969" s="2"/>
      <c r="N3969" s="2"/>
      <c r="O3969" s="2" t="s">
        <v>12144</v>
      </c>
      <c r="P3969" s="2"/>
      <c r="Q3969" s="2"/>
      <c r="R3969" s="2" t="s">
        <v>5534</v>
      </c>
      <c r="S3969" s="2"/>
      <c r="T3969" s="2"/>
      <c r="U3969" s="2" t="s">
        <v>21</v>
      </c>
    </row>
    <row r="3970" spans="1:23" x14ac:dyDescent="0.2">
      <c r="A3970" s="2" t="s">
        <v>14456</v>
      </c>
      <c r="B3970" s="2" t="s">
        <v>13</v>
      </c>
      <c r="C3970" s="10" t="str">
        <f>+VLOOKUP(A3970,NAV!A:C,3,FALSE)</f>
        <v xml:space="preserve"> </v>
      </c>
      <c r="D3970" s="2" t="s">
        <v>14457</v>
      </c>
      <c r="E3970" s="11" t="str">
        <f>VLOOKUP(A3970,NAV!A:E,5,FALSE)</f>
        <v>LABORATOIRES PIERRE FABRE</v>
      </c>
      <c r="F3970" s="11" t="b">
        <f t="shared" ref="F3970:F3974" si="2156">+D3970=E3970</f>
        <v>1</v>
      </c>
      <c r="G3970" s="2" t="s">
        <v>15</v>
      </c>
      <c r="H3970" s="3" t="s">
        <v>76</v>
      </c>
      <c r="I3970" s="3" t="s">
        <v>12100</v>
      </c>
      <c r="J3970" s="2" t="s">
        <v>14458</v>
      </c>
      <c r="K3970" s="7" t="str">
        <f>VLOOKUP(A3970,NAV!A:F,6,FALSE)</f>
        <v>45 place Abel Gance</v>
      </c>
      <c r="L3970" s="7" t="b">
        <f t="shared" ref="L3970:L3974" si="2157">J3970=K3970</f>
        <v>1</v>
      </c>
      <c r="M3970" s="2"/>
      <c r="N3970" s="2"/>
      <c r="O3970" s="2" t="s">
        <v>14459</v>
      </c>
      <c r="P3970" s="10" t="str">
        <f>VLOOKUP(A3970,NAV!A:H,8,FALSE)</f>
        <v>92654</v>
      </c>
      <c r="Q3970" s="10" t="b">
        <f t="shared" ref="Q3970:Q3974" si="2158">O3970=P3970</f>
        <v>1</v>
      </c>
      <c r="R3970" s="2" t="s">
        <v>3271</v>
      </c>
      <c r="S3970" s="10" t="str">
        <f>VLOOKUP(A3970,NAV!A:I,9,FALSE)</f>
        <v>Boulogne Billancourt</v>
      </c>
      <c r="T3970" s="10" t="b">
        <f t="shared" ref="T3970:T3974" si="2159">R3970=S3970</f>
        <v>1</v>
      </c>
      <c r="U3970" s="2" t="s">
        <v>48</v>
      </c>
      <c r="V3970" s="9" t="str">
        <f>VLOOKUP(A3970,NAV!A:L,12,FALSE)</f>
        <v>FR</v>
      </c>
      <c r="W3970" t="str">
        <f>VLOOKUP(A3970,NAV!A:J,10,FALSE)</f>
        <v/>
      </c>
    </row>
    <row r="3971" spans="1:23" x14ac:dyDescent="0.2">
      <c r="A3971" s="2" t="s">
        <v>14460</v>
      </c>
      <c r="B3971" s="2" t="s">
        <v>13</v>
      </c>
      <c r="C3971" s="10" t="str">
        <f>+VLOOKUP(A3971,NAV!A:C,3,FALSE)</f>
        <v>Tous</v>
      </c>
      <c r="D3971" s="2" t="s">
        <v>14461</v>
      </c>
      <c r="E3971" s="11" t="str">
        <f>VLOOKUP(A3971,NAV!A:E,5,FALSE)</f>
        <v>LABORATOIRES POURQUERY</v>
      </c>
      <c r="F3971" s="11" t="b">
        <f t="shared" si="2156"/>
        <v>1</v>
      </c>
      <c r="G3971" s="2" t="s">
        <v>15</v>
      </c>
      <c r="H3971" s="3" t="s">
        <v>82</v>
      </c>
      <c r="I3971" s="3"/>
      <c r="J3971" s="2" t="s">
        <v>14462</v>
      </c>
      <c r="K3971" s="7" t="str">
        <f>VLOOKUP(A3971,NAV!A:F,6,FALSE)</f>
        <v>93 BD DU PARC D ARTILLERIE</v>
      </c>
      <c r="L3971" s="7" t="b">
        <f t="shared" si="2157"/>
        <v>1</v>
      </c>
      <c r="M3971" s="2" t="s">
        <v>14463</v>
      </c>
      <c r="N3971" s="2"/>
      <c r="O3971" s="2" t="s">
        <v>14464</v>
      </c>
      <c r="P3971" s="10" t="str">
        <f>VLOOKUP(A3971,NAV!A:H,8,FALSE)</f>
        <v>69354</v>
      </c>
      <c r="Q3971" s="10" t="b">
        <f t="shared" si="2158"/>
        <v>1</v>
      </c>
      <c r="R3971" s="2" t="s">
        <v>911</v>
      </c>
      <c r="S3971" s="10" t="str">
        <f>VLOOKUP(A3971,NAV!A:I,9,FALSE)</f>
        <v>LYON CEDEX 07</v>
      </c>
      <c r="T3971" s="10" t="b">
        <f t="shared" si="2159"/>
        <v>1</v>
      </c>
      <c r="U3971" s="2" t="s">
        <v>21</v>
      </c>
      <c r="V3971" s="9" t="str">
        <f>VLOOKUP(A3971,NAV!A:L,12,FALSE)</f>
        <v>FR</v>
      </c>
      <c r="W3971" t="str">
        <f>VLOOKUP(A3971,NAV!A:J,10,FALSE)</f>
        <v/>
      </c>
    </row>
    <row r="3972" spans="1:23" x14ac:dyDescent="0.2">
      <c r="A3972" s="2" t="s">
        <v>14465</v>
      </c>
      <c r="B3972" s="2" t="s">
        <v>13</v>
      </c>
      <c r="C3972" s="10" t="str">
        <f>+VLOOKUP(A3972,NAV!A:C,3,FALSE)</f>
        <v>Tous</v>
      </c>
      <c r="D3972" s="2" t="s">
        <v>14466</v>
      </c>
      <c r="E3972" s="11" t="str">
        <f>VLOOKUP(A3972,NAV!A:E,5,FALSE)</f>
        <v>LABORATOIRES ROCHE NICOLAS</v>
      </c>
      <c r="F3972" s="11" t="b">
        <f t="shared" si="2156"/>
        <v>1</v>
      </c>
      <c r="G3972" s="2" t="s">
        <v>15</v>
      </c>
      <c r="H3972" s="3" t="s">
        <v>82</v>
      </c>
      <c r="I3972" s="3"/>
      <c r="J3972" s="2" t="s">
        <v>14467</v>
      </c>
      <c r="K3972" s="7" t="str">
        <f>VLOOKUP(A3972,NAV!A:F,6,FALSE)</f>
        <v>33 RUE DE L’INDUSTRIE</v>
      </c>
      <c r="L3972" s="7" t="b">
        <f t="shared" si="2157"/>
        <v>1</v>
      </c>
      <c r="M3972" s="2"/>
      <c r="N3972" s="2"/>
      <c r="O3972" s="2" t="s">
        <v>14468</v>
      </c>
      <c r="P3972" s="10" t="str">
        <f>VLOOKUP(A3972,NAV!A:H,8,FALSE)</f>
        <v>74240</v>
      </c>
      <c r="Q3972" s="10" t="b">
        <f t="shared" si="2158"/>
        <v>1</v>
      </c>
      <c r="R3972" s="2" t="s">
        <v>14469</v>
      </c>
      <c r="S3972" s="10" t="str">
        <f>VLOOKUP(A3972,NAV!A:I,9,FALSE)</f>
        <v>GAILLARD</v>
      </c>
      <c r="T3972" s="10" t="b">
        <f t="shared" si="2159"/>
        <v>1</v>
      </c>
      <c r="U3972" s="2" t="s">
        <v>21</v>
      </c>
      <c r="V3972" s="9" t="str">
        <f>VLOOKUP(A3972,NAV!A:L,12,FALSE)</f>
        <v>FR</v>
      </c>
      <c r="W3972" t="str">
        <f>VLOOKUP(A3972,NAV!A:J,10,FALSE)</f>
        <v/>
      </c>
    </row>
    <row r="3973" spans="1:23" x14ac:dyDescent="0.2">
      <c r="A3973" s="2" t="s">
        <v>14470</v>
      </c>
      <c r="B3973" s="2" t="s">
        <v>13</v>
      </c>
      <c r="C3973" s="10" t="str">
        <f>+VLOOKUP(A3973,NAV!A:C,3,FALSE)</f>
        <v>Tous</v>
      </c>
      <c r="D3973" s="2" t="s">
        <v>14471</v>
      </c>
      <c r="E3973" s="11" t="str">
        <f>VLOOKUP(A3973,NAV!A:E,5,FALSE)</f>
        <v>LABORATOIRES RUSCH FRANCE</v>
      </c>
      <c r="F3973" s="11" t="b">
        <f t="shared" si="2156"/>
        <v>1</v>
      </c>
      <c r="G3973" s="2" t="s">
        <v>15</v>
      </c>
      <c r="H3973" s="3" t="s">
        <v>82</v>
      </c>
      <c r="I3973" s="3"/>
      <c r="J3973" s="2" t="s">
        <v>7793</v>
      </c>
      <c r="K3973" s="7" t="str">
        <f>VLOOKUP(A3973,NAV!A:F,6,FALSE)</f>
        <v>ZI</v>
      </c>
      <c r="L3973" s="7" t="b">
        <f t="shared" si="2157"/>
        <v>1</v>
      </c>
      <c r="M3973" s="2" t="s">
        <v>14472</v>
      </c>
      <c r="N3973" s="2"/>
      <c r="O3973" s="2" t="s">
        <v>14473</v>
      </c>
      <c r="P3973" s="10" t="str">
        <f>VLOOKUP(A3973,NAV!A:H,8,FALSE)</f>
        <v>67660</v>
      </c>
      <c r="Q3973" s="10" t="b">
        <f t="shared" si="2158"/>
        <v>1</v>
      </c>
      <c r="R3973" s="2" t="s">
        <v>14474</v>
      </c>
      <c r="S3973" s="10" t="str">
        <f>VLOOKUP(A3973,NAV!A:I,9,FALSE)</f>
        <v>BETSCHDORF</v>
      </c>
      <c r="T3973" s="10" t="b">
        <f t="shared" si="2159"/>
        <v>1</v>
      </c>
      <c r="U3973" s="2" t="s">
        <v>21</v>
      </c>
      <c r="V3973" s="9" t="str">
        <f>VLOOKUP(A3973,NAV!A:L,12,FALSE)</f>
        <v>FR</v>
      </c>
      <c r="W3973" t="str">
        <f>VLOOKUP(A3973,NAV!A:J,10,FALSE)</f>
        <v/>
      </c>
    </row>
    <row r="3974" spans="1:23" x14ac:dyDescent="0.2">
      <c r="A3974" s="2" t="s">
        <v>14475</v>
      </c>
      <c r="B3974" s="2" t="s">
        <v>13</v>
      </c>
      <c r="C3974" s="10" t="str">
        <f>+VLOOKUP(A3974,NAV!A:C,3,FALSE)</f>
        <v xml:space="preserve"> </v>
      </c>
      <c r="D3974" s="2" t="s">
        <v>14476</v>
      </c>
      <c r="E3974" s="11" t="str">
        <f>VLOOKUP(A3974,NAV!A:E,5,FALSE)</f>
        <v>LABORATOIRES SERVIER</v>
      </c>
      <c r="F3974" s="11" t="b">
        <f t="shared" si="2156"/>
        <v>1</v>
      </c>
      <c r="G3974" s="2" t="s">
        <v>15</v>
      </c>
      <c r="H3974" s="3" t="s">
        <v>867</v>
      </c>
      <c r="I3974" s="3"/>
      <c r="J3974" s="2" t="s">
        <v>14477</v>
      </c>
      <c r="K3974" s="7" t="str">
        <f>VLOOKUP(A3974,NAV!A:F,6,FALSE)</f>
        <v>35 rue de Verdun</v>
      </c>
      <c r="L3974" s="7" t="b">
        <f t="shared" si="2157"/>
        <v>1</v>
      </c>
      <c r="M3974" s="2" t="s">
        <v>18</v>
      </c>
      <c r="N3974" s="2"/>
      <c r="O3974" s="2" t="s">
        <v>14478</v>
      </c>
      <c r="P3974" s="10" t="str">
        <f>VLOOKUP(A3974,NAV!A:H,8,FALSE)</f>
        <v>92284</v>
      </c>
      <c r="Q3974" s="10" t="b">
        <f t="shared" si="2158"/>
        <v>1</v>
      </c>
      <c r="R3974" s="2" t="s">
        <v>12645</v>
      </c>
      <c r="S3974" s="10" t="str">
        <f>VLOOKUP(A3974,NAV!A:I,9,FALSE)</f>
        <v>SURESNES CEDEX</v>
      </c>
      <c r="T3974" s="10" t="b">
        <f t="shared" si="2159"/>
        <v>1</v>
      </c>
      <c r="U3974" s="2" t="s">
        <v>21</v>
      </c>
      <c r="V3974" s="9" t="str">
        <f>VLOOKUP(A3974,NAV!A:L,12,FALSE)</f>
        <v>FR</v>
      </c>
      <c r="W3974" t="str">
        <f>VLOOKUP(A3974,NAV!A:J,10,FALSE)</f>
        <v/>
      </c>
    </row>
    <row r="3975" spans="1:23" hidden="1" x14ac:dyDescent="0.2">
      <c r="A3975" s="2"/>
      <c r="B3975" s="2" t="s">
        <v>13</v>
      </c>
      <c r="C3975" s="2"/>
      <c r="D3975" s="2" t="s">
        <v>14479</v>
      </c>
      <c r="E3975" s="11" t="e">
        <f>VLOOKUP(A3975,NAV!A:E,5,FALSE)</f>
        <v>#N/A</v>
      </c>
      <c r="F3975" s="11"/>
      <c r="G3975" s="2" t="s">
        <v>15</v>
      </c>
      <c r="H3975" s="3" t="s">
        <v>689</v>
      </c>
      <c r="I3975" s="3"/>
      <c r="J3975" s="2" t="s">
        <v>14480</v>
      </c>
      <c r="K3975" s="2"/>
      <c r="L3975" s="2"/>
      <c r="M3975" s="2" t="s">
        <v>14481</v>
      </c>
      <c r="N3975" s="2"/>
      <c r="O3975" s="2" t="s">
        <v>14482</v>
      </c>
      <c r="P3975" s="2"/>
      <c r="Q3975" s="2"/>
      <c r="R3975" s="2" t="s">
        <v>14483</v>
      </c>
      <c r="S3975" s="2"/>
      <c r="T3975" s="2"/>
      <c r="U3975" s="2" t="s">
        <v>21</v>
      </c>
    </row>
    <row r="3976" spans="1:23" x14ac:dyDescent="0.2">
      <c r="A3976" s="2" t="s">
        <v>14484</v>
      </c>
      <c r="B3976" s="2" t="s">
        <v>13</v>
      </c>
      <c r="C3976" s="10" t="str">
        <f>+VLOOKUP(A3976,NAV!A:C,3,FALSE)</f>
        <v xml:space="preserve"> </v>
      </c>
      <c r="D3976" s="2" t="s">
        <v>14485</v>
      </c>
      <c r="E3976" s="11" t="str">
        <f>VLOOKUP(A3976,NAV!A:E,5,FALSE)</f>
        <v>LABORATOIRES THEA</v>
      </c>
      <c r="F3976" s="11" t="b">
        <f t="shared" ref="F3976:F3980" si="2160">+D3976=E3976</f>
        <v>1</v>
      </c>
      <c r="G3976" s="2" t="s">
        <v>15</v>
      </c>
      <c r="H3976" s="3" t="s">
        <v>82</v>
      </c>
      <c r="I3976" s="3"/>
      <c r="J3976" s="2" t="s">
        <v>14486</v>
      </c>
      <c r="K3976" s="7" t="str">
        <f>VLOOKUP(A3976,NAV!A:F,6,FALSE)</f>
        <v>.</v>
      </c>
      <c r="L3976" s="7" t="b">
        <f t="shared" ref="L3976:L3980" si="2161">J3976=K3976</f>
        <v>0</v>
      </c>
      <c r="M3976" s="2"/>
      <c r="N3976" s="2"/>
      <c r="O3976" s="2" t="s">
        <v>5386</v>
      </c>
      <c r="P3976" s="10" t="str">
        <f>VLOOKUP(A3976,NAV!A:H,8,FALSE)</f>
        <v>.</v>
      </c>
      <c r="Q3976" s="10" t="b">
        <f t="shared" ref="Q3976:Q3980" si="2162">O3976=P3976</f>
        <v>0</v>
      </c>
      <c r="R3976" s="2" t="s">
        <v>1519</v>
      </c>
      <c r="S3976" s="10" t="str">
        <f>VLOOKUP(A3976,NAV!A:I,9,FALSE)</f>
        <v>.</v>
      </c>
      <c r="T3976" s="10" t="b">
        <f t="shared" ref="T3976:T3980" si="2163">R3976=S3976</f>
        <v>0</v>
      </c>
      <c r="U3976" s="2" t="s">
        <v>21</v>
      </c>
      <c r="V3976" s="9" t="str">
        <f>VLOOKUP(A3976,NAV!A:L,12,FALSE)</f>
        <v>FR</v>
      </c>
      <c r="W3976" t="str">
        <f>VLOOKUP(A3976,NAV!A:J,10,FALSE)</f>
        <v/>
      </c>
    </row>
    <row r="3977" spans="1:23" x14ac:dyDescent="0.2">
      <c r="A3977" s="2" t="s">
        <v>14487</v>
      </c>
      <c r="B3977" s="2" t="s">
        <v>13</v>
      </c>
      <c r="C3977" s="10" t="str">
        <f>+VLOOKUP(A3977,NAV!A:C,3,FALSE)</f>
        <v xml:space="preserve"> </v>
      </c>
      <c r="D3977" s="2" t="s">
        <v>14488</v>
      </c>
      <c r="E3977" s="11" t="str">
        <f>VLOOKUP(A3977,NAV!A:E,5,FALSE)</f>
        <v>LABORATOIRES URGO</v>
      </c>
      <c r="F3977" s="11" t="b">
        <f t="shared" si="2160"/>
        <v>1</v>
      </c>
      <c r="G3977" s="2" t="s">
        <v>15</v>
      </c>
      <c r="H3977" s="3" t="s">
        <v>82</v>
      </c>
      <c r="I3977" s="3"/>
      <c r="J3977" s="2" t="s">
        <v>14489</v>
      </c>
      <c r="K3977" s="7" t="str">
        <f>VLOOKUP(A3977,NAV!A:F,6,FALSE)</f>
        <v>42 Rue de Longvic</v>
      </c>
      <c r="L3977" s="7" t="b">
        <f t="shared" si="2161"/>
        <v>1</v>
      </c>
      <c r="M3977" s="2" t="s">
        <v>18</v>
      </c>
      <c r="N3977" s="2"/>
      <c r="O3977" s="2" t="s">
        <v>8723</v>
      </c>
      <c r="P3977" s="10" t="str">
        <f>VLOOKUP(A3977,NAV!A:H,8,FALSE)</f>
        <v>21300</v>
      </c>
      <c r="Q3977" s="10" t="b">
        <f t="shared" si="2162"/>
        <v>1</v>
      </c>
      <c r="R3977" s="2" t="s">
        <v>9031</v>
      </c>
      <c r="S3977" s="10" t="str">
        <f>VLOOKUP(A3977,NAV!A:I,9,FALSE)</f>
        <v>CHENOVE</v>
      </c>
      <c r="T3977" s="10" t="b">
        <f t="shared" si="2163"/>
        <v>1</v>
      </c>
      <c r="U3977" s="2" t="s">
        <v>21</v>
      </c>
      <c r="V3977" s="9" t="str">
        <f>VLOOKUP(A3977,NAV!A:L,12,FALSE)</f>
        <v>FR</v>
      </c>
      <c r="W3977" t="str">
        <f>VLOOKUP(A3977,NAV!A:J,10,FALSE)</f>
        <v/>
      </c>
    </row>
    <row r="3978" spans="1:23" x14ac:dyDescent="0.2">
      <c r="A3978" s="2" t="s">
        <v>14490</v>
      </c>
      <c r="B3978" s="2" t="s">
        <v>13</v>
      </c>
      <c r="C3978" s="10" t="str">
        <f>+VLOOKUP(A3978,NAV!A:C,3,FALSE)</f>
        <v xml:space="preserve"> </v>
      </c>
      <c r="D3978" s="2" t="s">
        <v>14491</v>
      </c>
      <c r="E3978" s="11" t="str">
        <f>VLOOKUP(A3978,NAV!A:E,5,FALSE)</f>
        <v>LABORDE GESTION</v>
      </c>
      <c r="F3978" s="11" t="b">
        <f t="shared" si="2160"/>
        <v>1</v>
      </c>
      <c r="G3978" s="2" t="s">
        <v>15</v>
      </c>
      <c r="H3978" s="3" t="s">
        <v>645</v>
      </c>
      <c r="I3978" s="3" t="s">
        <v>9472</v>
      </c>
      <c r="J3978" s="2" t="s">
        <v>14492</v>
      </c>
      <c r="K3978" s="7" t="str">
        <f>VLOOKUP(A3978,NAV!A:F,6,FALSE)</f>
        <v>163 QUAI DU DOCTEUR DERVAUX</v>
      </c>
      <c r="L3978" s="7" t="b">
        <f t="shared" si="2161"/>
        <v>1</v>
      </c>
      <c r="M3978" s="2"/>
      <c r="N3978" s="2"/>
      <c r="O3978" s="2" t="s">
        <v>9480</v>
      </c>
      <c r="P3978" s="10" t="str">
        <f>VLOOKUP(A3978,NAV!A:H,8,FALSE)</f>
        <v>92601</v>
      </c>
      <c r="Q3978" s="10" t="b">
        <f t="shared" si="2162"/>
        <v>1</v>
      </c>
      <c r="R3978" s="2" t="s">
        <v>5935</v>
      </c>
      <c r="S3978" s="10" t="str">
        <f>VLOOKUP(A3978,NAV!A:I,9,FALSE)</f>
        <v>ASNIERES SUR SEINE</v>
      </c>
      <c r="T3978" s="10" t="b">
        <f t="shared" si="2163"/>
        <v>1</v>
      </c>
      <c r="U3978" s="2" t="s">
        <v>21</v>
      </c>
      <c r="V3978" s="9" t="str">
        <f>VLOOKUP(A3978,NAV!A:L,12,FALSE)</f>
        <v>FR</v>
      </c>
      <c r="W3978" t="str">
        <f>VLOOKUP(A3978,NAV!A:J,10,FALSE)</f>
        <v/>
      </c>
    </row>
    <row r="3979" spans="1:23" x14ac:dyDescent="0.2">
      <c r="A3979" s="2" t="s">
        <v>14493</v>
      </c>
      <c r="B3979" s="2" t="s">
        <v>43</v>
      </c>
      <c r="C3979" s="10" t="str">
        <f>+VLOOKUP(A3979,NAV!A:C,3,FALSE)</f>
        <v>Tous</v>
      </c>
      <c r="D3979" s="2" t="s">
        <v>14494</v>
      </c>
      <c r="E3979" s="11" t="str">
        <f>VLOOKUP(A3979,NAV!A:E,5,FALSE)</f>
        <v>LACOSTE DEVANLAY INTERNATIONAL TRADING CO., LTD</v>
      </c>
      <c r="F3979" s="11" t="b">
        <f t="shared" si="2160"/>
        <v>1</v>
      </c>
      <c r="G3979" s="2" t="s">
        <v>15</v>
      </c>
      <c r="H3979" s="3" t="s">
        <v>297</v>
      </c>
      <c r="I3979" s="3"/>
      <c r="J3979" s="2" t="s">
        <v>18</v>
      </c>
      <c r="K3979" s="7" t="str">
        <f>VLOOKUP(A3979,NAV!A:F,6,FALSE)</f>
        <v>.</v>
      </c>
      <c r="L3979" s="7" t="b">
        <f t="shared" si="2161"/>
        <v>1</v>
      </c>
      <c r="M3979" s="2" t="s">
        <v>18</v>
      </c>
      <c r="N3979" s="2"/>
      <c r="O3979" s="2" t="s">
        <v>18</v>
      </c>
      <c r="P3979" s="10" t="str">
        <f>VLOOKUP(A3979,NAV!A:H,8,FALSE)</f>
        <v>.</v>
      </c>
      <c r="Q3979" s="10" t="b">
        <f t="shared" si="2162"/>
        <v>1</v>
      </c>
      <c r="R3979" s="2" t="s">
        <v>18</v>
      </c>
      <c r="S3979" s="10" t="str">
        <f>VLOOKUP(A3979,NAV!A:I,9,FALSE)</f>
        <v>.</v>
      </c>
      <c r="T3979" s="10" t="b">
        <f t="shared" si="2163"/>
        <v>1</v>
      </c>
      <c r="U3979" s="2" t="s">
        <v>302</v>
      </c>
      <c r="V3979" s="9" t="str">
        <f>VLOOKUP(A3979,NAV!A:L,12,FALSE)</f>
        <v>CN</v>
      </c>
      <c r="W3979" t="str">
        <f>VLOOKUP(A3979,NAV!A:J,10,FALSE)</f>
        <v/>
      </c>
    </row>
    <row r="3980" spans="1:23" x14ac:dyDescent="0.2">
      <c r="A3980" s="2" t="s">
        <v>14495</v>
      </c>
      <c r="B3980" s="2" t="s">
        <v>13</v>
      </c>
      <c r="C3980" s="10" t="str">
        <f>+VLOOKUP(A3980,NAV!A:C,3,FALSE)</f>
        <v>Tous</v>
      </c>
      <c r="D3980" s="2" t="s">
        <v>8777</v>
      </c>
      <c r="E3980" s="11" t="str">
        <f>VLOOKUP(A3980,NAV!A:E,5,FALSE)</f>
        <v>LACOSTE SA</v>
      </c>
      <c r="F3980" s="11" t="b">
        <f t="shared" si="2160"/>
        <v>1</v>
      </c>
      <c r="G3980" s="2" t="s">
        <v>15</v>
      </c>
      <c r="H3980" s="3" t="s">
        <v>16</v>
      </c>
      <c r="I3980" s="3"/>
      <c r="J3980" s="2" t="s">
        <v>14496</v>
      </c>
      <c r="K3980" s="7" t="str">
        <f>VLOOKUP(A3980,NAV!A:F,6,FALSE)</f>
        <v>8 RUE DE CATIGLIONE</v>
      </c>
      <c r="L3980" s="7" t="b">
        <f t="shared" si="2161"/>
        <v>1</v>
      </c>
      <c r="M3980" s="2"/>
      <c r="N3980" s="2"/>
      <c r="O3980" s="2" t="s">
        <v>1844</v>
      </c>
      <c r="P3980" s="10" t="str">
        <f>VLOOKUP(A3980,NAV!A:H,8,FALSE)</f>
        <v>75001</v>
      </c>
      <c r="Q3980" s="10" t="b">
        <f t="shared" si="2162"/>
        <v>1</v>
      </c>
      <c r="R3980" s="2" t="s">
        <v>20</v>
      </c>
      <c r="S3980" s="10" t="str">
        <f>VLOOKUP(A3980,NAV!A:I,9,FALSE)</f>
        <v>PARIS 1ER ARRONDISSEMENT</v>
      </c>
      <c r="T3980" s="10" t="b">
        <f t="shared" si="2163"/>
        <v>0</v>
      </c>
      <c r="U3980" s="2" t="s">
        <v>21</v>
      </c>
      <c r="V3980" s="9" t="str">
        <f>VLOOKUP(A3980,NAV!A:L,12,FALSE)</f>
        <v>FR</v>
      </c>
      <c r="W3980" t="str">
        <f>VLOOKUP(A3980,NAV!A:J,10,FALSE)</f>
        <v/>
      </c>
    </row>
    <row r="3981" spans="1:23" hidden="1" x14ac:dyDescent="0.2">
      <c r="A3981" s="2"/>
      <c r="B3981" s="2" t="s">
        <v>13</v>
      </c>
      <c r="C3981" s="2"/>
      <c r="D3981" s="2" t="s">
        <v>14497</v>
      </c>
      <c r="E3981" s="11" t="e">
        <f>VLOOKUP(A3981,NAV!A:E,5,FALSE)</f>
        <v>#N/A</v>
      </c>
      <c r="F3981" s="11"/>
      <c r="G3981" s="2" t="s">
        <v>15</v>
      </c>
      <c r="H3981" s="3" t="s">
        <v>375</v>
      </c>
      <c r="I3981" s="3"/>
      <c r="J3981" s="2" t="s">
        <v>14498</v>
      </c>
      <c r="K3981" s="2"/>
      <c r="L3981" s="2"/>
      <c r="M3981" s="2"/>
      <c r="N3981" s="2"/>
      <c r="O3981" s="2" t="s">
        <v>14499</v>
      </c>
      <c r="P3981" s="2"/>
      <c r="Q3981" s="2"/>
      <c r="R3981" s="2" t="s">
        <v>14500</v>
      </c>
      <c r="S3981" s="2"/>
      <c r="T3981" s="2"/>
      <c r="U3981" s="2" t="s">
        <v>1095</v>
      </c>
    </row>
    <row r="3982" spans="1:23" x14ac:dyDescent="0.2">
      <c r="A3982" s="2" t="s">
        <v>14501</v>
      </c>
      <c r="B3982" s="2" t="s">
        <v>13</v>
      </c>
      <c r="C3982" s="10" t="str">
        <f>+VLOOKUP(A3982,NAV!A:C,3,FALSE)</f>
        <v xml:space="preserve"> </v>
      </c>
      <c r="D3982" s="2" t="s">
        <v>14502</v>
      </c>
      <c r="E3982" s="11" t="str">
        <f>VLOOKUP(A3982,NAV!A:E,5,FALSE)</f>
        <v>LACTALIS FORMATION</v>
      </c>
      <c r="F3982" s="11" t="b">
        <f t="shared" ref="F3982:F3983" si="2164">+D3982=E3982</f>
        <v>1</v>
      </c>
      <c r="G3982" s="2" t="s">
        <v>15</v>
      </c>
      <c r="H3982" s="3" t="s">
        <v>375</v>
      </c>
      <c r="I3982" s="3"/>
      <c r="J3982" s="2" t="s">
        <v>14503</v>
      </c>
      <c r="K3982" s="7" t="str">
        <f>VLOOKUP(A3982,NAV!A:F,6,FALSE)</f>
        <v>10 à 20 rue Adolphe Beck</v>
      </c>
      <c r="L3982" s="7" t="b">
        <f t="shared" ref="L3982:L3983" si="2165">J3982=K3982</f>
        <v>1</v>
      </c>
      <c r="M3982" s="2" t="s">
        <v>18</v>
      </c>
      <c r="N3982" s="2"/>
      <c r="O3982" s="2" t="s">
        <v>14504</v>
      </c>
      <c r="P3982" s="10" t="str">
        <f>VLOOKUP(A3982,NAV!A:H,8,FALSE)</f>
        <v>53089</v>
      </c>
      <c r="Q3982" s="10" t="b">
        <f t="shared" ref="Q3982:Q3983" si="2166">O3982=P3982</f>
        <v>1</v>
      </c>
      <c r="R3982" s="2" t="s">
        <v>14505</v>
      </c>
      <c r="S3982" s="10" t="str">
        <f>VLOOKUP(A3982,NAV!A:I,9,FALSE)</f>
        <v>Laval Cedex 9</v>
      </c>
      <c r="T3982" s="10" t="b">
        <f t="shared" ref="T3982:T3983" si="2167">R3982=S3982</f>
        <v>1</v>
      </c>
      <c r="U3982" s="2" t="s">
        <v>21</v>
      </c>
      <c r="V3982" s="9" t="str">
        <f>VLOOKUP(A3982,NAV!A:L,12,FALSE)</f>
        <v>FR</v>
      </c>
      <c r="W3982" t="str">
        <f>VLOOKUP(A3982,NAV!A:J,10,FALSE)</f>
        <v/>
      </c>
    </row>
    <row r="3983" spans="1:23" x14ac:dyDescent="0.2">
      <c r="A3983" s="2" t="s">
        <v>14506</v>
      </c>
      <c r="B3983" s="2" t="s">
        <v>13</v>
      </c>
      <c r="C3983" s="10" t="str">
        <f>+VLOOKUP(A3983,NAV!A:C,3,FALSE)</f>
        <v>Tous</v>
      </c>
      <c r="D3983" s="2" t="s">
        <v>14507</v>
      </c>
      <c r="E3983" s="11" t="str">
        <f>VLOOKUP(A3983,NAV!A:E,5,FALSE)</f>
        <v>LACTALIS NESTLE ULTRA FRAIS</v>
      </c>
      <c r="F3983" s="11" t="b">
        <f t="shared" si="2164"/>
        <v>1</v>
      </c>
      <c r="G3983" s="2" t="s">
        <v>15</v>
      </c>
      <c r="H3983" s="3" t="s">
        <v>70</v>
      </c>
      <c r="I3983" s="3"/>
      <c r="J3983" s="2" t="s">
        <v>18</v>
      </c>
      <c r="K3983" s="7" t="str">
        <f>VLOOKUP(A3983,NAV!A:F,6,FALSE)</f>
        <v>.</v>
      </c>
      <c r="L3983" s="7" t="b">
        <f t="shared" si="2165"/>
        <v>1</v>
      </c>
      <c r="M3983" s="2" t="s">
        <v>18</v>
      </c>
      <c r="N3983" s="2"/>
      <c r="O3983" s="2" t="s">
        <v>805</v>
      </c>
      <c r="P3983" s="10" t="str">
        <f>VLOOKUP(A3983,NAV!A:H,8,FALSE)</f>
        <v>75000</v>
      </c>
      <c r="Q3983" s="10" t="b">
        <f t="shared" si="2166"/>
        <v>1</v>
      </c>
      <c r="R3983" s="2" t="s">
        <v>20</v>
      </c>
      <c r="S3983" s="10" t="str">
        <f>VLOOKUP(A3983,NAV!A:I,9,FALSE)</f>
        <v>PARIS</v>
      </c>
      <c r="T3983" s="10" t="b">
        <f t="shared" si="2167"/>
        <v>1</v>
      </c>
      <c r="U3983" s="2" t="s">
        <v>21</v>
      </c>
      <c r="V3983" s="9" t="str">
        <f>VLOOKUP(A3983,NAV!A:L,12,FALSE)</f>
        <v>FR</v>
      </c>
      <c r="W3983" t="str">
        <f>VLOOKUP(A3983,NAV!A:J,10,FALSE)</f>
        <v/>
      </c>
    </row>
    <row r="3984" spans="1:23" hidden="1" x14ac:dyDescent="0.2">
      <c r="A3984" s="2"/>
      <c r="B3984" s="2" t="s">
        <v>13</v>
      </c>
      <c r="C3984" s="2"/>
      <c r="D3984" s="2" t="s">
        <v>14508</v>
      </c>
      <c r="E3984" s="11" t="e">
        <f>VLOOKUP(A3984,NAV!A:E,5,FALSE)</f>
        <v>#N/A</v>
      </c>
      <c r="F3984" s="11"/>
      <c r="G3984" s="2" t="s">
        <v>15</v>
      </c>
      <c r="H3984" s="3" t="s">
        <v>375</v>
      </c>
      <c r="I3984" s="3"/>
      <c r="J3984" s="2" t="s">
        <v>14509</v>
      </c>
      <c r="K3984" s="2"/>
      <c r="L3984" s="2"/>
      <c r="M3984" s="2"/>
      <c r="N3984" s="2"/>
      <c r="O3984" s="2" t="s">
        <v>14504</v>
      </c>
      <c r="P3984" s="2"/>
      <c r="Q3984" s="2"/>
      <c r="R3984" s="2" t="s">
        <v>11863</v>
      </c>
      <c r="S3984" s="2"/>
      <c r="T3984" s="2"/>
      <c r="U3984" s="2" t="s">
        <v>21</v>
      </c>
    </row>
    <row r="3985" spans="1:23" x14ac:dyDescent="0.2">
      <c r="A3985" s="2" t="s">
        <v>14510</v>
      </c>
      <c r="B3985" s="2" t="s">
        <v>13</v>
      </c>
      <c r="C3985" s="10" t="str">
        <f>+VLOOKUP(A3985,NAV!A:C,3,FALSE)</f>
        <v>Tous</v>
      </c>
      <c r="D3985" s="2" t="s">
        <v>14511</v>
      </c>
      <c r="E3985" s="11" t="str">
        <f>VLOOKUP(A3985,NAV!A:E,5,FALSE)</f>
        <v>LAFARGE CIMENTS</v>
      </c>
      <c r="F3985" s="11" t="b">
        <f t="shared" ref="F3985:F3986" si="2168">+D3985=E3985</f>
        <v>1</v>
      </c>
      <c r="G3985" s="2" t="s">
        <v>15</v>
      </c>
      <c r="H3985" s="3" t="s">
        <v>645</v>
      </c>
      <c r="I3985" s="3" t="s">
        <v>13957</v>
      </c>
      <c r="J3985" s="2" t="s">
        <v>14512</v>
      </c>
      <c r="K3985" s="7" t="str">
        <f>VLOOKUP(A3985,NAV!A:F,6,FALSE)</f>
        <v>LA VIOLETTE</v>
      </c>
      <c r="L3985" s="7" t="b">
        <f t="shared" ref="L3985:L3986" si="2169">J3985=K3985</f>
        <v>1</v>
      </c>
      <c r="M3985" s="2" t="s">
        <v>14513</v>
      </c>
      <c r="N3985" s="2"/>
      <c r="O3985" s="2" t="s">
        <v>14514</v>
      </c>
      <c r="P3985" s="10" t="str">
        <f>VLOOKUP(A3985,NAV!A:H,8,FALSE)</f>
        <v>7401</v>
      </c>
      <c r="Q3985" s="10" t="b">
        <f t="shared" ref="Q3985:Q3986" si="2170">O3985=P3985</f>
        <v>1</v>
      </c>
      <c r="R3985" s="2" t="s">
        <v>14515</v>
      </c>
      <c r="S3985" s="10" t="str">
        <f>VLOOKUP(A3985,NAV!A:I,9,FALSE)</f>
        <v>LE TEIL CEDEX</v>
      </c>
      <c r="T3985" s="10" t="b">
        <f t="shared" ref="T3985:T3986" si="2171">R3985=S3985</f>
        <v>1</v>
      </c>
      <c r="U3985" s="2" t="s">
        <v>21</v>
      </c>
      <c r="V3985" s="9" t="str">
        <f>VLOOKUP(A3985,NAV!A:L,12,FALSE)</f>
        <v>FR</v>
      </c>
      <c r="W3985" t="str">
        <f>VLOOKUP(A3985,NAV!A:J,10,FALSE)</f>
        <v/>
      </c>
    </row>
    <row r="3986" spans="1:23" x14ac:dyDescent="0.2">
      <c r="A3986" s="2" t="s">
        <v>14516</v>
      </c>
      <c r="B3986" s="2" t="s">
        <v>13</v>
      </c>
      <c r="C3986" s="10" t="str">
        <f>+VLOOKUP(A3986,NAV!A:C,3,FALSE)</f>
        <v>Tous</v>
      </c>
      <c r="D3986" s="2" t="s">
        <v>14511</v>
      </c>
      <c r="E3986" s="11" t="str">
        <f>VLOOKUP(A3986,NAV!A:E,5,FALSE)</f>
        <v>LAFARGE CIMENTS</v>
      </c>
      <c r="F3986" s="11" t="b">
        <f t="shared" si="2168"/>
        <v>1</v>
      </c>
      <c r="G3986" s="2" t="s">
        <v>15</v>
      </c>
      <c r="H3986" s="3" t="s">
        <v>645</v>
      </c>
      <c r="I3986" s="3" t="s">
        <v>13957</v>
      </c>
      <c r="J3986" s="2" t="s">
        <v>14517</v>
      </c>
      <c r="K3986" s="7" t="str">
        <f>VLOOKUP(A3986,NAV!A:F,6,FALSE)</f>
        <v>5 Boulevard Louis Loucheur</v>
      </c>
      <c r="L3986" s="7" t="b">
        <f t="shared" si="2169"/>
        <v>1</v>
      </c>
      <c r="M3986" s="2" t="s">
        <v>14518</v>
      </c>
      <c r="N3986" s="2"/>
      <c r="O3986" s="2" t="s">
        <v>2156</v>
      </c>
      <c r="P3986" s="10" t="str">
        <f>VLOOKUP(A3986,NAV!A:H,8,FALSE)</f>
        <v>92210</v>
      </c>
      <c r="Q3986" s="10" t="b">
        <f t="shared" si="2170"/>
        <v>1</v>
      </c>
      <c r="R3986" s="2" t="s">
        <v>1289</v>
      </c>
      <c r="S3986" s="10" t="str">
        <f>VLOOKUP(A3986,NAV!A:I,9,FALSE)</f>
        <v>ST CLOUD</v>
      </c>
      <c r="T3986" s="10" t="b">
        <f t="shared" si="2171"/>
        <v>0</v>
      </c>
      <c r="U3986" s="2" t="s">
        <v>21</v>
      </c>
      <c r="V3986" s="9" t="str">
        <f>VLOOKUP(A3986,NAV!A:L,12,FALSE)</f>
        <v>FR</v>
      </c>
      <c r="W3986" t="str">
        <f>VLOOKUP(A3986,NAV!A:J,10,FALSE)</f>
        <v/>
      </c>
    </row>
    <row r="3987" spans="1:23" hidden="1" x14ac:dyDescent="0.2">
      <c r="A3987" s="2"/>
      <c r="B3987" s="2" t="s">
        <v>43</v>
      </c>
      <c r="C3987" s="2"/>
      <c r="D3987" s="2" t="s">
        <v>14519</v>
      </c>
      <c r="E3987" s="11" t="e">
        <f>VLOOKUP(A3987,NAV!A:E,5,FALSE)</f>
        <v>#N/A</v>
      </c>
      <c r="F3987" s="11"/>
      <c r="G3987" s="2" t="s">
        <v>224</v>
      </c>
      <c r="H3987" s="3" t="s">
        <v>645</v>
      </c>
      <c r="I3987" s="3" t="s">
        <v>13957</v>
      </c>
      <c r="J3987" s="2" t="s">
        <v>14520</v>
      </c>
      <c r="K3987" s="2"/>
      <c r="L3987" s="2"/>
      <c r="M3987" s="2"/>
      <c r="N3987" s="2"/>
      <c r="O3987" s="2" t="s">
        <v>14521</v>
      </c>
      <c r="P3987" s="2"/>
      <c r="Q3987" s="2"/>
      <c r="R3987" s="2" t="s">
        <v>14522</v>
      </c>
      <c r="S3987" s="2"/>
      <c r="T3987" s="2"/>
      <c r="U3987" s="2" t="s">
        <v>21</v>
      </c>
    </row>
    <row r="3988" spans="1:23" hidden="1" x14ac:dyDescent="0.2">
      <c r="A3988" s="2"/>
      <c r="B3988" s="2" t="s">
        <v>13</v>
      </c>
      <c r="C3988" s="2"/>
      <c r="D3988" s="2" t="s">
        <v>14523</v>
      </c>
      <c r="E3988" s="11" t="e">
        <f>VLOOKUP(A3988,NAV!A:E,5,FALSE)</f>
        <v>#N/A</v>
      </c>
      <c r="F3988" s="11"/>
      <c r="G3988" s="2" t="s">
        <v>224</v>
      </c>
      <c r="H3988" s="3" t="s">
        <v>645</v>
      </c>
      <c r="I3988" s="3" t="s">
        <v>13957</v>
      </c>
      <c r="J3988" s="2" t="s">
        <v>14524</v>
      </c>
      <c r="K3988" s="2"/>
      <c r="L3988" s="2"/>
      <c r="M3988" s="2"/>
      <c r="N3988" s="2"/>
      <c r="O3988" s="2" t="s">
        <v>292</v>
      </c>
      <c r="P3988" s="2"/>
      <c r="Q3988" s="2"/>
      <c r="R3988" s="2" t="s">
        <v>20</v>
      </c>
      <c r="S3988" s="2"/>
      <c r="T3988" s="2"/>
      <c r="U3988" s="2" t="s">
        <v>21</v>
      </c>
    </row>
    <row r="3989" spans="1:23" hidden="1" x14ac:dyDescent="0.2">
      <c r="A3989" s="2"/>
      <c r="B3989" s="2" t="s">
        <v>13</v>
      </c>
      <c r="C3989" s="2"/>
      <c r="D3989" s="2" t="s">
        <v>14525</v>
      </c>
      <c r="E3989" s="11" t="e">
        <f>VLOOKUP(A3989,NAV!A:E,5,FALSE)</f>
        <v>#N/A</v>
      </c>
      <c r="F3989" s="11"/>
      <c r="G3989" s="2" t="s">
        <v>224</v>
      </c>
      <c r="H3989" s="3" t="s">
        <v>645</v>
      </c>
      <c r="I3989" s="3" t="s">
        <v>13957</v>
      </c>
      <c r="J3989" s="2" t="s">
        <v>14526</v>
      </c>
      <c r="K3989" s="2"/>
      <c r="L3989" s="2"/>
      <c r="M3989" s="2"/>
      <c r="N3989" s="2"/>
      <c r="O3989" s="2" t="s">
        <v>14527</v>
      </c>
      <c r="P3989" s="2"/>
      <c r="Q3989" s="2"/>
      <c r="R3989" s="2" t="s">
        <v>247</v>
      </c>
      <c r="S3989" s="2"/>
      <c r="T3989" s="2"/>
      <c r="U3989" s="2" t="s">
        <v>21</v>
      </c>
    </row>
    <row r="3990" spans="1:23" x14ac:dyDescent="0.2">
      <c r="A3990" s="2" t="s">
        <v>14528</v>
      </c>
      <c r="B3990" s="2" t="s">
        <v>13</v>
      </c>
      <c r="C3990" s="10" t="str">
        <f>+VLOOKUP(A3990,NAV!A:C,3,FALSE)</f>
        <v xml:space="preserve"> </v>
      </c>
      <c r="D3990" s="2" t="s">
        <v>13957</v>
      </c>
      <c r="E3990" s="11" t="str">
        <f>VLOOKUP(A3990,NAV!A:E,5,FALSE)</f>
        <v>LAFARGE GROUPE</v>
      </c>
      <c r="F3990" s="11" t="b">
        <f t="shared" ref="F3990:F3991" si="2172">+D3990=E3990</f>
        <v>1</v>
      </c>
      <c r="G3990" s="2" t="s">
        <v>305</v>
      </c>
      <c r="H3990" s="3" t="s">
        <v>645</v>
      </c>
      <c r="I3990" s="3"/>
      <c r="J3990" s="2" t="s">
        <v>14529</v>
      </c>
      <c r="K3990" s="7" t="str">
        <f>VLOOKUP(A3990,NAV!A:F,6,FALSE)</f>
        <v>61 rue des Belles Feuilles</v>
      </c>
      <c r="L3990" s="7" t="b">
        <f t="shared" ref="L3990:L3991" si="2173">J3990=K3990</f>
        <v>1</v>
      </c>
      <c r="M3990" s="2" t="s">
        <v>18</v>
      </c>
      <c r="N3990" s="2"/>
      <c r="O3990" s="2" t="s">
        <v>738</v>
      </c>
      <c r="P3990" s="10" t="str">
        <f>VLOOKUP(A3990,NAV!A:H,8,FALSE)</f>
        <v>75116</v>
      </c>
      <c r="Q3990" s="10" t="b">
        <f t="shared" ref="Q3990:Q3991" si="2174">O3990=P3990</f>
        <v>1</v>
      </c>
      <c r="R3990" s="2" t="s">
        <v>20</v>
      </c>
      <c r="S3990" s="10" t="str">
        <f>VLOOKUP(A3990,NAV!A:I,9,FALSE)</f>
        <v>PARIS</v>
      </c>
      <c r="T3990" s="10" t="b">
        <f t="shared" ref="T3990:T3991" si="2175">R3990=S3990</f>
        <v>1</v>
      </c>
      <c r="U3990" s="2" t="s">
        <v>21</v>
      </c>
      <c r="V3990" s="9" t="str">
        <f>VLOOKUP(A3990,NAV!A:L,12,FALSE)</f>
        <v>FR</v>
      </c>
      <c r="W3990" t="str">
        <f>VLOOKUP(A3990,NAV!A:J,10,FALSE)</f>
        <v/>
      </c>
    </row>
    <row r="3991" spans="1:23" x14ac:dyDescent="0.2">
      <c r="A3991" s="2" t="s">
        <v>14530</v>
      </c>
      <c r="B3991" s="2" t="s">
        <v>13</v>
      </c>
      <c r="C3991" s="10" t="str">
        <f>+VLOOKUP(A3991,NAV!A:C,3,FALSE)</f>
        <v xml:space="preserve"> </v>
      </c>
      <c r="D3991" s="2" t="s">
        <v>14531</v>
      </c>
      <c r="E3991" s="11" t="str">
        <f>VLOOKUP(A3991,NAV!A:E,5,FALSE)</f>
        <v>LAFARGE HOLDING</v>
      </c>
      <c r="F3991" s="11" t="b">
        <f t="shared" si="2172"/>
        <v>1</v>
      </c>
      <c r="G3991" s="2" t="s">
        <v>15</v>
      </c>
      <c r="H3991" s="3" t="s">
        <v>645</v>
      </c>
      <c r="I3991" s="3" t="s">
        <v>13957</v>
      </c>
      <c r="J3991" s="2" t="s">
        <v>14529</v>
      </c>
      <c r="K3991" s="7" t="str">
        <f>VLOOKUP(A3991,NAV!A:F,6,FALSE)</f>
        <v>61 rue des Belles Feuilles</v>
      </c>
      <c r="L3991" s="7" t="b">
        <f t="shared" si="2173"/>
        <v>1</v>
      </c>
      <c r="M3991" s="2" t="s">
        <v>18</v>
      </c>
      <c r="N3991" s="2"/>
      <c r="O3991" s="2" t="s">
        <v>738</v>
      </c>
      <c r="P3991" s="10" t="str">
        <f>VLOOKUP(A3991,NAV!A:H,8,FALSE)</f>
        <v>75116</v>
      </c>
      <c r="Q3991" s="10" t="b">
        <f t="shared" si="2174"/>
        <v>1</v>
      </c>
      <c r="R3991" s="2" t="s">
        <v>20</v>
      </c>
      <c r="S3991" s="10" t="str">
        <f>VLOOKUP(A3991,NAV!A:I,9,FALSE)</f>
        <v>PARIS</v>
      </c>
      <c r="T3991" s="10" t="b">
        <f t="shared" si="2175"/>
        <v>1</v>
      </c>
      <c r="U3991" s="2" t="s">
        <v>21</v>
      </c>
      <c r="V3991" s="9" t="str">
        <f>VLOOKUP(A3991,NAV!A:L,12,FALSE)</f>
        <v>FR</v>
      </c>
      <c r="W3991" t="str">
        <f>VLOOKUP(A3991,NAV!A:J,10,FALSE)</f>
        <v/>
      </c>
    </row>
    <row r="3992" spans="1:23" hidden="1" x14ac:dyDescent="0.2">
      <c r="A3992" s="2"/>
      <c r="B3992" s="2" t="s">
        <v>13</v>
      </c>
      <c r="C3992" s="2"/>
      <c r="D3992" s="2" t="s">
        <v>14532</v>
      </c>
      <c r="E3992" s="11" t="e">
        <f>VLOOKUP(A3992,NAV!A:E,5,FALSE)</f>
        <v>#N/A</v>
      </c>
      <c r="F3992" s="11"/>
      <c r="G3992" s="2" t="s">
        <v>224</v>
      </c>
      <c r="H3992" s="3" t="s">
        <v>645</v>
      </c>
      <c r="I3992" s="3" t="s">
        <v>13957</v>
      </c>
      <c r="J3992" s="2" t="s">
        <v>14533</v>
      </c>
      <c r="K3992" s="2"/>
      <c r="L3992" s="2"/>
      <c r="M3992" s="2"/>
      <c r="N3992" s="2"/>
      <c r="O3992" s="2" t="s">
        <v>14534</v>
      </c>
      <c r="P3992" s="2"/>
      <c r="Q3992" s="2"/>
      <c r="R3992" s="2" t="s">
        <v>8554</v>
      </c>
      <c r="S3992" s="2"/>
      <c r="T3992" s="2"/>
      <c r="U3992" s="2" t="s">
        <v>21</v>
      </c>
    </row>
    <row r="3993" spans="1:23" hidden="1" x14ac:dyDescent="0.2">
      <c r="A3993" s="2"/>
      <c r="B3993" s="2" t="s">
        <v>13</v>
      </c>
      <c r="C3993" s="2"/>
      <c r="D3993" s="2" t="s">
        <v>14535</v>
      </c>
      <c r="E3993" s="11" t="e">
        <f>VLOOKUP(A3993,NAV!A:E,5,FALSE)</f>
        <v>#N/A</v>
      </c>
      <c r="F3993" s="11"/>
      <c r="G3993" s="2" t="s">
        <v>15</v>
      </c>
      <c r="H3993" s="3" t="s">
        <v>16</v>
      </c>
      <c r="I3993" s="3"/>
      <c r="J3993" s="2" t="s">
        <v>9678</v>
      </c>
      <c r="K3993" s="2"/>
      <c r="L3993" s="2"/>
      <c r="M3993" s="2"/>
      <c r="N3993" s="2"/>
      <c r="O3993" s="2" t="s">
        <v>2001</v>
      </c>
      <c r="P3993" s="2"/>
      <c r="Q3993" s="2"/>
      <c r="R3993" s="2" t="s">
        <v>2711</v>
      </c>
      <c r="S3993" s="2"/>
      <c r="T3993" s="2"/>
      <c r="U3993" s="2" t="s">
        <v>21</v>
      </c>
    </row>
    <row r="3994" spans="1:23" x14ac:dyDescent="0.2">
      <c r="A3994" s="2" t="s">
        <v>14536</v>
      </c>
      <c r="B3994" s="2" t="s">
        <v>43</v>
      </c>
      <c r="C3994" s="10" t="str">
        <f>+VLOOKUP(A3994,NAV!A:C,3,FALSE)</f>
        <v xml:space="preserve"> </v>
      </c>
      <c r="D3994" s="2" t="s">
        <v>14537</v>
      </c>
      <c r="E3994" s="11" t="str">
        <f>VLOOKUP(A3994,NAV!A:E,5,FALSE)</f>
        <v>LAFUMA</v>
      </c>
      <c r="F3994" s="11" t="b">
        <f t="shared" ref="F3994:F3996" si="2176">+D3994=E3994</f>
        <v>1</v>
      </c>
      <c r="G3994" s="2" t="s">
        <v>15</v>
      </c>
      <c r="H3994" s="3" t="s">
        <v>34</v>
      </c>
      <c r="I3994" s="3"/>
      <c r="J3994" s="2" t="s">
        <v>14538</v>
      </c>
      <c r="K3994" s="7" t="str">
        <f>VLOOKUP(A3994,NAV!A:F,6,FALSE)</f>
        <v>41 avenue de Villiers</v>
      </c>
      <c r="L3994" s="7" t="b">
        <f t="shared" ref="L3994:L3996" si="2177">J3994=K3994</f>
        <v>1</v>
      </c>
      <c r="M3994" s="2"/>
      <c r="N3994" s="2"/>
      <c r="O3994" s="2" t="s">
        <v>369</v>
      </c>
      <c r="P3994" s="10" t="str">
        <f>VLOOKUP(A3994,NAV!A:H,8,FALSE)</f>
        <v>75017</v>
      </c>
      <c r="Q3994" s="10" t="b">
        <f t="shared" ref="Q3994:Q3996" si="2178">O3994=P3994</f>
        <v>1</v>
      </c>
      <c r="R3994" s="2" t="s">
        <v>41</v>
      </c>
      <c r="S3994" s="10" t="str">
        <f>VLOOKUP(A3994,NAV!A:I,9,FALSE)</f>
        <v>PARIS 17EME ARRONDISSEMENT</v>
      </c>
      <c r="T3994" s="10" t="b">
        <f t="shared" ref="T3994:T3996" si="2179">R3994=S3994</f>
        <v>0</v>
      </c>
      <c r="U3994" s="2" t="s">
        <v>21</v>
      </c>
      <c r="V3994" s="9" t="str">
        <f>VLOOKUP(A3994,NAV!A:L,12,FALSE)</f>
        <v>FR</v>
      </c>
      <c r="W3994" t="str">
        <f>VLOOKUP(A3994,NAV!A:J,10,FALSE)</f>
        <v/>
      </c>
    </row>
    <row r="3995" spans="1:23" x14ac:dyDescent="0.2">
      <c r="A3995" s="2" t="s">
        <v>14539</v>
      </c>
      <c r="B3995" s="2" t="s">
        <v>13</v>
      </c>
      <c r="C3995" s="10" t="str">
        <f>+VLOOKUP(A3995,NAV!A:C,3,FALSE)</f>
        <v>Tous</v>
      </c>
      <c r="D3995" s="2" t="s">
        <v>14537</v>
      </c>
      <c r="E3995" s="11" t="str">
        <f>VLOOKUP(A3995,NAV!A:E,5,FALSE)</f>
        <v>LAFUMA</v>
      </c>
      <c r="F3995" s="11" t="b">
        <f t="shared" si="2176"/>
        <v>1</v>
      </c>
      <c r="G3995" s="2" t="s">
        <v>15</v>
      </c>
      <c r="H3995" s="3" t="s">
        <v>82</v>
      </c>
      <c r="I3995" s="3" t="s">
        <v>12024</v>
      </c>
      <c r="J3995" s="2" t="s">
        <v>14540</v>
      </c>
      <c r="K3995" s="7" t="str">
        <f>VLOOKUP(A3995,NAV!A:F,6,FALSE)</f>
        <v>41 AVENUE DE VILLIERS</v>
      </c>
      <c r="L3995" s="7" t="b">
        <f t="shared" si="2177"/>
        <v>1</v>
      </c>
      <c r="M3995" s="2" t="s">
        <v>11247</v>
      </c>
      <c r="N3995" s="2"/>
      <c r="O3995" s="2" t="s">
        <v>369</v>
      </c>
      <c r="P3995" s="10" t="str">
        <f>VLOOKUP(A3995,NAV!A:H,8,FALSE)</f>
        <v>75017</v>
      </c>
      <c r="Q3995" s="10" t="b">
        <f t="shared" si="2178"/>
        <v>1</v>
      </c>
      <c r="R3995" s="2" t="s">
        <v>20</v>
      </c>
      <c r="S3995" s="10" t="str">
        <f>VLOOKUP(A3995,NAV!A:I,9,FALSE)</f>
        <v>PARIS 17EME ARRONDISSEMENT</v>
      </c>
      <c r="T3995" s="10" t="b">
        <f t="shared" si="2179"/>
        <v>0</v>
      </c>
      <c r="U3995" s="2" t="s">
        <v>21</v>
      </c>
      <c r="V3995" s="9" t="str">
        <f>VLOOKUP(A3995,NAV!A:L,12,FALSE)</f>
        <v>FR</v>
      </c>
      <c r="W3995" t="str">
        <f>VLOOKUP(A3995,NAV!A:J,10,FALSE)</f>
        <v/>
      </c>
    </row>
    <row r="3996" spans="1:23" x14ac:dyDescent="0.2">
      <c r="A3996" s="2" t="s">
        <v>14541</v>
      </c>
      <c r="B3996" s="2" t="s">
        <v>13</v>
      </c>
      <c r="C3996" s="10" t="str">
        <f>+VLOOKUP(A3996,NAV!A:C,3,FALSE)</f>
        <v xml:space="preserve"> </v>
      </c>
      <c r="D3996" s="2" t="s">
        <v>14542</v>
      </c>
      <c r="E3996" s="11" t="str">
        <f>VLOOKUP(A3996,NAV!A:E,5,FALSE)</f>
        <v>LAGARDERE ACTIVE</v>
      </c>
      <c r="F3996" s="11" t="b">
        <f t="shared" si="2176"/>
        <v>1</v>
      </c>
      <c r="G3996" s="2" t="s">
        <v>15</v>
      </c>
      <c r="H3996" s="3" t="s">
        <v>123</v>
      </c>
      <c r="I3996" s="3" t="s">
        <v>12029</v>
      </c>
      <c r="J3996" s="2" t="s">
        <v>14543</v>
      </c>
      <c r="K3996" s="7" t="str">
        <f>VLOOKUP(A3996,NAV!A:F,6,FALSE)</f>
        <v>149, rue Anatole France</v>
      </c>
      <c r="L3996" s="7" t="b">
        <f t="shared" si="2177"/>
        <v>1</v>
      </c>
      <c r="M3996" s="2"/>
      <c r="N3996" s="2"/>
      <c r="O3996" s="2" t="s">
        <v>343</v>
      </c>
      <c r="P3996" s="10" t="str">
        <f>VLOOKUP(A3996,NAV!A:H,8,FALSE)</f>
        <v>92300</v>
      </c>
      <c r="Q3996" s="10" t="b">
        <f t="shared" si="2178"/>
        <v>1</v>
      </c>
      <c r="R3996" s="2" t="s">
        <v>1957</v>
      </c>
      <c r="S3996" s="10" t="str">
        <f>VLOOKUP(A3996,NAV!A:I,9,FALSE)</f>
        <v>LEVALLOIS PERRET</v>
      </c>
      <c r="T3996" s="10" t="b">
        <f t="shared" si="2179"/>
        <v>1</v>
      </c>
      <c r="U3996" s="2" t="s">
        <v>48</v>
      </c>
      <c r="V3996" s="9" t="str">
        <f>VLOOKUP(A3996,NAV!A:L,12,FALSE)</f>
        <v>FR</v>
      </c>
      <c r="W3996" t="str">
        <f>VLOOKUP(A3996,NAV!A:J,10,FALSE)</f>
        <v/>
      </c>
    </row>
    <row r="3997" spans="1:23" hidden="1" x14ac:dyDescent="0.2">
      <c r="A3997" s="2"/>
      <c r="B3997" s="2" t="s">
        <v>13</v>
      </c>
      <c r="C3997" s="2"/>
      <c r="D3997" s="2" t="s">
        <v>12029</v>
      </c>
      <c r="E3997" s="11" t="e">
        <f>VLOOKUP(A3997,NAV!A:E,5,FALSE)</f>
        <v>#N/A</v>
      </c>
      <c r="F3997" s="11"/>
      <c r="G3997" s="2" t="s">
        <v>305</v>
      </c>
      <c r="H3997" s="3" t="s">
        <v>123</v>
      </c>
      <c r="I3997" s="3"/>
      <c r="J3997" s="2" t="s">
        <v>12030</v>
      </c>
      <c r="K3997" s="2"/>
      <c r="L3997" s="2"/>
      <c r="M3997" s="2" t="s">
        <v>18</v>
      </c>
      <c r="N3997" s="2"/>
      <c r="O3997" s="2" t="s">
        <v>484</v>
      </c>
      <c r="P3997" s="2"/>
      <c r="Q3997" s="2"/>
      <c r="R3997" s="2" t="s">
        <v>20</v>
      </c>
      <c r="S3997" s="2"/>
      <c r="T3997" s="2"/>
      <c r="U3997" s="2" t="s">
        <v>21</v>
      </c>
    </row>
    <row r="3998" spans="1:23" x14ac:dyDescent="0.2">
      <c r="A3998" s="2" t="s">
        <v>14544</v>
      </c>
      <c r="B3998" s="2" t="s">
        <v>13</v>
      </c>
      <c r="C3998" s="10" t="str">
        <f>+VLOOKUP(A3998,NAV!A:C,3,FALSE)</f>
        <v xml:space="preserve"> </v>
      </c>
      <c r="D3998" s="2" t="s">
        <v>14545</v>
      </c>
      <c r="E3998" s="11" t="str">
        <f>VLOOKUP(A3998,NAV!A:E,5,FALSE)</f>
        <v>LAGARDERE PARIS RACING</v>
      </c>
      <c r="F3998" s="11" t="b">
        <f>+D3998=E3998</f>
        <v>1</v>
      </c>
      <c r="G3998" s="2" t="s">
        <v>15</v>
      </c>
      <c r="H3998" s="3" t="s">
        <v>123</v>
      </c>
      <c r="I3998" s="3" t="s">
        <v>14546</v>
      </c>
      <c r="J3998" s="2" t="s">
        <v>14547</v>
      </c>
      <c r="K3998" s="7" t="str">
        <f>VLOOKUP(A3998,NAV!A:F,6,FALSE)</f>
        <v>La Croix Catelan</v>
      </c>
      <c r="L3998" s="7" t="b">
        <f>J3998=K3998</f>
        <v>1</v>
      </c>
      <c r="M3998" s="2" t="s">
        <v>14548</v>
      </c>
      <c r="N3998" s="2"/>
      <c r="O3998" s="2" t="s">
        <v>484</v>
      </c>
      <c r="P3998" s="10" t="str">
        <f>VLOOKUP(A3998,NAV!A:H,8,FALSE)</f>
        <v>75016</v>
      </c>
      <c r="Q3998" s="10" t="b">
        <f>O3998=P3998</f>
        <v>1</v>
      </c>
      <c r="R3998" s="2" t="s">
        <v>20</v>
      </c>
      <c r="S3998" s="10" t="str">
        <f>VLOOKUP(A3998,NAV!A:I,9,FALSE)</f>
        <v>PARIS</v>
      </c>
      <c r="T3998" s="10" t="b">
        <f>R3998=S3998</f>
        <v>1</v>
      </c>
      <c r="U3998" s="2" t="s">
        <v>21</v>
      </c>
      <c r="V3998" s="9" t="str">
        <f>VLOOKUP(A3998,NAV!A:L,12,FALSE)</f>
        <v>FR</v>
      </c>
      <c r="W3998" t="str">
        <f>VLOOKUP(A3998,NAV!A:J,10,FALSE)</f>
        <v/>
      </c>
    </row>
    <row r="3999" spans="1:23" hidden="1" x14ac:dyDescent="0.2">
      <c r="A3999" s="2"/>
      <c r="B3999" s="2" t="s">
        <v>13</v>
      </c>
      <c r="C3999" s="2"/>
      <c r="D3999" s="2" t="s">
        <v>12347</v>
      </c>
      <c r="E3999" s="11" t="e">
        <f>VLOOKUP(A3999,NAV!A:E,5,FALSE)</f>
        <v>#N/A</v>
      </c>
      <c r="F3999" s="11"/>
      <c r="G3999" s="2" t="s">
        <v>224</v>
      </c>
      <c r="H3999" s="3" t="s">
        <v>123</v>
      </c>
      <c r="I3999" s="3" t="s">
        <v>12029</v>
      </c>
      <c r="J3999" s="2" t="s">
        <v>14549</v>
      </c>
      <c r="K3999" s="2"/>
      <c r="L3999" s="2"/>
      <c r="M3999" s="2"/>
      <c r="N3999" s="2"/>
      <c r="O3999" s="2" t="s">
        <v>14550</v>
      </c>
      <c r="P3999" s="2"/>
      <c r="Q3999" s="2"/>
      <c r="R3999" s="2" t="s">
        <v>1039</v>
      </c>
      <c r="S3999" s="2"/>
      <c r="T3999" s="2"/>
      <c r="U3999" s="2" t="s">
        <v>21</v>
      </c>
    </row>
    <row r="4000" spans="1:23" hidden="1" x14ac:dyDescent="0.2">
      <c r="A4000" s="2"/>
      <c r="B4000" s="2" t="s">
        <v>13</v>
      </c>
      <c r="C4000" s="2"/>
      <c r="D4000" s="2" t="s">
        <v>14551</v>
      </c>
      <c r="E4000" s="11" t="e">
        <f>VLOOKUP(A4000,NAV!A:E,5,FALSE)</f>
        <v>#N/A</v>
      </c>
      <c r="F4000" s="11"/>
      <c r="G4000" s="2" t="s">
        <v>224</v>
      </c>
      <c r="H4000" s="3" t="s">
        <v>123</v>
      </c>
      <c r="I4000" s="3" t="s">
        <v>12029</v>
      </c>
      <c r="J4000" s="2" t="s">
        <v>18</v>
      </c>
      <c r="K4000" s="2"/>
      <c r="L4000" s="2"/>
      <c r="M4000" s="2"/>
      <c r="N4000" s="2"/>
      <c r="O4000" s="2" t="s">
        <v>18</v>
      </c>
      <c r="P4000" s="2"/>
      <c r="Q4000" s="2"/>
      <c r="R4000" s="2" t="s">
        <v>18</v>
      </c>
      <c r="S4000" s="2"/>
      <c r="T4000" s="2"/>
      <c r="U4000" s="2" t="s">
        <v>21</v>
      </c>
    </row>
    <row r="4001" spans="1:23" x14ac:dyDescent="0.2">
      <c r="A4001" s="2" t="s">
        <v>14552</v>
      </c>
      <c r="B4001" s="2" t="s">
        <v>43</v>
      </c>
      <c r="C4001" s="10" t="str">
        <f>+VLOOKUP(A4001,NAV!A:C,3,FALSE)</f>
        <v>Tous</v>
      </c>
      <c r="D4001" s="2" t="s">
        <v>14553</v>
      </c>
      <c r="E4001" s="11" t="str">
        <f>VLOOKUP(A4001,NAV!A:E,5,FALSE)</f>
        <v>LAGARDERE SERVICES CHINA</v>
      </c>
      <c r="F4001" s="11" t="b">
        <f t="shared" ref="F4001:F4003" si="2180">+D4001=E4001</f>
        <v>1</v>
      </c>
      <c r="G4001" s="2" t="s">
        <v>15</v>
      </c>
      <c r="H4001" s="3" t="s">
        <v>297</v>
      </c>
      <c r="I4001" s="3"/>
      <c r="J4001" s="2" t="s">
        <v>18</v>
      </c>
      <c r="K4001" s="7" t="str">
        <f>VLOOKUP(A4001,NAV!A:F,6,FALSE)</f>
        <v>.</v>
      </c>
      <c r="L4001" s="7" t="b">
        <f t="shared" ref="L4001:L4003" si="2181">J4001=K4001</f>
        <v>1</v>
      </c>
      <c r="M4001" s="2" t="s">
        <v>18</v>
      </c>
      <c r="N4001" s="2"/>
      <c r="O4001" s="2" t="s">
        <v>18</v>
      </c>
      <c r="P4001" s="10" t="str">
        <f>VLOOKUP(A4001,NAV!A:H,8,FALSE)</f>
        <v>.</v>
      </c>
      <c r="Q4001" s="10" t="b">
        <f t="shared" ref="Q4001:Q4003" si="2182">O4001=P4001</f>
        <v>1</v>
      </c>
      <c r="R4001" s="2" t="s">
        <v>301</v>
      </c>
      <c r="S4001" s="10" t="str">
        <f>VLOOKUP(A4001,NAV!A:I,9,FALSE)</f>
        <v>Shanghai</v>
      </c>
      <c r="T4001" s="10" t="b">
        <f t="shared" ref="T4001:T4003" si="2183">R4001=S4001</f>
        <v>1</v>
      </c>
      <c r="U4001" s="2" t="s">
        <v>302</v>
      </c>
      <c r="V4001" s="9" t="str">
        <f>VLOOKUP(A4001,NAV!A:L,12,FALSE)</f>
        <v>CN</v>
      </c>
      <c r="W4001" t="str">
        <f>VLOOKUP(A4001,NAV!A:J,10,FALSE)</f>
        <v/>
      </c>
    </row>
    <row r="4002" spans="1:23" x14ac:dyDescent="0.2">
      <c r="A4002" s="2" t="s">
        <v>14554</v>
      </c>
      <c r="B4002" s="2" t="s">
        <v>13</v>
      </c>
      <c r="C4002" s="10" t="str">
        <f>+VLOOKUP(A4002,NAV!A:C,3,FALSE)</f>
        <v xml:space="preserve"> </v>
      </c>
      <c r="D4002" s="2" t="s">
        <v>14546</v>
      </c>
      <c r="E4002" s="11" t="str">
        <f>VLOOKUP(A4002,NAV!A:E,5,FALSE)</f>
        <v>LAGARDERE UNLIMITED</v>
      </c>
      <c r="F4002" s="11" t="b">
        <f t="shared" si="2180"/>
        <v>1</v>
      </c>
      <c r="G4002" s="2" t="s">
        <v>224</v>
      </c>
      <c r="H4002" s="3" t="s">
        <v>123</v>
      </c>
      <c r="I4002" s="3" t="s">
        <v>12029</v>
      </c>
      <c r="J4002" s="2" t="s">
        <v>14555</v>
      </c>
      <c r="K4002" s="7" t="str">
        <f>VLOOKUP(A4002,NAV!A:F,6,FALSE)</f>
        <v>16/18, rue du Dôme</v>
      </c>
      <c r="L4002" s="7" t="b">
        <f t="shared" si="2181"/>
        <v>1</v>
      </c>
      <c r="M4002" s="2"/>
      <c r="N4002" s="2"/>
      <c r="O4002" s="2" t="s">
        <v>110</v>
      </c>
      <c r="P4002" s="10" t="str">
        <f>VLOOKUP(A4002,NAV!A:H,8,FALSE)</f>
        <v>92100</v>
      </c>
      <c r="Q4002" s="10" t="b">
        <f t="shared" si="2182"/>
        <v>1</v>
      </c>
      <c r="R4002" s="2" t="s">
        <v>111</v>
      </c>
      <c r="S4002" s="10" t="str">
        <f>VLOOKUP(A4002,NAV!A:I,9,FALSE)</f>
        <v>BOULOGNE BILLANCOURT</v>
      </c>
      <c r="T4002" s="10" t="b">
        <f t="shared" si="2183"/>
        <v>1</v>
      </c>
      <c r="U4002" s="2" t="s">
        <v>21</v>
      </c>
      <c r="V4002" s="9" t="str">
        <f>VLOOKUP(A4002,NAV!A:L,12,FALSE)</f>
        <v>FR</v>
      </c>
      <c r="W4002" t="str">
        <f>VLOOKUP(A4002,NAV!A:J,10,FALSE)</f>
        <v/>
      </c>
    </row>
    <row r="4003" spans="1:23" x14ac:dyDescent="0.2">
      <c r="A4003" s="2" t="s">
        <v>14556</v>
      </c>
      <c r="B4003" s="2" t="s">
        <v>13</v>
      </c>
      <c r="C4003" s="10" t="str">
        <f>+VLOOKUP(A4003,NAV!A:C,3,FALSE)</f>
        <v xml:space="preserve"> </v>
      </c>
      <c r="D4003" s="2" t="s">
        <v>14557</v>
      </c>
      <c r="E4003" s="11" t="str">
        <f>VLOOKUP(A4003,NAV!A:E,5,FALSE)</f>
        <v>LAGRANGE PRODUCTION</v>
      </c>
      <c r="F4003" s="11" t="b">
        <f t="shared" si="2180"/>
        <v>1</v>
      </c>
      <c r="G4003" s="2" t="s">
        <v>15</v>
      </c>
      <c r="H4003" s="3" t="s">
        <v>1665</v>
      </c>
      <c r="I4003" s="3" t="s">
        <v>3215</v>
      </c>
      <c r="J4003" s="2" t="s">
        <v>14558</v>
      </c>
      <c r="K4003" s="7" t="str">
        <f>VLOOKUP(A4003,NAV!A:F,6,FALSE)</f>
        <v>2 Route de Montauban</v>
      </c>
      <c r="L4003" s="7" t="b">
        <f t="shared" si="2181"/>
        <v>1</v>
      </c>
      <c r="M4003" s="2"/>
      <c r="N4003" s="2"/>
      <c r="O4003" s="2" t="s">
        <v>14559</v>
      </c>
      <c r="P4003" s="10" t="str">
        <f>VLOOKUP(A4003,NAV!A:H,8,FALSE)</f>
        <v>31340</v>
      </c>
      <c r="Q4003" s="10" t="b">
        <f t="shared" si="2182"/>
        <v>1</v>
      </c>
      <c r="R4003" s="2" t="s">
        <v>14560</v>
      </c>
      <c r="S4003" s="10" t="str">
        <f>VLOOKUP(A4003,NAV!A:I,9,FALSE)</f>
        <v>BONDIGOUX</v>
      </c>
      <c r="T4003" s="10" t="b">
        <f t="shared" si="2183"/>
        <v>0</v>
      </c>
      <c r="U4003" s="2" t="s">
        <v>21</v>
      </c>
      <c r="V4003" s="9" t="str">
        <f>VLOOKUP(A4003,NAV!A:L,12,FALSE)</f>
        <v>FR</v>
      </c>
      <c r="W4003" t="str">
        <f>VLOOKUP(A4003,NAV!A:J,10,FALSE)</f>
        <v/>
      </c>
    </row>
    <row r="4004" spans="1:23" hidden="1" x14ac:dyDescent="0.2">
      <c r="A4004" s="2"/>
      <c r="B4004" s="2" t="s">
        <v>13</v>
      </c>
      <c r="C4004" s="2"/>
      <c r="D4004" s="2" t="s">
        <v>14561</v>
      </c>
      <c r="E4004" s="11" t="e">
        <f>VLOOKUP(A4004,NAV!A:E,5,FALSE)</f>
        <v>#N/A</v>
      </c>
      <c r="F4004" s="11"/>
      <c r="G4004" s="2" t="s">
        <v>15</v>
      </c>
      <c r="H4004" s="3" t="s">
        <v>375</v>
      </c>
      <c r="I4004" s="3"/>
      <c r="J4004" s="2" t="s">
        <v>14562</v>
      </c>
      <c r="K4004" s="2"/>
      <c r="L4004" s="2"/>
      <c r="M4004" s="2"/>
      <c r="N4004" s="2"/>
      <c r="O4004" s="2" t="s">
        <v>14563</v>
      </c>
      <c r="P4004" s="2"/>
      <c r="Q4004" s="2"/>
      <c r="R4004" s="2" t="s">
        <v>14564</v>
      </c>
      <c r="S4004" s="2"/>
      <c r="T4004" s="2"/>
      <c r="U4004" s="2" t="s">
        <v>21</v>
      </c>
    </row>
    <row r="4005" spans="1:23" hidden="1" x14ac:dyDescent="0.2">
      <c r="A4005" s="2"/>
      <c r="B4005" s="2" t="s">
        <v>13</v>
      </c>
      <c r="C4005" s="2"/>
      <c r="D4005" s="2" t="s">
        <v>14565</v>
      </c>
      <c r="E4005" s="11" t="e">
        <f>VLOOKUP(A4005,NAV!A:E,5,FALSE)</f>
        <v>#N/A</v>
      </c>
      <c r="F4005" s="11"/>
      <c r="G4005" s="2" t="s">
        <v>15</v>
      </c>
      <c r="H4005" s="3" t="s">
        <v>375</v>
      </c>
      <c r="I4005" s="3"/>
      <c r="J4005" s="2" t="s">
        <v>14566</v>
      </c>
      <c r="K4005" s="2"/>
      <c r="L4005" s="2"/>
      <c r="M4005" s="2"/>
      <c r="N4005" s="2"/>
      <c r="O4005" s="2" t="s">
        <v>14567</v>
      </c>
      <c r="P4005" s="2"/>
      <c r="Q4005" s="2"/>
      <c r="R4005" s="2" t="s">
        <v>14568</v>
      </c>
      <c r="S4005" s="2"/>
      <c r="T4005" s="2"/>
      <c r="U4005" s="2" t="s">
        <v>21</v>
      </c>
    </row>
    <row r="4006" spans="1:23" hidden="1" x14ac:dyDescent="0.2">
      <c r="A4006" s="2"/>
      <c r="B4006" s="2" t="s">
        <v>13</v>
      </c>
      <c r="C4006" s="2"/>
      <c r="D4006" s="2" t="s">
        <v>14569</v>
      </c>
      <c r="E4006" s="11" t="e">
        <f>VLOOKUP(A4006,NAV!A:E,5,FALSE)</f>
        <v>#N/A</v>
      </c>
      <c r="F4006" s="11"/>
      <c r="G4006" s="2" t="s">
        <v>15</v>
      </c>
      <c r="H4006" s="3" t="s">
        <v>375</v>
      </c>
      <c r="I4006" s="3"/>
      <c r="J4006" s="2" t="s">
        <v>14570</v>
      </c>
      <c r="K4006" s="2"/>
      <c r="L4006" s="2"/>
      <c r="M4006" s="2"/>
      <c r="N4006" s="2"/>
      <c r="O4006" s="2" t="s">
        <v>14571</v>
      </c>
      <c r="P4006" s="2"/>
      <c r="Q4006" s="2"/>
      <c r="R4006" s="2" t="s">
        <v>14572</v>
      </c>
      <c r="S4006" s="2"/>
      <c r="T4006" s="2"/>
      <c r="U4006" s="2" t="s">
        <v>21</v>
      </c>
    </row>
    <row r="4007" spans="1:23" hidden="1" x14ac:dyDescent="0.2">
      <c r="A4007" s="2"/>
      <c r="B4007" s="2" t="s">
        <v>13</v>
      </c>
      <c r="C4007" s="2"/>
      <c r="D4007" s="2" t="s">
        <v>14573</v>
      </c>
      <c r="E4007" s="11" t="e">
        <f>VLOOKUP(A4007,NAV!A:E,5,FALSE)</f>
        <v>#N/A</v>
      </c>
      <c r="F4007" s="11"/>
      <c r="G4007" s="2" t="s">
        <v>15</v>
      </c>
      <c r="H4007" s="3" t="s">
        <v>16</v>
      </c>
      <c r="I4007" s="3"/>
      <c r="J4007" s="2" t="s">
        <v>14574</v>
      </c>
      <c r="K4007" s="2"/>
      <c r="L4007" s="2"/>
      <c r="M4007" s="2"/>
      <c r="N4007" s="2"/>
      <c r="O4007" s="2" t="s">
        <v>131</v>
      </c>
      <c r="P4007" s="2"/>
      <c r="Q4007" s="2"/>
      <c r="R4007" s="2" t="s">
        <v>41</v>
      </c>
      <c r="S4007" s="2"/>
      <c r="T4007" s="2"/>
      <c r="U4007" s="2" t="s">
        <v>21</v>
      </c>
    </row>
    <row r="4008" spans="1:23" hidden="1" x14ac:dyDescent="0.2">
      <c r="A4008" s="2"/>
      <c r="B4008" s="2" t="s">
        <v>13</v>
      </c>
      <c r="C4008" s="2"/>
      <c r="D4008" s="2" t="s">
        <v>14575</v>
      </c>
      <c r="E4008" s="11" t="e">
        <f>VLOOKUP(A4008,NAV!A:E,5,FALSE)</f>
        <v>#N/A</v>
      </c>
      <c r="F4008" s="11"/>
      <c r="G4008" s="2" t="s">
        <v>15</v>
      </c>
      <c r="H4008" s="3" t="s">
        <v>34</v>
      </c>
      <c r="I4008" s="3"/>
      <c r="J4008" s="2" t="s">
        <v>14576</v>
      </c>
      <c r="K4008" s="2"/>
      <c r="L4008" s="2"/>
      <c r="M4008" s="2"/>
      <c r="N4008" s="2"/>
      <c r="O4008" s="2" t="s">
        <v>14577</v>
      </c>
      <c r="P4008" s="2"/>
      <c r="Q4008" s="2"/>
      <c r="R4008" s="2" t="s">
        <v>11188</v>
      </c>
      <c r="S4008" s="2"/>
      <c r="T4008" s="2"/>
      <c r="U4008" s="2" t="s">
        <v>426</v>
      </c>
    </row>
    <row r="4009" spans="1:23" x14ac:dyDescent="0.2">
      <c r="A4009" s="2" t="s">
        <v>14578</v>
      </c>
      <c r="B4009" s="2" t="s">
        <v>13</v>
      </c>
      <c r="C4009" s="10" t="str">
        <f>+VLOOKUP(A4009,NAV!A:C,3,FALSE)</f>
        <v>Tous</v>
      </c>
      <c r="D4009" s="2" t="s">
        <v>14579</v>
      </c>
      <c r="E4009" s="11" t="str">
        <f>VLOOKUP(A4009,NAV!A:E,5,FALSE)</f>
        <v>LAMBERET CONSTRUCTION ISOTHERME</v>
      </c>
      <c r="F4009" s="11" t="b">
        <f t="shared" ref="F4009:F4012" si="2184">+D4009=E4009</f>
        <v>1</v>
      </c>
      <c r="G4009" s="2" t="s">
        <v>15</v>
      </c>
      <c r="H4009" s="3" t="s">
        <v>689</v>
      </c>
      <c r="I4009" s="3"/>
      <c r="J4009" s="2" t="s">
        <v>937</v>
      </c>
      <c r="K4009" s="7" t="str">
        <f>VLOOKUP(A4009,NAV!A:F,6,FALSE)</f>
        <v>BP 43</v>
      </c>
      <c r="L4009" s="7" t="b">
        <f t="shared" ref="L4009:L4012" si="2185">J4009=K4009</f>
        <v>1</v>
      </c>
      <c r="M4009" s="2"/>
      <c r="N4009" s="2"/>
      <c r="O4009" s="2" t="s">
        <v>13982</v>
      </c>
      <c r="P4009" s="10" t="str">
        <f>VLOOKUP(A4009,NAV!A:H,8,FALSE)</f>
        <v>1380</v>
      </c>
      <c r="Q4009" s="10" t="b">
        <f t="shared" ref="Q4009:Q4012" si="2186">O4009=P4009</f>
        <v>1</v>
      </c>
      <c r="R4009" s="2" t="s">
        <v>14580</v>
      </c>
      <c r="S4009" s="10" t="str">
        <f>VLOOKUP(A4009,NAV!A:I,9,FALSE)</f>
        <v>SAINT CYR SUR MENTON</v>
      </c>
      <c r="T4009" s="10" t="b">
        <f t="shared" ref="T4009:T4012" si="2187">R4009=S4009</f>
        <v>1</v>
      </c>
      <c r="U4009" s="2" t="s">
        <v>21</v>
      </c>
      <c r="V4009" s="9" t="str">
        <f>VLOOKUP(A4009,NAV!A:L,12,FALSE)</f>
        <v>FR</v>
      </c>
      <c r="W4009" t="str">
        <f>VLOOKUP(A4009,NAV!A:J,10,FALSE)</f>
        <v/>
      </c>
    </row>
    <row r="4010" spans="1:23" x14ac:dyDescent="0.2">
      <c r="A4010" s="2" t="s">
        <v>14581</v>
      </c>
      <c r="B4010" s="2" t="s">
        <v>13</v>
      </c>
      <c r="C4010" s="10" t="str">
        <f>+VLOOKUP(A4010,NAV!A:C,3,FALSE)</f>
        <v>Tous</v>
      </c>
      <c r="D4010" s="2" t="s">
        <v>14582</v>
      </c>
      <c r="E4010" s="11" t="str">
        <f>VLOOKUP(A4010,NAV!A:E,5,FALSE)</f>
        <v>L'AMY GROUP</v>
      </c>
      <c r="F4010" s="11" t="b">
        <f t="shared" si="2184"/>
        <v>1</v>
      </c>
      <c r="G4010" s="2" t="s">
        <v>15</v>
      </c>
      <c r="H4010" s="3" t="s">
        <v>82</v>
      </c>
      <c r="I4010" s="3"/>
      <c r="J4010" s="2" t="s">
        <v>14583</v>
      </c>
      <c r="K4010" s="7" t="str">
        <f>VLOOKUP(A4010,NAV!A:F,6,FALSE)</f>
        <v>216 RUE DE LA REPUBLIQUE</v>
      </c>
      <c r="L4010" s="7" t="b">
        <f t="shared" si="2185"/>
        <v>1</v>
      </c>
      <c r="M4010" s="2"/>
      <c r="N4010" s="2"/>
      <c r="O4010" s="2" t="s">
        <v>14584</v>
      </c>
      <c r="P4010" s="10" t="str">
        <f>VLOOKUP(A4010,NAV!A:H,8,FALSE)</f>
        <v>39400</v>
      </c>
      <c r="Q4010" s="10" t="b">
        <f t="shared" si="2186"/>
        <v>1</v>
      </c>
      <c r="R4010" s="2" t="s">
        <v>14585</v>
      </c>
      <c r="S4010" s="10" t="str">
        <f>VLOOKUP(A4010,NAV!A:I,9,FALSE)</f>
        <v>BELLEFONTAINE</v>
      </c>
      <c r="T4010" s="10" t="b">
        <f t="shared" si="2187"/>
        <v>0</v>
      </c>
      <c r="U4010" s="2" t="s">
        <v>21</v>
      </c>
      <c r="V4010" s="9" t="str">
        <f>VLOOKUP(A4010,NAV!A:L,12,FALSE)</f>
        <v>FR</v>
      </c>
      <c r="W4010" t="str">
        <f>VLOOKUP(A4010,NAV!A:J,10,FALSE)</f>
        <v/>
      </c>
    </row>
    <row r="4011" spans="1:23" x14ac:dyDescent="0.2">
      <c r="A4011" s="2" t="s">
        <v>14586</v>
      </c>
      <c r="B4011" s="2" t="s">
        <v>13</v>
      </c>
      <c r="C4011" s="10" t="str">
        <f>+VLOOKUP(A4011,NAV!A:C,3,FALSE)</f>
        <v>Tous</v>
      </c>
      <c r="D4011" s="2" t="s">
        <v>14587</v>
      </c>
      <c r="E4011" s="11" t="str">
        <f>VLOOKUP(A4011,NAV!A:E,5,FALSE)</f>
        <v>LANCASTER</v>
      </c>
      <c r="F4011" s="11" t="b">
        <f t="shared" si="2184"/>
        <v>1</v>
      </c>
      <c r="G4011" s="2" t="s">
        <v>15</v>
      </c>
      <c r="H4011" s="3" t="s">
        <v>689</v>
      </c>
      <c r="I4011" s="3"/>
      <c r="J4011" s="2" t="s">
        <v>14588</v>
      </c>
      <c r="K4011" s="7" t="str">
        <f>VLOOKUP(A4011,NAV!A:F,6,FALSE)</f>
        <v>6 Avenue Prince  Albert</v>
      </c>
      <c r="L4011" s="7" t="b">
        <f t="shared" si="2185"/>
        <v>0</v>
      </c>
      <c r="M4011" s="2"/>
      <c r="N4011" s="2"/>
      <c r="O4011" s="2" t="s">
        <v>1874</v>
      </c>
      <c r="P4011" s="10" t="str">
        <f>VLOOKUP(A4011,NAV!A:H,8,FALSE)</f>
        <v>98000</v>
      </c>
      <c r="Q4011" s="10" t="b">
        <f t="shared" si="2186"/>
        <v>1</v>
      </c>
      <c r="R4011" s="2" t="s">
        <v>1875</v>
      </c>
      <c r="S4011" s="10" t="str">
        <f>VLOOKUP(A4011,NAV!A:I,9,FALSE)</f>
        <v>MONACO</v>
      </c>
      <c r="T4011" s="10" t="b">
        <f t="shared" si="2187"/>
        <v>1</v>
      </c>
      <c r="U4011" s="2" t="s">
        <v>21</v>
      </c>
      <c r="V4011" s="9" t="str">
        <f>VLOOKUP(A4011,NAV!A:L,12,FALSE)</f>
        <v>FR</v>
      </c>
      <c r="W4011" t="str">
        <f>VLOOKUP(A4011,NAV!A:J,10,FALSE)</f>
        <v/>
      </c>
    </row>
    <row r="4012" spans="1:23" x14ac:dyDescent="0.2">
      <c r="A4012" s="2" t="s">
        <v>14589</v>
      </c>
      <c r="B4012" s="2" t="s">
        <v>13</v>
      </c>
      <c r="C4012" s="10" t="str">
        <f>+VLOOKUP(A4012,NAV!A:C,3,FALSE)</f>
        <v>Tous</v>
      </c>
      <c r="D4012" s="2" t="s">
        <v>14590</v>
      </c>
      <c r="E4012" s="11" t="str">
        <f>VLOOKUP(A4012,NAV!A:E,5,FALSE)</f>
        <v>LANCEL SOGEDI SA</v>
      </c>
      <c r="F4012" s="11" t="b">
        <f t="shared" si="2184"/>
        <v>1</v>
      </c>
      <c r="G4012" s="2" t="s">
        <v>15</v>
      </c>
      <c r="H4012" s="3" t="s">
        <v>82</v>
      </c>
      <c r="I4012" s="3" t="s">
        <v>5209</v>
      </c>
      <c r="J4012" s="2" t="s">
        <v>14591</v>
      </c>
      <c r="K4012" s="7" t="str">
        <f>VLOOKUP(A4012,NAV!A:F,6,FALSE)</f>
        <v>261 BOULEVARD RASPAIL</v>
      </c>
      <c r="L4012" s="7" t="b">
        <f t="shared" si="2185"/>
        <v>1</v>
      </c>
      <c r="M4012" s="2"/>
      <c r="N4012" s="2"/>
      <c r="O4012" s="2" t="s">
        <v>121</v>
      </c>
      <c r="P4012" s="10" t="str">
        <f>VLOOKUP(A4012,NAV!A:H,8,FALSE)</f>
        <v>75014</v>
      </c>
      <c r="Q4012" s="10" t="b">
        <f t="shared" si="2186"/>
        <v>1</v>
      </c>
      <c r="R4012" s="2" t="s">
        <v>20</v>
      </c>
      <c r="S4012" s="10" t="str">
        <f>VLOOKUP(A4012,NAV!A:I,9,FALSE)</f>
        <v>PARIS 14EME ARRONDISSEMENT</v>
      </c>
      <c r="T4012" s="10" t="b">
        <f t="shared" si="2187"/>
        <v>0</v>
      </c>
      <c r="U4012" s="2" t="s">
        <v>21</v>
      </c>
      <c r="V4012" s="9" t="str">
        <f>VLOOKUP(A4012,NAV!A:L,12,FALSE)</f>
        <v>FR</v>
      </c>
      <c r="W4012" t="str">
        <f>VLOOKUP(A4012,NAV!A:J,10,FALSE)</f>
        <v/>
      </c>
    </row>
    <row r="4013" spans="1:23" hidden="1" x14ac:dyDescent="0.2">
      <c r="A4013" s="2"/>
      <c r="B4013" s="2" t="s">
        <v>13</v>
      </c>
      <c r="C4013" s="2"/>
      <c r="D4013" s="2" t="s">
        <v>14592</v>
      </c>
      <c r="E4013" s="11" t="e">
        <f>VLOOKUP(A4013,NAV!A:E,5,FALSE)</f>
        <v>#N/A</v>
      </c>
      <c r="F4013" s="11"/>
      <c r="G4013" s="2" t="s">
        <v>15</v>
      </c>
      <c r="H4013" s="3" t="s">
        <v>1665</v>
      </c>
      <c r="I4013" s="3" t="s">
        <v>14593</v>
      </c>
      <c r="J4013" s="2" t="s">
        <v>11545</v>
      </c>
      <c r="K4013" s="2"/>
      <c r="L4013" s="2"/>
      <c r="M4013" s="2"/>
      <c r="N4013" s="2"/>
      <c r="O4013" s="2" t="s">
        <v>131</v>
      </c>
      <c r="P4013" s="2"/>
      <c r="Q4013" s="2"/>
      <c r="R4013" s="2" t="s">
        <v>41</v>
      </c>
      <c r="S4013" s="2"/>
      <c r="T4013" s="2"/>
      <c r="U4013" s="2" t="s">
        <v>21</v>
      </c>
    </row>
    <row r="4014" spans="1:23" x14ac:dyDescent="0.2">
      <c r="A4014" s="2" t="s">
        <v>14594</v>
      </c>
      <c r="B4014" s="2" t="s">
        <v>43</v>
      </c>
      <c r="C4014" s="10" t="str">
        <f>+VLOOKUP(A4014,NAV!A:C,3,FALSE)</f>
        <v>Tous</v>
      </c>
      <c r="D4014" s="2" t="s">
        <v>14595</v>
      </c>
      <c r="E4014" s="11" t="str">
        <f>VLOOKUP(A4014,NAV!A:E,5,FALSE)</f>
        <v>LANGUES &amp; ENTREPRISES</v>
      </c>
      <c r="F4014" s="11" t="b">
        <f t="shared" ref="F4014:F4019" si="2188">+D4014=E4014</f>
        <v>1</v>
      </c>
      <c r="G4014" s="2" t="s">
        <v>15</v>
      </c>
      <c r="H4014" s="3" t="s">
        <v>34</v>
      </c>
      <c r="I4014" s="3"/>
      <c r="J4014" s="2" t="s">
        <v>14596</v>
      </c>
      <c r="K4014" s="7" t="str">
        <f>VLOOKUP(A4014,NAV!A:F,6,FALSE)</f>
        <v>3 rue Scribe</v>
      </c>
      <c r="L4014" s="7" t="b">
        <f t="shared" ref="L4014:L4019" si="2189">J4014=K4014</f>
        <v>1</v>
      </c>
      <c r="M4014" s="2"/>
      <c r="N4014" s="2"/>
      <c r="O4014" s="2" t="s">
        <v>31</v>
      </c>
      <c r="P4014" s="10" t="str">
        <f>VLOOKUP(A4014,NAV!A:H,8,FALSE)</f>
        <v>75009</v>
      </c>
      <c r="Q4014" s="10" t="b">
        <f t="shared" ref="Q4014:Q4019" si="2190">O4014=P4014</f>
        <v>1</v>
      </c>
      <c r="R4014" s="2" t="s">
        <v>41</v>
      </c>
      <c r="S4014" s="10" t="str">
        <f>VLOOKUP(A4014,NAV!A:I,9,FALSE)</f>
        <v>PARIS 9EME ARRONDISSEMENT</v>
      </c>
      <c r="T4014" s="10" t="b">
        <f t="shared" ref="T4014:T4019" si="2191">R4014=S4014</f>
        <v>0</v>
      </c>
      <c r="U4014" s="2" t="s">
        <v>21</v>
      </c>
      <c r="V4014" s="9" t="str">
        <f>VLOOKUP(A4014,NAV!A:L,12,FALSE)</f>
        <v>FR</v>
      </c>
      <c r="W4014" t="str">
        <f>VLOOKUP(A4014,NAV!A:J,10,FALSE)</f>
        <v/>
      </c>
    </row>
    <row r="4015" spans="1:23" x14ac:dyDescent="0.2">
      <c r="A4015" s="2" t="s">
        <v>14597</v>
      </c>
      <c r="B4015" s="2" t="s">
        <v>43</v>
      </c>
      <c r="C4015" s="10" t="str">
        <f>+VLOOKUP(A4015,NAV!A:C,3,FALSE)</f>
        <v xml:space="preserve"> </v>
      </c>
      <c r="D4015" s="2" t="s">
        <v>14598</v>
      </c>
      <c r="E4015" s="11" t="str">
        <f>VLOOKUP(A4015,NAV!A:E,5,FALSE)</f>
        <v>LANGUES ET ENTREPRISES</v>
      </c>
      <c r="F4015" s="11" t="b">
        <f t="shared" si="2188"/>
        <v>1</v>
      </c>
      <c r="G4015" s="2" t="s">
        <v>15</v>
      </c>
      <c r="H4015" s="3" t="s">
        <v>2268</v>
      </c>
      <c r="I4015" s="3"/>
      <c r="J4015" s="2" t="s">
        <v>14599</v>
      </c>
      <c r="K4015" s="7" t="str">
        <f>VLOOKUP(A4015,NAV!A:F,6,FALSE)</f>
        <v>18 RUE DE TILSITT</v>
      </c>
      <c r="L4015" s="7" t="b">
        <f t="shared" si="2189"/>
        <v>1</v>
      </c>
      <c r="M4015" s="2"/>
      <c r="N4015" s="2"/>
      <c r="O4015" s="2" t="s">
        <v>369</v>
      </c>
      <c r="P4015" s="10" t="str">
        <f>VLOOKUP(A4015,NAV!A:H,8,FALSE)</f>
        <v>75017</v>
      </c>
      <c r="Q4015" s="10" t="b">
        <f t="shared" si="2190"/>
        <v>1</v>
      </c>
      <c r="R4015" s="2" t="s">
        <v>20</v>
      </c>
      <c r="S4015" s="10" t="str">
        <f>VLOOKUP(A4015,NAV!A:I,9,FALSE)</f>
        <v>PARIS 17EME ARRONDISSEMENT</v>
      </c>
      <c r="T4015" s="10" t="b">
        <f t="shared" si="2191"/>
        <v>0</v>
      </c>
      <c r="U4015" s="2" t="s">
        <v>21</v>
      </c>
      <c r="V4015" s="9" t="str">
        <f>VLOOKUP(A4015,NAV!A:L,12,FALSE)</f>
        <v>FR</v>
      </c>
      <c r="W4015" t="str">
        <f>VLOOKUP(A4015,NAV!A:J,10,FALSE)</f>
        <v/>
      </c>
    </row>
    <row r="4016" spans="1:23" x14ac:dyDescent="0.2">
      <c r="A4016" s="2" t="s">
        <v>14600</v>
      </c>
      <c r="B4016" s="2" t="s">
        <v>13</v>
      </c>
      <c r="C4016" s="10" t="str">
        <f>+VLOOKUP(A4016,NAV!A:C,3,FALSE)</f>
        <v>Tous</v>
      </c>
      <c r="D4016" s="2" t="s">
        <v>14601</v>
      </c>
      <c r="E4016" s="11" t="str">
        <f>VLOOKUP(A4016,NAV!A:E,5,FALSE)</f>
        <v>LANVIN</v>
      </c>
      <c r="F4016" s="11" t="b">
        <f t="shared" si="2188"/>
        <v>1</v>
      </c>
      <c r="G4016" s="2" t="s">
        <v>15</v>
      </c>
      <c r="H4016" s="3" t="s">
        <v>16</v>
      </c>
      <c r="I4016" s="3"/>
      <c r="J4016" s="2" t="s">
        <v>14602</v>
      </c>
      <c r="K4016" s="7" t="str">
        <f>VLOOKUP(A4016,NAV!A:F,6,FALSE)</f>
        <v>22 rue Faubourg Saint-Honoré</v>
      </c>
      <c r="L4016" s="7" t="b">
        <f t="shared" si="2189"/>
        <v>1</v>
      </c>
      <c r="M4016" s="2"/>
      <c r="N4016" s="2"/>
      <c r="O4016" s="2" t="s">
        <v>131</v>
      </c>
      <c r="P4016" s="10" t="str">
        <f>VLOOKUP(A4016,NAV!A:H,8,FALSE)</f>
        <v>75008</v>
      </c>
      <c r="Q4016" s="10" t="b">
        <f t="shared" si="2190"/>
        <v>1</v>
      </c>
      <c r="R4016" s="2" t="s">
        <v>20</v>
      </c>
      <c r="S4016" s="10" t="str">
        <f>VLOOKUP(A4016,NAV!A:I,9,FALSE)</f>
        <v>PARIS 8EME ARRONDISSEMENT</v>
      </c>
      <c r="T4016" s="10" t="b">
        <f t="shared" si="2191"/>
        <v>0</v>
      </c>
      <c r="U4016" s="2" t="s">
        <v>21</v>
      </c>
      <c r="V4016" s="9" t="str">
        <f>VLOOKUP(A4016,NAV!A:L,12,FALSE)</f>
        <v>FR</v>
      </c>
      <c r="W4016" t="str">
        <f>VLOOKUP(A4016,NAV!A:J,10,FALSE)</f>
        <v/>
      </c>
    </row>
    <row r="4017" spans="1:23" x14ac:dyDescent="0.2">
      <c r="A4017" s="2" t="s">
        <v>14603</v>
      </c>
      <c r="B4017" s="2" t="s">
        <v>43</v>
      </c>
      <c r="C4017" s="10" t="str">
        <f>+VLOOKUP(A4017,NAV!A:C,3,FALSE)</f>
        <v xml:space="preserve"> </v>
      </c>
      <c r="D4017" s="2" t="s">
        <v>3215</v>
      </c>
      <c r="E4017" s="11" t="str">
        <f>VLOOKUP(A4017,NAV!A:E,5,FALSE)</f>
        <v>CSP LAPEYRE INDUSTRIES</v>
      </c>
      <c r="F4017" s="11" t="b">
        <f t="shared" si="2188"/>
        <v>0</v>
      </c>
      <c r="G4017" s="2" t="s">
        <v>224</v>
      </c>
      <c r="H4017" s="3" t="s">
        <v>1665</v>
      </c>
      <c r="I4017" s="3" t="s">
        <v>14604</v>
      </c>
      <c r="J4017" s="2" t="s">
        <v>14605</v>
      </c>
      <c r="K4017" s="7" t="str">
        <f>VLOOKUP(A4017,NAV!A:F,6,FALSE)</f>
        <v>4 Allée des Cumières</v>
      </c>
      <c r="L4017" s="7" t="b">
        <f t="shared" si="2189"/>
        <v>1</v>
      </c>
      <c r="M4017" s="2"/>
      <c r="N4017" s="2"/>
      <c r="O4017" s="2" t="s">
        <v>7837</v>
      </c>
      <c r="P4017" s="10" t="str">
        <f>VLOOKUP(A4017,NAV!A:H,8,FALSE)</f>
        <v>51200</v>
      </c>
      <c r="Q4017" s="10" t="b">
        <f t="shared" si="2190"/>
        <v>1</v>
      </c>
      <c r="R4017" s="2" t="s">
        <v>7838</v>
      </c>
      <c r="S4017" s="10" t="str">
        <f>VLOOKUP(A4017,NAV!A:I,9,FALSE)</f>
        <v>BRUGNY VAUDANCOURT</v>
      </c>
      <c r="T4017" s="10" t="b">
        <f t="shared" si="2191"/>
        <v>0</v>
      </c>
      <c r="U4017" s="2" t="s">
        <v>21</v>
      </c>
      <c r="V4017" s="9" t="str">
        <f>VLOOKUP(A4017,NAV!A:L,12,FALSE)</f>
        <v>FR</v>
      </c>
      <c r="W4017" t="str">
        <f>VLOOKUP(A4017,NAV!A:J,10,FALSE)</f>
        <v/>
      </c>
    </row>
    <row r="4018" spans="1:23" x14ac:dyDescent="0.2">
      <c r="A4018" s="2" t="s">
        <v>14606</v>
      </c>
      <c r="B4018" s="2" t="s">
        <v>13</v>
      </c>
      <c r="C4018" s="10" t="str">
        <f>+VLOOKUP(A4018,NAV!A:C,3,FALSE)</f>
        <v xml:space="preserve"> </v>
      </c>
      <c r="D4018" s="2" t="s">
        <v>3215</v>
      </c>
      <c r="E4018" s="11" t="str">
        <f>VLOOKUP(A4018,NAV!A:E,5,FALSE)</f>
        <v>LAPEYRE</v>
      </c>
      <c r="F4018" s="11" t="b">
        <f t="shared" si="2188"/>
        <v>1</v>
      </c>
      <c r="G4018" s="2" t="s">
        <v>15</v>
      </c>
      <c r="H4018" s="3" t="s">
        <v>1665</v>
      </c>
      <c r="I4018" s="3" t="s">
        <v>14134</v>
      </c>
      <c r="J4018" s="2" t="s">
        <v>14607</v>
      </c>
      <c r="K4018" s="7" t="str">
        <f>VLOOKUP(A4018,NAV!A:F,6,FALSE)</f>
        <v>2 RUE ANDRÉ KARMAN</v>
      </c>
      <c r="L4018" s="7" t="b">
        <f t="shared" si="2189"/>
        <v>1</v>
      </c>
      <c r="M4018" s="2" t="s">
        <v>14608</v>
      </c>
      <c r="N4018" s="2"/>
      <c r="O4018" s="2" t="s">
        <v>14609</v>
      </c>
      <c r="P4018" s="10" t="str">
        <f>VLOOKUP(A4018,NAV!A:H,8,FALSE)</f>
        <v>93304</v>
      </c>
      <c r="Q4018" s="10" t="b">
        <f t="shared" si="2190"/>
        <v>1</v>
      </c>
      <c r="R4018" s="2" t="s">
        <v>1277</v>
      </c>
      <c r="S4018" s="10" t="str">
        <f>VLOOKUP(A4018,NAV!A:I,9,FALSE)</f>
        <v>AUBERVILLIERS</v>
      </c>
      <c r="T4018" s="10" t="b">
        <f t="shared" si="2191"/>
        <v>1</v>
      </c>
      <c r="U4018" s="2" t="s">
        <v>21</v>
      </c>
      <c r="V4018" s="9" t="str">
        <f>VLOOKUP(A4018,NAV!A:L,12,FALSE)</f>
        <v>FR</v>
      </c>
      <c r="W4018" t="str">
        <f>VLOOKUP(A4018,NAV!A:J,10,FALSE)</f>
        <v/>
      </c>
    </row>
    <row r="4019" spans="1:23" x14ac:dyDescent="0.2">
      <c r="A4019" s="2" t="s">
        <v>14610</v>
      </c>
      <c r="B4019" s="2" t="s">
        <v>43</v>
      </c>
      <c r="C4019" s="10" t="str">
        <f>+VLOOKUP(A4019,NAV!A:C,3,FALSE)</f>
        <v xml:space="preserve"> </v>
      </c>
      <c r="D4019" s="2" t="s">
        <v>14611</v>
      </c>
      <c r="E4019" s="11" t="str">
        <f>VLOOKUP(A4019,NAV!A:E,5,FALSE)</f>
        <v>LAPEYRE COUGNAUD</v>
      </c>
      <c r="F4019" s="11" t="b">
        <f t="shared" si="2188"/>
        <v>1</v>
      </c>
      <c r="G4019" s="2" t="s">
        <v>15</v>
      </c>
      <c r="H4019" s="3" t="s">
        <v>1665</v>
      </c>
      <c r="I4019" s="3" t="s">
        <v>3215</v>
      </c>
      <c r="J4019" s="2" t="s">
        <v>14612</v>
      </c>
      <c r="K4019" s="7" t="str">
        <f>VLOOKUP(A4019,NAV!A:F,6,FALSE)</f>
        <v>Route Poiré</v>
      </c>
      <c r="L4019" s="7" t="b">
        <f t="shared" si="2189"/>
        <v>1</v>
      </c>
      <c r="M4019" s="2"/>
      <c r="N4019" s="2"/>
      <c r="O4019" s="2" t="s">
        <v>14613</v>
      </c>
      <c r="P4019" s="10" t="str">
        <f>VLOOKUP(A4019,NAV!A:H,8,FALSE)</f>
        <v>85190</v>
      </c>
      <c r="Q4019" s="10" t="b">
        <f t="shared" si="2190"/>
        <v>1</v>
      </c>
      <c r="R4019" s="2" t="s">
        <v>14614</v>
      </c>
      <c r="S4019" s="10" t="str">
        <f>VLOOKUP(A4019,NAV!A:I,9,FALSE)</f>
        <v>AIZENAY</v>
      </c>
      <c r="T4019" s="10" t="b">
        <f t="shared" si="2191"/>
        <v>1</v>
      </c>
      <c r="U4019" s="2" t="s">
        <v>21</v>
      </c>
      <c r="V4019" s="9" t="str">
        <f>VLOOKUP(A4019,NAV!A:L,12,FALSE)</f>
        <v>FR</v>
      </c>
      <c r="W4019" t="str">
        <f>VLOOKUP(A4019,NAV!A:J,10,FALSE)</f>
        <v/>
      </c>
    </row>
    <row r="4020" spans="1:23" hidden="1" x14ac:dyDescent="0.2">
      <c r="A4020" s="2"/>
      <c r="B4020" s="2" t="s">
        <v>43</v>
      </c>
      <c r="C4020" s="2"/>
      <c r="D4020" s="2" t="s">
        <v>14615</v>
      </c>
      <c r="E4020" s="11" t="e">
        <f>VLOOKUP(A4020,NAV!A:E,5,FALSE)</f>
        <v>#N/A</v>
      </c>
      <c r="F4020" s="11"/>
      <c r="G4020" s="2" t="s">
        <v>224</v>
      </c>
      <c r="H4020" s="3" t="s">
        <v>1665</v>
      </c>
      <c r="I4020" s="3"/>
      <c r="J4020" s="2" t="s">
        <v>14607</v>
      </c>
      <c r="K4020" s="2"/>
      <c r="L4020" s="2"/>
      <c r="M4020" s="2" t="s">
        <v>14608</v>
      </c>
      <c r="N4020" s="2"/>
      <c r="O4020" s="2" t="s">
        <v>14609</v>
      </c>
      <c r="P4020" s="2"/>
      <c r="Q4020" s="2"/>
      <c r="R4020" s="2" t="s">
        <v>14616</v>
      </c>
      <c r="S4020" s="2"/>
      <c r="T4020" s="2"/>
      <c r="U4020" s="2" t="s">
        <v>21</v>
      </c>
    </row>
    <row r="4021" spans="1:23" x14ac:dyDescent="0.2">
      <c r="A4021" s="2" t="s">
        <v>14617</v>
      </c>
      <c r="B4021" s="2" t="s">
        <v>43</v>
      </c>
      <c r="C4021" s="10" t="str">
        <f>+VLOOKUP(A4021,NAV!A:C,3,FALSE)</f>
        <v xml:space="preserve"> </v>
      </c>
      <c r="D4021" s="2" t="s">
        <v>14618</v>
      </c>
      <c r="E4021" s="11" t="str">
        <f>VLOOKUP(A4021,NAV!A:E,5,FALSE)</f>
        <v>LAPEYRE GIRAUD</v>
      </c>
      <c r="F4021" s="11" t="b">
        <f t="shared" ref="F4021:F4023" si="2192">+D4021=E4021</f>
        <v>1</v>
      </c>
      <c r="G4021" s="2" t="s">
        <v>15</v>
      </c>
      <c r="H4021" s="3" t="s">
        <v>1665</v>
      </c>
      <c r="I4021" s="3"/>
      <c r="J4021" s="2" t="s">
        <v>14619</v>
      </c>
      <c r="K4021" s="7" t="str">
        <f>VLOOKUP(A4021,NAV!A:F,6,FALSE)</f>
        <v>Route Roanne</v>
      </c>
      <c r="L4021" s="7" t="b">
        <f t="shared" ref="L4021:L4023" si="2193">J4021=K4021</f>
        <v>1</v>
      </c>
      <c r="M4021" s="2"/>
      <c r="N4021" s="2"/>
      <c r="O4021" s="2" t="s">
        <v>10994</v>
      </c>
      <c r="P4021" s="10" t="str">
        <f>VLOOKUP(A4021,NAV!A:H,8,FALSE)</f>
        <v>69240</v>
      </c>
      <c r="Q4021" s="10" t="b">
        <f t="shared" ref="Q4021:Q4023" si="2194">O4021=P4021</f>
        <v>1</v>
      </c>
      <c r="R4021" s="2" t="s">
        <v>10995</v>
      </c>
      <c r="S4021" s="10" t="str">
        <f>VLOOKUP(A4021,NAV!A:I,9,FALSE)</f>
        <v>BOURG DE THIZY</v>
      </c>
      <c r="T4021" s="10" t="b">
        <f t="shared" ref="T4021:T4023" si="2195">R4021=S4021</f>
        <v>0</v>
      </c>
      <c r="U4021" s="2" t="s">
        <v>21</v>
      </c>
      <c r="V4021" s="9" t="str">
        <f>VLOOKUP(A4021,NAV!A:L,12,FALSE)</f>
        <v>FR</v>
      </c>
      <c r="W4021" t="str">
        <f>VLOOKUP(A4021,NAV!A:J,10,FALSE)</f>
        <v/>
      </c>
    </row>
    <row r="4022" spans="1:23" x14ac:dyDescent="0.2">
      <c r="A4022" s="2" t="s">
        <v>14620</v>
      </c>
      <c r="B4022" s="2" t="s">
        <v>43</v>
      </c>
      <c r="C4022" s="10" t="str">
        <f>+VLOOKUP(A4022,NAV!A:C,3,FALSE)</f>
        <v xml:space="preserve"> </v>
      </c>
      <c r="D4022" s="2" t="s">
        <v>14621</v>
      </c>
      <c r="E4022" s="11" t="str">
        <f>VLOOKUP(A4022,NAV!A:E,5,FALSE)</f>
        <v>LAPEYRE LOGISS</v>
      </c>
      <c r="F4022" s="11" t="b">
        <f t="shared" si="2192"/>
        <v>1</v>
      </c>
      <c r="G4022" s="2" t="s">
        <v>15</v>
      </c>
      <c r="H4022" s="3" t="s">
        <v>1665</v>
      </c>
      <c r="I4022" s="3"/>
      <c r="J4022" s="2" t="s">
        <v>14622</v>
      </c>
      <c r="K4022" s="7" t="str">
        <f>VLOOKUP(A4022,NAV!A:F,6,FALSE)</f>
        <v>ZAC des Garennes</v>
      </c>
      <c r="L4022" s="7" t="b">
        <f t="shared" si="2193"/>
        <v>1</v>
      </c>
      <c r="M4022" s="2" t="s">
        <v>14623</v>
      </c>
      <c r="N4022" s="2" t="s">
        <v>14624</v>
      </c>
      <c r="O4022" s="2" t="s">
        <v>14625</v>
      </c>
      <c r="P4022" s="10" t="str">
        <f>VLOOKUP(A4022,NAV!A:H,8,FALSE)</f>
        <v>78130</v>
      </c>
      <c r="Q4022" s="10" t="b">
        <f t="shared" si="2194"/>
        <v>1</v>
      </c>
      <c r="R4022" s="2" t="s">
        <v>14626</v>
      </c>
      <c r="S4022" s="10" t="str">
        <f>VLOOKUP(A4022,NAV!A:I,9,FALSE)</f>
        <v>CHAPET</v>
      </c>
      <c r="T4022" s="10" t="b">
        <f t="shared" si="2195"/>
        <v>0</v>
      </c>
      <c r="U4022" s="2" t="s">
        <v>21</v>
      </c>
      <c r="V4022" s="9" t="str">
        <f>VLOOKUP(A4022,NAV!A:L,12,FALSE)</f>
        <v>FR</v>
      </c>
      <c r="W4022" t="str">
        <f>VLOOKUP(A4022,NAV!A:J,10,FALSE)</f>
        <v/>
      </c>
    </row>
    <row r="4023" spans="1:23" x14ac:dyDescent="0.2">
      <c r="A4023" s="2" t="s">
        <v>14627</v>
      </c>
      <c r="B4023" s="2" t="s">
        <v>43</v>
      </c>
      <c r="C4023" s="10" t="str">
        <f>+VLOOKUP(A4023,NAV!A:C,3,FALSE)</f>
        <v xml:space="preserve"> </v>
      </c>
      <c r="D4023" s="2" t="s">
        <v>14628</v>
      </c>
      <c r="E4023" s="11" t="str">
        <f>VLOOKUP(A4023,NAV!A:E,5,FALSE)</f>
        <v>LAPEYRE PASTURAL</v>
      </c>
      <c r="F4023" s="11" t="b">
        <f t="shared" si="2192"/>
        <v>1</v>
      </c>
      <c r="G4023" s="2" t="s">
        <v>15</v>
      </c>
      <c r="H4023" s="3" t="s">
        <v>1665</v>
      </c>
      <c r="I4023" s="3"/>
      <c r="J4023" s="2" t="s">
        <v>14629</v>
      </c>
      <c r="K4023" s="7" t="str">
        <f>VLOOKUP(A4023,NAV!A:F,6,FALSE)</f>
        <v>4 - 6 Allée de Cumières</v>
      </c>
      <c r="L4023" s="7" t="b">
        <f t="shared" si="2193"/>
        <v>1</v>
      </c>
      <c r="M4023" s="2"/>
      <c r="N4023" s="2"/>
      <c r="O4023" s="2" t="s">
        <v>7837</v>
      </c>
      <c r="P4023" s="10" t="str">
        <f>VLOOKUP(A4023,NAV!A:H,8,FALSE)</f>
        <v>51200</v>
      </c>
      <c r="Q4023" s="10" t="b">
        <f t="shared" si="2194"/>
        <v>1</v>
      </c>
      <c r="R4023" s="2" t="s">
        <v>7838</v>
      </c>
      <c r="S4023" s="10" t="str">
        <f>VLOOKUP(A4023,NAV!A:I,9,FALSE)</f>
        <v>BRUGNY VAUDANCOURT</v>
      </c>
      <c r="T4023" s="10" t="b">
        <f t="shared" si="2195"/>
        <v>0</v>
      </c>
      <c r="U4023" s="2" t="s">
        <v>21</v>
      </c>
      <c r="V4023" s="9" t="str">
        <f>VLOOKUP(A4023,NAV!A:L,12,FALSE)</f>
        <v>FR</v>
      </c>
      <c r="W4023" t="str">
        <f>VLOOKUP(A4023,NAV!A:J,10,FALSE)</f>
        <v/>
      </c>
    </row>
    <row r="4024" spans="1:23" hidden="1" x14ac:dyDescent="0.2">
      <c r="A4024" s="2"/>
      <c r="B4024" s="2" t="s">
        <v>13</v>
      </c>
      <c r="C4024" s="2"/>
      <c r="D4024" s="2" t="s">
        <v>14630</v>
      </c>
      <c r="E4024" s="11" t="e">
        <f>VLOOKUP(A4024,NAV!A:E,5,FALSE)</f>
        <v>#N/A</v>
      </c>
      <c r="F4024" s="11"/>
      <c r="G4024" s="2" t="s">
        <v>15</v>
      </c>
      <c r="H4024" s="3" t="s">
        <v>375</v>
      </c>
      <c r="I4024" s="3"/>
      <c r="J4024" s="2" t="s">
        <v>14631</v>
      </c>
      <c r="K4024" s="2"/>
      <c r="L4024" s="2"/>
      <c r="M4024" s="2"/>
      <c r="N4024" s="2"/>
      <c r="O4024" s="2" t="s">
        <v>2583</v>
      </c>
      <c r="P4024" s="2"/>
      <c r="Q4024" s="2"/>
      <c r="R4024" s="2" t="s">
        <v>14632</v>
      </c>
      <c r="S4024" s="2"/>
      <c r="T4024" s="2"/>
      <c r="U4024" s="2" t="s">
        <v>21</v>
      </c>
    </row>
    <row r="4025" spans="1:23" x14ac:dyDescent="0.2">
      <c r="A4025" s="2" t="s">
        <v>14633</v>
      </c>
      <c r="B4025" s="2" t="s">
        <v>13</v>
      </c>
      <c r="C4025" s="10" t="str">
        <f>+VLOOKUP(A4025,NAV!A:C,3,FALSE)</f>
        <v>Tous</v>
      </c>
      <c r="D4025" s="2" t="s">
        <v>14634</v>
      </c>
      <c r="E4025" s="11" t="str">
        <f>VLOOKUP(A4025,NAV!A:E,5,FALSE)</f>
        <v>LAPHAL INDUSTRIE SA</v>
      </c>
      <c r="F4025" s="11" t="b">
        <f>+D4025=E4025</f>
        <v>1</v>
      </c>
      <c r="G4025" s="2" t="s">
        <v>15</v>
      </c>
      <c r="H4025" s="3" t="s">
        <v>689</v>
      </c>
      <c r="I4025" s="3"/>
      <c r="J4025" s="2" t="s">
        <v>14635</v>
      </c>
      <c r="K4025" s="7" t="str">
        <f>VLOOKUP(A4025,NAV!A:F,6,FALSE)</f>
        <v>AVENUE DE PROVENCE</v>
      </c>
      <c r="L4025" s="7" t="b">
        <f>J4025=K4025</f>
        <v>1</v>
      </c>
      <c r="M4025" s="2"/>
      <c r="N4025" s="2"/>
      <c r="O4025" s="2" t="s">
        <v>5694</v>
      </c>
      <c r="P4025" s="10" t="str">
        <f>VLOOKUP(A4025,NAV!A:H,8,FALSE)</f>
        <v>13190</v>
      </c>
      <c r="Q4025" s="10" t="b">
        <f>O4025=P4025</f>
        <v>1</v>
      </c>
      <c r="R4025" s="2" t="s">
        <v>5695</v>
      </c>
      <c r="S4025" s="10" t="str">
        <f>VLOOKUP(A4025,NAV!A:I,9,FALSE)</f>
        <v>ALLAUCH</v>
      </c>
      <c r="T4025" s="10" t="b">
        <f>R4025=S4025</f>
        <v>1</v>
      </c>
      <c r="U4025" s="2" t="s">
        <v>21</v>
      </c>
      <c r="V4025" s="9" t="str">
        <f>VLOOKUP(A4025,NAV!A:L,12,FALSE)</f>
        <v>FR</v>
      </c>
      <c r="W4025" t="str">
        <f>VLOOKUP(A4025,NAV!A:J,10,FALSE)</f>
        <v/>
      </c>
    </row>
    <row r="4026" spans="1:23" hidden="1" x14ac:dyDescent="0.2">
      <c r="A4026" s="2"/>
      <c r="B4026" s="2" t="s">
        <v>13</v>
      </c>
      <c r="C4026" s="2"/>
      <c r="D4026" s="2" t="s">
        <v>14636</v>
      </c>
      <c r="E4026" s="11" t="e">
        <f>VLOOKUP(A4026,NAV!A:E,5,FALSE)</f>
        <v>#N/A</v>
      </c>
      <c r="F4026" s="11"/>
      <c r="G4026" s="2" t="s">
        <v>15</v>
      </c>
      <c r="H4026" s="3" t="s">
        <v>375</v>
      </c>
      <c r="I4026" s="3"/>
      <c r="J4026" s="2" t="s">
        <v>14637</v>
      </c>
      <c r="K4026" s="2"/>
      <c r="L4026" s="2"/>
      <c r="M4026" s="2"/>
      <c r="N4026" s="2"/>
      <c r="O4026" s="2" t="s">
        <v>12398</v>
      </c>
      <c r="P4026" s="2"/>
      <c r="Q4026" s="2"/>
      <c r="R4026" s="2" t="s">
        <v>586</v>
      </c>
      <c r="S4026" s="2"/>
      <c r="T4026" s="2"/>
      <c r="U4026" s="2" t="s">
        <v>21</v>
      </c>
    </row>
    <row r="4027" spans="1:23" hidden="1" x14ac:dyDescent="0.2">
      <c r="A4027" s="2"/>
      <c r="B4027" s="2" t="s">
        <v>13</v>
      </c>
      <c r="C4027" s="2"/>
      <c r="D4027" s="2" t="s">
        <v>14638</v>
      </c>
      <c r="E4027" s="11" t="e">
        <f>VLOOKUP(A4027,NAV!A:E,5,FALSE)</f>
        <v>#N/A</v>
      </c>
      <c r="F4027" s="11"/>
      <c r="G4027" s="2" t="s">
        <v>15</v>
      </c>
      <c r="H4027" s="3" t="s">
        <v>16</v>
      </c>
      <c r="I4027" s="3"/>
      <c r="J4027" s="2" t="s">
        <v>14639</v>
      </c>
      <c r="K4027" s="2"/>
      <c r="L4027" s="2"/>
      <c r="M4027" s="2"/>
      <c r="N4027" s="2"/>
      <c r="O4027" s="2" t="s">
        <v>131</v>
      </c>
      <c r="P4027" s="2"/>
      <c r="Q4027" s="2"/>
      <c r="R4027" s="2" t="s">
        <v>41</v>
      </c>
      <c r="S4027" s="2"/>
      <c r="T4027" s="2"/>
      <c r="U4027" s="2" t="s">
        <v>21</v>
      </c>
    </row>
    <row r="4028" spans="1:23" hidden="1" x14ac:dyDescent="0.2">
      <c r="A4028" s="2"/>
      <c r="B4028" s="2" t="s">
        <v>13</v>
      </c>
      <c r="C4028" s="2"/>
      <c r="D4028" s="2" t="s">
        <v>14640</v>
      </c>
      <c r="E4028" s="11" t="e">
        <f>VLOOKUP(A4028,NAV!A:E,5,FALSE)</f>
        <v>#N/A</v>
      </c>
      <c r="F4028" s="11"/>
      <c r="G4028" s="2" t="s">
        <v>15</v>
      </c>
      <c r="H4028" s="3" t="s">
        <v>1042</v>
      </c>
      <c r="I4028" s="3" t="s">
        <v>1043</v>
      </c>
      <c r="J4028" s="2" t="s">
        <v>14641</v>
      </c>
      <c r="K4028" s="2"/>
      <c r="L4028" s="2"/>
      <c r="M4028" s="2" t="s">
        <v>18</v>
      </c>
      <c r="N4028" s="2"/>
      <c r="O4028" s="2" t="s">
        <v>31</v>
      </c>
      <c r="P4028" s="2"/>
      <c r="Q4028" s="2"/>
      <c r="R4028" s="2" t="s">
        <v>20</v>
      </c>
      <c r="S4028" s="2"/>
      <c r="T4028" s="2"/>
      <c r="U4028" s="2" t="s">
        <v>21</v>
      </c>
    </row>
    <row r="4029" spans="1:23" hidden="1" x14ac:dyDescent="0.2">
      <c r="A4029" s="2"/>
      <c r="B4029" s="2" t="s">
        <v>13</v>
      </c>
      <c r="C4029" s="2"/>
      <c r="D4029" s="2" t="s">
        <v>14642</v>
      </c>
      <c r="E4029" s="11" t="e">
        <f>VLOOKUP(A4029,NAV!A:E,5,FALSE)</f>
        <v>#N/A</v>
      </c>
      <c r="F4029" s="11"/>
      <c r="G4029" s="2" t="s">
        <v>15</v>
      </c>
      <c r="H4029" s="3" t="s">
        <v>76</v>
      </c>
      <c r="I4029" s="3"/>
      <c r="J4029" s="2" t="s">
        <v>14643</v>
      </c>
      <c r="K4029" s="2"/>
      <c r="L4029" s="2"/>
      <c r="M4029" s="2"/>
      <c r="N4029" s="2"/>
      <c r="O4029" s="2" t="s">
        <v>14644</v>
      </c>
      <c r="P4029" s="2"/>
      <c r="Q4029" s="2"/>
      <c r="R4029" s="2" t="s">
        <v>813</v>
      </c>
      <c r="S4029" s="2"/>
      <c r="T4029" s="2"/>
      <c r="U4029" s="2" t="s">
        <v>48</v>
      </c>
    </row>
    <row r="4030" spans="1:23" hidden="1" x14ac:dyDescent="0.2">
      <c r="A4030" s="2"/>
      <c r="B4030" s="2" t="s">
        <v>13</v>
      </c>
      <c r="C4030" s="2"/>
      <c r="D4030" s="2" t="s">
        <v>14645</v>
      </c>
      <c r="E4030" s="11" t="e">
        <f>VLOOKUP(A4030,NAV!A:E,5,FALSE)</f>
        <v>#N/A</v>
      </c>
      <c r="F4030" s="11"/>
      <c r="G4030" s="2" t="s">
        <v>15</v>
      </c>
      <c r="H4030" s="3" t="s">
        <v>76</v>
      </c>
      <c r="I4030" s="3" t="s">
        <v>14642</v>
      </c>
      <c r="J4030" s="2" t="s">
        <v>14646</v>
      </c>
      <c r="K4030" s="2"/>
      <c r="L4030" s="2"/>
      <c r="M4030" s="2"/>
      <c r="N4030" s="2"/>
      <c r="O4030" s="2" t="s">
        <v>14647</v>
      </c>
      <c r="P4030" s="2"/>
      <c r="Q4030" s="2"/>
      <c r="R4030" s="2" t="s">
        <v>14648</v>
      </c>
      <c r="S4030" s="2"/>
      <c r="T4030" s="2"/>
      <c r="U4030" s="2" t="s">
        <v>48</v>
      </c>
    </row>
    <row r="4031" spans="1:23" hidden="1" x14ac:dyDescent="0.2">
      <c r="A4031" s="2"/>
      <c r="B4031" s="2" t="s">
        <v>13</v>
      </c>
      <c r="C4031" s="2"/>
      <c r="D4031" s="2" t="s">
        <v>14649</v>
      </c>
      <c r="E4031" s="11" t="e">
        <f>VLOOKUP(A4031,NAV!A:E,5,FALSE)</f>
        <v>#N/A</v>
      </c>
      <c r="F4031" s="11"/>
      <c r="G4031" s="2" t="s">
        <v>15</v>
      </c>
      <c r="H4031" s="3" t="s">
        <v>13200</v>
      </c>
      <c r="I4031" s="3"/>
      <c r="J4031" s="2" t="s">
        <v>14650</v>
      </c>
      <c r="K4031" s="2"/>
      <c r="L4031" s="2"/>
      <c r="M4031" s="2"/>
      <c r="N4031" s="2"/>
      <c r="O4031" s="2" t="s">
        <v>14651</v>
      </c>
      <c r="P4031" s="2"/>
      <c r="Q4031" s="2"/>
      <c r="R4031" s="2" t="s">
        <v>301</v>
      </c>
      <c r="S4031" s="2"/>
      <c r="T4031" s="2"/>
      <c r="U4031" s="2" t="s">
        <v>302</v>
      </c>
    </row>
    <row r="4032" spans="1:23" hidden="1" x14ac:dyDescent="0.2">
      <c r="A4032" s="2"/>
      <c r="B4032" s="2" t="s">
        <v>13</v>
      </c>
      <c r="C4032" s="2"/>
      <c r="D4032" s="2" t="s">
        <v>14652</v>
      </c>
      <c r="E4032" s="11" t="e">
        <f>VLOOKUP(A4032,NAV!A:E,5,FALSE)</f>
        <v>#N/A</v>
      </c>
      <c r="F4032" s="11"/>
      <c r="G4032" s="2" t="s">
        <v>15</v>
      </c>
      <c r="H4032" s="3" t="s">
        <v>16</v>
      </c>
      <c r="I4032" s="3"/>
      <c r="J4032" s="2" t="s">
        <v>14653</v>
      </c>
      <c r="K4032" s="2"/>
      <c r="L4032" s="2"/>
      <c r="M4032" s="2"/>
      <c r="N4032" s="2"/>
      <c r="O4032" s="2" t="s">
        <v>14654</v>
      </c>
      <c r="P4032" s="2"/>
      <c r="Q4032" s="2"/>
      <c r="R4032" s="2" t="s">
        <v>14655</v>
      </c>
      <c r="S4032" s="2"/>
      <c r="T4032" s="2"/>
      <c r="U4032" s="2" t="s">
        <v>21</v>
      </c>
    </row>
    <row r="4033" spans="1:23" x14ac:dyDescent="0.2">
      <c r="A4033" s="2" t="s">
        <v>14656</v>
      </c>
      <c r="B4033" s="2" t="s">
        <v>13</v>
      </c>
      <c r="C4033" s="10" t="str">
        <f>+VLOOKUP(A4033,NAV!A:C,3,FALSE)</f>
        <v xml:space="preserve"> </v>
      </c>
      <c r="D4033" s="2" t="s">
        <v>14657</v>
      </c>
      <c r="E4033" s="11" t="str">
        <f>VLOOKUP(A4033,NAV!A:E,5,FALSE)</f>
        <v>L'AUXILIAIRE</v>
      </c>
      <c r="F4033" s="11" t="b">
        <f>+D4033=E4033</f>
        <v>1</v>
      </c>
      <c r="G4033" s="2" t="s">
        <v>15</v>
      </c>
      <c r="H4033" s="3" t="s">
        <v>82</v>
      </c>
      <c r="I4033" s="3"/>
      <c r="J4033" s="2" t="s">
        <v>14658</v>
      </c>
      <c r="K4033" s="7" t="str">
        <f>VLOOKUP(A4033,NAV!A:F,6,FALSE)</f>
        <v>50 COURS FRANKLIN ROOSEVELT</v>
      </c>
      <c r="L4033" s="7" t="b">
        <f>J4033=K4033</f>
        <v>1</v>
      </c>
      <c r="M4033" s="2" t="s">
        <v>14659</v>
      </c>
      <c r="N4033" s="2"/>
      <c r="O4033" s="2" t="s">
        <v>14660</v>
      </c>
      <c r="P4033" s="10" t="str">
        <f>VLOOKUP(A4033,NAV!A:H,8,FALSE)</f>
        <v>69413</v>
      </c>
      <c r="Q4033" s="10" t="b">
        <f>O4033=P4033</f>
        <v>1</v>
      </c>
      <c r="R4033" s="2" t="s">
        <v>2187</v>
      </c>
      <c r="S4033" s="10" t="str">
        <f>VLOOKUP(A4033,NAV!A:I,9,FALSE)</f>
        <v>LYON CEDEX 06</v>
      </c>
      <c r="T4033" s="10" t="b">
        <f>R4033=S4033</f>
        <v>1</v>
      </c>
      <c r="U4033" s="2" t="s">
        <v>21</v>
      </c>
      <c r="V4033" s="9" t="str">
        <f>VLOOKUP(A4033,NAV!A:L,12,FALSE)</f>
        <v>FR</v>
      </c>
      <c r="W4033" t="str">
        <f>VLOOKUP(A4033,NAV!A:J,10,FALSE)</f>
        <v/>
      </c>
    </row>
    <row r="4034" spans="1:23" hidden="1" x14ac:dyDescent="0.2">
      <c r="A4034" s="2"/>
      <c r="B4034" s="2" t="s">
        <v>13</v>
      </c>
      <c r="C4034" s="2"/>
      <c r="D4034" s="2" t="s">
        <v>14661</v>
      </c>
      <c r="E4034" s="11" t="e">
        <f>VLOOKUP(A4034,NAV!A:E,5,FALSE)</f>
        <v>#N/A</v>
      </c>
      <c r="F4034" s="11"/>
      <c r="G4034" s="2" t="s">
        <v>15</v>
      </c>
      <c r="H4034" s="3" t="s">
        <v>16</v>
      </c>
      <c r="I4034" s="3"/>
      <c r="J4034" s="2" t="s">
        <v>14662</v>
      </c>
      <c r="K4034" s="2"/>
      <c r="L4034" s="2"/>
      <c r="M4034" s="2"/>
      <c r="N4034" s="2"/>
      <c r="O4034" s="2" t="s">
        <v>1844</v>
      </c>
      <c r="P4034" s="2"/>
      <c r="Q4034" s="2"/>
      <c r="R4034" s="2" t="s">
        <v>20</v>
      </c>
      <c r="S4034" s="2"/>
      <c r="T4034" s="2"/>
      <c r="U4034" s="2" t="s">
        <v>21</v>
      </c>
    </row>
    <row r="4035" spans="1:23" hidden="1" x14ac:dyDescent="0.2">
      <c r="A4035" s="2"/>
      <c r="B4035" s="2" t="s">
        <v>13</v>
      </c>
      <c r="C4035" s="2"/>
      <c r="D4035" s="2" t="s">
        <v>14663</v>
      </c>
      <c r="E4035" s="11" t="e">
        <f>VLOOKUP(A4035,NAV!A:E,5,FALSE)</f>
        <v>#N/A</v>
      </c>
      <c r="F4035" s="11"/>
      <c r="G4035" s="2" t="s">
        <v>15</v>
      </c>
      <c r="H4035" s="3" t="s">
        <v>16</v>
      </c>
      <c r="I4035" s="3"/>
      <c r="J4035" s="2" t="s">
        <v>14664</v>
      </c>
      <c r="K4035" s="2"/>
      <c r="L4035" s="2"/>
      <c r="M4035" s="2"/>
      <c r="N4035" s="2"/>
      <c r="O4035" s="2" t="s">
        <v>131</v>
      </c>
      <c r="P4035" s="2"/>
      <c r="Q4035" s="2"/>
      <c r="R4035" s="2" t="s">
        <v>20</v>
      </c>
      <c r="S4035" s="2"/>
      <c r="T4035" s="2"/>
      <c r="U4035" s="2" t="s">
        <v>21</v>
      </c>
    </row>
    <row r="4036" spans="1:23" x14ac:dyDescent="0.2">
      <c r="A4036" s="2" t="s">
        <v>14665</v>
      </c>
      <c r="B4036" s="2" t="s">
        <v>13</v>
      </c>
      <c r="C4036" s="10" t="str">
        <f>+VLOOKUP(A4036,NAV!A:C,3,FALSE)</f>
        <v>Tous</v>
      </c>
      <c r="D4036" s="2" t="s">
        <v>14666</v>
      </c>
      <c r="E4036" s="11" t="str">
        <f>VLOOKUP(A4036,NAV!A:E,5,FALSE)</f>
        <v>LBC</v>
      </c>
      <c r="F4036" s="11" t="b">
        <f t="shared" ref="F4036:F4037" si="2196">+D4036=E4036</f>
        <v>1</v>
      </c>
      <c r="G4036" s="2" t="s">
        <v>15</v>
      </c>
      <c r="H4036" s="3" t="s">
        <v>689</v>
      </c>
      <c r="I4036" s="3"/>
      <c r="J4036" s="2" t="s">
        <v>14667</v>
      </c>
      <c r="K4036" s="7" t="str">
        <f>VLOOKUP(A4036,NAV!A:F,6,FALSE)</f>
        <v>20 Avenue Robert Schumana</v>
      </c>
      <c r="L4036" s="7" t="b">
        <f t="shared" ref="L4036:L4037" si="2197">J4036=K4036</f>
        <v>1</v>
      </c>
      <c r="M4036" s="2" t="s">
        <v>18</v>
      </c>
      <c r="N4036" s="2"/>
      <c r="O4036" s="2" t="s">
        <v>1509</v>
      </c>
      <c r="P4036" s="10" t="str">
        <f>VLOOKUP(A4036,NAV!A:H,8,FALSE)</f>
        <v>13002</v>
      </c>
      <c r="Q4036" s="10" t="b">
        <f t="shared" ref="Q4036:Q4037" si="2198">O4036=P4036</f>
        <v>1</v>
      </c>
      <c r="R4036" s="2" t="s">
        <v>27</v>
      </c>
      <c r="S4036" s="10" t="str">
        <f>VLOOKUP(A4036,NAV!A:I,9,FALSE)</f>
        <v>MARSEILLE 2EME ARRONDISSE</v>
      </c>
      <c r="T4036" s="10" t="b">
        <f t="shared" ref="T4036:T4037" si="2199">R4036=S4036</f>
        <v>0</v>
      </c>
      <c r="U4036" s="2" t="s">
        <v>21</v>
      </c>
      <c r="V4036" s="9" t="str">
        <f>VLOOKUP(A4036,NAV!A:L,12,FALSE)</f>
        <v>FR</v>
      </c>
      <c r="W4036" t="str">
        <f>VLOOKUP(A4036,NAV!A:J,10,FALSE)</f>
        <v/>
      </c>
    </row>
    <row r="4037" spans="1:23" x14ac:dyDescent="0.2">
      <c r="A4037" s="2" t="s">
        <v>14668</v>
      </c>
      <c r="B4037" s="2" t="s">
        <v>13</v>
      </c>
      <c r="C4037" s="10" t="str">
        <f>+VLOOKUP(A4037,NAV!A:C,3,FALSE)</f>
        <v xml:space="preserve"> </v>
      </c>
      <c r="D4037" s="2" t="s">
        <v>14669</v>
      </c>
      <c r="E4037" s="11" t="str">
        <f>VLOOKUP(A4037,NAV!A:E,5,FALSE)</f>
        <v>LBM BIOESTEREL</v>
      </c>
      <c r="F4037" s="11" t="b">
        <f t="shared" si="2196"/>
        <v>1</v>
      </c>
      <c r="G4037" s="2" t="s">
        <v>15</v>
      </c>
      <c r="H4037" s="3" t="s">
        <v>689</v>
      </c>
      <c r="I4037" s="3"/>
      <c r="J4037" s="2" t="s">
        <v>14670</v>
      </c>
      <c r="K4037" s="7" t="str">
        <f>VLOOKUP(A4037,NAV!A:F,6,FALSE)</f>
        <v>405 AVENUE DE CANNES</v>
      </c>
      <c r="L4037" s="7" t="b">
        <f t="shared" si="2197"/>
        <v>1</v>
      </c>
      <c r="M4037" s="2"/>
      <c r="N4037" s="2"/>
      <c r="O4037" s="2" t="s">
        <v>14671</v>
      </c>
      <c r="P4037" s="10" t="str">
        <f>VLOOKUP(A4037,NAV!A:H,8,FALSE)</f>
        <v>06210</v>
      </c>
      <c r="Q4037" s="10" t="b">
        <f t="shared" si="2198"/>
        <v>1</v>
      </c>
      <c r="R4037" s="2" t="s">
        <v>14672</v>
      </c>
      <c r="S4037" s="10" t="str">
        <f>VLOOKUP(A4037,NAV!A:I,9,FALSE)</f>
        <v>LA NAPOULE</v>
      </c>
      <c r="T4037" s="10" t="b">
        <f t="shared" si="2199"/>
        <v>0</v>
      </c>
      <c r="U4037" s="2" t="s">
        <v>21</v>
      </c>
      <c r="V4037" s="9" t="str">
        <f>VLOOKUP(A4037,NAV!A:L,12,FALSE)</f>
        <v>FR</v>
      </c>
      <c r="W4037" t="str">
        <f>VLOOKUP(A4037,NAV!A:J,10,FALSE)</f>
        <v/>
      </c>
    </row>
    <row r="4038" spans="1:23" hidden="1" x14ac:dyDescent="0.2">
      <c r="A4038" s="2"/>
      <c r="B4038" s="2" t="s">
        <v>13</v>
      </c>
      <c r="C4038" s="2"/>
      <c r="D4038" s="2" t="s">
        <v>14673</v>
      </c>
      <c r="E4038" s="11" t="e">
        <f>VLOOKUP(A4038,NAV!A:E,5,FALSE)</f>
        <v>#N/A</v>
      </c>
      <c r="F4038" s="11"/>
      <c r="G4038" s="2" t="s">
        <v>15</v>
      </c>
      <c r="H4038" s="3" t="s">
        <v>16</v>
      </c>
      <c r="I4038" s="3"/>
      <c r="J4038" s="2" t="s">
        <v>14674</v>
      </c>
      <c r="K4038" s="2"/>
      <c r="L4038" s="2"/>
      <c r="M4038" s="2"/>
      <c r="N4038" s="2"/>
      <c r="O4038" s="2" t="s">
        <v>4437</v>
      </c>
      <c r="P4038" s="2"/>
      <c r="Q4038" s="2"/>
      <c r="R4038" s="2" t="s">
        <v>41</v>
      </c>
      <c r="S4038" s="2"/>
      <c r="T4038" s="2"/>
      <c r="U4038" s="2" t="s">
        <v>21</v>
      </c>
    </row>
    <row r="4039" spans="1:23" x14ac:dyDescent="0.2">
      <c r="A4039" s="2" t="s">
        <v>14675</v>
      </c>
      <c r="B4039" s="2" t="s">
        <v>13</v>
      </c>
      <c r="C4039" s="10" t="str">
        <f>+VLOOKUP(A4039,NAV!A:C,3,FALSE)</f>
        <v>Tous</v>
      </c>
      <c r="D4039" s="2" t="s">
        <v>14676</v>
      </c>
      <c r="E4039" s="11" t="str">
        <f>VLOOKUP(A4039,NAV!A:E,5,FALSE)</f>
        <v>LBS BW</v>
      </c>
      <c r="F4039" s="11" t="b">
        <f t="shared" ref="F4039:F4042" si="2200">+D4039=E4039</f>
        <v>1</v>
      </c>
      <c r="G4039" s="2" t="s">
        <v>15</v>
      </c>
      <c r="H4039" s="3" t="s">
        <v>730</v>
      </c>
      <c r="I4039" s="3"/>
      <c r="J4039" s="2" t="s">
        <v>14677</v>
      </c>
      <c r="K4039" s="7" t="str">
        <f>VLOOKUP(A4039,NAV!A:F,6,FALSE)</f>
        <v>Jagerstrasse 36</v>
      </c>
      <c r="L4039" s="7" t="b">
        <f t="shared" ref="L4039:L4042" si="2201">J4039=K4039</f>
        <v>1</v>
      </c>
      <c r="M4039" s="2" t="s">
        <v>14678</v>
      </c>
      <c r="N4039" s="2"/>
      <c r="O4039" s="2" t="s">
        <v>14679</v>
      </c>
      <c r="P4039" s="10" t="str">
        <f>VLOOKUP(A4039,NAV!A:H,8,FALSE)</f>
        <v>70049</v>
      </c>
      <c r="Q4039" s="10" t="b">
        <f t="shared" ref="Q4039:Q4042" si="2202">O4039=P4039</f>
        <v>1</v>
      </c>
      <c r="R4039" s="2" t="s">
        <v>14680</v>
      </c>
      <c r="S4039" s="10" t="str">
        <f>VLOOKUP(A4039,NAV!A:I,9,FALSE)</f>
        <v>STUTTGART</v>
      </c>
      <c r="T4039" s="10" t="b">
        <f t="shared" ref="T4039:T4042" si="2203">R4039=S4039</f>
        <v>1</v>
      </c>
      <c r="U4039" s="2" t="s">
        <v>983</v>
      </c>
      <c r="V4039" s="9" t="str">
        <f>VLOOKUP(A4039,NAV!A:L,12,FALSE)</f>
        <v>DE</v>
      </c>
      <c r="W4039" t="str">
        <f>VLOOKUP(A4039,NAV!A:J,10,FALSE)</f>
        <v/>
      </c>
    </row>
    <row r="4040" spans="1:23" x14ac:dyDescent="0.2">
      <c r="A4040" s="2" t="s">
        <v>14681</v>
      </c>
      <c r="B4040" s="2" t="s">
        <v>43</v>
      </c>
      <c r="C4040" s="10" t="str">
        <f>+VLOOKUP(A4040,NAV!A:C,3,FALSE)</f>
        <v>Tous</v>
      </c>
      <c r="D4040" s="2" t="s">
        <v>14682</v>
      </c>
      <c r="E4040" s="11" t="str">
        <f>VLOOKUP(A4040,NAV!A:E,5,FALSE)</f>
        <v>LCL</v>
      </c>
      <c r="F4040" s="11" t="b">
        <f t="shared" si="2200"/>
        <v>1</v>
      </c>
      <c r="G4040" s="2" t="s">
        <v>15</v>
      </c>
      <c r="H4040" s="3" t="s">
        <v>1042</v>
      </c>
      <c r="I4040" s="3" t="s">
        <v>14683</v>
      </c>
      <c r="J4040" s="2" t="s">
        <v>14684</v>
      </c>
      <c r="K4040" s="7" t="str">
        <f>VLOOKUP(A4040,NAV!A:F,6,FALSE)</f>
        <v>18 RUE DE LA REPUBLIQUE</v>
      </c>
      <c r="L4040" s="7" t="b">
        <f t="shared" si="2201"/>
        <v>1</v>
      </c>
      <c r="M4040" s="2"/>
      <c r="N4040" s="2"/>
      <c r="O4040" s="2" t="s">
        <v>356</v>
      </c>
      <c r="P4040" s="10" t="str">
        <f>VLOOKUP(A4040,NAV!A:H,8,FALSE)</f>
        <v>69002</v>
      </c>
      <c r="Q4040" s="10" t="b">
        <f t="shared" si="2202"/>
        <v>1</v>
      </c>
      <c r="R4040" s="2" t="s">
        <v>435</v>
      </c>
      <c r="S4040" s="10" t="str">
        <f>VLOOKUP(A4040,NAV!A:I,9,FALSE)</f>
        <v>LYON 2EME ARRONDISSEMENT</v>
      </c>
      <c r="T4040" s="10" t="b">
        <f t="shared" si="2203"/>
        <v>0</v>
      </c>
      <c r="U4040" s="2" t="s">
        <v>21</v>
      </c>
      <c r="V4040" s="9" t="str">
        <f>VLOOKUP(A4040,NAV!A:L,12,FALSE)</f>
        <v>FR</v>
      </c>
      <c r="W4040" t="str">
        <f>VLOOKUP(A4040,NAV!A:J,10,FALSE)</f>
        <v/>
      </c>
    </row>
    <row r="4041" spans="1:23" x14ac:dyDescent="0.2">
      <c r="A4041" s="2" t="s">
        <v>14685</v>
      </c>
      <c r="B4041" s="2" t="s">
        <v>43</v>
      </c>
      <c r="C4041" s="10" t="str">
        <f>+VLOOKUP(A4041,NAV!A:C,3,FALSE)</f>
        <v xml:space="preserve"> </v>
      </c>
      <c r="D4041" s="2" t="s">
        <v>14682</v>
      </c>
      <c r="E4041" s="11" t="str">
        <f>VLOOKUP(A4041,NAV!A:E,5,FALSE)</f>
        <v>LCL</v>
      </c>
      <c r="F4041" s="11" t="b">
        <f t="shared" si="2200"/>
        <v>1</v>
      </c>
      <c r="G4041" s="2" t="s">
        <v>15</v>
      </c>
      <c r="H4041" s="3" t="s">
        <v>1042</v>
      </c>
      <c r="I4041" s="3" t="s">
        <v>14683</v>
      </c>
      <c r="J4041" s="2" t="s">
        <v>14165</v>
      </c>
      <c r="K4041" s="7" t="str">
        <f>VLOOKUP(A4041,NAV!A:F,6,FALSE)</f>
        <v>Avenue de Paris</v>
      </c>
      <c r="L4041" s="7" t="b">
        <f t="shared" si="2201"/>
        <v>1</v>
      </c>
      <c r="M4041" s="2" t="s">
        <v>18</v>
      </c>
      <c r="N4041" s="2"/>
      <c r="O4041" s="2" t="s">
        <v>1833</v>
      </c>
      <c r="P4041" s="10" t="str">
        <f>VLOOKUP(A4041,NAV!A:H,8,FALSE)</f>
        <v>94800</v>
      </c>
      <c r="Q4041" s="10" t="b">
        <f t="shared" si="2202"/>
        <v>1</v>
      </c>
      <c r="R4041" s="2" t="s">
        <v>1834</v>
      </c>
      <c r="S4041" s="10" t="str">
        <f>VLOOKUP(A4041,NAV!A:I,9,FALSE)</f>
        <v>VILLEJUIF</v>
      </c>
      <c r="T4041" s="10" t="b">
        <f t="shared" si="2203"/>
        <v>1</v>
      </c>
      <c r="U4041" s="2" t="s">
        <v>21</v>
      </c>
      <c r="V4041" s="9" t="str">
        <f>VLOOKUP(A4041,NAV!A:L,12,FALSE)</f>
        <v>FR</v>
      </c>
      <c r="W4041" t="str">
        <f>VLOOKUP(A4041,NAV!A:J,10,FALSE)</f>
        <v/>
      </c>
    </row>
    <row r="4042" spans="1:23" x14ac:dyDescent="0.2">
      <c r="A4042" s="2" t="s">
        <v>14686</v>
      </c>
      <c r="B4042" s="2" t="s">
        <v>13</v>
      </c>
      <c r="C4042" s="10" t="str">
        <f>+VLOOKUP(A4042,NAV!A:C,3,FALSE)</f>
        <v xml:space="preserve"> </v>
      </c>
      <c r="D4042" s="2" t="s">
        <v>14683</v>
      </c>
      <c r="E4042" s="11" t="str">
        <f>VLOOKUP(A4042,NAV!A:E,5,FALSE)</f>
        <v>LCL.</v>
      </c>
      <c r="F4042" s="11" t="b">
        <f t="shared" si="2200"/>
        <v>1</v>
      </c>
      <c r="G4042" s="2" t="s">
        <v>15</v>
      </c>
      <c r="H4042" s="3" t="s">
        <v>1042</v>
      </c>
      <c r="I4042" s="3" t="s">
        <v>1816</v>
      </c>
      <c r="J4042" s="2" t="s">
        <v>14687</v>
      </c>
      <c r="K4042" s="7" t="str">
        <f>VLOOKUP(A4042,NAV!A:F,6,FALSE)</f>
        <v>19, Boulevard Des Italiens</v>
      </c>
      <c r="L4042" s="7" t="b">
        <f t="shared" si="2201"/>
        <v>1</v>
      </c>
      <c r="M4042" s="2" t="s">
        <v>18</v>
      </c>
      <c r="N4042" s="2"/>
      <c r="O4042" s="2" t="s">
        <v>288</v>
      </c>
      <c r="P4042" s="10" t="str">
        <f>VLOOKUP(A4042,NAV!A:H,8,FALSE)</f>
        <v>75002</v>
      </c>
      <c r="Q4042" s="10" t="b">
        <f t="shared" si="2202"/>
        <v>1</v>
      </c>
      <c r="R4042" s="2" t="s">
        <v>20</v>
      </c>
      <c r="S4042" s="10" t="str">
        <f>VLOOKUP(A4042,NAV!A:I,9,FALSE)</f>
        <v>PARIS</v>
      </c>
      <c r="T4042" s="10" t="b">
        <f t="shared" si="2203"/>
        <v>1</v>
      </c>
      <c r="U4042" s="2" t="s">
        <v>21</v>
      </c>
      <c r="V4042" s="9" t="str">
        <f>VLOOKUP(A4042,NAV!A:L,12,FALSE)</f>
        <v>FR</v>
      </c>
      <c r="W4042" t="str">
        <f>VLOOKUP(A4042,NAV!A:J,10,FALSE)</f>
        <v/>
      </c>
    </row>
    <row r="4043" spans="1:23" hidden="1" x14ac:dyDescent="0.2">
      <c r="A4043" s="2"/>
      <c r="B4043" s="2" t="s">
        <v>13</v>
      </c>
      <c r="C4043" s="2"/>
      <c r="D4043" s="2" t="s">
        <v>14688</v>
      </c>
      <c r="E4043" s="11" t="e">
        <f>VLOOKUP(A4043,NAV!A:E,5,FALSE)</f>
        <v>#N/A</v>
      </c>
      <c r="F4043" s="11"/>
      <c r="G4043" s="2" t="s">
        <v>15</v>
      </c>
      <c r="H4043" s="3" t="s">
        <v>2051</v>
      </c>
      <c r="I4043" s="3"/>
      <c r="J4043" s="2" t="s">
        <v>14689</v>
      </c>
      <c r="K4043" s="2"/>
      <c r="L4043" s="2"/>
      <c r="M4043" s="2"/>
      <c r="N4043" s="2"/>
      <c r="O4043" s="2" t="s">
        <v>2072</v>
      </c>
      <c r="P4043" s="2"/>
      <c r="Q4043" s="2"/>
      <c r="R4043" s="2" t="s">
        <v>4698</v>
      </c>
      <c r="S4043" s="2"/>
      <c r="T4043" s="2"/>
      <c r="U4043" s="2" t="s">
        <v>21</v>
      </c>
    </row>
    <row r="4044" spans="1:23" x14ac:dyDescent="0.2">
      <c r="A4044" s="2" t="s">
        <v>14690</v>
      </c>
      <c r="B4044" s="2" t="s">
        <v>13</v>
      </c>
      <c r="C4044" s="10" t="str">
        <f>+VLOOKUP(A4044,NAV!A:C,3,FALSE)</f>
        <v>Tous</v>
      </c>
      <c r="D4044" s="2" t="s">
        <v>14691</v>
      </c>
      <c r="E4044" s="11" t="str">
        <f>VLOOKUP(A4044,NAV!A:E,5,FALSE)</f>
        <v>LE BON MARCHE</v>
      </c>
      <c r="F4044" s="11" t="b">
        <f>+D4044=E4044</f>
        <v>1</v>
      </c>
      <c r="G4044" s="2" t="s">
        <v>15</v>
      </c>
      <c r="H4044" s="3" t="s">
        <v>123</v>
      </c>
      <c r="I4044" s="3" t="s">
        <v>14692</v>
      </c>
      <c r="J4044" s="2" t="s">
        <v>14693</v>
      </c>
      <c r="K4044" s="7" t="str">
        <f>VLOOKUP(A4044,NAV!A:F,6,FALSE)</f>
        <v>24 RUE DE SEVRES</v>
      </c>
      <c r="L4044" s="7" t="b">
        <f>J4044=K4044</f>
        <v>1</v>
      </c>
      <c r="M4044" s="2"/>
      <c r="N4044" s="2"/>
      <c r="O4044" s="2" t="s">
        <v>1156</v>
      </c>
      <c r="P4044" s="10" t="str">
        <f>VLOOKUP(A4044,NAV!A:H,8,FALSE)</f>
        <v>75007</v>
      </c>
      <c r="Q4044" s="10" t="b">
        <f>O4044=P4044</f>
        <v>1</v>
      </c>
      <c r="R4044" s="2" t="s">
        <v>20</v>
      </c>
      <c r="S4044" s="10" t="str">
        <f>VLOOKUP(A4044,NAV!A:I,9,FALSE)</f>
        <v>PARIS 7EME ARRONDISSEMENT</v>
      </c>
      <c r="T4044" s="10" t="b">
        <f>R4044=S4044</f>
        <v>0</v>
      </c>
      <c r="U4044" s="2" t="s">
        <v>21</v>
      </c>
      <c r="V4044" s="9" t="str">
        <f>VLOOKUP(A4044,NAV!A:L,12,FALSE)</f>
        <v>FR</v>
      </c>
      <c r="W4044" t="str">
        <f>VLOOKUP(A4044,NAV!A:J,10,FALSE)</f>
        <v/>
      </c>
    </row>
    <row r="4045" spans="1:23" hidden="1" x14ac:dyDescent="0.2">
      <c r="A4045" s="2"/>
      <c r="B4045" s="2" t="s">
        <v>13</v>
      </c>
      <c r="C4045" s="2"/>
      <c r="D4045" s="2" t="s">
        <v>14694</v>
      </c>
      <c r="E4045" s="11" t="e">
        <f>VLOOKUP(A4045,NAV!A:E,5,FALSE)</f>
        <v>#N/A</v>
      </c>
      <c r="F4045" s="11"/>
      <c r="G4045" s="2" t="s">
        <v>15</v>
      </c>
      <c r="H4045" s="3" t="s">
        <v>375</v>
      </c>
      <c r="I4045" s="3"/>
      <c r="J4045" s="2" t="s">
        <v>14695</v>
      </c>
      <c r="K4045" s="2"/>
      <c r="L4045" s="2"/>
      <c r="M4045" s="2"/>
      <c r="N4045" s="2"/>
      <c r="O4045" s="2" t="s">
        <v>14696</v>
      </c>
      <c r="P4045" s="2"/>
      <c r="Q4045" s="2"/>
      <c r="R4045" s="2" t="s">
        <v>14697</v>
      </c>
      <c r="S4045" s="2"/>
      <c r="T4045" s="2"/>
      <c r="U4045" s="2" t="s">
        <v>21</v>
      </c>
    </row>
    <row r="4046" spans="1:23" x14ac:dyDescent="0.2">
      <c r="A4046" s="2" t="s">
        <v>14698</v>
      </c>
      <c r="B4046" s="2" t="s">
        <v>13</v>
      </c>
      <c r="C4046" s="10" t="e">
        <f>+VLOOKUP(A4046,NAV!A:C,3,FALSE)</f>
        <v>#N/A</v>
      </c>
      <c r="D4046" s="2" t="s">
        <v>14699</v>
      </c>
      <c r="E4046" s="11" t="e">
        <f>VLOOKUP(A4046,NAV!A:E,5,FALSE)</f>
        <v>#N/A</v>
      </c>
      <c r="F4046" s="11" t="e">
        <f t="shared" ref="F4046:F4048" si="2204">+D4046=E4046</f>
        <v>#N/A</v>
      </c>
      <c r="G4046" s="2" t="s">
        <v>15</v>
      </c>
      <c r="H4046" s="3" t="s">
        <v>82</v>
      </c>
      <c r="I4046" s="3"/>
      <c r="J4046" s="2" t="s">
        <v>14700</v>
      </c>
      <c r="K4046" s="7" t="e">
        <f>VLOOKUP(A4046,NAV!A:F,6,FALSE)</f>
        <v>#N/A</v>
      </c>
      <c r="L4046" s="7" t="e">
        <f t="shared" ref="L4046:L4048" si="2205">J4046=K4046</f>
        <v>#N/A</v>
      </c>
      <c r="M4046" s="2"/>
      <c r="N4046" s="2"/>
      <c r="O4046" s="2" t="s">
        <v>14701</v>
      </c>
      <c r="P4046" s="10" t="e">
        <f>VLOOKUP(A4046,NAV!A:H,8,FALSE)</f>
        <v>#N/A</v>
      </c>
      <c r="Q4046" s="10" t="e">
        <f t="shared" ref="Q4046:Q4048" si="2206">O4046=P4046</f>
        <v>#N/A</v>
      </c>
      <c r="R4046" s="2" t="s">
        <v>14702</v>
      </c>
      <c r="S4046" s="10" t="e">
        <f>VLOOKUP(A4046,NAV!A:I,9,FALSE)</f>
        <v>#N/A</v>
      </c>
      <c r="T4046" s="10" t="e">
        <f t="shared" ref="T4046:T4048" si="2207">R4046=S4046</f>
        <v>#N/A</v>
      </c>
      <c r="U4046" s="2" t="s">
        <v>21</v>
      </c>
      <c r="V4046" s="9" t="e">
        <f>VLOOKUP(A4046,NAV!A:L,12,FALSE)</f>
        <v>#N/A</v>
      </c>
      <c r="W4046" t="e">
        <f>VLOOKUP(A4046,NAV!A:J,10,FALSE)</f>
        <v>#N/A</v>
      </c>
    </row>
    <row r="4047" spans="1:23" x14ac:dyDescent="0.2">
      <c r="A4047" s="2" t="s">
        <v>14703</v>
      </c>
      <c r="B4047" s="2" t="s">
        <v>13</v>
      </c>
      <c r="C4047" s="10" t="str">
        <f>+VLOOKUP(A4047,NAV!A:C,3,FALSE)</f>
        <v>Tous</v>
      </c>
      <c r="D4047" s="2" t="s">
        <v>14704</v>
      </c>
      <c r="E4047" s="11" t="str">
        <f>VLOOKUP(A4047,NAV!A:E,5,FALSE)</f>
        <v>LE FIGARO</v>
      </c>
      <c r="F4047" s="11" t="b">
        <f t="shared" si="2204"/>
        <v>1</v>
      </c>
      <c r="G4047" s="2" t="s">
        <v>15</v>
      </c>
      <c r="H4047" s="3" t="s">
        <v>645</v>
      </c>
      <c r="I4047" s="3" t="s">
        <v>10559</v>
      </c>
      <c r="J4047" s="2" t="s">
        <v>14705</v>
      </c>
      <c r="K4047" s="7" t="str">
        <f>VLOOKUP(A4047,NAV!A:F,6,FALSE)</f>
        <v>14 boulevard Haussmann</v>
      </c>
      <c r="L4047" s="7" t="b">
        <f t="shared" si="2205"/>
        <v>1</v>
      </c>
      <c r="M4047" s="2" t="s">
        <v>18</v>
      </c>
      <c r="N4047" s="2"/>
      <c r="O4047" s="2" t="s">
        <v>31</v>
      </c>
      <c r="P4047" s="10" t="str">
        <f>VLOOKUP(A4047,NAV!A:H,8,FALSE)</f>
        <v>75009</v>
      </c>
      <c r="Q4047" s="10" t="b">
        <f t="shared" si="2206"/>
        <v>1</v>
      </c>
      <c r="R4047" s="2" t="s">
        <v>41</v>
      </c>
      <c r="S4047" s="10" t="str">
        <f>VLOOKUP(A4047,NAV!A:I,9,FALSE)</f>
        <v>PARIS 9EME ARRONDISSEMENT</v>
      </c>
      <c r="T4047" s="10" t="b">
        <f t="shared" si="2207"/>
        <v>0</v>
      </c>
      <c r="U4047" s="2" t="s">
        <v>21</v>
      </c>
      <c r="V4047" s="9" t="str">
        <f>VLOOKUP(A4047,NAV!A:L,12,FALSE)</f>
        <v>FR</v>
      </c>
      <c r="W4047" t="str">
        <f>VLOOKUP(A4047,NAV!A:J,10,FALSE)</f>
        <v/>
      </c>
    </row>
    <row r="4048" spans="1:23" x14ac:dyDescent="0.2">
      <c r="A4048" s="2" t="s">
        <v>14706</v>
      </c>
      <c r="B4048" s="2" t="s">
        <v>13</v>
      </c>
      <c r="C4048" s="10" t="str">
        <f>+VLOOKUP(A4048,NAV!A:C,3,FALSE)</f>
        <v xml:space="preserve"> </v>
      </c>
      <c r="D4048" s="2" t="s">
        <v>14707</v>
      </c>
      <c r="E4048" s="11" t="str">
        <f>VLOOKUP(A4048,NAV!A:E,5,FALSE)</f>
        <v>LE GOUVERNEMENT DU GRAND-DUCHÉ DE LUXEMBOURG</v>
      </c>
      <c r="F4048" s="11" t="b">
        <f t="shared" si="2204"/>
        <v>1</v>
      </c>
      <c r="G4048" s="2" t="s">
        <v>15</v>
      </c>
      <c r="H4048" s="3" t="s">
        <v>7675</v>
      </c>
      <c r="I4048" s="3"/>
      <c r="J4048" s="2" t="s">
        <v>14708</v>
      </c>
      <c r="K4048" s="7" t="str">
        <f>VLOOKUP(A4048,NAV!A:F,6,FALSE)</f>
        <v>11, rue Notre-Dame</v>
      </c>
      <c r="L4048" s="7" t="b">
        <f t="shared" si="2205"/>
        <v>1</v>
      </c>
      <c r="M4048" s="2"/>
      <c r="N4048" s="2"/>
      <c r="O4048" s="2" t="s">
        <v>14709</v>
      </c>
      <c r="P4048" s="10" t="str">
        <f>VLOOKUP(A4048,NAV!A:H,8,FALSE)</f>
        <v>L-2240</v>
      </c>
      <c r="Q4048" s="10" t="b">
        <f t="shared" si="2206"/>
        <v>1</v>
      </c>
      <c r="R4048" s="2" t="s">
        <v>2229</v>
      </c>
      <c r="S4048" s="10" t="str">
        <f>VLOOKUP(A4048,NAV!A:I,9,FALSE)</f>
        <v>Luxembourg</v>
      </c>
      <c r="T4048" s="10" t="b">
        <f t="shared" si="2207"/>
        <v>1</v>
      </c>
      <c r="U4048" s="2" t="s">
        <v>2229</v>
      </c>
      <c r="V4048" s="9" t="str">
        <f>VLOOKUP(A4048,NAV!A:L,12,FALSE)</f>
        <v>LU</v>
      </c>
      <c r="W4048" t="str">
        <f>VLOOKUP(A4048,NAV!A:J,10,FALSE)</f>
        <v/>
      </c>
    </row>
    <row r="4049" spans="1:23" hidden="1" x14ac:dyDescent="0.2">
      <c r="A4049" s="2"/>
      <c r="B4049" s="2" t="s">
        <v>13</v>
      </c>
      <c r="C4049" s="2"/>
      <c r="D4049" s="2" t="s">
        <v>14710</v>
      </c>
      <c r="E4049" s="11" t="e">
        <f>VLOOKUP(A4049,NAV!A:E,5,FALSE)</f>
        <v>#N/A</v>
      </c>
      <c r="F4049" s="11"/>
      <c r="G4049" s="2" t="s">
        <v>15</v>
      </c>
      <c r="H4049" s="3" t="s">
        <v>16</v>
      </c>
      <c r="I4049" s="3"/>
      <c r="J4049" s="2" t="s">
        <v>14711</v>
      </c>
      <c r="K4049" s="2"/>
      <c r="L4049" s="2"/>
      <c r="M4049" s="2"/>
      <c r="N4049" s="2"/>
      <c r="O4049" s="2" t="s">
        <v>1357</v>
      </c>
      <c r="P4049" s="2"/>
      <c r="Q4049" s="2"/>
      <c r="R4049" s="2" t="s">
        <v>1678</v>
      </c>
      <c r="S4049" s="2"/>
      <c r="T4049" s="2"/>
      <c r="U4049" s="2" t="s">
        <v>21</v>
      </c>
    </row>
    <row r="4050" spans="1:23" x14ac:dyDescent="0.2">
      <c r="A4050" s="2" t="s">
        <v>14712</v>
      </c>
      <c r="B4050" s="2" t="s">
        <v>13</v>
      </c>
      <c r="C4050" s="10" t="str">
        <f>+VLOOKUP(A4050,NAV!A:C,3,FALSE)</f>
        <v xml:space="preserve"> </v>
      </c>
      <c r="D4050" s="2" t="s">
        <v>14713</v>
      </c>
      <c r="E4050" s="11" t="str">
        <f>VLOOKUP(A4050,NAV!A:E,5,FALSE)</f>
        <v>LE MONDE</v>
      </c>
      <c r="F4050" s="11" t="b">
        <f t="shared" ref="F4050:F4052" si="2208">+D4050=E4050</f>
        <v>1</v>
      </c>
      <c r="G4050" s="2" t="s">
        <v>15</v>
      </c>
      <c r="H4050" s="3" t="s">
        <v>16</v>
      </c>
      <c r="I4050" s="3"/>
      <c r="J4050" s="2" t="s">
        <v>14714</v>
      </c>
      <c r="K4050" s="7" t="str">
        <f>VLOOKUP(A4050,NAV!A:F,6,FALSE)</f>
        <v>80 BD AUGUSTE BLANQUI</v>
      </c>
      <c r="L4050" s="7" t="b">
        <f t="shared" ref="L4050:L4052" si="2209">J4050=K4050</f>
        <v>1</v>
      </c>
      <c r="M4050" s="2"/>
      <c r="N4050" s="2"/>
      <c r="O4050" s="2" t="s">
        <v>14715</v>
      </c>
      <c r="P4050" s="10" t="str">
        <f>VLOOKUP(A4050,NAV!A:H,8,FALSE)</f>
        <v>75707</v>
      </c>
      <c r="Q4050" s="10" t="b">
        <f t="shared" ref="Q4050:Q4052" si="2210">O4050=P4050</f>
        <v>1</v>
      </c>
      <c r="R4050" s="2" t="s">
        <v>4447</v>
      </c>
      <c r="S4050" s="10" t="str">
        <f>VLOOKUP(A4050,NAV!A:I,9,FALSE)</f>
        <v>PARIS CEDEX 13</v>
      </c>
      <c r="T4050" s="10" t="b">
        <f t="shared" ref="T4050:T4052" si="2211">R4050=S4050</f>
        <v>1</v>
      </c>
      <c r="U4050" s="2" t="s">
        <v>21</v>
      </c>
      <c r="V4050" s="9" t="str">
        <f>VLOOKUP(A4050,NAV!A:L,12,FALSE)</f>
        <v>FR</v>
      </c>
      <c r="W4050" t="str">
        <f>VLOOKUP(A4050,NAV!A:J,10,FALSE)</f>
        <v/>
      </c>
    </row>
    <row r="4051" spans="1:23" x14ac:dyDescent="0.2">
      <c r="A4051" s="2" t="s">
        <v>14716</v>
      </c>
      <c r="B4051" s="2" t="s">
        <v>13</v>
      </c>
      <c r="C4051" s="10" t="str">
        <f>+VLOOKUP(A4051,NAV!A:C,3,FALSE)</f>
        <v>Tous</v>
      </c>
      <c r="D4051" s="2" t="s">
        <v>14717</v>
      </c>
      <c r="E4051" s="11" t="str">
        <f>VLOOKUP(A4051,NAV!A:E,5,FALSE)</f>
        <v>LE PARISIEN TEAM DIFFUSION</v>
      </c>
      <c r="F4051" s="11" t="b">
        <f t="shared" si="2208"/>
        <v>1</v>
      </c>
      <c r="G4051" s="2" t="s">
        <v>15</v>
      </c>
      <c r="H4051" s="3" t="s">
        <v>70</v>
      </c>
      <c r="I4051" s="3" t="s">
        <v>1705</v>
      </c>
      <c r="J4051" s="2" t="s">
        <v>14718</v>
      </c>
      <c r="K4051" s="7" t="str">
        <f>VLOOKUP(A4051,NAV!A:F,6,FALSE)</f>
        <v>69 boulevard Victor Hugo</v>
      </c>
      <c r="L4051" s="7" t="b">
        <f t="shared" si="2209"/>
        <v>1</v>
      </c>
      <c r="M4051" s="2"/>
      <c r="N4051" s="2"/>
      <c r="O4051" s="2" t="s">
        <v>3257</v>
      </c>
      <c r="P4051" s="10" t="str">
        <f>VLOOKUP(A4051,NAV!A:H,8,FALSE)</f>
        <v>93400</v>
      </c>
      <c r="Q4051" s="10" t="b">
        <f t="shared" si="2210"/>
        <v>1</v>
      </c>
      <c r="R4051" s="2" t="s">
        <v>5247</v>
      </c>
      <c r="S4051" s="10" t="str">
        <f>VLOOKUP(A4051,NAV!A:I,9,FALSE)</f>
        <v>ST OUEN</v>
      </c>
      <c r="T4051" s="10" t="b">
        <f t="shared" si="2211"/>
        <v>0</v>
      </c>
      <c r="U4051" s="2" t="s">
        <v>21</v>
      </c>
      <c r="V4051" s="9" t="str">
        <f>VLOOKUP(A4051,NAV!A:L,12,FALSE)</f>
        <v>FR</v>
      </c>
      <c r="W4051" t="str">
        <f>VLOOKUP(A4051,NAV!A:J,10,FALSE)</f>
        <v/>
      </c>
    </row>
    <row r="4052" spans="1:23" x14ac:dyDescent="0.2">
      <c r="A4052" s="2" t="s">
        <v>14719</v>
      </c>
      <c r="B4052" s="2" t="s">
        <v>13</v>
      </c>
      <c r="C4052" s="10" t="str">
        <f>+VLOOKUP(A4052,NAV!A:C,3,FALSE)</f>
        <v xml:space="preserve"> </v>
      </c>
      <c r="D4052" s="2" t="s">
        <v>14720</v>
      </c>
      <c r="E4052" s="11" t="str">
        <f>VLOOKUP(A4052,NAV!A:E,5,FALSE)</f>
        <v>LE PARTENAIRE EUROPEEN</v>
      </c>
      <c r="F4052" s="11" t="b">
        <f t="shared" si="2208"/>
        <v>1</v>
      </c>
      <c r="G4052" s="2" t="s">
        <v>15</v>
      </c>
      <c r="H4052" s="3" t="s">
        <v>689</v>
      </c>
      <c r="I4052" s="3"/>
      <c r="J4052" s="2" t="s">
        <v>14721</v>
      </c>
      <c r="K4052" s="7" t="str">
        <f>VLOOKUP(A4052,NAV!A:F,6,FALSE)</f>
        <v>26, rue Montels Eglise</v>
      </c>
      <c r="L4052" s="7" t="b">
        <f t="shared" si="2209"/>
        <v>1</v>
      </c>
      <c r="M4052" s="2"/>
      <c r="N4052" s="2"/>
      <c r="O4052" s="2" t="s">
        <v>14722</v>
      </c>
      <c r="P4052" s="10" t="str">
        <f>VLOOKUP(A4052,NAV!A:H,8,FALSE)</f>
        <v>34076</v>
      </c>
      <c r="Q4052" s="10" t="b">
        <f t="shared" si="2210"/>
        <v>1</v>
      </c>
      <c r="R4052" s="2" t="s">
        <v>708</v>
      </c>
      <c r="S4052" s="10" t="str">
        <f>VLOOKUP(A4052,NAV!A:I,9,FALSE)</f>
        <v>MONTPELLIER</v>
      </c>
      <c r="T4052" s="10" t="b">
        <f t="shared" si="2211"/>
        <v>1</v>
      </c>
      <c r="U4052" s="2" t="s">
        <v>48</v>
      </c>
      <c r="V4052" s="9" t="str">
        <f>VLOOKUP(A4052,NAV!A:L,12,FALSE)</f>
        <v>FR</v>
      </c>
      <c r="W4052" t="str">
        <f>VLOOKUP(A4052,NAV!A:J,10,FALSE)</f>
        <v/>
      </c>
    </row>
    <row r="4053" spans="1:23" hidden="1" x14ac:dyDescent="0.2">
      <c r="A4053" s="2"/>
      <c r="B4053" s="2" t="s">
        <v>13</v>
      </c>
      <c r="C4053" s="2"/>
      <c r="D4053" s="2" t="s">
        <v>14723</v>
      </c>
      <c r="E4053" s="11" t="e">
        <f>VLOOKUP(A4053,NAV!A:E,5,FALSE)</f>
        <v>#N/A</v>
      </c>
      <c r="F4053" s="11"/>
      <c r="G4053" s="2" t="s">
        <v>15</v>
      </c>
      <c r="H4053" s="3" t="s">
        <v>24</v>
      </c>
      <c r="I4053" s="3"/>
      <c r="J4053" s="2" t="s">
        <v>14724</v>
      </c>
      <c r="K4053" s="2"/>
      <c r="L4053" s="2"/>
      <c r="M4053" s="2"/>
      <c r="N4053" s="2"/>
      <c r="O4053" s="2" t="s">
        <v>14725</v>
      </c>
      <c r="P4053" s="2"/>
      <c r="Q4053" s="2"/>
      <c r="R4053" s="2" t="s">
        <v>6210</v>
      </c>
      <c r="S4053" s="2"/>
      <c r="T4053" s="2"/>
      <c r="U4053" s="2" t="s">
        <v>21</v>
      </c>
    </row>
    <row r="4054" spans="1:23" x14ac:dyDescent="0.2">
      <c r="A4054" s="2" t="s">
        <v>14726</v>
      </c>
      <c r="B4054" s="2" t="s">
        <v>13</v>
      </c>
      <c r="C4054" s="10" t="str">
        <f>+VLOOKUP(A4054,NAV!A:C,3,FALSE)</f>
        <v xml:space="preserve"> </v>
      </c>
      <c r="D4054" s="2" t="s">
        <v>14727</v>
      </c>
      <c r="E4054" s="11" t="str">
        <f>VLOOKUP(A4054,NAV!A:E,5,FALSE)</f>
        <v>LE PERMIS INFORMATIQUE</v>
      </c>
      <c r="F4054" s="11" t="b">
        <f t="shared" ref="F4054:F4056" si="2212">+D4054=E4054</f>
        <v>1</v>
      </c>
      <c r="G4054" s="2" t="s">
        <v>15</v>
      </c>
      <c r="H4054" s="3" t="s">
        <v>34</v>
      </c>
      <c r="I4054" s="3"/>
      <c r="J4054" s="2" t="s">
        <v>14728</v>
      </c>
      <c r="K4054" s="7" t="str">
        <f>VLOOKUP(A4054,NAV!A:F,6,FALSE)</f>
        <v>50 RUE DE PARADIS</v>
      </c>
      <c r="L4054" s="7" t="b">
        <f t="shared" ref="L4054:L4056" si="2213">J4054=K4054</f>
        <v>1</v>
      </c>
      <c r="M4054" s="2"/>
      <c r="N4054" s="2"/>
      <c r="O4054" s="2" t="s">
        <v>879</v>
      </c>
      <c r="P4054" s="10" t="str">
        <f>VLOOKUP(A4054,NAV!A:H,8,FALSE)</f>
        <v>75010</v>
      </c>
      <c r="Q4054" s="10" t="b">
        <f t="shared" ref="Q4054:Q4056" si="2214">O4054=P4054</f>
        <v>1</v>
      </c>
      <c r="R4054" s="2" t="s">
        <v>20</v>
      </c>
      <c r="S4054" s="10" t="str">
        <f>VLOOKUP(A4054,NAV!A:I,9,FALSE)</f>
        <v>PARIS 10EME ARRONDISSEMENT</v>
      </c>
      <c r="T4054" s="10" t="b">
        <f t="shared" ref="T4054:T4056" si="2215">R4054=S4054</f>
        <v>0</v>
      </c>
      <c r="U4054" s="2" t="s">
        <v>21</v>
      </c>
      <c r="V4054" s="9" t="str">
        <f>VLOOKUP(A4054,NAV!A:L,12,FALSE)</f>
        <v>FR</v>
      </c>
      <c r="W4054" t="str">
        <f>VLOOKUP(A4054,NAV!A:J,10,FALSE)</f>
        <v/>
      </c>
    </row>
    <row r="4055" spans="1:23" x14ac:dyDescent="0.2">
      <c r="A4055" s="2" t="s">
        <v>14729</v>
      </c>
      <c r="B4055" s="2" t="s">
        <v>13</v>
      </c>
      <c r="C4055" s="10" t="str">
        <f>+VLOOKUP(A4055,NAV!A:C,3,FALSE)</f>
        <v>Tous</v>
      </c>
      <c r="D4055" s="2" t="s">
        <v>14730</v>
      </c>
      <c r="E4055" s="11" t="str">
        <f>VLOOKUP(A4055,NAV!A:E,5,FALSE)</f>
        <v>LE PROGRES</v>
      </c>
      <c r="F4055" s="11" t="b">
        <f t="shared" si="2212"/>
        <v>1</v>
      </c>
      <c r="G4055" s="2" t="s">
        <v>15</v>
      </c>
      <c r="H4055" s="3" t="s">
        <v>82</v>
      </c>
      <c r="I4055" s="3"/>
      <c r="J4055" s="2" t="s">
        <v>8590</v>
      </c>
      <c r="K4055" s="7" t="str">
        <f>VLOOKUP(A4055,NAV!A:F,6,FALSE)</f>
        <v>92 AVENUE DU PROGRES</v>
      </c>
      <c r="L4055" s="7" t="b">
        <f t="shared" si="2213"/>
        <v>1</v>
      </c>
      <c r="M4055" s="2" t="s">
        <v>14731</v>
      </c>
      <c r="N4055" s="2"/>
      <c r="O4055" s="2" t="s">
        <v>4495</v>
      </c>
      <c r="P4055" s="10" t="str">
        <f>VLOOKUP(A4055,NAV!A:H,8,FALSE)</f>
        <v>69680</v>
      </c>
      <c r="Q4055" s="10" t="b">
        <f t="shared" si="2214"/>
        <v>1</v>
      </c>
      <c r="R4055" s="2" t="s">
        <v>4496</v>
      </c>
      <c r="S4055" s="10" t="str">
        <f>VLOOKUP(A4055,NAV!A:I,9,FALSE)</f>
        <v>CHASSIEU</v>
      </c>
      <c r="T4055" s="10" t="b">
        <f t="shared" si="2215"/>
        <v>1</v>
      </c>
      <c r="U4055" s="2" t="s">
        <v>21</v>
      </c>
      <c r="V4055" s="9" t="str">
        <f>VLOOKUP(A4055,NAV!A:L,12,FALSE)</f>
        <v>FR</v>
      </c>
      <c r="W4055" t="str">
        <f>VLOOKUP(A4055,NAV!A:J,10,FALSE)</f>
        <v/>
      </c>
    </row>
    <row r="4056" spans="1:23" x14ac:dyDescent="0.2">
      <c r="A4056" s="2" t="s">
        <v>14732</v>
      </c>
      <c r="B4056" s="2" t="s">
        <v>13</v>
      </c>
      <c r="C4056" s="10" t="str">
        <f>+VLOOKUP(A4056,NAV!A:C,3,FALSE)</f>
        <v>Tous</v>
      </c>
      <c r="D4056" s="2" t="s">
        <v>14733</v>
      </c>
      <c r="E4056" s="11" t="str">
        <f>VLOOKUP(A4056,NAV!A:E,5,FALSE)</f>
        <v>LE SAVOUR CLUB</v>
      </c>
      <c r="F4056" s="11" t="b">
        <f t="shared" si="2212"/>
        <v>1</v>
      </c>
      <c r="G4056" s="2" t="s">
        <v>15</v>
      </c>
      <c r="H4056" s="3" t="s">
        <v>82</v>
      </c>
      <c r="I4056" s="3"/>
      <c r="J4056" s="2" t="s">
        <v>14734</v>
      </c>
      <c r="K4056" s="7" t="str">
        <f>VLOOKUP(A4056,NAV!A:F,6,FALSE)</f>
        <v>174, ALLEE DE RIOTTIER</v>
      </c>
      <c r="L4056" s="7" t="b">
        <f t="shared" si="2213"/>
        <v>1</v>
      </c>
      <c r="M4056" s="2"/>
      <c r="N4056" s="2"/>
      <c r="O4056" s="2" t="s">
        <v>7207</v>
      </c>
      <c r="P4056" s="10" t="str">
        <f>VLOOKUP(A4056,NAV!A:H,8,FALSE)</f>
        <v>69400</v>
      </c>
      <c r="Q4056" s="10" t="b">
        <f t="shared" si="2214"/>
        <v>1</v>
      </c>
      <c r="R4056" s="2" t="s">
        <v>14735</v>
      </c>
      <c r="S4056" s="10" t="str">
        <f>VLOOKUP(A4056,NAV!A:I,9,FALSE)</f>
        <v>ARNAS</v>
      </c>
      <c r="T4056" s="10" t="b">
        <f t="shared" si="2215"/>
        <v>0</v>
      </c>
      <c r="U4056" s="2" t="s">
        <v>21</v>
      </c>
      <c r="V4056" s="9" t="str">
        <f>VLOOKUP(A4056,NAV!A:L,12,FALSE)</f>
        <v>FR</v>
      </c>
      <c r="W4056" t="str">
        <f>VLOOKUP(A4056,NAV!A:J,10,FALSE)</f>
        <v/>
      </c>
    </row>
    <row r="4057" spans="1:23" hidden="1" x14ac:dyDescent="0.2">
      <c r="A4057" s="2"/>
      <c r="B4057" s="2" t="s">
        <v>13</v>
      </c>
      <c r="C4057" s="2"/>
      <c r="D4057" s="2" t="s">
        <v>14736</v>
      </c>
      <c r="E4057" s="11" t="e">
        <f>VLOOKUP(A4057,NAV!A:E,5,FALSE)</f>
        <v>#N/A</v>
      </c>
      <c r="F4057" s="11"/>
      <c r="G4057" s="2" t="s">
        <v>15</v>
      </c>
      <c r="H4057" s="3" t="s">
        <v>82</v>
      </c>
      <c r="I4057" s="3"/>
      <c r="J4057" s="2" t="s">
        <v>14737</v>
      </c>
      <c r="K4057" s="2"/>
      <c r="L4057" s="2"/>
      <c r="M4057" s="2"/>
      <c r="N4057" s="2"/>
      <c r="O4057" s="2" t="s">
        <v>4205</v>
      </c>
      <c r="P4057" s="2"/>
      <c r="Q4057" s="2"/>
      <c r="R4057" s="2" t="s">
        <v>4206</v>
      </c>
      <c r="S4057" s="2"/>
      <c r="T4057" s="2"/>
      <c r="U4057" s="2" t="s">
        <v>86</v>
      </c>
    </row>
    <row r="4058" spans="1:23" x14ac:dyDescent="0.2">
      <c r="A4058" s="2" t="s">
        <v>14738</v>
      </c>
      <c r="B4058" s="2" t="s">
        <v>13</v>
      </c>
      <c r="C4058" s="10" t="str">
        <f>+VLOOKUP(A4058,NAV!A:C,3,FALSE)</f>
        <v>Tous</v>
      </c>
      <c r="D4058" s="2" t="s">
        <v>14739</v>
      </c>
      <c r="E4058" s="11" t="str">
        <f>VLOOKUP(A4058,NAV!A:E,5,FALSE)</f>
        <v>LE TEMPS D'APPRENDRE</v>
      </c>
      <c r="F4058" s="11" t="b">
        <f t="shared" ref="F4058:F4060" si="2216">+D4058=E4058</f>
        <v>1</v>
      </c>
      <c r="G4058" s="2" t="s">
        <v>15</v>
      </c>
      <c r="H4058" s="3" t="s">
        <v>82</v>
      </c>
      <c r="I4058" s="3"/>
      <c r="J4058" s="2" t="s">
        <v>14740</v>
      </c>
      <c r="K4058" s="7" t="str">
        <f>VLOOKUP(A4058,NAV!A:F,6,FALSE)</f>
        <v>1 RUE DES CENT ECUS</v>
      </c>
      <c r="L4058" s="7" t="b">
        <f t="shared" ref="L4058:L4060" si="2217">J4058=K4058</f>
        <v>1</v>
      </c>
      <c r="M4058" s="2"/>
      <c r="N4058" s="2"/>
      <c r="O4058" s="2" t="s">
        <v>3412</v>
      </c>
      <c r="P4058" s="10" t="str">
        <f>VLOOKUP(A4058,NAV!A:H,8,FALSE)</f>
        <v>21000</v>
      </c>
      <c r="Q4058" s="10" t="b">
        <f t="shared" ref="Q4058:Q4060" si="2218">O4058=P4058</f>
        <v>1</v>
      </c>
      <c r="R4058" s="2" t="s">
        <v>3413</v>
      </c>
      <c r="S4058" s="10" t="str">
        <f>VLOOKUP(A4058,NAV!A:I,9,FALSE)</f>
        <v>DIJON</v>
      </c>
      <c r="T4058" s="10" t="b">
        <f t="shared" ref="T4058:T4060" si="2219">R4058=S4058</f>
        <v>1</v>
      </c>
      <c r="U4058" s="2" t="s">
        <v>21</v>
      </c>
      <c r="V4058" s="9" t="str">
        <f>VLOOKUP(A4058,NAV!A:L,12,FALSE)</f>
        <v>FR</v>
      </c>
      <c r="W4058" t="str">
        <f>VLOOKUP(A4058,NAV!A:J,10,FALSE)</f>
        <v/>
      </c>
    </row>
    <row r="4059" spans="1:23" x14ac:dyDescent="0.2">
      <c r="A4059" s="2" t="s">
        <v>14741</v>
      </c>
      <c r="B4059" s="2" t="s">
        <v>13</v>
      </c>
      <c r="C4059" s="10" t="str">
        <f>+VLOOKUP(A4059,NAV!A:C,3,FALSE)</f>
        <v>Tous</v>
      </c>
      <c r="D4059" s="2" t="s">
        <v>14742</v>
      </c>
      <c r="E4059" s="11" t="str">
        <f>VLOOKUP(A4059,NAV!A:E,5,FALSE)</f>
        <v>LEADER INTERIM</v>
      </c>
      <c r="F4059" s="11" t="b">
        <f t="shared" si="2216"/>
        <v>1</v>
      </c>
      <c r="G4059" s="2" t="s">
        <v>15</v>
      </c>
      <c r="H4059" s="3" t="s">
        <v>16</v>
      </c>
      <c r="I4059" s="3"/>
      <c r="J4059" s="2" t="s">
        <v>18</v>
      </c>
      <c r="K4059" s="7" t="str">
        <f>VLOOKUP(A4059,NAV!A:F,6,FALSE)</f>
        <v>.</v>
      </c>
      <c r="L4059" s="7" t="b">
        <f t="shared" si="2217"/>
        <v>1</v>
      </c>
      <c r="M4059" s="2"/>
      <c r="N4059" s="2"/>
      <c r="O4059" s="2" t="s">
        <v>14743</v>
      </c>
      <c r="P4059" s="10" t="str">
        <f>VLOOKUP(A4059,NAV!A:H,8,FALSE)</f>
        <v>95600</v>
      </c>
      <c r="Q4059" s="10" t="b">
        <f t="shared" si="2218"/>
        <v>1</v>
      </c>
      <c r="R4059" s="2" t="s">
        <v>14744</v>
      </c>
      <c r="S4059" s="10" t="str">
        <f>VLOOKUP(A4059,NAV!A:I,9,FALSE)</f>
        <v>EAUBONNE</v>
      </c>
      <c r="T4059" s="10" t="b">
        <f t="shared" si="2219"/>
        <v>1</v>
      </c>
      <c r="U4059" s="2" t="s">
        <v>21</v>
      </c>
      <c r="V4059" s="9" t="str">
        <f>VLOOKUP(A4059,NAV!A:L,12,FALSE)</f>
        <v>FR</v>
      </c>
      <c r="W4059" t="str">
        <f>VLOOKUP(A4059,NAV!A:J,10,FALSE)</f>
        <v/>
      </c>
    </row>
    <row r="4060" spans="1:23" x14ac:dyDescent="0.2">
      <c r="A4060" s="2" t="s">
        <v>14745</v>
      </c>
      <c r="B4060" s="2" t="s">
        <v>13</v>
      </c>
      <c r="C4060" s="10" t="str">
        <f>+VLOOKUP(A4060,NAV!A:C,3,FALSE)</f>
        <v>Tous</v>
      </c>
      <c r="D4060" s="2" t="s">
        <v>14746</v>
      </c>
      <c r="E4060" s="11" t="str">
        <f>VLOOKUP(A4060,NAV!A:E,5,FALSE)</f>
        <v>LEASE PLAN</v>
      </c>
      <c r="F4060" s="11" t="b">
        <f t="shared" si="2216"/>
        <v>1</v>
      </c>
      <c r="G4060" s="2" t="s">
        <v>15</v>
      </c>
      <c r="H4060" s="3" t="s">
        <v>16</v>
      </c>
      <c r="I4060" s="3"/>
      <c r="J4060" s="2" t="s">
        <v>14747</v>
      </c>
      <c r="K4060" s="7" t="str">
        <f>VLOOKUP(A4060,NAV!A:F,6,FALSE)</f>
        <v>280 avenue Napoléon Bonaparte</v>
      </c>
      <c r="L4060" s="7" t="b">
        <f t="shared" si="2217"/>
        <v>1</v>
      </c>
      <c r="M4060" s="2" t="s">
        <v>18</v>
      </c>
      <c r="N4060" s="2"/>
      <c r="O4060" s="2" t="s">
        <v>1322</v>
      </c>
      <c r="P4060" s="10" t="str">
        <f>VLOOKUP(A4060,NAV!A:H,8,FALSE)</f>
        <v>92563</v>
      </c>
      <c r="Q4060" s="10" t="b">
        <f t="shared" si="2218"/>
        <v>1</v>
      </c>
      <c r="R4060" s="2" t="s">
        <v>4190</v>
      </c>
      <c r="S4060" s="10" t="str">
        <f>VLOOKUP(A4060,NAV!A:I,9,FALSE)</f>
        <v>Rueil-Malmaison Cedex</v>
      </c>
      <c r="T4060" s="10" t="b">
        <f t="shared" si="2219"/>
        <v>1</v>
      </c>
      <c r="U4060" s="2" t="s">
        <v>48</v>
      </c>
      <c r="V4060" s="9" t="str">
        <f>VLOOKUP(A4060,NAV!A:L,12,FALSE)</f>
        <v>FR</v>
      </c>
      <c r="W4060" t="str">
        <f>VLOOKUP(A4060,NAV!A:J,10,FALSE)</f>
        <v/>
      </c>
    </row>
    <row r="4061" spans="1:23" hidden="1" x14ac:dyDescent="0.2">
      <c r="A4061" s="2"/>
      <c r="B4061" s="2" t="s">
        <v>13</v>
      </c>
      <c r="C4061" s="2"/>
      <c r="D4061" s="2" t="s">
        <v>14748</v>
      </c>
      <c r="E4061" s="11" t="e">
        <f>VLOOKUP(A4061,NAV!A:E,5,FALSE)</f>
        <v>#N/A</v>
      </c>
      <c r="F4061" s="11"/>
      <c r="G4061" s="2" t="s">
        <v>15</v>
      </c>
      <c r="H4061" s="3" t="s">
        <v>689</v>
      </c>
      <c r="I4061" s="3"/>
      <c r="J4061" s="2" t="s">
        <v>14749</v>
      </c>
      <c r="K4061" s="2"/>
      <c r="L4061" s="2"/>
      <c r="M4061" s="2" t="s">
        <v>14750</v>
      </c>
      <c r="N4061" s="2"/>
      <c r="O4061" s="2" t="s">
        <v>5229</v>
      </c>
      <c r="P4061" s="2"/>
      <c r="Q4061" s="2"/>
      <c r="R4061" s="2" t="s">
        <v>5230</v>
      </c>
      <c r="S4061" s="2"/>
      <c r="T4061" s="2"/>
      <c r="U4061" s="2" t="s">
        <v>21</v>
      </c>
    </row>
    <row r="4062" spans="1:23" hidden="1" x14ac:dyDescent="0.2">
      <c r="A4062" s="2"/>
      <c r="B4062" s="2" t="s">
        <v>13</v>
      </c>
      <c r="C4062" s="2"/>
      <c r="D4062" s="2" t="s">
        <v>14751</v>
      </c>
      <c r="E4062" s="11" t="e">
        <f>VLOOKUP(A4062,NAV!A:E,5,FALSE)</f>
        <v>#N/A</v>
      </c>
      <c r="F4062" s="11"/>
      <c r="G4062" s="2" t="s">
        <v>15</v>
      </c>
      <c r="H4062" s="3" t="s">
        <v>689</v>
      </c>
      <c r="I4062" s="3"/>
      <c r="J4062" s="2" t="s">
        <v>14752</v>
      </c>
      <c r="K4062" s="2"/>
      <c r="L4062" s="2"/>
      <c r="M4062" s="2" t="s">
        <v>14753</v>
      </c>
      <c r="N4062" s="2"/>
      <c r="O4062" s="2" t="s">
        <v>14754</v>
      </c>
      <c r="P4062" s="2"/>
      <c r="Q4062" s="2"/>
      <c r="R4062" s="2" t="s">
        <v>14755</v>
      </c>
      <c r="S4062" s="2"/>
      <c r="T4062" s="2"/>
      <c r="U4062" s="2" t="s">
        <v>21</v>
      </c>
    </row>
    <row r="4063" spans="1:23" hidden="1" x14ac:dyDescent="0.2">
      <c r="A4063" s="2"/>
      <c r="B4063" s="2" t="s">
        <v>13</v>
      </c>
      <c r="C4063" s="2"/>
      <c r="D4063" s="2" t="s">
        <v>14756</v>
      </c>
      <c r="E4063" s="11" t="e">
        <f>VLOOKUP(A4063,NAV!A:E,5,FALSE)</f>
        <v>#N/A</v>
      </c>
      <c r="F4063" s="11"/>
      <c r="G4063" s="2" t="s">
        <v>15</v>
      </c>
      <c r="H4063" s="3" t="s">
        <v>276</v>
      </c>
      <c r="I4063" s="3" t="s">
        <v>9126</v>
      </c>
      <c r="J4063" s="2" t="s">
        <v>14757</v>
      </c>
      <c r="K4063" s="2"/>
      <c r="L4063" s="2"/>
      <c r="M4063" s="2"/>
      <c r="N4063" s="2"/>
      <c r="O4063" s="2" t="s">
        <v>14754</v>
      </c>
      <c r="P4063" s="2"/>
      <c r="Q4063" s="2"/>
      <c r="R4063" s="2" t="s">
        <v>14758</v>
      </c>
      <c r="S4063" s="2"/>
      <c r="T4063" s="2"/>
      <c r="U4063" s="2" t="s">
        <v>21</v>
      </c>
    </row>
    <row r="4064" spans="1:23" hidden="1" x14ac:dyDescent="0.2">
      <c r="A4064" s="2"/>
      <c r="B4064" s="2" t="s">
        <v>13</v>
      </c>
      <c r="C4064" s="2"/>
      <c r="D4064" s="2" t="s">
        <v>14759</v>
      </c>
      <c r="E4064" s="11" t="e">
        <f>VLOOKUP(A4064,NAV!A:E,5,FALSE)</f>
        <v>#N/A</v>
      </c>
      <c r="F4064" s="11"/>
      <c r="G4064" s="2" t="s">
        <v>15</v>
      </c>
      <c r="H4064" s="3" t="s">
        <v>82</v>
      </c>
      <c r="I4064" s="3"/>
      <c r="J4064" s="2" t="s">
        <v>14760</v>
      </c>
      <c r="K4064" s="2"/>
      <c r="L4064" s="2"/>
      <c r="M4064" s="2"/>
      <c r="N4064" s="2"/>
      <c r="O4064" s="2" t="s">
        <v>971</v>
      </c>
      <c r="P4064" s="2"/>
      <c r="Q4064" s="2"/>
      <c r="R4064" s="2" t="s">
        <v>357</v>
      </c>
      <c r="S4064" s="2"/>
      <c r="T4064" s="2"/>
      <c r="U4064" s="2" t="s">
        <v>48</v>
      </c>
    </row>
    <row r="4065" spans="1:23" hidden="1" x14ac:dyDescent="0.2">
      <c r="A4065" s="2"/>
      <c r="B4065" s="2" t="s">
        <v>13</v>
      </c>
      <c r="C4065" s="2"/>
      <c r="D4065" s="2" t="s">
        <v>14761</v>
      </c>
      <c r="E4065" s="11" t="e">
        <f>VLOOKUP(A4065,NAV!A:E,5,FALSE)</f>
        <v>#N/A</v>
      </c>
      <c r="F4065" s="11"/>
      <c r="G4065" s="2" t="s">
        <v>15</v>
      </c>
      <c r="H4065" s="3" t="s">
        <v>16</v>
      </c>
      <c r="I4065" s="3"/>
      <c r="J4065" s="2" t="s">
        <v>14762</v>
      </c>
      <c r="K4065" s="2"/>
      <c r="L4065" s="2"/>
      <c r="M4065" s="2"/>
      <c r="N4065" s="2"/>
      <c r="O4065" s="2" t="s">
        <v>1748</v>
      </c>
      <c r="P4065" s="2"/>
      <c r="Q4065" s="2"/>
      <c r="R4065" s="2" t="s">
        <v>146</v>
      </c>
      <c r="S4065" s="2"/>
      <c r="T4065" s="2"/>
      <c r="U4065" s="2" t="s">
        <v>21</v>
      </c>
    </row>
    <row r="4066" spans="1:23" x14ac:dyDescent="0.2">
      <c r="A4066" s="2" t="s">
        <v>14763</v>
      </c>
      <c r="B4066" s="2" t="s">
        <v>13</v>
      </c>
      <c r="C4066" s="10" t="str">
        <f>+VLOOKUP(A4066,NAV!A:C,3,FALSE)</f>
        <v>Tous</v>
      </c>
      <c r="D4066" s="2" t="s">
        <v>14764</v>
      </c>
      <c r="E4066" s="11" t="str">
        <f>VLOOKUP(A4066,NAV!A:E,5,FALSE)</f>
        <v>LEGO</v>
      </c>
      <c r="F4066" s="11" t="b">
        <f t="shared" ref="F4066:F4067" si="2220">+D4066=E4066</f>
        <v>1</v>
      </c>
      <c r="G4066" s="2" t="s">
        <v>15</v>
      </c>
      <c r="H4066" s="3" t="s">
        <v>16</v>
      </c>
      <c r="I4066" s="3"/>
      <c r="J4066" s="2" t="s">
        <v>14765</v>
      </c>
      <c r="K4066" s="7" t="str">
        <f>VLOOKUP(A4066,NAV!A:F,6,FALSE)</f>
        <v>21, rue de la banque</v>
      </c>
      <c r="L4066" s="7" t="b">
        <f t="shared" ref="L4066:L4067" si="2221">J4066=K4066</f>
        <v>1</v>
      </c>
      <c r="M4066" s="2"/>
      <c r="N4066" s="2"/>
      <c r="O4066" s="2" t="s">
        <v>288</v>
      </c>
      <c r="P4066" s="10" t="str">
        <f>VLOOKUP(A4066,NAV!A:H,8,FALSE)</f>
        <v>75002</v>
      </c>
      <c r="Q4066" s="10" t="b">
        <f t="shared" ref="Q4066:Q4067" si="2222">O4066=P4066</f>
        <v>1</v>
      </c>
      <c r="R4066" s="2" t="s">
        <v>20</v>
      </c>
      <c r="S4066" s="10" t="str">
        <f>VLOOKUP(A4066,NAV!A:I,9,FALSE)</f>
        <v>PARIS 2EME ARRONDISSEMENT</v>
      </c>
      <c r="T4066" s="10" t="b">
        <f t="shared" ref="T4066:T4067" si="2223">R4066=S4066</f>
        <v>0</v>
      </c>
      <c r="U4066" s="2" t="s">
        <v>21</v>
      </c>
      <c r="V4066" s="9" t="str">
        <f>VLOOKUP(A4066,NAV!A:L,12,FALSE)</f>
        <v>FR</v>
      </c>
      <c r="W4066" t="str">
        <f>VLOOKUP(A4066,NAV!A:J,10,FALSE)</f>
        <v/>
      </c>
    </row>
    <row r="4067" spans="1:23" x14ac:dyDescent="0.2">
      <c r="A4067" s="2" t="s">
        <v>14766</v>
      </c>
      <c r="B4067" s="2" t="s">
        <v>43</v>
      </c>
      <c r="C4067" s="10" t="e">
        <f>+VLOOKUP(A4067,NAV!A:C,3,FALSE)</f>
        <v>#N/A</v>
      </c>
      <c r="D4067" s="2" t="s">
        <v>14767</v>
      </c>
      <c r="E4067" s="11" t="e">
        <f>VLOOKUP(A4067,NAV!A:E,5,FALSE)</f>
        <v>#N/A</v>
      </c>
      <c r="F4067" s="11" t="e">
        <f t="shared" si="2220"/>
        <v>#N/A</v>
      </c>
      <c r="G4067" s="2" t="s">
        <v>15</v>
      </c>
      <c r="H4067" s="3" t="s">
        <v>297</v>
      </c>
      <c r="I4067" s="3"/>
      <c r="J4067" s="2"/>
      <c r="K4067" s="7" t="e">
        <f>VLOOKUP(A4067,NAV!A:F,6,FALSE)</f>
        <v>#N/A</v>
      </c>
      <c r="L4067" s="7" t="e">
        <f t="shared" si="2221"/>
        <v>#N/A</v>
      </c>
      <c r="M4067" s="2"/>
      <c r="N4067" s="2"/>
      <c r="O4067" s="2"/>
      <c r="P4067" s="10" t="e">
        <f>VLOOKUP(A4067,NAV!A:H,8,FALSE)</f>
        <v>#N/A</v>
      </c>
      <c r="Q4067" s="10" t="e">
        <f t="shared" si="2222"/>
        <v>#N/A</v>
      </c>
      <c r="R4067" s="2" t="s">
        <v>301</v>
      </c>
      <c r="S4067" s="10" t="e">
        <f>VLOOKUP(A4067,NAV!A:I,9,FALSE)</f>
        <v>#N/A</v>
      </c>
      <c r="T4067" s="10" t="e">
        <f t="shared" si="2223"/>
        <v>#N/A</v>
      </c>
      <c r="U4067" s="2" t="s">
        <v>302</v>
      </c>
      <c r="V4067" s="9" t="e">
        <f>VLOOKUP(A4067,NAV!A:L,12,FALSE)</f>
        <v>#N/A</v>
      </c>
      <c r="W4067" t="e">
        <f>VLOOKUP(A4067,NAV!A:J,10,FALSE)</f>
        <v>#N/A</v>
      </c>
    </row>
    <row r="4068" spans="1:23" hidden="1" x14ac:dyDescent="0.2">
      <c r="A4068" s="2"/>
      <c r="B4068" s="2" t="s">
        <v>13</v>
      </c>
      <c r="C4068" s="2"/>
      <c r="D4068" s="2" t="s">
        <v>14768</v>
      </c>
      <c r="E4068" s="11" t="e">
        <f>VLOOKUP(A4068,NAV!A:E,5,FALSE)</f>
        <v>#N/A</v>
      </c>
      <c r="F4068" s="11"/>
      <c r="G4068" s="2" t="s">
        <v>15</v>
      </c>
      <c r="H4068" s="3" t="s">
        <v>76</v>
      </c>
      <c r="I4068" s="3"/>
      <c r="J4068" s="2" t="s">
        <v>14769</v>
      </c>
      <c r="K4068" s="2"/>
      <c r="L4068" s="2"/>
      <c r="M4068" s="2"/>
      <c r="N4068" s="2"/>
      <c r="O4068" s="2" t="s">
        <v>7637</v>
      </c>
      <c r="P4068" s="2"/>
      <c r="Q4068" s="2"/>
      <c r="R4068" s="2" t="s">
        <v>920</v>
      </c>
      <c r="S4068" s="2"/>
      <c r="T4068" s="2"/>
      <c r="U4068" s="2" t="s">
        <v>21</v>
      </c>
    </row>
    <row r="4069" spans="1:23" x14ac:dyDescent="0.2">
      <c r="A4069" s="2" t="s">
        <v>14770</v>
      </c>
      <c r="B4069" s="2" t="s">
        <v>13</v>
      </c>
      <c r="C4069" s="10" t="str">
        <f>+VLOOKUP(A4069,NAV!A:C,3,FALSE)</f>
        <v>Tous</v>
      </c>
      <c r="D4069" s="2" t="s">
        <v>14771</v>
      </c>
      <c r="E4069" s="11" t="str">
        <f>VLOOKUP(A4069,NAV!A:E,5,FALSE)</f>
        <v>LEJABY (GPE WARNACO)</v>
      </c>
      <c r="F4069" s="11" t="b">
        <f t="shared" ref="F4069:F4071" si="2224">+D4069=E4069</f>
        <v>1</v>
      </c>
      <c r="G4069" s="2" t="s">
        <v>15</v>
      </c>
      <c r="H4069" s="3" t="s">
        <v>82</v>
      </c>
      <c r="I4069" s="3"/>
      <c r="J4069" s="2" t="s">
        <v>14772</v>
      </c>
      <c r="K4069" s="7" t="str">
        <f>VLOOKUP(A4069,NAV!A:F,6,FALSE)</f>
        <v>AVENUE DU LOUP PENDU</v>
      </c>
      <c r="L4069" s="7" t="b">
        <f t="shared" ref="L4069:L4071" si="2225">J4069=K4069</f>
        <v>1</v>
      </c>
      <c r="M4069" s="2"/>
      <c r="N4069" s="2"/>
      <c r="O4069" s="2" t="s">
        <v>2425</v>
      </c>
      <c r="P4069" s="10" t="str">
        <f>VLOOKUP(A4069,NAV!A:H,8,FALSE)</f>
        <v>69140</v>
      </c>
      <c r="Q4069" s="10" t="b">
        <f t="shared" ref="Q4069:Q4071" si="2226">O4069=P4069</f>
        <v>1</v>
      </c>
      <c r="R4069" s="2" t="s">
        <v>2426</v>
      </c>
      <c r="S4069" s="10" t="str">
        <f>VLOOKUP(A4069,NAV!A:I,9,FALSE)</f>
        <v>CREPIEUX LA PAPE</v>
      </c>
      <c r="T4069" s="10" t="b">
        <f t="shared" ref="T4069:T4071" si="2227">R4069=S4069</f>
        <v>0</v>
      </c>
      <c r="U4069" s="2" t="s">
        <v>21</v>
      </c>
      <c r="V4069" s="9" t="str">
        <f>VLOOKUP(A4069,NAV!A:L,12,FALSE)</f>
        <v>FR</v>
      </c>
      <c r="W4069" t="str">
        <f>VLOOKUP(A4069,NAV!A:J,10,FALSE)</f>
        <v/>
      </c>
    </row>
    <row r="4070" spans="1:23" x14ac:dyDescent="0.2">
      <c r="A4070" s="2" t="s">
        <v>14773</v>
      </c>
      <c r="B4070" s="2" t="s">
        <v>13</v>
      </c>
      <c r="C4070" s="10" t="str">
        <f>+VLOOKUP(A4070,NAV!A:C,3,FALSE)</f>
        <v>Tous</v>
      </c>
      <c r="D4070" s="2" t="s">
        <v>14774</v>
      </c>
      <c r="E4070" s="11" t="str">
        <f>VLOOKUP(A4070,NAV!A:E,5,FALSE)</f>
        <v>LEJAY LAGOUTE</v>
      </c>
      <c r="F4070" s="11" t="b">
        <f t="shared" si="2224"/>
        <v>1</v>
      </c>
      <c r="G4070" s="2" t="s">
        <v>15</v>
      </c>
      <c r="H4070" s="3" t="s">
        <v>82</v>
      </c>
      <c r="I4070" s="3"/>
      <c r="J4070" s="2" t="s">
        <v>14775</v>
      </c>
      <c r="K4070" s="7" t="str">
        <f>VLOOKUP(A4070,NAV!A:F,6,FALSE)</f>
        <v>19 RUE LEDRU ROLIN</v>
      </c>
      <c r="L4070" s="7" t="b">
        <f t="shared" si="2225"/>
        <v>1</v>
      </c>
      <c r="M4070" s="2" t="s">
        <v>14776</v>
      </c>
      <c r="N4070" s="2"/>
      <c r="O4070" s="2" t="s">
        <v>14777</v>
      </c>
      <c r="P4070" s="10" t="str">
        <f>VLOOKUP(A4070,NAV!A:H,8,FALSE)</f>
        <v>21070</v>
      </c>
      <c r="Q4070" s="10" t="b">
        <f t="shared" si="2226"/>
        <v>1</v>
      </c>
      <c r="R4070" s="2" t="s">
        <v>7080</v>
      </c>
      <c r="S4070" s="10" t="str">
        <f>VLOOKUP(A4070,NAV!A:I,9,FALSE)</f>
        <v>DIJON CEDEX</v>
      </c>
      <c r="T4070" s="10" t="b">
        <f t="shared" si="2227"/>
        <v>1</v>
      </c>
      <c r="U4070" s="2" t="s">
        <v>21</v>
      </c>
      <c r="V4070" s="9" t="str">
        <f>VLOOKUP(A4070,NAV!A:L,12,FALSE)</f>
        <v>FR</v>
      </c>
      <c r="W4070" t="str">
        <f>VLOOKUP(A4070,NAV!A:J,10,FALSE)</f>
        <v/>
      </c>
    </row>
    <row r="4071" spans="1:23" x14ac:dyDescent="0.2">
      <c r="A4071" s="2" t="s">
        <v>14778</v>
      </c>
      <c r="B4071" s="2" t="s">
        <v>13</v>
      </c>
      <c r="C4071" s="10" t="str">
        <f>+VLOOKUP(A4071,NAV!A:C,3,FALSE)</f>
        <v>Tous</v>
      </c>
      <c r="D4071" s="2" t="s">
        <v>14779</v>
      </c>
      <c r="E4071" s="11" t="str">
        <f>VLOOKUP(A4071,NAV!A:E,5,FALSE)</f>
        <v>L'ELECTRICFIL INDUSTRIE</v>
      </c>
      <c r="F4071" s="11" t="b">
        <f t="shared" si="2224"/>
        <v>1</v>
      </c>
      <c r="G4071" s="2" t="s">
        <v>15</v>
      </c>
      <c r="H4071" s="3" t="s">
        <v>82</v>
      </c>
      <c r="I4071" s="3"/>
      <c r="J4071" s="2" t="s">
        <v>14780</v>
      </c>
      <c r="K4071" s="7" t="str">
        <f>VLOOKUP(A4071,NAV!A:F,6,FALSE)</f>
        <v>77 ALLÉE DES GRANDES COMBES</v>
      </c>
      <c r="L4071" s="7" t="b">
        <f t="shared" si="2225"/>
        <v>1</v>
      </c>
      <c r="M4071" s="2"/>
      <c r="N4071" s="2"/>
      <c r="O4071" s="2" t="s">
        <v>5816</v>
      </c>
      <c r="P4071" s="10" t="str">
        <f>VLOOKUP(A4071,NAV!A:H,8,FALSE)</f>
        <v>01700</v>
      </c>
      <c r="Q4071" s="10" t="b">
        <f t="shared" si="2226"/>
        <v>1</v>
      </c>
      <c r="R4071" s="2" t="s">
        <v>5817</v>
      </c>
      <c r="S4071" s="10" t="str">
        <f>VLOOKUP(A4071,NAV!A:I,9,FALSE)</f>
        <v>BEYNOST</v>
      </c>
      <c r="T4071" s="10" t="b">
        <f t="shared" si="2227"/>
        <v>0</v>
      </c>
      <c r="U4071" s="2" t="s">
        <v>21</v>
      </c>
      <c r="V4071" s="9" t="str">
        <f>VLOOKUP(A4071,NAV!A:L,12,FALSE)</f>
        <v>FR</v>
      </c>
      <c r="W4071" t="str">
        <f>VLOOKUP(A4071,NAV!A:J,10,FALSE)</f>
        <v/>
      </c>
    </row>
    <row r="4072" spans="1:23" hidden="1" x14ac:dyDescent="0.2">
      <c r="A4072" s="2"/>
      <c r="B4072" s="2" t="s">
        <v>13</v>
      </c>
      <c r="C4072" s="2"/>
      <c r="D4072" s="2" t="s">
        <v>14781</v>
      </c>
      <c r="E4072" s="11" t="e">
        <f>VLOOKUP(A4072,NAV!A:E,5,FALSE)</f>
        <v>#N/A</v>
      </c>
      <c r="F4072" s="11"/>
      <c r="G4072" s="2" t="s">
        <v>305</v>
      </c>
      <c r="H4072" s="3" t="s">
        <v>34</v>
      </c>
      <c r="I4072" s="3"/>
      <c r="J4072" s="2" t="s">
        <v>14782</v>
      </c>
      <c r="K4072" s="2"/>
      <c r="L4072" s="2"/>
      <c r="M4072" s="2"/>
      <c r="N4072" s="2"/>
      <c r="O4072" s="2" t="s">
        <v>4087</v>
      </c>
      <c r="P4072" s="2"/>
      <c r="Q4072" s="2"/>
      <c r="R4072" s="2" t="s">
        <v>14783</v>
      </c>
      <c r="S4072" s="2"/>
      <c r="T4072" s="2"/>
      <c r="U4072" s="2" t="s">
        <v>14784</v>
      </c>
    </row>
    <row r="4073" spans="1:23" x14ac:dyDescent="0.2">
      <c r="A4073" s="2" t="s">
        <v>14785</v>
      </c>
      <c r="B4073" s="2" t="s">
        <v>13</v>
      </c>
      <c r="C4073" s="10" t="str">
        <f>+VLOOKUP(A4073,NAV!A:C,3,FALSE)</f>
        <v>Tous</v>
      </c>
      <c r="D4073" s="2" t="s">
        <v>14786</v>
      </c>
      <c r="E4073" s="11" t="str">
        <f>VLOOKUP(A4073,NAV!A:E,5,FALSE)</f>
        <v>LENOTRE</v>
      </c>
      <c r="F4073" s="11" t="b">
        <f>+D4073=E4073</f>
        <v>1</v>
      </c>
      <c r="G4073" s="2" t="s">
        <v>15</v>
      </c>
      <c r="H4073" s="3" t="s">
        <v>16</v>
      </c>
      <c r="I4073" s="3"/>
      <c r="J4073" s="2" t="s">
        <v>14787</v>
      </c>
      <c r="K4073" s="7" t="str">
        <f>VLOOKUP(A4073,NAV!A:F,6,FALSE)</f>
        <v>40 RUE PIERRE CURIE</v>
      </c>
      <c r="L4073" s="7" t="b">
        <f>J4073=K4073</f>
        <v>1</v>
      </c>
      <c r="M4073" s="2"/>
      <c r="N4073" s="2"/>
      <c r="O4073" s="2" t="s">
        <v>6552</v>
      </c>
      <c r="P4073" s="10" t="str">
        <f>VLOOKUP(A4073,NAV!A:H,8,FALSE)</f>
        <v>78370</v>
      </c>
      <c r="Q4073" s="10" t="b">
        <f>O4073=P4073</f>
        <v>1</v>
      </c>
      <c r="R4073" s="2" t="s">
        <v>12957</v>
      </c>
      <c r="S4073" s="10" t="str">
        <f>VLOOKUP(A4073,NAV!A:I,9,FALSE)</f>
        <v>PLAISIR</v>
      </c>
      <c r="T4073" s="10" t="b">
        <f>R4073=S4073</f>
        <v>1</v>
      </c>
      <c r="U4073" s="2" t="s">
        <v>21</v>
      </c>
      <c r="V4073" s="9" t="str">
        <f>VLOOKUP(A4073,NAV!A:L,12,FALSE)</f>
        <v>FR</v>
      </c>
      <c r="W4073" t="str">
        <f>VLOOKUP(A4073,NAV!A:J,10,FALSE)</f>
        <v/>
      </c>
    </row>
    <row r="4074" spans="1:23" hidden="1" x14ac:dyDescent="0.2">
      <c r="A4074" s="2"/>
      <c r="B4074" s="2" t="s">
        <v>13</v>
      </c>
      <c r="C4074" s="2"/>
      <c r="D4074" s="2" t="s">
        <v>14788</v>
      </c>
      <c r="E4074" s="11" t="e">
        <f>VLOOKUP(A4074,NAV!A:E,5,FALSE)</f>
        <v>#N/A</v>
      </c>
      <c r="F4074" s="11"/>
      <c r="G4074" s="2" t="s">
        <v>15</v>
      </c>
      <c r="H4074" s="3" t="s">
        <v>16</v>
      </c>
      <c r="I4074" s="3"/>
      <c r="J4074" s="2" t="s">
        <v>14789</v>
      </c>
      <c r="K4074" s="2"/>
      <c r="L4074" s="2"/>
      <c r="M4074" s="2"/>
      <c r="N4074" s="2"/>
      <c r="O4074" s="2" t="s">
        <v>8282</v>
      </c>
      <c r="P4074" s="2"/>
      <c r="Q4074" s="2"/>
      <c r="R4074" s="2" t="s">
        <v>10109</v>
      </c>
      <c r="S4074" s="2"/>
      <c r="T4074" s="2"/>
      <c r="U4074" s="2" t="s">
        <v>21</v>
      </c>
    </row>
    <row r="4075" spans="1:23" hidden="1" x14ac:dyDescent="0.2">
      <c r="A4075" s="2"/>
      <c r="B4075" s="2" t="s">
        <v>13</v>
      </c>
      <c r="C4075" s="2"/>
      <c r="D4075" s="2" t="s">
        <v>14790</v>
      </c>
      <c r="E4075" s="11" t="e">
        <f>VLOOKUP(A4075,NAV!A:E,5,FALSE)</f>
        <v>#N/A</v>
      </c>
      <c r="F4075" s="11"/>
      <c r="G4075" s="2" t="s">
        <v>15</v>
      </c>
      <c r="H4075" s="3" t="s">
        <v>16</v>
      </c>
      <c r="I4075" s="3"/>
      <c r="J4075" s="2" t="s">
        <v>14791</v>
      </c>
      <c r="K4075" s="2"/>
      <c r="L4075" s="2"/>
      <c r="M4075" s="2"/>
      <c r="N4075" s="2"/>
      <c r="O4075" s="2" t="s">
        <v>1083</v>
      </c>
      <c r="P4075" s="2"/>
      <c r="Q4075" s="2"/>
      <c r="R4075" s="2" t="s">
        <v>756</v>
      </c>
      <c r="S4075" s="2"/>
      <c r="T4075" s="2"/>
      <c r="U4075" s="2" t="s">
        <v>21</v>
      </c>
    </row>
    <row r="4076" spans="1:23" x14ac:dyDescent="0.2">
      <c r="A4076" s="2" t="s">
        <v>14792</v>
      </c>
      <c r="B4076" s="2" t="s">
        <v>13</v>
      </c>
      <c r="C4076" s="10" t="str">
        <f>+VLOOKUP(A4076,NAV!A:C,3,FALSE)</f>
        <v>Tous</v>
      </c>
      <c r="D4076" s="2" t="s">
        <v>14793</v>
      </c>
      <c r="E4076" s="11" t="str">
        <f>VLOOKUP(A4076,NAV!A:E,5,FALSE)</f>
        <v>LEON GROSSE</v>
      </c>
      <c r="F4076" s="11" t="b">
        <f t="shared" ref="F4076:F4077" si="2228">+D4076=E4076</f>
        <v>1</v>
      </c>
      <c r="G4076" s="2" t="s">
        <v>15</v>
      </c>
      <c r="H4076" s="3" t="s">
        <v>82</v>
      </c>
      <c r="I4076" s="3"/>
      <c r="J4076" s="2" t="s">
        <v>14794</v>
      </c>
      <c r="K4076" s="7" t="str">
        <f>VLOOKUP(A4076,NAV!A:F,6,FALSE)</f>
        <v>2 RUE DE L'AVENIR</v>
      </c>
      <c r="L4076" s="7" t="b">
        <f t="shared" ref="L4076:L4077" si="2229">J4076=K4076</f>
        <v>1</v>
      </c>
      <c r="M4076" s="2"/>
      <c r="N4076" s="2"/>
      <c r="O4076" s="2" t="s">
        <v>1228</v>
      </c>
      <c r="P4076" s="10" t="str">
        <f>VLOOKUP(A4076,NAV!A:H,8,FALSE)</f>
        <v>73100</v>
      </c>
      <c r="Q4076" s="10" t="b">
        <f t="shared" ref="Q4076:Q4077" si="2230">O4076=P4076</f>
        <v>1</v>
      </c>
      <c r="R4076" s="2" t="s">
        <v>1229</v>
      </c>
      <c r="S4076" s="10" t="str">
        <f>VLOOKUP(A4076,NAV!A:I,9,FALSE)</f>
        <v>AIX LES BAINS</v>
      </c>
      <c r="T4076" s="10" t="b">
        <f t="shared" ref="T4076:T4077" si="2231">R4076=S4076</f>
        <v>1</v>
      </c>
      <c r="U4076" s="2" t="s">
        <v>21</v>
      </c>
      <c r="V4076" s="9" t="str">
        <f>VLOOKUP(A4076,NAV!A:L,12,FALSE)</f>
        <v>FR</v>
      </c>
      <c r="W4076" t="str">
        <f>VLOOKUP(A4076,NAV!A:J,10,FALSE)</f>
        <v/>
      </c>
    </row>
    <row r="4077" spans="1:23" x14ac:dyDescent="0.2">
      <c r="A4077" s="2" t="s">
        <v>14795</v>
      </c>
      <c r="B4077" s="2" t="s">
        <v>13</v>
      </c>
      <c r="C4077" s="10" t="str">
        <f>+VLOOKUP(A4077,NAV!A:C,3,FALSE)</f>
        <v xml:space="preserve"> </v>
      </c>
      <c r="D4077" s="2" t="s">
        <v>14796</v>
      </c>
      <c r="E4077" s="11" t="str">
        <f>VLOOKUP(A4077,NAV!A:E,5,FALSE)</f>
        <v>L'EQUIPE</v>
      </c>
      <c r="F4077" s="11" t="b">
        <f t="shared" si="2228"/>
        <v>1</v>
      </c>
      <c r="G4077" s="2" t="s">
        <v>15</v>
      </c>
      <c r="H4077" s="3" t="s">
        <v>16</v>
      </c>
      <c r="I4077" s="3"/>
      <c r="J4077" s="2" t="s">
        <v>14797</v>
      </c>
      <c r="K4077" s="7" t="str">
        <f>VLOOKUP(A4077,NAV!A:F,6,FALSE)</f>
        <v>145 rue JJ Rousseau</v>
      </c>
      <c r="L4077" s="7" t="b">
        <f t="shared" si="2229"/>
        <v>1</v>
      </c>
      <c r="M4077" s="2" t="s">
        <v>18</v>
      </c>
      <c r="N4077" s="2"/>
      <c r="O4077" s="2" t="s">
        <v>8321</v>
      </c>
      <c r="P4077" s="10" t="str">
        <f>VLOOKUP(A4077,NAV!A:H,8,FALSE)</f>
        <v>92138</v>
      </c>
      <c r="Q4077" s="10" t="b">
        <f t="shared" si="2230"/>
        <v>1</v>
      </c>
      <c r="R4077" s="2" t="s">
        <v>14798</v>
      </c>
      <c r="S4077" s="10" t="str">
        <f>VLOOKUP(A4077,NAV!A:I,9,FALSE)</f>
        <v>Issy les moulineaux</v>
      </c>
      <c r="T4077" s="10" t="b">
        <f t="shared" si="2231"/>
        <v>1</v>
      </c>
      <c r="U4077" s="2" t="s">
        <v>48</v>
      </c>
      <c r="V4077" s="9" t="str">
        <f>VLOOKUP(A4077,NAV!A:L,12,FALSE)</f>
        <v>FR</v>
      </c>
      <c r="W4077" t="str">
        <f>VLOOKUP(A4077,NAV!A:J,10,FALSE)</f>
        <v/>
      </c>
    </row>
    <row r="4078" spans="1:23" hidden="1" x14ac:dyDescent="0.2">
      <c r="A4078" s="2"/>
      <c r="B4078" s="2" t="s">
        <v>43</v>
      </c>
      <c r="C4078" s="2"/>
      <c r="D4078" s="2" t="s">
        <v>14799</v>
      </c>
      <c r="E4078" s="11" t="e">
        <f>VLOOKUP(A4078,NAV!A:E,5,FALSE)</f>
        <v>#N/A</v>
      </c>
      <c r="F4078" s="11"/>
      <c r="G4078" s="2" t="s">
        <v>224</v>
      </c>
      <c r="H4078" s="3" t="s">
        <v>276</v>
      </c>
      <c r="I4078" s="3" t="s">
        <v>595</v>
      </c>
      <c r="J4078" s="2" t="s">
        <v>596</v>
      </c>
      <c r="K4078" s="2"/>
      <c r="L4078" s="2"/>
      <c r="M4078" s="2"/>
      <c r="N4078" s="2"/>
      <c r="O4078" s="2" t="s">
        <v>598</v>
      </c>
      <c r="P4078" s="2"/>
      <c r="Q4078" s="2"/>
      <c r="R4078" s="2" t="s">
        <v>14800</v>
      </c>
      <c r="S4078" s="2"/>
      <c r="T4078" s="2"/>
      <c r="U4078" s="2" t="s">
        <v>21</v>
      </c>
    </row>
    <row r="4079" spans="1:23" x14ac:dyDescent="0.2">
      <c r="A4079" s="2" t="s">
        <v>14801</v>
      </c>
      <c r="B4079" s="2" t="s">
        <v>13</v>
      </c>
      <c r="C4079" s="10" t="str">
        <f>+VLOOKUP(A4079,NAV!A:C,3,FALSE)</f>
        <v xml:space="preserve"> </v>
      </c>
      <c r="D4079" s="2" t="s">
        <v>14802</v>
      </c>
      <c r="E4079" s="11" t="str">
        <f>VLOOKUP(A4079,NAV!A:E,5,FALSE)</f>
        <v>LEROY MERLIN FRANCE</v>
      </c>
      <c r="F4079" s="11" t="b">
        <f t="shared" ref="F4079:F4081" si="2232">+D4079=E4079</f>
        <v>1</v>
      </c>
      <c r="G4079" s="2" t="s">
        <v>15</v>
      </c>
      <c r="H4079" s="3" t="s">
        <v>276</v>
      </c>
      <c r="I4079" s="3" t="s">
        <v>589</v>
      </c>
      <c r="J4079" s="2" t="s">
        <v>14803</v>
      </c>
      <c r="K4079" s="7" t="str">
        <f>VLOOKUP(A4079,NAV!A:F,6,FALSE)</f>
        <v>Rue Chanzy - Lezennes</v>
      </c>
      <c r="L4079" s="7" t="b">
        <f t="shared" ref="L4079:L4081" si="2233">J4079=K4079</f>
        <v>1</v>
      </c>
      <c r="M4079" s="2" t="s">
        <v>18</v>
      </c>
      <c r="N4079" s="2"/>
      <c r="O4079" s="2" t="s">
        <v>598</v>
      </c>
      <c r="P4079" s="10" t="str">
        <f>VLOOKUP(A4079,NAV!A:H,8,FALSE)</f>
        <v>59712</v>
      </c>
      <c r="Q4079" s="10" t="b">
        <f t="shared" ref="Q4079:Q4081" si="2234">O4079=P4079</f>
        <v>1</v>
      </c>
      <c r="R4079" s="2" t="s">
        <v>14804</v>
      </c>
      <c r="S4079" s="10" t="str">
        <f>VLOOKUP(A4079,NAV!A:I,9,FALSE)</f>
        <v>LILLE CEDEX 09</v>
      </c>
      <c r="T4079" s="10" t="b">
        <f t="shared" ref="T4079:T4081" si="2235">R4079=S4079</f>
        <v>1</v>
      </c>
      <c r="U4079" s="2" t="s">
        <v>21</v>
      </c>
      <c r="V4079" s="9" t="str">
        <f>VLOOKUP(A4079,NAV!A:L,12,FALSE)</f>
        <v>FR</v>
      </c>
      <c r="W4079" t="str">
        <f>VLOOKUP(A4079,NAV!A:J,10,FALSE)</f>
        <v/>
      </c>
    </row>
    <row r="4080" spans="1:23" x14ac:dyDescent="0.2">
      <c r="A4080" s="2" t="s">
        <v>14805</v>
      </c>
      <c r="B4080" s="2" t="s">
        <v>13</v>
      </c>
      <c r="C4080" s="10" t="str">
        <f>+VLOOKUP(A4080,NAV!A:C,3,FALSE)</f>
        <v>Tous</v>
      </c>
      <c r="D4080" s="2" t="s">
        <v>14806</v>
      </c>
      <c r="E4080" s="11" t="str">
        <f>VLOOKUP(A4080,NAV!A:E,5,FALSE)</f>
        <v>LES AUTOMATISMES APPLIQUES</v>
      </c>
      <c r="F4080" s="11" t="b">
        <f t="shared" si="2232"/>
        <v>1</v>
      </c>
      <c r="G4080" s="2" t="s">
        <v>15</v>
      </c>
      <c r="H4080" s="3" t="s">
        <v>689</v>
      </c>
      <c r="I4080" s="3"/>
      <c r="J4080" s="2" t="s">
        <v>14807</v>
      </c>
      <c r="K4080" s="7" t="str">
        <f>VLOOKUP(A4080,NAV!A:F,6,FALSE)</f>
        <v>ROUTE VALBRILLANT</v>
      </c>
      <c r="L4080" s="7" t="b">
        <f t="shared" si="2233"/>
        <v>1</v>
      </c>
      <c r="M4080" s="2"/>
      <c r="N4080" s="2"/>
      <c r="O4080" s="2" t="s">
        <v>1455</v>
      </c>
      <c r="P4080" s="10" t="str">
        <f>VLOOKUP(A4080,NAV!A:H,8,FALSE)</f>
        <v>13590</v>
      </c>
      <c r="Q4080" s="10" t="b">
        <f t="shared" si="2234"/>
        <v>1</v>
      </c>
      <c r="R4080" s="2" t="s">
        <v>1456</v>
      </c>
      <c r="S4080" s="10" t="str">
        <f>VLOOKUP(A4080,NAV!A:I,9,FALSE)</f>
        <v>MEYREUIL</v>
      </c>
      <c r="T4080" s="10" t="b">
        <f t="shared" si="2235"/>
        <v>1</v>
      </c>
      <c r="U4080" s="2" t="s">
        <v>21</v>
      </c>
      <c r="V4080" s="9" t="str">
        <f>VLOOKUP(A4080,NAV!A:L,12,FALSE)</f>
        <v>FR</v>
      </c>
      <c r="W4080" t="str">
        <f>VLOOKUP(A4080,NAV!A:J,10,FALSE)</f>
        <v/>
      </c>
    </row>
    <row r="4081" spans="1:23" x14ac:dyDescent="0.2">
      <c r="A4081" s="2" t="s">
        <v>14808</v>
      </c>
      <c r="B4081" s="2" t="s">
        <v>13</v>
      </c>
      <c r="C4081" s="10" t="str">
        <f>+VLOOKUP(A4081,NAV!A:C,3,FALSE)</f>
        <v>Tous</v>
      </c>
      <c r="D4081" s="2" t="s">
        <v>14809</v>
      </c>
      <c r="E4081" s="11" t="str">
        <f>VLOOKUP(A4081,NAV!A:E,5,FALSE)</f>
        <v>LES DESSERTS GAVROCHE</v>
      </c>
      <c r="F4081" s="11" t="b">
        <f t="shared" si="2232"/>
        <v>1</v>
      </c>
      <c r="G4081" s="2" t="s">
        <v>15</v>
      </c>
      <c r="H4081" s="3" t="s">
        <v>689</v>
      </c>
      <c r="I4081" s="3"/>
      <c r="J4081" s="2" t="s">
        <v>14810</v>
      </c>
      <c r="K4081" s="7" t="str">
        <f>VLOOKUP(A4081,NAV!A:F,6,FALSE)</f>
        <v>25 AVENUE DU DOCTEUR HECKEL</v>
      </c>
      <c r="L4081" s="7" t="b">
        <f t="shared" si="2233"/>
        <v>1</v>
      </c>
      <c r="M4081" s="2"/>
      <c r="N4081" s="2"/>
      <c r="O4081" s="2" t="s">
        <v>2388</v>
      </c>
      <c r="P4081" s="10" t="str">
        <f>VLOOKUP(A4081,NAV!A:H,8,FALSE)</f>
        <v>13011</v>
      </c>
      <c r="Q4081" s="10" t="b">
        <f t="shared" si="2234"/>
        <v>1</v>
      </c>
      <c r="R4081" s="2" t="s">
        <v>27</v>
      </c>
      <c r="S4081" s="10" t="str">
        <f>VLOOKUP(A4081,NAV!A:I,9,FALSE)</f>
        <v>LA VALENTINE</v>
      </c>
      <c r="T4081" s="10" t="b">
        <f t="shared" si="2235"/>
        <v>0</v>
      </c>
      <c r="U4081" s="2" t="s">
        <v>21</v>
      </c>
      <c r="V4081" s="9" t="str">
        <f>VLOOKUP(A4081,NAV!A:L,12,FALSE)</f>
        <v>FR</v>
      </c>
      <c r="W4081" t="str">
        <f>VLOOKUP(A4081,NAV!A:J,10,FALSE)</f>
        <v/>
      </c>
    </row>
    <row r="4082" spans="1:23" hidden="1" x14ac:dyDescent="0.2">
      <c r="A4082" s="2"/>
      <c r="B4082" s="2" t="s">
        <v>13</v>
      </c>
      <c r="C4082" s="2"/>
      <c r="D4082" s="2" t="s">
        <v>14811</v>
      </c>
      <c r="E4082" s="11" t="e">
        <f>VLOOKUP(A4082,NAV!A:E,5,FALSE)</f>
        <v>#N/A</v>
      </c>
      <c r="F4082" s="11"/>
      <c r="G4082" s="2" t="s">
        <v>15</v>
      </c>
      <c r="H4082" s="3" t="s">
        <v>16</v>
      </c>
      <c r="I4082" s="3"/>
      <c r="J4082" s="2" t="s">
        <v>14812</v>
      </c>
      <c r="K4082" s="2"/>
      <c r="L4082" s="2"/>
      <c r="M4082" s="2"/>
      <c r="N4082" s="2"/>
      <c r="O4082" s="2" t="s">
        <v>946</v>
      </c>
      <c r="P4082" s="2"/>
      <c r="Q4082" s="2"/>
      <c r="R4082" s="2" t="s">
        <v>41</v>
      </c>
      <c r="S4082" s="2"/>
      <c r="T4082" s="2"/>
      <c r="U4082" s="2" t="s">
        <v>21</v>
      </c>
    </row>
    <row r="4083" spans="1:23" x14ac:dyDescent="0.2">
      <c r="A4083" s="2" t="s">
        <v>14813</v>
      </c>
      <c r="B4083" s="2" t="s">
        <v>13</v>
      </c>
      <c r="C4083" s="10" t="str">
        <f>+VLOOKUP(A4083,NAV!A:C,3,FALSE)</f>
        <v xml:space="preserve"> </v>
      </c>
      <c r="D4083" s="2" t="s">
        <v>14814</v>
      </c>
      <c r="E4083" s="11" t="str">
        <f>VLOOKUP(A4083,NAV!A:E,5,FALSE)</f>
        <v>LES FRERES LISSAC</v>
      </c>
      <c r="F4083" s="11" t="b">
        <f t="shared" ref="F4083:F4085" si="2236">+D4083=E4083</f>
        <v>1</v>
      </c>
      <c r="G4083" s="2" t="s">
        <v>15</v>
      </c>
      <c r="H4083" s="3" t="s">
        <v>70</v>
      </c>
      <c r="I4083" s="3" t="s">
        <v>2927</v>
      </c>
      <c r="J4083" s="2" t="s">
        <v>14815</v>
      </c>
      <c r="K4083" s="7" t="str">
        <f>VLOOKUP(A4083,NAV!A:F,6,FALSE)</f>
        <v>5 AVENUE NEWTON</v>
      </c>
      <c r="L4083" s="7" t="b">
        <f t="shared" ref="L4083:L4085" si="2237">J4083=K4083</f>
        <v>1</v>
      </c>
      <c r="M4083" s="2"/>
      <c r="N4083" s="2"/>
      <c r="O4083" s="2" t="s">
        <v>8482</v>
      </c>
      <c r="P4083" s="10" t="str">
        <f>VLOOKUP(A4083,NAV!A:H,8,FALSE)</f>
        <v>92140</v>
      </c>
      <c r="Q4083" s="10" t="b">
        <f t="shared" ref="Q4083:Q4085" si="2238">O4083=P4083</f>
        <v>1</v>
      </c>
      <c r="R4083" s="2" t="s">
        <v>8483</v>
      </c>
      <c r="S4083" s="10" t="str">
        <f>VLOOKUP(A4083,NAV!A:I,9,FALSE)</f>
        <v>CLAMART</v>
      </c>
      <c r="T4083" s="10" t="b">
        <f t="shared" ref="T4083:T4085" si="2239">R4083=S4083</f>
        <v>1</v>
      </c>
      <c r="U4083" s="2" t="s">
        <v>21</v>
      </c>
      <c r="V4083" s="9" t="str">
        <f>VLOOKUP(A4083,NAV!A:L,12,FALSE)</f>
        <v>FR</v>
      </c>
      <c r="W4083" t="str">
        <f>VLOOKUP(A4083,NAV!A:J,10,FALSE)</f>
        <v/>
      </c>
    </row>
    <row r="4084" spans="1:23" x14ac:dyDescent="0.2">
      <c r="A4084" s="2" t="s">
        <v>14816</v>
      </c>
      <c r="B4084" s="2" t="s">
        <v>13</v>
      </c>
      <c r="C4084" s="10" t="str">
        <f>+VLOOKUP(A4084,NAV!A:C,3,FALSE)</f>
        <v xml:space="preserve"> </v>
      </c>
      <c r="D4084" s="2" t="s">
        <v>14817</v>
      </c>
      <c r="E4084" s="11" t="str">
        <f>VLOOKUP(A4084,NAV!A:E,5,FALSE)</f>
        <v>LES GRANDS CHAIS DE FRANCE</v>
      </c>
      <c r="F4084" s="11" t="b">
        <f t="shared" si="2236"/>
        <v>1</v>
      </c>
      <c r="G4084" s="2" t="s">
        <v>15</v>
      </c>
      <c r="H4084" s="3" t="s">
        <v>70</v>
      </c>
      <c r="I4084" s="3"/>
      <c r="J4084" s="2" t="s">
        <v>14818</v>
      </c>
      <c r="K4084" s="7" t="str">
        <f>VLOOKUP(A4084,NAV!A:F,6,FALSE)</f>
        <v>1, RUE DE LA DIVISION LECLERC</v>
      </c>
      <c r="L4084" s="7" t="b">
        <f t="shared" si="2237"/>
        <v>1</v>
      </c>
      <c r="M4084" s="2"/>
      <c r="N4084" s="2"/>
      <c r="O4084" s="2" t="s">
        <v>14819</v>
      </c>
      <c r="P4084" s="10" t="str">
        <f>VLOOKUP(A4084,NAV!A:H,8,FALSE)</f>
        <v>67290</v>
      </c>
      <c r="Q4084" s="10" t="b">
        <f t="shared" si="2238"/>
        <v>1</v>
      </c>
      <c r="R4084" s="2" t="s">
        <v>14820</v>
      </c>
      <c r="S4084" s="10" t="str">
        <f>VLOOKUP(A4084,NAV!A:I,9,FALSE)</f>
        <v>ERCKARTSWILLER</v>
      </c>
      <c r="T4084" s="10" t="b">
        <f t="shared" si="2239"/>
        <v>0</v>
      </c>
      <c r="U4084" s="2" t="s">
        <v>21</v>
      </c>
      <c r="V4084" s="9" t="str">
        <f>VLOOKUP(A4084,NAV!A:L,12,FALSE)</f>
        <v>FR</v>
      </c>
      <c r="W4084" t="str">
        <f>VLOOKUP(A4084,NAV!A:J,10,FALSE)</f>
        <v/>
      </c>
    </row>
    <row r="4085" spans="1:23" x14ac:dyDescent="0.2">
      <c r="A4085" s="2" t="s">
        <v>14821</v>
      </c>
      <c r="B4085" s="2" t="s">
        <v>13</v>
      </c>
      <c r="C4085" s="10" t="str">
        <f>+VLOOKUP(A4085,NAV!A:C,3,FALSE)</f>
        <v xml:space="preserve"> </v>
      </c>
      <c r="D4085" s="2" t="s">
        <v>14822</v>
      </c>
      <c r="E4085" s="11" t="str">
        <f>VLOOKUP(A4085,NAV!A:E,5,FALSE)</f>
        <v>LES MENUISERIES DU CENTRE</v>
      </c>
      <c r="F4085" s="11" t="b">
        <f t="shared" si="2236"/>
        <v>1</v>
      </c>
      <c r="G4085" s="2" t="s">
        <v>15</v>
      </c>
      <c r="H4085" s="3" t="s">
        <v>1665</v>
      </c>
      <c r="I4085" s="3" t="s">
        <v>3215</v>
      </c>
      <c r="J4085" s="2" t="s">
        <v>14823</v>
      </c>
      <c r="K4085" s="7" t="str">
        <f>VLOOKUP(A4085,NAV!A:F,6,FALSE)</f>
        <v>Avenue Martial Lapeyre</v>
      </c>
      <c r="L4085" s="7" t="b">
        <f t="shared" si="2237"/>
        <v>1</v>
      </c>
      <c r="M4085" s="2"/>
      <c r="N4085" s="2"/>
      <c r="O4085" s="2" t="s">
        <v>14824</v>
      </c>
      <c r="P4085" s="10" t="str">
        <f>VLOOKUP(A4085,NAV!A:H,8,FALSE)</f>
        <v>15210</v>
      </c>
      <c r="Q4085" s="10" t="b">
        <f t="shared" si="2238"/>
        <v>1</v>
      </c>
      <c r="R4085" s="2" t="s">
        <v>14825</v>
      </c>
      <c r="S4085" s="10" t="str">
        <f>VLOOKUP(A4085,NAV!A:I,9,FALSE)</f>
        <v>MADIC</v>
      </c>
      <c r="T4085" s="10" t="b">
        <f t="shared" si="2239"/>
        <v>0</v>
      </c>
      <c r="U4085" s="2" t="s">
        <v>21</v>
      </c>
      <c r="V4085" s="9" t="str">
        <f>VLOOKUP(A4085,NAV!A:L,12,FALSE)</f>
        <v>FR</v>
      </c>
      <c r="W4085" t="str">
        <f>VLOOKUP(A4085,NAV!A:J,10,FALSE)</f>
        <v/>
      </c>
    </row>
    <row r="4086" spans="1:23" hidden="1" x14ac:dyDescent="0.2">
      <c r="A4086" s="2"/>
      <c r="B4086" s="2" t="s">
        <v>13</v>
      </c>
      <c r="C4086" s="2"/>
      <c r="D4086" s="2" t="s">
        <v>11322</v>
      </c>
      <c r="E4086" s="11" t="e">
        <f>VLOOKUP(A4086,NAV!A:E,5,FALSE)</f>
        <v>#N/A</v>
      </c>
      <c r="F4086" s="11"/>
      <c r="G4086" s="2" t="s">
        <v>305</v>
      </c>
      <c r="H4086" s="3" t="s">
        <v>276</v>
      </c>
      <c r="I4086" s="3"/>
      <c r="J4086" s="2" t="s">
        <v>12220</v>
      </c>
      <c r="K4086" s="2"/>
      <c r="L4086" s="2"/>
      <c r="M4086" s="2" t="s">
        <v>12221</v>
      </c>
      <c r="N4086" s="2"/>
      <c r="O4086" s="2" t="s">
        <v>12222</v>
      </c>
      <c r="P4086" s="2"/>
      <c r="Q4086" s="2"/>
      <c r="R4086" s="2" t="s">
        <v>7870</v>
      </c>
      <c r="S4086" s="2"/>
      <c r="T4086" s="2"/>
      <c r="U4086" s="2" t="s">
        <v>21</v>
      </c>
    </row>
    <row r="4087" spans="1:23" x14ac:dyDescent="0.2">
      <c r="A4087" s="2" t="s">
        <v>14826</v>
      </c>
      <c r="B4087" s="2" t="s">
        <v>13</v>
      </c>
      <c r="C4087" s="10" t="str">
        <f>+VLOOKUP(A4087,NAV!A:C,3,FALSE)</f>
        <v>Tous</v>
      </c>
      <c r="D4087" s="2" t="s">
        <v>14827</v>
      </c>
      <c r="E4087" s="11" t="str">
        <f>VLOOKUP(A4087,NAV!A:E,5,FALSE)</f>
        <v>LES MUTUELLES SAVOYARDES</v>
      </c>
      <c r="F4087" s="11" t="b">
        <f>+D4087=E4087</f>
        <v>1</v>
      </c>
      <c r="G4087" s="2" t="s">
        <v>15</v>
      </c>
      <c r="H4087" s="3" t="s">
        <v>82</v>
      </c>
      <c r="I4087" s="3"/>
      <c r="J4087" s="2" t="s">
        <v>14828</v>
      </c>
      <c r="K4087" s="7" t="str">
        <f>VLOOKUP(A4087,NAV!A:F,6,FALSE)</f>
        <v>130 AV DE LA GRANDE CHARTREUSE</v>
      </c>
      <c r="L4087" s="7" t="b">
        <f>J4087=K4087</f>
        <v>1</v>
      </c>
      <c r="M4087" s="2"/>
      <c r="N4087" s="2"/>
      <c r="O4087" s="2" t="s">
        <v>14829</v>
      </c>
      <c r="P4087" s="10" t="str">
        <f>VLOOKUP(A4087,NAV!A:H,8,FALSE)</f>
        <v>73021</v>
      </c>
      <c r="Q4087" s="10" t="b">
        <f>O4087=P4087</f>
        <v>1</v>
      </c>
      <c r="R4087" s="2" t="s">
        <v>6063</v>
      </c>
      <c r="S4087" s="10" t="str">
        <f>VLOOKUP(A4087,NAV!A:I,9,FALSE)</f>
        <v>CHAMBERY CEDEX</v>
      </c>
      <c r="T4087" s="10" t="b">
        <f>R4087=S4087</f>
        <v>1</v>
      </c>
      <c r="U4087" s="2" t="s">
        <v>21</v>
      </c>
      <c r="V4087" s="9" t="str">
        <f>VLOOKUP(A4087,NAV!A:L,12,FALSE)</f>
        <v>FR</v>
      </c>
      <c r="W4087" t="str">
        <f>VLOOKUP(A4087,NAV!A:J,10,FALSE)</f>
        <v/>
      </c>
    </row>
    <row r="4088" spans="1:23" hidden="1" x14ac:dyDescent="0.2">
      <c r="A4088" s="2"/>
      <c r="B4088" s="2" t="s">
        <v>13</v>
      </c>
      <c r="C4088" s="2"/>
      <c r="D4088" s="2" t="s">
        <v>14830</v>
      </c>
      <c r="E4088" s="11" t="e">
        <f>VLOOKUP(A4088,NAV!A:E,5,FALSE)</f>
        <v>#N/A</v>
      </c>
      <c r="F4088" s="11"/>
      <c r="G4088" s="2" t="s">
        <v>15</v>
      </c>
      <c r="H4088" s="3" t="s">
        <v>16</v>
      </c>
      <c r="I4088" s="3"/>
      <c r="J4088" s="2" t="s">
        <v>2869</v>
      </c>
      <c r="K4088" s="2"/>
      <c r="L4088" s="2"/>
      <c r="M4088" s="2" t="s">
        <v>18</v>
      </c>
      <c r="N4088" s="2"/>
      <c r="O4088" s="2" t="s">
        <v>19</v>
      </c>
      <c r="P4088" s="2"/>
      <c r="Q4088" s="2"/>
      <c r="R4088" s="2" t="s">
        <v>20</v>
      </c>
      <c r="S4088" s="2"/>
      <c r="T4088" s="2"/>
      <c r="U4088" s="2" t="s">
        <v>21</v>
      </c>
    </row>
    <row r="4089" spans="1:23" hidden="1" x14ac:dyDescent="0.2">
      <c r="A4089" s="2"/>
      <c r="B4089" s="2" t="s">
        <v>13</v>
      </c>
      <c r="C4089" s="2"/>
      <c r="D4089" s="2" t="s">
        <v>14831</v>
      </c>
      <c r="E4089" s="11" t="e">
        <f>VLOOKUP(A4089,NAV!A:E,5,FALSE)</f>
        <v>#N/A</v>
      </c>
      <c r="F4089" s="11"/>
      <c r="G4089" s="2" t="s">
        <v>15</v>
      </c>
      <c r="H4089" s="3" t="s">
        <v>82</v>
      </c>
      <c r="I4089" s="3"/>
      <c r="J4089" s="2" t="s">
        <v>14832</v>
      </c>
      <c r="K4089" s="2"/>
      <c r="L4089" s="2"/>
      <c r="M4089" s="2"/>
      <c r="N4089" s="2"/>
      <c r="O4089" s="2" t="s">
        <v>986</v>
      </c>
      <c r="P4089" s="2"/>
      <c r="Q4089" s="2"/>
      <c r="R4089" s="2" t="s">
        <v>3883</v>
      </c>
      <c r="S4089" s="2"/>
      <c r="T4089" s="2"/>
      <c r="U4089" s="2" t="s">
        <v>86</v>
      </c>
    </row>
    <row r="4090" spans="1:23" hidden="1" x14ac:dyDescent="0.2">
      <c r="A4090" s="2"/>
      <c r="B4090" s="2" t="s">
        <v>13</v>
      </c>
      <c r="C4090" s="2"/>
      <c r="D4090" s="2" t="s">
        <v>14833</v>
      </c>
      <c r="E4090" s="11" t="e">
        <f>VLOOKUP(A4090,NAV!A:E,5,FALSE)</f>
        <v>#N/A</v>
      </c>
      <c r="F4090" s="11"/>
      <c r="G4090" s="2" t="s">
        <v>15</v>
      </c>
      <c r="H4090" s="3" t="s">
        <v>82</v>
      </c>
      <c r="I4090" s="3"/>
      <c r="J4090" s="2" t="s">
        <v>14834</v>
      </c>
      <c r="K4090" s="2"/>
      <c r="L4090" s="2"/>
      <c r="M4090" s="2"/>
      <c r="N4090" s="2"/>
      <c r="O4090" s="2" t="s">
        <v>14835</v>
      </c>
      <c r="P4090" s="2"/>
      <c r="Q4090" s="2"/>
      <c r="R4090" s="2" t="s">
        <v>14836</v>
      </c>
      <c r="S4090" s="2"/>
      <c r="T4090" s="2"/>
      <c r="U4090" s="2" t="s">
        <v>21</v>
      </c>
    </row>
    <row r="4091" spans="1:23" x14ac:dyDescent="0.2">
      <c r="A4091" s="2" t="s">
        <v>14837</v>
      </c>
      <c r="B4091" s="2" t="s">
        <v>13</v>
      </c>
      <c r="C4091" s="10" t="str">
        <f>+VLOOKUP(A4091,NAV!A:C,3,FALSE)</f>
        <v>Tous</v>
      </c>
      <c r="D4091" s="2" t="s">
        <v>14838</v>
      </c>
      <c r="E4091" s="11" t="str">
        <f>VLOOKUP(A4091,NAV!A:E,5,FALSE)</f>
        <v>LESAFFRE</v>
      </c>
      <c r="F4091" s="11" t="b">
        <f t="shared" ref="F4091:F4096" si="2240">+D4091=E4091</f>
        <v>1</v>
      </c>
      <c r="G4091" s="2" t="s">
        <v>15</v>
      </c>
      <c r="H4091" s="3" t="s">
        <v>16</v>
      </c>
      <c r="I4091" s="3"/>
      <c r="J4091" s="2" t="s">
        <v>14839</v>
      </c>
      <c r="K4091" s="7" t="str">
        <f>VLOOKUP(A4091,NAV!A:F,6,FALSE)</f>
        <v>137 rue Gabriel Péri</v>
      </c>
      <c r="L4091" s="7" t="b">
        <f t="shared" ref="L4091:L4096" si="2241">J4091=K4091</f>
        <v>1</v>
      </c>
      <c r="M4091" s="2" t="s">
        <v>18</v>
      </c>
      <c r="N4091" s="2"/>
      <c r="O4091" s="2" t="s">
        <v>3429</v>
      </c>
      <c r="P4091" s="10" t="str">
        <f>VLOOKUP(A4091,NAV!A:H,8,FALSE)</f>
        <v>59700</v>
      </c>
      <c r="Q4091" s="10" t="b">
        <f t="shared" ref="Q4091:Q4096" si="2242">O4091=P4091</f>
        <v>1</v>
      </c>
      <c r="R4091" s="2" t="s">
        <v>3430</v>
      </c>
      <c r="S4091" s="10" t="str">
        <f>VLOOKUP(A4091,NAV!A:I,9,FALSE)</f>
        <v>MARCQ EN BAROEUL</v>
      </c>
      <c r="T4091" s="10" t="b">
        <f t="shared" ref="T4091:T4096" si="2243">R4091=S4091</f>
        <v>1</v>
      </c>
      <c r="U4091" s="2" t="s">
        <v>21</v>
      </c>
      <c r="V4091" s="9" t="str">
        <f>VLOOKUP(A4091,NAV!A:L,12,FALSE)</f>
        <v>FR</v>
      </c>
      <c r="W4091" t="str">
        <f>VLOOKUP(A4091,NAV!A:J,10,FALSE)</f>
        <v/>
      </c>
    </row>
    <row r="4092" spans="1:23" x14ac:dyDescent="0.2">
      <c r="A4092" s="2" t="s">
        <v>14840</v>
      </c>
      <c r="B4092" s="2" t="s">
        <v>13</v>
      </c>
      <c r="C4092" s="10" t="e">
        <f>+VLOOKUP(A4092,NAV!A:C,3,FALSE)</f>
        <v>#N/A</v>
      </c>
      <c r="D4092" s="2" t="s">
        <v>14841</v>
      </c>
      <c r="E4092" s="11" t="e">
        <f>VLOOKUP(A4092,NAV!A:E,5,FALSE)</f>
        <v>#N/A</v>
      </c>
      <c r="F4092" s="11" t="e">
        <f t="shared" si="2240"/>
        <v>#N/A</v>
      </c>
      <c r="G4092" s="2" t="s">
        <v>15</v>
      </c>
      <c r="H4092" s="3" t="s">
        <v>276</v>
      </c>
      <c r="I4092" s="3" t="s">
        <v>3079</v>
      </c>
      <c r="J4092" s="2" t="s">
        <v>14842</v>
      </c>
      <c r="K4092" s="7" t="e">
        <f>VLOOKUP(A4092,NAV!A:F,6,FALSE)</f>
        <v>#N/A</v>
      </c>
      <c r="L4092" s="7" t="e">
        <f t="shared" si="2241"/>
        <v>#N/A</v>
      </c>
      <c r="M4092" s="2"/>
      <c r="N4092" s="2"/>
      <c r="O4092" s="2" t="s">
        <v>14843</v>
      </c>
      <c r="P4092" s="10" t="e">
        <f>VLOOKUP(A4092,NAV!A:H,8,FALSE)</f>
        <v>#N/A</v>
      </c>
      <c r="Q4092" s="10" t="e">
        <f t="shared" si="2242"/>
        <v>#N/A</v>
      </c>
      <c r="R4092" s="2" t="s">
        <v>12897</v>
      </c>
      <c r="S4092" s="10" t="e">
        <f>VLOOKUP(A4092,NAV!A:I,9,FALSE)</f>
        <v>#N/A</v>
      </c>
      <c r="T4092" s="10" t="e">
        <f t="shared" si="2243"/>
        <v>#N/A</v>
      </c>
      <c r="U4092" s="2" t="s">
        <v>21</v>
      </c>
      <c r="V4092" s="9" t="e">
        <f>VLOOKUP(A4092,NAV!A:L,12,FALSE)</f>
        <v>#N/A</v>
      </c>
      <c r="W4092" t="e">
        <f>VLOOKUP(A4092,NAV!A:J,10,FALSE)</f>
        <v>#N/A</v>
      </c>
    </row>
    <row r="4093" spans="1:23" x14ac:dyDescent="0.2">
      <c r="A4093" s="2" t="s">
        <v>14844</v>
      </c>
      <c r="B4093" s="2" t="s">
        <v>13</v>
      </c>
      <c r="C4093" s="10" t="str">
        <f>+VLOOKUP(A4093,NAV!A:C,3,FALSE)</f>
        <v>Tous</v>
      </c>
      <c r="D4093" s="2" t="s">
        <v>14845</v>
      </c>
      <c r="E4093" s="11" t="str">
        <f>VLOOKUP(A4093,NAV!A:E,5,FALSE)</f>
        <v>LEVAUX</v>
      </c>
      <c r="F4093" s="11" t="b">
        <f t="shared" si="2240"/>
        <v>1</v>
      </c>
      <c r="G4093" s="2" t="s">
        <v>15</v>
      </c>
      <c r="H4093" s="3" t="s">
        <v>16</v>
      </c>
      <c r="I4093" s="3"/>
      <c r="J4093" s="2" t="s">
        <v>14846</v>
      </c>
      <c r="K4093" s="7" t="str">
        <f>VLOOKUP(A4093,NAV!A:F,6,FALSE)</f>
        <v>7 RUE DE LA LIBERATION</v>
      </c>
      <c r="L4093" s="7" t="b">
        <f t="shared" si="2241"/>
        <v>1</v>
      </c>
      <c r="M4093" s="2"/>
      <c r="N4093" s="2"/>
      <c r="O4093" s="2" t="s">
        <v>12222</v>
      </c>
      <c r="P4093" s="10" t="str">
        <f>VLOOKUP(A4093,NAV!A:H,8,FALSE)</f>
        <v>91070</v>
      </c>
      <c r="Q4093" s="10" t="b">
        <f t="shared" si="2242"/>
        <v>1</v>
      </c>
      <c r="R4093" s="2" t="s">
        <v>7870</v>
      </c>
      <c r="S4093" s="10" t="str">
        <f>VLOOKUP(A4093,NAV!A:I,9,FALSE)</f>
        <v>BONDOUFLE</v>
      </c>
      <c r="T4093" s="10" t="b">
        <f t="shared" si="2243"/>
        <v>1</v>
      </c>
      <c r="U4093" s="2" t="s">
        <v>21</v>
      </c>
      <c r="V4093" s="9" t="str">
        <f>VLOOKUP(A4093,NAV!A:L,12,FALSE)</f>
        <v>FR</v>
      </c>
      <c r="W4093" t="str">
        <f>VLOOKUP(A4093,NAV!A:J,10,FALSE)</f>
        <v/>
      </c>
    </row>
    <row r="4094" spans="1:23" x14ac:dyDescent="0.2">
      <c r="A4094" s="2" t="s">
        <v>14847</v>
      </c>
      <c r="B4094" s="2" t="s">
        <v>13</v>
      </c>
      <c r="C4094" s="10" t="str">
        <f>+VLOOKUP(A4094,NAV!A:C,3,FALSE)</f>
        <v xml:space="preserve"> </v>
      </c>
      <c r="D4094" s="2" t="s">
        <v>14848</v>
      </c>
      <c r="E4094" s="11" t="str">
        <f>VLOOKUP(A4094,NAV!A:E,5,FALSE)</f>
        <v>LEWINGER</v>
      </c>
      <c r="F4094" s="11" t="b">
        <f t="shared" si="2240"/>
        <v>1</v>
      </c>
      <c r="G4094" s="2" t="s">
        <v>15</v>
      </c>
      <c r="H4094" s="3" t="s">
        <v>82</v>
      </c>
      <c r="I4094" s="3"/>
      <c r="J4094" s="2" t="s">
        <v>14849</v>
      </c>
      <c r="K4094" s="7" t="str">
        <f>VLOOKUP(A4094,NAV!A:F,6,FALSE)</f>
        <v>50 RUE SAINT ALBAN</v>
      </c>
      <c r="L4094" s="7" t="b">
        <f t="shared" si="2241"/>
        <v>1</v>
      </c>
      <c r="M4094" s="2"/>
      <c r="N4094" s="2"/>
      <c r="O4094" s="2" t="s">
        <v>14850</v>
      </c>
      <c r="P4094" s="10" t="str">
        <f>VLOOKUP(A4094,NAV!A:H,8,FALSE)</f>
        <v>42335</v>
      </c>
      <c r="Q4094" s="10" t="b">
        <f t="shared" si="2242"/>
        <v>1</v>
      </c>
      <c r="R4094" s="2" t="s">
        <v>14851</v>
      </c>
      <c r="S4094" s="10" t="str">
        <f>VLOOKUP(A4094,NAV!A:I,9,FALSE)</f>
        <v>ROANNE Cedex</v>
      </c>
      <c r="T4094" s="10" t="b">
        <f t="shared" si="2243"/>
        <v>1</v>
      </c>
      <c r="U4094" s="2" t="s">
        <v>21</v>
      </c>
      <c r="V4094" s="9" t="str">
        <f>VLOOKUP(A4094,NAV!A:L,12,FALSE)</f>
        <v>FR</v>
      </c>
      <c r="W4094" t="str">
        <f>VLOOKUP(A4094,NAV!A:J,10,FALSE)</f>
        <v/>
      </c>
    </row>
    <row r="4095" spans="1:23" x14ac:dyDescent="0.2">
      <c r="A4095" s="2" t="s">
        <v>14852</v>
      </c>
      <c r="B4095" s="2" t="s">
        <v>13</v>
      </c>
      <c r="C4095" s="10" t="str">
        <f>+VLOOKUP(A4095,NAV!A:C,3,FALSE)</f>
        <v>Tous</v>
      </c>
      <c r="D4095" s="2" t="s">
        <v>14853</v>
      </c>
      <c r="E4095" s="11" t="str">
        <f>VLOOKUP(A4095,NAV!A:E,5,FALSE)</f>
        <v>LEXMARK</v>
      </c>
      <c r="F4095" s="11" t="b">
        <f t="shared" si="2240"/>
        <v>1</v>
      </c>
      <c r="G4095" s="2" t="s">
        <v>15</v>
      </c>
      <c r="H4095" s="3" t="s">
        <v>16</v>
      </c>
      <c r="I4095" s="3"/>
      <c r="J4095" s="2" t="s">
        <v>14854</v>
      </c>
      <c r="K4095" s="7" t="str">
        <f>VLOOKUP(A4095,NAV!A:F,6,FALSE)</f>
        <v>LA DEFENSE 5</v>
      </c>
      <c r="L4095" s="7" t="b">
        <f t="shared" si="2241"/>
        <v>1</v>
      </c>
      <c r="M4095" s="2"/>
      <c r="N4095" s="2"/>
      <c r="O4095" s="2" t="s">
        <v>14855</v>
      </c>
      <c r="P4095" s="10" t="str">
        <f>VLOOKUP(A4095,NAV!A:H,8,FALSE)</f>
        <v>92924</v>
      </c>
      <c r="Q4095" s="10" t="b">
        <f t="shared" si="2242"/>
        <v>1</v>
      </c>
      <c r="R4095" s="2" t="s">
        <v>14856</v>
      </c>
      <c r="S4095" s="10" t="str">
        <f>VLOOKUP(A4095,NAV!A:I,9,FALSE)</f>
        <v>LA DEFENSE CEDEX</v>
      </c>
      <c r="T4095" s="10" t="b">
        <f t="shared" si="2243"/>
        <v>1</v>
      </c>
      <c r="U4095" s="2" t="s">
        <v>21</v>
      </c>
      <c r="V4095" s="9" t="str">
        <f>VLOOKUP(A4095,NAV!A:L,12,FALSE)</f>
        <v>FR</v>
      </c>
      <c r="W4095" t="str">
        <f>VLOOKUP(A4095,NAV!A:J,10,FALSE)</f>
        <v/>
      </c>
    </row>
    <row r="4096" spans="1:23" x14ac:dyDescent="0.2">
      <c r="A4096" s="2" t="s">
        <v>14857</v>
      </c>
      <c r="B4096" s="2" t="s">
        <v>13</v>
      </c>
      <c r="C4096" s="10" t="str">
        <f>+VLOOKUP(A4096,NAV!A:C,3,FALSE)</f>
        <v>Tous</v>
      </c>
      <c r="D4096" s="2" t="s">
        <v>14858</v>
      </c>
      <c r="E4096" s="11" t="str">
        <f>VLOOKUP(A4096,NAV!A:E,5,FALSE)</f>
        <v>LEYBOLD VACUUM FRANCE</v>
      </c>
      <c r="F4096" s="11" t="b">
        <f t="shared" si="2240"/>
        <v>1</v>
      </c>
      <c r="G4096" s="2" t="s">
        <v>15</v>
      </c>
      <c r="H4096" s="3" t="s">
        <v>82</v>
      </c>
      <c r="I4096" s="3"/>
      <c r="J4096" s="2" t="s">
        <v>14859</v>
      </c>
      <c r="K4096" s="7" t="str">
        <f>VLOOKUP(A4096,NAV!A:F,6,FALSE)</f>
        <v>ZI DE MARCEROLLE</v>
      </c>
      <c r="L4096" s="7" t="b">
        <f t="shared" si="2241"/>
        <v>1</v>
      </c>
      <c r="M4096" s="2"/>
      <c r="N4096" s="2"/>
      <c r="O4096" s="2" t="s">
        <v>6431</v>
      </c>
      <c r="P4096" s="10" t="str">
        <f>VLOOKUP(A4096,NAV!A:H,8,FALSE)</f>
        <v>26501</v>
      </c>
      <c r="Q4096" s="10" t="b">
        <f t="shared" si="2242"/>
        <v>1</v>
      </c>
      <c r="R4096" s="2" t="s">
        <v>6432</v>
      </c>
      <c r="S4096" s="10" t="str">
        <f>VLOOKUP(A4096,NAV!A:I,9,FALSE)</f>
        <v>BOURG LES VALENCE CEDEX</v>
      </c>
      <c r="T4096" s="10" t="b">
        <f t="shared" si="2243"/>
        <v>1</v>
      </c>
      <c r="U4096" s="2" t="s">
        <v>21</v>
      </c>
      <c r="V4096" s="9" t="str">
        <f>VLOOKUP(A4096,NAV!A:L,12,FALSE)</f>
        <v>FR</v>
      </c>
      <c r="W4096" t="str">
        <f>VLOOKUP(A4096,NAV!A:J,10,FALSE)</f>
        <v/>
      </c>
    </row>
    <row r="4097" spans="1:23" hidden="1" x14ac:dyDescent="0.2">
      <c r="A4097" s="2"/>
      <c r="B4097" s="2" t="s">
        <v>13</v>
      </c>
      <c r="C4097" s="2"/>
      <c r="D4097" s="2" t="s">
        <v>14860</v>
      </c>
      <c r="E4097" s="11" t="e">
        <f>VLOOKUP(A4097,NAV!A:E,5,FALSE)</f>
        <v>#N/A</v>
      </c>
      <c r="F4097" s="11"/>
      <c r="G4097" s="2" t="s">
        <v>15</v>
      </c>
      <c r="H4097" s="3" t="s">
        <v>82</v>
      </c>
      <c r="I4097" s="3"/>
      <c r="J4097" s="2" t="s">
        <v>14861</v>
      </c>
      <c r="K4097" s="2"/>
      <c r="L4097" s="2"/>
      <c r="M4097" s="2"/>
      <c r="N4097" s="2"/>
      <c r="O4097" s="2" t="s">
        <v>14862</v>
      </c>
      <c r="P4097" s="2"/>
      <c r="Q4097" s="2"/>
      <c r="R4097" s="2" t="s">
        <v>14863</v>
      </c>
      <c r="S4097" s="2"/>
      <c r="T4097" s="2"/>
      <c r="U4097" s="2" t="s">
        <v>21</v>
      </c>
    </row>
    <row r="4098" spans="1:23" x14ac:dyDescent="0.2">
      <c r="A4098" s="2" t="s">
        <v>14864</v>
      </c>
      <c r="B4098" s="2" t="s">
        <v>13</v>
      </c>
      <c r="C4098" s="10" t="str">
        <f>+VLOOKUP(A4098,NAV!A:C,3,FALSE)</f>
        <v xml:space="preserve"> </v>
      </c>
      <c r="D4098" s="2" t="s">
        <v>14865</v>
      </c>
      <c r="E4098" s="11" t="str">
        <f>VLOOKUP(A4098,NAV!A:E,5,FALSE)</f>
        <v>LFB</v>
      </c>
      <c r="F4098" s="11" t="b">
        <f t="shared" ref="F4098:F4099" si="2244">+D4098=E4098</f>
        <v>1</v>
      </c>
      <c r="G4098" s="2" t="s">
        <v>15</v>
      </c>
      <c r="H4098" s="3" t="s">
        <v>70</v>
      </c>
      <c r="I4098" s="3"/>
      <c r="J4098" s="2" t="s">
        <v>14866</v>
      </c>
      <c r="K4098" s="7" t="str">
        <f>VLOOKUP(A4098,NAV!A:F,6,FALSE)</f>
        <v>3 rue des tropiques</v>
      </c>
      <c r="L4098" s="7" t="b">
        <f t="shared" ref="L4098:L4099" si="2245">J4098=K4098</f>
        <v>1</v>
      </c>
      <c r="M4098" s="2"/>
      <c r="N4098" s="2"/>
      <c r="O4098" s="2" t="s">
        <v>14867</v>
      </c>
      <c r="P4098" s="10" t="str">
        <f>VLOOKUP(A4098,NAV!A:H,8,FALSE)</f>
        <v>91958</v>
      </c>
      <c r="Q4098" s="10" t="b">
        <f t="shared" ref="Q4098:Q4099" si="2246">O4098=P4098</f>
        <v>1</v>
      </c>
      <c r="R4098" s="2" t="s">
        <v>9136</v>
      </c>
      <c r="S4098" s="10" t="str">
        <f>VLOOKUP(A4098,NAV!A:I,9,FALSE)</f>
        <v>COURTABOEUF CEDEX</v>
      </c>
      <c r="T4098" s="10" t="b">
        <f t="shared" ref="T4098:T4099" si="2247">R4098=S4098</f>
        <v>1</v>
      </c>
      <c r="U4098" s="2" t="s">
        <v>21</v>
      </c>
      <c r="V4098" s="9" t="str">
        <f>VLOOKUP(A4098,NAV!A:L,12,FALSE)</f>
        <v>FR</v>
      </c>
      <c r="W4098" t="str">
        <f>VLOOKUP(A4098,NAV!A:J,10,FALSE)</f>
        <v/>
      </c>
    </row>
    <row r="4099" spans="1:23" x14ac:dyDescent="0.2">
      <c r="A4099" s="2" t="s">
        <v>14868</v>
      </c>
      <c r="B4099" s="2" t="s">
        <v>13</v>
      </c>
      <c r="C4099" s="10" t="str">
        <f>+VLOOKUP(A4099,NAV!A:C,3,FALSE)</f>
        <v>Tous</v>
      </c>
      <c r="D4099" s="2" t="s">
        <v>14869</v>
      </c>
      <c r="E4099" s="11" t="str">
        <f>VLOOKUP(A4099,NAV!A:E,5,FALSE)</f>
        <v>LGL LENNOX</v>
      </c>
      <c r="F4099" s="11" t="b">
        <f t="shared" si="2244"/>
        <v>1</v>
      </c>
      <c r="G4099" s="2" t="s">
        <v>15</v>
      </c>
      <c r="H4099" s="3" t="s">
        <v>82</v>
      </c>
      <c r="I4099" s="3"/>
      <c r="J4099" s="2" t="s">
        <v>14870</v>
      </c>
      <c r="K4099" s="7" t="str">
        <f>VLOOKUP(A4099,NAV!A:F,6,FALSE)</f>
        <v>ZI LES MEURIÈRES</v>
      </c>
      <c r="L4099" s="7" t="b">
        <f t="shared" si="2245"/>
        <v>1</v>
      </c>
      <c r="M4099" s="2" t="s">
        <v>12464</v>
      </c>
      <c r="N4099" s="2"/>
      <c r="O4099" s="2" t="s">
        <v>14871</v>
      </c>
      <c r="P4099" s="10" t="str">
        <f>VLOOKUP(A4099,NAV!A:H,8,FALSE)</f>
        <v>69780</v>
      </c>
      <c r="Q4099" s="10" t="b">
        <f t="shared" si="2246"/>
        <v>1</v>
      </c>
      <c r="R4099" s="2" t="s">
        <v>14872</v>
      </c>
      <c r="S4099" s="10" t="str">
        <f>VLOOKUP(A4099,NAV!A:I,9,FALSE)</f>
        <v>MIONS</v>
      </c>
      <c r="T4099" s="10" t="b">
        <f t="shared" si="2247"/>
        <v>1</v>
      </c>
      <c r="U4099" s="2" t="s">
        <v>21</v>
      </c>
      <c r="V4099" s="9" t="str">
        <f>VLOOKUP(A4099,NAV!A:L,12,FALSE)</f>
        <v>FR</v>
      </c>
      <c r="W4099" t="str">
        <f>VLOOKUP(A4099,NAV!A:J,10,FALSE)</f>
        <v/>
      </c>
    </row>
    <row r="4100" spans="1:23" hidden="1" x14ac:dyDescent="0.2">
      <c r="A4100" s="2"/>
      <c r="B4100" s="2" t="s">
        <v>13</v>
      </c>
      <c r="C4100" s="2"/>
      <c r="D4100" s="2" t="s">
        <v>14873</v>
      </c>
      <c r="E4100" s="11" t="e">
        <f>VLOOKUP(A4100,NAV!A:E,5,FALSE)</f>
        <v>#N/A</v>
      </c>
      <c r="F4100" s="11"/>
      <c r="G4100" s="2" t="s">
        <v>15</v>
      </c>
      <c r="H4100" s="3" t="s">
        <v>82</v>
      </c>
      <c r="I4100" s="3"/>
      <c r="J4100" s="2" t="s">
        <v>14874</v>
      </c>
      <c r="K4100" s="2"/>
      <c r="L4100" s="2"/>
      <c r="M4100" s="2"/>
      <c r="N4100" s="2"/>
      <c r="O4100" s="2" t="s">
        <v>14875</v>
      </c>
      <c r="P4100" s="2"/>
      <c r="Q4100" s="2"/>
      <c r="R4100" s="2" t="s">
        <v>3760</v>
      </c>
      <c r="S4100" s="2"/>
      <c r="T4100" s="2"/>
      <c r="U4100" s="2" t="s">
        <v>1095</v>
      </c>
    </row>
    <row r="4101" spans="1:23" x14ac:dyDescent="0.2">
      <c r="A4101" s="2" t="s">
        <v>14876</v>
      </c>
      <c r="B4101" s="2" t="s">
        <v>13</v>
      </c>
      <c r="C4101" s="10" t="str">
        <f>+VLOOKUP(A4101,NAV!A:C,3,FALSE)</f>
        <v xml:space="preserve"> </v>
      </c>
      <c r="D4101" s="2" t="s">
        <v>14877</v>
      </c>
      <c r="E4101" s="11" t="str">
        <f>VLOOKUP(A4101,NAV!A:E,5,FALSE)</f>
        <v>LIBERATION</v>
      </c>
      <c r="F4101" s="11" t="b">
        <f t="shared" ref="F4101:F4102" si="2248">+D4101=E4101</f>
        <v>1</v>
      </c>
      <c r="G4101" s="2" t="s">
        <v>15</v>
      </c>
      <c r="H4101" s="3" t="s">
        <v>16</v>
      </c>
      <c r="I4101" s="3"/>
      <c r="J4101" s="2" t="s">
        <v>14878</v>
      </c>
      <c r="K4101" s="7" t="str">
        <f>VLOOKUP(A4101,NAV!A:F,6,FALSE)</f>
        <v>11 rue Béranger</v>
      </c>
      <c r="L4101" s="7" t="b">
        <f t="shared" ref="L4101:L4102" si="2249">J4101=K4101</f>
        <v>1</v>
      </c>
      <c r="M4101" s="2"/>
      <c r="N4101" s="2"/>
      <c r="O4101" s="2" t="s">
        <v>295</v>
      </c>
      <c r="P4101" s="10" t="str">
        <f>VLOOKUP(A4101,NAV!A:H,8,FALSE)</f>
        <v>75004</v>
      </c>
      <c r="Q4101" s="10" t="b">
        <f t="shared" ref="Q4101:Q4102" si="2250">O4101=P4101</f>
        <v>1</v>
      </c>
      <c r="R4101" s="2" t="s">
        <v>20</v>
      </c>
      <c r="S4101" s="10" t="str">
        <f>VLOOKUP(A4101,NAV!A:I,9,FALSE)</f>
        <v>PARIS 4EME ARRONDISSEMENT</v>
      </c>
      <c r="T4101" s="10" t="b">
        <f t="shared" ref="T4101:T4102" si="2251">R4101=S4101</f>
        <v>0</v>
      </c>
      <c r="U4101" s="2" t="s">
        <v>21</v>
      </c>
      <c r="V4101" s="9" t="str">
        <f>VLOOKUP(A4101,NAV!A:L,12,FALSE)</f>
        <v>FR</v>
      </c>
      <c r="W4101" t="str">
        <f>VLOOKUP(A4101,NAV!A:J,10,FALSE)</f>
        <v/>
      </c>
    </row>
    <row r="4102" spans="1:23" x14ac:dyDescent="0.2">
      <c r="A4102" s="2" t="s">
        <v>14879</v>
      </c>
      <c r="B4102" s="2" t="s">
        <v>13</v>
      </c>
      <c r="C4102" s="10" t="str">
        <f>+VLOOKUP(A4102,NAV!A:C,3,FALSE)</f>
        <v>Tous</v>
      </c>
      <c r="D4102" s="2" t="s">
        <v>14880</v>
      </c>
      <c r="E4102" s="11" t="str">
        <f>VLOOKUP(A4102,NAV!A:E,5,FALSE)</f>
        <v>LIEBHERR FRANCE</v>
      </c>
      <c r="F4102" s="11" t="b">
        <f t="shared" si="2248"/>
        <v>1</v>
      </c>
      <c r="G4102" s="2" t="s">
        <v>15</v>
      </c>
      <c r="H4102" s="3" t="s">
        <v>82</v>
      </c>
      <c r="I4102" s="3"/>
      <c r="J4102" s="2" t="s">
        <v>14881</v>
      </c>
      <c r="K4102" s="7" t="str">
        <f>VLOOKUP(A4102,NAV!A:F,6,FALSE)</f>
        <v>2 AVENUE JOSEPH REY</v>
      </c>
      <c r="L4102" s="7" t="b">
        <f t="shared" si="2249"/>
        <v>1</v>
      </c>
      <c r="M4102" s="2"/>
      <c r="N4102" s="2"/>
      <c r="O4102" s="2" t="s">
        <v>7594</v>
      </c>
      <c r="P4102" s="10" t="str">
        <f>VLOOKUP(A4102,NAV!A:H,8,FALSE)</f>
        <v>68000</v>
      </c>
      <c r="Q4102" s="10" t="b">
        <f t="shared" si="2250"/>
        <v>1</v>
      </c>
      <c r="R4102" s="2" t="s">
        <v>628</v>
      </c>
      <c r="S4102" s="10" t="str">
        <f>VLOOKUP(A4102,NAV!A:I,9,FALSE)</f>
        <v>COLMAR</v>
      </c>
      <c r="T4102" s="10" t="b">
        <f t="shared" si="2251"/>
        <v>1</v>
      </c>
      <c r="U4102" s="2" t="s">
        <v>21</v>
      </c>
      <c r="V4102" s="9" t="str">
        <f>VLOOKUP(A4102,NAV!A:L,12,FALSE)</f>
        <v>FR</v>
      </c>
      <c r="W4102" t="str">
        <f>VLOOKUP(A4102,NAV!A:J,10,FALSE)</f>
        <v/>
      </c>
    </row>
    <row r="4103" spans="1:23" hidden="1" x14ac:dyDescent="0.2">
      <c r="A4103" s="2"/>
      <c r="B4103" s="2" t="s">
        <v>13</v>
      </c>
      <c r="C4103" s="2"/>
      <c r="D4103" s="2" t="s">
        <v>14882</v>
      </c>
      <c r="E4103" s="11" t="e">
        <f>VLOOKUP(A4103,NAV!A:E,5,FALSE)</f>
        <v>#N/A</v>
      </c>
      <c r="F4103" s="11"/>
      <c r="G4103" s="2" t="s">
        <v>15</v>
      </c>
      <c r="H4103" s="3" t="s">
        <v>34</v>
      </c>
      <c r="I4103" s="3"/>
      <c r="J4103" s="2" t="s">
        <v>18</v>
      </c>
      <c r="K4103" s="2"/>
      <c r="L4103" s="2"/>
      <c r="M4103" s="2"/>
      <c r="N4103" s="2"/>
      <c r="O4103" s="2" t="s">
        <v>18</v>
      </c>
      <c r="P4103" s="2"/>
      <c r="Q4103" s="2"/>
      <c r="R4103" s="2" t="s">
        <v>18</v>
      </c>
      <c r="S4103" s="2"/>
      <c r="T4103" s="2"/>
      <c r="U4103" s="2" t="s">
        <v>18</v>
      </c>
    </row>
    <row r="4104" spans="1:23" x14ac:dyDescent="0.2">
      <c r="A4104" s="2" t="s">
        <v>14883</v>
      </c>
      <c r="B4104" s="2" t="s">
        <v>13</v>
      </c>
      <c r="C4104" s="10" t="str">
        <f>+VLOOKUP(A4104,NAV!A:C,3,FALSE)</f>
        <v>Tous</v>
      </c>
      <c r="D4104" s="2" t="s">
        <v>14884</v>
      </c>
      <c r="E4104" s="11" t="str">
        <f>VLOOKUP(A4104,NAV!A:E,5,FALSE)</f>
        <v>LIGNE CLAIRE</v>
      </c>
      <c r="F4104" s="11" t="b">
        <f t="shared" ref="F4104:F4106" si="2252">+D4104=E4104</f>
        <v>1</v>
      </c>
      <c r="G4104" s="2" t="s">
        <v>15</v>
      </c>
      <c r="H4104" s="3" t="s">
        <v>82</v>
      </c>
      <c r="I4104" s="3"/>
      <c r="J4104" s="2" t="s">
        <v>14885</v>
      </c>
      <c r="K4104" s="7" t="str">
        <f>VLOOKUP(A4104,NAV!A:F,6,FALSE)</f>
        <v>392 RUE DES MERCIÈRES</v>
      </c>
      <c r="L4104" s="7" t="b">
        <f t="shared" ref="L4104:L4106" si="2253">J4104=K4104</f>
        <v>1</v>
      </c>
      <c r="M4104" s="2"/>
      <c r="N4104" s="2"/>
      <c r="O4104" s="2" t="s">
        <v>2425</v>
      </c>
      <c r="P4104" s="10" t="str">
        <f>VLOOKUP(A4104,NAV!A:H,8,FALSE)</f>
        <v>69140</v>
      </c>
      <c r="Q4104" s="10" t="b">
        <f t="shared" ref="Q4104:Q4106" si="2254">O4104=P4104</f>
        <v>1</v>
      </c>
      <c r="R4104" s="2" t="s">
        <v>2426</v>
      </c>
      <c r="S4104" s="10" t="str">
        <f>VLOOKUP(A4104,NAV!A:I,9,FALSE)</f>
        <v>CREPIEUX LA PAPE</v>
      </c>
      <c r="T4104" s="10" t="b">
        <f t="shared" ref="T4104:T4106" si="2255">R4104=S4104</f>
        <v>0</v>
      </c>
      <c r="U4104" s="2" t="s">
        <v>21</v>
      </c>
      <c r="V4104" s="9" t="str">
        <f>VLOOKUP(A4104,NAV!A:L,12,FALSE)</f>
        <v>FR</v>
      </c>
      <c r="W4104" t="str">
        <f>VLOOKUP(A4104,NAV!A:J,10,FALSE)</f>
        <v/>
      </c>
    </row>
    <row r="4105" spans="1:23" x14ac:dyDescent="0.2">
      <c r="A4105" s="2" t="s">
        <v>14886</v>
      </c>
      <c r="B4105" s="2" t="s">
        <v>13</v>
      </c>
      <c r="C4105" s="10" t="str">
        <f>+VLOOKUP(A4105,NAV!A:C,3,FALSE)</f>
        <v xml:space="preserve"> </v>
      </c>
      <c r="D4105" s="2" t="s">
        <v>14887</v>
      </c>
      <c r="E4105" s="11" t="str">
        <f>VLOOKUP(A4105,NAV!A:E,5,FALSE)</f>
        <v>LILLE METROPOLE COMMUNAUTE URBAINE</v>
      </c>
      <c r="F4105" s="11" t="b">
        <f t="shared" si="2252"/>
        <v>1</v>
      </c>
      <c r="G4105" s="2" t="s">
        <v>15</v>
      </c>
      <c r="H4105" s="3" t="s">
        <v>119</v>
      </c>
      <c r="I4105" s="3"/>
      <c r="J4105" s="2" t="s">
        <v>14888</v>
      </c>
      <c r="K4105" s="7" t="str">
        <f>VLOOKUP(A4105,NAV!A:F,6,FALSE)</f>
        <v>1, Rue du Ballon</v>
      </c>
      <c r="L4105" s="7" t="b">
        <f t="shared" si="2253"/>
        <v>1</v>
      </c>
      <c r="M4105" s="2"/>
      <c r="N4105" s="2"/>
      <c r="O4105" s="2" t="s">
        <v>14889</v>
      </c>
      <c r="P4105" s="10" t="str">
        <f>VLOOKUP(A4105,NAV!A:H,8,FALSE)</f>
        <v>59034</v>
      </c>
      <c r="Q4105" s="10" t="b">
        <f t="shared" si="2254"/>
        <v>1</v>
      </c>
      <c r="R4105" s="2" t="s">
        <v>14890</v>
      </c>
      <c r="S4105" s="10" t="str">
        <f>VLOOKUP(A4105,NAV!A:I,9,FALSE)</f>
        <v>LILLE Cedex</v>
      </c>
      <c r="T4105" s="10" t="b">
        <f t="shared" si="2255"/>
        <v>1</v>
      </c>
      <c r="U4105" s="2" t="s">
        <v>21</v>
      </c>
      <c r="V4105" s="9" t="str">
        <f>VLOOKUP(A4105,NAV!A:L,12,FALSE)</f>
        <v>FR</v>
      </c>
      <c r="W4105" t="str">
        <f>VLOOKUP(A4105,NAV!A:J,10,FALSE)</f>
        <v/>
      </c>
    </row>
    <row r="4106" spans="1:23" x14ac:dyDescent="0.2">
      <c r="A4106" s="2" t="s">
        <v>14891</v>
      </c>
      <c r="B4106" s="2" t="s">
        <v>13</v>
      </c>
      <c r="C4106" s="10" t="str">
        <f>+VLOOKUP(A4106,NAV!A:C,3,FALSE)</f>
        <v xml:space="preserve"> </v>
      </c>
      <c r="D4106" s="2" t="s">
        <v>14892</v>
      </c>
      <c r="E4106" s="11" t="str">
        <f>VLOOKUP(A4106,NAV!A:E,5,FALSE)</f>
        <v>LILLE METROPOLE HABITAT</v>
      </c>
      <c r="F4106" s="11" t="b">
        <f t="shared" si="2252"/>
        <v>1</v>
      </c>
      <c r="G4106" s="2" t="s">
        <v>15</v>
      </c>
      <c r="H4106" s="3" t="s">
        <v>119</v>
      </c>
      <c r="I4106" s="3"/>
      <c r="J4106" s="2" t="s">
        <v>14893</v>
      </c>
      <c r="K4106" s="7" t="str">
        <f>VLOOKUP(A4106,NAV!A:F,6,FALSE)</f>
        <v>1 rue Edouard Herriot</v>
      </c>
      <c r="L4106" s="7" t="b">
        <f t="shared" si="2253"/>
        <v>1</v>
      </c>
      <c r="M4106" s="2"/>
      <c r="N4106" s="2"/>
      <c r="O4106" s="2" t="s">
        <v>1357</v>
      </c>
      <c r="P4106" s="10" t="str">
        <f>VLOOKUP(A4106,NAV!A:H,8,FALSE)</f>
        <v>59000</v>
      </c>
      <c r="Q4106" s="10" t="b">
        <f t="shared" si="2254"/>
        <v>1</v>
      </c>
      <c r="R4106" s="2" t="s">
        <v>1678</v>
      </c>
      <c r="S4106" s="10" t="str">
        <f>VLOOKUP(A4106,NAV!A:I,9,FALSE)</f>
        <v>LILLE</v>
      </c>
      <c r="T4106" s="10" t="b">
        <f t="shared" si="2255"/>
        <v>1</v>
      </c>
      <c r="U4106" s="2" t="s">
        <v>21</v>
      </c>
      <c r="V4106" s="9" t="str">
        <f>VLOOKUP(A4106,NAV!A:L,12,FALSE)</f>
        <v>FR</v>
      </c>
      <c r="W4106" t="str">
        <f>VLOOKUP(A4106,NAV!A:J,10,FALSE)</f>
        <v/>
      </c>
    </row>
    <row r="4107" spans="1:23" hidden="1" x14ac:dyDescent="0.2">
      <c r="A4107" s="2"/>
      <c r="B4107" s="2" t="s">
        <v>43</v>
      </c>
      <c r="C4107" s="2"/>
      <c r="D4107" s="2" t="s">
        <v>14894</v>
      </c>
      <c r="E4107" s="11" t="e">
        <f>VLOOKUP(A4107,NAV!A:E,5,FALSE)</f>
        <v>#N/A</v>
      </c>
      <c r="F4107" s="11"/>
      <c r="G4107" s="2" t="s">
        <v>224</v>
      </c>
      <c r="H4107" s="3" t="s">
        <v>34</v>
      </c>
      <c r="I4107" s="3"/>
      <c r="J4107" s="2" t="s">
        <v>14895</v>
      </c>
      <c r="K4107" s="2"/>
      <c r="L4107" s="2"/>
      <c r="M4107" s="2" t="s">
        <v>14896</v>
      </c>
      <c r="N4107" s="2"/>
      <c r="O4107" s="2" t="s">
        <v>14897</v>
      </c>
      <c r="P4107" s="2"/>
      <c r="Q4107" s="2"/>
      <c r="R4107" s="2" t="s">
        <v>14898</v>
      </c>
      <c r="S4107" s="2"/>
      <c r="T4107" s="2"/>
      <c r="U4107" s="2" t="s">
        <v>21</v>
      </c>
    </row>
    <row r="4108" spans="1:23" x14ac:dyDescent="0.2">
      <c r="A4108" s="2" t="s">
        <v>14899</v>
      </c>
      <c r="B4108" s="2" t="s">
        <v>13</v>
      </c>
      <c r="C4108" s="10" t="str">
        <f>+VLOOKUP(A4108,NAV!A:C,3,FALSE)</f>
        <v xml:space="preserve"> </v>
      </c>
      <c r="D4108" s="2" t="s">
        <v>14900</v>
      </c>
      <c r="E4108" s="11" t="str">
        <f>VLOOKUP(A4108,NAV!A:E,5,FALSE)</f>
        <v>LILLY FRANCE</v>
      </c>
      <c r="F4108" s="11" t="b">
        <f t="shared" ref="F4108:F4110" si="2256">+D4108=E4108</f>
        <v>1</v>
      </c>
      <c r="G4108" s="2" t="s">
        <v>15</v>
      </c>
      <c r="H4108" s="3" t="s">
        <v>70</v>
      </c>
      <c r="I4108" s="3"/>
      <c r="J4108" s="2" t="s">
        <v>14901</v>
      </c>
      <c r="K4108" s="7" t="str">
        <f>VLOOKUP(A4108,NAV!A:F,6,FALSE)</f>
        <v>24 BOULEVARD VITAL BOUCHOT</v>
      </c>
      <c r="L4108" s="7" t="b">
        <f t="shared" ref="L4108:L4110" si="2257">J4108=K4108</f>
        <v>1</v>
      </c>
      <c r="M4108" s="2" t="s">
        <v>14902</v>
      </c>
      <c r="N4108" s="2"/>
      <c r="O4108" s="2" t="s">
        <v>12496</v>
      </c>
      <c r="P4108" s="10" t="str">
        <f>VLOOKUP(A4108,NAV!A:H,8,FALSE)</f>
        <v>92521</v>
      </c>
      <c r="Q4108" s="10" t="b">
        <f t="shared" ref="Q4108:Q4110" si="2258">O4108=P4108</f>
        <v>1</v>
      </c>
      <c r="R4108" s="2" t="s">
        <v>756</v>
      </c>
      <c r="S4108" s="10" t="str">
        <f>VLOOKUP(A4108,NAV!A:I,9,FALSE)</f>
        <v>NEUILLY-SUR-SEINE Cedex</v>
      </c>
      <c r="T4108" s="10" t="b">
        <f t="shared" ref="T4108:T4110" si="2259">R4108=S4108</f>
        <v>0</v>
      </c>
      <c r="U4108" s="2" t="s">
        <v>21</v>
      </c>
      <c r="V4108" s="9" t="str">
        <f>VLOOKUP(A4108,NAV!A:L,12,FALSE)</f>
        <v>FR</v>
      </c>
      <c r="W4108" t="str">
        <f>VLOOKUP(A4108,NAV!A:J,10,FALSE)</f>
        <v/>
      </c>
    </row>
    <row r="4109" spans="1:23" x14ac:dyDescent="0.2">
      <c r="A4109" s="2" t="s">
        <v>14903</v>
      </c>
      <c r="B4109" s="2" t="s">
        <v>13</v>
      </c>
      <c r="C4109" s="10" t="str">
        <f>+VLOOKUP(A4109,NAV!A:C,3,FALSE)</f>
        <v>Tous</v>
      </c>
      <c r="D4109" s="2" t="s">
        <v>14904</v>
      </c>
      <c r="E4109" s="11" t="str">
        <f>VLOOKUP(A4109,NAV!A:E,5,FALSE)</f>
        <v>GROUPE LIMAGRAIN</v>
      </c>
      <c r="F4109" s="11" t="b">
        <f t="shared" si="2256"/>
        <v>0</v>
      </c>
      <c r="G4109" s="2" t="s">
        <v>15</v>
      </c>
      <c r="H4109" s="3" t="s">
        <v>2051</v>
      </c>
      <c r="I4109" s="3" t="s">
        <v>6811</v>
      </c>
      <c r="J4109" s="2" t="s">
        <v>14905</v>
      </c>
      <c r="K4109" s="7" t="str">
        <f>VLOOKUP(A4109,NAV!A:F,6,FALSE)</f>
        <v>Biopôle Clermont-Limagne</v>
      </c>
      <c r="L4109" s="7" t="b">
        <f t="shared" si="2257"/>
        <v>1</v>
      </c>
      <c r="M4109" s="2" t="s">
        <v>14906</v>
      </c>
      <c r="N4109" s="2"/>
      <c r="O4109" s="2" t="s">
        <v>14907</v>
      </c>
      <c r="P4109" s="10" t="str">
        <f>VLOOKUP(A4109,NAV!A:H,8,FALSE)</f>
        <v>63360</v>
      </c>
      <c r="Q4109" s="10" t="b">
        <f t="shared" si="2258"/>
        <v>1</v>
      </c>
      <c r="R4109" s="2" t="s">
        <v>14908</v>
      </c>
      <c r="S4109" s="10" t="str">
        <f>VLOOKUP(A4109,NAV!A:I,9,FALSE)</f>
        <v>GERZAT</v>
      </c>
      <c r="T4109" s="10" t="b">
        <f t="shared" si="2259"/>
        <v>0</v>
      </c>
      <c r="U4109" s="2" t="s">
        <v>21</v>
      </c>
      <c r="V4109" s="9" t="str">
        <f>VLOOKUP(A4109,NAV!A:L,12,FALSE)</f>
        <v>FR</v>
      </c>
      <c r="W4109" t="str">
        <f>VLOOKUP(A4109,NAV!A:J,10,FALSE)</f>
        <v/>
      </c>
    </row>
    <row r="4110" spans="1:23" x14ac:dyDescent="0.2">
      <c r="A4110" s="2" t="s">
        <v>14909</v>
      </c>
      <c r="B4110" s="2" t="s">
        <v>43</v>
      </c>
      <c r="C4110" s="10" t="str">
        <f>+VLOOKUP(A4110,NAV!A:C,3,FALSE)</f>
        <v xml:space="preserve"> </v>
      </c>
      <c r="D4110" s="2" t="s">
        <v>14910</v>
      </c>
      <c r="E4110" s="11" t="str">
        <f>VLOOKUP(A4110,NAV!A:E,5,FALSE)</f>
        <v>LIMAGRAIN SCA</v>
      </c>
      <c r="F4110" s="11" t="b">
        <f t="shared" si="2256"/>
        <v>1</v>
      </c>
      <c r="G4110" s="2" t="s">
        <v>15</v>
      </c>
      <c r="H4110" s="3" t="s">
        <v>2051</v>
      </c>
      <c r="I4110" s="3" t="s">
        <v>6811</v>
      </c>
      <c r="J4110" s="2" t="s">
        <v>14911</v>
      </c>
      <c r="K4110" s="7" t="str">
        <f>VLOOKUP(A4110,NAV!A:F,6,FALSE)</f>
        <v>rue Henri Mondor</v>
      </c>
      <c r="L4110" s="7" t="b">
        <f t="shared" si="2257"/>
        <v>1</v>
      </c>
      <c r="M4110" s="2" t="s">
        <v>14912</v>
      </c>
      <c r="N4110" s="2"/>
      <c r="O4110" s="2" t="s">
        <v>14907</v>
      </c>
      <c r="P4110" s="10" t="str">
        <f>VLOOKUP(A4110,NAV!A:H,8,FALSE)</f>
        <v>63360</v>
      </c>
      <c r="Q4110" s="10" t="b">
        <f t="shared" si="2258"/>
        <v>1</v>
      </c>
      <c r="R4110" s="2" t="s">
        <v>14913</v>
      </c>
      <c r="S4110" s="10" t="str">
        <f>VLOOKUP(A4110,NAV!A:I,9,FALSE)</f>
        <v>GERZAT</v>
      </c>
      <c r="T4110" s="10" t="b">
        <f t="shared" si="2259"/>
        <v>0</v>
      </c>
      <c r="U4110" s="2" t="s">
        <v>48</v>
      </c>
      <c r="V4110" s="9" t="str">
        <f>VLOOKUP(A4110,NAV!A:L,12,FALSE)</f>
        <v>FR</v>
      </c>
      <c r="W4110" t="str">
        <f>VLOOKUP(A4110,NAV!A:J,10,FALSE)</f>
        <v/>
      </c>
    </row>
    <row r="4111" spans="1:23" hidden="1" x14ac:dyDescent="0.2">
      <c r="A4111" s="2"/>
      <c r="B4111" s="2" t="s">
        <v>43</v>
      </c>
      <c r="C4111" s="2"/>
      <c r="D4111" s="2" t="s">
        <v>14914</v>
      </c>
      <c r="E4111" s="11" t="e">
        <f>VLOOKUP(A4111,NAV!A:E,5,FALSE)</f>
        <v>#N/A</v>
      </c>
      <c r="F4111" s="11"/>
      <c r="G4111" s="2" t="s">
        <v>224</v>
      </c>
      <c r="H4111" s="3" t="s">
        <v>2051</v>
      </c>
      <c r="I4111" s="3" t="s">
        <v>6811</v>
      </c>
      <c r="J4111" s="2" t="s">
        <v>14915</v>
      </c>
      <c r="K4111" s="2"/>
      <c r="L4111" s="2"/>
      <c r="M4111" s="2" t="s">
        <v>14916</v>
      </c>
      <c r="N4111" s="2"/>
      <c r="O4111" s="2" t="s">
        <v>14917</v>
      </c>
      <c r="P4111" s="2"/>
      <c r="Q4111" s="2"/>
      <c r="R4111" s="2" t="s">
        <v>14918</v>
      </c>
      <c r="S4111" s="2"/>
      <c r="T4111" s="2"/>
      <c r="U4111" s="2" t="s">
        <v>106</v>
      </c>
    </row>
    <row r="4112" spans="1:23" x14ac:dyDescent="0.2">
      <c r="A4112" s="2" t="s">
        <v>14919</v>
      </c>
      <c r="B4112" s="2" t="s">
        <v>43</v>
      </c>
      <c r="C4112" s="10" t="e">
        <f>+VLOOKUP(A4112,NAV!A:C,3,FALSE)</f>
        <v>#N/A</v>
      </c>
      <c r="D4112" s="2" t="s">
        <v>14920</v>
      </c>
      <c r="E4112" s="11" t="e">
        <f>VLOOKUP(A4112,NAV!A:E,5,FALSE)</f>
        <v>#N/A</v>
      </c>
      <c r="F4112" s="11" t="e">
        <f t="shared" ref="F4112:F4113" si="2260">+D4112=E4112</f>
        <v>#N/A</v>
      </c>
      <c r="G4112" s="2" t="s">
        <v>15</v>
      </c>
      <c r="H4112" s="3" t="s">
        <v>14921</v>
      </c>
      <c r="I4112" s="3"/>
      <c r="J4112" s="2" t="s">
        <v>18</v>
      </c>
      <c r="K4112" s="7" t="e">
        <f>VLOOKUP(A4112,NAV!A:F,6,FALSE)</f>
        <v>#N/A</v>
      </c>
      <c r="L4112" s="7" t="e">
        <f t="shared" ref="L4112:L4113" si="2261">J4112=K4112</f>
        <v>#N/A</v>
      </c>
      <c r="M4112" s="2"/>
      <c r="N4112" s="2"/>
      <c r="O4112" s="2" t="s">
        <v>805</v>
      </c>
      <c r="P4112" s="10" t="e">
        <f>VLOOKUP(A4112,NAV!A:H,8,FALSE)</f>
        <v>#N/A</v>
      </c>
      <c r="Q4112" s="10" t="e">
        <f t="shared" ref="Q4112:Q4113" si="2262">O4112=P4112</f>
        <v>#N/A</v>
      </c>
      <c r="R4112" s="2" t="s">
        <v>41</v>
      </c>
      <c r="S4112" s="10" t="e">
        <f>VLOOKUP(A4112,NAV!A:I,9,FALSE)</f>
        <v>#N/A</v>
      </c>
      <c r="T4112" s="10" t="e">
        <f t="shared" ref="T4112:T4113" si="2263">R4112=S4112</f>
        <v>#N/A</v>
      </c>
      <c r="U4112" s="2" t="s">
        <v>21</v>
      </c>
      <c r="V4112" s="9" t="e">
        <f>VLOOKUP(A4112,NAV!A:L,12,FALSE)</f>
        <v>#N/A</v>
      </c>
      <c r="W4112" t="e">
        <f>VLOOKUP(A4112,NAV!A:J,10,FALSE)</f>
        <v>#N/A</v>
      </c>
    </row>
    <row r="4113" spans="1:23" x14ac:dyDescent="0.2">
      <c r="A4113" s="2" t="s">
        <v>14922</v>
      </c>
      <c r="B4113" s="2" t="s">
        <v>13</v>
      </c>
      <c r="C4113" s="10" t="str">
        <f>+VLOOKUP(A4113,NAV!A:C,3,FALSE)</f>
        <v>Tous</v>
      </c>
      <c r="D4113" s="2" t="s">
        <v>14923</v>
      </c>
      <c r="E4113" s="11" t="str">
        <f>VLOOKUP(A4113,NAV!A:E,5,FALSE)</f>
        <v>LINDE GAS (ST PRIEST)</v>
      </c>
      <c r="F4113" s="11" t="b">
        <f t="shared" si="2260"/>
        <v>1</v>
      </c>
      <c r="G4113" s="2" t="s">
        <v>15</v>
      </c>
      <c r="H4113" s="3" t="s">
        <v>82</v>
      </c>
      <c r="I4113" s="3"/>
      <c r="J4113" s="2" t="s">
        <v>14924</v>
      </c>
      <c r="K4113" s="7" t="str">
        <f>VLOOKUP(A4113,NAV!A:F,6,FALSE)</f>
        <v>6 ALLEE IRENE JOLIOT CURIE</v>
      </c>
      <c r="L4113" s="7" t="b">
        <f t="shared" si="2261"/>
        <v>1</v>
      </c>
      <c r="M4113" s="2" t="s">
        <v>2884</v>
      </c>
      <c r="N4113" s="2"/>
      <c r="O4113" s="2" t="s">
        <v>13667</v>
      </c>
      <c r="P4113" s="10" t="str">
        <f>VLOOKUP(A4113,NAV!A:H,8,FALSE)</f>
        <v>69802</v>
      </c>
      <c r="Q4113" s="10" t="b">
        <f t="shared" si="2262"/>
        <v>1</v>
      </c>
      <c r="R4113" s="2" t="s">
        <v>11039</v>
      </c>
      <c r="S4113" s="10" t="str">
        <f>VLOOKUP(A4113,NAV!A:I,9,FALSE)</f>
        <v>ST PRIEST CEDEX</v>
      </c>
      <c r="T4113" s="10" t="b">
        <f t="shared" si="2263"/>
        <v>1</v>
      </c>
      <c r="U4113" s="2" t="s">
        <v>21</v>
      </c>
      <c r="V4113" s="9" t="str">
        <f>VLOOKUP(A4113,NAV!A:L,12,FALSE)</f>
        <v>FR</v>
      </c>
      <c r="W4113" t="str">
        <f>VLOOKUP(A4113,NAV!A:J,10,FALSE)</f>
        <v/>
      </c>
    </row>
    <row r="4114" spans="1:23" hidden="1" x14ac:dyDescent="0.2">
      <c r="A4114" s="2"/>
      <c r="B4114" s="2" t="s">
        <v>13</v>
      </c>
      <c r="C4114" s="2"/>
      <c r="D4114" s="2" t="s">
        <v>14925</v>
      </c>
      <c r="E4114" s="11" t="e">
        <f>VLOOKUP(A4114,NAV!A:E,5,FALSE)</f>
        <v>#N/A</v>
      </c>
      <c r="F4114" s="11"/>
      <c r="G4114" s="2" t="s">
        <v>15</v>
      </c>
      <c r="H4114" s="3" t="s">
        <v>34</v>
      </c>
      <c r="I4114" s="3"/>
      <c r="J4114" s="2" t="s">
        <v>14926</v>
      </c>
      <c r="K4114" s="2"/>
      <c r="L4114" s="2"/>
      <c r="M4114" s="2" t="s">
        <v>18</v>
      </c>
      <c r="N4114" s="2"/>
      <c r="O4114" s="2" t="s">
        <v>1083</v>
      </c>
      <c r="P4114" s="2"/>
      <c r="Q4114" s="2"/>
      <c r="R4114" s="2" t="s">
        <v>12971</v>
      </c>
      <c r="S4114" s="2"/>
      <c r="T4114" s="2"/>
      <c r="U4114" s="2" t="s">
        <v>21</v>
      </c>
    </row>
    <row r="4115" spans="1:23" hidden="1" x14ac:dyDescent="0.2">
      <c r="A4115" s="2"/>
      <c r="B4115" s="2" t="s">
        <v>13</v>
      </c>
      <c r="C4115" s="2"/>
      <c r="D4115" s="2" t="s">
        <v>14927</v>
      </c>
      <c r="E4115" s="11" t="e">
        <f>VLOOKUP(A4115,NAV!A:E,5,FALSE)</f>
        <v>#N/A</v>
      </c>
      <c r="F4115" s="11"/>
      <c r="G4115" s="2" t="s">
        <v>15</v>
      </c>
      <c r="H4115" s="3" t="s">
        <v>689</v>
      </c>
      <c r="I4115" s="3"/>
      <c r="J4115" s="2" t="s">
        <v>14928</v>
      </c>
      <c r="K4115" s="2"/>
      <c r="L4115" s="2"/>
      <c r="M4115" s="2"/>
      <c r="N4115" s="2"/>
      <c r="O4115" s="2" t="s">
        <v>1127</v>
      </c>
      <c r="P4115" s="2"/>
      <c r="Q4115" s="2"/>
      <c r="R4115" s="2" t="s">
        <v>1128</v>
      </c>
      <c r="S4115" s="2"/>
      <c r="T4115" s="2"/>
      <c r="U4115" s="2" t="s">
        <v>21</v>
      </c>
    </row>
    <row r="4116" spans="1:23" x14ac:dyDescent="0.2">
      <c r="A4116" s="2" t="s">
        <v>14929</v>
      </c>
      <c r="B4116" s="2" t="s">
        <v>13</v>
      </c>
      <c r="C4116" s="10" t="str">
        <f>+VLOOKUP(A4116,NAV!A:C,3,FALSE)</f>
        <v>Tous</v>
      </c>
      <c r="D4116" s="2" t="s">
        <v>14930</v>
      </c>
      <c r="E4116" s="11" t="str">
        <f>VLOOKUP(A4116,NAV!A:E,5,FALSE)</f>
        <v>LISE CHARMEL INDUSTRIE</v>
      </c>
      <c r="F4116" s="11" t="b">
        <f>+D4116=E4116</f>
        <v>1</v>
      </c>
      <c r="G4116" s="2" t="s">
        <v>15</v>
      </c>
      <c r="H4116" s="3" t="s">
        <v>82</v>
      </c>
      <c r="I4116" s="3"/>
      <c r="J4116" s="2" t="s">
        <v>14931</v>
      </c>
      <c r="K4116" s="7" t="str">
        <f>VLOOKUP(A4116,NAV!A:F,6,FALSE)</f>
        <v>2 RUE D'ARSONVAL</v>
      </c>
      <c r="L4116" s="7" t="b">
        <f>J4116=K4116</f>
        <v>1</v>
      </c>
      <c r="M4116" s="2"/>
      <c r="N4116" s="2"/>
      <c r="O4116" s="2" t="s">
        <v>4495</v>
      </c>
      <c r="P4116" s="10" t="str">
        <f>VLOOKUP(A4116,NAV!A:H,8,FALSE)</f>
        <v>69680</v>
      </c>
      <c r="Q4116" s="10" t="b">
        <f>O4116=P4116</f>
        <v>1</v>
      </c>
      <c r="R4116" s="2" t="s">
        <v>4496</v>
      </c>
      <c r="S4116" s="10" t="str">
        <f>VLOOKUP(A4116,NAV!A:I,9,FALSE)</f>
        <v>CHASSIEU</v>
      </c>
      <c r="T4116" s="10" t="b">
        <f>R4116=S4116</f>
        <v>1</v>
      </c>
      <c r="U4116" s="2" t="s">
        <v>21</v>
      </c>
      <c r="V4116" s="9" t="str">
        <f>VLOOKUP(A4116,NAV!A:L,12,FALSE)</f>
        <v>FR</v>
      </c>
      <c r="W4116" t="str">
        <f>VLOOKUP(A4116,NAV!A:J,10,FALSE)</f>
        <v/>
      </c>
    </row>
    <row r="4117" spans="1:23" hidden="1" x14ac:dyDescent="0.2">
      <c r="A4117" s="2"/>
      <c r="B4117" s="2" t="s">
        <v>13</v>
      </c>
      <c r="C4117" s="2"/>
      <c r="D4117" s="2" t="s">
        <v>14932</v>
      </c>
      <c r="E4117" s="11" t="e">
        <f>VLOOKUP(A4117,NAV!A:E,5,FALSE)</f>
        <v>#N/A</v>
      </c>
      <c r="F4117" s="11"/>
      <c r="G4117" s="2" t="s">
        <v>15</v>
      </c>
      <c r="H4117" s="3" t="s">
        <v>82</v>
      </c>
      <c r="I4117" s="3"/>
      <c r="J4117" s="2" t="s">
        <v>14933</v>
      </c>
      <c r="K4117" s="2"/>
      <c r="L4117" s="2"/>
      <c r="M4117" s="2" t="s">
        <v>14418</v>
      </c>
      <c r="N4117" s="2"/>
      <c r="O4117" s="2" t="s">
        <v>2731</v>
      </c>
      <c r="P4117" s="2"/>
      <c r="Q4117" s="2"/>
      <c r="R4117" s="2" t="s">
        <v>435</v>
      </c>
      <c r="S4117" s="2"/>
      <c r="T4117" s="2"/>
      <c r="U4117" s="2" t="s">
        <v>48</v>
      </c>
    </row>
    <row r="4118" spans="1:23" hidden="1" x14ac:dyDescent="0.2">
      <c r="A4118" s="2"/>
      <c r="B4118" s="2" t="s">
        <v>13</v>
      </c>
      <c r="C4118" s="2"/>
      <c r="D4118" s="2" t="s">
        <v>14934</v>
      </c>
      <c r="E4118" s="11" t="e">
        <f>VLOOKUP(A4118,NAV!A:E,5,FALSE)</f>
        <v>#N/A</v>
      </c>
      <c r="F4118" s="11"/>
      <c r="G4118" s="2" t="s">
        <v>15</v>
      </c>
      <c r="H4118" s="3" t="s">
        <v>16</v>
      </c>
      <c r="I4118" s="3"/>
      <c r="J4118" s="2" t="s">
        <v>14935</v>
      </c>
      <c r="K4118" s="2"/>
      <c r="L4118" s="2"/>
      <c r="M4118" s="2"/>
      <c r="N4118" s="2"/>
      <c r="O4118" s="2" t="s">
        <v>14936</v>
      </c>
      <c r="P4118" s="2"/>
      <c r="Q4118" s="2"/>
      <c r="R4118" s="2" t="s">
        <v>20</v>
      </c>
      <c r="S4118" s="2"/>
      <c r="T4118" s="2"/>
      <c r="U4118" s="2" t="s">
        <v>48</v>
      </c>
    </row>
    <row r="4119" spans="1:23" x14ac:dyDescent="0.2">
      <c r="A4119" s="2" t="s">
        <v>14937</v>
      </c>
      <c r="B4119" s="2" t="s">
        <v>13</v>
      </c>
      <c r="C4119" s="10" t="str">
        <f>+VLOOKUP(A4119,NAV!A:C,3,FALSE)</f>
        <v xml:space="preserve"> </v>
      </c>
      <c r="D4119" s="2" t="s">
        <v>14938</v>
      </c>
      <c r="E4119" s="11" t="str">
        <f>VLOOKUP(A4119,NAV!A:E,5,FALSE)</f>
        <v>LITASCO SA</v>
      </c>
      <c r="F4119" s="11" t="b">
        <f>+D4119=E4119</f>
        <v>1</v>
      </c>
      <c r="G4119" s="2" t="s">
        <v>15</v>
      </c>
      <c r="H4119" s="3" t="s">
        <v>82</v>
      </c>
      <c r="I4119" s="3"/>
      <c r="J4119" s="2" t="s">
        <v>14939</v>
      </c>
      <c r="K4119" s="7" t="str">
        <f>VLOOKUP(A4119,NAV!A:F,6,FALSE)</f>
        <v>9 rue du Conseil General</v>
      </c>
      <c r="L4119" s="7" t="b">
        <f>J4119=K4119</f>
        <v>1</v>
      </c>
      <c r="M4119" s="2"/>
      <c r="N4119" s="2"/>
      <c r="O4119" s="2" t="s">
        <v>12094</v>
      </c>
      <c r="P4119" s="10" t="str">
        <f>VLOOKUP(A4119,NAV!A:H,8,FALSE)</f>
        <v>1205</v>
      </c>
      <c r="Q4119" s="10" t="b">
        <f>O4119=P4119</f>
        <v>1</v>
      </c>
      <c r="R4119" s="2" t="s">
        <v>508</v>
      </c>
      <c r="S4119" s="10" t="str">
        <f>VLOOKUP(A4119,NAV!A:I,9,FALSE)</f>
        <v>Geneva</v>
      </c>
      <c r="T4119" s="10" t="b">
        <f>R4119=S4119</f>
        <v>1</v>
      </c>
      <c r="U4119" s="2" t="s">
        <v>86</v>
      </c>
      <c r="V4119" s="9" t="str">
        <f>VLOOKUP(A4119,NAV!A:L,12,FALSE)</f>
        <v>CH</v>
      </c>
      <c r="W4119" t="str">
        <f>VLOOKUP(A4119,NAV!A:J,10,FALSE)</f>
        <v/>
      </c>
    </row>
    <row r="4120" spans="1:23" hidden="1" x14ac:dyDescent="0.2">
      <c r="A4120" s="2"/>
      <c r="B4120" s="2" t="s">
        <v>13</v>
      </c>
      <c r="C4120" s="2"/>
      <c r="D4120" s="2" t="s">
        <v>14940</v>
      </c>
      <c r="E4120" s="11" t="e">
        <f>VLOOKUP(A4120,NAV!A:E,5,FALSE)</f>
        <v>#N/A</v>
      </c>
      <c r="F4120" s="11"/>
      <c r="G4120" s="2" t="s">
        <v>15</v>
      </c>
      <c r="H4120" s="3" t="s">
        <v>156</v>
      </c>
      <c r="I4120" s="3"/>
      <c r="J4120" s="2" t="s">
        <v>14941</v>
      </c>
      <c r="K4120" s="2"/>
      <c r="L4120" s="2"/>
      <c r="M4120" s="2"/>
      <c r="N4120" s="2"/>
      <c r="O4120" s="2" t="s">
        <v>14942</v>
      </c>
      <c r="P4120" s="2"/>
      <c r="Q4120" s="2"/>
      <c r="R4120" s="2" t="s">
        <v>14943</v>
      </c>
      <c r="S4120" s="2"/>
      <c r="T4120" s="2"/>
      <c r="U4120" s="2" t="s">
        <v>747</v>
      </c>
    </row>
    <row r="4121" spans="1:23" x14ac:dyDescent="0.2">
      <c r="A4121" s="2" t="s">
        <v>14944</v>
      </c>
      <c r="B4121" s="2" t="s">
        <v>13</v>
      </c>
      <c r="C4121" s="10" t="str">
        <f>+VLOOKUP(A4121,NAV!A:C,3,FALSE)</f>
        <v xml:space="preserve"> </v>
      </c>
      <c r="D4121" s="2" t="s">
        <v>14945</v>
      </c>
      <c r="E4121" s="11" t="str">
        <f>VLOOKUP(A4121,NAV!A:E,5,FALSE)</f>
        <v>Lizeo</v>
      </c>
      <c r="F4121" s="11" t="b">
        <f>+D4121=E4121</f>
        <v>1</v>
      </c>
      <c r="G4121" s="2" t="s">
        <v>15</v>
      </c>
      <c r="H4121" s="3" t="s">
        <v>82</v>
      </c>
      <c r="I4121" s="3"/>
      <c r="J4121" s="2" t="s">
        <v>14946</v>
      </c>
      <c r="K4121" s="7" t="str">
        <f>VLOOKUP(A4121,NAV!A:F,6,FALSE)</f>
        <v>42 Quai Rambaud</v>
      </c>
      <c r="L4121" s="7" t="b">
        <f>J4121=K4121</f>
        <v>1</v>
      </c>
      <c r="M4121" s="2"/>
      <c r="N4121" s="2"/>
      <c r="O4121" s="2" t="s">
        <v>356</v>
      </c>
      <c r="P4121" s="10" t="str">
        <f>VLOOKUP(A4121,NAV!A:H,8,FALSE)</f>
        <v>69002</v>
      </c>
      <c r="Q4121" s="10" t="b">
        <f>O4121=P4121</f>
        <v>1</v>
      </c>
      <c r="R4121" s="2" t="s">
        <v>357</v>
      </c>
      <c r="S4121" s="10" t="str">
        <f>VLOOKUP(A4121,NAV!A:I,9,FALSE)</f>
        <v>LYON 2EME ARRONDISSEMENT</v>
      </c>
      <c r="T4121" s="10" t="b">
        <f>R4121=S4121</f>
        <v>0</v>
      </c>
      <c r="U4121" s="2" t="s">
        <v>21</v>
      </c>
      <c r="V4121" s="9" t="str">
        <f>VLOOKUP(A4121,NAV!A:L,12,FALSE)</f>
        <v>FR</v>
      </c>
      <c r="W4121" t="str">
        <f>VLOOKUP(A4121,NAV!A:J,10,FALSE)</f>
        <v/>
      </c>
    </row>
    <row r="4122" spans="1:23" hidden="1" x14ac:dyDescent="0.2">
      <c r="A4122" s="2"/>
      <c r="B4122" s="2" t="s">
        <v>13</v>
      </c>
      <c r="C4122" s="2"/>
      <c r="D4122" s="2" t="s">
        <v>14947</v>
      </c>
      <c r="E4122" s="11" t="e">
        <f>VLOOKUP(A4122,NAV!A:E,5,FALSE)</f>
        <v>#N/A</v>
      </c>
      <c r="F4122" s="11"/>
      <c r="G4122" s="2" t="s">
        <v>15</v>
      </c>
      <c r="H4122" s="3" t="s">
        <v>34</v>
      </c>
      <c r="I4122" s="3"/>
      <c r="J4122" s="2" t="s">
        <v>14948</v>
      </c>
      <c r="K4122" s="2"/>
      <c r="L4122" s="2"/>
      <c r="M4122" s="2"/>
      <c r="N4122" s="2"/>
      <c r="O4122" s="2" t="s">
        <v>14949</v>
      </c>
      <c r="P4122" s="2"/>
      <c r="Q4122" s="2"/>
      <c r="R4122" s="2" t="s">
        <v>14950</v>
      </c>
      <c r="S4122" s="2"/>
      <c r="T4122" s="2"/>
      <c r="U4122" s="2" t="s">
        <v>991</v>
      </c>
    </row>
    <row r="4123" spans="1:23" hidden="1" x14ac:dyDescent="0.2">
      <c r="A4123" s="2"/>
      <c r="B4123" s="2" t="s">
        <v>13</v>
      </c>
      <c r="C4123" s="2"/>
      <c r="D4123" s="2" t="s">
        <v>14951</v>
      </c>
      <c r="E4123" s="11" t="e">
        <f>VLOOKUP(A4123,NAV!A:E,5,FALSE)</f>
        <v>#N/A</v>
      </c>
      <c r="F4123" s="11"/>
      <c r="G4123" s="2" t="s">
        <v>15</v>
      </c>
      <c r="H4123" s="3" t="s">
        <v>82</v>
      </c>
      <c r="I4123" s="3"/>
      <c r="J4123" s="2" t="s">
        <v>14952</v>
      </c>
      <c r="K4123" s="2"/>
      <c r="L4123" s="2"/>
      <c r="M4123" s="2"/>
      <c r="N4123" s="2"/>
      <c r="O4123" s="2" t="s">
        <v>3386</v>
      </c>
      <c r="P4123" s="2"/>
      <c r="Q4123" s="2"/>
      <c r="R4123" s="2" t="s">
        <v>4206</v>
      </c>
      <c r="S4123" s="2"/>
      <c r="T4123" s="2"/>
      <c r="U4123" s="2" t="s">
        <v>86</v>
      </c>
    </row>
    <row r="4124" spans="1:23" hidden="1" x14ac:dyDescent="0.2">
      <c r="A4124" s="2"/>
      <c r="B4124" s="2" t="s">
        <v>13</v>
      </c>
      <c r="C4124" s="2"/>
      <c r="D4124" s="2" t="s">
        <v>14953</v>
      </c>
      <c r="E4124" s="11" t="e">
        <f>VLOOKUP(A4124,NAV!A:E,5,FALSE)</f>
        <v>#N/A</v>
      </c>
      <c r="F4124" s="11"/>
      <c r="G4124" s="2" t="s">
        <v>15</v>
      </c>
      <c r="H4124" s="3" t="s">
        <v>6761</v>
      </c>
      <c r="I4124" s="3"/>
      <c r="J4124" s="2" t="s">
        <v>14954</v>
      </c>
      <c r="K4124" s="2"/>
      <c r="L4124" s="2"/>
      <c r="M4124" s="2"/>
      <c r="N4124" s="2"/>
      <c r="O4124" s="2" t="s">
        <v>14955</v>
      </c>
      <c r="P4124" s="2"/>
      <c r="Q4124" s="2"/>
      <c r="R4124" s="2" t="s">
        <v>105</v>
      </c>
      <c r="S4124" s="2"/>
      <c r="T4124" s="2"/>
      <c r="U4124" s="2" t="s">
        <v>106</v>
      </c>
    </row>
    <row r="4125" spans="1:23" hidden="1" x14ac:dyDescent="0.2">
      <c r="A4125" s="2"/>
      <c r="B4125" s="2" t="s">
        <v>13</v>
      </c>
      <c r="C4125" s="2"/>
      <c r="D4125" s="2" t="s">
        <v>14956</v>
      </c>
      <c r="E4125" s="11" t="e">
        <f>VLOOKUP(A4125,NAV!A:E,5,FALSE)</f>
        <v>#N/A</v>
      </c>
      <c r="F4125" s="11"/>
      <c r="G4125" s="2" t="s">
        <v>15</v>
      </c>
      <c r="H4125" s="3" t="s">
        <v>82</v>
      </c>
      <c r="I4125" s="3" t="s">
        <v>5209</v>
      </c>
      <c r="J4125" s="2" t="s">
        <v>5210</v>
      </c>
      <c r="K4125" s="2"/>
      <c r="L4125" s="2"/>
      <c r="M4125" s="2" t="s">
        <v>18</v>
      </c>
      <c r="N4125" s="2"/>
      <c r="O4125" s="2" t="s">
        <v>131</v>
      </c>
      <c r="P4125" s="2"/>
      <c r="Q4125" s="2"/>
      <c r="R4125" s="2" t="s">
        <v>20</v>
      </c>
      <c r="S4125" s="2"/>
      <c r="T4125" s="2"/>
      <c r="U4125" s="2" t="s">
        <v>21</v>
      </c>
    </row>
    <row r="4126" spans="1:23" hidden="1" x14ac:dyDescent="0.2">
      <c r="A4126" s="2"/>
      <c r="B4126" s="2" t="s">
        <v>13</v>
      </c>
      <c r="C4126" s="2"/>
      <c r="D4126" s="2" t="s">
        <v>14957</v>
      </c>
      <c r="E4126" s="11" t="e">
        <f>VLOOKUP(A4126,NAV!A:E,5,FALSE)</f>
        <v>#N/A</v>
      </c>
      <c r="F4126" s="11"/>
      <c r="G4126" s="2" t="s">
        <v>15</v>
      </c>
      <c r="H4126" s="3" t="s">
        <v>16</v>
      </c>
      <c r="I4126" s="3"/>
      <c r="J4126" s="2" t="s">
        <v>14958</v>
      </c>
      <c r="K4126" s="2"/>
      <c r="L4126" s="2"/>
      <c r="M4126" s="2"/>
      <c r="N4126" s="2"/>
      <c r="O4126" s="2" t="s">
        <v>14959</v>
      </c>
      <c r="P4126" s="2"/>
      <c r="Q4126" s="2"/>
      <c r="R4126" s="2" t="s">
        <v>14960</v>
      </c>
      <c r="S4126" s="2"/>
      <c r="T4126" s="2"/>
      <c r="U4126" s="2" t="s">
        <v>21</v>
      </c>
    </row>
    <row r="4127" spans="1:23" hidden="1" x14ac:dyDescent="0.2">
      <c r="A4127" s="2"/>
      <c r="B4127" s="2" t="s">
        <v>13</v>
      </c>
      <c r="C4127" s="2"/>
      <c r="D4127" s="2" t="s">
        <v>14961</v>
      </c>
      <c r="E4127" s="11" t="e">
        <f>VLOOKUP(A4127,NAV!A:E,5,FALSE)</f>
        <v>#N/A</v>
      </c>
      <c r="F4127" s="11"/>
      <c r="G4127" s="2" t="s">
        <v>15</v>
      </c>
      <c r="H4127" s="3" t="s">
        <v>82</v>
      </c>
      <c r="I4127" s="3"/>
      <c r="J4127" s="2" t="s">
        <v>14962</v>
      </c>
      <c r="K4127" s="2"/>
      <c r="L4127" s="2"/>
      <c r="M4127" s="2"/>
      <c r="N4127" s="2"/>
      <c r="O4127" s="2" t="s">
        <v>14963</v>
      </c>
      <c r="P4127" s="2"/>
      <c r="Q4127" s="2"/>
      <c r="R4127" s="2" t="s">
        <v>14964</v>
      </c>
      <c r="S4127" s="2"/>
      <c r="T4127" s="2"/>
      <c r="U4127" s="2" t="s">
        <v>48</v>
      </c>
    </row>
    <row r="4128" spans="1:23" x14ac:dyDescent="0.2">
      <c r="A4128" s="2" t="s">
        <v>14965</v>
      </c>
      <c r="B4128" s="2" t="s">
        <v>13</v>
      </c>
      <c r="C4128" s="10" t="str">
        <f>+VLOOKUP(A4128,NAV!A:C,3,FALSE)</f>
        <v>Tous</v>
      </c>
      <c r="D4128" s="2" t="s">
        <v>14966</v>
      </c>
      <c r="E4128" s="11" t="str">
        <f>VLOOKUP(A4128,NAV!A:E,5,FALSE)</f>
        <v>L'OCCITANE INTERNATIONAL</v>
      </c>
      <c r="F4128" s="11" t="b">
        <f t="shared" ref="F4128:F4132" si="2264">+D4128=E4128</f>
        <v>1</v>
      </c>
      <c r="G4128" s="2" t="s">
        <v>15</v>
      </c>
      <c r="H4128" s="3" t="s">
        <v>583</v>
      </c>
      <c r="I4128" s="3"/>
      <c r="J4128" s="2" t="s">
        <v>14967</v>
      </c>
      <c r="K4128" s="7" t="str">
        <f>VLOOKUP(A4128,NAV!A:F,6,FALSE)</f>
        <v>Z.I. DE SAINT MAURICE</v>
      </c>
      <c r="L4128" s="7" t="b">
        <f t="shared" ref="L4128:L4132" si="2265">J4128=K4128</f>
        <v>1</v>
      </c>
      <c r="M4128" s="2"/>
      <c r="N4128" s="2"/>
      <c r="O4128" s="2" t="s">
        <v>6107</v>
      </c>
      <c r="P4128" s="10" t="str">
        <f>VLOOKUP(A4128,NAV!A:H,8,FALSE)</f>
        <v>04100</v>
      </c>
      <c r="Q4128" s="10" t="b">
        <f t="shared" ref="Q4128:Q4132" si="2266">O4128=P4128</f>
        <v>1</v>
      </c>
      <c r="R4128" s="2" t="s">
        <v>6108</v>
      </c>
      <c r="S4128" s="10" t="str">
        <f>VLOOKUP(A4128,NAV!A:I,9,FALSE)</f>
        <v>MANOSQUE</v>
      </c>
      <c r="T4128" s="10" t="b">
        <f t="shared" ref="T4128:T4132" si="2267">R4128=S4128</f>
        <v>1</v>
      </c>
      <c r="U4128" s="2" t="s">
        <v>21</v>
      </c>
      <c r="V4128" s="9" t="str">
        <f>VLOOKUP(A4128,NAV!A:L,12,FALSE)</f>
        <v>FR</v>
      </c>
      <c r="W4128" t="str">
        <f>VLOOKUP(A4128,NAV!A:J,10,FALSE)</f>
        <v/>
      </c>
    </row>
    <row r="4129" spans="1:23" x14ac:dyDescent="0.2">
      <c r="A4129" s="2" t="s">
        <v>14968</v>
      </c>
      <c r="B4129" s="2" t="s">
        <v>13</v>
      </c>
      <c r="C4129" s="10" t="str">
        <f>+VLOOKUP(A4129,NAV!A:C,3,FALSE)</f>
        <v xml:space="preserve"> </v>
      </c>
      <c r="D4129" s="2" t="s">
        <v>14969</v>
      </c>
      <c r="E4129" s="11" t="str">
        <f>VLOOKUP(A4129,NAV!A:E,5,FALSE)</f>
        <v>LOGICA</v>
      </c>
      <c r="F4129" s="11" t="b">
        <f t="shared" si="2264"/>
        <v>1</v>
      </c>
      <c r="G4129" s="2" t="s">
        <v>15</v>
      </c>
      <c r="H4129" s="3" t="s">
        <v>34</v>
      </c>
      <c r="I4129" s="3"/>
      <c r="J4129" s="2" t="s">
        <v>14970</v>
      </c>
      <c r="K4129" s="7" t="str">
        <f>VLOOKUP(A4129,NAV!A:F,6,FALSE)</f>
        <v>47, rue des docks</v>
      </c>
      <c r="L4129" s="7" t="b">
        <f t="shared" si="2265"/>
        <v>1</v>
      </c>
      <c r="M4129" s="2" t="s">
        <v>18</v>
      </c>
      <c r="N4129" s="2"/>
      <c r="O4129" s="2" t="s">
        <v>2731</v>
      </c>
      <c r="P4129" s="10" t="str">
        <f>VLOOKUP(A4129,NAV!A:H,8,FALSE)</f>
        <v>69009</v>
      </c>
      <c r="Q4129" s="10" t="b">
        <f t="shared" si="2266"/>
        <v>1</v>
      </c>
      <c r="R4129" s="2" t="s">
        <v>357</v>
      </c>
      <c r="S4129" s="10" t="str">
        <f>VLOOKUP(A4129,NAV!A:I,9,FALSE)</f>
        <v>LYON 9EME ARRONDISSEMENT</v>
      </c>
      <c r="T4129" s="10" t="b">
        <f t="shared" si="2267"/>
        <v>0</v>
      </c>
      <c r="U4129" s="2" t="s">
        <v>21</v>
      </c>
      <c r="V4129" s="9" t="str">
        <f>VLOOKUP(A4129,NAV!A:L,12,FALSE)</f>
        <v>FR</v>
      </c>
      <c r="W4129" t="str">
        <f>VLOOKUP(A4129,NAV!A:J,10,FALSE)</f>
        <v/>
      </c>
    </row>
    <row r="4130" spans="1:23" x14ac:dyDescent="0.2">
      <c r="A4130" s="2" t="s">
        <v>14971</v>
      </c>
      <c r="B4130" s="2" t="s">
        <v>13</v>
      </c>
      <c r="C4130" s="10" t="str">
        <f>+VLOOKUP(A4130,NAV!A:C,3,FALSE)</f>
        <v>Tous</v>
      </c>
      <c r="D4130" s="2" t="s">
        <v>14972</v>
      </c>
      <c r="E4130" s="11" t="str">
        <f>VLOOKUP(A4130,NAV!A:E,5,FALSE)</f>
        <v>LOGICA CANAVESE S.A. (AUBAGNE)</v>
      </c>
      <c r="F4130" s="11" t="b">
        <f t="shared" si="2264"/>
        <v>1</v>
      </c>
      <c r="G4130" s="2" t="s">
        <v>15</v>
      </c>
      <c r="H4130" s="3" t="s">
        <v>689</v>
      </c>
      <c r="I4130" s="3"/>
      <c r="J4130" s="2" t="s">
        <v>14973</v>
      </c>
      <c r="K4130" s="7" t="str">
        <f>VLOOKUP(A4130,NAV!A:F,6,FALSE)</f>
        <v>CD2</v>
      </c>
      <c r="L4130" s="7" t="b">
        <f t="shared" si="2265"/>
        <v>1</v>
      </c>
      <c r="M4130" s="2" t="s">
        <v>14974</v>
      </c>
      <c r="N4130" s="2"/>
      <c r="O4130" s="2" t="s">
        <v>5229</v>
      </c>
      <c r="P4130" s="10" t="str">
        <f>VLOOKUP(A4130,NAV!A:H,8,FALSE)</f>
        <v>13400</v>
      </c>
      <c r="Q4130" s="10" t="b">
        <f t="shared" si="2266"/>
        <v>1</v>
      </c>
      <c r="R4130" s="2" t="s">
        <v>5230</v>
      </c>
      <c r="S4130" s="10" t="str">
        <f>VLOOKUP(A4130,NAV!A:I,9,FALSE)</f>
        <v>AUBAGNE</v>
      </c>
      <c r="T4130" s="10" t="b">
        <f t="shared" si="2267"/>
        <v>1</v>
      </c>
      <c r="U4130" s="2" t="s">
        <v>21</v>
      </c>
      <c r="V4130" s="9" t="str">
        <f>VLOOKUP(A4130,NAV!A:L,12,FALSE)</f>
        <v>FR</v>
      </c>
      <c r="W4130" t="str">
        <f>VLOOKUP(A4130,NAV!A:J,10,FALSE)</f>
        <v/>
      </c>
    </row>
    <row r="4131" spans="1:23" x14ac:dyDescent="0.2">
      <c r="A4131" s="2" t="s">
        <v>14975</v>
      </c>
      <c r="B4131" s="2" t="s">
        <v>13</v>
      </c>
      <c r="C4131" s="10" t="str">
        <f>+VLOOKUP(A4131,NAV!A:C,3,FALSE)</f>
        <v xml:space="preserve"> </v>
      </c>
      <c r="D4131" s="2" t="s">
        <v>14976</v>
      </c>
      <c r="E4131" s="11" t="str">
        <f>VLOOKUP(A4131,NAV!A:E,5,FALSE)</f>
        <v>LOGICA IT SERVICES FRANCE</v>
      </c>
      <c r="F4131" s="11" t="b">
        <f t="shared" si="2264"/>
        <v>1</v>
      </c>
      <c r="G4131" s="2" t="s">
        <v>15</v>
      </c>
      <c r="H4131" s="3" t="s">
        <v>34</v>
      </c>
      <c r="I4131" s="3"/>
      <c r="J4131" s="2" t="s">
        <v>1292</v>
      </c>
      <c r="K4131" s="7" t="str">
        <f>VLOOKUP(A4131,NAV!A:F,6,FALSE)</f>
        <v>17 Place des Reflets</v>
      </c>
      <c r="L4131" s="7" t="b">
        <f t="shared" si="2265"/>
        <v>1</v>
      </c>
      <c r="M4131" s="2"/>
      <c r="N4131" s="2"/>
      <c r="O4131" s="2" t="s">
        <v>348</v>
      </c>
      <c r="P4131" s="10" t="str">
        <f>VLOOKUP(A4131,NAV!A:H,8,FALSE)</f>
        <v>92400</v>
      </c>
      <c r="Q4131" s="10" t="b">
        <f t="shared" si="2266"/>
        <v>1</v>
      </c>
      <c r="R4131" s="2" t="s">
        <v>742</v>
      </c>
      <c r="S4131" s="10" t="str">
        <f>VLOOKUP(A4131,NAV!A:I,9,FALSE)</f>
        <v>COURBEVOIE</v>
      </c>
      <c r="T4131" s="10" t="b">
        <f t="shared" si="2267"/>
        <v>1</v>
      </c>
      <c r="U4131" s="2" t="s">
        <v>21</v>
      </c>
      <c r="V4131" s="9" t="str">
        <f>VLOOKUP(A4131,NAV!A:L,12,FALSE)</f>
        <v>FR</v>
      </c>
      <c r="W4131" t="str">
        <f>VLOOKUP(A4131,NAV!A:J,10,FALSE)</f>
        <v/>
      </c>
    </row>
    <row r="4132" spans="1:23" x14ac:dyDescent="0.2">
      <c r="A4132" s="2" t="s">
        <v>14977</v>
      </c>
      <c r="B4132" s="2" t="s">
        <v>13</v>
      </c>
      <c r="C4132" s="10" t="str">
        <f>+VLOOKUP(A4132,NAV!A:C,3,FALSE)</f>
        <v>Tous</v>
      </c>
      <c r="D4132" s="2" t="s">
        <v>14978</v>
      </c>
      <c r="E4132" s="11" t="str">
        <f>VLOOKUP(A4132,NAV!A:E,5,FALSE)</f>
        <v>LOGIREM</v>
      </c>
      <c r="F4132" s="11" t="b">
        <f t="shared" si="2264"/>
        <v>1</v>
      </c>
      <c r="G4132" s="2" t="s">
        <v>15</v>
      </c>
      <c r="H4132" s="3" t="s">
        <v>1110</v>
      </c>
      <c r="I4132" s="3" t="s">
        <v>3390</v>
      </c>
      <c r="J4132" s="2" t="s">
        <v>14979</v>
      </c>
      <c r="K4132" s="7" t="str">
        <f>VLOOKUP(A4132,NAV!A:F,6,FALSE)</f>
        <v>BOULEVARD NATIONAL</v>
      </c>
      <c r="L4132" s="7" t="b">
        <f t="shared" si="2265"/>
        <v>1</v>
      </c>
      <c r="M4132" s="2"/>
      <c r="N4132" s="2"/>
      <c r="O4132" s="2" t="s">
        <v>3522</v>
      </c>
      <c r="P4132" s="10" t="str">
        <f>VLOOKUP(A4132,NAV!A:H,8,FALSE)</f>
        <v>13003</v>
      </c>
      <c r="Q4132" s="10" t="b">
        <f t="shared" si="2266"/>
        <v>1</v>
      </c>
      <c r="R4132" s="2" t="s">
        <v>27</v>
      </c>
      <c r="S4132" s="10" t="str">
        <f>VLOOKUP(A4132,NAV!A:I,9,FALSE)</f>
        <v>MARSEILLE 3EME ARRONDISSE</v>
      </c>
      <c r="T4132" s="10" t="b">
        <f t="shared" si="2267"/>
        <v>0</v>
      </c>
      <c r="U4132" s="2" t="s">
        <v>21</v>
      </c>
      <c r="V4132" s="9" t="str">
        <f>VLOOKUP(A4132,NAV!A:L,12,FALSE)</f>
        <v>FR</v>
      </c>
      <c r="W4132" t="str">
        <f>VLOOKUP(A4132,NAV!A:J,10,FALSE)</f>
        <v/>
      </c>
    </row>
    <row r="4133" spans="1:23" hidden="1" x14ac:dyDescent="0.2">
      <c r="A4133" s="2"/>
      <c r="B4133" s="2" t="s">
        <v>13</v>
      </c>
      <c r="C4133" s="2"/>
      <c r="D4133" s="2" t="s">
        <v>14980</v>
      </c>
      <c r="E4133" s="11" t="e">
        <f>VLOOKUP(A4133,NAV!A:E,5,FALSE)</f>
        <v>#N/A</v>
      </c>
      <c r="F4133" s="11"/>
      <c r="G4133" s="2" t="s">
        <v>15</v>
      </c>
      <c r="H4133" s="3" t="s">
        <v>375</v>
      </c>
      <c r="I4133" s="3"/>
      <c r="J4133" s="2" t="s">
        <v>14981</v>
      </c>
      <c r="K4133" s="2"/>
      <c r="L4133" s="2"/>
      <c r="M4133" s="2"/>
      <c r="N4133" s="2"/>
      <c r="O4133" s="2" t="s">
        <v>14982</v>
      </c>
      <c r="P4133" s="2"/>
      <c r="Q4133" s="2"/>
      <c r="R4133" s="2" t="s">
        <v>14983</v>
      </c>
      <c r="S4133" s="2"/>
      <c r="T4133" s="2"/>
      <c r="U4133" s="2" t="s">
        <v>48</v>
      </c>
    </row>
    <row r="4134" spans="1:23" x14ac:dyDescent="0.2">
      <c r="A4134" s="2" t="s">
        <v>14984</v>
      </c>
      <c r="B4134" s="2" t="s">
        <v>13</v>
      </c>
      <c r="C4134" s="10" t="str">
        <f>+VLOOKUP(A4134,NAV!A:C,3,FALSE)</f>
        <v>Tous</v>
      </c>
      <c r="D4134" s="2" t="s">
        <v>14985</v>
      </c>
      <c r="E4134" s="11" t="str">
        <f>VLOOKUP(A4134,NAV!A:E,5,FALSE)</f>
        <v>LOGITECH INTERNATIONAL S.A.</v>
      </c>
      <c r="F4134" s="11" t="b">
        <f t="shared" ref="F4134:F4137" si="2268">+D4134=E4134</f>
        <v>1</v>
      </c>
      <c r="G4134" s="2" t="s">
        <v>15</v>
      </c>
      <c r="H4134" s="3" t="s">
        <v>82</v>
      </c>
      <c r="I4134" s="3"/>
      <c r="J4134" s="2" t="s">
        <v>14986</v>
      </c>
      <c r="K4134" s="7" t="str">
        <f>VLOOKUP(A4134,NAV!A:F,6,FALSE)</f>
        <v>Z.I. MOULIN-DU-CHOC D</v>
      </c>
      <c r="L4134" s="7" t="b">
        <f t="shared" ref="L4134:L4137" si="2269">J4134=K4134</f>
        <v>1</v>
      </c>
      <c r="M4134" s="2"/>
      <c r="N4134" s="2"/>
      <c r="O4134" s="2" t="s">
        <v>14987</v>
      </c>
      <c r="P4134" s="10" t="str">
        <f>VLOOKUP(A4134,NAV!A:H,8,FALSE)</f>
        <v>1143</v>
      </c>
      <c r="Q4134" s="10" t="b">
        <f t="shared" ref="Q4134:Q4137" si="2270">O4134=P4134</f>
        <v>1</v>
      </c>
      <c r="R4134" s="2" t="s">
        <v>14988</v>
      </c>
      <c r="S4134" s="10" t="str">
        <f>VLOOKUP(A4134,NAV!A:I,9,FALSE)</f>
        <v>APPLES</v>
      </c>
      <c r="T4134" s="10" t="b">
        <f t="shared" ref="T4134:T4137" si="2271">R4134=S4134</f>
        <v>1</v>
      </c>
      <c r="U4134" s="2" t="s">
        <v>86</v>
      </c>
      <c r="V4134" s="9" t="str">
        <f>VLOOKUP(A4134,NAV!A:L,12,FALSE)</f>
        <v>CH</v>
      </c>
      <c r="W4134" t="str">
        <f>VLOOKUP(A4134,NAV!A:J,10,FALSE)</f>
        <v/>
      </c>
    </row>
    <row r="4135" spans="1:23" x14ac:dyDescent="0.2">
      <c r="A4135" s="2" t="s">
        <v>14989</v>
      </c>
      <c r="B4135" s="2" t="s">
        <v>13</v>
      </c>
      <c r="C4135" s="10" t="str">
        <f>+VLOOKUP(A4135,NAV!A:C,3,FALSE)</f>
        <v xml:space="preserve"> </v>
      </c>
      <c r="D4135" s="2" t="s">
        <v>14990</v>
      </c>
      <c r="E4135" s="11" t="str">
        <f>VLOOKUP(A4135,NAV!A:E,5,FALSE)</f>
        <v>LOGITRADE</v>
      </c>
      <c r="F4135" s="11" t="b">
        <f t="shared" si="2268"/>
        <v>1</v>
      </c>
      <c r="G4135" s="2" t="s">
        <v>15</v>
      </c>
      <c r="H4135" s="3" t="s">
        <v>16</v>
      </c>
      <c r="I4135" s="3"/>
      <c r="J4135" s="2" t="s">
        <v>14991</v>
      </c>
      <c r="K4135" s="7" t="str">
        <f>VLOOKUP(A4135,NAV!A:F,6,FALSE)</f>
        <v>ZI de l'Eglantier</v>
      </c>
      <c r="L4135" s="7" t="b">
        <f t="shared" si="2269"/>
        <v>1</v>
      </c>
      <c r="M4135" s="2" t="s">
        <v>14992</v>
      </c>
      <c r="N4135" s="2"/>
      <c r="O4135" s="2" t="s">
        <v>14993</v>
      </c>
      <c r="P4135" s="10" t="str">
        <f>VLOOKUP(A4135,NAV!A:H,8,FALSE)</f>
        <v>91045</v>
      </c>
      <c r="Q4135" s="10" t="b">
        <f t="shared" si="2270"/>
        <v>1</v>
      </c>
      <c r="R4135" s="2" t="s">
        <v>14994</v>
      </c>
      <c r="S4135" s="10" t="str">
        <f>VLOOKUP(A4135,NAV!A:I,9,FALSE)</f>
        <v>Evry CEDEX</v>
      </c>
      <c r="T4135" s="10" t="b">
        <f t="shared" si="2271"/>
        <v>1</v>
      </c>
      <c r="U4135" s="2" t="s">
        <v>21</v>
      </c>
      <c r="V4135" s="9" t="str">
        <f>VLOOKUP(A4135,NAV!A:L,12,FALSE)</f>
        <v>FR</v>
      </c>
      <c r="W4135" t="str">
        <f>VLOOKUP(A4135,NAV!A:J,10,FALSE)</f>
        <v/>
      </c>
    </row>
    <row r="4136" spans="1:23" x14ac:dyDescent="0.2">
      <c r="A4136" s="2" t="s">
        <v>14995</v>
      </c>
      <c r="B4136" s="2" t="s">
        <v>13</v>
      </c>
      <c r="C4136" s="10" t="str">
        <f>+VLOOKUP(A4136,NAV!A:C,3,FALSE)</f>
        <v xml:space="preserve"> </v>
      </c>
      <c r="D4136" s="2" t="s">
        <v>14996</v>
      </c>
      <c r="E4136" s="11" t="str">
        <f>VLOOKUP(A4136,NAV!A:E,5,FALSE)</f>
        <v>LOGIX</v>
      </c>
      <c r="F4136" s="11" t="b">
        <f t="shared" si="2268"/>
        <v>1</v>
      </c>
      <c r="G4136" s="2" t="s">
        <v>15</v>
      </c>
      <c r="H4136" s="3" t="s">
        <v>34</v>
      </c>
      <c r="I4136" s="3"/>
      <c r="J4136" s="2" t="s">
        <v>14997</v>
      </c>
      <c r="K4136" s="7" t="str">
        <f>VLOOKUP(A4136,NAV!A:F,6,FALSE)</f>
        <v>38-40 RUE VICTOR HUGO</v>
      </c>
      <c r="L4136" s="7" t="b">
        <f t="shared" si="2269"/>
        <v>1</v>
      </c>
      <c r="M4136" s="2"/>
      <c r="N4136" s="2"/>
      <c r="O4136" s="2" t="s">
        <v>5118</v>
      </c>
      <c r="P4136" s="10" t="str">
        <f>VLOOKUP(A4136,NAV!A:H,8,FALSE)</f>
        <v>92411</v>
      </c>
      <c r="Q4136" s="10" t="b">
        <f t="shared" si="2270"/>
        <v>1</v>
      </c>
      <c r="R4136" s="2" t="s">
        <v>3159</v>
      </c>
      <c r="S4136" s="10" t="str">
        <f>VLOOKUP(A4136,NAV!A:I,9,FALSE)</f>
        <v>COURBEVOIE</v>
      </c>
      <c r="T4136" s="10" t="b">
        <f t="shared" si="2271"/>
        <v>0</v>
      </c>
      <c r="U4136" s="2" t="s">
        <v>21</v>
      </c>
      <c r="V4136" s="9" t="str">
        <f>VLOOKUP(A4136,NAV!A:L,12,FALSE)</f>
        <v>FR</v>
      </c>
      <c r="W4136" t="str">
        <f>VLOOKUP(A4136,NAV!A:J,10,FALSE)</f>
        <v/>
      </c>
    </row>
    <row r="4137" spans="1:23" x14ac:dyDescent="0.2">
      <c r="A4137" s="2" t="s">
        <v>14998</v>
      </c>
      <c r="B4137" s="2" t="s">
        <v>13</v>
      </c>
      <c r="C4137" s="10" t="str">
        <f>+VLOOKUP(A4137,NAV!A:C,3,FALSE)</f>
        <v>Tous</v>
      </c>
      <c r="D4137" s="2" t="s">
        <v>14999</v>
      </c>
      <c r="E4137" s="11" t="str">
        <f>VLOOKUP(A4137,NAV!A:E,5,FALSE)</f>
        <v>LOGSYAL</v>
      </c>
      <c r="F4137" s="11" t="b">
        <f t="shared" si="2268"/>
        <v>1</v>
      </c>
      <c r="G4137" s="2" t="s">
        <v>15</v>
      </c>
      <c r="H4137" s="3" t="s">
        <v>34</v>
      </c>
      <c r="I4137" s="3"/>
      <c r="J4137" s="2" t="s">
        <v>2749</v>
      </c>
      <c r="K4137" s="7" t="str">
        <f>VLOOKUP(A4137,NAV!A:F,6,FALSE)</f>
        <v>17 ROUTE DE LA REINE</v>
      </c>
      <c r="L4137" s="7" t="b">
        <f t="shared" si="2269"/>
        <v>1</v>
      </c>
      <c r="M4137" s="2"/>
      <c r="N4137" s="2"/>
      <c r="O4137" s="2" t="s">
        <v>2750</v>
      </c>
      <c r="P4137" s="10" t="str">
        <f>VLOOKUP(A4137,NAV!A:H,8,FALSE)</f>
        <v>92517</v>
      </c>
      <c r="Q4137" s="10" t="b">
        <f t="shared" si="2270"/>
        <v>1</v>
      </c>
      <c r="R4137" s="2" t="s">
        <v>1616</v>
      </c>
      <c r="S4137" s="10" t="str">
        <f>VLOOKUP(A4137,NAV!A:I,9,FALSE)</f>
        <v>BOULOGNE BILLANCOURT CEDEX</v>
      </c>
      <c r="T4137" s="10" t="b">
        <f t="shared" si="2271"/>
        <v>1</v>
      </c>
      <c r="U4137" s="2" t="s">
        <v>21</v>
      </c>
      <c r="V4137" s="9" t="str">
        <f>VLOOKUP(A4137,NAV!A:L,12,FALSE)</f>
        <v>FR</v>
      </c>
      <c r="W4137" t="str">
        <f>VLOOKUP(A4137,NAV!A:J,10,FALSE)</f>
        <v/>
      </c>
    </row>
    <row r="4138" spans="1:23" hidden="1" x14ac:dyDescent="0.2">
      <c r="A4138" s="2"/>
      <c r="B4138" s="2" t="s">
        <v>13</v>
      </c>
      <c r="C4138" s="2"/>
      <c r="D4138" s="2" t="s">
        <v>15000</v>
      </c>
      <c r="E4138" s="11" t="e">
        <f>VLOOKUP(A4138,NAV!A:E,5,FALSE)</f>
        <v>#N/A</v>
      </c>
      <c r="F4138" s="11"/>
      <c r="G4138" s="2" t="s">
        <v>15</v>
      </c>
      <c r="H4138" s="3" t="s">
        <v>34</v>
      </c>
      <c r="I4138" s="3"/>
      <c r="J4138" s="2" t="s">
        <v>15001</v>
      </c>
      <c r="K4138" s="2"/>
      <c r="L4138" s="2"/>
      <c r="M4138" s="2"/>
      <c r="N4138" s="2"/>
      <c r="O4138" s="2" t="s">
        <v>8325</v>
      </c>
      <c r="P4138" s="2"/>
      <c r="Q4138" s="2"/>
      <c r="R4138" s="2" t="s">
        <v>2821</v>
      </c>
      <c r="S4138" s="2"/>
      <c r="T4138" s="2"/>
      <c r="U4138" s="2" t="s">
        <v>21</v>
      </c>
    </row>
    <row r="4139" spans="1:23" hidden="1" x14ac:dyDescent="0.2">
      <c r="A4139" s="2"/>
      <c r="B4139" s="2" t="s">
        <v>13</v>
      </c>
      <c r="C4139" s="2"/>
      <c r="D4139" s="2" t="s">
        <v>15002</v>
      </c>
      <c r="E4139" s="11" t="e">
        <f>VLOOKUP(A4139,NAV!A:E,5,FALSE)</f>
        <v>#N/A</v>
      </c>
      <c r="F4139" s="11"/>
      <c r="G4139" s="2" t="s">
        <v>15</v>
      </c>
      <c r="H4139" s="3" t="s">
        <v>156</v>
      </c>
      <c r="I4139" s="3"/>
      <c r="J4139" s="2" t="s">
        <v>15003</v>
      </c>
      <c r="K4139" s="2"/>
      <c r="L4139" s="2"/>
      <c r="M4139" s="2"/>
      <c r="N4139" s="2"/>
      <c r="O4139" s="2" t="s">
        <v>15004</v>
      </c>
      <c r="P4139" s="2"/>
      <c r="Q4139" s="2"/>
      <c r="R4139" s="2" t="s">
        <v>15005</v>
      </c>
      <c r="S4139" s="2"/>
      <c r="T4139" s="2"/>
      <c r="U4139" s="2" t="s">
        <v>991</v>
      </c>
    </row>
    <row r="4140" spans="1:23" x14ac:dyDescent="0.2">
      <c r="A4140" s="2" t="s">
        <v>15006</v>
      </c>
      <c r="B4140" s="2" t="s">
        <v>43</v>
      </c>
      <c r="C4140" s="10" t="e">
        <f>+VLOOKUP(A4140,NAV!A:C,3,FALSE)</f>
        <v>#N/A</v>
      </c>
      <c r="D4140" s="2" t="s">
        <v>15007</v>
      </c>
      <c r="E4140" s="11" t="e">
        <f>VLOOKUP(A4140,NAV!A:E,5,FALSE)</f>
        <v>#N/A</v>
      </c>
      <c r="F4140" s="11" t="e">
        <f t="shared" ref="F4140:F4141" si="2272">+D4140=E4140</f>
        <v>#N/A</v>
      </c>
      <c r="G4140" s="2" t="s">
        <v>15</v>
      </c>
      <c r="H4140" s="3" t="s">
        <v>1437</v>
      </c>
      <c r="I4140" s="3"/>
      <c r="J4140" s="2"/>
      <c r="K4140" s="7" t="e">
        <f>VLOOKUP(A4140,NAV!A:F,6,FALSE)</f>
        <v>#N/A</v>
      </c>
      <c r="L4140" s="7" t="e">
        <f t="shared" ref="L4140:L4141" si="2273">J4140=K4140</f>
        <v>#N/A</v>
      </c>
      <c r="M4140" s="2"/>
      <c r="N4140" s="2"/>
      <c r="O4140" s="2"/>
      <c r="P4140" s="10" t="e">
        <f>VLOOKUP(A4140,NAV!A:H,8,FALSE)</f>
        <v>#N/A</v>
      </c>
      <c r="Q4140" s="10" t="e">
        <f t="shared" ref="Q4140:Q4141" si="2274">O4140=P4140</f>
        <v>#N/A</v>
      </c>
      <c r="R4140" s="2"/>
      <c r="S4140" s="10" t="e">
        <f>VLOOKUP(A4140,NAV!A:I,9,FALSE)</f>
        <v>#N/A</v>
      </c>
      <c r="T4140" s="10" t="e">
        <f t="shared" ref="T4140:T4141" si="2275">R4140=S4140</f>
        <v>#N/A</v>
      </c>
      <c r="U4140" s="2" t="s">
        <v>21</v>
      </c>
      <c r="V4140" s="9" t="e">
        <f>VLOOKUP(A4140,NAV!A:L,12,FALSE)</f>
        <v>#N/A</v>
      </c>
      <c r="W4140" t="e">
        <f>VLOOKUP(A4140,NAV!A:J,10,FALSE)</f>
        <v>#N/A</v>
      </c>
    </row>
    <row r="4141" spans="1:23" x14ac:dyDescent="0.2">
      <c r="A4141" s="2" t="s">
        <v>15008</v>
      </c>
      <c r="B4141" s="2" t="s">
        <v>13</v>
      </c>
      <c r="C4141" s="10" t="str">
        <f>+VLOOKUP(A4141,NAV!A:C,3,FALSE)</f>
        <v>Tous</v>
      </c>
      <c r="D4141" s="2" t="s">
        <v>15009</v>
      </c>
      <c r="E4141" s="11" t="str">
        <f>VLOOKUP(A4141,NAV!A:E,5,FALSE)</f>
        <v>LOMBARD ODIER DARIER HENTSCH ET CIE</v>
      </c>
      <c r="F4141" s="11" t="b">
        <f t="shared" si="2272"/>
        <v>1</v>
      </c>
      <c r="G4141" s="2" t="s">
        <v>15</v>
      </c>
      <c r="H4141" s="3" t="s">
        <v>82</v>
      </c>
      <c r="I4141" s="3"/>
      <c r="J4141" s="2" t="s">
        <v>15010</v>
      </c>
      <c r="K4141" s="7" t="str">
        <f>VLOOKUP(A4141,NAV!A:F,6,FALSE)</f>
        <v>11 RUE DE LA CORRATERIE</v>
      </c>
      <c r="L4141" s="7" t="b">
        <f t="shared" si="2273"/>
        <v>1</v>
      </c>
      <c r="M4141" s="2"/>
      <c r="N4141" s="2"/>
      <c r="O4141" s="2" t="s">
        <v>3386</v>
      </c>
      <c r="P4141" s="10" t="str">
        <f>VLOOKUP(A4141,NAV!A:H,8,FALSE)</f>
        <v>1204</v>
      </c>
      <c r="Q4141" s="10" t="b">
        <f t="shared" si="2274"/>
        <v>1</v>
      </c>
      <c r="R4141" s="2" t="s">
        <v>789</v>
      </c>
      <c r="S4141" s="10" t="str">
        <f>VLOOKUP(A4141,NAV!A:I,9,FALSE)</f>
        <v>GENEVE</v>
      </c>
      <c r="T4141" s="10" t="b">
        <f t="shared" si="2275"/>
        <v>1</v>
      </c>
      <c r="U4141" s="2" t="s">
        <v>86</v>
      </c>
      <c r="V4141" s="9" t="str">
        <f>VLOOKUP(A4141,NAV!A:L,12,FALSE)</f>
        <v>CH</v>
      </c>
      <c r="W4141" t="str">
        <f>VLOOKUP(A4141,NAV!A:J,10,FALSE)</f>
        <v/>
      </c>
    </row>
    <row r="4142" spans="1:23" hidden="1" x14ac:dyDescent="0.2">
      <c r="A4142" s="2"/>
      <c r="B4142" s="2" t="s">
        <v>13</v>
      </c>
      <c r="C4142" s="2"/>
      <c r="D4142" s="2" t="s">
        <v>15011</v>
      </c>
      <c r="E4142" s="11" t="e">
        <f>VLOOKUP(A4142,NAV!A:E,5,FALSE)</f>
        <v>#N/A</v>
      </c>
      <c r="F4142" s="11"/>
      <c r="G4142" s="2" t="s">
        <v>15</v>
      </c>
      <c r="H4142" s="3" t="s">
        <v>34</v>
      </c>
      <c r="I4142" s="3"/>
      <c r="J4142" s="2" t="s">
        <v>15012</v>
      </c>
      <c r="K4142" s="2"/>
      <c r="L4142" s="2"/>
      <c r="M4142" s="2"/>
      <c r="N4142" s="2"/>
      <c r="O4142" s="2" t="s">
        <v>15013</v>
      </c>
      <c r="P4142" s="2"/>
      <c r="Q4142" s="2"/>
      <c r="R4142" s="2" t="s">
        <v>15014</v>
      </c>
      <c r="S4142" s="2"/>
      <c r="T4142" s="2"/>
      <c r="U4142" s="2" t="s">
        <v>1412</v>
      </c>
    </row>
    <row r="4143" spans="1:23" hidden="1" x14ac:dyDescent="0.2">
      <c r="A4143" s="2"/>
      <c r="B4143" s="2" t="s">
        <v>13</v>
      </c>
      <c r="C4143" s="2"/>
      <c r="D4143" s="2" t="s">
        <v>15015</v>
      </c>
      <c r="E4143" s="11" t="e">
        <f>VLOOKUP(A4143,NAV!A:E,5,FALSE)</f>
        <v>#N/A</v>
      </c>
      <c r="F4143" s="11"/>
      <c r="G4143" s="2" t="s">
        <v>15</v>
      </c>
      <c r="H4143" s="3" t="s">
        <v>16</v>
      </c>
      <c r="I4143" s="3"/>
      <c r="J4143" s="2" t="s">
        <v>15016</v>
      </c>
      <c r="K4143" s="2"/>
      <c r="L4143" s="2"/>
      <c r="M4143" s="2" t="s">
        <v>18</v>
      </c>
      <c r="N4143" s="2"/>
      <c r="O4143" s="2" t="s">
        <v>1844</v>
      </c>
      <c r="P4143" s="2"/>
      <c r="Q4143" s="2"/>
      <c r="R4143" s="2" t="s">
        <v>20</v>
      </c>
      <c r="S4143" s="2"/>
      <c r="T4143" s="2"/>
      <c r="U4143" s="2" t="s">
        <v>21</v>
      </c>
    </row>
    <row r="4144" spans="1:23" x14ac:dyDescent="0.2">
      <c r="A4144" s="2" t="s">
        <v>15017</v>
      </c>
      <c r="B4144" s="2" t="s">
        <v>13</v>
      </c>
      <c r="C4144" s="10" t="str">
        <f>+VLOOKUP(A4144,NAV!A:C,3,FALSE)</f>
        <v>Tous</v>
      </c>
      <c r="D4144" s="2" t="s">
        <v>15018</v>
      </c>
      <c r="E4144" s="11" t="str">
        <f>VLOOKUP(A4144,NAV!A:E,5,FALSE)</f>
        <v>LOOK VOYAGES</v>
      </c>
      <c r="F4144" s="11" t="b">
        <f>+D4144=E4144</f>
        <v>1</v>
      </c>
      <c r="G4144" s="2" t="s">
        <v>15</v>
      </c>
      <c r="H4144" s="3" t="s">
        <v>16</v>
      </c>
      <c r="I4144" s="3"/>
      <c r="J4144" s="2" t="s">
        <v>15019</v>
      </c>
      <c r="K4144" s="7" t="str">
        <f>VLOOKUP(A4144,NAV!A:F,6,FALSE)</f>
        <v>12 RUE TRUILLOT</v>
      </c>
      <c r="L4144" s="7" t="b">
        <f>J4144=K4144</f>
        <v>1</v>
      </c>
      <c r="M4144" s="2" t="s">
        <v>18</v>
      </c>
      <c r="N4144" s="2"/>
      <c r="O4144" s="2" t="s">
        <v>4062</v>
      </c>
      <c r="P4144" s="10" t="str">
        <f>VLOOKUP(A4144,NAV!A:H,8,FALSE)</f>
        <v>94200</v>
      </c>
      <c r="Q4144" s="10" t="b">
        <f>O4144=P4144</f>
        <v>1</v>
      </c>
      <c r="R4144" s="2" t="s">
        <v>4063</v>
      </c>
      <c r="S4144" s="10" t="str">
        <f>VLOOKUP(A4144,NAV!A:I,9,FALSE)</f>
        <v>IVRY SUR SEINE</v>
      </c>
      <c r="T4144" s="10" t="b">
        <f>R4144=S4144</f>
        <v>1</v>
      </c>
      <c r="U4144" s="2" t="s">
        <v>21</v>
      </c>
      <c r="V4144" s="9" t="str">
        <f>VLOOKUP(A4144,NAV!A:L,12,FALSE)</f>
        <v>FR</v>
      </c>
      <c r="W4144" t="str">
        <f>VLOOKUP(A4144,NAV!A:J,10,FALSE)</f>
        <v/>
      </c>
    </row>
    <row r="4145" spans="1:23" hidden="1" x14ac:dyDescent="0.2">
      <c r="A4145" s="2"/>
      <c r="B4145" s="2" t="s">
        <v>13</v>
      </c>
      <c r="C4145" s="2"/>
      <c r="D4145" s="2" t="s">
        <v>15020</v>
      </c>
      <c r="E4145" s="11" t="e">
        <f>VLOOKUP(A4145,NAV!A:E,5,FALSE)</f>
        <v>#N/A</v>
      </c>
      <c r="F4145" s="11"/>
      <c r="G4145" s="2" t="s">
        <v>15</v>
      </c>
      <c r="H4145" s="3" t="s">
        <v>76</v>
      </c>
      <c r="I4145" s="3"/>
      <c r="J4145" s="2" t="s">
        <v>15021</v>
      </c>
      <c r="K4145" s="2"/>
      <c r="L4145" s="2"/>
      <c r="M4145" s="2"/>
      <c r="N4145" s="2"/>
      <c r="O4145" s="2" t="s">
        <v>7919</v>
      </c>
      <c r="P4145" s="2"/>
      <c r="Q4145" s="2"/>
      <c r="R4145" s="2" t="s">
        <v>15022</v>
      </c>
      <c r="S4145" s="2"/>
      <c r="T4145" s="2"/>
      <c r="U4145" s="2" t="s">
        <v>21</v>
      </c>
    </row>
    <row r="4146" spans="1:23" hidden="1" x14ac:dyDescent="0.2">
      <c r="A4146" s="2"/>
      <c r="B4146" s="2" t="s">
        <v>13</v>
      </c>
      <c r="C4146" s="2"/>
      <c r="D4146" s="2" t="s">
        <v>15023</v>
      </c>
      <c r="E4146" s="11" t="e">
        <f>VLOOKUP(A4146,NAV!A:E,5,FALSE)</f>
        <v>#N/A</v>
      </c>
      <c r="F4146" s="11"/>
      <c r="G4146" s="2" t="s">
        <v>15</v>
      </c>
      <c r="H4146" s="3" t="s">
        <v>82</v>
      </c>
      <c r="I4146" s="3"/>
      <c r="J4146" s="2" t="s">
        <v>15024</v>
      </c>
      <c r="K4146" s="2"/>
      <c r="L4146" s="2"/>
      <c r="M4146" s="2"/>
      <c r="N4146" s="2"/>
      <c r="O4146" s="2" t="s">
        <v>15025</v>
      </c>
      <c r="P4146" s="2"/>
      <c r="Q4146" s="2"/>
      <c r="R4146" s="2" t="s">
        <v>15026</v>
      </c>
      <c r="S4146" s="2"/>
      <c r="T4146" s="2"/>
      <c r="U4146" s="2" t="s">
        <v>86</v>
      </c>
    </row>
    <row r="4147" spans="1:23" hidden="1" x14ac:dyDescent="0.2">
      <c r="A4147" s="2"/>
      <c r="B4147" s="2" t="s">
        <v>43</v>
      </c>
      <c r="C4147" s="2"/>
      <c r="D4147" s="2" t="s">
        <v>15027</v>
      </c>
      <c r="E4147" s="11" t="e">
        <f>VLOOKUP(A4147,NAV!A:E,5,FALSE)</f>
        <v>#N/A</v>
      </c>
      <c r="F4147" s="11"/>
      <c r="G4147" s="2"/>
      <c r="H4147" s="3" t="s">
        <v>1665</v>
      </c>
      <c r="I4147" s="3" t="s">
        <v>15028</v>
      </c>
      <c r="J4147" s="2"/>
      <c r="K4147" s="2"/>
      <c r="L4147" s="2"/>
      <c r="M4147" s="2"/>
      <c r="N4147" s="2"/>
      <c r="O4147" s="2"/>
      <c r="P4147" s="2"/>
      <c r="Q4147" s="2"/>
      <c r="R4147" s="2"/>
      <c r="S4147" s="2"/>
      <c r="T4147" s="2"/>
      <c r="U4147" s="2" t="s">
        <v>21</v>
      </c>
    </row>
    <row r="4148" spans="1:23" x14ac:dyDescent="0.2">
      <c r="A4148" s="2" t="s">
        <v>15029</v>
      </c>
      <c r="B4148" s="2" t="s">
        <v>13</v>
      </c>
      <c r="C4148" s="10" t="str">
        <f>+VLOOKUP(A4148,NAV!A:C,3,FALSE)</f>
        <v>Tous</v>
      </c>
      <c r="D4148" s="2" t="s">
        <v>15030</v>
      </c>
      <c r="E4148" s="11" t="str">
        <f>VLOOKUP(A4148,NAV!A:E,5,FALSE)</f>
        <v>L'ORÉAL - COSMÉTOMÉTRIE</v>
      </c>
      <c r="F4148" s="11" t="b">
        <f t="shared" ref="F4148:F4151" si="2276">+D4148=E4148</f>
        <v>1</v>
      </c>
      <c r="G4148" s="2" t="s">
        <v>15</v>
      </c>
      <c r="H4148" s="3" t="s">
        <v>1665</v>
      </c>
      <c r="I4148" s="3" t="s">
        <v>7888</v>
      </c>
      <c r="J4148" s="2" t="s">
        <v>15031</v>
      </c>
      <c r="K4148" s="7" t="str">
        <f>VLOOKUP(A4148,NAV!A:F,6,FALSE)</f>
        <v>8-12 impasse Barbier</v>
      </c>
      <c r="L4148" s="7" t="b">
        <f t="shared" ref="L4148:L4151" si="2277">J4148=K4148</f>
        <v>1</v>
      </c>
      <c r="M4148" s="2"/>
      <c r="N4148" s="2"/>
      <c r="O4148" s="2" t="s">
        <v>15032</v>
      </c>
      <c r="P4148" s="10" t="str">
        <f>VLOOKUP(A4148,NAV!A:H,8,FALSE)</f>
        <v>92117</v>
      </c>
      <c r="Q4148" s="10" t="b">
        <f t="shared" ref="Q4148:Q4151" si="2278">O4148=P4148</f>
        <v>1</v>
      </c>
      <c r="R4148" s="2" t="s">
        <v>1331</v>
      </c>
      <c r="S4148" s="10" t="str">
        <f>VLOOKUP(A4148,NAV!A:I,9,FALSE)</f>
        <v>CLICHY</v>
      </c>
      <c r="T4148" s="10" t="b">
        <f t="shared" ref="T4148:T4151" si="2279">R4148=S4148</f>
        <v>1</v>
      </c>
      <c r="U4148" s="2" t="s">
        <v>48</v>
      </c>
      <c r="V4148" s="9" t="str">
        <f>VLOOKUP(A4148,NAV!A:L,12,FALSE)</f>
        <v>FR</v>
      </c>
      <c r="W4148" t="str">
        <f>VLOOKUP(A4148,NAV!A:J,10,FALSE)</f>
        <v/>
      </c>
    </row>
    <row r="4149" spans="1:23" x14ac:dyDescent="0.2">
      <c r="A4149" s="2" t="s">
        <v>15033</v>
      </c>
      <c r="B4149" s="2" t="s">
        <v>43</v>
      </c>
      <c r="C4149" s="10" t="str">
        <f>+VLOOKUP(A4149,NAV!A:C,3,FALSE)</f>
        <v xml:space="preserve"> </v>
      </c>
      <c r="D4149" s="2" t="s">
        <v>15034</v>
      </c>
      <c r="E4149" s="11" t="str">
        <f>VLOOKUP(A4149,NAV!A:E,5,FALSE)</f>
        <v xml:space="preserve">L'OREAL </v>
      </c>
      <c r="F4149" s="11" t="b">
        <f t="shared" si="2276"/>
        <v>0</v>
      </c>
      <c r="G4149" s="2" t="s">
        <v>15</v>
      </c>
      <c r="H4149" s="3" t="s">
        <v>1665</v>
      </c>
      <c r="I4149" s="3" t="s">
        <v>14593</v>
      </c>
      <c r="J4149" s="2" t="s">
        <v>15035</v>
      </c>
      <c r="K4149" s="7" t="str">
        <f>VLOOKUP(A4149,NAV!A:F,6,FALSE)</f>
        <v>Chemin de Blandonnet 10</v>
      </c>
      <c r="L4149" s="7" t="b">
        <f t="shared" si="2277"/>
        <v>1</v>
      </c>
      <c r="M4149" s="2"/>
      <c r="N4149" s="2"/>
      <c r="O4149" s="2" t="s">
        <v>15036</v>
      </c>
      <c r="P4149" s="10" t="str">
        <f>VLOOKUP(A4149,NAV!A:H,8,FALSE)</f>
        <v>1214</v>
      </c>
      <c r="Q4149" s="10" t="b">
        <f t="shared" si="2278"/>
        <v>1</v>
      </c>
      <c r="R4149" s="2" t="s">
        <v>15037</v>
      </c>
      <c r="S4149" s="10" t="str">
        <f>VLOOKUP(A4149,NAV!A:I,9,FALSE)</f>
        <v>Vernier</v>
      </c>
      <c r="T4149" s="10" t="b">
        <f t="shared" si="2279"/>
        <v>1</v>
      </c>
      <c r="U4149" s="2" t="s">
        <v>86</v>
      </c>
      <c r="V4149" s="9" t="str">
        <f>VLOOKUP(A4149,NAV!A:L,12,FALSE)</f>
        <v>CH</v>
      </c>
      <c r="W4149" t="str">
        <f>VLOOKUP(A4149,NAV!A:J,10,FALSE)</f>
        <v/>
      </c>
    </row>
    <row r="4150" spans="1:23" x14ac:dyDescent="0.2">
      <c r="A4150" s="2" t="s">
        <v>15038</v>
      </c>
      <c r="B4150" s="2" t="s">
        <v>13</v>
      </c>
      <c r="C4150" s="10" t="str">
        <f>+VLOOKUP(A4150,NAV!A:C,3,FALSE)</f>
        <v xml:space="preserve"> </v>
      </c>
      <c r="D4150" s="2" t="s">
        <v>15028</v>
      </c>
      <c r="E4150" s="11" t="str">
        <f>VLOOKUP(A4150,NAV!A:E,5,FALSE)</f>
        <v>L'OREAL GROUPE / DGAF</v>
      </c>
      <c r="F4150" s="11" t="b">
        <f t="shared" si="2276"/>
        <v>0</v>
      </c>
      <c r="G4150" s="2" t="s">
        <v>224</v>
      </c>
      <c r="H4150" s="3" t="s">
        <v>1665</v>
      </c>
      <c r="I4150" s="3" t="s">
        <v>14593</v>
      </c>
      <c r="J4150" s="2" t="s">
        <v>15039</v>
      </c>
      <c r="K4150" s="7" t="str">
        <f>VLOOKUP(A4150,NAV!A:F,6,FALSE)</f>
        <v>41, rue Martre</v>
      </c>
      <c r="L4150" s="7" t="b">
        <f t="shared" si="2277"/>
        <v>1</v>
      </c>
      <c r="M4150" s="2" t="s">
        <v>18</v>
      </c>
      <c r="N4150" s="2"/>
      <c r="O4150" s="2" t="s">
        <v>15040</v>
      </c>
      <c r="P4150" s="10" t="str">
        <f>VLOOKUP(A4150,NAV!A:H,8,FALSE)</f>
        <v>92217</v>
      </c>
      <c r="Q4150" s="10" t="b">
        <f t="shared" si="2278"/>
        <v>1</v>
      </c>
      <c r="R4150" s="2" t="s">
        <v>15041</v>
      </c>
      <c r="S4150" s="10" t="str">
        <f>VLOOKUP(A4150,NAV!A:I,9,FALSE)</f>
        <v>CLICHY CEDEX</v>
      </c>
      <c r="T4150" s="10" t="b">
        <f t="shared" si="2279"/>
        <v>1</v>
      </c>
      <c r="U4150" s="2" t="s">
        <v>21</v>
      </c>
      <c r="V4150" s="9" t="str">
        <f>VLOOKUP(A4150,NAV!A:L,12,FALSE)</f>
        <v>FR</v>
      </c>
      <c r="W4150" t="str">
        <f>VLOOKUP(A4150,NAV!A:J,10,FALSE)</f>
        <v/>
      </c>
    </row>
    <row r="4151" spans="1:23" x14ac:dyDescent="0.2">
      <c r="A4151" s="2" t="s">
        <v>15042</v>
      </c>
      <c r="B4151" s="2" t="s">
        <v>13</v>
      </c>
      <c r="C4151" s="10" t="str">
        <f>+VLOOKUP(A4151,NAV!A:C,3,FALSE)</f>
        <v xml:space="preserve"> </v>
      </c>
      <c r="D4151" s="2" t="s">
        <v>15043</v>
      </c>
      <c r="E4151" s="11" t="str">
        <f>VLOOKUP(A4151,NAV!A:E,5,FALSE)</f>
        <v>L'OREAL GROUPE / DGO</v>
      </c>
      <c r="F4151" s="11" t="b">
        <f t="shared" si="2276"/>
        <v>0</v>
      </c>
      <c r="G4151" s="2" t="s">
        <v>224</v>
      </c>
      <c r="H4151" s="3" t="s">
        <v>1665</v>
      </c>
      <c r="I4151" s="3" t="s">
        <v>14593</v>
      </c>
      <c r="J4151" s="2" t="s">
        <v>15044</v>
      </c>
      <c r="K4151" s="7" t="str">
        <f>VLOOKUP(A4151,NAV!A:F,6,FALSE)</f>
        <v>1 AVENUE EUGÈNE SCHUELLER</v>
      </c>
      <c r="L4151" s="7" t="b">
        <f t="shared" si="2277"/>
        <v>1</v>
      </c>
      <c r="M4151" s="2" t="s">
        <v>18</v>
      </c>
      <c r="N4151" s="2"/>
      <c r="O4151" s="2" t="s">
        <v>15045</v>
      </c>
      <c r="P4151" s="10" t="str">
        <f>VLOOKUP(A4151,NAV!A:H,8,FALSE)</f>
        <v>93600</v>
      </c>
      <c r="Q4151" s="10" t="b">
        <f t="shared" si="2278"/>
        <v>1</v>
      </c>
      <c r="R4151" s="2" t="s">
        <v>15046</v>
      </c>
      <c r="S4151" s="10" t="str">
        <f>VLOOKUP(A4151,NAV!A:I,9,FALSE)</f>
        <v>AULNAY SOUS BOIS</v>
      </c>
      <c r="T4151" s="10" t="b">
        <f t="shared" si="2279"/>
        <v>1</v>
      </c>
      <c r="U4151" s="2" t="s">
        <v>21</v>
      </c>
      <c r="V4151" s="9" t="str">
        <f>VLOOKUP(A4151,NAV!A:L,12,FALSE)</f>
        <v>FR</v>
      </c>
      <c r="W4151" t="str">
        <f>VLOOKUP(A4151,NAV!A:J,10,FALSE)</f>
        <v/>
      </c>
    </row>
    <row r="4152" spans="1:23" hidden="1" x14ac:dyDescent="0.2">
      <c r="A4152" s="2"/>
      <c r="B4152" s="2" t="s">
        <v>13</v>
      </c>
      <c r="C4152" s="2"/>
      <c r="D4152" s="2" t="s">
        <v>15047</v>
      </c>
      <c r="E4152" s="11" t="e">
        <f>VLOOKUP(A4152,NAV!A:E,5,FALSE)</f>
        <v>#N/A</v>
      </c>
      <c r="F4152" s="11"/>
      <c r="G4152" s="2" t="s">
        <v>224</v>
      </c>
      <c r="H4152" s="3" t="s">
        <v>1665</v>
      </c>
      <c r="I4152" s="3" t="s">
        <v>14593</v>
      </c>
      <c r="J4152" s="2" t="s">
        <v>15039</v>
      </c>
      <c r="K4152" s="2"/>
      <c r="L4152" s="2"/>
      <c r="M4152" s="2"/>
      <c r="N4152" s="2"/>
      <c r="O4152" s="2" t="s">
        <v>15040</v>
      </c>
      <c r="P4152" s="2"/>
      <c r="Q4152" s="2"/>
      <c r="R4152" s="2" t="s">
        <v>15041</v>
      </c>
      <c r="S4152" s="2"/>
      <c r="T4152" s="2"/>
      <c r="U4152" s="2" t="s">
        <v>21</v>
      </c>
    </row>
    <row r="4153" spans="1:23" x14ac:dyDescent="0.2">
      <c r="A4153" s="2" t="s">
        <v>15048</v>
      </c>
      <c r="B4153" s="2" t="s">
        <v>13</v>
      </c>
      <c r="C4153" s="10" t="str">
        <f>+VLOOKUP(A4153,NAV!A:C,3,FALSE)</f>
        <v xml:space="preserve"> </v>
      </c>
      <c r="D4153" s="2" t="s">
        <v>15049</v>
      </c>
      <c r="E4153" s="11" t="str">
        <f>VLOOKUP(A4153,NAV!A:E,5,FALSE)</f>
        <v>L'OREAL / DSI</v>
      </c>
      <c r="F4153" s="11" t="b">
        <f t="shared" ref="F4153:F4154" si="2280">+D4153=E4153</f>
        <v>1</v>
      </c>
      <c r="G4153" s="2" t="s">
        <v>15</v>
      </c>
      <c r="H4153" s="3" t="s">
        <v>1665</v>
      </c>
      <c r="I4153" s="3" t="s">
        <v>14593</v>
      </c>
      <c r="J4153" s="2" t="s">
        <v>15050</v>
      </c>
      <c r="K4153" s="7" t="str">
        <f>VLOOKUP(A4153,NAV!A:F,6,FALSE)</f>
        <v>14 RUE ROYALE</v>
      </c>
      <c r="L4153" s="7" t="b">
        <f t="shared" ref="L4153:L4154" si="2281">J4153=K4153</f>
        <v>1</v>
      </c>
      <c r="M4153" s="2"/>
      <c r="N4153" s="2"/>
      <c r="O4153" s="2" t="s">
        <v>131</v>
      </c>
      <c r="P4153" s="10" t="str">
        <f>VLOOKUP(A4153,NAV!A:H,8,FALSE)</f>
        <v>75008</v>
      </c>
      <c r="Q4153" s="10" t="b">
        <f t="shared" ref="Q4153:Q4154" si="2282">O4153=P4153</f>
        <v>1</v>
      </c>
      <c r="R4153" s="2" t="s">
        <v>20</v>
      </c>
      <c r="S4153" s="10" t="str">
        <f>VLOOKUP(A4153,NAV!A:I,9,FALSE)</f>
        <v>PARIS</v>
      </c>
      <c r="T4153" s="10" t="b">
        <f t="shared" ref="T4153:T4154" si="2283">R4153=S4153</f>
        <v>1</v>
      </c>
      <c r="U4153" s="2" t="s">
        <v>21</v>
      </c>
      <c r="V4153" s="9" t="str">
        <f>VLOOKUP(A4153,NAV!A:L,12,FALSE)</f>
        <v>FR</v>
      </c>
      <c r="W4153" t="str">
        <f>VLOOKUP(A4153,NAV!A:J,10,FALSE)</f>
        <v/>
      </c>
    </row>
    <row r="4154" spans="1:23" x14ac:dyDescent="0.2">
      <c r="A4154" s="2" t="s">
        <v>15051</v>
      </c>
      <c r="B4154" s="2" t="s">
        <v>13</v>
      </c>
      <c r="C4154" s="10" t="str">
        <f>+VLOOKUP(A4154,NAV!A:C,3,FALSE)</f>
        <v xml:space="preserve"> </v>
      </c>
      <c r="D4154" s="2" t="s">
        <v>15052</v>
      </c>
      <c r="E4154" s="11" t="str">
        <f>VLOOKUP(A4154,NAV!A:E,5,FALSE)</f>
        <v>L'OREAL RECHERCHE</v>
      </c>
      <c r="F4154" s="11" t="b">
        <f t="shared" si="2280"/>
        <v>0</v>
      </c>
      <c r="G4154" s="2" t="s">
        <v>224</v>
      </c>
      <c r="H4154" s="3" t="s">
        <v>1665</v>
      </c>
      <c r="I4154" s="3" t="s">
        <v>14593</v>
      </c>
      <c r="J4154" s="2" t="s">
        <v>15053</v>
      </c>
      <c r="K4154" s="7" t="str">
        <f>VLOOKUP(A4154,NAV!A:F,6,FALSE)</f>
        <v>RIVER PLAZA 25/29 QUAI AULAGNIER</v>
      </c>
      <c r="L4154" s="7" t="b">
        <f t="shared" si="2281"/>
        <v>1</v>
      </c>
      <c r="M4154" s="2" t="s">
        <v>18</v>
      </c>
      <c r="N4154" s="2"/>
      <c r="O4154" s="2" t="s">
        <v>1897</v>
      </c>
      <c r="P4154" s="10" t="str">
        <f>VLOOKUP(A4154,NAV!A:H,8,FALSE)</f>
        <v>92600</v>
      </c>
      <c r="Q4154" s="10" t="b">
        <f t="shared" si="2282"/>
        <v>1</v>
      </c>
      <c r="R4154" s="2" t="s">
        <v>5935</v>
      </c>
      <c r="S4154" s="10" t="str">
        <f>VLOOKUP(A4154,NAV!A:I,9,FALSE)</f>
        <v>ASNIERES SUR SEINE</v>
      </c>
      <c r="T4154" s="10" t="b">
        <f t="shared" si="2283"/>
        <v>1</v>
      </c>
      <c r="U4154" s="2" t="s">
        <v>21</v>
      </c>
      <c r="V4154" s="9" t="str">
        <f>VLOOKUP(A4154,NAV!A:L,12,FALSE)</f>
        <v>FR</v>
      </c>
      <c r="W4154" t="str">
        <f>VLOOKUP(A4154,NAV!A:J,10,FALSE)</f>
        <v/>
      </c>
    </row>
    <row r="4155" spans="1:23" hidden="1" x14ac:dyDescent="0.2">
      <c r="A4155" s="2"/>
      <c r="B4155" s="2" t="s">
        <v>13</v>
      </c>
      <c r="C4155" s="2"/>
      <c r="D4155" s="2" t="s">
        <v>15054</v>
      </c>
      <c r="E4155" s="11" t="e">
        <f>VLOOKUP(A4155,NAV!A:E,5,FALSE)</f>
        <v>#N/A</v>
      </c>
      <c r="F4155" s="11"/>
      <c r="G4155" s="2" t="s">
        <v>224</v>
      </c>
      <c r="H4155" s="3" t="s">
        <v>1665</v>
      </c>
      <c r="I4155" s="3" t="s">
        <v>14593</v>
      </c>
      <c r="J4155" s="2" t="s">
        <v>15039</v>
      </c>
      <c r="K4155" s="2"/>
      <c r="L4155" s="2"/>
      <c r="M4155" s="2"/>
      <c r="N4155" s="2"/>
      <c r="O4155" s="2" t="s">
        <v>15040</v>
      </c>
      <c r="P4155" s="2"/>
      <c r="Q4155" s="2"/>
      <c r="R4155" s="2" t="s">
        <v>15041</v>
      </c>
      <c r="S4155" s="2"/>
      <c r="T4155" s="2"/>
      <c r="U4155" s="2" t="s">
        <v>21</v>
      </c>
    </row>
    <row r="4156" spans="1:23" x14ac:dyDescent="0.2">
      <c r="A4156" s="2" t="s">
        <v>15055</v>
      </c>
      <c r="B4156" s="2" t="s">
        <v>43</v>
      </c>
      <c r="C4156" s="10" t="str">
        <f>+VLOOKUP(A4156,NAV!A:C,3,FALSE)</f>
        <v>Tous</v>
      </c>
      <c r="D4156" s="2" t="s">
        <v>15056</v>
      </c>
      <c r="E4156" s="11" t="str">
        <f>VLOOKUP(A4156,NAV!A:E,5,FALSE)</f>
        <v>L'OREAL CHINA</v>
      </c>
      <c r="F4156" s="11" t="b">
        <f>+D4156=E4156</f>
        <v>1</v>
      </c>
      <c r="G4156" s="2" t="s">
        <v>15</v>
      </c>
      <c r="H4156" s="3" t="s">
        <v>297</v>
      </c>
      <c r="I4156" s="3"/>
      <c r="J4156" s="2" t="s">
        <v>18</v>
      </c>
      <c r="K4156" s="7" t="str">
        <f>VLOOKUP(A4156,NAV!A:F,6,FALSE)</f>
        <v>.</v>
      </c>
      <c r="L4156" s="7" t="b">
        <f>J4156=K4156</f>
        <v>1</v>
      </c>
      <c r="M4156" s="2"/>
      <c r="N4156" s="2"/>
      <c r="O4156" s="2" t="s">
        <v>18</v>
      </c>
      <c r="P4156" s="10" t="str">
        <f>VLOOKUP(A4156,NAV!A:H,8,FALSE)</f>
        <v>.</v>
      </c>
      <c r="Q4156" s="10" t="b">
        <f>O4156=P4156</f>
        <v>1</v>
      </c>
      <c r="R4156" s="2" t="s">
        <v>15057</v>
      </c>
      <c r="S4156" s="10" t="str">
        <f>VLOOKUP(A4156,NAV!A:I,9,FALSE)</f>
        <v>SHANGHAI</v>
      </c>
      <c r="T4156" s="10" t="b">
        <f>R4156=S4156</f>
        <v>1</v>
      </c>
      <c r="U4156" s="2" t="s">
        <v>302</v>
      </c>
      <c r="V4156" s="9" t="str">
        <f>VLOOKUP(A4156,NAV!A:L,12,FALSE)</f>
        <v>CN</v>
      </c>
      <c r="W4156" t="str">
        <f>VLOOKUP(A4156,NAV!A:J,10,FALSE)</f>
        <v/>
      </c>
    </row>
    <row r="4157" spans="1:23" hidden="1" x14ac:dyDescent="0.2">
      <c r="A4157" s="2"/>
      <c r="B4157" s="2" t="s">
        <v>13</v>
      </c>
      <c r="C4157" s="2"/>
      <c r="D4157" s="2" t="s">
        <v>7888</v>
      </c>
      <c r="E4157" s="11" t="e">
        <f>VLOOKUP(A4157,NAV!A:E,5,FALSE)</f>
        <v>#N/A</v>
      </c>
      <c r="F4157" s="11"/>
      <c r="G4157" s="2" t="s">
        <v>224</v>
      </c>
      <c r="H4157" s="3" t="s">
        <v>1665</v>
      </c>
      <c r="I4157" s="3" t="s">
        <v>14593</v>
      </c>
      <c r="J4157" s="2" t="s">
        <v>15058</v>
      </c>
      <c r="K4157" s="2"/>
      <c r="L4157" s="2"/>
      <c r="M4157" s="2"/>
      <c r="N4157" s="2"/>
      <c r="O4157" s="2" t="s">
        <v>15059</v>
      </c>
      <c r="P4157" s="2"/>
      <c r="Q4157" s="2"/>
      <c r="R4157" s="2" t="s">
        <v>6200</v>
      </c>
      <c r="S4157" s="2"/>
      <c r="T4157" s="2"/>
      <c r="U4157" s="2" t="s">
        <v>21</v>
      </c>
    </row>
    <row r="4158" spans="1:23" x14ac:dyDescent="0.2">
      <c r="A4158" s="2" t="s">
        <v>15060</v>
      </c>
      <c r="B4158" s="2" t="s">
        <v>43</v>
      </c>
      <c r="C4158" s="10" t="str">
        <f>+VLOOKUP(A4158,NAV!A:C,3,FALSE)</f>
        <v>Tous</v>
      </c>
      <c r="D4158" s="2" t="s">
        <v>15061</v>
      </c>
      <c r="E4158" s="11" t="str">
        <f>VLOOKUP(A4158,NAV!A:E,5,FALSE)</f>
        <v>L'OREAL GERMANY</v>
      </c>
      <c r="F4158" s="11" t="b">
        <f>+D4158=E4158</f>
        <v>1</v>
      </c>
      <c r="G4158" s="2" t="s">
        <v>15</v>
      </c>
      <c r="H4158" s="3" t="s">
        <v>15062</v>
      </c>
      <c r="I4158" s="3"/>
      <c r="J4158" s="2" t="s">
        <v>15063</v>
      </c>
      <c r="K4158" s="7" t="str">
        <f>VLOOKUP(A4158,NAV!A:F,6,FALSE)</f>
        <v>VICHYSTRASSE 9</v>
      </c>
      <c r="L4158" s="7" t="b">
        <f>J4158=K4158</f>
        <v>1</v>
      </c>
      <c r="M4158" s="2"/>
      <c r="N4158" s="2"/>
      <c r="O4158" s="2" t="s">
        <v>15064</v>
      </c>
      <c r="P4158" s="10" t="str">
        <f>VLOOKUP(A4158,NAV!A:H,8,FALSE)</f>
        <v>76646</v>
      </c>
      <c r="Q4158" s="10" t="b">
        <f>O4158=P4158</f>
        <v>1</v>
      </c>
      <c r="R4158" s="2" t="s">
        <v>15065</v>
      </c>
      <c r="S4158" s="10" t="str">
        <f>VLOOKUP(A4158,NAV!A:I,9,FALSE)</f>
        <v>BRUCHSAL</v>
      </c>
      <c r="T4158" s="10" t="b">
        <f>R4158=S4158</f>
        <v>1</v>
      </c>
      <c r="U4158" s="2" t="s">
        <v>983</v>
      </c>
      <c r="V4158" s="9" t="str">
        <f>VLOOKUP(A4158,NAV!A:L,12,FALSE)</f>
        <v>DE</v>
      </c>
      <c r="W4158" t="str">
        <f>VLOOKUP(A4158,NAV!A:J,10,FALSE)</f>
        <v/>
      </c>
    </row>
    <row r="4159" spans="1:23" hidden="1" x14ac:dyDescent="0.2">
      <c r="A4159" s="2"/>
      <c r="B4159" s="2" t="s">
        <v>13</v>
      </c>
      <c r="C4159" s="2"/>
      <c r="D4159" s="2" t="s">
        <v>15066</v>
      </c>
      <c r="E4159" s="11" t="e">
        <f>VLOOKUP(A4159,NAV!A:E,5,FALSE)</f>
        <v>#N/A</v>
      </c>
      <c r="F4159" s="11"/>
      <c r="G4159" s="2" t="s">
        <v>224</v>
      </c>
      <c r="H4159" s="3" t="s">
        <v>1665</v>
      </c>
      <c r="I4159" s="3" t="s">
        <v>14593</v>
      </c>
      <c r="J4159" s="2" t="s">
        <v>15067</v>
      </c>
      <c r="K4159" s="2"/>
      <c r="L4159" s="2"/>
      <c r="M4159" s="2" t="s">
        <v>18</v>
      </c>
      <c r="N4159" s="2"/>
      <c r="O4159" s="2" t="s">
        <v>15068</v>
      </c>
      <c r="P4159" s="2"/>
      <c r="Q4159" s="2"/>
      <c r="R4159" s="2" t="s">
        <v>5247</v>
      </c>
      <c r="S4159" s="2"/>
      <c r="T4159" s="2"/>
      <c r="U4159" s="2" t="s">
        <v>21</v>
      </c>
    </row>
    <row r="4160" spans="1:23" x14ac:dyDescent="0.2">
      <c r="A4160" s="2" t="s">
        <v>15069</v>
      </c>
      <c r="B4160" s="2" t="s">
        <v>43</v>
      </c>
      <c r="C4160" s="10" t="str">
        <f>+VLOOKUP(A4160,NAV!A:C,3,FALSE)</f>
        <v>Tous</v>
      </c>
      <c r="D4160" s="2" t="s">
        <v>15070</v>
      </c>
      <c r="E4160" s="11" t="str">
        <f>VLOOKUP(A4160,NAV!A:E,5,FALSE)</f>
        <v>L'OREAL GREECE</v>
      </c>
      <c r="F4160" s="11" t="b">
        <f t="shared" ref="F4160:F4163" si="2284">+D4160=E4160</f>
        <v>1</v>
      </c>
      <c r="G4160" s="2" t="s">
        <v>15</v>
      </c>
      <c r="H4160" s="3" t="s">
        <v>15062</v>
      </c>
      <c r="I4160" s="3"/>
      <c r="J4160" s="2" t="s">
        <v>15071</v>
      </c>
      <c r="K4160" s="7" t="str">
        <f>VLOOKUP(A4160,NAV!A:F,6,FALSE)</f>
        <v>39A, Ethinikis Antistaseos Avenue</v>
      </c>
      <c r="L4160" s="7" t="b">
        <f t="shared" ref="L4160:L4163" si="2285">J4160=K4160</f>
        <v>1</v>
      </c>
      <c r="M4160" s="2"/>
      <c r="N4160" s="2"/>
      <c r="O4160" s="2" t="s">
        <v>15072</v>
      </c>
      <c r="P4160" s="10" t="str">
        <f>VLOOKUP(A4160,NAV!A:H,8,FALSE)</f>
        <v>NEA IONIA 142 34</v>
      </c>
      <c r="Q4160" s="10" t="b">
        <f t="shared" ref="Q4160:Q4163" si="2286">O4160=P4160</f>
        <v>1</v>
      </c>
      <c r="R4160" s="2" t="s">
        <v>15073</v>
      </c>
      <c r="S4160" s="10" t="str">
        <f>VLOOKUP(A4160,NAV!A:I,9,FALSE)</f>
        <v>ATHINA</v>
      </c>
      <c r="T4160" s="10" t="b">
        <f t="shared" ref="T4160:T4163" si="2287">R4160=S4160</f>
        <v>1</v>
      </c>
      <c r="U4160" s="2" t="s">
        <v>15074</v>
      </c>
      <c r="V4160" s="9" t="str">
        <f>VLOOKUP(A4160,NAV!A:L,12,FALSE)</f>
        <v>GR</v>
      </c>
      <c r="W4160" t="str">
        <f>VLOOKUP(A4160,NAV!A:J,10,FALSE)</f>
        <v/>
      </c>
    </row>
    <row r="4161" spans="1:23" x14ac:dyDescent="0.2">
      <c r="A4161" s="2" t="s">
        <v>15075</v>
      </c>
      <c r="B4161" s="2" t="s">
        <v>13</v>
      </c>
      <c r="C4161" s="10" t="str">
        <f>+VLOOKUP(A4161,NAV!A:C,3,FALSE)</f>
        <v xml:space="preserve"> </v>
      </c>
      <c r="D4161" s="2" t="s">
        <v>14593</v>
      </c>
      <c r="E4161" s="11" t="str">
        <f>VLOOKUP(A4161,NAV!A:E,5,FALSE)</f>
        <v>L'OREAL GROUPE</v>
      </c>
      <c r="F4161" s="11" t="b">
        <f t="shared" si="2284"/>
        <v>1</v>
      </c>
      <c r="G4161" s="2" t="s">
        <v>305</v>
      </c>
      <c r="H4161" s="3" t="s">
        <v>1665</v>
      </c>
      <c r="I4161" s="3"/>
      <c r="J4161" s="2" t="s">
        <v>15050</v>
      </c>
      <c r="K4161" s="7" t="str">
        <f>VLOOKUP(A4161,NAV!A:F,6,FALSE)</f>
        <v>14 RUE ROYALE</v>
      </c>
      <c r="L4161" s="7" t="b">
        <f t="shared" si="2285"/>
        <v>1</v>
      </c>
      <c r="M4161" s="2"/>
      <c r="N4161" s="2"/>
      <c r="O4161" s="2" t="s">
        <v>131</v>
      </c>
      <c r="P4161" s="10" t="str">
        <f>VLOOKUP(A4161,NAV!A:H,8,FALSE)</f>
        <v>75008</v>
      </c>
      <c r="Q4161" s="10" t="b">
        <f t="shared" si="2286"/>
        <v>1</v>
      </c>
      <c r="R4161" s="2" t="s">
        <v>20</v>
      </c>
      <c r="S4161" s="10" t="str">
        <f>VLOOKUP(A4161,NAV!A:I,9,FALSE)</f>
        <v>paris</v>
      </c>
      <c r="T4161" s="10" t="b">
        <f t="shared" si="2287"/>
        <v>1</v>
      </c>
      <c r="U4161" s="2" t="s">
        <v>21</v>
      </c>
      <c r="V4161" s="9" t="str">
        <f>VLOOKUP(A4161,NAV!A:L,12,FALSE)</f>
        <v>FR</v>
      </c>
      <c r="W4161" t="str">
        <f>VLOOKUP(A4161,NAV!A:J,10,FALSE)</f>
        <v/>
      </c>
    </row>
    <row r="4162" spans="1:23" x14ac:dyDescent="0.2">
      <c r="A4162" s="2" t="s">
        <v>15076</v>
      </c>
      <c r="B4162" s="2" t="s">
        <v>43</v>
      </c>
      <c r="C4162" s="10" t="str">
        <f>+VLOOKUP(A4162,NAV!A:C,3,FALSE)</f>
        <v>Tous</v>
      </c>
      <c r="D4162" s="2" t="s">
        <v>15077</v>
      </c>
      <c r="E4162" s="11" t="str">
        <f>VLOOKUP(A4162,NAV!A:E,5,FALSE)</f>
        <v>L'OREAL ITALY</v>
      </c>
      <c r="F4162" s="11" t="b">
        <f t="shared" si="2284"/>
        <v>1</v>
      </c>
      <c r="G4162" s="2" t="s">
        <v>15</v>
      </c>
      <c r="H4162" s="3" t="s">
        <v>15062</v>
      </c>
      <c r="I4162" s="3"/>
      <c r="J4162" s="2" t="s">
        <v>15078</v>
      </c>
      <c r="K4162" s="7" t="str">
        <f>VLOOKUP(A4162,NAV!A:F,6,FALSE)</f>
        <v>VIA PER MONZORO.46</v>
      </c>
      <c r="L4162" s="7" t="b">
        <f t="shared" si="2285"/>
        <v>1</v>
      </c>
      <c r="M4162" s="2"/>
      <c r="N4162" s="2"/>
      <c r="O4162" s="2" t="s">
        <v>15079</v>
      </c>
      <c r="P4162" s="10" t="str">
        <f>VLOOKUP(A4162,NAV!A:H,8,FALSE)</f>
        <v>20010</v>
      </c>
      <c r="Q4162" s="10" t="b">
        <f t="shared" si="2286"/>
        <v>1</v>
      </c>
      <c r="R4162" s="2" t="s">
        <v>15080</v>
      </c>
      <c r="S4162" s="10" t="str">
        <f>VLOOKUP(A4162,NAV!A:I,9,FALSE)</f>
        <v>CORNAREDO (MI)</v>
      </c>
      <c r="T4162" s="10" t="b">
        <f t="shared" si="2287"/>
        <v>1</v>
      </c>
      <c r="U4162" s="2" t="s">
        <v>1412</v>
      </c>
      <c r="V4162" s="9" t="str">
        <f>VLOOKUP(A4162,NAV!A:L,12,FALSE)</f>
        <v>IT</v>
      </c>
      <c r="W4162" t="str">
        <f>VLOOKUP(A4162,NAV!A:J,10,FALSE)</f>
        <v/>
      </c>
    </row>
    <row r="4163" spans="1:23" x14ac:dyDescent="0.2">
      <c r="A4163" s="2" t="s">
        <v>15081</v>
      </c>
      <c r="B4163" s="2" t="s">
        <v>13</v>
      </c>
      <c r="C4163" s="10" t="str">
        <f>+VLOOKUP(A4163,NAV!A:C,3,FALSE)</f>
        <v xml:space="preserve"> </v>
      </c>
      <c r="D4163" s="2" t="s">
        <v>11544</v>
      </c>
      <c r="E4163" s="11" t="str">
        <f>VLOOKUP(A4163,NAV!A:E,5,FALSE)</f>
        <v>L'OREAL PRODUITS DE LUXE FRANCE</v>
      </c>
      <c r="F4163" s="11" t="b">
        <f t="shared" si="2284"/>
        <v>0</v>
      </c>
      <c r="G4163" s="2" t="s">
        <v>15</v>
      </c>
      <c r="H4163" s="3" t="s">
        <v>1665</v>
      </c>
      <c r="I4163" s="3" t="s">
        <v>14593</v>
      </c>
      <c r="J4163" s="2" t="s">
        <v>15082</v>
      </c>
      <c r="K4163" s="7" t="str">
        <f>VLOOKUP(A4163,NAV!A:F,6,FALSE)</f>
        <v>RUE DES CHANTEMELLE</v>
      </c>
      <c r="L4163" s="7" t="b">
        <f t="shared" si="2285"/>
        <v>1</v>
      </c>
      <c r="M4163" s="2"/>
      <c r="N4163" s="2"/>
      <c r="O4163" s="2" t="s">
        <v>15083</v>
      </c>
      <c r="P4163" s="10" t="str">
        <f>VLOOKUP(A4163,NAV!A:H,8,FALSE)</f>
        <v>45140</v>
      </c>
      <c r="Q4163" s="10" t="b">
        <f t="shared" si="2286"/>
        <v>1</v>
      </c>
      <c r="R4163" s="2" t="s">
        <v>15084</v>
      </c>
      <c r="S4163" s="10" t="str">
        <f>VLOOKUP(A4163,NAV!A:I,9,FALSE)</f>
        <v>BOULAY LES BARRES</v>
      </c>
      <c r="T4163" s="10" t="b">
        <f t="shared" si="2287"/>
        <v>0</v>
      </c>
      <c r="U4163" s="2" t="s">
        <v>21</v>
      </c>
      <c r="V4163" s="9" t="str">
        <f>VLOOKUP(A4163,NAV!A:L,12,FALSE)</f>
        <v>FR</v>
      </c>
      <c r="W4163" t="str">
        <f>VLOOKUP(A4163,NAV!A:J,10,FALSE)</f>
        <v/>
      </c>
    </row>
    <row r="4164" spans="1:23" hidden="1" x14ac:dyDescent="0.2">
      <c r="A4164" s="2"/>
      <c r="B4164" s="2" t="s">
        <v>43</v>
      </c>
      <c r="C4164" s="2"/>
      <c r="D4164" s="2" t="s">
        <v>15085</v>
      </c>
      <c r="E4164" s="11" t="e">
        <f>VLOOKUP(A4164,NAV!A:E,5,FALSE)</f>
        <v>#N/A</v>
      </c>
      <c r="F4164" s="11"/>
      <c r="G4164" s="2" t="s">
        <v>224</v>
      </c>
      <c r="H4164" s="3" t="s">
        <v>1665</v>
      </c>
      <c r="I4164" s="3" t="s">
        <v>14593</v>
      </c>
      <c r="J4164" s="2" t="s">
        <v>15086</v>
      </c>
      <c r="K4164" s="2"/>
      <c r="L4164" s="2"/>
      <c r="M4164" s="2"/>
      <c r="N4164" s="2"/>
      <c r="O4164" s="2" t="s">
        <v>15087</v>
      </c>
      <c r="P4164" s="2"/>
      <c r="Q4164" s="2"/>
      <c r="R4164" s="2" t="s">
        <v>951</v>
      </c>
      <c r="S4164" s="2"/>
      <c r="T4164" s="2"/>
      <c r="U4164" s="2" t="s">
        <v>21</v>
      </c>
    </row>
    <row r="4165" spans="1:23" x14ac:dyDescent="0.2">
      <c r="A4165" s="2" t="s">
        <v>15088</v>
      </c>
      <c r="B4165" s="2" t="s">
        <v>13</v>
      </c>
      <c r="C4165" s="10" t="str">
        <f>+VLOOKUP(A4165,NAV!A:C,3,FALSE)</f>
        <v>Tous</v>
      </c>
      <c r="D4165" s="2" t="s">
        <v>15089</v>
      </c>
      <c r="E4165" s="11" t="str">
        <f>VLOOKUP(A4165,NAV!A:E,5,FALSE)</f>
        <v>L'OREAL S.A. SWITZERLAND</v>
      </c>
      <c r="F4165" s="11" t="b">
        <f t="shared" ref="F4165:F4166" si="2288">+D4165=E4165</f>
        <v>1</v>
      </c>
      <c r="G4165" s="2" t="s">
        <v>15</v>
      </c>
      <c r="H4165" s="3" t="s">
        <v>1665</v>
      </c>
      <c r="I4165" s="3"/>
      <c r="J4165" s="2" t="s">
        <v>15090</v>
      </c>
      <c r="K4165" s="7" t="str">
        <f>VLOOKUP(A4165,NAV!A:F,6,FALSE)</f>
        <v>120 CH DE LA RUEYRE</v>
      </c>
      <c r="L4165" s="7" t="b">
        <f t="shared" ref="L4165:L4166" si="2289">J4165=K4165</f>
        <v>1</v>
      </c>
      <c r="M4165" s="2" t="s">
        <v>18</v>
      </c>
      <c r="N4165" s="2"/>
      <c r="O4165" s="2" t="s">
        <v>2318</v>
      </c>
      <c r="P4165" s="10" t="str">
        <f>VLOOKUP(A4165,NAV!A:H,8,FALSE)</f>
        <v>1020</v>
      </c>
      <c r="Q4165" s="10" t="b">
        <f t="shared" ref="Q4165:Q4166" si="2290">O4165=P4165</f>
        <v>1</v>
      </c>
      <c r="R4165" s="2" t="s">
        <v>15091</v>
      </c>
      <c r="S4165" s="10" t="str">
        <f>VLOOKUP(A4165,NAV!A:I,9,FALSE)</f>
        <v>RENENS</v>
      </c>
      <c r="T4165" s="10" t="b">
        <f t="shared" ref="T4165:T4166" si="2291">R4165=S4165</f>
        <v>1</v>
      </c>
      <c r="U4165" s="2" t="s">
        <v>86</v>
      </c>
      <c r="V4165" s="9" t="str">
        <f>VLOOKUP(A4165,NAV!A:L,12,FALSE)</f>
        <v>CH</v>
      </c>
      <c r="W4165" t="str">
        <f>VLOOKUP(A4165,NAV!A:J,10,FALSE)</f>
        <v/>
      </c>
    </row>
    <row r="4166" spans="1:23" x14ac:dyDescent="0.2">
      <c r="A4166" s="2" t="s">
        <v>15092</v>
      </c>
      <c r="B4166" s="2" t="s">
        <v>13</v>
      </c>
      <c r="C4166" s="10" t="str">
        <f>+VLOOKUP(A4166,NAV!A:C,3,FALSE)</f>
        <v xml:space="preserve"> </v>
      </c>
      <c r="D4166" s="2" t="s">
        <v>15093</v>
      </c>
      <c r="E4166" s="11" t="str">
        <f>VLOOKUP(A4166,NAV!A:E,5,FALSE)</f>
        <v>LOTERIE ROMANDE</v>
      </c>
      <c r="F4166" s="11" t="b">
        <f t="shared" si="2288"/>
        <v>1</v>
      </c>
      <c r="G4166" s="2" t="s">
        <v>15</v>
      </c>
      <c r="H4166" s="3" t="s">
        <v>82</v>
      </c>
      <c r="I4166" s="3"/>
      <c r="J4166" s="2" t="s">
        <v>15094</v>
      </c>
      <c r="K4166" s="7" t="str">
        <f>VLOOKUP(A4166,NAV!A:F,6,FALSE)</f>
        <v>MARTEREY 13</v>
      </c>
      <c r="L4166" s="7" t="b">
        <f t="shared" si="2289"/>
        <v>1</v>
      </c>
      <c r="M4166" s="2"/>
      <c r="N4166" s="2"/>
      <c r="O4166" s="2" t="s">
        <v>9585</v>
      </c>
      <c r="P4166" s="10" t="str">
        <f>VLOOKUP(A4166,NAV!A:H,8,FALSE)</f>
        <v>1216</v>
      </c>
      <c r="Q4166" s="10" t="b">
        <f t="shared" si="2290"/>
        <v>1</v>
      </c>
      <c r="R4166" s="2" t="s">
        <v>540</v>
      </c>
      <c r="S4166" s="10" t="str">
        <f>VLOOKUP(A4166,NAV!A:I,9,FALSE)</f>
        <v>LAUSANNE</v>
      </c>
      <c r="T4166" s="10" t="b">
        <f t="shared" si="2291"/>
        <v>1</v>
      </c>
      <c r="U4166" s="2" t="s">
        <v>86</v>
      </c>
      <c r="V4166" s="9" t="str">
        <f>VLOOKUP(A4166,NAV!A:L,12,FALSE)</f>
        <v>CH</v>
      </c>
      <c r="W4166" t="str">
        <f>VLOOKUP(A4166,NAV!A:J,10,FALSE)</f>
        <v/>
      </c>
    </row>
    <row r="4167" spans="1:23" hidden="1" x14ac:dyDescent="0.2">
      <c r="A4167" s="2"/>
      <c r="B4167" s="2" t="s">
        <v>43</v>
      </c>
      <c r="C4167" s="2"/>
      <c r="D4167" s="2" t="s">
        <v>15095</v>
      </c>
      <c r="E4167" s="11" t="e">
        <f>VLOOKUP(A4167,NAV!A:E,5,FALSE)</f>
        <v>#N/A</v>
      </c>
      <c r="F4167" s="11"/>
      <c r="G4167" s="2" t="s">
        <v>15</v>
      </c>
      <c r="H4167" s="3" t="s">
        <v>16</v>
      </c>
      <c r="I4167" s="3"/>
      <c r="J4167" s="2" t="s">
        <v>6516</v>
      </c>
      <c r="K4167" s="2"/>
      <c r="L4167" s="2"/>
      <c r="M4167" s="2"/>
      <c r="N4167" s="2"/>
      <c r="O4167" s="2" t="s">
        <v>1844</v>
      </c>
      <c r="P4167" s="2"/>
      <c r="Q4167" s="2"/>
      <c r="R4167" s="2" t="s">
        <v>20</v>
      </c>
      <c r="S4167" s="2"/>
      <c r="T4167" s="2"/>
      <c r="U4167" s="2" t="s">
        <v>48</v>
      </c>
    </row>
    <row r="4168" spans="1:23" x14ac:dyDescent="0.2">
      <c r="A4168" s="2" t="s">
        <v>15096</v>
      </c>
      <c r="B4168" s="2" t="s">
        <v>13</v>
      </c>
      <c r="C4168" s="10" t="str">
        <f>+VLOOKUP(A4168,NAV!A:C,3,FALSE)</f>
        <v xml:space="preserve"> </v>
      </c>
      <c r="D4168" s="2" t="s">
        <v>15097</v>
      </c>
      <c r="E4168" s="11" t="str">
        <f>VLOOKUP(A4168,NAV!A:E,5,FALSE)</f>
        <v>LOUIS DREYFUS ARMATEURS SAS</v>
      </c>
      <c r="F4168" s="11" t="b">
        <f t="shared" ref="F4168:F4172" si="2292">+D4168=E4168</f>
        <v>1</v>
      </c>
      <c r="G4168" s="2" t="s">
        <v>15</v>
      </c>
      <c r="H4168" s="3" t="s">
        <v>2051</v>
      </c>
      <c r="I4168" s="3" t="s">
        <v>15098</v>
      </c>
      <c r="J4168" s="2" t="s">
        <v>15099</v>
      </c>
      <c r="K4168" s="7" t="str">
        <f>VLOOKUP(A4168,NAV!A:F,6,FALSE)</f>
        <v>28, quai Gallieni</v>
      </c>
      <c r="L4168" s="7" t="b">
        <f t="shared" ref="L4168:L4172" si="2293">J4168=K4168</f>
        <v>1</v>
      </c>
      <c r="M4168" s="2"/>
      <c r="N4168" s="2"/>
      <c r="O4168" s="2" t="s">
        <v>5926</v>
      </c>
      <c r="P4168" s="10" t="str">
        <f>VLOOKUP(A4168,NAV!A:H,8,FALSE)</f>
        <v>92158</v>
      </c>
      <c r="Q4168" s="10" t="b">
        <f t="shared" ref="Q4168:Q4172" si="2294">O4168=P4168</f>
        <v>1</v>
      </c>
      <c r="R4168" s="2" t="s">
        <v>15100</v>
      </c>
      <c r="S4168" s="10" t="str">
        <f>VLOOKUP(A4168,NAV!A:I,9,FALSE)</f>
        <v>Suresnes</v>
      </c>
      <c r="T4168" s="10" t="b">
        <f t="shared" ref="T4168:T4172" si="2295">R4168=S4168</f>
        <v>1</v>
      </c>
      <c r="U4168" s="2" t="s">
        <v>21</v>
      </c>
      <c r="V4168" s="9" t="str">
        <f>VLOOKUP(A4168,NAV!A:L,12,FALSE)</f>
        <v>FR</v>
      </c>
      <c r="W4168" t="str">
        <f>VLOOKUP(A4168,NAV!A:J,10,FALSE)</f>
        <v/>
      </c>
    </row>
    <row r="4169" spans="1:23" x14ac:dyDescent="0.2">
      <c r="A4169" s="2" t="s">
        <v>15101</v>
      </c>
      <c r="B4169" s="2" t="s">
        <v>13</v>
      </c>
      <c r="C4169" s="10" t="str">
        <f>+VLOOKUP(A4169,NAV!A:C,3,FALSE)</f>
        <v xml:space="preserve"> </v>
      </c>
      <c r="D4169" s="2" t="s">
        <v>15102</v>
      </c>
      <c r="E4169" s="11" t="str">
        <f>VLOOKUP(A4169,NAV!A:E,5,FALSE)</f>
        <v>LOUIS DREYFUS COMMODITIES</v>
      </c>
      <c r="F4169" s="11" t="b">
        <f t="shared" si="2292"/>
        <v>1</v>
      </c>
      <c r="G4169" s="2" t="s">
        <v>15</v>
      </c>
      <c r="H4169" s="3" t="s">
        <v>2051</v>
      </c>
      <c r="I4169" s="3" t="s">
        <v>15098</v>
      </c>
      <c r="J4169" s="2" t="s">
        <v>15103</v>
      </c>
      <c r="K4169" s="7" t="str">
        <f>VLOOKUP(A4169,NAV!A:F,6,FALSE)</f>
        <v>1 RUE EUGENE ET ARMAND PEUGEOT</v>
      </c>
      <c r="L4169" s="7" t="b">
        <f t="shared" si="2293"/>
        <v>1</v>
      </c>
      <c r="M4169" s="2"/>
      <c r="N4169" s="2"/>
      <c r="O4169" s="2" t="s">
        <v>3140</v>
      </c>
      <c r="P4169" s="10" t="str">
        <f>VLOOKUP(A4169,NAV!A:H,8,FALSE)</f>
        <v>92508</v>
      </c>
      <c r="Q4169" s="10" t="b">
        <f t="shared" si="2294"/>
        <v>1</v>
      </c>
      <c r="R4169" s="2" t="s">
        <v>15104</v>
      </c>
      <c r="S4169" s="10" t="str">
        <f>VLOOKUP(A4169,NAV!A:I,9,FALSE)</f>
        <v>RUEIL MALMAISON cedex</v>
      </c>
      <c r="T4169" s="10" t="b">
        <f t="shared" si="2295"/>
        <v>1</v>
      </c>
      <c r="U4169" s="2" t="s">
        <v>21</v>
      </c>
      <c r="V4169" s="9" t="str">
        <f>VLOOKUP(A4169,NAV!A:L,12,FALSE)</f>
        <v>FR</v>
      </c>
      <c r="W4169" t="str">
        <f>VLOOKUP(A4169,NAV!A:J,10,FALSE)</f>
        <v/>
      </c>
    </row>
    <row r="4170" spans="1:23" x14ac:dyDescent="0.2">
      <c r="A4170" s="2" t="s">
        <v>15105</v>
      </c>
      <c r="B4170" s="2" t="s">
        <v>13</v>
      </c>
      <c r="C4170" s="10" t="str">
        <f>+VLOOKUP(A4170,NAV!A:C,3,FALSE)</f>
        <v xml:space="preserve"> </v>
      </c>
      <c r="D4170" s="2" t="s">
        <v>15106</v>
      </c>
      <c r="E4170" s="11" t="str">
        <f>VLOOKUP(A4170,NAV!A:E,5,FALSE)</f>
        <v>LOUIS DREYFUS COMMODITIES METALS SUISSE SA</v>
      </c>
      <c r="F4170" s="11" t="b">
        <f t="shared" si="2292"/>
        <v>1</v>
      </c>
      <c r="G4170" s="2" t="s">
        <v>15</v>
      </c>
      <c r="H4170" s="3" t="s">
        <v>2051</v>
      </c>
      <c r="I4170" s="3" t="s">
        <v>15098</v>
      </c>
      <c r="J4170" s="2" t="s">
        <v>15107</v>
      </c>
      <c r="K4170" s="7" t="str">
        <f>VLOOKUP(A4170,NAV!A:F,6,FALSE)</f>
        <v>29 ROUTE DE L'AÉROPORT LE GRAND SACONNEX</v>
      </c>
      <c r="L4170" s="7" t="b">
        <f t="shared" si="2293"/>
        <v>1</v>
      </c>
      <c r="M4170" s="2"/>
      <c r="N4170" s="2"/>
      <c r="O4170" s="2" t="s">
        <v>15108</v>
      </c>
      <c r="P4170" s="10" t="str">
        <f>VLOOKUP(A4170,NAV!A:H,8,FALSE)</f>
        <v>1218</v>
      </c>
      <c r="Q4170" s="10" t="b">
        <f t="shared" si="2294"/>
        <v>1</v>
      </c>
      <c r="R4170" s="2" t="s">
        <v>789</v>
      </c>
      <c r="S4170" s="10" t="str">
        <f>VLOOKUP(A4170,NAV!A:I,9,FALSE)</f>
        <v>GENEVE</v>
      </c>
      <c r="T4170" s="10" t="b">
        <f t="shared" si="2295"/>
        <v>1</v>
      </c>
      <c r="U4170" s="2" t="s">
        <v>86</v>
      </c>
      <c r="V4170" s="9" t="str">
        <f>VLOOKUP(A4170,NAV!A:L,12,FALSE)</f>
        <v>CH</v>
      </c>
      <c r="W4170" t="str">
        <f>VLOOKUP(A4170,NAV!A:J,10,FALSE)</f>
        <v/>
      </c>
    </row>
    <row r="4171" spans="1:23" x14ac:dyDescent="0.2">
      <c r="A4171" s="2" t="s">
        <v>15109</v>
      </c>
      <c r="B4171" s="2" t="s">
        <v>13</v>
      </c>
      <c r="C4171" s="10" t="str">
        <f>+VLOOKUP(A4171,NAV!A:C,3,FALSE)</f>
        <v xml:space="preserve"> </v>
      </c>
      <c r="D4171" s="2" t="s">
        <v>15110</v>
      </c>
      <c r="E4171" s="11" t="str">
        <f>VLOOKUP(A4171,NAV!A:E,5,FALSE)</f>
        <v>LOUIS DREYFUS COMMODITIES SERVICES</v>
      </c>
      <c r="F4171" s="11" t="b">
        <f t="shared" si="2292"/>
        <v>1</v>
      </c>
      <c r="G4171" s="2" t="s">
        <v>15</v>
      </c>
      <c r="H4171" s="3" t="s">
        <v>2051</v>
      </c>
      <c r="I4171" s="3" t="s">
        <v>15098</v>
      </c>
      <c r="J4171" s="2" t="s">
        <v>15111</v>
      </c>
      <c r="K4171" s="7" t="str">
        <f>VLOOKUP(A4171,NAV!A:F,6,FALSE)</f>
        <v>63 Quai Charles de Gaulle</v>
      </c>
      <c r="L4171" s="7" t="b">
        <f t="shared" si="2293"/>
        <v>1</v>
      </c>
      <c r="M4171" s="2" t="s">
        <v>15112</v>
      </c>
      <c r="N4171" s="2"/>
      <c r="O4171" s="2" t="s">
        <v>971</v>
      </c>
      <c r="P4171" s="10" t="str">
        <f>VLOOKUP(A4171,NAV!A:H,8,FALSE)</f>
        <v>69006</v>
      </c>
      <c r="Q4171" s="10" t="b">
        <f t="shared" si="2294"/>
        <v>1</v>
      </c>
      <c r="R4171" s="2" t="s">
        <v>357</v>
      </c>
      <c r="S4171" s="10" t="str">
        <f>VLOOKUP(A4171,NAV!A:I,9,FALSE)</f>
        <v>LYON 6EME ARRONDISSEMENT</v>
      </c>
      <c r="T4171" s="10" t="b">
        <f t="shared" si="2295"/>
        <v>0</v>
      </c>
      <c r="U4171" s="2" t="s">
        <v>48</v>
      </c>
      <c r="V4171" s="9" t="str">
        <f>VLOOKUP(A4171,NAV!A:L,12,FALSE)</f>
        <v>FR</v>
      </c>
      <c r="W4171" t="str">
        <f>VLOOKUP(A4171,NAV!A:J,10,FALSE)</f>
        <v/>
      </c>
    </row>
    <row r="4172" spans="1:23" x14ac:dyDescent="0.2">
      <c r="A4172" s="2" t="s">
        <v>15113</v>
      </c>
      <c r="B4172" s="2" t="s">
        <v>13</v>
      </c>
      <c r="C4172" s="10" t="str">
        <f>+VLOOKUP(A4172,NAV!A:C,3,FALSE)</f>
        <v xml:space="preserve"> </v>
      </c>
      <c r="D4172" s="2" t="s">
        <v>15114</v>
      </c>
      <c r="E4172" s="11" t="str">
        <f>VLOOKUP(A4172,NAV!A:E,5,FALSE)</f>
        <v>LOUIS DREYFUS COMMODITIES SUISSE S.A.</v>
      </c>
      <c r="F4172" s="11" t="b">
        <f t="shared" si="2292"/>
        <v>1</v>
      </c>
      <c r="G4172" s="2" t="s">
        <v>15</v>
      </c>
      <c r="H4172" s="3" t="s">
        <v>2051</v>
      </c>
      <c r="I4172" s="3" t="s">
        <v>15098</v>
      </c>
      <c r="J4172" s="2" t="s">
        <v>15115</v>
      </c>
      <c r="K4172" s="7" t="str">
        <f>VLOOKUP(A4172,NAV!A:F,6,FALSE)</f>
        <v>Swissair Centre</v>
      </c>
      <c r="L4172" s="7" t="b">
        <f t="shared" si="2293"/>
        <v>1</v>
      </c>
      <c r="M4172" s="2" t="s">
        <v>15116</v>
      </c>
      <c r="N4172" s="2" t="s">
        <v>15117</v>
      </c>
      <c r="O4172" s="2" t="s">
        <v>788</v>
      </c>
      <c r="P4172" s="10" t="str">
        <f>VLOOKUP(A4172,NAV!A:H,8,FALSE)</f>
        <v>1215</v>
      </c>
      <c r="Q4172" s="10" t="b">
        <f t="shared" si="2294"/>
        <v>1</v>
      </c>
      <c r="R4172" s="2" t="s">
        <v>15118</v>
      </c>
      <c r="S4172" s="10" t="str">
        <f>VLOOKUP(A4172,NAV!A:I,9,FALSE)</f>
        <v>GENEVE 15</v>
      </c>
      <c r="T4172" s="10" t="b">
        <f t="shared" si="2295"/>
        <v>1</v>
      </c>
      <c r="U4172" s="2" t="s">
        <v>86</v>
      </c>
      <c r="V4172" s="9" t="str">
        <f>VLOOKUP(A4172,NAV!A:L,12,FALSE)</f>
        <v>CH</v>
      </c>
      <c r="W4172" t="str">
        <f>VLOOKUP(A4172,NAV!A:J,10,FALSE)</f>
        <v/>
      </c>
    </row>
    <row r="4173" spans="1:23" hidden="1" x14ac:dyDescent="0.2">
      <c r="A4173" s="2"/>
      <c r="B4173" s="2" t="s">
        <v>13</v>
      </c>
      <c r="C4173" s="2"/>
      <c r="D4173" s="2" t="s">
        <v>15098</v>
      </c>
      <c r="E4173" s="11" t="e">
        <f>VLOOKUP(A4173,NAV!A:E,5,FALSE)</f>
        <v>#N/A</v>
      </c>
      <c r="F4173" s="11"/>
      <c r="G4173" s="2" t="s">
        <v>305</v>
      </c>
      <c r="H4173" s="3" t="s">
        <v>2051</v>
      </c>
      <c r="I4173" s="3"/>
      <c r="J4173" s="2" t="s">
        <v>15119</v>
      </c>
      <c r="K4173" s="2"/>
      <c r="L4173" s="2"/>
      <c r="M4173" s="2"/>
      <c r="N4173" s="2"/>
      <c r="O4173" s="2" t="s">
        <v>514</v>
      </c>
      <c r="P4173" s="2"/>
      <c r="Q4173" s="2"/>
      <c r="R4173" s="2" t="s">
        <v>435</v>
      </c>
      <c r="S4173" s="2"/>
      <c r="T4173" s="2"/>
      <c r="U4173" s="2" t="s">
        <v>21</v>
      </c>
    </row>
    <row r="4174" spans="1:23" x14ac:dyDescent="0.2">
      <c r="A4174" s="2" t="s">
        <v>15121</v>
      </c>
      <c r="B4174" s="2" t="s">
        <v>13</v>
      </c>
      <c r="C4174" s="10" t="str">
        <f>+VLOOKUP(A4174,NAV!A:C,3,FALSE)</f>
        <v xml:space="preserve"> </v>
      </c>
      <c r="D4174" s="2" t="s">
        <v>15122</v>
      </c>
      <c r="E4174" s="11" t="str">
        <f>VLOOKUP(A4174,NAV!A:E,5,FALSE)</f>
        <v>LOUIS DREYFUS HOLDING SAS</v>
      </c>
      <c r="F4174" s="11" t="b">
        <f>+D4174=E4174</f>
        <v>1</v>
      </c>
      <c r="G4174" s="2" t="s">
        <v>15</v>
      </c>
      <c r="H4174" s="3" t="s">
        <v>2051</v>
      </c>
      <c r="I4174" s="3" t="s">
        <v>15098</v>
      </c>
      <c r="J4174" s="2" t="s">
        <v>15120</v>
      </c>
      <c r="K4174" s="7" t="str">
        <f>VLOOKUP(A4174,NAV!A:F,6,FALSE)</f>
        <v>7 rue Képler</v>
      </c>
      <c r="L4174" s="7" t="b">
        <f>J4174=K4174</f>
        <v>1</v>
      </c>
      <c r="M4174" s="2" t="s">
        <v>18</v>
      </c>
      <c r="N4174" s="2"/>
      <c r="O4174" s="2" t="s">
        <v>738</v>
      </c>
      <c r="P4174" s="10" t="str">
        <f>VLOOKUP(A4174,NAV!A:H,8,FALSE)</f>
        <v>75116</v>
      </c>
      <c r="Q4174" s="10" t="b">
        <f>O4174=P4174</f>
        <v>1</v>
      </c>
      <c r="R4174" s="2" t="s">
        <v>41</v>
      </c>
      <c r="S4174" s="10" t="str">
        <f>VLOOKUP(A4174,NAV!A:I,9,FALSE)</f>
        <v>PARIS</v>
      </c>
      <c r="T4174" s="10" t="b">
        <f>R4174=S4174</f>
        <v>1</v>
      </c>
      <c r="U4174" s="2" t="s">
        <v>48</v>
      </c>
      <c r="V4174" s="9" t="str">
        <f>VLOOKUP(A4174,NAV!A:L,12,FALSE)</f>
        <v>FR</v>
      </c>
      <c r="W4174" t="str">
        <f>VLOOKUP(A4174,NAV!A:J,10,FALSE)</f>
        <v/>
      </c>
    </row>
    <row r="4175" spans="1:23" hidden="1" x14ac:dyDescent="0.2">
      <c r="A4175" s="2"/>
      <c r="B4175" s="2" t="s">
        <v>43</v>
      </c>
      <c r="C4175" s="2"/>
      <c r="D4175" s="2" t="s">
        <v>15123</v>
      </c>
      <c r="E4175" s="11" t="e">
        <f>VLOOKUP(A4175,NAV!A:E,5,FALSE)</f>
        <v>#N/A</v>
      </c>
      <c r="F4175" s="11"/>
      <c r="G4175" s="2" t="s">
        <v>224</v>
      </c>
      <c r="H4175" s="3" t="s">
        <v>2051</v>
      </c>
      <c r="I4175" s="3" t="s">
        <v>15098</v>
      </c>
      <c r="J4175" s="2" t="s">
        <v>15124</v>
      </c>
      <c r="K4175" s="2"/>
      <c r="L4175" s="2"/>
      <c r="M4175" s="2" t="s">
        <v>15125</v>
      </c>
      <c r="N4175" s="2"/>
      <c r="O4175" s="2" t="s">
        <v>608</v>
      </c>
      <c r="P4175" s="2"/>
      <c r="Q4175" s="2"/>
      <c r="R4175" s="2" t="s">
        <v>609</v>
      </c>
      <c r="S4175" s="2"/>
      <c r="T4175" s="2"/>
      <c r="U4175" s="2" t="s">
        <v>21</v>
      </c>
    </row>
    <row r="4176" spans="1:23" x14ac:dyDescent="0.2">
      <c r="A4176" s="2" t="s">
        <v>15126</v>
      </c>
      <c r="B4176" s="2" t="s">
        <v>13</v>
      </c>
      <c r="C4176" s="10" t="str">
        <f>+VLOOKUP(A4176,NAV!A:C,3,FALSE)</f>
        <v>Tous</v>
      </c>
      <c r="D4176" s="2" t="s">
        <v>15127</v>
      </c>
      <c r="E4176" s="11" t="str">
        <f>VLOOKUP(A4176,NAV!A:E,5,FALSE)</f>
        <v>LOUIS DREYFUS LINES S.A.S.</v>
      </c>
      <c r="F4176" s="11" t="b">
        <f t="shared" ref="F4176:F4177" si="2296">+D4176=E4176</f>
        <v>1</v>
      </c>
      <c r="G4176" s="2" t="s">
        <v>15</v>
      </c>
      <c r="H4176" s="3" t="s">
        <v>2051</v>
      </c>
      <c r="I4176" s="3" t="s">
        <v>15098</v>
      </c>
      <c r="J4176" s="2" t="s">
        <v>15128</v>
      </c>
      <c r="K4176" s="7" t="str">
        <f>VLOOKUP(A4176,NAV!A:F,6,FALSE)</f>
        <v>28 quai Gallieni</v>
      </c>
      <c r="L4176" s="7" t="b">
        <f t="shared" ref="L4176:L4177" si="2297">J4176=K4176</f>
        <v>1</v>
      </c>
      <c r="M4176" s="2" t="s">
        <v>18</v>
      </c>
      <c r="N4176" s="2"/>
      <c r="O4176" s="2" t="s">
        <v>5926</v>
      </c>
      <c r="P4176" s="10" t="str">
        <f>VLOOKUP(A4176,NAV!A:H,8,FALSE)</f>
        <v>92158</v>
      </c>
      <c r="Q4176" s="10" t="b">
        <f t="shared" ref="Q4176:Q4177" si="2298">O4176=P4176</f>
        <v>1</v>
      </c>
      <c r="R4176" s="2" t="s">
        <v>5927</v>
      </c>
      <c r="S4176" s="10" t="str">
        <f>VLOOKUP(A4176,NAV!A:I,9,FALSE)</f>
        <v>Suresnes  Cedex</v>
      </c>
      <c r="T4176" s="10" t="b">
        <f t="shared" ref="T4176:T4177" si="2299">R4176=S4176</f>
        <v>0</v>
      </c>
      <c r="U4176" s="2" t="s">
        <v>48</v>
      </c>
      <c r="V4176" s="9" t="str">
        <f>VLOOKUP(A4176,NAV!A:L,12,FALSE)</f>
        <v>FR</v>
      </c>
      <c r="W4176" t="str">
        <f>VLOOKUP(A4176,NAV!A:J,10,FALSE)</f>
        <v/>
      </c>
    </row>
    <row r="4177" spans="1:23" x14ac:dyDescent="0.2">
      <c r="A4177" s="2" t="s">
        <v>15129</v>
      </c>
      <c r="B4177" s="2" t="s">
        <v>13</v>
      </c>
      <c r="C4177" s="10" t="str">
        <f>+VLOOKUP(A4177,NAV!A:C,3,FALSE)</f>
        <v>Tous</v>
      </c>
      <c r="D4177" s="2" t="s">
        <v>15130</v>
      </c>
      <c r="E4177" s="11" t="str">
        <f>VLOOKUP(A4177,NAV!A:E,5,FALSE)</f>
        <v>LOUIS ROCHEGUDE</v>
      </c>
      <c r="F4177" s="11" t="b">
        <f t="shared" si="2296"/>
        <v>1</v>
      </c>
      <c r="G4177" s="2" t="s">
        <v>15</v>
      </c>
      <c r="H4177" s="3" t="s">
        <v>82</v>
      </c>
      <c r="I4177" s="3"/>
      <c r="J4177" s="2" t="s">
        <v>15131</v>
      </c>
      <c r="K4177" s="7" t="str">
        <f>VLOOKUP(A4177,NAV!A:F,6,FALSE)</f>
        <v>11 AV DU VERCORS</v>
      </c>
      <c r="L4177" s="7" t="b">
        <f t="shared" si="2297"/>
        <v>1</v>
      </c>
      <c r="M4177" s="2"/>
      <c r="N4177" s="2"/>
      <c r="O4177" s="2" t="s">
        <v>6383</v>
      </c>
      <c r="P4177" s="10" t="str">
        <f>VLOOKUP(A4177,NAV!A:H,8,FALSE)</f>
        <v>26100</v>
      </c>
      <c r="Q4177" s="10" t="b">
        <f t="shared" si="2298"/>
        <v>1</v>
      </c>
      <c r="R4177" s="2" t="s">
        <v>6384</v>
      </c>
      <c r="S4177" s="10" t="str">
        <f>VLOOKUP(A4177,NAV!A:I,9,FALSE)</f>
        <v>ROMANS SUR ISERE</v>
      </c>
      <c r="T4177" s="10" t="b">
        <f t="shared" si="2299"/>
        <v>1</v>
      </c>
      <c r="U4177" s="2" t="s">
        <v>21</v>
      </c>
      <c r="V4177" s="9" t="str">
        <f>VLOOKUP(A4177,NAV!A:L,12,FALSE)</f>
        <v>FR</v>
      </c>
      <c r="W4177" t="str">
        <f>VLOOKUP(A4177,NAV!A:J,10,FALSE)</f>
        <v/>
      </c>
    </row>
    <row r="4178" spans="1:23" hidden="1" x14ac:dyDescent="0.2">
      <c r="A4178" s="2"/>
      <c r="B4178" s="2" t="s">
        <v>13</v>
      </c>
      <c r="C4178" s="2"/>
      <c r="D4178" s="2" t="s">
        <v>15132</v>
      </c>
      <c r="E4178" s="11" t="e">
        <f>VLOOKUP(A4178,NAV!A:E,5,FALSE)</f>
        <v>#N/A</v>
      </c>
      <c r="F4178" s="11"/>
      <c r="G4178" s="2" t="s">
        <v>15</v>
      </c>
      <c r="H4178" s="3" t="s">
        <v>123</v>
      </c>
      <c r="I4178" s="3" t="s">
        <v>5577</v>
      </c>
      <c r="J4178" s="2" t="s">
        <v>15133</v>
      </c>
      <c r="K4178" s="2"/>
      <c r="L4178" s="2"/>
      <c r="M4178" s="2"/>
      <c r="N4178" s="2"/>
      <c r="O4178" s="2" t="s">
        <v>1844</v>
      </c>
      <c r="P4178" s="2"/>
      <c r="Q4178" s="2"/>
      <c r="R4178" s="2" t="s">
        <v>20</v>
      </c>
      <c r="S4178" s="2"/>
      <c r="T4178" s="2"/>
      <c r="U4178" s="2" t="s">
        <v>21</v>
      </c>
    </row>
    <row r="4179" spans="1:23" x14ac:dyDescent="0.2">
      <c r="A4179" s="2" t="s">
        <v>15134</v>
      </c>
      <c r="B4179" s="2" t="s">
        <v>13</v>
      </c>
      <c r="C4179" s="10" t="str">
        <f>+VLOOKUP(A4179,NAV!A:C,3,FALSE)</f>
        <v xml:space="preserve"> </v>
      </c>
      <c r="D4179" s="2" t="s">
        <v>15135</v>
      </c>
      <c r="E4179" s="11" t="str">
        <f>VLOOKUP(A4179,NAV!A:E,5,FALSE)</f>
        <v>LOUVRE HOTELS</v>
      </c>
      <c r="F4179" s="11" t="b">
        <f t="shared" ref="F4179:F4185" si="2300">+D4179=E4179</f>
        <v>1</v>
      </c>
      <c r="G4179" s="2" t="s">
        <v>15</v>
      </c>
      <c r="H4179" s="3" t="s">
        <v>16</v>
      </c>
      <c r="I4179" s="3"/>
      <c r="J4179" s="2" t="s">
        <v>15136</v>
      </c>
      <c r="K4179" s="7" t="str">
        <f>VLOOKUP(A4179,NAV!A:F,6,FALSE)</f>
        <v>50 place de l'Ellipse - CS 70050</v>
      </c>
      <c r="L4179" s="7" t="b">
        <f t="shared" ref="L4179:L4185" si="2301">J4179=K4179</f>
        <v>1</v>
      </c>
      <c r="M4179" s="2"/>
      <c r="N4179" s="2"/>
      <c r="O4179" s="2" t="s">
        <v>8561</v>
      </c>
      <c r="P4179" s="10" t="str">
        <f>VLOOKUP(A4179,NAV!A:H,8,FALSE)</f>
        <v>92081</v>
      </c>
      <c r="Q4179" s="10" t="b">
        <f t="shared" ref="Q4179:Q4185" si="2302">O4179=P4179</f>
        <v>1</v>
      </c>
      <c r="R4179" s="2" t="s">
        <v>15137</v>
      </c>
      <c r="S4179" s="10" t="str">
        <f>VLOOKUP(A4179,NAV!A:I,9,FALSE)</f>
        <v>La Défense Cdex</v>
      </c>
      <c r="T4179" s="10" t="b">
        <f t="shared" ref="T4179:T4185" si="2303">R4179=S4179</f>
        <v>1</v>
      </c>
      <c r="U4179" s="2" t="s">
        <v>48</v>
      </c>
      <c r="V4179" s="9" t="str">
        <f>VLOOKUP(A4179,NAV!A:L,12,FALSE)</f>
        <v>FR</v>
      </c>
      <c r="W4179" t="str">
        <f>VLOOKUP(A4179,NAV!A:J,10,FALSE)</f>
        <v/>
      </c>
    </row>
    <row r="4180" spans="1:23" x14ac:dyDescent="0.2">
      <c r="A4180" s="2" t="s">
        <v>15138</v>
      </c>
      <c r="B4180" s="2" t="s">
        <v>13</v>
      </c>
      <c r="C4180" s="10" t="str">
        <f>+VLOOKUP(A4180,NAV!A:C,3,FALSE)</f>
        <v xml:space="preserve"> </v>
      </c>
      <c r="D4180" s="2" t="s">
        <v>15139</v>
      </c>
      <c r="E4180" s="11" t="str">
        <f>VLOOKUP(A4180,NAV!A:E,5,FALSE)</f>
        <v>LOXAM</v>
      </c>
      <c r="F4180" s="11" t="b">
        <f t="shared" si="2300"/>
        <v>1</v>
      </c>
      <c r="G4180" s="2" t="s">
        <v>15</v>
      </c>
      <c r="H4180" s="3" t="s">
        <v>867</v>
      </c>
      <c r="I4180" s="3"/>
      <c r="J4180" s="2" t="s">
        <v>15140</v>
      </c>
      <c r="K4180" s="7" t="str">
        <f>VLOOKUP(A4180,NAV!A:F,6,FALSE)</f>
        <v>89 avenue de la Grande Armée</v>
      </c>
      <c r="L4180" s="7" t="b">
        <f t="shared" si="2301"/>
        <v>1</v>
      </c>
      <c r="M4180" s="2"/>
      <c r="N4180" s="2"/>
      <c r="O4180" s="2" t="s">
        <v>15141</v>
      </c>
      <c r="P4180" s="10" t="str">
        <f>VLOOKUP(A4180,NAV!A:H,8,FALSE)</f>
        <v>75219</v>
      </c>
      <c r="Q4180" s="10" t="b">
        <f t="shared" si="2302"/>
        <v>1</v>
      </c>
      <c r="R4180" s="2" t="s">
        <v>15142</v>
      </c>
      <c r="S4180" s="10" t="str">
        <f>VLOOKUP(A4180,NAV!A:I,9,FALSE)</f>
        <v>Paris Cedex 16</v>
      </c>
      <c r="T4180" s="10" t="b">
        <f t="shared" si="2303"/>
        <v>1</v>
      </c>
      <c r="U4180" s="2" t="s">
        <v>21</v>
      </c>
      <c r="V4180" s="9" t="str">
        <f>VLOOKUP(A4180,NAV!A:L,12,FALSE)</f>
        <v>FR</v>
      </c>
      <c r="W4180" t="str">
        <f>VLOOKUP(A4180,NAV!A:J,10,FALSE)</f>
        <v/>
      </c>
    </row>
    <row r="4181" spans="1:23" x14ac:dyDescent="0.2">
      <c r="A4181" s="2" t="s">
        <v>15143</v>
      </c>
      <c r="B4181" s="2" t="s">
        <v>43</v>
      </c>
      <c r="C4181" s="10" t="str">
        <f>+VLOOKUP(A4181,NAV!A:C,3,FALSE)</f>
        <v>Tous</v>
      </c>
      <c r="D4181" s="2" t="s">
        <v>15144</v>
      </c>
      <c r="E4181" s="11" t="str">
        <f>VLOOKUP(A4181,NAV!A:E,5,FALSE)</f>
        <v>LOXAM (CHATENAY MALABRY)</v>
      </c>
      <c r="F4181" s="11" t="b">
        <f t="shared" si="2300"/>
        <v>1</v>
      </c>
      <c r="G4181" s="2" t="s">
        <v>15</v>
      </c>
      <c r="H4181" s="3" t="s">
        <v>34</v>
      </c>
      <c r="I4181" s="3"/>
      <c r="J4181" s="2" t="s">
        <v>15145</v>
      </c>
      <c r="K4181" s="7" t="str">
        <f>VLOOKUP(A4181,NAV!A:F,6,FALSE)</f>
        <v>8 AV SULLY PRUDHOMME</v>
      </c>
      <c r="L4181" s="7" t="b">
        <f t="shared" si="2301"/>
        <v>1</v>
      </c>
      <c r="M4181" s="2"/>
      <c r="N4181" s="2"/>
      <c r="O4181" s="2" t="s">
        <v>15146</v>
      </c>
      <c r="P4181" s="10" t="str">
        <f>VLOOKUP(A4181,NAV!A:H,8,FALSE)</f>
        <v>92290</v>
      </c>
      <c r="Q4181" s="10" t="b">
        <f t="shared" si="2302"/>
        <v>1</v>
      </c>
      <c r="R4181" s="2" t="s">
        <v>15147</v>
      </c>
      <c r="S4181" s="10" t="str">
        <f>VLOOKUP(A4181,NAV!A:I,9,FALSE)</f>
        <v>CHATENAY MALABRY</v>
      </c>
      <c r="T4181" s="10" t="b">
        <f t="shared" si="2303"/>
        <v>1</v>
      </c>
      <c r="U4181" s="2" t="s">
        <v>21</v>
      </c>
      <c r="V4181" s="9" t="str">
        <f>VLOOKUP(A4181,NAV!A:L,12,FALSE)</f>
        <v>FR</v>
      </c>
      <c r="W4181" t="str">
        <f>VLOOKUP(A4181,NAV!A:J,10,FALSE)</f>
        <v/>
      </c>
    </row>
    <row r="4182" spans="1:23" x14ac:dyDescent="0.2">
      <c r="A4182" s="2" t="s">
        <v>15148</v>
      </c>
      <c r="B4182" s="2" t="s">
        <v>13</v>
      </c>
      <c r="C4182" s="10" t="str">
        <f>+VLOOKUP(A4182,NAV!A:C,3,FALSE)</f>
        <v>Tous</v>
      </c>
      <c r="D4182" s="2" t="s">
        <v>15149</v>
      </c>
      <c r="E4182" s="11" t="str">
        <f>VLOOKUP(A4182,NAV!A:E,5,FALSE)</f>
        <v>LOYAL TOUCH</v>
      </c>
      <c r="F4182" s="11" t="b">
        <f t="shared" si="2300"/>
        <v>1</v>
      </c>
      <c r="G4182" s="2" t="s">
        <v>15</v>
      </c>
      <c r="H4182" s="3" t="s">
        <v>34</v>
      </c>
      <c r="I4182" s="3"/>
      <c r="J4182" s="2" t="s">
        <v>15150</v>
      </c>
      <c r="K4182" s="7" t="str">
        <f>VLOOKUP(A4182,NAV!A:F,6,FALSE)</f>
        <v>14 rue Chaptal</v>
      </c>
      <c r="L4182" s="7" t="b">
        <f t="shared" si="2301"/>
        <v>1</v>
      </c>
      <c r="M4182" s="2" t="s">
        <v>18</v>
      </c>
      <c r="N4182" s="2"/>
      <c r="O4182" s="2" t="s">
        <v>950</v>
      </c>
      <c r="P4182" s="10" t="str">
        <f>VLOOKUP(A4182,NAV!A:H,8,FALSE)</f>
        <v>92309</v>
      </c>
      <c r="Q4182" s="10" t="b">
        <f t="shared" si="2302"/>
        <v>1</v>
      </c>
      <c r="R4182" s="2" t="s">
        <v>2402</v>
      </c>
      <c r="S4182" s="10" t="str">
        <f>VLOOKUP(A4182,NAV!A:I,9,FALSE)</f>
        <v>LEVALLOIS PERRET CEDEX</v>
      </c>
      <c r="T4182" s="10" t="b">
        <f t="shared" si="2303"/>
        <v>1</v>
      </c>
      <c r="U4182" s="2" t="s">
        <v>21</v>
      </c>
      <c r="V4182" s="9" t="str">
        <f>VLOOKUP(A4182,NAV!A:L,12,FALSE)</f>
        <v>FR</v>
      </c>
      <c r="W4182" t="str">
        <f>VLOOKUP(A4182,NAV!A:J,10,FALSE)</f>
        <v/>
      </c>
    </row>
    <row r="4183" spans="1:23" x14ac:dyDescent="0.2">
      <c r="A4183" s="2" t="s">
        <v>15151</v>
      </c>
      <c r="B4183" s="2" t="s">
        <v>13</v>
      </c>
      <c r="C4183" s="10" t="str">
        <f>+VLOOKUP(A4183,NAV!A:C,3,FALSE)</f>
        <v xml:space="preserve"> </v>
      </c>
      <c r="D4183" s="2" t="s">
        <v>15152</v>
      </c>
      <c r="E4183" s="11" t="str">
        <f>VLOOKUP(A4183,NAV!A:E,5,FALSE)</f>
        <v>LOYALTY EXPERT</v>
      </c>
      <c r="F4183" s="11" t="b">
        <f t="shared" si="2300"/>
        <v>1</v>
      </c>
      <c r="G4183" s="2" t="s">
        <v>15</v>
      </c>
      <c r="H4183" s="3" t="s">
        <v>82</v>
      </c>
      <c r="I4183" s="3"/>
      <c r="J4183" s="2" t="s">
        <v>15153</v>
      </c>
      <c r="K4183" s="7" t="str">
        <f>VLOOKUP(A4183,NAV!A:F,6,FALSE)</f>
        <v>6 RUE DES AULNES</v>
      </c>
      <c r="L4183" s="7" t="b">
        <f t="shared" si="2301"/>
        <v>1</v>
      </c>
      <c r="M4183" s="2"/>
      <c r="N4183" s="2"/>
      <c r="O4183" s="2" t="s">
        <v>2223</v>
      </c>
      <c r="P4183" s="10" t="str">
        <f>VLOOKUP(A4183,NAV!A:H,8,FALSE)</f>
        <v>69410</v>
      </c>
      <c r="Q4183" s="10" t="b">
        <f t="shared" si="2302"/>
        <v>1</v>
      </c>
      <c r="R4183" s="2" t="s">
        <v>11428</v>
      </c>
      <c r="S4183" s="10" t="str">
        <f>VLOOKUP(A4183,NAV!A:I,9,FALSE)</f>
        <v>CHAMPAGNE AU MONT D OR</v>
      </c>
      <c r="T4183" s="10" t="b">
        <f t="shared" si="2303"/>
        <v>0</v>
      </c>
      <c r="U4183" s="2" t="s">
        <v>21</v>
      </c>
      <c r="V4183" s="9" t="str">
        <f>VLOOKUP(A4183,NAV!A:L,12,FALSE)</f>
        <v>FR</v>
      </c>
      <c r="W4183" t="str">
        <f>VLOOKUP(A4183,NAV!A:J,10,FALSE)</f>
        <v/>
      </c>
    </row>
    <row r="4184" spans="1:23" x14ac:dyDescent="0.2">
      <c r="A4184" s="2" t="s">
        <v>15154</v>
      </c>
      <c r="B4184" s="2" t="s">
        <v>13</v>
      </c>
      <c r="C4184" s="10" t="str">
        <f>+VLOOKUP(A4184,NAV!A:C,3,FALSE)</f>
        <v>Tous</v>
      </c>
      <c r="D4184" s="2" t="s">
        <v>15155</v>
      </c>
      <c r="E4184" s="11" t="str">
        <f>VLOOKUP(A4184,NAV!A:E,5,FALSE)</f>
        <v>LPG SYSTEMS</v>
      </c>
      <c r="F4184" s="11" t="b">
        <f t="shared" si="2300"/>
        <v>1</v>
      </c>
      <c r="G4184" s="2" t="s">
        <v>15</v>
      </c>
      <c r="H4184" s="3" t="s">
        <v>82</v>
      </c>
      <c r="I4184" s="3"/>
      <c r="J4184" s="2" t="s">
        <v>15156</v>
      </c>
      <c r="K4184" s="7" t="str">
        <f>VLOOKUP(A4184,NAV!A:F,6,FALSE)</f>
        <v>TECHNOPARC DE LA PLAINE</v>
      </c>
      <c r="L4184" s="7" t="b">
        <f t="shared" si="2301"/>
        <v>1</v>
      </c>
      <c r="M4184" s="2" t="s">
        <v>15157</v>
      </c>
      <c r="N4184" s="2" t="s">
        <v>15158</v>
      </c>
      <c r="O4184" s="2" t="s">
        <v>8221</v>
      </c>
      <c r="P4184" s="10" t="str">
        <f>VLOOKUP(A4184,NAV!A:H,8,FALSE)</f>
        <v>26902</v>
      </c>
      <c r="Q4184" s="10" t="b">
        <f t="shared" si="2302"/>
        <v>1</v>
      </c>
      <c r="R4184" s="2" t="s">
        <v>15159</v>
      </c>
      <c r="S4184" s="10" t="str">
        <f>VLOOKUP(A4184,NAV!A:I,9,FALSE)</f>
        <v>VALENCE CEDEX 09</v>
      </c>
      <c r="T4184" s="10" t="b">
        <f t="shared" si="2303"/>
        <v>1</v>
      </c>
      <c r="U4184" s="2" t="s">
        <v>21</v>
      </c>
      <c r="V4184" s="9" t="str">
        <f>VLOOKUP(A4184,NAV!A:L,12,FALSE)</f>
        <v>FR</v>
      </c>
      <c r="W4184" t="str">
        <f>VLOOKUP(A4184,NAV!A:J,10,FALSE)</f>
        <v/>
      </c>
    </row>
    <row r="4185" spans="1:23" x14ac:dyDescent="0.2">
      <c r="A4185" s="2" t="s">
        <v>15160</v>
      </c>
      <c r="B4185" s="2" t="s">
        <v>13</v>
      </c>
      <c r="C4185" s="10" t="str">
        <f>+VLOOKUP(A4185,NAV!A:C,3,FALSE)</f>
        <v>Tous</v>
      </c>
      <c r="D4185" s="2" t="s">
        <v>15161</v>
      </c>
      <c r="E4185" s="11" t="str">
        <f>VLOOKUP(A4185,NAV!A:E,5,FALSE)</f>
        <v>LR SERVICES</v>
      </c>
      <c r="F4185" s="11" t="b">
        <f t="shared" si="2300"/>
        <v>1</v>
      </c>
      <c r="G4185" s="2" t="s">
        <v>15</v>
      </c>
      <c r="H4185" s="3" t="s">
        <v>16</v>
      </c>
      <c r="I4185" s="3"/>
      <c r="J4185" s="2" t="s">
        <v>18</v>
      </c>
      <c r="K4185" s="7" t="str">
        <f>VLOOKUP(A4185,NAV!A:F,6,FALSE)</f>
        <v>.</v>
      </c>
      <c r="L4185" s="7" t="b">
        <f t="shared" si="2301"/>
        <v>1</v>
      </c>
      <c r="M4185" s="2" t="s">
        <v>18</v>
      </c>
      <c r="N4185" s="2"/>
      <c r="O4185" s="2" t="s">
        <v>312</v>
      </c>
      <c r="P4185" s="10" t="str">
        <f>VLOOKUP(A4185,NAV!A:H,8,FALSE)</f>
        <v>91000</v>
      </c>
      <c r="Q4185" s="10" t="b">
        <f t="shared" si="2302"/>
        <v>1</v>
      </c>
      <c r="R4185" s="2" t="s">
        <v>317</v>
      </c>
      <c r="S4185" s="10" t="str">
        <f>VLOOKUP(A4185,NAV!A:I,9,FALSE)</f>
        <v>EVRY</v>
      </c>
      <c r="T4185" s="10" t="b">
        <f t="shared" si="2303"/>
        <v>1</v>
      </c>
      <c r="U4185" s="2" t="s">
        <v>21</v>
      </c>
      <c r="V4185" s="9" t="str">
        <f>VLOOKUP(A4185,NAV!A:L,12,FALSE)</f>
        <v>FR</v>
      </c>
      <c r="W4185" t="str">
        <f>VLOOKUP(A4185,NAV!A:J,10,FALSE)</f>
        <v/>
      </c>
    </row>
    <row r="4186" spans="1:23" hidden="1" x14ac:dyDescent="0.2">
      <c r="A4186" s="2"/>
      <c r="B4186" s="2" t="s">
        <v>13</v>
      </c>
      <c r="C4186" s="2"/>
      <c r="D4186" s="2" t="s">
        <v>15162</v>
      </c>
      <c r="E4186" s="11" t="e">
        <f>VLOOKUP(A4186,NAV!A:E,5,FALSE)</f>
        <v>#N/A</v>
      </c>
      <c r="F4186" s="11"/>
      <c r="G4186" s="2" t="s">
        <v>15</v>
      </c>
      <c r="H4186" s="3" t="s">
        <v>16</v>
      </c>
      <c r="I4186" s="3"/>
      <c r="J4186" s="2" t="s">
        <v>15163</v>
      </c>
      <c r="K4186" s="2"/>
      <c r="L4186" s="2"/>
      <c r="M4186" s="2"/>
      <c r="N4186" s="2"/>
      <c r="O4186" s="2" t="s">
        <v>7856</v>
      </c>
      <c r="P4186" s="2"/>
      <c r="Q4186" s="2"/>
      <c r="R4186" s="2" t="s">
        <v>2357</v>
      </c>
      <c r="S4186" s="2"/>
      <c r="T4186" s="2"/>
      <c r="U4186" s="2" t="s">
        <v>21</v>
      </c>
    </row>
    <row r="4187" spans="1:23" x14ac:dyDescent="0.2">
      <c r="A4187" s="2" t="s">
        <v>15164</v>
      </c>
      <c r="B4187" s="2" t="s">
        <v>13</v>
      </c>
      <c r="C4187" s="10" t="str">
        <f>+VLOOKUP(A4187,NAV!A:C,3,FALSE)</f>
        <v>Tous</v>
      </c>
      <c r="D4187" s="2" t="s">
        <v>15165</v>
      </c>
      <c r="E4187" s="11" t="str">
        <f>VLOOKUP(A4187,NAV!A:E,5,FALSE)</f>
        <v>LU FRANCE</v>
      </c>
      <c r="F4187" s="11" t="b">
        <f t="shared" ref="F4187:F4188" si="2304">+D4187=E4187</f>
        <v>1</v>
      </c>
      <c r="G4187" s="2" t="s">
        <v>15</v>
      </c>
      <c r="H4187" s="3" t="s">
        <v>16</v>
      </c>
      <c r="I4187" s="3"/>
      <c r="J4187" s="2" t="s">
        <v>15166</v>
      </c>
      <c r="K4187" s="7" t="str">
        <f>VLOOKUP(A4187,NAV!A:F,6,FALSE)</f>
        <v>3 rue Saarinen</v>
      </c>
      <c r="L4187" s="7" t="b">
        <f t="shared" ref="L4187:L4188" si="2305">J4187=K4187</f>
        <v>1</v>
      </c>
      <c r="M4187" s="2" t="s">
        <v>18</v>
      </c>
      <c r="N4187" s="2"/>
      <c r="O4187" s="2" t="s">
        <v>15167</v>
      </c>
      <c r="P4187" s="10" t="str">
        <f>VLOOKUP(A4187,NAV!A:H,8,FALSE)</f>
        <v>94 150</v>
      </c>
      <c r="Q4187" s="10" t="b">
        <f t="shared" ref="Q4187:Q4188" si="2306">O4187=P4187</f>
        <v>1</v>
      </c>
      <c r="R4187" s="2" t="s">
        <v>1224</v>
      </c>
      <c r="S4187" s="10" t="str">
        <f>VLOOKUP(A4187,NAV!A:I,9,FALSE)</f>
        <v>RUNGIS</v>
      </c>
      <c r="T4187" s="10" t="b">
        <f t="shared" ref="T4187:T4188" si="2307">R4187=S4187</f>
        <v>1</v>
      </c>
      <c r="U4187" s="2" t="s">
        <v>21</v>
      </c>
      <c r="V4187" s="9" t="str">
        <f>VLOOKUP(A4187,NAV!A:L,12,FALSE)</f>
        <v>FR</v>
      </c>
      <c r="W4187" t="str">
        <f>VLOOKUP(A4187,NAV!A:J,10,FALSE)</f>
        <v/>
      </c>
    </row>
    <row r="4188" spans="1:23" x14ac:dyDescent="0.2">
      <c r="A4188" s="2" t="s">
        <v>15168</v>
      </c>
      <c r="B4188" s="2" t="s">
        <v>43</v>
      </c>
      <c r="C4188" s="10" t="str">
        <f>+VLOOKUP(A4188,NAV!A:C,3,FALSE)</f>
        <v xml:space="preserve"> </v>
      </c>
      <c r="D4188" s="2" t="s">
        <v>15169</v>
      </c>
      <c r="E4188" s="11" t="str">
        <f>VLOOKUP(A4188,NAV!A:E,5,FALSE)</f>
        <v>LUCIEN BARRIERE</v>
      </c>
      <c r="F4188" s="11" t="b">
        <f t="shared" si="2304"/>
        <v>1</v>
      </c>
      <c r="G4188" s="2" t="s">
        <v>15</v>
      </c>
      <c r="H4188" s="3" t="s">
        <v>70</v>
      </c>
      <c r="I4188" s="3"/>
      <c r="J4188" s="2" t="s">
        <v>15170</v>
      </c>
      <c r="K4188" s="7" t="str">
        <f>VLOOKUP(A4188,NAV!A:F,6,FALSE)</f>
        <v>35 BOULEVARD DES CAPUCINES</v>
      </c>
      <c r="L4188" s="7" t="b">
        <f t="shared" si="2305"/>
        <v>1</v>
      </c>
      <c r="M4188" s="2" t="s">
        <v>18</v>
      </c>
      <c r="N4188" s="2"/>
      <c r="O4188" s="2" t="s">
        <v>31</v>
      </c>
      <c r="P4188" s="10" t="str">
        <f>VLOOKUP(A4188,NAV!A:H,8,FALSE)</f>
        <v>75009</v>
      </c>
      <c r="Q4188" s="10" t="b">
        <f t="shared" si="2306"/>
        <v>1</v>
      </c>
      <c r="R4188" s="2" t="s">
        <v>20</v>
      </c>
      <c r="S4188" s="10" t="str">
        <f>VLOOKUP(A4188,NAV!A:I,9,FALSE)</f>
        <v>PARIS 9EME ARRONDISSEMENT</v>
      </c>
      <c r="T4188" s="10" t="b">
        <f t="shared" si="2307"/>
        <v>0</v>
      </c>
      <c r="U4188" s="2" t="s">
        <v>21</v>
      </c>
      <c r="V4188" s="9" t="str">
        <f>VLOOKUP(A4188,NAV!A:L,12,FALSE)</f>
        <v>FR</v>
      </c>
      <c r="W4188" t="str">
        <f>VLOOKUP(A4188,NAV!A:J,10,FALSE)</f>
        <v/>
      </c>
    </row>
    <row r="4189" spans="1:23" hidden="1" x14ac:dyDescent="0.2">
      <c r="A4189" s="2"/>
      <c r="B4189" s="2" t="s">
        <v>13</v>
      </c>
      <c r="C4189" s="2"/>
      <c r="D4189" s="2" t="s">
        <v>15171</v>
      </c>
      <c r="E4189" s="11" t="e">
        <f>VLOOKUP(A4189,NAV!A:E,5,FALSE)</f>
        <v>#N/A</v>
      </c>
      <c r="F4189" s="11"/>
      <c r="G4189" s="2" t="s">
        <v>15</v>
      </c>
      <c r="H4189" s="3" t="s">
        <v>156</v>
      </c>
      <c r="I4189" s="3"/>
      <c r="J4189" s="2" t="s">
        <v>15172</v>
      </c>
      <c r="K4189" s="2"/>
      <c r="L4189" s="2"/>
      <c r="M4189" s="2"/>
      <c r="N4189" s="2"/>
      <c r="O4189" s="2" t="s">
        <v>15173</v>
      </c>
      <c r="P4189" s="2"/>
      <c r="Q4189" s="2"/>
      <c r="R4189" s="2" t="s">
        <v>15174</v>
      </c>
      <c r="S4189" s="2"/>
      <c r="T4189" s="2"/>
      <c r="U4189" s="2" t="s">
        <v>426</v>
      </c>
    </row>
    <row r="4190" spans="1:23" hidden="1" x14ac:dyDescent="0.2">
      <c r="A4190" s="2"/>
      <c r="B4190" s="2" t="s">
        <v>13</v>
      </c>
      <c r="C4190" s="2"/>
      <c r="D4190" s="2" t="s">
        <v>15175</v>
      </c>
      <c r="E4190" s="11" t="e">
        <f>VLOOKUP(A4190,NAV!A:E,5,FALSE)</f>
        <v>#N/A</v>
      </c>
      <c r="F4190" s="11"/>
      <c r="G4190" s="2" t="s">
        <v>15</v>
      </c>
      <c r="H4190" s="3" t="s">
        <v>375</v>
      </c>
      <c r="I4190" s="3"/>
      <c r="J4190" s="2" t="s">
        <v>15176</v>
      </c>
      <c r="K4190" s="2"/>
      <c r="L4190" s="2"/>
      <c r="M4190" s="2" t="s">
        <v>15177</v>
      </c>
      <c r="N4190" s="2"/>
      <c r="O4190" s="2" t="s">
        <v>15178</v>
      </c>
      <c r="P4190" s="2"/>
      <c r="Q4190" s="2"/>
      <c r="R4190" s="2" t="s">
        <v>15179</v>
      </c>
      <c r="S4190" s="2"/>
      <c r="T4190" s="2"/>
      <c r="U4190" s="2" t="s">
        <v>21</v>
      </c>
    </row>
    <row r="4191" spans="1:23" hidden="1" x14ac:dyDescent="0.2">
      <c r="A4191" s="2"/>
      <c r="B4191" s="2" t="s">
        <v>13</v>
      </c>
      <c r="C4191" s="2"/>
      <c r="D4191" s="2" t="s">
        <v>15175</v>
      </c>
      <c r="E4191" s="11" t="e">
        <f>VLOOKUP(A4191,NAV!A:E,5,FALSE)</f>
        <v>#N/A</v>
      </c>
      <c r="F4191" s="11"/>
      <c r="G4191" s="2" t="s">
        <v>15</v>
      </c>
      <c r="H4191" s="3" t="s">
        <v>375</v>
      </c>
      <c r="I4191" s="3"/>
      <c r="J4191" s="2" t="s">
        <v>15176</v>
      </c>
      <c r="K4191" s="2"/>
      <c r="L4191" s="2"/>
      <c r="M4191" s="2" t="s">
        <v>15177</v>
      </c>
      <c r="N4191" s="2"/>
      <c r="O4191" s="2" t="s">
        <v>15178</v>
      </c>
      <c r="P4191" s="2"/>
      <c r="Q4191" s="2"/>
      <c r="R4191" s="2" t="s">
        <v>15179</v>
      </c>
      <c r="S4191" s="2"/>
      <c r="T4191" s="2"/>
      <c r="U4191" s="2" t="s">
        <v>21</v>
      </c>
    </row>
    <row r="4192" spans="1:23" x14ac:dyDescent="0.2">
      <c r="A4192" s="2" t="s">
        <v>15180</v>
      </c>
      <c r="B4192" s="2" t="s">
        <v>13</v>
      </c>
      <c r="C4192" s="10" t="str">
        <f>+VLOOKUP(A4192,NAV!A:C,3,FALSE)</f>
        <v xml:space="preserve"> </v>
      </c>
      <c r="D4192" s="2" t="s">
        <v>15181</v>
      </c>
      <c r="E4192" s="11" t="str">
        <f>VLOOKUP(A4192,NAV!A:E,5,FALSE)</f>
        <v>LUDENDO</v>
      </c>
      <c r="F4192" s="11" t="b">
        <f>+D4192=E4192</f>
        <v>1</v>
      </c>
      <c r="G4192" s="2" t="s">
        <v>15</v>
      </c>
      <c r="H4192" s="3" t="s">
        <v>867</v>
      </c>
      <c r="I4192" s="3"/>
      <c r="J4192" s="2" t="s">
        <v>15182</v>
      </c>
      <c r="K4192" s="7" t="str">
        <f>VLOOKUP(A4192,NAV!A:F,6,FALSE)</f>
        <v>27, boulevard Poissonnière</v>
      </c>
      <c r="L4192" s="7" t="b">
        <f>J4192=K4192</f>
        <v>1</v>
      </c>
      <c r="M4192" s="2"/>
      <c r="N4192" s="2"/>
      <c r="O4192" s="2" t="s">
        <v>288</v>
      </c>
      <c r="P4192" s="10" t="str">
        <f>VLOOKUP(A4192,NAV!A:H,8,FALSE)</f>
        <v>75002</v>
      </c>
      <c r="Q4192" s="10" t="b">
        <f>O4192=P4192</f>
        <v>1</v>
      </c>
      <c r="R4192" s="2" t="s">
        <v>41</v>
      </c>
      <c r="S4192" s="10" t="str">
        <f>VLOOKUP(A4192,NAV!A:I,9,FALSE)</f>
        <v>PARIS 2EME ARRONDISSEMENT</v>
      </c>
      <c r="T4192" s="10" t="b">
        <f>R4192=S4192</f>
        <v>0</v>
      </c>
      <c r="U4192" s="2" t="s">
        <v>21</v>
      </c>
      <c r="V4192" s="9" t="str">
        <f>VLOOKUP(A4192,NAV!A:L,12,FALSE)</f>
        <v>FR</v>
      </c>
      <c r="W4192" t="str">
        <f>VLOOKUP(A4192,NAV!A:J,10,FALSE)</f>
        <v/>
      </c>
    </row>
    <row r="4193" spans="1:23" hidden="1" x14ac:dyDescent="0.2">
      <c r="A4193" s="2"/>
      <c r="B4193" s="2" t="s">
        <v>13</v>
      </c>
      <c r="C4193" s="2"/>
      <c r="D4193" s="2" t="s">
        <v>15183</v>
      </c>
      <c r="E4193" s="11" t="e">
        <f>VLOOKUP(A4193,NAV!A:E,5,FALSE)</f>
        <v>#N/A</v>
      </c>
      <c r="F4193" s="11"/>
      <c r="G4193" s="2" t="s">
        <v>305</v>
      </c>
      <c r="H4193" s="3" t="s">
        <v>16</v>
      </c>
      <c r="I4193" s="3"/>
      <c r="J4193" s="2" t="s">
        <v>15184</v>
      </c>
      <c r="K4193" s="2"/>
      <c r="L4193" s="2"/>
      <c r="M4193" s="2"/>
      <c r="N4193" s="2"/>
      <c r="O4193" s="2" t="s">
        <v>15185</v>
      </c>
      <c r="P4193" s="2"/>
      <c r="Q4193" s="2"/>
      <c r="R4193" s="2" t="s">
        <v>15186</v>
      </c>
      <c r="S4193" s="2"/>
      <c r="T4193" s="2"/>
      <c r="U4193" s="2" t="s">
        <v>21</v>
      </c>
    </row>
    <row r="4194" spans="1:23" hidden="1" x14ac:dyDescent="0.2">
      <c r="A4194" s="2"/>
      <c r="B4194" s="2" t="s">
        <v>13</v>
      </c>
      <c r="C4194" s="2"/>
      <c r="D4194" s="2" t="s">
        <v>15187</v>
      </c>
      <c r="E4194" s="11" t="e">
        <f>VLOOKUP(A4194,NAV!A:E,5,FALSE)</f>
        <v>#N/A</v>
      </c>
      <c r="F4194" s="11"/>
      <c r="G4194" s="2" t="s">
        <v>15</v>
      </c>
      <c r="H4194" s="3" t="s">
        <v>689</v>
      </c>
      <c r="I4194" s="3"/>
      <c r="J4194" s="2" t="s">
        <v>15188</v>
      </c>
      <c r="K4194" s="2"/>
      <c r="L4194" s="2"/>
      <c r="M4194" s="2" t="s">
        <v>15189</v>
      </c>
      <c r="N4194" s="2"/>
      <c r="O4194" s="2" t="s">
        <v>2746</v>
      </c>
      <c r="P4194" s="2"/>
      <c r="Q4194" s="2"/>
      <c r="R4194" s="2" t="s">
        <v>15190</v>
      </c>
      <c r="S4194" s="2"/>
      <c r="T4194" s="2"/>
      <c r="U4194" s="2" t="s">
        <v>21</v>
      </c>
    </row>
    <row r="4195" spans="1:23" hidden="1" x14ac:dyDescent="0.2">
      <c r="A4195" s="2"/>
      <c r="B4195" s="2" t="s">
        <v>13</v>
      </c>
      <c r="C4195" s="2"/>
      <c r="D4195" s="2" t="s">
        <v>15191</v>
      </c>
      <c r="E4195" s="11" t="e">
        <f>VLOOKUP(A4195,NAV!A:E,5,FALSE)</f>
        <v>#N/A</v>
      </c>
      <c r="F4195" s="11"/>
      <c r="G4195" s="2" t="s">
        <v>15</v>
      </c>
      <c r="H4195" s="3" t="s">
        <v>156</v>
      </c>
      <c r="I4195" s="3"/>
      <c r="J4195" s="2" t="s">
        <v>15192</v>
      </c>
      <c r="K4195" s="2"/>
      <c r="L4195" s="2"/>
      <c r="M4195" s="2"/>
      <c r="N4195" s="2"/>
      <c r="O4195" s="2" t="s">
        <v>1233</v>
      </c>
      <c r="P4195" s="2"/>
      <c r="Q4195" s="2"/>
      <c r="R4195" s="2" t="s">
        <v>2142</v>
      </c>
      <c r="S4195" s="2"/>
      <c r="T4195" s="2"/>
      <c r="U4195" s="2" t="s">
        <v>426</v>
      </c>
    </row>
    <row r="4196" spans="1:23" x14ac:dyDescent="0.2">
      <c r="A4196" s="2" t="s">
        <v>15193</v>
      </c>
      <c r="B4196" s="2" t="s">
        <v>13</v>
      </c>
      <c r="C4196" s="10" t="str">
        <f>+VLOOKUP(A4196,NAV!A:C,3,FALSE)</f>
        <v xml:space="preserve"> </v>
      </c>
      <c r="D4196" s="2" t="s">
        <v>15194</v>
      </c>
      <c r="E4196" s="11" t="str">
        <f>VLOOKUP(A4196,NAV!A:E,5,FALSE)</f>
        <v>LUNDBECK SAS</v>
      </c>
      <c r="F4196" s="11" t="b">
        <f t="shared" ref="F4196:F4200" si="2308">+D4196=E4196</f>
        <v>1</v>
      </c>
      <c r="G4196" s="2" t="s">
        <v>15</v>
      </c>
      <c r="H4196" s="3" t="s">
        <v>16</v>
      </c>
      <c r="I4196" s="3"/>
      <c r="J4196" s="2" t="s">
        <v>15195</v>
      </c>
      <c r="K4196" s="7" t="str">
        <f>VLOOKUP(A4196,NAV!A:F,6,FALSE)</f>
        <v>37-45 Quai du President Roosevel</v>
      </c>
      <c r="L4196" s="7" t="b">
        <f t="shared" ref="L4196:L4200" si="2309">J4196=K4196</f>
        <v>1</v>
      </c>
      <c r="M4196" s="2"/>
      <c r="N4196" s="2"/>
      <c r="O4196" s="2" t="s">
        <v>246</v>
      </c>
      <c r="P4196" s="10" t="str">
        <f>VLOOKUP(A4196,NAV!A:H,8,FALSE)</f>
        <v>92130</v>
      </c>
      <c r="Q4196" s="10" t="b">
        <f t="shared" ref="Q4196:Q4200" si="2310">O4196=P4196</f>
        <v>1</v>
      </c>
      <c r="R4196" s="2" t="s">
        <v>247</v>
      </c>
      <c r="S4196" s="10" t="str">
        <f>VLOOKUP(A4196,NAV!A:I,9,FALSE)</f>
        <v>ISSY LES MOULINEAUX</v>
      </c>
      <c r="T4196" s="10" t="b">
        <f t="shared" ref="T4196:T4200" si="2311">R4196=S4196</f>
        <v>1</v>
      </c>
      <c r="U4196" s="2" t="s">
        <v>21</v>
      </c>
      <c r="V4196" s="9" t="str">
        <f>VLOOKUP(A4196,NAV!A:L,12,FALSE)</f>
        <v>FR</v>
      </c>
      <c r="W4196" t="str">
        <f>VLOOKUP(A4196,NAV!A:J,10,FALSE)</f>
        <v/>
      </c>
    </row>
    <row r="4197" spans="1:23" x14ac:dyDescent="0.2">
      <c r="A4197" s="2" t="s">
        <v>15196</v>
      </c>
      <c r="B4197" s="2" t="s">
        <v>13</v>
      </c>
      <c r="C4197" s="10" t="e">
        <f>+VLOOKUP(A4197,NAV!A:C,3,FALSE)</f>
        <v>#N/A</v>
      </c>
      <c r="D4197" s="2" t="s">
        <v>15197</v>
      </c>
      <c r="E4197" s="11" t="e">
        <f>VLOOKUP(A4197,NAV!A:E,5,FALSE)</f>
        <v>#N/A</v>
      </c>
      <c r="F4197" s="11" t="e">
        <f t="shared" si="2308"/>
        <v>#N/A</v>
      </c>
      <c r="G4197" s="2" t="s">
        <v>15</v>
      </c>
      <c r="H4197" s="3" t="s">
        <v>34</v>
      </c>
      <c r="I4197" s="3"/>
      <c r="J4197" s="2"/>
      <c r="K4197" s="7" t="e">
        <f>VLOOKUP(A4197,NAV!A:F,6,FALSE)</f>
        <v>#N/A</v>
      </c>
      <c r="L4197" s="7" t="e">
        <f t="shared" si="2309"/>
        <v>#N/A</v>
      </c>
      <c r="M4197" s="2"/>
      <c r="N4197" s="2"/>
      <c r="O4197" s="2"/>
      <c r="P4197" s="10" t="e">
        <f>VLOOKUP(A4197,NAV!A:H,8,FALSE)</f>
        <v>#N/A</v>
      </c>
      <c r="Q4197" s="10" t="e">
        <f t="shared" si="2310"/>
        <v>#N/A</v>
      </c>
      <c r="R4197" s="2"/>
      <c r="S4197" s="10" t="e">
        <f>VLOOKUP(A4197,NAV!A:I,9,FALSE)</f>
        <v>#N/A</v>
      </c>
      <c r="T4197" s="10" t="e">
        <f t="shared" si="2311"/>
        <v>#N/A</v>
      </c>
      <c r="U4197" s="2" t="s">
        <v>21</v>
      </c>
      <c r="V4197" s="9" t="e">
        <f>VLOOKUP(A4197,NAV!A:L,12,FALSE)</f>
        <v>#N/A</v>
      </c>
      <c r="W4197" t="e">
        <f>VLOOKUP(A4197,NAV!A:J,10,FALSE)</f>
        <v>#N/A</v>
      </c>
    </row>
    <row r="4198" spans="1:23" x14ac:dyDescent="0.2">
      <c r="A4198" s="2" t="s">
        <v>15198</v>
      </c>
      <c r="B4198" s="2" t="s">
        <v>13</v>
      </c>
      <c r="C4198" s="10" t="str">
        <f>+VLOOKUP(A4198,NAV!A:C,3,FALSE)</f>
        <v>Tous</v>
      </c>
      <c r="D4198" s="2" t="s">
        <v>15199</v>
      </c>
      <c r="E4198" s="11" t="str">
        <f>VLOOKUP(A4198,NAV!A:E,5,FALSE)</f>
        <v>LUSTUCRU FRAIS</v>
      </c>
      <c r="F4198" s="11" t="b">
        <f t="shared" si="2308"/>
        <v>1</v>
      </c>
      <c r="G4198" s="2" t="s">
        <v>15</v>
      </c>
      <c r="H4198" s="3" t="s">
        <v>82</v>
      </c>
      <c r="I4198" s="3" t="s">
        <v>15200</v>
      </c>
      <c r="J4198" s="2" t="s">
        <v>15201</v>
      </c>
      <c r="K4198" s="7" t="str">
        <f>VLOOKUP(A4198,NAV!A:F,6,FALSE)</f>
        <v>3 CHEMIN DES MOULINS</v>
      </c>
      <c r="L4198" s="7" t="b">
        <f t="shared" si="2309"/>
        <v>1</v>
      </c>
      <c r="M4198" s="2"/>
      <c r="N4198" s="2"/>
      <c r="O4198" s="2" t="s">
        <v>8210</v>
      </c>
      <c r="P4198" s="10" t="str">
        <f>VLOOKUP(A4198,NAV!A:H,8,FALSE)</f>
        <v>69230</v>
      </c>
      <c r="Q4198" s="10" t="b">
        <f t="shared" si="2310"/>
        <v>1</v>
      </c>
      <c r="R4198" s="2" t="s">
        <v>4983</v>
      </c>
      <c r="S4198" s="10" t="str">
        <f>VLOOKUP(A4198,NAV!A:I,9,FALSE)</f>
        <v>ST GENIS LAVAL</v>
      </c>
      <c r="T4198" s="10" t="b">
        <f t="shared" si="2311"/>
        <v>1</v>
      </c>
      <c r="U4198" s="2" t="s">
        <v>21</v>
      </c>
      <c r="V4198" s="9" t="str">
        <f>VLOOKUP(A4198,NAV!A:L,12,FALSE)</f>
        <v>FR</v>
      </c>
      <c r="W4198" t="str">
        <f>VLOOKUP(A4198,NAV!A:J,10,FALSE)</f>
        <v/>
      </c>
    </row>
    <row r="4199" spans="1:23" x14ac:dyDescent="0.2">
      <c r="A4199" s="2" t="s">
        <v>15202</v>
      </c>
      <c r="B4199" s="2" t="s">
        <v>13</v>
      </c>
      <c r="C4199" s="10" t="str">
        <f>+VLOOKUP(A4199,NAV!A:C,3,FALSE)</f>
        <v>Tous</v>
      </c>
      <c r="D4199" s="2" t="s">
        <v>15199</v>
      </c>
      <c r="E4199" s="11" t="str">
        <f>VLOOKUP(A4199,NAV!A:E,5,FALSE)</f>
        <v>LUSTUCRU FRAIS</v>
      </c>
      <c r="F4199" s="11" t="b">
        <f t="shared" si="2308"/>
        <v>1</v>
      </c>
      <c r="G4199" s="2" t="s">
        <v>15</v>
      </c>
      <c r="H4199" s="3" t="s">
        <v>82</v>
      </c>
      <c r="I4199" s="3" t="s">
        <v>9180</v>
      </c>
      <c r="J4199" s="2" t="s">
        <v>15203</v>
      </c>
      <c r="K4199" s="7" t="str">
        <f>VLOOKUP(A4199,NAV!A:F,6,FALSE)</f>
        <v>3 Chemin des Moulins</v>
      </c>
      <c r="L4199" s="7" t="b">
        <f t="shared" si="2309"/>
        <v>1</v>
      </c>
      <c r="M4199" s="2"/>
      <c r="N4199" s="2"/>
      <c r="O4199" s="2" t="s">
        <v>8210</v>
      </c>
      <c r="P4199" s="10" t="str">
        <f>VLOOKUP(A4199,NAV!A:H,8,FALSE)</f>
        <v>69230</v>
      </c>
      <c r="Q4199" s="10" t="b">
        <f t="shared" si="2310"/>
        <v>1</v>
      </c>
      <c r="R4199" s="2" t="s">
        <v>15204</v>
      </c>
      <c r="S4199" s="10" t="str">
        <f>VLOOKUP(A4199,NAV!A:I,9,FALSE)</f>
        <v>ST GENIS LAVAL</v>
      </c>
      <c r="T4199" s="10" t="b">
        <f t="shared" si="2311"/>
        <v>0</v>
      </c>
      <c r="U4199" s="2" t="s">
        <v>21</v>
      </c>
      <c r="V4199" s="9" t="str">
        <f>VLOOKUP(A4199,NAV!A:L,12,FALSE)</f>
        <v>FR</v>
      </c>
      <c r="W4199" t="str">
        <f>VLOOKUP(A4199,NAV!A:J,10,FALSE)</f>
        <v/>
      </c>
    </row>
    <row r="4200" spans="1:23" x14ac:dyDescent="0.2">
      <c r="A4200" s="2" t="s">
        <v>15205</v>
      </c>
      <c r="B4200" s="2" t="s">
        <v>13</v>
      </c>
      <c r="C4200" s="10" t="str">
        <f>+VLOOKUP(A4200,NAV!A:C,3,FALSE)</f>
        <v xml:space="preserve"> </v>
      </c>
      <c r="D4200" s="2" t="s">
        <v>15206</v>
      </c>
      <c r="E4200" s="11" t="str">
        <f>VLOOKUP(A4200,NAV!A:E,5,FALSE)</f>
        <v>LUSYS</v>
      </c>
      <c r="F4200" s="11" t="b">
        <f t="shared" si="2308"/>
        <v>1</v>
      </c>
      <c r="G4200" s="2" t="s">
        <v>15</v>
      </c>
      <c r="H4200" s="3" t="s">
        <v>34</v>
      </c>
      <c r="I4200" s="3"/>
      <c r="J4200" s="2" t="s">
        <v>15207</v>
      </c>
      <c r="K4200" s="7" t="str">
        <f>VLOOKUP(A4200,NAV!A:F,6,FALSE)</f>
        <v>4 avenue de la Résistance Aixoise</v>
      </c>
      <c r="L4200" s="7" t="b">
        <f t="shared" si="2309"/>
        <v>1</v>
      </c>
      <c r="M4200" s="2"/>
      <c r="N4200" s="2"/>
      <c r="O4200" s="2" t="s">
        <v>4881</v>
      </c>
      <c r="P4200" s="10" t="str">
        <f>VLOOKUP(A4200,NAV!A:H,8,FALSE)</f>
        <v>13100</v>
      </c>
      <c r="Q4200" s="10" t="b">
        <f t="shared" si="2310"/>
        <v>1</v>
      </c>
      <c r="R4200" s="2" t="s">
        <v>692</v>
      </c>
      <c r="S4200" s="10" t="str">
        <f>VLOOKUP(A4200,NAV!A:I,9,FALSE)</f>
        <v>AIX EN PROVENCE</v>
      </c>
      <c r="T4200" s="10" t="b">
        <f t="shared" si="2311"/>
        <v>1</v>
      </c>
      <c r="U4200" s="2" t="s">
        <v>21</v>
      </c>
      <c r="V4200" s="9" t="str">
        <f>VLOOKUP(A4200,NAV!A:L,12,FALSE)</f>
        <v>FR</v>
      </c>
      <c r="W4200" t="str">
        <f>VLOOKUP(A4200,NAV!A:J,10,FALSE)</f>
        <v/>
      </c>
    </row>
    <row r="4201" spans="1:23" hidden="1" x14ac:dyDescent="0.2">
      <c r="A4201" s="2"/>
      <c r="B4201" s="2" t="s">
        <v>13</v>
      </c>
      <c r="C4201" s="2"/>
      <c r="D4201" s="2" t="s">
        <v>15208</v>
      </c>
      <c r="E4201" s="11" t="e">
        <f>VLOOKUP(A4201,NAV!A:E,5,FALSE)</f>
        <v>#N/A</v>
      </c>
      <c r="F4201" s="11"/>
      <c r="G4201" s="2" t="s">
        <v>15</v>
      </c>
      <c r="H4201" s="3" t="s">
        <v>58</v>
      </c>
      <c r="I4201" s="3"/>
      <c r="J4201" s="2" t="s">
        <v>15209</v>
      </c>
      <c r="K4201" s="2"/>
      <c r="L4201" s="2"/>
      <c r="M4201" s="2"/>
      <c r="N4201" s="2"/>
      <c r="O4201" s="2" t="s">
        <v>15210</v>
      </c>
      <c r="P4201" s="2"/>
      <c r="Q4201" s="2"/>
      <c r="R4201" s="2" t="s">
        <v>15211</v>
      </c>
      <c r="S4201" s="2"/>
      <c r="T4201" s="2"/>
      <c r="U4201" s="2" t="s">
        <v>663</v>
      </c>
    </row>
    <row r="4202" spans="1:23" hidden="1" x14ac:dyDescent="0.2">
      <c r="A4202" s="2"/>
      <c r="B4202" s="2" t="s">
        <v>13</v>
      </c>
      <c r="C4202" s="2"/>
      <c r="D4202" s="2" t="s">
        <v>15212</v>
      </c>
      <c r="E4202" s="11" t="e">
        <f>VLOOKUP(A4202,NAV!A:E,5,FALSE)</f>
        <v>#N/A</v>
      </c>
      <c r="F4202" s="11"/>
      <c r="G4202" s="2" t="s">
        <v>15</v>
      </c>
      <c r="H4202" s="3" t="s">
        <v>730</v>
      </c>
      <c r="I4202" s="3"/>
      <c r="J4202" s="2" t="s">
        <v>15213</v>
      </c>
      <c r="K4202" s="2"/>
      <c r="L4202" s="2"/>
      <c r="M4202" s="2"/>
      <c r="N4202" s="2"/>
      <c r="O4202" s="2" t="s">
        <v>15214</v>
      </c>
      <c r="P4202" s="2"/>
      <c r="Q4202" s="2"/>
      <c r="R4202" s="2" t="s">
        <v>10603</v>
      </c>
      <c r="S4202" s="2"/>
      <c r="T4202" s="2"/>
      <c r="U4202" s="2" t="s">
        <v>1412</v>
      </c>
    </row>
    <row r="4203" spans="1:23" hidden="1" x14ac:dyDescent="0.2">
      <c r="A4203" s="2"/>
      <c r="B4203" s="2" t="s">
        <v>13</v>
      </c>
      <c r="C4203" s="2"/>
      <c r="D4203" s="2" t="s">
        <v>15215</v>
      </c>
      <c r="E4203" s="11" t="e">
        <f>VLOOKUP(A4203,NAV!A:E,5,FALSE)</f>
        <v>#N/A</v>
      </c>
      <c r="F4203" s="11"/>
      <c r="G4203" s="2" t="s">
        <v>15</v>
      </c>
      <c r="H4203" s="3" t="s">
        <v>82</v>
      </c>
      <c r="I4203" s="3"/>
      <c r="J4203" s="2" t="s">
        <v>15216</v>
      </c>
      <c r="K4203" s="2"/>
      <c r="L4203" s="2"/>
      <c r="M4203" s="2"/>
      <c r="N4203" s="2"/>
      <c r="O4203" s="2" t="s">
        <v>971</v>
      </c>
      <c r="P4203" s="2"/>
      <c r="Q4203" s="2"/>
      <c r="R4203" s="2" t="s">
        <v>435</v>
      </c>
      <c r="S4203" s="2"/>
      <c r="T4203" s="2"/>
      <c r="U4203" s="2" t="s">
        <v>21</v>
      </c>
    </row>
    <row r="4204" spans="1:23" x14ac:dyDescent="0.2">
      <c r="A4204" s="2" t="s">
        <v>15217</v>
      </c>
      <c r="B4204" s="2" t="s">
        <v>13</v>
      </c>
      <c r="C4204" s="10" t="e">
        <f>+VLOOKUP(A4204,NAV!A:C,3,FALSE)</f>
        <v>#N/A</v>
      </c>
      <c r="D4204" s="2" t="s">
        <v>15218</v>
      </c>
      <c r="E4204" s="11" t="e">
        <f>VLOOKUP(A4204,NAV!A:E,5,FALSE)</f>
        <v>#N/A</v>
      </c>
      <c r="F4204" s="11" t="e">
        <f>+D4204=E4204</f>
        <v>#N/A</v>
      </c>
      <c r="G4204" s="2" t="s">
        <v>15</v>
      </c>
      <c r="H4204" s="3" t="s">
        <v>123</v>
      </c>
      <c r="I4204" s="3" t="s">
        <v>15219</v>
      </c>
      <c r="J4204" s="2" t="s">
        <v>18</v>
      </c>
      <c r="K4204" s="7" t="e">
        <f>VLOOKUP(A4204,NAV!A:F,6,FALSE)</f>
        <v>#N/A</v>
      </c>
      <c r="L4204" s="7" t="e">
        <f>J4204=K4204</f>
        <v>#N/A</v>
      </c>
      <c r="M4204" s="2"/>
      <c r="N4204" s="2"/>
      <c r="O4204" s="2" t="s">
        <v>18</v>
      </c>
      <c r="P4204" s="10" t="e">
        <f>VLOOKUP(A4204,NAV!A:H,8,FALSE)</f>
        <v>#N/A</v>
      </c>
      <c r="Q4204" s="10" t="e">
        <f>O4204=P4204</f>
        <v>#N/A</v>
      </c>
      <c r="R4204" s="2" t="s">
        <v>301</v>
      </c>
      <c r="S4204" s="10" t="e">
        <f>VLOOKUP(A4204,NAV!A:I,9,FALSE)</f>
        <v>#N/A</v>
      </c>
      <c r="T4204" s="10" t="e">
        <f>R4204=S4204</f>
        <v>#N/A</v>
      </c>
      <c r="U4204" s="2" t="s">
        <v>302</v>
      </c>
      <c r="V4204" s="9" t="e">
        <f>VLOOKUP(A4204,NAV!A:L,12,FALSE)</f>
        <v>#N/A</v>
      </c>
      <c r="W4204" t="e">
        <f>VLOOKUP(A4204,NAV!A:J,10,FALSE)</f>
        <v>#N/A</v>
      </c>
    </row>
    <row r="4205" spans="1:23" hidden="1" x14ac:dyDescent="0.2">
      <c r="A4205" s="2"/>
      <c r="B4205" s="2" t="s">
        <v>13</v>
      </c>
      <c r="C4205" s="2"/>
      <c r="D4205" s="2" t="s">
        <v>14692</v>
      </c>
      <c r="E4205" s="11" t="e">
        <f>VLOOKUP(A4205,NAV!A:E,5,FALSE)</f>
        <v>#N/A</v>
      </c>
      <c r="F4205" s="11"/>
      <c r="G4205" s="2" t="s">
        <v>224</v>
      </c>
      <c r="H4205" s="3" t="s">
        <v>123</v>
      </c>
      <c r="I4205" s="3" t="s">
        <v>15219</v>
      </c>
      <c r="J4205" s="2" t="s">
        <v>18</v>
      </c>
      <c r="K4205" s="2"/>
      <c r="L4205" s="2"/>
      <c r="M4205" s="2"/>
      <c r="N4205" s="2"/>
      <c r="O4205" s="2" t="s">
        <v>9244</v>
      </c>
      <c r="P4205" s="2"/>
      <c r="Q4205" s="2"/>
      <c r="R4205" s="2" t="s">
        <v>20</v>
      </c>
      <c r="S4205" s="2"/>
      <c r="T4205" s="2"/>
      <c r="U4205" s="2" t="s">
        <v>21</v>
      </c>
    </row>
    <row r="4206" spans="1:23" x14ac:dyDescent="0.2">
      <c r="A4206" s="2" t="s">
        <v>15220</v>
      </c>
      <c r="B4206" s="2" t="s">
        <v>13</v>
      </c>
      <c r="C4206" s="10" t="str">
        <f>+VLOOKUP(A4206,NAV!A:C,3,FALSE)</f>
        <v xml:space="preserve"> </v>
      </c>
      <c r="D4206" s="2" t="s">
        <v>15221</v>
      </c>
      <c r="E4206" s="11" t="str">
        <f>VLOOKUP(A4206,NAV!A:E,5,FALSE)</f>
        <v>LVMH FRAGRANCE BRANDS</v>
      </c>
      <c r="F4206" s="11" t="b">
        <f t="shared" ref="F4206:F4207" si="2312">+D4206=E4206</f>
        <v>1</v>
      </c>
      <c r="G4206" s="2" t="s">
        <v>15</v>
      </c>
      <c r="H4206" s="3" t="s">
        <v>123</v>
      </c>
      <c r="I4206" s="3" t="s">
        <v>6506</v>
      </c>
      <c r="J4206" s="2" t="s">
        <v>15222</v>
      </c>
      <c r="K4206" s="7" t="str">
        <f>VLOOKUP(A4206,NAV!A:F,6,FALSE)</f>
        <v>18-20, Rue Clément Bayard</v>
      </c>
      <c r="L4206" s="7" t="b">
        <f t="shared" ref="L4206:L4207" si="2313">J4206=K4206</f>
        <v>1</v>
      </c>
      <c r="M4206" s="2" t="s">
        <v>18</v>
      </c>
      <c r="N4206" s="2"/>
      <c r="O4206" s="2" t="s">
        <v>343</v>
      </c>
      <c r="P4206" s="10" t="str">
        <f>VLOOKUP(A4206,NAV!A:H,8,FALSE)</f>
        <v>92300</v>
      </c>
      <c r="Q4206" s="10" t="b">
        <f t="shared" ref="Q4206:Q4207" si="2314">O4206=P4206</f>
        <v>1</v>
      </c>
      <c r="R4206" s="2" t="s">
        <v>1957</v>
      </c>
      <c r="S4206" s="10" t="str">
        <f>VLOOKUP(A4206,NAV!A:I,9,FALSE)</f>
        <v>LEVALLOIS PERRET</v>
      </c>
      <c r="T4206" s="10" t="b">
        <f t="shared" ref="T4206:T4207" si="2315">R4206=S4206</f>
        <v>1</v>
      </c>
      <c r="U4206" s="2" t="s">
        <v>21</v>
      </c>
      <c r="V4206" s="9" t="str">
        <f>VLOOKUP(A4206,NAV!A:L,12,FALSE)</f>
        <v>FR</v>
      </c>
      <c r="W4206" t="str">
        <f>VLOOKUP(A4206,NAV!A:J,10,FALSE)</f>
        <v/>
      </c>
    </row>
    <row r="4207" spans="1:23" x14ac:dyDescent="0.2">
      <c r="A4207" s="2" t="s">
        <v>15223</v>
      </c>
      <c r="B4207" s="2" t="s">
        <v>13</v>
      </c>
      <c r="C4207" s="10" t="str">
        <f>+VLOOKUP(A4207,NAV!A:C,3,FALSE)</f>
        <v xml:space="preserve"> </v>
      </c>
      <c r="D4207" s="2" t="s">
        <v>15224</v>
      </c>
      <c r="E4207" s="11" t="str">
        <f>VLOOKUP(A4207,NAV!A:E,5,FALSE)</f>
        <v>LVMH HOLDING</v>
      </c>
      <c r="F4207" s="11" t="b">
        <f t="shared" si="2312"/>
        <v>1</v>
      </c>
      <c r="G4207" s="2" t="s">
        <v>15</v>
      </c>
      <c r="H4207" s="3" t="s">
        <v>123</v>
      </c>
      <c r="I4207" s="3" t="s">
        <v>15219</v>
      </c>
      <c r="J4207" s="2" t="s">
        <v>15225</v>
      </c>
      <c r="K4207" s="7" t="str">
        <f>VLOOKUP(A4207,NAV!A:F,6,FALSE)</f>
        <v>22 AVENUE MONTAIGNE</v>
      </c>
      <c r="L4207" s="7" t="b">
        <f t="shared" si="2313"/>
        <v>1</v>
      </c>
      <c r="M4207" s="2"/>
      <c r="N4207" s="2"/>
      <c r="O4207" s="2" t="s">
        <v>131</v>
      </c>
      <c r="P4207" s="10" t="str">
        <f>VLOOKUP(A4207,NAV!A:H,8,FALSE)</f>
        <v>75008</v>
      </c>
      <c r="Q4207" s="10" t="b">
        <f t="shared" si="2314"/>
        <v>1</v>
      </c>
      <c r="R4207" s="2" t="s">
        <v>20</v>
      </c>
      <c r="S4207" s="10" t="str">
        <f>VLOOKUP(A4207,NAV!A:I,9,FALSE)</f>
        <v>paris</v>
      </c>
      <c r="T4207" s="10" t="b">
        <f t="shared" si="2315"/>
        <v>1</v>
      </c>
      <c r="U4207" s="2" t="s">
        <v>21</v>
      </c>
      <c r="V4207" s="9" t="str">
        <f>VLOOKUP(A4207,NAV!A:L,12,FALSE)</f>
        <v>FR</v>
      </c>
      <c r="W4207" t="str">
        <f>VLOOKUP(A4207,NAV!A:J,10,FALSE)</f>
        <v/>
      </c>
    </row>
    <row r="4208" spans="1:23" hidden="1" x14ac:dyDescent="0.2">
      <c r="A4208" s="2"/>
      <c r="B4208" s="2" t="s">
        <v>13</v>
      </c>
      <c r="C4208" s="2"/>
      <c r="D4208" s="2" t="s">
        <v>15226</v>
      </c>
      <c r="E4208" s="11" t="e">
        <f>VLOOKUP(A4208,NAV!A:E,5,FALSE)</f>
        <v>#N/A</v>
      </c>
      <c r="F4208" s="11"/>
      <c r="G4208" s="2" t="s">
        <v>224</v>
      </c>
      <c r="H4208" s="3" t="s">
        <v>123</v>
      </c>
      <c r="I4208" s="3" t="s">
        <v>5577</v>
      </c>
      <c r="J4208" s="2" t="s">
        <v>15227</v>
      </c>
      <c r="K4208" s="2"/>
      <c r="L4208" s="2"/>
      <c r="M4208" s="2"/>
      <c r="N4208" s="2"/>
      <c r="O4208" s="2" t="s">
        <v>288</v>
      </c>
      <c r="P4208" s="2"/>
      <c r="Q4208" s="2"/>
      <c r="R4208" s="2" t="s">
        <v>41</v>
      </c>
      <c r="S4208" s="2"/>
      <c r="T4208" s="2"/>
      <c r="U4208" s="2" t="s">
        <v>48</v>
      </c>
    </row>
    <row r="4209" spans="1:23" hidden="1" x14ac:dyDescent="0.2">
      <c r="A4209" s="2"/>
      <c r="B4209" s="2" t="s">
        <v>13</v>
      </c>
      <c r="C4209" s="2"/>
      <c r="D4209" s="2" t="s">
        <v>5577</v>
      </c>
      <c r="E4209" s="11" t="e">
        <f>VLOOKUP(A4209,NAV!A:E,5,FALSE)</f>
        <v>#N/A</v>
      </c>
      <c r="F4209" s="11"/>
      <c r="G4209" s="2" t="s">
        <v>224</v>
      </c>
      <c r="H4209" s="3" t="s">
        <v>123</v>
      </c>
      <c r="I4209" s="3" t="s">
        <v>15219</v>
      </c>
      <c r="J4209" s="2" t="s">
        <v>15228</v>
      </c>
      <c r="K4209" s="2"/>
      <c r="L4209" s="2"/>
      <c r="M4209" s="2"/>
      <c r="N4209" s="2"/>
      <c r="O4209" s="2" t="s">
        <v>1844</v>
      </c>
      <c r="P4209" s="2"/>
      <c r="Q4209" s="2"/>
      <c r="R4209" s="2" t="s">
        <v>20</v>
      </c>
      <c r="S4209" s="2"/>
      <c r="T4209" s="2"/>
      <c r="U4209" s="2" t="s">
        <v>21</v>
      </c>
    </row>
    <row r="4210" spans="1:23" hidden="1" x14ac:dyDescent="0.2">
      <c r="A4210" s="2"/>
      <c r="B4210" s="2" t="s">
        <v>13</v>
      </c>
      <c r="C4210" s="2"/>
      <c r="D4210" s="2" t="s">
        <v>15219</v>
      </c>
      <c r="E4210" s="11" t="e">
        <f>VLOOKUP(A4210,NAV!A:E,5,FALSE)</f>
        <v>#N/A</v>
      </c>
      <c r="F4210" s="11"/>
      <c r="G4210" s="2" t="s">
        <v>305</v>
      </c>
      <c r="H4210" s="3" t="s">
        <v>123</v>
      </c>
      <c r="I4210" s="3"/>
      <c r="J4210" s="2" t="s">
        <v>15229</v>
      </c>
      <c r="K4210" s="2"/>
      <c r="L4210" s="2"/>
      <c r="M4210" s="2"/>
      <c r="N4210" s="2"/>
      <c r="O4210" s="2" t="s">
        <v>131</v>
      </c>
      <c r="P4210" s="2"/>
      <c r="Q4210" s="2"/>
      <c r="R4210" s="2" t="s">
        <v>41</v>
      </c>
      <c r="S4210" s="2"/>
      <c r="T4210" s="2"/>
      <c r="U4210" s="2" t="s">
        <v>48</v>
      </c>
    </row>
    <row r="4211" spans="1:23" hidden="1" x14ac:dyDescent="0.2">
      <c r="A4211" s="2"/>
      <c r="B4211" s="2" t="s">
        <v>13</v>
      </c>
      <c r="C4211" s="2"/>
      <c r="D4211" s="2" t="s">
        <v>6416</v>
      </c>
      <c r="E4211" s="11" t="e">
        <f>VLOOKUP(A4211,NAV!A:E,5,FALSE)</f>
        <v>#N/A</v>
      </c>
      <c r="F4211" s="11"/>
      <c r="G4211" s="2" t="s">
        <v>224</v>
      </c>
      <c r="H4211" s="3" t="s">
        <v>123</v>
      </c>
      <c r="I4211" s="3" t="s">
        <v>15219</v>
      </c>
      <c r="J4211" s="2" t="s">
        <v>15230</v>
      </c>
      <c r="K4211" s="2"/>
      <c r="L4211" s="2"/>
      <c r="M4211" s="2"/>
      <c r="N4211" s="2"/>
      <c r="O4211" s="2" t="s">
        <v>31</v>
      </c>
      <c r="P4211" s="2"/>
      <c r="Q4211" s="2"/>
      <c r="R4211" s="2" t="s">
        <v>20</v>
      </c>
      <c r="S4211" s="2"/>
      <c r="T4211" s="2"/>
      <c r="U4211" s="2" t="s">
        <v>21</v>
      </c>
    </row>
    <row r="4212" spans="1:23" hidden="1" x14ac:dyDescent="0.2">
      <c r="A4212" s="2"/>
      <c r="B4212" s="2" t="s">
        <v>13</v>
      </c>
      <c r="C4212" s="2"/>
      <c r="D4212" s="2" t="s">
        <v>6506</v>
      </c>
      <c r="E4212" s="11" t="e">
        <f>VLOOKUP(A4212,NAV!A:E,5,FALSE)</f>
        <v>#N/A</v>
      </c>
      <c r="F4212" s="11"/>
      <c r="G4212" s="2" t="s">
        <v>224</v>
      </c>
      <c r="H4212" s="3" t="s">
        <v>123</v>
      </c>
      <c r="I4212" s="3" t="s">
        <v>15219</v>
      </c>
      <c r="J4212" s="2" t="s">
        <v>15231</v>
      </c>
      <c r="K4212" s="2"/>
      <c r="L4212" s="2"/>
      <c r="M4212" s="2"/>
      <c r="N4212" s="2"/>
      <c r="O4212" s="2" t="s">
        <v>343</v>
      </c>
      <c r="P4212" s="2"/>
      <c r="Q4212" s="2"/>
      <c r="R4212" s="2" t="s">
        <v>459</v>
      </c>
      <c r="S4212" s="2"/>
      <c r="T4212" s="2"/>
      <c r="U4212" s="2" t="s">
        <v>21</v>
      </c>
    </row>
    <row r="4213" spans="1:23" hidden="1" x14ac:dyDescent="0.2">
      <c r="A4213" s="2"/>
      <c r="B4213" s="2" t="s">
        <v>13</v>
      </c>
      <c r="C4213" s="2"/>
      <c r="D4213" s="2" t="s">
        <v>15232</v>
      </c>
      <c r="E4213" s="11" t="e">
        <f>VLOOKUP(A4213,NAV!A:E,5,FALSE)</f>
        <v>#N/A</v>
      </c>
      <c r="F4213" s="11"/>
      <c r="G4213" s="2" t="s">
        <v>15</v>
      </c>
      <c r="H4213" s="3" t="s">
        <v>123</v>
      </c>
      <c r="I4213" s="3" t="s">
        <v>6506</v>
      </c>
      <c r="J4213" s="2" t="s">
        <v>15233</v>
      </c>
      <c r="K4213" s="2"/>
      <c r="L4213" s="2"/>
      <c r="M4213" s="2"/>
      <c r="N4213" s="2"/>
      <c r="O4213" s="2" t="s">
        <v>343</v>
      </c>
      <c r="P4213" s="2"/>
      <c r="Q4213" s="2"/>
      <c r="R4213" s="2" t="s">
        <v>1957</v>
      </c>
      <c r="S4213" s="2"/>
      <c r="T4213" s="2"/>
      <c r="U4213" s="2" t="s">
        <v>48</v>
      </c>
    </row>
    <row r="4214" spans="1:23" hidden="1" x14ac:dyDescent="0.2">
      <c r="A4214" s="2"/>
      <c r="B4214" s="2" t="s">
        <v>13</v>
      </c>
      <c r="C4214" s="2"/>
      <c r="D4214" s="2" t="s">
        <v>15234</v>
      </c>
      <c r="E4214" s="11" t="e">
        <f>VLOOKUP(A4214,NAV!A:E,5,FALSE)</f>
        <v>#N/A</v>
      </c>
      <c r="F4214" s="11"/>
      <c r="G4214" s="2" t="s">
        <v>224</v>
      </c>
      <c r="H4214" s="3" t="s">
        <v>123</v>
      </c>
      <c r="I4214" s="3" t="s">
        <v>15219</v>
      </c>
      <c r="J4214" s="2" t="s">
        <v>18</v>
      </c>
      <c r="K4214" s="2"/>
      <c r="L4214" s="2"/>
      <c r="M4214" s="2"/>
      <c r="N4214" s="2"/>
      <c r="O4214" s="2" t="s">
        <v>9244</v>
      </c>
      <c r="P4214" s="2"/>
      <c r="Q4214" s="2"/>
      <c r="R4214" s="2" t="s">
        <v>20</v>
      </c>
      <c r="S4214" s="2"/>
      <c r="T4214" s="2"/>
      <c r="U4214" s="2" t="s">
        <v>21</v>
      </c>
    </row>
    <row r="4215" spans="1:23" hidden="1" x14ac:dyDescent="0.2">
      <c r="A4215" s="2"/>
      <c r="B4215" s="2" t="s">
        <v>13</v>
      </c>
      <c r="C4215" s="2"/>
      <c r="D4215" s="2" t="s">
        <v>15235</v>
      </c>
      <c r="E4215" s="11" t="e">
        <f>VLOOKUP(A4215,NAV!A:E,5,FALSE)</f>
        <v>#N/A</v>
      </c>
      <c r="F4215" s="11"/>
      <c r="G4215" s="2" t="s">
        <v>15</v>
      </c>
      <c r="H4215" s="3" t="s">
        <v>34</v>
      </c>
      <c r="I4215" s="3"/>
      <c r="J4215" s="2" t="s">
        <v>15236</v>
      </c>
      <c r="K4215" s="2"/>
      <c r="L4215" s="2"/>
      <c r="M4215" s="2"/>
      <c r="N4215" s="2"/>
      <c r="O4215" s="2" t="s">
        <v>2708</v>
      </c>
      <c r="P4215" s="2"/>
      <c r="Q4215" s="2"/>
      <c r="R4215" s="2" t="s">
        <v>159</v>
      </c>
      <c r="S4215" s="2"/>
      <c r="T4215" s="2"/>
      <c r="U4215" s="2" t="s">
        <v>426</v>
      </c>
    </row>
    <row r="4216" spans="1:23" x14ac:dyDescent="0.2">
      <c r="A4216" s="2" t="s">
        <v>15237</v>
      </c>
      <c r="B4216" s="2" t="s">
        <v>13</v>
      </c>
      <c r="C4216" s="10" t="str">
        <f>+VLOOKUP(A4216,NAV!A:C,3,FALSE)</f>
        <v xml:space="preserve"> </v>
      </c>
      <c r="D4216" s="2" t="s">
        <v>15238</v>
      </c>
      <c r="E4216" s="11" t="str">
        <f>VLOOKUP(A4216,NAV!A:E,5,FALSE)</f>
        <v>LYON INGENIERIE PROJETS</v>
      </c>
      <c r="F4216" s="11" t="b">
        <f t="shared" ref="F4216:F4219" si="2316">+D4216=E4216</f>
        <v>1</v>
      </c>
      <c r="G4216" s="2" t="s">
        <v>15</v>
      </c>
      <c r="H4216" s="3" t="s">
        <v>82</v>
      </c>
      <c r="I4216" s="3"/>
      <c r="J4216" s="2" t="s">
        <v>15239</v>
      </c>
      <c r="K4216" s="7" t="str">
        <f>VLOOKUP(A4216,NAV!A:F,6,FALSE)</f>
        <v>L'ATRIUM</v>
      </c>
      <c r="L4216" s="7" t="b">
        <f t="shared" ref="L4216:L4219" si="2317">J4216=K4216</f>
        <v>1</v>
      </c>
      <c r="M4216" s="2" t="s">
        <v>15240</v>
      </c>
      <c r="N4216" s="2" t="s">
        <v>15241</v>
      </c>
      <c r="O4216" s="2" t="s">
        <v>15242</v>
      </c>
      <c r="P4216" s="10" t="str">
        <f>VLOOKUP(A4216,NAV!A:H,8,FALSE)</f>
        <v>69616</v>
      </c>
      <c r="Q4216" s="10" t="b">
        <f t="shared" ref="Q4216:Q4219" si="2318">O4216=P4216</f>
        <v>1</v>
      </c>
      <c r="R4216" s="2" t="s">
        <v>4717</v>
      </c>
      <c r="S4216" s="10" t="str">
        <f>VLOOKUP(A4216,NAV!A:I,9,FALSE)</f>
        <v>VILLEURBANNE CEDEX</v>
      </c>
      <c r="T4216" s="10" t="b">
        <f t="shared" ref="T4216:T4219" si="2319">R4216=S4216</f>
        <v>1</v>
      </c>
      <c r="U4216" s="2" t="s">
        <v>21</v>
      </c>
      <c r="V4216" s="9" t="str">
        <f>VLOOKUP(A4216,NAV!A:L,12,FALSE)</f>
        <v>FR</v>
      </c>
      <c r="W4216" t="str">
        <f>VLOOKUP(A4216,NAV!A:J,10,FALSE)</f>
        <v/>
      </c>
    </row>
    <row r="4217" spans="1:23" x14ac:dyDescent="0.2">
      <c r="A4217" s="2" t="s">
        <v>15243</v>
      </c>
      <c r="B4217" s="2" t="s">
        <v>13</v>
      </c>
      <c r="C4217" s="10" t="str">
        <f>+VLOOKUP(A4217,NAV!A:C,3,FALSE)</f>
        <v xml:space="preserve"> </v>
      </c>
      <c r="D4217" s="2" t="s">
        <v>15244</v>
      </c>
      <c r="E4217" s="11" t="str">
        <f>VLOOKUP(A4217,NAV!A:E,5,FALSE)</f>
        <v>Lyon Metropole Habitat</v>
      </c>
      <c r="F4217" s="11" t="b">
        <f t="shared" si="2316"/>
        <v>1</v>
      </c>
      <c r="G4217" s="2" t="s">
        <v>15</v>
      </c>
      <c r="H4217" s="3" t="s">
        <v>24</v>
      </c>
      <c r="I4217" s="3"/>
      <c r="J4217" s="2" t="s">
        <v>15245</v>
      </c>
      <c r="K4217" s="7" t="str">
        <f>VLOOKUP(A4217,NAV!A:F,6,FALSE)</f>
        <v>194 r Duguesclin</v>
      </c>
      <c r="L4217" s="7" t="b">
        <f t="shared" si="2317"/>
        <v>1</v>
      </c>
      <c r="M4217" s="2"/>
      <c r="N4217" s="2"/>
      <c r="O4217" s="2" t="s">
        <v>513</v>
      </c>
      <c r="P4217" s="10" t="str">
        <f>VLOOKUP(A4217,NAV!A:H,8,FALSE)</f>
        <v>69003</v>
      </c>
      <c r="Q4217" s="10" t="b">
        <f t="shared" si="2318"/>
        <v>1</v>
      </c>
      <c r="R4217" s="2" t="s">
        <v>435</v>
      </c>
      <c r="S4217" s="10" t="str">
        <f>VLOOKUP(A4217,NAV!A:I,9,FALSE)</f>
        <v>LYON 3EME ARRONDISSEMENT</v>
      </c>
      <c r="T4217" s="10" t="b">
        <f t="shared" si="2319"/>
        <v>0</v>
      </c>
      <c r="U4217" s="2" t="s">
        <v>15246</v>
      </c>
      <c r="V4217" s="9" t="str">
        <f>VLOOKUP(A4217,NAV!A:L,12,FALSE)</f>
        <v>FR</v>
      </c>
      <c r="W4217" t="str">
        <f>VLOOKUP(A4217,NAV!A:J,10,FALSE)</f>
        <v/>
      </c>
    </row>
    <row r="4218" spans="1:23" x14ac:dyDescent="0.2">
      <c r="A4218" s="2" t="s">
        <v>15247</v>
      </c>
      <c r="B4218" s="2" t="s">
        <v>13</v>
      </c>
      <c r="C4218" s="10" t="str">
        <f>+VLOOKUP(A4218,NAV!A:C,3,FALSE)</f>
        <v>Tous</v>
      </c>
      <c r="D4218" s="2" t="s">
        <v>15248</v>
      </c>
      <c r="E4218" s="11" t="str">
        <f>VLOOKUP(A4218,NAV!A:E,5,FALSE)</f>
        <v>LYON VANNES ET RACCORDEMENTS</v>
      </c>
      <c r="F4218" s="11" t="b">
        <f t="shared" si="2316"/>
        <v>1</v>
      </c>
      <c r="G4218" s="2" t="s">
        <v>15</v>
      </c>
      <c r="H4218" s="3" t="s">
        <v>82</v>
      </c>
      <c r="I4218" s="3"/>
      <c r="J4218" s="2" t="s">
        <v>15249</v>
      </c>
      <c r="K4218" s="7" t="str">
        <f>VLOOKUP(A4218,NAV!A:F,6,FALSE)</f>
        <v>ZAC DU CHENES</v>
      </c>
      <c r="L4218" s="7" t="b">
        <f t="shared" si="2317"/>
        <v>1</v>
      </c>
      <c r="M4218" s="2"/>
      <c r="N4218" s="2"/>
      <c r="O4218" s="2" t="s">
        <v>1304</v>
      </c>
      <c r="P4218" s="10" t="str">
        <f>VLOOKUP(A4218,NAV!A:H,8,FALSE)</f>
        <v>69500</v>
      </c>
      <c r="Q4218" s="10" t="b">
        <f t="shared" si="2318"/>
        <v>1</v>
      </c>
      <c r="R4218" s="2" t="s">
        <v>1305</v>
      </c>
      <c r="S4218" s="10" t="str">
        <f>VLOOKUP(A4218,NAV!A:I,9,FALSE)</f>
        <v>BRON</v>
      </c>
      <c r="T4218" s="10" t="b">
        <f t="shared" si="2319"/>
        <v>1</v>
      </c>
      <c r="U4218" s="2" t="s">
        <v>21</v>
      </c>
      <c r="V4218" s="9" t="str">
        <f>VLOOKUP(A4218,NAV!A:L,12,FALSE)</f>
        <v>FR</v>
      </c>
      <c r="W4218" t="str">
        <f>VLOOKUP(A4218,NAV!A:J,10,FALSE)</f>
        <v/>
      </c>
    </row>
    <row r="4219" spans="1:23" x14ac:dyDescent="0.2">
      <c r="A4219" s="2" t="s">
        <v>15250</v>
      </c>
      <c r="B4219" s="2" t="s">
        <v>13</v>
      </c>
      <c r="C4219" s="10" t="str">
        <f>+VLOOKUP(A4219,NAV!A:C,3,FALSE)</f>
        <v xml:space="preserve"> </v>
      </c>
      <c r="D4219" s="2" t="s">
        <v>15251</v>
      </c>
      <c r="E4219" s="11" t="str">
        <f>VLOOKUP(A4219,NAV!A:E,5,FALSE)</f>
        <v>LYONNAISE DES EAUX</v>
      </c>
      <c r="F4219" s="11" t="b">
        <f t="shared" si="2316"/>
        <v>1</v>
      </c>
      <c r="G4219" s="2" t="s">
        <v>15</v>
      </c>
      <c r="H4219" s="3" t="s">
        <v>7030</v>
      </c>
      <c r="I4219" s="3" t="s">
        <v>11102</v>
      </c>
      <c r="J4219" s="2" t="s">
        <v>15252</v>
      </c>
      <c r="K4219" s="7" t="str">
        <f>VLOOKUP(A4219,NAV!A:F,6,FALSE)</f>
        <v>11 Place Edouard VII</v>
      </c>
      <c r="L4219" s="7" t="b">
        <f t="shared" si="2317"/>
        <v>1</v>
      </c>
      <c r="M4219" s="2"/>
      <c r="N4219" s="2"/>
      <c r="O4219" s="2" t="s">
        <v>15253</v>
      </c>
      <c r="P4219" s="10" t="str">
        <f>VLOOKUP(A4219,NAV!A:H,8,FALSE)</f>
        <v>75316</v>
      </c>
      <c r="Q4219" s="10" t="b">
        <f t="shared" si="2318"/>
        <v>1</v>
      </c>
      <c r="R4219" s="2" t="s">
        <v>498</v>
      </c>
      <c r="S4219" s="10" t="str">
        <f>VLOOKUP(A4219,NAV!A:I,9,FALSE)</f>
        <v>PARIS Cedex 09</v>
      </c>
      <c r="T4219" s="10" t="b">
        <f t="shared" si="2319"/>
        <v>1</v>
      </c>
      <c r="U4219" s="2" t="s">
        <v>48</v>
      </c>
      <c r="V4219" s="9" t="str">
        <f>VLOOKUP(A4219,NAV!A:L,12,FALSE)</f>
        <v>FR</v>
      </c>
      <c r="W4219" t="str">
        <f>VLOOKUP(A4219,NAV!A:J,10,FALSE)</f>
        <v/>
      </c>
    </row>
    <row r="4220" spans="1:23" hidden="1" x14ac:dyDescent="0.2">
      <c r="A4220" s="2"/>
      <c r="B4220" s="2" t="s">
        <v>13</v>
      </c>
      <c r="C4220" s="2"/>
      <c r="D4220" s="2" t="s">
        <v>15254</v>
      </c>
      <c r="E4220" s="11" t="e">
        <f>VLOOKUP(A4220,NAV!A:E,5,FALSE)</f>
        <v>#N/A</v>
      </c>
      <c r="F4220" s="11"/>
      <c r="G4220" s="2" t="s">
        <v>15</v>
      </c>
      <c r="H4220" s="3" t="s">
        <v>16</v>
      </c>
      <c r="I4220" s="3"/>
      <c r="J4220" s="2" t="s">
        <v>18</v>
      </c>
      <c r="K4220" s="2"/>
      <c r="L4220" s="2"/>
      <c r="M4220" s="2"/>
      <c r="N4220" s="2"/>
      <c r="O4220" s="2" t="s">
        <v>18</v>
      </c>
      <c r="P4220" s="2"/>
      <c r="Q4220" s="2"/>
      <c r="R4220" s="2" t="s">
        <v>18</v>
      </c>
      <c r="S4220" s="2"/>
      <c r="T4220" s="2"/>
      <c r="U4220" s="2" t="s">
        <v>21</v>
      </c>
    </row>
    <row r="4221" spans="1:23" x14ac:dyDescent="0.2">
      <c r="A4221" s="2" t="s">
        <v>15255</v>
      </c>
      <c r="B4221" s="2" t="s">
        <v>13</v>
      </c>
      <c r="C4221" s="10" t="str">
        <f>+VLOOKUP(A4221,NAV!A:C,3,FALSE)</f>
        <v xml:space="preserve"> </v>
      </c>
      <c r="D4221" s="2" t="s">
        <v>15256</v>
      </c>
      <c r="E4221" s="11" t="str">
        <f>VLOOKUP(A4221,NAV!A:E,5,FALSE)</f>
        <v>LYSARC</v>
      </c>
      <c r="F4221" s="11" t="b">
        <f t="shared" ref="F4221:F4222" si="2320">+D4221=E4221</f>
        <v>1</v>
      </c>
      <c r="G4221" s="2" t="s">
        <v>15</v>
      </c>
      <c r="H4221" s="3" t="s">
        <v>82</v>
      </c>
      <c r="I4221" s="3"/>
      <c r="J4221" s="2" t="s">
        <v>15257</v>
      </c>
      <c r="K4221" s="7" t="str">
        <f>VLOOKUP(A4221,NAV!A:F,6,FALSE)</f>
        <v>165 Che Du Grand Revoyet</v>
      </c>
      <c r="L4221" s="7" t="b">
        <f t="shared" ref="L4221:L4222" si="2321">J4221=K4221</f>
        <v>1</v>
      </c>
      <c r="M4221" s="2"/>
      <c r="N4221" s="2"/>
      <c r="O4221" s="2" t="s">
        <v>6282</v>
      </c>
      <c r="P4221" s="10" t="str">
        <f>VLOOKUP(A4221,NAV!A:H,8,FALSE)</f>
        <v>69310</v>
      </c>
      <c r="Q4221" s="10" t="b">
        <f t="shared" ref="Q4221:Q4222" si="2322">O4221=P4221</f>
        <v>1</v>
      </c>
      <c r="R4221" s="2" t="s">
        <v>15258</v>
      </c>
      <c r="S4221" s="10" t="str">
        <f>VLOOKUP(A4221,NAV!A:I,9,FALSE)</f>
        <v>PIERRE BENITE</v>
      </c>
      <c r="T4221" s="10" t="b">
        <f t="shared" ref="T4221:T4222" si="2323">R4221=S4221</f>
        <v>1</v>
      </c>
      <c r="U4221" s="2" t="s">
        <v>21</v>
      </c>
      <c r="V4221" s="9" t="str">
        <f>VLOOKUP(A4221,NAV!A:L,12,FALSE)</f>
        <v>FR</v>
      </c>
      <c r="W4221" t="str">
        <f>VLOOKUP(A4221,NAV!A:J,10,FALSE)</f>
        <v>FR594 32 730  919</v>
      </c>
    </row>
    <row r="4222" spans="1:23" x14ac:dyDescent="0.2">
      <c r="A4222" s="2" t="s">
        <v>15259</v>
      </c>
      <c r="B4222" s="2" t="s">
        <v>13</v>
      </c>
      <c r="C4222" s="10" t="str">
        <f>+VLOOKUP(A4222,NAV!A:C,3,FALSE)</f>
        <v xml:space="preserve"> </v>
      </c>
      <c r="D4222" s="2" t="s">
        <v>15260</v>
      </c>
      <c r="E4222" s="11" t="str">
        <f>VLOOKUP(A4222,NAV!A:E,5,FALSE)</f>
        <v>LYSOGENE</v>
      </c>
      <c r="F4222" s="11" t="b">
        <f t="shared" si="2320"/>
        <v>1</v>
      </c>
      <c r="G4222" s="2" t="s">
        <v>15</v>
      </c>
      <c r="H4222" s="3" t="s">
        <v>16</v>
      </c>
      <c r="I4222" s="3"/>
      <c r="J4222" s="2" t="s">
        <v>15261</v>
      </c>
      <c r="K4222" s="7" t="str">
        <f>VLOOKUP(A4222,NAV!A:F,6,FALSE)</f>
        <v>52 rue de la Boetie</v>
      </c>
      <c r="L4222" s="7" t="b">
        <f t="shared" si="2321"/>
        <v>1</v>
      </c>
      <c r="M4222" s="2"/>
      <c r="N4222" s="2"/>
      <c r="O4222" s="2" t="s">
        <v>131</v>
      </c>
      <c r="P4222" s="10" t="str">
        <f>VLOOKUP(A4222,NAV!A:H,8,FALSE)</f>
        <v>75008</v>
      </c>
      <c r="Q4222" s="10" t="b">
        <f t="shared" si="2322"/>
        <v>1</v>
      </c>
      <c r="R4222" s="2" t="s">
        <v>41</v>
      </c>
      <c r="S4222" s="10" t="str">
        <f>VLOOKUP(A4222,NAV!A:I,9,FALSE)</f>
        <v>paris</v>
      </c>
      <c r="T4222" s="10" t="b">
        <f t="shared" si="2323"/>
        <v>1</v>
      </c>
      <c r="U4222" s="2" t="s">
        <v>21</v>
      </c>
      <c r="V4222" s="9" t="str">
        <f>VLOOKUP(A4222,NAV!A:L,12,FALSE)</f>
        <v>FR</v>
      </c>
      <c r="W4222" t="str">
        <f>VLOOKUP(A4222,NAV!A:J,10,FALSE)</f>
        <v/>
      </c>
    </row>
    <row r="4223" spans="1:23" hidden="1" x14ac:dyDescent="0.2">
      <c r="A4223" s="2"/>
      <c r="B4223" s="2" t="s">
        <v>13</v>
      </c>
      <c r="C4223" s="2"/>
      <c r="D4223" s="2" t="s">
        <v>15262</v>
      </c>
      <c r="E4223" s="11" t="e">
        <f>VLOOKUP(A4223,NAV!A:E,5,FALSE)</f>
        <v>#N/A</v>
      </c>
      <c r="F4223" s="11"/>
      <c r="G4223" s="2" t="s">
        <v>15</v>
      </c>
      <c r="H4223" s="3" t="s">
        <v>1110</v>
      </c>
      <c r="I4223" s="3" t="s">
        <v>1327</v>
      </c>
      <c r="J4223" s="2" t="s">
        <v>15263</v>
      </c>
      <c r="K4223" s="2"/>
      <c r="L4223" s="2"/>
      <c r="M4223" s="2"/>
      <c r="N4223" s="2"/>
      <c r="O4223" s="2" t="s">
        <v>15264</v>
      </c>
      <c r="P4223" s="2"/>
      <c r="Q4223" s="2"/>
      <c r="R4223" s="2" t="s">
        <v>9823</v>
      </c>
      <c r="S4223" s="2"/>
      <c r="T4223" s="2"/>
      <c r="U4223" s="2" t="s">
        <v>21</v>
      </c>
    </row>
    <row r="4224" spans="1:23" hidden="1" x14ac:dyDescent="0.2">
      <c r="A4224" s="2"/>
      <c r="B4224" s="2" t="s">
        <v>13</v>
      </c>
      <c r="C4224" s="2"/>
      <c r="D4224" s="2" t="s">
        <v>15265</v>
      </c>
      <c r="E4224" s="11" t="e">
        <f>VLOOKUP(A4224,NAV!A:E,5,FALSE)</f>
        <v>#N/A</v>
      </c>
      <c r="F4224" s="11"/>
      <c r="G4224" s="2" t="s">
        <v>15</v>
      </c>
      <c r="H4224" s="3" t="s">
        <v>4024</v>
      </c>
      <c r="I4224" s="3"/>
      <c r="J4224" s="2" t="s">
        <v>15266</v>
      </c>
      <c r="K4224" s="2"/>
      <c r="L4224" s="2"/>
      <c r="M4224" s="2" t="s">
        <v>15267</v>
      </c>
      <c r="N4224" s="2"/>
      <c r="O4224" s="2" t="s">
        <v>15268</v>
      </c>
      <c r="P4224" s="2"/>
      <c r="Q4224" s="2"/>
      <c r="R4224" s="2" t="s">
        <v>105</v>
      </c>
      <c r="S4224" s="2"/>
      <c r="T4224" s="2"/>
      <c r="U4224" s="2" t="s">
        <v>366</v>
      </c>
    </row>
    <row r="4225" spans="1:23" hidden="1" x14ac:dyDescent="0.2">
      <c r="A4225" s="2"/>
      <c r="B4225" s="2" t="s">
        <v>13</v>
      </c>
      <c r="C4225" s="2"/>
      <c r="D4225" s="2" t="s">
        <v>15269</v>
      </c>
      <c r="E4225" s="11" t="e">
        <f>VLOOKUP(A4225,NAV!A:E,5,FALSE)</f>
        <v>#N/A</v>
      </c>
      <c r="F4225" s="11"/>
      <c r="G4225" s="2" t="s">
        <v>15</v>
      </c>
      <c r="H4225" s="3" t="s">
        <v>16</v>
      </c>
      <c r="I4225" s="3"/>
      <c r="J4225" s="2" t="s">
        <v>15270</v>
      </c>
      <c r="K4225" s="2"/>
      <c r="L4225" s="2"/>
      <c r="M4225" s="2" t="s">
        <v>6591</v>
      </c>
      <c r="N4225" s="2"/>
      <c r="O4225" s="2" t="s">
        <v>15271</v>
      </c>
      <c r="P4225" s="2"/>
      <c r="Q4225" s="2"/>
      <c r="R4225" s="2" t="s">
        <v>4653</v>
      </c>
      <c r="S4225" s="2"/>
      <c r="T4225" s="2"/>
      <c r="U4225" s="2" t="s">
        <v>21</v>
      </c>
    </row>
    <row r="4226" spans="1:23" hidden="1" x14ac:dyDescent="0.2">
      <c r="A4226" s="2"/>
      <c r="B4226" s="2" t="s">
        <v>13</v>
      </c>
      <c r="C4226" s="2"/>
      <c r="D4226" s="2" t="s">
        <v>15272</v>
      </c>
      <c r="E4226" s="11" t="e">
        <f>VLOOKUP(A4226,NAV!A:E,5,FALSE)</f>
        <v>#N/A</v>
      </c>
      <c r="F4226" s="11"/>
      <c r="G4226" s="2" t="s">
        <v>15</v>
      </c>
      <c r="H4226" s="3" t="s">
        <v>16</v>
      </c>
      <c r="I4226" s="3"/>
      <c r="J4226" s="2" t="s">
        <v>6633</v>
      </c>
      <c r="K4226" s="2"/>
      <c r="L4226" s="2"/>
      <c r="M4226" s="2" t="s">
        <v>15273</v>
      </c>
      <c r="N4226" s="2"/>
      <c r="O4226" s="2" t="s">
        <v>131</v>
      </c>
      <c r="P4226" s="2"/>
      <c r="Q4226" s="2"/>
      <c r="R4226" s="2" t="s">
        <v>41</v>
      </c>
      <c r="S4226" s="2"/>
      <c r="T4226" s="2"/>
      <c r="U4226" s="2" t="s">
        <v>21</v>
      </c>
    </row>
    <row r="4227" spans="1:23" hidden="1" x14ac:dyDescent="0.2">
      <c r="A4227" s="2"/>
      <c r="B4227" s="2" t="s">
        <v>13</v>
      </c>
      <c r="C4227" s="2"/>
      <c r="D4227" s="2" t="s">
        <v>15274</v>
      </c>
      <c r="E4227" s="11" t="e">
        <f>VLOOKUP(A4227,NAV!A:E,5,FALSE)</f>
        <v>#N/A</v>
      </c>
      <c r="F4227" s="11"/>
      <c r="G4227" s="2" t="s">
        <v>305</v>
      </c>
      <c r="H4227" s="3" t="s">
        <v>70</v>
      </c>
      <c r="I4227" s="3"/>
      <c r="J4227" s="2" t="s">
        <v>15275</v>
      </c>
      <c r="K4227" s="2"/>
      <c r="L4227" s="2"/>
      <c r="M4227" s="2" t="s">
        <v>18</v>
      </c>
      <c r="N4227" s="2"/>
      <c r="O4227" s="2" t="s">
        <v>15276</v>
      </c>
      <c r="P4227" s="2"/>
      <c r="Q4227" s="2"/>
      <c r="R4227" s="2" t="s">
        <v>1755</v>
      </c>
      <c r="S4227" s="2"/>
      <c r="T4227" s="2"/>
      <c r="U4227" s="2" t="s">
        <v>21</v>
      </c>
    </row>
    <row r="4228" spans="1:23" hidden="1" x14ac:dyDescent="0.2">
      <c r="A4228" s="2"/>
      <c r="B4228" s="2" t="s">
        <v>13</v>
      </c>
      <c r="C4228" s="2"/>
      <c r="D4228" s="2" t="s">
        <v>15277</v>
      </c>
      <c r="E4228" s="11" t="e">
        <f>VLOOKUP(A4228,NAV!A:E,5,FALSE)</f>
        <v>#N/A</v>
      </c>
      <c r="F4228" s="11"/>
      <c r="G4228" s="2" t="s">
        <v>15</v>
      </c>
      <c r="H4228" s="3" t="s">
        <v>70</v>
      </c>
      <c r="I4228" s="3" t="s">
        <v>15274</v>
      </c>
      <c r="J4228" s="2" t="s">
        <v>15275</v>
      </c>
      <c r="K4228" s="2"/>
      <c r="L4228" s="2"/>
      <c r="M4228" s="2" t="s">
        <v>18</v>
      </c>
      <c r="N4228" s="2"/>
      <c r="O4228" s="2" t="s">
        <v>15276</v>
      </c>
      <c r="P4228" s="2"/>
      <c r="Q4228" s="2"/>
      <c r="R4228" s="2" t="s">
        <v>1755</v>
      </c>
      <c r="S4228" s="2"/>
      <c r="T4228" s="2"/>
      <c r="U4228" s="2" t="s">
        <v>21</v>
      </c>
    </row>
    <row r="4229" spans="1:23" hidden="1" x14ac:dyDescent="0.2">
      <c r="A4229" s="2"/>
      <c r="B4229" s="2" t="s">
        <v>13</v>
      </c>
      <c r="C4229" s="2"/>
      <c r="D4229" s="2" t="s">
        <v>15278</v>
      </c>
      <c r="E4229" s="11" t="e">
        <f>VLOOKUP(A4229,NAV!A:E,5,FALSE)</f>
        <v>#N/A</v>
      </c>
      <c r="F4229" s="11"/>
      <c r="G4229" s="2" t="s">
        <v>15</v>
      </c>
      <c r="H4229" s="3" t="s">
        <v>1665</v>
      </c>
      <c r="I4229" s="3" t="s">
        <v>7942</v>
      </c>
      <c r="J4229" s="2" t="s">
        <v>15279</v>
      </c>
      <c r="K4229" s="2"/>
      <c r="L4229" s="2"/>
      <c r="M4229" s="2"/>
      <c r="N4229" s="2"/>
      <c r="O4229" s="2" t="s">
        <v>15280</v>
      </c>
      <c r="P4229" s="2"/>
      <c r="Q4229" s="2"/>
      <c r="R4229" s="2" t="s">
        <v>11467</v>
      </c>
      <c r="S4229" s="2"/>
      <c r="T4229" s="2"/>
      <c r="U4229" s="2" t="s">
        <v>21</v>
      </c>
    </row>
    <row r="4230" spans="1:23" x14ac:dyDescent="0.2">
      <c r="A4230" s="2" t="s">
        <v>15281</v>
      </c>
      <c r="B4230" s="2" t="s">
        <v>13</v>
      </c>
      <c r="C4230" s="10" t="str">
        <f>+VLOOKUP(A4230,NAV!A:C,3,FALSE)</f>
        <v xml:space="preserve"> </v>
      </c>
      <c r="D4230" s="2" t="s">
        <v>15282</v>
      </c>
      <c r="E4230" s="11" t="str">
        <f>VLOOKUP(A4230,NAV!A:E,5,FALSE)</f>
        <v>MAAVEN</v>
      </c>
      <c r="F4230" s="11" t="b">
        <f>+D4230=E4230</f>
        <v>1</v>
      </c>
      <c r="G4230" s="2" t="s">
        <v>15</v>
      </c>
      <c r="H4230" s="3" t="s">
        <v>34</v>
      </c>
      <c r="I4230" s="3"/>
      <c r="J4230" s="2" t="s">
        <v>15283</v>
      </c>
      <c r="K4230" s="7" t="str">
        <f>VLOOKUP(A4230,NAV!A:F,6,FALSE)</f>
        <v>55 rue Professeur Rochaix</v>
      </c>
      <c r="L4230" s="7" t="b">
        <f>J4230=K4230</f>
        <v>1</v>
      </c>
      <c r="M4230" s="2"/>
      <c r="N4230" s="2"/>
      <c r="O4230" s="2" t="s">
        <v>513</v>
      </c>
      <c r="P4230" s="10" t="str">
        <f>VLOOKUP(A4230,NAV!A:H,8,FALSE)</f>
        <v>69003</v>
      </c>
      <c r="Q4230" s="10" t="b">
        <f>O4230=P4230</f>
        <v>1</v>
      </c>
      <c r="R4230" s="2" t="s">
        <v>357</v>
      </c>
      <c r="S4230" s="10" t="str">
        <f>VLOOKUP(A4230,NAV!A:I,9,FALSE)</f>
        <v>LYON 3EME ARRONDISSEMENT</v>
      </c>
      <c r="T4230" s="10" t="b">
        <f>R4230=S4230</f>
        <v>0</v>
      </c>
      <c r="U4230" s="2" t="s">
        <v>21</v>
      </c>
      <c r="V4230" s="9" t="str">
        <f>VLOOKUP(A4230,NAV!A:L,12,FALSE)</f>
        <v>FR</v>
      </c>
      <c r="W4230" t="str">
        <f>VLOOKUP(A4230,NAV!A:J,10,FALSE)</f>
        <v/>
      </c>
    </row>
    <row r="4231" spans="1:23" hidden="1" x14ac:dyDescent="0.2">
      <c r="A4231" s="2"/>
      <c r="B4231" s="2" t="s">
        <v>13</v>
      </c>
      <c r="C4231" s="2"/>
      <c r="D4231" s="2" t="s">
        <v>15284</v>
      </c>
      <c r="E4231" s="11" t="e">
        <f>VLOOKUP(A4231,NAV!A:E,5,FALSE)</f>
        <v>#N/A</v>
      </c>
      <c r="F4231" s="11"/>
      <c r="G4231" s="2" t="s">
        <v>15</v>
      </c>
      <c r="H4231" s="3" t="s">
        <v>16</v>
      </c>
      <c r="I4231" s="3"/>
      <c r="J4231" s="2" t="s">
        <v>15285</v>
      </c>
      <c r="K4231" s="2"/>
      <c r="L4231" s="2"/>
      <c r="M4231" s="2"/>
      <c r="N4231" s="2"/>
      <c r="O4231" s="2" t="s">
        <v>131</v>
      </c>
      <c r="P4231" s="2"/>
      <c r="Q4231" s="2"/>
      <c r="R4231" s="2" t="s">
        <v>41</v>
      </c>
      <c r="S4231" s="2"/>
      <c r="T4231" s="2"/>
      <c r="U4231" s="2" t="s">
        <v>21</v>
      </c>
    </row>
    <row r="4232" spans="1:23" x14ac:dyDescent="0.2">
      <c r="A4232" s="2" t="s">
        <v>15286</v>
      </c>
      <c r="B4232" s="2" t="s">
        <v>13</v>
      </c>
      <c r="C4232" s="10" t="str">
        <f>+VLOOKUP(A4232,NAV!A:C,3,FALSE)</f>
        <v xml:space="preserve"> </v>
      </c>
      <c r="D4232" s="2" t="s">
        <v>15287</v>
      </c>
      <c r="E4232" s="11" t="str">
        <f>VLOOKUP(A4232,NAV!A:E,5,FALSE)</f>
        <v>MACIF</v>
      </c>
      <c r="F4232" s="11" t="b">
        <f t="shared" ref="F4232:F4233" si="2324">+D4232=E4232</f>
        <v>1</v>
      </c>
      <c r="G4232" s="2" t="s">
        <v>15</v>
      </c>
      <c r="H4232" s="3" t="s">
        <v>375</v>
      </c>
      <c r="I4232" s="3"/>
      <c r="J4232" s="2" t="s">
        <v>15288</v>
      </c>
      <c r="K4232" s="7" t="str">
        <f>VLOOKUP(A4232,NAV!A:F,6,FALSE)</f>
        <v>2 &amp; 4 RUE PIED DE FOND</v>
      </c>
      <c r="L4232" s="7" t="b">
        <f t="shared" ref="L4232:L4233" si="2325">J4232=K4232</f>
        <v>1</v>
      </c>
      <c r="M4232" s="2"/>
      <c r="N4232" s="2"/>
      <c r="O4232" s="2" t="s">
        <v>15289</v>
      </c>
      <c r="P4232" s="10" t="str">
        <f>VLOOKUP(A4232,NAV!A:H,8,FALSE)</f>
        <v>79037</v>
      </c>
      <c r="Q4232" s="10" t="b">
        <f t="shared" ref="Q4232:Q4233" si="2326">O4232=P4232</f>
        <v>1</v>
      </c>
      <c r="R4232" s="2" t="s">
        <v>11467</v>
      </c>
      <c r="S4232" s="10" t="str">
        <f>VLOOKUP(A4232,NAV!A:I,9,FALSE)</f>
        <v>NIORT CEDEX 9</v>
      </c>
      <c r="T4232" s="10" t="b">
        <f t="shared" ref="T4232:T4233" si="2327">R4232=S4232</f>
        <v>1</v>
      </c>
      <c r="U4232" s="2" t="s">
        <v>21</v>
      </c>
      <c r="V4232" s="9" t="str">
        <f>VLOOKUP(A4232,NAV!A:L,12,FALSE)</f>
        <v>FR</v>
      </c>
      <c r="W4232" t="str">
        <f>VLOOKUP(A4232,NAV!A:J,10,FALSE)</f>
        <v/>
      </c>
    </row>
    <row r="4233" spans="1:23" x14ac:dyDescent="0.2">
      <c r="A4233" s="2" t="s">
        <v>15290</v>
      </c>
      <c r="B4233" s="2" t="s">
        <v>43</v>
      </c>
      <c r="C4233" s="10" t="str">
        <f>+VLOOKUP(A4233,NAV!A:C,3,FALSE)</f>
        <v xml:space="preserve"> </v>
      </c>
      <c r="D4233" s="2" t="s">
        <v>15291</v>
      </c>
      <c r="E4233" s="11" t="str">
        <f>VLOOKUP(A4233,NAV!A:E,5,FALSE)</f>
        <v>MACIF MUTUALITE</v>
      </c>
      <c r="F4233" s="11" t="b">
        <f t="shared" si="2324"/>
        <v>1</v>
      </c>
      <c r="G4233" s="2" t="s">
        <v>15</v>
      </c>
      <c r="H4233" s="3" t="s">
        <v>2788</v>
      </c>
      <c r="I4233" s="3"/>
      <c r="J4233" s="2" t="s">
        <v>15292</v>
      </c>
      <c r="K4233" s="7" t="str">
        <f>VLOOKUP(A4233,NAV!A:F,6,FALSE)</f>
        <v>31 rue MArcel Tribut</v>
      </c>
      <c r="L4233" s="7" t="b">
        <f t="shared" si="2325"/>
        <v>1</v>
      </c>
      <c r="M4233" s="2"/>
      <c r="N4233" s="2"/>
      <c r="O4233" s="2" t="s">
        <v>15293</v>
      </c>
      <c r="P4233" s="10" t="str">
        <f>VLOOKUP(A4233,NAV!A:H,8,FALSE)</f>
        <v>37034</v>
      </c>
      <c r="Q4233" s="10" t="b">
        <f t="shared" si="2326"/>
        <v>1</v>
      </c>
      <c r="R4233" s="2" t="s">
        <v>15294</v>
      </c>
      <c r="S4233" s="10" t="str">
        <f>VLOOKUP(A4233,NAV!A:I,9,FALSE)</f>
        <v>TOURS cedex 1</v>
      </c>
      <c r="T4233" s="10" t="b">
        <f t="shared" si="2327"/>
        <v>1</v>
      </c>
      <c r="U4233" s="2" t="s">
        <v>48</v>
      </c>
      <c r="V4233" s="9" t="str">
        <f>VLOOKUP(A4233,NAV!A:L,12,FALSE)</f>
        <v>FR</v>
      </c>
      <c r="W4233" t="str">
        <f>VLOOKUP(A4233,NAV!A:J,10,FALSE)</f>
        <v/>
      </c>
    </row>
    <row r="4234" spans="1:23" hidden="1" x14ac:dyDescent="0.2">
      <c r="A4234" s="2"/>
      <c r="B4234" s="2" t="s">
        <v>13</v>
      </c>
      <c r="C4234" s="2"/>
      <c r="D4234" s="2" t="s">
        <v>15295</v>
      </c>
      <c r="E4234" s="11" t="e">
        <f>VLOOKUP(A4234,NAV!A:E,5,FALSE)</f>
        <v>#N/A</v>
      </c>
      <c r="F4234" s="11"/>
      <c r="G4234" s="2" t="s">
        <v>15</v>
      </c>
      <c r="H4234" s="3" t="s">
        <v>16</v>
      </c>
      <c r="I4234" s="3"/>
      <c r="J4234" s="2" t="s">
        <v>15296</v>
      </c>
      <c r="K4234" s="2"/>
      <c r="L4234" s="2"/>
      <c r="M4234" s="2"/>
      <c r="N4234" s="2"/>
      <c r="O4234" s="2" t="s">
        <v>15297</v>
      </c>
      <c r="P4234" s="2"/>
      <c r="Q4234" s="2"/>
      <c r="R4234" s="2" t="s">
        <v>15298</v>
      </c>
      <c r="S4234" s="2"/>
      <c r="T4234" s="2"/>
      <c r="U4234" s="2" t="s">
        <v>21</v>
      </c>
    </row>
    <row r="4235" spans="1:23" x14ac:dyDescent="0.2">
      <c r="A4235" s="2" t="s">
        <v>15299</v>
      </c>
      <c r="B4235" s="2" t="s">
        <v>13</v>
      </c>
      <c r="C4235" s="10" t="e">
        <f>+VLOOKUP(A4235,NAV!A:C,3,FALSE)</f>
        <v>#N/A</v>
      </c>
      <c r="D4235" s="2" t="s">
        <v>15300</v>
      </c>
      <c r="E4235" s="11" t="e">
        <f>VLOOKUP(A4235,NAV!A:E,5,FALSE)</f>
        <v>#N/A</v>
      </c>
      <c r="F4235" s="11" t="e">
        <f>+D4235=E4235</f>
        <v>#N/A</v>
      </c>
      <c r="G4235" s="2" t="s">
        <v>15</v>
      </c>
      <c r="H4235" s="3" t="s">
        <v>730</v>
      </c>
      <c r="I4235" s="3"/>
      <c r="J4235" s="2" t="s">
        <v>18</v>
      </c>
      <c r="K4235" s="7" t="e">
        <f>VLOOKUP(A4235,NAV!A:F,6,FALSE)</f>
        <v>#N/A</v>
      </c>
      <c r="L4235" s="7" t="e">
        <f>J4235=K4235</f>
        <v>#N/A</v>
      </c>
      <c r="M4235" s="2"/>
      <c r="N4235" s="2"/>
      <c r="O4235" s="2" t="s">
        <v>18</v>
      </c>
      <c r="P4235" s="10" t="e">
        <f>VLOOKUP(A4235,NAV!A:H,8,FALSE)</f>
        <v>#N/A</v>
      </c>
      <c r="Q4235" s="10" t="e">
        <f>O4235=P4235</f>
        <v>#N/A</v>
      </c>
      <c r="R4235" s="2" t="s">
        <v>4011</v>
      </c>
      <c r="S4235" s="10" t="e">
        <f>VLOOKUP(A4235,NAV!A:I,9,FALSE)</f>
        <v>#N/A</v>
      </c>
      <c r="T4235" s="10" t="e">
        <f>R4235=S4235</f>
        <v>#N/A</v>
      </c>
      <c r="U4235" s="2" t="s">
        <v>1796</v>
      </c>
      <c r="V4235" s="9" t="e">
        <f>VLOOKUP(A4235,NAV!A:L,12,FALSE)</f>
        <v>#N/A</v>
      </c>
      <c r="W4235" t="e">
        <f>VLOOKUP(A4235,NAV!A:J,10,FALSE)</f>
        <v>#N/A</v>
      </c>
    </row>
    <row r="4236" spans="1:23" hidden="1" x14ac:dyDescent="0.2">
      <c r="A4236" s="2"/>
      <c r="B4236" s="2" t="s">
        <v>13</v>
      </c>
      <c r="C4236" s="2"/>
      <c r="D4236" s="2" t="s">
        <v>15301</v>
      </c>
      <c r="E4236" s="11" t="e">
        <f>VLOOKUP(A4236,NAV!A:E,5,FALSE)</f>
        <v>#N/A</v>
      </c>
      <c r="F4236" s="11"/>
      <c r="G4236" s="2" t="s">
        <v>15</v>
      </c>
      <c r="H4236" s="3" t="s">
        <v>16</v>
      </c>
      <c r="I4236" s="3"/>
      <c r="J4236" s="2" t="s">
        <v>15302</v>
      </c>
      <c r="K4236" s="2"/>
      <c r="L4236" s="2"/>
      <c r="M4236" s="2" t="s">
        <v>15303</v>
      </c>
      <c r="N4236" s="2"/>
      <c r="O4236" s="2" t="s">
        <v>181</v>
      </c>
      <c r="P4236" s="2"/>
      <c r="Q4236" s="2"/>
      <c r="R4236" s="2" t="s">
        <v>15304</v>
      </c>
      <c r="S4236" s="2"/>
      <c r="T4236" s="2"/>
      <c r="U4236" s="2" t="s">
        <v>21</v>
      </c>
    </row>
    <row r="4237" spans="1:23" x14ac:dyDescent="0.2">
      <c r="A4237" s="2" t="s">
        <v>15305</v>
      </c>
      <c r="B4237" s="2" t="s">
        <v>13</v>
      </c>
      <c r="C4237" s="10" t="str">
        <f>+VLOOKUP(A4237,NAV!A:C,3,FALSE)</f>
        <v>Tous</v>
      </c>
      <c r="D4237" s="2" t="s">
        <v>15306</v>
      </c>
      <c r="E4237" s="11" t="str">
        <f>VLOOKUP(A4237,NAV!A:E,5,FALSE)</f>
        <v>MADE IN DESIGN</v>
      </c>
      <c r="F4237" s="11" t="b">
        <f t="shared" ref="F4237:F4241" si="2328">+D4237=E4237</f>
        <v>1</v>
      </c>
      <c r="G4237" s="2" t="s">
        <v>15</v>
      </c>
      <c r="H4237" s="3" t="s">
        <v>82</v>
      </c>
      <c r="I4237" s="3"/>
      <c r="J4237" s="2" t="s">
        <v>15307</v>
      </c>
      <c r="K4237" s="7" t="str">
        <f>VLOOKUP(A4237,NAV!A:F,6,FALSE)</f>
        <v>ESPACE COMBOIRE NORD / SUD</v>
      </c>
      <c r="L4237" s="7" t="b">
        <f t="shared" ref="L4237:L4241" si="2329">J4237=K4237</f>
        <v>1</v>
      </c>
      <c r="M4237" s="2" t="s">
        <v>15308</v>
      </c>
      <c r="N4237" s="2" t="s">
        <v>15309</v>
      </c>
      <c r="O4237" s="2" t="s">
        <v>13944</v>
      </c>
      <c r="P4237" s="10" t="str">
        <f>VLOOKUP(A4237,NAV!A:H,8,FALSE)</f>
        <v>38130</v>
      </c>
      <c r="Q4237" s="10" t="b">
        <f t="shared" ref="Q4237:Q4241" si="2330">O4237=P4237</f>
        <v>1</v>
      </c>
      <c r="R4237" s="2" t="s">
        <v>13945</v>
      </c>
      <c r="S4237" s="10" t="str">
        <f>VLOOKUP(A4237,NAV!A:I,9,FALSE)</f>
        <v>ECHIROLLES</v>
      </c>
      <c r="T4237" s="10" t="b">
        <f t="shared" ref="T4237:T4241" si="2331">R4237=S4237</f>
        <v>1</v>
      </c>
      <c r="U4237" s="2" t="s">
        <v>21</v>
      </c>
      <c r="V4237" s="9" t="str">
        <f>VLOOKUP(A4237,NAV!A:L,12,FALSE)</f>
        <v>FR</v>
      </c>
      <c r="W4237" t="str">
        <f>VLOOKUP(A4237,NAV!A:J,10,FALSE)</f>
        <v/>
      </c>
    </row>
    <row r="4238" spans="1:23" x14ac:dyDescent="0.2">
      <c r="A4238" s="2" t="s">
        <v>15310</v>
      </c>
      <c r="B4238" s="2" t="s">
        <v>13</v>
      </c>
      <c r="C4238" s="10" t="str">
        <f>+VLOOKUP(A4238,NAV!A:C,3,FALSE)</f>
        <v xml:space="preserve"> </v>
      </c>
      <c r="D4238" s="2" t="s">
        <v>15311</v>
      </c>
      <c r="E4238" s="11" t="str">
        <f>VLOOKUP(A4238,NAV!A:E,5,FALSE)</f>
        <v>MAFELEC SA</v>
      </c>
      <c r="F4238" s="11" t="b">
        <f t="shared" si="2328"/>
        <v>1</v>
      </c>
      <c r="G4238" s="2" t="s">
        <v>15</v>
      </c>
      <c r="H4238" s="3" t="s">
        <v>82</v>
      </c>
      <c r="I4238" s="3"/>
      <c r="J4238" s="2" t="s">
        <v>15312</v>
      </c>
      <c r="K4238" s="7" t="str">
        <f>VLOOKUP(A4238,NAV!A:F,6,FALSE)</f>
        <v>471 RUE DE LA CUISINIERE</v>
      </c>
      <c r="L4238" s="7" t="b">
        <f t="shared" si="2329"/>
        <v>1</v>
      </c>
      <c r="M4238" s="2"/>
      <c r="N4238" s="2"/>
      <c r="O4238" s="2" t="s">
        <v>4395</v>
      </c>
      <c r="P4238" s="10" t="str">
        <f>VLOOKUP(A4238,NAV!A:H,8,FALSE)</f>
        <v>38490</v>
      </c>
      <c r="Q4238" s="10" t="b">
        <f t="shared" si="2330"/>
        <v>1</v>
      </c>
      <c r="R4238" s="2" t="s">
        <v>13036</v>
      </c>
      <c r="S4238" s="10" t="str">
        <f>VLOOKUP(A4238,NAV!A:I,9,FALSE)</f>
        <v>AOSTE</v>
      </c>
      <c r="T4238" s="10" t="b">
        <f t="shared" si="2331"/>
        <v>0</v>
      </c>
      <c r="U4238" s="2" t="s">
        <v>21</v>
      </c>
      <c r="V4238" s="9" t="str">
        <f>VLOOKUP(A4238,NAV!A:L,12,FALSE)</f>
        <v>FR</v>
      </c>
      <c r="W4238" t="str">
        <f>VLOOKUP(A4238,NAV!A:J,10,FALSE)</f>
        <v/>
      </c>
    </row>
    <row r="4239" spans="1:23" x14ac:dyDescent="0.2">
      <c r="A4239" s="2" t="s">
        <v>15313</v>
      </c>
      <c r="B4239" s="2" t="s">
        <v>13</v>
      </c>
      <c r="C4239" s="10" t="str">
        <f>+VLOOKUP(A4239,NAV!A:C,3,FALSE)</f>
        <v xml:space="preserve"> </v>
      </c>
      <c r="D4239" s="2" t="s">
        <v>15314</v>
      </c>
      <c r="E4239" s="11" t="str">
        <f>VLOOKUP(A4239,NAV!A:E,5,FALSE)</f>
        <v>MAG SYSTEMES</v>
      </c>
      <c r="F4239" s="11" t="b">
        <f t="shared" si="2328"/>
        <v>1</v>
      </c>
      <c r="G4239" s="2" t="s">
        <v>15</v>
      </c>
      <c r="H4239" s="3" t="s">
        <v>16</v>
      </c>
      <c r="I4239" s="3"/>
      <c r="J4239" s="2" t="s">
        <v>15315</v>
      </c>
      <c r="K4239" s="7" t="str">
        <f>VLOOKUP(A4239,NAV!A:F,6,FALSE)</f>
        <v>7 rue Edmont Michelet</v>
      </c>
      <c r="L4239" s="7" t="b">
        <f t="shared" si="2329"/>
        <v>1</v>
      </c>
      <c r="M4239" s="2"/>
      <c r="N4239" s="2"/>
      <c r="O4239" s="2" t="s">
        <v>15316</v>
      </c>
      <c r="P4239" s="10" t="str">
        <f>VLOOKUP(A4239,NAV!A:H,8,FALSE)</f>
        <v>93364</v>
      </c>
      <c r="Q4239" s="10" t="b">
        <f t="shared" si="2330"/>
        <v>1</v>
      </c>
      <c r="R4239" s="2" t="s">
        <v>15317</v>
      </c>
      <c r="S4239" s="10" t="str">
        <f>VLOOKUP(A4239,NAV!A:I,9,FALSE)</f>
        <v>NEUILLY PLAISANCE CEDEX</v>
      </c>
      <c r="T4239" s="10" t="b">
        <f t="shared" si="2331"/>
        <v>1</v>
      </c>
      <c r="U4239" s="2" t="s">
        <v>21</v>
      </c>
      <c r="V4239" s="9" t="str">
        <f>VLOOKUP(A4239,NAV!A:L,12,FALSE)</f>
        <v>FR</v>
      </c>
      <c r="W4239" t="str">
        <f>VLOOKUP(A4239,NAV!A:J,10,FALSE)</f>
        <v/>
      </c>
    </row>
    <row r="4240" spans="1:23" x14ac:dyDescent="0.2">
      <c r="A4240" s="2" t="s">
        <v>15318</v>
      </c>
      <c r="B4240" s="2" t="s">
        <v>13</v>
      </c>
      <c r="C4240" s="10" t="str">
        <f>+VLOOKUP(A4240,NAV!A:C,3,FALSE)</f>
        <v>Tous</v>
      </c>
      <c r="D4240" s="2" t="s">
        <v>15319</v>
      </c>
      <c r="E4240" s="11" t="str">
        <f>VLOOKUP(A4240,NAV!A:E,5,FALSE)</f>
        <v>MAGDA SURGELES</v>
      </c>
      <c r="F4240" s="11" t="b">
        <f t="shared" si="2328"/>
        <v>1</v>
      </c>
      <c r="G4240" s="2" t="s">
        <v>15</v>
      </c>
      <c r="H4240" s="3" t="s">
        <v>689</v>
      </c>
      <c r="I4240" s="3"/>
      <c r="J4240" s="2" t="s">
        <v>15320</v>
      </c>
      <c r="K4240" s="7" t="str">
        <f>VLOOKUP(A4240,NAV!A:F,6,FALSE)</f>
        <v>116, BOULEVARD ÉDOUARD DALADIER</v>
      </c>
      <c r="L4240" s="7" t="b">
        <f t="shared" si="2329"/>
        <v>1</v>
      </c>
      <c r="M4240" s="2" t="s">
        <v>15321</v>
      </c>
      <c r="N4240" s="2"/>
      <c r="O4240" s="2" t="s">
        <v>12324</v>
      </c>
      <c r="P4240" s="10" t="str">
        <f>VLOOKUP(A4240,NAV!A:H,8,FALSE)</f>
        <v>84973</v>
      </c>
      <c r="Q4240" s="10" t="b">
        <f t="shared" si="2330"/>
        <v>1</v>
      </c>
      <c r="R4240" s="2" t="s">
        <v>3192</v>
      </c>
      <c r="S4240" s="10" t="str">
        <f>VLOOKUP(A4240,NAV!A:I,9,FALSE)</f>
        <v>CARPENTRAS</v>
      </c>
      <c r="T4240" s="10" t="b">
        <f t="shared" si="2331"/>
        <v>1</v>
      </c>
      <c r="U4240" s="2" t="s">
        <v>21</v>
      </c>
      <c r="V4240" s="9" t="str">
        <f>VLOOKUP(A4240,NAV!A:L,12,FALSE)</f>
        <v>FR</v>
      </c>
      <c r="W4240" t="str">
        <f>VLOOKUP(A4240,NAV!A:J,10,FALSE)</f>
        <v/>
      </c>
    </row>
    <row r="4241" spans="1:23" x14ac:dyDescent="0.2">
      <c r="A4241" s="2" t="s">
        <v>15322</v>
      </c>
      <c r="B4241" s="2" t="s">
        <v>13</v>
      </c>
      <c r="C4241" s="10" t="str">
        <f>+VLOOKUP(A4241,NAV!A:C,3,FALSE)</f>
        <v xml:space="preserve"> </v>
      </c>
      <c r="D4241" s="2" t="s">
        <v>15323</v>
      </c>
      <c r="E4241" s="11" t="str">
        <f>VLOOKUP(A4241,NAV!A:E,5,FALSE)</f>
        <v>MAIF</v>
      </c>
      <c r="F4241" s="11" t="b">
        <f t="shared" si="2328"/>
        <v>1</v>
      </c>
      <c r="G4241" s="2" t="s">
        <v>15</v>
      </c>
      <c r="H4241" s="3" t="s">
        <v>375</v>
      </c>
      <c r="I4241" s="3"/>
      <c r="J4241" s="2" t="s">
        <v>15324</v>
      </c>
      <c r="K4241" s="7" t="str">
        <f>VLOOKUP(A4241,NAV!A:F,6,FALSE)</f>
        <v>200 Avenue Salvador Allende</v>
      </c>
      <c r="L4241" s="7" t="b">
        <f t="shared" si="2329"/>
        <v>1</v>
      </c>
      <c r="M4241" s="2"/>
      <c r="N4241" s="2"/>
      <c r="O4241" s="2" t="s">
        <v>1635</v>
      </c>
      <c r="P4241" s="10" t="str">
        <f>VLOOKUP(A4241,NAV!A:H,8,FALSE)</f>
        <v>79000</v>
      </c>
      <c r="Q4241" s="10" t="b">
        <f t="shared" si="2330"/>
        <v>1</v>
      </c>
      <c r="R4241" s="2" t="s">
        <v>15325</v>
      </c>
      <c r="S4241" s="10" t="str">
        <f>VLOOKUP(A4241,NAV!A:I,9,FALSE)</f>
        <v>BESSINES</v>
      </c>
      <c r="T4241" s="10" t="b">
        <f t="shared" si="2331"/>
        <v>0</v>
      </c>
      <c r="U4241" s="2" t="s">
        <v>21</v>
      </c>
      <c r="V4241" s="9" t="str">
        <f>VLOOKUP(A4241,NAV!A:L,12,FALSE)</f>
        <v>FR</v>
      </c>
      <c r="W4241" t="str">
        <f>VLOOKUP(A4241,NAV!A:J,10,FALSE)</f>
        <v/>
      </c>
    </row>
    <row r="4242" spans="1:23" hidden="1" x14ac:dyDescent="0.2">
      <c r="A4242" s="2"/>
      <c r="B4242" s="2" t="s">
        <v>13</v>
      </c>
      <c r="C4242" s="2"/>
      <c r="D4242" s="2" t="s">
        <v>9651</v>
      </c>
      <c r="E4242" s="11" t="e">
        <f>VLOOKUP(A4242,NAV!A:E,5,FALSE)</f>
        <v>#N/A</v>
      </c>
      <c r="F4242" s="11"/>
      <c r="G4242" s="2" t="s">
        <v>305</v>
      </c>
      <c r="H4242" s="3" t="s">
        <v>82</v>
      </c>
      <c r="I4242" s="3"/>
      <c r="J4242" s="2" t="s">
        <v>15326</v>
      </c>
      <c r="K4242" s="2"/>
      <c r="L4242" s="2"/>
      <c r="M4242" s="2"/>
      <c r="N4242" s="2"/>
      <c r="O4242" s="2" t="s">
        <v>4409</v>
      </c>
      <c r="P4242" s="2"/>
      <c r="Q4242" s="2"/>
      <c r="R4242" s="2" t="s">
        <v>15327</v>
      </c>
      <c r="S4242" s="2"/>
      <c r="T4242" s="2"/>
      <c r="U4242" s="2" t="s">
        <v>21</v>
      </c>
    </row>
    <row r="4243" spans="1:23" hidden="1" x14ac:dyDescent="0.2">
      <c r="A4243" s="2"/>
      <c r="B4243" s="2" t="s">
        <v>13</v>
      </c>
      <c r="C4243" s="2"/>
      <c r="D4243" s="2" t="s">
        <v>15328</v>
      </c>
      <c r="E4243" s="11" t="e">
        <f>VLOOKUP(A4243,NAV!A:E,5,FALSE)</f>
        <v>#N/A</v>
      </c>
      <c r="F4243" s="11"/>
      <c r="G4243" s="2" t="s">
        <v>15</v>
      </c>
      <c r="H4243" s="3" t="s">
        <v>1110</v>
      </c>
      <c r="I4243" s="3" t="s">
        <v>14226</v>
      </c>
      <c r="J4243" s="2" t="s">
        <v>9002</v>
      </c>
      <c r="K4243" s="2"/>
      <c r="L4243" s="2"/>
      <c r="M4243" s="2"/>
      <c r="N4243" s="2"/>
      <c r="O4243" s="2" t="s">
        <v>1513</v>
      </c>
      <c r="P4243" s="2"/>
      <c r="Q4243" s="2"/>
      <c r="R4243" s="2" t="s">
        <v>1514</v>
      </c>
      <c r="S4243" s="2"/>
      <c r="T4243" s="2"/>
      <c r="U4243" s="2" t="s">
        <v>21</v>
      </c>
    </row>
    <row r="4244" spans="1:23" x14ac:dyDescent="0.2">
      <c r="A4244" s="2" t="s">
        <v>15329</v>
      </c>
      <c r="B4244" s="2" t="s">
        <v>13</v>
      </c>
      <c r="C4244" s="10" t="str">
        <f>+VLOOKUP(A4244,NAV!A:C,3,FALSE)</f>
        <v>Tous</v>
      </c>
      <c r="D4244" s="2" t="s">
        <v>15330</v>
      </c>
      <c r="E4244" s="11" t="str">
        <f>VLOOKUP(A4244,NAV!A:E,5,FALSE)</f>
        <v>MAIRE  DE CLICHY</v>
      </c>
      <c r="F4244" s="11" t="b">
        <f>+D4244=E4244</f>
        <v>0</v>
      </c>
      <c r="G4244" s="2" t="s">
        <v>15</v>
      </c>
      <c r="H4244" s="3" t="s">
        <v>119</v>
      </c>
      <c r="I4244" s="3"/>
      <c r="J4244" s="2" t="s">
        <v>18</v>
      </c>
      <c r="K4244" s="7" t="str">
        <f>VLOOKUP(A4244,NAV!A:F,6,FALSE)</f>
        <v>.</v>
      </c>
      <c r="L4244" s="7" t="b">
        <f>J4244=K4244</f>
        <v>1</v>
      </c>
      <c r="M4244" s="2" t="s">
        <v>18</v>
      </c>
      <c r="N4244" s="2"/>
      <c r="O4244" s="2" t="s">
        <v>1330</v>
      </c>
      <c r="P4244" s="10" t="str">
        <f>VLOOKUP(A4244,NAV!A:H,8,FALSE)</f>
        <v>92110</v>
      </c>
      <c r="Q4244" s="10" t="b">
        <f>O4244=P4244</f>
        <v>1</v>
      </c>
      <c r="R4244" s="2" t="s">
        <v>1331</v>
      </c>
      <c r="S4244" s="10" t="str">
        <f>VLOOKUP(A4244,NAV!A:I,9,FALSE)</f>
        <v>CLICHY</v>
      </c>
      <c r="T4244" s="10" t="b">
        <f>R4244=S4244</f>
        <v>1</v>
      </c>
      <c r="U4244" s="2" t="s">
        <v>21</v>
      </c>
      <c r="V4244" s="9" t="str">
        <f>VLOOKUP(A4244,NAV!A:L,12,FALSE)</f>
        <v>FR</v>
      </c>
      <c r="W4244" t="str">
        <f>VLOOKUP(A4244,NAV!A:J,10,FALSE)</f>
        <v/>
      </c>
    </row>
    <row r="4245" spans="1:23" hidden="1" x14ac:dyDescent="0.2">
      <c r="A4245" s="2"/>
      <c r="B4245" s="2" t="s">
        <v>13</v>
      </c>
      <c r="C4245" s="2"/>
      <c r="D4245" s="2" t="s">
        <v>15331</v>
      </c>
      <c r="E4245" s="11" t="e">
        <f>VLOOKUP(A4245,NAV!A:E,5,FALSE)</f>
        <v>#N/A</v>
      </c>
      <c r="F4245" s="11"/>
      <c r="G4245" s="2" t="s">
        <v>15</v>
      </c>
      <c r="H4245" s="3" t="s">
        <v>119</v>
      </c>
      <c r="I4245" s="3"/>
      <c r="J4245" s="2" t="s">
        <v>15332</v>
      </c>
      <c r="K4245" s="2"/>
      <c r="L4245" s="2"/>
      <c r="M4245" s="2"/>
      <c r="N4245" s="2"/>
      <c r="O4245" s="2" t="s">
        <v>479</v>
      </c>
      <c r="P4245" s="2"/>
      <c r="Q4245" s="2"/>
      <c r="R4245" s="2" t="s">
        <v>480</v>
      </c>
      <c r="S4245" s="2"/>
      <c r="T4245" s="2"/>
      <c r="U4245" s="2" t="s">
        <v>21</v>
      </c>
    </row>
    <row r="4246" spans="1:23" hidden="1" x14ac:dyDescent="0.2">
      <c r="A4246" s="2"/>
      <c r="B4246" s="2" t="s">
        <v>13</v>
      </c>
      <c r="C4246" s="2"/>
      <c r="D4246" s="2" t="s">
        <v>15333</v>
      </c>
      <c r="E4246" s="11" t="e">
        <f>VLOOKUP(A4246,NAV!A:E,5,FALSE)</f>
        <v>#N/A</v>
      </c>
      <c r="F4246" s="11"/>
      <c r="G4246" s="2" t="s">
        <v>15</v>
      </c>
      <c r="H4246" s="3" t="s">
        <v>119</v>
      </c>
      <c r="I4246" s="3"/>
      <c r="J4246" s="2" t="s">
        <v>18</v>
      </c>
      <c r="K4246" s="2"/>
      <c r="L4246" s="2"/>
      <c r="M4246" s="2"/>
      <c r="N4246" s="2"/>
      <c r="O4246" s="2" t="s">
        <v>8425</v>
      </c>
      <c r="P4246" s="2"/>
      <c r="Q4246" s="2"/>
      <c r="R4246" s="2" t="s">
        <v>8426</v>
      </c>
      <c r="S4246" s="2"/>
      <c r="T4246" s="2"/>
      <c r="U4246" s="2" t="s">
        <v>21</v>
      </c>
    </row>
    <row r="4247" spans="1:23" hidden="1" x14ac:dyDescent="0.2">
      <c r="A4247" s="2"/>
      <c r="B4247" s="2" t="s">
        <v>13</v>
      </c>
      <c r="C4247" s="2"/>
      <c r="D4247" s="2" t="s">
        <v>15334</v>
      </c>
      <c r="E4247" s="11" t="e">
        <f>VLOOKUP(A4247,NAV!A:E,5,FALSE)</f>
        <v>#N/A</v>
      </c>
      <c r="F4247" s="11"/>
      <c r="G4247" s="2" t="s">
        <v>15</v>
      </c>
      <c r="H4247" s="3" t="s">
        <v>119</v>
      </c>
      <c r="I4247" s="3"/>
      <c r="J4247" s="2" t="s">
        <v>15335</v>
      </c>
      <c r="K4247" s="2"/>
      <c r="L4247" s="2"/>
      <c r="M4247" s="2"/>
      <c r="N4247" s="2"/>
      <c r="O4247" s="2" t="s">
        <v>15336</v>
      </c>
      <c r="P4247" s="2"/>
      <c r="Q4247" s="2"/>
      <c r="R4247" s="2" t="s">
        <v>15337</v>
      </c>
      <c r="S4247" s="2"/>
      <c r="T4247" s="2"/>
      <c r="U4247" s="2" t="s">
        <v>48</v>
      </c>
    </row>
    <row r="4248" spans="1:23" x14ac:dyDescent="0.2">
      <c r="A4248" s="2" t="s">
        <v>15338</v>
      </c>
      <c r="B4248" s="2" t="s">
        <v>13</v>
      </c>
      <c r="C4248" s="10" t="str">
        <f>+VLOOKUP(A4248,NAV!A:C,3,FALSE)</f>
        <v xml:space="preserve"> </v>
      </c>
      <c r="D4248" s="2" t="s">
        <v>15339</v>
      </c>
      <c r="E4248" s="11" t="str">
        <f>VLOOKUP(A4248,NAV!A:E,5,FALSE)</f>
        <v>MAIRIE D'AGDE</v>
      </c>
      <c r="F4248" s="11" t="b">
        <f t="shared" ref="F4248:F4257" si="2332">+D4248=E4248</f>
        <v>1</v>
      </c>
      <c r="G4248" s="2" t="s">
        <v>15</v>
      </c>
      <c r="H4248" s="3" t="s">
        <v>689</v>
      </c>
      <c r="I4248" s="3"/>
      <c r="J4248" s="2" t="s">
        <v>15340</v>
      </c>
      <c r="K4248" s="7" t="str">
        <f>VLOOKUP(A4248,NAV!A:F,6,FALSE)</f>
        <v>CS 20007</v>
      </c>
      <c r="L4248" s="7" t="b">
        <f t="shared" ref="L4248:L4257" si="2333">J4248=K4248</f>
        <v>1</v>
      </c>
      <c r="M4248" s="2" t="s">
        <v>15341</v>
      </c>
      <c r="N4248" s="2"/>
      <c r="O4248" s="2" t="s">
        <v>15342</v>
      </c>
      <c r="P4248" s="10" t="str">
        <f>VLOOKUP(A4248,NAV!A:H,8,FALSE)</f>
        <v>34306 AGDE CEDEX</v>
      </c>
      <c r="Q4248" s="10" t="b">
        <f t="shared" ref="Q4248:Q4257" si="2334">O4248=P4248</f>
        <v>1</v>
      </c>
      <c r="R4248" s="2" t="s">
        <v>15343</v>
      </c>
      <c r="S4248" s="10" t="str">
        <f>VLOOKUP(A4248,NAV!A:I,9,FALSE)</f>
        <v>Agde</v>
      </c>
      <c r="T4248" s="10" t="b">
        <f t="shared" ref="T4248:T4257" si="2335">R4248=S4248</f>
        <v>1</v>
      </c>
      <c r="U4248" s="2" t="s">
        <v>21</v>
      </c>
      <c r="V4248" s="9" t="str">
        <f>VLOOKUP(A4248,NAV!A:L,12,FALSE)</f>
        <v>FR</v>
      </c>
      <c r="W4248" t="str">
        <f>VLOOKUP(A4248,NAV!A:J,10,FALSE)</f>
        <v/>
      </c>
    </row>
    <row r="4249" spans="1:23" x14ac:dyDescent="0.2">
      <c r="A4249" s="2" t="s">
        <v>15344</v>
      </c>
      <c r="B4249" s="2" t="s">
        <v>13</v>
      </c>
      <c r="C4249" s="10" t="str">
        <f>+VLOOKUP(A4249,NAV!A:C,3,FALSE)</f>
        <v xml:space="preserve"> </v>
      </c>
      <c r="D4249" s="2" t="s">
        <v>15345</v>
      </c>
      <c r="E4249" s="11" t="str">
        <f>VLOOKUP(A4249,NAV!A:E,5,FALSE)</f>
        <v>MAIRIE D'AIX EN PROVENCE</v>
      </c>
      <c r="F4249" s="11" t="b">
        <f t="shared" si="2332"/>
        <v>1</v>
      </c>
      <c r="G4249" s="2" t="s">
        <v>15</v>
      </c>
      <c r="H4249" s="3" t="s">
        <v>24</v>
      </c>
      <c r="I4249" s="3"/>
      <c r="J4249" s="2" t="s">
        <v>15346</v>
      </c>
      <c r="K4249" s="7" t="str">
        <f>VLOOKUP(A4249,NAV!A:F,6,FALSE)</f>
        <v>PLACE HOTEL DE VILLE</v>
      </c>
      <c r="L4249" s="7" t="b">
        <f t="shared" si="2333"/>
        <v>1</v>
      </c>
      <c r="M4249" s="2"/>
      <c r="N4249" s="2"/>
      <c r="O4249" s="2" t="s">
        <v>6234</v>
      </c>
      <c r="P4249" s="10" t="str">
        <f>VLOOKUP(A4249,NAV!A:H,8,FALSE)</f>
        <v>13616</v>
      </c>
      <c r="Q4249" s="10" t="b">
        <f t="shared" si="2334"/>
        <v>1</v>
      </c>
      <c r="R4249" s="2" t="s">
        <v>5002</v>
      </c>
      <c r="S4249" s="10" t="str">
        <f>VLOOKUP(A4249,NAV!A:I,9,FALSE)</f>
        <v>AIX EN PROVENCE CEDEX 1</v>
      </c>
      <c r="T4249" s="10" t="b">
        <f t="shared" si="2335"/>
        <v>1</v>
      </c>
      <c r="U4249" s="2" t="s">
        <v>21</v>
      </c>
      <c r="V4249" s="9" t="str">
        <f>VLOOKUP(A4249,NAV!A:L,12,FALSE)</f>
        <v>FR</v>
      </c>
      <c r="W4249" t="str">
        <f>VLOOKUP(A4249,NAV!A:J,10,FALSE)</f>
        <v/>
      </c>
    </row>
    <row r="4250" spans="1:23" x14ac:dyDescent="0.2">
      <c r="A4250" s="2" t="s">
        <v>15347</v>
      </c>
      <c r="B4250" s="2" t="s">
        <v>13</v>
      </c>
      <c r="C4250" s="10" t="str">
        <f>+VLOOKUP(A4250,NAV!A:C,3,FALSE)</f>
        <v>Tous</v>
      </c>
      <c r="D4250" s="2" t="s">
        <v>15348</v>
      </c>
      <c r="E4250" s="11" t="str">
        <f>VLOOKUP(A4250,NAV!A:E,5,FALSE)</f>
        <v>MAIRIE D'AIX LES BAINS</v>
      </c>
      <c r="F4250" s="11" t="b">
        <f t="shared" si="2332"/>
        <v>1</v>
      </c>
      <c r="G4250" s="2" t="s">
        <v>15</v>
      </c>
      <c r="H4250" s="3" t="s">
        <v>24</v>
      </c>
      <c r="I4250" s="3"/>
      <c r="J4250" s="2" t="s">
        <v>15349</v>
      </c>
      <c r="K4250" s="7" t="str">
        <f>VLOOKUP(A4250,NAV!A:F,6,FALSE)</f>
        <v>1 PLACE MAURICE MOLLARD</v>
      </c>
      <c r="L4250" s="7" t="b">
        <f t="shared" si="2333"/>
        <v>1</v>
      </c>
      <c r="M4250" s="2" t="s">
        <v>15350</v>
      </c>
      <c r="N4250" s="2"/>
      <c r="O4250" s="2" t="s">
        <v>15351</v>
      </c>
      <c r="P4250" s="10" t="str">
        <f>VLOOKUP(A4250,NAV!A:H,8,FALSE)</f>
        <v>73103</v>
      </c>
      <c r="Q4250" s="10" t="b">
        <f t="shared" si="2334"/>
        <v>1</v>
      </c>
      <c r="R4250" s="2" t="s">
        <v>5989</v>
      </c>
      <c r="S4250" s="10" t="str">
        <f>VLOOKUP(A4250,NAV!A:I,9,FALSE)</f>
        <v>AIX LES BAINS CEDEX</v>
      </c>
      <c r="T4250" s="10" t="b">
        <f t="shared" si="2335"/>
        <v>1</v>
      </c>
      <c r="U4250" s="2" t="s">
        <v>21</v>
      </c>
      <c r="V4250" s="9" t="str">
        <f>VLOOKUP(A4250,NAV!A:L,12,FALSE)</f>
        <v>FR</v>
      </c>
      <c r="W4250" t="str">
        <f>VLOOKUP(A4250,NAV!A:J,10,FALSE)</f>
        <v/>
      </c>
    </row>
    <row r="4251" spans="1:23" x14ac:dyDescent="0.2">
      <c r="A4251" s="2" t="s">
        <v>15352</v>
      </c>
      <c r="B4251" s="2" t="s">
        <v>13</v>
      </c>
      <c r="C4251" s="10" t="str">
        <f>+VLOOKUP(A4251,NAV!A:C,3,FALSE)</f>
        <v>Tous</v>
      </c>
      <c r="D4251" s="2" t="s">
        <v>15353</v>
      </c>
      <c r="E4251" s="11" t="str">
        <f>VLOOKUP(A4251,NAV!A:E,5,FALSE)</f>
        <v>MAIRIE D'ALBERTVILLE</v>
      </c>
      <c r="F4251" s="11" t="b">
        <f t="shared" si="2332"/>
        <v>1</v>
      </c>
      <c r="G4251" s="2" t="s">
        <v>15</v>
      </c>
      <c r="H4251" s="3" t="s">
        <v>24</v>
      </c>
      <c r="I4251" s="3"/>
      <c r="J4251" s="2" t="s">
        <v>15354</v>
      </c>
      <c r="K4251" s="7" t="str">
        <f>VLOOKUP(A4251,NAV!A:F,6,FALSE)</f>
        <v>12 COURS DE L HOTEL DE VILLE</v>
      </c>
      <c r="L4251" s="7" t="b">
        <f t="shared" si="2333"/>
        <v>1</v>
      </c>
      <c r="M4251" s="2" t="s">
        <v>6025</v>
      </c>
      <c r="N4251" s="2"/>
      <c r="O4251" s="2" t="s">
        <v>15355</v>
      </c>
      <c r="P4251" s="10" t="str">
        <f>VLOOKUP(A4251,NAV!A:H,8,FALSE)</f>
        <v>73207</v>
      </c>
      <c r="Q4251" s="10" t="b">
        <f t="shared" si="2334"/>
        <v>1</v>
      </c>
      <c r="R4251" s="2" t="s">
        <v>15356</v>
      </c>
      <c r="S4251" s="10" t="str">
        <f>VLOOKUP(A4251,NAV!A:I,9,FALSE)</f>
        <v>ALBERTVILLE CEDEX</v>
      </c>
      <c r="T4251" s="10" t="b">
        <f t="shared" si="2335"/>
        <v>1</v>
      </c>
      <c r="U4251" s="2" t="s">
        <v>21</v>
      </c>
      <c r="V4251" s="9" t="str">
        <f>VLOOKUP(A4251,NAV!A:L,12,FALSE)</f>
        <v>FR</v>
      </c>
      <c r="W4251" t="str">
        <f>VLOOKUP(A4251,NAV!A:J,10,FALSE)</f>
        <v/>
      </c>
    </row>
    <row r="4252" spans="1:23" x14ac:dyDescent="0.2">
      <c r="A4252" s="2" t="s">
        <v>15357</v>
      </c>
      <c r="B4252" s="2" t="s">
        <v>13</v>
      </c>
      <c r="C4252" s="10" t="str">
        <f>+VLOOKUP(A4252,NAV!A:C,3,FALSE)</f>
        <v>Tous</v>
      </c>
      <c r="D4252" s="2" t="s">
        <v>15358</v>
      </c>
      <c r="E4252" s="11" t="str">
        <f>VLOOKUP(A4252,NAV!A:E,5,FALSE)</f>
        <v>MAIRIE D'ANNECY LE VIEUX</v>
      </c>
      <c r="F4252" s="11" t="b">
        <f t="shared" si="2332"/>
        <v>1</v>
      </c>
      <c r="G4252" s="2" t="s">
        <v>15</v>
      </c>
      <c r="H4252" s="3" t="s">
        <v>24</v>
      </c>
      <c r="I4252" s="3"/>
      <c r="J4252" s="2" t="s">
        <v>15359</v>
      </c>
      <c r="K4252" s="7" t="str">
        <f>VLOOKUP(A4252,NAV!A:F,6,FALSE)</f>
        <v>PLACE GABRIEL FAURE</v>
      </c>
      <c r="L4252" s="7" t="b">
        <f t="shared" si="2333"/>
        <v>1</v>
      </c>
      <c r="M4252" s="2" t="s">
        <v>5648</v>
      </c>
      <c r="N4252" s="2"/>
      <c r="O4252" s="2" t="s">
        <v>15360</v>
      </c>
      <c r="P4252" s="10" t="str">
        <f>VLOOKUP(A4252,NAV!A:H,8,FALSE)</f>
        <v>74942</v>
      </c>
      <c r="Q4252" s="10" t="b">
        <f t="shared" si="2334"/>
        <v>1</v>
      </c>
      <c r="R4252" s="2" t="s">
        <v>15361</v>
      </c>
      <c r="S4252" s="10" t="str">
        <f>VLOOKUP(A4252,NAV!A:I,9,FALSE)</f>
        <v>ANNECY LE VIEUX CEDEX</v>
      </c>
      <c r="T4252" s="10" t="b">
        <f t="shared" si="2335"/>
        <v>1</v>
      </c>
      <c r="U4252" s="2" t="s">
        <v>21</v>
      </c>
      <c r="V4252" s="9" t="str">
        <f>VLOOKUP(A4252,NAV!A:L,12,FALSE)</f>
        <v>FR</v>
      </c>
      <c r="W4252" t="str">
        <f>VLOOKUP(A4252,NAV!A:J,10,FALSE)</f>
        <v/>
      </c>
    </row>
    <row r="4253" spans="1:23" x14ac:dyDescent="0.2">
      <c r="A4253" s="2" t="s">
        <v>15362</v>
      </c>
      <c r="B4253" s="2" t="s">
        <v>13</v>
      </c>
      <c r="C4253" s="10" t="str">
        <f>+VLOOKUP(A4253,NAV!A:C,3,FALSE)</f>
        <v>Tous</v>
      </c>
      <c r="D4253" s="2" t="s">
        <v>15363</v>
      </c>
      <c r="E4253" s="11" t="str">
        <f>VLOOKUP(A4253,NAV!A:E,5,FALSE)</f>
        <v>MAIRIE D'ANNEMASSE</v>
      </c>
      <c r="F4253" s="11" t="b">
        <f t="shared" si="2332"/>
        <v>1</v>
      </c>
      <c r="G4253" s="2" t="s">
        <v>15</v>
      </c>
      <c r="H4253" s="3" t="s">
        <v>24</v>
      </c>
      <c r="I4253" s="3"/>
      <c r="J4253" s="2" t="s">
        <v>15364</v>
      </c>
      <c r="K4253" s="7" t="str">
        <f>VLOOKUP(A4253,NAV!A:F,6,FALSE)</f>
        <v>PL DE L HOTEL DE VILLE</v>
      </c>
      <c r="L4253" s="7" t="b">
        <f t="shared" si="2333"/>
        <v>1</v>
      </c>
      <c r="M4253" s="2"/>
      <c r="N4253" s="2"/>
      <c r="O4253" s="2" t="s">
        <v>5996</v>
      </c>
      <c r="P4253" s="10" t="str">
        <f>VLOOKUP(A4253,NAV!A:H,8,FALSE)</f>
        <v>74100</v>
      </c>
      <c r="Q4253" s="10" t="b">
        <f t="shared" si="2334"/>
        <v>1</v>
      </c>
      <c r="R4253" s="2" t="s">
        <v>15365</v>
      </c>
      <c r="S4253" s="10" t="str">
        <f>VLOOKUP(A4253,NAV!A:I,9,FALSE)</f>
        <v>AMBILLY</v>
      </c>
      <c r="T4253" s="10" t="b">
        <f t="shared" si="2335"/>
        <v>0</v>
      </c>
      <c r="U4253" s="2" t="s">
        <v>21</v>
      </c>
      <c r="V4253" s="9" t="str">
        <f>VLOOKUP(A4253,NAV!A:L,12,FALSE)</f>
        <v>FR</v>
      </c>
      <c r="W4253" t="str">
        <f>VLOOKUP(A4253,NAV!A:J,10,FALSE)</f>
        <v/>
      </c>
    </row>
    <row r="4254" spans="1:23" x14ac:dyDescent="0.2">
      <c r="A4254" s="2" t="s">
        <v>15366</v>
      </c>
      <c r="B4254" s="2" t="s">
        <v>13</v>
      </c>
      <c r="C4254" s="10" t="str">
        <f>+VLOOKUP(A4254,NAV!A:C,3,FALSE)</f>
        <v>Tous</v>
      </c>
      <c r="D4254" s="2" t="s">
        <v>15367</v>
      </c>
      <c r="E4254" s="11" t="str">
        <f>VLOOKUP(A4254,NAV!A:E,5,FALSE)</f>
        <v>MAIRIE D'ANNONAY</v>
      </c>
      <c r="F4254" s="11" t="b">
        <f t="shared" si="2332"/>
        <v>1</v>
      </c>
      <c r="G4254" s="2" t="s">
        <v>15</v>
      </c>
      <c r="H4254" s="3" t="s">
        <v>24</v>
      </c>
      <c r="I4254" s="3"/>
      <c r="J4254" s="2" t="s">
        <v>15368</v>
      </c>
      <c r="K4254" s="7" t="str">
        <f>VLOOKUP(A4254,NAV!A:F,6,FALSE)</f>
        <v>2 RUE HOTEL DE VILLE - BP 133</v>
      </c>
      <c r="L4254" s="7" t="b">
        <f t="shared" si="2333"/>
        <v>1</v>
      </c>
      <c r="M4254" s="2"/>
      <c r="N4254" s="2"/>
      <c r="O4254" s="2" t="s">
        <v>2343</v>
      </c>
      <c r="P4254" s="10" t="str">
        <f>VLOOKUP(A4254,NAV!A:H,8,FALSE)</f>
        <v>7104</v>
      </c>
      <c r="Q4254" s="10" t="b">
        <f t="shared" si="2334"/>
        <v>1</v>
      </c>
      <c r="R4254" s="2" t="s">
        <v>15369</v>
      </c>
      <c r="S4254" s="10" t="str">
        <f>VLOOKUP(A4254,NAV!A:I,9,FALSE)</f>
        <v>ANNONAY</v>
      </c>
      <c r="T4254" s="10" t="b">
        <f t="shared" si="2335"/>
        <v>1</v>
      </c>
      <c r="U4254" s="2" t="s">
        <v>21</v>
      </c>
      <c r="V4254" s="9" t="str">
        <f>VLOOKUP(A4254,NAV!A:L,12,FALSE)</f>
        <v>FR</v>
      </c>
      <c r="W4254" t="str">
        <f>VLOOKUP(A4254,NAV!A:J,10,FALSE)</f>
        <v/>
      </c>
    </row>
    <row r="4255" spans="1:23" x14ac:dyDescent="0.2">
      <c r="A4255" s="2" t="s">
        <v>15370</v>
      </c>
      <c r="B4255" s="2" t="s">
        <v>13</v>
      </c>
      <c r="C4255" s="10" t="str">
        <f>+VLOOKUP(A4255,NAV!A:C,3,FALSE)</f>
        <v>Tous</v>
      </c>
      <c r="D4255" s="2" t="s">
        <v>15371</v>
      </c>
      <c r="E4255" s="11" t="str">
        <f>VLOOKUP(A4255,NAV!A:E,5,FALSE)</f>
        <v>MAIRIE D'AUBENAS</v>
      </c>
      <c r="F4255" s="11" t="b">
        <f t="shared" si="2332"/>
        <v>1</v>
      </c>
      <c r="G4255" s="2" t="s">
        <v>15</v>
      </c>
      <c r="H4255" s="3" t="s">
        <v>24</v>
      </c>
      <c r="I4255" s="3"/>
      <c r="J4255" s="2" t="s">
        <v>15372</v>
      </c>
      <c r="K4255" s="7" t="str">
        <f>VLOOKUP(A4255,NAV!A:F,6,FALSE)</f>
        <v>PLACE DE L HOTEL DE VILLE</v>
      </c>
      <c r="L4255" s="7" t="b">
        <f t="shared" si="2333"/>
        <v>1</v>
      </c>
      <c r="M4255" s="2" t="s">
        <v>15373</v>
      </c>
      <c r="N4255" s="2"/>
      <c r="O4255" s="2" t="s">
        <v>15374</v>
      </c>
      <c r="P4255" s="10" t="str">
        <f>VLOOKUP(A4255,NAV!A:H,8,FALSE)</f>
        <v>7202</v>
      </c>
      <c r="Q4255" s="10" t="b">
        <f t="shared" si="2334"/>
        <v>1</v>
      </c>
      <c r="R4255" s="2" t="s">
        <v>15375</v>
      </c>
      <c r="S4255" s="10" t="str">
        <f>VLOOKUP(A4255,NAV!A:I,9,FALSE)</f>
        <v>AUBENAS CEDEX</v>
      </c>
      <c r="T4255" s="10" t="b">
        <f t="shared" si="2335"/>
        <v>1</v>
      </c>
      <c r="U4255" s="2" t="s">
        <v>21</v>
      </c>
      <c r="V4255" s="9" t="str">
        <f>VLOOKUP(A4255,NAV!A:L,12,FALSE)</f>
        <v>FR</v>
      </c>
      <c r="W4255" t="str">
        <f>VLOOKUP(A4255,NAV!A:J,10,FALSE)</f>
        <v/>
      </c>
    </row>
    <row r="4256" spans="1:23" x14ac:dyDescent="0.2">
      <c r="A4256" s="2" t="s">
        <v>15376</v>
      </c>
      <c r="B4256" s="2" t="s">
        <v>13</v>
      </c>
      <c r="C4256" s="10" t="str">
        <f>+VLOOKUP(A4256,NAV!A:C,3,FALSE)</f>
        <v xml:space="preserve"> </v>
      </c>
      <c r="D4256" s="2" t="s">
        <v>15377</v>
      </c>
      <c r="E4256" s="11" t="str">
        <f>VLOOKUP(A4256,NAV!A:E,5,FALSE)</f>
        <v>MAIRIE D'AUBERVILLIERS</v>
      </c>
      <c r="F4256" s="11" t="b">
        <f t="shared" si="2332"/>
        <v>1</v>
      </c>
      <c r="G4256" s="2" t="s">
        <v>15</v>
      </c>
      <c r="H4256" s="3" t="s">
        <v>119</v>
      </c>
      <c r="I4256" s="3"/>
      <c r="J4256" s="2" t="s">
        <v>15378</v>
      </c>
      <c r="K4256" s="7" t="str">
        <f>VLOOKUP(A4256,NAV!A:F,6,FALSE)</f>
        <v>2 rue de la commune</v>
      </c>
      <c r="L4256" s="7" t="b">
        <f t="shared" si="2333"/>
        <v>1</v>
      </c>
      <c r="M4256" s="2"/>
      <c r="N4256" s="2"/>
      <c r="O4256" s="2" t="s">
        <v>15379</v>
      </c>
      <c r="P4256" s="10" t="str">
        <f>VLOOKUP(A4256,NAV!A:H,8,FALSE)</f>
        <v>93308</v>
      </c>
      <c r="Q4256" s="10" t="b">
        <f t="shared" si="2334"/>
        <v>1</v>
      </c>
      <c r="R4256" s="2" t="s">
        <v>15380</v>
      </c>
      <c r="S4256" s="10" t="str">
        <f>VLOOKUP(A4256,NAV!A:I,9,FALSE)</f>
        <v>Aubervilliers cedex</v>
      </c>
      <c r="T4256" s="10" t="b">
        <f t="shared" si="2335"/>
        <v>1</v>
      </c>
      <c r="U4256" s="2" t="s">
        <v>48</v>
      </c>
      <c r="V4256" s="9" t="str">
        <f>VLOOKUP(A4256,NAV!A:L,12,FALSE)</f>
        <v>FR</v>
      </c>
      <c r="W4256" t="str">
        <f>VLOOKUP(A4256,NAV!A:J,10,FALSE)</f>
        <v/>
      </c>
    </row>
    <row r="4257" spans="1:23" x14ac:dyDescent="0.2">
      <c r="A4257" s="2" t="s">
        <v>15381</v>
      </c>
      <c r="B4257" s="2" t="s">
        <v>13</v>
      </c>
      <c r="C4257" s="10" t="str">
        <f>+VLOOKUP(A4257,NAV!A:C,3,FALSE)</f>
        <v xml:space="preserve"> </v>
      </c>
      <c r="D4257" s="2" t="s">
        <v>15382</v>
      </c>
      <c r="E4257" s="11" t="str">
        <f>VLOOKUP(A4257,NAV!A:E,5,FALSE)</f>
        <v>MAIRIE DE BESANCON</v>
      </c>
      <c r="F4257" s="11" t="b">
        <f t="shared" si="2332"/>
        <v>1</v>
      </c>
      <c r="G4257" s="2" t="s">
        <v>15</v>
      </c>
      <c r="H4257" s="3" t="s">
        <v>24</v>
      </c>
      <c r="I4257" s="3"/>
      <c r="J4257" s="2" t="s">
        <v>15383</v>
      </c>
      <c r="K4257" s="7" t="str">
        <f>VLOOKUP(A4257,NAV!A:F,6,FALSE)</f>
        <v>2, RUE MÉGEVAND</v>
      </c>
      <c r="L4257" s="7" t="b">
        <f t="shared" si="2333"/>
        <v>1</v>
      </c>
      <c r="M4257" s="2"/>
      <c r="N4257" s="2"/>
      <c r="O4257" s="2" t="s">
        <v>8684</v>
      </c>
      <c r="P4257" s="10" t="str">
        <f>VLOOKUP(A4257,NAV!A:H,8,FALSE)</f>
        <v>25000</v>
      </c>
      <c r="Q4257" s="10" t="b">
        <f t="shared" si="2334"/>
        <v>1</v>
      </c>
      <c r="R4257" s="2" t="s">
        <v>504</v>
      </c>
      <c r="S4257" s="10" t="str">
        <f>VLOOKUP(A4257,NAV!A:I,9,FALSE)</f>
        <v>BESANCON</v>
      </c>
      <c r="T4257" s="10" t="b">
        <f t="shared" si="2335"/>
        <v>1</v>
      </c>
      <c r="U4257" s="2" t="s">
        <v>21</v>
      </c>
      <c r="V4257" s="9" t="str">
        <f>VLOOKUP(A4257,NAV!A:L,12,FALSE)</f>
        <v>FR</v>
      </c>
      <c r="W4257" t="str">
        <f>VLOOKUP(A4257,NAV!A:J,10,FALSE)</f>
        <v/>
      </c>
    </row>
    <row r="4258" spans="1:23" hidden="1" x14ac:dyDescent="0.2">
      <c r="A4258" s="2"/>
      <c r="B4258" s="2" t="s">
        <v>13</v>
      </c>
      <c r="C4258" s="2"/>
      <c r="D4258" s="2" t="s">
        <v>15384</v>
      </c>
      <c r="E4258" s="11" t="e">
        <f>VLOOKUP(A4258,NAV!A:E,5,FALSE)</f>
        <v>#N/A</v>
      </c>
      <c r="F4258" s="11"/>
      <c r="G4258" s="2" t="s">
        <v>15</v>
      </c>
      <c r="H4258" s="3" t="s">
        <v>76</v>
      </c>
      <c r="I4258" s="3"/>
      <c r="J4258" s="2" t="s">
        <v>15385</v>
      </c>
      <c r="K4258" s="2"/>
      <c r="L4258" s="2"/>
      <c r="M4258" s="2"/>
      <c r="N4258" s="2"/>
      <c r="O4258" s="2" t="s">
        <v>1212</v>
      </c>
      <c r="P4258" s="2"/>
      <c r="Q4258" s="2"/>
      <c r="R4258" s="2" t="s">
        <v>13187</v>
      </c>
      <c r="S4258" s="2"/>
      <c r="T4258" s="2"/>
      <c r="U4258" s="2" t="s">
        <v>21</v>
      </c>
    </row>
    <row r="4259" spans="1:23" hidden="1" x14ac:dyDescent="0.2">
      <c r="A4259" s="2"/>
      <c r="B4259" s="2" t="s">
        <v>13</v>
      </c>
      <c r="C4259" s="2"/>
      <c r="D4259" s="2" t="s">
        <v>15386</v>
      </c>
      <c r="E4259" s="11" t="e">
        <f>VLOOKUP(A4259,NAV!A:E,5,FALSE)</f>
        <v>#N/A</v>
      </c>
      <c r="F4259" s="11"/>
      <c r="G4259" s="2" t="s">
        <v>15</v>
      </c>
      <c r="H4259" s="3" t="s">
        <v>76</v>
      </c>
      <c r="I4259" s="3"/>
      <c r="J4259" s="2" t="s">
        <v>15387</v>
      </c>
      <c r="K4259" s="2"/>
      <c r="L4259" s="2"/>
      <c r="M4259" s="2" t="s">
        <v>15388</v>
      </c>
      <c r="N4259" s="2" t="s">
        <v>15389</v>
      </c>
      <c r="O4259" s="2" t="s">
        <v>15390</v>
      </c>
      <c r="P4259" s="2"/>
      <c r="Q4259" s="2"/>
      <c r="R4259" s="2" t="s">
        <v>79</v>
      </c>
      <c r="S4259" s="2"/>
      <c r="T4259" s="2"/>
      <c r="U4259" s="2" t="s">
        <v>21</v>
      </c>
    </row>
    <row r="4260" spans="1:23" x14ac:dyDescent="0.2">
      <c r="A4260" s="2" t="s">
        <v>15391</v>
      </c>
      <c r="B4260" s="2" t="s">
        <v>13</v>
      </c>
      <c r="C4260" s="10" t="str">
        <f>+VLOOKUP(A4260,NAV!A:C,3,FALSE)</f>
        <v>Tous</v>
      </c>
      <c r="D4260" s="2" t="s">
        <v>15392</v>
      </c>
      <c r="E4260" s="11" t="str">
        <f>VLOOKUP(A4260,NAV!A:E,5,FALSE)</f>
        <v>MAIRIE DE BOURG EN BRESSE</v>
      </c>
      <c r="F4260" s="11" t="b">
        <f t="shared" ref="F4260:F4268" si="2336">+D4260=E4260</f>
        <v>1</v>
      </c>
      <c r="G4260" s="2" t="s">
        <v>15</v>
      </c>
      <c r="H4260" s="3" t="s">
        <v>24</v>
      </c>
      <c r="I4260" s="3"/>
      <c r="J4260" s="2" t="s">
        <v>15364</v>
      </c>
      <c r="K4260" s="7" t="str">
        <f>VLOOKUP(A4260,NAV!A:F,6,FALSE)</f>
        <v>PL DE L HOTEL DE VILLE</v>
      </c>
      <c r="L4260" s="7" t="b">
        <f t="shared" ref="L4260:L4268" si="2337">J4260=K4260</f>
        <v>1</v>
      </c>
      <c r="M4260" s="2"/>
      <c r="N4260" s="2"/>
      <c r="O4260" s="2" t="s">
        <v>15393</v>
      </c>
      <c r="P4260" s="10" t="str">
        <f>VLOOKUP(A4260,NAV!A:H,8,FALSE)</f>
        <v>01012</v>
      </c>
      <c r="Q4260" s="10" t="b">
        <f t="shared" ref="Q4260:Q4268" si="2338">O4260=P4260</f>
        <v>1</v>
      </c>
      <c r="R4260" s="2" t="s">
        <v>353</v>
      </c>
      <c r="S4260" s="10" t="str">
        <f>VLOOKUP(A4260,NAV!A:I,9,FALSE)</f>
        <v>BOURG EN BRESSE CEDEX</v>
      </c>
      <c r="T4260" s="10" t="b">
        <f t="shared" ref="T4260:T4268" si="2339">R4260=S4260</f>
        <v>1</v>
      </c>
      <c r="U4260" s="2" t="s">
        <v>21</v>
      </c>
      <c r="V4260" s="9" t="str">
        <f>VLOOKUP(A4260,NAV!A:L,12,FALSE)</f>
        <v>FR</v>
      </c>
      <c r="W4260" t="str">
        <f>VLOOKUP(A4260,NAV!A:J,10,FALSE)</f>
        <v/>
      </c>
    </row>
    <row r="4261" spans="1:23" x14ac:dyDescent="0.2">
      <c r="A4261" s="2" t="s">
        <v>15394</v>
      </c>
      <c r="B4261" s="2" t="s">
        <v>13</v>
      </c>
      <c r="C4261" s="10" t="str">
        <f>+VLOOKUP(A4261,NAV!A:C,3,FALSE)</f>
        <v>Tous</v>
      </c>
      <c r="D4261" s="2" t="s">
        <v>15395</v>
      </c>
      <c r="E4261" s="11" t="str">
        <f>VLOOKUP(A4261,NAV!A:E,5,FALSE)</f>
        <v>MAIRIE DE BOURG LES VALENCE</v>
      </c>
      <c r="F4261" s="11" t="b">
        <f t="shared" si="2336"/>
        <v>1</v>
      </c>
      <c r="G4261" s="2" t="s">
        <v>15</v>
      </c>
      <c r="H4261" s="3" t="s">
        <v>24</v>
      </c>
      <c r="I4261" s="3"/>
      <c r="J4261" s="2" t="s">
        <v>15396</v>
      </c>
      <c r="K4261" s="7" t="str">
        <f>VLOOKUP(A4261,NAV!A:F,6,FALSE)</f>
        <v>RUE DES JARDINS</v>
      </c>
      <c r="L4261" s="7" t="b">
        <f t="shared" si="2337"/>
        <v>1</v>
      </c>
      <c r="M4261" s="2" t="s">
        <v>15397</v>
      </c>
      <c r="N4261" s="2"/>
      <c r="O4261" s="2" t="s">
        <v>15398</v>
      </c>
      <c r="P4261" s="10" t="str">
        <f>VLOOKUP(A4261,NAV!A:H,8,FALSE)</f>
        <v>26502</v>
      </c>
      <c r="Q4261" s="10" t="b">
        <f t="shared" si="2338"/>
        <v>1</v>
      </c>
      <c r="R4261" s="2" t="s">
        <v>6432</v>
      </c>
      <c r="S4261" s="10" t="str">
        <f>VLOOKUP(A4261,NAV!A:I,9,FALSE)</f>
        <v>BOURG LES VALENCE CEDEX</v>
      </c>
      <c r="T4261" s="10" t="b">
        <f t="shared" si="2339"/>
        <v>1</v>
      </c>
      <c r="U4261" s="2" t="s">
        <v>21</v>
      </c>
      <c r="V4261" s="9" t="str">
        <f>VLOOKUP(A4261,NAV!A:L,12,FALSE)</f>
        <v>FR</v>
      </c>
      <c r="W4261" t="str">
        <f>VLOOKUP(A4261,NAV!A:J,10,FALSE)</f>
        <v/>
      </c>
    </row>
    <row r="4262" spans="1:23" x14ac:dyDescent="0.2">
      <c r="A4262" s="2" t="s">
        <v>15399</v>
      </c>
      <c r="B4262" s="2" t="s">
        <v>13</v>
      </c>
      <c r="C4262" s="10" t="str">
        <f>+VLOOKUP(A4262,NAV!A:C,3,FALSE)</f>
        <v>Tous</v>
      </c>
      <c r="D4262" s="2" t="s">
        <v>15400</v>
      </c>
      <c r="E4262" s="11" t="str">
        <f>VLOOKUP(A4262,NAV!A:E,5,FALSE)</f>
        <v>MAIRIE DE BOURGOIN JALLIEU</v>
      </c>
      <c r="F4262" s="11" t="b">
        <f t="shared" si="2336"/>
        <v>1</v>
      </c>
      <c r="G4262" s="2" t="s">
        <v>15</v>
      </c>
      <c r="H4262" s="3" t="s">
        <v>24</v>
      </c>
      <c r="I4262" s="3"/>
      <c r="J4262" s="2" t="s">
        <v>15401</v>
      </c>
      <c r="K4262" s="7" t="str">
        <f>VLOOKUP(A4262,NAV!A:F,6,FALSE)</f>
        <v>1 RUE DE L HOTEL DE VILLE</v>
      </c>
      <c r="L4262" s="7" t="b">
        <f t="shared" si="2337"/>
        <v>1</v>
      </c>
      <c r="M4262" s="2" t="s">
        <v>15402</v>
      </c>
      <c r="N4262" s="2"/>
      <c r="O4262" s="2" t="s">
        <v>6290</v>
      </c>
      <c r="P4262" s="10" t="str">
        <f>VLOOKUP(A4262,NAV!A:H,8,FALSE)</f>
        <v>38317</v>
      </c>
      <c r="Q4262" s="10" t="b">
        <f t="shared" si="2338"/>
        <v>1</v>
      </c>
      <c r="R4262" s="2" t="s">
        <v>2855</v>
      </c>
      <c r="S4262" s="10" t="str">
        <f>VLOOKUP(A4262,NAV!A:I,9,FALSE)</f>
        <v>BOURGOIN JALLIEU</v>
      </c>
      <c r="T4262" s="10" t="b">
        <f t="shared" si="2339"/>
        <v>1</v>
      </c>
      <c r="U4262" s="2" t="s">
        <v>21</v>
      </c>
      <c r="V4262" s="9" t="str">
        <f>VLOOKUP(A4262,NAV!A:L,12,FALSE)</f>
        <v>FR</v>
      </c>
      <c r="W4262" t="str">
        <f>VLOOKUP(A4262,NAV!A:J,10,FALSE)</f>
        <v/>
      </c>
    </row>
    <row r="4263" spans="1:23" x14ac:dyDescent="0.2">
      <c r="A4263" s="2" t="s">
        <v>15403</v>
      </c>
      <c r="B4263" s="2" t="s">
        <v>13</v>
      </c>
      <c r="C4263" s="10" t="str">
        <f>+VLOOKUP(A4263,NAV!A:C,3,FALSE)</f>
        <v>Tous</v>
      </c>
      <c r="D4263" s="2" t="s">
        <v>15404</v>
      </c>
      <c r="E4263" s="11" t="str">
        <f>VLOOKUP(A4263,NAV!A:E,5,FALSE)</f>
        <v>MAIRIE DE BRON</v>
      </c>
      <c r="F4263" s="11" t="b">
        <f t="shared" si="2336"/>
        <v>1</v>
      </c>
      <c r="G4263" s="2" t="s">
        <v>15</v>
      </c>
      <c r="H4263" s="3" t="s">
        <v>24</v>
      </c>
      <c r="I4263" s="3"/>
      <c r="J4263" s="2" t="s">
        <v>15405</v>
      </c>
      <c r="K4263" s="7" t="str">
        <f>VLOOKUP(A4263,NAV!A:F,6,FALSE)</f>
        <v>PLACE DE WEINGARTEN</v>
      </c>
      <c r="L4263" s="7" t="b">
        <f t="shared" si="2337"/>
        <v>1</v>
      </c>
      <c r="M4263" s="2" t="s">
        <v>7287</v>
      </c>
      <c r="N4263" s="2"/>
      <c r="O4263" s="2" t="s">
        <v>2279</v>
      </c>
      <c r="P4263" s="10" t="str">
        <f>VLOOKUP(A4263,NAV!A:H,8,FALSE)</f>
        <v>69671</v>
      </c>
      <c r="Q4263" s="10" t="b">
        <f t="shared" si="2338"/>
        <v>1</v>
      </c>
      <c r="R4263" s="2" t="s">
        <v>2280</v>
      </c>
      <c r="S4263" s="10" t="str">
        <f>VLOOKUP(A4263,NAV!A:I,9,FALSE)</f>
        <v>BRON CEDEX</v>
      </c>
      <c r="T4263" s="10" t="b">
        <f t="shared" si="2339"/>
        <v>1</v>
      </c>
      <c r="U4263" s="2" t="s">
        <v>21</v>
      </c>
      <c r="V4263" s="9" t="str">
        <f>VLOOKUP(A4263,NAV!A:L,12,FALSE)</f>
        <v>FR</v>
      </c>
      <c r="W4263" t="str">
        <f>VLOOKUP(A4263,NAV!A:J,10,FALSE)</f>
        <v/>
      </c>
    </row>
    <row r="4264" spans="1:23" x14ac:dyDescent="0.2">
      <c r="A4264" s="2" t="s">
        <v>15406</v>
      </c>
      <c r="B4264" s="2" t="s">
        <v>13</v>
      </c>
      <c r="C4264" s="10" t="str">
        <f>+VLOOKUP(A4264,NAV!A:C,3,FALSE)</f>
        <v>Tous</v>
      </c>
      <c r="D4264" s="2" t="s">
        <v>15407</v>
      </c>
      <c r="E4264" s="11" t="str">
        <f>VLOOKUP(A4264,NAV!A:E,5,FALSE)</f>
        <v>MAIRIE DE CAGNES SUR MER</v>
      </c>
      <c r="F4264" s="11" t="b">
        <f t="shared" si="2336"/>
        <v>1</v>
      </c>
      <c r="G4264" s="2" t="s">
        <v>15</v>
      </c>
      <c r="H4264" s="3" t="s">
        <v>76</v>
      </c>
      <c r="I4264" s="3"/>
      <c r="J4264" s="2" t="s">
        <v>15408</v>
      </c>
      <c r="K4264" s="7" t="str">
        <f>VLOOKUP(A4264,NAV!A:F,6,FALSE)</f>
        <v>AVENUE HOTEL DE VILLE</v>
      </c>
      <c r="L4264" s="7" t="b">
        <f t="shared" si="2337"/>
        <v>1</v>
      </c>
      <c r="M4264" s="2"/>
      <c r="N4264" s="2"/>
      <c r="O4264" s="2" t="s">
        <v>15409</v>
      </c>
      <c r="P4264" s="10" t="str">
        <f>VLOOKUP(A4264,NAV!A:H,8,FALSE)</f>
        <v>06800</v>
      </c>
      <c r="Q4264" s="10" t="b">
        <f t="shared" si="2338"/>
        <v>1</v>
      </c>
      <c r="R4264" s="2" t="s">
        <v>15410</v>
      </c>
      <c r="S4264" s="10" t="str">
        <f>VLOOKUP(A4264,NAV!A:I,9,FALSE)</f>
        <v>CAGNES SUR MER</v>
      </c>
      <c r="T4264" s="10" t="b">
        <f t="shared" si="2339"/>
        <v>1</v>
      </c>
      <c r="U4264" s="2" t="s">
        <v>21</v>
      </c>
      <c r="V4264" s="9" t="str">
        <f>VLOOKUP(A4264,NAV!A:L,12,FALSE)</f>
        <v>FR</v>
      </c>
      <c r="W4264" t="str">
        <f>VLOOKUP(A4264,NAV!A:J,10,FALSE)</f>
        <v/>
      </c>
    </row>
    <row r="4265" spans="1:23" x14ac:dyDescent="0.2">
      <c r="A4265" s="2" t="s">
        <v>15411</v>
      </c>
      <c r="B4265" s="2" t="s">
        <v>13</v>
      </c>
      <c r="C4265" s="10" t="str">
        <f>+VLOOKUP(A4265,NAV!A:C,3,FALSE)</f>
        <v>Tous</v>
      </c>
      <c r="D4265" s="2" t="s">
        <v>15412</v>
      </c>
      <c r="E4265" s="11" t="str">
        <f>VLOOKUP(A4265,NAV!A:E,5,FALSE)</f>
        <v>MAIRIE DE CHALON SUR SAONE</v>
      </c>
      <c r="F4265" s="11" t="b">
        <f t="shared" si="2336"/>
        <v>1</v>
      </c>
      <c r="G4265" s="2" t="s">
        <v>15</v>
      </c>
      <c r="H4265" s="3" t="s">
        <v>24</v>
      </c>
      <c r="I4265" s="3"/>
      <c r="J4265" s="2" t="s">
        <v>15372</v>
      </c>
      <c r="K4265" s="7" t="str">
        <f>VLOOKUP(A4265,NAV!A:F,6,FALSE)</f>
        <v>PLACE DE L HOTEL DE VILLE</v>
      </c>
      <c r="L4265" s="7" t="b">
        <f t="shared" si="2337"/>
        <v>1</v>
      </c>
      <c r="M4265" s="2" t="s">
        <v>15413</v>
      </c>
      <c r="N4265" s="2"/>
      <c r="O4265" s="2" t="s">
        <v>6057</v>
      </c>
      <c r="P4265" s="10" t="str">
        <f>VLOOKUP(A4265,NAV!A:H,8,FALSE)</f>
        <v>71321</v>
      </c>
      <c r="Q4265" s="10" t="b">
        <f t="shared" si="2338"/>
        <v>1</v>
      </c>
      <c r="R4265" s="2" t="s">
        <v>6058</v>
      </c>
      <c r="S4265" s="10" t="str">
        <f>VLOOKUP(A4265,NAV!A:I,9,FALSE)</f>
        <v>CHALON SUR SAONE CEDEX</v>
      </c>
      <c r="T4265" s="10" t="b">
        <f t="shared" si="2339"/>
        <v>1</v>
      </c>
      <c r="U4265" s="2" t="s">
        <v>21</v>
      </c>
      <c r="V4265" s="9" t="str">
        <f>VLOOKUP(A4265,NAV!A:L,12,FALSE)</f>
        <v>FR</v>
      </c>
      <c r="W4265" t="str">
        <f>VLOOKUP(A4265,NAV!A:J,10,FALSE)</f>
        <v/>
      </c>
    </row>
    <row r="4266" spans="1:23" x14ac:dyDescent="0.2">
      <c r="A4266" s="2" t="s">
        <v>15414</v>
      </c>
      <c r="B4266" s="2" t="s">
        <v>13</v>
      </c>
      <c r="C4266" s="10" t="str">
        <f>+VLOOKUP(A4266,NAV!A:C,3,FALSE)</f>
        <v xml:space="preserve"> </v>
      </c>
      <c r="D4266" s="2" t="s">
        <v>15415</v>
      </c>
      <c r="E4266" s="11" t="str">
        <f>VLOOKUP(A4266,NAV!A:E,5,FALSE)</f>
        <v>MAIRIE DE CHAMBERY</v>
      </c>
      <c r="F4266" s="11" t="b">
        <f t="shared" si="2336"/>
        <v>1</v>
      </c>
      <c r="G4266" s="2" t="s">
        <v>15</v>
      </c>
      <c r="H4266" s="3" t="s">
        <v>24</v>
      </c>
      <c r="I4266" s="3"/>
      <c r="J4266" s="2" t="s">
        <v>15416</v>
      </c>
      <c r="K4266" s="7" t="str">
        <f>VLOOKUP(A4266,NAV!A:F,6,FALSE)</f>
        <v>HOTEL DE VILLE</v>
      </c>
      <c r="L4266" s="7" t="b">
        <f t="shared" si="2337"/>
        <v>1</v>
      </c>
      <c r="M4266" s="2" t="s">
        <v>15417</v>
      </c>
      <c r="N4266" s="2"/>
      <c r="O4266" s="2" t="s">
        <v>6062</v>
      </c>
      <c r="P4266" s="10" t="str">
        <f>VLOOKUP(A4266,NAV!A:H,8,FALSE)</f>
        <v>73011</v>
      </c>
      <c r="Q4266" s="10" t="b">
        <f t="shared" si="2338"/>
        <v>1</v>
      </c>
      <c r="R4266" s="2" t="s">
        <v>1547</v>
      </c>
      <c r="S4266" s="10" t="str">
        <f>VLOOKUP(A4266,NAV!A:I,9,FALSE)</f>
        <v>CHAMBERY</v>
      </c>
      <c r="T4266" s="10" t="b">
        <f t="shared" si="2339"/>
        <v>1</v>
      </c>
      <c r="U4266" s="2" t="s">
        <v>21</v>
      </c>
      <c r="V4266" s="9" t="str">
        <f>VLOOKUP(A4266,NAV!A:L,12,FALSE)</f>
        <v>FR</v>
      </c>
      <c r="W4266" t="str">
        <f>VLOOKUP(A4266,NAV!A:J,10,FALSE)</f>
        <v/>
      </c>
    </row>
    <row r="4267" spans="1:23" x14ac:dyDescent="0.2">
      <c r="A4267" s="2" t="s">
        <v>15418</v>
      </c>
      <c r="B4267" s="2" t="s">
        <v>13</v>
      </c>
      <c r="C4267" s="10" t="str">
        <f>+VLOOKUP(A4267,NAV!A:C,3,FALSE)</f>
        <v xml:space="preserve"> </v>
      </c>
      <c r="D4267" s="2" t="s">
        <v>15419</v>
      </c>
      <c r="E4267" s="11" t="str">
        <f>VLOOKUP(A4267,NAV!A:E,5,FALSE)</f>
        <v>MAIRIE DE CLERMONT FERRAND</v>
      </c>
      <c r="F4267" s="11" t="b">
        <f t="shared" si="2336"/>
        <v>1</v>
      </c>
      <c r="G4267" s="2" t="s">
        <v>15</v>
      </c>
      <c r="H4267" s="3" t="s">
        <v>24</v>
      </c>
      <c r="I4267" s="3"/>
      <c r="J4267" s="2" t="s">
        <v>15420</v>
      </c>
      <c r="K4267" s="7" t="str">
        <f>VLOOKUP(A4267,NAV!A:F,6,FALSE)</f>
        <v>10 RUE PHILIPPE MARCOMBES</v>
      </c>
      <c r="L4267" s="7" t="b">
        <f t="shared" si="2337"/>
        <v>1</v>
      </c>
      <c r="M4267" s="2" t="s">
        <v>11247</v>
      </c>
      <c r="N4267" s="2"/>
      <c r="O4267" s="2" t="s">
        <v>8694</v>
      </c>
      <c r="P4267" s="10" t="str">
        <f>VLOOKUP(A4267,NAV!A:H,8,FALSE)</f>
        <v>63033</v>
      </c>
      <c r="Q4267" s="10" t="b">
        <f t="shared" si="2338"/>
        <v>1</v>
      </c>
      <c r="R4267" s="2" t="s">
        <v>5678</v>
      </c>
      <c r="S4267" s="10" t="str">
        <f>VLOOKUP(A4267,NAV!A:I,9,FALSE)</f>
        <v>CLERMONT FERRAND CEDEX 1</v>
      </c>
      <c r="T4267" s="10" t="b">
        <f t="shared" si="2339"/>
        <v>1</v>
      </c>
      <c r="U4267" s="2" t="s">
        <v>21</v>
      </c>
      <c r="V4267" s="9" t="str">
        <f>VLOOKUP(A4267,NAV!A:L,12,FALSE)</f>
        <v>FR</v>
      </c>
      <c r="W4267" t="str">
        <f>VLOOKUP(A4267,NAV!A:J,10,FALSE)</f>
        <v/>
      </c>
    </row>
    <row r="4268" spans="1:23" x14ac:dyDescent="0.2">
      <c r="A4268" s="2" t="s">
        <v>15421</v>
      </c>
      <c r="B4268" s="2" t="s">
        <v>13</v>
      </c>
      <c r="C4268" s="10" t="str">
        <f>+VLOOKUP(A4268,NAV!A:C,3,FALSE)</f>
        <v>Tous</v>
      </c>
      <c r="D4268" s="2" t="s">
        <v>15422</v>
      </c>
      <c r="E4268" s="11" t="str">
        <f>VLOOKUP(A4268,NAV!A:E,5,FALSE)</f>
        <v>MAIRIE DE DIJON</v>
      </c>
      <c r="F4268" s="11" t="b">
        <f t="shared" si="2336"/>
        <v>1</v>
      </c>
      <c r="G4268" s="2" t="s">
        <v>15</v>
      </c>
      <c r="H4268" s="3" t="s">
        <v>24</v>
      </c>
      <c r="I4268" s="3"/>
      <c r="J4268" s="2" t="s">
        <v>15423</v>
      </c>
      <c r="K4268" s="7" t="str">
        <f>VLOOKUP(A4268,NAV!A:F,6,FALSE)</f>
        <v>PLACE DE LA LIBERATION</v>
      </c>
      <c r="L4268" s="7" t="b">
        <f t="shared" si="2337"/>
        <v>1</v>
      </c>
      <c r="M4268" s="2"/>
      <c r="N4268" s="2"/>
      <c r="O4268" s="2" t="s">
        <v>3412</v>
      </c>
      <c r="P4268" s="10" t="str">
        <f>VLOOKUP(A4268,NAV!A:H,8,FALSE)</f>
        <v>21000</v>
      </c>
      <c r="Q4268" s="10" t="b">
        <f t="shared" si="2338"/>
        <v>1</v>
      </c>
      <c r="R4268" s="2" t="s">
        <v>3413</v>
      </c>
      <c r="S4268" s="10" t="str">
        <f>VLOOKUP(A4268,NAV!A:I,9,FALSE)</f>
        <v>DIJON</v>
      </c>
      <c r="T4268" s="10" t="b">
        <f t="shared" si="2339"/>
        <v>1</v>
      </c>
      <c r="U4268" s="2" t="s">
        <v>21</v>
      </c>
      <c r="V4268" s="9" t="str">
        <f>VLOOKUP(A4268,NAV!A:L,12,FALSE)</f>
        <v>FR</v>
      </c>
      <c r="W4268" t="str">
        <f>VLOOKUP(A4268,NAV!A:J,10,FALSE)</f>
        <v/>
      </c>
    </row>
    <row r="4269" spans="1:23" hidden="1" x14ac:dyDescent="0.2">
      <c r="A4269" s="2"/>
      <c r="B4269" s="2" t="s">
        <v>13</v>
      </c>
      <c r="C4269" s="2"/>
      <c r="D4269" s="2" t="s">
        <v>15424</v>
      </c>
      <c r="E4269" s="11" t="e">
        <f>VLOOKUP(A4269,NAV!A:E,5,FALSE)</f>
        <v>#N/A</v>
      </c>
      <c r="F4269" s="11"/>
      <c r="G4269" s="2" t="s">
        <v>15</v>
      </c>
      <c r="H4269" s="3" t="s">
        <v>24</v>
      </c>
      <c r="I4269" s="3"/>
      <c r="J4269" s="2" t="s">
        <v>15425</v>
      </c>
      <c r="K4269" s="2"/>
      <c r="L4269" s="2"/>
      <c r="M4269" s="2"/>
      <c r="N4269" s="2"/>
      <c r="O4269" s="2" t="s">
        <v>15426</v>
      </c>
      <c r="P4269" s="2"/>
      <c r="Q4269" s="2"/>
      <c r="R4269" s="2" t="s">
        <v>15427</v>
      </c>
      <c r="S4269" s="2"/>
      <c r="T4269" s="2"/>
      <c r="U4269" s="2" t="s">
        <v>21</v>
      </c>
    </row>
    <row r="4270" spans="1:23" hidden="1" x14ac:dyDescent="0.2">
      <c r="A4270" s="2"/>
      <c r="B4270" s="2" t="s">
        <v>13</v>
      </c>
      <c r="C4270" s="2"/>
      <c r="D4270" s="2" t="s">
        <v>15428</v>
      </c>
      <c r="E4270" s="11" t="e">
        <f>VLOOKUP(A4270,NAV!A:E,5,FALSE)</f>
        <v>#N/A</v>
      </c>
      <c r="F4270" s="11"/>
      <c r="G4270" s="2" t="s">
        <v>15</v>
      </c>
      <c r="H4270" s="3" t="s">
        <v>119</v>
      </c>
      <c r="I4270" s="3"/>
      <c r="J4270" s="2" t="s">
        <v>18</v>
      </c>
      <c r="K4270" s="2"/>
      <c r="L4270" s="2"/>
      <c r="M4270" s="2"/>
      <c r="N4270" s="2"/>
      <c r="O4270" s="2" t="s">
        <v>15429</v>
      </c>
      <c r="P4270" s="2"/>
      <c r="Q4270" s="2"/>
      <c r="R4270" s="2" t="s">
        <v>15430</v>
      </c>
      <c r="S4270" s="2"/>
      <c r="T4270" s="2"/>
      <c r="U4270" s="2" t="s">
        <v>21</v>
      </c>
    </row>
    <row r="4271" spans="1:23" x14ac:dyDescent="0.2">
      <c r="A4271" s="2" t="s">
        <v>15431</v>
      </c>
      <c r="B4271" s="2" t="s">
        <v>13</v>
      </c>
      <c r="C4271" s="10" t="str">
        <f>+VLOOKUP(A4271,NAV!A:C,3,FALSE)</f>
        <v>Tous</v>
      </c>
      <c r="D4271" s="2" t="s">
        <v>15432</v>
      </c>
      <c r="E4271" s="11" t="str">
        <f>VLOOKUP(A4271,NAV!A:E,5,FALSE)</f>
        <v>MAIRIE DE FEYZIN</v>
      </c>
      <c r="F4271" s="11" t="b">
        <f t="shared" ref="F4271:F4274" si="2340">+D4271=E4271</f>
        <v>1</v>
      </c>
      <c r="G4271" s="2" t="s">
        <v>15</v>
      </c>
      <c r="H4271" s="3" t="s">
        <v>24</v>
      </c>
      <c r="I4271" s="3"/>
      <c r="J4271" s="2" t="s">
        <v>15433</v>
      </c>
      <c r="K4271" s="7" t="str">
        <f>VLOOKUP(A4271,NAV!A:F,6,FALSE)</f>
        <v>18 RUE DE LA MAIRIE</v>
      </c>
      <c r="L4271" s="7" t="b">
        <f t="shared" ref="L4271:L4274" si="2341">J4271=K4271</f>
        <v>1</v>
      </c>
      <c r="M4271" s="2"/>
      <c r="N4271" s="2"/>
      <c r="O4271" s="2" t="s">
        <v>4578</v>
      </c>
      <c r="P4271" s="10" t="str">
        <f>VLOOKUP(A4271,NAV!A:H,8,FALSE)</f>
        <v>69320</v>
      </c>
      <c r="Q4271" s="10" t="b">
        <f t="shared" ref="Q4271:Q4274" si="2342">O4271=P4271</f>
        <v>1</v>
      </c>
      <c r="R4271" s="2" t="s">
        <v>4579</v>
      </c>
      <c r="S4271" s="10" t="str">
        <f>VLOOKUP(A4271,NAV!A:I,9,FALSE)</f>
        <v>FEYZIN</v>
      </c>
      <c r="T4271" s="10" t="b">
        <f t="shared" ref="T4271:T4274" si="2343">R4271=S4271</f>
        <v>1</v>
      </c>
      <c r="U4271" s="2" t="s">
        <v>21</v>
      </c>
      <c r="V4271" s="9" t="str">
        <f>VLOOKUP(A4271,NAV!A:L,12,FALSE)</f>
        <v>FR</v>
      </c>
      <c r="W4271" t="str">
        <f>VLOOKUP(A4271,NAV!A:J,10,FALSE)</f>
        <v/>
      </c>
    </row>
    <row r="4272" spans="1:23" x14ac:dyDescent="0.2">
      <c r="A4272" s="2" t="s">
        <v>15434</v>
      </c>
      <c r="B4272" s="2" t="s">
        <v>13</v>
      </c>
      <c r="C4272" s="10" t="str">
        <f>+VLOOKUP(A4272,NAV!A:C,3,FALSE)</f>
        <v>Tous</v>
      </c>
      <c r="D4272" s="2" t="s">
        <v>15435</v>
      </c>
      <c r="E4272" s="11" t="str">
        <f>VLOOKUP(A4272,NAV!A:E,5,FALSE)</f>
        <v>MAIRIE DE FIRMINY</v>
      </c>
      <c r="F4272" s="11" t="b">
        <f t="shared" si="2340"/>
        <v>1</v>
      </c>
      <c r="G4272" s="2" t="s">
        <v>15</v>
      </c>
      <c r="H4272" s="3" t="s">
        <v>24</v>
      </c>
      <c r="I4272" s="3"/>
      <c r="J4272" s="2" t="s">
        <v>15436</v>
      </c>
      <c r="K4272" s="7" t="str">
        <f>VLOOKUP(A4272,NAV!A:F,6,FALSE)</f>
        <v>PLACE DU BREUIL</v>
      </c>
      <c r="L4272" s="7" t="b">
        <f t="shared" si="2341"/>
        <v>1</v>
      </c>
      <c r="M4272" s="2" t="s">
        <v>15437</v>
      </c>
      <c r="N4272" s="2"/>
      <c r="O4272" s="2" t="s">
        <v>6844</v>
      </c>
      <c r="P4272" s="10" t="str">
        <f>VLOOKUP(A4272,NAV!A:H,8,FALSE)</f>
        <v>42702</v>
      </c>
      <c r="Q4272" s="10" t="b">
        <f t="shared" si="2342"/>
        <v>1</v>
      </c>
      <c r="R4272" s="2" t="s">
        <v>6085</v>
      </c>
      <c r="S4272" s="10" t="str">
        <f>VLOOKUP(A4272,NAV!A:I,9,FALSE)</f>
        <v>FIRMINY CEDEX</v>
      </c>
      <c r="T4272" s="10" t="b">
        <f t="shared" si="2343"/>
        <v>1</v>
      </c>
      <c r="U4272" s="2" t="s">
        <v>21</v>
      </c>
      <c r="V4272" s="9" t="str">
        <f>VLOOKUP(A4272,NAV!A:L,12,FALSE)</f>
        <v>FR</v>
      </c>
      <c r="W4272" t="str">
        <f>VLOOKUP(A4272,NAV!A:J,10,FALSE)</f>
        <v/>
      </c>
    </row>
    <row r="4273" spans="1:23" x14ac:dyDescent="0.2">
      <c r="A4273" s="2" t="s">
        <v>15438</v>
      </c>
      <c r="B4273" s="2" t="s">
        <v>13</v>
      </c>
      <c r="C4273" s="10" t="str">
        <f>+VLOOKUP(A4273,NAV!A:C,3,FALSE)</f>
        <v xml:space="preserve"> </v>
      </c>
      <c r="D4273" s="2" t="s">
        <v>15439</v>
      </c>
      <c r="E4273" s="11" t="str">
        <f>VLOOKUP(A4273,NAV!A:E,5,FALSE)</f>
        <v>MAIRIE DE FONTENAY-SOUS-BOIS</v>
      </c>
      <c r="F4273" s="11" t="b">
        <f t="shared" si="2340"/>
        <v>1</v>
      </c>
      <c r="G4273" s="2" t="s">
        <v>15</v>
      </c>
      <c r="H4273" s="3" t="s">
        <v>119</v>
      </c>
      <c r="I4273" s="3"/>
      <c r="J4273" s="2" t="s">
        <v>15440</v>
      </c>
      <c r="K4273" s="7" t="str">
        <f>VLOOKUP(A4273,NAV!A:F,6,FALSE)</f>
        <v>4, esplanade Louis BAYEURTE</v>
      </c>
      <c r="L4273" s="7" t="b">
        <f t="shared" si="2341"/>
        <v>1</v>
      </c>
      <c r="M4273" s="2"/>
      <c r="N4273" s="2"/>
      <c r="O4273" s="2" t="s">
        <v>15441</v>
      </c>
      <c r="P4273" s="10" t="str">
        <f>VLOOKUP(A4273,NAV!A:H,8,FALSE)</f>
        <v>94125</v>
      </c>
      <c r="Q4273" s="10" t="b">
        <f t="shared" si="2342"/>
        <v>1</v>
      </c>
      <c r="R4273" s="2" t="s">
        <v>15442</v>
      </c>
      <c r="S4273" s="10" t="str">
        <f>VLOOKUP(A4273,NAV!A:I,9,FALSE)</f>
        <v>Fontenay-sous-Bois cedex</v>
      </c>
      <c r="T4273" s="10" t="b">
        <f t="shared" si="2343"/>
        <v>1</v>
      </c>
      <c r="U4273" s="2" t="s">
        <v>21</v>
      </c>
      <c r="V4273" s="9" t="str">
        <f>VLOOKUP(A4273,NAV!A:L,12,FALSE)</f>
        <v>FR</v>
      </c>
      <c r="W4273" t="str">
        <f>VLOOKUP(A4273,NAV!A:J,10,FALSE)</f>
        <v/>
      </c>
    </row>
    <row r="4274" spans="1:23" x14ac:dyDescent="0.2">
      <c r="A4274" s="2" t="s">
        <v>15443</v>
      </c>
      <c r="B4274" s="2" t="s">
        <v>13</v>
      </c>
      <c r="C4274" s="10" t="str">
        <f>+VLOOKUP(A4274,NAV!A:C,3,FALSE)</f>
        <v>Tous</v>
      </c>
      <c r="D4274" s="2" t="s">
        <v>15444</v>
      </c>
      <c r="E4274" s="11" t="str">
        <f>VLOOKUP(A4274,NAV!A:E,5,FALSE)</f>
        <v>MAIRIE DE GRENOBLE</v>
      </c>
      <c r="F4274" s="11" t="b">
        <f t="shared" si="2340"/>
        <v>1</v>
      </c>
      <c r="G4274" s="2" t="s">
        <v>15</v>
      </c>
      <c r="H4274" s="3" t="s">
        <v>24</v>
      </c>
      <c r="I4274" s="3"/>
      <c r="J4274" s="2" t="s">
        <v>15445</v>
      </c>
      <c r="K4274" s="7" t="str">
        <f>VLOOKUP(A4274,NAV!A:F,6,FALSE)</f>
        <v>11 Boulevard Jean Pain</v>
      </c>
      <c r="L4274" s="7" t="b">
        <f t="shared" si="2341"/>
        <v>1</v>
      </c>
      <c r="M4274" s="2" t="s">
        <v>15446</v>
      </c>
      <c r="N4274" s="2"/>
      <c r="O4274" s="2" t="s">
        <v>15447</v>
      </c>
      <c r="P4274" s="10" t="str">
        <f>VLOOKUP(A4274,NAV!A:H,8,FALSE)</f>
        <v>38021</v>
      </c>
      <c r="Q4274" s="10" t="b">
        <f t="shared" si="2342"/>
        <v>1</v>
      </c>
      <c r="R4274" s="2" t="s">
        <v>7533</v>
      </c>
      <c r="S4274" s="10" t="str">
        <f>VLOOKUP(A4274,NAV!A:I,9,FALSE)</f>
        <v>GRENOBLE CEDEX</v>
      </c>
      <c r="T4274" s="10" t="b">
        <f t="shared" si="2343"/>
        <v>1</v>
      </c>
      <c r="U4274" s="2" t="s">
        <v>21</v>
      </c>
      <c r="V4274" s="9" t="str">
        <f>VLOOKUP(A4274,NAV!A:L,12,FALSE)</f>
        <v>FR</v>
      </c>
      <c r="W4274" t="str">
        <f>VLOOKUP(A4274,NAV!A:J,10,FALSE)</f>
        <v/>
      </c>
    </row>
    <row r="4275" spans="1:23" hidden="1" x14ac:dyDescent="0.2">
      <c r="A4275" s="2"/>
      <c r="B4275" s="2" t="s">
        <v>13</v>
      </c>
      <c r="C4275" s="2"/>
      <c r="D4275" s="2" t="s">
        <v>15448</v>
      </c>
      <c r="E4275" s="11" t="e">
        <f>VLOOKUP(A4275,NAV!A:E,5,FALSE)</f>
        <v>#N/A</v>
      </c>
      <c r="F4275" s="11"/>
      <c r="G4275" s="2" t="s">
        <v>15</v>
      </c>
      <c r="H4275" s="3" t="s">
        <v>24</v>
      </c>
      <c r="I4275" s="3"/>
      <c r="J4275" s="2" t="s">
        <v>15449</v>
      </c>
      <c r="K4275" s="2"/>
      <c r="L4275" s="2"/>
      <c r="M4275" s="2"/>
      <c r="N4275" s="2"/>
      <c r="O4275" s="2" t="s">
        <v>15450</v>
      </c>
      <c r="P4275" s="2"/>
      <c r="Q4275" s="2"/>
      <c r="R4275" s="2" t="s">
        <v>15451</v>
      </c>
      <c r="S4275" s="2"/>
      <c r="T4275" s="2"/>
      <c r="U4275" s="2" t="s">
        <v>48</v>
      </c>
    </row>
    <row r="4276" spans="1:23" hidden="1" x14ac:dyDescent="0.2">
      <c r="A4276" s="2"/>
      <c r="B4276" s="2" t="s">
        <v>13</v>
      </c>
      <c r="C4276" s="2"/>
      <c r="D4276" s="2" t="s">
        <v>15452</v>
      </c>
      <c r="E4276" s="11" t="e">
        <f>VLOOKUP(A4276,NAV!A:E,5,FALSE)</f>
        <v>#N/A</v>
      </c>
      <c r="F4276" s="11"/>
      <c r="G4276" s="2" t="s">
        <v>15</v>
      </c>
      <c r="H4276" s="3" t="s">
        <v>375</v>
      </c>
      <c r="I4276" s="3"/>
      <c r="J4276" s="2" t="s">
        <v>15453</v>
      </c>
      <c r="K4276" s="2"/>
      <c r="L4276" s="2"/>
      <c r="M4276" s="2"/>
      <c r="N4276" s="2"/>
      <c r="O4276" s="2" t="s">
        <v>11358</v>
      </c>
      <c r="P4276" s="2"/>
      <c r="Q4276" s="2"/>
      <c r="R4276" s="2" t="s">
        <v>5855</v>
      </c>
      <c r="S4276" s="2"/>
      <c r="T4276" s="2"/>
      <c r="U4276" s="2" t="s">
        <v>21</v>
      </c>
    </row>
    <row r="4277" spans="1:23" x14ac:dyDescent="0.2">
      <c r="A4277" s="2" t="s">
        <v>15454</v>
      </c>
      <c r="B4277" s="2" t="s">
        <v>13</v>
      </c>
      <c r="C4277" s="10" t="str">
        <f>+VLOOKUP(A4277,NAV!A:C,3,FALSE)</f>
        <v>Tous</v>
      </c>
      <c r="D4277" s="2" t="s">
        <v>15455</v>
      </c>
      <c r="E4277" s="11" t="str">
        <f>VLOOKUP(A4277,NAV!A:E,5,FALSE)</f>
        <v>MAIRIE DE LAUSANNE SERV INFORMATIQUE</v>
      </c>
      <c r="F4277" s="11" t="b">
        <f t="shared" ref="F4277:F4278" si="2344">+D4277=E4277</f>
        <v>1</v>
      </c>
      <c r="G4277" s="2" t="s">
        <v>15</v>
      </c>
      <c r="H4277" s="3" t="s">
        <v>24</v>
      </c>
      <c r="I4277" s="3"/>
      <c r="J4277" s="2" t="s">
        <v>15456</v>
      </c>
      <c r="K4277" s="7" t="str">
        <f>VLOOKUP(A4277,NAV!A:F,6,FALSE)</f>
        <v>9 PLACE CHAUDERON</v>
      </c>
      <c r="L4277" s="7" t="b">
        <f t="shared" ref="L4277:L4278" si="2345">J4277=K4277</f>
        <v>1</v>
      </c>
      <c r="M4277" s="2"/>
      <c r="N4277" s="2"/>
      <c r="O4277" s="2" t="s">
        <v>986</v>
      </c>
      <c r="P4277" s="10" t="str">
        <f>VLOOKUP(A4277,NAV!A:H,8,FALSE)</f>
        <v>1003</v>
      </c>
      <c r="Q4277" s="10" t="b">
        <f t="shared" ref="Q4277:Q4278" si="2346">O4277=P4277</f>
        <v>1</v>
      </c>
      <c r="R4277" s="2" t="s">
        <v>540</v>
      </c>
      <c r="S4277" s="10" t="str">
        <f>VLOOKUP(A4277,NAV!A:I,9,FALSE)</f>
        <v>LAUSANNE</v>
      </c>
      <c r="T4277" s="10" t="b">
        <f t="shared" ref="T4277:T4278" si="2347">R4277=S4277</f>
        <v>1</v>
      </c>
      <c r="U4277" s="2" t="s">
        <v>86</v>
      </c>
      <c r="V4277" s="9" t="str">
        <f>VLOOKUP(A4277,NAV!A:L,12,FALSE)</f>
        <v>CH</v>
      </c>
      <c r="W4277" t="str">
        <f>VLOOKUP(A4277,NAV!A:J,10,FALSE)</f>
        <v/>
      </c>
    </row>
    <row r="4278" spans="1:23" x14ac:dyDescent="0.2">
      <c r="A4278" s="2" t="s">
        <v>15457</v>
      </c>
      <c r="B4278" s="2" t="s">
        <v>13</v>
      </c>
      <c r="C4278" s="10" t="str">
        <f>+VLOOKUP(A4278,NAV!A:C,3,FALSE)</f>
        <v>Tous</v>
      </c>
      <c r="D4278" s="2" t="s">
        <v>15458</v>
      </c>
      <c r="E4278" s="11" t="str">
        <f>VLOOKUP(A4278,NAV!A:E,5,FALSE)</f>
        <v>MAIRIE DE LEVALLOIS</v>
      </c>
      <c r="F4278" s="11" t="b">
        <f t="shared" si="2344"/>
        <v>1</v>
      </c>
      <c r="G4278" s="2" t="s">
        <v>15</v>
      </c>
      <c r="H4278" s="3" t="s">
        <v>119</v>
      </c>
      <c r="I4278" s="3"/>
      <c r="J4278" s="2" t="s">
        <v>15459</v>
      </c>
      <c r="K4278" s="7" t="str">
        <f>VLOOKUP(A4278,NAV!A:F,6,FALSE)</f>
        <v>Place de la République</v>
      </c>
      <c r="L4278" s="7" t="b">
        <f t="shared" si="2345"/>
        <v>1</v>
      </c>
      <c r="M4278" s="2"/>
      <c r="N4278" s="2"/>
      <c r="O4278" s="2" t="s">
        <v>343</v>
      </c>
      <c r="P4278" s="10" t="str">
        <f>VLOOKUP(A4278,NAV!A:H,8,FALSE)</f>
        <v>92300</v>
      </c>
      <c r="Q4278" s="10" t="b">
        <f t="shared" si="2346"/>
        <v>1</v>
      </c>
      <c r="R4278" s="2" t="s">
        <v>951</v>
      </c>
      <c r="S4278" s="10" t="str">
        <f>VLOOKUP(A4278,NAV!A:I,9,FALSE)</f>
        <v>LEVALLOIS PERRET</v>
      </c>
      <c r="T4278" s="10" t="b">
        <f t="shared" si="2347"/>
        <v>1</v>
      </c>
      <c r="U4278" s="2" t="s">
        <v>21</v>
      </c>
      <c r="V4278" s="9" t="str">
        <f>VLOOKUP(A4278,NAV!A:L,12,FALSE)</f>
        <v>FR</v>
      </c>
      <c r="W4278" t="str">
        <f>VLOOKUP(A4278,NAV!A:J,10,FALSE)</f>
        <v/>
      </c>
    </row>
    <row r="4279" spans="1:23" hidden="1" x14ac:dyDescent="0.2">
      <c r="A4279" s="2"/>
      <c r="B4279" s="2" t="s">
        <v>13</v>
      </c>
      <c r="C4279" s="2"/>
      <c r="D4279" s="2" t="s">
        <v>15460</v>
      </c>
      <c r="E4279" s="11" t="e">
        <f>VLOOKUP(A4279,NAV!A:E,5,FALSE)</f>
        <v>#N/A</v>
      </c>
      <c r="F4279" s="11"/>
      <c r="G4279" s="2" t="s">
        <v>15</v>
      </c>
      <c r="H4279" s="3" t="s">
        <v>119</v>
      </c>
      <c r="I4279" s="3"/>
      <c r="J4279" s="2" t="s">
        <v>15461</v>
      </c>
      <c r="K4279" s="2"/>
      <c r="L4279" s="2"/>
      <c r="M4279" s="2"/>
      <c r="N4279" s="2"/>
      <c r="O4279" s="2" t="s">
        <v>1357</v>
      </c>
      <c r="P4279" s="2"/>
      <c r="Q4279" s="2"/>
      <c r="R4279" s="2" t="s">
        <v>533</v>
      </c>
      <c r="S4279" s="2"/>
      <c r="T4279" s="2"/>
      <c r="U4279" s="2" t="s">
        <v>21</v>
      </c>
    </row>
    <row r="4280" spans="1:23" x14ac:dyDescent="0.2">
      <c r="A4280" s="2" t="s">
        <v>15462</v>
      </c>
      <c r="B4280" s="2" t="s">
        <v>13</v>
      </c>
      <c r="C4280" s="10" t="str">
        <f>+VLOOKUP(A4280,NAV!A:C,3,FALSE)</f>
        <v>Tous</v>
      </c>
      <c r="D4280" s="2" t="s">
        <v>15463</v>
      </c>
      <c r="E4280" s="11" t="str">
        <f>VLOOKUP(A4280,NAV!A:E,5,FALSE)</f>
        <v>MAIRIE DE MACON</v>
      </c>
      <c r="F4280" s="11" t="b">
        <f t="shared" ref="F4280:F4285" si="2348">+D4280=E4280</f>
        <v>1</v>
      </c>
      <c r="G4280" s="2" t="s">
        <v>15</v>
      </c>
      <c r="H4280" s="3" t="s">
        <v>24</v>
      </c>
      <c r="I4280" s="3"/>
      <c r="J4280" s="2" t="s">
        <v>15464</v>
      </c>
      <c r="K4280" s="7" t="str">
        <f>VLOOKUP(A4280,NAV!A:F,6,FALSE)</f>
        <v>QUAI LAMARTINE</v>
      </c>
      <c r="L4280" s="7" t="b">
        <f t="shared" ref="L4280:L4285" si="2349">J4280=K4280</f>
        <v>1</v>
      </c>
      <c r="M4280" s="2"/>
      <c r="N4280" s="2"/>
      <c r="O4280" s="2" t="s">
        <v>416</v>
      </c>
      <c r="P4280" s="10" t="str">
        <f>VLOOKUP(A4280,NAV!A:H,8,FALSE)</f>
        <v>71000</v>
      </c>
      <c r="Q4280" s="10" t="b">
        <f t="shared" ref="Q4280:Q4285" si="2350">O4280=P4280</f>
        <v>1</v>
      </c>
      <c r="R4280" s="2" t="s">
        <v>417</v>
      </c>
      <c r="S4280" s="10" t="str">
        <f>VLOOKUP(A4280,NAV!A:I,9,FALSE)</f>
        <v>FLACE LES MACON</v>
      </c>
      <c r="T4280" s="10" t="b">
        <f t="shared" ref="T4280:T4285" si="2351">R4280=S4280</f>
        <v>0</v>
      </c>
      <c r="U4280" s="2" t="s">
        <v>21</v>
      </c>
      <c r="V4280" s="9" t="str">
        <f>VLOOKUP(A4280,NAV!A:L,12,FALSE)</f>
        <v>FR</v>
      </c>
      <c r="W4280" t="str">
        <f>VLOOKUP(A4280,NAV!A:J,10,FALSE)</f>
        <v/>
      </c>
    </row>
    <row r="4281" spans="1:23" x14ac:dyDescent="0.2">
      <c r="A4281" s="2" t="s">
        <v>15465</v>
      </c>
      <c r="B4281" s="2" t="s">
        <v>13</v>
      </c>
      <c r="C4281" s="10" t="str">
        <f>+VLOOKUP(A4281,NAV!A:C,3,FALSE)</f>
        <v>Tous</v>
      </c>
      <c r="D4281" s="2" t="s">
        <v>15466</v>
      </c>
      <c r="E4281" s="11" t="str">
        <f>VLOOKUP(A4281,NAV!A:E,5,FALSE)</f>
        <v>MAIRIE DE MEYZIEU</v>
      </c>
      <c r="F4281" s="11" t="b">
        <f t="shared" si="2348"/>
        <v>1</v>
      </c>
      <c r="G4281" s="2" t="s">
        <v>15</v>
      </c>
      <c r="H4281" s="3" t="s">
        <v>24</v>
      </c>
      <c r="I4281" s="3"/>
      <c r="J4281" s="2" t="s">
        <v>15467</v>
      </c>
      <c r="K4281" s="7" t="str">
        <f>VLOOKUP(A4281,NAV!A:F,6,FALSE)</f>
        <v>20 PLACE DE L EUROPE</v>
      </c>
      <c r="L4281" s="7" t="b">
        <f t="shared" si="2349"/>
        <v>1</v>
      </c>
      <c r="M4281" s="2" t="s">
        <v>15468</v>
      </c>
      <c r="N4281" s="2"/>
      <c r="O4281" s="2" t="s">
        <v>15469</v>
      </c>
      <c r="P4281" s="10" t="str">
        <f>VLOOKUP(A4281,NAV!A:H,8,FALSE)</f>
        <v>69883</v>
      </c>
      <c r="Q4281" s="10" t="b">
        <f t="shared" si="2350"/>
        <v>1</v>
      </c>
      <c r="R4281" s="2" t="s">
        <v>15470</v>
      </c>
      <c r="S4281" s="10" t="str">
        <f>VLOOKUP(A4281,NAV!A:I,9,FALSE)</f>
        <v>MEYZIEU CEDEX</v>
      </c>
      <c r="T4281" s="10" t="b">
        <f t="shared" si="2351"/>
        <v>1</v>
      </c>
      <c r="U4281" s="2" t="s">
        <v>21</v>
      </c>
      <c r="V4281" s="9" t="str">
        <f>VLOOKUP(A4281,NAV!A:L,12,FALSE)</f>
        <v>FR</v>
      </c>
      <c r="W4281" t="str">
        <f>VLOOKUP(A4281,NAV!A:J,10,FALSE)</f>
        <v/>
      </c>
    </row>
    <row r="4282" spans="1:23" x14ac:dyDescent="0.2">
      <c r="A4282" s="2" t="s">
        <v>15471</v>
      </c>
      <c r="B4282" s="2" t="s">
        <v>13</v>
      </c>
      <c r="C4282" s="10" t="str">
        <f>+VLOOKUP(A4282,NAV!A:C,3,FALSE)</f>
        <v xml:space="preserve"> </v>
      </c>
      <c r="D4282" s="2" t="s">
        <v>15472</v>
      </c>
      <c r="E4282" s="11" t="str">
        <f>VLOOKUP(A4282,NAV!A:E,5,FALSE)</f>
        <v>MAIRIE DE MONACO</v>
      </c>
      <c r="F4282" s="11" t="b">
        <f t="shared" si="2348"/>
        <v>1</v>
      </c>
      <c r="G4282" s="2" t="s">
        <v>15</v>
      </c>
      <c r="H4282" s="3" t="s">
        <v>689</v>
      </c>
      <c r="I4282" s="3"/>
      <c r="J4282" s="2" t="s">
        <v>15473</v>
      </c>
      <c r="K4282" s="7" t="str">
        <f>VLOOKUP(A4282,NAV!A:F,6,FALSE)</f>
        <v>PLACE DE LA MAIRIE</v>
      </c>
      <c r="L4282" s="7" t="b">
        <f t="shared" si="2349"/>
        <v>1</v>
      </c>
      <c r="M4282" s="2"/>
      <c r="N4282" s="2"/>
      <c r="O4282" s="2" t="s">
        <v>1874</v>
      </c>
      <c r="P4282" s="10" t="str">
        <f>VLOOKUP(A4282,NAV!A:H,8,FALSE)</f>
        <v>98000</v>
      </c>
      <c r="Q4282" s="10" t="b">
        <f t="shared" si="2350"/>
        <v>1</v>
      </c>
      <c r="R4282" s="2" t="s">
        <v>1875</v>
      </c>
      <c r="S4282" s="10" t="str">
        <f>VLOOKUP(A4282,NAV!A:I,9,FALSE)</f>
        <v>MONACO</v>
      </c>
      <c r="T4282" s="10" t="b">
        <f t="shared" si="2351"/>
        <v>1</v>
      </c>
      <c r="U4282" s="2" t="s">
        <v>1875</v>
      </c>
      <c r="V4282" s="9" t="str">
        <f>VLOOKUP(A4282,NAV!A:L,12,FALSE)</f>
        <v>MC</v>
      </c>
      <c r="W4282" t="str">
        <f>VLOOKUP(A4282,NAV!A:J,10,FALSE)</f>
        <v/>
      </c>
    </row>
    <row r="4283" spans="1:23" x14ac:dyDescent="0.2">
      <c r="A4283" s="2" t="s">
        <v>15474</v>
      </c>
      <c r="B4283" s="2" t="s">
        <v>13</v>
      </c>
      <c r="C4283" s="10" t="str">
        <f>+VLOOKUP(A4283,NAV!A:C,3,FALSE)</f>
        <v>Tous</v>
      </c>
      <c r="D4283" s="2" t="s">
        <v>15475</v>
      </c>
      <c r="E4283" s="11" t="str">
        <f>VLOOKUP(A4283,NAV!A:E,5,FALSE)</f>
        <v>MAIRIE DE MONTELIMAR</v>
      </c>
      <c r="F4283" s="11" t="b">
        <f t="shared" si="2348"/>
        <v>1</v>
      </c>
      <c r="G4283" s="2" t="s">
        <v>15</v>
      </c>
      <c r="H4283" s="3" t="s">
        <v>24</v>
      </c>
      <c r="I4283" s="3"/>
      <c r="J4283" s="2" t="s">
        <v>15476</v>
      </c>
      <c r="K4283" s="7" t="str">
        <f>VLOOKUP(A4283,NAV!A:F,6,FALSE)</f>
        <v>PLACE EMILE LOUBET</v>
      </c>
      <c r="L4283" s="7" t="b">
        <f t="shared" si="2349"/>
        <v>1</v>
      </c>
      <c r="M4283" s="2" t="s">
        <v>15477</v>
      </c>
      <c r="N4283" s="2"/>
      <c r="O4283" s="2" t="s">
        <v>15478</v>
      </c>
      <c r="P4283" s="10" t="str">
        <f>VLOOKUP(A4283,NAV!A:H,8,FALSE)</f>
        <v>26216</v>
      </c>
      <c r="Q4283" s="10" t="b">
        <f t="shared" si="2350"/>
        <v>1</v>
      </c>
      <c r="R4283" s="2" t="s">
        <v>6313</v>
      </c>
      <c r="S4283" s="10" t="str">
        <f>VLOOKUP(A4283,NAV!A:I,9,FALSE)</f>
        <v>MONTELIMAR CEDEX</v>
      </c>
      <c r="T4283" s="10" t="b">
        <f t="shared" si="2351"/>
        <v>1</v>
      </c>
      <c r="U4283" s="2" t="s">
        <v>21</v>
      </c>
      <c r="V4283" s="9" t="str">
        <f>VLOOKUP(A4283,NAV!A:L,12,FALSE)</f>
        <v>FR</v>
      </c>
      <c r="W4283" t="str">
        <f>VLOOKUP(A4283,NAV!A:J,10,FALSE)</f>
        <v/>
      </c>
    </row>
    <row r="4284" spans="1:23" x14ac:dyDescent="0.2">
      <c r="A4284" s="2" t="s">
        <v>15479</v>
      </c>
      <c r="B4284" s="2" t="s">
        <v>13</v>
      </c>
      <c r="C4284" s="10" t="str">
        <f>+VLOOKUP(A4284,NAV!A:C,3,FALSE)</f>
        <v xml:space="preserve"> </v>
      </c>
      <c r="D4284" s="2" t="s">
        <v>15480</v>
      </c>
      <c r="E4284" s="11" t="str">
        <f>VLOOKUP(A4284,NAV!A:E,5,FALSE)</f>
        <v>MAIRIE DE MONTLUCON</v>
      </c>
      <c r="F4284" s="11" t="b">
        <f t="shared" si="2348"/>
        <v>1</v>
      </c>
      <c r="G4284" s="2" t="s">
        <v>15</v>
      </c>
      <c r="H4284" s="3" t="s">
        <v>24</v>
      </c>
      <c r="I4284" s="3"/>
      <c r="J4284" s="2" t="s">
        <v>15481</v>
      </c>
      <c r="K4284" s="7" t="str">
        <f>VLOOKUP(A4284,NAV!A:F,6,FALSE)</f>
        <v>16 Rue Bouvreuils</v>
      </c>
      <c r="L4284" s="7" t="b">
        <f t="shared" si="2349"/>
        <v>1</v>
      </c>
      <c r="M4284" s="2"/>
      <c r="N4284" s="2"/>
      <c r="O4284" s="2" t="s">
        <v>15482</v>
      </c>
      <c r="P4284" s="10" t="str">
        <f>VLOOKUP(A4284,NAV!A:H,8,FALSE)</f>
        <v>03100</v>
      </c>
      <c r="Q4284" s="10" t="b">
        <f t="shared" si="2350"/>
        <v>1</v>
      </c>
      <c r="R4284" s="2" t="s">
        <v>15483</v>
      </c>
      <c r="S4284" s="10" t="str">
        <f>VLOOKUP(A4284,NAV!A:I,9,FALSE)</f>
        <v>MONTLUCON</v>
      </c>
      <c r="T4284" s="10" t="b">
        <f t="shared" si="2351"/>
        <v>0</v>
      </c>
      <c r="U4284" s="2" t="s">
        <v>48</v>
      </c>
      <c r="V4284" s="9" t="str">
        <f>VLOOKUP(A4284,NAV!A:L,12,FALSE)</f>
        <v>FR</v>
      </c>
      <c r="W4284" t="str">
        <f>VLOOKUP(A4284,NAV!A:J,10,FALSE)</f>
        <v/>
      </c>
    </row>
    <row r="4285" spans="1:23" x14ac:dyDescent="0.2">
      <c r="A4285" s="2" t="s">
        <v>15484</v>
      </c>
      <c r="B4285" s="2" t="s">
        <v>13</v>
      </c>
      <c r="C4285" s="10" t="str">
        <f>+VLOOKUP(A4285,NAV!A:C,3,FALSE)</f>
        <v>Tous</v>
      </c>
      <c r="D4285" s="2" t="s">
        <v>15485</v>
      </c>
      <c r="E4285" s="11" t="str">
        <f>VLOOKUP(A4285,NAV!A:E,5,FALSE)</f>
        <v>MAIRIE DE MONTPELLIER</v>
      </c>
      <c r="F4285" s="11" t="b">
        <f t="shared" si="2348"/>
        <v>1</v>
      </c>
      <c r="G4285" s="2" t="s">
        <v>15</v>
      </c>
      <c r="H4285" s="3" t="s">
        <v>24</v>
      </c>
      <c r="I4285" s="3"/>
      <c r="J4285" s="2" t="s">
        <v>15486</v>
      </c>
      <c r="K4285" s="7" t="str">
        <f>VLOOKUP(A4285,NAV!A:F,6,FALSE)</f>
        <v>1 PLACE FRANCIS PONGE</v>
      </c>
      <c r="L4285" s="7" t="b">
        <f t="shared" si="2349"/>
        <v>1</v>
      </c>
      <c r="M4285" s="2"/>
      <c r="N4285" s="2"/>
      <c r="O4285" s="2" t="s">
        <v>7733</v>
      </c>
      <c r="P4285" s="10" t="str">
        <f>VLOOKUP(A4285,NAV!A:H,8,FALSE)</f>
        <v>34064</v>
      </c>
      <c r="Q4285" s="10" t="b">
        <f t="shared" si="2350"/>
        <v>1</v>
      </c>
      <c r="R4285" s="2" t="s">
        <v>708</v>
      </c>
      <c r="S4285" s="10" t="str">
        <f>VLOOKUP(A4285,NAV!A:I,9,FALSE)</f>
        <v>MONTPELLIER</v>
      </c>
      <c r="T4285" s="10" t="b">
        <f t="shared" si="2351"/>
        <v>1</v>
      </c>
      <c r="U4285" s="2" t="s">
        <v>21</v>
      </c>
      <c r="V4285" s="9" t="str">
        <f>VLOOKUP(A4285,NAV!A:L,12,FALSE)</f>
        <v>FR</v>
      </c>
      <c r="W4285" t="str">
        <f>VLOOKUP(A4285,NAV!A:J,10,FALSE)</f>
        <v/>
      </c>
    </row>
    <row r="4286" spans="1:23" hidden="1" x14ac:dyDescent="0.2">
      <c r="A4286" s="2"/>
      <c r="B4286" s="2" t="s">
        <v>13</v>
      </c>
      <c r="C4286" s="2"/>
      <c r="D4286" s="2" t="s">
        <v>15487</v>
      </c>
      <c r="E4286" s="11" t="e">
        <f>VLOOKUP(A4286,NAV!A:E,5,FALSE)</f>
        <v>#N/A</v>
      </c>
      <c r="F4286" s="11"/>
      <c r="G4286" s="2" t="s">
        <v>15</v>
      </c>
      <c r="H4286" s="3" t="s">
        <v>119</v>
      </c>
      <c r="I4286" s="3"/>
      <c r="J4286" s="2" t="s">
        <v>15488</v>
      </c>
      <c r="K4286" s="2"/>
      <c r="L4286" s="2"/>
      <c r="M4286" s="2" t="s">
        <v>18</v>
      </c>
      <c r="N4286" s="2"/>
      <c r="O4286" s="2" t="s">
        <v>1083</v>
      </c>
      <c r="P4286" s="2"/>
      <c r="Q4286" s="2"/>
      <c r="R4286" s="2" t="s">
        <v>1084</v>
      </c>
      <c r="S4286" s="2"/>
      <c r="T4286" s="2"/>
      <c r="U4286" s="2" t="s">
        <v>21</v>
      </c>
    </row>
    <row r="4287" spans="1:23" x14ac:dyDescent="0.2">
      <c r="A4287" s="2" t="s">
        <v>15489</v>
      </c>
      <c r="B4287" s="2" t="s">
        <v>13</v>
      </c>
      <c r="C4287" s="10" t="str">
        <f>+VLOOKUP(A4287,NAV!A:C,3,FALSE)</f>
        <v xml:space="preserve"> </v>
      </c>
      <c r="D4287" s="2" t="s">
        <v>15490</v>
      </c>
      <c r="E4287" s="11" t="str">
        <f>VLOOKUP(A4287,NAV!A:E,5,FALSE)</f>
        <v>MAIRIE DE NICE</v>
      </c>
      <c r="F4287" s="11" t="b">
        <f t="shared" ref="F4287:F4288" si="2352">+D4287=E4287</f>
        <v>1</v>
      </c>
      <c r="G4287" s="2" t="s">
        <v>15</v>
      </c>
      <c r="H4287" s="3" t="s">
        <v>24</v>
      </c>
      <c r="I4287" s="3"/>
      <c r="J4287" s="2" t="s">
        <v>15491</v>
      </c>
      <c r="K4287" s="7" t="str">
        <f>VLOOKUP(A4287,NAV!A:F,6,FALSE)</f>
        <v>3 RUE DE LA TERRASSE</v>
      </c>
      <c r="L4287" s="7" t="b">
        <f t="shared" ref="L4287:L4288" si="2353">J4287=K4287</f>
        <v>1</v>
      </c>
      <c r="M4287" s="2"/>
      <c r="N4287" s="2"/>
      <c r="O4287" s="2" t="s">
        <v>283</v>
      </c>
      <c r="P4287" s="10" t="str">
        <f>VLOOKUP(A4287,NAV!A:H,8,FALSE)</f>
        <v>06000</v>
      </c>
      <c r="Q4287" s="10" t="b">
        <f t="shared" ref="Q4287:Q4288" si="2354">O4287=P4287</f>
        <v>1</v>
      </c>
      <c r="R4287" s="2" t="s">
        <v>284</v>
      </c>
      <c r="S4287" s="10" t="str">
        <f>VLOOKUP(A4287,NAV!A:I,9,FALSE)</f>
        <v>NICE</v>
      </c>
      <c r="T4287" s="10" t="b">
        <f t="shared" ref="T4287:T4288" si="2355">R4287=S4287</f>
        <v>1</v>
      </c>
      <c r="U4287" s="2" t="s">
        <v>21</v>
      </c>
      <c r="V4287" s="9" t="str">
        <f>VLOOKUP(A4287,NAV!A:L,12,FALSE)</f>
        <v>FR</v>
      </c>
      <c r="W4287" t="str">
        <f>VLOOKUP(A4287,NAV!A:J,10,FALSE)</f>
        <v/>
      </c>
    </row>
    <row r="4288" spans="1:23" x14ac:dyDescent="0.2">
      <c r="A4288" s="2" t="s">
        <v>15492</v>
      </c>
      <c r="B4288" s="2" t="s">
        <v>13</v>
      </c>
      <c r="C4288" s="10" t="str">
        <f>+VLOOKUP(A4288,NAV!A:C,3,FALSE)</f>
        <v xml:space="preserve"> </v>
      </c>
      <c r="D4288" s="2" t="s">
        <v>15493</v>
      </c>
      <c r="E4288" s="11" t="str">
        <f>VLOOKUP(A4288,NAV!A:E,5,FALSE)</f>
        <v>MAIRIE DE NIMES</v>
      </c>
      <c r="F4288" s="11" t="b">
        <f t="shared" si="2352"/>
        <v>1</v>
      </c>
      <c r="G4288" s="2" t="s">
        <v>15</v>
      </c>
      <c r="H4288" s="3" t="s">
        <v>76</v>
      </c>
      <c r="I4288" s="3"/>
      <c r="J4288" s="2" t="s">
        <v>15494</v>
      </c>
      <c r="K4288" s="7" t="str">
        <f>VLOOKUP(A4288,NAV!A:F,6,FALSE)</f>
        <v>PLACE DE L HÔTEL DE VILLE</v>
      </c>
      <c r="L4288" s="7" t="b">
        <f t="shared" si="2353"/>
        <v>1</v>
      </c>
      <c r="M4288" s="2" t="s">
        <v>18</v>
      </c>
      <c r="N4288" s="2"/>
      <c r="O4288" s="2" t="s">
        <v>15495</v>
      </c>
      <c r="P4288" s="10" t="str">
        <f>VLOOKUP(A4288,NAV!A:H,8,FALSE)</f>
        <v>30033</v>
      </c>
      <c r="Q4288" s="10" t="b">
        <f t="shared" si="2354"/>
        <v>1</v>
      </c>
      <c r="R4288" s="2" t="s">
        <v>15496</v>
      </c>
      <c r="S4288" s="10" t="str">
        <f>VLOOKUP(A4288,NAV!A:I,9,FALSE)</f>
        <v>NIMES Cedex 9</v>
      </c>
      <c r="T4288" s="10" t="b">
        <f t="shared" si="2355"/>
        <v>0</v>
      </c>
      <c r="U4288" s="2" t="s">
        <v>21</v>
      </c>
      <c r="V4288" s="9" t="str">
        <f>VLOOKUP(A4288,NAV!A:L,12,FALSE)</f>
        <v>FR</v>
      </c>
      <c r="W4288" t="str">
        <f>VLOOKUP(A4288,NAV!A:J,10,FALSE)</f>
        <v/>
      </c>
    </row>
    <row r="4289" spans="1:23" hidden="1" x14ac:dyDescent="0.2">
      <c r="A4289" s="2"/>
      <c r="B4289" s="2" t="s">
        <v>13</v>
      </c>
      <c r="C4289" s="2"/>
      <c r="D4289" s="2" t="s">
        <v>15497</v>
      </c>
      <c r="E4289" s="11" t="e">
        <f>VLOOKUP(A4289,NAV!A:E,5,FALSE)</f>
        <v>#N/A</v>
      </c>
      <c r="F4289" s="11"/>
      <c r="G4289" s="2" t="s">
        <v>15</v>
      </c>
      <c r="H4289" s="3" t="s">
        <v>119</v>
      </c>
      <c r="I4289" s="3"/>
      <c r="J4289" s="2" t="s">
        <v>15498</v>
      </c>
      <c r="K4289" s="2"/>
      <c r="L4289" s="2"/>
      <c r="M4289" s="2"/>
      <c r="N4289" s="2"/>
      <c r="O4289" s="2" t="s">
        <v>15499</v>
      </c>
      <c r="P4289" s="2"/>
      <c r="Q4289" s="2"/>
      <c r="R4289" s="2" t="s">
        <v>15500</v>
      </c>
      <c r="S4289" s="2"/>
      <c r="T4289" s="2"/>
      <c r="U4289" s="2" t="s">
        <v>21</v>
      </c>
    </row>
    <row r="4290" spans="1:23" hidden="1" x14ac:dyDescent="0.2">
      <c r="A4290" s="2"/>
      <c r="B4290" s="2" t="s">
        <v>13</v>
      </c>
      <c r="C4290" s="2"/>
      <c r="D4290" s="2" t="s">
        <v>15501</v>
      </c>
      <c r="E4290" s="11" t="e">
        <f>VLOOKUP(A4290,NAV!A:E,5,FALSE)</f>
        <v>#N/A</v>
      </c>
      <c r="F4290" s="11"/>
      <c r="G4290" s="2" t="s">
        <v>15</v>
      </c>
      <c r="H4290" s="3" t="s">
        <v>119</v>
      </c>
      <c r="I4290" s="3"/>
      <c r="J4290" s="2" t="s">
        <v>18</v>
      </c>
      <c r="K4290" s="2"/>
      <c r="L4290" s="2"/>
      <c r="M4290" s="2"/>
      <c r="N4290" s="2"/>
      <c r="O4290" s="2" t="s">
        <v>10021</v>
      </c>
      <c r="P4290" s="2"/>
      <c r="Q4290" s="2"/>
      <c r="R4290" s="2" t="s">
        <v>10022</v>
      </c>
      <c r="S4290" s="2"/>
      <c r="T4290" s="2"/>
      <c r="U4290" s="2" t="s">
        <v>21</v>
      </c>
    </row>
    <row r="4291" spans="1:23" hidden="1" x14ac:dyDescent="0.2">
      <c r="A4291" s="2"/>
      <c r="B4291" s="2" t="s">
        <v>13</v>
      </c>
      <c r="C4291" s="2"/>
      <c r="D4291" s="2" t="s">
        <v>15502</v>
      </c>
      <c r="E4291" s="11" t="e">
        <f>VLOOKUP(A4291,NAV!A:E,5,FALSE)</f>
        <v>#N/A</v>
      </c>
      <c r="F4291" s="11"/>
      <c r="G4291" s="2" t="s">
        <v>15</v>
      </c>
      <c r="H4291" s="3" t="s">
        <v>119</v>
      </c>
      <c r="I4291" s="3"/>
      <c r="J4291" s="2" t="s">
        <v>18</v>
      </c>
      <c r="K4291" s="2"/>
      <c r="L4291" s="2"/>
      <c r="M4291" s="2"/>
      <c r="N4291" s="2"/>
      <c r="O4291" s="2" t="s">
        <v>9266</v>
      </c>
      <c r="P4291" s="2"/>
      <c r="Q4291" s="2"/>
      <c r="R4291" s="2" t="s">
        <v>11925</v>
      </c>
      <c r="S4291" s="2"/>
      <c r="T4291" s="2"/>
      <c r="U4291" s="2" t="s">
        <v>21</v>
      </c>
    </row>
    <row r="4292" spans="1:23" x14ac:dyDescent="0.2">
      <c r="A4292" s="2" t="s">
        <v>15503</v>
      </c>
      <c r="B4292" s="2" t="s">
        <v>13</v>
      </c>
      <c r="C4292" s="10" t="str">
        <f>+VLOOKUP(A4292,NAV!A:C,3,FALSE)</f>
        <v xml:space="preserve"> </v>
      </c>
      <c r="D4292" s="2" t="s">
        <v>15504</v>
      </c>
      <c r="E4292" s="11" t="str">
        <f>VLOOKUP(A4292,NAV!A:E,5,FALSE)</f>
        <v>MAIRIE DE PARIS</v>
      </c>
      <c r="F4292" s="11" t="b">
        <f>+D4292=E4292</f>
        <v>1</v>
      </c>
      <c r="G4292" s="2" t="s">
        <v>15</v>
      </c>
      <c r="H4292" s="3" t="s">
        <v>119</v>
      </c>
      <c r="I4292" s="3"/>
      <c r="J4292" s="2" t="s">
        <v>15505</v>
      </c>
      <c r="K4292" s="7" t="str">
        <f>VLOOKUP(A4292,NAV!A:F,6,FALSE)</f>
        <v>227 RUE DE BERCY</v>
      </c>
      <c r="L4292" s="7" t="b">
        <f>J4292=K4292</f>
        <v>1</v>
      </c>
      <c r="M4292" s="2" t="s">
        <v>18</v>
      </c>
      <c r="N4292" s="2"/>
      <c r="O4292" s="2" t="s">
        <v>935</v>
      </c>
      <c r="P4292" s="10" t="str">
        <f>VLOOKUP(A4292,NAV!A:H,8,FALSE)</f>
        <v>75012</v>
      </c>
      <c r="Q4292" s="10" t="b">
        <f>O4292=P4292</f>
        <v>1</v>
      </c>
      <c r="R4292" s="2" t="s">
        <v>20</v>
      </c>
      <c r="S4292" s="10" t="str">
        <f>VLOOKUP(A4292,NAV!A:I,9,FALSE)</f>
        <v>PARIS 12EME ARRONDISSEMENT</v>
      </c>
      <c r="T4292" s="10" t="b">
        <f>R4292=S4292</f>
        <v>0</v>
      </c>
      <c r="U4292" s="2" t="s">
        <v>21</v>
      </c>
      <c r="V4292" s="9" t="str">
        <f>VLOOKUP(A4292,NAV!A:L,12,FALSE)</f>
        <v>FR</v>
      </c>
      <c r="W4292" t="str">
        <f>VLOOKUP(A4292,NAV!A:J,10,FALSE)</f>
        <v/>
      </c>
    </row>
    <row r="4293" spans="1:23" hidden="1" x14ac:dyDescent="0.2">
      <c r="A4293" s="2"/>
      <c r="B4293" s="2" t="s">
        <v>13</v>
      </c>
      <c r="C4293" s="2"/>
      <c r="D4293" s="2" t="s">
        <v>15506</v>
      </c>
      <c r="E4293" s="11" t="e">
        <f>VLOOKUP(A4293,NAV!A:E,5,FALSE)</f>
        <v>#N/A</v>
      </c>
      <c r="F4293" s="11"/>
      <c r="G4293" s="2" t="s">
        <v>15</v>
      </c>
      <c r="H4293" s="3" t="s">
        <v>119</v>
      </c>
      <c r="I4293" s="3"/>
      <c r="J4293" s="2" t="s">
        <v>15507</v>
      </c>
      <c r="K4293" s="2"/>
      <c r="L4293" s="2"/>
      <c r="M4293" s="2"/>
      <c r="N4293" s="2"/>
      <c r="O4293" s="2" t="s">
        <v>15508</v>
      </c>
      <c r="P4293" s="2"/>
      <c r="Q4293" s="2"/>
      <c r="R4293" s="2" t="s">
        <v>15509</v>
      </c>
      <c r="S4293" s="2"/>
      <c r="T4293" s="2"/>
      <c r="U4293" s="2" t="s">
        <v>21</v>
      </c>
    </row>
    <row r="4294" spans="1:23" hidden="1" x14ac:dyDescent="0.2">
      <c r="A4294" s="2"/>
      <c r="B4294" s="2" t="s">
        <v>13</v>
      </c>
      <c r="C4294" s="2"/>
      <c r="D4294" s="2" t="s">
        <v>15510</v>
      </c>
      <c r="E4294" s="11" t="e">
        <f>VLOOKUP(A4294,NAV!A:E,5,FALSE)</f>
        <v>#N/A</v>
      </c>
      <c r="F4294" s="11"/>
      <c r="G4294" s="2" t="s">
        <v>15</v>
      </c>
      <c r="H4294" s="3" t="s">
        <v>76</v>
      </c>
      <c r="I4294" s="3"/>
      <c r="J4294" s="2" t="s">
        <v>18</v>
      </c>
      <c r="K4294" s="2"/>
      <c r="L4294" s="2"/>
      <c r="M4294" s="2"/>
      <c r="N4294" s="2"/>
      <c r="O4294" s="2" t="s">
        <v>15511</v>
      </c>
      <c r="P4294" s="2"/>
      <c r="Q4294" s="2"/>
      <c r="R4294" s="2" t="s">
        <v>15512</v>
      </c>
      <c r="S4294" s="2"/>
      <c r="T4294" s="2"/>
      <c r="U4294" s="2" t="s">
        <v>21</v>
      </c>
    </row>
    <row r="4295" spans="1:23" x14ac:dyDescent="0.2">
      <c r="A4295" s="2" t="s">
        <v>15513</v>
      </c>
      <c r="B4295" s="2" t="s">
        <v>13</v>
      </c>
      <c r="C4295" s="10" t="str">
        <f>+VLOOKUP(A4295,NAV!A:C,3,FALSE)</f>
        <v>Tous</v>
      </c>
      <c r="D4295" s="2" t="s">
        <v>15514</v>
      </c>
      <c r="E4295" s="11" t="str">
        <f>VLOOKUP(A4295,NAV!A:E,5,FALSE)</f>
        <v>MAIRIE DE PRIVAS</v>
      </c>
      <c r="F4295" s="11" t="b">
        <f>+D4295=E4295</f>
        <v>1</v>
      </c>
      <c r="G4295" s="2" t="s">
        <v>15</v>
      </c>
      <c r="H4295" s="3" t="s">
        <v>24</v>
      </c>
      <c r="I4295" s="3"/>
      <c r="J4295" s="2" t="s">
        <v>15372</v>
      </c>
      <c r="K4295" s="7" t="str">
        <f>VLOOKUP(A4295,NAV!A:F,6,FALSE)</f>
        <v>PLACE DE L HOTEL DE VILLE</v>
      </c>
      <c r="L4295" s="7" t="b">
        <f>J4295=K4295</f>
        <v>1</v>
      </c>
      <c r="M4295" s="2" t="s">
        <v>15515</v>
      </c>
      <c r="N4295" s="2"/>
      <c r="O4295" s="2" t="s">
        <v>15516</v>
      </c>
      <c r="P4295" s="10" t="str">
        <f>VLOOKUP(A4295,NAV!A:H,8,FALSE)</f>
        <v>7006</v>
      </c>
      <c r="Q4295" s="10" t="b">
        <f>O4295=P4295</f>
        <v>1</v>
      </c>
      <c r="R4295" s="2" t="s">
        <v>6146</v>
      </c>
      <c r="S4295" s="10" t="str">
        <f>VLOOKUP(A4295,NAV!A:I,9,FALSE)</f>
        <v>PRIVAS CEDEX</v>
      </c>
      <c r="T4295" s="10" t="b">
        <f>R4295=S4295</f>
        <v>1</v>
      </c>
      <c r="U4295" s="2" t="s">
        <v>21</v>
      </c>
      <c r="V4295" s="9" t="str">
        <f>VLOOKUP(A4295,NAV!A:L,12,FALSE)</f>
        <v>FR</v>
      </c>
      <c r="W4295" t="str">
        <f>VLOOKUP(A4295,NAV!A:J,10,FALSE)</f>
        <v/>
      </c>
    </row>
    <row r="4296" spans="1:23" hidden="1" x14ac:dyDescent="0.2">
      <c r="A4296" s="2"/>
      <c r="B4296" s="2" t="s">
        <v>13</v>
      </c>
      <c r="C4296" s="2"/>
      <c r="D4296" s="2" t="s">
        <v>15517</v>
      </c>
      <c r="E4296" s="11" t="e">
        <f>VLOOKUP(A4296,NAV!A:E,5,FALSE)</f>
        <v>#N/A</v>
      </c>
      <c r="F4296" s="11"/>
      <c r="G4296" s="2" t="s">
        <v>15</v>
      </c>
      <c r="H4296" s="3" t="s">
        <v>82</v>
      </c>
      <c r="I4296" s="3"/>
      <c r="J4296" s="2" t="s">
        <v>15518</v>
      </c>
      <c r="K4296" s="2"/>
      <c r="L4296" s="2"/>
      <c r="M4296" s="2"/>
      <c r="N4296" s="2"/>
      <c r="O4296" s="2" t="s">
        <v>15519</v>
      </c>
      <c r="P4296" s="2"/>
      <c r="Q4296" s="2"/>
      <c r="R4296" s="2" t="s">
        <v>15520</v>
      </c>
      <c r="S4296" s="2"/>
      <c r="T4296" s="2"/>
      <c r="U4296" s="2" t="s">
        <v>21</v>
      </c>
    </row>
    <row r="4297" spans="1:23" x14ac:dyDescent="0.2">
      <c r="A4297" s="2" t="s">
        <v>15521</v>
      </c>
      <c r="B4297" s="2" t="s">
        <v>13</v>
      </c>
      <c r="C4297" s="10" t="str">
        <f>+VLOOKUP(A4297,NAV!A:C,3,FALSE)</f>
        <v>Tous</v>
      </c>
      <c r="D4297" s="2" t="s">
        <v>15522</v>
      </c>
      <c r="E4297" s="11" t="str">
        <f>VLOOKUP(A4297,NAV!A:E,5,FALSE)</f>
        <v>MAIRIE DE ROANNE</v>
      </c>
      <c r="F4297" s="11" t="b">
        <f t="shared" ref="F4297:F4303" si="2356">+D4297=E4297</f>
        <v>1</v>
      </c>
      <c r="G4297" s="2" t="s">
        <v>15</v>
      </c>
      <c r="H4297" s="3" t="s">
        <v>24</v>
      </c>
      <c r="I4297" s="3"/>
      <c r="J4297" s="2" t="s">
        <v>15523</v>
      </c>
      <c r="K4297" s="7" t="str">
        <f>VLOOKUP(A4297,NAV!A:F,6,FALSE)</f>
        <v>CENTRE ADMINISTRATIF</v>
      </c>
      <c r="L4297" s="7" t="b">
        <f t="shared" ref="L4297:L4303" si="2357">J4297=K4297</f>
        <v>1</v>
      </c>
      <c r="M4297" s="2" t="s">
        <v>15372</v>
      </c>
      <c r="N4297" s="2" t="s">
        <v>15524</v>
      </c>
      <c r="O4297" s="2" t="s">
        <v>6154</v>
      </c>
      <c r="P4297" s="10" t="str">
        <f>VLOOKUP(A4297,NAV!A:H,8,FALSE)</f>
        <v>42328</v>
      </c>
      <c r="Q4297" s="10" t="b">
        <f t="shared" ref="Q4297:Q4303" si="2358">O4297=P4297</f>
        <v>1</v>
      </c>
      <c r="R4297" s="2" t="s">
        <v>5541</v>
      </c>
      <c r="S4297" s="10" t="str">
        <f>VLOOKUP(A4297,NAV!A:I,9,FALSE)</f>
        <v>ROANNE CEDEX</v>
      </c>
      <c r="T4297" s="10" t="b">
        <f t="shared" ref="T4297:T4303" si="2359">R4297=S4297</f>
        <v>1</v>
      </c>
      <c r="U4297" s="2" t="s">
        <v>21</v>
      </c>
      <c r="V4297" s="9" t="str">
        <f>VLOOKUP(A4297,NAV!A:L,12,FALSE)</f>
        <v>FR</v>
      </c>
      <c r="W4297" t="str">
        <f>VLOOKUP(A4297,NAV!A:J,10,FALSE)</f>
        <v/>
      </c>
    </row>
    <row r="4298" spans="1:23" x14ac:dyDescent="0.2">
      <c r="A4298" s="2" t="s">
        <v>15525</v>
      </c>
      <c r="B4298" s="2" t="s">
        <v>13</v>
      </c>
      <c r="C4298" s="10" t="str">
        <f>+VLOOKUP(A4298,NAV!A:C,3,FALSE)</f>
        <v xml:space="preserve"> </v>
      </c>
      <c r="D4298" s="2" t="s">
        <v>15526</v>
      </c>
      <c r="E4298" s="11" t="str">
        <f>VLOOKUP(A4298,NAV!A:E,5,FALSE)</f>
        <v>MAIRIE DE ROMANS SUR ISERE</v>
      </c>
      <c r="F4298" s="11" t="b">
        <f t="shared" si="2356"/>
        <v>1</v>
      </c>
      <c r="G4298" s="2" t="s">
        <v>15</v>
      </c>
      <c r="H4298" s="3" t="s">
        <v>24</v>
      </c>
      <c r="I4298" s="3"/>
      <c r="J4298" s="2" t="s">
        <v>15527</v>
      </c>
      <c r="K4298" s="7" t="str">
        <f>VLOOKUP(A4298,NAV!A:F,6,FALSE)</f>
        <v>Place Jules Nadi</v>
      </c>
      <c r="L4298" s="7" t="b">
        <f t="shared" si="2357"/>
        <v>1</v>
      </c>
      <c r="M4298" s="2" t="s">
        <v>18</v>
      </c>
      <c r="N4298" s="2"/>
      <c r="O4298" s="2" t="s">
        <v>6383</v>
      </c>
      <c r="P4298" s="10" t="str">
        <f>VLOOKUP(A4298,NAV!A:H,8,FALSE)</f>
        <v>26100</v>
      </c>
      <c r="Q4298" s="10" t="b">
        <f t="shared" si="2358"/>
        <v>1</v>
      </c>
      <c r="R4298" s="2" t="s">
        <v>6384</v>
      </c>
      <c r="S4298" s="10" t="str">
        <f>VLOOKUP(A4298,NAV!A:I,9,FALSE)</f>
        <v>ROMANS SUR ISERE</v>
      </c>
      <c r="T4298" s="10" t="b">
        <f t="shared" si="2359"/>
        <v>1</v>
      </c>
      <c r="U4298" s="2" t="s">
        <v>21</v>
      </c>
      <c r="V4298" s="9" t="str">
        <f>VLOOKUP(A4298,NAV!A:L,12,FALSE)</f>
        <v>FR</v>
      </c>
      <c r="W4298" t="str">
        <f>VLOOKUP(A4298,NAV!A:J,10,FALSE)</f>
        <v/>
      </c>
    </row>
    <row r="4299" spans="1:23" x14ac:dyDescent="0.2">
      <c r="A4299" s="2" t="s">
        <v>15528</v>
      </c>
      <c r="B4299" s="2" t="s">
        <v>13</v>
      </c>
      <c r="C4299" s="10" t="str">
        <f>+VLOOKUP(A4299,NAV!A:C,3,FALSE)</f>
        <v xml:space="preserve"> </v>
      </c>
      <c r="D4299" s="2" t="s">
        <v>15529</v>
      </c>
      <c r="E4299" s="11" t="str">
        <f>VLOOKUP(A4299,NAV!A:E,5,FALSE)</f>
        <v>MAIRIE DE SAINT ETIENNE</v>
      </c>
      <c r="F4299" s="11" t="b">
        <f t="shared" si="2356"/>
        <v>1</v>
      </c>
      <c r="G4299" s="2" t="s">
        <v>15</v>
      </c>
      <c r="H4299" s="3" t="s">
        <v>24</v>
      </c>
      <c r="I4299" s="3"/>
      <c r="J4299" s="2" t="s">
        <v>15530</v>
      </c>
      <c r="K4299" s="7" t="str">
        <f>VLOOKUP(A4299,NAV!A:F,6,FALSE)</f>
        <v>6 RUE CHANOINE PLOTON</v>
      </c>
      <c r="L4299" s="7" t="b">
        <f t="shared" si="2357"/>
        <v>1</v>
      </c>
      <c r="M4299" s="2"/>
      <c r="N4299" s="2"/>
      <c r="O4299" s="2" t="s">
        <v>194</v>
      </c>
      <c r="P4299" s="10" t="str">
        <f>VLOOKUP(A4299,NAV!A:H,8,FALSE)</f>
        <v>42000</v>
      </c>
      <c r="Q4299" s="10" t="b">
        <f t="shared" si="2358"/>
        <v>1</v>
      </c>
      <c r="R4299" s="2" t="s">
        <v>4863</v>
      </c>
      <c r="S4299" s="10" t="str">
        <f>VLOOKUP(A4299,NAV!A:I,9,FALSE)</f>
        <v>ST ETIENNE</v>
      </c>
      <c r="T4299" s="10" t="b">
        <f t="shared" si="2359"/>
        <v>1</v>
      </c>
      <c r="U4299" s="2" t="s">
        <v>21</v>
      </c>
      <c r="V4299" s="9" t="str">
        <f>VLOOKUP(A4299,NAV!A:L,12,FALSE)</f>
        <v>FR</v>
      </c>
      <c r="W4299" t="str">
        <f>VLOOKUP(A4299,NAV!A:J,10,FALSE)</f>
        <v/>
      </c>
    </row>
    <row r="4300" spans="1:23" x14ac:dyDescent="0.2">
      <c r="A4300" s="2" t="s">
        <v>15531</v>
      </c>
      <c r="B4300" s="2" t="s">
        <v>13</v>
      </c>
      <c r="C4300" s="10" t="str">
        <f>+VLOOKUP(A4300,NAV!A:C,3,FALSE)</f>
        <v>Tous</v>
      </c>
      <c r="D4300" s="2" t="s">
        <v>15532</v>
      </c>
      <c r="E4300" s="11" t="str">
        <f>VLOOKUP(A4300,NAV!A:E,5,FALSE)</f>
        <v>MAIRIE DE ST CHAMOND</v>
      </c>
      <c r="F4300" s="11" t="b">
        <f t="shared" si="2356"/>
        <v>1</v>
      </c>
      <c r="G4300" s="2" t="s">
        <v>15</v>
      </c>
      <c r="H4300" s="3" t="s">
        <v>24</v>
      </c>
      <c r="I4300" s="3"/>
      <c r="J4300" s="2" t="s">
        <v>15533</v>
      </c>
      <c r="K4300" s="7" t="str">
        <f>VLOOKUP(A4300,NAV!A:F,6,FALSE)</f>
        <v>RUE ANTOINE PINET</v>
      </c>
      <c r="L4300" s="7" t="b">
        <f t="shared" si="2357"/>
        <v>1</v>
      </c>
      <c r="M4300" s="2"/>
      <c r="N4300" s="2"/>
      <c r="O4300" s="2" t="s">
        <v>11030</v>
      </c>
      <c r="P4300" s="10" t="str">
        <f>VLOOKUP(A4300,NAV!A:H,8,FALSE)</f>
        <v>42400</v>
      </c>
      <c r="Q4300" s="10" t="b">
        <f t="shared" si="2358"/>
        <v>1</v>
      </c>
      <c r="R4300" s="2" t="s">
        <v>12217</v>
      </c>
      <c r="S4300" s="10" t="str">
        <f>VLOOKUP(A4300,NAV!A:I,9,FALSE)</f>
        <v>ST CHAMOND</v>
      </c>
      <c r="T4300" s="10" t="b">
        <f t="shared" si="2359"/>
        <v>0</v>
      </c>
      <c r="U4300" s="2" t="s">
        <v>21</v>
      </c>
      <c r="V4300" s="9" t="str">
        <f>VLOOKUP(A4300,NAV!A:L,12,FALSE)</f>
        <v>FR</v>
      </c>
      <c r="W4300" t="str">
        <f>VLOOKUP(A4300,NAV!A:J,10,FALSE)</f>
        <v/>
      </c>
    </row>
    <row r="4301" spans="1:23" x14ac:dyDescent="0.2">
      <c r="A4301" s="2" t="s">
        <v>15534</v>
      </c>
      <c r="B4301" s="2" t="s">
        <v>13</v>
      </c>
      <c r="C4301" s="10" t="str">
        <f>+VLOOKUP(A4301,NAV!A:C,3,FALSE)</f>
        <v>Tous</v>
      </c>
      <c r="D4301" s="2" t="s">
        <v>15535</v>
      </c>
      <c r="E4301" s="11" t="str">
        <f>VLOOKUP(A4301,NAV!A:E,5,FALSE)</f>
        <v>MAIRIE DE ST MARTIN D HERES</v>
      </c>
      <c r="F4301" s="11" t="b">
        <f t="shared" si="2356"/>
        <v>1</v>
      </c>
      <c r="G4301" s="2" t="s">
        <v>15</v>
      </c>
      <c r="H4301" s="3" t="s">
        <v>24</v>
      </c>
      <c r="I4301" s="3"/>
      <c r="J4301" s="2" t="s">
        <v>15536</v>
      </c>
      <c r="K4301" s="7" t="str">
        <f>VLOOKUP(A4301,NAV!A:F,6,FALSE)</f>
        <v>111 AV AMBROISE CROIZAT</v>
      </c>
      <c r="L4301" s="7" t="b">
        <f t="shared" si="2357"/>
        <v>1</v>
      </c>
      <c r="M4301" s="2"/>
      <c r="N4301" s="2"/>
      <c r="O4301" s="2" t="s">
        <v>5801</v>
      </c>
      <c r="P4301" s="10" t="str">
        <f>VLOOKUP(A4301,NAV!A:H,8,FALSE)</f>
        <v>38400</v>
      </c>
      <c r="Q4301" s="10" t="b">
        <f t="shared" si="2358"/>
        <v>1</v>
      </c>
      <c r="R4301" s="2" t="s">
        <v>9438</v>
      </c>
      <c r="S4301" s="10" t="str">
        <f>VLOOKUP(A4301,NAV!A:I,9,FALSE)</f>
        <v>ST MARTIN D HERES</v>
      </c>
      <c r="T4301" s="10" t="b">
        <f t="shared" si="2359"/>
        <v>0</v>
      </c>
      <c r="U4301" s="2" t="s">
        <v>21</v>
      </c>
      <c r="V4301" s="9" t="str">
        <f>VLOOKUP(A4301,NAV!A:L,12,FALSE)</f>
        <v>FR</v>
      </c>
      <c r="W4301" t="str">
        <f>VLOOKUP(A4301,NAV!A:J,10,FALSE)</f>
        <v/>
      </c>
    </row>
    <row r="4302" spans="1:23" x14ac:dyDescent="0.2">
      <c r="A4302" s="2" t="s">
        <v>15537</v>
      </c>
      <c r="B4302" s="2" t="s">
        <v>13</v>
      </c>
      <c r="C4302" s="10" t="str">
        <f>+VLOOKUP(A4302,NAV!A:C,3,FALSE)</f>
        <v>Tous</v>
      </c>
      <c r="D4302" s="2" t="s">
        <v>15538</v>
      </c>
      <c r="E4302" s="11" t="str">
        <f>VLOOKUP(A4302,NAV!A:E,5,FALSE)</f>
        <v>MAIRIE DE ST PRIEST</v>
      </c>
      <c r="F4302" s="11" t="b">
        <f t="shared" si="2356"/>
        <v>1</v>
      </c>
      <c r="G4302" s="2" t="s">
        <v>15</v>
      </c>
      <c r="H4302" s="3" t="s">
        <v>24</v>
      </c>
      <c r="I4302" s="3"/>
      <c r="J4302" s="2" t="s">
        <v>15539</v>
      </c>
      <c r="K4302" s="7" t="str">
        <f>VLOOKUP(A4302,NAV!A:F,6,FALSE)</f>
        <v>14 PL CHARLES OTTINA</v>
      </c>
      <c r="L4302" s="7" t="b">
        <f t="shared" si="2357"/>
        <v>1</v>
      </c>
      <c r="M4302" s="2"/>
      <c r="N4302" s="2"/>
      <c r="O4302" s="2" t="s">
        <v>3866</v>
      </c>
      <c r="P4302" s="10" t="str">
        <f>VLOOKUP(A4302,NAV!A:H,8,FALSE)</f>
        <v>69800</v>
      </c>
      <c r="Q4302" s="10" t="b">
        <f t="shared" si="2358"/>
        <v>1</v>
      </c>
      <c r="R4302" s="2" t="s">
        <v>4083</v>
      </c>
      <c r="S4302" s="10" t="str">
        <f>VLOOKUP(A4302,NAV!A:I,9,FALSE)</f>
        <v>ST PRIEST</v>
      </c>
      <c r="T4302" s="10" t="b">
        <f t="shared" si="2359"/>
        <v>1</v>
      </c>
      <c r="U4302" s="2" t="s">
        <v>21</v>
      </c>
      <c r="V4302" s="9" t="str">
        <f>VLOOKUP(A4302,NAV!A:L,12,FALSE)</f>
        <v>FR</v>
      </c>
      <c r="W4302" t="str">
        <f>VLOOKUP(A4302,NAV!A:J,10,FALSE)</f>
        <v/>
      </c>
    </row>
    <row r="4303" spans="1:23" x14ac:dyDescent="0.2">
      <c r="A4303" s="2" t="s">
        <v>15540</v>
      </c>
      <c r="B4303" s="2" t="s">
        <v>13</v>
      </c>
      <c r="C4303" s="10" t="str">
        <f>+VLOOKUP(A4303,NAV!A:C,3,FALSE)</f>
        <v xml:space="preserve"> </v>
      </c>
      <c r="D4303" s="2" t="s">
        <v>15541</v>
      </c>
      <c r="E4303" s="11" t="str">
        <f>VLOOKUP(A4303,NAV!A:E,5,FALSE)</f>
        <v>MAIRIE DE SURESNES</v>
      </c>
      <c r="F4303" s="11" t="b">
        <f t="shared" si="2356"/>
        <v>1</v>
      </c>
      <c r="G4303" s="2" t="s">
        <v>15</v>
      </c>
      <c r="H4303" s="3" t="s">
        <v>119</v>
      </c>
      <c r="I4303" s="3"/>
      <c r="J4303" s="2" t="s">
        <v>15542</v>
      </c>
      <c r="K4303" s="7" t="str">
        <f>VLOOKUP(A4303,NAV!A:F,6,FALSE)</f>
        <v>2 Rue Carnot</v>
      </c>
      <c r="L4303" s="7" t="b">
        <f t="shared" si="2357"/>
        <v>1</v>
      </c>
      <c r="M4303" s="2"/>
      <c r="N4303" s="2"/>
      <c r="O4303" s="2" t="s">
        <v>4283</v>
      </c>
      <c r="P4303" s="10" t="str">
        <f>VLOOKUP(A4303,NAV!A:H,8,FALSE)</f>
        <v>92150</v>
      </c>
      <c r="Q4303" s="10" t="b">
        <f t="shared" si="2358"/>
        <v>1</v>
      </c>
      <c r="R4303" s="2" t="s">
        <v>4284</v>
      </c>
      <c r="S4303" s="10" t="str">
        <f>VLOOKUP(A4303,NAV!A:I,9,FALSE)</f>
        <v>SURESNES</v>
      </c>
      <c r="T4303" s="10" t="b">
        <f t="shared" si="2359"/>
        <v>1</v>
      </c>
      <c r="U4303" s="2" t="s">
        <v>21</v>
      </c>
      <c r="V4303" s="9" t="str">
        <f>VLOOKUP(A4303,NAV!A:L,12,FALSE)</f>
        <v>FR</v>
      </c>
      <c r="W4303" t="str">
        <f>VLOOKUP(A4303,NAV!A:J,10,FALSE)</f>
        <v/>
      </c>
    </row>
    <row r="4304" spans="1:23" hidden="1" x14ac:dyDescent="0.2">
      <c r="A4304" s="2"/>
      <c r="B4304" s="2" t="s">
        <v>13</v>
      </c>
      <c r="C4304" s="2"/>
      <c r="D4304" s="2" t="s">
        <v>15543</v>
      </c>
      <c r="E4304" s="11" t="e">
        <f>VLOOKUP(A4304,NAV!A:E,5,FALSE)</f>
        <v>#N/A</v>
      </c>
      <c r="F4304" s="11"/>
      <c r="G4304" s="2" t="s">
        <v>15</v>
      </c>
      <c r="H4304" s="3" t="s">
        <v>119</v>
      </c>
      <c r="I4304" s="3"/>
      <c r="J4304" s="2" t="s">
        <v>15544</v>
      </c>
      <c r="K4304" s="2"/>
      <c r="L4304" s="2"/>
      <c r="M4304" s="2"/>
      <c r="N4304" s="2"/>
      <c r="O4304" s="2" t="s">
        <v>2908</v>
      </c>
      <c r="P4304" s="2"/>
      <c r="Q4304" s="2"/>
      <c r="R4304" s="2" t="s">
        <v>15545</v>
      </c>
      <c r="S4304" s="2"/>
      <c r="T4304" s="2"/>
      <c r="U4304" s="2" t="s">
        <v>21</v>
      </c>
    </row>
    <row r="4305" spans="1:23" x14ac:dyDescent="0.2">
      <c r="A4305" s="2" t="s">
        <v>15546</v>
      </c>
      <c r="B4305" s="2" t="s">
        <v>13</v>
      </c>
      <c r="C4305" s="10" t="str">
        <f>+VLOOKUP(A4305,NAV!A:C,3,FALSE)</f>
        <v>Tous</v>
      </c>
      <c r="D4305" s="2" t="s">
        <v>15547</v>
      </c>
      <c r="E4305" s="11" t="str">
        <f>VLOOKUP(A4305,NAV!A:E,5,FALSE)</f>
        <v>MAIRIE DE THONON</v>
      </c>
      <c r="F4305" s="11" t="b">
        <f t="shared" ref="F4305:F4307" si="2360">+D4305=E4305</f>
        <v>1</v>
      </c>
      <c r="G4305" s="2" t="s">
        <v>15</v>
      </c>
      <c r="H4305" s="3" t="s">
        <v>24</v>
      </c>
      <c r="I4305" s="3"/>
      <c r="J4305" s="2" t="s">
        <v>15548</v>
      </c>
      <c r="K4305" s="7" t="str">
        <f>VLOOKUP(A4305,NAV!A:F,6,FALSE)</f>
        <v>1 PL DE L HOTEL DE VILLE</v>
      </c>
      <c r="L4305" s="7" t="b">
        <f t="shared" ref="L4305:L4307" si="2361">J4305=K4305</f>
        <v>1</v>
      </c>
      <c r="M4305" s="2"/>
      <c r="N4305" s="2"/>
      <c r="O4305" s="2" t="s">
        <v>15549</v>
      </c>
      <c r="P4305" s="10" t="str">
        <f>VLOOKUP(A4305,NAV!A:H,8,FALSE)</f>
        <v>74200</v>
      </c>
      <c r="Q4305" s="10" t="b">
        <f t="shared" ref="Q4305:Q4307" si="2362">O4305=P4305</f>
        <v>1</v>
      </c>
      <c r="R4305" s="2" t="s">
        <v>15550</v>
      </c>
      <c r="S4305" s="10" t="str">
        <f>VLOOKUP(A4305,NAV!A:I,9,FALSE)</f>
        <v>ALLINGES</v>
      </c>
      <c r="T4305" s="10" t="b">
        <f t="shared" ref="T4305:T4307" si="2363">R4305=S4305</f>
        <v>0</v>
      </c>
      <c r="U4305" s="2" t="s">
        <v>21</v>
      </c>
      <c r="V4305" s="9" t="str">
        <f>VLOOKUP(A4305,NAV!A:L,12,FALSE)</f>
        <v>FR</v>
      </c>
      <c r="W4305" t="str">
        <f>VLOOKUP(A4305,NAV!A:J,10,FALSE)</f>
        <v/>
      </c>
    </row>
    <row r="4306" spans="1:23" x14ac:dyDescent="0.2">
      <c r="A4306" s="2" t="s">
        <v>15551</v>
      </c>
      <c r="B4306" s="2" t="s">
        <v>13</v>
      </c>
      <c r="C4306" s="10" t="str">
        <f>+VLOOKUP(A4306,NAV!A:C,3,FALSE)</f>
        <v xml:space="preserve"> </v>
      </c>
      <c r="D4306" s="2" t="s">
        <v>15552</v>
      </c>
      <c r="E4306" s="11" t="str">
        <f>VLOOKUP(A4306,NAV!A:E,5,FALSE)</f>
        <v>MAIRIE DE TOULON</v>
      </c>
      <c r="F4306" s="11" t="b">
        <f t="shared" si="2360"/>
        <v>1</v>
      </c>
      <c r="G4306" s="2" t="s">
        <v>15</v>
      </c>
      <c r="H4306" s="3" t="s">
        <v>689</v>
      </c>
      <c r="I4306" s="3"/>
      <c r="J4306" s="2" t="s">
        <v>15553</v>
      </c>
      <c r="K4306" s="7" t="str">
        <f>VLOOKUP(A4306,NAV!A:F,6,FALSE)</f>
        <v>AVENUE DE LA REPUBLIQUE</v>
      </c>
      <c r="L4306" s="7" t="b">
        <f t="shared" si="2361"/>
        <v>1</v>
      </c>
      <c r="M4306" s="2"/>
      <c r="N4306" s="2"/>
      <c r="O4306" s="2" t="s">
        <v>5445</v>
      </c>
      <c r="P4306" s="10" t="str">
        <f>VLOOKUP(A4306,NAV!A:H,8,FALSE)</f>
        <v>83000</v>
      </c>
      <c r="Q4306" s="10" t="b">
        <f t="shared" si="2362"/>
        <v>1</v>
      </c>
      <c r="R4306" s="2" t="s">
        <v>4903</v>
      </c>
      <c r="S4306" s="10" t="str">
        <f>VLOOKUP(A4306,NAV!A:I,9,FALSE)</f>
        <v>TOULON</v>
      </c>
      <c r="T4306" s="10" t="b">
        <f t="shared" si="2363"/>
        <v>1</v>
      </c>
      <c r="U4306" s="2" t="s">
        <v>21</v>
      </c>
      <c r="V4306" s="9" t="str">
        <f>VLOOKUP(A4306,NAV!A:L,12,FALSE)</f>
        <v>FR</v>
      </c>
      <c r="W4306" t="str">
        <f>VLOOKUP(A4306,NAV!A:J,10,FALSE)</f>
        <v/>
      </c>
    </row>
    <row r="4307" spans="1:23" x14ac:dyDescent="0.2">
      <c r="A4307" s="2" t="s">
        <v>15554</v>
      </c>
      <c r="B4307" s="2" t="s">
        <v>13</v>
      </c>
      <c r="C4307" s="10" t="str">
        <f>+VLOOKUP(A4307,NAV!A:C,3,FALSE)</f>
        <v>Tous</v>
      </c>
      <c r="D4307" s="2" t="s">
        <v>15555</v>
      </c>
      <c r="E4307" s="11" t="str">
        <f>VLOOKUP(A4307,NAV!A:E,5,FALSE)</f>
        <v>MAIRIE DE VAULX EN VELIN</v>
      </c>
      <c r="F4307" s="11" t="b">
        <f t="shared" si="2360"/>
        <v>1</v>
      </c>
      <c r="G4307" s="2" t="s">
        <v>15</v>
      </c>
      <c r="H4307" s="3" t="s">
        <v>24</v>
      </c>
      <c r="I4307" s="3"/>
      <c r="J4307" s="2" t="s">
        <v>5353</v>
      </c>
      <c r="K4307" s="7" t="str">
        <f>VLOOKUP(A4307,NAV!A:F,6,FALSE)</f>
        <v>PL DE LA NATION</v>
      </c>
      <c r="L4307" s="7" t="b">
        <f t="shared" si="2361"/>
        <v>1</v>
      </c>
      <c r="M4307" s="2"/>
      <c r="N4307" s="2"/>
      <c r="O4307" s="2" t="s">
        <v>4979</v>
      </c>
      <c r="P4307" s="10" t="str">
        <f>VLOOKUP(A4307,NAV!A:H,8,FALSE)</f>
        <v>69120</v>
      </c>
      <c r="Q4307" s="10" t="b">
        <f t="shared" si="2362"/>
        <v>1</v>
      </c>
      <c r="R4307" s="2" t="s">
        <v>4980</v>
      </c>
      <c r="S4307" s="10" t="str">
        <f>VLOOKUP(A4307,NAV!A:I,9,FALSE)</f>
        <v>VAULX EN VELIN</v>
      </c>
      <c r="T4307" s="10" t="b">
        <f t="shared" si="2363"/>
        <v>1</v>
      </c>
      <c r="U4307" s="2" t="s">
        <v>21</v>
      </c>
      <c r="V4307" s="9" t="str">
        <f>VLOOKUP(A4307,NAV!A:L,12,FALSE)</f>
        <v>FR</v>
      </c>
      <c r="W4307" t="str">
        <f>VLOOKUP(A4307,NAV!A:J,10,FALSE)</f>
        <v/>
      </c>
    </row>
    <row r="4308" spans="1:23" hidden="1" x14ac:dyDescent="0.2">
      <c r="A4308" s="2"/>
      <c r="B4308" s="2" t="s">
        <v>13</v>
      </c>
      <c r="C4308" s="2"/>
      <c r="D4308" s="2" t="s">
        <v>15556</v>
      </c>
      <c r="E4308" s="11" t="e">
        <f>VLOOKUP(A4308,NAV!A:E,5,FALSE)</f>
        <v>#N/A</v>
      </c>
      <c r="F4308" s="11"/>
      <c r="G4308" s="2" t="s">
        <v>15</v>
      </c>
      <c r="H4308" s="3" t="s">
        <v>375</v>
      </c>
      <c r="I4308" s="3"/>
      <c r="J4308" s="2" t="s">
        <v>15557</v>
      </c>
      <c r="K4308" s="2"/>
      <c r="L4308" s="2"/>
      <c r="M4308" s="2"/>
      <c r="N4308" s="2"/>
      <c r="O4308" s="2" t="s">
        <v>15558</v>
      </c>
      <c r="P4308" s="2"/>
      <c r="Q4308" s="2"/>
      <c r="R4308" s="2" t="s">
        <v>15559</v>
      </c>
      <c r="S4308" s="2"/>
      <c r="T4308" s="2"/>
      <c r="U4308" s="2" t="s">
        <v>48</v>
      </c>
    </row>
    <row r="4309" spans="1:23" x14ac:dyDescent="0.2">
      <c r="A4309" s="2" t="s">
        <v>15560</v>
      </c>
      <c r="B4309" s="2" t="s">
        <v>13</v>
      </c>
      <c r="C4309" s="10" t="str">
        <f>+VLOOKUP(A4309,NAV!A:C,3,FALSE)</f>
        <v>Tous</v>
      </c>
      <c r="D4309" s="2" t="s">
        <v>15561</v>
      </c>
      <c r="E4309" s="11" t="str">
        <f>VLOOKUP(A4309,NAV!A:E,5,FALSE)</f>
        <v>MAIRIE DE VENISSIEUX</v>
      </c>
      <c r="F4309" s="11" t="b">
        <f t="shared" ref="F4309:F4310" si="2364">+D4309=E4309</f>
        <v>1</v>
      </c>
      <c r="G4309" s="2" t="s">
        <v>15</v>
      </c>
      <c r="H4309" s="3" t="s">
        <v>24</v>
      </c>
      <c r="I4309" s="3"/>
      <c r="J4309" s="2" t="s">
        <v>15562</v>
      </c>
      <c r="K4309" s="7" t="str">
        <f>VLOOKUP(A4309,NAV!A:F,6,FALSE)</f>
        <v>5 AVENUE MARCEL HOUEL</v>
      </c>
      <c r="L4309" s="7" t="b">
        <f t="shared" ref="L4309:L4310" si="2365">J4309=K4309</f>
        <v>1</v>
      </c>
      <c r="M4309" s="2" t="s">
        <v>15563</v>
      </c>
      <c r="N4309" s="2"/>
      <c r="O4309" s="2" t="s">
        <v>5087</v>
      </c>
      <c r="P4309" s="10" t="str">
        <f>VLOOKUP(A4309,NAV!A:H,8,FALSE)</f>
        <v>69631</v>
      </c>
      <c r="Q4309" s="10" t="b">
        <f t="shared" ref="Q4309:Q4310" si="2366">O4309=P4309</f>
        <v>1</v>
      </c>
      <c r="R4309" s="2" t="s">
        <v>1337</v>
      </c>
      <c r="S4309" s="10" t="str">
        <f>VLOOKUP(A4309,NAV!A:I,9,FALSE)</f>
        <v>VENISSIEUX CEDEX</v>
      </c>
      <c r="T4309" s="10" t="b">
        <f t="shared" ref="T4309:T4310" si="2367">R4309=S4309</f>
        <v>1</v>
      </c>
      <c r="U4309" s="2" t="s">
        <v>21</v>
      </c>
      <c r="V4309" s="9" t="str">
        <f>VLOOKUP(A4309,NAV!A:L,12,FALSE)</f>
        <v>FR</v>
      </c>
      <c r="W4309" t="str">
        <f>VLOOKUP(A4309,NAV!A:J,10,FALSE)</f>
        <v/>
      </c>
    </row>
    <row r="4310" spans="1:23" x14ac:dyDescent="0.2">
      <c r="A4310" s="2" t="s">
        <v>15564</v>
      </c>
      <c r="B4310" s="2" t="s">
        <v>13</v>
      </c>
      <c r="C4310" s="10" t="str">
        <f>+VLOOKUP(A4310,NAV!A:C,3,FALSE)</f>
        <v>Tous</v>
      </c>
      <c r="D4310" s="2" t="s">
        <v>15565</v>
      </c>
      <c r="E4310" s="11" t="str">
        <f>VLOOKUP(A4310,NAV!A:E,5,FALSE)</f>
        <v>MAIRIE DE VIENNE</v>
      </c>
      <c r="F4310" s="11" t="b">
        <f t="shared" si="2364"/>
        <v>1</v>
      </c>
      <c r="G4310" s="2" t="s">
        <v>15</v>
      </c>
      <c r="H4310" s="3" t="s">
        <v>24</v>
      </c>
      <c r="I4310" s="3"/>
      <c r="J4310" s="2" t="s">
        <v>15566</v>
      </c>
      <c r="K4310" s="7" t="str">
        <f>VLOOKUP(A4310,NAV!A:F,6,FALSE)</f>
        <v>17 PL HOTEL DE VILLE</v>
      </c>
      <c r="L4310" s="7" t="b">
        <f t="shared" si="2365"/>
        <v>1</v>
      </c>
      <c r="M4310" s="2"/>
      <c r="N4310" s="2"/>
      <c r="O4310" s="2" t="s">
        <v>11944</v>
      </c>
      <c r="P4310" s="10" t="str">
        <f>VLOOKUP(A4310,NAV!A:H,8,FALSE)</f>
        <v>38200</v>
      </c>
      <c r="Q4310" s="10" t="b">
        <f t="shared" si="2366"/>
        <v>1</v>
      </c>
      <c r="R4310" s="2" t="s">
        <v>11945</v>
      </c>
      <c r="S4310" s="10" t="str">
        <f>VLOOKUP(A4310,NAV!A:I,9,FALSE)</f>
        <v>CHUZELLES</v>
      </c>
      <c r="T4310" s="10" t="b">
        <f t="shared" si="2367"/>
        <v>0</v>
      </c>
      <c r="U4310" s="2" t="s">
        <v>21</v>
      </c>
      <c r="V4310" s="9" t="str">
        <f>VLOOKUP(A4310,NAV!A:L,12,FALSE)</f>
        <v>FR</v>
      </c>
      <c r="W4310" t="str">
        <f>VLOOKUP(A4310,NAV!A:J,10,FALSE)</f>
        <v/>
      </c>
    </row>
    <row r="4311" spans="1:23" hidden="1" x14ac:dyDescent="0.2">
      <c r="A4311" s="2"/>
      <c r="B4311" s="2" t="s">
        <v>13</v>
      </c>
      <c r="C4311" s="2"/>
      <c r="D4311" s="2" t="s">
        <v>15567</v>
      </c>
      <c r="E4311" s="11" t="e">
        <f>VLOOKUP(A4311,NAV!A:E,5,FALSE)</f>
        <v>#N/A</v>
      </c>
      <c r="F4311" s="11"/>
      <c r="G4311" s="2" t="s">
        <v>15</v>
      </c>
      <c r="H4311" s="3" t="s">
        <v>119</v>
      </c>
      <c r="I4311" s="3"/>
      <c r="J4311" s="2" t="s">
        <v>18</v>
      </c>
      <c r="K4311" s="2"/>
      <c r="L4311" s="2"/>
      <c r="M4311" s="2" t="s">
        <v>18</v>
      </c>
      <c r="N4311" s="2"/>
      <c r="O4311" s="2" t="s">
        <v>1833</v>
      </c>
      <c r="P4311" s="2"/>
      <c r="Q4311" s="2"/>
      <c r="R4311" s="2" t="s">
        <v>1834</v>
      </c>
      <c r="S4311" s="2"/>
      <c r="T4311" s="2"/>
      <c r="U4311" s="2" t="s">
        <v>21</v>
      </c>
    </row>
    <row r="4312" spans="1:23" x14ac:dyDescent="0.2">
      <c r="A4312" s="2" t="s">
        <v>15568</v>
      </c>
      <c r="B4312" s="2" t="s">
        <v>13</v>
      </c>
      <c r="C4312" s="10" t="str">
        <f>+VLOOKUP(A4312,NAV!A:C,3,FALSE)</f>
        <v xml:space="preserve"> </v>
      </c>
      <c r="D4312" s="2" t="s">
        <v>15569</v>
      </c>
      <c r="E4312" s="11" t="str">
        <f>VLOOKUP(A4312,NAV!A:E,5,FALSE)</f>
        <v>MAIRIE DE VITROLLES</v>
      </c>
      <c r="F4312" s="11" t="b">
        <f t="shared" ref="F4312:F4314" si="2368">+D4312=E4312</f>
        <v>1</v>
      </c>
      <c r="G4312" s="2" t="s">
        <v>15</v>
      </c>
      <c r="H4312" s="3" t="s">
        <v>689</v>
      </c>
      <c r="I4312" s="3"/>
      <c r="J4312" s="2" t="s">
        <v>15570</v>
      </c>
      <c r="K4312" s="7" t="str">
        <f>VLOOKUP(A4312,NAV!A:F,6,FALSE)</f>
        <v>Hotel de Ville</v>
      </c>
      <c r="L4312" s="7" t="b">
        <f t="shared" ref="L4312:L4314" si="2369">J4312=K4312</f>
        <v>1</v>
      </c>
      <c r="M4312" s="2"/>
      <c r="N4312" s="2"/>
      <c r="O4312" s="2" t="s">
        <v>4881</v>
      </c>
      <c r="P4312" s="10" t="str">
        <f>VLOOKUP(A4312,NAV!A:H,8,FALSE)</f>
        <v>13100</v>
      </c>
      <c r="Q4312" s="10" t="b">
        <f t="shared" ref="Q4312:Q4314" si="2370">O4312=P4312</f>
        <v>1</v>
      </c>
      <c r="R4312" s="2" t="s">
        <v>10426</v>
      </c>
      <c r="S4312" s="10" t="str">
        <f>VLOOKUP(A4312,NAV!A:I,9,FALSE)</f>
        <v>AIX EN PROVENCE</v>
      </c>
      <c r="T4312" s="10" t="b">
        <f t="shared" ref="T4312:T4314" si="2371">R4312=S4312</f>
        <v>0</v>
      </c>
      <c r="U4312" s="2" t="s">
        <v>21</v>
      </c>
      <c r="V4312" s="9" t="str">
        <f>VLOOKUP(A4312,NAV!A:L,12,FALSE)</f>
        <v>FR</v>
      </c>
      <c r="W4312" t="str">
        <f>VLOOKUP(A4312,NAV!A:J,10,FALSE)</f>
        <v/>
      </c>
    </row>
    <row r="4313" spans="1:23" x14ac:dyDescent="0.2">
      <c r="A4313" s="2" t="s">
        <v>15571</v>
      </c>
      <c r="B4313" s="2" t="s">
        <v>13</v>
      </c>
      <c r="C4313" s="10" t="str">
        <f>+VLOOKUP(A4313,NAV!A:C,3,FALSE)</f>
        <v>Tous</v>
      </c>
      <c r="D4313" s="2" t="s">
        <v>15572</v>
      </c>
      <c r="E4313" s="11" t="str">
        <f>VLOOKUP(A4313,NAV!A:E,5,FALSE)</f>
        <v>MAIRIE DE VOREPPE</v>
      </c>
      <c r="F4313" s="11" t="b">
        <f t="shared" si="2368"/>
        <v>1</v>
      </c>
      <c r="G4313" s="2" t="s">
        <v>15</v>
      </c>
      <c r="H4313" s="3" t="s">
        <v>24</v>
      </c>
      <c r="I4313" s="3"/>
      <c r="J4313" s="2" t="s">
        <v>15573</v>
      </c>
      <c r="K4313" s="7" t="str">
        <f>VLOOKUP(A4313,NAV!A:F,6,FALSE)</f>
        <v>62 QUAI DOCTEUR JACQUIN</v>
      </c>
      <c r="L4313" s="7" t="b">
        <f t="shared" si="2369"/>
        <v>1</v>
      </c>
      <c r="M4313" s="2"/>
      <c r="N4313" s="2"/>
      <c r="O4313" s="2" t="s">
        <v>1662</v>
      </c>
      <c r="P4313" s="10" t="str">
        <f>VLOOKUP(A4313,NAV!A:H,8,FALSE)</f>
        <v>38340</v>
      </c>
      <c r="Q4313" s="10" t="b">
        <f t="shared" si="2370"/>
        <v>1</v>
      </c>
      <c r="R4313" s="2" t="s">
        <v>1498</v>
      </c>
      <c r="S4313" s="10" t="str">
        <f>VLOOKUP(A4313,NAV!A:I,9,FALSE)</f>
        <v>POMMIERS LA PLACETTE</v>
      </c>
      <c r="T4313" s="10" t="b">
        <f t="shared" si="2371"/>
        <v>0</v>
      </c>
      <c r="U4313" s="2" t="s">
        <v>21</v>
      </c>
      <c r="V4313" s="9" t="str">
        <f>VLOOKUP(A4313,NAV!A:L,12,FALSE)</f>
        <v>FR</v>
      </c>
      <c r="W4313" t="str">
        <f>VLOOKUP(A4313,NAV!A:J,10,FALSE)</f>
        <v/>
      </c>
    </row>
    <row r="4314" spans="1:23" x14ac:dyDescent="0.2">
      <c r="A4314" s="2" t="s">
        <v>15574</v>
      </c>
      <c r="B4314" s="2" t="s">
        <v>13</v>
      </c>
      <c r="C4314" s="10" t="str">
        <f>+VLOOKUP(A4314,NAV!A:C,3,FALSE)</f>
        <v>Tous</v>
      </c>
      <c r="D4314" s="2" t="s">
        <v>15575</v>
      </c>
      <c r="E4314" s="11" t="str">
        <f>VLOOKUP(A4314,NAV!A:E,5,FALSE)</f>
        <v>MAIRIE D'EVIAN LES BAINS</v>
      </c>
      <c r="F4314" s="11" t="b">
        <f t="shared" si="2368"/>
        <v>1</v>
      </c>
      <c r="G4314" s="2" t="s">
        <v>15</v>
      </c>
      <c r="H4314" s="3" t="s">
        <v>24</v>
      </c>
      <c r="I4314" s="3"/>
      <c r="J4314" s="2" t="s">
        <v>15576</v>
      </c>
      <c r="K4314" s="7" t="str">
        <f>VLOOKUP(A4314,NAV!A:F,6,FALSE)</f>
        <v>2 R DE LA SOURCE DE CLERMONT</v>
      </c>
      <c r="L4314" s="7" t="b">
        <f t="shared" si="2369"/>
        <v>1</v>
      </c>
      <c r="M4314" s="2" t="s">
        <v>9047</v>
      </c>
      <c r="N4314" s="2"/>
      <c r="O4314" s="2" t="s">
        <v>15577</v>
      </c>
      <c r="P4314" s="10" t="str">
        <f>VLOOKUP(A4314,NAV!A:H,8,FALSE)</f>
        <v>74502</v>
      </c>
      <c r="Q4314" s="10" t="b">
        <f t="shared" si="2370"/>
        <v>1</v>
      </c>
      <c r="R4314" s="2" t="s">
        <v>15578</v>
      </c>
      <c r="S4314" s="10" t="str">
        <f>VLOOKUP(A4314,NAV!A:I,9,FALSE)</f>
        <v>EVIAN LES BAINS CEDEX</v>
      </c>
      <c r="T4314" s="10" t="b">
        <f t="shared" si="2371"/>
        <v>1</v>
      </c>
      <c r="U4314" s="2" t="s">
        <v>21</v>
      </c>
      <c r="V4314" s="9" t="str">
        <f>VLOOKUP(A4314,NAV!A:L,12,FALSE)</f>
        <v>FR</v>
      </c>
      <c r="W4314" t="str">
        <f>VLOOKUP(A4314,NAV!A:J,10,FALSE)</f>
        <v/>
      </c>
    </row>
    <row r="4315" spans="1:23" hidden="1" x14ac:dyDescent="0.2">
      <c r="A4315" s="2"/>
      <c r="B4315" s="2" t="s">
        <v>13</v>
      </c>
      <c r="C4315" s="2"/>
      <c r="D4315" s="2" t="s">
        <v>15579</v>
      </c>
      <c r="E4315" s="11" t="e">
        <f>VLOOKUP(A4315,NAV!A:E,5,FALSE)</f>
        <v>#N/A</v>
      </c>
      <c r="F4315" s="11"/>
      <c r="G4315" s="2" t="s">
        <v>15</v>
      </c>
      <c r="H4315" s="3" t="s">
        <v>119</v>
      </c>
      <c r="I4315" s="3"/>
      <c r="J4315" s="2" t="s">
        <v>15580</v>
      </c>
      <c r="K4315" s="2"/>
      <c r="L4315" s="2"/>
      <c r="M4315" s="2"/>
      <c r="N4315" s="2"/>
      <c r="O4315" s="2" t="s">
        <v>15581</v>
      </c>
      <c r="P4315" s="2"/>
      <c r="Q4315" s="2"/>
      <c r="R4315" s="2" t="s">
        <v>317</v>
      </c>
      <c r="S4315" s="2"/>
      <c r="T4315" s="2"/>
      <c r="U4315" s="2" t="s">
        <v>21</v>
      </c>
    </row>
    <row r="4316" spans="1:23" x14ac:dyDescent="0.2">
      <c r="A4316" s="2" t="s">
        <v>15582</v>
      </c>
      <c r="B4316" s="2" t="s">
        <v>13</v>
      </c>
      <c r="C4316" s="10" t="str">
        <f>+VLOOKUP(A4316,NAV!A:C,3,FALSE)</f>
        <v>Tous</v>
      </c>
      <c r="D4316" s="2" t="s">
        <v>15583</v>
      </c>
      <c r="E4316" s="11" t="str">
        <f>VLOOKUP(A4316,NAV!A:E,5,FALSE)</f>
        <v>MAIRIE D'ILLKIRCH GRAFFENSTADEN</v>
      </c>
      <c r="F4316" s="11" t="b">
        <f>+D4316=E4316</f>
        <v>1</v>
      </c>
      <c r="G4316" s="2" t="s">
        <v>15</v>
      </c>
      <c r="H4316" s="3" t="s">
        <v>24</v>
      </c>
      <c r="I4316" s="3"/>
      <c r="J4316" s="2" t="s">
        <v>15584</v>
      </c>
      <c r="K4316" s="7" t="str">
        <f>VLOOKUP(A4316,NAV!A:F,6,FALSE)</f>
        <v>181 ROUTE DE LYON</v>
      </c>
      <c r="L4316" s="7" t="b">
        <f>J4316=K4316</f>
        <v>1</v>
      </c>
      <c r="M4316" s="2"/>
      <c r="N4316" s="2"/>
      <c r="O4316" s="2" t="s">
        <v>1295</v>
      </c>
      <c r="P4316" s="10" t="str">
        <f>VLOOKUP(A4316,NAV!A:H,8,FALSE)</f>
        <v>67400</v>
      </c>
      <c r="Q4316" s="10" t="b">
        <f>O4316=P4316</f>
        <v>1</v>
      </c>
      <c r="R4316" s="2" t="s">
        <v>1296</v>
      </c>
      <c r="S4316" s="10" t="str">
        <f>VLOOKUP(A4316,NAV!A:I,9,FALSE)</f>
        <v>GEISPOLSHEIM</v>
      </c>
      <c r="T4316" s="10" t="b">
        <f>R4316=S4316</f>
        <v>0</v>
      </c>
      <c r="U4316" s="2" t="s">
        <v>21</v>
      </c>
      <c r="V4316" s="9" t="str">
        <f>VLOOKUP(A4316,NAV!A:L,12,FALSE)</f>
        <v>FR</v>
      </c>
      <c r="W4316" t="str">
        <f>VLOOKUP(A4316,NAV!A:J,10,FALSE)</f>
        <v/>
      </c>
    </row>
    <row r="4317" spans="1:23" hidden="1" x14ac:dyDescent="0.2">
      <c r="A4317" s="2"/>
      <c r="B4317" s="2" t="s">
        <v>13</v>
      </c>
      <c r="C4317" s="2"/>
      <c r="D4317" s="2" t="s">
        <v>15585</v>
      </c>
      <c r="E4317" s="11" t="e">
        <f>VLOOKUP(A4317,NAV!A:E,5,FALSE)</f>
        <v>#N/A</v>
      </c>
      <c r="F4317" s="11"/>
      <c r="G4317" s="2" t="s">
        <v>15</v>
      </c>
      <c r="H4317" s="3" t="s">
        <v>119</v>
      </c>
      <c r="I4317" s="3"/>
      <c r="J4317" s="2" t="s">
        <v>15586</v>
      </c>
      <c r="K4317" s="2"/>
      <c r="L4317" s="2"/>
      <c r="M4317" s="2"/>
      <c r="N4317" s="2"/>
      <c r="O4317" s="2" t="s">
        <v>7695</v>
      </c>
      <c r="P4317" s="2"/>
      <c r="Q4317" s="2"/>
      <c r="R4317" s="2" t="s">
        <v>6677</v>
      </c>
      <c r="S4317" s="2"/>
      <c r="T4317" s="2"/>
      <c r="U4317" s="2" t="s">
        <v>21</v>
      </c>
    </row>
    <row r="4318" spans="1:23" x14ac:dyDescent="0.2">
      <c r="A4318" s="2" t="s">
        <v>15587</v>
      </c>
      <c r="B4318" s="2" t="s">
        <v>13</v>
      </c>
      <c r="C4318" s="10" t="str">
        <f>+VLOOKUP(A4318,NAV!A:C,3,FALSE)</f>
        <v>Tous</v>
      </c>
      <c r="D4318" s="2" t="s">
        <v>15588</v>
      </c>
      <c r="E4318" s="11" t="str">
        <f>VLOOKUP(A4318,NAV!A:E,5,FALSE)</f>
        <v>MAIRIE D'OULLINS</v>
      </c>
      <c r="F4318" s="11" t="b">
        <f>+D4318=E4318</f>
        <v>1</v>
      </c>
      <c r="G4318" s="2" t="s">
        <v>15</v>
      </c>
      <c r="H4318" s="3" t="s">
        <v>24</v>
      </c>
      <c r="I4318" s="3"/>
      <c r="J4318" s="2" t="s">
        <v>15589</v>
      </c>
      <c r="K4318" s="7" t="str">
        <f>VLOOKUP(A4318,NAV!A:F,6,FALSE)</f>
        <v>1 PLACE ROGER SALENGRO</v>
      </c>
      <c r="L4318" s="7" t="b">
        <f>J4318=K4318</f>
        <v>1</v>
      </c>
      <c r="M4318" s="2" t="s">
        <v>10976</v>
      </c>
      <c r="N4318" s="2"/>
      <c r="O4318" s="2" t="s">
        <v>15590</v>
      </c>
      <c r="P4318" s="10" t="str">
        <f>VLOOKUP(A4318,NAV!A:H,8,FALSE)</f>
        <v>69923</v>
      </c>
      <c r="Q4318" s="10" t="b">
        <f>O4318=P4318</f>
        <v>1</v>
      </c>
      <c r="R4318" s="2" t="s">
        <v>15591</v>
      </c>
      <c r="S4318" s="10" t="str">
        <f>VLOOKUP(A4318,NAV!A:I,9,FALSE)</f>
        <v>OULLINS CEDEX</v>
      </c>
      <c r="T4318" s="10" t="b">
        <f>R4318=S4318</f>
        <v>1</v>
      </c>
      <c r="U4318" s="2" t="s">
        <v>21</v>
      </c>
      <c r="V4318" s="9" t="str">
        <f>VLOOKUP(A4318,NAV!A:L,12,FALSE)</f>
        <v>FR</v>
      </c>
      <c r="W4318" t="str">
        <f>VLOOKUP(A4318,NAV!A:J,10,FALSE)</f>
        <v/>
      </c>
    </row>
    <row r="4319" spans="1:23" hidden="1" x14ac:dyDescent="0.2">
      <c r="A4319" s="2"/>
      <c r="B4319" s="2" t="s">
        <v>13</v>
      </c>
      <c r="C4319" s="2"/>
      <c r="D4319" s="2" t="s">
        <v>15592</v>
      </c>
      <c r="E4319" s="11" t="e">
        <f>VLOOKUP(A4319,NAV!A:E,5,FALSE)</f>
        <v>#N/A</v>
      </c>
      <c r="F4319" s="11"/>
      <c r="G4319" s="2" t="s">
        <v>15</v>
      </c>
      <c r="H4319" s="3" t="s">
        <v>76</v>
      </c>
      <c r="I4319" s="3"/>
      <c r="J4319" s="2" t="s">
        <v>15593</v>
      </c>
      <c r="K4319" s="2"/>
      <c r="L4319" s="2"/>
      <c r="M4319" s="2"/>
      <c r="N4319" s="2"/>
      <c r="O4319" s="2" t="s">
        <v>15594</v>
      </c>
      <c r="P4319" s="2"/>
      <c r="Q4319" s="2"/>
      <c r="R4319" s="2" t="s">
        <v>15595</v>
      </c>
      <c r="S4319" s="2"/>
      <c r="T4319" s="2"/>
      <c r="U4319" s="2" t="s">
        <v>48</v>
      </c>
    </row>
    <row r="4320" spans="1:23" x14ac:dyDescent="0.2">
      <c r="A4320" s="2" t="s">
        <v>15596</v>
      </c>
      <c r="B4320" s="2" t="s">
        <v>13</v>
      </c>
      <c r="C4320" s="10" t="str">
        <f>+VLOOKUP(A4320,NAV!A:C,3,FALSE)</f>
        <v>Tous</v>
      </c>
      <c r="D4320" s="2" t="s">
        <v>15597</v>
      </c>
      <c r="E4320" s="11" t="str">
        <f>VLOOKUP(A4320,NAV!A:E,5,FALSE)</f>
        <v>MAIRIE DU HAVRE</v>
      </c>
      <c r="F4320" s="11" t="b">
        <f t="shared" ref="F4320:F4321" si="2372">+D4320=E4320</f>
        <v>1</v>
      </c>
      <c r="G4320" s="2" t="s">
        <v>15</v>
      </c>
      <c r="H4320" s="3" t="s">
        <v>119</v>
      </c>
      <c r="I4320" s="3"/>
      <c r="J4320" s="2" t="s">
        <v>15598</v>
      </c>
      <c r="K4320" s="7" t="str">
        <f>VLOOKUP(A4320,NAV!A:F,6,FALSE)</f>
        <v>Place de l'Hôtel de ville</v>
      </c>
      <c r="L4320" s="7" t="b">
        <f t="shared" ref="L4320:L4321" si="2373">J4320=K4320</f>
        <v>1</v>
      </c>
      <c r="M4320" s="2" t="s">
        <v>15599</v>
      </c>
      <c r="N4320" s="2"/>
      <c r="O4320" s="2" t="s">
        <v>15600</v>
      </c>
      <c r="P4320" s="10" t="str">
        <f>VLOOKUP(A4320,NAV!A:H,8,FALSE)</f>
        <v>76084</v>
      </c>
      <c r="Q4320" s="10" t="b">
        <f t="shared" ref="Q4320:Q4321" si="2374">O4320=P4320</f>
        <v>1</v>
      </c>
      <c r="R4320" s="2" t="s">
        <v>15601</v>
      </c>
      <c r="S4320" s="10" t="str">
        <f>VLOOKUP(A4320,NAV!A:I,9,FALSE)</f>
        <v>LE HAVRE CEDEX</v>
      </c>
      <c r="T4320" s="10" t="b">
        <f t="shared" ref="T4320:T4321" si="2375">R4320=S4320</f>
        <v>1</v>
      </c>
      <c r="U4320" s="2" t="s">
        <v>21</v>
      </c>
      <c r="V4320" s="9" t="str">
        <f>VLOOKUP(A4320,NAV!A:L,12,FALSE)</f>
        <v>FR</v>
      </c>
      <c r="W4320" t="str">
        <f>VLOOKUP(A4320,NAV!A:J,10,FALSE)</f>
        <v/>
      </c>
    </row>
    <row r="4321" spans="1:23" x14ac:dyDescent="0.2">
      <c r="A4321" s="2" t="s">
        <v>15602</v>
      </c>
      <c r="B4321" s="2" t="s">
        <v>43</v>
      </c>
      <c r="C4321" s="10" t="str">
        <f>+VLOOKUP(A4321,NAV!A:C,3,FALSE)</f>
        <v>Tous</v>
      </c>
      <c r="D4321" s="2" t="s">
        <v>15597</v>
      </c>
      <c r="E4321" s="11" t="str">
        <f>VLOOKUP(A4321,NAV!A:E,5,FALSE)</f>
        <v>MAIRIE DU HAVRE</v>
      </c>
      <c r="F4321" s="11" t="b">
        <f t="shared" si="2372"/>
        <v>1</v>
      </c>
      <c r="G4321" s="2" t="s">
        <v>15</v>
      </c>
      <c r="H4321" s="3" t="s">
        <v>34</v>
      </c>
      <c r="I4321" s="3"/>
      <c r="J4321" s="2" t="s">
        <v>15598</v>
      </c>
      <c r="K4321" s="7" t="str">
        <f>VLOOKUP(A4321,NAV!A:F,6,FALSE)</f>
        <v>Place de l'Hôtel de ville</v>
      </c>
      <c r="L4321" s="7" t="b">
        <f t="shared" si="2373"/>
        <v>1</v>
      </c>
      <c r="M4321" s="2" t="s">
        <v>15599</v>
      </c>
      <c r="N4321" s="2"/>
      <c r="O4321" s="2" t="s">
        <v>15600</v>
      </c>
      <c r="P4321" s="10" t="str">
        <f>VLOOKUP(A4321,NAV!A:H,8,FALSE)</f>
        <v>76084</v>
      </c>
      <c r="Q4321" s="10" t="b">
        <f t="shared" si="2374"/>
        <v>1</v>
      </c>
      <c r="R4321" s="2" t="s">
        <v>15601</v>
      </c>
      <c r="S4321" s="10" t="str">
        <f>VLOOKUP(A4321,NAV!A:I,9,FALSE)</f>
        <v>LE HAVRE CEDEX</v>
      </c>
      <c r="T4321" s="10" t="b">
        <f t="shared" si="2375"/>
        <v>1</v>
      </c>
      <c r="U4321" s="2" t="s">
        <v>21</v>
      </c>
      <c r="V4321" s="9" t="str">
        <f>VLOOKUP(A4321,NAV!A:L,12,FALSE)</f>
        <v>FR</v>
      </c>
      <c r="W4321" t="str">
        <f>VLOOKUP(A4321,NAV!A:J,10,FALSE)</f>
        <v/>
      </c>
    </row>
    <row r="4322" spans="1:23" hidden="1" x14ac:dyDescent="0.2">
      <c r="A4322" s="2"/>
      <c r="B4322" s="2" t="s">
        <v>13</v>
      </c>
      <c r="C4322" s="2"/>
      <c r="D4322" s="2" t="s">
        <v>15603</v>
      </c>
      <c r="E4322" s="11" t="e">
        <f>VLOOKUP(A4322,NAV!A:E,5,FALSE)</f>
        <v>#N/A</v>
      </c>
      <c r="F4322" s="11"/>
      <c r="G4322" s="2" t="s">
        <v>15</v>
      </c>
      <c r="H4322" s="3" t="s">
        <v>24</v>
      </c>
      <c r="I4322" s="3"/>
      <c r="J4322" s="2" t="s">
        <v>15604</v>
      </c>
      <c r="K4322" s="2"/>
      <c r="L4322" s="2"/>
      <c r="M4322" s="2"/>
      <c r="N4322" s="2"/>
      <c r="O4322" s="2" t="s">
        <v>7547</v>
      </c>
      <c r="P4322" s="2"/>
      <c r="Q4322" s="2"/>
      <c r="R4322" s="2" t="s">
        <v>7548</v>
      </c>
      <c r="S4322" s="2"/>
      <c r="T4322" s="2"/>
      <c r="U4322" s="2" t="s">
        <v>21</v>
      </c>
    </row>
    <row r="4323" spans="1:23" hidden="1" x14ac:dyDescent="0.2">
      <c r="A4323" s="2"/>
      <c r="B4323" s="2" t="s">
        <v>13</v>
      </c>
      <c r="C4323" s="2"/>
      <c r="D4323" s="2" t="s">
        <v>15605</v>
      </c>
      <c r="E4323" s="11" t="e">
        <f>VLOOKUP(A4323,NAV!A:E,5,FALSE)</f>
        <v>#N/A</v>
      </c>
      <c r="F4323" s="11"/>
      <c r="G4323" s="2" t="s">
        <v>15</v>
      </c>
      <c r="H4323" s="3" t="s">
        <v>119</v>
      </c>
      <c r="I4323" s="3"/>
      <c r="J4323" s="2" t="s">
        <v>15606</v>
      </c>
      <c r="K4323" s="2"/>
      <c r="L4323" s="2"/>
      <c r="M4323" s="2" t="s">
        <v>18</v>
      </c>
      <c r="N4323" s="2"/>
      <c r="O4323" s="2" t="s">
        <v>246</v>
      </c>
      <c r="P4323" s="2"/>
      <c r="Q4323" s="2"/>
      <c r="R4323" s="2" t="s">
        <v>4729</v>
      </c>
      <c r="S4323" s="2"/>
      <c r="T4323" s="2"/>
      <c r="U4323" s="2" t="s">
        <v>21</v>
      </c>
    </row>
    <row r="4324" spans="1:23" x14ac:dyDescent="0.2">
      <c r="A4324" s="2" t="s">
        <v>15607</v>
      </c>
      <c r="B4324" s="2" t="s">
        <v>13</v>
      </c>
      <c r="C4324" s="10" t="str">
        <f>+VLOOKUP(A4324,NAV!A:C,3,FALSE)</f>
        <v xml:space="preserve"> </v>
      </c>
      <c r="D4324" s="2" t="s">
        <v>15608</v>
      </c>
      <c r="E4324" s="11" t="str">
        <f>VLOOKUP(A4324,NAV!A:E,5,FALSE)</f>
        <v>MAISON DU CHOCOLAT</v>
      </c>
      <c r="F4324" s="11" t="b">
        <f t="shared" ref="F4324:F4325" si="2376">+D4324=E4324</f>
        <v>1</v>
      </c>
      <c r="G4324" s="2" t="s">
        <v>15</v>
      </c>
      <c r="H4324" s="3" t="s">
        <v>16</v>
      </c>
      <c r="I4324" s="3" t="s">
        <v>4325</v>
      </c>
      <c r="J4324" s="2" t="s">
        <v>15609</v>
      </c>
      <c r="K4324" s="7" t="str">
        <f>VLOOKUP(A4324,NAV!A:F,6,FALSE)</f>
        <v>41 Rue Paul Lescop</v>
      </c>
      <c r="L4324" s="7" t="b">
        <f t="shared" ref="L4324:L4325" si="2377">J4324=K4324</f>
        <v>1</v>
      </c>
      <c r="M4324" s="2"/>
      <c r="N4324" s="2"/>
      <c r="O4324" s="2" t="s">
        <v>66</v>
      </c>
      <c r="P4324" s="10" t="str">
        <f>VLOOKUP(A4324,NAV!A:H,8,FALSE)</f>
        <v>92000</v>
      </c>
      <c r="Q4324" s="10" t="b">
        <f t="shared" ref="Q4324:Q4325" si="2378">O4324=P4324</f>
        <v>1</v>
      </c>
      <c r="R4324" s="2" t="s">
        <v>1606</v>
      </c>
      <c r="S4324" s="10" t="str">
        <f>VLOOKUP(A4324,NAV!A:I,9,FALSE)</f>
        <v>NANTERRE</v>
      </c>
      <c r="T4324" s="10" t="b">
        <f t="shared" ref="T4324:T4325" si="2379">R4324=S4324</f>
        <v>1</v>
      </c>
      <c r="U4324" s="2" t="s">
        <v>21</v>
      </c>
      <c r="V4324" s="9" t="str">
        <f>VLOOKUP(A4324,NAV!A:L,12,FALSE)</f>
        <v>FR</v>
      </c>
      <c r="W4324" t="str">
        <f>VLOOKUP(A4324,NAV!A:J,10,FALSE)</f>
        <v/>
      </c>
    </row>
    <row r="4325" spans="1:23" x14ac:dyDescent="0.2">
      <c r="A4325" s="2" t="s">
        <v>15610</v>
      </c>
      <c r="B4325" s="2" t="s">
        <v>13</v>
      </c>
      <c r="C4325" s="10" t="str">
        <f>+VLOOKUP(A4325,NAV!A:C,3,FALSE)</f>
        <v xml:space="preserve"> </v>
      </c>
      <c r="D4325" s="2" t="s">
        <v>15611</v>
      </c>
      <c r="E4325" s="11" t="str">
        <f>VLOOKUP(A4325,NAV!A:E,5,FALSE)</f>
        <v>MAISON DU MONDE</v>
      </c>
      <c r="F4325" s="11" t="b">
        <f t="shared" si="2376"/>
        <v>1</v>
      </c>
      <c r="G4325" s="2" t="s">
        <v>15</v>
      </c>
      <c r="H4325" s="3" t="s">
        <v>375</v>
      </c>
      <c r="I4325" s="3"/>
      <c r="J4325" s="2" t="s">
        <v>15612</v>
      </c>
      <c r="K4325" s="7" t="str">
        <f>VLOOKUP(A4325,NAV!A:F,6,FALSE)</f>
        <v>LE PORTEREAU</v>
      </c>
      <c r="L4325" s="7" t="b">
        <f t="shared" si="2377"/>
        <v>1</v>
      </c>
      <c r="M4325" s="2"/>
      <c r="N4325" s="2"/>
      <c r="O4325" s="2" t="s">
        <v>15613</v>
      </c>
      <c r="P4325" s="10" t="str">
        <f>VLOOKUP(A4325,NAV!A:H,8,FALSE)</f>
        <v>44120</v>
      </c>
      <c r="Q4325" s="10" t="b">
        <f t="shared" si="2378"/>
        <v>1</v>
      </c>
      <c r="R4325" s="2" t="s">
        <v>15614</v>
      </c>
      <c r="S4325" s="10" t="str">
        <f>VLOOKUP(A4325,NAV!A:I,9,FALSE)</f>
        <v>BEAUTOUR</v>
      </c>
      <c r="T4325" s="10" t="b">
        <f t="shared" si="2379"/>
        <v>0</v>
      </c>
      <c r="U4325" s="2" t="s">
        <v>48</v>
      </c>
      <c r="V4325" s="9" t="str">
        <f>VLOOKUP(A4325,NAV!A:L,12,FALSE)</f>
        <v>FR</v>
      </c>
      <c r="W4325" t="str">
        <f>VLOOKUP(A4325,NAV!A:J,10,FALSE)</f>
        <v/>
      </c>
    </row>
    <row r="4326" spans="1:23" hidden="1" x14ac:dyDescent="0.2">
      <c r="A4326" s="2"/>
      <c r="B4326" s="2" t="s">
        <v>13</v>
      </c>
      <c r="C4326" s="2"/>
      <c r="D4326" s="2" t="s">
        <v>15615</v>
      </c>
      <c r="E4326" s="11" t="e">
        <f>VLOOKUP(A4326,NAV!A:E,5,FALSE)</f>
        <v>#N/A</v>
      </c>
      <c r="F4326" s="11"/>
      <c r="G4326" s="2" t="s">
        <v>15</v>
      </c>
      <c r="H4326" s="3" t="s">
        <v>689</v>
      </c>
      <c r="I4326" s="3"/>
      <c r="J4326" s="2" t="s">
        <v>15616</v>
      </c>
      <c r="K4326" s="2"/>
      <c r="L4326" s="2"/>
      <c r="M4326" s="2"/>
      <c r="N4326" s="2"/>
      <c r="O4326" s="2" t="s">
        <v>2746</v>
      </c>
      <c r="P4326" s="2"/>
      <c r="Q4326" s="2"/>
      <c r="R4326" s="2" t="s">
        <v>27</v>
      </c>
      <c r="S4326" s="2"/>
      <c r="T4326" s="2"/>
      <c r="U4326" s="2" t="s">
        <v>21</v>
      </c>
    </row>
    <row r="4327" spans="1:23" x14ac:dyDescent="0.2">
      <c r="A4327" s="2" t="s">
        <v>15617</v>
      </c>
      <c r="B4327" s="2" t="s">
        <v>13</v>
      </c>
      <c r="C4327" s="10" t="str">
        <f>+VLOOKUP(A4327,NAV!A:C,3,FALSE)</f>
        <v xml:space="preserve"> </v>
      </c>
      <c r="D4327" s="2" t="s">
        <v>15618</v>
      </c>
      <c r="E4327" s="11" t="str">
        <f>VLOOKUP(A4327,NAV!A:E,5,FALSE)</f>
        <v>MAISON JOSEPH DROUHIN</v>
      </c>
      <c r="F4327" s="11" t="b">
        <f t="shared" ref="F4327:F4332" si="2380">+D4327=E4327</f>
        <v>1</v>
      </c>
      <c r="G4327" s="2" t="s">
        <v>15</v>
      </c>
      <c r="H4327" s="3" t="s">
        <v>82</v>
      </c>
      <c r="I4327" s="3"/>
      <c r="J4327" s="2" t="s">
        <v>15619</v>
      </c>
      <c r="K4327" s="7" t="str">
        <f>VLOOKUP(A4327,NAV!A:F,6,FALSE)</f>
        <v>7 Rue d'Enfer</v>
      </c>
      <c r="L4327" s="7" t="b">
        <f t="shared" ref="L4327:L4332" si="2381">J4327=K4327</f>
        <v>1</v>
      </c>
      <c r="M4327" s="2"/>
      <c r="N4327" s="2"/>
      <c r="O4327" s="2" t="s">
        <v>14158</v>
      </c>
      <c r="P4327" s="10" t="str">
        <f>VLOOKUP(A4327,NAV!A:H,8,FALSE)</f>
        <v>21200</v>
      </c>
      <c r="Q4327" s="10" t="b">
        <f t="shared" ref="Q4327:Q4332" si="2382">O4327=P4327</f>
        <v>1</v>
      </c>
      <c r="R4327" s="2" t="s">
        <v>15620</v>
      </c>
      <c r="S4327" s="10" t="str">
        <f>VLOOKUP(A4327,NAV!A:I,9,FALSE)</f>
        <v>BEAUNE</v>
      </c>
      <c r="T4327" s="10" t="b">
        <f t="shared" ref="T4327:T4332" si="2383">R4327=S4327</f>
        <v>1</v>
      </c>
      <c r="U4327" s="2" t="s">
        <v>48</v>
      </c>
      <c r="V4327" s="9" t="str">
        <f>VLOOKUP(A4327,NAV!A:L,12,FALSE)</f>
        <v>FR</v>
      </c>
      <c r="W4327" t="str">
        <f>VLOOKUP(A4327,NAV!A:J,10,FALSE)</f>
        <v/>
      </c>
    </row>
    <row r="4328" spans="1:23" x14ac:dyDescent="0.2">
      <c r="A4328" s="2" t="s">
        <v>15621</v>
      </c>
      <c r="B4328" s="2" t="s">
        <v>13</v>
      </c>
      <c r="C4328" s="10" t="str">
        <f>+VLOOKUP(A4328,NAV!A:C,3,FALSE)</f>
        <v xml:space="preserve"> </v>
      </c>
      <c r="D4328" s="2" t="s">
        <v>15622</v>
      </c>
      <c r="E4328" s="11" t="str">
        <f>VLOOKUP(A4328,NAV!A:E,5,FALSE)</f>
        <v>MAISON LOUIS LATOUR</v>
      </c>
      <c r="F4328" s="11" t="b">
        <f t="shared" si="2380"/>
        <v>1</v>
      </c>
      <c r="G4328" s="2" t="s">
        <v>15</v>
      </c>
      <c r="H4328" s="3" t="s">
        <v>82</v>
      </c>
      <c r="I4328" s="3"/>
      <c r="J4328" s="2" t="s">
        <v>15623</v>
      </c>
      <c r="K4328" s="7" t="str">
        <f>VLOOKUP(A4328,NAV!A:F,6,FALSE)</f>
        <v>18, RUE DES TONNELIERS</v>
      </c>
      <c r="L4328" s="7" t="b">
        <f t="shared" si="2381"/>
        <v>1</v>
      </c>
      <c r="M4328" s="2"/>
      <c r="N4328" s="2"/>
      <c r="O4328" s="2" t="s">
        <v>14158</v>
      </c>
      <c r="P4328" s="10" t="str">
        <f>VLOOKUP(A4328,NAV!A:H,8,FALSE)</f>
        <v>21200</v>
      </c>
      <c r="Q4328" s="10" t="b">
        <f t="shared" si="2382"/>
        <v>1</v>
      </c>
      <c r="R4328" s="2" t="s">
        <v>14159</v>
      </c>
      <c r="S4328" s="10" t="str">
        <f>VLOOKUP(A4328,NAV!A:I,9,FALSE)</f>
        <v>BEAUNE</v>
      </c>
      <c r="T4328" s="10" t="b">
        <f t="shared" si="2383"/>
        <v>1</v>
      </c>
      <c r="U4328" s="2" t="s">
        <v>21</v>
      </c>
      <c r="V4328" s="9" t="str">
        <f>VLOOKUP(A4328,NAV!A:L,12,FALSE)</f>
        <v>FR</v>
      </c>
      <c r="W4328" t="str">
        <f>VLOOKUP(A4328,NAV!A:J,10,FALSE)</f>
        <v/>
      </c>
    </row>
    <row r="4329" spans="1:23" x14ac:dyDescent="0.2">
      <c r="A4329" s="2" t="s">
        <v>15624</v>
      </c>
      <c r="B4329" s="2" t="s">
        <v>13</v>
      </c>
      <c r="C4329" s="10" t="str">
        <f>+VLOOKUP(A4329,NAV!A:C,3,FALSE)</f>
        <v xml:space="preserve"> </v>
      </c>
      <c r="D4329" s="2" t="s">
        <v>15625</v>
      </c>
      <c r="E4329" s="11" t="str">
        <f>VLOOKUP(A4329,NAV!A:E,5,FALSE)</f>
        <v>MAJELICE</v>
      </c>
      <c r="F4329" s="11" t="b">
        <f t="shared" si="2380"/>
        <v>1</v>
      </c>
      <c r="G4329" s="2" t="s">
        <v>15</v>
      </c>
      <c r="H4329" s="3" t="s">
        <v>34</v>
      </c>
      <c r="I4329" s="3"/>
      <c r="J4329" s="2" t="s">
        <v>15626</v>
      </c>
      <c r="K4329" s="7" t="str">
        <f>VLOOKUP(A4329,NAV!A:F,6,FALSE)</f>
        <v>1 place Verrazzano</v>
      </c>
      <c r="L4329" s="7" t="b">
        <f t="shared" si="2381"/>
        <v>1</v>
      </c>
      <c r="M4329" s="2" t="s">
        <v>15627</v>
      </c>
      <c r="N4329" s="2"/>
      <c r="O4329" s="2" t="s">
        <v>2731</v>
      </c>
      <c r="P4329" s="10" t="str">
        <f>VLOOKUP(A4329,NAV!A:H,8,FALSE)</f>
        <v>69009</v>
      </c>
      <c r="Q4329" s="10" t="b">
        <f t="shared" si="2382"/>
        <v>1</v>
      </c>
      <c r="R4329" s="2" t="s">
        <v>357</v>
      </c>
      <c r="S4329" s="10" t="str">
        <f>VLOOKUP(A4329,NAV!A:I,9,FALSE)</f>
        <v>LYON 9EME ARRONDISSEMENT</v>
      </c>
      <c r="T4329" s="10" t="b">
        <f t="shared" si="2383"/>
        <v>0</v>
      </c>
      <c r="U4329" s="2" t="s">
        <v>21</v>
      </c>
      <c r="V4329" s="9" t="str">
        <f>VLOOKUP(A4329,NAV!A:L,12,FALSE)</f>
        <v>FR</v>
      </c>
      <c r="W4329" t="str">
        <f>VLOOKUP(A4329,NAV!A:J,10,FALSE)</f>
        <v>FR71 791401615</v>
      </c>
    </row>
    <row r="4330" spans="1:23" x14ac:dyDescent="0.2">
      <c r="A4330" s="2" t="s">
        <v>15628</v>
      </c>
      <c r="B4330" s="2" t="s">
        <v>13</v>
      </c>
      <c r="C4330" s="10" t="str">
        <f>+VLOOKUP(A4330,NAV!A:C,3,FALSE)</f>
        <v xml:space="preserve"> </v>
      </c>
      <c r="D4330" s="2" t="s">
        <v>15629</v>
      </c>
      <c r="E4330" s="11" t="str">
        <f>VLOOKUP(A4330,NAV!A:E,5,FALSE)</f>
        <v>Majid Al Futtaim Retail (Carrefour)</v>
      </c>
      <c r="F4330" s="11" t="b">
        <f t="shared" si="2380"/>
        <v>1</v>
      </c>
      <c r="G4330" s="2" t="s">
        <v>15</v>
      </c>
      <c r="H4330" s="3" t="s">
        <v>1407</v>
      </c>
      <c r="I4330" s="3"/>
      <c r="J4330" s="2" t="s">
        <v>15630</v>
      </c>
      <c r="K4330" s="7" t="str">
        <f>VLOOKUP(A4330,NAV!A:F,6,FALSE)</f>
        <v>Carrefour Deira City Center Mall</v>
      </c>
      <c r="L4330" s="7" t="b">
        <f t="shared" si="2381"/>
        <v>1</v>
      </c>
      <c r="M4330" s="2"/>
      <c r="N4330" s="2"/>
      <c r="O4330" s="2" t="s">
        <v>18</v>
      </c>
      <c r="P4330" s="10" t="str">
        <f>VLOOKUP(A4330,NAV!A:H,8,FALSE)</f>
        <v>.</v>
      </c>
      <c r="Q4330" s="10" t="b">
        <f t="shared" si="2382"/>
        <v>1</v>
      </c>
      <c r="R4330" s="2" t="s">
        <v>12274</v>
      </c>
      <c r="S4330" s="10" t="str">
        <f>VLOOKUP(A4330,NAV!A:I,9,FALSE)</f>
        <v>Dubai</v>
      </c>
      <c r="T4330" s="10" t="b">
        <f t="shared" si="2383"/>
        <v>1</v>
      </c>
      <c r="U4330" s="2" t="s">
        <v>3212</v>
      </c>
      <c r="V4330" s="9" t="str">
        <f>VLOOKUP(A4330,NAV!A:L,12,FALSE)</f>
        <v>AE</v>
      </c>
      <c r="W4330" t="str">
        <f>VLOOKUP(A4330,NAV!A:J,10,FALSE)</f>
        <v/>
      </c>
    </row>
    <row r="4331" spans="1:23" x14ac:dyDescent="0.2">
      <c r="A4331" s="2" t="s">
        <v>15631</v>
      </c>
      <c r="B4331" s="2" t="s">
        <v>13</v>
      </c>
      <c r="C4331" s="10" t="str">
        <f>+VLOOKUP(A4331,NAV!A:C,3,FALSE)</f>
        <v>Tous</v>
      </c>
      <c r="D4331" s="2" t="s">
        <v>15632</v>
      </c>
      <c r="E4331" s="11" t="str">
        <f>VLOOKUP(A4331,NAV!A:E,5,FALSE)</f>
        <v>MAJOR SAS (SERGENT MAJOR)</v>
      </c>
      <c r="F4331" s="11" t="b">
        <f t="shared" si="2380"/>
        <v>1</v>
      </c>
      <c r="G4331" s="2" t="s">
        <v>15</v>
      </c>
      <c r="H4331" s="3" t="s">
        <v>16</v>
      </c>
      <c r="I4331" s="3"/>
      <c r="J4331" s="2" t="s">
        <v>15633</v>
      </c>
      <c r="K4331" s="7" t="str">
        <f>VLOOKUP(A4331,NAV!A:F,6,FALSE)</f>
        <v>49/51 RUE EMILE ZOLA</v>
      </c>
      <c r="L4331" s="7" t="b">
        <f t="shared" si="2381"/>
        <v>1</v>
      </c>
      <c r="M4331" s="2"/>
      <c r="N4331" s="2"/>
      <c r="O4331" s="2" t="s">
        <v>15634</v>
      </c>
      <c r="P4331" s="10" t="str">
        <f>VLOOKUP(A4331,NAV!A:H,8,FALSE)</f>
        <v>93189</v>
      </c>
      <c r="Q4331" s="10" t="b">
        <f t="shared" si="2382"/>
        <v>1</v>
      </c>
      <c r="R4331" s="2" t="s">
        <v>390</v>
      </c>
      <c r="S4331" s="10" t="str">
        <f>VLOOKUP(A4331,NAV!A:I,9,FALSE)</f>
        <v>MONTREUIL CEDEX</v>
      </c>
      <c r="T4331" s="10" t="b">
        <f t="shared" si="2383"/>
        <v>1</v>
      </c>
      <c r="U4331" s="2" t="s">
        <v>21</v>
      </c>
      <c r="V4331" s="9" t="str">
        <f>VLOOKUP(A4331,NAV!A:L,12,FALSE)</f>
        <v>FR</v>
      </c>
      <c r="W4331" t="str">
        <f>VLOOKUP(A4331,NAV!A:J,10,FALSE)</f>
        <v/>
      </c>
    </row>
    <row r="4332" spans="1:23" x14ac:dyDescent="0.2">
      <c r="A4332" s="2" t="s">
        <v>15635</v>
      </c>
      <c r="B4332" s="2" t="s">
        <v>13</v>
      </c>
      <c r="C4332" s="10" t="str">
        <f>+VLOOKUP(A4332,NAV!A:C,3,FALSE)</f>
        <v>Tous</v>
      </c>
      <c r="D4332" s="2" t="s">
        <v>15636</v>
      </c>
      <c r="E4332" s="11" t="str">
        <f>VLOOKUP(A4332,NAV!A:E,5,FALSE)</f>
        <v>MAJORETTE</v>
      </c>
      <c r="F4332" s="11" t="b">
        <f t="shared" si="2380"/>
        <v>1</v>
      </c>
      <c r="G4332" s="2" t="s">
        <v>15</v>
      </c>
      <c r="H4332" s="3" t="s">
        <v>76</v>
      </c>
      <c r="I4332" s="3"/>
      <c r="J4332" s="2" t="s">
        <v>15637</v>
      </c>
      <c r="K4332" s="7" t="str">
        <f>VLOOKUP(A4332,NAV!A:F,6,FALSE)</f>
        <v>555 RUE DE CRAZ</v>
      </c>
      <c r="L4332" s="7" t="b">
        <f t="shared" si="2381"/>
        <v>1</v>
      </c>
      <c r="M4332" s="2" t="s">
        <v>15638</v>
      </c>
      <c r="N4332" s="2" t="s">
        <v>15639</v>
      </c>
      <c r="O4332" s="2" t="s">
        <v>15640</v>
      </c>
      <c r="P4332" s="10" t="str">
        <f>VLOOKUP(A4332,NAV!A:H,8,FALSE)</f>
        <v>1121</v>
      </c>
      <c r="Q4332" s="10" t="b">
        <f t="shared" si="2382"/>
        <v>1</v>
      </c>
      <c r="R4332" s="2" t="s">
        <v>1217</v>
      </c>
      <c r="S4332" s="10" t="str">
        <f>VLOOKUP(A4332,NAV!A:I,9,FALSE)</f>
        <v>MONTLUEL</v>
      </c>
      <c r="T4332" s="10" t="b">
        <f t="shared" si="2383"/>
        <v>1</v>
      </c>
      <c r="U4332" s="2" t="s">
        <v>21</v>
      </c>
      <c r="V4332" s="9" t="str">
        <f>VLOOKUP(A4332,NAV!A:L,12,FALSE)</f>
        <v>FR</v>
      </c>
      <c r="W4332" t="str">
        <f>VLOOKUP(A4332,NAV!A:J,10,FALSE)</f>
        <v/>
      </c>
    </row>
    <row r="4333" spans="1:23" hidden="1" x14ac:dyDescent="0.2">
      <c r="A4333" s="2"/>
      <c r="B4333" s="2" t="s">
        <v>13</v>
      </c>
      <c r="C4333" s="2"/>
      <c r="D4333" s="2" t="s">
        <v>15641</v>
      </c>
      <c r="E4333" s="11" t="e">
        <f>VLOOKUP(A4333,NAV!A:E,5,FALSE)</f>
        <v>#N/A</v>
      </c>
      <c r="F4333" s="11"/>
      <c r="G4333" s="2" t="s">
        <v>15</v>
      </c>
      <c r="H4333" s="3" t="s">
        <v>82</v>
      </c>
      <c r="I4333" s="3"/>
      <c r="J4333" s="2" t="s">
        <v>15642</v>
      </c>
      <c r="K4333" s="2"/>
      <c r="L4333" s="2"/>
      <c r="M4333" s="2"/>
      <c r="N4333" s="2"/>
      <c r="O4333" s="2" t="s">
        <v>356</v>
      </c>
      <c r="P4333" s="2"/>
      <c r="Q4333" s="2"/>
      <c r="R4333" s="2" t="s">
        <v>357</v>
      </c>
      <c r="S4333" s="2"/>
      <c r="T4333" s="2"/>
      <c r="U4333" s="2" t="s">
        <v>21</v>
      </c>
    </row>
    <row r="4334" spans="1:23" x14ac:dyDescent="0.2">
      <c r="A4334" s="2" t="s">
        <v>15643</v>
      </c>
      <c r="B4334" s="2" t="s">
        <v>13</v>
      </c>
      <c r="C4334" s="10" t="str">
        <f>+VLOOKUP(A4334,NAV!A:C,3,FALSE)</f>
        <v xml:space="preserve"> </v>
      </c>
      <c r="D4334" s="2" t="s">
        <v>3021</v>
      </c>
      <c r="E4334" s="11" t="str">
        <f>VLOOKUP(A4334,NAV!A:E,5,FALSE)</f>
        <v>MALAKOFF MÉDÉRIC GROUPE</v>
      </c>
      <c r="F4334" s="11" t="b">
        <f t="shared" ref="F4334:F4335" si="2384">+D4334=E4334</f>
        <v>1</v>
      </c>
      <c r="G4334" s="2" t="s">
        <v>305</v>
      </c>
      <c r="H4334" s="3" t="s">
        <v>852</v>
      </c>
      <c r="I4334" s="3"/>
      <c r="J4334" s="2" t="s">
        <v>15644</v>
      </c>
      <c r="K4334" s="7" t="str">
        <f>VLOOKUP(A4334,NAV!A:F,6,FALSE)</f>
        <v>21, rue Laffitte</v>
      </c>
      <c r="L4334" s="7" t="b">
        <f t="shared" ref="L4334:L4335" si="2385">J4334=K4334</f>
        <v>1</v>
      </c>
      <c r="M4334" s="2"/>
      <c r="N4334" s="2"/>
      <c r="O4334" s="2" t="s">
        <v>31</v>
      </c>
      <c r="P4334" s="10" t="str">
        <f>VLOOKUP(A4334,NAV!A:H,8,FALSE)</f>
        <v>75009</v>
      </c>
      <c r="Q4334" s="10" t="b">
        <f t="shared" ref="Q4334:Q4335" si="2386">O4334=P4334</f>
        <v>1</v>
      </c>
      <c r="R4334" s="2" t="s">
        <v>41</v>
      </c>
      <c r="S4334" s="10" t="str">
        <f>VLOOKUP(A4334,NAV!A:I,9,FALSE)</f>
        <v>PARIS</v>
      </c>
      <c r="T4334" s="10" t="b">
        <f t="shared" ref="T4334:T4335" si="2387">R4334=S4334</f>
        <v>1</v>
      </c>
      <c r="U4334" s="2" t="s">
        <v>21</v>
      </c>
      <c r="V4334" s="9" t="str">
        <f>VLOOKUP(A4334,NAV!A:L,12,FALSE)</f>
        <v>FR</v>
      </c>
      <c r="W4334" t="str">
        <f>VLOOKUP(A4334,NAV!A:J,10,FALSE)</f>
        <v/>
      </c>
    </row>
    <row r="4335" spans="1:23" x14ac:dyDescent="0.2">
      <c r="A4335" s="2" t="s">
        <v>15645</v>
      </c>
      <c r="B4335" s="2" t="s">
        <v>13</v>
      </c>
      <c r="C4335" s="10" t="str">
        <f>+VLOOKUP(A4335,NAV!A:C,3,FALSE)</f>
        <v xml:space="preserve"> </v>
      </c>
      <c r="D4335" s="2" t="s">
        <v>15646</v>
      </c>
      <c r="E4335" s="11" t="str">
        <f>VLOOKUP(A4335,NAV!A:E,5,FALSE)</f>
        <v>MALAKOFF MÉDÉRIC HOLDING</v>
      </c>
      <c r="F4335" s="11" t="b">
        <f t="shared" si="2384"/>
        <v>1</v>
      </c>
      <c r="G4335" s="2" t="s">
        <v>15</v>
      </c>
      <c r="H4335" s="3" t="s">
        <v>852</v>
      </c>
      <c r="I4335" s="3" t="s">
        <v>3021</v>
      </c>
      <c r="J4335" s="2" t="s">
        <v>15644</v>
      </c>
      <c r="K4335" s="7" t="str">
        <f>VLOOKUP(A4335,NAV!A:F,6,FALSE)</f>
        <v>21, rue Laffitte</v>
      </c>
      <c r="L4335" s="7" t="b">
        <f t="shared" si="2385"/>
        <v>1</v>
      </c>
      <c r="M4335" s="2" t="s">
        <v>18</v>
      </c>
      <c r="N4335" s="2"/>
      <c r="O4335" s="2" t="s">
        <v>31</v>
      </c>
      <c r="P4335" s="10" t="str">
        <f>VLOOKUP(A4335,NAV!A:H,8,FALSE)</f>
        <v>75009</v>
      </c>
      <c r="Q4335" s="10" t="b">
        <f t="shared" si="2386"/>
        <v>1</v>
      </c>
      <c r="R4335" s="2" t="s">
        <v>20</v>
      </c>
      <c r="S4335" s="10" t="str">
        <f>VLOOKUP(A4335,NAV!A:I,9,FALSE)</f>
        <v>PARIS</v>
      </c>
      <c r="T4335" s="10" t="b">
        <f t="shared" si="2387"/>
        <v>1</v>
      </c>
      <c r="U4335" s="2" t="s">
        <v>21</v>
      </c>
      <c r="V4335" s="9" t="str">
        <f>VLOOKUP(A4335,NAV!A:L,12,FALSE)</f>
        <v>FR</v>
      </c>
      <c r="W4335" t="str">
        <f>VLOOKUP(A4335,NAV!A:J,10,FALSE)</f>
        <v/>
      </c>
    </row>
    <row r="4336" spans="1:23" hidden="1" x14ac:dyDescent="0.2">
      <c r="A4336" s="2"/>
      <c r="B4336" s="2" t="s">
        <v>13</v>
      </c>
      <c r="C4336" s="2"/>
      <c r="D4336" s="2" t="s">
        <v>15647</v>
      </c>
      <c r="E4336" s="11" t="e">
        <f>VLOOKUP(A4336,NAV!A:E,5,FALSE)</f>
        <v>#N/A</v>
      </c>
      <c r="F4336" s="11"/>
      <c r="G4336" s="2" t="s">
        <v>15</v>
      </c>
      <c r="H4336" s="3" t="s">
        <v>16</v>
      </c>
      <c r="I4336" s="3"/>
      <c r="J4336" s="2" t="s">
        <v>18</v>
      </c>
      <c r="K4336" s="2"/>
      <c r="L4336" s="2"/>
      <c r="M4336" s="2"/>
      <c r="N4336" s="2"/>
      <c r="O4336" s="2" t="s">
        <v>18</v>
      </c>
      <c r="P4336" s="2"/>
      <c r="Q4336" s="2"/>
      <c r="R4336" s="2" t="s">
        <v>18</v>
      </c>
      <c r="S4336" s="2"/>
      <c r="T4336" s="2"/>
      <c r="U4336" s="2" t="s">
        <v>21</v>
      </c>
    </row>
    <row r="4337" spans="1:23" x14ac:dyDescent="0.2">
      <c r="A4337" s="2" t="s">
        <v>15648</v>
      </c>
      <c r="B4337" s="2" t="s">
        <v>13</v>
      </c>
      <c r="C4337" s="10" t="str">
        <f>+VLOOKUP(A4337,NAV!A:C,3,FALSE)</f>
        <v>Tous</v>
      </c>
      <c r="D4337" s="2" t="s">
        <v>15649</v>
      </c>
      <c r="E4337" s="11" t="str">
        <f>VLOOKUP(A4337,NAV!A:E,5,FALSE)</f>
        <v>MALERBA</v>
      </c>
      <c r="F4337" s="11" t="b">
        <f t="shared" ref="F4337:F4338" si="2388">+D4337=E4337</f>
        <v>1</v>
      </c>
      <c r="G4337" s="2" t="s">
        <v>15</v>
      </c>
      <c r="H4337" s="3" t="s">
        <v>82</v>
      </c>
      <c r="I4337" s="3"/>
      <c r="J4337" s="2" t="s">
        <v>15650</v>
      </c>
      <c r="K4337" s="7" t="str">
        <f>VLOOKUP(A4337,NAV!A:F,6,FALSE)</f>
        <v>RUE DE LA FARGETTE</v>
      </c>
      <c r="L4337" s="7" t="b">
        <f t="shared" ref="L4337:L4338" si="2389">J4337=K4337</f>
        <v>1</v>
      </c>
      <c r="M4337" s="2"/>
      <c r="N4337" s="2"/>
      <c r="O4337" s="2" t="s">
        <v>15651</v>
      </c>
      <c r="P4337" s="10" t="str">
        <f>VLOOKUP(A4337,NAV!A:H,8,FALSE)</f>
        <v>69470</v>
      </c>
      <c r="Q4337" s="10" t="b">
        <f t="shared" ref="Q4337:Q4338" si="2390">O4337=P4337</f>
        <v>1</v>
      </c>
      <c r="R4337" s="2" t="s">
        <v>15652</v>
      </c>
      <c r="S4337" s="10" t="str">
        <f>VLOOKUP(A4337,NAV!A:I,9,FALSE)</f>
        <v>COURS LA VILLE</v>
      </c>
      <c r="T4337" s="10" t="b">
        <f t="shared" ref="T4337:T4338" si="2391">R4337=S4337</f>
        <v>1</v>
      </c>
      <c r="U4337" s="2" t="s">
        <v>21</v>
      </c>
      <c r="V4337" s="9" t="str">
        <f>VLOOKUP(A4337,NAV!A:L,12,FALSE)</f>
        <v>FR</v>
      </c>
      <c r="W4337" t="str">
        <f>VLOOKUP(A4337,NAV!A:J,10,FALSE)</f>
        <v/>
      </c>
    </row>
    <row r="4338" spans="1:23" x14ac:dyDescent="0.2">
      <c r="A4338" s="2" t="s">
        <v>15653</v>
      </c>
      <c r="B4338" s="2" t="s">
        <v>13</v>
      </c>
      <c r="C4338" s="10" t="str">
        <f>+VLOOKUP(A4338,NAV!A:C,3,FALSE)</f>
        <v>Tous</v>
      </c>
      <c r="D4338" s="2" t="s">
        <v>15654</v>
      </c>
      <c r="E4338" s="11" t="str">
        <f>VLOOKUP(A4338,NAV!A:E,5,FALSE)</f>
        <v>MALONGO</v>
      </c>
      <c r="F4338" s="11" t="b">
        <f t="shared" si="2388"/>
        <v>1</v>
      </c>
      <c r="G4338" s="2" t="s">
        <v>15</v>
      </c>
      <c r="H4338" s="3" t="s">
        <v>689</v>
      </c>
      <c r="I4338" s="3"/>
      <c r="J4338" s="2" t="s">
        <v>15655</v>
      </c>
      <c r="K4338" s="7" t="str">
        <f>VLOOKUP(A4338,NAV!A:F,6,FALSE)</f>
        <v>1ERE AVENUE</v>
      </c>
      <c r="L4338" s="7" t="b">
        <f t="shared" si="2389"/>
        <v>1</v>
      </c>
      <c r="M4338" s="2" t="s">
        <v>15656</v>
      </c>
      <c r="N4338" s="2"/>
      <c r="O4338" s="2" t="s">
        <v>15657</v>
      </c>
      <c r="P4338" s="10" t="str">
        <f>VLOOKUP(A4338,NAV!A:H,8,FALSE)</f>
        <v>06510</v>
      </c>
      <c r="Q4338" s="10" t="b">
        <f t="shared" si="2390"/>
        <v>1</v>
      </c>
      <c r="R4338" s="2" t="s">
        <v>15658</v>
      </c>
      <c r="S4338" s="10" t="str">
        <f>VLOOKUP(A4338,NAV!A:I,9,FALSE)</f>
        <v>BEZAUDUN LES ALPES</v>
      </c>
      <c r="T4338" s="10" t="b">
        <f t="shared" si="2391"/>
        <v>0</v>
      </c>
      <c r="U4338" s="2" t="s">
        <v>21</v>
      </c>
      <c r="V4338" s="9" t="str">
        <f>VLOOKUP(A4338,NAV!A:L,12,FALSE)</f>
        <v>FR</v>
      </c>
      <c r="W4338" t="str">
        <f>VLOOKUP(A4338,NAV!A:J,10,FALSE)</f>
        <v/>
      </c>
    </row>
    <row r="4339" spans="1:23" hidden="1" x14ac:dyDescent="0.2">
      <c r="A4339" s="2"/>
      <c r="B4339" s="2" t="s">
        <v>13</v>
      </c>
      <c r="C4339" s="2"/>
      <c r="D4339" s="2" t="s">
        <v>15659</v>
      </c>
      <c r="E4339" s="11" t="e">
        <f>VLOOKUP(A4339,NAV!A:E,5,FALSE)</f>
        <v>#N/A</v>
      </c>
      <c r="F4339" s="11"/>
      <c r="G4339" s="2" t="s">
        <v>15</v>
      </c>
      <c r="H4339" s="3" t="s">
        <v>16</v>
      </c>
      <c r="I4339" s="3"/>
      <c r="J4339" s="2" t="s">
        <v>18</v>
      </c>
      <c r="K4339" s="2"/>
      <c r="L4339" s="2"/>
      <c r="M4339" s="2"/>
      <c r="N4339" s="2"/>
      <c r="O4339" s="2" t="s">
        <v>18</v>
      </c>
      <c r="P4339" s="2"/>
      <c r="Q4339" s="2"/>
      <c r="R4339" s="2" t="s">
        <v>18</v>
      </c>
      <c r="S4339" s="2"/>
      <c r="T4339" s="2"/>
      <c r="U4339" s="2" t="s">
        <v>21</v>
      </c>
    </row>
    <row r="4340" spans="1:23" hidden="1" x14ac:dyDescent="0.2">
      <c r="A4340" s="2"/>
      <c r="B4340" s="2" t="s">
        <v>43</v>
      </c>
      <c r="C4340" s="2"/>
      <c r="D4340" s="2" t="s">
        <v>15660</v>
      </c>
      <c r="E4340" s="11" t="e">
        <f>VLOOKUP(A4340,NAV!A:E,5,FALSE)</f>
        <v>#N/A</v>
      </c>
      <c r="F4340" s="11"/>
      <c r="G4340" s="2" t="s">
        <v>305</v>
      </c>
      <c r="H4340" s="3" t="s">
        <v>34</v>
      </c>
      <c r="I4340" s="3"/>
      <c r="J4340" s="2" t="s">
        <v>15661</v>
      </c>
      <c r="K4340" s="2"/>
      <c r="L4340" s="2"/>
      <c r="M4340" s="2"/>
      <c r="N4340" s="2"/>
      <c r="O4340" s="2" t="s">
        <v>15662</v>
      </c>
      <c r="P4340" s="2"/>
      <c r="Q4340" s="2"/>
      <c r="R4340" s="2" t="s">
        <v>15663</v>
      </c>
      <c r="S4340" s="2"/>
      <c r="T4340" s="2"/>
      <c r="U4340" s="2" t="s">
        <v>21</v>
      </c>
    </row>
    <row r="4341" spans="1:23" x14ac:dyDescent="0.2">
      <c r="A4341" s="2" t="s">
        <v>15664</v>
      </c>
      <c r="B4341" s="2" t="s">
        <v>13</v>
      </c>
      <c r="C4341" s="10" t="str">
        <f>+VLOOKUP(A4341,NAV!A:C,3,FALSE)</f>
        <v>Tous</v>
      </c>
      <c r="D4341" s="2" t="s">
        <v>15665</v>
      </c>
      <c r="E4341" s="11" t="str">
        <f>VLOOKUP(A4341,NAV!A:E,5,FALSE)</f>
        <v>MAN CAMIONS &amp; BUS SAS HOLDING</v>
      </c>
      <c r="F4341" s="11" t="b">
        <f>+D4341=E4341</f>
        <v>1</v>
      </c>
      <c r="G4341" s="2" t="s">
        <v>15</v>
      </c>
      <c r="H4341" s="3" t="s">
        <v>70</v>
      </c>
      <c r="I4341" s="3"/>
      <c r="J4341" s="2" t="s">
        <v>15661</v>
      </c>
      <c r="K4341" s="7" t="str">
        <f>VLOOKUP(A4341,NAV!A:F,6,FALSE)</f>
        <v>12 avenue du Bois de l'Epine</v>
      </c>
      <c r="L4341" s="7" t="b">
        <f>J4341=K4341</f>
        <v>1</v>
      </c>
      <c r="M4341" s="2" t="s">
        <v>18</v>
      </c>
      <c r="N4341" s="2"/>
      <c r="O4341" s="2" t="s">
        <v>15666</v>
      </c>
      <c r="P4341" s="10" t="str">
        <f>VLOOKUP(A4341,NAV!A:H,8,FALSE)</f>
        <v>91008</v>
      </c>
      <c r="Q4341" s="10" t="b">
        <f>O4341=P4341</f>
        <v>1</v>
      </c>
      <c r="R4341" s="2" t="s">
        <v>15663</v>
      </c>
      <c r="S4341" s="10" t="str">
        <f>VLOOKUP(A4341,NAV!A:I,9,FALSE)</f>
        <v>EVRY Cedex</v>
      </c>
      <c r="T4341" s="10" t="b">
        <f>R4341=S4341</f>
        <v>1</v>
      </c>
      <c r="U4341" s="2" t="s">
        <v>21</v>
      </c>
      <c r="V4341" s="9" t="str">
        <f>VLOOKUP(A4341,NAV!A:L,12,FALSE)</f>
        <v>FR</v>
      </c>
      <c r="W4341" t="str">
        <f>VLOOKUP(A4341,NAV!A:J,10,FALSE)</f>
        <v/>
      </c>
    </row>
    <row r="4342" spans="1:23" hidden="1" x14ac:dyDescent="0.2">
      <c r="A4342" s="2"/>
      <c r="B4342" s="2" t="s">
        <v>13</v>
      </c>
      <c r="C4342" s="2"/>
      <c r="D4342" s="2" t="s">
        <v>15667</v>
      </c>
      <c r="E4342" s="11" t="e">
        <f>VLOOKUP(A4342,NAV!A:E,5,FALSE)</f>
        <v>#N/A</v>
      </c>
      <c r="F4342" s="11"/>
      <c r="G4342" s="2" t="s">
        <v>15</v>
      </c>
      <c r="H4342" s="3" t="s">
        <v>689</v>
      </c>
      <c r="I4342" s="3"/>
      <c r="J4342" s="2" t="s">
        <v>15668</v>
      </c>
      <c r="K4342" s="2"/>
      <c r="L4342" s="2"/>
      <c r="M4342" s="2" t="s">
        <v>15669</v>
      </c>
      <c r="N4342" s="2" t="s">
        <v>15670</v>
      </c>
      <c r="O4342" s="2" t="s">
        <v>1053</v>
      </c>
      <c r="P4342" s="2"/>
      <c r="Q4342" s="2"/>
      <c r="R4342" s="2" t="s">
        <v>2821</v>
      </c>
      <c r="S4342" s="2"/>
      <c r="T4342" s="2"/>
      <c r="U4342" s="2" t="s">
        <v>21</v>
      </c>
    </row>
    <row r="4343" spans="1:23" hidden="1" x14ac:dyDescent="0.2">
      <c r="A4343" s="2"/>
      <c r="B4343" s="2" t="s">
        <v>13</v>
      </c>
      <c r="C4343" s="2"/>
      <c r="D4343" s="2" t="s">
        <v>15671</v>
      </c>
      <c r="E4343" s="11" t="e">
        <f>VLOOKUP(A4343,NAV!A:E,5,FALSE)</f>
        <v>#N/A</v>
      </c>
      <c r="F4343" s="11"/>
      <c r="G4343" s="2" t="s">
        <v>15</v>
      </c>
      <c r="H4343" s="3" t="s">
        <v>375</v>
      </c>
      <c r="I4343" s="3"/>
      <c r="J4343" s="2" t="s">
        <v>15672</v>
      </c>
      <c r="K4343" s="2"/>
      <c r="L4343" s="2"/>
      <c r="M4343" s="2"/>
      <c r="N4343" s="2"/>
      <c r="O4343" s="2" t="s">
        <v>1459</v>
      </c>
      <c r="P4343" s="2"/>
      <c r="Q4343" s="2"/>
      <c r="R4343" s="2" t="s">
        <v>15673</v>
      </c>
      <c r="S4343" s="2"/>
      <c r="T4343" s="2"/>
      <c r="U4343" s="2" t="s">
        <v>21</v>
      </c>
    </row>
    <row r="4344" spans="1:23" hidden="1" x14ac:dyDescent="0.2">
      <c r="A4344" s="2"/>
      <c r="B4344" s="2" t="s">
        <v>13</v>
      </c>
      <c r="C4344" s="2"/>
      <c r="D4344" s="2" t="s">
        <v>15674</v>
      </c>
      <c r="E4344" s="11" t="e">
        <f>VLOOKUP(A4344,NAV!A:E,5,FALSE)</f>
        <v>#N/A</v>
      </c>
      <c r="F4344" s="11"/>
      <c r="G4344" s="2" t="s">
        <v>15</v>
      </c>
      <c r="H4344" s="3" t="s">
        <v>34</v>
      </c>
      <c r="I4344" s="3"/>
      <c r="J4344" s="2" t="s">
        <v>15675</v>
      </c>
      <c r="K4344" s="2"/>
      <c r="L4344" s="2"/>
      <c r="M4344" s="2"/>
      <c r="N4344" s="2"/>
      <c r="O4344" s="2" t="s">
        <v>2583</v>
      </c>
      <c r="P4344" s="2"/>
      <c r="Q4344" s="2"/>
      <c r="R4344" s="2" t="s">
        <v>5331</v>
      </c>
      <c r="S4344" s="2"/>
      <c r="T4344" s="2"/>
      <c r="U4344" s="2" t="s">
        <v>21</v>
      </c>
    </row>
    <row r="4345" spans="1:23" hidden="1" x14ac:dyDescent="0.2">
      <c r="A4345" s="2"/>
      <c r="B4345" s="2" t="s">
        <v>13</v>
      </c>
      <c r="C4345" s="2"/>
      <c r="D4345" s="2" t="s">
        <v>15676</v>
      </c>
      <c r="E4345" s="11" t="e">
        <f>VLOOKUP(A4345,NAV!A:E,5,FALSE)</f>
        <v>#N/A</v>
      </c>
      <c r="F4345" s="11"/>
      <c r="G4345" s="2" t="s">
        <v>15</v>
      </c>
      <c r="H4345" s="3" t="s">
        <v>375</v>
      </c>
      <c r="I4345" s="3"/>
      <c r="J4345" s="2" t="s">
        <v>15677</v>
      </c>
      <c r="K4345" s="2"/>
      <c r="L4345" s="2"/>
      <c r="M4345" s="2"/>
      <c r="N4345" s="2"/>
      <c r="O4345" s="2" t="s">
        <v>9865</v>
      </c>
      <c r="P4345" s="2"/>
      <c r="Q4345" s="2"/>
      <c r="R4345" s="2" t="s">
        <v>15678</v>
      </c>
      <c r="S4345" s="2"/>
      <c r="T4345" s="2"/>
      <c r="U4345" s="2" t="s">
        <v>21</v>
      </c>
    </row>
    <row r="4346" spans="1:23" x14ac:dyDescent="0.2">
      <c r="A4346" s="2" t="s">
        <v>15679</v>
      </c>
      <c r="B4346" s="2" t="s">
        <v>13</v>
      </c>
      <c r="C4346" s="10" t="str">
        <f>+VLOOKUP(A4346,NAV!A:C,3,FALSE)</f>
        <v xml:space="preserve"> </v>
      </c>
      <c r="D4346" s="2" t="s">
        <v>15680</v>
      </c>
      <c r="E4346" s="11" t="str">
        <f>VLOOKUP(A4346,NAV!A:E,5,FALSE)</f>
        <v>MANITOWOC CRANE GROUP</v>
      </c>
      <c r="F4346" s="11" t="b">
        <f t="shared" ref="F4346:F4349" si="2392">+D4346=E4346</f>
        <v>1</v>
      </c>
      <c r="G4346" s="2" t="s">
        <v>15</v>
      </c>
      <c r="H4346" s="3" t="s">
        <v>1334</v>
      </c>
      <c r="I4346" s="3"/>
      <c r="J4346" s="2" t="s">
        <v>15681</v>
      </c>
      <c r="K4346" s="7" t="str">
        <f>VLOOKUP(A4346,NAV!A:F,6,FALSE)</f>
        <v>18 Rue de Charbonnières</v>
      </c>
      <c r="L4346" s="7" t="b">
        <f t="shared" ref="L4346:L4349" si="2393">J4346=K4346</f>
        <v>1</v>
      </c>
      <c r="M4346" s="2" t="s">
        <v>2873</v>
      </c>
      <c r="N4346" s="2"/>
      <c r="O4346" s="2" t="s">
        <v>12851</v>
      </c>
      <c r="P4346" s="10" t="str">
        <f>VLOOKUP(A4346,NAV!A:H,8,FALSE)</f>
        <v>69132</v>
      </c>
      <c r="Q4346" s="10" t="b">
        <f t="shared" ref="Q4346:Q4349" si="2394">O4346=P4346</f>
        <v>1</v>
      </c>
      <c r="R4346" s="2" t="s">
        <v>609</v>
      </c>
      <c r="S4346" s="10" t="str">
        <f>VLOOKUP(A4346,NAV!A:I,9,FALSE)</f>
        <v>ECULLY</v>
      </c>
      <c r="T4346" s="10" t="b">
        <f t="shared" ref="T4346:T4349" si="2395">R4346=S4346</f>
        <v>1</v>
      </c>
      <c r="U4346" s="2" t="s">
        <v>21</v>
      </c>
      <c r="V4346" s="9" t="str">
        <f>VLOOKUP(A4346,NAV!A:L,12,FALSE)</f>
        <v>FR</v>
      </c>
      <c r="W4346" t="str">
        <f>VLOOKUP(A4346,NAV!A:J,10,FALSE)</f>
        <v/>
      </c>
    </row>
    <row r="4347" spans="1:23" x14ac:dyDescent="0.2">
      <c r="A4347" s="2" t="s">
        <v>15682</v>
      </c>
      <c r="B4347" s="2" t="s">
        <v>13</v>
      </c>
      <c r="C4347" s="10" t="str">
        <f>+VLOOKUP(A4347,NAV!A:C,3,FALSE)</f>
        <v>Tous</v>
      </c>
      <c r="D4347" s="2" t="s">
        <v>15683</v>
      </c>
      <c r="E4347" s="11" t="str">
        <f>VLOOKUP(A4347,NAV!A:E,5,FALSE)</f>
        <v>MANOR</v>
      </c>
      <c r="F4347" s="11" t="b">
        <f t="shared" si="2392"/>
        <v>1</v>
      </c>
      <c r="G4347" s="2" t="s">
        <v>15</v>
      </c>
      <c r="H4347" s="3" t="s">
        <v>82</v>
      </c>
      <c r="I4347" s="3"/>
      <c r="J4347" s="2" t="s">
        <v>15684</v>
      </c>
      <c r="K4347" s="7" t="str">
        <f>VLOOKUP(A4347,NAV!A:F,6,FALSE)</f>
        <v>Rebgasse 34</v>
      </c>
      <c r="L4347" s="7" t="b">
        <f t="shared" si="2393"/>
        <v>1</v>
      </c>
      <c r="M4347" s="2"/>
      <c r="N4347" s="2"/>
      <c r="O4347" s="2" t="s">
        <v>15685</v>
      </c>
      <c r="P4347" s="10" t="str">
        <f>VLOOKUP(A4347,NAV!A:H,8,FALSE)</f>
        <v>4005</v>
      </c>
      <c r="Q4347" s="10" t="b">
        <f t="shared" si="2394"/>
        <v>1</v>
      </c>
      <c r="R4347" s="2" t="s">
        <v>3314</v>
      </c>
      <c r="S4347" s="10" t="str">
        <f>VLOOKUP(A4347,NAV!A:I,9,FALSE)</f>
        <v>Basel</v>
      </c>
      <c r="T4347" s="10" t="b">
        <f t="shared" si="2395"/>
        <v>1</v>
      </c>
      <c r="U4347" s="2" t="s">
        <v>86</v>
      </c>
      <c r="V4347" s="9" t="str">
        <f>VLOOKUP(A4347,NAV!A:L,12,FALSE)</f>
        <v>CH</v>
      </c>
      <c r="W4347" t="str">
        <f>VLOOKUP(A4347,NAV!A:J,10,FALSE)</f>
        <v/>
      </c>
    </row>
    <row r="4348" spans="1:23" x14ac:dyDescent="0.2">
      <c r="A4348" s="2" t="s">
        <v>15686</v>
      </c>
      <c r="B4348" s="2" t="s">
        <v>13</v>
      </c>
      <c r="C4348" s="10" t="str">
        <f>+VLOOKUP(A4348,NAV!A:C,3,FALSE)</f>
        <v>Tous</v>
      </c>
      <c r="D4348" s="2" t="s">
        <v>15687</v>
      </c>
      <c r="E4348" s="11" t="str">
        <f>VLOOKUP(A4348,NAV!A:E,5,FALSE)</f>
        <v>MANPOWER (GENEVE)</v>
      </c>
      <c r="F4348" s="11" t="b">
        <f t="shared" si="2392"/>
        <v>1</v>
      </c>
      <c r="G4348" s="2" t="s">
        <v>15</v>
      </c>
      <c r="H4348" s="3" t="s">
        <v>82</v>
      </c>
      <c r="I4348" s="3"/>
      <c r="J4348" s="2" t="s">
        <v>15688</v>
      </c>
      <c r="K4348" s="7" t="str">
        <f>VLOOKUP(A4348,NAV!A:F,6,FALSE)</f>
        <v>4, rue Winkelried</v>
      </c>
      <c r="L4348" s="7" t="b">
        <f t="shared" si="2393"/>
        <v>1</v>
      </c>
      <c r="M4348" s="2" t="s">
        <v>18</v>
      </c>
      <c r="N4348" s="2"/>
      <c r="O4348" s="2" t="s">
        <v>4205</v>
      </c>
      <c r="P4348" s="10" t="str">
        <f>VLOOKUP(A4348,NAV!A:H,8,FALSE)</f>
        <v>1201</v>
      </c>
      <c r="Q4348" s="10" t="b">
        <f t="shared" si="2394"/>
        <v>1</v>
      </c>
      <c r="R4348" s="2" t="s">
        <v>789</v>
      </c>
      <c r="S4348" s="10" t="str">
        <f>VLOOKUP(A4348,NAV!A:I,9,FALSE)</f>
        <v>GENEVE</v>
      </c>
      <c r="T4348" s="10" t="b">
        <f t="shared" si="2395"/>
        <v>1</v>
      </c>
      <c r="U4348" s="2" t="s">
        <v>86</v>
      </c>
      <c r="V4348" s="9" t="str">
        <f>VLOOKUP(A4348,NAV!A:L,12,FALSE)</f>
        <v>CH</v>
      </c>
      <c r="W4348" t="str">
        <f>VLOOKUP(A4348,NAV!A:J,10,FALSE)</f>
        <v/>
      </c>
    </row>
    <row r="4349" spans="1:23" x14ac:dyDescent="0.2">
      <c r="A4349" s="2" t="s">
        <v>15689</v>
      </c>
      <c r="B4349" s="2" t="s">
        <v>13</v>
      </c>
      <c r="C4349" s="10" t="str">
        <f>+VLOOKUP(A4349,NAV!A:C,3,FALSE)</f>
        <v>Tous</v>
      </c>
      <c r="D4349" s="2" t="s">
        <v>15690</v>
      </c>
      <c r="E4349" s="11" t="str">
        <f>VLOOKUP(A4349,NAV!A:E,5,FALSE)</f>
        <v>MANPOWER FRANCE</v>
      </c>
      <c r="F4349" s="11" t="b">
        <f t="shared" si="2392"/>
        <v>1</v>
      </c>
      <c r="G4349" s="2" t="s">
        <v>15</v>
      </c>
      <c r="H4349" s="3" t="s">
        <v>16</v>
      </c>
      <c r="I4349" s="3"/>
      <c r="J4349" s="2" t="s">
        <v>15691</v>
      </c>
      <c r="K4349" s="7" t="str">
        <f>VLOOKUP(A4349,NAV!A:F,6,FALSE)</f>
        <v>13, rue Ernest Renan</v>
      </c>
      <c r="L4349" s="7" t="b">
        <f t="shared" si="2393"/>
        <v>1</v>
      </c>
      <c r="M4349" s="2" t="s">
        <v>18</v>
      </c>
      <c r="N4349" s="2"/>
      <c r="O4349" s="2" t="s">
        <v>5451</v>
      </c>
      <c r="P4349" s="10" t="str">
        <f>VLOOKUP(A4349,NAV!A:H,8,FALSE)</f>
        <v>92729</v>
      </c>
      <c r="Q4349" s="10" t="b">
        <f t="shared" si="2394"/>
        <v>1</v>
      </c>
      <c r="R4349" s="2" t="s">
        <v>1606</v>
      </c>
      <c r="S4349" s="10" t="str">
        <f>VLOOKUP(A4349,NAV!A:I,9,FALSE)</f>
        <v>NANTERRE</v>
      </c>
      <c r="T4349" s="10" t="b">
        <f t="shared" si="2395"/>
        <v>1</v>
      </c>
      <c r="U4349" s="2" t="s">
        <v>21</v>
      </c>
      <c r="V4349" s="9" t="str">
        <f>VLOOKUP(A4349,NAV!A:L,12,FALSE)</f>
        <v>FR</v>
      </c>
      <c r="W4349" t="str">
        <f>VLOOKUP(A4349,NAV!A:J,10,FALSE)</f>
        <v/>
      </c>
    </row>
    <row r="4350" spans="1:23" hidden="1" x14ac:dyDescent="0.2">
      <c r="A4350" s="2"/>
      <c r="B4350" s="2" t="s">
        <v>13</v>
      </c>
      <c r="C4350" s="2"/>
      <c r="D4350" s="2" t="s">
        <v>15692</v>
      </c>
      <c r="E4350" s="11" t="e">
        <f>VLOOKUP(A4350,NAV!A:E,5,FALSE)</f>
        <v>#N/A</v>
      </c>
      <c r="F4350" s="11"/>
      <c r="G4350" s="2" t="s">
        <v>15</v>
      </c>
      <c r="H4350" s="3" t="s">
        <v>375</v>
      </c>
      <c r="I4350" s="3"/>
      <c r="J4350" s="2" t="s">
        <v>15693</v>
      </c>
      <c r="K4350" s="2"/>
      <c r="L4350" s="2"/>
      <c r="M4350" s="2" t="s">
        <v>15694</v>
      </c>
      <c r="N4350" s="2"/>
      <c r="O4350" s="2" t="s">
        <v>4567</v>
      </c>
      <c r="P4350" s="2"/>
      <c r="Q4350" s="2"/>
      <c r="R4350" s="2" t="s">
        <v>4568</v>
      </c>
      <c r="S4350" s="2"/>
      <c r="T4350" s="2"/>
      <c r="U4350" s="2" t="s">
        <v>21</v>
      </c>
    </row>
    <row r="4351" spans="1:23" x14ac:dyDescent="0.2">
      <c r="A4351" s="2" t="s">
        <v>15695</v>
      </c>
      <c r="B4351" s="2" t="s">
        <v>13</v>
      </c>
      <c r="C4351" s="10" t="str">
        <f>+VLOOKUP(A4351,NAV!A:C,3,FALSE)</f>
        <v>Tous</v>
      </c>
      <c r="D4351" s="2" t="s">
        <v>15696</v>
      </c>
      <c r="E4351" s="11" t="str">
        <f>VLOOKUP(A4351,NAV!A:E,5,FALSE)</f>
        <v>MANTIC POINT</v>
      </c>
      <c r="F4351" s="11" t="b">
        <f>+D4351=E4351</f>
        <v>1</v>
      </c>
      <c r="G4351" s="2" t="s">
        <v>15</v>
      </c>
      <c r="H4351" s="3" t="s">
        <v>34</v>
      </c>
      <c r="I4351" s="3"/>
      <c r="J4351" s="2" t="s">
        <v>15697</v>
      </c>
      <c r="K4351" s="7" t="str">
        <f>VLOOKUP(A4351,NAV!A:F,6,FALSE)</f>
        <v>Round Fountry Media Center</v>
      </c>
      <c r="L4351" s="7" t="b">
        <f>J4351=K4351</f>
        <v>1</v>
      </c>
      <c r="M4351" s="2" t="s">
        <v>15698</v>
      </c>
      <c r="N4351" s="2"/>
      <c r="O4351" s="2" t="s">
        <v>15699</v>
      </c>
      <c r="P4351" s="10" t="str">
        <f>VLOOKUP(A4351,NAV!A:H,8,FALSE)</f>
        <v>LS11 5QP</v>
      </c>
      <c r="Q4351" s="10" t="b">
        <f>O4351=P4351</f>
        <v>1</v>
      </c>
      <c r="R4351" s="2" t="s">
        <v>15700</v>
      </c>
      <c r="S4351" s="10" t="str">
        <f>VLOOKUP(A4351,NAV!A:I,9,FALSE)</f>
        <v>LEEDS</v>
      </c>
      <c r="T4351" s="10" t="b">
        <f>R4351=S4351</f>
        <v>1</v>
      </c>
      <c r="U4351" s="2" t="s">
        <v>106</v>
      </c>
      <c r="V4351" s="9" t="str">
        <f>VLOOKUP(A4351,NAV!A:L,12,FALSE)</f>
        <v>GB</v>
      </c>
      <c r="W4351" t="str">
        <f>VLOOKUP(A4351,NAV!A:J,10,FALSE)</f>
        <v/>
      </c>
    </row>
    <row r="4352" spans="1:23" hidden="1" x14ac:dyDescent="0.2">
      <c r="A4352" s="2"/>
      <c r="B4352" s="2" t="s">
        <v>13</v>
      </c>
      <c r="C4352" s="2"/>
      <c r="D4352" s="2" t="s">
        <v>15701</v>
      </c>
      <c r="E4352" s="11" t="e">
        <f>VLOOKUP(A4352,NAV!A:E,5,FALSE)</f>
        <v>#N/A</v>
      </c>
      <c r="F4352" s="11"/>
      <c r="G4352" s="2" t="s">
        <v>15</v>
      </c>
      <c r="H4352" s="3" t="s">
        <v>70</v>
      </c>
      <c r="I4352" s="3"/>
      <c r="J4352" s="2" t="s">
        <v>18</v>
      </c>
      <c r="K4352" s="2"/>
      <c r="L4352" s="2"/>
      <c r="M4352" s="2" t="s">
        <v>18</v>
      </c>
      <c r="N4352" s="2"/>
      <c r="O4352" s="2" t="s">
        <v>18</v>
      </c>
      <c r="P4352" s="2"/>
      <c r="Q4352" s="2"/>
      <c r="R4352" s="2" t="s">
        <v>18</v>
      </c>
      <c r="S4352" s="2"/>
      <c r="T4352" s="2"/>
      <c r="U4352" s="2" t="s">
        <v>21</v>
      </c>
    </row>
    <row r="4353" spans="1:23" hidden="1" x14ac:dyDescent="0.2">
      <c r="A4353" s="2"/>
      <c r="B4353" s="2" t="s">
        <v>13</v>
      </c>
      <c r="C4353" s="2"/>
      <c r="D4353" s="2" t="s">
        <v>15702</v>
      </c>
      <c r="E4353" s="11" t="e">
        <f>VLOOKUP(A4353,NAV!A:E,5,FALSE)</f>
        <v>#N/A</v>
      </c>
      <c r="F4353" s="11"/>
      <c r="G4353" s="2" t="s">
        <v>15</v>
      </c>
      <c r="H4353" s="3" t="s">
        <v>375</v>
      </c>
      <c r="I4353" s="3"/>
      <c r="J4353" s="2" t="s">
        <v>15703</v>
      </c>
      <c r="K4353" s="2"/>
      <c r="L4353" s="2"/>
      <c r="M4353" s="2" t="s">
        <v>15704</v>
      </c>
      <c r="N4353" s="2"/>
      <c r="O4353" s="2" t="s">
        <v>15705</v>
      </c>
      <c r="P4353" s="2"/>
      <c r="Q4353" s="2"/>
      <c r="R4353" s="2" t="s">
        <v>11815</v>
      </c>
      <c r="S4353" s="2"/>
      <c r="T4353" s="2"/>
      <c r="U4353" s="2" t="s">
        <v>21</v>
      </c>
    </row>
    <row r="4354" spans="1:23" hidden="1" x14ac:dyDescent="0.2">
      <c r="A4354" s="2"/>
      <c r="B4354" s="2" t="s">
        <v>13</v>
      </c>
      <c r="C4354" s="2"/>
      <c r="D4354" s="2" t="s">
        <v>15706</v>
      </c>
      <c r="E4354" s="11" t="e">
        <f>VLOOKUP(A4354,NAV!A:E,5,FALSE)</f>
        <v>#N/A</v>
      </c>
      <c r="F4354" s="11"/>
      <c r="G4354" s="2" t="s">
        <v>15</v>
      </c>
      <c r="H4354" s="3" t="s">
        <v>76</v>
      </c>
      <c r="I4354" s="3"/>
      <c r="J4354" s="2" t="s">
        <v>15707</v>
      </c>
      <c r="K4354" s="2"/>
      <c r="L4354" s="2"/>
      <c r="M4354" s="2"/>
      <c r="N4354" s="2"/>
      <c r="O4354" s="2" t="s">
        <v>15708</v>
      </c>
      <c r="P4354" s="2"/>
      <c r="Q4354" s="2"/>
      <c r="R4354" s="2" t="s">
        <v>15709</v>
      </c>
      <c r="S4354" s="2"/>
      <c r="T4354" s="2"/>
      <c r="U4354" s="2" t="s">
        <v>15710</v>
      </c>
    </row>
    <row r="4355" spans="1:23" x14ac:dyDescent="0.2">
      <c r="A4355" s="2" t="s">
        <v>15711</v>
      </c>
      <c r="B4355" s="2" t="s">
        <v>13</v>
      </c>
      <c r="C4355" s="10" t="str">
        <f>+VLOOKUP(A4355,NAV!A:C,3,FALSE)</f>
        <v>Tous</v>
      </c>
      <c r="D4355" s="2" t="s">
        <v>15712</v>
      </c>
      <c r="E4355" s="11" t="str">
        <f>VLOOKUP(A4355,NAV!A:E,5,FALSE)</f>
        <v>MAPED</v>
      </c>
      <c r="F4355" s="11" t="b">
        <f t="shared" ref="F4355:F4356" si="2396">+D4355=E4355</f>
        <v>1</v>
      </c>
      <c r="G4355" s="2" t="s">
        <v>15</v>
      </c>
      <c r="H4355" s="3" t="s">
        <v>82</v>
      </c>
      <c r="I4355" s="3"/>
      <c r="J4355" s="2" t="s">
        <v>15713</v>
      </c>
      <c r="K4355" s="7" t="str">
        <f>VLOOKUP(A4355,NAV!A:F,6,FALSE)</f>
        <v>RTE DE PRINGY ARGONAIS</v>
      </c>
      <c r="L4355" s="7" t="b">
        <f t="shared" ref="L4355:L4356" si="2397">J4355=K4355</f>
        <v>1</v>
      </c>
      <c r="M4355" s="2"/>
      <c r="N4355" s="2"/>
      <c r="O4355" s="2" t="s">
        <v>1741</v>
      </c>
      <c r="P4355" s="10" t="str">
        <f>VLOOKUP(A4355,NAV!A:H,8,FALSE)</f>
        <v>74370</v>
      </c>
      <c r="Q4355" s="10" t="b">
        <f t="shared" ref="Q4355:Q4356" si="2398">O4355=P4355</f>
        <v>1</v>
      </c>
      <c r="R4355" s="2" t="s">
        <v>15714</v>
      </c>
      <c r="S4355" s="10" t="str">
        <f>VLOOKUP(A4355,NAV!A:I,9,FALSE)</f>
        <v>ARGONAY</v>
      </c>
      <c r="T4355" s="10" t="b">
        <f t="shared" ref="T4355:T4356" si="2399">R4355=S4355</f>
        <v>0</v>
      </c>
      <c r="U4355" s="2" t="s">
        <v>21</v>
      </c>
      <c r="V4355" s="9" t="str">
        <f>VLOOKUP(A4355,NAV!A:L,12,FALSE)</f>
        <v>FR</v>
      </c>
      <c r="W4355" t="str">
        <f>VLOOKUP(A4355,NAV!A:J,10,FALSE)</f>
        <v/>
      </c>
    </row>
    <row r="4356" spans="1:23" x14ac:dyDescent="0.2">
      <c r="A4356" s="2" t="s">
        <v>15715</v>
      </c>
      <c r="B4356" s="2" t="s">
        <v>13</v>
      </c>
      <c r="C4356" s="10" t="str">
        <f>+VLOOKUP(A4356,NAV!A:C,3,FALSE)</f>
        <v>Tous</v>
      </c>
      <c r="D4356" s="2" t="s">
        <v>15716</v>
      </c>
      <c r="E4356" s="11" t="str">
        <f>VLOOKUP(A4356,NAV!A:E,5,FALSE)</f>
        <v>MAPI</v>
      </c>
      <c r="F4356" s="11" t="b">
        <f t="shared" si="2396"/>
        <v>1</v>
      </c>
      <c r="G4356" s="2" t="s">
        <v>15</v>
      </c>
      <c r="H4356" s="3" t="s">
        <v>82</v>
      </c>
      <c r="I4356" s="3"/>
      <c r="J4356" s="2" t="s">
        <v>15717</v>
      </c>
      <c r="K4356" s="7" t="str">
        <f>VLOOKUP(A4356,NAV!A:F,6,FALSE)</f>
        <v>27 RUE DE LA VILLETTE</v>
      </c>
      <c r="L4356" s="7" t="b">
        <f t="shared" si="2397"/>
        <v>1</v>
      </c>
      <c r="M4356" s="2" t="s">
        <v>18</v>
      </c>
      <c r="N4356" s="2"/>
      <c r="O4356" s="2" t="s">
        <v>513</v>
      </c>
      <c r="P4356" s="10" t="str">
        <f>VLOOKUP(A4356,NAV!A:H,8,FALSE)</f>
        <v>69003</v>
      </c>
      <c r="Q4356" s="10" t="b">
        <f t="shared" si="2398"/>
        <v>1</v>
      </c>
      <c r="R4356" s="2" t="s">
        <v>435</v>
      </c>
      <c r="S4356" s="10" t="str">
        <f>VLOOKUP(A4356,NAV!A:I,9,FALSE)</f>
        <v>LYON 3EME ARRONDISSEMENT</v>
      </c>
      <c r="T4356" s="10" t="b">
        <f t="shared" si="2399"/>
        <v>0</v>
      </c>
      <c r="U4356" s="2" t="s">
        <v>21</v>
      </c>
      <c r="V4356" s="9" t="str">
        <f>VLOOKUP(A4356,NAV!A:L,12,FALSE)</f>
        <v>FR</v>
      </c>
      <c r="W4356" t="str">
        <f>VLOOKUP(A4356,NAV!A:J,10,FALSE)</f>
        <v/>
      </c>
    </row>
    <row r="4357" spans="1:23" hidden="1" x14ac:dyDescent="0.2">
      <c r="A4357" s="2"/>
      <c r="B4357" s="2" t="s">
        <v>13</v>
      </c>
      <c r="C4357" s="2"/>
      <c r="D4357" s="2" t="s">
        <v>15718</v>
      </c>
      <c r="E4357" s="11" t="e">
        <f>VLOOKUP(A4357,NAV!A:E,5,FALSE)</f>
        <v>#N/A</v>
      </c>
      <c r="F4357" s="11"/>
      <c r="G4357" s="2" t="s">
        <v>15</v>
      </c>
      <c r="H4357" s="3" t="s">
        <v>16</v>
      </c>
      <c r="I4357" s="3"/>
      <c r="J4357" s="2" t="s">
        <v>15719</v>
      </c>
      <c r="K4357" s="2"/>
      <c r="L4357" s="2"/>
      <c r="M4357" s="2" t="s">
        <v>15720</v>
      </c>
      <c r="N4357" s="2"/>
      <c r="O4357" s="2" t="s">
        <v>246</v>
      </c>
      <c r="P4357" s="2"/>
      <c r="Q4357" s="2"/>
      <c r="R4357" s="2" t="s">
        <v>247</v>
      </c>
      <c r="S4357" s="2"/>
      <c r="T4357" s="2"/>
      <c r="U4357" s="2" t="s">
        <v>48</v>
      </c>
    </row>
    <row r="4358" spans="1:23" x14ac:dyDescent="0.2">
      <c r="A4358" s="2" t="s">
        <v>15721</v>
      </c>
      <c r="B4358" s="2" t="s">
        <v>43</v>
      </c>
      <c r="C4358" s="10" t="e">
        <f>+VLOOKUP(A4358,NAV!A:C,3,FALSE)</f>
        <v>#N/A</v>
      </c>
      <c r="D4358" s="2" t="s">
        <v>15722</v>
      </c>
      <c r="E4358" s="11" t="e">
        <f>VLOOKUP(A4358,NAV!A:E,5,FALSE)</f>
        <v>#N/A</v>
      </c>
      <c r="F4358" s="11" t="e">
        <f t="shared" ref="F4358:F4362" si="2400">+D4358=E4358</f>
        <v>#N/A</v>
      </c>
      <c r="G4358" s="2" t="s">
        <v>15</v>
      </c>
      <c r="H4358" s="3" t="s">
        <v>446</v>
      </c>
      <c r="I4358" s="3"/>
      <c r="J4358" s="2" t="s">
        <v>15723</v>
      </c>
      <c r="K4358" s="7" t="e">
        <f>VLOOKUP(A4358,NAV!A:F,6,FALSE)</f>
        <v>#N/A</v>
      </c>
      <c r="L4358" s="7" t="e">
        <f t="shared" ref="L4358:L4362" si="2401">J4358=K4358</f>
        <v>#N/A</v>
      </c>
      <c r="M4358" s="2"/>
      <c r="N4358" s="2"/>
      <c r="O4358" s="2" t="s">
        <v>15724</v>
      </c>
      <c r="P4358" s="10" t="e">
        <f>VLOOKUP(A4358,NAV!A:H,8,FALSE)</f>
        <v>#N/A</v>
      </c>
      <c r="Q4358" s="10" t="e">
        <f t="shared" ref="Q4358:Q4362" si="2402">O4358=P4358</f>
        <v>#N/A</v>
      </c>
      <c r="R4358" s="2" t="s">
        <v>15725</v>
      </c>
      <c r="S4358" s="10" t="e">
        <f>VLOOKUP(A4358,NAV!A:I,9,FALSE)</f>
        <v>#N/A</v>
      </c>
      <c r="T4358" s="10" t="e">
        <f t="shared" ref="T4358:T4362" si="2403">R4358=S4358</f>
        <v>#N/A</v>
      </c>
      <c r="U4358" s="2" t="s">
        <v>21</v>
      </c>
      <c r="V4358" s="9" t="e">
        <f>VLOOKUP(A4358,NAV!A:L,12,FALSE)</f>
        <v>#N/A</v>
      </c>
      <c r="W4358" t="e">
        <f>VLOOKUP(A4358,NAV!A:J,10,FALSE)</f>
        <v>#N/A</v>
      </c>
    </row>
    <row r="4359" spans="1:23" x14ac:dyDescent="0.2">
      <c r="A4359" s="2" t="s">
        <v>15726</v>
      </c>
      <c r="B4359" s="2" t="s">
        <v>13</v>
      </c>
      <c r="C4359" s="10" t="str">
        <f>+VLOOKUP(A4359,NAV!A:C,3,FALSE)</f>
        <v xml:space="preserve"> </v>
      </c>
      <c r="D4359" s="2" t="s">
        <v>15727</v>
      </c>
      <c r="E4359" s="11" t="str">
        <f>VLOOKUP(A4359,NAV!A:E,5,FALSE)</f>
        <v>MARC DORCEL</v>
      </c>
      <c r="F4359" s="11" t="b">
        <f t="shared" si="2400"/>
        <v>1</v>
      </c>
      <c r="G4359" s="2" t="s">
        <v>15</v>
      </c>
      <c r="H4359" s="3" t="s">
        <v>16</v>
      </c>
      <c r="I4359" s="3"/>
      <c r="J4359" s="2" t="s">
        <v>15728</v>
      </c>
      <c r="K4359" s="7" t="str">
        <f>VLOOKUP(A4359,NAV!A:F,6,FALSE)</f>
        <v>10 rue Alphonse de Neuville</v>
      </c>
      <c r="L4359" s="7" t="b">
        <f t="shared" si="2401"/>
        <v>1</v>
      </c>
      <c r="M4359" s="2"/>
      <c r="N4359" s="2"/>
      <c r="O4359" s="2" t="s">
        <v>369</v>
      </c>
      <c r="P4359" s="10" t="str">
        <f>VLOOKUP(A4359,NAV!A:H,8,FALSE)</f>
        <v>75017</v>
      </c>
      <c r="Q4359" s="10" t="b">
        <f t="shared" si="2402"/>
        <v>1</v>
      </c>
      <c r="R4359" s="2" t="s">
        <v>20</v>
      </c>
      <c r="S4359" s="10" t="str">
        <f>VLOOKUP(A4359,NAV!A:I,9,FALSE)</f>
        <v>PARIS</v>
      </c>
      <c r="T4359" s="10" t="b">
        <f t="shared" si="2403"/>
        <v>1</v>
      </c>
      <c r="U4359" s="2" t="s">
        <v>21</v>
      </c>
      <c r="V4359" s="9" t="str">
        <f>VLOOKUP(A4359,NAV!A:L,12,FALSE)</f>
        <v>FR</v>
      </c>
      <c r="W4359" t="str">
        <f>VLOOKUP(A4359,NAV!A:J,10,FALSE)</f>
        <v/>
      </c>
    </row>
    <row r="4360" spans="1:23" x14ac:dyDescent="0.2">
      <c r="A4360" s="2" t="s">
        <v>15729</v>
      </c>
      <c r="B4360" s="2" t="s">
        <v>13</v>
      </c>
      <c r="C4360" s="10" t="str">
        <f>+VLOOKUP(A4360,NAV!A:C,3,FALSE)</f>
        <v>Tous</v>
      </c>
      <c r="D4360" s="2" t="s">
        <v>15730</v>
      </c>
      <c r="E4360" s="11" t="str">
        <f>VLOOKUP(A4360,NAV!A:E,5,FALSE)</f>
        <v>MARECHAL ELECTRIC</v>
      </c>
      <c r="F4360" s="11" t="b">
        <f t="shared" si="2400"/>
        <v>1</v>
      </c>
      <c r="G4360" s="2" t="s">
        <v>15</v>
      </c>
      <c r="H4360" s="3" t="s">
        <v>16</v>
      </c>
      <c r="I4360" s="3"/>
      <c r="J4360" s="2" t="s">
        <v>15731</v>
      </c>
      <c r="K4360" s="7" t="str">
        <f>VLOOKUP(A4360,NAV!A:F,6,FALSE)</f>
        <v>5 avenue de Presles</v>
      </c>
      <c r="L4360" s="7" t="b">
        <f t="shared" si="2401"/>
        <v>1</v>
      </c>
      <c r="M4360" s="2" t="s">
        <v>18</v>
      </c>
      <c r="N4360" s="2"/>
      <c r="O4360" s="2" t="s">
        <v>12674</v>
      </c>
      <c r="P4360" s="10" t="str">
        <f>VLOOKUP(A4360,NAV!A:H,8,FALSE)</f>
        <v>94410</v>
      </c>
      <c r="Q4360" s="10" t="b">
        <f t="shared" si="2402"/>
        <v>1</v>
      </c>
      <c r="R4360" s="2" t="s">
        <v>15732</v>
      </c>
      <c r="S4360" s="10" t="str">
        <f>VLOOKUP(A4360,NAV!A:I,9,FALSE)</f>
        <v>ST MAURICE</v>
      </c>
      <c r="T4360" s="10" t="b">
        <f t="shared" si="2403"/>
        <v>0</v>
      </c>
      <c r="U4360" s="2" t="s">
        <v>21</v>
      </c>
      <c r="V4360" s="9" t="str">
        <f>VLOOKUP(A4360,NAV!A:L,12,FALSE)</f>
        <v>FR</v>
      </c>
      <c r="W4360" t="str">
        <f>VLOOKUP(A4360,NAV!A:J,10,FALSE)</f>
        <v/>
      </c>
    </row>
    <row r="4361" spans="1:23" x14ac:dyDescent="0.2">
      <c r="A4361" s="2" t="s">
        <v>15733</v>
      </c>
      <c r="B4361" s="2" t="s">
        <v>13</v>
      </c>
      <c r="C4361" s="10" t="str">
        <f>+VLOOKUP(A4361,NAV!A:C,3,FALSE)</f>
        <v>Tous</v>
      </c>
      <c r="D4361" s="2" t="s">
        <v>15734</v>
      </c>
      <c r="E4361" s="11" t="str">
        <f>VLOOKUP(A4361,NAV!A:E,5,FALSE)</f>
        <v>MARICOPA COMMUNITY COLLEGES</v>
      </c>
      <c r="F4361" s="11" t="b">
        <f t="shared" si="2400"/>
        <v>1</v>
      </c>
      <c r="G4361" s="2" t="s">
        <v>15</v>
      </c>
      <c r="H4361" s="3" t="s">
        <v>730</v>
      </c>
      <c r="I4361" s="3"/>
      <c r="J4361" s="2" t="s">
        <v>18</v>
      </c>
      <c r="K4361" s="7" t="str">
        <f>VLOOKUP(A4361,NAV!A:F,6,FALSE)</f>
        <v>.</v>
      </c>
      <c r="L4361" s="7" t="b">
        <f t="shared" si="2401"/>
        <v>1</v>
      </c>
      <c r="M4361" s="2" t="s">
        <v>18</v>
      </c>
      <c r="N4361" s="2"/>
      <c r="O4361" s="2" t="s">
        <v>15735</v>
      </c>
      <c r="P4361" s="10" t="str">
        <f>VLOOKUP(A4361,NAV!A:H,8,FALSE)</f>
        <v>AZ</v>
      </c>
      <c r="Q4361" s="10" t="b">
        <f t="shared" si="2402"/>
        <v>1</v>
      </c>
      <c r="R4361" s="2" t="s">
        <v>15736</v>
      </c>
      <c r="S4361" s="10" t="str">
        <f>VLOOKUP(A4361,NAV!A:I,9,FALSE)</f>
        <v>Tempe</v>
      </c>
      <c r="T4361" s="10" t="b">
        <f t="shared" si="2403"/>
        <v>1</v>
      </c>
      <c r="U4361" s="2" t="s">
        <v>732</v>
      </c>
      <c r="V4361" s="9" t="str">
        <f>VLOOKUP(A4361,NAV!A:L,12,FALSE)</f>
        <v>US</v>
      </c>
      <c r="W4361" t="str">
        <f>VLOOKUP(A4361,NAV!A:J,10,FALSE)</f>
        <v/>
      </c>
    </row>
    <row r="4362" spans="1:23" x14ac:dyDescent="0.2">
      <c r="A4362" s="2" t="s">
        <v>15737</v>
      </c>
      <c r="B4362" s="2" t="s">
        <v>13</v>
      </c>
      <c r="C4362" s="10" t="str">
        <f>+VLOOKUP(A4362,NAV!A:C,3,FALSE)</f>
        <v xml:space="preserve"> </v>
      </c>
      <c r="D4362" s="2" t="s">
        <v>15738</v>
      </c>
      <c r="E4362" s="11" t="str">
        <f>VLOOKUP(A4362,NAV!A:E,5,FALSE)</f>
        <v>Marie Brizard</v>
      </c>
      <c r="F4362" s="11" t="b">
        <f t="shared" si="2400"/>
        <v>1</v>
      </c>
      <c r="G4362" s="2" t="s">
        <v>15</v>
      </c>
      <c r="H4362" s="3" t="s">
        <v>76</v>
      </c>
      <c r="I4362" s="3"/>
      <c r="J4362" s="2" t="s">
        <v>15739</v>
      </c>
      <c r="K4362" s="7" t="str">
        <f>VLOOKUP(A4362,NAV!A:F,6,FALSE)</f>
        <v>130 Rue Fondaudège</v>
      </c>
      <c r="L4362" s="7" t="b">
        <f t="shared" si="2401"/>
        <v>1</v>
      </c>
      <c r="M4362" s="2"/>
      <c r="N4362" s="2"/>
      <c r="O4362" s="2" t="s">
        <v>4891</v>
      </c>
      <c r="P4362" s="10" t="str">
        <f>VLOOKUP(A4362,NAV!A:H,8,FALSE)</f>
        <v>33000</v>
      </c>
      <c r="Q4362" s="10" t="b">
        <f t="shared" si="2402"/>
        <v>1</v>
      </c>
      <c r="R4362" s="2" t="s">
        <v>2956</v>
      </c>
      <c r="S4362" s="10" t="str">
        <f>VLOOKUP(A4362,NAV!A:I,9,FALSE)</f>
        <v>BORDEAUX</v>
      </c>
      <c r="T4362" s="10" t="b">
        <f t="shared" si="2403"/>
        <v>1</v>
      </c>
      <c r="U4362" s="2" t="s">
        <v>48</v>
      </c>
      <c r="V4362" s="9" t="str">
        <f>VLOOKUP(A4362,NAV!A:L,12,FALSE)</f>
        <v>FR</v>
      </c>
      <c r="W4362" t="str">
        <f>VLOOKUP(A4362,NAV!A:J,10,FALSE)</f>
        <v/>
      </c>
    </row>
    <row r="4363" spans="1:23" hidden="1" x14ac:dyDescent="0.2">
      <c r="A4363" s="2"/>
      <c r="B4363" s="2" t="s">
        <v>13</v>
      </c>
      <c r="C4363" s="2"/>
      <c r="D4363" s="2" t="s">
        <v>15740</v>
      </c>
      <c r="E4363" s="11" t="e">
        <f>VLOOKUP(A4363,NAV!A:E,5,FALSE)</f>
        <v>#N/A</v>
      </c>
      <c r="F4363" s="11"/>
      <c r="G4363" s="2" t="s">
        <v>15</v>
      </c>
      <c r="H4363" s="3" t="s">
        <v>16</v>
      </c>
      <c r="I4363" s="3"/>
      <c r="J4363" s="2" t="s">
        <v>15741</v>
      </c>
      <c r="K4363" s="2"/>
      <c r="L4363" s="2"/>
      <c r="M4363" s="2"/>
      <c r="N4363" s="2"/>
      <c r="O4363" s="2" t="s">
        <v>246</v>
      </c>
      <c r="P4363" s="2"/>
      <c r="Q4363" s="2"/>
      <c r="R4363" s="2" t="s">
        <v>15742</v>
      </c>
      <c r="S4363" s="2"/>
      <c r="T4363" s="2"/>
      <c r="U4363" s="2" t="s">
        <v>21</v>
      </c>
    </row>
    <row r="4364" spans="1:23" hidden="1" x14ac:dyDescent="0.2">
      <c r="A4364" s="2"/>
      <c r="B4364" s="2" t="s">
        <v>13</v>
      </c>
      <c r="C4364" s="2"/>
      <c r="D4364" s="2" t="s">
        <v>15743</v>
      </c>
      <c r="E4364" s="11" t="e">
        <f>VLOOKUP(A4364,NAV!A:E,5,FALSE)</f>
        <v>#N/A</v>
      </c>
      <c r="F4364" s="11"/>
      <c r="G4364" s="2" t="s">
        <v>224</v>
      </c>
      <c r="H4364" s="3" t="s">
        <v>276</v>
      </c>
      <c r="I4364" s="3" t="s">
        <v>2742</v>
      </c>
      <c r="J4364" s="2" t="s">
        <v>15744</v>
      </c>
      <c r="K4364" s="2"/>
      <c r="L4364" s="2"/>
      <c r="M4364" s="2" t="s">
        <v>4598</v>
      </c>
      <c r="N4364" s="2"/>
      <c r="O4364" s="2" t="s">
        <v>15745</v>
      </c>
      <c r="P4364" s="2"/>
      <c r="Q4364" s="2"/>
      <c r="R4364" s="2" t="s">
        <v>4903</v>
      </c>
      <c r="S4364" s="2"/>
      <c r="T4364" s="2"/>
      <c r="U4364" s="2" t="s">
        <v>21</v>
      </c>
    </row>
    <row r="4365" spans="1:23" x14ac:dyDescent="0.2">
      <c r="A4365" s="2" t="s">
        <v>15746</v>
      </c>
      <c r="B4365" s="2" t="s">
        <v>13</v>
      </c>
      <c r="C4365" s="10" t="str">
        <f>+VLOOKUP(A4365,NAV!A:C,3,FALSE)</f>
        <v xml:space="preserve"> </v>
      </c>
      <c r="D4365" s="2" t="s">
        <v>15747</v>
      </c>
      <c r="E4365" s="11" t="str">
        <f>VLOOKUP(A4365,NAV!A:E,5,FALSE)</f>
        <v>MARIONNAUD</v>
      </c>
      <c r="F4365" s="11" t="b">
        <f t="shared" ref="F4365:F4367" si="2404">+D4365=E4365</f>
        <v>1</v>
      </c>
      <c r="G4365" s="2" t="s">
        <v>15</v>
      </c>
      <c r="H4365" s="3" t="s">
        <v>70</v>
      </c>
      <c r="I4365" s="3"/>
      <c r="J4365" s="2" t="s">
        <v>15748</v>
      </c>
      <c r="K4365" s="7" t="str">
        <f>VLOOKUP(A4365,NAV!A:F,6,FALSE)</f>
        <v>52 RUE DE MONCEAU</v>
      </c>
      <c r="L4365" s="7" t="b">
        <f t="shared" ref="L4365:L4367" si="2405">J4365=K4365</f>
        <v>1</v>
      </c>
      <c r="M4365" s="2"/>
      <c r="N4365" s="2"/>
      <c r="O4365" s="2" t="s">
        <v>131</v>
      </c>
      <c r="P4365" s="10" t="str">
        <f>VLOOKUP(A4365,NAV!A:H,8,FALSE)</f>
        <v>75008</v>
      </c>
      <c r="Q4365" s="10" t="b">
        <f t="shared" ref="Q4365:Q4367" si="2406">O4365=P4365</f>
        <v>1</v>
      </c>
      <c r="R4365" s="2" t="s">
        <v>20</v>
      </c>
      <c r="S4365" s="10" t="str">
        <f>VLOOKUP(A4365,NAV!A:I,9,FALSE)</f>
        <v>PARIS</v>
      </c>
      <c r="T4365" s="10" t="b">
        <f t="shared" ref="T4365:T4367" si="2407">R4365=S4365</f>
        <v>1</v>
      </c>
      <c r="U4365" s="2" t="s">
        <v>21</v>
      </c>
      <c r="V4365" s="9" t="str">
        <f>VLOOKUP(A4365,NAV!A:L,12,FALSE)</f>
        <v>FR</v>
      </c>
      <c r="W4365" t="str">
        <f>VLOOKUP(A4365,NAV!A:J,10,FALSE)</f>
        <v>FR30348674169</v>
      </c>
    </row>
    <row r="4366" spans="1:23" x14ac:dyDescent="0.2">
      <c r="A4366" s="2" t="s">
        <v>15749</v>
      </c>
      <c r="B4366" s="2" t="s">
        <v>13</v>
      </c>
      <c r="C4366" s="10" t="str">
        <f>+VLOOKUP(A4366,NAV!A:C,3,FALSE)</f>
        <v>Tous</v>
      </c>
      <c r="D4366" s="2" t="s">
        <v>15750</v>
      </c>
      <c r="E4366" s="11" t="str">
        <f>VLOOKUP(A4366,NAV!A:E,5,FALSE)</f>
        <v>MARIUS DUFOUR</v>
      </c>
      <c r="F4366" s="11" t="b">
        <f t="shared" si="2404"/>
        <v>1</v>
      </c>
      <c r="G4366" s="2" t="s">
        <v>15</v>
      </c>
      <c r="H4366" s="3" t="s">
        <v>689</v>
      </c>
      <c r="I4366" s="3"/>
      <c r="J4366" s="2" t="s">
        <v>15751</v>
      </c>
      <c r="K4366" s="7" t="str">
        <f>VLOOKUP(A4366,NAV!A:F,6,FALSE)</f>
        <v>58/90 Boulevard Fifi Turin BP 96</v>
      </c>
      <c r="L4366" s="7" t="b">
        <f t="shared" si="2405"/>
        <v>1</v>
      </c>
      <c r="M4366" s="2" t="s">
        <v>18</v>
      </c>
      <c r="N4366" s="2"/>
      <c r="O4366" s="2" t="s">
        <v>3290</v>
      </c>
      <c r="P4366" s="10" t="str">
        <f>VLOOKUP(A4366,NAV!A:H,8,FALSE)</f>
        <v>13395</v>
      </c>
      <c r="Q4366" s="10" t="b">
        <f t="shared" si="2406"/>
        <v>1</v>
      </c>
      <c r="R4366" s="2" t="s">
        <v>15752</v>
      </c>
      <c r="S4366" s="10" t="str">
        <f>VLOOKUP(A4366,NAV!A:I,9,FALSE)</f>
        <v>Marseille Cedex 10</v>
      </c>
      <c r="T4366" s="10" t="b">
        <f t="shared" si="2407"/>
        <v>1</v>
      </c>
      <c r="U4366" s="2" t="s">
        <v>21</v>
      </c>
      <c r="V4366" s="9" t="str">
        <f>VLOOKUP(A4366,NAV!A:L,12,FALSE)</f>
        <v>FR</v>
      </c>
      <c r="W4366" t="str">
        <f>VLOOKUP(A4366,NAV!A:J,10,FALSE)</f>
        <v/>
      </c>
    </row>
    <row r="4367" spans="1:23" x14ac:dyDescent="0.2">
      <c r="A4367" s="2" t="s">
        <v>15753</v>
      </c>
      <c r="B4367" s="2" t="s">
        <v>13</v>
      </c>
      <c r="C4367" s="10" t="str">
        <f>+VLOOKUP(A4367,NAV!A:C,3,FALSE)</f>
        <v xml:space="preserve"> </v>
      </c>
      <c r="D4367" s="2" t="s">
        <v>15754</v>
      </c>
      <c r="E4367" s="11" t="str">
        <f>VLOOKUP(A4367,NAV!A:E,5,FALSE)</f>
        <v>MARKEM'IMAJE</v>
      </c>
      <c r="F4367" s="11" t="b">
        <f t="shared" si="2404"/>
        <v>1</v>
      </c>
      <c r="G4367" s="2" t="s">
        <v>15</v>
      </c>
      <c r="H4367" s="3" t="s">
        <v>1334</v>
      </c>
      <c r="I4367" s="3"/>
      <c r="J4367" s="2" t="s">
        <v>15755</v>
      </c>
      <c r="K4367" s="7" t="str">
        <f>VLOOKUP(A4367,NAV!A:F,6,FALSE)</f>
        <v>9 RUE GASPARD MONGE</v>
      </c>
      <c r="L4367" s="7" t="b">
        <f t="shared" si="2405"/>
        <v>1</v>
      </c>
      <c r="M4367" s="2" t="s">
        <v>15756</v>
      </c>
      <c r="N4367" s="2"/>
      <c r="O4367" s="2" t="s">
        <v>6431</v>
      </c>
      <c r="P4367" s="10" t="str">
        <f>VLOOKUP(A4367,NAV!A:H,8,FALSE)</f>
        <v>26501</v>
      </c>
      <c r="Q4367" s="10" t="b">
        <f t="shared" si="2406"/>
        <v>1</v>
      </c>
      <c r="R4367" s="2" t="s">
        <v>6432</v>
      </c>
      <c r="S4367" s="10" t="str">
        <f>VLOOKUP(A4367,NAV!A:I,9,FALSE)</f>
        <v>BOURG LES VALENCE CEDEX</v>
      </c>
      <c r="T4367" s="10" t="b">
        <f t="shared" si="2407"/>
        <v>1</v>
      </c>
      <c r="U4367" s="2" t="s">
        <v>21</v>
      </c>
      <c r="V4367" s="9" t="str">
        <f>VLOOKUP(A4367,NAV!A:L,12,FALSE)</f>
        <v>FR</v>
      </c>
      <c r="W4367" t="str">
        <f>VLOOKUP(A4367,NAV!A:J,10,FALSE)</f>
        <v/>
      </c>
    </row>
    <row r="4368" spans="1:23" hidden="1" x14ac:dyDescent="0.2">
      <c r="A4368" s="2"/>
      <c r="B4368" s="2" t="s">
        <v>13</v>
      </c>
      <c r="C4368" s="2"/>
      <c r="D4368" s="2" t="s">
        <v>15757</v>
      </c>
      <c r="E4368" s="11" t="e">
        <f>VLOOKUP(A4368,NAV!A:E,5,FALSE)</f>
        <v>#N/A</v>
      </c>
      <c r="F4368" s="11"/>
      <c r="G4368" s="2" t="s">
        <v>15</v>
      </c>
      <c r="H4368" s="3" t="s">
        <v>16</v>
      </c>
      <c r="I4368" s="3"/>
      <c r="J4368" s="2" t="s">
        <v>15758</v>
      </c>
      <c r="K4368" s="2"/>
      <c r="L4368" s="2"/>
      <c r="M4368" s="2"/>
      <c r="N4368" s="2"/>
      <c r="O4368" s="2" t="s">
        <v>19</v>
      </c>
      <c r="P4368" s="2"/>
      <c r="Q4368" s="2"/>
      <c r="R4368" s="2" t="s">
        <v>41</v>
      </c>
      <c r="S4368" s="2"/>
      <c r="T4368" s="2"/>
      <c r="U4368" s="2" t="s">
        <v>48</v>
      </c>
    </row>
    <row r="4369" spans="1:23" hidden="1" x14ac:dyDescent="0.2">
      <c r="A4369" s="2"/>
      <c r="B4369" s="2" t="s">
        <v>13</v>
      </c>
      <c r="C4369" s="2"/>
      <c r="D4369" s="2" t="s">
        <v>2845</v>
      </c>
      <c r="E4369" s="11" t="e">
        <f>VLOOKUP(A4369,NAV!A:E,5,FALSE)</f>
        <v>#N/A</v>
      </c>
      <c r="F4369" s="11"/>
      <c r="G4369" s="2" t="s">
        <v>305</v>
      </c>
      <c r="H4369" s="3" t="s">
        <v>82</v>
      </c>
      <c r="I4369" s="3"/>
      <c r="J4369" s="2" t="s">
        <v>15759</v>
      </c>
      <c r="K4369" s="2"/>
      <c r="L4369" s="2"/>
      <c r="M4369" s="2"/>
      <c r="N4369" s="2"/>
      <c r="O4369" s="2" t="s">
        <v>10751</v>
      </c>
      <c r="P4369" s="2"/>
      <c r="Q4369" s="2"/>
      <c r="R4369" s="2" t="s">
        <v>15760</v>
      </c>
      <c r="S4369" s="2"/>
      <c r="T4369" s="2"/>
      <c r="U4369" s="2" t="s">
        <v>48</v>
      </c>
    </row>
    <row r="4370" spans="1:23" x14ac:dyDescent="0.2">
      <c r="A4370" s="2" t="s">
        <v>15761</v>
      </c>
      <c r="B4370" s="2" t="s">
        <v>13</v>
      </c>
      <c r="C4370" s="10" t="str">
        <f>+VLOOKUP(A4370,NAV!A:C,3,FALSE)</f>
        <v xml:space="preserve"> </v>
      </c>
      <c r="D4370" s="2" t="s">
        <v>15762</v>
      </c>
      <c r="E4370" s="11" t="str">
        <f>VLOOKUP(A4370,NAV!A:E,5,FALSE)</f>
        <v>MARLE FINISHING</v>
      </c>
      <c r="F4370" s="11" t="b">
        <f t="shared" ref="F4370:F4371" si="2408">+D4370=E4370</f>
        <v>1</v>
      </c>
      <c r="G4370" s="2" t="s">
        <v>15</v>
      </c>
      <c r="H4370" s="3" t="s">
        <v>82</v>
      </c>
      <c r="I4370" s="3" t="s">
        <v>2845</v>
      </c>
      <c r="J4370" s="2" t="s">
        <v>15763</v>
      </c>
      <c r="K4370" s="7" t="str">
        <f>VLOOKUP(A4370,NAV!A:F,6,FALSE)</f>
        <v>22 rue de la Mollanche</v>
      </c>
      <c r="L4370" s="7" t="b">
        <f t="shared" ref="L4370:L4371" si="2409">J4370=K4370</f>
        <v>1</v>
      </c>
      <c r="M4370" s="2"/>
      <c r="N4370" s="2"/>
      <c r="O4370" s="2" t="s">
        <v>15764</v>
      </c>
      <c r="P4370" s="10" t="str">
        <f>VLOOKUP(A4370,NAV!A:H,8,FALSE)</f>
        <v>42290</v>
      </c>
      <c r="Q4370" s="10" t="b">
        <f t="shared" ref="Q4370:Q4371" si="2410">O4370=P4370</f>
        <v>1</v>
      </c>
      <c r="R4370" s="2" t="s">
        <v>15765</v>
      </c>
      <c r="S4370" s="10" t="str">
        <f>VLOOKUP(A4370,NAV!A:I,9,FALSE)</f>
        <v>SORBIERS</v>
      </c>
      <c r="T4370" s="10" t="b">
        <f t="shared" ref="T4370:T4371" si="2411">R4370=S4370</f>
        <v>1</v>
      </c>
      <c r="U4370" s="2" t="s">
        <v>21</v>
      </c>
      <c r="V4370" s="9" t="str">
        <f>VLOOKUP(A4370,NAV!A:L,12,FALSE)</f>
        <v>FR</v>
      </c>
      <c r="W4370" t="str">
        <f>VLOOKUP(A4370,NAV!A:J,10,FALSE)</f>
        <v>FR70 343300059</v>
      </c>
    </row>
    <row r="4371" spans="1:23" x14ac:dyDescent="0.2">
      <c r="A4371" s="2" t="s">
        <v>15766</v>
      </c>
      <c r="B4371" s="2" t="s">
        <v>13</v>
      </c>
      <c r="C4371" s="10" t="str">
        <f>+VLOOKUP(A4371,NAV!A:C,3,FALSE)</f>
        <v xml:space="preserve"> </v>
      </c>
      <c r="D4371" s="2" t="s">
        <v>15767</v>
      </c>
      <c r="E4371" s="11" t="str">
        <f>VLOOKUP(A4371,NAV!A:E,5,FALSE)</f>
        <v>MARLE INTERNATIONAL</v>
      </c>
      <c r="F4371" s="11" t="b">
        <f t="shared" si="2408"/>
        <v>1</v>
      </c>
      <c r="G4371" s="2" t="s">
        <v>15</v>
      </c>
      <c r="H4371" s="3" t="s">
        <v>82</v>
      </c>
      <c r="I4371" s="3" t="s">
        <v>2845</v>
      </c>
      <c r="J4371" s="2" t="s">
        <v>15768</v>
      </c>
      <c r="K4371" s="7" t="str">
        <f>VLOOKUP(A4371,NAV!A:F,6,FALSE)</f>
        <v>BP 46</v>
      </c>
      <c r="L4371" s="7" t="b">
        <f t="shared" si="2409"/>
        <v>1</v>
      </c>
      <c r="M4371" s="2" t="s">
        <v>15769</v>
      </c>
      <c r="N4371" s="2"/>
      <c r="O4371" s="2" t="s">
        <v>10751</v>
      </c>
      <c r="P4371" s="10" t="str">
        <f>VLOOKUP(A4371,NAV!A:H,8,FALSE)</f>
        <v>52800</v>
      </c>
      <c r="Q4371" s="10" t="b">
        <f t="shared" si="2410"/>
        <v>1</v>
      </c>
      <c r="R4371" s="2" t="s">
        <v>10752</v>
      </c>
      <c r="S4371" s="10" t="str">
        <f>VLOOKUP(A4371,NAV!A:I,9,FALSE)</f>
        <v>DONNEMARIE</v>
      </c>
      <c r="T4371" s="10" t="b">
        <f t="shared" si="2411"/>
        <v>0</v>
      </c>
      <c r="U4371" s="2" t="s">
        <v>21</v>
      </c>
      <c r="V4371" s="9" t="str">
        <f>VLOOKUP(A4371,NAV!A:L,12,FALSE)</f>
        <v>FR</v>
      </c>
      <c r="W4371" t="str">
        <f>VLOOKUP(A4371,NAV!A:J,10,FALSE)</f>
        <v>FR04 513696542</v>
      </c>
    </row>
    <row r="4372" spans="1:23" hidden="1" x14ac:dyDescent="0.2">
      <c r="A4372" s="2"/>
      <c r="B4372" s="2" t="s">
        <v>13</v>
      </c>
      <c r="C4372" s="2"/>
      <c r="D4372" s="2" t="s">
        <v>15770</v>
      </c>
      <c r="E4372" s="11" t="e">
        <f>VLOOKUP(A4372,NAV!A:E,5,FALSE)</f>
        <v>#N/A</v>
      </c>
      <c r="F4372" s="11"/>
      <c r="G4372" s="2" t="s">
        <v>15</v>
      </c>
      <c r="H4372" s="3" t="s">
        <v>16</v>
      </c>
      <c r="I4372" s="3"/>
      <c r="J4372" s="2" t="s">
        <v>15771</v>
      </c>
      <c r="K4372" s="2"/>
      <c r="L4372" s="2"/>
      <c r="M4372" s="2" t="s">
        <v>18</v>
      </c>
      <c r="N4372" s="2"/>
      <c r="O4372" s="2" t="s">
        <v>31</v>
      </c>
      <c r="P4372" s="2"/>
      <c r="Q4372" s="2"/>
      <c r="R4372" s="2" t="s">
        <v>20</v>
      </c>
      <c r="S4372" s="2"/>
      <c r="T4372" s="2"/>
      <c r="U4372" s="2" t="s">
        <v>21</v>
      </c>
    </row>
    <row r="4373" spans="1:23" x14ac:dyDescent="0.2">
      <c r="A4373" s="2" t="s">
        <v>15772</v>
      </c>
      <c r="B4373" s="2" t="s">
        <v>13</v>
      </c>
      <c r="C4373" s="10" t="str">
        <f>+VLOOKUP(A4373,NAV!A:C,3,FALSE)</f>
        <v>Tous</v>
      </c>
      <c r="D4373" s="2" t="s">
        <v>15773</v>
      </c>
      <c r="E4373" s="11" t="str">
        <f>VLOOKUP(A4373,NAV!A:E,5,FALSE)</f>
        <v>MARREL</v>
      </c>
      <c r="F4373" s="11" t="b">
        <f t="shared" ref="F4373:F4375" si="2412">+D4373=E4373</f>
        <v>1</v>
      </c>
      <c r="G4373" s="2" t="s">
        <v>15</v>
      </c>
      <c r="H4373" s="3" t="s">
        <v>82</v>
      </c>
      <c r="I4373" s="3"/>
      <c r="J4373" s="2" t="s">
        <v>15774</v>
      </c>
      <c r="K4373" s="7" t="str">
        <f>VLOOKUP(A4373,NAV!A:F,6,FALSE)</f>
        <v>ROND POINT AUGUSTE COLONNA</v>
      </c>
      <c r="L4373" s="7" t="b">
        <f t="shared" ref="L4373:L4375" si="2413">J4373=K4373</f>
        <v>1</v>
      </c>
      <c r="M4373" s="2" t="s">
        <v>3558</v>
      </c>
      <c r="N4373" s="2"/>
      <c r="O4373" s="2" t="s">
        <v>15775</v>
      </c>
      <c r="P4373" s="10" t="str">
        <f>VLOOKUP(A4373,NAV!A:H,8,FALSE)</f>
        <v>42161</v>
      </c>
      <c r="Q4373" s="10" t="b">
        <f t="shared" ref="Q4373:Q4375" si="2414">O4373=P4373</f>
        <v>1</v>
      </c>
      <c r="R4373" s="2" t="s">
        <v>1893</v>
      </c>
      <c r="S4373" s="10" t="str">
        <f>VLOOKUP(A4373,NAV!A:I,9,FALSE)</f>
        <v>ANDREZIEUX BOUTHEON</v>
      </c>
      <c r="T4373" s="10" t="b">
        <f t="shared" ref="T4373:T4375" si="2415">R4373=S4373</f>
        <v>1</v>
      </c>
      <c r="U4373" s="2" t="s">
        <v>21</v>
      </c>
      <c r="V4373" s="9" t="str">
        <f>VLOOKUP(A4373,NAV!A:L,12,FALSE)</f>
        <v>FR</v>
      </c>
      <c r="W4373" t="str">
        <f>VLOOKUP(A4373,NAV!A:J,10,FALSE)</f>
        <v/>
      </c>
    </row>
    <row r="4374" spans="1:23" x14ac:dyDescent="0.2">
      <c r="A4374" s="2" t="s">
        <v>15776</v>
      </c>
      <c r="B4374" s="2" t="s">
        <v>13</v>
      </c>
      <c r="C4374" s="10" t="str">
        <f>+VLOOKUP(A4374,NAV!A:C,3,FALSE)</f>
        <v>Tous</v>
      </c>
      <c r="D4374" s="2" t="s">
        <v>15777</v>
      </c>
      <c r="E4374" s="11" t="str">
        <f>VLOOKUP(A4374,NAV!A:E,5,FALSE)</f>
        <v>MARSEILLAISE DE CREDIT</v>
      </c>
      <c r="F4374" s="11" t="b">
        <f t="shared" si="2412"/>
        <v>1</v>
      </c>
      <c r="G4374" s="2" t="s">
        <v>15</v>
      </c>
      <c r="H4374" s="3" t="s">
        <v>689</v>
      </c>
      <c r="I4374" s="3"/>
      <c r="J4374" s="2" t="s">
        <v>15778</v>
      </c>
      <c r="K4374" s="7" t="str">
        <f>VLOOKUP(A4374,NAV!A:F,6,FALSE)</f>
        <v>CHEMIN AUMONE VIEILLE</v>
      </c>
      <c r="L4374" s="7" t="b">
        <f t="shared" si="2413"/>
        <v>1</v>
      </c>
      <c r="M4374" s="2" t="s">
        <v>15779</v>
      </c>
      <c r="N4374" s="2"/>
      <c r="O4374" s="2" t="s">
        <v>5229</v>
      </c>
      <c r="P4374" s="10" t="str">
        <f>VLOOKUP(A4374,NAV!A:H,8,FALSE)</f>
        <v>13400</v>
      </c>
      <c r="Q4374" s="10" t="b">
        <f t="shared" si="2414"/>
        <v>1</v>
      </c>
      <c r="R4374" s="2" t="s">
        <v>5230</v>
      </c>
      <c r="S4374" s="10" t="str">
        <f>VLOOKUP(A4374,NAV!A:I,9,FALSE)</f>
        <v>AUBAGNE</v>
      </c>
      <c r="T4374" s="10" t="b">
        <f t="shared" si="2415"/>
        <v>1</v>
      </c>
      <c r="U4374" s="2" t="s">
        <v>21</v>
      </c>
      <c r="V4374" s="9" t="str">
        <f>VLOOKUP(A4374,NAV!A:L,12,FALSE)</f>
        <v>FR</v>
      </c>
      <c r="W4374" t="str">
        <f>VLOOKUP(A4374,NAV!A:J,10,FALSE)</f>
        <v/>
      </c>
    </row>
    <row r="4375" spans="1:23" x14ac:dyDescent="0.2">
      <c r="A4375" s="2" t="s">
        <v>15780</v>
      </c>
      <c r="B4375" s="2" t="s">
        <v>13</v>
      </c>
      <c r="C4375" s="10" t="str">
        <f>+VLOOKUP(A4375,NAV!A:C,3,FALSE)</f>
        <v>Tous</v>
      </c>
      <c r="D4375" s="2" t="s">
        <v>15781</v>
      </c>
      <c r="E4375" s="11" t="str">
        <f>VLOOKUP(A4375,NAV!A:E,5,FALSE)</f>
        <v>MARTIN BELAYSOUD</v>
      </c>
      <c r="F4375" s="11" t="b">
        <f t="shared" si="2412"/>
        <v>1</v>
      </c>
      <c r="G4375" s="2" t="s">
        <v>15</v>
      </c>
      <c r="H4375" s="3" t="s">
        <v>82</v>
      </c>
      <c r="I4375" s="3"/>
      <c r="J4375" s="2" t="s">
        <v>15782</v>
      </c>
      <c r="K4375" s="7" t="str">
        <f>VLOOKUP(A4375,NAV!A:F,6,FALSE)</f>
        <v>18 AVENUE ARSÈNE D'ARSONVAL</v>
      </c>
      <c r="L4375" s="7" t="b">
        <f t="shared" si="2413"/>
        <v>1</v>
      </c>
      <c r="M4375" s="2"/>
      <c r="N4375" s="2"/>
      <c r="O4375" s="2" t="s">
        <v>3759</v>
      </c>
      <c r="P4375" s="10" t="str">
        <f>VLOOKUP(A4375,NAV!A:H,8,FALSE)</f>
        <v>01100</v>
      </c>
      <c r="Q4375" s="10" t="b">
        <f t="shared" si="2414"/>
        <v>1</v>
      </c>
      <c r="R4375" s="2" t="s">
        <v>3224</v>
      </c>
      <c r="S4375" s="10" t="str">
        <f>VLOOKUP(A4375,NAV!A:I,9,FALSE)</f>
        <v>APREMONT</v>
      </c>
      <c r="T4375" s="10" t="b">
        <f t="shared" si="2415"/>
        <v>0</v>
      </c>
      <c r="U4375" s="2" t="s">
        <v>21</v>
      </c>
      <c r="V4375" s="9" t="str">
        <f>VLOOKUP(A4375,NAV!A:L,12,FALSE)</f>
        <v>FR</v>
      </c>
      <c r="W4375" t="str">
        <f>VLOOKUP(A4375,NAV!A:J,10,FALSE)</f>
        <v/>
      </c>
    </row>
    <row r="4376" spans="1:23" hidden="1" x14ac:dyDescent="0.2">
      <c r="A4376" s="2"/>
      <c r="B4376" s="2" t="s">
        <v>13</v>
      </c>
      <c r="C4376" s="2"/>
      <c r="D4376" s="2" t="s">
        <v>15783</v>
      </c>
      <c r="E4376" s="11" t="e">
        <f>VLOOKUP(A4376,NAV!A:E,5,FALSE)</f>
        <v>#N/A</v>
      </c>
      <c r="F4376" s="11"/>
      <c r="G4376" s="2" t="s">
        <v>15</v>
      </c>
      <c r="H4376" s="3" t="s">
        <v>16</v>
      </c>
      <c r="I4376" s="3"/>
      <c r="J4376" s="2" t="s">
        <v>15784</v>
      </c>
      <c r="K4376" s="2"/>
      <c r="L4376" s="2"/>
      <c r="M4376" s="2"/>
      <c r="N4376" s="2"/>
      <c r="O4376" s="2" t="s">
        <v>15785</v>
      </c>
      <c r="P4376" s="2"/>
      <c r="Q4376" s="2"/>
      <c r="R4376" s="2" t="s">
        <v>15786</v>
      </c>
      <c r="S4376" s="2"/>
      <c r="T4376" s="2"/>
      <c r="U4376" s="2" t="s">
        <v>48</v>
      </c>
    </row>
    <row r="4377" spans="1:23" hidden="1" x14ac:dyDescent="0.2">
      <c r="A4377" s="2"/>
      <c r="B4377" s="2" t="s">
        <v>13</v>
      </c>
      <c r="C4377" s="2"/>
      <c r="D4377" s="2" t="s">
        <v>15787</v>
      </c>
      <c r="E4377" s="11" t="e">
        <f>VLOOKUP(A4377,NAV!A:E,5,FALSE)</f>
        <v>#N/A</v>
      </c>
      <c r="F4377" s="11"/>
      <c r="G4377" s="2" t="s">
        <v>15</v>
      </c>
      <c r="H4377" s="3" t="s">
        <v>16</v>
      </c>
      <c r="I4377" s="3"/>
      <c r="J4377" s="2" t="s">
        <v>15788</v>
      </c>
      <c r="K4377" s="2"/>
      <c r="L4377" s="2"/>
      <c r="M4377" s="2" t="s">
        <v>15789</v>
      </c>
      <c r="N4377" s="2"/>
      <c r="O4377" s="2" t="s">
        <v>181</v>
      </c>
      <c r="P4377" s="2"/>
      <c r="Q4377" s="2"/>
      <c r="R4377" s="2" t="s">
        <v>182</v>
      </c>
      <c r="S4377" s="2"/>
      <c r="T4377" s="2"/>
      <c r="U4377" s="2" t="s">
        <v>21</v>
      </c>
    </row>
    <row r="4378" spans="1:23" x14ac:dyDescent="0.2">
      <c r="A4378" s="2" t="s">
        <v>15790</v>
      </c>
      <c r="B4378" s="2" t="s">
        <v>43</v>
      </c>
      <c r="C4378" s="10" t="str">
        <f>+VLOOKUP(A4378,NAV!A:C,3,FALSE)</f>
        <v xml:space="preserve"> </v>
      </c>
      <c r="D4378" s="2" t="s">
        <v>15791</v>
      </c>
      <c r="E4378" s="11" t="str">
        <f>VLOOKUP(A4378,NAV!A:E,5,FALSE)</f>
        <v>MASTERCARD EUROPE</v>
      </c>
      <c r="F4378" s="11" t="b">
        <f>+D4378=E4378</f>
        <v>1</v>
      </c>
      <c r="G4378" s="2" t="s">
        <v>15</v>
      </c>
      <c r="H4378" s="3" t="s">
        <v>2268</v>
      </c>
      <c r="I4378" s="3"/>
      <c r="J4378" s="2" t="s">
        <v>15792</v>
      </c>
      <c r="K4378" s="7" t="str">
        <f>VLOOKUP(A4378,NAV!A:F,6,FALSE)</f>
        <v>198A Chaussée de Tervuren</v>
      </c>
      <c r="L4378" s="7" t="b">
        <f>J4378=K4378</f>
        <v>1</v>
      </c>
      <c r="M4378" s="2"/>
      <c r="N4378" s="2"/>
      <c r="O4378" s="2" t="s">
        <v>713</v>
      </c>
      <c r="P4378" s="10" t="str">
        <f>VLOOKUP(A4378,NAV!A:H,8,FALSE)</f>
        <v>1410</v>
      </c>
      <c r="Q4378" s="10" t="b">
        <f>O4378=P4378</f>
        <v>1</v>
      </c>
      <c r="R4378" s="2" t="s">
        <v>714</v>
      </c>
      <c r="S4378" s="10" t="str">
        <f>VLOOKUP(A4378,NAV!A:I,9,FALSE)</f>
        <v>Waterloo</v>
      </c>
      <c r="T4378" s="10" t="b">
        <f>R4378=S4378</f>
        <v>1</v>
      </c>
      <c r="U4378" s="2" t="s">
        <v>160</v>
      </c>
      <c r="V4378" s="9" t="str">
        <f>VLOOKUP(A4378,NAV!A:L,12,FALSE)</f>
        <v>BE</v>
      </c>
      <c r="W4378" t="str">
        <f>VLOOKUP(A4378,NAV!A:J,10,FALSE)</f>
        <v/>
      </c>
    </row>
    <row r="4379" spans="1:23" hidden="1" x14ac:dyDescent="0.2">
      <c r="A4379" s="2"/>
      <c r="B4379" s="2" t="s">
        <v>13</v>
      </c>
      <c r="C4379" s="2"/>
      <c r="D4379" s="2" t="s">
        <v>15793</v>
      </c>
      <c r="E4379" s="11" t="e">
        <f>VLOOKUP(A4379,NAV!A:E,5,FALSE)</f>
        <v>#N/A</v>
      </c>
      <c r="F4379" s="11"/>
      <c r="G4379" s="2" t="s">
        <v>15</v>
      </c>
      <c r="H4379" s="3" t="s">
        <v>123</v>
      </c>
      <c r="I4379" s="3" t="s">
        <v>15794</v>
      </c>
      <c r="J4379" s="2" t="s">
        <v>15795</v>
      </c>
      <c r="K4379" s="2"/>
      <c r="L4379" s="2"/>
      <c r="M4379" s="2"/>
      <c r="N4379" s="2"/>
      <c r="O4379" s="2" t="s">
        <v>3625</v>
      </c>
      <c r="P4379" s="2"/>
      <c r="Q4379" s="2"/>
      <c r="R4379" s="2" t="s">
        <v>20</v>
      </c>
      <c r="S4379" s="2"/>
      <c r="T4379" s="2"/>
      <c r="U4379" s="2" t="s">
        <v>21</v>
      </c>
    </row>
    <row r="4380" spans="1:23" x14ac:dyDescent="0.2">
      <c r="A4380" s="2" t="s">
        <v>15796</v>
      </c>
      <c r="B4380" s="2" t="s">
        <v>13</v>
      </c>
      <c r="C4380" s="10" t="str">
        <f>+VLOOKUP(A4380,NAV!A:C,3,FALSE)</f>
        <v>Tous</v>
      </c>
      <c r="D4380" s="2" t="s">
        <v>15797</v>
      </c>
      <c r="E4380" s="11" t="str">
        <f>VLOOKUP(A4380,NAV!A:E,5,FALSE)</f>
        <v>MASTRAD</v>
      </c>
      <c r="F4380" s="11" t="b">
        <f t="shared" ref="F4380:F4381" si="2416">+D4380=E4380</f>
        <v>1</v>
      </c>
      <c r="G4380" s="2" t="s">
        <v>15</v>
      </c>
      <c r="H4380" s="3" t="s">
        <v>16</v>
      </c>
      <c r="I4380" s="3"/>
      <c r="J4380" s="2" t="s">
        <v>15798</v>
      </c>
      <c r="K4380" s="7" t="str">
        <f>VLOOKUP(A4380,NAV!A:F,6,FALSE)</f>
        <v>16 r François Truffaut</v>
      </c>
      <c r="L4380" s="7" t="b">
        <f t="shared" ref="L4380:L4381" si="2417">J4380=K4380</f>
        <v>1</v>
      </c>
      <c r="M4380" s="2"/>
      <c r="N4380" s="2"/>
      <c r="O4380" s="2" t="s">
        <v>935</v>
      </c>
      <c r="P4380" s="10" t="str">
        <f>VLOOKUP(A4380,NAV!A:H,8,FALSE)</f>
        <v>75012</v>
      </c>
      <c r="Q4380" s="10" t="b">
        <f t="shared" ref="Q4380:Q4381" si="2418">O4380=P4380</f>
        <v>1</v>
      </c>
      <c r="R4380" s="2" t="s">
        <v>20</v>
      </c>
      <c r="S4380" s="10" t="str">
        <f>VLOOKUP(A4380,NAV!A:I,9,FALSE)</f>
        <v>PARIS 12EME ARRONDISSEMENT</v>
      </c>
      <c r="T4380" s="10" t="b">
        <f t="shared" ref="T4380:T4381" si="2419">R4380=S4380</f>
        <v>0</v>
      </c>
      <c r="U4380" s="2" t="s">
        <v>21</v>
      </c>
      <c r="V4380" s="9" t="str">
        <f>VLOOKUP(A4380,NAV!A:L,12,FALSE)</f>
        <v>FR</v>
      </c>
      <c r="W4380" t="str">
        <f>VLOOKUP(A4380,NAV!A:J,10,FALSE)</f>
        <v/>
      </c>
    </row>
    <row r="4381" spans="1:23" x14ac:dyDescent="0.2">
      <c r="A4381" s="2" t="s">
        <v>15799</v>
      </c>
      <c r="B4381" s="2" t="s">
        <v>13</v>
      </c>
      <c r="C4381" s="10" t="str">
        <f>+VLOOKUP(A4381,NAV!A:C,3,FALSE)</f>
        <v>Tous</v>
      </c>
      <c r="D4381" s="2" t="s">
        <v>15800</v>
      </c>
      <c r="E4381" s="11" t="str">
        <f>VLOOKUP(A4381,NAV!A:E,5,FALSE)</f>
        <v>MATERIS</v>
      </c>
      <c r="F4381" s="11" t="b">
        <f t="shared" si="2416"/>
        <v>1</v>
      </c>
      <c r="G4381" s="2" t="s">
        <v>15</v>
      </c>
      <c r="H4381" s="3" t="s">
        <v>16</v>
      </c>
      <c r="I4381" s="3"/>
      <c r="J4381" s="2" t="s">
        <v>15801</v>
      </c>
      <c r="K4381" s="7" t="str">
        <f>VLOOKUP(A4381,NAV!A:F,6,FALSE)</f>
        <v>19 Place de la Résistance,</v>
      </c>
      <c r="L4381" s="7" t="b">
        <f t="shared" si="2417"/>
        <v>1</v>
      </c>
      <c r="M4381" s="2"/>
      <c r="N4381" s="2"/>
      <c r="O4381" s="2" t="s">
        <v>246</v>
      </c>
      <c r="P4381" s="10" t="str">
        <f>VLOOKUP(A4381,NAV!A:H,8,FALSE)</f>
        <v>92130</v>
      </c>
      <c r="Q4381" s="10" t="b">
        <f t="shared" si="2418"/>
        <v>1</v>
      </c>
      <c r="R4381" s="2" t="s">
        <v>6741</v>
      </c>
      <c r="S4381" s="10" t="str">
        <f>VLOOKUP(A4381,NAV!A:I,9,FALSE)</f>
        <v>ISSY LES MOULINEAUX</v>
      </c>
      <c r="T4381" s="10" t="b">
        <f t="shared" si="2419"/>
        <v>1</v>
      </c>
      <c r="U4381" s="2" t="s">
        <v>21</v>
      </c>
      <c r="V4381" s="9" t="str">
        <f>VLOOKUP(A4381,NAV!A:L,12,FALSE)</f>
        <v>FR</v>
      </c>
      <c r="W4381" t="str">
        <f>VLOOKUP(A4381,NAV!A:J,10,FALSE)</f>
        <v/>
      </c>
    </row>
    <row r="4382" spans="1:23" hidden="1" x14ac:dyDescent="0.2">
      <c r="A4382" s="2"/>
      <c r="B4382" s="2" t="s">
        <v>13</v>
      </c>
      <c r="C4382" s="2"/>
      <c r="D4382" s="2" t="s">
        <v>15802</v>
      </c>
      <c r="E4382" s="11" t="e">
        <f>VLOOKUP(A4382,NAV!A:E,5,FALSE)</f>
        <v>#N/A</v>
      </c>
      <c r="F4382" s="11"/>
      <c r="G4382" s="2" t="s">
        <v>15</v>
      </c>
      <c r="H4382" s="3" t="s">
        <v>16</v>
      </c>
      <c r="I4382" s="3"/>
      <c r="J4382" s="2" t="s">
        <v>15803</v>
      </c>
      <c r="K4382" s="2"/>
      <c r="L4382" s="2"/>
      <c r="M4382" s="2"/>
      <c r="N4382" s="2"/>
      <c r="O4382" s="2" t="s">
        <v>9883</v>
      </c>
      <c r="P4382" s="2"/>
      <c r="Q4382" s="2"/>
      <c r="R4382" s="2" t="s">
        <v>15804</v>
      </c>
      <c r="S4382" s="2"/>
      <c r="T4382" s="2"/>
      <c r="U4382" s="2" t="s">
        <v>21</v>
      </c>
    </row>
    <row r="4383" spans="1:23" x14ac:dyDescent="0.2">
      <c r="A4383" s="2" t="s">
        <v>15805</v>
      </c>
      <c r="B4383" s="2" t="s">
        <v>13</v>
      </c>
      <c r="C4383" s="10" t="str">
        <f>+VLOOKUP(A4383,NAV!A:C,3,FALSE)</f>
        <v xml:space="preserve"> </v>
      </c>
      <c r="D4383" s="2" t="s">
        <v>15806</v>
      </c>
      <c r="E4383" s="11" t="str">
        <f>VLOOKUP(A4383,NAV!A:E,5,FALSE)</f>
        <v>MATERNE</v>
      </c>
      <c r="F4383" s="11" t="b">
        <f>+D4383=E4383</f>
        <v>1</v>
      </c>
      <c r="G4383" s="2" t="s">
        <v>15</v>
      </c>
      <c r="H4383" s="3" t="s">
        <v>82</v>
      </c>
      <c r="I4383" s="3"/>
      <c r="J4383" s="2" t="s">
        <v>15807</v>
      </c>
      <c r="K4383" s="7" t="str">
        <f>VLOOKUP(A4383,NAV!A:F,6,FALSE)</f>
        <v>45 chemin des Peupliers</v>
      </c>
      <c r="L4383" s="7" t="b">
        <f>J4383=K4383</f>
        <v>1</v>
      </c>
      <c r="M4383" s="2" t="s">
        <v>15808</v>
      </c>
      <c r="N4383" s="2"/>
      <c r="O4383" s="2" t="s">
        <v>15809</v>
      </c>
      <c r="P4383" s="10" t="str">
        <f>VLOOKUP(A4383,NAV!A:H,8,FALSE)</f>
        <v>69572</v>
      </c>
      <c r="Q4383" s="10" t="b">
        <f>O4383=P4383</f>
        <v>1</v>
      </c>
      <c r="R4383" s="2" t="s">
        <v>15810</v>
      </c>
      <c r="S4383" s="10" t="str">
        <f>VLOOKUP(A4383,NAV!A:I,9,FALSE)</f>
        <v>Dardilly Cedex</v>
      </c>
      <c r="T4383" s="10" t="b">
        <f>R4383=S4383</f>
        <v>1</v>
      </c>
      <c r="U4383" s="2" t="s">
        <v>21</v>
      </c>
      <c r="V4383" s="9" t="str">
        <f>VLOOKUP(A4383,NAV!A:L,12,FALSE)</f>
        <v>FR</v>
      </c>
      <c r="W4383" t="str">
        <f>VLOOKUP(A4383,NAV!A:J,10,FALSE)</f>
        <v/>
      </c>
    </row>
    <row r="4384" spans="1:23" hidden="1" x14ac:dyDescent="0.2">
      <c r="A4384" s="2"/>
      <c r="B4384" s="2" t="s">
        <v>13</v>
      </c>
      <c r="C4384" s="2"/>
      <c r="D4384" s="2" t="s">
        <v>15811</v>
      </c>
      <c r="E4384" s="11" t="e">
        <f>VLOOKUP(A4384,NAV!A:E,5,FALSE)</f>
        <v>#N/A</v>
      </c>
      <c r="F4384" s="11"/>
      <c r="G4384" s="2" t="s">
        <v>15</v>
      </c>
      <c r="H4384" s="3" t="s">
        <v>82</v>
      </c>
      <c r="I4384" s="3"/>
      <c r="J4384" s="2" t="s">
        <v>15812</v>
      </c>
      <c r="K4384" s="2"/>
      <c r="L4384" s="2"/>
      <c r="M4384" s="2" t="s">
        <v>18</v>
      </c>
      <c r="N4384" s="2"/>
      <c r="O4384" s="2" t="s">
        <v>7800</v>
      </c>
      <c r="P4384" s="2"/>
      <c r="Q4384" s="2"/>
      <c r="R4384" s="2" t="s">
        <v>15813</v>
      </c>
      <c r="S4384" s="2"/>
      <c r="T4384" s="2"/>
      <c r="U4384" s="2" t="s">
        <v>21</v>
      </c>
    </row>
    <row r="4385" spans="1:23" hidden="1" x14ac:dyDescent="0.2">
      <c r="A4385" s="2"/>
      <c r="B4385" s="2" t="s">
        <v>13</v>
      </c>
      <c r="C4385" s="2"/>
      <c r="D4385" s="2" t="s">
        <v>15814</v>
      </c>
      <c r="E4385" s="11" t="e">
        <f>VLOOKUP(A4385,NAV!A:E,5,FALSE)</f>
        <v>#N/A</v>
      </c>
      <c r="F4385" s="11"/>
      <c r="G4385" s="2" t="s">
        <v>15</v>
      </c>
      <c r="H4385" s="3" t="s">
        <v>16</v>
      </c>
      <c r="I4385" s="3"/>
      <c r="J4385" s="2" t="s">
        <v>15815</v>
      </c>
      <c r="K4385" s="2"/>
      <c r="L4385" s="2"/>
      <c r="M4385" s="2"/>
      <c r="N4385" s="2"/>
      <c r="O4385" s="2" t="s">
        <v>10621</v>
      </c>
      <c r="P4385" s="2"/>
      <c r="Q4385" s="2"/>
      <c r="R4385" s="2" t="s">
        <v>5437</v>
      </c>
      <c r="S4385" s="2"/>
      <c r="T4385" s="2"/>
      <c r="U4385" s="2" t="s">
        <v>21</v>
      </c>
    </row>
    <row r="4386" spans="1:23" x14ac:dyDescent="0.2">
      <c r="A4386" s="2" t="s">
        <v>15816</v>
      </c>
      <c r="B4386" s="2" t="s">
        <v>13</v>
      </c>
      <c r="C4386" s="10" t="str">
        <f>+VLOOKUP(A4386,NAV!A:C,3,FALSE)</f>
        <v>Tous</v>
      </c>
      <c r="D4386" s="2" t="s">
        <v>15817</v>
      </c>
      <c r="E4386" s="11" t="str">
        <f>VLOOKUP(A4386,NAV!A:E,5,FALSE)</f>
        <v>MATRIX</v>
      </c>
      <c r="F4386" s="11" t="b">
        <f t="shared" ref="F4386:F4391" si="2420">+D4386=E4386</f>
        <v>1</v>
      </c>
      <c r="G4386" s="2" t="s">
        <v>15</v>
      </c>
      <c r="H4386" s="3" t="s">
        <v>730</v>
      </c>
      <c r="I4386" s="3"/>
      <c r="J4386" s="2" t="s">
        <v>15818</v>
      </c>
      <c r="K4386" s="7" t="str">
        <f>VLOOKUP(A4386,NAV!A:F,6,FALSE)</f>
        <v>3 Abba Eban Blvd.</v>
      </c>
      <c r="L4386" s="7" t="b">
        <f t="shared" ref="L4386:L4391" si="2421">J4386=K4386</f>
        <v>1</v>
      </c>
      <c r="M4386" s="2" t="s">
        <v>15819</v>
      </c>
      <c r="N4386" s="2"/>
      <c r="O4386" s="2" t="s">
        <v>15820</v>
      </c>
      <c r="P4386" s="10" t="str">
        <f>VLOOKUP(A4386,NAV!A:H,8,FALSE)</f>
        <v>46120</v>
      </c>
      <c r="Q4386" s="10" t="b">
        <f t="shared" ref="Q4386:Q4391" si="2422">O4386=P4386</f>
        <v>1</v>
      </c>
      <c r="R4386" s="2" t="s">
        <v>15821</v>
      </c>
      <c r="S4386" s="10" t="str">
        <f>VLOOKUP(A4386,NAV!A:I,9,FALSE)</f>
        <v>ANGLARS</v>
      </c>
      <c r="T4386" s="10" t="b">
        <f t="shared" ref="T4386:T4391" si="2423">R4386=S4386</f>
        <v>0</v>
      </c>
      <c r="U4386" s="2" t="s">
        <v>1790</v>
      </c>
      <c r="V4386" s="9" t="str">
        <f>VLOOKUP(A4386,NAV!A:L,12,FALSE)</f>
        <v>IL</v>
      </c>
      <c r="W4386" t="str">
        <f>VLOOKUP(A4386,NAV!A:J,10,FALSE)</f>
        <v/>
      </c>
    </row>
    <row r="4387" spans="1:23" x14ac:dyDescent="0.2">
      <c r="A4387" s="2" t="s">
        <v>15822</v>
      </c>
      <c r="B4387" s="2" t="s">
        <v>13</v>
      </c>
      <c r="C4387" s="10" t="str">
        <f>+VLOOKUP(A4387,NAV!A:C,3,FALSE)</f>
        <v>Tous</v>
      </c>
      <c r="D4387" s="2" t="s">
        <v>15823</v>
      </c>
      <c r="E4387" s="11" t="str">
        <f>VLOOKUP(A4387,NAV!A:E,5,FALSE)</f>
        <v>MATY</v>
      </c>
      <c r="F4387" s="11" t="b">
        <f t="shared" si="2420"/>
        <v>1</v>
      </c>
      <c r="G4387" s="2" t="s">
        <v>15</v>
      </c>
      <c r="H4387" s="3" t="s">
        <v>82</v>
      </c>
      <c r="I4387" s="3"/>
      <c r="J4387" s="2" t="s">
        <v>15824</v>
      </c>
      <c r="K4387" s="7" t="str">
        <f>VLOOKUP(A4387,NAV!A:F,6,FALSE)</f>
        <v>5 BOULEVARD KENNEDY</v>
      </c>
      <c r="L4387" s="7" t="b">
        <f t="shared" si="2421"/>
        <v>1</v>
      </c>
      <c r="M4387" s="2"/>
      <c r="N4387" s="2"/>
      <c r="O4387" s="2" t="s">
        <v>15825</v>
      </c>
      <c r="P4387" s="10" t="str">
        <f>VLOOKUP(A4387,NAV!A:H,8,FALSE)</f>
        <v>25040</v>
      </c>
      <c r="Q4387" s="10" t="b">
        <f t="shared" si="2422"/>
        <v>1</v>
      </c>
      <c r="R4387" s="2" t="s">
        <v>15826</v>
      </c>
      <c r="S4387" s="10" t="str">
        <f>VLOOKUP(A4387,NAV!A:I,9,FALSE)</f>
        <v>BESANCON CEDEX 9</v>
      </c>
      <c r="T4387" s="10" t="b">
        <f t="shared" si="2423"/>
        <v>1</v>
      </c>
      <c r="U4387" s="2" t="s">
        <v>21</v>
      </c>
      <c r="V4387" s="9" t="str">
        <f>VLOOKUP(A4387,NAV!A:L,12,FALSE)</f>
        <v>FR</v>
      </c>
      <c r="W4387" t="str">
        <f>VLOOKUP(A4387,NAV!A:J,10,FALSE)</f>
        <v/>
      </c>
    </row>
    <row r="4388" spans="1:23" x14ac:dyDescent="0.2">
      <c r="A4388" s="2" t="s">
        <v>15827</v>
      </c>
      <c r="B4388" s="2" t="s">
        <v>13</v>
      </c>
      <c r="C4388" s="10" t="str">
        <f>+VLOOKUP(A4388,NAV!A:C,3,FALSE)</f>
        <v>Tous</v>
      </c>
      <c r="D4388" s="2" t="s">
        <v>15828</v>
      </c>
      <c r="E4388" s="11" t="str">
        <f>VLOOKUP(A4388,NAV!A:E,5,FALSE)</f>
        <v>MAUS FRÈRES HOLDING</v>
      </c>
      <c r="F4388" s="11" t="b">
        <f t="shared" si="2420"/>
        <v>1</v>
      </c>
      <c r="G4388" s="2" t="s">
        <v>15</v>
      </c>
      <c r="H4388" s="3" t="s">
        <v>82</v>
      </c>
      <c r="I4388" s="3"/>
      <c r="J4388" s="2" t="s">
        <v>15829</v>
      </c>
      <c r="K4388" s="7" t="str">
        <f>VLOOKUP(A4388,NAV!A:F,6,FALSE)</f>
        <v>6 rue Cornavin</v>
      </c>
      <c r="L4388" s="7" t="b">
        <f t="shared" si="2421"/>
        <v>1</v>
      </c>
      <c r="M4388" s="2" t="s">
        <v>15830</v>
      </c>
      <c r="N4388" s="2"/>
      <c r="O4388" s="2" t="s">
        <v>3366</v>
      </c>
      <c r="P4388" s="10" t="str">
        <f>VLOOKUP(A4388,NAV!A:H,8,FALSE)</f>
        <v>1211</v>
      </c>
      <c r="Q4388" s="10" t="b">
        <f t="shared" si="2422"/>
        <v>1</v>
      </c>
      <c r="R4388" s="2" t="s">
        <v>3367</v>
      </c>
      <c r="S4388" s="10" t="str">
        <f>VLOOKUP(A4388,NAV!A:I,9,FALSE)</f>
        <v>GENEVE 1</v>
      </c>
      <c r="T4388" s="10" t="b">
        <f t="shared" si="2423"/>
        <v>1</v>
      </c>
      <c r="U4388" s="2" t="s">
        <v>86</v>
      </c>
      <c r="V4388" s="9" t="str">
        <f>VLOOKUP(A4388,NAV!A:L,12,FALSE)</f>
        <v>CH</v>
      </c>
      <c r="W4388" t="str">
        <f>VLOOKUP(A4388,NAV!A:J,10,FALSE)</f>
        <v/>
      </c>
    </row>
    <row r="4389" spans="1:23" x14ac:dyDescent="0.2">
      <c r="A4389" s="2" t="s">
        <v>15831</v>
      </c>
      <c r="B4389" s="2" t="s">
        <v>13</v>
      </c>
      <c r="C4389" s="10" t="str">
        <f>+VLOOKUP(A4389,NAV!A:C,3,FALSE)</f>
        <v>Tous</v>
      </c>
      <c r="D4389" s="2" t="s">
        <v>15832</v>
      </c>
      <c r="E4389" s="11" t="str">
        <f>VLOOKUP(A4389,NAV!A:E,5,FALSE)</f>
        <v>MAXI ZOO (CITY ZOO)</v>
      </c>
      <c r="F4389" s="11" t="b">
        <f t="shared" si="2420"/>
        <v>1</v>
      </c>
      <c r="G4389" s="2" t="s">
        <v>15</v>
      </c>
      <c r="H4389" s="3" t="s">
        <v>82</v>
      </c>
      <c r="I4389" s="3"/>
      <c r="J4389" s="2" t="s">
        <v>15833</v>
      </c>
      <c r="K4389" s="7" t="str">
        <f>VLOOKUP(A4389,NAV!A:F,6,FALSE)</f>
        <v>80, Rue Condorcet</v>
      </c>
      <c r="L4389" s="7" t="b">
        <f t="shared" si="2421"/>
        <v>1</v>
      </c>
      <c r="M4389" s="2"/>
      <c r="N4389" s="2"/>
      <c r="O4389" s="2" t="s">
        <v>15834</v>
      </c>
      <c r="P4389" s="10" t="str">
        <f>VLOOKUP(A4389,NAV!A:H,8,FALSE)</f>
        <v>38 090</v>
      </c>
      <c r="Q4389" s="10" t="b">
        <f t="shared" si="2422"/>
        <v>1</v>
      </c>
      <c r="R4389" s="2" t="s">
        <v>15835</v>
      </c>
      <c r="S4389" s="10" t="str">
        <f>VLOOKUP(A4389,NAV!A:I,9,FALSE)</f>
        <v>VAULX MILIEU - FRANCE</v>
      </c>
      <c r="T4389" s="10" t="b">
        <f t="shared" si="2423"/>
        <v>1</v>
      </c>
      <c r="U4389" s="2" t="s">
        <v>21</v>
      </c>
      <c r="V4389" s="9" t="str">
        <f>VLOOKUP(A4389,NAV!A:L,12,FALSE)</f>
        <v>FR</v>
      </c>
      <c r="W4389" t="str">
        <f>VLOOKUP(A4389,NAV!A:J,10,FALSE)</f>
        <v/>
      </c>
    </row>
    <row r="4390" spans="1:23" x14ac:dyDescent="0.2">
      <c r="A4390" s="2" t="s">
        <v>15836</v>
      </c>
      <c r="B4390" s="2" t="s">
        <v>13</v>
      </c>
      <c r="C4390" s="10" t="str">
        <f>+VLOOKUP(A4390,NAV!A:C,3,FALSE)</f>
        <v xml:space="preserve"> </v>
      </c>
      <c r="D4390" s="2" t="s">
        <v>15837</v>
      </c>
      <c r="E4390" s="11" t="str">
        <f>VLOOKUP(A4390,NAV!A:E,5,FALSE)</f>
        <v>MAXIBAZAR</v>
      </c>
      <c r="F4390" s="11" t="b">
        <f t="shared" si="2420"/>
        <v>1</v>
      </c>
      <c r="G4390" s="2" t="s">
        <v>15</v>
      </c>
      <c r="H4390" s="3" t="s">
        <v>689</v>
      </c>
      <c r="I4390" s="3"/>
      <c r="J4390" s="2" t="s">
        <v>15838</v>
      </c>
      <c r="K4390" s="7" t="str">
        <f>VLOOKUP(A4390,NAV!A:F,6,FALSE)</f>
        <v>1470 Chemin de Pibonson</v>
      </c>
      <c r="L4390" s="7" t="b">
        <f t="shared" si="2421"/>
        <v>1</v>
      </c>
      <c r="M4390" s="2"/>
      <c r="N4390" s="2"/>
      <c r="O4390" s="2" t="s">
        <v>4721</v>
      </c>
      <c r="P4390" s="10" t="str">
        <f>VLOOKUP(A4390,NAV!A:H,8,FALSE)</f>
        <v>06250</v>
      </c>
      <c r="Q4390" s="10" t="b">
        <f t="shared" si="2422"/>
        <v>1</v>
      </c>
      <c r="R4390" s="2" t="s">
        <v>9040</v>
      </c>
      <c r="S4390" s="10" t="str">
        <f>VLOOKUP(A4390,NAV!A:I,9,FALSE)</f>
        <v>MOUGINS</v>
      </c>
      <c r="T4390" s="10" t="b">
        <f t="shared" si="2423"/>
        <v>1</v>
      </c>
      <c r="U4390" s="2" t="s">
        <v>21</v>
      </c>
      <c r="V4390" s="9" t="str">
        <f>VLOOKUP(A4390,NAV!A:L,12,FALSE)</f>
        <v>FR</v>
      </c>
      <c r="W4390" t="str">
        <f>VLOOKUP(A4390,NAV!A:J,10,FALSE)</f>
        <v>FR37312326978</v>
      </c>
    </row>
    <row r="4391" spans="1:23" x14ac:dyDescent="0.2">
      <c r="A4391" s="2" t="s">
        <v>15839</v>
      </c>
      <c r="B4391" s="2" t="s">
        <v>13</v>
      </c>
      <c r="C4391" s="10" t="str">
        <f>+VLOOKUP(A4391,NAV!A:C,3,FALSE)</f>
        <v xml:space="preserve"> </v>
      </c>
      <c r="D4391" s="2" t="s">
        <v>15840</v>
      </c>
      <c r="E4391" s="11" t="str">
        <f>VLOOKUP(A4391,NAV!A:E,5,FALSE)</f>
        <v>MAXIBAZAR SUISSE</v>
      </c>
      <c r="F4391" s="11" t="b">
        <f t="shared" si="2420"/>
        <v>1</v>
      </c>
      <c r="G4391" s="2" t="s">
        <v>15</v>
      </c>
      <c r="H4391" s="3" t="s">
        <v>689</v>
      </c>
      <c r="I4391" s="3" t="s">
        <v>15837</v>
      </c>
      <c r="J4391" s="2" t="s">
        <v>15841</v>
      </c>
      <c r="K4391" s="7" t="str">
        <f>VLOOKUP(A4391,NAV!A:F,6,FALSE)</f>
        <v>4 Chemin des Roses</v>
      </c>
      <c r="L4391" s="7" t="b">
        <f t="shared" si="2421"/>
        <v>1</v>
      </c>
      <c r="M4391" s="2"/>
      <c r="N4391" s="2"/>
      <c r="O4391" s="2" t="s">
        <v>4311</v>
      </c>
      <c r="P4391" s="10" t="str">
        <f>VLOOKUP(A4391,NAV!A:H,8,FALSE)</f>
        <v>1844</v>
      </c>
      <c r="Q4391" s="10" t="b">
        <f t="shared" si="2422"/>
        <v>1</v>
      </c>
      <c r="R4391" s="2" t="s">
        <v>15842</v>
      </c>
      <c r="S4391" s="10" t="str">
        <f>VLOOKUP(A4391,NAV!A:I,9,FALSE)</f>
        <v>VILLENEUVE</v>
      </c>
      <c r="T4391" s="10" t="b">
        <f t="shared" si="2423"/>
        <v>1</v>
      </c>
      <c r="U4391" s="2" t="s">
        <v>86</v>
      </c>
      <c r="V4391" s="9" t="str">
        <f>VLOOKUP(A4391,NAV!A:L,12,FALSE)</f>
        <v>CH</v>
      </c>
      <c r="W4391" t="str">
        <f>VLOOKUP(A4391,NAV!A:J,10,FALSE)</f>
        <v/>
      </c>
    </row>
    <row r="4392" spans="1:23" hidden="1" x14ac:dyDescent="0.2">
      <c r="A4392" s="2"/>
      <c r="B4392" s="2" t="s">
        <v>13</v>
      </c>
      <c r="C4392" s="2"/>
      <c r="D4392" s="2" t="s">
        <v>15843</v>
      </c>
      <c r="E4392" s="11" t="e">
        <f>VLOOKUP(A4392,NAV!A:E,5,FALSE)</f>
        <v>#N/A</v>
      </c>
      <c r="F4392" s="11"/>
      <c r="G4392" s="2" t="s">
        <v>15</v>
      </c>
      <c r="H4392" s="3" t="s">
        <v>16</v>
      </c>
      <c r="I4392" s="3"/>
      <c r="J4392" s="2" t="s">
        <v>15844</v>
      </c>
      <c r="K4392" s="2"/>
      <c r="L4392" s="2"/>
      <c r="M4392" s="2"/>
      <c r="N4392" s="2"/>
      <c r="O4392" s="2" t="s">
        <v>288</v>
      </c>
      <c r="P4392" s="2"/>
      <c r="Q4392" s="2"/>
      <c r="R4392" s="2" t="s">
        <v>41</v>
      </c>
      <c r="S4392" s="2"/>
      <c r="T4392" s="2"/>
      <c r="U4392" s="2" t="s">
        <v>21</v>
      </c>
    </row>
    <row r="4393" spans="1:23" hidden="1" x14ac:dyDescent="0.2">
      <c r="A4393" s="2"/>
      <c r="B4393" s="2" t="s">
        <v>13</v>
      </c>
      <c r="C4393" s="2"/>
      <c r="D4393" s="2" t="s">
        <v>15845</v>
      </c>
      <c r="E4393" s="11" t="e">
        <f>VLOOKUP(A4393,NAV!A:E,5,FALSE)</f>
        <v>#N/A</v>
      </c>
      <c r="F4393" s="11"/>
      <c r="G4393" s="2" t="s">
        <v>15</v>
      </c>
      <c r="H4393" s="3" t="s">
        <v>16</v>
      </c>
      <c r="I4393" s="3"/>
      <c r="J4393" s="2" t="s">
        <v>15846</v>
      </c>
      <c r="K4393" s="2"/>
      <c r="L4393" s="2"/>
      <c r="M4393" s="2"/>
      <c r="N4393" s="2"/>
      <c r="O4393" s="2" t="s">
        <v>15847</v>
      </c>
      <c r="P4393" s="2"/>
      <c r="Q4393" s="2"/>
      <c r="R4393" s="2" t="s">
        <v>15848</v>
      </c>
      <c r="S4393" s="2"/>
      <c r="T4393" s="2"/>
      <c r="U4393" s="2" t="s">
        <v>21</v>
      </c>
    </row>
    <row r="4394" spans="1:23" x14ac:dyDescent="0.2">
      <c r="A4394" s="2" t="s">
        <v>15849</v>
      </c>
      <c r="B4394" s="2" t="s">
        <v>13</v>
      </c>
      <c r="C4394" s="10" t="str">
        <f>+VLOOKUP(A4394,NAV!A:C,3,FALSE)</f>
        <v>Tous</v>
      </c>
      <c r="D4394" s="2" t="s">
        <v>15850</v>
      </c>
      <c r="E4394" s="11" t="str">
        <f>VLOOKUP(A4394,NAV!A:E,5,FALSE)</f>
        <v>MAZDA</v>
      </c>
      <c r="F4394" s="11" t="b">
        <f>+D4394=E4394</f>
        <v>1</v>
      </c>
      <c r="G4394" s="2" t="s">
        <v>15</v>
      </c>
      <c r="H4394" s="3" t="s">
        <v>82</v>
      </c>
      <c r="I4394" s="3"/>
      <c r="J4394" s="2" t="s">
        <v>15851</v>
      </c>
      <c r="K4394" s="7" t="str">
        <f>VLOOKUP(A4394,NAV!A:F,6,FALSE)</f>
        <v>AVENUE DES MORGINES 12</v>
      </c>
      <c r="L4394" s="7" t="b">
        <f>J4394=K4394</f>
        <v>1</v>
      </c>
      <c r="M4394" s="2"/>
      <c r="N4394" s="2"/>
      <c r="O4394" s="2" t="s">
        <v>15852</v>
      </c>
      <c r="P4394" s="10" t="str">
        <f>VLOOKUP(A4394,NAV!A:H,8,FALSE)</f>
        <v>1213</v>
      </c>
      <c r="Q4394" s="10" t="b">
        <f>O4394=P4394</f>
        <v>1</v>
      </c>
      <c r="R4394" s="2" t="s">
        <v>15853</v>
      </c>
      <c r="S4394" s="10" t="str">
        <f>VLOOKUP(A4394,NAV!A:I,9,FALSE)</f>
        <v>PETIT LANCY</v>
      </c>
      <c r="T4394" s="10" t="b">
        <f>R4394=S4394</f>
        <v>1</v>
      </c>
      <c r="U4394" s="2" t="s">
        <v>86</v>
      </c>
      <c r="V4394" s="9" t="str">
        <f>VLOOKUP(A4394,NAV!A:L,12,FALSE)</f>
        <v>CH</v>
      </c>
      <c r="W4394" t="str">
        <f>VLOOKUP(A4394,NAV!A:J,10,FALSE)</f>
        <v/>
      </c>
    </row>
    <row r="4395" spans="1:23" hidden="1" x14ac:dyDescent="0.2">
      <c r="A4395" s="2"/>
      <c r="B4395" s="2" t="s">
        <v>13</v>
      </c>
      <c r="C4395" s="2"/>
      <c r="D4395" s="2" t="s">
        <v>15854</v>
      </c>
      <c r="E4395" s="11" t="e">
        <f>VLOOKUP(A4395,NAV!A:E,5,FALSE)</f>
        <v>#N/A</v>
      </c>
      <c r="F4395" s="11"/>
      <c r="G4395" s="2" t="s">
        <v>15</v>
      </c>
      <c r="H4395" s="3" t="s">
        <v>34</v>
      </c>
      <c r="I4395" s="3"/>
      <c r="J4395" s="2" t="s">
        <v>15855</v>
      </c>
      <c r="K4395" s="2"/>
      <c r="L4395" s="2"/>
      <c r="M4395" s="2"/>
      <c r="N4395" s="2"/>
      <c r="O4395" s="2" t="s">
        <v>863</v>
      </c>
      <c r="P4395" s="2"/>
      <c r="Q4395" s="2"/>
      <c r="R4395" s="2" t="s">
        <v>15856</v>
      </c>
      <c r="S4395" s="2"/>
      <c r="T4395" s="2"/>
      <c r="U4395" s="2" t="s">
        <v>21</v>
      </c>
    </row>
    <row r="4396" spans="1:23" x14ac:dyDescent="0.2">
      <c r="A4396" s="2" t="s">
        <v>15857</v>
      </c>
      <c r="B4396" s="2" t="s">
        <v>13</v>
      </c>
      <c r="C4396" s="10" t="str">
        <f>+VLOOKUP(A4396,NAV!A:C,3,FALSE)</f>
        <v xml:space="preserve"> </v>
      </c>
      <c r="D4396" s="2" t="s">
        <v>15858</v>
      </c>
      <c r="E4396" s="11" t="str">
        <f>VLOOKUP(A4396,NAV!A:E,5,FALSE)</f>
        <v>MBDA</v>
      </c>
      <c r="F4396" s="11" t="b">
        <f t="shared" ref="F4396:F4399" si="2424">+D4396=E4396</f>
        <v>0</v>
      </c>
      <c r="G4396" s="2" t="s">
        <v>15</v>
      </c>
      <c r="H4396" s="3" t="s">
        <v>16</v>
      </c>
      <c r="I4396" s="3"/>
      <c r="J4396" s="2" t="s">
        <v>15859</v>
      </c>
      <c r="K4396" s="7" t="str">
        <f>VLOOKUP(A4396,NAV!A:F,6,FALSE)</f>
        <v>37 Boulevard de Montmorency</v>
      </c>
      <c r="L4396" s="7" t="b">
        <f t="shared" ref="L4396:L4399" si="2425">J4396=K4396</f>
        <v>0</v>
      </c>
      <c r="M4396" s="2"/>
      <c r="N4396" s="2"/>
      <c r="O4396" s="2" t="s">
        <v>13902</v>
      </c>
      <c r="P4396" s="10" t="str">
        <f>VLOOKUP(A4396,NAV!A:H,8,FALSE)</f>
        <v>75015</v>
      </c>
      <c r="Q4396" s="10" t="b">
        <f t="shared" ref="Q4396:Q4399" si="2426">O4396=P4396</f>
        <v>0</v>
      </c>
      <c r="R4396" s="2" t="s">
        <v>7130</v>
      </c>
      <c r="S4396" s="10" t="str">
        <f>VLOOKUP(A4396,NAV!A:I,9,FALSE)</f>
        <v>PARIS 15EME ARRONDISSEMENT</v>
      </c>
      <c r="T4396" s="10" t="b">
        <f t="shared" ref="T4396:T4399" si="2427">R4396=S4396</f>
        <v>0</v>
      </c>
      <c r="U4396" s="2" t="s">
        <v>21</v>
      </c>
      <c r="V4396" s="9" t="str">
        <f>VLOOKUP(A4396,NAV!A:L,12,FALSE)</f>
        <v>FR</v>
      </c>
      <c r="W4396" t="str">
        <f>VLOOKUP(A4396,NAV!A:J,10,FALSE)</f>
        <v/>
      </c>
    </row>
    <row r="4397" spans="1:23" x14ac:dyDescent="0.2">
      <c r="A4397" s="2" t="s">
        <v>15860</v>
      </c>
      <c r="B4397" s="2" t="s">
        <v>13</v>
      </c>
      <c r="C4397" s="10" t="str">
        <f>+VLOOKUP(A4397,NAV!A:C,3,FALSE)</f>
        <v>Tous</v>
      </c>
      <c r="D4397" s="2" t="s">
        <v>15861</v>
      </c>
      <c r="E4397" s="11" t="str">
        <f>VLOOKUP(A4397,NAV!A:E,5,FALSE)</f>
        <v>MBF PLASTIQUES</v>
      </c>
      <c r="F4397" s="11" t="b">
        <f t="shared" si="2424"/>
        <v>1</v>
      </c>
      <c r="G4397" s="2" t="s">
        <v>15</v>
      </c>
      <c r="H4397" s="3" t="s">
        <v>82</v>
      </c>
      <c r="I4397" s="3"/>
      <c r="J4397" s="2" t="s">
        <v>15862</v>
      </c>
      <c r="K4397" s="7" t="str">
        <f>VLOOKUP(A4397,NAV!A:F,6,FALSE)</f>
        <v>68 RUE CASTELLION</v>
      </c>
      <c r="L4397" s="7" t="b">
        <f t="shared" si="2425"/>
        <v>1</v>
      </c>
      <c r="M4397" s="2"/>
      <c r="N4397" s="2"/>
      <c r="O4397" s="2" t="s">
        <v>3223</v>
      </c>
      <c r="P4397" s="10" t="str">
        <f>VLOOKUP(A4397,NAV!A:H,8,FALSE)</f>
        <v>01000</v>
      </c>
      <c r="Q4397" s="10" t="b">
        <f t="shared" si="2426"/>
        <v>1</v>
      </c>
      <c r="R4397" s="2" t="s">
        <v>3760</v>
      </c>
      <c r="S4397" s="10" t="str">
        <f>VLOOKUP(A4397,NAV!A:I,9,FALSE)</f>
        <v>BOURG EN BRESSE</v>
      </c>
      <c r="T4397" s="10" t="b">
        <f t="shared" si="2427"/>
        <v>0</v>
      </c>
      <c r="U4397" s="2" t="s">
        <v>21</v>
      </c>
      <c r="V4397" s="9" t="str">
        <f>VLOOKUP(A4397,NAV!A:L,12,FALSE)</f>
        <v>FR</v>
      </c>
      <c r="W4397" t="str">
        <f>VLOOKUP(A4397,NAV!A:J,10,FALSE)</f>
        <v/>
      </c>
    </row>
    <row r="4398" spans="1:23" x14ac:dyDescent="0.2">
      <c r="A4398" s="2" t="s">
        <v>15863</v>
      </c>
      <c r="B4398" s="2" t="s">
        <v>13</v>
      </c>
      <c r="C4398" s="10" t="str">
        <f>+VLOOKUP(A4398,NAV!A:C,3,FALSE)</f>
        <v>Tous</v>
      </c>
      <c r="D4398" s="2" t="s">
        <v>15864</v>
      </c>
      <c r="E4398" s="11" t="str">
        <f>VLOOKUP(A4398,NAV!A:E,5,FALSE)</f>
        <v>MC DONALD'S FRANCE</v>
      </c>
      <c r="F4398" s="11" t="b">
        <f t="shared" si="2424"/>
        <v>1</v>
      </c>
      <c r="G4398" s="2" t="s">
        <v>15</v>
      </c>
      <c r="H4398" s="3" t="s">
        <v>16</v>
      </c>
      <c r="I4398" s="3"/>
      <c r="J4398" s="2" t="s">
        <v>15865</v>
      </c>
      <c r="K4398" s="7" t="str">
        <f>VLOOKUP(A4398,NAV!A:F,6,FALSE)</f>
        <v>1 RUE GUSTAVE EIFFEL</v>
      </c>
      <c r="L4398" s="7" t="b">
        <f t="shared" si="2425"/>
        <v>1</v>
      </c>
      <c r="M4398" s="2"/>
      <c r="N4398" s="2"/>
      <c r="O4398" s="2" t="s">
        <v>15866</v>
      </c>
      <c r="P4398" s="10" t="str">
        <f>VLOOKUP(A4398,NAV!A:H,8,FALSE)</f>
        <v>78045</v>
      </c>
      <c r="Q4398" s="10" t="b">
        <f t="shared" si="2426"/>
        <v>1</v>
      </c>
      <c r="R4398" s="2" t="s">
        <v>2293</v>
      </c>
      <c r="S4398" s="10" t="str">
        <f>VLOOKUP(A4398,NAV!A:I,9,FALSE)</f>
        <v>GUYANCOURT</v>
      </c>
      <c r="T4398" s="10" t="b">
        <f t="shared" si="2427"/>
        <v>1</v>
      </c>
      <c r="U4398" s="2" t="s">
        <v>21</v>
      </c>
      <c r="V4398" s="9" t="str">
        <f>VLOOKUP(A4398,NAV!A:L,12,FALSE)</f>
        <v>FR</v>
      </c>
      <c r="W4398" t="str">
        <f>VLOOKUP(A4398,NAV!A:J,10,FALSE)</f>
        <v/>
      </c>
    </row>
    <row r="4399" spans="1:23" x14ac:dyDescent="0.2">
      <c r="A4399" s="2" t="s">
        <v>15867</v>
      </c>
      <c r="B4399" s="2" t="s">
        <v>13</v>
      </c>
      <c r="C4399" s="10" t="str">
        <f>+VLOOKUP(A4399,NAV!A:C,3,FALSE)</f>
        <v xml:space="preserve"> </v>
      </c>
      <c r="D4399" s="2" t="s">
        <v>15868</v>
      </c>
      <c r="E4399" s="11" t="str">
        <f>VLOOKUP(A4399,NAV!A:E,5,FALSE)</f>
        <v>MC NEXT</v>
      </c>
      <c r="F4399" s="11" t="b">
        <f t="shared" si="2424"/>
        <v>1</v>
      </c>
      <c r="G4399" s="2" t="s">
        <v>15</v>
      </c>
      <c r="H4399" s="3" t="s">
        <v>34</v>
      </c>
      <c r="I4399" s="3"/>
      <c r="J4399" s="2" t="s">
        <v>15869</v>
      </c>
      <c r="K4399" s="7" t="str">
        <f>VLOOKUP(A4399,NAV!A:F,6,FALSE)</f>
        <v>2 RUE DE CHATEAUDUN</v>
      </c>
      <c r="L4399" s="7" t="b">
        <f t="shared" si="2425"/>
        <v>1</v>
      </c>
      <c r="M4399" s="2"/>
      <c r="N4399" s="2"/>
      <c r="O4399" s="2" t="s">
        <v>31</v>
      </c>
      <c r="P4399" s="10" t="str">
        <f>VLOOKUP(A4399,NAV!A:H,8,FALSE)</f>
        <v>75009</v>
      </c>
      <c r="Q4399" s="10" t="b">
        <f t="shared" si="2426"/>
        <v>1</v>
      </c>
      <c r="R4399" s="2" t="s">
        <v>20</v>
      </c>
      <c r="S4399" s="10" t="str">
        <f>VLOOKUP(A4399,NAV!A:I,9,FALSE)</f>
        <v>PARIS 9EME ARRONDISSEMENT</v>
      </c>
      <c r="T4399" s="10" t="b">
        <f t="shared" si="2427"/>
        <v>0</v>
      </c>
      <c r="U4399" s="2" t="s">
        <v>21</v>
      </c>
      <c r="V4399" s="9" t="str">
        <f>VLOOKUP(A4399,NAV!A:L,12,FALSE)</f>
        <v>FR</v>
      </c>
      <c r="W4399" t="str">
        <f>VLOOKUP(A4399,NAV!A:J,10,FALSE)</f>
        <v/>
      </c>
    </row>
    <row r="4400" spans="1:23" hidden="1" x14ac:dyDescent="0.2">
      <c r="A4400" s="2"/>
      <c r="B4400" s="2" t="s">
        <v>13</v>
      </c>
      <c r="C4400" s="2"/>
      <c r="D4400" s="2" t="s">
        <v>15870</v>
      </c>
      <c r="E4400" s="11" t="e">
        <f>VLOOKUP(A4400,NAV!A:E,5,FALSE)</f>
        <v>#N/A</v>
      </c>
      <c r="F4400" s="11"/>
      <c r="G4400" s="2" t="s">
        <v>15</v>
      </c>
      <c r="H4400" s="3" t="s">
        <v>583</v>
      </c>
      <c r="I4400" s="3"/>
      <c r="J4400" s="2" t="s">
        <v>15871</v>
      </c>
      <c r="K4400" s="2"/>
      <c r="L4400" s="2"/>
      <c r="M4400" s="2"/>
      <c r="N4400" s="2"/>
      <c r="O4400" s="2" t="s">
        <v>15872</v>
      </c>
      <c r="P4400" s="2"/>
      <c r="Q4400" s="2"/>
      <c r="R4400" s="2" t="s">
        <v>3361</v>
      </c>
      <c r="S4400" s="2"/>
      <c r="T4400" s="2"/>
      <c r="U4400" s="2" t="s">
        <v>21</v>
      </c>
    </row>
    <row r="4401" spans="1:23" hidden="1" x14ac:dyDescent="0.2">
      <c r="A4401" s="2"/>
      <c r="B4401" s="2" t="s">
        <v>13</v>
      </c>
      <c r="C4401" s="2"/>
      <c r="D4401" s="2" t="s">
        <v>15873</v>
      </c>
      <c r="E4401" s="11" t="e">
        <f>VLOOKUP(A4401,NAV!A:E,5,FALSE)</f>
        <v>#N/A</v>
      </c>
      <c r="F4401" s="11"/>
      <c r="G4401" s="2" t="s">
        <v>15</v>
      </c>
      <c r="H4401" s="3" t="s">
        <v>82</v>
      </c>
      <c r="I4401" s="3"/>
      <c r="J4401" s="2" t="s">
        <v>15874</v>
      </c>
      <c r="K4401" s="2"/>
      <c r="L4401" s="2"/>
      <c r="M4401" s="2"/>
      <c r="N4401" s="2"/>
      <c r="O4401" s="2" t="s">
        <v>3366</v>
      </c>
      <c r="P4401" s="2"/>
      <c r="Q4401" s="2"/>
      <c r="R4401" s="2" t="s">
        <v>15875</v>
      </c>
      <c r="S4401" s="2"/>
      <c r="T4401" s="2"/>
      <c r="U4401" s="2" t="s">
        <v>86</v>
      </c>
    </row>
    <row r="4402" spans="1:23" x14ac:dyDescent="0.2">
      <c r="A4402" s="2" t="s">
        <v>15876</v>
      </c>
      <c r="B4402" s="2" t="s">
        <v>13</v>
      </c>
      <c r="C4402" s="10" t="str">
        <f>+VLOOKUP(A4402,NAV!A:C,3,FALSE)</f>
        <v>Tous</v>
      </c>
      <c r="D4402" s="2" t="s">
        <v>15877</v>
      </c>
      <c r="E4402" s="11" t="str">
        <f>VLOOKUP(A4402,NAV!A:E,5,FALSE)</f>
        <v>MCKESSON</v>
      </c>
      <c r="F4402" s="11" t="b">
        <f t="shared" ref="F4402:F4403" si="2428">+D4402=E4402</f>
        <v>1</v>
      </c>
      <c r="G4402" s="2" t="s">
        <v>15</v>
      </c>
      <c r="H4402" s="3" t="s">
        <v>76</v>
      </c>
      <c r="I4402" s="3"/>
      <c r="J4402" s="2" t="s">
        <v>15878</v>
      </c>
      <c r="K4402" s="7" t="str">
        <f>VLOOKUP(A4402,NAV!A:F,6,FALSE)</f>
        <v>ESPACE FRANCE BATIMENT D</v>
      </c>
      <c r="L4402" s="7" t="b">
        <f t="shared" ref="L4402:L4403" si="2429">J4402=K4402</f>
        <v>1</v>
      </c>
      <c r="M4402" s="2" t="s">
        <v>15879</v>
      </c>
      <c r="N4402" s="2"/>
      <c r="O4402" s="2" t="s">
        <v>15880</v>
      </c>
      <c r="P4402" s="10" t="str">
        <f>VLOOKUP(A4402,NAV!A:H,8,FALSE)</f>
        <v>33612</v>
      </c>
      <c r="Q4402" s="10" t="b">
        <f t="shared" ref="Q4402:Q4403" si="2430">O4402=P4402</f>
        <v>1</v>
      </c>
      <c r="R4402" s="2" t="s">
        <v>15881</v>
      </c>
      <c r="S4402" s="10" t="str">
        <f>VLOOKUP(A4402,NAV!A:I,9,FALSE)</f>
        <v>CESTAS</v>
      </c>
      <c r="T4402" s="10" t="b">
        <f t="shared" ref="T4402:T4403" si="2431">R4402=S4402</f>
        <v>1</v>
      </c>
      <c r="U4402" s="2" t="s">
        <v>21</v>
      </c>
      <c r="V4402" s="9" t="str">
        <f>VLOOKUP(A4402,NAV!A:L,12,FALSE)</f>
        <v>FR</v>
      </c>
      <c r="W4402" t="str">
        <f>VLOOKUP(A4402,NAV!A:J,10,FALSE)</f>
        <v/>
      </c>
    </row>
    <row r="4403" spans="1:23" x14ac:dyDescent="0.2">
      <c r="A4403" s="2" t="s">
        <v>15882</v>
      </c>
      <c r="B4403" s="2" t="s">
        <v>13</v>
      </c>
      <c r="C4403" s="10" t="str">
        <f>+VLOOKUP(A4403,NAV!A:C,3,FALSE)</f>
        <v xml:space="preserve"> </v>
      </c>
      <c r="D4403" s="2" t="s">
        <v>15883</v>
      </c>
      <c r="E4403" s="11" t="str">
        <f>VLOOKUP(A4403,NAV!A:E,5,FALSE)</f>
        <v>MCNEXT</v>
      </c>
      <c r="F4403" s="11" t="b">
        <f t="shared" si="2428"/>
        <v>1</v>
      </c>
      <c r="G4403" s="2" t="s">
        <v>15</v>
      </c>
      <c r="H4403" s="3" t="s">
        <v>34</v>
      </c>
      <c r="I4403" s="3"/>
      <c r="J4403" s="2" t="s">
        <v>15884</v>
      </c>
      <c r="K4403" s="7" t="str">
        <f>VLOOKUP(A4403,NAV!A:F,6,FALSE)</f>
        <v>5 rue d'Uzès</v>
      </c>
      <c r="L4403" s="7" t="b">
        <f t="shared" si="2429"/>
        <v>1</v>
      </c>
      <c r="M4403" s="2"/>
      <c r="N4403" s="2"/>
      <c r="O4403" s="2" t="s">
        <v>288</v>
      </c>
      <c r="P4403" s="10" t="str">
        <f>VLOOKUP(A4403,NAV!A:H,8,FALSE)</f>
        <v>75002</v>
      </c>
      <c r="Q4403" s="10" t="b">
        <f t="shared" si="2430"/>
        <v>1</v>
      </c>
      <c r="R4403" s="2" t="s">
        <v>20</v>
      </c>
      <c r="S4403" s="10" t="str">
        <f>VLOOKUP(A4403,NAV!A:I,9,FALSE)</f>
        <v>PARIS 2EME ARRONDISSEMENT</v>
      </c>
      <c r="T4403" s="10" t="b">
        <f t="shared" si="2431"/>
        <v>0</v>
      </c>
      <c r="U4403" s="2" t="s">
        <v>21</v>
      </c>
      <c r="V4403" s="9" t="str">
        <f>VLOOKUP(A4403,NAV!A:L,12,FALSE)</f>
        <v>FR</v>
      </c>
      <c r="W4403" t="str">
        <f>VLOOKUP(A4403,NAV!A:J,10,FALSE)</f>
        <v/>
      </c>
    </row>
    <row r="4404" spans="1:23" hidden="1" x14ac:dyDescent="0.2">
      <c r="A4404" s="2"/>
      <c r="B4404" s="2" t="s">
        <v>13</v>
      </c>
      <c r="C4404" s="2"/>
      <c r="D4404" s="2" t="s">
        <v>15885</v>
      </c>
      <c r="E4404" s="11" t="e">
        <f>VLOOKUP(A4404,NAV!A:E,5,FALSE)</f>
        <v>#N/A</v>
      </c>
      <c r="F4404" s="11"/>
      <c r="G4404" s="2" t="s">
        <v>15</v>
      </c>
      <c r="H4404" s="3" t="s">
        <v>82</v>
      </c>
      <c r="I4404" s="3"/>
      <c r="J4404" s="2" t="s">
        <v>15886</v>
      </c>
      <c r="K4404" s="2"/>
      <c r="L4404" s="2"/>
      <c r="M4404" s="2" t="s">
        <v>15887</v>
      </c>
      <c r="N4404" s="2"/>
      <c r="O4404" s="2" t="s">
        <v>1420</v>
      </c>
      <c r="P4404" s="2"/>
      <c r="Q4404" s="2"/>
      <c r="R4404" s="2" t="s">
        <v>609</v>
      </c>
      <c r="S4404" s="2"/>
      <c r="T4404" s="2"/>
      <c r="U4404" s="2" t="s">
        <v>9198</v>
      </c>
    </row>
    <row r="4405" spans="1:23" x14ac:dyDescent="0.2">
      <c r="A4405" s="2" t="s">
        <v>15888</v>
      </c>
      <c r="B4405" s="2" t="s">
        <v>13</v>
      </c>
      <c r="C4405" s="10" t="str">
        <f>+VLOOKUP(A4405,NAV!A:C,3,FALSE)</f>
        <v xml:space="preserve"> </v>
      </c>
      <c r="D4405" s="2" t="s">
        <v>15889</v>
      </c>
      <c r="E4405" s="11" t="str">
        <f>VLOOKUP(A4405,NAV!A:E,5,FALSE)</f>
        <v>MCVPAP</v>
      </c>
      <c r="F4405" s="11" t="b">
        <f t="shared" ref="F4405:F4409" si="2432">+D4405=E4405</f>
        <v>1</v>
      </c>
      <c r="G4405" s="2" t="s">
        <v>15</v>
      </c>
      <c r="H4405" s="3" t="s">
        <v>16</v>
      </c>
      <c r="I4405" s="3"/>
      <c r="J4405" s="2" t="s">
        <v>15890</v>
      </c>
      <c r="K4405" s="7" t="str">
        <f>VLOOKUP(A4405,NAV!A:F,6,FALSE)</f>
        <v>2/4 RUE SADI CARNOT</v>
      </c>
      <c r="L4405" s="7" t="b">
        <f t="shared" ref="L4405:L4409" si="2433">J4405=K4405</f>
        <v>1</v>
      </c>
      <c r="M4405" s="2"/>
      <c r="N4405" s="2"/>
      <c r="O4405" s="2" t="s">
        <v>15891</v>
      </c>
      <c r="P4405" s="10" t="str">
        <f>VLOOKUP(A4405,NAV!A:H,8,FALSE)</f>
        <v>93170</v>
      </c>
      <c r="Q4405" s="10" t="b">
        <f t="shared" ref="Q4405:Q4409" si="2434">O4405=P4405</f>
        <v>1</v>
      </c>
      <c r="R4405" s="2" t="s">
        <v>2609</v>
      </c>
      <c r="S4405" s="10" t="str">
        <f>VLOOKUP(A4405,NAV!A:I,9,FALSE)</f>
        <v>BAGNOLET</v>
      </c>
      <c r="T4405" s="10" t="b">
        <f t="shared" ref="T4405:T4409" si="2435">R4405=S4405</f>
        <v>1</v>
      </c>
      <c r="U4405" s="2" t="s">
        <v>21</v>
      </c>
      <c r="V4405" s="9" t="str">
        <f>VLOOKUP(A4405,NAV!A:L,12,FALSE)</f>
        <v>FR</v>
      </c>
      <c r="W4405" t="str">
        <f>VLOOKUP(A4405,NAV!A:J,10,FALSE)</f>
        <v/>
      </c>
    </row>
    <row r="4406" spans="1:23" x14ac:dyDescent="0.2">
      <c r="A4406" s="2" t="s">
        <v>15892</v>
      </c>
      <c r="B4406" s="2" t="s">
        <v>43</v>
      </c>
      <c r="C4406" s="10" t="str">
        <f>+VLOOKUP(A4406,NAV!A:C,3,FALSE)</f>
        <v xml:space="preserve"> </v>
      </c>
      <c r="D4406" s="2" t="s">
        <v>15893</v>
      </c>
      <c r="E4406" s="11" t="str">
        <f>VLOOKUP(A4406,NAV!A:E,5,FALSE)</f>
        <v>MDN PRODUCTIONS</v>
      </c>
      <c r="F4406" s="11" t="b">
        <f t="shared" si="2432"/>
        <v>1</v>
      </c>
      <c r="G4406" s="2" t="s">
        <v>15</v>
      </c>
      <c r="H4406" s="3" t="s">
        <v>7154</v>
      </c>
      <c r="I4406" s="3"/>
      <c r="J4406" s="2" t="s">
        <v>15894</v>
      </c>
      <c r="K4406" s="7" t="str">
        <f>VLOOKUP(A4406,NAV!A:F,6,FALSE)</f>
        <v>226 RUE LECOURBE</v>
      </c>
      <c r="L4406" s="7" t="b">
        <f t="shared" si="2433"/>
        <v>1</v>
      </c>
      <c r="M4406" s="2"/>
      <c r="N4406" s="2"/>
      <c r="O4406" s="2" t="s">
        <v>484</v>
      </c>
      <c r="P4406" s="10" t="str">
        <f>VLOOKUP(A4406,NAV!A:H,8,FALSE)</f>
        <v>75016</v>
      </c>
      <c r="Q4406" s="10" t="b">
        <f t="shared" si="2434"/>
        <v>1</v>
      </c>
      <c r="R4406" s="2" t="s">
        <v>20</v>
      </c>
      <c r="S4406" s="10" t="str">
        <f>VLOOKUP(A4406,NAV!A:I,9,FALSE)</f>
        <v>PARIS 16EME ARRONDISSEMENT</v>
      </c>
      <c r="T4406" s="10" t="b">
        <f t="shared" si="2435"/>
        <v>0</v>
      </c>
      <c r="U4406" s="2" t="s">
        <v>21</v>
      </c>
      <c r="V4406" s="9" t="str">
        <f>VLOOKUP(A4406,NAV!A:L,12,FALSE)</f>
        <v>FR</v>
      </c>
      <c r="W4406" t="str">
        <f>VLOOKUP(A4406,NAV!A:J,10,FALSE)</f>
        <v/>
      </c>
    </row>
    <row r="4407" spans="1:23" x14ac:dyDescent="0.2">
      <c r="A4407" s="2" t="s">
        <v>15895</v>
      </c>
      <c r="B4407" s="2" t="s">
        <v>13</v>
      </c>
      <c r="C4407" s="10" t="str">
        <f>+VLOOKUP(A4407,NAV!A:C,3,FALSE)</f>
        <v>Tous</v>
      </c>
      <c r="D4407" s="2" t="s">
        <v>15896</v>
      </c>
      <c r="E4407" s="11" t="str">
        <f>VLOOKUP(A4407,NAV!A:E,5,FALSE)</f>
        <v>MECALAC SA</v>
      </c>
      <c r="F4407" s="11" t="b">
        <f t="shared" si="2432"/>
        <v>1</v>
      </c>
      <c r="G4407" s="2" t="s">
        <v>15</v>
      </c>
      <c r="H4407" s="3" t="s">
        <v>82</v>
      </c>
      <c r="I4407" s="3"/>
      <c r="J4407" s="2" t="s">
        <v>15897</v>
      </c>
      <c r="K4407" s="7" t="str">
        <f>VLOOKUP(A4407,NAV!A:F,6,FALSE)</f>
        <v>2 AVE PRÉ DE CHALLES</v>
      </c>
      <c r="L4407" s="7" t="b">
        <f t="shared" si="2433"/>
        <v>1</v>
      </c>
      <c r="M4407" s="2"/>
      <c r="N4407" s="2"/>
      <c r="O4407" s="2" t="s">
        <v>4679</v>
      </c>
      <c r="P4407" s="10" t="str">
        <f>VLOOKUP(A4407,NAV!A:H,8,FALSE)</f>
        <v>74940</v>
      </c>
      <c r="Q4407" s="10" t="b">
        <f t="shared" si="2434"/>
        <v>1</v>
      </c>
      <c r="R4407" s="2" t="s">
        <v>4680</v>
      </c>
      <c r="S4407" s="10" t="str">
        <f>VLOOKUP(A4407,NAV!A:I,9,FALSE)</f>
        <v>ANNECY LE VIEUX</v>
      </c>
      <c r="T4407" s="10" t="b">
        <f t="shared" si="2435"/>
        <v>1</v>
      </c>
      <c r="U4407" s="2" t="s">
        <v>21</v>
      </c>
      <c r="V4407" s="9" t="str">
        <f>VLOOKUP(A4407,NAV!A:L,12,FALSE)</f>
        <v>FR</v>
      </c>
      <c r="W4407" t="str">
        <f>VLOOKUP(A4407,NAV!A:J,10,FALSE)</f>
        <v/>
      </c>
    </row>
    <row r="4408" spans="1:23" x14ac:dyDescent="0.2">
      <c r="A4408" s="2" t="s">
        <v>15898</v>
      </c>
      <c r="B4408" s="2" t="s">
        <v>13</v>
      </c>
      <c r="C4408" s="10" t="str">
        <f>+VLOOKUP(A4408,NAV!A:C,3,FALSE)</f>
        <v>Tous</v>
      </c>
      <c r="D4408" s="2" t="s">
        <v>15899</v>
      </c>
      <c r="E4408" s="11" t="str">
        <f>VLOOKUP(A4408,NAV!A:E,5,FALSE)</f>
        <v>MECAPLAST</v>
      </c>
      <c r="F4408" s="11" t="b">
        <f t="shared" si="2432"/>
        <v>1</v>
      </c>
      <c r="G4408" s="2" t="s">
        <v>15</v>
      </c>
      <c r="H4408" s="3" t="s">
        <v>689</v>
      </c>
      <c r="I4408" s="3"/>
      <c r="J4408" s="2" t="s">
        <v>15900</v>
      </c>
      <c r="K4408" s="7" t="str">
        <f>VLOOKUP(A4408,NAV!A:F,6,FALSE)</f>
        <v>6 AVENUE DU PRINCE HEREDITAIRE ALBERT</v>
      </c>
      <c r="L4408" s="7" t="b">
        <f t="shared" si="2433"/>
        <v>1</v>
      </c>
      <c r="M4408" s="2"/>
      <c r="N4408" s="2"/>
      <c r="O4408" s="2" t="s">
        <v>1874</v>
      </c>
      <c r="P4408" s="10" t="str">
        <f>VLOOKUP(A4408,NAV!A:H,8,FALSE)</f>
        <v>98000</v>
      </c>
      <c r="Q4408" s="10" t="b">
        <f t="shared" si="2434"/>
        <v>1</v>
      </c>
      <c r="R4408" s="2" t="s">
        <v>1875</v>
      </c>
      <c r="S4408" s="10" t="str">
        <f>VLOOKUP(A4408,NAV!A:I,9,FALSE)</f>
        <v>MONACO</v>
      </c>
      <c r="T4408" s="10" t="b">
        <f t="shared" si="2435"/>
        <v>1</v>
      </c>
      <c r="U4408" s="2" t="s">
        <v>21</v>
      </c>
      <c r="V4408" s="9" t="str">
        <f>VLOOKUP(A4408,NAV!A:L,12,FALSE)</f>
        <v>FR</v>
      </c>
      <c r="W4408" t="str">
        <f>VLOOKUP(A4408,NAV!A:J,10,FALSE)</f>
        <v/>
      </c>
    </row>
    <row r="4409" spans="1:23" x14ac:dyDescent="0.2">
      <c r="A4409" s="2" t="s">
        <v>15901</v>
      </c>
      <c r="B4409" s="2" t="s">
        <v>13</v>
      </c>
      <c r="C4409" s="10" t="str">
        <f>+VLOOKUP(A4409,NAV!A:C,3,FALSE)</f>
        <v>Tous</v>
      </c>
      <c r="D4409" s="2" t="s">
        <v>15902</v>
      </c>
      <c r="E4409" s="11" t="str">
        <f>VLOOKUP(A4409,NAV!A:E,5,FALSE)</f>
        <v>MECELEC INDUSTRIES</v>
      </c>
      <c r="F4409" s="11" t="b">
        <f t="shared" si="2432"/>
        <v>1</v>
      </c>
      <c r="G4409" s="2" t="s">
        <v>15</v>
      </c>
      <c r="H4409" s="3" t="s">
        <v>82</v>
      </c>
      <c r="I4409" s="3"/>
      <c r="J4409" s="2" t="s">
        <v>15903</v>
      </c>
      <c r="K4409" s="7" t="str">
        <f>VLOOKUP(A4409,NAV!A:F,6,FALSE)</f>
        <v>ZI DES MAUVES</v>
      </c>
      <c r="L4409" s="7" t="b">
        <f t="shared" si="2433"/>
        <v>1</v>
      </c>
      <c r="M4409" s="2"/>
      <c r="N4409" s="2"/>
      <c r="O4409" s="2" t="s">
        <v>15904</v>
      </c>
      <c r="P4409" s="10" t="str">
        <f>VLOOKUP(A4409,NAV!A:H,8,FALSE)</f>
        <v>7300</v>
      </c>
      <c r="Q4409" s="10" t="b">
        <f t="shared" si="2434"/>
        <v>1</v>
      </c>
      <c r="R4409" s="2" t="s">
        <v>15905</v>
      </c>
      <c r="S4409" s="10" t="str">
        <f>VLOOKUP(A4409,NAV!A:I,9,FALSE)</f>
        <v>MAUVES</v>
      </c>
      <c r="T4409" s="10" t="b">
        <f t="shared" si="2435"/>
        <v>1</v>
      </c>
      <c r="U4409" s="2" t="s">
        <v>21</v>
      </c>
      <c r="V4409" s="9" t="str">
        <f>VLOOKUP(A4409,NAV!A:L,12,FALSE)</f>
        <v>FR</v>
      </c>
      <c r="W4409" t="str">
        <f>VLOOKUP(A4409,NAV!A:J,10,FALSE)</f>
        <v/>
      </c>
    </row>
    <row r="4410" spans="1:23" hidden="1" x14ac:dyDescent="0.2">
      <c r="A4410" s="2"/>
      <c r="B4410" s="2" t="s">
        <v>13</v>
      </c>
      <c r="C4410" s="2"/>
      <c r="D4410" s="2" t="s">
        <v>15906</v>
      </c>
      <c r="E4410" s="11" t="e">
        <f>VLOOKUP(A4410,NAV!A:E,5,FALSE)</f>
        <v>#N/A</v>
      </c>
      <c r="F4410" s="11"/>
      <c r="G4410" s="2" t="s">
        <v>15</v>
      </c>
      <c r="H4410" s="3" t="s">
        <v>76</v>
      </c>
      <c r="I4410" s="3"/>
      <c r="J4410" s="2" t="s">
        <v>15907</v>
      </c>
      <c r="K4410" s="2"/>
      <c r="L4410" s="2"/>
      <c r="M4410" s="2"/>
      <c r="N4410" s="2"/>
      <c r="O4410" s="2" t="s">
        <v>769</v>
      </c>
      <c r="P4410" s="2"/>
      <c r="Q4410" s="2"/>
      <c r="R4410" s="2" t="s">
        <v>2724</v>
      </c>
      <c r="S4410" s="2"/>
      <c r="T4410" s="2"/>
      <c r="U4410" s="2" t="s">
        <v>48</v>
      </c>
    </row>
    <row r="4411" spans="1:23" hidden="1" x14ac:dyDescent="0.2">
      <c r="A4411" s="2"/>
      <c r="B4411" s="2" t="s">
        <v>13</v>
      </c>
      <c r="C4411" s="2"/>
      <c r="D4411" s="2" t="s">
        <v>15908</v>
      </c>
      <c r="E4411" s="11" t="e">
        <f>VLOOKUP(A4411,NAV!A:E,5,FALSE)</f>
        <v>#N/A</v>
      </c>
      <c r="F4411" s="11"/>
      <c r="G4411" s="2" t="s">
        <v>15</v>
      </c>
      <c r="H4411" s="3" t="s">
        <v>34</v>
      </c>
      <c r="I4411" s="3"/>
      <c r="J4411" s="2" t="s">
        <v>15909</v>
      </c>
      <c r="K4411" s="2"/>
      <c r="L4411" s="2"/>
      <c r="M4411" s="2"/>
      <c r="N4411" s="2"/>
      <c r="O4411" s="2" t="s">
        <v>15910</v>
      </c>
      <c r="P4411" s="2"/>
      <c r="Q4411" s="2"/>
      <c r="R4411" s="2" t="s">
        <v>15911</v>
      </c>
      <c r="S4411" s="2"/>
      <c r="T4411" s="2"/>
      <c r="U4411" s="2" t="s">
        <v>426</v>
      </c>
    </row>
    <row r="4412" spans="1:23" hidden="1" x14ac:dyDescent="0.2">
      <c r="A4412" s="2"/>
      <c r="B4412" s="2" t="s">
        <v>13</v>
      </c>
      <c r="C4412" s="2"/>
      <c r="D4412" s="2" t="s">
        <v>15912</v>
      </c>
      <c r="E4412" s="11" t="e">
        <f>VLOOKUP(A4412,NAV!A:E,5,FALSE)</f>
        <v>#N/A</v>
      </c>
      <c r="F4412" s="11"/>
      <c r="G4412" s="2" t="s">
        <v>15</v>
      </c>
      <c r="H4412" s="3" t="s">
        <v>16</v>
      </c>
      <c r="I4412" s="3"/>
      <c r="J4412" s="2" t="s">
        <v>15913</v>
      </c>
      <c r="K4412" s="2"/>
      <c r="L4412" s="2"/>
      <c r="M4412" s="2"/>
      <c r="N4412" s="2"/>
      <c r="O4412" s="2" t="s">
        <v>131</v>
      </c>
      <c r="P4412" s="2"/>
      <c r="Q4412" s="2"/>
      <c r="R4412" s="2" t="s">
        <v>41</v>
      </c>
      <c r="S4412" s="2"/>
      <c r="T4412" s="2"/>
      <c r="U4412" s="2" t="s">
        <v>21</v>
      </c>
    </row>
    <row r="4413" spans="1:23" hidden="1" x14ac:dyDescent="0.2">
      <c r="A4413" s="2"/>
      <c r="B4413" s="2" t="s">
        <v>13</v>
      </c>
      <c r="C4413" s="2"/>
      <c r="D4413" s="2" t="s">
        <v>15914</v>
      </c>
      <c r="E4413" s="11" t="e">
        <f>VLOOKUP(A4413,NAV!A:E,5,FALSE)</f>
        <v>#N/A</v>
      </c>
      <c r="F4413" s="11"/>
      <c r="G4413" s="2" t="s">
        <v>15</v>
      </c>
      <c r="H4413" s="3" t="s">
        <v>82</v>
      </c>
      <c r="I4413" s="3"/>
      <c r="J4413" s="2" t="s">
        <v>15915</v>
      </c>
      <c r="K4413" s="2"/>
      <c r="L4413" s="2"/>
      <c r="M4413" s="2"/>
      <c r="N4413" s="2"/>
      <c r="O4413" s="2" t="s">
        <v>2325</v>
      </c>
      <c r="P4413" s="2"/>
      <c r="Q4413" s="2"/>
      <c r="R4413" s="2" t="s">
        <v>2326</v>
      </c>
      <c r="S4413" s="2"/>
      <c r="T4413" s="2"/>
      <c r="U4413" s="2" t="s">
        <v>86</v>
      </c>
    </row>
    <row r="4414" spans="1:23" hidden="1" x14ac:dyDescent="0.2">
      <c r="A4414" s="2"/>
      <c r="B4414" s="2" t="s">
        <v>43</v>
      </c>
      <c r="C4414" s="2"/>
      <c r="D4414" s="2" t="s">
        <v>15916</v>
      </c>
      <c r="E4414" s="11" t="e">
        <f>VLOOKUP(A4414,NAV!A:E,5,FALSE)</f>
        <v>#N/A</v>
      </c>
      <c r="F4414" s="11"/>
      <c r="G4414" s="2" t="s">
        <v>15</v>
      </c>
      <c r="H4414" s="3" t="s">
        <v>34</v>
      </c>
      <c r="I4414" s="3"/>
      <c r="J4414" s="2" t="s">
        <v>18</v>
      </c>
      <c r="K4414" s="2"/>
      <c r="L4414" s="2"/>
      <c r="M4414" s="2"/>
      <c r="N4414" s="2"/>
      <c r="O4414" s="2" t="s">
        <v>18</v>
      </c>
      <c r="P4414" s="2"/>
      <c r="Q4414" s="2"/>
      <c r="R4414" s="2" t="s">
        <v>18</v>
      </c>
      <c r="S4414" s="2"/>
      <c r="T4414" s="2"/>
      <c r="U4414" s="2" t="s">
        <v>86</v>
      </c>
    </row>
    <row r="4415" spans="1:23" hidden="1" x14ac:dyDescent="0.2">
      <c r="A4415" s="2"/>
      <c r="B4415" s="2" t="s">
        <v>13</v>
      </c>
      <c r="C4415" s="2"/>
      <c r="D4415" s="2" t="s">
        <v>15917</v>
      </c>
      <c r="E4415" s="11" t="e">
        <f>VLOOKUP(A4415,NAV!A:E,5,FALSE)</f>
        <v>#N/A</v>
      </c>
      <c r="F4415" s="11"/>
      <c r="G4415" s="2" t="s">
        <v>15</v>
      </c>
      <c r="H4415" s="3" t="s">
        <v>82</v>
      </c>
      <c r="I4415" s="3"/>
      <c r="J4415" s="2" t="s">
        <v>18</v>
      </c>
      <c r="K4415" s="2"/>
      <c r="L4415" s="2"/>
      <c r="M4415" s="2"/>
      <c r="N4415" s="2"/>
      <c r="O4415" s="2" t="s">
        <v>15036</v>
      </c>
      <c r="P4415" s="2"/>
      <c r="Q4415" s="2"/>
      <c r="R4415" s="2" t="s">
        <v>4206</v>
      </c>
      <c r="S4415" s="2"/>
      <c r="T4415" s="2"/>
      <c r="U4415" s="2" t="s">
        <v>86</v>
      </c>
    </row>
    <row r="4416" spans="1:23" x14ac:dyDescent="0.2">
      <c r="A4416" s="2" t="s">
        <v>15918</v>
      </c>
      <c r="B4416" s="2" t="s">
        <v>13</v>
      </c>
      <c r="C4416" s="10" t="str">
        <f>+VLOOKUP(A4416,NAV!A:C,3,FALSE)</f>
        <v xml:space="preserve"> </v>
      </c>
      <c r="D4416" s="2" t="s">
        <v>15919</v>
      </c>
      <c r="E4416" s="11" t="str">
        <f>VLOOKUP(A4416,NAV!A:E,5,FALSE)</f>
        <v>MEDEX</v>
      </c>
      <c r="F4416" s="11" t="b">
        <f>+D4416=E4416</f>
        <v>1</v>
      </c>
      <c r="G4416" s="2" t="s">
        <v>15</v>
      </c>
      <c r="H4416" s="3" t="s">
        <v>82</v>
      </c>
      <c r="I4416" s="3"/>
      <c r="J4416" s="2" t="s">
        <v>15920</v>
      </c>
      <c r="K4416" s="7" t="str">
        <f>VLOOKUP(A4416,NAV!A:F,6,FALSE)</f>
        <v>240, allée Jacques Monod</v>
      </c>
      <c r="L4416" s="7" t="b">
        <f>J4416=K4416</f>
        <v>1</v>
      </c>
      <c r="M4416" s="2"/>
      <c r="N4416" s="2"/>
      <c r="O4416" s="2" t="s">
        <v>15921</v>
      </c>
      <c r="P4416" s="10" t="str">
        <f>VLOOKUP(A4416,NAV!A:H,8,FALSE)</f>
        <v>69792</v>
      </c>
      <c r="Q4416" s="10" t="b">
        <f>O4416=P4416</f>
        <v>1</v>
      </c>
      <c r="R4416" s="2" t="s">
        <v>15922</v>
      </c>
      <c r="S4416" s="10" t="str">
        <f>VLOOKUP(A4416,NAV!A:I,9,FALSE)</f>
        <v>Saint Priest</v>
      </c>
      <c r="T4416" s="10" t="b">
        <f>R4416=S4416</f>
        <v>1</v>
      </c>
      <c r="U4416" s="2" t="s">
        <v>48</v>
      </c>
      <c r="V4416" s="9" t="str">
        <f>VLOOKUP(A4416,NAV!A:L,12,FALSE)</f>
        <v>FR</v>
      </c>
      <c r="W4416" t="str">
        <f>VLOOKUP(A4416,NAV!A:J,10,FALSE)</f>
        <v/>
      </c>
    </row>
    <row r="4417" spans="1:23" hidden="1" x14ac:dyDescent="0.2">
      <c r="A4417" s="2"/>
      <c r="B4417" s="2" t="s">
        <v>13</v>
      </c>
      <c r="C4417" s="2"/>
      <c r="D4417" s="2" t="s">
        <v>15923</v>
      </c>
      <c r="E4417" s="11" t="e">
        <f>VLOOKUP(A4417,NAV!A:E,5,FALSE)</f>
        <v>#N/A</v>
      </c>
      <c r="F4417" s="11"/>
      <c r="G4417" s="2" t="s">
        <v>15</v>
      </c>
      <c r="H4417" s="3" t="s">
        <v>375</v>
      </c>
      <c r="I4417" s="3"/>
      <c r="J4417" s="2" t="s">
        <v>15924</v>
      </c>
      <c r="K4417" s="2"/>
      <c r="L4417" s="2"/>
      <c r="M4417" s="2"/>
      <c r="N4417" s="2"/>
      <c r="O4417" s="2" t="s">
        <v>4499</v>
      </c>
      <c r="P4417" s="2"/>
      <c r="Q4417" s="2"/>
      <c r="R4417" s="2" t="s">
        <v>15925</v>
      </c>
      <c r="S4417" s="2"/>
      <c r="T4417" s="2"/>
      <c r="U4417" s="2" t="s">
        <v>48</v>
      </c>
    </row>
    <row r="4418" spans="1:23" x14ac:dyDescent="0.2">
      <c r="A4418" s="2" t="s">
        <v>15926</v>
      </c>
      <c r="B4418" s="2" t="s">
        <v>13</v>
      </c>
      <c r="C4418" s="10" t="str">
        <f>+VLOOKUP(A4418,NAV!A:C,3,FALSE)</f>
        <v>Tous</v>
      </c>
      <c r="D4418" s="2" t="s">
        <v>15927</v>
      </c>
      <c r="E4418" s="11" t="str">
        <f>VLOOKUP(A4418,NAV!A:E,5,FALSE)</f>
        <v>MEDIA6</v>
      </c>
      <c r="F4418" s="11" t="b">
        <f>+D4418=E4418</f>
        <v>1</v>
      </c>
      <c r="G4418" s="2" t="s">
        <v>15</v>
      </c>
      <c r="H4418" s="3" t="s">
        <v>34</v>
      </c>
      <c r="I4418" s="3"/>
      <c r="J4418" s="2" t="s">
        <v>15928</v>
      </c>
      <c r="K4418" s="7" t="str">
        <f>VLOOKUP(A4418,NAV!A:F,6,FALSE)</f>
        <v>33, avenue du Bois de la Pie</v>
      </c>
      <c r="L4418" s="7" t="b">
        <f>J4418=K4418</f>
        <v>1</v>
      </c>
      <c r="M4418" s="2" t="s">
        <v>18</v>
      </c>
      <c r="N4418" s="2"/>
      <c r="O4418" s="2" t="s">
        <v>1099</v>
      </c>
      <c r="P4418" s="10" t="str">
        <f>VLOOKUP(A4418,NAV!A:H,8,FALSE)</f>
        <v>93290</v>
      </c>
      <c r="Q4418" s="10" t="b">
        <f>O4418=P4418</f>
        <v>1</v>
      </c>
      <c r="R4418" s="2" t="s">
        <v>15929</v>
      </c>
      <c r="S4418" s="10" t="str">
        <f>VLOOKUP(A4418,NAV!A:I,9,FALSE)</f>
        <v>TREMBLAY EN FRANCE</v>
      </c>
      <c r="T4418" s="10" t="b">
        <f>R4418=S4418</f>
        <v>1</v>
      </c>
      <c r="U4418" s="2" t="s">
        <v>21</v>
      </c>
      <c r="V4418" s="9" t="str">
        <f>VLOOKUP(A4418,NAV!A:L,12,FALSE)</f>
        <v>FR</v>
      </c>
      <c r="W4418" t="str">
        <f>VLOOKUP(A4418,NAV!A:J,10,FALSE)</f>
        <v/>
      </c>
    </row>
    <row r="4419" spans="1:23" hidden="1" x14ac:dyDescent="0.2">
      <c r="A4419" s="2"/>
      <c r="B4419" s="2" t="s">
        <v>13</v>
      </c>
      <c r="C4419" s="2"/>
      <c r="D4419" s="2" t="s">
        <v>15930</v>
      </c>
      <c r="E4419" s="11" t="e">
        <f>VLOOKUP(A4419,NAV!A:E,5,FALSE)</f>
        <v>#N/A</v>
      </c>
      <c r="F4419" s="11"/>
      <c r="G4419" s="2" t="s">
        <v>15</v>
      </c>
      <c r="H4419" s="3" t="s">
        <v>16</v>
      </c>
      <c r="I4419" s="3"/>
      <c r="J4419" s="2" t="s">
        <v>15931</v>
      </c>
      <c r="K4419" s="2"/>
      <c r="L4419" s="2"/>
      <c r="M4419" s="2"/>
      <c r="N4419" s="2"/>
      <c r="O4419" s="2" t="s">
        <v>950</v>
      </c>
      <c r="P4419" s="2"/>
      <c r="Q4419" s="2"/>
      <c r="R4419" s="2" t="s">
        <v>8971</v>
      </c>
      <c r="S4419" s="2"/>
      <c r="T4419" s="2"/>
      <c r="U4419" s="2" t="s">
        <v>21</v>
      </c>
    </row>
    <row r="4420" spans="1:23" hidden="1" x14ac:dyDescent="0.2">
      <c r="A4420" s="2"/>
      <c r="B4420" s="2" t="s">
        <v>13</v>
      </c>
      <c r="C4420" s="2"/>
      <c r="D4420" s="2" t="s">
        <v>15932</v>
      </c>
      <c r="E4420" s="11" t="e">
        <f>VLOOKUP(A4420,NAV!A:E,5,FALSE)</f>
        <v>#N/A</v>
      </c>
      <c r="F4420" s="11"/>
      <c r="G4420" s="2" t="s">
        <v>15</v>
      </c>
      <c r="H4420" s="3" t="s">
        <v>689</v>
      </c>
      <c r="I4420" s="3"/>
      <c r="J4420" s="2" t="s">
        <v>15933</v>
      </c>
      <c r="K4420" s="2"/>
      <c r="L4420" s="2"/>
      <c r="M4420" s="2"/>
      <c r="N4420" s="2"/>
      <c r="O4420" s="2" t="s">
        <v>2746</v>
      </c>
      <c r="P4420" s="2"/>
      <c r="Q4420" s="2"/>
      <c r="R4420" s="2" t="s">
        <v>15934</v>
      </c>
      <c r="S4420" s="2"/>
      <c r="T4420" s="2"/>
      <c r="U4420" s="2" t="s">
        <v>1095</v>
      </c>
    </row>
    <row r="4421" spans="1:23" hidden="1" x14ac:dyDescent="0.2">
      <c r="A4421" s="2"/>
      <c r="B4421" s="2" t="s">
        <v>13</v>
      </c>
      <c r="C4421" s="2"/>
      <c r="D4421" s="2" t="s">
        <v>15935</v>
      </c>
      <c r="E4421" s="11" t="e">
        <f>VLOOKUP(A4421,NAV!A:E,5,FALSE)</f>
        <v>#N/A</v>
      </c>
      <c r="F4421" s="11"/>
      <c r="G4421" s="2" t="s">
        <v>15</v>
      </c>
      <c r="H4421" s="3" t="s">
        <v>16</v>
      </c>
      <c r="I4421" s="3"/>
      <c r="J4421" s="2" t="s">
        <v>15936</v>
      </c>
      <c r="K4421" s="2"/>
      <c r="L4421" s="2"/>
      <c r="M4421" s="2"/>
      <c r="N4421" s="2"/>
      <c r="O4421" s="2" t="s">
        <v>6718</v>
      </c>
      <c r="P4421" s="2"/>
      <c r="Q4421" s="2"/>
      <c r="R4421" s="2" t="s">
        <v>488</v>
      </c>
      <c r="S4421" s="2"/>
      <c r="T4421" s="2"/>
      <c r="U4421" s="2" t="s">
        <v>21</v>
      </c>
    </row>
    <row r="4422" spans="1:23" x14ac:dyDescent="0.2">
      <c r="A4422" s="2" t="s">
        <v>15937</v>
      </c>
      <c r="B4422" s="2" t="s">
        <v>13</v>
      </c>
      <c r="C4422" s="10" t="str">
        <f>+VLOOKUP(A4422,NAV!A:C,3,FALSE)</f>
        <v>Tous</v>
      </c>
      <c r="D4422" s="2" t="s">
        <v>15938</v>
      </c>
      <c r="E4422" s="11" t="str">
        <f>VLOOKUP(A4422,NAV!A:E,5,FALSE)</f>
        <v>MEDIANE</v>
      </c>
      <c r="F4422" s="11" t="b">
        <f t="shared" ref="F4422:F4424" si="2436">+D4422=E4422</f>
        <v>1</v>
      </c>
      <c r="G4422" s="2" t="s">
        <v>15</v>
      </c>
      <c r="H4422" s="3" t="s">
        <v>689</v>
      </c>
      <c r="I4422" s="3"/>
      <c r="J4422" s="2" t="s">
        <v>15939</v>
      </c>
      <c r="K4422" s="7" t="str">
        <f>VLOOKUP(A4422,NAV!A:F,6,FALSE)</f>
        <v>CAMPUS "LE CHEVAL VERT"</v>
      </c>
      <c r="L4422" s="7" t="b">
        <f t="shared" ref="L4422:L4424" si="2437">J4422=K4422</f>
        <v>1</v>
      </c>
      <c r="M4422" s="2" t="s">
        <v>15940</v>
      </c>
      <c r="N4422" s="2"/>
      <c r="O4422" s="2" t="s">
        <v>6255</v>
      </c>
      <c r="P4422" s="10" t="str">
        <f>VLOOKUP(A4422,NAV!A:H,8,FALSE)</f>
        <v>83170</v>
      </c>
      <c r="Q4422" s="10" t="b">
        <f t="shared" ref="Q4422:Q4424" si="2438">O4422=P4422</f>
        <v>1</v>
      </c>
      <c r="R4422" s="2" t="s">
        <v>6256</v>
      </c>
      <c r="S4422" s="10" t="str">
        <f>VLOOKUP(A4422,NAV!A:I,9,FALSE)</f>
        <v>BRIGNOLES</v>
      </c>
      <c r="T4422" s="10" t="b">
        <f t="shared" ref="T4422:T4424" si="2439">R4422=S4422</f>
        <v>1</v>
      </c>
      <c r="U4422" s="2" t="s">
        <v>21</v>
      </c>
      <c r="V4422" s="9" t="str">
        <f>VLOOKUP(A4422,NAV!A:L,12,FALSE)</f>
        <v>FR</v>
      </c>
      <c r="W4422" t="str">
        <f>VLOOKUP(A4422,NAV!A:J,10,FALSE)</f>
        <v/>
      </c>
    </row>
    <row r="4423" spans="1:23" x14ac:dyDescent="0.2">
      <c r="A4423" s="2" t="s">
        <v>15941</v>
      </c>
      <c r="B4423" s="2" t="s">
        <v>13</v>
      </c>
      <c r="C4423" s="10" t="str">
        <f>+VLOOKUP(A4423,NAV!A:C,3,FALSE)</f>
        <v>Tous</v>
      </c>
      <c r="D4423" s="2" t="s">
        <v>15942</v>
      </c>
      <c r="E4423" s="11" t="str">
        <f>VLOOKUP(A4423,NAV!A:E,5,FALSE)</f>
        <v>MEDIAPERFORMANCES</v>
      </c>
      <c r="F4423" s="11" t="b">
        <f t="shared" si="2436"/>
        <v>1</v>
      </c>
      <c r="G4423" s="2" t="s">
        <v>15</v>
      </c>
      <c r="H4423" s="3" t="s">
        <v>16</v>
      </c>
      <c r="I4423" s="3"/>
      <c r="J4423" s="2" t="s">
        <v>15943</v>
      </c>
      <c r="K4423" s="7" t="str">
        <f>VLOOKUP(A4423,NAV!A:F,6,FALSE)</f>
        <v>5 QUAI DE DION BOUTON</v>
      </c>
      <c r="L4423" s="7" t="b">
        <f t="shared" si="2437"/>
        <v>1</v>
      </c>
      <c r="M4423" s="2"/>
      <c r="N4423" s="2"/>
      <c r="O4423" s="2" t="s">
        <v>181</v>
      </c>
      <c r="P4423" s="10" t="str">
        <f>VLOOKUP(A4423,NAV!A:H,8,FALSE)</f>
        <v>92800</v>
      </c>
      <c r="Q4423" s="10" t="b">
        <f t="shared" si="2438"/>
        <v>1</v>
      </c>
      <c r="R4423" s="2" t="s">
        <v>1200</v>
      </c>
      <c r="S4423" s="10" t="str">
        <f>VLOOKUP(A4423,NAV!A:I,9,FALSE)</f>
        <v>PUTEAUX</v>
      </c>
      <c r="T4423" s="10" t="b">
        <f t="shared" si="2439"/>
        <v>1</v>
      </c>
      <c r="U4423" s="2" t="s">
        <v>21</v>
      </c>
      <c r="V4423" s="9" t="str">
        <f>VLOOKUP(A4423,NAV!A:L,12,FALSE)</f>
        <v>FR</v>
      </c>
      <c r="W4423" t="str">
        <f>VLOOKUP(A4423,NAV!A:J,10,FALSE)</f>
        <v/>
      </c>
    </row>
    <row r="4424" spans="1:23" x14ac:dyDescent="0.2">
      <c r="A4424" s="2" t="s">
        <v>15944</v>
      </c>
      <c r="B4424" s="2" t="s">
        <v>13</v>
      </c>
      <c r="C4424" s="10" t="str">
        <f>+VLOOKUP(A4424,NAV!A:C,3,FALSE)</f>
        <v>Tous</v>
      </c>
      <c r="D4424" s="2" t="s">
        <v>15945</v>
      </c>
      <c r="E4424" s="11" t="str">
        <f>VLOOKUP(A4424,NAV!A:E,5,FALSE)</f>
        <v>MEDIAPOST</v>
      </c>
      <c r="F4424" s="11" t="b">
        <f t="shared" si="2436"/>
        <v>1</v>
      </c>
      <c r="G4424" s="2" t="s">
        <v>15</v>
      </c>
      <c r="H4424" s="3" t="s">
        <v>1110</v>
      </c>
      <c r="I4424" s="3" t="s">
        <v>9001</v>
      </c>
      <c r="J4424" s="2" t="s">
        <v>7136</v>
      </c>
      <c r="K4424" s="7" t="str">
        <f>VLOOKUP(A4424,NAV!A:F,6,FALSE)</f>
        <v>23 AVENUE GEORGES POMPIDOU</v>
      </c>
      <c r="L4424" s="7" t="b">
        <f t="shared" si="2437"/>
        <v>1</v>
      </c>
      <c r="M4424" s="2"/>
      <c r="N4424" s="2"/>
      <c r="O4424" s="2" t="s">
        <v>513</v>
      </c>
      <c r="P4424" s="10" t="str">
        <f>VLOOKUP(A4424,NAV!A:H,8,FALSE)</f>
        <v>69003</v>
      </c>
      <c r="Q4424" s="10" t="b">
        <f t="shared" si="2438"/>
        <v>1</v>
      </c>
      <c r="R4424" s="2" t="s">
        <v>435</v>
      </c>
      <c r="S4424" s="10" t="str">
        <f>VLOOKUP(A4424,NAV!A:I,9,FALSE)</f>
        <v>LYON 3EME ARRONDISSEMENT</v>
      </c>
      <c r="T4424" s="10" t="b">
        <f t="shared" si="2439"/>
        <v>0</v>
      </c>
      <c r="U4424" s="2" t="s">
        <v>21</v>
      </c>
      <c r="V4424" s="9" t="str">
        <f>VLOOKUP(A4424,NAV!A:L,12,FALSE)</f>
        <v>FR</v>
      </c>
      <c r="W4424" t="str">
        <f>VLOOKUP(A4424,NAV!A:J,10,FALSE)</f>
        <v/>
      </c>
    </row>
    <row r="4425" spans="1:23" hidden="1" x14ac:dyDescent="0.2">
      <c r="A4425" s="2"/>
      <c r="B4425" s="2" t="s">
        <v>43</v>
      </c>
      <c r="C4425" s="2"/>
      <c r="D4425" s="2" t="s">
        <v>15945</v>
      </c>
      <c r="E4425" s="11" t="e">
        <f>VLOOKUP(A4425,NAV!A:E,5,FALSE)</f>
        <v>#N/A</v>
      </c>
      <c r="F4425" s="11"/>
      <c r="G4425" s="2" t="s">
        <v>224</v>
      </c>
      <c r="H4425" s="3" t="s">
        <v>1110</v>
      </c>
      <c r="I4425" s="3" t="s">
        <v>14304</v>
      </c>
      <c r="J4425" s="2" t="s">
        <v>18</v>
      </c>
      <c r="K4425" s="2"/>
      <c r="L4425" s="2"/>
      <c r="M4425" s="2" t="s">
        <v>18</v>
      </c>
      <c r="N4425" s="2"/>
      <c r="O4425" s="2" t="s">
        <v>18</v>
      </c>
      <c r="P4425" s="2"/>
      <c r="Q4425" s="2"/>
      <c r="R4425" s="2" t="s">
        <v>18</v>
      </c>
      <c r="S4425" s="2"/>
      <c r="T4425" s="2"/>
      <c r="U4425" s="2" t="s">
        <v>21</v>
      </c>
    </row>
    <row r="4426" spans="1:23" hidden="1" x14ac:dyDescent="0.2">
      <c r="A4426" s="2"/>
      <c r="B4426" s="2" t="s">
        <v>13</v>
      </c>
      <c r="C4426" s="2"/>
      <c r="D4426" s="2" t="s">
        <v>15946</v>
      </c>
      <c r="E4426" s="11" t="e">
        <f>VLOOKUP(A4426,NAV!A:E,5,FALSE)</f>
        <v>#N/A</v>
      </c>
      <c r="F4426" s="11"/>
      <c r="G4426" s="2" t="s">
        <v>15</v>
      </c>
      <c r="H4426" s="3" t="s">
        <v>34</v>
      </c>
      <c r="I4426" s="3"/>
      <c r="J4426" s="2" t="s">
        <v>15947</v>
      </c>
      <c r="K4426" s="2"/>
      <c r="L4426" s="2"/>
      <c r="M4426" s="2"/>
      <c r="N4426" s="2"/>
      <c r="O4426" s="2" t="s">
        <v>484</v>
      </c>
      <c r="P4426" s="2"/>
      <c r="Q4426" s="2"/>
      <c r="R4426" s="2" t="s">
        <v>41</v>
      </c>
      <c r="S4426" s="2"/>
      <c r="T4426" s="2"/>
      <c r="U4426" s="2" t="s">
        <v>21</v>
      </c>
    </row>
    <row r="4427" spans="1:23" hidden="1" x14ac:dyDescent="0.2">
      <c r="A4427" s="2"/>
      <c r="B4427" s="2" t="s">
        <v>13</v>
      </c>
      <c r="C4427" s="2"/>
      <c r="D4427" s="2" t="s">
        <v>15948</v>
      </c>
      <c r="E4427" s="11" t="e">
        <f>VLOOKUP(A4427,NAV!A:E,5,FALSE)</f>
        <v>#N/A</v>
      </c>
      <c r="F4427" s="11"/>
      <c r="G4427" s="2" t="s">
        <v>15</v>
      </c>
      <c r="H4427" s="3" t="s">
        <v>156</v>
      </c>
      <c r="I4427" s="3"/>
      <c r="J4427" s="2" t="s">
        <v>15949</v>
      </c>
      <c r="K4427" s="2"/>
      <c r="L4427" s="2"/>
      <c r="M4427" s="2"/>
      <c r="N4427" s="2"/>
      <c r="O4427" s="2" t="s">
        <v>15950</v>
      </c>
      <c r="P4427" s="2"/>
      <c r="Q4427" s="2"/>
      <c r="R4427" s="2" t="s">
        <v>12235</v>
      </c>
      <c r="S4427" s="2"/>
      <c r="T4427" s="2"/>
      <c r="U4427" s="2" t="s">
        <v>991</v>
      </c>
    </row>
    <row r="4428" spans="1:23" hidden="1" x14ac:dyDescent="0.2">
      <c r="A4428" s="2"/>
      <c r="B4428" s="2" t="s">
        <v>13</v>
      </c>
      <c r="C4428" s="2"/>
      <c r="D4428" s="2" t="s">
        <v>15951</v>
      </c>
      <c r="E4428" s="11" t="e">
        <f>VLOOKUP(A4428,NAV!A:E,5,FALSE)</f>
        <v>#N/A</v>
      </c>
      <c r="F4428" s="11"/>
      <c r="G4428" s="2" t="s">
        <v>15</v>
      </c>
      <c r="H4428" s="3" t="s">
        <v>34</v>
      </c>
      <c r="I4428" s="3"/>
      <c r="J4428" s="2" t="s">
        <v>15952</v>
      </c>
      <c r="K4428" s="2"/>
      <c r="L4428" s="2"/>
      <c r="M4428" s="2"/>
      <c r="N4428" s="2"/>
      <c r="O4428" s="2" t="s">
        <v>15953</v>
      </c>
      <c r="P4428" s="2"/>
      <c r="Q4428" s="2"/>
      <c r="R4428" s="2" t="s">
        <v>15954</v>
      </c>
      <c r="S4428" s="2"/>
      <c r="T4428" s="2"/>
      <c r="U4428" s="2" t="s">
        <v>991</v>
      </c>
    </row>
    <row r="4429" spans="1:23" hidden="1" x14ac:dyDescent="0.2">
      <c r="A4429" s="2"/>
      <c r="B4429" s="2" t="s">
        <v>13</v>
      </c>
      <c r="C4429" s="2"/>
      <c r="D4429" s="2" t="s">
        <v>15955</v>
      </c>
      <c r="E4429" s="11" t="e">
        <f>VLOOKUP(A4429,NAV!A:E,5,FALSE)</f>
        <v>#N/A</v>
      </c>
      <c r="F4429" s="11"/>
      <c r="G4429" s="2" t="s">
        <v>15</v>
      </c>
      <c r="H4429" s="3" t="s">
        <v>34</v>
      </c>
      <c r="I4429" s="3"/>
      <c r="J4429" s="2" t="s">
        <v>15956</v>
      </c>
      <c r="K4429" s="2"/>
      <c r="L4429" s="2"/>
      <c r="M4429" s="2" t="s">
        <v>15957</v>
      </c>
      <c r="N4429" s="2"/>
      <c r="O4429" s="2" t="s">
        <v>1780</v>
      </c>
      <c r="P4429" s="2"/>
      <c r="Q4429" s="2"/>
      <c r="R4429" s="2" t="s">
        <v>15958</v>
      </c>
      <c r="S4429" s="2"/>
      <c r="T4429" s="2"/>
      <c r="U4429" s="2" t="s">
        <v>160</v>
      </c>
    </row>
    <row r="4430" spans="1:23" x14ac:dyDescent="0.2">
      <c r="A4430" s="2" t="s">
        <v>15959</v>
      </c>
      <c r="B4430" s="2" t="s">
        <v>13</v>
      </c>
      <c r="C4430" s="10" t="str">
        <f>+VLOOKUP(A4430,NAV!A:C,3,FALSE)</f>
        <v>Tous</v>
      </c>
      <c r="D4430" s="2" t="s">
        <v>15960</v>
      </c>
      <c r="E4430" s="11" t="str">
        <f>VLOOKUP(A4430,NAV!A:E,5,FALSE)</f>
        <v>MEDIOLANUM</v>
      </c>
      <c r="F4430" s="11" t="b">
        <f t="shared" ref="F4430:F4432" si="2440">+D4430=E4430</f>
        <v>1</v>
      </c>
      <c r="G4430" s="2" t="s">
        <v>15</v>
      </c>
      <c r="H4430" s="3" t="s">
        <v>730</v>
      </c>
      <c r="I4430" s="3"/>
      <c r="J4430" s="2" t="s">
        <v>18</v>
      </c>
      <c r="K4430" s="7" t="str">
        <f>VLOOKUP(A4430,NAV!A:F,6,FALSE)</f>
        <v>.</v>
      </c>
      <c r="L4430" s="7" t="b">
        <f t="shared" ref="L4430:L4432" si="2441">J4430=K4430</f>
        <v>1</v>
      </c>
      <c r="M4430" s="2" t="s">
        <v>18</v>
      </c>
      <c r="N4430" s="2"/>
      <c r="O4430" s="2" t="s">
        <v>18</v>
      </c>
      <c r="P4430" s="10" t="str">
        <f>VLOOKUP(A4430,NAV!A:H,8,FALSE)</f>
        <v>.</v>
      </c>
      <c r="Q4430" s="10" t="b">
        <f t="shared" ref="Q4430:Q4432" si="2442">O4430=P4430</f>
        <v>1</v>
      </c>
      <c r="R4430" s="2" t="s">
        <v>15961</v>
      </c>
      <c r="S4430" s="10" t="str">
        <f>VLOOKUP(A4430,NAV!A:I,9,FALSE)</f>
        <v>Basiglio, Milan</v>
      </c>
      <c r="T4430" s="10" t="b">
        <f t="shared" ref="T4430:T4432" si="2443">R4430=S4430</f>
        <v>1</v>
      </c>
      <c r="U4430" s="2" t="s">
        <v>1412</v>
      </c>
      <c r="V4430" s="9" t="str">
        <f>VLOOKUP(A4430,NAV!A:L,12,FALSE)</f>
        <v>IT</v>
      </c>
      <c r="W4430" t="str">
        <f>VLOOKUP(A4430,NAV!A:J,10,FALSE)</f>
        <v/>
      </c>
    </row>
    <row r="4431" spans="1:23" x14ac:dyDescent="0.2">
      <c r="A4431" s="2" t="s">
        <v>15962</v>
      </c>
      <c r="B4431" s="2" t="s">
        <v>13</v>
      </c>
      <c r="C4431" s="10" t="str">
        <f>+VLOOKUP(A4431,NAV!A:C,3,FALSE)</f>
        <v xml:space="preserve"> </v>
      </c>
      <c r="D4431" s="2" t="s">
        <v>15963</v>
      </c>
      <c r="E4431" s="11" t="str">
        <f>VLOOKUP(A4431,NAV!A:E,5,FALSE)</f>
        <v>MEDQUALIS</v>
      </c>
      <c r="F4431" s="11" t="b">
        <f t="shared" si="2440"/>
        <v>1</v>
      </c>
      <c r="G4431" s="2" t="s">
        <v>15</v>
      </c>
      <c r="H4431" s="3" t="s">
        <v>4791</v>
      </c>
      <c r="I4431" s="3"/>
      <c r="J4431" s="2" t="s">
        <v>15964</v>
      </c>
      <c r="K4431" s="7" t="str">
        <f>VLOOKUP(A4431,NAV!A:F,6,FALSE)</f>
        <v>1240 Beaumont Ave. Suite 208</v>
      </c>
      <c r="L4431" s="7" t="b">
        <f t="shared" si="2441"/>
        <v>1</v>
      </c>
      <c r="M4431" s="2"/>
      <c r="N4431" s="2"/>
      <c r="O4431" s="2" t="s">
        <v>15965</v>
      </c>
      <c r="P4431" s="10" t="str">
        <f>VLOOKUP(A4431,NAV!A:H,8,FALSE)</f>
        <v>H3P 3E5</v>
      </c>
      <c r="Q4431" s="10" t="b">
        <f t="shared" si="2442"/>
        <v>1</v>
      </c>
      <c r="R4431" s="2" t="s">
        <v>15966</v>
      </c>
      <c r="S4431" s="10" t="str">
        <f>VLOOKUP(A4431,NAV!A:I,9,FALSE)</f>
        <v>Mont-Royal, QC</v>
      </c>
      <c r="T4431" s="10" t="b">
        <f t="shared" si="2443"/>
        <v>1</v>
      </c>
      <c r="U4431" s="2" t="s">
        <v>6818</v>
      </c>
      <c r="V4431" s="9" t="str">
        <f>VLOOKUP(A4431,NAV!A:L,12,FALSE)</f>
        <v>CA</v>
      </c>
      <c r="W4431" t="str">
        <f>VLOOKUP(A4431,NAV!A:J,10,FALSE)</f>
        <v/>
      </c>
    </row>
    <row r="4432" spans="1:23" x14ac:dyDescent="0.2">
      <c r="A4432" s="2" t="s">
        <v>15967</v>
      </c>
      <c r="B4432" s="2" t="s">
        <v>13</v>
      </c>
      <c r="C4432" s="10" t="str">
        <f>+VLOOKUP(A4432,NAV!A:C,3,FALSE)</f>
        <v xml:space="preserve"> </v>
      </c>
      <c r="D4432" s="2" t="s">
        <v>15968</v>
      </c>
      <c r="E4432" s="11" t="str">
        <f>VLOOKUP(A4432,NAV!A:E,5,FALSE)</f>
        <v>MEDSENIC</v>
      </c>
      <c r="F4432" s="11" t="b">
        <f t="shared" si="2440"/>
        <v>1</v>
      </c>
      <c r="G4432" s="2" t="s">
        <v>15</v>
      </c>
      <c r="H4432" s="3" t="s">
        <v>16</v>
      </c>
      <c r="I4432" s="3"/>
      <c r="J4432" s="2" t="s">
        <v>15969</v>
      </c>
      <c r="K4432" s="7" t="str">
        <f>VLOOKUP(A4432,NAV!A:F,6,FALSE)</f>
        <v>24 rue du Faubourg Saint Jacques</v>
      </c>
      <c r="L4432" s="7" t="b">
        <f t="shared" si="2441"/>
        <v>1</v>
      </c>
      <c r="M4432" s="2"/>
      <c r="N4432" s="2"/>
      <c r="O4432" s="2" t="s">
        <v>121</v>
      </c>
      <c r="P4432" s="10" t="str">
        <f>VLOOKUP(A4432,NAV!A:H,8,FALSE)</f>
        <v>75014</v>
      </c>
      <c r="Q4432" s="10" t="b">
        <f t="shared" si="2442"/>
        <v>1</v>
      </c>
      <c r="R4432" s="2" t="s">
        <v>41</v>
      </c>
      <c r="S4432" s="10" t="str">
        <f>VLOOKUP(A4432,NAV!A:I,9,FALSE)</f>
        <v>PARIS 14EME ARRONDISSEMENT</v>
      </c>
      <c r="T4432" s="10" t="b">
        <f t="shared" si="2443"/>
        <v>0</v>
      </c>
      <c r="U4432" s="2" t="s">
        <v>21</v>
      </c>
      <c r="V4432" s="9" t="str">
        <f>VLOOKUP(A4432,NAV!A:L,12,FALSE)</f>
        <v>FR</v>
      </c>
      <c r="W4432" t="str">
        <f>VLOOKUP(A4432,NAV!A:J,10,FALSE)</f>
        <v/>
      </c>
    </row>
    <row r="4433" spans="1:23" hidden="1" x14ac:dyDescent="0.2">
      <c r="A4433" s="2"/>
      <c r="B4433" s="2" t="s">
        <v>13</v>
      </c>
      <c r="C4433" s="2"/>
      <c r="D4433" s="2" t="s">
        <v>15970</v>
      </c>
      <c r="E4433" s="11" t="e">
        <f>VLOOKUP(A4433,NAV!A:E,5,FALSE)</f>
        <v>#N/A</v>
      </c>
      <c r="F4433" s="11"/>
      <c r="G4433" s="2" t="s">
        <v>15</v>
      </c>
      <c r="H4433" s="3" t="s">
        <v>16</v>
      </c>
      <c r="I4433" s="3"/>
      <c r="J4433" s="2" t="s">
        <v>1909</v>
      </c>
      <c r="K4433" s="2"/>
      <c r="L4433" s="2"/>
      <c r="M4433" s="2"/>
      <c r="N4433" s="2"/>
      <c r="O4433" s="2" t="s">
        <v>110</v>
      </c>
      <c r="P4433" s="2"/>
      <c r="Q4433" s="2"/>
      <c r="R4433" s="2" t="s">
        <v>1088</v>
      </c>
      <c r="S4433" s="2"/>
      <c r="T4433" s="2"/>
      <c r="U4433" s="2" t="s">
        <v>21</v>
      </c>
    </row>
    <row r="4434" spans="1:23" hidden="1" x14ac:dyDescent="0.2">
      <c r="A4434" s="2"/>
      <c r="B4434" s="2" t="s">
        <v>13</v>
      </c>
      <c r="C4434" s="2"/>
      <c r="D4434" s="2" t="s">
        <v>15971</v>
      </c>
      <c r="E4434" s="11" t="e">
        <f>VLOOKUP(A4434,NAV!A:E,5,FALSE)</f>
        <v>#N/A</v>
      </c>
      <c r="F4434" s="11"/>
      <c r="G4434" s="2" t="s">
        <v>15</v>
      </c>
      <c r="H4434" s="3" t="s">
        <v>16</v>
      </c>
      <c r="I4434" s="3"/>
      <c r="J4434" s="2" t="s">
        <v>15972</v>
      </c>
      <c r="K4434" s="2"/>
      <c r="L4434" s="2"/>
      <c r="M4434" s="2"/>
      <c r="N4434" s="2"/>
      <c r="O4434" s="2" t="s">
        <v>131</v>
      </c>
      <c r="P4434" s="2"/>
      <c r="Q4434" s="2"/>
      <c r="R4434" s="2" t="s">
        <v>41</v>
      </c>
      <c r="S4434" s="2"/>
      <c r="T4434" s="2"/>
      <c r="U4434" s="2" t="s">
        <v>48</v>
      </c>
    </row>
    <row r="4435" spans="1:23" x14ac:dyDescent="0.2">
      <c r="A4435" s="2" t="s">
        <v>15973</v>
      </c>
      <c r="B4435" s="2" t="s">
        <v>13</v>
      </c>
      <c r="C4435" s="10" t="str">
        <f>+VLOOKUP(A4435,NAV!A:C,3,FALSE)</f>
        <v xml:space="preserve"> </v>
      </c>
      <c r="D4435" s="2" t="s">
        <v>15974</v>
      </c>
      <c r="E4435" s="11" t="str">
        <f>VLOOKUP(A4435,NAV!A:E,5,FALSE)</f>
        <v>MEETIC</v>
      </c>
      <c r="F4435" s="11" t="b">
        <f t="shared" ref="F4435:F4436" si="2444">+D4435=E4435</f>
        <v>1</v>
      </c>
      <c r="G4435" s="2" t="s">
        <v>15</v>
      </c>
      <c r="H4435" s="3" t="s">
        <v>16</v>
      </c>
      <c r="I4435" s="3"/>
      <c r="J4435" s="2" t="s">
        <v>15975</v>
      </c>
      <c r="K4435" s="7" t="str">
        <f>VLOOKUP(A4435,NAV!A:F,6,FALSE)</f>
        <v>RUE PAUL BERT</v>
      </c>
      <c r="L4435" s="7" t="b">
        <f t="shared" ref="L4435:L4436" si="2445">J4435=K4435</f>
        <v>1</v>
      </c>
      <c r="M4435" s="2"/>
      <c r="N4435" s="2"/>
      <c r="O4435" s="2" t="s">
        <v>110</v>
      </c>
      <c r="P4435" s="10" t="str">
        <f>VLOOKUP(A4435,NAV!A:H,8,FALSE)</f>
        <v>92100</v>
      </c>
      <c r="Q4435" s="10" t="b">
        <f t="shared" ref="Q4435:Q4436" si="2446">O4435=P4435</f>
        <v>1</v>
      </c>
      <c r="R4435" s="2" t="s">
        <v>111</v>
      </c>
      <c r="S4435" s="10" t="str">
        <f>VLOOKUP(A4435,NAV!A:I,9,FALSE)</f>
        <v>BOULOGNE BILLANCOURT</v>
      </c>
      <c r="T4435" s="10" t="b">
        <f t="shared" ref="T4435:T4436" si="2447">R4435=S4435</f>
        <v>1</v>
      </c>
      <c r="U4435" s="2" t="s">
        <v>21</v>
      </c>
      <c r="V4435" s="9" t="str">
        <f>VLOOKUP(A4435,NAV!A:L,12,FALSE)</f>
        <v>FR</v>
      </c>
      <c r="W4435" t="str">
        <f>VLOOKUP(A4435,NAV!A:J,10,FALSE)</f>
        <v/>
      </c>
    </row>
    <row r="4436" spans="1:23" x14ac:dyDescent="0.2">
      <c r="A4436" s="2" t="s">
        <v>15976</v>
      </c>
      <c r="B4436" s="2" t="s">
        <v>13</v>
      </c>
      <c r="C4436" s="10" t="str">
        <f>+VLOOKUP(A4436,NAV!A:C,3,FALSE)</f>
        <v xml:space="preserve"> </v>
      </c>
      <c r="D4436" s="2" t="s">
        <v>15977</v>
      </c>
      <c r="E4436" s="11" t="str">
        <f>VLOOKUP(A4436,NAV!A:E,5,FALSE)</f>
        <v>MEGA BIO PHARMA</v>
      </c>
      <c r="F4436" s="11" t="b">
        <f t="shared" si="2444"/>
        <v>1</v>
      </c>
      <c r="G4436" s="2" t="s">
        <v>15</v>
      </c>
      <c r="H4436" s="3" t="s">
        <v>16</v>
      </c>
      <c r="I4436" s="3"/>
      <c r="J4436" s="2" t="s">
        <v>15978</v>
      </c>
      <c r="K4436" s="7" t="str">
        <f>VLOOKUP(A4436,NAV!A:F,6,FALSE)</f>
        <v>ZA DE LA PLAINE HAUTE</v>
      </c>
      <c r="L4436" s="7" t="b">
        <f t="shared" si="2445"/>
        <v>1</v>
      </c>
      <c r="M4436" s="2" t="s">
        <v>15979</v>
      </c>
      <c r="N4436" s="2"/>
      <c r="O4436" s="2" t="s">
        <v>15980</v>
      </c>
      <c r="P4436" s="10" t="str">
        <f>VLOOKUP(A4436,NAV!A:H,8,FALSE)</f>
        <v>91560</v>
      </c>
      <c r="Q4436" s="10" t="b">
        <f t="shared" si="2446"/>
        <v>1</v>
      </c>
      <c r="R4436" s="2" t="s">
        <v>15981</v>
      </c>
      <c r="S4436" s="10" t="str">
        <f>VLOOKUP(A4436,NAV!A:I,9,FALSE)</f>
        <v>CROSNE</v>
      </c>
      <c r="T4436" s="10" t="b">
        <f t="shared" si="2447"/>
        <v>1</v>
      </c>
      <c r="U4436" s="2" t="s">
        <v>21</v>
      </c>
      <c r="V4436" s="9" t="str">
        <f>VLOOKUP(A4436,NAV!A:L,12,FALSE)</f>
        <v>FR</v>
      </c>
      <c r="W4436" t="str">
        <f>VLOOKUP(A4436,NAV!A:J,10,FALSE)</f>
        <v/>
      </c>
    </row>
    <row r="4437" spans="1:23" hidden="1" x14ac:dyDescent="0.2">
      <c r="A4437" s="2"/>
      <c r="B4437" s="2" t="s">
        <v>13</v>
      </c>
      <c r="C4437" s="2"/>
      <c r="D4437" s="2" t="s">
        <v>15982</v>
      </c>
      <c r="E4437" s="11" t="e">
        <f>VLOOKUP(A4437,NAV!A:E,5,FALSE)</f>
        <v>#N/A</v>
      </c>
      <c r="F4437" s="11"/>
      <c r="G4437" s="2" t="s">
        <v>15</v>
      </c>
      <c r="H4437" s="3" t="s">
        <v>16</v>
      </c>
      <c r="I4437" s="3"/>
      <c r="J4437" s="2" t="s">
        <v>15983</v>
      </c>
      <c r="K4437" s="2"/>
      <c r="L4437" s="2"/>
      <c r="M4437" s="2" t="s">
        <v>15984</v>
      </c>
      <c r="N4437" s="2"/>
      <c r="O4437" s="2" t="s">
        <v>15980</v>
      </c>
      <c r="P4437" s="2"/>
      <c r="Q4437" s="2"/>
      <c r="R4437" s="2" t="s">
        <v>15985</v>
      </c>
      <c r="S4437" s="2"/>
      <c r="T4437" s="2"/>
      <c r="U4437" s="2" t="s">
        <v>21</v>
      </c>
    </row>
    <row r="4438" spans="1:23" x14ac:dyDescent="0.2">
      <c r="A4438" s="2" t="s">
        <v>15986</v>
      </c>
      <c r="B4438" s="2" t="s">
        <v>13</v>
      </c>
      <c r="C4438" s="10" t="str">
        <f>+VLOOKUP(A4438,NAV!A:C,3,FALSE)</f>
        <v xml:space="preserve"> </v>
      </c>
      <c r="D4438" s="2" t="s">
        <v>15987</v>
      </c>
      <c r="E4438" s="11" t="str">
        <f>VLOOKUP(A4438,NAV!A:E,5,FALSE)</f>
        <v>MEILLEURTAUX</v>
      </c>
      <c r="F4438" s="11" t="b">
        <f t="shared" ref="F4438:F4441" si="2448">+D4438=E4438</f>
        <v>1</v>
      </c>
      <c r="G4438" s="2" t="s">
        <v>15</v>
      </c>
      <c r="H4438" s="3" t="s">
        <v>70</v>
      </c>
      <c r="I4438" s="3"/>
      <c r="J4438" s="2" t="s">
        <v>15988</v>
      </c>
      <c r="K4438" s="7" t="str">
        <f>VLOOKUP(A4438,NAV!A:F,6,FALSE)</f>
        <v>36 rue de Saint-Pétersbourg</v>
      </c>
      <c r="L4438" s="7" t="b">
        <f t="shared" ref="L4438:L4441" si="2449">J4438=K4438</f>
        <v>1</v>
      </c>
      <c r="M4438" s="2"/>
      <c r="N4438" s="2"/>
      <c r="O4438" s="2" t="s">
        <v>131</v>
      </c>
      <c r="P4438" s="10" t="str">
        <f>VLOOKUP(A4438,NAV!A:H,8,FALSE)</f>
        <v>75008</v>
      </c>
      <c r="Q4438" s="10" t="b">
        <f t="shared" ref="Q4438:Q4441" si="2450">O4438=P4438</f>
        <v>1</v>
      </c>
      <c r="R4438" s="2" t="s">
        <v>41</v>
      </c>
      <c r="S4438" s="10" t="str">
        <f>VLOOKUP(A4438,NAV!A:I,9,FALSE)</f>
        <v>paris</v>
      </c>
      <c r="T4438" s="10" t="b">
        <f t="shared" ref="T4438:T4441" si="2451">R4438=S4438</f>
        <v>1</v>
      </c>
      <c r="U4438" s="2" t="s">
        <v>48</v>
      </c>
      <c r="V4438" s="9" t="str">
        <f>VLOOKUP(A4438,NAV!A:L,12,FALSE)</f>
        <v>FR</v>
      </c>
      <c r="W4438" t="str">
        <f>VLOOKUP(A4438,NAV!A:J,10,FALSE)</f>
        <v/>
      </c>
    </row>
    <row r="4439" spans="1:23" x14ac:dyDescent="0.2">
      <c r="A4439" s="2" t="s">
        <v>15989</v>
      </c>
      <c r="B4439" s="2" t="s">
        <v>13</v>
      </c>
      <c r="C4439" s="10" t="str">
        <f>+VLOOKUP(A4439,NAV!A:C,3,FALSE)</f>
        <v>Tous</v>
      </c>
      <c r="D4439" s="2" t="s">
        <v>15990</v>
      </c>
      <c r="E4439" s="11" t="str">
        <f>VLOOKUP(A4439,NAV!A:E,5,FALSE)</f>
        <v>MEKOROT</v>
      </c>
      <c r="F4439" s="11" t="b">
        <f t="shared" si="2448"/>
        <v>1</v>
      </c>
      <c r="G4439" s="2" t="s">
        <v>15</v>
      </c>
      <c r="H4439" s="3" t="s">
        <v>730</v>
      </c>
      <c r="I4439" s="3"/>
      <c r="J4439" s="2" t="s">
        <v>15991</v>
      </c>
      <c r="K4439" s="7" t="str">
        <f>VLOOKUP(A4439,NAV!A:F,6,FALSE)</f>
        <v>9 Lincoln Street</v>
      </c>
      <c r="L4439" s="7" t="b">
        <f t="shared" si="2449"/>
        <v>1</v>
      </c>
      <c r="M4439" s="2" t="s">
        <v>15992</v>
      </c>
      <c r="N4439" s="2"/>
      <c r="O4439" s="2" t="s">
        <v>15993</v>
      </c>
      <c r="P4439" s="10" t="str">
        <f>VLOOKUP(A4439,NAV!A:H,8,FALSE)</f>
        <v>61201</v>
      </c>
      <c r="Q4439" s="10" t="b">
        <f t="shared" si="2450"/>
        <v>1</v>
      </c>
      <c r="R4439" s="2" t="s">
        <v>15994</v>
      </c>
      <c r="S4439" s="10" t="str">
        <f>VLOOKUP(A4439,NAV!A:I,9,FALSE)</f>
        <v>TEL AVIV</v>
      </c>
      <c r="T4439" s="10" t="b">
        <f t="shared" si="2451"/>
        <v>1</v>
      </c>
      <c r="U4439" s="2" t="s">
        <v>1790</v>
      </c>
      <c r="V4439" s="9" t="str">
        <f>VLOOKUP(A4439,NAV!A:L,12,FALSE)</f>
        <v>IL</v>
      </c>
      <c r="W4439" t="str">
        <f>VLOOKUP(A4439,NAV!A:J,10,FALSE)</f>
        <v/>
      </c>
    </row>
    <row r="4440" spans="1:23" x14ac:dyDescent="0.2">
      <c r="A4440" s="2" t="s">
        <v>15995</v>
      </c>
      <c r="B4440" s="2" t="s">
        <v>13</v>
      </c>
      <c r="C4440" s="10" t="str">
        <f>+VLOOKUP(A4440,NAV!A:C,3,FALSE)</f>
        <v xml:space="preserve"> </v>
      </c>
      <c r="D4440" s="2" t="s">
        <v>15996</v>
      </c>
      <c r="E4440" s="11" t="str">
        <f>VLOOKUP(A4440,NAV!A:E,5,FALSE)</f>
        <v>MELLMO</v>
      </c>
      <c r="F4440" s="11" t="b">
        <f t="shared" si="2448"/>
        <v>1</v>
      </c>
      <c r="G4440" s="2" t="s">
        <v>15</v>
      </c>
      <c r="H4440" s="3" t="s">
        <v>34</v>
      </c>
      <c r="I4440" s="3"/>
      <c r="J4440" s="2" t="s">
        <v>15997</v>
      </c>
      <c r="K4440" s="7" t="str">
        <f>VLOOKUP(A4440,NAV!A:F,6,FALSE)</f>
        <v>Claire Remillard, CFO</v>
      </c>
      <c r="L4440" s="7" t="b">
        <f t="shared" si="2449"/>
        <v>1</v>
      </c>
      <c r="M4440" s="2" t="s">
        <v>15998</v>
      </c>
      <c r="N4440" s="2"/>
      <c r="O4440" s="2" t="s">
        <v>15999</v>
      </c>
      <c r="P4440" s="10" t="str">
        <f>VLOOKUP(A4440,NAV!A:H,8,FALSE)</f>
        <v>CA 92075</v>
      </c>
      <c r="Q4440" s="10" t="b">
        <f t="shared" si="2450"/>
        <v>1</v>
      </c>
      <c r="R4440" s="2" t="s">
        <v>16000</v>
      </c>
      <c r="S4440" s="10" t="str">
        <f>VLOOKUP(A4440,NAV!A:I,9,FALSE)</f>
        <v>Solana Beach</v>
      </c>
      <c r="T4440" s="10" t="b">
        <f t="shared" si="2451"/>
        <v>1</v>
      </c>
      <c r="U4440" s="2" t="s">
        <v>732</v>
      </c>
      <c r="V4440" s="9" t="str">
        <f>VLOOKUP(A4440,NAV!A:L,12,FALSE)</f>
        <v>US</v>
      </c>
      <c r="W4440" t="str">
        <f>VLOOKUP(A4440,NAV!A:J,10,FALSE)</f>
        <v/>
      </c>
    </row>
    <row r="4441" spans="1:23" x14ac:dyDescent="0.2">
      <c r="A4441" s="2" t="s">
        <v>16001</v>
      </c>
      <c r="B4441" s="2" t="s">
        <v>13</v>
      </c>
      <c r="C4441" s="10" t="str">
        <f>+VLOOKUP(A4441,NAV!A:C,3,FALSE)</f>
        <v>Tous</v>
      </c>
      <c r="D4441" s="2" t="s">
        <v>16002</v>
      </c>
      <c r="E4441" s="11" t="str">
        <f>VLOOKUP(A4441,NAV!A:E,5,FALSE)</f>
        <v>MELLMO INC</v>
      </c>
      <c r="F4441" s="11" t="b">
        <f t="shared" si="2448"/>
        <v>1</v>
      </c>
      <c r="G4441" s="2" t="s">
        <v>15</v>
      </c>
      <c r="H4441" s="3" t="s">
        <v>34</v>
      </c>
      <c r="I4441" s="3"/>
      <c r="J4441" s="2" t="s">
        <v>16003</v>
      </c>
      <c r="K4441" s="7" t="str">
        <f>VLOOKUP(A4441,NAV!A:F,6,FALSE)</f>
        <v>2002 Jimmy Duarte Blvd</v>
      </c>
      <c r="L4441" s="7" t="b">
        <f t="shared" si="2449"/>
        <v>1</v>
      </c>
      <c r="M4441" s="2" t="s">
        <v>16004</v>
      </c>
      <c r="N4441" s="2"/>
      <c r="O4441" s="2" t="s">
        <v>5251</v>
      </c>
      <c r="P4441" s="10" t="str">
        <f>VLOOKUP(A4441,NAV!A:H,8,FALSE)</f>
        <v>92014</v>
      </c>
      <c r="Q4441" s="10" t="b">
        <f t="shared" si="2450"/>
        <v>1</v>
      </c>
      <c r="R4441" s="2" t="s">
        <v>16005</v>
      </c>
      <c r="S4441" s="10" t="str">
        <f>VLOOKUP(A4441,NAV!A:I,9,FALSE)</f>
        <v>Del Mar</v>
      </c>
      <c r="T4441" s="10" t="b">
        <f t="shared" si="2451"/>
        <v>1</v>
      </c>
      <c r="U4441" s="2" t="s">
        <v>732</v>
      </c>
      <c r="V4441" s="9" t="str">
        <f>VLOOKUP(A4441,NAV!A:L,12,FALSE)</f>
        <v>US</v>
      </c>
      <c r="W4441" t="str">
        <f>VLOOKUP(A4441,NAV!A:J,10,FALSE)</f>
        <v/>
      </c>
    </row>
    <row r="4442" spans="1:23" hidden="1" x14ac:dyDescent="0.2">
      <c r="A4442" s="2"/>
      <c r="B4442" s="2" t="s">
        <v>13</v>
      </c>
      <c r="C4442" s="2"/>
      <c r="D4442" s="2" t="s">
        <v>16006</v>
      </c>
      <c r="E4442" s="11" t="e">
        <f>VLOOKUP(A4442,NAV!A:E,5,FALSE)</f>
        <v>#N/A</v>
      </c>
      <c r="F4442" s="11"/>
      <c r="G4442" s="2" t="s">
        <v>15</v>
      </c>
      <c r="H4442" s="3" t="s">
        <v>156</v>
      </c>
      <c r="I4442" s="3"/>
      <c r="J4442" s="2" t="s">
        <v>16007</v>
      </c>
      <c r="K4442" s="2"/>
      <c r="L4442" s="2"/>
      <c r="M4442" s="2"/>
      <c r="N4442" s="2"/>
      <c r="O4442" s="2" t="s">
        <v>1250</v>
      </c>
      <c r="P4442" s="2"/>
      <c r="Q4442" s="2"/>
      <c r="R4442" s="2" t="s">
        <v>8756</v>
      </c>
      <c r="S4442" s="2"/>
      <c r="T4442" s="2"/>
      <c r="U4442" s="2" t="s">
        <v>160</v>
      </c>
    </row>
    <row r="4443" spans="1:23" hidden="1" x14ac:dyDescent="0.2">
      <c r="A4443" s="2"/>
      <c r="B4443" s="2" t="s">
        <v>13</v>
      </c>
      <c r="C4443" s="2"/>
      <c r="D4443" s="2" t="s">
        <v>16008</v>
      </c>
      <c r="E4443" s="11" t="e">
        <f>VLOOKUP(A4443,NAV!A:E,5,FALSE)</f>
        <v>#N/A</v>
      </c>
      <c r="F4443" s="11"/>
      <c r="G4443" s="2" t="s">
        <v>15</v>
      </c>
      <c r="H4443" s="3" t="s">
        <v>375</v>
      </c>
      <c r="I4443" s="3"/>
      <c r="J4443" s="2" t="s">
        <v>16009</v>
      </c>
      <c r="K4443" s="2"/>
      <c r="L4443" s="2"/>
      <c r="M4443" s="2"/>
      <c r="N4443" s="2"/>
      <c r="O4443" s="2" t="s">
        <v>16010</v>
      </c>
      <c r="P4443" s="2"/>
      <c r="Q4443" s="2"/>
      <c r="R4443" s="2" t="s">
        <v>5712</v>
      </c>
      <c r="S4443" s="2"/>
      <c r="T4443" s="2"/>
      <c r="U4443" s="2" t="s">
        <v>21</v>
      </c>
    </row>
    <row r="4444" spans="1:23" hidden="1" x14ac:dyDescent="0.2">
      <c r="A4444" s="2"/>
      <c r="B4444" s="2" t="s">
        <v>13</v>
      </c>
      <c r="C4444" s="2"/>
      <c r="D4444" s="2" t="s">
        <v>16011</v>
      </c>
      <c r="E4444" s="11" t="e">
        <f>VLOOKUP(A4444,NAV!A:E,5,FALSE)</f>
        <v>#N/A</v>
      </c>
      <c r="F4444" s="11"/>
      <c r="G4444" s="2" t="s">
        <v>15</v>
      </c>
      <c r="H4444" s="3" t="s">
        <v>76</v>
      </c>
      <c r="I4444" s="3"/>
      <c r="J4444" s="2" t="s">
        <v>16012</v>
      </c>
      <c r="K4444" s="2"/>
      <c r="L4444" s="2"/>
      <c r="M4444" s="2" t="s">
        <v>16013</v>
      </c>
      <c r="N4444" s="2" t="s">
        <v>16014</v>
      </c>
      <c r="O4444" s="2" t="s">
        <v>7919</v>
      </c>
      <c r="P4444" s="2"/>
      <c r="Q4444" s="2"/>
      <c r="R4444" s="2" t="s">
        <v>16015</v>
      </c>
      <c r="S4444" s="2"/>
      <c r="T4444" s="2"/>
      <c r="U4444" s="2" t="s">
        <v>48</v>
      </c>
    </row>
    <row r="4445" spans="1:23" x14ac:dyDescent="0.2">
      <c r="A4445" s="2" t="s">
        <v>16016</v>
      </c>
      <c r="B4445" s="2" t="s">
        <v>13</v>
      </c>
      <c r="C4445" s="10" t="str">
        <f>+VLOOKUP(A4445,NAV!A:C,3,FALSE)</f>
        <v xml:space="preserve"> </v>
      </c>
      <c r="D4445" s="2" t="s">
        <v>16017</v>
      </c>
      <c r="E4445" s="11" t="str">
        <f>VLOOKUP(A4445,NAV!A:E,5,FALSE)</f>
        <v>MERCEDES BENZ FRANCE</v>
      </c>
      <c r="F4445" s="11" t="b">
        <f>+D4445=E4445</f>
        <v>1</v>
      </c>
      <c r="G4445" s="2" t="s">
        <v>15</v>
      </c>
      <c r="H4445" s="3" t="s">
        <v>852</v>
      </c>
      <c r="I4445" s="3" t="s">
        <v>16018</v>
      </c>
      <c r="J4445" s="2" t="s">
        <v>16019</v>
      </c>
      <c r="K4445" s="7" t="str">
        <f>VLOOKUP(A4445,NAV!A:F,6,FALSE)</f>
        <v>Parc de Rocquencourt</v>
      </c>
      <c r="L4445" s="7" t="b">
        <f>J4445=K4445</f>
        <v>1</v>
      </c>
      <c r="M4445" s="2"/>
      <c r="N4445" s="2"/>
      <c r="O4445" s="2" t="s">
        <v>9123</v>
      </c>
      <c r="P4445" s="10" t="str">
        <f>VLOOKUP(A4445,NAV!A:H,8,FALSE)</f>
        <v>78153</v>
      </c>
      <c r="Q4445" s="10" t="b">
        <f>O4445=P4445</f>
        <v>1</v>
      </c>
      <c r="R4445" s="2" t="s">
        <v>16020</v>
      </c>
      <c r="S4445" s="10" t="str">
        <f>VLOOKUP(A4445,NAV!A:I,9,FALSE)</f>
        <v>Le Chesnay Cedex</v>
      </c>
      <c r="T4445" s="10" t="b">
        <f>R4445=S4445</f>
        <v>1</v>
      </c>
      <c r="U4445" s="2" t="s">
        <v>21</v>
      </c>
      <c r="V4445" s="9" t="str">
        <f>VLOOKUP(A4445,NAV!A:L,12,FALSE)</f>
        <v>FR</v>
      </c>
      <c r="W4445" t="str">
        <f>VLOOKUP(A4445,NAV!A:J,10,FALSE)</f>
        <v/>
      </c>
    </row>
    <row r="4446" spans="1:23" hidden="1" x14ac:dyDescent="0.2">
      <c r="A4446" s="2"/>
      <c r="B4446" s="2" t="s">
        <v>13</v>
      </c>
      <c r="C4446" s="2"/>
      <c r="D4446" s="2" t="s">
        <v>16018</v>
      </c>
      <c r="E4446" s="11" t="e">
        <f>VLOOKUP(A4446,NAV!A:E,5,FALSE)</f>
        <v>#N/A</v>
      </c>
      <c r="F4446" s="11"/>
      <c r="G4446" s="2" t="s">
        <v>305</v>
      </c>
      <c r="H4446" s="3" t="s">
        <v>852</v>
      </c>
      <c r="I4446" s="3"/>
      <c r="J4446" s="2" t="s">
        <v>16021</v>
      </c>
      <c r="K4446" s="2"/>
      <c r="L4446" s="2"/>
      <c r="M4446" s="2"/>
      <c r="N4446" s="2"/>
      <c r="O4446" s="2" t="s">
        <v>4094</v>
      </c>
      <c r="P4446" s="2"/>
      <c r="Q4446" s="2"/>
      <c r="R4446" s="2" t="s">
        <v>4095</v>
      </c>
      <c r="S4446" s="2"/>
      <c r="T4446" s="2"/>
      <c r="U4446" s="2" t="s">
        <v>21</v>
      </c>
    </row>
    <row r="4447" spans="1:23" x14ac:dyDescent="0.2">
      <c r="A4447" s="2" t="s">
        <v>16022</v>
      </c>
      <c r="B4447" s="2" t="s">
        <v>13</v>
      </c>
      <c r="C4447" s="10" t="str">
        <f>+VLOOKUP(A4447,NAV!A:C,3,FALSE)</f>
        <v xml:space="preserve"> </v>
      </c>
      <c r="D4447" s="2" t="s">
        <v>16023</v>
      </c>
      <c r="E4447" s="11" t="str">
        <f>VLOOKUP(A4447,NAV!A:E,5,FALSE)</f>
        <v>MERCEDES-BENZ FINANCIAL SERVICES FRANCE</v>
      </c>
      <c r="F4447" s="11" t="b">
        <f t="shared" ref="F4447:F4448" si="2452">+D4447=E4447</f>
        <v>1</v>
      </c>
      <c r="G4447" s="2" t="s">
        <v>15</v>
      </c>
      <c r="H4447" s="3" t="s">
        <v>852</v>
      </c>
      <c r="I4447" s="3" t="s">
        <v>16018</v>
      </c>
      <c r="J4447" s="2" t="s">
        <v>16024</v>
      </c>
      <c r="K4447" s="7" t="str">
        <f>VLOOKUP(A4447,NAV!A:F,6,FALSE)</f>
        <v>ZAC du cornouiller</v>
      </c>
      <c r="L4447" s="7" t="b">
        <f t="shared" ref="L4447:L4448" si="2453">J4447=K4447</f>
        <v>1</v>
      </c>
      <c r="M4447" s="2" t="s">
        <v>16025</v>
      </c>
      <c r="N4447" s="2"/>
      <c r="O4447" s="2" t="s">
        <v>16026</v>
      </c>
      <c r="P4447" s="10" t="str">
        <f>VLOOKUP(A4447,NAV!A:H,8,FALSE)</f>
        <v>78870</v>
      </c>
      <c r="Q4447" s="10" t="b">
        <f t="shared" ref="Q4447:Q4448" si="2454">O4447=P4447</f>
        <v>1</v>
      </c>
      <c r="R4447" s="2" t="s">
        <v>16027</v>
      </c>
      <c r="S4447" s="10" t="str">
        <f>VLOOKUP(A4447,NAV!A:I,9,FALSE)</f>
        <v>BAILLY</v>
      </c>
      <c r="T4447" s="10" t="b">
        <f t="shared" ref="T4447:T4448" si="2455">R4447=S4447</f>
        <v>1</v>
      </c>
      <c r="U4447" s="2" t="s">
        <v>21</v>
      </c>
      <c r="V4447" s="9" t="str">
        <f>VLOOKUP(A4447,NAV!A:L,12,FALSE)</f>
        <v>FR</v>
      </c>
      <c r="W4447" t="str">
        <f>VLOOKUP(A4447,NAV!A:J,10,FALSE)</f>
        <v/>
      </c>
    </row>
    <row r="4448" spans="1:23" x14ac:dyDescent="0.2">
      <c r="A4448" s="2" t="s">
        <v>16028</v>
      </c>
      <c r="B4448" s="2" t="s">
        <v>13</v>
      </c>
      <c r="C4448" s="10" t="str">
        <f>+VLOOKUP(A4448,NAV!A:C,3,FALSE)</f>
        <v xml:space="preserve"> </v>
      </c>
      <c r="D4448" s="2" t="s">
        <v>16029</v>
      </c>
      <c r="E4448" s="11" t="str">
        <f>VLOOKUP(A4448,NAV!A:E,5,FALSE)</f>
        <v>MERCER</v>
      </c>
      <c r="F4448" s="11" t="b">
        <f t="shared" si="2452"/>
        <v>1</v>
      </c>
      <c r="G4448" s="2" t="s">
        <v>15</v>
      </c>
      <c r="H4448" s="3" t="s">
        <v>867</v>
      </c>
      <c r="I4448" s="3"/>
      <c r="J4448" s="2" t="s">
        <v>4619</v>
      </c>
      <c r="K4448" s="7" t="str">
        <f>VLOOKUP(A4448,NAV!A:F,6,FALSE)</f>
        <v>5 PLACE DE LA PYRAMIDE</v>
      </c>
      <c r="L4448" s="7" t="b">
        <f t="shared" si="2453"/>
        <v>1</v>
      </c>
      <c r="M4448" s="2" t="s">
        <v>4620</v>
      </c>
      <c r="N4448" s="2"/>
      <c r="O4448" s="2" t="s">
        <v>181</v>
      </c>
      <c r="P4448" s="10" t="str">
        <f>VLOOKUP(A4448,NAV!A:H,8,FALSE)</f>
        <v>92800</v>
      </c>
      <c r="Q4448" s="10" t="b">
        <f t="shared" si="2454"/>
        <v>1</v>
      </c>
      <c r="R4448" s="2" t="s">
        <v>1200</v>
      </c>
      <c r="S4448" s="10" t="str">
        <f>VLOOKUP(A4448,NAV!A:I,9,FALSE)</f>
        <v>PUTEAUX</v>
      </c>
      <c r="T4448" s="10" t="b">
        <f t="shared" si="2455"/>
        <v>1</v>
      </c>
      <c r="U4448" s="2" t="s">
        <v>21</v>
      </c>
      <c r="V4448" s="9" t="str">
        <f>VLOOKUP(A4448,NAV!A:L,12,FALSE)</f>
        <v>FR</v>
      </c>
      <c r="W4448" t="str">
        <f>VLOOKUP(A4448,NAV!A:J,10,FALSE)</f>
        <v/>
      </c>
    </row>
    <row r="4449" spans="1:23" hidden="1" x14ac:dyDescent="0.2">
      <c r="A4449" s="2"/>
      <c r="B4449" s="2" t="s">
        <v>13</v>
      </c>
      <c r="C4449" s="2"/>
      <c r="D4449" s="2" t="s">
        <v>16030</v>
      </c>
      <c r="E4449" s="11" t="e">
        <f>VLOOKUP(A4449,NAV!A:E,5,FALSE)</f>
        <v>#N/A</v>
      </c>
      <c r="F4449" s="11"/>
      <c r="G4449" s="2" t="s">
        <v>15</v>
      </c>
      <c r="H4449" s="3" t="s">
        <v>16</v>
      </c>
      <c r="I4449" s="3"/>
      <c r="J4449" s="2" t="s">
        <v>16031</v>
      </c>
      <c r="K4449" s="2"/>
      <c r="L4449" s="2"/>
      <c r="M4449" s="2"/>
      <c r="N4449" s="2"/>
      <c r="O4449" s="2" t="s">
        <v>16032</v>
      </c>
      <c r="P4449" s="2"/>
      <c r="Q4449" s="2"/>
      <c r="R4449" s="2" t="s">
        <v>16033</v>
      </c>
      <c r="S4449" s="2"/>
      <c r="T4449" s="2"/>
      <c r="U4449" s="2" t="s">
        <v>21</v>
      </c>
    </row>
    <row r="4450" spans="1:23" hidden="1" x14ac:dyDescent="0.2">
      <c r="A4450" s="2"/>
      <c r="B4450" s="2" t="s">
        <v>43</v>
      </c>
      <c r="C4450" s="2"/>
      <c r="D4450" s="2" t="s">
        <v>16034</v>
      </c>
      <c r="E4450" s="11" t="e">
        <f>VLOOKUP(A4450,NAV!A:E,5,FALSE)</f>
        <v>#N/A</v>
      </c>
      <c r="F4450" s="11"/>
      <c r="G4450" s="2" t="s">
        <v>305</v>
      </c>
      <c r="H4450" s="3" t="s">
        <v>34</v>
      </c>
      <c r="I4450" s="3"/>
      <c r="J4450" s="2" t="s">
        <v>16035</v>
      </c>
      <c r="K4450" s="2"/>
      <c r="L4450" s="2"/>
      <c r="M4450" s="2" t="s">
        <v>16036</v>
      </c>
      <c r="N4450" s="2" t="s">
        <v>16037</v>
      </c>
      <c r="O4450" s="2" t="s">
        <v>16038</v>
      </c>
      <c r="P4450" s="2"/>
      <c r="Q4450" s="2"/>
      <c r="R4450" s="2" t="s">
        <v>16039</v>
      </c>
      <c r="S4450" s="2"/>
      <c r="T4450" s="2"/>
      <c r="U4450" s="2" t="s">
        <v>732</v>
      </c>
    </row>
    <row r="4451" spans="1:23" hidden="1" x14ac:dyDescent="0.2">
      <c r="A4451" s="2"/>
      <c r="B4451" s="2" t="s">
        <v>13</v>
      </c>
      <c r="C4451" s="2"/>
      <c r="D4451" s="2" t="s">
        <v>16040</v>
      </c>
      <c r="E4451" s="11" t="e">
        <f>VLOOKUP(A4451,NAV!A:E,5,FALSE)</f>
        <v>#N/A</v>
      </c>
      <c r="F4451" s="11"/>
      <c r="G4451" s="2" t="s">
        <v>15</v>
      </c>
      <c r="H4451" s="3" t="s">
        <v>58</v>
      </c>
      <c r="I4451" s="3"/>
      <c r="J4451" s="2" t="s">
        <v>16041</v>
      </c>
      <c r="K4451" s="2"/>
      <c r="L4451" s="2"/>
      <c r="M4451" s="2"/>
      <c r="N4451" s="2"/>
      <c r="O4451" s="2" t="s">
        <v>16042</v>
      </c>
      <c r="P4451" s="2"/>
      <c r="Q4451" s="2"/>
      <c r="R4451" s="2" t="s">
        <v>16043</v>
      </c>
      <c r="S4451" s="2"/>
      <c r="T4451" s="2"/>
      <c r="U4451" s="2" t="s">
        <v>991</v>
      </c>
    </row>
    <row r="4452" spans="1:23" x14ac:dyDescent="0.2">
      <c r="A4452" s="2" t="s">
        <v>16044</v>
      </c>
      <c r="B4452" s="2" t="s">
        <v>13</v>
      </c>
      <c r="C4452" s="10" t="str">
        <f>+VLOOKUP(A4452,NAV!A:C,3,FALSE)</f>
        <v xml:space="preserve"> </v>
      </c>
      <c r="D4452" s="2" t="s">
        <v>16045</v>
      </c>
      <c r="E4452" s="11" t="str">
        <f>VLOOKUP(A4452,NAV!A:E,5,FALSE)</f>
        <v>MERCK MEDICATION FAMILIALE S.A.S</v>
      </c>
      <c r="F4452" s="11" t="b">
        <f>+D4452=E4452</f>
        <v>1</v>
      </c>
      <c r="G4452" s="2" t="s">
        <v>15</v>
      </c>
      <c r="H4452" s="3" t="s">
        <v>82</v>
      </c>
      <c r="I4452" s="3"/>
      <c r="J4452" s="2" t="s">
        <v>16046</v>
      </c>
      <c r="K4452" s="7" t="str">
        <f>VLOOKUP(A4452,NAV!A:F,6,FALSE)</f>
        <v>18 C boulevard Winston Churchill</v>
      </c>
      <c r="L4452" s="7" t="b">
        <f>J4452=K4452</f>
        <v>1</v>
      </c>
      <c r="M4452" s="2" t="s">
        <v>18</v>
      </c>
      <c r="N4452" s="2"/>
      <c r="O4452" s="2" t="s">
        <v>14777</v>
      </c>
      <c r="P4452" s="10" t="str">
        <f>VLOOKUP(A4452,NAV!A:H,8,FALSE)</f>
        <v>21070</v>
      </c>
      <c r="Q4452" s="10" t="b">
        <f>O4452=P4452</f>
        <v>1</v>
      </c>
      <c r="R4452" s="2" t="s">
        <v>6438</v>
      </c>
      <c r="S4452" s="10" t="str">
        <f>VLOOKUP(A4452,NAV!A:I,9,FALSE)</f>
        <v>Dijon</v>
      </c>
      <c r="T4452" s="10" t="b">
        <f>R4452=S4452</f>
        <v>1</v>
      </c>
      <c r="U4452" s="2" t="s">
        <v>48</v>
      </c>
      <c r="V4452" s="9" t="str">
        <f>VLOOKUP(A4452,NAV!A:L,12,FALSE)</f>
        <v>FR</v>
      </c>
      <c r="W4452" t="str">
        <f>VLOOKUP(A4452,NAV!A:J,10,FALSE)</f>
        <v/>
      </c>
    </row>
    <row r="4453" spans="1:23" hidden="1" x14ac:dyDescent="0.2">
      <c r="A4453" s="2"/>
      <c r="B4453" s="2" t="s">
        <v>13</v>
      </c>
      <c r="C4453" s="2"/>
      <c r="D4453" s="2" t="s">
        <v>16047</v>
      </c>
      <c r="E4453" s="11" t="e">
        <f>VLOOKUP(A4453,NAV!A:E,5,FALSE)</f>
        <v>#N/A</v>
      </c>
      <c r="F4453" s="11"/>
      <c r="G4453" s="2" t="s">
        <v>15</v>
      </c>
      <c r="H4453" s="3" t="s">
        <v>213</v>
      </c>
      <c r="I4453" s="3"/>
      <c r="J4453" s="2" t="s">
        <v>16048</v>
      </c>
      <c r="K4453" s="2"/>
      <c r="L4453" s="2"/>
      <c r="M4453" s="2"/>
      <c r="N4453" s="2"/>
      <c r="O4453" s="2" t="s">
        <v>16049</v>
      </c>
      <c r="P4453" s="2"/>
      <c r="Q4453" s="2"/>
      <c r="R4453" s="2" t="s">
        <v>16050</v>
      </c>
      <c r="S4453" s="2"/>
      <c r="T4453" s="2"/>
      <c r="U4453" s="2" t="s">
        <v>160</v>
      </c>
    </row>
    <row r="4454" spans="1:23" hidden="1" x14ac:dyDescent="0.2">
      <c r="A4454" s="2"/>
      <c r="B4454" s="2" t="s">
        <v>13</v>
      </c>
      <c r="C4454" s="2"/>
      <c r="D4454" s="2" t="s">
        <v>16051</v>
      </c>
      <c r="E4454" s="11" t="e">
        <f>VLOOKUP(A4454,NAV!A:E,5,FALSE)</f>
        <v>#N/A</v>
      </c>
      <c r="F4454" s="11"/>
      <c r="G4454" s="2" t="s">
        <v>15</v>
      </c>
      <c r="H4454" s="3" t="s">
        <v>2051</v>
      </c>
      <c r="I4454" s="3"/>
      <c r="J4454" s="2" t="s">
        <v>16052</v>
      </c>
      <c r="K4454" s="2"/>
      <c r="L4454" s="2"/>
      <c r="M4454" s="2"/>
      <c r="N4454" s="2"/>
      <c r="O4454" s="2" t="s">
        <v>718</v>
      </c>
      <c r="P4454" s="2"/>
      <c r="Q4454" s="2"/>
      <c r="R4454" s="2" t="s">
        <v>435</v>
      </c>
      <c r="S4454" s="2"/>
      <c r="T4454" s="2"/>
      <c r="U4454" s="2" t="s">
        <v>21</v>
      </c>
    </row>
    <row r="4455" spans="1:23" x14ac:dyDescent="0.2">
      <c r="A4455" s="2" t="s">
        <v>16053</v>
      </c>
      <c r="B4455" s="2" t="s">
        <v>13</v>
      </c>
      <c r="C4455" s="10" t="str">
        <f>+VLOOKUP(A4455,NAV!A:C,3,FALSE)</f>
        <v xml:space="preserve"> </v>
      </c>
      <c r="D4455" s="2" t="s">
        <v>16054</v>
      </c>
      <c r="E4455" s="11" t="str">
        <f>VLOOKUP(A4455,NAV!A:E,5,FALSE)</f>
        <v>MERCK SERONO</v>
      </c>
      <c r="F4455" s="11" t="b">
        <f t="shared" ref="F4455:F4457" si="2456">+D4455=E4455</f>
        <v>1</v>
      </c>
      <c r="G4455" s="2" t="s">
        <v>15</v>
      </c>
      <c r="H4455" s="3" t="s">
        <v>82</v>
      </c>
      <c r="I4455" s="3"/>
      <c r="J4455" s="2" t="s">
        <v>16055</v>
      </c>
      <c r="K4455" s="7" t="str">
        <f>VLOOKUP(A4455,NAV!A:F,6,FALSE)</f>
        <v>9 Chemin des Mines</v>
      </c>
      <c r="L4455" s="7" t="b">
        <f t="shared" ref="L4455:L4457" si="2457">J4455=K4455</f>
        <v>1</v>
      </c>
      <c r="M4455" s="2"/>
      <c r="N4455" s="2"/>
      <c r="O4455" s="2" t="s">
        <v>6658</v>
      </c>
      <c r="P4455" s="10" t="str">
        <f>VLOOKUP(A4455,NAV!A:H,8,FALSE)</f>
        <v>1202</v>
      </c>
      <c r="Q4455" s="10" t="b">
        <f t="shared" ref="Q4455:Q4457" si="2458">O4455=P4455</f>
        <v>1</v>
      </c>
      <c r="R4455" s="2" t="s">
        <v>789</v>
      </c>
      <c r="S4455" s="10" t="str">
        <f>VLOOKUP(A4455,NAV!A:I,9,FALSE)</f>
        <v>GENEVE</v>
      </c>
      <c r="T4455" s="10" t="b">
        <f t="shared" ref="T4455:T4457" si="2459">R4455=S4455</f>
        <v>1</v>
      </c>
      <c r="U4455" s="2" t="s">
        <v>86</v>
      </c>
      <c r="V4455" s="9" t="str">
        <f>VLOOKUP(A4455,NAV!A:L,12,FALSE)</f>
        <v>CH</v>
      </c>
      <c r="W4455" t="str">
        <f>VLOOKUP(A4455,NAV!A:J,10,FALSE)</f>
        <v/>
      </c>
    </row>
    <row r="4456" spans="1:23" x14ac:dyDescent="0.2">
      <c r="A4456" s="2" t="s">
        <v>16056</v>
      </c>
      <c r="B4456" s="2" t="s">
        <v>43</v>
      </c>
      <c r="C4456" s="10" t="e">
        <f>+VLOOKUP(A4456,NAV!A:C,3,FALSE)</f>
        <v>#N/A</v>
      </c>
      <c r="D4456" s="2" t="s">
        <v>16054</v>
      </c>
      <c r="E4456" s="11" t="e">
        <f>VLOOKUP(A4456,NAV!A:E,5,FALSE)</f>
        <v>#N/A</v>
      </c>
      <c r="F4456" s="11" t="e">
        <f t="shared" si="2456"/>
        <v>#N/A</v>
      </c>
      <c r="G4456" s="2" t="s">
        <v>224</v>
      </c>
      <c r="H4456" s="3" t="s">
        <v>16</v>
      </c>
      <c r="I4456" s="3" t="s">
        <v>16057</v>
      </c>
      <c r="J4456" s="2"/>
      <c r="K4456" s="7" t="e">
        <f>VLOOKUP(A4456,NAV!A:F,6,FALSE)</f>
        <v>#N/A</v>
      </c>
      <c r="L4456" s="7" t="e">
        <f t="shared" si="2457"/>
        <v>#N/A</v>
      </c>
      <c r="M4456" s="2"/>
      <c r="N4456" s="2"/>
      <c r="O4456" s="2"/>
      <c r="P4456" s="10" t="e">
        <f>VLOOKUP(A4456,NAV!A:H,8,FALSE)</f>
        <v>#N/A</v>
      </c>
      <c r="Q4456" s="10" t="e">
        <f t="shared" si="2458"/>
        <v>#N/A</v>
      </c>
      <c r="R4456" s="2"/>
      <c r="S4456" s="10" t="e">
        <f>VLOOKUP(A4456,NAV!A:I,9,FALSE)</f>
        <v>#N/A</v>
      </c>
      <c r="T4456" s="10" t="e">
        <f t="shared" si="2459"/>
        <v>#N/A</v>
      </c>
      <c r="U4456" s="2"/>
      <c r="V4456" s="9" t="e">
        <f>VLOOKUP(A4456,NAV!A:L,12,FALSE)</f>
        <v>#N/A</v>
      </c>
      <c r="W4456" t="e">
        <f>VLOOKUP(A4456,NAV!A:J,10,FALSE)</f>
        <v>#N/A</v>
      </c>
    </row>
    <row r="4457" spans="1:23" x14ac:dyDescent="0.2">
      <c r="A4457" s="2" t="s">
        <v>16058</v>
      </c>
      <c r="B4457" s="2" t="s">
        <v>13</v>
      </c>
      <c r="C4457" s="10" t="str">
        <f>+VLOOKUP(A4457,NAV!A:C,3,FALSE)</f>
        <v>Tous</v>
      </c>
      <c r="D4457" s="2" t="s">
        <v>16059</v>
      </c>
      <c r="E4457" s="11" t="str">
        <f>VLOOKUP(A4457,NAV!A:E,5,FALSE)</f>
        <v>MERCK SHARP &amp; DHOME CHIBRET</v>
      </c>
      <c r="F4457" s="11" t="b">
        <f t="shared" si="2456"/>
        <v>1</v>
      </c>
      <c r="G4457" s="2" t="s">
        <v>15</v>
      </c>
      <c r="H4457" s="3" t="s">
        <v>82</v>
      </c>
      <c r="I4457" s="3"/>
      <c r="J4457" s="2" t="s">
        <v>3217</v>
      </c>
      <c r="K4457" s="7" t="str">
        <f>VLOOKUP(A4457,NAV!A:F,6,FALSE)</f>
        <v>BP 6</v>
      </c>
      <c r="L4457" s="7" t="b">
        <f t="shared" si="2457"/>
        <v>1</v>
      </c>
      <c r="M4457" s="2" t="s">
        <v>16060</v>
      </c>
      <c r="N4457" s="2"/>
      <c r="O4457" s="2" t="s">
        <v>16061</v>
      </c>
      <c r="P4457" s="10" t="str">
        <f>VLOOKUP(A4457,NAV!A:H,8,FALSE)</f>
        <v>63018</v>
      </c>
      <c r="Q4457" s="10" t="b">
        <f t="shared" si="2458"/>
        <v>1</v>
      </c>
      <c r="R4457" s="2" t="s">
        <v>1247</v>
      </c>
      <c r="S4457" s="10" t="str">
        <f>VLOOKUP(A4457,NAV!A:I,9,FALSE)</f>
        <v>CLERMONT FERRAND</v>
      </c>
      <c r="T4457" s="10" t="b">
        <f t="shared" si="2459"/>
        <v>1</v>
      </c>
      <c r="U4457" s="2" t="s">
        <v>21</v>
      </c>
      <c r="V4457" s="9" t="str">
        <f>VLOOKUP(A4457,NAV!A:L,12,FALSE)</f>
        <v>FR</v>
      </c>
      <c r="W4457" t="str">
        <f>VLOOKUP(A4457,NAV!A:J,10,FALSE)</f>
        <v/>
      </c>
    </row>
    <row r="4458" spans="1:23" hidden="1" x14ac:dyDescent="0.2">
      <c r="A4458" s="2"/>
      <c r="B4458" s="2" t="s">
        <v>13</v>
      </c>
      <c r="C4458" s="2"/>
      <c r="D4458" s="2" t="s">
        <v>16062</v>
      </c>
      <c r="E4458" s="11" t="e">
        <f>VLOOKUP(A4458,NAV!A:E,5,FALSE)</f>
        <v>#N/A</v>
      </c>
      <c r="F4458" s="11"/>
      <c r="G4458" s="2" t="s">
        <v>224</v>
      </c>
      <c r="H4458" s="3" t="s">
        <v>645</v>
      </c>
      <c r="I4458" s="3" t="s">
        <v>11270</v>
      </c>
      <c r="J4458" s="2" t="s">
        <v>16063</v>
      </c>
      <c r="K4458" s="2"/>
      <c r="L4458" s="2"/>
      <c r="M4458" s="2"/>
      <c r="N4458" s="2"/>
      <c r="O4458" s="2" t="s">
        <v>434</v>
      </c>
      <c r="P4458" s="2"/>
      <c r="Q4458" s="2"/>
      <c r="R4458" s="2" t="s">
        <v>357</v>
      </c>
      <c r="S4458" s="2"/>
      <c r="T4458" s="2"/>
      <c r="U4458" s="2" t="s">
        <v>48</v>
      </c>
    </row>
    <row r="4459" spans="1:23" x14ac:dyDescent="0.2">
      <c r="A4459" s="2" t="s">
        <v>16064</v>
      </c>
      <c r="B4459" s="2" t="s">
        <v>13</v>
      </c>
      <c r="C4459" s="10" t="str">
        <f>+VLOOKUP(A4459,NAV!A:C,3,FALSE)</f>
        <v xml:space="preserve"> </v>
      </c>
      <c r="D4459" s="2" t="s">
        <v>16062</v>
      </c>
      <c r="E4459" s="11" t="str">
        <f>VLOOKUP(A4459,NAV!A:E,5,FALSE)</f>
        <v>MERIAL</v>
      </c>
      <c r="F4459" s="11" t="b">
        <f t="shared" ref="F4459:F4461" si="2460">+D4459=E4459</f>
        <v>1</v>
      </c>
      <c r="G4459" s="2" t="s">
        <v>15</v>
      </c>
      <c r="H4459" s="3" t="s">
        <v>645</v>
      </c>
      <c r="I4459" s="3" t="s">
        <v>16062</v>
      </c>
      <c r="J4459" s="2" t="s">
        <v>16065</v>
      </c>
      <c r="K4459" s="7" t="str">
        <f>VLOOKUP(A4459,NAV!A:F,6,FALSE)</f>
        <v>13 BIS AVENUE ALBERT EINSTEIN</v>
      </c>
      <c r="L4459" s="7" t="b">
        <f t="shared" ref="L4459:L4461" si="2461">J4459=K4459</f>
        <v>1</v>
      </c>
      <c r="M4459" s="2" t="s">
        <v>18</v>
      </c>
      <c r="N4459" s="2"/>
      <c r="O4459" s="2" t="s">
        <v>9707</v>
      </c>
      <c r="P4459" s="10" t="str">
        <f>VLOOKUP(A4459,NAV!A:H,8,FALSE)</f>
        <v>69623</v>
      </c>
      <c r="Q4459" s="10" t="b">
        <f t="shared" ref="Q4459:Q4461" si="2462">O4459=P4459</f>
        <v>1</v>
      </c>
      <c r="R4459" s="2" t="s">
        <v>4717</v>
      </c>
      <c r="S4459" s="10" t="str">
        <f>VLOOKUP(A4459,NAV!A:I,9,FALSE)</f>
        <v>VILLEURBANNE CEDEX</v>
      </c>
      <c r="T4459" s="10" t="b">
        <f t="shared" ref="T4459:T4461" si="2463">R4459=S4459</f>
        <v>1</v>
      </c>
      <c r="U4459" s="2" t="s">
        <v>21</v>
      </c>
      <c r="V4459" s="9" t="str">
        <f>VLOOKUP(A4459,NAV!A:L,12,FALSE)</f>
        <v>FR</v>
      </c>
      <c r="W4459" t="str">
        <f>VLOOKUP(A4459,NAV!A:J,10,FALSE)</f>
        <v/>
      </c>
    </row>
    <row r="4460" spans="1:23" x14ac:dyDescent="0.2">
      <c r="A4460" s="2" t="s">
        <v>16066</v>
      </c>
      <c r="B4460" s="2" t="s">
        <v>43</v>
      </c>
      <c r="C4460" s="10" t="str">
        <f>+VLOOKUP(A4460,NAV!A:C,3,FALSE)</f>
        <v xml:space="preserve"> </v>
      </c>
      <c r="D4460" s="2" t="s">
        <v>16067</v>
      </c>
      <c r="E4460" s="11" t="str">
        <f>VLOOKUP(A4460,NAV!A:E,5,FALSE)</f>
        <v>MERIAL GROUPE</v>
      </c>
      <c r="F4460" s="11" t="b">
        <f t="shared" si="2460"/>
        <v>1</v>
      </c>
      <c r="G4460" s="2" t="s">
        <v>224</v>
      </c>
      <c r="H4460" s="3" t="s">
        <v>1665</v>
      </c>
      <c r="I4460" s="3" t="s">
        <v>11270</v>
      </c>
      <c r="J4460" s="2" t="s">
        <v>16068</v>
      </c>
      <c r="K4460" s="7" t="str">
        <f>VLOOKUP(A4460,NAV!A:F,6,FALSE)</f>
        <v>29 Avenue Tony Garnier</v>
      </c>
      <c r="L4460" s="7" t="b">
        <f t="shared" si="2461"/>
        <v>1</v>
      </c>
      <c r="M4460" s="2"/>
      <c r="N4460" s="2"/>
      <c r="O4460" s="2" t="s">
        <v>434</v>
      </c>
      <c r="P4460" s="10" t="str">
        <f>VLOOKUP(A4460,NAV!A:H,8,FALSE)</f>
        <v>69007</v>
      </c>
      <c r="Q4460" s="10" t="b">
        <f t="shared" si="2462"/>
        <v>1</v>
      </c>
      <c r="R4460" s="2" t="s">
        <v>357</v>
      </c>
      <c r="S4460" s="10" t="str">
        <f>VLOOKUP(A4460,NAV!A:I,9,FALSE)</f>
        <v>LYON 7EME ARRONDISSEMENT</v>
      </c>
      <c r="T4460" s="10" t="b">
        <f t="shared" si="2463"/>
        <v>0</v>
      </c>
      <c r="U4460" s="2" t="s">
        <v>48</v>
      </c>
      <c r="V4460" s="9" t="str">
        <f>VLOOKUP(A4460,NAV!A:L,12,FALSE)</f>
        <v>FR</v>
      </c>
      <c r="W4460" t="str">
        <f>VLOOKUP(A4460,NAV!A:J,10,FALSE)</f>
        <v/>
      </c>
    </row>
    <row r="4461" spans="1:23" x14ac:dyDescent="0.2">
      <c r="A4461" s="2" t="s">
        <v>16069</v>
      </c>
      <c r="B4461" s="2" t="s">
        <v>13</v>
      </c>
      <c r="C4461" s="10" t="str">
        <f>+VLOOKUP(A4461,NAV!A:C,3,FALSE)</f>
        <v xml:space="preserve"> </v>
      </c>
      <c r="D4461" s="2" t="s">
        <v>16070</v>
      </c>
      <c r="E4461" s="11" t="str">
        <f>VLOOKUP(A4461,NAV!A:E,5,FALSE)</f>
        <v>MERIAL NORDEN</v>
      </c>
      <c r="F4461" s="11" t="b">
        <f t="shared" si="2460"/>
        <v>1</v>
      </c>
      <c r="G4461" s="2" t="s">
        <v>15</v>
      </c>
      <c r="H4461" s="3" t="s">
        <v>645</v>
      </c>
      <c r="I4461" s="3" t="s">
        <v>16062</v>
      </c>
      <c r="J4461" s="2" t="s">
        <v>16071</v>
      </c>
      <c r="K4461" s="7" t="str">
        <f>VLOOKUP(A4461,NAV!A:F,6,FALSE)</f>
        <v>Mileparken 20E</v>
      </c>
      <c r="L4461" s="7" t="b">
        <f t="shared" si="2461"/>
        <v>1</v>
      </c>
      <c r="M4461" s="2"/>
      <c r="N4461" s="2"/>
      <c r="O4461" s="2" t="s">
        <v>16072</v>
      </c>
      <c r="P4461" s="10" t="str">
        <f>VLOOKUP(A4461,NAV!A:H,8,FALSE)</f>
        <v>DK-2740</v>
      </c>
      <c r="Q4461" s="10" t="b">
        <f t="shared" si="2462"/>
        <v>1</v>
      </c>
      <c r="R4461" s="2" t="s">
        <v>16073</v>
      </c>
      <c r="S4461" s="10" t="str">
        <f>VLOOKUP(A4461,NAV!A:I,9,FALSE)</f>
        <v>Skovlunde</v>
      </c>
      <c r="T4461" s="10" t="b">
        <f t="shared" si="2463"/>
        <v>1</v>
      </c>
      <c r="U4461" s="2" t="s">
        <v>16074</v>
      </c>
      <c r="V4461" s="9" t="str">
        <f>VLOOKUP(A4461,NAV!A:L,12,FALSE)</f>
        <v>FR</v>
      </c>
      <c r="W4461" t="str">
        <f>VLOOKUP(A4461,NAV!A:J,10,FALSE)</f>
        <v/>
      </c>
    </row>
    <row r="4462" spans="1:23" hidden="1" x14ac:dyDescent="0.2">
      <c r="A4462" s="2"/>
      <c r="B4462" s="2" t="s">
        <v>13</v>
      </c>
      <c r="C4462" s="2"/>
      <c r="D4462" s="2" t="s">
        <v>16075</v>
      </c>
      <c r="E4462" s="11" t="e">
        <f>VLOOKUP(A4462,NAV!A:E,5,FALSE)</f>
        <v>#N/A</v>
      </c>
      <c r="F4462" s="11"/>
      <c r="G4462" s="2" t="s">
        <v>15</v>
      </c>
      <c r="H4462" s="3" t="s">
        <v>82</v>
      </c>
      <c r="I4462" s="3"/>
      <c r="J4462" s="2" t="s">
        <v>16076</v>
      </c>
      <c r="K4462" s="2"/>
      <c r="L4462" s="2"/>
      <c r="M4462" s="2"/>
      <c r="N4462" s="2"/>
      <c r="O4462" s="2" t="s">
        <v>475</v>
      </c>
      <c r="P4462" s="2"/>
      <c r="Q4462" s="2"/>
      <c r="R4462" s="2" t="s">
        <v>16077</v>
      </c>
      <c r="S4462" s="2"/>
      <c r="T4462" s="2"/>
      <c r="U4462" s="2" t="s">
        <v>48</v>
      </c>
    </row>
    <row r="4463" spans="1:23" x14ac:dyDescent="0.2">
      <c r="A4463" s="2" t="s">
        <v>16079</v>
      </c>
      <c r="B4463" s="2" t="s">
        <v>13</v>
      </c>
      <c r="C4463" s="10" t="str">
        <f>+VLOOKUP(A4463,NAV!A:C,3,FALSE)</f>
        <v>Tous</v>
      </c>
      <c r="D4463" s="2" t="s">
        <v>16080</v>
      </c>
      <c r="E4463" s="11" t="str">
        <f>VLOOKUP(A4463,NAV!A:E,5,FALSE)</f>
        <v>MERRIL LYNCH</v>
      </c>
      <c r="F4463" s="11" t="b">
        <f>+D4463=E4463</f>
        <v>1</v>
      </c>
      <c r="G4463" s="2" t="s">
        <v>15</v>
      </c>
      <c r="H4463" s="3" t="s">
        <v>730</v>
      </c>
      <c r="I4463" s="3"/>
      <c r="J4463" s="2" t="s">
        <v>16081</v>
      </c>
      <c r="K4463" s="7" t="str">
        <f>VLOOKUP(A4463,NAV!A:F,6,FALSE)</f>
        <v>4 World Financial Center</v>
      </c>
      <c r="L4463" s="7" t="b">
        <f>J4463=K4463</f>
        <v>1</v>
      </c>
      <c r="M4463" s="2" t="s">
        <v>16082</v>
      </c>
      <c r="N4463" s="2"/>
      <c r="O4463" s="2" t="s">
        <v>16083</v>
      </c>
      <c r="P4463" s="10" t="str">
        <f>VLOOKUP(A4463,NAV!A:H,8,FALSE)</f>
        <v>10080</v>
      </c>
      <c r="Q4463" s="10" t="b">
        <f>O4463=P4463</f>
        <v>1</v>
      </c>
      <c r="R4463" s="2" t="s">
        <v>4546</v>
      </c>
      <c r="S4463" s="10" t="str">
        <f>VLOOKUP(A4463,NAV!A:I,9,FALSE)</f>
        <v>NEW YORK</v>
      </c>
      <c r="T4463" s="10" t="b">
        <f>R4463=S4463</f>
        <v>1</v>
      </c>
      <c r="U4463" s="2" t="s">
        <v>732</v>
      </c>
      <c r="V4463" s="9" t="str">
        <f>VLOOKUP(A4463,NAV!A:L,12,FALSE)</f>
        <v>US</v>
      </c>
      <c r="W4463" t="str">
        <f>VLOOKUP(A4463,NAV!A:J,10,FALSE)</f>
        <v/>
      </c>
    </row>
    <row r="4464" spans="1:23" hidden="1" x14ac:dyDescent="0.2">
      <c r="A4464" s="2"/>
      <c r="B4464" s="2" t="s">
        <v>13</v>
      </c>
      <c r="C4464" s="2"/>
      <c r="D4464" s="2" t="s">
        <v>16084</v>
      </c>
      <c r="E4464" s="11" t="e">
        <f>VLOOKUP(A4464,NAV!A:E,5,FALSE)</f>
        <v>#N/A</v>
      </c>
      <c r="F4464" s="11"/>
      <c r="G4464" s="2" t="s">
        <v>15</v>
      </c>
      <c r="H4464" s="3" t="s">
        <v>82</v>
      </c>
      <c r="I4464" s="3"/>
      <c r="J4464" s="2" t="s">
        <v>16085</v>
      </c>
      <c r="K4464" s="2"/>
      <c r="L4464" s="2"/>
      <c r="M4464" s="2"/>
      <c r="N4464" s="2"/>
      <c r="O4464" s="2" t="s">
        <v>1265</v>
      </c>
      <c r="P4464" s="2"/>
      <c r="Q4464" s="2"/>
      <c r="R4464" s="2" t="s">
        <v>16086</v>
      </c>
      <c r="S4464" s="2"/>
      <c r="T4464" s="2"/>
      <c r="U4464" s="2" t="s">
        <v>21</v>
      </c>
    </row>
    <row r="4465" spans="1:23" x14ac:dyDescent="0.2">
      <c r="A4465" s="2" t="s">
        <v>16087</v>
      </c>
      <c r="B4465" s="2" t="s">
        <v>13</v>
      </c>
      <c r="C4465" s="10" t="str">
        <f>+VLOOKUP(A4465,NAV!A:C,3,FALSE)</f>
        <v>Tous</v>
      </c>
      <c r="D4465" s="2" t="s">
        <v>16088</v>
      </c>
      <c r="E4465" s="11" t="str">
        <f>VLOOKUP(A4465,NAV!A:E,5,FALSE)</f>
        <v>MESSIER BUGATTI CARBONE INDUSTRIE</v>
      </c>
      <c r="F4465" s="11" t="b">
        <f t="shared" ref="F4465:F4466" si="2464">+D4465=E4465</f>
        <v>1</v>
      </c>
      <c r="G4465" s="2" t="s">
        <v>15</v>
      </c>
      <c r="H4465" s="3" t="s">
        <v>645</v>
      </c>
      <c r="I4465" s="3" t="s">
        <v>12567</v>
      </c>
      <c r="J4465" s="2" t="s">
        <v>16089</v>
      </c>
      <c r="K4465" s="7" t="str">
        <f>VLOOKUP(A4465,NAV!A:F,6,FALSE)</f>
        <v>7 AV DU BEL AIR</v>
      </c>
      <c r="L4465" s="7" t="b">
        <f t="shared" ref="L4465:L4466" si="2465">J4465=K4465</f>
        <v>1</v>
      </c>
      <c r="M4465" s="2"/>
      <c r="N4465" s="2"/>
      <c r="O4465" s="2" t="s">
        <v>16090</v>
      </c>
      <c r="P4465" s="10" t="str">
        <f>VLOOKUP(A4465,NAV!A:H,8,FALSE)</f>
        <v>69627</v>
      </c>
      <c r="Q4465" s="10" t="b">
        <f t="shared" ref="Q4465:Q4466" si="2466">O4465=P4465</f>
        <v>1</v>
      </c>
      <c r="R4465" s="2" t="s">
        <v>4717</v>
      </c>
      <c r="S4465" s="10" t="str">
        <f>VLOOKUP(A4465,NAV!A:I,9,FALSE)</f>
        <v>VILLEURBANNE CEDEX</v>
      </c>
      <c r="T4465" s="10" t="b">
        <f t="shared" ref="T4465:T4466" si="2467">R4465=S4465</f>
        <v>1</v>
      </c>
      <c r="U4465" s="2" t="s">
        <v>21</v>
      </c>
      <c r="V4465" s="9" t="str">
        <f>VLOOKUP(A4465,NAV!A:L,12,FALSE)</f>
        <v>FR</v>
      </c>
      <c r="W4465" t="str">
        <f>VLOOKUP(A4465,NAV!A:J,10,FALSE)</f>
        <v/>
      </c>
    </row>
    <row r="4466" spans="1:23" x14ac:dyDescent="0.2">
      <c r="A4466" s="2" t="s">
        <v>16091</v>
      </c>
      <c r="B4466" s="2" t="s">
        <v>13</v>
      </c>
      <c r="C4466" s="10" t="str">
        <f>+VLOOKUP(A4466,NAV!A:C,3,FALSE)</f>
        <v xml:space="preserve"> </v>
      </c>
      <c r="D4466" s="2" t="s">
        <v>16092</v>
      </c>
      <c r="E4466" s="11" t="str">
        <f>VLOOKUP(A4466,NAV!A:E,5,FALSE)</f>
        <v>MESSIER DOWTY</v>
      </c>
      <c r="F4466" s="11" t="b">
        <f t="shared" si="2464"/>
        <v>1</v>
      </c>
      <c r="G4466" s="2" t="s">
        <v>15</v>
      </c>
      <c r="H4466" s="3" t="s">
        <v>645</v>
      </c>
      <c r="I4466" s="3" t="s">
        <v>12567</v>
      </c>
      <c r="J4466" s="2" t="s">
        <v>16093</v>
      </c>
      <c r="K4466" s="7" t="str">
        <f>VLOOKUP(A4466,NAV!A:F,6,FALSE)</f>
        <v>ZA LOUIS BREGUET</v>
      </c>
      <c r="L4466" s="7" t="b">
        <f t="shared" si="2465"/>
        <v>1</v>
      </c>
      <c r="M4466" s="2"/>
      <c r="N4466" s="2"/>
      <c r="O4466" s="2" t="s">
        <v>6783</v>
      </c>
      <c r="P4466" s="10" t="str">
        <f>VLOOKUP(A4466,NAV!A:H,8,FALSE)</f>
        <v>78140</v>
      </c>
      <c r="Q4466" s="10" t="b">
        <f t="shared" si="2466"/>
        <v>1</v>
      </c>
      <c r="R4466" s="2" t="s">
        <v>8538</v>
      </c>
      <c r="S4466" s="10" t="str">
        <f>VLOOKUP(A4466,NAV!A:I,9,FALSE)</f>
        <v>VELIZY VILLACOUBLAY</v>
      </c>
      <c r="T4466" s="10" t="b">
        <f t="shared" si="2467"/>
        <v>1</v>
      </c>
      <c r="U4466" s="2" t="s">
        <v>21</v>
      </c>
      <c r="V4466" s="9" t="str">
        <f>VLOOKUP(A4466,NAV!A:L,12,FALSE)</f>
        <v>FR</v>
      </c>
      <c r="W4466" t="str">
        <f>VLOOKUP(A4466,NAV!A:J,10,FALSE)</f>
        <v/>
      </c>
    </row>
    <row r="4467" spans="1:23" hidden="1" x14ac:dyDescent="0.2">
      <c r="A4467" s="2"/>
      <c r="B4467" s="2" t="s">
        <v>13</v>
      </c>
      <c r="C4467" s="2"/>
      <c r="D4467" s="2" t="s">
        <v>16094</v>
      </c>
      <c r="E4467" s="11" t="e">
        <f>VLOOKUP(A4467,NAV!A:E,5,FALSE)</f>
        <v>#N/A</v>
      </c>
      <c r="F4467" s="11"/>
      <c r="G4467" s="2" t="s">
        <v>15</v>
      </c>
      <c r="H4467" s="3" t="s">
        <v>16</v>
      </c>
      <c r="I4467" s="3"/>
      <c r="J4467" s="2" t="s">
        <v>16095</v>
      </c>
      <c r="K4467" s="2"/>
      <c r="L4467" s="2"/>
      <c r="M4467" s="2"/>
      <c r="N4467" s="2"/>
      <c r="O4467" s="2" t="s">
        <v>1897</v>
      </c>
      <c r="P4467" s="2"/>
      <c r="Q4467" s="2"/>
      <c r="R4467" s="2" t="s">
        <v>5935</v>
      </c>
      <c r="S4467" s="2"/>
      <c r="T4467" s="2"/>
      <c r="U4467" s="2" t="s">
        <v>21</v>
      </c>
    </row>
    <row r="4468" spans="1:23" x14ac:dyDescent="0.2">
      <c r="A4468" s="2" t="s">
        <v>16096</v>
      </c>
      <c r="B4468" s="2" t="s">
        <v>13</v>
      </c>
      <c r="C4468" s="10" t="str">
        <f>+VLOOKUP(A4468,NAV!A:C,3,FALSE)</f>
        <v xml:space="preserve"> </v>
      </c>
      <c r="D4468" s="2" t="s">
        <v>16097</v>
      </c>
      <c r="E4468" s="11" t="str">
        <f>VLOOKUP(A4468,NAV!A:E,5,FALSE)</f>
        <v>MetaFinanz</v>
      </c>
      <c r="F4468" s="11" t="b">
        <f t="shared" ref="F4468:F4471" si="2468">+D4468=E4468</f>
        <v>1</v>
      </c>
      <c r="G4468" s="2" t="s">
        <v>15</v>
      </c>
      <c r="H4468" s="3" t="s">
        <v>852</v>
      </c>
      <c r="I4468" s="3" t="s">
        <v>1474</v>
      </c>
      <c r="J4468" s="2" t="s">
        <v>16098</v>
      </c>
      <c r="K4468" s="7" t="str">
        <f>VLOOKUP(A4468,NAV!A:F,6,FALSE)</f>
        <v>Leopoldstraße 146</v>
      </c>
      <c r="L4468" s="7" t="b">
        <f t="shared" ref="L4468:L4471" si="2469">J4468=K4468</f>
        <v>1</v>
      </c>
      <c r="M4468" s="2"/>
      <c r="N4468" s="2"/>
      <c r="O4468" s="2" t="s">
        <v>16099</v>
      </c>
      <c r="P4468" s="10" t="str">
        <f>VLOOKUP(A4468,NAV!A:H,8,FALSE)</f>
        <v>D-80804</v>
      </c>
      <c r="Q4468" s="10" t="b">
        <f t="shared" ref="Q4468:Q4471" si="2470">O4468=P4468</f>
        <v>1</v>
      </c>
      <c r="R4468" s="2" t="s">
        <v>1372</v>
      </c>
      <c r="S4468" s="10" t="str">
        <f>VLOOKUP(A4468,NAV!A:I,9,FALSE)</f>
        <v>München</v>
      </c>
      <c r="T4468" s="10" t="b">
        <f t="shared" ref="T4468:T4471" si="2471">R4468=S4468</f>
        <v>1</v>
      </c>
      <c r="U4468" s="2" t="s">
        <v>991</v>
      </c>
      <c r="V4468" s="9" t="str">
        <f>VLOOKUP(A4468,NAV!A:L,12,FALSE)</f>
        <v>DE</v>
      </c>
      <c r="W4468" t="str">
        <f>VLOOKUP(A4468,NAV!A:J,10,FALSE)</f>
        <v>DE 143 004 077</v>
      </c>
    </row>
    <row r="4469" spans="1:23" x14ac:dyDescent="0.2">
      <c r="A4469" s="2" t="s">
        <v>16100</v>
      </c>
      <c r="B4469" s="2" t="s">
        <v>13</v>
      </c>
      <c r="C4469" s="10" t="str">
        <f>+VLOOKUP(A4469,NAV!A:C,3,FALSE)</f>
        <v>Tous</v>
      </c>
      <c r="D4469" s="2" t="s">
        <v>16101</v>
      </c>
      <c r="E4469" s="11" t="str">
        <f>VLOOKUP(A4469,NAV!A:E,5,FALSE)</f>
        <v>METAL DEPLOYE RESISTOR (ICM GROUP)</v>
      </c>
      <c r="F4469" s="11" t="b">
        <f t="shared" si="2468"/>
        <v>1</v>
      </c>
      <c r="G4469" s="2" t="s">
        <v>15</v>
      </c>
      <c r="H4469" s="3" t="s">
        <v>82</v>
      </c>
      <c r="I4469" s="3"/>
      <c r="J4469" s="2" t="s">
        <v>16102</v>
      </c>
      <c r="K4469" s="7" t="str">
        <f>VLOOKUP(A4469,NAV!A:F,6,FALSE)</f>
        <v>1 ROUTE DE SEMUR</v>
      </c>
      <c r="L4469" s="7" t="b">
        <f t="shared" si="2469"/>
        <v>1</v>
      </c>
      <c r="M4469" s="2" t="s">
        <v>15437</v>
      </c>
      <c r="N4469" s="2"/>
      <c r="O4469" s="2" t="s">
        <v>8995</v>
      </c>
      <c r="P4469" s="10" t="str">
        <f>VLOOKUP(A4469,NAV!A:H,8,FALSE)</f>
        <v>21500</v>
      </c>
      <c r="Q4469" s="10" t="b">
        <f t="shared" si="2470"/>
        <v>1</v>
      </c>
      <c r="R4469" s="2" t="s">
        <v>8996</v>
      </c>
      <c r="S4469" s="10" t="str">
        <f>VLOOKUP(A4469,NAV!A:I,9,FALSE)</f>
        <v>ARRANS</v>
      </c>
      <c r="T4469" s="10" t="b">
        <f t="shared" si="2471"/>
        <v>0</v>
      </c>
      <c r="U4469" s="2" t="s">
        <v>21</v>
      </c>
      <c r="V4469" s="9" t="str">
        <f>VLOOKUP(A4469,NAV!A:L,12,FALSE)</f>
        <v>FR</v>
      </c>
      <c r="W4469" t="str">
        <f>VLOOKUP(A4469,NAV!A:J,10,FALSE)</f>
        <v/>
      </c>
    </row>
    <row r="4470" spans="1:23" x14ac:dyDescent="0.2">
      <c r="A4470" s="2" t="s">
        <v>16103</v>
      </c>
      <c r="B4470" s="2" t="s">
        <v>13</v>
      </c>
      <c r="C4470" s="10" t="str">
        <f>+VLOOKUP(A4470,NAV!A:C,3,FALSE)</f>
        <v>Tous</v>
      </c>
      <c r="D4470" s="2" t="s">
        <v>16104</v>
      </c>
      <c r="E4470" s="11" t="str">
        <f>VLOOKUP(A4470,NAV!A:E,5,FALSE)</f>
        <v>METALLIANCE</v>
      </c>
      <c r="F4470" s="11" t="b">
        <f t="shared" si="2468"/>
        <v>1</v>
      </c>
      <c r="G4470" s="2" t="s">
        <v>15</v>
      </c>
      <c r="H4470" s="3" t="s">
        <v>82</v>
      </c>
      <c r="I4470" s="3"/>
      <c r="J4470" s="2" t="s">
        <v>16105</v>
      </c>
      <c r="K4470" s="7" t="str">
        <f>VLOOKUP(A4470,NAV!A:F,6,FALSE)</f>
        <v>ZI DE LA SAULE</v>
      </c>
      <c r="L4470" s="7" t="b">
        <f t="shared" si="2469"/>
        <v>1</v>
      </c>
      <c r="M4470" s="2" t="s">
        <v>16106</v>
      </c>
      <c r="N4470" s="2"/>
      <c r="O4470" s="2" t="s">
        <v>16107</v>
      </c>
      <c r="P4470" s="10" t="str">
        <f>VLOOKUP(A4470,NAV!A:H,8,FALSE)</f>
        <v>71304</v>
      </c>
      <c r="Q4470" s="10" t="b">
        <f t="shared" si="2470"/>
        <v>1</v>
      </c>
      <c r="R4470" s="2" t="s">
        <v>16108</v>
      </c>
      <c r="S4470" s="10" t="str">
        <f>VLOOKUP(A4470,NAV!A:I,9,FALSE)</f>
        <v>MONTCEAU LES MINES CEDEX</v>
      </c>
      <c r="T4470" s="10" t="b">
        <f t="shared" si="2471"/>
        <v>1</v>
      </c>
      <c r="U4470" s="2" t="s">
        <v>21</v>
      </c>
      <c r="V4470" s="9" t="str">
        <f>VLOOKUP(A4470,NAV!A:L,12,FALSE)</f>
        <v>FR</v>
      </c>
      <c r="W4470" t="str">
        <f>VLOOKUP(A4470,NAV!A:J,10,FALSE)</f>
        <v/>
      </c>
    </row>
    <row r="4471" spans="1:23" x14ac:dyDescent="0.2">
      <c r="A4471" s="2" t="s">
        <v>16109</v>
      </c>
      <c r="B4471" s="2" t="s">
        <v>13</v>
      </c>
      <c r="C4471" s="10" t="str">
        <f>+VLOOKUP(A4471,NAV!A:C,3,FALSE)</f>
        <v>Tous</v>
      </c>
      <c r="D4471" s="2" t="s">
        <v>16110</v>
      </c>
      <c r="E4471" s="11" t="str">
        <f>VLOOKUP(A4471,NAV!A:E,5,FALSE)</f>
        <v>METALTEMPLE</v>
      </c>
      <c r="F4471" s="11" t="b">
        <f t="shared" si="2468"/>
        <v>1</v>
      </c>
      <c r="G4471" s="2" t="s">
        <v>15</v>
      </c>
      <c r="H4471" s="3" t="s">
        <v>82</v>
      </c>
      <c r="I4471" s="3"/>
      <c r="J4471" s="2" t="s">
        <v>16111</v>
      </c>
      <c r="K4471" s="7" t="str">
        <f>VLOOKUP(A4471,NAV!A:F,6,FALSE)</f>
        <v>16, RUE DU TEMPLE</v>
      </c>
      <c r="L4471" s="7" t="b">
        <f t="shared" si="2469"/>
        <v>1</v>
      </c>
      <c r="M4471" s="2"/>
      <c r="N4471" s="2"/>
      <c r="O4471" s="2" t="s">
        <v>16112</v>
      </c>
      <c r="P4471" s="10" t="str">
        <f>VLOOKUP(A4471,NAV!A:H,8,FALSE)</f>
        <v>73140</v>
      </c>
      <c r="Q4471" s="10" t="b">
        <f t="shared" si="2470"/>
        <v>1</v>
      </c>
      <c r="R4471" s="2" t="s">
        <v>16113</v>
      </c>
      <c r="S4471" s="10" t="str">
        <f>VLOOKUP(A4471,NAV!A:I,9,FALSE)</f>
        <v>BEAUNE</v>
      </c>
      <c r="T4471" s="10" t="b">
        <f t="shared" si="2471"/>
        <v>0</v>
      </c>
      <c r="U4471" s="2" t="s">
        <v>21</v>
      </c>
      <c r="V4471" s="9" t="str">
        <f>VLOOKUP(A4471,NAV!A:L,12,FALSE)</f>
        <v>FR</v>
      </c>
      <c r="W4471" t="str">
        <f>VLOOKUP(A4471,NAV!A:J,10,FALSE)</f>
        <v/>
      </c>
    </row>
    <row r="4472" spans="1:23" hidden="1" x14ac:dyDescent="0.2">
      <c r="A4472" s="2"/>
      <c r="B4472" s="2" t="s">
        <v>13</v>
      </c>
      <c r="C4472" s="2"/>
      <c r="D4472" s="2" t="s">
        <v>16114</v>
      </c>
      <c r="E4472" s="11" t="e">
        <f>VLOOKUP(A4472,NAV!A:E,5,FALSE)</f>
        <v>#N/A</v>
      </c>
      <c r="F4472" s="11"/>
      <c r="G4472" s="2" t="s">
        <v>15</v>
      </c>
      <c r="H4472" s="3" t="s">
        <v>689</v>
      </c>
      <c r="I4472" s="3"/>
      <c r="J4472" s="2" t="s">
        <v>16115</v>
      </c>
      <c r="K4472" s="2"/>
      <c r="L4472" s="2"/>
      <c r="M4472" s="2"/>
      <c r="N4472" s="2"/>
      <c r="O4472" s="2" t="s">
        <v>6871</v>
      </c>
      <c r="P4472" s="2"/>
      <c r="Q4472" s="2"/>
      <c r="R4472" s="2" t="s">
        <v>3287</v>
      </c>
      <c r="S4472" s="2"/>
      <c r="T4472" s="2"/>
      <c r="U4472" s="2" t="s">
        <v>21</v>
      </c>
    </row>
    <row r="4473" spans="1:23" hidden="1" x14ac:dyDescent="0.2">
      <c r="A4473" s="2"/>
      <c r="B4473" s="2" t="s">
        <v>13</v>
      </c>
      <c r="C4473" s="2"/>
      <c r="D4473" s="2" t="s">
        <v>16116</v>
      </c>
      <c r="E4473" s="11" t="e">
        <f>VLOOKUP(A4473,NAV!A:E,5,FALSE)</f>
        <v>#N/A</v>
      </c>
      <c r="F4473" s="11"/>
      <c r="G4473" s="2" t="s">
        <v>15</v>
      </c>
      <c r="H4473" s="3" t="s">
        <v>76</v>
      </c>
      <c r="I4473" s="3"/>
      <c r="J4473" s="2" t="s">
        <v>16117</v>
      </c>
      <c r="K4473" s="2"/>
      <c r="L4473" s="2"/>
      <c r="M4473" s="2"/>
      <c r="N4473" s="2"/>
      <c r="O4473" s="2" t="s">
        <v>4872</v>
      </c>
      <c r="P4473" s="2"/>
      <c r="Q4473" s="2"/>
      <c r="R4473" s="2" t="s">
        <v>896</v>
      </c>
      <c r="S4473" s="2"/>
      <c r="T4473" s="2"/>
      <c r="U4473" s="2" t="s">
        <v>48</v>
      </c>
    </row>
    <row r="4474" spans="1:23" x14ac:dyDescent="0.2">
      <c r="A4474" s="2" t="s">
        <v>16118</v>
      </c>
      <c r="B4474" s="2" t="s">
        <v>13</v>
      </c>
      <c r="C4474" s="10" t="str">
        <f>+VLOOKUP(A4474,NAV!A:C,3,FALSE)</f>
        <v xml:space="preserve"> </v>
      </c>
      <c r="D4474" s="2" t="s">
        <v>16119</v>
      </c>
      <c r="E4474" s="11" t="str">
        <f>VLOOKUP(A4474,NAV!A:E,5,FALSE)</f>
        <v>METIFIOT</v>
      </c>
      <c r="F4474" s="11" t="b">
        <f t="shared" ref="F4474:F4475" si="2472">+D4474=E4474</f>
        <v>1</v>
      </c>
      <c r="G4474" s="2" t="s">
        <v>15</v>
      </c>
      <c r="H4474" s="3" t="s">
        <v>82</v>
      </c>
      <c r="I4474" s="3"/>
      <c r="J4474" s="2" t="s">
        <v>16120</v>
      </c>
      <c r="K4474" s="7" t="str">
        <f>VLOOKUP(A4474,NAV!A:F,6,FALSE)</f>
        <v>71 AVENUE JEAN MERMOZ</v>
      </c>
      <c r="L4474" s="7" t="b">
        <f t="shared" ref="L4474:L4475" si="2473">J4474=K4474</f>
        <v>1</v>
      </c>
      <c r="M4474" s="2" t="s">
        <v>16121</v>
      </c>
      <c r="N4474" s="2"/>
      <c r="O4474" s="2" t="s">
        <v>8546</v>
      </c>
      <c r="P4474" s="10" t="str">
        <f>VLOOKUP(A4474,NAV!A:H,8,FALSE)</f>
        <v>69356</v>
      </c>
      <c r="Q4474" s="10" t="b">
        <f t="shared" ref="Q4474:Q4475" si="2474">O4474=P4474</f>
        <v>1</v>
      </c>
      <c r="R4474" s="2" t="s">
        <v>581</v>
      </c>
      <c r="S4474" s="10" t="str">
        <f>VLOOKUP(A4474,NAV!A:I,9,FALSE)</f>
        <v>LYON CEDEX 08</v>
      </c>
      <c r="T4474" s="10" t="b">
        <f t="shared" ref="T4474:T4475" si="2475">R4474=S4474</f>
        <v>1</v>
      </c>
      <c r="U4474" s="2" t="s">
        <v>21</v>
      </c>
      <c r="V4474" s="9" t="str">
        <f>VLOOKUP(A4474,NAV!A:L,12,FALSE)</f>
        <v>FR</v>
      </c>
      <c r="W4474" t="str">
        <f>VLOOKUP(A4474,NAV!A:J,10,FALSE)</f>
        <v/>
      </c>
    </row>
    <row r="4475" spans="1:23" x14ac:dyDescent="0.2">
      <c r="A4475" s="2" t="s">
        <v>16122</v>
      </c>
      <c r="B4475" s="2" t="s">
        <v>43</v>
      </c>
      <c r="C4475" s="10" t="str">
        <f>+VLOOKUP(A4475,NAV!A:C,3,FALSE)</f>
        <v xml:space="preserve"> </v>
      </c>
      <c r="D4475" s="2" t="s">
        <v>16123</v>
      </c>
      <c r="E4475" s="11" t="str">
        <f>VLOOKUP(A4475,NAV!A:E,5,FALSE)</f>
        <v>METIN</v>
      </c>
      <c r="F4475" s="11" t="b">
        <f t="shared" si="2472"/>
        <v>1</v>
      </c>
      <c r="G4475" s="2" t="s">
        <v>15</v>
      </c>
      <c r="H4475" s="3" t="s">
        <v>2268</v>
      </c>
      <c r="I4475" s="3"/>
      <c r="J4475" s="2" t="s">
        <v>16124</v>
      </c>
      <c r="K4475" s="7" t="str">
        <f>VLOOKUP(A4475,NAV!A:F,6,FALSE)</f>
        <v>55 avenue du Maréchal Foch</v>
      </c>
      <c r="L4475" s="7" t="b">
        <f t="shared" si="2473"/>
        <v>1</v>
      </c>
      <c r="M4475" s="2"/>
      <c r="N4475" s="2"/>
      <c r="O4475" s="2" t="s">
        <v>16125</v>
      </c>
      <c r="P4475" s="10" t="str">
        <f>VLOOKUP(A4475,NAV!A:H,8,FALSE)</f>
        <v>77502</v>
      </c>
      <c r="Q4475" s="10" t="b">
        <f t="shared" si="2474"/>
        <v>1</v>
      </c>
      <c r="R4475" s="2" t="s">
        <v>16126</v>
      </c>
      <c r="S4475" s="10" t="str">
        <f>VLOOKUP(A4475,NAV!A:I,9,FALSE)</f>
        <v>Chelles</v>
      </c>
      <c r="T4475" s="10" t="b">
        <f t="shared" si="2475"/>
        <v>1</v>
      </c>
      <c r="U4475" s="2" t="s">
        <v>21</v>
      </c>
      <c r="V4475" s="9" t="str">
        <f>VLOOKUP(A4475,NAV!A:L,12,FALSE)</f>
        <v>FR</v>
      </c>
      <c r="W4475" t="str">
        <f>VLOOKUP(A4475,NAV!A:J,10,FALSE)</f>
        <v/>
      </c>
    </row>
    <row r="4476" spans="1:23" hidden="1" x14ac:dyDescent="0.2">
      <c r="A4476" s="2"/>
      <c r="B4476" s="2" t="s">
        <v>13</v>
      </c>
      <c r="C4476" s="2"/>
      <c r="D4476" s="2" t="s">
        <v>16127</v>
      </c>
      <c r="E4476" s="11" t="e">
        <f>VLOOKUP(A4476,NAV!A:E,5,FALSE)</f>
        <v>#N/A</v>
      </c>
      <c r="F4476" s="11"/>
      <c r="G4476" s="2" t="s">
        <v>15</v>
      </c>
      <c r="H4476" s="3" t="s">
        <v>16</v>
      </c>
      <c r="I4476" s="3"/>
      <c r="J4476" s="2" t="s">
        <v>16128</v>
      </c>
      <c r="K4476" s="2"/>
      <c r="L4476" s="2"/>
      <c r="M4476" s="2"/>
      <c r="N4476" s="2"/>
      <c r="O4476" s="2" t="s">
        <v>348</v>
      </c>
      <c r="P4476" s="2"/>
      <c r="Q4476" s="2"/>
      <c r="R4476" s="2" t="s">
        <v>339</v>
      </c>
      <c r="S4476" s="2"/>
      <c r="T4476" s="2"/>
      <c r="U4476" s="2" t="s">
        <v>21</v>
      </c>
    </row>
    <row r="4477" spans="1:23" hidden="1" x14ac:dyDescent="0.2">
      <c r="A4477" s="2"/>
      <c r="B4477" s="2" t="s">
        <v>13</v>
      </c>
      <c r="C4477" s="2"/>
      <c r="D4477" s="2" t="s">
        <v>16129</v>
      </c>
      <c r="E4477" s="11" t="e">
        <f>VLOOKUP(A4477,NAV!A:E,5,FALSE)</f>
        <v>#N/A</v>
      </c>
      <c r="F4477" s="11"/>
      <c r="G4477" s="2" t="s">
        <v>224</v>
      </c>
      <c r="H4477" s="3" t="s">
        <v>645</v>
      </c>
      <c r="I4477" s="3" t="s">
        <v>2290</v>
      </c>
      <c r="J4477" s="2" t="s">
        <v>16130</v>
      </c>
      <c r="K4477" s="2"/>
      <c r="L4477" s="2"/>
      <c r="M4477" s="2"/>
      <c r="N4477" s="2"/>
      <c r="O4477" s="2" t="s">
        <v>412</v>
      </c>
      <c r="P4477" s="2"/>
      <c r="Q4477" s="2"/>
      <c r="R4477" s="2" t="s">
        <v>16131</v>
      </c>
      <c r="S4477" s="2"/>
      <c r="T4477" s="2"/>
      <c r="U4477" s="2" t="s">
        <v>21</v>
      </c>
    </row>
    <row r="4478" spans="1:23" x14ac:dyDescent="0.2">
      <c r="A4478" s="2" t="s">
        <v>16132</v>
      </c>
      <c r="B4478" s="2" t="s">
        <v>13</v>
      </c>
      <c r="C4478" s="10" t="str">
        <f>+VLOOKUP(A4478,NAV!A:C,3,FALSE)</f>
        <v>Tous</v>
      </c>
      <c r="D4478" s="2" t="s">
        <v>16133</v>
      </c>
      <c r="E4478" s="11" t="str">
        <f>VLOOKUP(A4478,NAV!A:E,5,FALSE)</f>
        <v>METRO CASH AND CARRY FRANCE SIEGE</v>
      </c>
      <c r="F4478" s="11" t="b">
        <f t="shared" ref="F4478:F4480" si="2476">+D4478=E4478</f>
        <v>1</v>
      </c>
      <c r="G4478" s="2" t="s">
        <v>15</v>
      </c>
      <c r="H4478" s="3" t="s">
        <v>16</v>
      </c>
      <c r="I4478" s="3"/>
      <c r="J4478" s="2" t="s">
        <v>16134</v>
      </c>
      <c r="K4478" s="7" t="str">
        <f>VLOOKUP(A4478,NAV!A:F,6,FALSE)</f>
        <v>ZA DU PETIT NANTERRE</v>
      </c>
      <c r="L4478" s="7" t="b">
        <f t="shared" ref="L4478:L4480" si="2477">J4478=K4478</f>
        <v>1</v>
      </c>
      <c r="M4478" s="2"/>
      <c r="N4478" s="2"/>
      <c r="O4478" s="2" t="s">
        <v>66</v>
      </c>
      <c r="P4478" s="10" t="str">
        <f>VLOOKUP(A4478,NAV!A:H,8,FALSE)</f>
        <v>92000</v>
      </c>
      <c r="Q4478" s="10" t="b">
        <f t="shared" ref="Q4478:Q4480" si="2478">O4478=P4478</f>
        <v>1</v>
      </c>
      <c r="R4478" s="2" t="s">
        <v>1606</v>
      </c>
      <c r="S4478" s="10" t="str">
        <f>VLOOKUP(A4478,NAV!A:I,9,FALSE)</f>
        <v>NANTERRE</v>
      </c>
      <c r="T4478" s="10" t="b">
        <f t="shared" ref="T4478:T4480" si="2479">R4478=S4478</f>
        <v>1</v>
      </c>
      <c r="U4478" s="2" t="s">
        <v>21</v>
      </c>
      <c r="V4478" s="9" t="str">
        <f>VLOOKUP(A4478,NAV!A:L,12,FALSE)</f>
        <v>FR</v>
      </c>
      <c r="W4478" t="str">
        <f>VLOOKUP(A4478,NAV!A:J,10,FALSE)</f>
        <v/>
      </c>
    </row>
    <row r="4479" spans="1:23" x14ac:dyDescent="0.2">
      <c r="A4479" s="2" t="s">
        <v>16135</v>
      </c>
      <c r="B4479" s="2" t="s">
        <v>13</v>
      </c>
      <c r="C4479" s="10" t="str">
        <f>+VLOOKUP(A4479,NAV!A:C,3,FALSE)</f>
        <v xml:space="preserve"> </v>
      </c>
      <c r="D4479" s="2" t="s">
        <v>16136</v>
      </c>
      <c r="E4479" s="11" t="str">
        <f>VLOOKUP(A4479,NAV!A:E,5,FALSE)</f>
        <v>MÉTROPÔLE NICE CÔTE D’AZUR</v>
      </c>
      <c r="F4479" s="11" t="b">
        <f t="shared" si="2476"/>
        <v>1</v>
      </c>
      <c r="G4479" s="2" t="s">
        <v>15</v>
      </c>
      <c r="H4479" s="3" t="s">
        <v>24</v>
      </c>
      <c r="I4479" s="3"/>
      <c r="J4479" s="2" t="s">
        <v>16137</v>
      </c>
      <c r="K4479" s="7" t="str">
        <f>VLOOKUP(A4479,NAV!A:F,6,FALSE)</f>
        <v>22 avenue Jean Médecin</v>
      </c>
      <c r="L4479" s="7" t="b">
        <f t="shared" si="2477"/>
        <v>1</v>
      </c>
      <c r="M4479" s="2"/>
      <c r="N4479" s="2"/>
      <c r="O4479" s="2" t="s">
        <v>16138</v>
      </c>
      <c r="P4479" s="10" t="str">
        <f>VLOOKUP(A4479,NAV!A:H,8,FALSE)</f>
        <v>06364</v>
      </c>
      <c r="Q4479" s="10" t="b">
        <f t="shared" si="2478"/>
        <v>1</v>
      </c>
      <c r="R4479" s="2" t="s">
        <v>16139</v>
      </c>
      <c r="S4479" s="10" t="str">
        <f>VLOOKUP(A4479,NAV!A:I,9,FALSE)</f>
        <v>Nice Cedex 4</v>
      </c>
      <c r="T4479" s="10" t="b">
        <f t="shared" si="2479"/>
        <v>1</v>
      </c>
      <c r="U4479" s="2" t="s">
        <v>21</v>
      </c>
      <c r="V4479" s="9" t="str">
        <f>VLOOKUP(A4479,NAV!A:L,12,FALSE)</f>
        <v>FR</v>
      </c>
      <c r="W4479" t="str">
        <f>VLOOKUP(A4479,NAV!A:J,10,FALSE)</f>
        <v/>
      </c>
    </row>
    <row r="4480" spans="1:23" x14ac:dyDescent="0.2">
      <c r="A4480" s="2" t="s">
        <v>16140</v>
      </c>
      <c r="B4480" s="2" t="s">
        <v>13</v>
      </c>
      <c r="C4480" s="10" t="str">
        <f>+VLOOKUP(A4480,NAV!A:C,3,FALSE)</f>
        <v>Tous</v>
      </c>
      <c r="D4480" s="2" t="s">
        <v>16141</v>
      </c>
      <c r="E4480" s="11" t="str">
        <f>VLOOKUP(A4480,NAV!A:E,5,FALSE)</f>
        <v>METSO MINERALS GRENOBLE</v>
      </c>
      <c r="F4480" s="11" t="b">
        <f t="shared" si="2476"/>
        <v>1</v>
      </c>
      <c r="G4480" s="2" t="s">
        <v>15</v>
      </c>
      <c r="H4480" s="3" t="s">
        <v>82</v>
      </c>
      <c r="I4480" s="3"/>
      <c r="J4480" s="2" t="s">
        <v>16142</v>
      </c>
      <c r="K4480" s="7" t="str">
        <f>VLOOKUP(A4480,NAV!A:F,6,FALSE)</f>
        <v>ZI LA MOLLANDIERE</v>
      </c>
      <c r="L4480" s="7" t="b">
        <f t="shared" si="2477"/>
        <v>1</v>
      </c>
      <c r="M4480" s="2" t="s">
        <v>16143</v>
      </c>
      <c r="N4480" s="2"/>
      <c r="O4480" s="2" t="s">
        <v>1138</v>
      </c>
      <c r="P4480" s="10" t="str">
        <f>VLOOKUP(A4480,NAV!A:H,8,FALSE)</f>
        <v>38360</v>
      </c>
      <c r="Q4480" s="10" t="b">
        <f t="shared" si="2478"/>
        <v>1</v>
      </c>
      <c r="R4480" s="2" t="s">
        <v>1139</v>
      </c>
      <c r="S4480" s="10" t="str">
        <f>VLOOKUP(A4480,NAV!A:I,9,FALSE)</f>
        <v>ENGINS</v>
      </c>
      <c r="T4480" s="10" t="b">
        <f t="shared" si="2479"/>
        <v>0</v>
      </c>
      <c r="U4480" s="2" t="s">
        <v>21</v>
      </c>
      <c r="V4480" s="9" t="str">
        <f>VLOOKUP(A4480,NAV!A:L,12,FALSE)</f>
        <v>FR</v>
      </c>
      <c r="W4480" t="str">
        <f>VLOOKUP(A4480,NAV!A:J,10,FALSE)</f>
        <v/>
      </c>
    </row>
    <row r="4481" spans="1:23" hidden="1" x14ac:dyDescent="0.2">
      <c r="A4481" s="2"/>
      <c r="B4481" s="2" t="s">
        <v>13</v>
      </c>
      <c r="C4481" s="2"/>
      <c r="D4481" s="2" t="s">
        <v>16144</v>
      </c>
      <c r="E4481" s="11" t="e">
        <f>VLOOKUP(A4481,NAV!A:E,5,FALSE)</f>
        <v>#N/A</v>
      </c>
      <c r="F4481" s="11"/>
      <c r="G4481" s="2" t="s">
        <v>15</v>
      </c>
      <c r="H4481" s="3" t="s">
        <v>16</v>
      </c>
      <c r="I4481" s="3"/>
      <c r="J4481" s="2" t="s">
        <v>16145</v>
      </c>
      <c r="K4481" s="2"/>
      <c r="L4481" s="2"/>
      <c r="M4481" s="2"/>
      <c r="N4481" s="2"/>
      <c r="O4481" s="2" t="s">
        <v>4327</v>
      </c>
      <c r="P4481" s="2"/>
      <c r="Q4481" s="2"/>
      <c r="R4481" s="2" t="s">
        <v>4328</v>
      </c>
      <c r="S4481" s="2"/>
      <c r="T4481" s="2"/>
      <c r="U4481" s="2" t="s">
        <v>48</v>
      </c>
    </row>
    <row r="4482" spans="1:23" x14ac:dyDescent="0.2">
      <c r="A4482" s="2" t="s">
        <v>16146</v>
      </c>
      <c r="B4482" s="2" t="s">
        <v>13</v>
      </c>
      <c r="C4482" s="10" t="str">
        <f>+VLOOKUP(A4482,NAV!A:C,3,FALSE)</f>
        <v>Tous</v>
      </c>
      <c r="D4482" s="2" t="s">
        <v>16147</v>
      </c>
      <c r="E4482" s="11" t="str">
        <f>VLOOKUP(A4482,NAV!A:E,5,FALSE)</f>
        <v>MEUBLES IKEA FRANCE</v>
      </c>
      <c r="F4482" s="11" t="b">
        <f t="shared" ref="F4482:F4485" si="2480">+D4482=E4482</f>
        <v>1</v>
      </c>
      <c r="G4482" s="2" t="s">
        <v>15</v>
      </c>
      <c r="H4482" s="3" t="s">
        <v>16</v>
      </c>
      <c r="I4482" s="3"/>
      <c r="J4482" s="2" t="s">
        <v>16148</v>
      </c>
      <c r="K4482" s="7" t="str">
        <f>VLOOKUP(A4482,NAV!A:F,6,FALSE)</f>
        <v>425 rue Henri Barbusse</v>
      </c>
      <c r="L4482" s="7" t="b">
        <f t="shared" ref="L4482:L4485" si="2481">J4482=K4482</f>
        <v>1</v>
      </c>
      <c r="M4482" s="2" t="s">
        <v>18</v>
      </c>
      <c r="N4482" s="2"/>
      <c r="O4482" s="2" t="s">
        <v>6552</v>
      </c>
      <c r="P4482" s="10" t="str">
        <f>VLOOKUP(A4482,NAV!A:H,8,FALSE)</f>
        <v>78370</v>
      </c>
      <c r="Q4482" s="10" t="b">
        <f t="shared" ref="Q4482:Q4485" si="2482">O4482=P4482</f>
        <v>1</v>
      </c>
      <c r="R4482" s="2" t="s">
        <v>12957</v>
      </c>
      <c r="S4482" s="10" t="str">
        <f>VLOOKUP(A4482,NAV!A:I,9,FALSE)</f>
        <v>PLAISIR</v>
      </c>
      <c r="T4482" s="10" t="b">
        <f t="shared" ref="T4482:T4485" si="2483">R4482=S4482</f>
        <v>1</v>
      </c>
      <c r="U4482" s="2" t="s">
        <v>21</v>
      </c>
      <c r="V4482" s="9" t="str">
        <f>VLOOKUP(A4482,NAV!A:L,12,FALSE)</f>
        <v>FR</v>
      </c>
      <c r="W4482" t="str">
        <f>VLOOKUP(A4482,NAV!A:J,10,FALSE)</f>
        <v/>
      </c>
    </row>
    <row r="4483" spans="1:23" x14ac:dyDescent="0.2">
      <c r="A4483" s="2" t="s">
        <v>16149</v>
      </c>
      <c r="B4483" s="2" t="s">
        <v>13</v>
      </c>
      <c r="C4483" s="10" t="str">
        <f>+VLOOKUP(A4483,NAV!A:C,3,FALSE)</f>
        <v>Tous</v>
      </c>
      <c r="D4483" s="2" t="s">
        <v>16150</v>
      </c>
      <c r="E4483" s="11" t="str">
        <f>VLOOKUP(A4483,NAV!A:E,5,FALSE)</f>
        <v>MEYLAN 70</v>
      </c>
      <c r="F4483" s="11" t="b">
        <f t="shared" si="2480"/>
        <v>1</v>
      </c>
      <c r="G4483" s="2" t="s">
        <v>15</v>
      </c>
      <c r="H4483" s="3" t="s">
        <v>82</v>
      </c>
      <c r="I4483" s="3"/>
      <c r="J4483" s="2" t="s">
        <v>16151</v>
      </c>
      <c r="K4483" s="7" t="str">
        <f>VLOOKUP(A4483,NAV!A:F,6,FALSE)</f>
        <v>27 AVENUE DU GRANIER</v>
      </c>
      <c r="L4483" s="7" t="b">
        <f t="shared" si="2481"/>
        <v>1</v>
      </c>
      <c r="M4483" s="2" t="s">
        <v>16152</v>
      </c>
      <c r="N4483" s="2"/>
      <c r="O4483" s="2" t="s">
        <v>16153</v>
      </c>
      <c r="P4483" s="10" t="str">
        <f>VLOOKUP(A4483,NAV!A:H,8,FALSE)</f>
        <v>38241</v>
      </c>
      <c r="Q4483" s="10" t="b">
        <f t="shared" si="2482"/>
        <v>1</v>
      </c>
      <c r="R4483" s="2" t="s">
        <v>12618</v>
      </c>
      <c r="S4483" s="10" t="str">
        <f>VLOOKUP(A4483,NAV!A:I,9,FALSE)</f>
        <v>MEYLAN</v>
      </c>
      <c r="T4483" s="10" t="b">
        <f t="shared" si="2483"/>
        <v>1</v>
      </c>
      <c r="U4483" s="2" t="s">
        <v>21</v>
      </c>
      <c r="V4483" s="9" t="str">
        <f>VLOOKUP(A4483,NAV!A:L,12,FALSE)</f>
        <v>FR</v>
      </c>
      <c r="W4483" t="str">
        <f>VLOOKUP(A4483,NAV!A:J,10,FALSE)</f>
        <v/>
      </c>
    </row>
    <row r="4484" spans="1:23" x14ac:dyDescent="0.2">
      <c r="A4484" s="2" t="s">
        <v>16154</v>
      </c>
      <c r="B4484" s="2" t="s">
        <v>13</v>
      </c>
      <c r="C4484" s="10" t="str">
        <f>+VLOOKUP(A4484,NAV!A:C,3,FALSE)</f>
        <v xml:space="preserve"> </v>
      </c>
      <c r="D4484" s="2" t="s">
        <v>16155</v>
      </c>
      <c r="E4484" s="11" t="str">
        <f>VLOOKUP(A4484,NAV!A:E,5,FALSE)</f>
        <v>MFP SERVICES</v>
      </c>
      <c r="F4484" s="11" t="b">
        <f t="shared" si="2480"/>
        <v>1</v>
      </c>
      <c r="G4484" s="2" t="s">
        <v>15</v>
      </c>
      <c r="H4484" s="3" t="s">
        <v>2788</v>
      </c>
      <c r="I4484" s="3"/>
      <c r="J4484" s="2" t="s">
        <v>16156</v>
      </c>
      <c r="K4484" s="7" t="str">
        <f>VLOOKUP(A4484,NAV!A:F,6,FALSE)</f>
        <v>62 rue jeanne D'arc</v>
      </c>
      <c r="L4484" s="7" t="b">
        <f t="shared" si="2481"/>
        <v>1</v>
      </c>
      <c r="M4484" s="2"/>
      <c r="N4484" s="2"/>
      <c r="O4484" s="2" t="s">
        <v>13719</v>
      </c>
      <c r="P4484" s="10" t="str">
        <f>VLOOKUP(A4484,NAV!A:H,8,FALSE)</f>
        <v>75640</v>
      </c>
      <c r="Q4484" s="10" t="b">
        <f t="shared" si="2482"/>
        <v>1</v>
      </c>
      <c r="R4484" s="2" t="s">
        <v>4447</v>
      </c>
      <c r="S4484" s="10" t="str">
        <f>VLOOKUP(A4484,NAV!A:I,9,FALSE)</f>
        <v>PARIS CEDEX 13</v>
      </c>
      <c r="T4484" s="10" t="b">
        <f t="shared" si="2483"/>
        <v>1</v>
      </c>
      <c r="U4484" s="2" t="s">
        <v>12304</v>
      </c>
      <c r="V4484" s="9" t="str">
        <f>VLOOKUP(A4484,NAV!A:L,12,FALSE)</f>
        <v>FR</v>
      </c>
      <c r="W4484" t="str">
        <f>VLOOKUP(A4484,NAV!A:J,10,FALSE)</f>
        <v/>
      </c>
    </row>
    <row r="4485" spans="1:23" x14ac:dyDescent="0.2">
      <c r="A4485" s="2" t="s">
        <v>16157</v>
      </c>
      <c r="B4485" s="2" t="s">
        <v>13</v>
      </c>
      <c r="C4485" s="10" t="str">
        <f>+VLOOKUP(A4485,NAV!A:C,3,FALSE)</f>
        <v>Tous</v>
      </c>
      <c r="D4485" s="2" t="s">
        <v>16158</v>
      </c>
      <c r="E4485" s="11" t="str">
        <f>VLOOKUP(A4485,NAV!A:E,5,FALSE)</f>
        <v>MGE UPS SYSTEMS (GROUPE SCHNEIDER)</v>
      </c>
      <c r="F4485" s="11" t="b">
        <f t="shared" si="2480"/>
        <v>1</v>
      </c>
      <c r="G4485" s="2" t="s">
        <v>15</v>
      </c>
      <c r="H4485" s="3" t="s">
        <v>645</v>
      </c>
      <c r="I4485" s="3" t="s">
        <v>16159</v>
      </c>
      <c r="J4485" s="2" t="s">
        <v>16160</v>
      </c>
      <c r="K4485" s="7" t="str">
        <f>VLOOKUP(A4485,NAV!A:F,6,FALSE)</f>
        <v>140 AVENUE JEAN KUNTZMANN</v>
      </c>
      <c r="L4485" s="7" t="b">
        <f t="shared" si="2481"/>
        <v>1</v>
      </c>
      <c r="M4485" s="2"/>
      <c r="N4485" s="2"/>
      <c r="O4485" s="2" t="s">
        <v>10081</v>
      </c>
      <c r="P4485" s="10" t="str">
        <f>VLOOKUP(A4485,NAV!A:H,8,FALSE)</f>
        <v>38330</v>
      </c>
      <c r="Q4485" s="10" t="b">
        <f t="shared" si="2482"/>
        <v>1</v>
      </c>
      <c r="R4485" s="2" t="s">
        <v>10082</v>
      </c>
      <c r="S4485" s="10" t="str">
        <f>VLOOKUP(A4485,NAV!A:I,9,FALSE)</f>
        <v>BIVIERS</v>
      </c>
      <c r="T4485" s="10" t="b">
        <f t="shared" si="2483"/>
        <v>0</v>
      </c>
      <c r="U4485" s="2" t="s">
        <v>21</v>
      </c>
      <c r="V4485" s="9" t="str">
        <f>VLOOKUP(A4485,NAV!A:L,12,FALSE)</f>
        <v>FR</v>
      </c>
      <c r="W4485" t="str">
        <f>VLOOKUP(A4485,NAV!A:J,10,FALSE)</f>
        <v/>
      </c>
    </row>
    <row r="4486" spans="1:23" hidden="1" x14ac:dyDescent="0.2">
      <c r="A4486" s="2"/>
      <c r="B4486" s="2" t="s">
        <v>43</v>
      </c>
      <c r="C4486" s="2"/>
      <c r="D4486" s="2" t="s">
        <v>16161</v>
      </c>
      <c r="E4486" s="11" t="e">
        <f>VLOOKUP(A4486,NAV!A:E,5,FALSE)</f>
        <v>#N/A</v>
      </c>
      <c r="F4486" s="11"/>
      <c r="G4486" s="2" t="s">
        <v>15</v>
      </c>
      <c r="H4486" s="3" t="s">
        <v>852</v>
      </c>
      <c r="I4486" s="3"/>
      <c r="J4486" s="2" t="s">
        <v>16162</v>
      </c>
      <c r="K4486" s="2"/>
      <c r="L4486" s="2"/>
      <c r="M4486" s="2"/>
      <c r="N4486" s="2"/>
      <c r="O4486" s="2" t="s">
        <v>6560</v>
      </c>
      <c r="P4486" s="2"/>
      <c r="Q4486" s="2"/>
      <c r="R4486" s="2" t="s">
        <v>16163</v>
      </c>
      <c r="S4486" s="2"/>
      <c r="T4486" s="2"/>
      <c r="U4486" s="2" t="s">
        <v>21</v>
      </c>
    </row>
    <row r="4487" spans="1:23" hidden="1" x14ac:dyDescent="0.2">
      <c r="A4487" s="2"/>
      <c r="B4487" s="2" t="s">
        <v>13</v>
      </c>
      <c r="C4487" s="2"/>
      <c r="D4487" s="2" t="s">
        <v>16164</v>
      </c>
      <c r="E4487" s="11" t="e">
        <f>VLOOKUP(A4487,NAV!A:E,5,FALSE)</f>
        <v>#N/A</v>
      </c>
      <c r="F4487" s="11"/>
      <c r="G4487" s="2" t="s">
        <v>15</v>
      </c>
      <c r="H4487" s="3" t="s">
        <v>82</v>
      </c>
      <c r="I4487" s="3"/>
      <c r="J4487" s="2" t="s">
        <v>16165</v>
      </c>
      <c r="K4487" s="2"/>
      <c r="L4487" s="2"/>
      <c r="M4487" s="2"/>
      <c r="N4487" s="2"/>
      <c r="O4487" s="2" t="s">
        <v>16166</v>
      </c>
      <c r="P4487" s="2"/>
      <c r="Q4487" s="2"/>
      <c r="R4487" s="2" t="s">
        <v>2122</v>
      </c>
      <c r="S4487" s="2"/>
      <c r="T4487" s="2"/>
      <c r="U4487" s="2" t="s">
        <v>21</v>
      </c>
    </row>
    <row r="4488" spans="1:23" x14ac:dyDescent="0.2">
      <c r="A4488" s="2" t="s">
        <v>16167</v>
      </c>
      <c r="B4488" s="2" t="s">
        <v>13</v>
      </c>
      <c r="C4488" s="10" t="str">
        <f>+VLOOKUP(A4488,NAV!A:C,3,FALSE)</f>
        <v xml:space="preserve"> </v>
      </c>
      <c r="D4488" s="2" t="s">
        <v>16168</v>
      </c>
      <c r="E4488" s="11" t="str">
        <f>VLOOKUP(A4488,NAV!A:E,5,FALSE)</f>
        <v>MGEN UNION</v>
      </c>
      <c r="F4488" s="11" t="b">
        <f t="shared" ref="F4488:F4490" si="2484">+D4488=E4488</f>
        <v>1</v>
      </c>
      <c r="G4488" s="2" t="s">
        <v>15</v>
      </c>
      <c r="H4488" s="3" t="s">
        <v>852</v>
      </c>
      <c r="I4488" s="3"/>
      <c r="J4488" s="2" t="s">
        <v>16169</v>
      </c>
      <c r="K4488" s="7" t="str">
        <f>VLOOKUP(A4488,NAV!A:F,6,FALSE)</f>
        <v>3 SQUARE MAX HYMANS</v>
      </c>
      <c r="L4488" s="7" t="b">
        <f t="shared" ref="L4488:L4490" si="2485">J4488=K4488</f>
        <v>1</v>
      </c>
      <c r="M4488" s="2"/>
      <c r="N4488" s="2"/>
      <c r="O4488" s="2" t="s">
        <v>16170</v>
      </c>
      <c r="P4488" s="10" t="str">
        <f>VLOOKUP(A4488,NAV!A:H,8,FALSE)</f>
        <v>75748</v>
      </c>
      <c r="Q4488" s="10" t="b">
        <f t="shared" ref="Q4488:Q4490" si="2486">O4488=P4488</f>
        <v>1</v>
      </c>
      <c r="R4488" s="2" t="s">
        <v>100</v>
      </c>
      <c r="S4488" s="10" t="str">
        <f>VLOOKUP(A4488,NAV!A:I,9,FALSE)</f>
        <v>PARIS CEDEX 15</v>
      </c>
      <c r="T4488" s="10" t="b">
        <f t="shared" ref="T4488:T4490" si="2487">R4488=S4488</f>
        <v>1</v>
      </c>
      <c r="U4488" s="2" t="s">
        <v>21</v>
      </c>
      <c r="V4488" s="9" t="str">
        <f>VLOOKUP(A4488,NAV!A:L,12,FALSE)</f>
        <v>FR</v>
      </c>
      <c r="W4488" t="str">
        <f>VLOOKUP(A4488,NAV!A:J,10,FALSE)</f>
        <v/>
      </c>
    </row>
    <row r="4489" spans="1:23" x14ac:dyDescent="0.2">
      <c r="A4489" s="2" t="s">
        <v>16171</v>
      </c>
      <c r="B4489" s="2" t="s">
        <v>13</v>
      </c>
      <c r="C4489" s="10" t="str">
        <f>+VLOOKUP(A4489,NAV!A:C,3,FALSE)</f>
        <v xml:space="preserve"> </v>
      </c>
      <c r="D4489" s="2" t="s">
        <v>16172</v>
      </c>
      <c r="E4489" s="11" t="str">
        <f>VLOOKUP(A4489,NAV!A:E,5,FALSE)</f>
        <v>MGET (MUTUELLE GÉNÉRALE ENVIRONNEMENT ET TERRITOIR</v>
      </c>
      <c r="F4489" s="11" t="b">
        <f t="shared" si="2484"/>
        <v>0</v>
      </c>
      <c r="G4489" s="2" t="s">
        <v>15</v>
      </c>
      <c r="H4489" s="3" t="s">
        <v>16</v>
      </c>
      <c r="I4489" s="3"/>
      <c r="J4489" s="2" t="s">
        <v>16173</v>
      </c>
      <c r="K4489" s="7" t="str">
        <f>VLOOKUP(A4489,NAV!A:F,6,FALSE)</f>
        <v>76/78 avenue de Fontainebleau</v>
      </c>
      <c r="L4489" s="7" t="b">
        <f t="shared" si="2485"/>
        <v>1</v>
      </c>
      <c r="M4489" s="2"/>
      <c r="N4489" s="2"/>
      <c r="O4489" s="2" t="s">
        <v>16174</v>
      </c>
      <c r="P4489" s="10" t="str">
        <f>VLOOKUP(A4489,NAV!A:H,8,FALSE)</f>
        <v>94274</v>
      </c>
      <c r="Q4489" s="10" t="b">
        <f t="shared" si="2486"/>
        <v>1</v>
      </c>
      <c r="R4489" s="2" t="s">
        <v>8961</v>
      </c>
      <c r="S4489" s="10" t="str">
        <f>VLOOKUP(A4489,NAV!A:I,9,FALSE)</f>
        <v>LE KREMLIN BICETRE</v>
      </c>
      <c r="T4489" s="10" t="b">
        <f t="shared" si="2487"/>
        <v>1</v>
      </c>
      <c r="U4489" s="2" t="s">
        <v>21</v>
      </c>
      <c r="V4489" s="9" t="str">
        <f>VLOOKUP(A4489,NAV!A:L,12,FALSE)</f>
        <v>FR</v>
      </c>
      <c r="W4489" t="str">
        <f>VLOOKUP(A4489,NAV!A:J,10,FALSE)</f>
        <v/>
      </c>
    </row>
    <row r="4490" spans="1:23" x14ac:dyDescent="0.2">
      <c r="A4490" s="2" t="s">
        <v>16175</v>
      </c>
      <c r="B4490" s="2" t="s">
        <v>13</v>
      </c>
      <c r="C4490" s="10" t="str">
        <f>+VLOOKUP(A4490,NAV!A:C,3,FALSE)</f>
        <v xml:space="preserve"> </v>
      </c>
      <c r="D4490" s="2" t="s">
        <v>16176</v>
      </c>
      <c r="E4490" s="11" t="str">
        <f>VLOOKUP(A4490,NAV!A:E,5,FALSE)</f>
        <v>MGI COUTIER</v>
      </c>
      <c r="F4490" s="11" t="b">
        <f t="shared" si="2484"/>
        <v>1</v>
      </c>
      <c r="G4490" s="2" t="s">
        <v>15</v>
      </c>
      <c r="H4490" s="3" t="s">
        <v>1334</v>
      </c>
      <c r="I4490" s="3"/>
      <c r="J4490" s="2" t="s">
        <v>16177</v>
      </c>
      <c r="K4490" s="7" t="str">
        <f>VLOOKUP(A4490,NAV!A:F,6,FALSE)</f>
        <v>RUE DE LA GARE</v>
      </c>
      <c r="L4490" s="7" t="b">
        <f t="shared" si="2485"/>
        <v>1</v>
      </c>
      <c r="M4490" s="2"/>
      <c r="N4490" s="2"/>
      <c r="O4490" s="2" t="s">
        <v>16178</v>
      </c>
      <c r="P4490" s="10" t="str">
        <f>VLOOKUP(A4490,NAV!A:H,8,FALSE)</f>
        <v>01800</v>
      </c>
      <c r="Q4490" s="10" t="b">
        <f t="shared" si="2486"/>
        <v>1</v>
      </c>
      <c r="R4490" s="2" t="s">
        <v>16179</v>
      </c>
      <c r="S4490" s="10" t="str">
        <f>VLOOKUP(A4490,NAV!A:I,9,FALSE)</f>
        <v>BOURG ST CHRISTOPHE</v>
      </c>
      <c r="T4490" s="10" t="b">
        <f t="shared" si="2487"/>
        <v>0</v>
      </c>
      <c r="U4490" s="2" t="s">
        <v>21</v>
      </c>
      <c r="V4490" s="9" t="str">
        <f>VLOOKUP(A4490,NAV!A:L,12,FALSE)</f>
        <v>FR</v>
      </c>
      <c r="W4490" t="str">
        <f>VLOOKUP(A4490,NAV!A:J,10,FALSE)</f>
        <v/>
      </c>
    </row>
    <row r="4491" spans="1:23" hidden="1" x14ac:dyDescent="0.2">
      <c r="A4491" s="2"/>
      <c r="B4491" s="2" t="s">
        <v>43</v>
      </c>
      <c r="C4491" s="2"/>
      <c r="D4491" s="2" t="s">
        <v>16180</v>
      </c>
      <c r="E4491" s="11" t="e">
        <f>VLOOKUP(A4491,NAV!A:E,5,FALSE)</f>
        <v>#N/A</v>
      </c>
      <c r="F4491" s="11"/>
      <c r="G4491" s="2" t="s">
        <v>305</v>
      </c>
      <c r="H4491" s="3" t="s">
        <v>34</v>
      </c>
      <c r="I4491" s="3"/>
      <c r="J4491" s="2" t="s">
        <v>16181</v>
      </c>
      <c r="K4491" s="2"/>
      <c r="L4491" s="2"/>
      <c r="M4491" s="2" t="s">
        <v>18</v>
      </c>
      <c r="N4491" s="2"/>
      <c r="O4491" s="2" t="s">
        <v>713</v>
      </c>
      <c r="P4491" s="2"/>
      <c r="Q4491" s="2"/>
      <c r="R4491" s="2" t="s">
        <v>16182</v>
      </c>
      <c r="S4491" s="2"/>
      <c r="T4491" s="2"/>
      <c r="U4491" s="2" t="s">
        <v>21</v>
      </c>
    </row>
    <row r="4492" spans="1:23" hidden="1" x14ac:dyDescent="0.2">
      <c r="A4492" s="2"/>
      <c r="B4492" s="2" t="s">
        <v>43</v>
      </c>
      <c r="C4492" s="2"/>
      <c r="D4492" s="2" t="s">
        <v>16183</v>
      </c>
      <c r="E4492" s="11" t="e">
        <f>VLOOKUP(A4492,NAV!A:E,5,FALSE)</f>
        <v>#N/A</v>
      </c>
      <c r="F4492" s="11"/>
      <c r="G4492" s="2" t="s">
        <v>15</v>
      </c>
      <c r="H4492" s="3" t="s">
        <v>34</v>
      </c>
      <c r="I4492" s="3"/>
      <c r="J4492" s="2" t="s">
        <v>16181</v>
      </c>
      <c r="K4492" s="2"/>
      <c r="L4492" s="2"/>
      <c r="M4492" s="2" t="s">
        <v>18</v>
      </c>
      <c r="N4492" s="2"/>
      <c r="O4492" s="2" t="s">
        <v>713</v>
      </c>
      <c r="P4492" s="2"/>
      <c r="Q4492" s="2"/>
      <c r="R4492" s="2" t="s">
        <v>16182</v>
      </c>
      <c r="S4492" s="2"/>
      <c r="T4492" s="2"/>
      <c r="U4492" s="2" t="s">
        <v>21</v>
      </c>
    </row>
    <row r="4493" spans="1:23" x14ac:dyDescent="0.2">
      <c r="A4493" s="2" t="s">
        <v>16184</v>
      </c>
      <c r="B4493" s="2" t="s">
        <v>13</v>
      </c>
      <c r="C4493" s="10" t="str">
        <f>+VLOOKUP(A4493,NAV!A:C,3,FALSE)</f>
        <v xml:space="preserve"> </v>
      </c>
      <c r="D4493" s="2" t="s">
        <v>16185</v>
      </c>
      <c r="E4493" s="11" t="str">
        <f>VLOOKUP(A4493,NAV!A:E,5,FALSE)</f>
        <v>MGM TECHNOLOGY</v>
      </c>
      <c r="F4493" s="11" t="b">
        <f t="shared" ref="F4493:F4495" si="2488">+D4493=E4493</f>
        <v>1</v>
      </c>
      <c r="G4493" s="2" t="s">
        <v>15</v>
      </c>
      <c r="H4493" s="3" t="s">
        <v>34</v>
      </c>
      <c r="I4493" s="3"/>
      <c r="J4493" s="2" t="s">
        <v>16186</v>
      </c>
      <c r="K4493" s="7" t="str">
        <f>VLOOKUP(A4493,NAV!A:F,6,FALSE)</f>
        <v>30 Boulevard Gambetta</v>
      </c>
      <c r="L4493" s="7" t="b">
        <f t="shared" ref="L4493:L4495" si="2489">J4493=K4493</f>
        <v>1</v>
      </c>
      <c r="M4493" s="2"/>
      <c r="N4493" s="2"/>
      <c r="O4493" s="2" t="s">
        <v>7800</v>
      </c>
      <c r="P4493" s="10" t="str">
        <f>VLOOKUP(A4493,NAV!A:H,8,FALSE)</f>
        <v>38000</v>
      </c>
      <c r="Q4493" s="10" t="b">
        <f t="shared" ref="Q4493:Q4495" si="2490">O4493=P4493</f>
        <v>1</v>
      </c>
      <c r="R4493" s="2" t="s">
        <v>15813</v>
      </c>
      <c r="S4493" s="10" t="str">
        <f>VLOOKUP(A4493,NAV!A:I,9,FALSE)</f>
        <v>GRENOBLE</v>
      </c>
      <c r="T4493" s="10" t="b">
        <f t="shared" ref="T4493:T4495" si="2491">R4493=S4493</f>
        <v>1</v>
      </c>
      <c r="U4493" s="2" t="s">
        <v>21</v>
      </c>
      <c r="V4493" s="9" t="str">
        <f>VLOOKUP(A4493,NAV!A:L,12,FALSE)</f>
        <v>FR</v>
      </c>
      <c r="W4493" t="str">
        <f>VLOOKUP(A4493,NAV!A:J,10,FALSE)</f>
        <v/>
      </c>
    </row>
    <row r="4494" spans="1:23" x14ac:dyDescent="0.2">
      <c r="A4494" s="2" t="s">
        <v>16187</v>
      </c>
      <c r="B4494" s="2" t="s">
        <v>13</v>
      </c>
      <c r="C4494" s="10" t="str">
        <f>+VLOOKUP(A4494,NAV!A:C,3,FALSE)</f>
        <v xml:space="preserve"> </v>
      </c>
      <c r="D4494" s="2" t="s">
        <v>16188</v>
      </c>
      <c r="E4494" s="11" t="str">
        <f>VLOOKUP(A4494,NAV!A:E,5,FALSE)</f>
        <v>MGPSI</v>
      </c>
      <c r="F4494" s="11" t="b">
        <f t="shared" si="2488"/>
        <v>1</v>
      </c>
      <c r="G4494" s="2" t="s">
        <v>15</v>
      </c>
      <c r="H4494" s="3" t="s">
        <v>16</v>
      </c>
      <c r="I4494" s="3"/>
      <c r="J4494" s="2" t="s">
        <v>16189</v>
      </c>
      <c r="K4494" s="7" t="str">
        <f>VLOOKUP(A4494,NAV!A:F,6,FALSE)</f>
        <v>5 rue Faustin Hélie</v>
      </c>
      <c r="L4494" s="7" t="b">
        <f t="shared" si="2489"/>
        <v>1</v>
      </c>
      <c r="M4494" s="2"/>
      <c r="N4494" s="2"/>
      <c r="O4494" s="2" t="s">
        <v>738</v>
      </c>
      <c r="P4494" s="10" t="str">
        <f>VLOOKUP(A4494,NAV!A:H,8,FALSE)</f>
        <v>75116</v>
      </c>
      <c r="Q4494" s="10" t="b">
        <f t="shared" si="2490"/>
        <v>1</v>
      </c>
      <c r="R4494" s="2" t="s">
        <v>41</v>
      </c>
      <c r="S4494" s="10" t="str">
        <f>VLOOKUP(A4494,NAV!A:I,9,FALSE)</f>
        <v>PARIS</v>
      </c>
      <c r="T4494" s="10" t="b">
        <f t="shared" si="2491"/>
        <v>1</v>
      </c>
      <c r="U4494" s="2" t="s">
        <v>48</v>
      </c>
      <c r="V4494" s="9" t="str">
        <f>VLOOKUP(A4494,NAV!A:L,12,FALSE)</f>
        <v>FR</v>
      </c>
      <c r="W4494" t="str">
        <f>VLOOKUP(A4494,NAV!A:J,10,FALSE)</f>
        <v/>
      </c>
    </row>
    <row r="4495" spans="1:23" x14ac:dyDescent="0.2">
      <c r="A4495" s="2" t="s">
        <v>16190</v>
      </c>
      <c r="B4495" s="2" t="s">
        <v>13</v>
      </c>
      <c r="C4495" s="10" t="str">
        <f>+VLOOKUP(A4495,NAV!A:C,3,FALSE)</f>
        <v xml:space="preserve"> </v>
      </c>
      <c r="D4495" s="2" t="s">
        <v>16191</v>
      </c>
      <c r="E4495" s="11" t="str">
        <f>VLOOKUP(A4495,NAV!A:E,5,FALSE)</f>
        <v>MGT CONSEILS</v>
      </c>
      <c r="F4495" s="11" t="b">
        <f t="shared" si="2488"/>
        <v>1</v>
      </c>
      <c r="G4495" s="2" t="s">
        <v>15</v>
      </c>
      <c r="H4495" s="3" t="s">
        <v>34</v>
      </c>
      <c r="I4495" s="3"/>
      <c r="J4495" s="2" t="s">
        <v>16192</v>
      </c>
      <c r="K4495" s="7" t="str">
        <f>VLOOKUP(A4495,NAV!A:F,6,FALSE)</f>
        <v>20 AVENUE PUVIS DE CHAVANNES</v>
      </c>
      <c r="L4495" s="7" t="b">
        <f t="shared" si="2489"/>
        <v>1</v>
      </c>
      <c r="M4495" s="2"/>
      <c r="N4495" s="2"/>
      <c r="O4495" s="2" t="s">
        <v>348</v>
      </c>
      <c r="P4495" s="10" t="str">
        <f>VLOOKUP(A4495,NAV!A:H,8,FALSE)</f>
        <v>92400</v>
      </c>
      <c r="Q4495" s="10" t="b">
        <f t="shared" si="2490"/>
        <v>1</v>
      </c>
      <c r="R4495" s="2" t="s">
        <v>742</v>
      </c>
      <c r="S4495" s="10" t="str">
        <f>VLOOKUP(A4495,NAV!A:I,9,FALSE)</f>
        <v>COURBEVOIE</v>
      </c>
      <c r="T4495" s="10" t="b">
        <f t="shared" si="2491"/>
        <v>1</v>
      </c>
      <c r="U4495" s="2" t="s">
        <v>21</v>
      </c>
      <c r="V4495" s="9" t="str">
        <f>VLOOKUP(A4495,NAV!A:L,12,FALSE)</f>
        <v>FR</v>
      </c>
      <c r="W4495" t="str">
        <f>VLOOKUP(A4495,NAV!A:J,10,FALSE)</f>
        <v/>
      </c>
    </row>
    <row r="4496" spans="1:23" hidden="1" x14ac:dyDescent="0.2">
      <c r="A4496" s="2"/>
      <c r="B4496" s="2" t="s">
        <v>13</v>
      </c>
      <c r="C4496" s="2"/>
      <c r="D4496" s="2" t="s">
        <v>16193</v>
      </c>
      <c r="E4496" s="11" t="e">
        <f>VLOOKUP(A4496,NAV!A:E,5,FALSE)</f>
        <v>#N/A</v>
      </c>
      <c r="F4496" s="11"/>
      <c r="G4496" s="2" t="s">
        <v>15</v>
      </c>
      <c r="H4496" s="3" t="s">
        <v>16</v>
      </c>
      <c r="I4496" s="3"/>
      <c r="J4496" s="2" t="s">
        <v>18</v>
      </c>
      <c r="K4496" s="2"/>
      <c r="L4496" s="2"/>
      <c r="M4496" s="2"/>
      <c r="N4496" s="2"/>
      <c r="O4496" s="2" t="s">
        <v>18</v>
      </c>
      <c r="P4496" s="2"/>
      <c r="Q4496" s="2"/>
      <c r="R4496" s="2" t="s">
        <v>18</v>
      </c>
      <c r="S4496" s="2"/>
      <c r="T4496" s="2"/>
      <c r="U4496" s="2" t="s">
        <v>21</v>
      </c>
    </row>
    <row r="4497" spans="1:23" x14ac:dyDescent="0.2">
      <c r="A4497" s="2" t="s">
        <v>16194</v>
      </c>
      <c r="B4497" s="2" t="s">
        <v>13</v>
      </c>
      <c r="C4497" s="10" t="str">
        <f>+VLOOKUP(A4497,NAV!A:C,3,FALSE)</f>
        <v>Tous</v>
      </c>
      <c r="D4497" s="2" t="s">
        <v>16195</v>
      </c>
      <c r="E4497" s="11" t="str">
        <f>VLOOKUP(A4497,NAV!A:E,5,FALSE)</f>
        <v>MICHELIN</v>
      </c>
      <c r="F4497" s="11" t="b">
        <f>+D4497=E4497</f>
        <v>1</v>
      </c>
      <c r="G4497" s="2" t="s">
        <v>15</v>
      </c>
      <c r="H4497" s="3" t="s">
        <v>2360</v>
      </c>
      <c r="I4497" s="3" t="s">
        <v>10084</v>
      </c>
      <c r="J4497" s="2" t="s">
        <v>16196</v>
      </c>
      <c r="K4497" s="7" t="str">
        <f>VLOOKUP(A4497,NAV!A:F,6,FALSE)</f>
        <v>23 place des Carmes Dechaux</v>
      </c>
      <c r="L4497" s="7" t="b">
        <f>J4497=K4497</f>
        <v>1</v>
      </c>
      <c r="M4497" s="2"/>
      <c r="N4497" s="2"/>
      <c r="O4497" s="2" t="s">
        <v>5386</v>
      </c>
      <c r="P4497" s="10" t="str">
        <f>VLOOKUP(A4497,NAV!A:H,8,FALSE)</f>
        <v>63000</v>
      </c>
      <c r="Q4497" s="10" t="b">
        <f>O4497=P4497</f>
        <v>1</v>
      </c>
      <c r="R4497" s="2" t="s">
        <v>3253</v>
      </c>
      <c r="S4497" s="10" t="str">
        <f>VLOOKUP(A4497,NAV!A:I,9,FALSE)</f>
        <v>CLERMONT FERRAND</v>
      </c>
      <c r="T4497" s="10" t="b">
        <f>R4497=S4497</f>
        <v>1</v>
      </c>
      <c r="U4497" s="2" t="s">
        <v>21</v>
      </c>
      <c r="V4497" s="9" t="str">
        <f>VLOOKUP(A4497,NAV!A:L,12,FALSE)</f>
        <v>FR</v>
      </c>
      <c r="W4497" t="str">
        <f>VLOOKUP(A4497,NAV!A:J,10,FALSE)</f>
        <v/>
      </c>
    </row>
    <row r="4498" spans="1:23" hidden="1" x14ac:dyDescent="0.2">
      <c r="A4498" s="2"/>
      <c r="B4498" s="2" t="s">
        <v>13</v>
      </c>
      <c r="C4498" s="2"/>
      <c r="D4498" s="2" t="s">
        <v>10084</v>
      </c>
      <c r="E4498" s="11" t="e">
        <f>VLOOKUP(A4498,NAV!A:E,5,FALSE)</f>
        <v>#N/A</v>
      </c>
      <c r="F4498" s="11"/>
      <c r="G4498" s="2" t="s">
        <v>305</v>
      </c>
      <c r="H4498" s="3" t="s">
        <v>2360</v>
      </c>
      <c r="I4498" s="3"/>
      <c r="J4498" s="2" t="s">
        <v>16197</v>
      </c>
      <c r="K4498" s="2"/>
      <c r="L4498" s="2"/>
      <c r="M4498" s="2"/>
      <c r="N4498" s="2"/>
      <c r="O4498" s="2" t="s">
        <v>16198</v>
      </c>
      <c r="P4498" s="2"/>
      <c r="Q4498" s="2"/>
      <c r="R4498" s="2" t="s">
        <v>16199</v>
      </c>
      <c r="S4498" s="2"/>
      <c r="T4498" s="2"/>
      <c r="U4498" s="2" t="s">
        <v>21</v>
      </c>
    </row>
    <row r="4499" spans="1:23" hidden="1" x14ac:dyDescent="0.2">
      <c r="A4499" s="2"/>
      <c r="B4499" s="2" t="s">
        <v>13</v>
      </c>
      <c r="C4499" s="2"/>
      <c r="D4499" s="2" t="s">
        <v>16200</v>
      </c>
      <c r="E4499" s="11" t="e">
        <f>VLOOKUP(A4499,NAV!A:E,5,FALSE)</f>
        <v>#N/A</v>
      </c>
      <c r="F4499" s="11"/>
      <c r="G4499" s="2" t="s">
        <v>15</v>
      </c>
      <c r="H4499" s="3" t="s">
        <v>2360</v>
      </c>
      <c r="I4499" s="3" t="s">
        <v>10084</v>
      </c>
      <c r="J4499" s="2" t="s">
        <v>16201</v>
      </c>
      <c r="K4499" s="2"/>
      <c r="L4499" s="2"/>
      <c r="M4499" s="2"/>
      <c r="N4499" s="2"/>
      <c r="O4499" s="2" t="s">
        <v>110</v>
      </c>
      <c r="P4499" s="2"/>
      <c r="Q4499" s="2"/>
      <c r="R4499" s="2" t="s">
        <v>3271</v>
      </c>
      <c r="S4499" s="2"/>
      <c r="T4499" s="2"/>
      <c r="U4499" s="2" t="s">
        <v>48</v>
      </c>
    </row>
    <row r="4500" spans="1:23" hidden="1" x14ac:dyDescent="0.2">
      <c r="A4500" s="2"/>
      <c r="B4500" s="2" t="s">
        <v>13</v>
      </c>
      <c r="C4500" s="2"/>
      <c r="D4500" s="2" t="s">
        <v>16202</v>
      </c>
      <c r="E4500" s="11" t="e">
        <f>VLOOKUP(A4500,NAV!A:E,5,FALSE)</f>
        <v>#N/A</v>
      </c>
      <c r="F4500" s="11"/>
      <c r="G4500" s="2" t="s">
        <v>15</v>
      </c>
      <c r="H4500" s="3" t="s">
        <v>16</v>
      </c>
      <c r="I4500" s="3"/>
      <c r="J4500" s="2" t="s">
        <v>16203</v>
      </c>
      <c r="K4500" s="2"/>
      <c r="L4500" s="2"/>
      <c r="M4500" s="2"/>
      <c r="N4500" s="2"/>
      <c r="O4500" s="2" t="s">
        <v>369</v>
      </c>
      <c r="P4500" s="2"/>
      <c r="Q4500" s="2"/>
      <c r="R4500" s="2" t="s">
        <v>41</v>
      </c>
      <c r="S4500" s="2"/>
      <c r="T4500" s="2"/>
      <c r="U4500" s="2" t="s">
        <v>48</v>
      </c>
    </row>
    <row r="4501" spans="1:23" x14ac:dyDescent="0.2">
      <c r="A4501" s="2" t="s">
        <v>16204</v>
      </c>
      <c r="B4501" s="2" t="s">
        <v>13</v>
      </c>
      <c r="C4501" s="10" t="str">
        <f>+VLOOKUP(A4501,NAV!A:C,3,FALSE)</f>
        <v>Tous</v>
      </c>
      <c r="D4501" s="2" t="s">
        <v>16205</v>
      </c>
      <c r="E4501" s="11" t="str">
        <f>VLOOKUP(A4501,NAV!A:E,5,FALSE)</f>
        <v>MICROMANIA</v>
      </c>
      <c r="F4501" s="11" t="b">
        <f t="shared" ref="F4501:F4505" si="2492">+D4501=E4501</f>
        <v>1</v>
      </c>
      <c r="G4501" s="2" t="s">
        <v>15</v>
      </c>
      <c r="H4501" s="3" t="s">
        <v>583</v>
      </c>
      <c r="I4501" s="3"/>
      <c r="J4501" s="2" t="s">
        <v>16206</v>
      </c>
      <c r="K4501" s="7" t="str">
        <f>VLOOKUP(A4501,NAV!A:F,6,FALSE)</f>
        <v>Route des Lucioles</v>
      </c>
      <c r="L4501" s="7" t="b">
        <f t="shared" ref="L4501:L4505" si="2493">J4501=K4501</f>
        <v>1</v>
      </c>
      <c r="M4501" s="2"/>
      <c r="N4501" s="2"/>
      <c r="O4501" s="2" t="s">
        <v>1127</v>
      </c>
      <c r="P4501" s="10" t="str">
        <f>VLOOKUP(A4501,NAV!A:H,8,FALSE)</f>
        <v>06560</v>
      </c>
      <c r="Q4501" s="10" t="b">
        <f t="shared" ref="Q4501:Q4505" si="2494">O4501=P4501</f>
        <v>1</v>
      </c>
      <c r="R4501" s="2" t="s">
        <v>2715</v>
      </c>
      <c r="S4501" s="10" t="str">
        <f>VLOOKUP(A4501,NAV!A:I,9,FALSE)</f>
        <v>SOPHIA ANTIPOLIS</v>
      </c>
      <c r="T4501" s="10" t="b">
        <f t="shared" ref="T4501:T4505" si="2495">R4501=S4501</f>
        <v>0</v>
      </c>
      <c r="U4501" s="2" t="s">
        <v>21</v>
      </c>
      <c r="V4501" s="9" t="str">
        <f>VLOOKUP(A4501,NAV!A:L,12,FALSE)</f>
        <v>FR</v>
      </c>
      <c r="W4501" t="str">
        <f>VLOOKUP(A4501,NAV!A:J,10,FALSE)</f>
        <v/>
      </c>
    </row>
    <row r="4502" spans="1:23" x14ac:dyDescent="0.2">
      <c r="A4502" s="2" t="s">
        <v>16207</v>
      </c>
      <c r="B4502" s="2" t="s">
        <v>13</v>
      </c>
      <c r="C4502" s="10" t="str">
        <f>+VLOOKUP(A4502,NAV!A:C,3,FALSE)</f>
        <v xml:space="preserve"> </v>
      </c>
      <c r="D4502" s="2" t="s">
        <v>16208</v>
      </c>
      <c r="E4502" s="11" t="str">
        <f>VLOOKUP(A4502,NAV!A:E,5,FALSE)</f>
        <v>MICROSOFT</v>
      </c>
      <c r="F4502" s="11" t="b">
        <f t="shared" si="2492"/>
        <v>1</v>
      </c>
      <c r="G4502" s="2" t="s">
        <v>15</v>
      </c>
      <c r="H4502" s="3" t="s">
        <v>34</v>
      </c>
      <c r="I4502" s="3"/>
      <c r="J4502" s="2" t="s">
        <v>16209</v>
      </c>
      <c r="K4502" s="7" t="str">
        <f>VLOOKUP(A4502,NAV!A:F,6,FALSE)</f>
        <v>39 QUAI DU PRESIDENT ROOSEVELT</v>
      </c>
      <c r="L4502" s="7" t="b">
        <f t="shared" si="2493"/>
        <v>1</v>
      </c>
      <c r="M4502" s="2"/>
      <c r="N4502" s="2"/>
      <c r="O4502" s="2" t="s">
        <v>246</v>
      </c>
      <c r="P4502" s="10" t="str">
        <f>VLOOKUP(A4502,NAV!A:H,8,FALSE)</f>
        <v>92130</v>
      </c>
      <c r="Q4502" s="10" t="b">
        <f t="shared" si="2494"/>
        <v>1</v>
      </c>
      <c r="R4502" s="2" t="s">
        <v>4990</v>
      </c>
      <c r="S4502" s="10" t="str">
        <f>VLOOKUP(A4502,NAV!A:I,9,FALSE)</f>
        <v>ISSY LES MOULINEAUX</v>
      </c>
      <c r="T4502" s="10" t="b">
        <f t="shared" si="2495"/>
        <v>0</v>
      </c>
      <c r="U4502" s="2" t="s">
        <v>21</v>
      </c>
      <c r="V4502" s="9" t="str">
        <f>VLOOKUP(A4502,NAV!A:L,12,FALSE)</f>
        <v>FR</v>
      </c>
      <c r="W4502" t="str">
        <f>VLOOKUP(A4502,NAV!A:J,10,FALSE)</f>
        <v/>
      </c>
    </row>
    <row r="4503" spans="1:23" x14ac:dyDescent="0.2">
      <c r="A4503" s="2" t="s">
        <v>16210</v>
      </c>
      <c r="B4503" s="2" t="s">
        <v>13</v>
      </c>
      <c r="C4503" s="10" t="str">
        <f>+VLOOKUP(A4503,NAV!A:C,3,FALSE)</f>
        <v xml:space="preserve"> </v>
      </c>
      <c r="D4503" s="2" t="s">
        <v>16211</v>
      </c>
      <c r="E4503" s="11" t="str">
        <f>VLOOKUP(A4503,NAV!A:E,5,FALSE)</f>
        <v>MICROSTRATEGY</v>
      </c>
      <c r="F4503" s="11" t="b">
        <f t="shared" si="2492"/>
        <v>1</v>
      </c>
      <c r="G4503" s="2" t="s">
        <v>15</v>
      </c>
      <c r="H4503" s="3" t="s">
        <v>34</v>
      </c>
      <c r="I4503" s="3"/>
      <c r="J4503" s="2" t="s">
        <v>16212</v>
      </c>
      <c r="K4503" s="7" t="str">
        <f>VLOOKUP(A4503,NAV!A:F,6,FALSE)</f>
        <v>IMMEUBLE LE COLISEE</v>
      </c>
      <c r="L4503" s="7" t="b">
        <f t="shared" si="2493"/>
        <v>1</v>
      </c>
      <c r="M4503" s="2" t="s">
        <v>16078</v>
      </c>
      <c r="N4503" s="2" t="s">
        <v>16213</v>
      </c>
      <c r="O4503" s="2" t="s">
        <v>348</v>
      </c>
      <c r="P4503" s="10" t="str">
        <f>VLOOKUP(A4503,NAV!A:H,8,FALSE)</f>
        <v>92400</v>
      </c>
      <c r="Q4503" s="10" t="b">
        <f t="shared" si="2494"/>
        <v>1</v>
      </c>
      <c r="R4503" s="2" t="s">
        <v>742</v>
      </c>
      <c r="S4503" s="10" t="str">
        <f>VLOOKUP(A4503,NAV!A:I,9,FALSE)</f>
        <v>COURBEVOIE</v>
      </c>
      <c r="T4503" s="10" t="b">
        <f t="shared" si="2495"/>
        <v>1</v>
      </c>
      <c r="U4503" s="2" t="s">
        <v>21</v>
      </c>
      <c r="V4503" s="9" t="str">
        <f>VLOOKUP(A4503,NAV!A:L,12,FALSE)</f>
        <v>FR</v>
      </c>
      <c r="W4503" t="str">
        <f>VLOOKUP(A4503,NAV!A:J,10,FALSE)</f>
        <v/>
      </c>
    </row>
    <row r="4504" spans="1:23" x14ac:dyDescent="0.2">
      <c r="A4504" s="2" t="s">
        <v>16214</v>
      </c>
      <c r="B4504" s="2" t="s">
        <v>13</v>
      </c>
      <c r="C4504" s="10" t="str">
        <f>+VLOOKUP(A4504,NAV!A:C,3,FALSE)</f>
        <v>Tous</v>
      </c>
      <c r="D4504" s="2" t="s">
        <v>16215</v>
      </c>
      <c r="E4504" s="11" t="str">
        <f>VLOOKUP(A4504,NAV!A:E,5,FALSE)</f>
        <v>MIDAS FRANCE</v>
      </c>
      <c r="F4504" s="11" t="b">
        <f t="shared" si="2492"/>
        <v>1</v>
      </c>
      <c r="G4504" s="2" t="s">
        <v>15</v>
      </c>
      <c r="H4504" s="3" t="s">
        <v>16</v>
      </c>
      <c r="I4504" s="3"/>
      <c r="J4504" s="2" t="s">
        <v>16216</v>
      </c>
      <c r="K4504" s="7" t="str">
        <f>VLOOKUP(A4504,NAV!A:F,6,FALSE)</f>
        <v>BP53</v>
      </c>
      <c r="L4504" s="7" t="b">
        <f t="shared" si="2493"/>
        <v>1</v>
      </c>
      <c r="M4504" s="2"/>
      <c r="N4504" s="2"/>
      <c r="O4504" s="2" t="s">
        <v>16217</v>
      </c>
      <c r="P4504" s="10" t="str">
        <f>VLOOKUP(A4504,NAV!A:H,8,FALSE)</f>
        <v>78170</v>
      </c>
      <c r="Q4504" s="10" t="b">
        <f t="shared" si="2494"/>
        <v>1</v>
      </c>
      <c r="R4504" s="2" t="s">
        <v>16218</v>
      </c>
      <c r="S4504" s="10" t="str">
        <f>VLOOKUP(A4504,NAV!A:I,9,FALSE)</f>
        <v>LA CELLE ST CLOUD</v>
      </c>
      <c r="T4504" s="10" t="b">
        <f t="shared" si="2495"/>
        <v>1</v>
      </c>
      <c r="U4504" s="2" t="s">
        <v>21</v>
      </c>
      <c r="V4504" s="9" t="str">
        <f>VLOOKUP(A4504,NAV!A:L,12,FALSE)</f>
        <v>FR</v>
      </c>
      <c r="W4504" t="str">
        <f>VLOOKUP(A4504,NAV!A:J,10,FALSE)</f>
        <v/>
      </c>
    </row>
    <row r="4505" spans="1:23" x14ac:dyDescent="0.2">
      <c r="A4505" s="2" t="s">
        <v>16219</v>
      </c>
      <c r="B4505" s="2" t="s">
        <v>13</v>
      </c>
      <c r="C4505" s="10" t="str">
        <f>+VLOOKUP(A4505,NAV!A:C,3,FALSE)</f>
        <v>Tous</v>
      </c>
      <c r="D4505" s="2" t="s">
        <v>16220</v>
      </c>
      <c r="E4505" s="11" t="str">
        <f>VLOOKUP(A4505,NAV!A:E,5,FALSE)</f>
        <v>MIDI LIBRE</v>
      </c>
      <c r="F4505" s="11" t="b">
        <f t="shared" si="2492"/>
        <v>1</v>
      </c>
      <c r="G4505" s="2" t="s">
        <v>15</v>
      </c>
      <c r="H4505" s="3" t="s">
        <v>689</v>
      </c>
      <c r="I4505" s="3"/>
      <c r="J4505" s="2" t="s">
        <v>16221</v>
      </c>
      <c r="K4505" s="7" t="str">
        <f>VLOOKUP(A4505,NAV!A:F,6,FALSE)</f>
        <v>ROUTE DE SETE</v>
      </c>
      <c r="L4505" s="7" t="b">
        <f t="shared" si="2493"/>
        <v>1</v>
      </c>
      <c r="M4505" s="2" t="s">
        <v>16222</v>
      </c>
      <c r="N4505" s="2"/>
      <c r="O4505" s="2" t="s">
        <v>16223</v>
      </c>
      <c r="P4505" s="10" t="str">
        <f>VLOOKUP(A4505,NAV!A:H,8,FALSE)</f>
        <v>34430</v>
      </c>
      <c r="Q4505" s="10" t="b">
        <f t="shared" si="2494"/>
        <v>1</v>
      </c>
      <c r="R4505" s="2" t="s">
        <v>16224</v>
      </c>
      <c r="S4505" s="10" t="str">
        <f>VLOOKUP(A4505,NAV!A:I,9,FALSE)</f>
        <v>ST JEAN DE VEDAS</v>
      </c>
      <c r="T4505" s="10" t="b">
        <f t="shared" si="2495"/>
        <v>0</v>
      </c>
      <c r="U4505" s="2" t="s">
        <v>21</v>
      </c>
      <c r="V4505" s="9" t="str">
        <f>VLOOKUP(A4505,NAV!A:L,12,FALSE)</f>
        <v>FR</v>
      </c>
      <c r="W4505" t="str">
        <f>VLOOKUP(A4505,NAV!A:J,10,FALSE)</f>
        <v/>
      </c>
    </row>
    <row r="4506" spans="1:23" hidden="1" x14ac:dyDescent="0.2">
      <c r="A4506" s="2"/>
      <c r="B4506" s="2" t="s">
        <v>13</v>
      </c>
      <c r="C4506" s="2"/>
      <c r="D4506" s="2" t="s">
        <v>16225</v>
      </c>
      <c r="E4506" s="11" t="e">
        <f>VLOOKUP(A4506,NAV!A:E,5,FALSE)</f>
        <v>#N/A</v>
      </c>
      <c r="F4506" s="11"/>
      <c r="G4506" s="2" t="s">
        <v>15</v>
      </c>
      <c r="H4506" s="3" t="s">
        <v>82</v>
      </c>
      <c r="I4506" s="3"/>
      <c r="J4506" s="2" t="s">
        <v>16226</v>
      </c>
      <c r="K4506" s="2"/>
      <c r="L4506" s="2"/>
      <c r="M4506" s="2"/>
      <c r="N4506" s="2"/>
      <c r="O4506" s="2" t="s">
        <v>16227</v>
      </c>
      <c r="P4506" s="2"/>
      <c r="Q4506" s="2"/>
      <c r="R4506" s="2" t="s">
        <v>16228</v>
      </c>
      <c r="S4506" s="2"/>
      <c r="T4506" s="2"/>
      <c r="U4506" s="2" t="s">
        <v>21</v>
      </c>
    </row>
    <row r="4507" spans="1:23" hidden="1" x14ac:dyDescent="0.2">
      <c r="A4507" s="2"/>
      <c r="B4507" s="2" t="s">
        <v>13</v>
      </c>
      <c r="C4507" s="2"/>
      <c r="D4507" s="2" t="s">
        <v>16229</v>
      </c>
      <c r="E4507" s="11" t="e">
        <f>VLOOKUP(A4507,NAV!A:E,5,FALSE)</f>
        <v>#N/A</v>
      </c>
      <c r="F4507" s="11"/>
      <c r="G4507" s="2" t="s">
        <v>15</v>
      </c>
      <c r="H4507" s="3" t="s">
        <v>16</v>
      </c>
      <c r="I4507" s="3"/>
      <c r="J4507" s="2" t="s">
        <v>16230</v>
      </c>
      <c r="K4507" s="2"/>
      <c r="L4507" s="2"/>
      <c r="M4507" s="2" t="s">
        <v>16231</v>
      </c>
      <c r="N4507" s="2"/>
      <c r="O4507" s="2" t="s">
        <v>16232</v>
      </c>
      <c r="P4507" s="2"/>
      <c r="Q4507" s="2"/>
      <c r="R4507" s="2" t="s">
        <v>16233</v>
      </c>
      <c r="S4507" s="2"/>
      <c r="T4507" s="2"/>
      <c r="U4507" s="2" t="s">
        <v>21</v>
      </c>
    </row>
    <row r="4508" spans="1:23" hidden="1" x14ac:dyDescent="0.2">
      <c r="A4508" s="2"/>
      <c r="B4508" s="2" t="s">
        <v>13</v>
      </c>
      <c r="C4508" s="2"/>
      <c r="D4508" s="2" t="s">
        <v>16234</v>
      </c>
      <c r="E4508" s="11" t="e">
        <f>VLOOKUP(A4508,NAV!A:E,5,FALSE)</f>
        <v>#N/A</v>
      </c>
      <c r="F4508" s="11"/>
      <c r="G4508" s="2" t="s">
        <v>15</v>
      </c>
      <c r="H4508" s="3" t="s">
        <v>82</v>
      </c>
      <c r="I4508" s="3"/>
      <c r="J4508" s="2" t="s">
        <v>18</v>
      </c>
      <c r="K4508" s="2"/>
      <c r="L4508" s="2"/>
      <c r="M4508" s="2" t="s">
        <v>18</v>
      </c>
      <c r="N4508" s="2"/>
      <c r="O4508" s="2" t="s">
        <v>18</v>
      </c>
      <c r="P4508" s="2"/>
      <c r="Q4508" s="2"/>
      <c r="R4508" s="2" t="s">
        <v>18</v>
      </c>
      <c r="S4508" s="2"/>
      <c r="T4508" s="2"/>
      <c r="U4508" s="2" t="s">
        <v>86</v>
      </c>
    </row>
    <row r="4509" spans="1:23" x14ac:dyDescent="0.2">
      <c r="A4509" s="2" t="s">
        <v>16235</v>
      </c>
      <c r="B4509" s="2" t="s">
        <v>13</v>
      </c>
      <c r="C4509" s="10" t="str">
        <f>+VLOOKUP(A4509,NAV!A:C,3,FALSE)</f>
        <v xml:space="preserve"> </v>
      </c>
      <c r="D4509" s="2" t="s">
        <v>16236</v>
      </c>
      <c r="E4509" s="11" t="str">
        <f>VLOOKUP(A4509,NAV!A:E,5,FALSE)</f>
        <v>MIKY TRAVEL AGENCY SARL</v>
      </c>
      <c r="F4509" s="11" t="b">
        <f t="shared" ref="F4509:F4510" si="2496">+D4509=E4509</f>
        <v>1</v>
      </c>
      <c r="G4509" s="2" t="s">
        <v>15</v>
      </c>
      <c r="H4509" s="3" t="s">
        <v>16</v>
      </c>
      <c r="I4509" s="3"/>
      <c r="J4509" s="2" t="s">
        <v>16237</v>
      </c>
      <c r="K4509" s="7" t="str">
        <f>VLOOKUP(A4509,NAV!A:F,6,FALSE)</f>
        <v>12 RUE SAINTE ANNE</v>
      </c>
      <c r="L4509" s="7" t="b">
        <f t="shared" ref="L4509:L4510" si="2497">J4509=K4509</f>
        <v>1</v>
      </c>
      <c r="M4509" s="2"/>
      <c r="N4509" s="2"/>
      <c r="O4509" s="2" t="s">
        <v>1844</v>
      </c>
      <c r="P4509" s="10" t="str">
        <f>VLOOKUP(A4509,NAV!A:H,8,FALSE)</f>
        <v>75001</v>
      </c>
      <c r="Q4509" s="10" t="b">
        <f t="shared" ref="Q4509:Q4510" si="2498">O4509=P4509</f>
        <v>1</v>
      </c>
      <c r="R4509" s="2" t="s">
        <v>20</v>
      </c>
      <c r="S4509" s="10" t="str">
        <f>VLOOKUP(A4509,NAV!A:I,9,FALSE)</f>
        <v>PARIS 1ER ARRONDISSEMENT</v>
      </c>
      <c r="T4509" s="10" t="b">
        <f t="shared" ref="T4509:T4510" si="2499">R4509=S4509</f>
        <v>0</v>
      </c>
      <c r="U4509" s="2" t="s">
        <v>21</v>
      </c>
      <c r="V4509" s="9" t="str">
        <f>VLOOKUP(A4509,NAV!A:L,12,FALSE)</f>
        <v>FR</v>
      </c>
      <c r="W4509" t="str">
        <f>VLOOKUP(A4509,NAV!A:J,10,FALSE)</f>
        <v/>
      </c>
    </row>
    <row r="4510" spans="1:23" x14ac:dyDescent="0.2">
      <c r="A4510" s="2" t="s">
        <v>16238</v>
      </c>
      <c r="B4510" s="2" t="s">
        <v>13</v>
      </c>
      <c r="C4510" s="10" t="str">
        <f>+VLOOKUP(A4510,NAV!A:C,3,FALSE)</f>
        <v xml:space="preserve"> </v>
      </c>
      <c r="D4510" s="2" t="s">
        <v>16239</v>
      </c>
      <c r="E4510" s="11" t="str">
        <f>VLOOKUP(A4510,NAV!A:E,5,FALSE)</f>
        <v>MILKY</v>
      </c>
      <c r="F4510" s="11" t="b">
        <f t="shared" si="2496"/>
        <v>1</v>
      </c>
      <c r="G4510" s="2" t="s">
        <v>15</v>
      </c>
      <c r="H4510" s="3" t="s">
        <v>16</v>
      </c>
      <c r="I4510" s="3"/>
      <c r="J4510" s="2" t="s">
        <v>16240</v>
      </c>
      <c r="K4510" s="7" t="str">
        <f>VLOOKUP(A4510,NAV!A:F,6,FALSE)</f>
        <v>123 rue Salvador Allende</v>
      </c>
      <c r="L4510" s="7" t="b">
        <f t="shared" si="2497"/>
        <v>1</v>
      </c>
      <c r="M4510" s="2"/>
      <c r="N4510" s="2"/>
      <c r="O4510" s="2" t="s">
        <v>66</v>
      </c>
      <c r="P4510" s="10" t="str">
        <f>VLOOKUP(A4510,NAV!A:H,8,FALSE)</f>
        <v>NANTERRE</v>
      </c>
      <c r="Q4510" s="10" t="b">
        <f t="shared" si="2498"/>
        <v>0</v>
      </c>
      <c r="R4510" s="2" t="s">
        <v>977</v>
      </c>
      <c r="S4510" s="10" t="str">
        <f>VLOOKUP(A4510,NAV!A:I,9,FALSE)</f>
        <v>92000</v>
      </c>
      <c r="T4510" s="10" t="b">
        <f t="shared" si="2499"/>
        <v>0</v>
      </c>
      <c r="U4510" s="2" t="s">
        <v>21</v>
      </c>
      <c r="V4510" s="9" t="str">
        <f>VLOOKUP(A4510,NAV!A:L,12,FALSE)</f>
        <v>FR</v>
      </c>
      <c r="W4510" t="str">
        <f>VLOOKUP(A4510,NAV!A:J,10,FALSE)</f>
        <v/>
      </c>
    </row>
    <row r="4511" spans="1:23" hidden="1" x14ac:dyDescent="0.2">
      <c r="A4511" s="2"/>
      <c r="B4511" s="2" t="s">
        <v>43</v>
      </c>
      <c r="C4511" s="2"/>
      <c r="D4511" s="2" t="s">
        <v>16241</v>
      </c>
      <c r="E4511" s="11" t="e">
        <f>VLOOKUP(A4511,NAV!A:E,5,FALSE)</f>
        <v>#N/A</v>
      </c>
      <c r="F4511" s="11"/>
      <c r="G4511" s="2" t="s">
        <v>15</v>
      </c>
      <c r="H4511" s="3" t="s">
        <v>446</v>
      </c>
      <c r="I4511" s="3"/>
      <c r="J4511" s="2" t="s">
        <v>16242</v>
      </c>
      <c r="K4511" s="2"/>
      <c r="L4511" s="2"/>
      <c r="M4511" s="2"/>
      <c r="N4511" s="2"/>
      <c r="O4511" s="2" t="s">
        <v>16243</v>
      </c>
      <c r="P4511" s="2"/>
      <c r="Q4511" s="2"/>
      <c r="R4511" s="2" t="s">
        <v>16244</v>
      </c>
      <c r="S4511" s="2"/>
      <c r="T4511" s="2"/>
      <c r="U4511" s="2" t="s">
        <v>21</v>
      </c>
    </row>
    <row r="4512" spans="1:23" hidden="1" x14ac:dyDescent="0.2">
      <c r="A4512" s="2"/>
      <c r="B4512" s="2" t="s">
        <v>13</v>
      </c>
      <c r="C4512" s="2"/>
      <c r="D4512" s="2" t="s">
        <v>16245</v>
      </c>
      <c r="E4512" s="11" t="e">
        <f>VLOOKUP(A4512,NAV!A:E,5,FALSE)</f>
        <v>#N/A</v>
      </c>
      <c r="F4512" s="11"/>
      <c r="G4512" s="2" t="s">
        <v>15</v>
      </c>
      <c r="H4512" s="3" t="s">
        <v>82</v>
      </c>
      <c r="I4512" s="3"/>
      <c r="J4512" s="2" t="s">
        <v>16246</v>
      </c>
      <c r="K4512" s="2"/>
      <c r="L4512" s="2"/>
      <c r="M4512" s="2"/>
      <c r="N4512" s="2"/>
      <c r="O4512" s="2" t="s">
        <v>513</v>
      </c>
      <c r="P4512" s="2"/>
      <c r="Q4512" s="2"/>
      <c r="R4512" s="2" t="s">
        <v>435</v>
      </c>
      <c r="S4512" s="2"/>
      <c r="T4512" s="2"/>
      <c r="U4512" s="2" t="s">
        <v>21</v>
      </c>
    </row>
    <row r="4513" spans="1:23" hidden="1" x14ac:dyDescent="0.2">
      <c r="A4513" s="2"/>
      <c r="B4513" s="2" t="s">
        <v>13</v>
      </c>
      <c r="C4513" s="2"/>
      <c r="D4513" s="2" t="s">
        <v>16247</v>
      </c>
      <c r="E4513" s="11" t="e">
        <f>VLOOKUP(A4513,NAV!A:E,5,FALSE)</f>
        <v>#N/A</v>
      </c>
      <c r="F4513" s="11"/>
      <c r="G4513" s="2" t="s">
        <v>15</v>
      </c>
      <c r="H4513" s="3" t="s">
        <v>276</v>
      </c>
      <c r="I4513" s="3"/>
      <c r="J4513" s="2" t="s">
        <v>16248</v>
      </c>
      <c r="K4513" s="2"/>
      <c r="L4513" s="2"/>
      <c r="M4513" s="2"/>
      <c r="N4513" s="2"/>
      <c r="O4513" s="2" t="s">
        <v>935</v>
      </c>
      <c r="P4513" s="2"/>
      <c r="Q4513" s="2"/>
      <c r="R4513" s="2" t="s">
        <v>41</v>
      </c>
      <c r="S4513" s="2"/>
      <c r="T4513" s="2"/>
      <c r="U4513" s="2" t="s">
        <v>21</v>
      </c>
    </row>
    <row r="4514" spans="1:23" x14ac:dyDescent="0.2">
      <c r="A4514" s="2" t="s">
        <v>16249</v>
      </c>
      <c r="B4514" s="2" t="s">
        <v>13</v>
      </c>
      <c r="C4514" s="10" t="str">
        <f>+VLOOKUP(A4514,NAV!A:C,3,FALSE)</f>
        <v>Tous</v>
      </c>
      <c r="D4514" s="2" t="s">
        <v>16247</v>
      </c>
      <c r="E4514" s="11" t="str">
        <f>VLOOKUP(A4514,NAV!A:E,5,FALSE)</f>
        <v>MINISTERE DE L'ECOLOGIE ET DU DEVELOPEMENT DURABLE</v>
      </c>
      <c r="F4514" s="11" t="b">
        <f t="shared" ref="F4514:F4515" si="2500">+D4514=E4514</f>
        <v>0</v>
      </c>
      <c r="G4514" s="2" t="s">
        <v>305</v>
      </c>
      <c r="H4514" s="3" t="s">
        <v>276</v>
      </c>
      <c r="I4514" s="3"/>
      <c r="J4514" s="2" t="s">
        <v>16250</v>
      </c>
      <c r="K4514" s="7" t="str">
        <f>VLOOKUP(A4514,NAV!A:F,6,FALSE)</f>
        <v>TOUR PASCAL B</v>
      </c>
      <c r="L4514" s="7" t="b">
        <f t="shared" ref="L4514:L4515" si="2501">J4514=K4514</f>
        <v>1</v>
      </c>
      <c r="M4514" s="2"/>
      <c r="N4514" s="2"/>
      <c r="O4514" s="2" t="s">
        <v>16251</v>
      </c>
      <c r="P4514" s="10" t="str">
        <f>VLOOKUP(A4514,NAV!A:H,8,FALSE)</f>
        <v>92055</v>
      </c>
      <c r="Q4514" s="10" t="b">
        <f t="shared" ref="Q4514:Q4515" si="2502">O4514=P4514</f>
        <v>1</v>
      </c>
      <c r="R4514" s="2" t="s">
        <v>3121</v>
      </c>
      <c r="S4514" s="10" t="str">
        <f>VLOOKUP(A4514,NAV!A:I,9,FALSE)</f>
        <v>PARIS LA DEFENSE</v>
      </c>
      <c r="T4514" s="10" t="b">
        <f t="shared" ref="T4514:T4515" si="2503">R4514=S4514</f>
        <v>1</v>
      </c>
      <c r="U4514" s="2" t="s">
        <v>21</v>
      </c>
      <c r="V4514" s="9" t="str">
        <f>VLOOKUP(A4514,NAV!A:L,12,FALSE)</f>
        <v>FR</v>
      </c>
      <c r="W4514" t="str">
        <f>VLOOKUP(A4514,NAV!A:J,10,FALSE)</f>
        <v/>
      </c>
    </row>
    <row r="4515" spans="1:23" x14ac:dyDescent="0.2">
      <c r="A4515" s="2" t="s">
        <v>16252</v>
      </c>
      <c r="B4515" s="2" t="s">
        <v>13</v>
      </c>
      <c r="C4515" s="10" t="str">
        <f>+VLOOKUP(A4515,NAV!A:C,3,FALSE)</f>
        <v>Tous</v>
      </c>
      <c r="D4515" s="2" t="s">
        <v>16253</v>
      </c>
      <c r="E4515" s="11" t="str">
        <f>VLOOKUP(A4515,NAV!A:E,5,FALSE)</f>
        <v>MINISTERE DE L'ECOLOGIE ET DU DEVELOPEMENT DURABLE</v>
      </c>
      <c r="F4515" s="11" t="b">
        <f t="shared" si="2500"/>
        <v>0</v>
      </c>
      <c r="G4515" s="2" t="s">
        <v>15</v>
      </c>
      <c r="H4515" s="3" t="s">
        <v>276</v>
      </c>
      <c r="I4515" s="3" t="s">
        <v>16247</v>
      </c>
      <c r="J4515" s="2" t="s">
        <v>16250</v>
      </c>
      <c r="K4515" s="7" t="str">
        <f>VLOOKUP(A4515,NAV!A:F,6,FALSE)</f>
        <v>TOUR PASCAL B</v>
      </c>
      <c r="L4515" s="7" t="b">
        <f t="shared" si="2501"/>
        <v>1</v>
      </c>
      <c r="M4515" s="2" t="s">
        <v>18</v>
      </c>
      <c r="N4515" s="2"/>
      <c r="O4515" s="2" t="s">
        <v>16251</v>
      </c>
      <c r="P4515" s="10" t="str">
        <f>VLOOKUP(A4515,NAV!A:H,8,FALSE)</f>
        <v>92055</v>
      </c>
      <c r="Q4515" s="10" t="b">
        <f t="shared" si="2502"/>
        <v>1</v>
      </c>
      <c r="R4515" s="2" t="s">
        <v>3121</v>
      </c>
      <c r="S4515" s="10" t="str">
        <f>VLOOKUP(A4515,NAV!A:I,9,FALSE)</f>
        <v>PARIS LA DEFENSE</v>
      </c>
      <c r="T4515" s="10" t="b">
        <f t="shared" si="2503"/>
        <v>1</v>
      </c>
      <c r="U4515" s="2" t="s">
        <v>21</v>
      </c>
      <c r="V4515" s="9" t="str">
        <f>VLOOKUP(A4515,NAV!A:L,12,FALSE)</f>
        <v>FR</v>
      </c>
      <c r="W4515" t="str">
        <f>VLOOKUP(A4515,NAV!A:J,10,FALSE)</f>
        <v/>
      </c>
    </row>
    <row r="4516" spans="1:23" hidden="1" x14ac:dyDescent="0.2">
      <c r="A4516" s="2"/>
      <c r="B4516" s="2" t="s">
        <v>13</v>
      </c>
      <c r="C4516" s="2"/>
      <c r="D4516" s="2" t="s">
        <v>7743</v>
      </c>
      <c r="E4516" s="11" t="e">
        <f>VLOOKUP(A4516,NAV!A:E,5,FALSE)</f>
        <v>#N/A</v>
      </c>
      <c r="F4516" s="11"/>
      <c r="G4516" s="2" t="s">
        <v>305</v>
      </c>
      <c r="H4516" s="3" t="s">
        <v>119</v>
      </c>
      <c r="I4516" s="3"/>
      <c r="J4516" s="2" t="s">
        <v>16254</v>
      </c>
      <c r="K4516" s="2"/>
      <c r="L4516" s="2"/>
      <c r="M4516" s="2"/>
      <c r="N4516" s="2"/>
      <c r="O4516" s="2" t="s">
        <v>16255</v>
      </c>
      <c r="P4516" s="2"/>
      <c r="Q4516" s="2"/>
      <c r="R4516" s="2" t="s">
        <v>3640</v>
      </c>
      <c r="S4516" s="2"/>
      <c r="T4516" s="2"/>
      <c r="U4516" s="2" t="s">
        <v>21</v>
      </c>
    </row>
    <row r="4517" spans="1:23" hidden="1" x14ac:dyDescent="0.2">
      <c r="A4517" s="2"/>
      <c r="B4517" s="2" t="s">
        <v>13</v>
      </c>
      <c r="C4517" s="2"/>
      <c r="D4517" s="2" t="s">
        <v>16256</v>
      </c>
      <c r="E4517" s="11" t="e">
        <f>VLOOKUP(A4517,NAV!A:E,5,FALSE)</f>
        <v>#N/A</v>
      </c>
      <c r="F4517" s="11"/>
      <c r="G4517" s="2" t="s">
        <v>15</v>
      </c>
      <c r="H4517" s="3" t="s">
        <v>119</v>
      </c>
      <c r="I4517" s="3" t="s">
        <v>7743</v>
      </c>
      <c r="J4517" s="2" t="s">
        <v>16254</v>
      </c>
      <c r="K4517" s="2"/>
      <c r="L4517" s="2"/>
      <c r="M4517" s="2" t="s">
        <v>18</v>
      </c>
      <c r="N4517" s="2"/>
      <c r="O4517" s="2" t="s">
        <v>16255</v>
      </c>
      <c r="P4517" s="2"/>
      <c r="Q4517" s="2"/>
      <c r="R4517" s="2" t="s">
        <v>3640</v>
      </c>
      <c r="S4517" s="2"/>
      <c r="T4517" s="2"/>
      <c r="U4517" s="2" t="s">
        <v>21</v>
      </c>
    </row>
    <row r="4518" spans="1:23" hidden="1" x14ac:dyDescent="0.2">
      <c r="A4518" s="2"/>
      <c r="B4518" s="2" t="s">
        <v>13</v>
      </c>
      <c r="C4518" s="2"/>
      <c r="D4518" s="2" t="s">
        <v>2742</v>
      </c>
      <c r="E4518" s="11" t="e">
        <f>VLOOKUP(A4518,NAV!A:E,5,FALSE)</f>
        <v>#N/A</v>
      </c>
      <c r="F4518" s="11"/>
      <c r="G4518" s="2" t="s">
        <v>305</v>
      </c>
      <c r="H4518" s="3" t="s">
        <v>276</v>
      </c>
      <c r="I4518" s="3"/>
      <c r="J4518" s="2" t="s">
        <v>16257</v>
      </c>
      <c r="K4518" s="2"/>
      <c r="L4518" s="2"/>
      <c r="M4518" s="2"/>
      <c r="N4518" s="2"/>
      <c r="O4518" s="2" t="s">
        <v>19</v>
      </c>
      <c r="P4518" s="2"/>
      <c r="Q4518" s="2"/>
      <c r="R4518" s="2" t="s">
        <v>20</v>
      </c>
      <c r="S4518" s="2"/>
      <c r="T4518" s="2"/>
      <c r="U4518" s="2" t="s">
        <v>21</v>
      </c>
    </row>
    <row r="4519" spans="1:23" x14ac:dyDescent="0.2">
      <c r="A4519" s="2" t="s">
        <v>16258</v>
      </c>
      <c r="B4519" s="2" t="s">
        <v>13</v>
      </c>
      <c r="C4519" s="10" t="str">
        <f>+VLOOKUP(A4519,NAV!A:C,3,FALSE)</f>
        <v>Tous</v>
      </c>
      <c r="D4519" s="2" t="s">
        <v>16259</v>
      </c>
      <c r="E4519" s="11" t="str">
        <f>VLOOKUP(A4519,NAV!A:E,5,FALSE)</f>
        <v>MINISTERE DE LA DEFENSE HOLDING</v>
      </c>
      <c r="F4519" s="11" t="b">
        <f t="shared" ref="F4519:F4520" si="2504">+D4519=E4519</f>
        <v>1</v>
      </c>
      <c r="G4519" s="2" t="s">
        <v>15</v>
      </c>
      <c r="H4519" s="3" t="s">
        <v>276</v>
      </c>
      <c r="I4519" s="3" t="s">
        <v>2742</v>
      </c>
      <c r="J4519" s="2" t="s">
        <v>16257</v>
      </c>
      <c r="K4519" s="7" t="str">
        <f>VLOOKUP(A4519,NAV!A:F,6,FALSE)</f>
        <v>8 bd Victor</v>
      </c>
      <c r="L4519" s="7" t="b">
        <f t="shared" ref="L4519:L4520" si="2505">J4519=K4519</f>
        <v>1</v>
      </c>
      <c r="M4519" s="2"/>
      <c r="N4519" s="2"/>
      <c r="O4519" s="2" t="s">
        <v>19</v>
      </c>
      <c r="P4519" s="10" t="str">
        <f>VLOOKUP(A4519,NAV!A:H,8,FALSE)</f>
        <v>75015</v>
      </c>
      <c r="Q4519" s="10" t="b">
        <f t="shared" ref="Q4519:Q4520" si="2506">O4519=P4519</f>
        <v>1</v>
      </c>
      <c r="R4519" s="2" t="s">
        <v>20</v>
      </c>
      <c r="S4519" s="10" t="str">
        <f>VLOOKUP(A4519,NAV!A:I,9,FALSE)</f>
        <v>PARIS 15EME ARRONDISSEMENT</v>
      </c>
      <c r="T4519" s="10" t="b">
        <f t="shared" ref="T4519:T4520" si="2507">R4519=S4519</f>
        <v>0</v>
      </c>
      <c r="U4519" s="2" t="s">
        <v>21</v>
      </c>
      <c r="V4519" s="9" t="str">
        <f>VLOOKUP(A4519,NAV!A:L,12,FALSE)</f>
        <v>FR</v>
      </c>
      <c r="W4519" t="str">
        <f>VLOOKUP(A4519,NAV!A:J,10,FALSE)</f>
        <v/>
      </c>
    </row>
    <row r="4520" spans="1:23" x14ac:dyDescent="0.2">
      <c r="A4520" s="2" t="s">
        <v>16260</v>
      </c>
      <c r="B4520" s="2" t="s">
        <v>13</v>
      </c>
      <c r="C4520" s="10" t="str">
        <f>+VLOOKUP(A4520,NAV!A:C,3,FALSE)</f>
        <v xml:space="preserve"> </v>
      </c>
      <c r="D4520" s="2" t="s">
        <v>16261</v>
      </c>
      <c r="E4520" s="11" t="str">
        <f>VLOOKUP(A4520,NAV!A:E,5,FALSE)</f>
        <v>MINISTERE DE LA JUSTICE</v>
      </c>
      <c r="F4520" s="11" t="b">
        <f t="shared" si="2504"/>
        <v>1</v>
      </c>
      <c r="G4520" s="2" t="s">
        <v>15</v>
      </c>
      <c r="H4520" s="3" t="s">
        <v>276</v>
      </c>
      <c r="I4520" s="3"/>
      <c r="J4520" s="2" t="s">
        <v>16262</v>
      </c>
      <c r="K4520" s="7" t="str">
        <f>VLOOKUP(A4520,NAV!A:F,6,FALSE)</f>
        <v>17-21, Rue Saint Fiacre</v>
      </c>
      <c r="L4520" s="7" t="b">
        <f t="shared" si="2505"/>
        <v>1</v>
      </c>
      <c r="M4520" s="2" t="s">
        <v>18</v>
      </c>
      <c r="N4520" s="2"/>
      <c r="O4520" s="2" t="s">
        <v>288</v>
      </c>
      <c r="P4520" s="10" t="str">
        <f>VLOOKUP(A4520,NAV!A:H,8,FALSE)</f>
        <v>75002</v>
      </c>
      <c r="Q4520" s="10" t="b">
        <f t="shared" si="2506"/>
        <v>1</v>
      </c>
      <c r="R4520" s="2" t="s">
        <v>20</v>
      </c>
      <c r="S4520" s="10" t="str">
        <f>VLOOKUP(A4520,NAV!A:I,9,FALSE)</f>
        <v>PARIS 2EME ARRONDISSEMENT</v>
      </c>
      <c r="T4520" s="10" t="b">
        <f t="shared" si="2507"/>
        <v>0</v>
      </c>
      <c r="U4520" s="2" t="s">
        <v>21</v>
      </c>
      <c r="V4520" s="9" t="str">
        <f>VLOOKUP(A4520,NAV!A:L,12,FALSE)</f>
        <v>FR</v>
      </c>
      <c r="W4520" t="str">
        <f>VLOOKUP(A4520,NAV!A:J,10,FALSE)</f>
        <v/>
      </c>
    </row>
    <row r="4521" spans="1:23" hidden="1" x14ac:dyDescent="0.2">
      <c r="A4521" s="2"/>
      <c r="B4521" s="2" t="s">
        <v>13</v>
      </c>
      <c r="C4521" s="2"/>
      <c r="D4521" s="2" t="s">
        <v>16263</v>
      </c>
      <c r="E4521" s="11" t="e">
        <f>VLOOKUP(A4521,NAV!A:E,5,FALSE)</f>
        <v>#N/A</v>
      </c>
      <c r="F4521" s="11"/>
      <c r="G4521" s="2" t="s">
        <v>15</v>
      </c>
      <c r="H4521" s="3" t="s">
        <v>119</v>
      </c>
      <c r="I4521" s="3"/>
      <c r="J4521" s="2" t="s">
        <v>16264</v>
      </c>
      <c r="K4521" s="2"/>
      <c r="L4521" s="2"/>
      <c r="M4521" s="2"/>
      <c r="N4521" s="2"/>
      <c r="O4521" s="2" t="s">
        <v>1156</v>
      </c>
      <c r="P4521" s="2"/>
      <c r="Q4521" s="2"/>
      <c r="R4521" s="2" t="s">
        <v>41</v>
      </c>
      <c r="S4521" s="2"/>
      <c r="T4521" s="2"/>
      <c r="U4521" s="2" t="s">
        <v>21</v>
      </c>
    </row>
    <row r="4522" spans="1:23" hidden="1" x14ac:dyDescent="0.2">
      <c r="A4522" s="2"/>
      <c r="B4522" s="2" t="s">
        <v>13</v>
      </c>
      <c r="C4522" s="2"/>
      <c r="D4522" s="2" t="s">
        <v>13263</v>
      </c>
      <c r="E4522" s="11" t="e">
        <f>VLOOKUP(A4522,NAV!A:E,5,FALSE)</f>
        <v>#N/A</v>
      </c>
      <c r="F4522" s="11"/>
      <c r="G4522" s="2" t="s">
        <v>305</v>
      </c>
      <c r="H4522" s="3" t="s">
        <v>119</v>
      </c>
      <c r="I4522" s="3"/>
      <c r="J4522" s="2" t="s">
        <v>16265</v>
      </c>
      <c r="K4522" s="2"/>
      <c r="L4522" s="2"/>
      <c r="M4522" s="2"/>
      <c r="N4522" s="2"/>
      <c r="O4522" s="2" t="s">
        <v>16266</v>
      </c>
      <c r="P4522" s="2"/>
      <c r="Q4522" s="2"/>
      <c r="R4522" s="2" t="s">
        <v>16267</v>
      </c>
      <c r="S4522" s="2"/>
      <c r="T4522" s="2"/>
      <c r="U4522" s="2" t="s">
        <v>21</v>
      </c>
    </row>
    <row r="4523" spans="1:23" hidden="1" x14ac:dyDescent="0.2">
      <c r="A4523" s="2"/>
      <c r="B4523" s="2" t="s">
        <v>13</v>
      </c>
      <c r="C4523" s="2"/>
      <c r="D4523" s="2" t="s">
        <v>16268</v>
      </c>
      <c r="E4523" s="11" t="e">
        <f>VLOOKUP(A4523,NAV!A:E,5,FALSE)</f>
        <v>#N/A</v>
      </c>
      <c r="F4523" s="11"/>
      <c r="G4523" s="2" t="s">
        <v>15</v>
      </c>
      <c r="H4523" s="3" t="s">
        <v>119</v>
      </c>
      <c r="I4523" s="3" t="s">
        <v>13263</v>
      </c>
      <c r="J4523" s="2" t="s">
        <v>16265</v>
      </c>
      <c r="K4523" s="2"/>
      <c r="L4523" s="2"/>
      <c r="M4523" s="2" t="s">
        <v>18</v>
      </c>
      <c r="N4523" s="2"/>
      <c r="O4523" s="2" t="s">
        <v>16266</v>
      </c>
      <c r="P4523" s="2"/>
      <c r="Q4523" s="2"/>
      <c r="R4523" s="2" t="s">
        <v>16267</v>
      </c>
      <c r="S4523" s="2"/>
      <c r="T4523" s="2"/>
      <c r="U4523" s="2" t="s">
        <v>21</v>
      </c>
    </row>
    <row r="4524" spans="1:23" x14ac:dyDescent="0.2">
      <c r="A4524" s="2" t="s">
        <v>16269</v>
      </c>
      <c r="B4524" s="2" t="s">
        <v>13</v>
      </c>
      <c r="C4524" s="10" t="str">
        <f>+VLOOKUP(A4524,NAV!A:C,3,FALSE)</f>
        <v xml:space="preserve"> </v>
      </c>
      <c r="D4524" s="2" t="s">
        <v>277</v>
      </c>
      <c r="E4524" s="11" t="str">
        <f>VLOOKUP(A4524,NAV!A:E,5,FALSE)</f>
        <v>MINISTERE DE L'EDUCATION NATIONALE</v>
      </c>
      <c r="F4524" s="11" t="b">
        <f t="shared" ref="F4524:F4526" si="2508">+D4524=E4524</f>
        <v>1</v>
      </c>
      <c r="G4524" s="2" t="s">
        <v>305</v>
      </c>
      <c r="H4524" s="3" t="s">
        <v>276</v>
      </c>
      <c r="I4524" s="3"/>
      <c r="J4524" s="2" t="s">
        <v>16270</v>
      </c>
      <c r="K4524" s="7" t="str">
        <f>VLOOKUP(A4524,NAV!A:F,6,FALSE)</f>
        <v>110, rue Grenelle</v>
      </c>
      <c r="L4524" s="7" t="b">
        <f t="shared" ref="L4524:L4526" si="2509">J4524=K4524</f>
        <v>1</v>
      </c>
      <c r="M4524" s="2"/>
      <c r="N4524" s="2"/>
      <c r="O4524" s="2" t="s">
        <v>1156</v>
      </c>
      <c r="P4524" s="10" t="str">
        <f>VLOOKUP(A4524,NAV!A:H,8,FALSE)</f>
        <v>75007</v>
      </c>
      <c r="Q4524" s="10" t="b">
        <f t="shared" ref="Q4524:Q4526" si="2510">O4524=P4524</f>
        <v>1</v>
      </c>
      <c r="R4524" s="2" t="s">
        <v>20</v>
      </c>
      <c r="S4524" s="10" t="str">
        <f>VLOOKUP(A4524,NAV!A:I,9,FALSE)</f>
        <v>PARIS 7EME ARRONDISSEMENT</v>
      </c>
      <c r="T4524" s="10" t="b">
        <f t="shared" ref="T4524:T4526" si="2511">R4524=S4524</f>
        <v>0</v>
      </c>
      <c r="U4524" s="2" t="s">
        <v>21</v>
      </c>
      <c r="V4524" s="9" t="str">
        <f>VLOOKUP(A4524,NAV!A:L,12,FALSE)</f>
        <v>FR</v>
      </c>
      <c r="W4524" t="str">
        <f>VLOOKUP(A4524,NAV!A:J,10,FALSE)</f>
        <v/>
      </c>
    </row>
    <row r="4525" spans="1:23" x14ac:dyDescent="0.2">
      <c r="A4525" s="2" t="s">
        <v>16271</v>
      </c>
      <c r="B4525" s="2" t="s">
        <v>13</v>
      </c>
      <c r="C4525" s="10" t="str">
        <f>+VLOOKUP(A4525,NAV!A:C,3,FALSE)</f>
        <v xml:space="preserve"> </v>
      </c>
      <c r="D4525" s="2" t="s">
        <v>16272</v>
      </c>
      <c r="E4525" s="11" t="str">
        <f>VLOOKUP(A4525,NAV!A:E,5,FALSE)</f>
        <v>MINISTERE DE L'EDUCATION NATIONALE HOLDING</v>
      </c>
      <c r="F4525" s="11" t="b">
        <f t="shared" si="2508"/>
        <v>1</v>
      </c>
      <c r="G4525" s="2" t="s">
        <v>15</v>
      </c>
      <c r="H4525" s="3" t="s">
        <v>276</v>
      </c>
      <c r="I4525" s="3" t="s">
        <v>277</v>
      </c>
      <c r="J4525" s="2" t="s">
        <v>16270</v>
      </c>
      <c r="K4525" s="7" t="str">
        <f>VLOOKUP(A4525,NAV!A:F,6,FALSE)</f>
        <v>110, rue Grenelle</v>
      </c>
      <c r="L4525" s="7" t="b">
        <f t="shared" si="2509"/>
        <v>1</v>
      </c>
      <c r="M4525" s="2" t="s">
        <v>18</v>
      </c>
      <c r="N4525" s="2"/>
      <c r="O4525" s="2" t="s">
        <v>1156</v>
      </c>
      <c r="P4525" s="10" t="str">
        <f>VLOOKUP(A4525,NAV!A:H,8,FALSE)</f>
        <v>75007</v>
      </c>
      <c r="Q4525" s="10" t="b">
        <f t="shared" si="2510"/>
        <v>1</v>
      </c>
      <c r="R4525" s="2" t="s">
        <v>20</v>
      </c>
      <c r="S4525" s="10" t="str">
        <f>VLOOKUP(A4525,NAV!A:I,9,FALSE)</f>
        <v>PARIS 7EME ARRONDISSEMENT</v>
      </c>
      <c r="T4525" s="10" t="b">
        <f t="shared" si="2511"/>
        <v>0</v>
      </c>
      <c r="U4525" s="2" t="s">
        <v>21</v>
      </c>
      <c r="V4525" s="9" t="str">
        <f>VLOOKUP(A4525,NAV!A:L,12,FALSE)</f>
        <v>FR</v>
      </c>
      <c r="W4525" t="str">
        <f>VLOOKUP(A4525,NAV!A:J,10,FALSE)</f>
        <v/>
      </c>
    </row>
    <row r="4526" spans="1:23" x14ac:dyDescent="0.2">
      <c r="A4526" s="2" t="s">
        <v>16273</v>
      </c>
      <c r="B4526" s="2" t="s">
        <v>13</v>
      </c>
      <c r="C4526" s="10" t="str">
        <f>+VLOOKUP(A4526,NAV!A:C,3,FALSE)</f>
        <v xml:space="preserve"> </v>
      </c>
      <c r="D4526" s="2" t="s">
        <v>16274</v>
      </c>
      <c r="E4526" s="11" t="str">
        <f>VLOOKUP(A4526,NAV!A:E,5,FALSE)</f>
        <v>MINISTERE DE L'INTERIEUR</v>
      </c>
      <c r="F4526" s="11" t="b">
        <f t="shared" si="2508"/>
        <v>1</v>
      </c>
      <c r="G4526" s="2" t="s">
        <v>15</v>
      </c>
      <c r="H4526" s="3" t="s">
        <v>276</v>
      </c>
      <c r="I4526" s="3"/>
      <c r="J4526" s="2" t="s">
        <v>16275</v>
      </c>
      <c r="K4526" s="7" t="str">
        <f>VLOOKUP(A4526,NAV!A:F,6,FALSE)</f>
        <v>Place Beauvau</v>
      </c>
      <c r="L4526" s="7" t="b">
        <f t="shared" si="2509"/>
        <v>1</v>
      </c>
      <c r="M4526" s="2"/>
      <c r="N4526" s="2"/>
      <c r="O4526" s="2" t="s">
        <v>16276</v>
      </c>
      <c r="P4526" s="10" t="str">
        <f>VLOOKUP(A4526,NAV!A:H,8,FALSE)</f>
        <v>75800</v>
      </c>
      <c r="Q4526" s="10" t="b">
        <f t="shared" si="2510"/>
        <v>1</v>
      </c>
      <c r="R4526" s="2" t="s">
        <v>41</v>
      </c>
      <c r="S4526" s="10" t="str">
        <f>VLOOKUP(A4526,NAV!A:I,9,FALSE)</f>
        <v>Paris</v>
      </c>
      <c r="T4526" s="10" t="b">
        <f t="shared" si="2511"/>
        <v>1</v>
      </c>
      <c r="U4526" s="2" t="s">
        <v>21</v>
      </c>
      <c r="V4526" s="9" t="str">
        <f>VLOOKUP(A4526,NAV!A:L,12,FALSE)</f>
        <v>FR</v>
      </c>
      <c r="W4526" t="str">
        <f>VLOOKUP(A4526,NAV!A:J,10,FALSE)</f>
        <v/>
      </c>
    </row>
    <row r="4527" spans="1:23" hidden="1" x14ac:dyDescent="0.2">
      <c r="A4527" s="2"/>
      <c r="B4527" s="2" t="s">
        <v>13</v>
      </c>
      <c r="C4527" s="2"/>
      <c r="D4527" s="2" t="s">
        <v>16277</v>
      </c>
      <c r="E4527" s="11" t="e">
        <f>VLOOKUP(A4527,NAV!A:E,5,FALSE)</f>
        <v>#N/A</v>
      </c>
      <c r="F4527" s="11"/>
      <c r="G4527" s="2" t="s">
        <v>15</v>
      </c>
      <c r="H4527" s="3" t="s">
        <v>119</v>
      </c>
      <c r="I4527" s="3"/>
      <c r="J4527" s="2" t="s">
        <v>16278</v>
      </c>
      <c r="K4527" s="2"/>
      <c r="L4527" s="2"/>
      <c r="M4527" s="2" t="s">
        <v>18</v>
      </c>
      <c r="N4527" s="2"/>
      <c r="O4527" s="2" t="s">
        <v>16279</v>
      </c>
      <c r="P4527" s="2"/>
      <c r="Q4527" s="2"/>
      <c r="R4527" s="2" t="s">
        <v>20</v>
      </c>
      <c r="S4527" s="2"/>
      <c r="T4527" s="2"/>
      <c r="U4527" s="2" t="s">
        <v>21</v>
      </c>
    </row>
    <row r="4528" spans="1:23" hidden="1" x14ac:dyDescent="0.2">
      <c r="A4528" s="2"/>
      <c r="B4528" s="2" t="s">
        <v>13</v>
      </c>
      <c r="C4528" s="2"/>
      <c r="D4528" s="2" t="s">
        <v>6920</v>
      </c>
      <c r="E4528" s="11" t="e">
        <f>VLOOKUP(A4528,NAV!A:E,5,FALSE)</f>
        <v>#N/A</v>
      </c>
      <c r="F4528" s="11"/>
      <c r="G4528" s="2" t="s">
        <v>305</v>
      </c>
      <c r="H4528" s="3" t="s">
        <v>119</v>
      </c>
      <c r="I4528" s="3"/>
      <c r="J4528" s="2" t="s">
        <v>16280</v>
      </c>
      <c r="K4528" s="2"/>
      <c r="L4528" s="2"/>
      <c r="M4528" s="2"/>
      <c r="N4528" s="2"/>
      <c r="O4528" s="2" t="s">
        <v>1156</v>
      </c>
      <c r="P4528" s="2"/>
      <c r="Q4528" s="2"/>
      <c r="R4528" s="2" t="s">
        <v>20</v>
      </c>
      <c r="S4528" s="2"/>
      <c r="T4528" s="2"/>
      <c r="U4528" s="2" t="s">
        <v>21</v>
      </c>
    </row>
    <row r="4529" spans="1:23" x14ac:dyDescent="0.2">
      <c r="A4529" s="2" t="s">
        <v>16281</v>
      </c>
      <c r="B4529" s="2" t="s">
        <v>13</v>
      </c>
      <c r="C4529" s="10" t="str">
        <f>+VLOOKUP(A4529,NAV!A:C,3,FALSE)</f>
        <v xml:space="preserve"> </v>
      </c>
      <c r="D4529" s="2" t="s">
        <v>6920</v>
      </c>
      <c r="E4529" s="11" t="str">
        <f>VLOOKUP(A4529,NAV!A:E,5,FALSE)</f>
        <v>MINISTERE DES AFFAIRES SOCIALES ET DE LA SANTE</v>
      </c>
      <c r="F4529" s="11" t="b">
        <f>+D4529=E4529</f>
        <v>1</v>
      </c>
      <c r="G4529" s="2" t="s">
        <v>15</v>
      </c>
      <c r="H4529" s="3" t="s">
        <v>119</v>
      </c>
      <c r="I4529" s="3" t="s">
        <v>6920</v>
      </c>
      <c r="J4529" s="2" t="s">
        <v>16280</v>
      </c>
      <c r="K4529" s="7" t="str">
        <f>VLOOKUP(A4529,NAV!A:F,6,FALSE)</f>
        <v>14, avenue Duquesne</v>
      </c>
      <c r="L4529" s="7" t="b">
        <f>J4529=K4529</f>
        <v>1</v>
      </c>
      <c r="M4529" s="2" t="s">
        <v>18</v>
      </c>
      <c r="N4529" s="2"/>
      <c r="O4529" s="2" t="s">
        <v>1156</v>
      </c>
      <c r="P4529" s="10" t="str">
        <f>VLOOKUP(A4529,NAV!A:H,8,FALSE)</f>
        <v>75007</v>
      </c>
      <c r="Q4529" s="10" t="b">
        <f>O4529=P4529</f>
        <v>1</v>
      </c>
      <c r="R4529" s="2" t="s">
        <v>20</v>
      </c>
      <c r="S4529" s="10" t="str">
        <f>VLOOKUP(A4529,NAV!A:I,9,FALSE)</f>
        <v>PARIS 7EME ARRONDISSEMENT</v>
      </c>
      <c r="T4529" s="10" t="b">
        <f>R4529=S4529</f>
        <v>0</v>
      </c>
      <c r="U4529" s="2" t="s">
        <v>21</v>
      </c>
      <c r="V4529" s="9" t="str">
        <f>VLOOKUP(A4529,NAV!A:L,12,FALSE)</f>
        <v>FR</v>
      </c>
      <c r="W4529" t="str">
        <f>VLOOKUP(A4529,NAV!A:J,10,FALSE)</f>
        <v/>
      </c>
    </row>
    <row r="4530" spans="1:23" hidden="1" x14ac:dyDescent="0.2">
      <c r="A4530" s="2"/>
      <c r="B4530" s="2" t="s">
        <v>13</v>
      </c>
      <c r="C4530" s="2"/>
      <c r="D4530" s="2" t="s">
        <v>953</v>
      </c>
      <c r="E4530" s="11" t="e">
        <f>VLOOKUP(A4530,NAV!A:E,5,FALSE)</f>
        <v>#N/A</v>
      </c>
      <c r="F4530" s="11"/>
      <c r="G4530" s="2" t="s">
        <v>305</v>
      </c>
      <c r="H4530" s="3" t="s">
        <v>276</v>
      </c>
      <c r="I4530" s="3"/>
      <c r="J4530" s="2" t="s">
        <v>16282</v>
      </c>
      <c r="K4530" s="2"/>
      <c r="L4530" s="2"/>
      <c r="M4530" s="2" t="s">
        <v>16283</v>
      </c>
      <c r="N4530" s="2"/>
      <c r="O4530" s="2" t="s">
        <v>8811</v>
      </c>
      <c r="P4530" s="2"/>
      <c r="Q4530" s="2"/>
      <c r="R4530" s="2" t="s">
        <v>10826</v>
      </c>
      <c r="S4530" s="2"/>
      <c r="T4530" s="2"/>
      <c r="U4530" s="2" t="s">
        <v>21</v>
      </c>
    </row>
    <row r="4531" spans="1:23" hidden="1" x14ac:dyDescent="0.2">
      <c r="A4531" s="2"/>
      <c r="B4531" s="2" t="s">
        <v>13</v>
      </c>
      <c r="C4531" s="2"/>
      <c r="D4531" s="2" t="s">
        <v>16284</v>
      </c>
      <c r="E4531" s="11" t="e">
        <f>VLOOKUP(A4531,NAV!A:E,5,FALSE)</f>
        <v>#N/A</v>
      </c>
      <c r="F4531" s="11"/>
      <c r="G4531" s="2" t="s">
        <v>224</v>
      </c>
      <c r="H4531" s="3" t="s">
        <v>276</v>
      </c>
      <c r="I4531" s="3" t="s">
        <v>953</v>
      </c>
      <c r="J4531" s="2" t="s">
        <v>16285</v>
      </c>
      <c r="K4531" s="2"/>
      <c r="L4531" s="2"/>
      <c r="M4531" s="2"/>
      <c r="N4531" s="2"/>
      <c r="O4531" s="2" t="s">
        <v>16286</v>
      </c>
      <c r="P4531" s="2"/>
      <c r="Q4531" s="2"/>
      <c r="R4531" s="2" t="s">
        <v>4184</v>
      </c>
      <c r="S4531" s="2"/>
      <c r="T4531" s="2"/>
      <c r="U4531" s="2" t="s">
        <v>21</v>
      </c>
    </row>
    <row r="4532" spans="1:23" x14ac:dyDescent="0.2">
      <c r="A4532" s="2" t="s">
        <v>16287</v>
      </c>
      <c r="B4532" s="2" t="s">
        <v>13</v>
      </c>
      <c r="C4532" s="10" t="str">
        <f>+VLOOKUP(A4532,NAV!A:C,3,FALSE)</f>
        <v>Tous</v>
      </c>
      <c r="D4532" s="2" t="s">
        <v>16288</v>
      </c>
      <c r="E4532" s="11" t="str">
        <f>VLOOKUP(A4532,NAV!A:E,5,FALSE)</f>
        <v>MINISTERE DES FINANCES HOLDING</v>
      </c>
      <c r="F4532" s="11" t="b">
        <f t="shared" ref="F4532:F4533" si="2512">+D4532=E4532</f>
        <v>1</v>
      </c>
      <c r="G4532" s="2" t="s">
        <v>15</v>
      </c>
      <c r="H4532" s="3" t="s">
        <v>276</v>
      </c>
      <c r="I4532" s="3" t="s">
        <v>953</v>
      </c>
      <c r="J4532" s="2" t="s">
        <v>16282</v>
      </c>
      <c r="K4532" s="7" t="str">
        <f>VLOOKUP(A4532,NAV!A:F,6,FALSE)</f>
        <v>139, rue de Bercy</v>
      </c>
      <c r="L4532" s="7" t="b">
        <f t="shared" ref="L4532:L4533" si="2513">J4532=K4532</f>
        <v>1</v>
      </c>
      <c r="M4532" s="2" t="s">
        <v>18</v>
      </c>
      <c r="N4532" s="2"/>
      <c r="O4532" s="2" t="s">
        <v>8811</v>
      </c>
      <c r="P4532" s="10" t="str">
        <f>VLOOKUP(A4532,NAV!A:H,8,FALSE)</f>
        <v>75572</v>
      </c>
      <c r="Q4532" s="10" t="b">
        <f t="shared" ref="Q4532:Q4533" si="2514">O4532=P4532</f>
        <v>1</v>
      </c>
      <c r="R4532" s="2" t="s">
        <v>10826</v>
      </c>
      <c r="S4532" s="10" t="str">
        <f>VLOOKUP(A4532,NAV!A:I,9,FALSE)</f>
        <v>Paris Cedex 12</v>
      </c>
      <c r="T4532" s="10" t="b">
        <f t="shared" ref="T4532:T4533" si="2515">R4532=S4532</f>
        <v>1</v>
      </c>
      <c r="U4532" s="2" t="s">
        <v>21</v>
      </c>
      <c r="V4532" s="9" t="str">
        <f>VLOOKUP(A4532,NAV!A:L,12,FALSE)</f>
        <v>FR</v>
      </c>
      <c r="W4532" t="str">
        <f>VLOOKUP(A4532,NAV!A:J,10,FALSE)</f>
        <v/>
      </c>
    </row>
    <row r="4533" spans="1:23" x14ac:dyDescent="0.2">
      <c r="A4533" s="2" t="s">
        <v>16289</v>
      </c>
      <c r="B4533" s="2" t="s">
        <v>13</v>
      </c>
      <c r="C4533" s="10" t="str">
        <f>+VLOOKUP(A4533,NAV!A:C,3,FALSE)</f>
        <v xml:space="preserve"> </v>
      </c>
      <c r="D4533" s="2" t="s">
        <v>16290</v>
      </c>
      <c r="E4533" s="11" t="str">
        <f>VLOOKUP(A4533,NAV!A:E,5,FALSE)</f>
        <v>MINISTERE DU TRAVAIL</v>
      </c>
      <c r="F4533" s="11" t="b">
        <f t="shared" si="2512"/>
        <v>1</v>
      </c>
      <c r="G4533" s="2" t="s">
        <v>15</v>
      </c>
      <c r="H4533" s="3" t="s">
        <v>276</v>
      </c>
      <c r="I4533" s="3" t="s">
        <v>8415</v>
      </c>
      <c r="J4533" s="2" t="s">
        <v>16291</v>
      </c>
      <c r="K4533" s="7" t="str">
        <f>VLOOKUP(A4533,NAV!A:F,6,FALSE)</f>
        <v>127, rue de Grenelle</v>
      </c>
      <c r="L4533" s="7" t="b">
        <f t="shared" si="2513"/>
        <v>1</v>
      </c>
      <c r="M4533" s="2" t="s">
        <v>18</v>
      </c>
      <c r="N4533" s="2"/>
      <c r="O4533" s="2" t="s">
        <v>1156</v>
      </c>
      <c r="P4533" s="10" t="str">
        <f>VLOOKUP(A4533,NAV!A:H,8,FALSE)</f>
        <v>75007</v>
      </c>
      <c r="Q4533" s="10" t="b">
        <f t="shared" si="2514"/>
        <v>1</v>
      </c>
      <c r="R4533" s="2" t="s">
        <v>16292</v>
      </c>
      <c r="S4533" s="10" t="str">
        <f>VLOOKUP(A4533,NAV!A:I,9,FALSE)</f>
        <v>PARIS 7EME ARRONDISSEMENT</v>
      </c>
      <c r="T4533" s="10" t="b">
        <f t="shared" si="2515"/>
        <v>0</v>
      </c>
      <c r="U4533" s="2" t="s">
        <v>21</v>
      </c>
      <c r="V4533" s="9" t="str">
        <f>VLOOKUP(A4533,NAV!A:L,12,FALSE)</f>
        <v>FR</v>
      </c>
      <c r="W4533" t="str">
        <f>VLOOKUP(A4533,NAV!A:J,10,FALSE)</f>
        <v/>
      </c>
    </row>
    <row r="4534" spans="1:23" hidden="1" x14ac:dyDescent="0.2">
      <c r="A4534" s="2"/>
      <c r="B4534" s="2" t="s">
        <v>13</v>
      </c>
      <c r="C4534" s="2"/>
      <c r="D4534" s="2" t="s">
        <v>8415</v>
      </c>
      <c r="E4534" s="11" t="e">
        <f>VLOOKUP(A4534,NAV!A:E,5,FALSE)</f>
        <v>#N/A</v>
      </c>
      <c r="F4534" s="11"/>
      <c r="G4534" s="2" t="s">
        <v>305</v>
      </c>
      <c r="H4534" s="3" t="s">
        <v>276</v>
      </c>
      <c r="I4534" s="3"/>
      <c r="J4534" s="2" t="s">
        <v>16293</v>
      </c>
      <c r="K4534" s="2"/>
      <c r="L4534" s="2"/>
      <c r="M4534" s="2"/>
      <c r="N4534" s="2"/>
      <c r="O4534" s="2" t="s">
        <v>1156</v>
      </c>
      <c r="P4534" s="2"/>
      <c r="Q4534" s="2"/>
      <c r="R4534" s="2" t="s">
        <v>20</v>
      </c>
      <c r="S4534" s="2"/>
      <c r="T4534" s="2"/>
      <c r="U4534" s="2" t="s">
        <v>21</v>
      </c>
    </row>
    <row r="4535" spans="1:23" x14ac:dyDescent="0.2">
      <c r="A4535" s="2" t="s">
        <v>16294</v>
      </c>
      <c r="B4535" s="2" t="s">
        <v>13</v>
      </c>
      <c r="C4535" s="10" t="str">
        <f>+VLOOKUP(A4535,NAV!A:C,3,FALSE)</f>
        <v xml:space="preserve"> </v>
      </c>
      <c r="D4535" s="2" t="s">
        <v>16295</v>
      </c>
      <c r="E4535" s="11" t="str">
        <f>VLOOKUP(A4535,NAV!A:E,5,FALSE)</f>
        <v>MIRAKL</v>
      </c>
      <c r="F4535" s="11" t="b">
        <f t="shared" ref="F4535:F4536" si="2516">+D4535=E4535</f>
        <v>1</v>
      </c>
      <c r="G4535" s="2" t="s">
        <v>15</v>
      </c>
      <c r="H4535" s="3" t="s">
        <v>34</v>
      </c>
      <c r="I4535" s="3"/>
      <c r="J4535" s="2" t="s">
        <v>16296</v>
      </c>
      <c r="K4535" s="7" t="str">
        <f>VLOOKUP(A4535,NAV!A:F,6,FALSE)</f>
        <v>5, rue Eugène Manuel</v>
      </c>
      <c r="L4535" s="7" t="b">
        <f t="shared" ref="L4535:L4536" si="2517">J4535=K4535</f>
        <v>1</v>
      </c>
      <c r="M4535" s="2"/>
      <c r="N4535" s="2"/>
      <c r="O4535" s="2" t="s">
        <v>484</v>
      </c>
      <c r="P4535" s="10" t="str">
        <f>VLOOKUP(A4535,NAV!A:H,8,FALSE)</f>
        <v>75016</v>
      </c>
      <c r="Q4535" s="10" t="b">
        <f t="shared" ref="Q4535:Q4536" si="2518">O4535=P4535</f>
        <v>1</v>
      </c>
      <c r="R4535" s="2" t="s">
        <v>41</v>
      </c>
      <c r="S4535" s="10" t="str">
        <f>VLOOKUP(A4535,NAV!A:I,9,FALSE)</f>
        <v>PARIS 16EME ARRONDISSEMENT</v>
      </c>
      <c r="T4535" s="10" t="b">
        <f t="shared" ref="T4535:T4536" si="2519">R4535=S4535</f>
        <v>0</v>
      </c>
      <c r="U4535" s="2" t="s">
        <v>21</v>
      </c>
      <c r="V4535" s="9" t="str">
        <f>VLOOKUP(A4535,NAV!A:L,12,FALSE)</f>
        <v>FR</v>
      </c>
      <c r="W4535" t="str">
        <f>VLOOKUP(A4535,NAV!A:J,10,FALSE)</f>
        <v/>
      </c>
    </row>
    <row r="4536" spans="1:23" x14ac:dyDescent="0.2">
      <c r="A4536" s="2" t="s">
        <v>16297</v>
      </c>
      <c r="B4536" s="2" t="s">
        <v>13</v>
      </c>
      <c r="C4536" s="10" t="str">
        <f>+VLOOKUP(A4536,NAV!A:C,3,FALSE)</f>
        <v xml:space="preserve"> </v>
      </c>
      <c r="D4536" s="2" t="s">
        <v>16298</v>
      </c>
      <c r="E4536" s="11" t="str">
        <f>VLOOKUP(A4536,NAV!A:E,5,FALSE)</f>
        <v>MISTER AUTO</v>
      </c>
      <c r="F4536" s="11" t="b">
        <f t="shared" si="2516"/>
        <v>1</v>
      </c>
      <c r="G4536" s="2" t="s">
        <v>15</v>
      </c>
      <c r="H4536" s="3" t="s">
        <v>82</v>
      </c>
      <c r="I4536" s="3"/>
      <c r="J4536" s="2" t="s">
        <v>16299</v>
      </c>
      <c r="K4536" s="7" t="str">
        <f>VLOOKUP(A4536,NAV!A:F,6,FALSE)</f>
        <v>17 rue Jean Rostand</v>
      </c>
      <c r="L4536" s="7" t="b">
        <f t="shared" si="2517"/>
        <v>1</v>
      </c>
      <c r="M4536" s="2"/>
      <c r="N4536" s="2"/>
      <c r="O4536" s="2" t="s">
        <v>4320</v>
      </c>
      <c r="P4536" s="10" t="str">
        <f>VLOOKUP(A4536,NAV!A:H,8,FALSE)</f>
        <v>69740</v>
      </c>
      <c r="Q4536" s="10" t="b">
        <f t="shared" si="2518"/>
        <v>1</v>
      </c>
      <c r="R4536" s="2" t="s">
        <v>16300</v>
      </c>
      <c r="S4536" s="10" t="str">
        <f>VLOOKUP(A4536,NAV!A:I,9,FALSE)</f>
        <v>GENAS</v>
      </c>
      <c r="T4536" s="10" t="b">
        <f t="shared" si="2519"/>
        <v>1</v>
      </c>
      <c r="U4536" s="2" t="s">
        <v>48</v>
      </c>
      <c r="V4536" s="9" t="str">
        <f>VLOOKUP(A4536,NAV!A:L,12,FALSE)</f>
        <v>FR</v>
      </c>
      <c r="W4536" t="str">
        <f>VLOOKUP(A4536,NAV!A:J,10,FALSE)</f>
        <v/>
      </c>
    </row>
    <row r="4537" spans="1:23" hidden="1" x14ac:dyDescent="0.2">
      <c r="A4537" s="2"/>
      <c r="B4537" s="2" t="s">
        <v>43</v>
      </c>
      <c r="C4537" s="2"/>
      <c r="D4537" s="2" t="s">
        <v>16298</v>
      </c>
      <c r="E4537" s="11" t="e">
        <f>VLOOKUP(A4537,NAV!A:E,5,FALSE)</f>
        <v>#N/A</v>
      </c>
      <c r="F4537" s="11"/>
      <c r="G4537" s="2"/>
      <c r="H4537" s="3" t="s">
        <v>45</v>
      </c>
      <c r="I4537" s="3"/>
      <c r="J4537" s="2"/>
      <c r="K4537" s="2"/>
      <c r="L4537" s="2"/>
      <c r="M4537" s="2"/>
      <c r="N4537" s="2"/>
      <c r="O4537" s="2"/>
      <c r="P4537" s="2"/>
      <c r="Q4537" s="2"/>
      <c r="R4537" s="2"/>
      <c r="S4537" s="2"/>
      <c r="T4537" s="2"/>
      <c r="U4537" s="2"/>
    </row>
    <row r="4538" spans="1:23" hidden="1" x14ac:dyDescent="0.2">
      <c r="A4538" s="2"/>
      <c r="B4538" s="2" t="s">
        <v>13</v>
      </c>
      <c r="C4538" s="2"/>
      <c r="D4538" s="2" t="s">
        <v>16301</v>
      </c>
      <c r="E4538" s="11" t="e">
        <f>VLOOKUP(A4538,NAV!A:E,5,FALSE)</f>
        <v>#N/A</v>
      </c>
      <c r="F4538" s="11"/>
      <c r="G4538" s="2" t="s">
        <v>224</v>
      </c>
      <c r="H4538" s="3" t="s">
        <v>16</v>
      </c>
      <c r="I4538" s="3"/>
      <c r="J4538" s="2" t="s">
        <v>18</v>
      </c>
      <c r="K4538" s="2"/>
      <c r="L4538" s="2"/>
      <c r="M4538" s="2" t="s">
        <v>18</v>
      </c>
      <c r="N4538" s="2"/>
      <c r="O4538" s="2" t="s">
        <v>18</v>
      </c>
      <c r="P4538" s="2"/>
      <c r="Q4538" s="2"/>
      <c r="R4538" s="2" t="s">
        <v>18</v>
      </c>
      <c r="S4538" s="2"/>
      <c r="T4538" s="2"/>
      <c r="U4538" s="2" t="s">
        <v>21</v>
      </c>
    </row>
    <row r="4539" spans="1:23" hidden="1" x14ac:dyDescent="0.2">
      <c r="A4539" s="2"/>
      <c r="B4539" s="2" t="s">
        <v>43</v>
      </c>
      <c r="C4539" s="2"/>
      <c r="D4539" s="2" t="s">
        <v>16302</v>
      </c>
      <c r="E4539" s="11" t="e">
        <f>VLOOKUP(A4539,NAV!A:E,5,FALSE)</f>
        <v>#N/A</v>
      </c>
      <c r="F4539" s="11"/>
      <c r="G4539" s="2"/>
      <c r="H4539" s="3" t="s">
        <v>213</v>
      </c>
      <c r="I4539" s="3"/>
      <c r="J4539" s="2" t="s">
        <v>16303</v>
      </c>
      <c r="K4539" s="2"/>
      <c r="L4539" s="2"/>
      <c r="M4539" s="2"/>
      <c r="N4539" s="2"/>
      <c r="O4539" s="2" t="s">
        <v>2397</v>
      </c>
      <c r="P4539" s="2"/>
      <c r="Q4539" s="2"/>
      <c r="R4539" s="2" t="s">
        <v>1781</v>
      </c>
      <c r="S4539" s="2"/>
      <c r="T4539" s="2"/>
      <c r="U4539" s="2" t="s">
        <v>426</v>
      </c>
    </row>
    <row r="4540" spans="1:23" x14ac:dyDescent="0.2">
      <c r="A4540" s="2" t="s">
        <v>16304</v>
      </c>
      <c r="B4540" s="2" t="s">
        <v>13</v>
      </c>
      <c r="C4540" s="10" t="str">
        <f>+VLOOKUP(A4540,NAV!A:C,3,FALSE)</f>
        <v xml:space="preserve"> </v>
      </c>
      <c r="D4540" s="2" t="s">
        <v>16302</v>
      </c>
      <c r="E4540" s="11" t="str">
        <f>VLOOKUP(A4540,NAV!A:E,5,FALSE)</f>
        <v>MITHRA</v>
      </c>
      <c r="F4540" s="11" t="b">
        <f t="shared" ref="F4540:F4548" si="2520">+D4540=E4540</f>
        <v>1</v>
      </c>
      <c r="G4540" s="2" t="s">
        <v>15</v>
      </c>
      <c r="H4540" s="3" t="s">
        <v>156</v>
      </c>
      <c r="I4540" s="3"/>
      <c r="J4540" s="2" t="s">
        <v>16303</v>
      </c>
      <c r="K4540" s="7" t="str">
        <f>VLOOKUP(A4540,NAV!A:F,6,FALSE)</f>
        <v>rue Saint-Georges 5</v>
      </c>
      <c r="L4540" s="7" t="b">
        <f t="shared" ref="L4540:L4548" si="2521">J4540=K4540</f>
        <v>1</v>
      </c>
      <c r="M4540" s="2"/>
      <c r="N4540" s="2"/>
      <c r="O4540" s="2" t="s">
        <v>2397</v>
      </c>
      <c r="P4540" s="10" t="str">
        <f>VLOOKUP(A4540,NAV!A:H,8,FALSE)</f>
        <v>4000</v>
      </c>
      <c r="Q4540" s="10" t="b">
        <f t="shared" ref="Q4540:Q4548" si="2522">O4540=P4540</f>
        <v>1</v>
      </c>
      <c r="R4540" s="2" t="s">
        <v>1781</v>
      </c>
      <c r="S4540" s="10" t="str">
        <f>VLOOKUP(A4540,NAV!A:I,9,FALSE)</f>
        <v>Liège</v>
      </c>
      <c r="T4540" s="10" t="b">
        <f t="shared" ref="T4540:T4548" si="2523">R4540=S4540</f>
        <v>1</v>
      </c>
      <c r="U4540" s="2" t="s">
        <v>160</v>
      </c>
      <c r="V4540" s="9" t="str">
        <f>VLOOKUP(A4540,NAV!A:L,12,FALSE)</f>
        <v>BE</v>
      </c>
      <c r="W4540" t="str">
        <f>VLOOKUP(A4540,NAV!A:J,10,FALSE)</f>
        <v/>
      </c>
    </row>
    <row r="4541" spans="1:23" x14ac:dyDescent="0.2">
      <c r="A4541" s="2" t="s">
        <v>16305</v>
      </c>
      <c r="B4541" s="2" t="s">
        <v>13</v>
      </c>
      <c r="C4541" s="10" t="str">
        <f>+VLOOKUP(A4541,NAV!A:C,3,FALSE)</f>
        <v>Tous</v>
      </c>
      <c r="D4541" s="2" t="s">
        <v>16306</v>
      </c>
      <c r="E4541" s="11" t="str">
        <f>VLOOKUP(A4541,NAV!A:E,5,FALSE)</f>
        <v>MJ INDUSTRIE</v>
      </c>
      <c r="F4541" s="11" t="b">
        <f t="shared" si="2520"/>
        <v>1</v>
      </c>
      <c r="G4541" s="2" t="s">
        <v>15</v>
      </c>
      <c r="H4541" s="3" t="s">
        <v>76</v>
      </c>
      <c r="I4541" s="3"/>
      <c r="J4541" s="2" t="s">
        <v>16307</v>
      </c>
      <c r="K4541" s="7" t="str">
        <f>VLOOKUP(A4541,NAV!A:F,6,FALSE)</f>
        <v>21 RUE DE GENEVE</v>
      </c>
      <c r="L4541" s="7" t="b">
        <f t="shared" si="2521"/>
        <v>1</v>
      </c>
      <c r="M4541" s="2"/>
      <c r="N4541" s="2"/>
      <c r="O4541" s="2" t="s">
        <v>16308</v>
      </c>
      <c r="P4541" s="10" t="str">
        <f>VLOOKUP(A4541,NAV!A:H,8,FALSE)</f>
        <v>1130</v>
      </c>
      <c r="Q4541" s="10" t="b">
        <f t="shared" si="2522"/>
        <v>1</v>
      </c>
      <c r="R4541" s="2" t="s">
        <v>6126</v>
      </c>
      <c r="S4541" s="10" t="str">
        <f>VLOOKUP(A4541,NAV!A:I,9,FALSE)</f>
        <v>NANTUA</v>
      </c>
      <c r="T4541" s="10" t="b">
        <f t="shared" si="2523"/>
        <v>1</v>
      </c>
      <c r="U4541" s="2" t="s">
        <v>21</v>
      </c>
      <c r="V4541" s="9" t="str">
        <f>VLOOKUP(A4541,NAV!A:L,12,FALSE)</f>
        <v>FR</v>
      </c>
      <c r="W4541" t="str">
        <f>VLOOKUP(A4541,NAV!A:J,10,FALSE)</f>
        <v/>
      </c>
    </row>
    <row r="4542" spans="1:23" x14ac:dyDescent="0.2">
      <c r="A4542" s="2" t="s">
        <v>16309</v>
      </c>
      <c r="B4542" s="2" t="s">
        <v>13</v>
      </c>
      <c r="C4542" s="10" t="str">
        <f>+VLOOKUP(A4542,NAV!A:C,3,FALSE)</f>
        <v xml:space="preserve"> </v>
      </c>
      <c r="D4542" s="2" t="s">
        <v>16310</v>
      </c>
      <c r="E4542" s="11" t="str">
        <f>VLOOKUP(A4542,NAV!A:E,5,FALSE)</f>
        <v>MKI</v>
      </c>
      <c r="F4542" s="11" t="b">
        <f t="shared" si="2520"/>
        <v>1</v>
      </c>
      <c r="G4542" s="2" t="s">
        <v>15</v>
      </c>
      <c r="H4542" s="3" t="s">
        <v>16</v>
      </c>
      <c r="I4542" s="3"/>
      <c r="J4542" s="2" t="s">
        <v>16311</v>
      </c>
      <c r="K4542" s="7" t="str">
        <f>VLOOKUP(A4542,NAV!A:F,6,FALSE)</f>
        <v>16 rue Antonin Raynaud</v>
      </c>
      <c r="L4542" s="7" t="b">
        <f t="shared" si="2521"/>
        <v>1</v>
      </c>
      <c r="M4542" s="2"/>
      <c r="N4542" s="2"/>
      <c r="O4542" s="2" t="s">
        <v>343</v>
      </c>
      <c r="P4542" s="10" t="str">
        <f>VLOOKUP(A4542,NAV!A:H,8,FALSE)</f>
        <v>92300</v>
      </c>
      <c r="Q4542" s="10" t="b">
        <f t="shared" si="2522"/>
        <v>1</v>
      </c>
      <c r="R4542" s="2" t="s">
        <v>1957</v>
      </c>
      <c r="S4542" s="10" t="str">
        <f>VLOOKUP(A4542,NAV!A:I,9,FALSE)</f>
        <v>LEVALLOIS PERRET</v>
      </c>
      <c r="T4542" s="10" t="b">
        <f t="shared" si="2523"/>
        <v>1</v>
      </c>
      <c r="U4542" s="2" t="s">
        <v>48</v>
      </c>
      <c r="V4542" s="9" t="str">
        <f>VLOOKUP(A4542,NAV!A:L,12,FALSE)</f>
        <v>FR</v>
      </c>
      <c r="W4542" t="str">
        <f>VLOOKUP(A4542,NAV!A:J,10,FALSE)</f>
        <v/>
      </c>
    </row>
    <row r="4543" spans="1:23" x14ac:dyDescent="0.2">
      <c r="A4543" s="2" t="s">
        <v>16312</v>
      </c>
      <c r="B4543" s="2" t="s">
        <v>13</v>
      </c>
      <c r="C4543" s="10" t="str">
        <f>+VLOOKUP(A4543,NAV!A:C,3,FALSE)</f>
        <v xml:space="preserve"> </v>
      </c>
      <c r="D4543" s="2" t="s">
        <v>16313</v>
      </c>
      <c r="E4543" s="11" t="str">
        <f>VLOOKUP(A4543,NAV!A:E,5,FALSE)</f>
        <v>MLP</v>
      </c>
      <c r="F4543" s="11" t="b">
        <f t="shared" si="2520"/>
        <v>1</v>
      </c>
      <c r="G4543" s="2" t="s">
        <v>15</v>
      </c>
      <c r="H4543" s="3" t="s">
        <v>82</v>
      </c>
      <c r="I4543" s="3"/>
      <c r="J4543" s="2" t="s">
        <v>16314</v>
      </c>
      <c r="K4543" s="7" t="str">
        <f>VLOOKUP(A4543,NAV!A:F,6,FALSE)</f>
        <v>55 BVD NOIREE</v>
      </c>
      <c r="L4543" s="7" t="b">
        <f t="shared" si="2521"/>
        <v>1</v>
      </c>
      <c r="M4543" s="2" t="s">
        <v>16315</v>
      </c>
      <c r="N4543" s="2"/>
      <c r="O4543" s="2" t="s">
        <v>8579</v>
      </c>
      <c r="P4543" s="10" t="str">
        <f>VLOOKUP(A4543,NAV!A:H,8,FALSE)</f>
        <v>38070</v>
      </c>
      <c r="Q4543" s="10" t="b">
        <f t="shared" si="2522"/>
        <v>1</v>
      </c>
      <c r="R4543" s="2" t="s">
        <v>8554</v>
      </c>
      <c r="S4543" s="10" t="str">
        <f>VLOOKUP(A4543,NAV!A:I,9,FALSE)</f>
        <v>FALLAVIER</v>
      </c>
      <c r="T4543" s="10" t="b">
        <f t="shared" si="2523"/>
        <v>0</v>
      </c>
      <c r="U4543" s="2" t="s">
        <v>21</v>
      </c>
      <c r="V4543" s="9" t="str">
        <f>VLOOKUP(A4543,NAV!A:L,12,FALSE)</f>
        <v>FR</v>
      </c>
      <c r="W4543" t="str">
        <f>VLOOKUP(A4543,NAV!A:J,10,FALSE)</f>
        <v>FR08 958506016</v>
      </c>
    </row>
    <row r="4544" spans="1:23" x14ac:dyDescent="0.2">
      <c r="A4544" s="2" t="s">
        <v>16316</v>
      </c>
      <c r="B4544" s="2" t="s">
        <v>13</v>
      </c>
      <c r="C4544" s="10" t="str">
        <f>+VLOOKUP(A4544,NAV!A:C,3,FALSE)</f>
        <v xml:space="preserve"> </v>
      </c>
      <c r="D4544" s="2" t="s">
        <v>16317</v>
      </c>
      <c r="E4544" s="11" t="str">
        <f>VLOOKUP(A4544,NAV!A:E,5,FALSE)</f>
        <v>MMA (MUTUELLE DU MANS ASSURANCES)</v>
      </c>
      <c r="F4544" s="11" t="b">
        <f t="shared" si="2520"/>
        <v>0</v>
      </c>
      <c r="G4544" s="2" t="s">
        <v>15</v>
      </c>
      <c r="H4544" s="3" t="s">
        <v>1665</v>
      </c>
      <c r="I4544" s="3" t="s">
        <v>7942</v>
      </c>
      <c r="J4544" s="2" t="s">
        <v>16318</v>
      </c>
      <c r="K4544" s="7" t="str">
        <f>VLOOKUP(A4544,NAV!A:F,6,FALSE)</f>
        <v>14 Boulevard Marie et Alexandre Oyon</v>
      </c>
      <c r="L4544" s="7" t="b">
        <f t="shared" si="2521"/>
        <v>1</v>
      </c>
      <c r="M4544" s="2"/>
      <c r="N4544" s="2"/>
      <c r="O4544" s="2" t="s">
        <v>16319</v>
      </c>
      <c r="P4544" s="10" t="str">
        <f>VLOOKUP(A4544,NAV!A:H,8,FALSE)</f>
        <v>72030</v>
      </c>
      <c r="Q4544" s="10" t="b">
        <f t="shared" si="2522"/>
        <v>1</v>
      </c>
      <c r="R4544" s="2" t="s">
        <v>6260</v>
      </c>
      <c r="S4544" s="10" t="str">
        <f>VLOOKUP(A4544,NAV!A:I,9,FALSE)</f>
        <v>LE MANS</v>
      </c>
      <c r="T4544" s="10" t="b">
        <f t="shared" si="2523"/>
        <v>1</v>
      </c>
      <c r="U4544" s="2" t="s">
        <v>21</v>
      </c>
      <c r="V4544" s="9" t="str">
        <f>VLOOKUP(A4544,NAV!A:L,12,FALSE)</f>
        <v>FR</v>
      </c>
      <c r="W4544" t="str">
        <f>VLOOKUP(A4544,NAV!A:J,10,FALSE)</f>
        <v/>
      </c>
    </row>
    <row r="4545" spans="1:23" x14ac:dyDescent="0.2">
      <c r="A4545" s="2" t="s">
        <v>16320</v>
      </c>
      <c r="B4545" s="2" t="s">
        <v>13</v>
      </c>
      <c r="C4545" s="10" t="str">
        <f>+VLOOKUP(A4545,NAV!A:C,3,FALSE)</f>
        <v xml:space="preserve"> </v>
      </c>
      <c r="D4545" s="2" t="s">
        <v>16321</v>
      </c>
      <c r="E4545" s="11" t="str">
        <f>VLOOKUP(A4545,NAV!A:E,5,FALSE)</f>
        <v>MMV (MONTAGNE MER VACANCES)</v>
      </c>
      <c r="F4545" s="11" t="b">
        <f t="shared" si="2520"/>
        <v>1</v>
      </c>
      <c r="G4545" s="2" t="s">
        <v>15</v>
      </c>
      <c r="H4545" s="3" t="s">
        <v>689</v>
      </c>
      <c r="I4545" s="3"/>
      <c r="J4545" s="2" t="s">
        <v>16322</v>
      </c>
      <c r="K4545" s="7" t="str">
        <f>VLOOKUP(A4545,NAV!A:F,6,FALSE)</f>
        <v>51 AVENUE FRANCE D'OUTREMER</v>
      </c>
      <c r="L4545" s="7" t="b">
        <f t="shared" si="2521"/>
        <v>1</v>
      </c>
      <c r="M4545" s="2"/>
      <c r="N4545" s="2"/>
      <c r="O4545" s="2" t="s">
        <v>8361</v>
      </c>
      <c r="P4545" s="10" t="str">
        <f>VLOOKUP(A4545,NAV!A:H,8,FALSE)</f>
        <v>06700</v>
      </c>
      <c r="Q4545" s="10" t="b">
        <f t="shared" si="2522"/>
        <v>1</v>
      </c>
      <c r="R4545" s="2" t="s">
        <v>16323</v>
      </c>
      <c r="S4545" s="10" t="str">
        <f>VLOOKUP(A4545,NAV!A:I,9,FALSE)</f>
        <v>ST LAURENT DU VAR</v>
      </c>
      <c r="T4545" s="10" t="b">
        <f t="shared" si="2523"/>
        <v>0</v>
      </c>
      <c r="U4545" s="2" t="s">
        <v>21</v>
      </c>
      <c r="V4545" s="9" t="str">
        <f>VLOOKUP(A4545,NAV!A:L,12,FALSE)</f>
        <v>FR</v>
      </c>
      <c r="W4545" t="str">
        <f>VLOOKUP(A4545,NAV!A:J,10,FALSE)</f>
        <v/>
      </c>
    </row>
    <row r="4546" spans="1:23" x14ac:dyDescent="0.2">
      <c r="A4546" s="2" t="s">
        <v>16324</v>
      </c>
      <c r="B4546" s="2" t="s">
        <v>13</v>
      </c>
      <c r="C4546" s="10" t="str">
        <f>+VLOOKUP(A4546,NAV!A:C,3,FALSE)</f>
        <v xml:space="preserve"> </v>
      </c>
      <c r="D4546" s="2" t="s">
        <v>16325</v>
      </c>
      <c r="E4546" s="11" t="str">
        <f>VLOOKUP(A4546,NAV!A:E,5,FALSE)</f>
        <v>MNAM</v>
      </c>
      <c r="F4546" s="11" t="b">
        <f t="shared" si="2520"/>
        <v>1</v>
      </c>
      <c r="G4546" s="2" t="s">
        <v>15</v>
      </c>
      <c r="H4546" s="3" t="s">
        <v>852</v>
      </c>
      <c r="I4546" s="3" t="s">
        <v>12392</v>
      </c>
      <c r="J4546" s="2" t="s">
        <v>16326</v>
      </c>
      <c r="K4546" s="7" t="str">
        <f>VLOOKUP(A4546,NAV!A:F,6,FALSE)</f>
        <v>122 RUE DE JAVEL</v>
      </c>
      <c r="L4546" s="7" t="b">
        <f t="shared" si="2521"/>
        <v>1</v>
      </c>
      <c r="M4546" s="2"/>
      <c r="N4546" s="2"/>
      <c r="O4546" s="2" t="s">
        <v>19</v>
      </c>
      <c r="P4546" s="10" t="str">
        <f>VLOOKUP(A4546,NAV!A:H,8,FALSE)</f>
        <v>75015</v>
      </c>
      <c r="Q4546" s="10" t="b">
        <f t="shared" si="2522"/>
        <v>1</v>
      </c>
      <c r="R4546" s="2" t="s">
        <v>20</v>
      </c>
      <c r="S4546" s="10" t="str">
        <f>VLOOKUP(A4546,NAV!A:I,9,FALSE)</f>
        <v>PARIS 15EME ARRONDISSEMENT</v>
      </c>
      <c r="T4546" s="10" t="b">
        <f t="shared" si="2523"/>
        <v>0</v>
      </c>
      <c r="U4546" s="2" t="s">
        <v>21</v>
      </c>
      <c r="V4546" s="9" t="str">
        <f>VLOOKUP(A4546,NAV!A:L,12,FALSE)</f>
        <v>FR</v>
      </c>
      <c r="W4546" t="str">
        <f>VLOOKUP(A4546,NAV!A:J,10,FALSE)</f>
        <v/>
      </c>
    </row>
    <row r="4547" spans="1:23" x14ac:dyDescent="0.2">
      <c r="A4547" s="2" t="s">
        <v>16327</v>
      </c>
      <c r="B4547" s="2" t="s">
        <v>13</v>
      </c>
      <c r="C4547" s="10" t="str">
        <f>+VLOOKUP(A4547,NAV!A:C,3,FALSE)</f>
        <v xml:space="preserve"> </v>
      </c>
      <c r="D4547" s="2" t="s">
        <v>16328</v>
      </c>
      <c r="E4547" s="11" t="str">
        <f>VLOOKUP(A4547,NAV!A:E,5,FALSE)</f>
        <v>MNFCT</v>
      </c>
      <c r="F4547" s="11" t="b">
        <f t="shared" si="2520"/>
        <v>1</v>
      </c>
      <c r="G4547" s="2" t="s">
        <v>15</v>
      </c>
      <c r="H4547" s="3" t="s">
        <v>119</v>
      </c>
      <c r="I4547" s="3"/>
      <c r="J4547" s="2" t="s">
        <v>16329</v>
      </c>
      <c r="K4547" s="7" t="str">
        <f>VLOOKUP(A4547,NAV!A:F,6,FALSE)</f>
        <v>22 rue des vignerons</v>
      </c>
      <c r="L4547" s="7" t="b">
        <f t="shared" si="2521"/>
        <v>1</v>
      </c>
      <c r="M4547" s="2"/>
      <c r="N4547" s="2"/>
      <c r="O4547" s="2" t="s">
        <v>2948</v>
      </c>
      <c r="P4547" s="10" t="str">
        <f>VLOOKUP(A4547,NAV!A:H,8,FALSE)</f>
        <v>94300</v>
      </c>
      <c r="Q4547" s="10" t="b">
        <f t="shared" si="2522"/>
        <v>1</v>
      </c>
      <c r="R4547" s="2" t="s">
        <v>10245</v>
      </c>
      <c r="S4547" s="10" t="str">
        <f>VLOOKUP(A4547,NAV!A:I,9,FALSE)</f>
        <v>VINCENNES</v>
      </c>
      <c r="T4547" s="10" t="b">
        <f t="shared" si="2523"/>
        <v>1</v>
      </c>
      <c r="U4547" s="2" t="s">
        <v>48</v>
      </c>
      <c r="V4547" s="9" t="str">
        <f>VLOOKUP(A4547,NAV!A:L,12,FALSE)</f>
        <v>FR</v>
      </c>
      <c r="W4547" t="str">
        <f>VLOOKUP(A4547,NAV!A:J,10,FALSE)</f>
        <v/>
      </c>
    </row>
    <row r="4548" spans="1:23" x14ac:dyDescent="0.2">
      <c r="A4548" s="2" t="s">
        <v>16330</v>
      </c>
      <c r="B4548" s="2" t="s">
        <v>13</v>
      </c>
      <c r="C4548" s="10" t="str">
        <f>+VLOOKUP(A4548,NAV!A:C,3,FALSE)</f>
        <v>Tous</v>
      </c>
      <c r="D4548" s="2" t="s">
        <v>16331</v>
      </c>
      <c r="E4548" s="11" t="str">
        <f>VLOOKUP(A4548,NAV!A:E,5,FALSE)</f>
        <v>MOBALPA SOCIETE FOURNIER</v>
      </c>
      <c r="F4548" s="11" t="b">
        <f t="shared" si="2520"/>
        <v>1</v>
      </c>
      <c r="G4548" s="2" t="s">
        <v>15</v>
      </c>
      <c r="H4548" s="3" t="s">
        <v>82</v>
      </c>
      <c r="I4548" s="3"/>
      <c r="J4548" s="2" t="s">
        <v>16332</v>
      </c>
      <c r="K4548" s="7" t="str">
        <f>VLOOKUP(A4548,NAV!A:F,6,FALSE)</f>
        <v>39 RUE DES SAULNES</v>
      </c>
      <c r="L4548" s="7" t="b">
        <f t="shared" si="2521"/>
        <v>1</v>
      </c>
      <c r="M4548" s="2" t="s">
        <v>16333</v>
      </c>
      <c r="N4548" s="2"/>
      <c r="O4548" s="2" t="s">
        <v>16334</v>
      </c>
      <c r="P4548" s="10" t="str">
        <f>VLOOKUP(A4548,NAV!A:H,8,FALSE)</f>
        <v>74230</v>
      </c>
      <c r="Q4548" s="10" t="b">
        <f t="shared" si="2522"/>
        <v>1</v>
      </c>
      <c r="R4548" s="2" t="s">
        <v>16335</v>
      </c>
      <c r="S4548" s="10" t="str">
        <f>VLOOKUP(A4548,NAV!A:I,9,FALSE)</f>
        <v>DINGY ST CLAIR</v>
      </c>
      <c r="T4548" s="10" t="b">
        <f t="shared" si="2523"/>
        <v>0</v>
      </c>
      <c r="U4548" s="2" t="s">
        <v>21</v>
      </c>
      <c r="V4548" s="9" t="str">
        <f>VLOOKUP(A4548,NAV!A:L,12,FALSE)</f>
        <v>FR</v>
      </c>
      <c r="W4548" t="str">
        <f>VLOOKUP(A4548,NAV!A:J,10,FALSE)</f>
        <v/>
      </c>
    </row>
    <row r="4549" spans="1:23" hidden="1" x14ac:dyDescent="0.2">
      <c r="A4549" s="2"/>
      <c r="B4549" s="2" t="s">
        <v>43</v>
      </c>
      <c r="C4549" s="2"/>
      <c r="D4549" s="2" t="s">
        <v>16336</v>
      </c>
      <c r="E4549" s="11" t="e">
        <f>VLOOKUP(A4549,NAV!A:E,5,FALSE)</f>
        <v>#N/A</v>
      </c>
      <c r="F4549" s="11"/>
      <c r="G4549" s="2" t="s">
        <v>15</v>
      </c>
      <c r="H4549" s="3" t="s">
        <v>446</v>
      </c>
      <c r="I4549" s="3"/>
      <c r="J4549" s="2" t="s">
        <v>16337</v>
      </c>
      <c r="K4549" s="2"/>
      <c r="L4549" s="2"/>
      <c r="M4549" s="2"/>
      <c r="N4549" s="2"/>
      <c r="O4549" s="2" t="s">
        <v>1330</v>
      </c>
      <c r="P4549" s="2"/>
      <c r="Q4549" s="2"/>
      <c r="R4549" s="2" t="s">
        <v>1331</v>
      </c>
      <c r="S4549" s="2"/>
      <c r="T4549" s="2"/>
      <c r="U4549" s="2" t="s">
        <v>48</v>
      </c>
    </row>
    <row r="4550" spans="1:23" hidden="1" x14ac:dyDescent="0.2">
      <c r="A4550" s="2"/>
      <c r="B4550" s="2" t="s">
        <v>13</v>
      </c>
      <c r="C4550" s="2"/>
      <c r="D4550" s="2" t="s">
        <v>16338</v>
      </c>
      <c r="E4550" s="11" t="e">
        <f>VLOOKUP(A4550,NAV!A:E,5,FALSE)</f>
        <v>#N/A</v>
      </c>
      <c r="F4550" s="11"/>
      <c r="G4550" s="2" t="s">
        <v>15</v>
      </c>
      <c r="H4550" s="3" t="s">
        <v>82</v>
      </c>
      <c r="I4550" s="3"/>
      <c r="J4550" s="2" t="s">
        <v>16339</v>
      </c>
      <c r="K4550" s="2"/>
      <c r="L4550" s="2"/>
      <c r="M4550" s="2"/>
      <c r="N4550" s="2"/>
      <c r="O4550" s="2" t="s">
        <v>10081</v>
      </c>
      <c r="P4550" s="2"/>
      <c r="Q4550" s="2"/>
      <c r="R4550" s="2" t="s">
        <v>16340</v>
      </c>
      <c r="S4550" s="2"/>
      <c r="T4550" s="2"/>
      <c r="U4550" s="2" t="s">
        <v>21</v>
      </c>
    </row>
    <row r="4551" spans="1:23" hidden="1" x14ac:dyDescent="0.2">
      <c r="A4551" s="2"/>
      <c r="B4551" s="2" t="s">
        <v>13</v>
      </c>
      <c r="C4551" s="2"/>
      <c r="D4551" s="2" t="s">
        <v>16341</v>
      </c>
      <c r="E4551" s="11" t="e">
        <f>VLOOKUP(A4551,NAV!A:E,5,FALSE)</f>
        <v>#N/A</v>
      </c>
      <c r="F4551" s="11"/>
      <c r="G4551" s="2" t="s">
        <v>15</v>
      </c>
      <c r="H4551" s="3" t="s">
        <v>16</v>
      </c>
      <c r="I4551" s="3"/>
      <c r="J4551" s="2" t="s">
        <v>16342</v>
      </c>
      <c r="K4551" s="2"/>
      <c r="L4551" s="2"/>
      <c r="M4551" s="2"/>
      <c r="N4551" s="2"/>
      <c r="O4551" s="2" t="s">
        <v>16343</v>
      </c>
      <c r="P4551" s="2"/>
      <c r="Q4551" s="2"/>
      <c r="R4551" s="2" t="s">
        <v>16344</v>
      </c>
      <c r="S4551" s="2"/>
      <c r="T4551" s="2"/>
      <c r="U4551" s="2" t="s">
        <v>21</v>
      </c>
    </row>
    <row r="4552" spans="1:23" hidden="1" x14ac:dyDescent="0.2">
      <c r="A4552" s="2"/>
      <c r="B4552" s="2" t="s">
        <v>13</v>
      </c>
      <c r="C4552" s="2"/>
      <c r="D4552" s="2" t="s">
        <v>16345</v>
      </c>
      <c r="E4552" s="11" t="e">
        <f>VLOOKUP(A4552,NAV!A:E,5,FALSE)</f>
        <v>#N/A</v>
      </c>
      <c r="F4552" s="11"/>
      <c r="G4552" s="2" t="s">
        <v>15</v>
      </c>
      <c r="H4552" s="3" t="s">
        <v>1407</v>
      </c>
      <c r="I4552" s="3"/>
      <c r="J4552" s="2" t="s">
        <v>16346</v>
      </c>
      <c r="K4552" s="2"/>
      <c r="L4552" s="2"/>
      <c r="M4552" s="2"/>
      <c r="N4552" s="2"/>
      <c r="O4552" s="2" t="s">
        <v>16347</v>
      </c>
      <c r="P4552" s="2"/>
      <c r="Q4552" s="2"/>
      <c r="R4552" s="2" t="s">
        <v>14048</v>
      </c>
      <c r="S4552" s="2"/>
      <c r="T4552" s="2"/>
      <c r="U4552" s="2" t="s">
        <v>983</v>
      </c>
    </row>
    <row r="4553" spans="1:23" x14ac:dyDescent="0.2">
      <c r="A4553" s="2" t="s">
        <v>16348</v>
      </c>
      <c r="B4553" s="2" t="s">
        <v>13</v>
      </c>
      <c r="C4553" s="10" t="str">
        <f>+VLOOKUP(A4553,NAV!A:C,3,FALSE)</f>
        <v>Tous</v>
      </c>
      <c r="D4553" s="2" t="s">
        <v>16349</v>
      </c>
      <c r="E4553" s="11" t="str">
        <f>VLOOKUP(A4553,NAV!A:E,5,FALSE)</f>
        <v>MOEN INCORPORATED</v>
      </c>
      <c r="F4553" s="11" t="b">
        <f>+D4553=E4553</f>
        <v>1</v>
      </c>
      <c r="G4553" s="2" t="s">
        <v>15</v>
      </c>
      <c r="H4553" s="3" t="s">
        <v>730</v>
      </c>
      <c r="I4553" s="3"/>
      <c r="J4553" s="2" t="s">
        <v>16350</v>
      </c>
      <c r="K4553" s="7" t="str">
        <f>VLOOKUP(A4553,NAV!A:F,6,FALSE)</f>
        <v>25300 Al Moen Drive</v>
      </c>
      <c r="L4553" s="7" t="b">
        <f>J4553=K4553</f>
        <v>1</v>
      </c>
      <c r="M4553" s="2"/>
      <c r="N4553" s="2"/>
      <c r="O4553" s="2" t="s">
        <v>16351</v>
      </c>
      <c r="P4553" s="10" t="str">
        <f>VLOOKUP(A4553,NAV!A:H,8,FALSE)</f>
        <v>44070</v>
      </c>
      <c r="Q4553" s="10" t="b">
        <f>O4553=P4553</f>
        <v>1</v>
      </c>
      <c r="R4553" s="2" t="s">
        <v>16352</v>
      </c>
      <c r="S4553" s="10" t="str">
        <f>VLOOKUP(A4553,NAV!A:I,9,FALSE)</f>
        <v>North Olmsted - OHIO</v>
      </c>
      <c r="T4553" s="10" t="b">
        <f>R4553=S4553</f>
        <v>1</v>
      </c>
      <c r="U4553" s="2" t="s">
        <v>732</v>
      </c>
      <c r="V4553" s="9" t="str">
        <f>VLOOKUP(A4553,NAV!A:L,12,FALSE)</f>
        <v>US</v>
      </c>
      <c r="W4553" t="str">
        <f>VLOOKUP(A4553,NAV!A:J,10,FALSE)</f>
        <v/>
      </c>
    </row>
    <row r="4554" spans="1:23" hidden="1" x14ac:dyDescent="0.2">
      <c r="A4554" s="2"/>
      <c r="B4554" s="2" t="s">
        <v>13</v>
      </c>
      <c r="C4554" s="2"/>
      <c r="D4554" s="2" t="s">
        <v>16353</v>
      </c>
      <c r="E4554" s="11" t="e">
        <f>VLOOKUP(A4554,NAV!A:E,5,FALSE)</f>
        <v>#N/A</v>
      </c>
      <c r="F4554" s="11"/>
      <c r="G4554" s="2" t="s">
        <v>15</v>
      </c>
      <c r="H4554" s="3" t="s">
        <v>123</v>
      </c>
      <c r="I4554" s="3" t="s">
        <v>15234</v>
      </c>
      <c r="J4554" s="2" t="s">
        <v>16354</v>
      </c>
      <c r="K4554" s="2"/>
      <c r="L4554" s="2"/>
      <c r="M4554" s="2"/>
      <c r="N4554" s="2"/>
      <c r="O4554" s="2" t="s">
        <v>484</v>
      </c>
      <c r="P4554" s="2"/>
      <c r="Q4554" s="2"/>
      <c r="R4554" s="2" t="s">
        <v>41</v>
      </c>
      <c r="S4554" s="2"/>
      <c r="T4554" s="2"/>
      <c r="U4554" s="2" t="s">
        <v>21</v>
      </c>
    </row>
    <row r="4555" spans="1:23" x14ac:dyDescent="0.2">
      <c r="A4555" s="2" t="s">
        <v>16355</v>
      </c>
      <c r="B4555" s="2" t="s">
        <v>13</v>
      </c>
      <c r="C4555" s="10" t="str">
        <f>+VLOOKUP(A4555,NAV!A:C,3,FALSE)</f>
        <v>Tous</v>
      </c>
      <c r="D4555" s="2" t="s">
        <v>16356</v>
      </c>
      <c r="E4555" s="11" t="str">
        <f>VLOOKUP(A4555,NAV!A:E,5,FALSE)</f>
        <v>MOLEX FRANCE</v>
      </c>
      <c r="F4555" s="11" t="b">
        <f t="shared" ref="F4555:F4556" si="2524">+D4555=E4555</f>
        <v>1</v>
      </c>
      <c r="G4555" s="2" t="s">
        <v>15</v>
      </c>
      <c r="H4555" s="3" t="s">
        <v>16</v>
      </c>
      <c r="I4555" s="3"/>
      <c r="J4555" s="2" t="s">
        <v>16357</v>
      </c>
      <c r="K4555" s="7" t="str">
        <f>VLOOKUP(A4555,NAV!A:F,6,FALSE)</f>
        <v>18 PARC BUROSPACE</v>
      </c>
      <c r="L4555" s="7" t="b">
        <f t="shared" ref="L4555:L4556" si="2525">J4555=K4555</f>
        <v>1</v>
      </c>
      <c r="M4555" s="2"/>
      <c r="N4555" s="2"/>
      <c r="O4555" s="2" t="s">
        <v>16358</v>
      </c>
      <c r="P4555" s="10" t="str">
        <f>VLOOKUP(A4555,NAV!A:H,8,FALSE)</f>
        <v>91571</v>
      </c>
      <c r="Q4555" s="10" t="b">
        <f t="shared" ref="Q4555:Q4556" si="2526">O4555=P4555</f>
        <v>1</v>
      </c>
      <c r="R4555" s="2" t="s">
        <v>16359</v>
      </c>
      <c r="S4555" s="10" t="str">
        <f>VLOOKUP(A4555,NAV!A:I,9,FALSE)</f>
        <v>BIEVRES CEDEX</v>
      </c>
      <c r="T4555" s="10" t="b">
        <f t="shared" ref="T4555:T4556" si="2527">R4555=S4555</f>
        <v>1</v>
      </c>
      <c r="U4555" s="2" t="s">
        <v>21</v>
      </c>
      <c r="V4555" s="9" t="str">
        <f>VLOOKUP(A4555,NAV!A:L,12,FALSE)</f>
        <v>FR</v>
      </c>
      <c r="W4555" t="str">
        <f>VLOOKUP(A4555,NAV!A:J,10,FALSE)</f>
        <v/>
      </c>
    </row>
    <row r="4556" spans="1:23" x14ac:dyDescent="0.2">
      <c r="A4556" s="2" t="s">
        <v>16360</v>
      </c>
      <c r="B4556" s="2" t="s">
        <v>13</v>
      </c>
      <c r="C4556" s="10" t="str">
        <f>+VLOOKUP(A4556,NAV!A:C,3,FALSE)</f>
        <v xml:space="preserve"> </v>
      </c>
      <c r="D4556" s="2" t="s">
        <v>16361</v>
      </c>
      <c r="E4556" s="11" t="str">
        <f>VLOOKUP(A4556,NAV!A:E,5,FALSE)</f>
        <v>MOLNLYCKE HEALTH CARE</v>
      </c>
      <c r="F4556" s="11" t="b">
        <f t="shared" si="2524"/>
        <v>1</v>
      </c>
      <c r="G4556" s="2" t="s">
        <v>15</v>
      </c>
      <c r="H4556" s="3" t="s">
        <v>16</v>
      </c>
      <c r="I4556" s="3"/>
      <c r="J4556" s="2" t="s">
        <v>16362</v>
      </c>
      <c r="K4556" s="7" t="str">
        <f>VLOOKUP(A4556,NAV!A:F,6,FALSE)</f>
        <v>13 ALLEE DU CHATEAU BLANC</v>
      </c>
      <c r="L4556" s="7" t="b">
        <f t="shared" si="2525"/>
        <v>1</v>
      </c>
      <c r="M4556" s="2"/>
      <c r="N4556" s="2"/>
      <c r="O4556" s="2" t="s">
        <v>16363</v>
      </c>
      <c r="P4556" s="10" t="str">
        <f>VLOOKUP(A4556,NAV!A:H,8,FALSE)</f>
        <v>59445</v>
      </c>
      <c r="Q4556" s="10" t="b">
        <f t="shared" si="2526"/>
        <v>1</v>
      </c>
      <c r="R4556" s="2" t="s">
        <v>16364</v>
      </c>
      <c r="S4556" s="10" t="str">
        <f>VLOOKUP(A4556,NAV!A:I,9,FALSE)</f>
        <v>WASQUEHAL CEDEX</v>
      </c>
      <c r="T4556" s="10" t="b">
        <f t="shared" si="2527"/>
        <v>1</v>
      </c>
      <c r="U4556" s="2" t="s">
        <v>21</v>
      </c>
      <c r="V4556" s="9" t="str">
        <f>VLOOKUP(A4556,NAV!A:L,12,FALSE)</f>
        <v>FR</v>
      </c>
      <c r="W4556" t="str">
        <f>VLOOKUP(A4556,NAV!A:J,10,FALSE)</f>
        <v/>
      </c>
    </row>
    <row r="4557" spans="1:23" hidden="1" x14ac:dyDescent="0.2">
      <c r="A4557" s="2"/>
      <c r="B4557" s="2" t="s">
        <v>13</v>
      </c>
      <c r="C4557" s="2"/>
      <c r="D4557" s="2" t="s">
        <v>16365</v>
      </c>
      <c r="E4557" s="11" t="e">
        <f>VLOOKUP(A4557,NAV!A:E,5,FALSE)</f>
        <v>#N/A</v>
      </c>
      <c r="F4557" s="11"/>
      <c r="G4557" s="2" t="s">
        <v>15</v>
      </c>
      <c r="H4557" s="3" t="s">
        <v>156</v>
      </c>
      <c r="I4557" s="3"/>
      <c r="J4557" s="2" t="s">
        <v>16366</v>
      </c>
      <c r="K4557" s="2"/>
      <c r="L4557" s="2"/>
      <c r="M4557" s="2"/>
      <c r="N4557" s="2"/>
      <c r="O4557" s="2" t="s">
        <v>16367</v>
      </c>
      <c r="P4557" s="2"/>
      <c r="Q4557" s="2"/>
      <c r="R4557" s="2" t="s">
        <v>16368</v>
      </c>
      <c r="S4557" s="2"/>
      <c r="T4557" s="2"/>
      <c r="U4557" s="2" t="s">
        <v>366</v>
      </c>
    </row>
    <row r="4558" spans="1:23" x14ac:dyDescent="0.2">
      <c r="A4558" s="2" t="s">
        <v>16369</v>
      </c>
      <c r="B4558" s="2" t="s">
        <v>13</v>
      </c>
      <c r="C4558" s="10" t="str">
        <f>+VLOOKUP(A4558,NAV!A:C,3,FALSE)</f>
        <v>Tous</v>
      </c>
      <c r="D4558" s="2" t="s">
        <v>16370</v>
      </c>
      <c r="E4558" s="11" t="str">
        <f>VLOOKUP(A4558,NAV!A:E,5,FALSE)</f>
        <v>MONACO MARINE</v>
      </c>
      <c r="F4558" s="11" t="b">
        <f>+D4558=E4558</f>
        <v>1</v>
      </c>
      <c r="G4558" s="2" t="s">
        <v>15</v>
      </c>
      <c r="H4558" s="3" t="s">
        <v>689</v>
      </c>
      <c r="I4558" s="3"/>
      <c r="J4558" s="2" t="s">
        <v>16371</v>
      </c>
      <c r="K4558" s="7" t="str">
        <f>VLOOKUP(A4558,NAV!A:F,6,FALSE)</f>
        <v>14 QUAI ANTOINE 1ER</v>
      </c>
      <c r="L4558" s="7" t="b">
        <f>J4558=K4558</f>
        <v>1</v>
      </c>
      <c r="M4558" s="2"/>
      <c r="N4558" s="2"/>
      <c r="O4558" s="2" t="s">
        <v>1874</v>
      </c>
      <c r="P4558" s="10" t="str">
        <f>VLOOKUP(A4558,NAV!A:H,8,FALSE)</f>
        <v>98000</v>
      </c>
      <c r="Q4558" s="10" t="b">
        <f>O4558=P4558</f>
        <v>1</v>
      </c>
      <c r="R4558" s="2" t="s">
        <v>1875</v>
      </c>
      <c r="S4558" s="10" t="str">
        <f>VLOOKUP(A4558,NAV!A:I,9,FALSE)</f>
        <v>MONACO</v>
      </c>
      <c r="T4558" s="10" t="b">
        <f>R4558=S4558</f>
        <v>1</v>
      </c>
      <c r="U4558" s="2" t="s">
        <v>21</v>
      </c>
      <c r="V4558" s="9" t="str">
        <f>VLOOKUP(A4558,NAV!A:L,12,FALSE)</f>
        <v>FR</v>
      </c>
      <c r="W4558" t="str">
        <f>VLOOKUP(A4558,NAV!A:J,10,FALSE)</f>
        <v/>
      </c>
    </row>
    <row r="4559" spans="1:23" hidden="1" x14ac:dyDescent="0.2">
      <c r="A4559" s="2"/>
      <c r="B4559" s="2" t="s">
        <v>13</v>
      </c>
      <c r="C4559" s="2"/>
      <c r="D4559" s="2" t="s">
        <v>16372</v>
      </c>
      <c r="E4559" s="11" t="e">
        <f>VLOOKUP(A4559,NAV!A:E,5,FALSE)</f>
        <v>#N/A</v>
      </c>
      <c r="F4559" s="11"/>
      <c r="G4559" s="2" t="s">
        <v>15</v>
      </c>
      <c r="H4559" s="3" t="s">
        <v>689</v>
      </c>
      <c r="I4559" s="3"/>
      <c r="J4559" s="2" t="s">
        <v>16373</v>
      </c>
      <c r="K4559" s="2"/>
      <c r="L4559" s="2"/>
      <c r="M4559" s="2"/>
      <c r="N4559" s="2"/>
      <c r="O4559" s="2" t="s">
        <v>1874</v>
      </c>
      <c r="P4559" s="2"/>
      <c r="Q4559" s="2"/>
      <c r="R4559" s="2" t="s">
        <v>1875</v>
      </c>
      <c r="S4559" s="2"/>
      <c r="T4559" s="2"/>
      <c r="U4559" s="2" t="s">
        <v>21</v>
      </c>
    </row>
    <row r="4560" spans="1:23" x14ac:dyDescent="0.2">
      <c r="A4560" s="2" t="s">
        <v>16374</v>
      </c>
      <c r="B4560" s="2" t="s">
        <v>13</v>
      </c>
      <c r="C4560" s="10" t="str">
        <f>+VLOOKUP(A4560,NAV!A:C,3,FALSE)</f>
        <v xml:space="preserve"> </v>
      </c>
      <c r="D4560" s="2" t="s">
        <v>16375</v>
      </c>
      <c r="E4560" s="11" t="str">
        <f>VLOOKUP(A4560,NAV!A:E,5,FALSE)</f>
        <v>MONACO TELECOM</v>
      </c>
      <c r="F4560" s="11" t="b">
        <f t="shared" ref="F4560:F4561" si="2528">+D4560=E4560</f>
        <v>1</v>
      </c>
      <c r="G4560" s="2" t="s">
        <v>15</v>
      </c>
      <c r="H4560" s="3" t="s">
        <v>689</v>
      </c>
      <c r="I4560" s="3"/>
      <c r="J4560" s="2" t="s">
        <v>4974</v>
      </c>
      <c r="K4560" s="7" t="str">
        <f>VLOOKUP(A4560,NAV!A:F,6,FALSE)</f>
        <v>7 RUE GABIAN</v>
      </c>
      <c r="L4560" s="7" t="b">
        <f t="shared" ref="L4560:L4561" si="2529">J4560=K4560</f>
        <v>1</v>
      </c>
      <c r="M4560" s="2" t="s">
        <v>18</v>
      </c>
      <c r="N4560" s="2"/>
      <c r="O4560" s="2" t="s">
        <v>1874</v>
      </c>
      <c r="P4560" s="10" t="str">
        <f>VLOOKUP(A4560,NAV!A:H,8,FALSE)</f>
        <v>98000</v>
      </c>
      <c r="Q4560" s="10" t="b">
        <f t="shared" ref="Q4560:Q4561" si="2530">O4560=P4560</f>
        <v>1</v>
      </c>
      <c r="R4560" s="2" t="s">
        <v>1875</v>
      </c>
      <c r="S4560" s="10" t="str">
        <f>VLOOKUP(A4560,NAV!A:I,9,FALSE)</f>
        <v>MONACO</v>
      </c>
      <c r="T4560" s="10" t="b">
        <f t="shared" ref="T4560:T4561" si="2531">R4560=S4560</f>
        <v>1</v>
      </c>
      <c r="U4560" s="2" t="s">
        <v>21</v>
      </c>
      <c r="V4560" s="9" t="str">
        <f>VLOOKUP(A4560,NAV!A:L,12,FALSE)</f>
        <v>FR</v>
      </c>
      <c r="W4560" t="str">
        <f>VLOOKUP(A4560,NAV!A:J,10,FALSE)</f>
        <v/>
      </c>
    </row>
    <row r="4561" spans="1:23" x14ac:dyDescent="0.2">
      <c r="A4561" s="2" t="s">
        <v>16376</v>
      </c>
      <c r="B4561" s="2" t="s">
        <v>13</v>
      </c>
      <c r="C4561" s="10" t="str">
        <f>+VLOOKUP(A4561,NAV!A:C,3,FALSE)</f>
        <v>Tous</v>
      </c>
      <c r="D4561" s="2" t="s">
        <v>16377</v>
      </c>
      <c r="E4561" s="11" t="str">
        <f>VLOOKUP(A4561,NAV!A:E,5,FALSE)</f>
        <v>MONALBUMPHOTO</v>
      </c>
      <c r="F4561" s="11" t="b">
        <f t="shared" si="2528"/>
        <v>1</v>
      </c>
      <c r="G4561" s="2" t="s">
        <v>15</v>
      </c>
      <c r="H4561" s="3" t="s">
        <v>16</v>
      </c>
      <c r="I4561" s="3"/>
      <c r="J4561" s="2" t="s">
        <v>11646</v>
      </c>
      <c r="K4561" s="7" t="str">
        <f>VLOOKUP(A4561,NAV!A:F,6,FALSE)</f>
        <v>13 rue du Capricorne</v>
      </c>
      <c r="L4561" s="7" t="b">
        <f t="shared" si="2529"/>
        <v>1</v>
      </c>
      <c r="M4561" s="2"/>
      <c r="N4561" s="2"/>
      <c r="O4561" s="2" t="s">
        <v>1223</v>
      </c>
      <c r="P4561" s="10" t="str">
        <f>VLOOKUP(A4561,NAV!A:H,8,FALSE)</f>
        <v>94150</v>
      </c>
      <c r="Q4561" s="10" t="b">
        <f t="shared" si="2530"/>
        <v>1</v>
      </c>
      <c r="R4561" s="2" t="s">
        <v>9546</v>
      </c>
      <c r="S4561" s="10" t="str">
        <f>VLOOKUP(A4561,NAV!A:I,9,FALSE)</f>
        <v>RUNGIS</v>
      </c>
      <c r="T4561" s="10" t="b">
        <f t="shared" si="2531"/>
        <v>1</v>
      </c>
      <c r="U4561" s="2" t="s">
        <v>21</v>
      </c>
      <c r="V4561" s="9" t="str">
        <f>VLOOKUP(A4561,NAV!A:L,12,FALSE)</f>
        <v>FR</v>
      </c>
      <c r="W4561" t="str">
        <f>VLOOKUP(A4561,NAV!A:J,10,FALSE)</f>
        <v/>
      </c>
    </row>
    <row r="4562" spans="1:23" hidden="1" x14ac:dyDescent="0.2">
      <c r="A4562" s="2"/>
      <c r="B4562" s="2" t="s">
        <v>13</v>
      </c>
      <c r="C4562" s="2"/>
      <c r="D4562" s="2" t="s">
        <v>16378</v>
      </c>
      <c r="E4562" s="11" t="e">
        <f>VLOOKUP(A4562,NAV!A:E,5,FALSE)</f>
        <v>#N/A</v>
      </c>
      <c r="F4562" s="11"/>
      <c r="G4562" s="2" t="s">
        <v>15</v>
      </c>
      <c r="H4562" s="3" t="s">
        <v>16</v>
      </c>
      <c r="I4562" s="3"/>
      <c r="J4562" s="2" t="s">
        <v>16379</v>
      </c>
      <c r="K4562" s="2"/>
      <c r="L4562" s="2"/>
      <c r="M4562" s="2"/>
      <c r="N4562" s="2"/>
      <c r="O4562" s="2" t="s">
        <v>16380</v>
      </c>
      <c r="P4562" s="2"/>
      <c r="Q4562" s="2"/>
      <c r="R4562" s="2" t="s">
        <v>16381</v>
      </c>
      <c r="S4562" s="2"/>
      <c r="T4562" s="2"/>
      <c r="U4562" s="2" t="s">
        <v>21</v>
      </c>
    </row>
    <row r="4563" spans="1:23" x14ac:dyDescent="0.2">
      <c r="A4563" s="2" t="s">
        <v>16382</v>
      </c>
      <c r="B4563" s="2" t="s">
        <v>13</v>
      </c>
      <c r="C4563" s="10" t="str">
        <f>+VLOOKUP(A4563,NAV!A:C,3,FALSE)</f>
        <v xml:space="preserve"> </v>
      </c>
      <c r="D4563" s="2" t="s">
        <v>16383</v>
      </c>
      <c r="E4563" s="11" t="str">
        <f>VLOOKUP(A4563,NAV!A:E,5,FALSE)</f>
        <v>MONDIAL ASSISTANCE FRANCE</v>
      </c>
      <c r="F4563" s="11" t="b">
        <f t="shared" ref="F4563:F4567" si="2532">+D4563=E4563</f>
        <v>1</v>
      </c>
      <c r="G4563" s="2" t="s">
        <v>15</v>
      </c>
      <c r="H4563" s="3" t="s">
        <v>852</v>
      </c>
      <c r="I4563" s="3" t="s">
        <v>1474</v>
      </c>
      <c r="J4563" s="2" t="s">
        <v>16384</v>
      </c>
      <c r="K4563" s="7" t="str">
        <f>VLOOKUP(A4563,NAV!A:F,6,FALSE)</f>
        <v>2 RUE FRAGONARD</v>
      </c>
      <c r="L4563" s="7" t="b">
        <f t="shared" ref="L4563:L4567" si="2533">J4563=K4563</f>
        <v>1</v>
      </c>
      <c r="M4563" s="2"/>
      <c r="N4563" s="2"/>
      <c r="O4563" s="2" t="s">
        <v>369</v>
      </c>
      <c r="P4563" s="10" t="str">
        <f>VLOOKUP(A4563,NAV!A:H,8,FALSE)</f>
        <v>75017</v>
      </c>
      <c r="Q4563" s="10" t="b">
        <f t="shared" ref="Q4563:Q4567" si="2534">O4563=P4563</f>
        <v>1</v>
      </c>
      <c r="R4563" s="2" t="s">
        <v>20</v>
      </c>
      <c r="S4563" s="10" t="str">
        <f>VLOOKUP(A4563,NAV!A:I,9,FALSE)</f>
        <v>PARIS 17EME ARRONDISSEMENT</v>
      </c>
      <c r="T4563" s="10" t="b">
        <f t="shared" ref="T4563:T4567" si="2535">R4563=S4563</f>
        <v>0</v>
      </c>
      <c r="U4563" s="2" t="s">
        <v>21</v>
      </c>
      <c r="V4563" s="9" t="str">
        <f>VLOOKUP(A4563,NAV!A:L,12,FALSE)</f>
        <v>FR</v>
      </c>
      <c r="W4563" t="str">
        <f>VLOOKUP(A4563,NAV!A:J,10,FALSE)</f>
        <v/>
      </c>
    </row>
    <row r="4564" spans="1:23" x14ac:dyDescent="0.2">
      <c r="A4564" s="2" t="s">
        <v>16385</v>
      </c>
      <c r="B4564" s="2" t="s">
        <v>13</v>
      </c>
      <c r="C4564" s="10" t="str">
        <f>+VLOOKUP(A4564,NAV!A:C,3,FALSE)</f>
        <v xml:space="preserve"> </v>
      </c>
      <c r="D4564" s="2" t="s">
        <v>16386</v>
      </c>
      <c r="E4564" s="11" t="str">
        <f>VLOOKUP(A4564,NAV!A:E,5,FALSE)</f>
        <v>MONDIAL RELAY</v>
      </c>
      <c r="F4564" s="11" t="b">
        <f t="shared" si="2532"/>
        <v>1</v>
      </c>
      <c r="G4564" s="2" t="s">
        <v>15</v>
      </c>
      <c r="H4564" s="3" t="s">
        <v>16</v>
      </c>
      <c r="I4564" s="3"/>
      <c r="J4564" s="2" t="s">
        <v>16387</v>
      </c>
      <c r="K4564" s="7" t="str">
        <f>VLOOKUP(A4564,NAV!A:F,6,FALSE)</f>
        <v>PARC D ACTIVITES 4 VENTS</v>
      </c>
      <c r="L4564" s="7" t="b">
        <f t="shared" si="2533"/>
        <v>1</v>
      </c>
      <c r="M4564" s="2" t="s">
        <v>16388</v>
      </c>
      <c r="N4564" s="2"/>
      <c r="O4564" s="2" t="s">
        <v>8597</v>
      </c>
      <c r="P4564" s="10" t="str">
        <f>VLOOKUP(A4564,NAV!A:H,8,FALSE)</f>
        <v>59510</v>
      </c>
      <c r="Q4564" s="10" t="b">
        <f t="shared" si="2534"/>
        <v>1</v>
      </c>
      <c r="R4564" s="2" t="s">
        <v>8598</v>
      </c>
      <c r="S4564" s="10" t="str">
        <f>VLOOKUP(A4564,NAV!A:I,9,FALSE)</f>
        <v>FOREST SUR MARQUE</v>
      </c>
      <c r="T4564" s="10" t="b">
        <f t="shared" si="2535"/>
        <v>0</v>
      </c>
      <c r="U4564" s="2" t="s">
        <v>21</v>
      </c>
      <c r="V4564" s="9" t="str">
        <f>VLOOKUP(A4564,NAV!A:L,12,FALSE)</f>
        <v>FR</v>
      </c>
      <c r="W4564" t="str">
        <f>VLOOKUP(A4564,NAV!A:J,10,FALSE)</f>
        <v>FR39 385218631</v>
      </c>
    </row>
    <row r="4565" spans="1:23" x14ac:dyDescent="0.2">
      <c r="A4565" s="2" t="s">
        <v>16389</v>
      </c>
      <c r="B4565" s="2" t="s">
        <v>13</v>
      </c>
      <c r="C4565" s="10" t="str">
        <f>+VLOOKUP(A4565,NAV!A:C,3,FALSE)</f>
        <v>Tous</v>
      </c>
      <c r="D4565" s="2" t="s">
        <v>12552</v>
      </c>
      <c r="E4565" s="11" t="str">
        <f>VLOOKUP(A4565,NAV!A:E,5,FALSE)</f>
        <v>MONDIAL TISSUS GROUPE</v>
      </c>
      <c r="F4565" s="11" t="b">
        <f t="shared" si="2532"/>
        <v>1</v>
      </c>
      <c r="G4565" s="2" t="s">
        <v>305</v>
      </c>
      <c r="H4565" s="3" t="s">
        <v>82</v>
      </c>
      <c r="I4565" s="3"/>
      <c r="J4565" s="2" t="s">
        <v>16390</v>
      </c>
      <c r="K4565" s="7" t="str">
        <f>VLOOKUP(A4565,NAV!A:F,6,FALSE)</f>
        <v>672 RUE DES MERCIERES</v>
      </c>
      <c r="L4565" s="7" t="b">
        <f t="shared" si="2533"/>
        <v>1</v>
      </c>
      <c r="M4565" s="2"/>
      <c r="N4565" s="2"/>
      <c r="O4565" s="2" t="s">
        <v>2425</v>
      </c>
      <c r="P4565" s="10" t="str">
        <f>VLOOKUP(A4565,NAV!A:H,8,FALSE)</f>
        <v>69140</v>
      </c>
      <c r="Q4565" s="10" t="b">
        <f t="shared" si="2534"/>
        <v>1</v>
      </c>
      <c r="R4565" s="2" t="s">
        <v>2426</v>
      </c>
      <c r="S4565" s="10" t="str">
        <f>VLOOKUP(A4565,NAV!A:I,9,FALSE)</f>
        <v>CREPIEUX LA PAPE</v>
      </c>
      <c r="T4565" s="10" t="b">
        <f t="shared" si="2535"/>
        <v>0</v>
      </c>
      <c r="U4565" s="2" t="s">
        <v>21</v>
      </c>
      <c r="V4565" s="9" t="str">
        <f>VLOOKUP(A4565,NAV!A:L,12,FALSE)</f>
        <v>FR</v>
      </c>
      <c r="W4565" t="str">
        <f>VLOOKUP(A4565,NAV!A:J,10,FALSE)</f>
        <v/>
      </c>
    </row>
    <row r="4566" spans="1:23" x14ac:dyDescent="0.2">
      <c r="A4566" s="2" t="s">
        <v>16391</v>
      </c>
      <c r="B4566" s="2" t="s">
        <v>13</v>
      </c>
      <c r="C4566" s="10" t="str">
        <f>+VLOOKUP(A4566,NAV!A:C,3,FALSE)</f>
        <v xml:space="preserve"> </v>
      </c>
      <c r="D4566" s="2" t="s">
        <v>16392</v>
      </c>
      <c r="E4566" s="11" t="str">
        <f>VLOOKUP(A4566,NAV!A:E,5,FALSE)</f>
        <v>MONDIAL TISSUS HOLDING</v>
      </c>
      <c r="F4566" s="11" t="b">
        <f t="shared" si="2532"/>
        <v>1</v>
      </c>
      <c r="G4566" s="2" t="s">
        <v>15</v>
      </c>
      <c r="H4566" s="3" t="s">
        <v>82</v>
      </c>
      <c r="I4566" s="3" t="s">
        <v>12552</v>
      </c>
      <c r="J4566" s="2" t="s">
        <v>16390</v>
      </c>
      <c r="K4566" s="7" t="str">
        <f>VLOOKUP(A4566,NAV!A:F,6,FALSE)</f>
        <v>672 RUE DES MERCIERES</v>
      </c>
      <c r="L4566" s="7" t="b">
        <f t="shared" si="2533"/>
        <v>1</v>
      </c>
      <c r="M4566" s="2" t="s">
        <v>18</v>
      </c>
      <c r="N4566" s="2"/>
      <c r="O4566" s="2" t="s">
        <v>2425</v>
      </c>
      <c r="P4566" s="10" t="str">
        <f>VLOOKUP(A4566,NAV!A:H,8,FALSE)</f>
        <v>69140</v>
      </c>
      <c r="Q4566" s="10" t="b">
        <f t="shared" si="2534"/>
        <v>1</v>
      </c>
      <c r="R4566" s="2" t="s">
        <v>2426</v>
      </c>
      <c r="S4566" s="10" t="str">
        <f>VLOOKUP(A4566,NAV!A:I,9,FALSE)</f>
        <v>CREPIEUX LA PAPE</v>
      </c>
      <c r="T4566" s="10" t="b">
        <f t="shared" si="2535"/>
        <v>0</v>
      </c>
      <c r="U4566" s="2" t="s">
        <v>21</v>
      </c>
      <c r="V4566" s="9" t="str">
        <f>VLOOKUP(A4566,NAV!A:L,12,FALSE)</f>
        <v>FR</v>
      </c>
      <c r="W4566" t="str">
        <f>VLOOKUP(A4566,NAV!A:J,10,FALSE)</f>
        <v/>
      </c>
    </row>
    <row r="4567" spans="1:23" x14ac:dyDescent="0.2">
      <c r="A4567" s="2" t="s">
        <v>16393</v>
      </c>
      <c r="B4567" s="2" t="s">
        <v>13</v>
      </c>
      <c r="C4567" s="10" t="str">
        <f>+VLOOKUP(A4567,NAV!A:C,3,FALSE)</f>
        <v xml:space="preserve"> </v>
      </c>
      <c r="D4567" s="2" t="s">
        <v>16394</v>
      </c>
      <c r="E4567" s="11" t="str">
        <f>VLOOKUP(A4567,NAV!A:E,5,FALSE)</f>
        <v>MONEXT</v>
      </c>
      <c r="F4567" s="11" t="b">
        <f t="shared" si="2532"/>
        <v>1</v>
      </c>
      <c r="G4567" s="2" t="s">
        <v>15</v>
      </c>
      <c r="H4567" s="3" t="s">
        <v>583</v>
      </c>
      <c r="I4567" s="3"/>
      <c r="J4567" s="2" t="s">
        <v>16395</v>
      </c>
      <c r="K4567" s="7" t="str">
        <f>VLOOKUP(A4567,NAV!A:F,6,FALSE)</f>
        <v>260, rue Claude Nicolas Ledoux</v>
      </c>
      <c r="L4567" s="7" t="b">
        <f t="shared" si="2533"/>
        <v>1</v>
      </c>
      <c r="M4567" s="2" t="s">
        <v>16396</v>
      </c>
      <c r="N4567" s="2"/>
      <c r="O4567" s="2" t="s">
        <v>8246</v>
      </c>
      <c r="P4567" s="10" t="str">
        <f>VLOOKUP(A4567,NAV!A:H,8,FALSE)</f>
        <v>13593</v>
      </c>
      <c r="Q4567" s="10" t="b">
        <f t="shared" si="2534"/>
        <v>1</v>
      </c>
      <c r="R4567" s="2" t="s">
        <v>1595</v>
      </c>
      <c r="S4567" s="10" t="str">
        <f>VLOOKUP(A4567,NAV!A:I,9,FALSE)</f>
        <v>Aix-en-Provence</v>
      </c>
      <c r="T4567" s="10" t="b">
        <f t="shared" si="2535"/>
        <v>1</v>
      </c>
      <c r="U4567" s="2" t="s">
        <v>21</v>
      </c>
      <c r="V4567" s="9" t="str">
        <f>VLOOKUP(A4567,NAV!A:L,12,FALSE)</f>
        <v>FR</v>
      </c>
      <c r="W4567" t="str">
        <f>VLOOKUP(A4567,NAV!A:J,10,FALSE)</f>
        <v/>
      </c>
    </row>
    <row r="4568" spans="1:23" hidden="1" x14ac:dyDescent="0.2">
      <c r="A4568" s="2"/>
      <c r="B4568" s="2" t="s">
        <v>13</v>
      </c>
      <c r="C4568" s="2"/>
      <c r="D4568" s="2" t="s">
        <v>16397</v>
      </c>
      <c r="E4568" s="11" t="e">
        <f>VLOOKUP(A4568,NAV!A:E,5,FALSE)</f>
        <v>#N/A</v>
      </c>
      <c r="F4568" s="11"/>
      <c r="G4568" s="2" t="s">
        <v>15</v>
      </c>
      <c r="H4568" s="3" t="s">
        <v>213</v>
      </c>
      <c r="I4568" s="3"/>
      <c r="J4568" s="2" t="s">
        <v>16398</v>
      </c>
      <c r="K4568" s="2"/>
      <c r="L4568" s="2"/>
      <c r="M4568" s="2"/>
      <c r="N4568" s="2"/>
      <c r="O4568" s="2" t="s">
        <v>16399</v>
      </c>
      <c r="P4568" s="2"/>
      <c r="Q4568" s="2"/>
      <c r="R4568" s="2" t="s">
        <v>16400</v>
      </c>
      <c r="S4568" s="2"/>
      <c r="T4568" s="2"/>
      <c r="U4568" s="2" t="s">
        <v>991</v>
      </c>
    </row>
    <row r="4569" spans="1:23" hidden="1" x14ac:dyDescent="0.2">
      <c r="A4569" s="2"/>
      <c r="B4569" s="2" t="s">
        <v>13</v>
      </c>
      <c r="C4569" s="2"/>
      <c r="D4569" s="2" t="s">
        <v>16401</v>
      </c>
      <c r="E4569" s="11" t="e">
        <f>VLOOKUP(A4569,NAV!A:E,5,FALSE)</f>
        <v>#N/A</v>
      </c>
      <c r="F4569" s="11"/>
      <c r="G4569" s="2" t="s">
        <v>15</v>
      </c>
      <c r="H4569" s="3" t="s">
        <v>375</v>
      </c>
      <c r="I4569" s="3"/>
      <c r="J4569" s="2" t="s">
        <v>16402</v>
      </c>
      <c r="K4569" s="2"/>
      <c r="L4569" s="2"/>
      <c r="M4569" s="2"/>
      <c r="N4569" s="2"/>
      <c r="O4569" s="2" t="s">
        <v>4000</v>
      </c>
      <c r="P4569" s="2"/>
      <c r="Q4569" s="2"/>
      <c r="R4569" s="2" t="s">
        <v>4001</v>
      </c>
      <c r="S4569" s="2"/>
      <c r="T4569" s="2"/>
      <c r="U4569" s="2" t="s">
        <v>21</v>
      </c>
    </row>
    <row r="4570" spans="1:23" x14ac:dyDescent="0.2">
      <c r="A4570" s="2" t="s">
        <v>16403</v>
      </c>
      <c r="B4570" s="2" t="s">
        <v>13</v>
      </c>
      <c r="C4570" s="10" t="str">
        <f>+VLOOKUP(A4570,NAV!A:C,3,FALSE)</f>
        <v>Tous</v>
      </c>
      <c r="D4570" s="2" t="s">
        <v>16404</v>
      </c>
      <c r="E4570" s="11" t="str">
        <f>VLOOKUP(A4570,NAV!A:E,5,FALSE)</f>
        <v>MONNAIE DE PARIS</v>
      </c>
      <c r="F4570" s="11" t="b">
        <f t="shared" ref="F4570:F4573" si="2536">+D4570=E4570</f>
        <v>1</v>
      </c>
      <c r="G4570" s="2" t="s">
        <v>15</v>
      </c>
      <c r="H4570" s="3" t="s">
        <v>119</v>
      </c>
      <c r="I4570" s="3"/>
      <c r="J4570" s="2" t="s">
        <v>16405</v>
      </c>
      <c r="K4570" s="7" t="str">
        <f>VLOOKUP(A4570,NAV!A:F,6,FALSE)</f>
        <v>11 Quai de Conti</v>
      </c>
      <c r="L4570" s="7" t="b">
        <f t="shared" ref="L4570:L4573" si="2537">J4570=K4570</f>
        <v>1</v>
      </c>
      <c r="M4570" s="2"/>
      <c r="N4570" s="2"/>
      <c r="O4570" s="2" t="s">
        <v>484</v>
      </c>
      <c r="P4570" s="10" t="str">
        <f>VLOOKUP(A4570,NAV!A:H,8,FALSE)</f>
        <v>75016</v>
      </c>
      <c r="Q4570" s="10" t="b">
        <f t="shared" ref="Q4570:Q4573" si="2538">O4570=P4570</f>
        <v>1</v>
      </c>
      <c r="R4570" s="2" t="s">
        <v>20</v>
      </c>
      <c r="S4570" s="10" t="str">
        <f>VLOOKUP(A4570,NAV!A:I,9,FALSE)</f>
        <v>PARIS 16EME ARRONDISSEMENT</v>
      </c>
      <c r="T4570" s="10" t="b">
        <f t="shared" ref="T4570:T4573" si="2539">R4570=S4570</f>
        <v>0</v>
      </c>
      <c r="U4570" s="2" t="s">
        <v>21</v>
      </c>
      <c r="V4570" s="9" t="str">
        <f>VLOOKUP(A4570,NAV!A:L,12,FALSE)</f>
        <v>FR</v>
      </c>
      <c r="W4570" t="str">
        <f>VLOOKUP(A4570,NAV!A:J,10,FALSE)</f>
        <v/>
      </c>
    </row>
    <row r="4571" spans="1:23" x14ac:dyDescent="0.2">
      <c r="A4571" s="2" t="s">
        <v>16406</v>
      </c>
      <c r="B4571" s="2" t="s">
        <v>13</v>
      </c>
      <c r="C4571" s="10" t="str">
        <f>+VLOOKUP(A4571,NAV!A:C,3,FALSE)</f>
        <v>Tous</v>
      </c>
      <c r="D4571" s="2" t="s">
        <v>16407</v>
      </c>
      <c r="E4571" s="11" t="str">
        <f>VLOOKUP(A4571,NAV!A:E,5,FALSE)</f>
        <v>MONNET SEVE</v>
      </c>
      <c r="F4571" s="11" t="b">
        <f t="shared" si="2536"/>
        <v>1</v>
      </c>
      <c r="G4571" s="2" t="s">
        <v>15</v>
      </c>
      <c r="H4571" s="3" t="s">
        <v>76</v>
      </c>
      <c r="I4571" s="3"/>
      <c r="J4571" s="2" t="s">
        <v>16408</v>
      </c>
      <c r="K4571" s="7" t="str">
        <f>VLOOKUP(A4571,NAV!A:F,6,FALSE)</f>
        <v>ZI PLAINE DE L AIN</v>
      </c>
      <c r="L4571" s="7" t="b">
        <f t="shared" si="2537"/>
        <v>1</v>
      </c>
      <c r="M4571" s="2"/>
      <c r="N4571" s="2"/>
      <c r="O4571" s="2" t="s">
        <v>16409</v>
      </c>
      <c r="P4571" s="10" t="str">
        <f>VLOOKUP(A4571,NAV!A:H,8,FALSE)</f>
        <v>1150</v>
      </c>
      <c r="Q4571" s="10" t="b">
        <f t="shared" si="2538"/>
        <v>1</v>
      </c>
      <c r="R4571" s="2" t="s">
        <v>16410</v>
      </c>
      <c r="S4571" s="10" t="str">
        <f>VLOOKUP(A4571,NAV!A:I,9,FALSE)</f>
        <v>SAINT VULBAS</v>
      </c>
      <c r="T4571" s="10" t="b">
        <f t="shared" si="2539"/>
        <v>1</v>
      </c>
      <c r="U4571" s="2" t="s">
        <v>21</v>
      </c>
      <c r="V4571" s="9" t="str">
        <f>VLOOKUP(A4571,NAV!A:L,12,FALSE)</f>
        <v>FR</v>
      </c>
      <c r="W4571" t="str">
        <f>VLOOKUP(A4571,NAV!A:J,10,FALSE)</f>
        <v/>
      </c>
    </row>
    <row r="4572" spans="1:23" x14ac:dyDescent="0.2">
      <c r="A4572" s="2" t="s">
        <v>16411</v>
      </c>
      <c r="B4572" s="2" t="s">
        <v>13</v>
      </c>
      <c r="C4572" s="10" t="str">
        <f>+VLOOKUP(A4572,NAV!A:C,3,FALSE)</f>
        <v xml:space="preserve"> </v>
      </c>
      <c r="D4572" s="2" t="s">
        <v>16412</v>
      </c>
      <c r="E4572" s="11" t="str">
        <f>VLOOKUP(A4572,NAV!A:E,5,FALSE)</f>
        <v xml:space="preserve">MONOPRIX </v>
      </c>
      <c r="F4572" s="11" t="b">
        <f t="shared" si="2536"/>
        <v>0</v>
      </c>
      <c r="G4572" s="2" t="s">
        <v>15</v>
      </c>
      <c r="H4572" s="3" t="s">
        <v>276</v>
      </c>
      <c r="I4572" s="3"/>
      <c r="J4572" s="2" t="s">
        <v>16413</v>
      </c>
      <c r="K4572" s="7" t="str">
        <f>VLOOKUP(A4572,NAV!A:F,6,FALSE)</f>
        <v>IMMEUBLE OXYGÈNE</v>
      </c>
      <c r="L4572" s="7" t="b">
        <f t="shared" si="2537"/>
        <v>1</v>
      </c>
      <c r="M4572" s="2" t="s">
        <v>16414</v>
      </c>
      <c r="N4572" s="2"/>
      <c r="O4572" s="2" t="s">
        <v>1330</v>
      </c>
      <c r="P4572" s="10" t="str">
        <f>VLOOKUP(A4572,NAV!A:H,8,FALSE)</f>
        <v>92110</v>
      </c>
      <c r="Q4572" s="10" t="b">
        <f t="shared" si="2538"/>
        <v>1</v>
      </c>
      <c r="R4572" s="2" t="s">
        <v>1331</v>
      </c>
      <c r="S4572" s="10" t="str">
        <f>VLOOKUP(A4572,NAV!A:I,9,FALSE)</f>
        <v>CLICHY</v>
      </c>
      <c r="T4572" s="10" t="b">
        <f t="shared" si="2539"/>
        <v>1</v>
      </c>
      <c r="U4572" s="2" t="s">
        <v>21</v>
      </c>
      <c r="V4572" s="9" t="str">
        <f>VLOOKUP(A4572,NAV!A:L,12,FALSE)</f>
        <v>FR</v>
      </c>
      <c r="W4572" t="str">
        <f>VLOOKUP(A4572,NAV!A:J,10,FALSE)</f>
        <v/>
      </c>
    </row>
    <row r="4573" spans="1:23" x14ac:dyDescent="0.2">
      <c r="A4573" s="2" t="s">
        <v>16415</v>
      </c>
      <c r="B4573" s="2" t="s">
        <v>13</v>
      </c>
      <c r="C4573" s="10" t="str">
        <f>+VLOOKUP(A4573,NAV!A:C,3,FALSE)</f>
        <v>Tous</v>
      </c>
      <c r="D4573" s="2" t="s">
        <v>16416</v>
      </c>
      <c r="E4573" s="11" t="str">
        <f>VLOOKUP(A4573,NAV!A:E,5,FALSE)</f>
        <v>MONSANTO (BRON)</v>
      </c>
      <c r="F4573" s="11" t="b">
        <f t="shared" si="2536"/>
        <v>1</v>
      </c>
      <c r="G4573" s="2" t="s">
        <v>15</v>
      </c>
      <c r="H4573" s="3" t="s">
        <v>82</v>
      </c>
      <c r="I4573" s="3"/>
      <c r="J4573" s="2" t="s">
        <v>16417</v>
      </c>
      <c r="K4573" s="7" t="str">
        <f>VLOOKUP(A4573,NAV!A:F,6,FALSE)</f>
        <v>11 RUE PASCAL</v>
      </c>
      <c r="L4573" s="7" t="b">
        <f t="shared" si="2537"/>
        <v>1</v>
      </c>
      <c r="M4573" s="2"/>
      <c r="N4573" s="2"/>
      <c r="O4573" s="2" t="s">
        <v>1304</v>
      </c>
      <c r="P4573" s="10" t="str">
        <f>VLOOKUP(A4573,NAV!A:H,8,FALSE)</f>
        <v>69500</v>
      </c>
      <c r="Q4573" s="10" t="b">
        <f t="shared" si="2538"/>
        <v>1</v>
      </c>
      <c r="R4573" s="2" t="s">
        <v>1305</v>
      </c>
      <c r="S4573" s="10" t="str">
        <f>VLOOKUP(A4573,NAV!A:I,9,FALSE)</f>
        <v>BRON</v>
      </c>
      <c r="T4573" s="10" t="b">
        <f t="shared" si="2539"/>
        <v>1</v>
      </c>
      <c r="U4573" s="2" t="s">
        <v>21</v>
      </c>
      <c r="V4573" s="9" t="str">
        <f>VLOOKUP(A4573,NAV!A:L,12,FALSE)</f>
        <v>FR</v>
      </c>
      <c r="W4573" t="str">
        <f>VLOOKUP(A4573,NAV!A:J,10,FALSE)</f>
        <v/>
      </c>
    </row>
    <row r="4574" spans="1:23" hidden="1" x14ac:dyDescent="0.2">
      <c r="A4574" s="2"/>
      <c r="B4574" s="2" t="s">
        <v>13</v>
      </c>
      <c r="C4574" s="2"/>
      <c r="D4574" s="2" t="s">
        <v>16418</v>
      </c>
      <c r="E4574" s="11" t="e">
        <f>VLOOKUP(A4574,NAV!A:E,5,FALSE)</f>
        <v>#N/A</v>
      </c>
      <c r="F4574" s="11"/>
      <c r="G4574" s="2" t="s">
        <v>15</v>
      </c>
      <c r="H4574" s="3" t="s">
        <v>82</v>
      </c>
      <c r="I4574" s="3"/>
      <c r="J4574" s="2" t="s">
        <v>16419</v>
      </c>
      <c r="K4574" s="2"/>
      <c r="L4574" s="2"/>
      <c r="M4574" s="2"/>
      <c r="N4574" s="2"/>
      <c r="O4574" s="2" t="s">
        <v>16420</v>
      </c>
      <c r="P4574" s="2"/>
      <c r="Q4574" s="2"/>
      <c r="R4574" s="2" t="s">
        <v>16421</v>
      </c>
      <c r="S4574" s="2"/>
      <c r="T4574" s="2"/>
      <c r="U4574" s="2" t="s">
        <v>86</v>
      </c>
    </row>
    <row r="4575" spans="1:23" x14ac:dyDescent="0.2">
      <c r="A4575" s="2" t="s">
        <v>16422</v>
      </c>
      <c r="B4575" s="2" t="s">
        <v>13</v>
      </c>
      <c r="C4575" s="10" t="str">
        <f>+VLOOKUP(A4575,NAV!A:C,3,FALSE)</f>
        <v>Tous</v>
      </c>
      <c r="D4575" s="2" t="s">
        <v>16423</v>
      </c>
      <c r="E4575" s="11" t="str">
        <f>VLOOKUP(A4575,NAV!A:E,5,FALSE)</f>
        <v>MONSHOWROOM.COM</v>
      </c>
      <c r="F4575" s="11" t="b">
        <f t="shared" ref="F4575:F4579" si="2540">+D4575=E4575</f>
        <v>1</v>
      </c>
      <c r="G4575" s="2" t="s">
        <v>15</v>
      </c>
      <c r="H4575" s="3" t="s">
        <v>689</v>
      </c>
      <c r="I4575" s="3"/>
      <c r="J4575" s="2" t="s">
        <v>16424</v>
      </c>
      <c r="K4575" s="7" t="str">
        <f>VLOOKUP(A4575,NAV!A:F,6,FALSE)</f>
        <v>16 Avenue Lavoisier</v>
      </c>
      <c r="L4575" s="7" t="b">
        <f t="shared" ref="L4575:L4579" si="2541">J4575=K4575</f>
        <v>1</v>
      </c>
      <c r="M4575" s="2"/>
      <c r="N4575" s="2"/>
      <c r="O4575" s="2" t="s">
        <v>16425</v>
      </c>
      <c r="P4575" s="10" t="str">
        <f>VLOOKUP(A4575,NAV!A:H,8,FALSE)</f>
        <v>13470</v>
      </c>
      <c r="Q4575" s="10" t="b">
        <f t="shared" ref="Q4575:Q4579" si="2542">O4575=P4575</f>
        <v>1</v>
      </c>
      <c r="R4575" s="2" t="s">
        <v>16426</v>
      </c>
      <c r="S4575" s="10" t="str">
        <f>VLOOKUP(A4575,NAV!A:I,9,FALSE)</f>
        <v>CARNOUX EN PROVENCE</v>
      </c>
      <c r="T4575" s="10" t="b">
        <f t="shared" ref="T4575:T4579" si="2543">R4575=S4575</f>
        <v>1</v>
      </c>
      <c r="U4575" s="2" t="s">
        <v>21</v>
      </c>
      <c r="V4575" s="9" t="str">
        <f>VLOOKUP(A4575,NAV!A:L,12,FALSE)</f>
        <v>FR</v>
      </c>
      <c r="W4575" t="str">
        <f>VLOOKUP(A4575,NAV!A:J,10,FALSE)</f>
        <v/>
      </c>
    </row>
    <row r="4576" spans="1:23" x14ac:dyDescent="0.2">
      <c r="A4576" s="2" t="s">
        <v>16427</v>
      </c>
      <c r="B4576" s="2" t="s">
        <v>13</v>
      </c>
      <c r="C4576" s="10" t="str">
        <f>+VLOOKUP(A4576,NAV!A:C,3,FALSE)</f>
        <v xml:space="preserve"> </v>
      </c>
      <c r="D4576" s="2" t="s">
        <v>16428</v>
      </c>
      <c r="E4576" s="11" t="str">
        <f>VLOOKUP(A4576,NAV!A:E,5,FALSE)</f>
        <v>MONSIEUR BRICOLAGE SIEGE</v>
      </c>
      <c r="F4576" s="11" t="b">
        <f t="shared" si="2540"/>
        <v>1</v>
      </c>
      <c r="G4576" s="2" t="s">
        <v>15</v>
      </c>
      <c r="H4576" s="3" t="s">
        <v>375</v>
      </c>
      <c r="I4576" s="3"/>
      <c r="J4576" s="2" t="s">
        <v>16429</v>
      </c>
      <c r="K4576" s="7" t="str">
        <f>VLOOKUP(A4576,NAV!A:F,6,FALSE)</f>
        <v>1 RUE MONTAIGNE</v>
      </c>
      <c r="L4576" s="7" t="b">
        <f t="shared" si="2541"/>
        <v>1</v>
      </c>
      <c r="M4576" s="2"/>
      <c r="N4576" s="2"/>
      <c r="O4576" s="2" t="s">
        <v>16430</v>
      </c>
      <c r="P4576" s="10" t="str">
        <f>VLOOKUP(A4576,NAV!A:H,8,FALSE)</f>
        <v>45380</v>
      </c>
      <c r="Q4576" s="10" t="b">
        <f t="shared" si="2542"/>
        <v>1</v>
      </c>
      <c r="R4576" s="2" t="s">
        <v>16431</v>
      </c>
      <c r="S4576" s="10" t="str">
        <f>VLOOKUP(A4576,NAV!A:I,9,FALSE)</f>
        <v>CHAINGY</v>
      </c>
      <c r="T4576" s="10" t="b">
        <f t="shared" si="2543"/>
        <v>0</v>
      </c>
      <c r="U4576" s="2" t="s">
        <v>21</v>
      </c>
      <c r="V4576" s="9" t="str">
        <f>VLOOKUP(A4576,NAV!A:L,12,FALSE)</f>
        <v>FR</v>
      </c>
      <c r="W4576" t="str">
        <f>VLOOKUP(A4576,NAV!A:J,10,FALSE)</f>
        <v>FR94348033473</v>
      </c>
    </row>
    <row r="4577" spans="1:23" x14ac:dyDescent="0.2">
      <c r="A4577" s="2" t="s">
        <v>16432</v>
      </c>
      <c r="B4577" s="2" t="s">
        <v>43</v>
      </c>
      <c r="C4577" s="10" t="str">
        <f>+VLOOKUP(A4577,NAV!A:C,3,FALSE)</f>
        <v xml:space="preserve"> </v>
      </c>
      <c r="D4577" s="2" t="s">
        <v>16433</v>
      </c>
      <c r="E4577" s="11" t="str">
        <f>VLOOKUP(A4577,NAV!A:E,5,FALSE)</f>
        <v>MONSIEUR JULIEN BREUILLE</v>
      </c>
      <c r="F4577" s="11" t="b">
        <f t="shared" si="2540"/>
        <v>1</v>
      </c>
      <c r="G4577" s="2" t="s">
        <v>15</v>
      </c>
      <c r="H4577" s="3" t="s">
        <v>34</v>
      </c>
      <c r="I4577" s="3"/>
      <c r="J4577" s="2" t="s">
        <v>16434</v>
      </c>
      <c r="K4577" s="7" t="str">
        <f>VLOOKUP(A4577,NAV!A:F,6,FALSE)</f>
        <v>107 rue de Conde</v>
      </c>
      <c r="L4577" s="7" t="b">
        <f t="shared" si="2541"/>
        <v>1</v>
      </c>
      <c r="M4577" s="2"/>
      <c r="N4577" s="2"/>
      <c r="O4577" s="2" t="s">
        <v>16435</v>
      </c>
      <c r="P4577" s="10" t="str">
        <f>VLOOKUP(A4577,NAV!A:H,8,FALSE)</f>
        <v>77260</v>
      </c>
      <c r="Q4577" s="10" t="b">
        <f t="shared" si="2542"/>
        <v>1</v>
      </c>
      <c r="R4577" s="2" t="s">
        <v>16436</v>
      </c>
      <c r="S4577" s="10" t="str">
        <f>VLOOKUP(A4577,NAV!A:I,9,FALSE)</f>
        <v>CHAMIGNY</v>
      </c>
      <c r="T4577" s="10" t="b">
        <f t="shared" si="2543"/>
        <v>0</v>
      </c>
      <c r="U4577" s="2" t="s">
        <v>21</v>
      </c>
      <c r="V4577" s="9" t="str">
        <f>VLOOKUP(A4577,NAV!A:L,12,FALSE)</f>
        <v>FR</v>
      </c>
      <c r="W4577" t="str">
        <f>VLOOKUP(A4577,NAV!A:J,10,FALSE)</f>
        <v/>
      </c>
    </row>
    <row r="4578" spans="1:23" x14ac:dyDescent="0.2">
      <c r="A4578" s="2" t="s">
        <v>16437</v>
      </c>
      <c r="B4578" s="2" t="s">
        <v>13</v>
      </c>
      <c r="C4578" s="10" t="str">
        <f>+VLOOKUP(A4578,NAV!A:C,3,FALSE)</f>
        <v xml:space="preserve"> </v>
      </c>
      <c r="D4578" s="2" t="s">
        <v>16438</v>
      </c>
      <c r="E4578" s="11" t="str">
        <f>VLOOKUP(A4578,NAV!A:E,5,FALSE)</f>
        <v>MONSTER</v>
      </c>
      <c r="F4578" s="11" t="b">
        <f t="shared" si="2540"/>
        <v>1</v>
      </c>
      <c r="G4578" s="2" t="s">
        <v>15</v>
      </c>
      <c r="H4578" s="3" t="s">
        <v>16</v>
      </c>
      <c r="I4578" s="3"/>
      <c r="J4578" s="2" t="s">
        <v>16439</v>
      </c>
      <c r="K4578" s="7" t="str">
        <f>VLOOKUP(A4578,NAV!A:F,6,FALSE)</f>
        <v>14-16 rue Clément Bayart</v>
      </c>
      <c r="L4578" s="7" t="b">
        <f t="shared" si="2541"/>
        <v>1</v>
      </c>
      <c r="M4578" s="2"/>
      <c r="N4578" s="2"/>
      <c r="O4578" s="2" t="s">
        <v>343</v>
      </c>
      <c r="P4578" s="10" t="str">
        <f>VLOOKUP(A4578,NAV!A:H,8,FALSE)</f>
        <v>92300</v>
      </c>
      <c r="Q4578" s="10" t="b">
        <f t="shared" si="2542"/>
        <v>1</v>
      </c>
      <c r="R4578" s="2" t="s">
        <v>488</v>
      </c>
      <c r="S4578" s="10" t="str">
        <f>VLOOKUP(A4578,NAV!A:I,9,FALSE)</f>
        <v>LEVALLOIS PERRET</v>
      </c>
      <c r="T4578" s="10" t="b">
        <f t="shared" si="2543"/>
        <v>0</v>
      </c>
      <c r="U4578" s="2" t="s">
        <v>21</v>
      </c>
      <c r="V4578" s="9" t="str">
        <f>VLOOKUP(A4578,NAV!A:L,12,FALSE)</f>
        <v>FR</v>
      </c>
      <c r="W4578" t="str">
        <f>VLOOKUP(A4578,NAV!A:J,10,FALSE)</f>
        <v/>
      </c>
    </row>
    <row r="4579" spans="1:23" x14ac:dyDescent="0.2">
      <c r="A4579" s="2" t="s">
        <v>16440</v>
      </c>
      <c r="B4579" s="2" t="s">
        <v>13</v>
      </c>
      <c r="C4579" s="10" t="str">
        <f>+VLOOKUP(A4579,NAV!A:C,3,FALSE)</f>
        <v>Tous</v>
      </c>
      <c r="D4579" s="2" t="s">
        <v>16441</v>
      </c>
      <c r="E4579" s="11" t="str">
        <f>VLOOKUP(A4579,NAV!A:E,5,FALSE)</f>
        <v>MONTANA BAUSYSTEME AG</v>
      </c>
      <c r="F4579" s="11" t="b">
        <f t="shared" si="2540"/>
        <v>1</v>
      </c>
      <c r="G4579" s="2" t="s">
        <v>15</v>
      </c>
      <c r="H4579" s="3" t="s">
        <v>82</v>
      </c>
      <c r="I4579" s="3"/>
      <c r="J4579" s="2" t="s">
        <v>16442</v>
      </c>
      <c r="K4579" s="7" t="str">
        <f>VLOOKUP(A4579,NAV!A:F,6,FALSE)</f>
        <v>Durisolstrasse 11</v>
      </c>
      <c r="L4579" s="7" t="b">
        <f t="shared" si="2541"/>
        <v>1</v>
      </c>
      <c r="M4579" s="2"/>
      <c r="N4579" s="2"/>
      <c r="O4579" s="2" t="s">
        <v>16443</v>
      </c>
      <c r="P4579" s="10" t="str">
        <f>VLOOKUP(A4579,NAV!A:H,8,FALSE)</f>
        <v>5612</v>
      </c>
      <c r="Q4579" s="10" t="b">
        <f t="shared" si="2542"/>
        <v>1</v>
      </c>
      <c r="R4579" s="2" t="s">
        <v>16444</v>
      </c>
      <c r="S4579" s="10" t="str">
        <f>VLOOKUP(A4579,NAV!A:I,9,FALSE)</f>
        <v>VILLMERGEN</v>
      </c>
      <c r="T4579" s="10" t="b">
        <f t="shared" si="2543"/>
        <v>1</v>
      </c>
      <c r="U4579" s="2" t="s">
        <v>86</v>
      </c>
      <c r="V4579" s="9" t="str">
        <f>VLOOKUP(A4579,NAV!A:L,12,FALSE)</f>
        <v>CH</v>
      </c>
      <c r="W4579" t="str">
        <f>VLOOKUP(A4579,NAV!A:J,10,FALSE)</f>
        <v/>
      </c>
    </row>
    <row r="4580" spans="1:23" hidden="1" x14ac:dyDescent="0.2">
      <c r="A4580" s="2"/>
      <c r="B4580" s="2" t="s">
        <v>13</v>
      </c>
      <c r="C4580" s="2"/>
      <c r="D4580" s="2" t="s">
        <v>16445</v>
      </c>
      <c r="E4580" s="11" t="e">
        <f>VLOOKUP(A4580,NAV!A:E,5,FALSE)</f>
        <v>#N/A</v>
      </c>
      <c r="F4580" s="11"/>
      <c r="G4580" s="2" t="s">
        <v>15</v>
      </c>
      <c r="H4580" s="3" t="s">
        <v>689</v>
      </c>
      <c r="I4580" s="3"/>
      <c r="J4580" s="2" t="s">
        <v>16446</v>
      </c>
      <c r="K4580" s="2"/>
      <c r="L4580" s="2"/>
      <c r="M4580" s="2"/>
      <c r="N4580" s="2"/>
      <c r="O4580" s="2" t="s">
        <v>232</v>
      </c>
      <c r="P4580" s="2"/>
      <c r="Q4580" s="2"/>
      <c r="R4580" s="2" t="s">
        <v>233</v>
      </c>
      <c r="S4580" s="2"/>
      <c r="T4580" s="2"/>
      <c r="U4580" s="2" t="s">
        <v>21</v>
      </c>
    </row>
    <row r="4581" spans="1:23" hidden="1" x14ac:dyDescent="0.2">
      <c r="A4581" s="2"/>
      <c r="B4581" s="2" t="s">
        <v>13</v>
      </c>
      <c r="C4581" s="2"/>
      <c r="D4581" s="2" t="s">
        <v>16447</v>
      </c>
      <c r="E4581" s="11" t="e">
        <f>VLOOKUP(A4581,NAV!A:E,5,FALSE)</f>
        <v>#N/A</v>
      </c>
      <c r="F4581" s="11"/>
      <c r="G4581" s="2" t="s">
        <v>15</v>
      </c>
      <c r="H4581" s="3" t="s">
        <v>82</v>
      </c>
      <c r="I4581" s="3"/>
      <c r="J4581" s="2" t="s">
        <v>16448</v>
      </c>
      <c r="K4581" s="2"/>
      <c r="L4581" s="2"/>
      <c r="M4581" s="2"/>
      <c r="N4581" s="2"/>
      <c r="O4581" s="2" t="s">
        <v>16449</v>
      </c>
      <c r="P4581" s="2"/>
      <c r="Q4581" s="2"/>
      <c r="R4581" s="2" t="s">
        <v>12667</v>
      </c>
      <c r="S4581" s="2"/>
      <c r="T4581" s="2"/>
      <c r="U4581" s="2" t="s">
        <v>86</v>
      </c>
    </row>
    <row r="4582" spans="1:23" x14ac:dyDescent="0.2">
      <c r="A4582" s="2" t="s">
        <v>16450</v>
      </c>
      <c r="B4582" s="2" t="s">
        <v>13</v>
      </c>
      <c r="C4582" s="10" t="e">
        <f>+VLOOKUP(A4582,NAV!A:C,3,FALSE)</f>
        <v>#N/A</v>
      </c>
      <c r="D4582" s="2" t="s">
        <v>16451</v>
      </c>
      <c r="E4582" s="11" t="e">
        <f>VLOOKUP(A4582,NAV!A:E,5,FALSE)</f>
        <v>#N/A</v>
      </c>
      <c r="F4582" s="11" t="e">
        <f t="shared" ref="F4582:F4583" si="2544">+D4582=E4582</f>
        <v>#N/A</v>
      </c>
      <c r="G4582" s="2" t="s">
        <v>15</v>
      </c>
      <c r="H4582" s="3" t="s">
        <v>16</v>
      </c>
      <c r="I4582" s="3"/>
      <c r="J4582" s="2" t="s">
        <v>16452</v>
      </c>
      <c r="K4582" s="7" t="e">
        <f>VLOOKUP(A4582,NAV!A:F,6,FALSE)</f>
        <v>#N/A</v>
      </c>
      <c r="L4582" s="7" t="e">
        <f t="shared" ref="L4582:L4583" si="2545">J4582=K4582</f>
        <v>#N/A</v>
      </c>
      <c r="M4582" s="2" t="s">
        <v>8252</v>
      </c>
      <c r="N4582" s="2"/>
      <c r="O4582" s="2" t="s">
        <v>16453</v>
      </c>
      <c r="P4582" s="10" t="e">
        <f>VLOOKUP(A4582,NAV!A:H,8,FALSE)</f>
        <v>#N/A</v>
      </c>
      <c r="Q4582" s="10" t="e">
        <f t="shared" ref="Q4582:Q4583" si="2546">O4582=P4582</f>
        <v>#N/A</v>
      </c>
      <c r="R4582" s="2" t="s">
        <v>8197</v>
      </c>
      <c r="S4582" s="10" t="e">
        <f>VLOOKUP(A4582,NAV!A:I,9,FALSE)</f>
        <v>#N/A</v>
      </c>
      <c r="T4582" s="10" t="e">
        <f t="shared" ref="T4582:T4583" si="2547">R4582=S4582</f>
        <v>#N/A</v>
      </c>
      <c r="U4582" s="2" t="s">
        <v>21</v>
      </c>
      <c r="V4582" s="9" t="e">
        <f>VLOOKUP(A4582,NAV!A:L,12,FALSE)</f>
        <v>#N/A</v>
      </c>
      <c r="W4582" t="e">
        <f>VLOOKUP(A4582,NAV!A:J,10,FALSE)</f>
        <v>#N/A</v>
      </c>
    </row>
    <row r="4583" spans="1:23" x14ac:dyDescent="0.2">
      <c r="A4583" s="2" t="s">
        <v>16454</v>
      </c>
      <c r="B4583" s="2" t="s">
        <v>13</v>
      </c>
      <c r="C4583" s="10" t="str">
        <f>+VLOOKUP(A4583,NAV!A:C,3,FALSE)</f>
        <v>Tous</v>
      </c>
      <c r="D4583" s="2" t="s">
        <v>16455</v>
      </c>
      <c r="E4583" s="11" t="str">
        <f>VLOOKUP(A4583,NAV!A:E,5,FALSE)</f>
        <v>MORA (SA)</v>
      </c>
      <c r="F4583" s="11" t="b">
        <f t="shared" si="2544"/>
        <v>1</v>
      </c>
      <c r="G4583" s="2" t="s">
        <v>15</v>
      </c>
      <c r="H4583" s="3" t="s">
        <v>82</v>
      </c>
      <c r="I4583" s="3"/>
      <c r="J4583" s="2" t="s">
        <v>16456</v>
      </c>
      <c r="K4583" s="7" t="str">
        <f>VLOOKUP(A4583,NAV!A:F,6,FALSE)</f>
        <v>LOZET</v>
      </c>
      <c r="L4583" s="7" t="b">
        <f t="shared" si="2545"/>
        <v>1</v>
      </c>
      <c r="M4583" s="2"/>
      <c r="N4583" s="2"/>
      <c r="O4583" s="2" t="s">
        <v>16457</v>
      </c>
      <c r="P4583" s="10" t="str">
        <f>VLOOKUP(A4583,NAV!A:H,8,FALSE)</f>
        <v>69870</v>
      </c>
      <c r="Q4583" s="10" t="b">
        <f t="shared" si="2546"/>
        <v>1</v>
      </c>
      <c r="R4583" s="2" t="s">
        <v>16458</v>
      </c>
      <c r="S4583" s="10" t="str">
        <f>VLOOKUP(A4583,NAV!A:I,9,FALSE)</f>
        <v>CHAMBOST ALLIERES</v>
      </c>
      <c r="T4583" s="10" t="b">
        <f t="shared" si="2547"/>
        <v>1</v>
      </c>
      <c r="U4583" s="2" t="s">
        <v>21</v>
      </c>
      <c r="V4583" s="9" t="str">
        <f>VLOOKUP(A4583,NAV!A:L,12,FALSE)</f>
        <v>FR</v>
      </c>
      <c r="W4583" t="str">
        <f>VLOOKUP(A4583,NAV!A:J,10,FALSE)</f>
        <v/>
      </c>
    </row>
    <row r="4584" spans="1:23" hidden="1" x14ac:dyDescent="0.2">
      <c r="A4584" s="2"/>
      <c r="B4584" s="2" t="s">
        <v>13</v>
      </c>
      <c r="C4584" s="2"/>
      <c r="D4584" s="2" t="s">
        <v>16459</v>
      </c>
      <c r="E4584" s="11" t="e">
        <f>VLOOKUP(A4584,NAV!A:E,5,FALSE)</f>
        <v>#N/A</v>
      </c>
      <c r="F4584" s="11"/>
      <c r="G4584" s="2" t="s">
        <v>305</v>
      </c>
      <c r="H4584" s="3" t="s">
        <v>34</v>
      </c>
      <c r="I4584" s="3"/>
      <c r="J4584" s="2" t="s">
        <v>16460</v>
      </c>
      <c r="K4584" s="2"/>
      <c r="L4584" s="2"/>
      <c r="M4584" s="2"/>
      <c r="N4584" s="2"/>
      <c r="O4584" s="2" t="s">
        <v>16461</v>
      </c>
      <c r="P4584" s="2"/>
      <c r="Q4584" s="2"/>
      <c r="R4584" s="2" t="s">
        <v>16462</v>
      </c>
      <c r="S4584" s="2"/>
      <c r="T4584" s="2"/>
      <c r="U4584" s="2" t="s">
        <v>16463</v>
      </c>
    </row>
    <row r="4585" spans="1:23" hidden="1" x14ac:dyDescent="0.2">
      <c r="A4585" s="2"/>
      <c r="B4585" s="2" t="s">
        <v>13</v>
      </c>
      <c r="C4585" s="2"/>
      <c r="D4585" s="2" t="s">
        <v>16464</v>
      </c>
      <c r="E4585" s="11" t="e">
        <f>VLOOKUP(A4585,NAV!A:E,5,FALSE)</f>
        <v>#N/A</v>
      </c>
      <c r="F4585" s="11"/>
      <c r="G4585" s="2" t="s">
        <v>15</v>
      </c>
      <c r="H4585" s="3" t="s">
        <v>34</v>
      </c>
      <c r="I4585" s="3" t="s">
        <v>16459</v>
      </c>
      <c r="J4585" s="2" t="s">
        <v>16465</v>
      </c>
      <c r="K4585" s="2"/>
      <c r="L4585" s="2"/>
      <c r="M4585" s="2"/>
      <c r="N4585" s="2"/>
      <c r="O4585" s="2" t="s">
        <v>16466</v>
      </c>
      <c r="P4585" s="2"/>
      <c r="Q4585" s="2"/>
      <c r="R4585" s="2" t="s">
        <v>16467</v>
      </c>
      <c r="S4585" s="2"/>
      <c r="T4585" s="2"/>
      <c r="U4585" s="2" t="s">
        <v>8203</v>
      </c>
    </row>
    <row r="4586" spans="1:23" hidden="1" x14ac:dyDescent="0.2">
      <c r="A4586" s="2"/>
      <c r="B4586" s="2" t="s">
        <v>13</v>
      </c>
      <c r="C4586" s="2"/>
      <c r="D4586" s="2" t="s">
        <v>16468</v>
      </c>
      <c r="E4586" s="11" t="e">
        <f>VLOOKUP(A4586,NAV!A:E,5,FALSE)</f>
        <v>#N/A</v>
      </c>
      <c r="F4586" s="11"/>
      <c r="G4586" s="2" t="s">
        <v>15</v>
      </c>
      <c r="H4586" s="3" t="s">
        <v>82</v>
      </c>
      <c r="I4586" s="3"/>
      <c r="J4586" s="2" t="s">
        <v>16469</v>
      </c>
      <c r="K4586" s="2"/>
      <c r="L4586" s="2"/>
      <c r="M4586" s="2"/>
      <c r="N4586" s="2"/>
      <c r="O4586" s="2" t="s">
        <v>14584</v>
      </c>
      <c r="P4586" s="2"/>
      <c r="Q4586" s="2"/>
      <c r="R4586" s="2" t="s">
        <v>16470</v>
      </c>
      <c r="S4586" s="2"/>
      <c r="T4586" s="2"/>
      <c r="U4586" s="2" t="s">
        <v>21</v>
      </c>
    </row>
    <row r="4587" spans="1:23" x14ac:dyDescent="0.2">
      <c r="A4587" s="2" t="s">
        <v>16471</v>
      </c>
      <c r="B4587" s="2" t="s">
        <v>13</v>
      </c>
      <c r="C4587" s="10" t="str">
        <f>+VLOOKUP(A4587,NAV!A:C,3,FALSE)</f>
        <v>Tous</v>
      </c>
      <c r="D4587" s="2" t="s">
        <v>16472</v>
      </c>
      <c r="E4587" s="11" t="str">
        <f>VLOOKUP(A4587,NAV!A:E,5,FALSE)</f>
        <v>MORGAN STANLEY</v>
      </c>
      <c r="F4587" s="11" t="b">
        <f t="shared" ref="F4587:F4590" si="2548">+D4587=E4587</f>
        <v>1</v>
      </c>
      <c r="G4587" s="2" t="s">
        <v>15</v>
      </c>
      <c r="H4587" s="3" t="s">
        <v>730</v>
      </c>
      <c r="I4587" s="3"/>
      <c r="J4587" s="2" t="s">
        <v>16473</v>
      </c>
      <c r="K4587" s="7" t="str">
        <f>VLOOKUP(A4587,NAV!A:F,6,FALSE)</f>
        <v>1585 Broadway</v>
      </c>
      <c r="L4587" s="7" t="b">
        <f t="shared" ref="L4587:L4590" si="2549">J4587=K4587</f>
        <v>1</v>
      </c>
      <c r="M4587" s="2" t="s">
        <v>18</v>
      </c>
      <c r="N4587" s="2"/>
      <c r="O4587" s="2" t="s">
        <v>16474</v>
      </c>
      <c r="P4587" s="10" t="str">
        <f>VLOOKUP(A4587,NAV!A:H,8,FALSE)</f>
        <v>10036</v>
      </c>
      <c r="Q4587" s="10" t="b">
        <f t="shared" ref="Q4587:Q4590" si="2550">O4587=P4587</f>
        <v>1</v>
      </c>
      <c r="R4587" s="2" t="s">
        <v>4546</v>
      </c>
      <c r="S4587" s="10" t="str">
        <f>VLOOKUP(A4587,NAV!A:I,9,FALSE)</f>
        <v>NEW YORK</v>
      </c>
      <c r="T4587" s="10" t="b">
        <f t="shared" ref="T4587:T4590" si="2551">R4587=S4587</f>
        <v>1</v>
      </c>
      <c r="U4587" s="2" t="s">
        <v>732</v>
      </c>
      <c r="V4587" s="9" t="str">
        <f>VLOOKUP(A4587,NAV!A:L,12,FALSE)</f>
        <v>US</v>
      </c>
      <c r="W4587" t="str">
        <f>VLOOKUP(A4587,NAV!A:J,10,FALSE)</f>
        <v/>
      </c>
    </row>
    <row r="4588" spans="1:23" x14ac:dyDescent="0.2">
      <c r="A4588" s="2" t="s">
        <v>16475</v>
      </c>
      <c r="B4588" s="2" t="s">
        <v>13</v>
      </c>
      <c r="C4588" s="10" t="str">
        <f>+VLOOKUP(A4588,NAV!A:C,3,FALSE)</f>
        <v xml:space="preserve"> </v>
      </c>
      <c r="D4588" s="2" t="s">
        <v>16476</v>
      </c>
      <c r="E4588" s="11" t="str">
        <f>VLOOKUP(A4588,NAV!A:E,5,FALSE)</f>
        <v>MORPHO</v>
      </c>
      <c r="F4588" s="11" t="b">
        <f t="shared" si="2548"/>
        <v>1</v>
      </c>
      <c r="G4588" s="2" t="s">
        <v>15</v>
      </c>
      <c r="H4588" s="3" t="s">
        <v>645</v>
      </c>
      <c r="I4588" s="3" t="s">
        <v>12567</v>
      </c>
      <c r="J4588" s="2" t="s">
        <v>16477</v>
      </c>
      <c r="K4588" s="7" t="str">
        <f>VLOOKUP(A4588,NAV!A:F,6,FALSE)</f>
        <v>11, boulevard Galliéni</v>
      </c>
      <c r="L4588" s="7" t="b">
        <f t="shared" si="2549"/>
        <v>1</v>
      </c>
      <c r="M4588" s="2"/>
      <c r="N4588" s="2"/>
      <c r="O4588" s="2" t="s">
        <v>4729</v>
      </c>
      <c r="P4588" s="10" t="str">
        <f>VLOOKUP(A4588,NAV!A:H,8,FALSE)</f>
        <v>ISSY-LES-MOULINEAUX</v>
      </c>
      <c r="Q4588" s="10" t="b">
        <f t="shared" si="2550"/>
        <v>1</v>
      </c>
      <c r="R4588" s="2" t="s">
        <v>246</v>
      </c>
      <c r="S4588" s="10" t="str">
        <f>VLOOKUP(A4588,NAV!A:I,9,FALSE)</f>
        <v>92130</v>
      </c>
      <c r="T4588" s="10" t="b">
        <f t="shared" si="2551"/>
        <v>1</v>
      </c>
      <c r="U4588" s="2" t="s">
        <v>21</v>
      </c>
      <c r="V4588" s="9" t="str">
        <f>VLOOKUP(A4588,NAV!A:L,12,FALSE)</f>
        <v>FR</v>
      </c>
      <c r="W4588" t="str">
        <f>VLOOKUP(A4588,NAV!A:J,10,FALSE)</f>
        <v/>
      </c>
    </row>
    <row r="4589" spans="1:23" x14ac:dyDescent="0.2">
      <c r="A4589" s="2" t="s">
        <v>16478</v>
      </c>
      <c r="B4589" s="2" t="s">
        <v>13</v>
      </c>
      <c r="C4589" s="10" t="str">
        <f>+VLOOKUP(A4589,NAV!A:C,3,FALSE)</f>
        <v>Tous</v>
      </c>
      <c r="D4589" s="2" t="s">
        <v>16479</v>
      </c>
      <c r="E4589" s="11" t="str">
        <f>VLOOKUP(A4589,NAV!A:E,5,FALSE)</f>
        <v>MORY TEAM (ST PRIEST)</v>
      </c>
      <c r="F4589" s="11" t="b">
        <f t="shared" si="2548"/>
        <v>1</v>
      </c>
      <c r="G4589" s="2" t="s">
        <v>15</v>
      </c>
      <c r="H4589" s="3" t="s">
        <v>82</v>
      </c>
      <c r="I4589" s="3"/>
      <c r="J4589" s="2" t="s">
        <v>16480</v>
      </c>
      <c r="K4589" s="7" t="str">
        <f>VLOOKUP(A4589,NAV!A:F,6,FALSE)</f>
        <v>55 RUE ARISTIDE BRIAND</v>
      </c>
      <c r="L4589" s="7" t="b">
        <f t="shared" si="2549"/>
        <v>1</v>
      </c>
      <c r="M4589" s="2" t="s">
        <v>16481</v>
      </c>
      <c r="N4589" s="2"/>
      <c r="O4589" s="2" t="s">
        <v>16482</v>
      </c>
      <c r="P4589" s="10" t="str">
        <f>VLOOKUP(A4589,NAV!A:H,8,FALSE)</f>
        <v>69803</v>
      </c>
      <c r="Q4589" s="10" t="b">
        <f t="shared" si="2550"/>
        <v>1</v>
      </c>
      <c r="R4589" s="2" t="s">
        <v>11039</v>
      </c>
      <c r="S4589" s="10" t="str">
        <f>VLOOKUP(A4589,NAV!A:I,9,FALSE)</f>
        <v>ST PRIEST CEDEX</v>
      </c>
      <c r="T4589" s="10" t="b">
        <f t="shared" si="2551"/>
        <v>1</v>
      </c>
      <c r="U4589" s="2" t="s">
        <v>21</v>
      </c>
      <c r="V4589" s="9" t="str">
        <f>VLOOKUP(A4589,NAV!A:L,12,FALSE)</f>
        <v>FR</v>
      </c>
      <c r="W4589" t="str">
        <f>VLOOKUP(A4589,NAV!A:J,10,FALSE)</f>
        <v/>
      </c>
    </row>
    <row r="4590" spans="1:23" x14ac:dyDescent="0.2">
      <c r="A4590" s="2" t="s">
        <v>16483</v>
      </c>
      <c r="B4590" s="2" t="s">
        <v>13</v>
      </c>
      <c r="C4590" s="10" t="str">
        <f>+VLOOKUP(A4590,NAV!A:C,3,FALSE)</f>
        <v>Tous</v>
      </c>
      <c r="D4590" s="2" t="s">
        <v>16484</v>
      </c>
      <c r="E4590" s="11" t="str">
        <f>VLOOKUP(A4590,NAV!A:E,5,FALSE)</f>
        <v>MOTEURS BAUDOUIN</v>
      </c>
      <c r="F4590" s="11" t="b">
        <f t="shared" si="2548"/>
        <v>1</v>
      </c>
      <c r="G4590" s="2" t="s">
        <v>15</v>
      </c>
      <c r="H4590" s="3" t="s">
        <v>689</v>
      </c>
      <c r="I4590" s="3"/>
      <c r="J4590" s="2" t="s">
        <v>16485</v>
      </c>
      <c r="K4590" s="7" t="str">
        <f>VLOOKUP(A4590,NAV!A:F,6,FALSE)</f>
        <v>TECHNOPARC DU BRÉGADAN</v>
      </c>
      <c r="L4590" s="7" t="b">
        <f t="shared" si="2549"/>
        <v>1</v>
      </c>
      <c r="M4590" s="2" t="s">
        <v>13369</v>
      </c>
      <c r="N4590" s="2"/>
      <c r="O4590" s="2" t="s">
        <v>16486</v>
      </c>
      <c r="P4590" s="10" t="str">
        <f>VLOOKUP(A4590,NAV!A:H,8,FALSE)</f>
        <v>13711</v>
      </c>
      <c r="Q4590" s="10" t="b">
        <f t="shared" si="2550"/>
        <v>1</v>
      </c>
      <c r="R4590" s="2" t="s">
        <v>16487</v>
      </c>
      <c r="S4590" s="10" t="str">
        <f>VLOOKUP(A4590,NAV!A:I,9,FALSE)</f>
        <v>CASSIS</v>
      </c>
      <c r="T4590" s="10" t="b">
        <f t="shared" si="2551"/>
        <v>1</v>
      </c>
      <c r="U4590" s="2" t="s">
        <v>21</v>
      </c>
      <c r="V4590" s="9" t="str">
        <f>VLOOKUP(A4590,NAV!A:L,12,FALSE)</f>
        <v>FR</v>
      </c>
      <c r="W4590" t="str">
        <f>VLOOKUP(A4590,NAV!A:J,10,FALSE)</f>
        <v/>
      </c>
    </row>
    <row r="4591" spans="1:23" hidden="1" x14ac:dyDescent="0.2">
      <c r="A4591" s="2"/>
      <c r="B4591" s="2" t="s">
        <v>13</v>
      </c>
      <c r="C4591" s="2"/>
      <c r="D4591" s="2" t="s">
        <v>16488</v>
      </c>
      <c r="E4591" s="11" t="e">
        <f>VLOOKUP(A4591,NAV!A:E,5,FALSE)</f>
        <v>#N/A</v>
      </c>
      <c r="F4591" s="11"/>
      <c r="G4591" s="2" t="s">
        <v>15</v>
      </c>
      <c r="H4591" s="3" t="s">
        <v>76</v>
      </c>
      <c r="I4591" s="3"/>
      <c r="J4591" s="2" t="s">
        <v>16489</v>
      </c>
      <c r="K4591" s="2"/>
      <c r="L4591" s="2"/>
      <c r="M4591" s="2"/>
      <c r="N4591" s="2"/>
      <c r="O4591" s="2" t="s">
        <v>16490</v>
      </c>
      <c r="P4591" s="2"/>
      <c r="Q4591" s="2"/>
      <c r="R4591" s="2" t="s">
        <v>16491</v>
      </c>
      <c r="S4591" s="2"/>
      <c r="T4591" s="2"/>
      <c r="U4591" s="2" t="s">
        <v>21</v>
      </c>
    </row>
    <row r="4592" spans="1:23" hidden="1" x14ac:dyDescent="0.2">
      <c r="A4592" s="2"/>
      <c r="B4592" s="2" t="s">
        <v>13</v>
      </c>
      <c r="C4592" s="2"/>
      <c r="D4592" s="2" t="s">
        <v>16492</v>
      </c>
      <c r="E4592" s="11" t="e">
        <f>VLOOKUP(A4592,NAV!A:E,5,FALSE)</f>
        <v>#N/A</v>
      </c>
      <c r="F4592" s="11"/>
      <c r="G4592" s="2" t="s">
        <v>15</v>
      </c>
      <c r="H4592" s="3" t="s">
        <v>34</v>
      </c>
      <c r="I4592" s="3"/>
      <c r="J4592" s="2" t="s">
        <v>16493</v>
      </c>
      <c r="K4592" s="2"/>
      <c r="L4592" s="2"/>
      <c r="M4592" s="2"/>
      <c r="N4592" s="2"/>
      <c r="O4592" s="2" t="s">
        <v>31</v>
      </c>
      <c r="P4592" s="2"/>
      <c r="Q4592" s="2"/>
      <c r="R4592" s="2" t="s">
        <v>41</v>
      </c>
      <c r="S4592" s="2"/>
      <c r="T4592" s="2"/>
      <c r="U4592" s="2" t="s">
        <v>21</v>
      </c>
    </row>
    <row r="4593" spans="1:23" x14ac:dyDescent="0.2">
      <c r="A4593" s="2" t="s">
        <v>16494</v>
      </c>
      <c r="B4593" s="2" t="s">
        <v>13</v>
      </c>
      <c r="C4593" s="10" t="str">
        <f>+VLOOKUP(A4593,NAV!A:C,3,FALSE)</f>
        <v xml:space="preserve"> </v>
      </c>
      <c r="D4593" s="2" t="s">
        <v>16495</v>
      </c>
      <c r="E4593" s="11" t="str">
        <f>VLOOKUP(A4593,NAV!A:E,5,FALSE)</f>
        <v>MOVITEX SA</v>
      </c>
      <c r="F4593" s="11" t="b">
        <f>+D4593=E4593</f>
        <v>1</v>
      </c>
      <c r="G4593" s="2" t="s">
        <v>15</v>
      </c>
      <c r="H4593" s="3" t="s">
        <v>16</v>
      </c>
      <c r="I4593" s="3"/>
      <c r="J4593" s="2" t="s">
        <v>16496</v>
      </c>
      <c r="K4593" s="7" t="str">
        <f>VLOOKUP(A4593,NAV!A:F,6,FALSE)</f>
        <v>68 rue Christophe Colomb</v>
      </c>
      <c r="L4593" s="7" t="b">
        <f>J4593=K4593</f>
        <v>1</v>
      </c>
      <c r="M4593" s="2" t="s">
        <v>16497</v>
      </c>
      <c r="N4593" s="2"/>
      <c r="O4593" s="2" t="s">
        <v>16498</v>
      </c>
      <c r="P4593" s="10" t="str">
        <f>VLOOKUP(A4593,NAV!A:H,8,FALSE)</f>
        <v>59443</v>
      </c>
      <c r="Q4593" s="10" t="b">
        <f>O4593=P4593</f>
        <v>1</v>
      </c>
      <c r="R4593" s="2" t="s">
        <v>16499</v>
      </c>
      <c r="S4593" s="10" t="str">
        <f>VLOOKUP(A4593,NAV!A:I,9,FALSE)</f>
        <v>WASQUEHAL Cedex</v>
      </c>
      <c r="T4593" s="10" t="b">
        <f>R4593=S4593</f>
        <v>1</v>
      </c>
      <c r="U4593" s="2" t="s">
        <v>21</v>
      </c>
      <c r="V4593" s="9" t="str">
        <f>VLOOKUP(A4593,NAV!A:L,12,FALSE)</f>
        <v>FR</v>
      </c>
      <c r="W4593" t="str">
        <f>VLOOKUP(A4593,NAV!A:J,10,FALSE)</f>
        <v/>
      </c>
    </row>
    <row r="4594" spans="1:23" hidden="1" x14ac:dyDescent="0.2">
      <c r="A4594" s="2"/>
      <c r="B4594" s="2" t="s">
        <v>13</v>
      </c>
      <c r="C4594" s="2"/>
      <c r="D4594" s="2" t="s">
        <v>16500</v>
      </c>
      <c r="E4594" s="11" t="e">
        <f>VLOOKUP(A4594,NAV!A:E,5,FALSE)</f>
        <v>#N/A</v>
      </c>
      <c r="F4594" s="11"/>
      <c r="G4594" s="2" t="s">
        <v>15</v>
      </c>
      <c r="H4594" s="3" t="s">
        <v>34</v>
      </c>
      <c r="I4594" s="3"/>
      <c r="J4594" s="2" t="s">
        <v>18</v>
      </c>
      <c r="K4594" s="2"/>
      <c r="L4594" s="2"/>
      <c r="M4594" s="2"/>
      <c r="N4594" s="2"/>
      <c r="O4594" s="2" t="s">
        <v>18</v>
      </c>
      <c r="P4594" s="2"/>
      <c r="Q4594" s="2"/>
      <c r="R4594" s="2" t="s">
        <v>3543</v>
      </c>
      <c r="S4594" s="2"/>
      <c r="T4594" s="2"/>
      <c r="U4594" s="2" t="s">
        <v>983</v>
      </c>
    </row>
    <row r="4595" spans="1:23" hidden="1" x14ac:dyDescent="0.2">
      <c r="A4595" s="2"/>
      <c r="B4595" s="2" t="s">
        <v>13</v>
      </c>
      <c r="C4595" s="2"/>
      <c r="D4595" s="2" t="s">
        <v>16501</v>
      </c>
      <c r="E4595" s="11" t="e">
        <f>VLOOKUP(A4595,NAV!A:E,5,FALSE)</f>
        <v>#N/A</v>
      </c>
      <c r="F4595" s="11"/>
      <c r="G4595" s="2" t="s">
        <v>15</v>
      </c>
      <c r="H4595" s="3" t="s">
        <v>34</v>
      </c>
      <c r="I4595" s="3"/>
      <c r="J4595" s="2" t="s">
        <v>16502</v>
      </c>
      <c r="K4595" s="2"/>
      <c r="L4595" s="2"/>
      <c r="M4595" s="2"/>
      <c r="N4595" s="2"/>
      <c r="O4595" s="2" t="s">
        <v>16503</v>
      </c>
      <c r="P4595" s="2"/>
      <c r="Q4595" s="2"/>
      <c r="R4595" s="2" t="s">
        <v>16504</v>
      </c>
      <c r="S4595" s="2"/>
      <c r="T4595" s="2"/>
      <c r="U4595" s="2" t="s">
        <v>86</v>
      </c>
    </row>
    <row r="4596" spans="1:23" x14ac:dyDescent="0.2">
      <c r="A4596" s="2" t="s">
        <v>16505</v>
      </c>
      <c r="B4596" s="2" t="s">
        <v>13</v>
      </c>
      <c r="C4596" s="10" t="str">
        <f>+VLOOKUP(A4596,NAV!A:C,3,FALSE)</f>
        <v xml:space="preserve"> </v>
      </c>
      <c r="D4596" s="2" t="s">
        <v>16506</v>
      </c>
      <c r="E4596" s="11" t="str">
        <f>VLOOKUP(A4596,NAV!A:E,5,FALSE)</f>
        <v>MSD BELGIUM BVBA/SPRL</v>
      </c>
      <c r="F4596" s="11" t="b">
        <f>+D4596=E4596</f>
        <v>1</v>
      </c>
      <c r="G4596" s="2" t="s">
        <v>15</v>
      </c>
      <c r="H4596" s="3" t="s">
        <v>156</v>
      </c>
      <c r="I4596" s="3"/>
      <c r="J4596" s="2" t="s">
        <v>16507</v>
      </c>
      <c r="K4596" s="7" t="str">
        <f>VLOOKUP(A4596,NAV!A:F,6,FALSE)</f>
        <v>Clos du Lynx, 5</v>
      </c>
      <c r="L4596" s="7" t="b">
        <f>J4596=K4596</f>
        <v>1</v>
      </c>
      <c r="M4596" s="2" t="s">
        <v>18</v>
      </c>
      <c r="N4596" s="2"/>
      <c r="O4596" s="2" t="s">
        <v>1773</v>
      </c>
      <c r="P4596" s="10" t="str">
        <f>VLOOKUP(A4596,NAV!A:H,8,FALSE)</f>
        <v>1200</v>
      </c>
      <c r="Q4596" s="10" t="b">
        <f>O4596=P4596</f>
        <v>1</v>
      </c>
      <c r="R4596" s="2" t="s">
        <v>159</v>
      </c>
      <c r="S4596" s="10" t="str">
        <f>VLOOKUP(A4596,NAV!A:I,9,FALSE)</f>
        <v>Bruxelles</v>
      </c>
      <c r="T4596" s="10" t="b">
        <f>R4596=S4596</f>
        <v>1</v>
      </c>
      <c r="U4596" s="2" t="s">
        <v>160</v>
      </c>
      <c r="V4596" s="9" t="str">
        <f>VLOOKUP(A4596,NAV!A:L,12,FALSE)</f>
        <v>BE</v>
      </c>
      <c r="W4596" t="str">
        <f>VLOOKUP(A4596,NAV!A:J,10,FALSE)</f>
        <v>BE0400511515</v>
      </c>
    </row>
    <row r="4597" spans="1:23" hidden="1" x14ac:dyDescent="0.2">
      <c r="A4597" s="2"/>
      <c r="B4597" s="2" t="s">
        <v>43</v>
      </c>
      <c r="C4597" s="2"/>
      <c r="D4597" s="2" t="s">
        <v>16508</v>
      </c>
      <c r="E4597" s="11" t="e">
        <f>VLOOKUP(A4597,NAV!A:E,5,FALSE)</f>
        <v>#N/A</v>
      </c>
      <c r="F4597" s="11"/>
      <c r="G4597" s="2" t="s">
        <v>15</v>
      </c>
      <c r="H4597" s="3" t="s">
        <v>150</v>
      </c>
      <c r="I4597" s="3"/>
      <c r="J4597" s="2" t="s">
        <v>16507</v>
      </c>
      <c r="K4597" s="2"/>
      <c r="L4597" s="2"/>
      <c r="M4597" s="2"/>
      <c r="N4597" s="2"/>
      <c r="O4597" s="2" t="s">
        <v>870</v>
      </c>
      <c r="P4597" s="2"/>
      <c r="Q4597" s="2"/>
      <c r="R4597" s="2" t="s">
        <v>159</v>
      </c>
      <c r="S4597" s="2"/>
      <c r="T4597" s="2"/>
      <c r="U4597" s="2" t="s">
        <v>426</v>
      </c>
    </row>
    <row r="4598" spans="1:23" x14ac:dyDescent="0.2">
      <c r="A4598" s="2" t="s">
        <v>16509</v>
      </c>
      <c r="B4598" s="2" t="s">
        <v>13</v>
      </c>
      <c r="C4598" s="10" t="str">
        <f>+VLOOKUP(A4598,NAV!A:C,3,FALSE)</f>
        <v>Tous</v>
      </c>
      <c r="D4598" s="2" t="s">
        <v>16057</v>
      </c>
      <c r="E4598" s="11" t="str">
        <f>VLOOKUP(A4598,NAV!A:E,5,FALSE)</f>
        <v>MSD MERCK SHARP &amp; DOHME-CHIBRET</v>
      </c>
      <c r="F4598" s="11" t="b">
        <f>+D4598=E4598</f>
        <v>1</v>
      </c>
      <c r="G4598" s="2" t="s">
        <v>305</v>
      </c>
      <c r="H4598" s="3" t="s">
        <v>16</v>
      </c>
      <c r="I4598" s="3"/>
      <c r="J4598" s="2" t="s">
        <v>16510</v>
      </c>
      <c r="K4598" s="7" t="str">
        <f>VLOOKUP(A4598,NAV!A:F,6,FALSE)</f>
        <v>3 avenue Hoche</v>
      </c>
      <c r="L4598" s="7" t="b">
        <f>J4598=K4598</f>
        <v>1</v>
      </c>
      <c r="M4598" s="2"/>
      <c r="N4598" s="2"/>
      <c r="O4598" s="2" t="s">
        <v>16511</v>
      </c>
      <c r="P4598" s="10" t="str">
        <f>VLOOKUP(A4598,NAV!A:H,8,FALSE)</f>
        <v>75114</v>
      </c>
      <c r="Q4598" s="10" t="b">
        <f>O4598=P4598</f>
        <v>1</v>
      </c>
      <c r="R4598" s="2" t="s">
        <v>1039</v>
      </c>
      <c r="S4598" s="10" t="str">
        <f>VLOOKUP(A4598,NAV!A:I,9,FALSE)</f>
        <v>PARIS CEDEX 08</v>
      </c>
      <c r="T4598" s="10" t="b">
        <f>R4598=S4598</f>
        <v>1</v>
      </c>
      <c r="U4598" s="2" t="s">
        <v>21</v>
      </c>
      <c r="V4598" s="9" t="str">
        <f>VLOOKUP(A4598,NAV!A:L,12,FALSE)</f>
        <v>FR</v>
      </c>
      <c r="W4598" t="str">
        <f>VLOOKUP(A4598,NAV!A:J,10,FALSE)</f>
        <v/>
      </c>
    </row>
    <row r="4599" spans="1:23" hidden="1" x14ac:dyDescent="0.2">
      <c r="A4599" s="2"/>
      <c r="B4599" s="2" t="s">
        <v>13</v>
      </c>
      <c r="C4599" s="2"/>
      <c r="D4599" s="2" t="s">
        <v>16512</v>
      </c>
      <c r="E4599" s="11" t="e">
        <f>VLOOKUP(A4599,NAV!A:E,5,FALSE)</f>
        <v>#N/A</v>
      </c>
      <c r="F4599" s="11"/>
      <c r="G4599" s="2" t="s">
        <v>15</v>
      </c>
      <c r="H4599" s="3" t="s">
        <v>375</v>
      </c>
      <c r="I4599" s="3"/>
      <c r="J4599" s="2" t="s">
        <v>16513</v>
      </c>
      <c r="K4599" s="2"/>
      <c r="L4599" s="2"/>
      <c r="M4599" s="2" t="s">
        <v>16514</v>
      </c>
      <c r="N4599" s="2" t="s">
        <v>16515</v>
      </c>
      <c r="O4599" s="2" t="s">
        <v>16516</v>
      </c>
      <c r="P4599" s="2"/>
      <c r="Q4599" s="2"/>
      <c r="R4599" s="2" t="s">
        <v>16517</v>
      </c>
      <c r="S4599" s="2"/>
      <c r="T4599" s="2"/>
      <c r="U4599" s="2" t="s">
        <v>21</v>
      </c>
    </row>
    <row r="4600" spans="1:23" hidden="1" x14ac:dyDescent="0.2">
      <c r="A4600" s="2"/>
      <c r="B4600" s="2" t="s">
        <v>13</v>
      </c>
      <c r="C4600" s="2"/>
      <c r="D4600" s="2" t="s">
        <v>16518</v>
      </c>
      <c r="E4600" s="11" t="e">
        <f>VLOOKUP(A4600,NAV!A:E,5,FALSE)</f>
        <v>#N/A</v>
      </c>
      <c r="F4600" s="11"/>
      <c r="G4600" s="2" t="s">
        <v>15</v>
      </c>
      <c r="H4600" s="3" t="s">
        <v>16</v>
      </c>
      <c r="I4600" s="3"/>
      <c r="J4600" s="2" t="s">
        <v>16519</v>
      </c>
      <c r="K4600" s="2"/>
      <c r="L4600" s="2"/>
      <c r="M4600" s="2" t="s">
        <v>16520</v>
      </c>
      <c r="N4600" s="2"/>
      <c r="O4600" s="2" t="s">
        <v>16521</v>
      </c>
      <c r="P4600" s="2"/>
      <c r="Q4600" s="2"/>
      <c r="R4600" s="2" t="s">
        <v>977</v>
      </c>
      <c r="S4600" s="2"/>
      <c r="T4600" s="2"/>
      <c r="U4600" s="2" t="s">
        <v>48</v>
      </c>
    </row>
    <row r="4601" spans="1:23" x14ac:dyDescent="0.2">
      <c r="A4601" s="2" t="s">
        <v>16522</v>
      </c>
      <c r="B4601" s="2" t="s">
        <v>13</v>
      </c>
      <c r="C4601" s="10" t="str">
        <f>+VLOOKUP(A4601,NAV!A:C,3,FALSE)</f>
        <v>Tous</v>
      </c>
      <c r="D4601" s="2" t="s">
        <v>16523</v>
      </c>
      <c r="E4601" s="11" t="str">
        <f>VLOOKUP(A4601,NAV!A:E,5,FALSE)</f>
        <v>MTS SYSTEMS</v>
      </c>
      <c r="F4601" s="11" t="b">
        <f>+D4601=E4601</f>
        <v>1</v>
      </c>
      <c r="G4601" s="2" t="s">
        <v>15</v>
      </c>
      <c r="H4601" s="3" t="s">
        <v>16</v>
      </c>
      <c r="I4601" s="3"/>
      <c r="J4601" s="2" t="s">
        <v>16524</v>
      </c>
      <c r="K4601" s="7" t="str">
        <f>VLOOKUP(A4601,NAV!A:F,6,FALSE)</f>
        <v>58 RUE AUGUSTE PERRET</v>
      </c>
      <c r="L4601" s="7" t="b">
        <f>J4601=K4601</f>
        <v>1</v>
      </c>
      <c r="M4601" s="2"/>
      <c r="N4601" s="2"/>
      <c r="O4601" s="2" t="s">
        <v>16525</v>
      </c>
      <c r="P4601" s="10" t="str">
        <f>VLOOKUP(A4601,NAV!A:H,8,FALSE)</f>
        <v>94043</v>
      </c>
      <c r="Q4601" s="10" t="b">
        <f>O4601=P4601</f>
        <v>1</v>
      </c>
      <c r="R4601" s="2" t="s">
        <v>16526</v>
      </c>
      <c r="S4601" s="10" t="str">
        <f>VLOOKUP(A4601,NAV!A:I,9,FALSE)</f>
        <v>CRETEIL CEDEX</v>
      </c>
      <c r="T4601" s="10" t="b">
        <f>R4601=S4601</f>
        <v>1</v>
      </c>
      <c r="U4601" s="2" t="s">
        <v>21</v>
      </c>
      <c r="V4601" s="9" t="str">
        <f>VLOOKUP(A4601,NAV!A:L,12,FALSE)</f>
        <v>FR</v>
      </c>
      <c r="W4601" t="str">
        <f>VLOOKUP(A4601,NAV!A:J,10,FALSE)</f>
        <v/>
      </c>
    </row>
    <row r="4602" spans="1:23" hidden="1" x14ac:dyDescent="0.2">
      <c r="A4602" s="2"/>
      <c r="B4602" s="2" t="s">
        <v>13</v>
      </c>
      <c r="C4602" s="2"/>
      <c r="D4602" s="2" t="s">
        <v>16527</v>
      </c>
      <c r="E4602" s="11" t="e">
        <f>VLOOKUP(A4602,NAV!A:E,5,FALSE)</f>
        <v>#N/A</v>
      </c>
      <c r="F4602" s="11"/>
      <c r="G4602" s="2" t="s">
        <v>15</v>
      </c>
      <c r="H4602" s="3" t="s">
        <v>375</v>
      </c>
      <c r="I4602" s="3"/>
      <c r="J4602" s="2" t="s">
        <v>16528</v>
      </c>
      <c r="K4602" s="2"/>
      <c r="L4602" s="2"/>
      <c r="M4602" s="2"/>
      <c r="N4602" s="2"/>
      <c r="O4602" s="2" t="s">
        <v>16529</v>
      </c>
      <c r="P4602" s="2"/>
      <c r="Q4602" s="2"/>
      <c r="R4602" s="2" t="s">
        <v>16530</v>
      </c>
      <c r="S4602" s="2"/>
      <c r="T4602" s="2"/>
      <c r="U4602" s="2" t="s">
        <v>21</v>
      </c>
    </row>
    <row r="4603" spans="1:23" hidden="1" x14ac:dyDescent="0.2">
      <c r="A4603" s="2"/>
      <c r="B4603" s="2" t="s">
        <v>13</v>
      </c>
      <c r="C4603" s="2"/>
      <c r="D4603" s="2" t="s">
        <v>590</v>
      </c>
      <c r="E4603" s="11" t="e">
        <f>VLOOKUP(A4603,NAV!A:E,5,FALSE)</f>
        <v>#N/A</v>
      </c>
      <c r="F4603" s="11"/>
      <c r="G4603" s="2" t="s">
        <v>305</v>
      </c>
      <c r="H4603" s="3" t="s">
        <v>276</v>
      </c>
      <c r="I4603" s="3"/>
      <c r="J4603" s="2" t="s">
        <v>16531</v>
      </c>
      <c r="K4603" s="2"/>
      <c r="L4603" s="2"/>
      <c r="M4603" s="2"/>
      <c r="N4603" s="2"/>
      <c r="O4603" s="2" t="s">
        <v>55</v>
      </c>
      <c r="P4603" s="2"/>
      <c r="Q4603" s="2"/>
      <c r="R4603" s="2" t="s">
        <v>56</v>
      </c>
      <c r="S4603" s="2"/>
      <c r="T4603" s="2"/>
      <c r="U4603" s="2" t="s">
        <v>21</v>
      </c>
    </row>
    <row r="4604" spans="1:23" hidden="1" x14ac:dyDescent="0.2">
      <c r="A4604" s="2"/>
      <c r="B4604" s="2" t="s">
        <v>13</v>
      </c>
      <c r="C4604" s="2"/>
      <c r="D4604" s="2" t="s">
        <v>16532</v>
      </c>
      <c r="E4604" s="11" t="e">
        <f>VLOOKUP(A4604,NAV!A:E,5,FALSE)</f>
        <v>#N/A</v>
      </c>
      <c r="F4604" s="11"/>
      <c r="G4604" s="2" t="s">
        <v>15</v>
      </c>
      <c r="H4604" s="3" t="s">
        <v>16</v>
      </c>
      <c r="I4604" s="3"/>
      <c r="J4604" s="2" t="s">
        <v>16533</v>
      </c>
      <c r="K4604" s="2"/>
      <c r="L4604" s="2"/>
      <c r="M4604" s="2"/>
      <c r="N4604" s="2"/>
      <c r="O4604" s="2" t="s">
        <v>199</v>
      </c>
      <c r="P4604" s="2"/>
      <c r="Q4604" s="2"/>
      <c r="R4604" s="2" t="s">
        <v>4248</v>
      </c>
      <c r="S4604" s="2"/>
      <c r="T4604" s="2"/>
      <c r="U4604" s="2" t="s">
        <v>48</v>
      </c>
    </row>
    <row r="4605" spans="1:23" hidden="1" x14ac:dyDescent="0.2">
      <c r="A4605" s="2"/>
      <c r="B4605" s="2" t="s">
        <v>13</v>
      </c>
      <c r="C4605" s="2"/>
      <c r="D4605" s="2" t="s">
        <v>16534</v>
      </c>
      <c r="E4605" s="11" t="e">
        <f>VLOOKUP(A4605,NAV!A:E,5,FALSE)</f>
        <v>#N/A</v>
      </c>
      <c r="F4605" s="11"/>
      <c r="G4605" s="2" t="s">
        <v>15</v>
      </c>
      <c r="H4605" s="3" t="s">
        <v>34</v>
      </c>
      <c r="I4605" s="3"/>
      <c r="J4605" s="2" t="s">
        <v>16535</v>
      </c>
      <c r="K4605" s="2"/>
      <c r="L4605" s="2"/>
      <c r="M4605" s="2"/>
      <c r="N4605" s="2"/>
      <c r="O4605" s="2" t="s">
        <v>7485</v>
      </c>
      <c r="P4605" s="2"/>
      <c r="Q4605" s="2"/>
      <c r="R4605" s="2" t="s">
        <v>16536</v>
      </c>
      <c r="S4605" s="2"/>
      <c r="T4605" s="2"/>
      <c r="U4605" s="2" t="s">
        <v>426</v>
      </c>
    </row>
    <row r="4606" spans="1:23" hidden="1" x14ac:dyDescent="0.2">
      <c r="A4606" s="2"/>
      <c r="B4606" s="2" t="s">
        <v>13</v>
      </c>
      <c r="C4606" s="2"/>
      <c r="D4606" s="2" t="s">
        <v>16537</v>
      </c>
      <c r="E4606" s="11" t="e">
        <f>VLOOKUP(A4606,NAV!A:E,5,FALSE)</f>
        <v>#N/A</v>
      </c>
      <c r="F4606" s="11"/>
      <c r="G4606" s="2" t="s">
        <v>15</v>
      </c>
      <c r="H4606" s="3" t="s">
        <v>156</v>
      </c>
      <c r="I4606" s="3"/>
      <c r="J4606" s="2" t="s">
        <v>16538</v>
      </c>
      <c r="K4606" s="2"/>
      <c r="L4606" s="2"/>
      <c r="M4606" s="2"/>
      <c r="N4606" s="2"/>
      <c r="O4606" s="2" t="s">
        <v>12273</v>
      </c>
      <c r="P4606" s="2"/>
      <c r="Q4606" s="2"/>
      <c r="R4606" s="2" t="s">
        <v>12274</v>
      </c>
      <c r="S4606" s="2"/>
      <c r="T4606" s="2"/>
      <c r="U4606" s="2" t="s">
        <v>3212</v>
      </c>
    </row>
    <row r="4607" spans="1:23" x14ac:dyDescent="0.2">
      <c r="A4607" s="2" t="s">
        <v>16539</v>
      </c>
      <c r="B4607" s="2" t="s">
        <v>13</v>
      </c>
      <c r="C4607" s="10" t="str">
        <f>+VLOOKUP(A4607,NAV!A:C,3,FALSE)</f>
        <v>Tous</v>
      </c>
      <c r="D4607" s="2" t="s">
        <v>16540</v>
      </c>
      <c r="E4607" s="11" t="str">
        <f>VLOOKUP(A4607,NAV!A:E,5,FALSE)</f>
        <v>MUSEE DES ARTS ET METIERS</v>
      </c>
      <c r="F4607" s="11" t="b">
        <f t="shared" ref="F4607:F4608" si="2552">+D4607=E4607</f>
        <v>1</v>
      </c>
      <c r="G4607" s="2" t="s">
        <v>15</v>
      </c>
      <c r="H4607" s="3" t="s">
        <v>119</v>
      </c>
      <c r="I4607" s="3" t="s">
        <v>7743</v>
      </c>
      <c r="J4607" s="2" t="s">
        <v>16541</v>
      </c>
      <c r="K4607" s="7" t="str">
        <f>VLOOKUP(A4607,NAV!A:F,6,FALSE)</f>
        <v>60 rue Réaumur</v>
      </c>
      <c r="L4607" s="7" t="b">
        <f t="shared" ref="L4607:L4608" si="2553">J4607=K4607</f>
        <v>1</v>
      </c>
      <c r="M4607" s="2" t="s">
        <v>18</v>
      </c>
      <c r="N4607" s="2"/>
      <c r="O4607" s="2" t="s">
        <v>47</v>
      </c>
      <c r="P4607" s="10" t="str">
        <f>VLOOKUP(A4607,NAV!A:H,8,FALSE)</f>
        <v>75003</v>
      </c>
      <c r="Q4607" s="10" t="b">
        <f t="shared" ref="Q4607:Q4608" si="2554">O4607=P4607</f>
        <v>1</v>
      </c>
      <c r="R4607" s="2" t="s">
        <v>20</v>
      </c>
      <c r="S4607" s="10" t="str">
        <f>VLOOKUP(A4607,NAV!A:I,9,FALSE)</f>
        <v>PARIS 3EME ARRONDISSEMENT</v>
      </c>
      <c r="T4607" s="10" t="b">
        <f t="shared" ref="T4607:T4608" si="2555">R4607=S4607</f>
        <v>0</v>
      </c>
      <c r="U4607" s="2" t="s">
        <v>21</v>
      </c>
      <c r="V4607" s="9" t="str">
        <f>VLOOKUP(A4607,NAV!A:L,12,FALSE)</f>
        <v>FR</v>
      </c>
      <c r="W4607" t="str">
        <f>VLOOKUP(A4607,NAV!A:J,10,FALSE)</f>
        <v/>
      </c>
    </row>
    <row r="4608" spans="1:23" x14ac:dyDescent="0.2">
      <c r="A4608" s="2" t="s">
        <v>16542</v>
      </c>
      <c r="B4608" s="2" t="s">
        <v>13</v>
      </c>
      <c r="C4608" s="10" t="str">
        <f>+VLOOKUP(A4608,NAV!A:C,3,FALSE)</f>
        <v xml:space="preserve"> </v>
      </c>
      <c r="D4608" s="2" t="s">
        <v>16543</v>
      </c>
      <c r="E4608" s="11" t="str">
        <f>VLOOKUP(A4608,NAV!A:E,5,FALSE)</f>
        <v>MUSEE DU LOUVRE</v>
      </c>
      <c r="F4608" s="11" t="b">
        <f t="shared" si="2552"/>
        <v>1</v>
      </c>
      <c r="G4608" s="2" t="s">
        <v>15</v>
      </c>
      <c r="H4608" s="3" t="s">
        <v>119</v>
      </c>
      <c r="I4608" s="3" t="s">
        <v>7743</v>
      </c>
      <c r="J4608" s="2" t="s">
        <v>16544</v>
      </c>
      <c r="K4608" s="7" t="str">
        <f>VLOOKUP(A4608,NAV!A:F,6,FALSE)</f>
        <v>Musée du Louvre</v>
      </c>
      <c r="L4608" s="7" t="b">
        <f t="shared" si="2553"/>
        <v>1</v>
      </c>
      <c r="M4608" s="2"/>
      <c r="N4608" s="2"/>
      <c r="O4608" s="2" t="s">
        <v>16545</v>
      </c>
      <c r="P4608" s="10" t="str">
        <f>VLOOKUP(A4608,NAV!A:H,8,FALSE)</f>
        <v>75058</v>
      </c>
      <c r="Q4608" s="10" t="b">
        <f t="shared" si="2554"/>
        <v>1</v>
      </c>
      <c r="R4608" s="2" t="s">
        <v>3640</v>
      </c>
      <c r="S4608" s="10" t="str">
        <f>VLOOKUP(A4608,NAV!A:I,9,FALSE)</f>
        <v>PARIS CEDEX 01</v>
      </c>
      <c r="T4608" s="10" t="b">
        <f t="shared" si="2555"/>
        <v>1</v>
      </c>
      <c r="U4608" s="2" t="s">
        <v>21</v>
      </c>
      <c r="V4608" s="9" t="str">
        <f>VLOOKUP(A4608,NAV!A:L,12,FALSE)</f>
        <v>FR</v>
      </c>
      <c r="W4608" t="str">
        <f>VLOOKUP(A4608,NAV!A:J,10,FALSE)</f>
        <v/>
      </c>
    </row>
    <row r="4609" spans="1:23" hidden="1" x14ac:dyDescent="0.2">
      <c r="A4609" s="2"/>
      <c r="B4609" s="2" t="s">
        <v>13</v>
      </c>
      <c r="C4609" s="2"/>
      <c r="D4609" s="2" t="s">
        <v>16546</v>
      </c>
      <c r="E4609" s="11" t="e">
        <f>VLOOKUP(A4609,NAV!A:E,5,FALSE)</f>
        <v>#N/A</v>
      </c>
      <c r="F4609" s="11"/>
      <c r="G4609" s="2" t="s">
        <v>15</v>
      </c>
      <c r="H4609" s="3" t="s">
        <v>119</v>
      </c>
      <c r="I4609" s="3"/>
      <c r="J4609" s="2" t="s">
        <v>16547</v>
      </c>
      <c r="K4609" s="2"/>
      <c r="L4609" s="2"/>
      <c r="M4609" s="2"/>
      <c r="N4609" s="2"/>
      <c r="O4609" s="2" t="s">
        <v>1156</v>
      </c>
      <c r="P4609" s="2"/>
      <c r="Q4609" s="2"/>
      <c r="R4609" s="2" t="s">
        <v>41</v>
      </c>
      <c r="S4609" s="2"/>
      <c r="T4609" s="2"/>
      <c r="U4609" s="2" t="s">
        <v>21</v>
      </c>
    </row>
    <row r="4610" spans="1:23" hidden="1" x14ac:dyDescent="0.2">
      <c r="A4610" s="2"/>
      <c r="B4610" s="2" t="s">
        <v>13</v>
      </c>
      <c r="C4610" s="2"/>
      <c r="D4610" s="2" t="s">
        <v>16548</v>
      </c>
      <c r="E4610" s="11" t="e">
        <f>VLOOKUP(A4610,NAV!A:E,5,FALSE)</f>
        <v>#N/A</v>
      </c>
      <c r="F4610" s="11"/>
      <c r="G4610" s="2" t="s">
        <v>15</v>
      </c>
      <c r="H4610" s="3" t="s">
        <v>16</v>
      </c>
      <c r="I4610" s="3"/>
      <c r="J4610" s="2" t="s">
        <v>16549</v>
      </c>
      <c r="K4610" s="2"/>
      <c r="L4610" s="2"/>
      <c r="M4610" s="2"/>
      <c r="N4610" s="2"/>
      <c r="O4610" s="2" t="s">
        <v>1844</v>
      </c>
      <c r="P4610" s="2"/>
      <c r="Q4610" s="2"/>
      <c r="R4610" s="2" t="s">
        <v>41</v>
      </c>
      <c r="S4610" s="2"/>
      <c r="T4610" s="2"/>
      <c r="U4610" s="2" t="s">
        <v>21</v>
      </c>
    </row>
    <row r="4611" spans="1:23" hidden="1" x14ac:dyDescent="0.2">
      <c r="A4611" s="2"/>
      <c r="B4611" s="2" t="s">
        <v>13</v>
      </c>
      <c r="C4611" s="2"/>
      <c r="D4611" s="2" t="s">
        <v>16550</v>
      </c>
      <c r="E4611" s="11" t="e">
        <f>VLOOKUP(A4611,NAV!A:E,5,FALSE)</f>
        <v>#N/A</v>
      </c>
      <c r="F4611" s="11"/>
      <c r="G4611" s="2" t="s">
        <v>15</v>
      </c>
      <c r="H4611" s="3" t="s">
        <v>16</v>
      </c>
      <c r="I4611" s="3"/>
      <c r="J4611" s="2" t="s">
        <v>16551</v>
      </c>
      <c r="K4611" s="2"/>
      <c r="L4611" s="2"/>
      <c r="M4611" s="2"/>
      <c r="N4611" s="2"/>
      <c r="O4611" s="2" t="s">
        <v>3088</v>
      </c>
      <c r="P4611" s="2"/>
      <c r="Q4611" s="2"/>
      <c r="R4611" s="2" t="s">
        <v>4932</v>
      </c>
      <c r="S4611" s="2"/>
      <c r="T4611" s="2"/>
      <c r="U4611" s="2" t="s">
        <v>48</v>
      </c>
    </row>
    <row r="4612" spans="1:23" hidden="1" x14ac:dyDescent="0.2">
      <c r="A4612" s="2"/>
      <c r="B4612" s="2" t="s">
        <v>13</v>
      </c>
      <c r="C4612" s="2"/>
      <c r="D4612" s="2" t="s">
        <v>16552</v>
      </c>
      <c r="E4612" s="11" t="e">
        <f>VLOOKUP(A4612,NAV!A:E,5,FALSE)</f>
        <v>#N/A</v>
      </c>
      <c r="F4612" s="11"/>
      <c r="G4612" s="2" t="s">
        <v>224</v>
      </c>
      <c r="H4612" s="3" t="s">
        <v>852</v>
      </c>
      <c r="I4612" s="3" t="s">
        <v>1694</v>
      </c>
      <c r="J4612" s="2" t="s">
        <v>18</v>
      </c>
      <c r="K4612" s="2"/>
      <c r="L4612" s="2"/>
      <c r="M4612" s="2" t="s">
        <v>18</v>
      </c>
      <c r="N4612" s="2"/>
      <c r="O4612" s="2" t="s">
        <v>18</v>
      </c>
      <c r="P4612" s="2"/>
      <c r="Q4612" s="2"/>
      <c r="R4612" s="2" t="s">
        <v>18</v>
      </c>
      <c r="S4612" s="2"/>
      <c r="T4612" s="2"/>
      <c r="U4612" s="2" t="s">
        <v>21</v>
      </c>
    </row>
    <row r="4613" spans="1:23" hidden="1" x14ac:dyDescent="0.2">
      <c r="A4613" s="2"/>
      <c r="B4613" s="2" t="s">
        <v>13</v>
      </c>
      <c r="C4613" s="2"/>
      <c r="D4613" s="2" t="s">
        <v>16553</v>
      </c>
      <c r="E4613" s="11" t="e">
        <f>VLOOKUP(A4613,NAV!A:E,5,FALSE)</f>
        <v>#N/A</v>
      </c>
      <c r="F4613" s="11"/>
      <c r="G4613" s="2" t="s">
        <v>15</v>
      </c>
      <c r="H4613" s="3" t="s">
        <v>375</v>
      </c>
      <c r="I4613" s="3"/>
      <c r="J4613" s="2" t="s">
        <v>16554</v>
      </c>
      <c r="K4613" s="2"/>
      <c r="L4613" s="2"/>
      <c r="M4613" s="2"/>
      <c r="N4613" s="2"/>
      <c r="O4613" s="2" t="s">
        <v>1942</v>
      </c>
      <c r="P4613" s="2"/>
      <c r="Q4613" s="2"/>
      <c r="R4613" s="2" t="s">
        <v>2573</v>
      </c>
      <c r="S4613" s="2"/>
      <c r="T4613" s="2"/>
      <c r="U4613" s="2" t="s">
        <v>21</v>
      </c>
    </row>
    <row r="4614" spans="1:23" x14ac:dyDescent="0.2">
      <c r="A4614" s="2" t="s">
        <v>16555</v>
      </c>
      <c r="B4614" s="2" t="s">
        <v>13</v>
      </c>
      <c r="C4614" s="10" t="str">
        <f>+VLOOKUP(A4614,NAV!A:C,3,FALSE)</f>
        <v>Tous</v>
      </c>
      <c r="D4614" s="2" t="s">
        <v>16556</v>
      </c>
      <c r="E4614" s="11" t="str">
        <f>VLOOKUP(A4614,NAV!A:E,5,FALSE)</f>
        <v>MUTUALITE DE L AIN</v>
      </c>
      <c r="F4614" s="11" t="b">
        <f t="shared" ref="F4614:F4618" si="2556">+D4614=E4614</f>
        <v>1</v>
      </c>
      <c r="G4614" s="2" t="s">
        <v>15</v>
      </c>
      <c r="H4614" s="3" t="s">
        <v>82</v>
      </c>
      <c r="I4614" s="3"/>
      <c r="J4614" s="2" t="s">
        <v>16557</v>
      </c>
      <c r="K4614" s="7" t="str">
        <f>VLOOKUP(A4614,NAV!A:F,6,FALSE)</f>
        <v>58 RUE BOURGMAYER</v>
      </c>
      <c r="L4614" s="7" t="b">
        <f t="shared" ref="L4614:L4618" si="2557">J4614=K4614</f>
        <v>1</v>
      </c>
      <c r="M4614" s="2" t="s">
        <v>5086</v>
      </c>
      <c r="N4614" s="2"/>
      <c r="O4614" s="2" t="s">
        <v>16558</v>
      </c>
      <c r="P4614" s="10" t="str">
        <f>VLOOKUP(A4614,NAV!A:H,8,FALSE)</f>
        <v>01017</v>
      </c>
      <c r="Q4614" s="10" t="b">
        <f t="shared" ref="Q4614:Q4618" si="2558">O4614=P4614</f>
        <v>1</v>
      </c>
      <c r="R4614" s="2" t="s">
        <v>353</v>
      </c>
      <c r="S4614" s="10" t="str">
        <f>VLOOKUP(A4614,NAV!A:I,9,FALSE)</f>
        <v>BOURG EN BRESSE CEDEX</v>
      </c>
      <c r="T4614" s="10" t="b">
        <f t="shared" ref="T4614:T4618" si="2559">R4614=S4614</f>
        <v>1</v>
      </c>
      <c r="U4614" s="2" t="s">
        <v>21</v>
      </c>
      <c r="V4614" s="9" t="str">
        <f>VLOOKUP(A4614,NAV!A:L,12,FALSE)</f>
        <v>FR</v>
      </c>
      <c r="W4614" t="str">
        <f>VLOOKUP(A4614,NAV!A:J,10,FALSE)</f>
        <v/>
      </c>
    </row>
    <row r="4615" spans="1:23" x14ac:dyDescent="0.2">
      <c r="A4615" s="2" t="s">
        <v>16559</v>
      </c>
      <c r="B4615" s="2" t="s">
        <v>13</v>
      </c>
      <c r="C4615" s="10" t="str">
        <f>+VLOOKUP(A4615,NAV!A:C,3,FALSE)</f>
        <v>Tous</v>
      </c>
      <c r="D4615" s="2" t="s">
        <v>16560</v>
      </c>
      <c r="E4615" s="11" t="str">
        <f>VLOOKUP(A4615,NAV!A:E,5,FALSE)</f>
        <v>MUTUALITE DE L ARDECHE</v>
      </c>
      <c r="F4615" s="11" t="b">
        <f t="shared" si="2556"/>
        <v>1</v>
      </c>
      <c r="G4615" s="2" t="s">
        <v>15</v>
      </c>
      <c r="H4615" s="3" t="s">
        <v>82</v>
      </c>
      <c r="I4615" s="3"/>
      <c r="J4615" s="2" t="s">
        <v>16561</v>
      </c>
      <c r="K4615" s="7" t="str">
        <f>VLOOKUP(A4615,NAV!A:F,6,FALSE)</f>
        <v>13 COURS DU PALAIS</v>
      </c>
      <c r="L4615" s="7" t="b">
        <f t="shared" si="2557"/>
        <v>1</v>
      </c>
      <c r="M4615" s="2" t="s">
        <v>16562</v>
      </c>
      <c r="N4615" s="2"/>
      <c r="O4615" s="2" t="s">
        <v>16563</v>
      </c>
      <c r="P4615" s="10" t="str">
        <f>VLOOKUP(A4615,NAV!A:H,8,FALSE)</f>
        <v>7002</v>
      </c>
      <c r="Q4615" s="10" t="b">
        <f t="shared" si="2558"/>
        <v>1</v>
      </c>
      <c r="R4615" s="2" t="s">
        <v>6146</v>
      </c>
      <c r="S4615" s="10" t="str">
        <f>VLOOKUP(A4615,NAV!A:I,9,FALSE)</f>
        <v>PRIVAS CEDEX</v>
      </c>
      <c r="T4615" s="10" t="b">
        <f t="shared" si="2559"/>
        <v>1</v>
      </c>
      <c r="U4615" s="2" t="s">
        <v>21</v>
      </c>
      <c r="V4615" s="9" t="str">
        <f>VLOOKUP(A4615,NAV!A:L,12,FALSE)</f>
        <v>FR</v>
      </c>
      <c r="W4615" t="str">
        <f>VLOOKUP(A4615,NAV!A:J,10,FALSE)</f>
        <v/>
      </c>
    </row>
    <row r="4616" spans="1:23" x14ac:dyDescent="0.2">
      <c r="A4616" s="2" t="s">
        <v>16564</v>
      </c>
      <c r="B4616" s="2" t="s">
        <v>13</v>
      </c>
      <c r="C4616" s="10" t="str">
        <f>+VLOOKUP(A4616,NAV!A:C,3,FALSE)</f>
        <v>Tous</v>
      </c>
      <c r="D4616" s="2" t="s">
        <v>16565</v>
      </c>
      <c r="E4616" s="11" t="str">
        <f>VLOOKUP(A4616,NAV!A:E,5,FALSE)</f>
        <v>MUTUALITE DE SAONE ET LOIRE</v>
      </c>
      <c r="F4616" s="11" t="b">
        <f t="shared" si="2556"/>
        <v>1</v>
      </c>
      <c r="G4616" s="2" t="s">
        <v>15</v>
      </c>
      <c r="H4616" s="3" t="s">
        <v>82</v>
      </c>
      <c r="I4616" s="3"/>
      <c r="J4616" s="2" t="s">
        <v>16566</v>
      </c>
      <c r="K4616" s="7" t="str">
        <f>VLOOKUP(A4616,NAV!A:F,6,FALSE)</f>
        <v>29 AVENUE BOUCICAUT</v>
      </c>
      <c r="L4616" s="7" t="b">
        <f t="shared" si="2557"/>
        <v>1</v>
      </c>
      <c r="M4616" s="2" t="s">
        <v>16567</v>
      </c>
      <c r="N4616" s="2"/>
      <c r="O4616" s="2" t="s">
        <v>10143</v>
      </c>
      <c r="P4616" s="10" t="str">
        <f>VLOOKUP(A4616,NAV!A:H,8,FALSE)</f>
        <v>71105</v>
      </c>
      <c r="Q4616" s="10" t="b">
        <f t="shared" si="2558"/>
        <v>1</v>
      </c>
      <c r="R4616" s="2" t="s">
        <v>6058</v>
      </c>
      <c r="S4616" s="10" t="str">
        <f>VLOOKUP(A4616,NAV!A:I,9,FALSE)</f>
        <v>CHALON SUR SAONE CEDEX</v>
      </c>
      <c r="T4616" s="10" t="b">
        <f t="shared" si="2559"/>
        <v>1</v>
      </c>
      <c r="U4616" s="2" t="s">
        <v>21</v>
      </c>
      <c r="V4616" s="9" t="str">
        <f>VLOOKUP(A4616,NAV!A:L,12,FALSE)</f>
        <v>FR</v>
      </c>
      <c r="W4616" t="str">
        <f>VLOOKUP(A4616,NAV!A:J,10,FALSE)</f>
        <v/>
      </c>
    </row>
    <row r="4617" spans="1:23" x14ac:dyDescent="0.2">
      <c r="A4617" s="2" t="s">
        <v>16568</v>
      </c>
      <c r="B4617" s="2" t="s">
        <v>13</v>
      </c>
      <c r="C4617" s="10" t="str">
        <f>+VLOOKUP(A4617,NAV!A:C,3,FALSE)</f>
        <v>Tous</v>
      </c>
      <c r="D4617" s="2" t="s">
        <v>16569</v>
      </c>
      <c r="E4617" s="11" t="str">
        <f>VLOOKUP(A4617,NAV!A:E,5,FALSE)</f>
        <v>MUTUALITE DU PUY DE DOME</v>
      </c>
      <c r="F4617" s="11" t="b">
        <f t="shared" si="2556"/>
        <v>1</v>
      </c>
      <c r="G4617" s="2" t="s">
        <v>15</v>
      </c>
      <c r="H4617" s="3" t="s">
        <v>82</v>
      </c>
      <c r="I4617" s="3"/>
      <c r="J4617" s="2" t="s">
        <v>16570</v>
      </c>
      <c r="K4617" s="7" t="str">
        <f>VLOOKUP(A4617,NAV!A:F,6,FALSE)</f>
        <v>PLACE DU 1ER MAI</v>
      </c>
      <c r="L4617" s="7" t="b">
        <f t="shared" si="2557"/>
        <v>1</v>
      </c>
      <c r="M4617" s="2" t="s">
        <v>16571</v>
      </c>
      <c r="N4617" s="2"/>
      <c r="O4617" s="2" t="s">
        <v>16572</v>
      </c>
      <c r="P4617" s="10" t="str">
        <f>VLOOKUP(A4617,NAV!A:H,8,FALSE)</f>
        <v>63043</v>
      </c>
      <c r="Q4617" s="10" t="b">
        <f t="shared" si="2558"/>
        <v>1</v>
      </c>
      <c r="R4617" s="2" t="s">
        <v>5667</v>
      </c>
      <c r="S4617" s="10" t="str">
        <f>VLOOKUP(A4617,NAV!A:I,9,FALSE)</f>
        <v>CLERMONT FERRAND CEDEX 2</v>
      </c>
      <c r="T4617" s="10" t="b">
        <f t="shared" si="2559"/>
        <v>1</v>
      </c>
      <c r="U4617" s="2" t="s">
        <v>21</v>
      </c>
      <c r="V4617" s="9" t="str">
        <f>VLOOKUP(A4617,NAV!A:L,12,FALSE)</f>
        <v>FR</v>
      </c>
      <c r="W4617" t="str">
        <f>VLOOKUP(A4617,NAV!A:J,10,FALSE)</f>
        <v/>
      </c>
    </row>
    <row r="4618" spans="1:23" x14ac:dyDescent="0.2">
      <c r="A4618" s="2" t="s">
        <v>16573</v>
      </c>
      <c r="B4618" s="2" t="s">
        <v>13</v>
      </c>
      <c r="C4618" s="10" t="str">
        <f>+VLOOKUP(A4618,NAV!A:C,3,FALSE)</f>
        <v>Tous</v>
      </c>
      <c r="D4618" s="2" t="s">
        <v>16574</v>
      </c>
      <c r="E4618" s="11" t="str">
        <f>VLOOKUP(A4618,NAV!A:E,5,FALSE)</f>
        <v>MUTUALITE DU RHONE (UGMR)</v>
      </c>
      <c r="F4618" s="11" t="b">
        <f t="shared" si="2556"/>
        <v>1</v>
      </c>
      <c r="G4618" s="2" t="s">
        <v>15</v>
      </c>
      <c r="H4618" s="3" t="s">
        <v>82</v>
      </c>
      <c r="I4618" s="3"/>
      <c r="J4618" s="2" t="s">
        <v>16575</v>
      </c>
      <c r="K4618" s="7" t="str">
        <f>VLOOKUP(A4618,NAV!A:F,6,FALSE)</f>
        <v>1 PLACE ANTONIN JUTARD</v>
      </c>
      <c r="L4618" s="7" t="b">
        <f t="shared" si="2557"/>
        <v>1</v>
      </c>
      <c r="M4618" s="2"/>
      <c r="N4618" s="2"/>
      <c r="O4618" s="2" t="s">
        <v>16576</v>
      </c>
      <c r="P4618" s="10" t="str">
        <f>VLOOKUP(A4618,NAV!A:H,8,FALSE)</f>
        <v>69242</v>
      </c>
      <c r="Q4618" s="10" t="b">
        <f t="shared" si="2558"/>
        <v>1</v>
      </c>
      <c r="R4618" s="2" t="s">
        <v>2122</v>
      </c>
      <c r="S4618" s="10" t="str">
        <f>VLOOKUP(A4618,NAV!A:I,9,FALSE)</f>
        <v>LYON CEDEX 03</v>
      </c>
      <c r="T4618" s="10" t="b">
        <f t="shared" si="2559"/>
        <v>1</v>
      </c>
      <c r="U4618" s="2" t="s">
        <v>21</v>
      </c>
      <c r="V4618" s="9" t="str">
        <f>VLOOKUP(A4618,NAV!A:L,12,FALSE)</f>
        <v>FR</v>
      </c>
      <c r="W4618" t="str">
        <f>VLOOKUP(A4618,NAV!A:J,10,FALSE)</f>
        <v/>
      </c>
    </row>
    <row r="4619" spans="1:23" hidden="1" x14ac:dyDescent="0.2">
      <c r="A4619" s="2"/>
      <c r="B4619" s="2" t="s">
        <v>13</v>
      </c>
      <c r="C4619" s="2"/>
      <c r="D4619" s="2" t="s">
        <v>16577</v>
      </c>
      <c r="E4619" s="11" t="e">
        <f>VLOOKUP(A4619,NAV!A:E,5,FALSE)</f>
        <v>#N/A</v>
      </c>
      <c r="F4619" s="11"/>
      <c r="G4619" s="2" t="s">
        <v>15</v>
      </c>
      <c r="H4619" s="3" t="s">
        <v>82</v>
      </c>
      <c r="I4619" s="3"/>
      <c r="J4619" s="2" t="s">
        <v>16566</v>
      </c>
      <c r="K4619" s="2"/>
      <c r="L4619" s="2"/>
      <c r="M4619" s="2" t="s">
        <v>16567</v>
      </c>
      <c r="N4619" s="2"/>
      <c r="O4619" s="2" t="s">
        <v>10143</v>
      </c>
      <c r="P4619" s="2"/>
      <c r="Q4619" s="2"/>
      <c r="R4619" s="2" t="s">
        <v>16578</v>
      </c>
      <c r="S4619" s="2"/>
      <c r="T4619" s="2"/>
      <c r="U4619" s="2" t="s">
        <v>21</v>
      </c>
    </row>
    <row r="4620" spans="1:23" hidden="1" x14ac:dyDescent="0.2">
      <c r="A4620" s="2"/>
      <c r="B4620" s="2" t="s">
        <v>13</v>
      </c>
      <c r="C4620" s="2"/>
      <c r="D4620" s="2" t="s">
        <v>16579</v>
      </c>
      <c r="E4620" s="11" t="e">
        <f>VLOOKUP(A4620,NAV!A:E,5,FALSE)</f>
        <v>#N/A</v>
      </c>
      <c r="F4620" s="11"/>
      <c r="G4620" s="2" t="s">
        <v>15</v>
      </c>
      <c r="H4620" s="3" t="s">
        <v>16</v>
      </c>
      <c r="I4620" s="3"/>
      <c r="J4620" s="2" t="s">
        <v>16580</v>
      </c>
      <c r="K4620" s="2"/>
      <c r="L4620" s="2"/>
      <c r="M4620" s="2"/>
      <c r="N4620" s="2"/>
      <c r="O4620" s="2" t="s">
        <v>31</v>
      </c>
      <c r="P4620" s="2"/>
      <c r="Q4620" s="2"/>
      <c r="R4620" s="2" t="s">
        <v>41</v>
      </c>
      <c r="S4620" s="2"/>
      <c r="T4620" s="2"/>
      <c r="U4620" s="2" t="s">
        <v>21</v>
      </c>
    </row>
    <row r="4621" spans="1:23" x14ac:dyDescent="0.2">
      <c r="A4621" s="2" t="s">
        <v>16581</v>
      </c>
      <c r="B4621" s="2" t="s">
        <v>13</v>
      </c>
      <c r="C4621" s="10" t="str">
        <f>+VLOOKUP(A4621,NAV!A:C,3,FALSE)</f>
        <v>Tous</v>
      </c>
      <c r="D4621" s="2" t="s">
        <v>16582</v>
      </c>
      <c r="E4621" s="11" t="str">
        <f>VLOOKUP(A4621,NAV!A:E,5,FALSE)</f>
        <v>MUTUALITE FRANCAISE LOIRE</v>
      </c>
      <c r="F4621" s="11" t="b">
        <f t="shared" ref="F4621:F4625" si="2560">+D4621=E4621</f>
        <v>1</v>
      </c>
      <c r="G4621" s="2" t="s">
        <v>15</v>
      </c>
      <c r="H4621" s="3" t="s">
        <v>82</v>
      </c>
      <c r="I4621" s="3"/>
      <c r="J4621" s="2" t="s">
        <v>16583</v>
      </c>
      <c r="K4621" s="7" t="str">
        <f>VLOOKUP(A4621,NAV!A:F,6,FALSE)</f>
        <v>MOLINA LA CHAZOTTE</v>
      </c>
      <c r="L4621" s="7" t="b">
        <f t="shared" ref="L4621:L4625" si="2561">J4621=K4621</f>
        <v>1</v>
      </c>
      <c r="M4621" s="2"/>
      <c r="N4621" s="2"/>
      <c r="O4621" s="2" t="s">
        <v>16584</v>
      </c>
      <c r="P4621" s="10" t="str">
        <f>VLOOKUP(A4621,NAV!A:H,8,FALSE)</f>
        <v>42029</v>
      </c>
      <c r="Q4621" s="10" t="b">
        <f t="shared" ref="Q4621:Q4625" si="2562">O4621=P4621</f>
        <v>1</v>
      </c>
      <c r="R4621" s="2" t="s">
        <v>4863</v>
      </c>
      <c r="S4621" s="10" t="str">
        <f>VLOOKUP(A4621,NAV!A:I,9,FALSE)</f>
        <v>ST ETIENNE</v>
      </c>
      <c r="T4621" s="10" t="b">
        <f t="shared" ref="T4621:T4625" si="2563">R4621=S4621</f>
        <v>1</v>
      </c>
      <c r="U4621" s="2" t="s">
        <v>21</v>
      </c>
      <c r="V4621" s="9" t="str">
        <f>VLOOKUP(A4621,NAV!A:L,12,FALSE)</f>
        <v>FR</v>
      </c>
      <c r="W4621" t="str">
        <f>VLOOKUP(A4621,NAV!A:J,10,FALSE)</f>
        <v/>
      </c>
    </row>
    <row r="4622" spans="1:23" x14ac:dyDescent="0.2">
      <c r="A4622" s="2" t="s">
        <v>16585</v>
      </c>
      <c r="B4622" s="2" t="s">
        <v>13</v>
      </c>
      <c r="C4622" s="10" t="str">
        <f>+VLOOKUP(A4622,NAV!A:C,3,FALSE)</f>
        <v>Tous</v>
      </c>
      <c r="D4622" s="2" t="s">
        <v>16586</v>
      </c>
      <c r="E4622" s="11" t="str">
        <f>VLOOKUP(A4622,NAV!A:E,5,FALSE)</f>
        <v>MUTUALITÉ SOCIALE AGRICOLE</v>
      </c>
      <c r="F4622" s="11" t="b">
        <f t="shared" si="2560"/>
        <v>1</v>
      </c>
      <c r="G4622" s="2" t="s">
        <v>15</v>
      </c>
      <c r="H4622" s="3" t="s">
        <v>76</v>
      </c>
      <c r="I4622" s="3"/>
      <c r="J4622" s="2" t="s">
        <v>16587</v>
      </c>
      <c r="K4622" s="7" t="str">
        <f>VLOOKUP(A4622,NAV!A:F,6,FALSE)</f>
        <v>CCMSA</v>
      </c>
      <c r="L4622" s="7" t="b">
        <f t="shared" si="2561"/>
        <v>1</v>
      </c>
      <c r="M4622" s="2" t="s">
        <v>11417</v>
      </c>
      <c r="N4622" s="2" t="s">
        <v>16588</v>
      </c>
      <c r="O4622" s="2" t="s">
        <v>11419</v>
      </c>
      <c r="P4622" s="10" t="str">
        <f>VLOOKUP(A4622,NAV!A:H,8,FALSE)</f>
        <v>82002</v>
      </c>
      <c r="Q4622" s="10" t="b">
        <f t="shared" si="2562"/>
        <v>1</v>
      </c>
      <c r="R4622" s="2" t="s">
        <v>16589</v>
      </c>
      <c r="S4622" s="10" t="str">
        <f>VLOOKUP(A4622,NAV!A:I,9,FALSE)</f>
        <v>MONTAUBAN Cedex</v>
      </c>
      <c r="T4622" s="10" t="b">
        <f t="shared" si="2563"/>
        <v>1</v>
      </c>
      <c r="U4622" s="2" t="s">
        <v>21</v>
      </c>
      <c r="V4622" s="9" t="str">
        <f>VLOOKUP(A4622,NAV!A:L,12,FALSE)</f>
        <v>FR</v>
      </c>
      <c r="W4622" t="str">
        <f>VLOOKUP(A4622,NAV!A:J,10,FALSE)</f>
        <v/>
      </c>
    </row>
    <row r="4623" spans="1:23" x14ac:dyDescent="0.2">
      <c r="A4623" s="2" t="s">
        <v>16590</v>
      </c>
      <c r="B4623" s="2" t="s">
        <v>13</v>
      </c>
      <c r="C4623" s="10" t="str">
        <f>+VLOOKUP(A4623,NAV!A:C,3,FALSE)</f>
        <v>Tous</v>
      </c>
      <c r="D4623" s="2" t="s">
        <v>16591</v>
      </c>
      <c r="E4623" s="11" t="str">
        <f>VLOOKUP(A4623,NAV!A:E,5,FALSE)</f>
        <v>MUTUALITE SOCIALE AGRICOLE (CLERMONT FERRAND)</v>
      </c>
      <c r="F4623" s="11" t="b">
        <f t="shared" si="2560"/>
        <v>1</v>
      </c>
      <c r="G4623" s="2" t="s">
        <v>15</v>
      </c>
      <c r="H4623" s="3" t="s">
        <v>82</v>
      </c>
      <c r="I4623" s="3"/>
      <c r="J4623" s="2" t="s">
        <v>16592</v>
      </c>
      <c r="K4623" s="7" t="str">
        <f>VLOOKUP(A4623,NAV!A:F,6,FALSE)</f>
        <v>75 BD FRANCOIS MITTERAND</v>
      </c>
      <c r="L4623" s="7" t="b">
        <f t="shared" si="2561"/>
        <v>1</v>
      </c>
      <c r="M4623" s="2"/>
      <c r="N4623" s="2"/>
      <c r="O4623" s="2" t="s">
        <v>16593</v>
      </c>
      <c r="P4623" s="10" t="str">
        <f>VLOOKUP(A4623,NAV!A:H,8,FALSE)</f>
        <v>63041</v>
      </c>
      <c r="Q4623" s="10" t="b">
        <f t="shared" si="2562"/>
        <v>1</v>
      </c>
      <c r="R4623" s="2" t="s">
        <v>5678</v>
      </c>
      <c r="S4623" s="10" t="str">
        <f>VLOOKUP(A4623,NAV!A:I,9,FALSE)</f>
        <v>CLERMONT FERRAND CEDEX 1</v>
      </c>
      <c r="T4623" s="10" t="b">
        <f t="shared" si="2563"/>
        <v>1</v>
      </c>
      <c r="U4623" s="2" t="s">
        <v>21</v>
      </c>
      <c r="V4623" s="9" t="str">
        <f>VLOOKUP(A4623,NAV!A:L,12,FALSE)</f>
        <v>FR</v>
      </c>
      <c r="W4623" t="str">
        <f>VLOOKUP(A4623,NAV!A:J,10,FALSE)</f>
        <v/>
      </c>
    </row>
    <row r="4624" spans="1:23" x14ac:dyDescent="0.2">
      <c r="A4624" s="2" t="s">
        <v>16594</v>
      </c>
      <c r="B4624" s="2" t="s">
        <v>13</v>
      </c>
      <c r="C4624" s="10" t="str">
        <f>+VLOOKUP(A4624,NAV!A:C,3,FALSE)</f>
        <v xml:space="preserve"> </v>
      </c>
      <c r="D4624" s="2" t="s">
        <v>16595</v>
      </c>
      <c r="E4624" s="11" t="str">
        <f>VLOOKUP(A4624,NAV!A:E,5,FALSE)</f>
        <v>MUTUELLE APREVA</v>
      </c>
      <c r="F4624" s="11" t="b">
        <f t="shared" si="2560"/>
        <v>1</v>
      </c>
      <c r="G4624" s="2" t="s">
        <v>15</v>
      </c>
      <c r="H4624" s="3" t="s">
        <v>16</v>
      </c>
      <c r="I4624" s="3"/>
      <c r="J4624" s="2" t="s">
        <v>16596</v>
      </c>
      <c r="K4624" s="7" t="str">
        <f>VLOOKUP(A4624,NAV!A:F,6,FALSE)</f>
        <v>97, Rue Villebois-Mareuil</v>
      </c>
      <c r="L4624" s="7" t="b">
        <f t="shared" si="2561"/>
        <v>1</v>
      </c>
      <c r="M4624" s="2"/>
      <c r="N4624" s="2"/>
      <c r="O4624" s="2" t="s">
        <v>16597</v>
      </c>
      <c r="P4624" s="10" t="str">
        <f>VLOOKUP(A4624,NAV!A:H,8,FALSE)</f>
        <v>02324</v>
      </c>
      <c r="Q4624" s="10" t="b">
        <f t="shared" si="2562"/>
        <v>1</v>
      </c>
      <c r="R4624" s="2" t="s">
        <v>16598</v>
      </c>
      <c r="S4624" s="10" t="str">
        <f>VLOOKUP(A4624,NAV!A:I,9,FALSE)</f>
        <v>SAINT-QUENTIN Cedex</v>
      </c>
      <c r="T4624" s="10" t="b">
        <f t="shared" si="2563"/>
        <v>1</v>
      </c>
      <c r="U4624" s="2" t="s">
        <v>21</v>
      </c>
      <c r="V4624" s="9" t="str">
        <f>VLOOKUP(A4624,NAV!A:L,12,FALSE)</f>
        <v>FR</v>
      </c>
      <c r="W4624" t="str">
        <f>VLOOKUP(A4624,NAV!A:J,10,FALSE)</f>
        <v/>
      </c>
    </row>
    <row r="4625" spans="1:23" x14ac:dyDescent="0.2">
      <c r="A4625" s="2" t="s">
        <v>16599</v>
      </c>
      <c r="B4625" s="2" t="s">
        <v>13</v>
      </c>
      <c r="C4625" s="10" t="str">
        <f>+VLOOKUP(A4625,NAV!A:C,3,FALSE)</f>
        <v>Tous</v>
      </c>
      <c r="D4625" s="2" t="s">
        <v>16600</v>
      </c>
      <c r="E4625" s="11" t="str">
        <f>VLOOKUP(A4625,NAV!A:E,5,FALSE)</f>
        <v>MUTUELLE BLEUE</v>
      </c>
      <c r="F4625" s="11" t="b">
        <f t="shared" si="2560"/>
        <v>1</v>
      </c>
      <c r="G4625" s="2" t="s">
        <v>15</v>
      </c>
      <c r="H4625" s="3" t="s">
        <v>16</v>
      </c>
      <c r="I4625" s="3"/>
      <c r="J4625" s="2" t="s">
        <v>16601</v>
      </c>
      <c r="K4625" s="7" t="str">
        <f>VLOOKUP(A4625,NAV!A:F,6,FALSE)</f>
        <v>68 rue du Rocher</v>
      </c>
      <c r="L4625" s="7" t="b">
        <f t="shared" si="2561"/>
        <v>1</v>
      </c>
      <c r="M4625" s="2"/>
      <c r="N4625" s="2"/>
      <c r="O4625" s="2" t="s">
        <v>16602</v>
      </c>
      <c r="P4625" s="10" t="str">
        <f>VLOOKUP(A4625,NAV!A:H,8,FALSE)</f>
        <v>75396</v>
      </c>
      <c r="Q4625" s="10" t="b">
        <f t="shared" si="2562"/>
        <v>1</v>
      </c>
      <c r="R4625" s="2" t="s">
        <v>2284</v>
      </c>
      <c r="S4625" s="10" t="str">
        <f>VLOOKUP(A4625,NAV!A:I,9,FALSE)</f>
        <v>Paris Cedex 08</v>
      </c>
      <c r="T4625" s="10" t="b">
        <f t="shared" si="2563"/>
        <v>1</v>
      </c>
      <c r="U4625" s="2" t="s">
        <v>48</v>
      </c>
      <c r="V4625" s="9" t="str">
        <f>VLOOKUP(A4625,NAV!A:L,12,FALSE)</f>
        <v>FR</v>
      </c>
      <c r="W4625" t="str">
        <f>VLOOKUP(A4625,NAV!A:J,10,FALSE)</f>
        <v/>
      </c>
    </row>
    <row r="4626" spans="1:23" hidden="1" x14ac:dyDescent="0.2">
      <c r="A4626" s="2"/>
      <c r="B4626" s="2" t="s">
        <v>13</v>
      </c>
      <c r="C4626" s="2"/>
      <c r="D4626" s="2" t="s">
        <v>16603</v>
      </c>
      <c r="E4626" s="11" t="e">
        <f>VLOOKUP(A4626,NAV!A:E,5,FALSE)</f>
        <v>#N/A</v>
      </c>
      <c r="F4626" s="11"/>
      <c r="G4626" s="2" t="s">
        <v>15</v>
      </c>
      <c r="H4626" s="3" t="s">
        <v>16</v>
      </c>
      <c r="I4626" s="3"/>
      <c r="J4626" s="2" t="s">
        <v>16604</v>
      </c>
      <c r="K4626" s="2"/>
      <c r="L4626" s="2"/>
      <c r="M4626" s="2"/>
      <c r="N4626" s="2"/>
      <c r="O4626" s="2" t="s">
        <v>19</v>
      </c>
      <c r="P4626" s="2"/>
      <c r="Q4626" s="2"/>
      <c r="R4626" s="2" t="s">
        <v>20</v>
      </c>
      <c r="S4626" s="2"/>
      <c r="T4626" s="2"/>
      <c r="U4626" s="2" t="s">
        <v>21</v>
      </c>
    </row>
    <row r="4627" spans="1:23" hidden="1" x14ac:dyDescent="0.2">
      <c r="A4627" s="2"/>
      <c r="B4627" s="2" t="s">
        <v>13</v>
      </c>
      <c r="C4627" s="2"/>
      <c r="D4627" s="2" t="s">
        <v>16605</v>
      </c>
      <c r="E4627" s="11" t="e">
        <f>VLOOKUP(A4627,NAV!A:E,5,FALSE)</f>
        <v>#N/A</v>
      </c>
      <c r="F4627" s="11"/>
      <c r="G4627" s="2" t="s">
        <v>15</v>
      </c>
      <c r="H4627" s="3" t="s">
        <v>16</v>
      </c>
      <c r="I4627" s="3"/>
      <c r="J4627" s="2" t="s">
        <v>16606</v>
      </c>
      <c r="K4627" s="2"/>
      <c r="L4627" s="2"/>
      <c r="M4627" s="2"/>
      <c r="N4627" s="2"/>
      <c r="O4627" s="2" t="s">
        <v>15891</v>
      </c>
      <c r="P4627" s="2"/>
      <c r="Q4627" s="2"/>
      <c r="R4627" s="2" t="s">
        <v>2609</v>
      </c>
      <c r="S4627" s="2"/>
      <c r="T4627" s="2"/>
      <c r="U4627" s="2" t="s">
        <v>21</v>
      </c>
    </row>
    <row r="4628" spans="1:23" hidden="1" x14ac:dyDescent="0.2">
      <c r="A4628" s="2"/>
      <c r="B4628" s="2" t="s">
        <v>13</v>
      </c>
      <c r="C4628" s="2"/>
      <c r="D4628" s="2" t="s">
        <v>16607</v>
      </c>
      <c r="E4628" s="11" t="e">
        <f>VLOOKUP(A4628,NAV!A:E,5,FALSE)</f>
        <v>#N/A</v>
      </c>
      <c r="F4628" s="11"/>
      <c r="G4628" s="2" t="s">
        <v>15</v>
      </c>
      <c r="H4628" s="3" t="s">
        <v>689</v>
      </c>
      <c r="I4628" s="3"/>
      <c r="J4628" s="2" t="s">
        <v>16608</v>
      </c>
      <c r="K4628" s="2"/>
      <c r="L4628" s="2"/>
      <c r="M4628" s="2" t="s">
        <v>18</v>
      </c>
      <c r="N4628" s="2"/>
      <c r="O4628" s="2" t="s">
        <v>16609</v>
      </c>
      <c r="P4628" s="2"/>
      <c r="Q4628" s="2"/>
      <c r="R4628" s="2" t="s">
        <v>27</v>
      </c>
      <c r="S4628" s="2"/>
      <c r="T4628" s="2"/>
      <c r="U4628" s="2" t="s">
        <v>21</v>
      </c>
    </row>
    <row r="4629" spans="1:23" x14ac:dyDescent="0.2">
      <c r="A4629" s="2" t="s">
        <v>16610</v>
      </c>
      <c r="B4629" s="2" t="s">
        <v>13</v>
      </c>
      <c r="C4629" s="10" t="str">
        <f>+VLOOKUP(A4629,NAV!A:C,3,FALSE)</f>
        <v>Tous</v>
      </c>
      <c r="D4629" s="2" t="s">
        <v>16611</v>
      </c>
      <c r="E4629" s="11" t="str">
        <f>VLOOKUP(A4629,NAV!A:E,5,FALSE)</f>
        <v>MUTUELLE DES MOTARDS</v>
      </c>
      <c r="F4629" s="11" t="b">
        <f t="shared" ref="F4629:F4632" si="2564">+D4629=E4629</f>
        <v>1</v>
      </c>
      <c r="G4629" s="2" t="s">
        <v>15</v>
      </c>
      <c r="H4629" s="3" t="s">
        <v>689</v>
      </c>
      <c r="I4629" s="3"/>
      <c r="J4629" s="2" t="s">
        <v>16612</v>
      </c>
      <c r="K4629" s="7" t="str">
        <f>VLOOKUP(A4629,NAV!A:F,6,FALSE)</f>
        <v>RUE DE LA CROIX VERTE</v>
      </c>
      <c r="L4629" s="7" t="b">
        <f t="shared" ref="L4629:L4632" si="2565">J4629=K4629</f>
        <v>1</v>
      </c>
      <c r="M4629" s="2" t="s">
        <v>1065</v>
      </c>
      <c r="N4629" s="2"/>
      <c r="O4629" s="2" t="s">
        <v>232</v>
      </c>
      <c r="P4629" s="10" t="str">
        <f>VLOOKUP(A4629,NAV!A:H,8,FALSE)</f>
        <v>34000</v>
      </c>
      <c r="Q4629" s="10" t="b">
        <f t="shared" ref="Q4629:Q4632" si="2566">O4629=P4629</f>
        <v>1</v>
      </c>
      <c r="R4629" s="2" t="s">
        <v>708</v>
      </c>
      <c r="S4629" s="10" t="str">
        <f>VLOOKUP(A4629,NAV!A:I,9,FALSE)</f>
        <v>MONTPELLIER</v>
      </c>
      <c r="T4629" s="10" t="b">
        <f t="shared" ref="T4629:T4632" si="2567">R4629=S4629</f>
        <v>1</v>
      </c>
      <c r="U4629" s="2" t="s">
        <v>21</v>
      </c>
      <c r="V4629" s="9" t="str">
        <f>VLOOKUP(A4629,NAV!A:L,12,FALSE)</f>
        <v>FR</v>
      </c>
      <c r="W4629" t="str">
        <f>VLOOKUP(A4629,NAV!A:J,10,FALSE)</f>
        <v/>
      </c>
    </row>
    <row r="4630" spans="1:23" x14ac:dyDescent="0.2">
      <c r="A4630" s="2" t="s">
        <v>16613</v>
      </c>
      <c r="B4630" s="2" t="s">
        <v>13</v>
      </c>
      <c r="C4630" s="10" t="str">
        <f>+VLOOKUP(A4630,NAV!A:C,3,FALSE)</f>
        <v xml:space="preserve"> </v>
      </c>
      <c r="D4630" s="2" t="s">
        <v>16614</v>
      </c>
      <c r="E4630" s="11" t="str">
        <f>VLOOKUP(A4630,NAV!A:E,5,FALSE)</f>
        <v>MUTUELLE DU PERSONNEL IBM</v>
      </c>
      <c r="F4630" s="11" t="b">
        <f t="shared" si="2564"/>
        <v>1</v>
      </c>
      <c r="G4630" s="2" t="s">
        <v>15</v>
      </c>
      <c r="H4630" s="3" t="s">
        <v>16</v>
      </c>
      <c r="I4630" s="3"/>
      <c r="J4630" s="2" t="s">
        <v>16615</v>
      </c>
      <c r="K4630" s="7" t="str">
        <f>VLOOKUP(A4630,NAV!A:F,6,FALSE)</f>
        <v>110 BD DE LA SALLE</v>
      </c>
      <c r="L4630" s="7" t="b">
        <f t="shared" si="2565"/>
        <v>1</v>
      </c>
      <c r="M4630" s="2"/>
      <c r="N4630" s="2"/>
      <c r="O4630" s="2" t="s">
        <v>16616</v>
      </c>
      <c r="P4630" s="10" t="str">
        <f>VLOOKUP(A4630,NAV!A:H,8,FALSE)</f>
        <v>45760</v>
      </c>
      <c r="Q4630" s="10" t="b">
        <f t="shared" si="2566"/>
        <v>1</v>
      </c>
      <c r="R4630" s="2" t="s">
        <v>16617</v>
      </c>
      <c r="S4630" s="10" t="str">
        <f>VLOOKUP(A4630,NAV!A:I,9,FALSE)</f>
        <v>BOIGNY SUR BIONNE</v>
      </c>
      <c r="T4630" s="10" t="b">
        <f t="shared" si="2567"/>
        <v>1</v>
      </c>
      <c r="U4630" s="2" t="s">
        <v>48</v>
      </c>
      <c r="V4630" s="9" t="str">
        <f>VLOOKUP(A4630,NAV!A:L,12,FALSE)</f>
        <v>FR</v>
      </c>
      <c r="W4630" t="str">
        <f>VLOOKUP(A4630,NAV!A:J,10,FALSE)</f>
        <v/>
      </c>
    </row>
    <row r="4631" spans="1:23" x14ac:dyDescent="0.2">
      <c r="A4631" s="2" t="s">
        <v>16618</v>
      </c>
      <c r="B4631" s="2" t="s">
        <v>13</v>
      </c>
      <c r="C4631" s="10" t="str">
        <f>+VLOOKUP(A4631,NAV!A:C,3,FALSE)</f>
        <v xml:space="preserve"> </v>
      </c>
      <c r="D4631" s="2" t="s">
        <v>16619</v>
      </c>
      <c r="E4631" s="11" t="str">
        <f>VLOOKUP(A4631,NAV!A:E,5,FALSE)</f>
        <v>MUTUELLE DU REMPART</v>
      </c>
      <c r="F4631" s="11" t="b">
        <f t="shared" si="2564"/>
        <v>1</v>
      </c>
      <c r="G4631" s="2" t="s">
        <v>15</v>
      </c>
      <c r="H4631" s="3" t="s">
        <v>76</v>
      </c>
      <c r="I4631" s="3"/>
      <c r="J4631" s="2" t="s">
        <v>16620</v>
      </c>
      <c r="K4631" s="7" t="str">
        <f>VLOOKUP(A4631,NAV!A:F,6,FALSE)</f>
        <v>4 Bvd de Strasbourg</v>
      </c>
      <c r="L4631" s="7" t="b">
        <f t="shared" si="2565"/>
        <v>1</v>
      </c>
      <c r="M4631" s="2"/>
      <c r="N4631" s="2"/>
      <c r="O4631" s="2" t="s">
        <v>9519</v>
      </c>
      <c r="P4631" s="10" t="str">
        <f>VLOOKUP(A4631,NAV!A:H,8,FALSE)</f>
        <v>31000</v>
      </c>
      <c r="Q4631" s="10" t="b">
        <f t="shared" si="2566"/>
        <v>1</v>
      </c>
      <c r="R4631" s="2" t="s">
        <v>813</v>
      </c>
      <c r="S4631" s="10" t="str">
        <f>VLOOKUP(A4631,NAV!A:I,9,FALSE)</f>
        <v>TOULOUSE</v>
      </c>
      <c r="T4631" s="10" t="b">
        <f t="shared" si="2567"/>
        <v>1</v>
      </c>
      <c r="U4631" s="2" t="s">
        <v>21</v>
      </c>
      <c r="V4631" s="9" t="str">
        <f>VLOOKUP(A4631,NAV!A:L,12,FALSE)</f>
        <v>FR</v>
      </c>
      <c r="W4631" t="str">
        <f>VLOOKUP(A4631,NAV!A:J,10,FALSE)</f>
        <v/>
      </c>
    </row>
    <row r="4632" spans="1:23" x14ac:dyDescent="0.2">
      <c r="A4632" s="2" t="s">
        <v>16621</v>
      </c>
      <c r="B4632" s="2" t="s">
        <v>13</v>
      </c>
      <c r="C4632" s="10" t="str">
        <f>+VLOOKUP(A4632,NAV!A:C,3,FALSE)</f>
        <v>Tous</v>
      </c>
      <c r="D4632" s="2" t="s">
        <v>16622</v>
      </c>
      <c r="E4632" s="11" t="str">
        <f>VLOOKUP(A4632,NAV!A:E,5,FALSE)</f>
        <v>MUTUELLE EXISTENCE (CAMEC)</v>
      </c>
      <c r="F4632" s="11" t="b">
        <f t="shared" si="2564"/>
        <v>1</v>
      </c>
      <c r="G4632" s="2" t="s">
        <v>15</v>
      </c>
      <c r="H4632" s="3" t="s">
        <v>82</v>
      </c>
      <c r="I4632" s="3"/>
      <c r="J4632" s="2" t="s">
        <v>16623</v>
      </c>
      <c r="K4632" s="7" t="str">
        <f>VLOOKUP(A4632,NAV!A:F,6,FALSE)</f>
        <v>60 RUE DOMER</v>
      </c>
      <c r="L4632" s="7" t="b">
        <f t="shared" si="2565"/>
        <v>1</v>
      </c>
      <c r="M4632" s="2"/>
      <c r="N4632" s="2"/>
      <c r="O4632" s="2" t="s">
        <v>434</v>
      </c>
      <c r="P4632" s="10" t="str">
        <f>VLOOKUP(A4632,NAV!A:H,8,FALSE)</f>
        <v>69007</v>
      </c>
      <c r="Q4632" s="10" t="b">
        <f t="shared" si="2566"/>
        <v>1</v>
      </c>
      <c r="R4632" s="2" t="s">
        <v>435</v>
      </c>
      <c r="S4632" s="10" t="str">
        <f>VLOOKUP(A4632,NAV!A:I,9,FALSE)</f>
        <v>LYON 7EME ARRONDISSEMENT</v>
      </c>
      <c r="T4632" s="10" t="b">
        <f t="shared" si="2567"/>
        <v>0</v>
      </c>
      <c r="U4632" s="2" t="s">
        <v>21</v>
      </c>
      <c r="V4632" s="9" t="str">
        <f>VLOOKUP(A4632,NAV!A:L,12,FALSE)</f>
        <v>FR</v>
      </c>
      <c r="W4632" t="str">
        <f>VLOOKUP(A4632,NAV!A:J,10,FALSE)</f>
        <v/>
      </c>
    </row>
    <row r="4633" spans="1:23" hidden="1" x14ac:dyDescent="0.2">
      <c r="A4633" s="2"/>
      <c r="B4633" s="2" t="s">
        <v>13</v>
      </c>
      <c r="C4633" s="2"/>
      <c r="D4633" s="2" t="s">
        <v>16624</v>
      </c>
      <c r="E4633" s="11" t="e">
        <f>VLOOKUP(A4633,NAV!A:E,5,FALSE)</f>
        <v>#N/A</v>
      </c>
      <c r="F4633" s="11"/>
      <c r="G4633" s="2" t="s">
        <v>15</v>
      </c>
      <c r="H4633" s="3" t="s">
        <v>16</v>
      </c>
      <c r="I4633" s="3"/>
      <c r="J4633" s="2" t="s">
        <v>16625</v>
      </c>
      <c r="K4633" s="2"/>
      <c r="L4633" s="2"/>
      <c r="M4633" s="2"/>
      <c r="N4633" s="2"/>
      <c r="O4633" s="2" t="s">
        <v>879</v>
      </c>
      <c r="P4633" s="2"/>
      <c r="Q4633" s="2"/>
      <c r="R4633" s="2" t="s">
        <v>20</v>
      </c>
      <c r="S4633" s="2"/>
      <c r="T4633" s="2"/>
      <c r="U4633" s="2" t="s">
        <v>21</v>
      </c>
    </row>
    <row r="4634" spans="1:23" hidden="1" x14ac:dyDescent="0.2">
      <c r="A4634" s="2"/>
      <c r="B4634" s="2" t="s">
        <v>13</v>
      </c>
      <c r="C4634" s="2"/>
      <c r="D4634" s="2" t="s">
        <v>16626</v>
      </c>
      <c r="E4634" s="11" t="e">
        <f>VLOOKUP(A4634,NAV!A:E,5,FALSE)</f>
        <v>#N/A</v>
      </c>
      <c r="F4634" s="11"/>
      <c r="G4634" s="2" t="s">
        <v>15</v>
      </c>
      <c r="H4634" s="3" t="s">
        <v>16</v>
      </c>
      <c r="I4634" s="3"/>
      <c r="J4634" s="2" t="s">
        <v>16627</v>
      </c>
      <c r="K4634" s="2"/>
      <c r="L4634" s="2"/>
      <c r="M4634" s="2"/>
      <c r="N4634" s="2"/>
      <c r="O4634" s="2" t="s">
        <v>1330</v>
      </c>
      <c r="P4634" s="2"/>
      <c r="Q4634" s="2"/>
      <c r="R4634" s="2" t="s">
        <v>1331</v>
      </c>
      <c r="S4634" s="2"/>
      <c r="T4634" s="2"/>
      <c r="U4634" s="2" t="s">
        <v>21</v>
      </c>
    </row>
    <row r="4635" spans="1:23" hidden="1" x14ac:dyDescent="0.2">
      <c r="A4635" s="2"/>
      <c r="B4635" s="2" t="s">
        <v>13</v>
      </c>
      <c r="C4635" s="2"/>
      <c r="D4635" s="2" t="s">
        <v>16628</v>
      </c>
      <c r="E4635" s="11" t="e">
        <f>VLOOKUP(A4635,NAV!A:E,5,FALSE)</f>
        <v>#N/A</v>
      </c>
      <c r="F4635" s="11"/>
      <c r="G4635" s="2" t="s">
        <v>15</v>
      </c>
      <c r="H4635" s="3" t="s">
        <v>16</v>
      </c>
      <c r="I4635" s="3"/>
      <c r="J4635" s="2" t="s">
        <v>16629</v>
      </c>
      <c r="K4635" s="2"/>
      <c r="L4635" s="2"/>
      <c r="M4635" s="2"/>
      <c r="N4635" s="2"/>
      <c r="O4635" s="2" t="s">
        <v>31</v>
      </c>
      <c r="P4635" s="2"/>
      <c r="Q4635" s="2"/>
      <c r="R4635" s="2" t="s">
        <v>41</v>
      </c>
      <c r="S4635" s="2"/>
      <c r="T4635" s="2"/>
      <c r="U4635" s="2" t="s">
        <v>21</v>
      </c>
    </row>
    <row r="4636" spans="1:23" hidden="1" x14ac:dyDescent="0.2">
      <c r="A4636" s="2"/>
      <c r="B4636" s="2" t="s">
        <v>13</v>
      </c>
      <c r="C4636" s="2"/>
      <c r="D4636" s="2" t="s">
        <v>16630</v>
      </c>
      <c r="E4636" s="11" t="e">
        <f>VLOOKUP(A4636,NAV!A:E,5,FALSE)</f>
        <v>#N/A</v>
      </c>
      <c r="F4636" s="11"/>
      <c r="G4636" s="2" t="s">
        <v>15</v>
      </c>
      <c r="H4636" s="3" t="s">
        <v>16</v>
      </c>
      <c r="I4636" s="3"/>
      <c r="J4636" s="2" t="s">
        <v>16631</v>
      </c>
      <c r="K4636" s="2"/>
      <c r="L4636" s="2"/>
      <c r="M4636" s="2"/>
      <c r="N4636" s="2"/>
      <c r="O4636" s="2" t="s">
        <v>131</v>
      </c>
      <c r="P4636" s="2"/>
      <c r="Q4636" s="2"/>
      <c r="R4636" s="2" t="s">
        <v>41</v>
      </c>
      <c r="S4636" s="2"/>
      <c r="T4636" s="2"/>
      <c r="U4636" s="2" t="s">
        <v>21</v>
      </c>
    </row>
    <row r="4637" spans="1:23" hidden="1" x14ac:dyDescent="0.2">
      <c r="A4637" s="2"/>
      <c r="B4637" s="2" t="s">
        <v>13</v>
      </c>
      <c r="C4637" s="2"/>
      <c r="D4637" s="2" t="s">
        <v>16632</v>
      </c>
      <c r="E4637" s="11" t="e">
        <f>VLOOKUP(A4637,NAV!A:E,5,FALSE)</f>
        <v>#N/A</v>
      </c>
      <c r="F4637" s="11"/>
      <c r="G4637" s="2" t="s">
        <v>15</v>
      </c>
      <c r="H4637" s="3" t="s">
        <v>16</v>
      </c>
      <c r="I4637" s="3"/>
      <c r="J4637" s="2" t="s">
        <v>16633</v>
      </c>
      <c r="K4637" s="2"/>
      <c r="L4637" s="2"/>
      <c r="M4637" s="2"/>
      <c r="N4637" s="2"/>
      <c r="O4637" s="2" t="s">
        <v>16634</v>
      </c>
      <c r="P4637" s="2"/>
      <c r="Q4637" s="2"/>
      <c r="R4637" s="2" t="s">
        <v>16635</v>
      </c>
      <c r="S4637" s="2"/>
      <c r="T4637" s="2"/>
      <c r="U4637" s="2" t="s">
        <v>21</v>
      </c>
    </row>
    <row r="4638" spans="1:23" hidden="1" x14ac:dyDescent="0.2">
      <c r="A4638" s="2"/>
      <c r="B4638" s="2" t="s">
        <v>13</v>
      </c>
      <c r="C4638" s="2"/>
      <c r="D4638" s="2" t="s">
        <v>16636</v>
      </c>
      <c r="E4638" s="11" t="e">
        <f>VLOOKUP(A4638,NAV!A:E,5,FALSE)</f>
        <v>#N/A</v>
      </c>
      <c r="F4638" s="11"/>
      <c r="G4638" s="2" t="s">
        <v>15</v>
      </c>
      <c r="H4638" s="3" t="s">
        <v>16</v>
      </c>
      <c r="I4638" s="3"/>
      <c r="J4638" s="2" t="s">
        <v>16637</v>
      </c>
      <c r="K4638" s="2"/>
      <c r="L4638" s="2"/>
      <c r="M4638" s="2"/>
      <c r="N4638" s="2"/>
      <c r="O4638" s="2" t="s">
        <v>11406</v>
      </c>
      <c r="P4638" s="2"/>
      <c r="Q4638" s="2"/>
      <c r="R4638" s="2" t="s">
        <v>11407</v>
      </c>
      <c r="S4638" s="2"/>
      <c r="T4638" s="2"/>
      <c r="U4638" s="2" t="s">
        <v>21</v>
      </c>
    </row>
    <row r="4639" spans="1:23" x14ac:dyDescent="0.2">
      <c r="A4639" s="2" t="s">
        <v>16638</v>
      </c>
      <c r="B4639" s="2" t="s">
        <v>13</v>
      </c>
      <c r="C4639" s="10" t="str">
        <f>+VLOOKUP(A4639,NAV!A:C,3,FALSE)</f>
        <v xml:space="preserve"> </v>
      </c>
      <c r="D4639" s="2" t="s">
        <v>16639</v>
      </c>
      <c r="E4639" s="11" t="str">
        <f>VLOOKUP(A4639,NAV!A:E,5,FALSE)</f>
        <v>MUTUELLE MCD</v>
      </c>
      <c r="F4639" s="11" t="b">
        <f t="shared" ref="F4639:F4644" si="2568">+D4639=E4639</f>
        <v>1</v>
      </c>
      <c r="G4639" s="2" t="s">
        <v>15</v>
      </c>
      <c r="H4639" s="3" t="s">
        <v>82</v>
      </c>
      <c r="I4639" s="3"/>
      <c r="J4639" s="2" t="s">
        <v>16640</v>
      </c>
      <c r="K4639" s="7" t="str">
        <f>VLOOKUP(A4639,NAV!A:F,6,FALSE)</f>
        <v>12 COURS PIERRE LUCIEN BUISSON</v>
      </c>
      <c r="L4639" s="7" t="b">
        <f t="shared" ref="L4639:L4644" si="2569">J4639=K4639</f>
        <v>1</v>
      </c>
      <c r="M4639" s="2"/>
      <c r="N4639" s="2"/>
      <c r="O4639" s="2" t="s">
        <v>16641</v>
      </c>
      <c r="P4639" s="10" t="str">
        <f>VLOOKUP(A4639,NAV!A:H,8,FALSE)</f>
        <v>42026</v>
      </c>
      <c r="Q4639" s="10" t="b">
        <f t="shared" ref="Q4639:Q4644" si="2570">O4639=P4639</f>
        <v>1</v>
      </c>
      <c r="R4639" s="2" t="s">
        <v>4863</v>
      </c>
      <c r="S4639" s="10" t="str">
        <f>VLOOKUP(A4639,NAV!A:I,9,FALSE)</f>
        <v>ST ETIENNE</v>
      </c>
      <c r="T4639" s="10" t="b">
        <f t="shared" ref="T4639:T4644" si="2571">R4639=S4639</f>
        <v>1</v>
      </c>
      <c r="U4639" s="2" t="s">
        <v>21</v>
      </c>
      <c r="V4639" s="9" t="str">
        <f>VLOOKUP(A4639,NAV!A:L,12,FALSE)</f>
        <v>FR</v>
      </c>
      <c r="W4639" t="str">
        <f>VLOOKUP(A4639,NAV!A:J,10,FALSE)</f>
        <v/>
      </c>
    </row>
    <row r="4640" spans="1:23" x14ac:dyDescent="0.2">
      <c r="A4640" s="2" t="s">
        <v>16642</v>
      </c>
      <c r="B4640" s="2" t="s">
        <v>13</v>
      </c>
      <c r="C4640" s="10" t="str">
        <f>+VLOOKUP(A4640,NAV!A:C,3,FALSE)</f>
        <v xml:space="preserve"> </v>
      </c>
      <c r="D4640" s="2" t="s">
        <v>16643</v>
      </c>
      <c r="E4640" s="11" t="str">
        <f>VLOOKUP(A4640,NAV!A:E,5,FALSE)</f>
        <v>Mutuelle Medico Chirurgicale</v>
      </c>
      <c r="F4640" s="11" t="b">
        <f t="shared" si="2568"/>
        <v>1</v>
      </c>
      <c r="G4640" s="2" t="s">
        <v>15</v>
      </c>
      <c r="H4640" s="3" t="s">
        <v>82</v>
      </c>
      <c r="I4640" s="3"/>
      <c r="J4640" s="2" t="s">
        <v>16644</v>
      </c>
      <c r="K4640" s="7" t="str">
        <f>VLOOKUP(A4640,NAV!A:F,6,FALSE)</f>
        <v>6 rue Paul Morel</v>
      </c>
      <c r="L4640" s="7" t="b">
        <f t="shared" si="2569"/>
        <v>1</v>
      </c>
      <c r="M4640" s="2" t="s">
        <v>16645</v>
      </c>
      <c r="N4640" s="2"/>
      <c r="O4640" s="2" t="s">
        <v>16646</v>
      </c>
      <c r="P4640" s="10" t="str">
        <f>VLOOKUP(A4640,NAV!A:H,8,FALSE)</f>
        <v>70006</v>
      </c>
      <c r="Q4640" s="10" t="b">
        <f t="shared" si="2570"/>
        <v>1</v>
      </c>
      <c r="R4640" s="2" t="s">
        <v>16647</v>
      </c>
      <c r="S4640" s="10" t="str">
        <f>VLOOKUP(A4640,NAV!A:I,9,FALSE)</f>
        <v>Vesoul</v>
      </c>
      <c r="T4640" s="10" t="b">
        <f t="shared" si="2571"/>
        <v>1</v>
      </c>
      <c r="U4640" s="2" t="s">
        <v>21</v>
      </c>
      <c r="V4640" s="9" t="str">
        <f>VLOOKUP(A4640,NAV!A:L,12,FALSE)</f>
        <v>FR</v>
      </c>
      <c r="W4640" t="str">
        <f>VLOOKUP(A4640,NAV!A:J,10,FALSE)</f>
        <v>FR03778542852</v>
      </c>
    </row>
    <row r="4641" spans="1:23" x14ac:dyDescent="0.2">
      <c r="A4641" s="2" t="s">
        <v>16648</v>
      </c>
      <c r="B4641" s="2" t="s">
        <v>13</v>
      </c>
      <c r="C4641" s="10" t="str">
        <f>+VLOOKUP(A4641,NAV!A:C,3,FALSE)</f>
        <v xml:space="preserve"> </v>
      </c>
      <c r="D4641" s="2" t="s">
        <v>16649</v>
      </c>
      <c r="E4641" s="11" t="str">
        <f>VLOOKUP(A4641,NAV!A:E,5,FALSE)</f>
        <v>MUTUELLE MGC</v>
      </c>
      <c r="F4641" s="11" t="b">
        <f t="shared" si="2568"/>
        <v>1</v>
      </c>
      <c r="G4641" s="2" t="s">
        <v>15</v>
      </c>
      <c r="H4641" s="3" t="s">
        <v>16</v>
      </c>
      <c r="I4641" s="3"/>
      <c r="J4641" s="2" t="s">
        <v>16650</v>
      </c>
      <c r="K4641" s="7" t="str">
        <f>VLOOKUP(A4641,NAV!A:F,6,FALSE)</f>
        <v>2 ET 4 PLACE DE L'ABBE HENOCQUE</v>
      </c>
      <c r="L4641" s="7" t="b">
        <f t="shared" si="2569"/>
        <v>1</v>
      </c>
      <c r="M4641" s="2"/>
      <c r="N4641" s="2"/>
      <c r="O4641" s="2" t="s">
        <v>292</v>
      </c>
      <c r="P4641" s="10" t="str">
        <f>VLOOKUP(A4641,NAV!A:H,8,FALSE)</f>
        <v>75013</v>
      </c>
      <c r="Q4641" s="10" t="b">
        <f t="shared" si="2570"/>
        <v>1</v>
      </c>
      <c r="R4641" s="2" t="s">
        <v>20</v>
      </c>
      <c r="S4641" s="10" t="str">
        <f>VLOOKUP(A4641,NAV!A:I,9,FALSE)</f>
        <v>PARIS</v>
      </c>
      <c r="T4641" s="10" t="b">
        <f t="shared" si="2571"/>
        <v>1</v>
      </c>
      <c r="U4641" s="2" t="s">
        <v>21</v>
      </c>
      <c r="V4641" s="9" t="str">
        <f>VLOOKUP(A4641,NAV!A:L,12,FALSE)</f>
        <v>FR</v>
      </c>
      <c r="W4641" t="str">
        <f>VLOOKUP(A4641,NAV!A:J,10,FALSE)</f>
        <v/>
      </c>
    </row>
    <row r="4642" spans="1:23" x14ac:dyDescent="0.2">
      <c r="A4642" s="2" t="s">
        <v>16651</v>
      </c>
      <c r="B4642" s="2" t="s">
        <v>13</v>
      </c>
      <c r="C4642" s="10" t="str">
        <f>+VLOOKUP(A4642,NAV!A:C,3,FALSE)</f>
        <v xml:space="preserve"> </v>
      </c>
      <c r="D4642" s="2" t="s">
        <v>16652</v>
      </c>
      <c r="E4642" s="11" t="str">
        <f>VLOOKUP(A4642,NAV!A:E,5,FALSE)</f>
        <v>MUTUELLE MIEUX-ETRE</v>
      </c>
      <c r="F4642" s="11" t="b">
        <f t="shared" si="2568"/>
        <v>1</v>
      </c>
      <c r="G4642" s="2" t="s">
        <v>15</v>
      </c>
      <c r="H4642" s="3" t="s">
        <v>16</v>
      </c>
      <c r="I4642" s="3"/>
      <c r="J4642" s="2" t="s">
        <v>16653</v>
      </c>
      <c r="K4642" s="7" t="str">
        <f>VLOOKUP(A4642,NAV!A:F,6,FALSE)</f>
        <v>171 avenue Ledru Rollin</v>
      </c>
      <c r="L4642" s="7" t="b">
        <f t="shared" si="2569"/>
        <v>1</v>
      </c>
      <c r="M4642" s="2"/>
      <c r="N4642" s="2"/>
      <c r="O4642" s="2" t="s">
        <v>16654</v>
      </c>
      <c r="P4642" s="10" t="str">
        <f>VLOOKUP(A4642,NAV!A:H,8,FALSE)</f>
        <v>75544</v>
      </c>
      <c r="Q4642" s="10" t="b">
        <f t="shared" si="2570"/>
        <v>1</v>
      </c>
      <c r="R4642" s="2" t="s">
        <v>41</v>
      </c>
      <c r="S4642" s="10" t="str">
        <f>VLOOKUP(A4642,NAV!A:I,9,FALSE)</f>
        <v>PARIS</v>
      </c>
      <c r="T4642" s="10" t="b">
        <f t="shared" si="2571"/>
        <v>1</v>
      </c>
      <c r="U4642" s="2" t="s">
        <v>21</v>
      </c>
      <c r="V4642" s="9" t="str">
        <f>VLOOKUP(A4642,NAV!A:L,12,FALSE)</f>
        <v>FR</v>
      </c>
      <c r="W4642" t="str">
        <f>VLOOKUP(A4642,NAV!A:J,10,FALSE)</f>
        <v/>
      </c>
    </row>
    <row r="4643" spans="1:23" x14ac:dyDescent="0.2">
      <c r="A4643" s="2" t="s">
        <v>16655</v>
      </c>
      <c r="B4643" s="2" t="s">
        <v>13</v>
      </c>
      <c r="C4643" s="10" t="str">
        <f>+VLOOKUP(A4643,NAV!A:C,3,FALSE)</f>
        <v xml:space="preserve"> </v>
      </c>
      <c r="D4643" s="2" t="s">
        <v>16656</v>
      </c>
      <c r="E4643" s="11" t="str">
        <f>VLOOKUP(A4643,NAV!A:E,5,FALSE)</f>
        <v>MUTUELLE MYRIADE</v>
      </c>
      <c r="F4643" s="11" t="b">
        <f t="shared" si="2568"/>
        <v>1</v>
      </c>
      <c r="G4643" s="2" t="s">
        <v>15</v>
      </c>
      <c r="H4643" s="3" t="s">
        <v>76</v>
      </c>
      <c r="I4643" s="3"/>
      <c r="J4643" s="2" t="s">
        <v>16657</v>
      </c>
      <c r="K4643" s="7" t="str">
        <f>VLOOKUP(A4643,NAV!A:F,6,FALSE)</f>
        <v>353 boulevard du Président Wilson</v>
      </c>
      <c r="L4643" s="7" t="b">
        <f t="shared" si="2569"/>
        <v>1</v>
      </c>
      <c r="M4643" s="2"/>
      <c r="N4643" s="2"/>
      <c r="O4643" s="2" t="s">
        <v>16658</v>
      </c>
      <c r="P4643" s="10" t="str">
        <f>VLOOKUP(A4643,NAV!A:H,8,FALSE)</f>
        <v>33079</v>
      </c>
      <c r="Q4643" s="10" t="b">
        <f t="shared" si="2570"/>
        <v>1</v>
      </c>
      <c r="R4643" s="2" t="s">
        <v>79</v>
      </c>
      <c r="S4643" s="10" t="str">
        <f>VLOOKUP(A4643,NAV!A:I,9,FALSE)</f>
        <v>BORDEAUX</v>
      </c>
      <c r="T4643" s="10" t="b">
        <f t="shared" si="2571"/>
        <v>1</v>
      </c>
      <c r="U4643" s="2" t="s">
        <v>21</v>
      </c>
      <c r="V4643" s="9" t="str">
        <f>VLOOKUP(A4643,NAV!A:L,12,FALSE)</f>
        <v>FR</v>
      </c>
      <c r="W4643" t="str">
        <f>VLOOKUP(A4643,NAV!A:J,10,FALSE)</f>
        <v/>
      </c>
    </row>
    <row r="4644" spans="1:23" x14ac:dyDescent="0.2">
      <c r="A4644" s="2" t="s">
        <v>16659</v>
      </c>
      <c r="B4644" s="2" t="s">
        <v>13</v>
      </c>
      <c r="C4644" s="10" t="str">
        <f>+VLOOKUP(A4644,NAV!A:C,3,FALSE)</f>
        <v xml:space="preserve"> </v>
      </c>
      <c r="D4644" s="2" t="s">
        <v>16660</v>
      </c>
      <c r="E4644" s="11" t="str">
        <f>VLOOKUP(A4644,NAV!A:E,5,FALSE)</f>
        <v>MUTUELLE NATIONALE DES HOSPITALIERS (MNH)</v>
      </c>
      <c r="F4644" s="11" t="b">
        <f t="shared" si="2568"/>
        <v>1</v>
      </c>
      <c r="G4644" s="2" t="s">
        <v>15</v>
      </c>
      <c r="H4644" s="3" t="s">
        <v>867</v>
      </c>
      <c r="I4644" s="3"/>
      <c r="J4644" s="2" t="s">
        <v>16661</v>
      </c>
      <c r="K4644" s="7" t="str">
        <f>VLOOKUP(A4644,NAV!A:F,6,FALSE)</f>
        <v>331 avenue d'Antibes Amilly</v>
      </c>
      <c r="L4644" s="7" t="b">
        <f t="shared" si="2569"/>
        <v>1</v>
      </c>
      <c r="M4644" s="2"/>
      <c r="N4644" s="2"/>
      <c r="O4644" s="2" t="s">
        <v>16662</v>
      </c>
      <c r="P4644" s="10" t="str">
        <f>VLOOKUP(A4644,NAV!A:H,8,FALSE)</f>
        <v>45200</v>
      </c>
      <c r="Q4644" s="10" t="b">
        <f t="shared" si="2570"/>
        <v>1</v>
      </c>
      <c r="R4644" s="2" t="s">
        <v>16663</v>
      </c>
      <c r="S4644" s="10" t="str">
        <f>VLOOKUP(A4644,NAV!A:I,9,FALSE)</f>
        <v>AMILLY</v>
      </c>
      <c r="T4644" s="10" t="b">
        <f t="shared" si="2571"/>
        <v>0</v>
      </c>
      <c r="U4644" s="2" t="s">
        <v>1095</v>
      </c>
      <c r="V4644" s="9" t="str">
        <f>VLOOKUP(A4644,NAV!A:L,12,FALSE)</f>
        <v>FR</v>
      </c>
      <c r="W4644" t="str">
        <f>VLOOKUP(A4644,NAV!A:J,10,FALSE)</f>
        <v/>
      </c>
    </row>
    <row r="4645" spans="1:23" hidden="1" x14ac:dyDescent="0.2">
      <c r="A4645" s="2"/>
      <c r="B4645" s="2" t="s">
        <v>13</v>
      </c>
      <c r="C4645" s="2"/>
      <c r="D4645" s="2" t="s">
        <v>16664</v>
      </c>
      <c r="E4645" s="11" t="e">
        <f>VLOOKUP(A4645,NAV!A:E,5,FALSE)</f>
        <v>#N/A</v>
      </c>
      <c r="F4645" s="11"/>
      <c r="G4645" s="2" t="s">
        <v>15</v>
      </c>
      <c r="H4645" s="3" t="s">
        <v>1110</v>
      </c>
      <c r="I4645" s="3" t="s">
        <v>1111</v>
      </c>
      <c r="J4645" s="2" t="s">
        <v>16665</v>
      </c>
      <c r="K4645" s="2"/>
      <c r="L4645" s="2"/>
      <c r="M4645" s="2" t="s">
        <v>16666</v>
      </c>
      <c r="N4645" s="2" t="s">
        <v>16667</v>
      </c>
      <c r="O4645" s="2" t="s">
        <v>1099</v>
      </c>
      <c r="P4645" s="2"/>
      <c r="Q4645" s="2"/>
      <c r="R4645" s="2" t="s">
        <v>15929</v>
      </c>
      <c r="S4645" s="2"/>
      <c r="T4645" s="2"/>
      <c r="U4645" s="2" t="s">
        <v>21</v>
      </c>
    </row>
    <row r="4646" spans="1:23" hidden="1" x14ac:dyDescent="0.2">
      <c r="A4646" s="2"/>
      <c r="B4646" s="2" t="s">
        <v>13</v>
      </c>
      <c r="C4646" s="2"/>
      <c r="D4646" s="2" t="s">
        <v>16668</v>
      </c>
      <c r="E4646" s="11" t="e">
        <f>VLOOKUP(A4646,NAV!A:E,5,FALSE)</f>
        <v>#N/A</v>
      </c>
      <c r="F4646" s="11"/>
      <c r="G4646" s="2" t="s">
        <v>15</v>
      </c>
      <c r="H4646" s="3" t="s">
        <v>16</v>
      </c>
      <c r="I4646" s="3"/>
      <c r="J4646" s="2" t="s">
        <v>16669</v>
      </c>
      <c r="K4646" s="2"/>
      <c r="L4646" s="2"/>
      <c r="M4646" s="2"/>
      <c r="N4646" s="2"/>
      <c r="O4646" s="2" t="s">
        <v>31</v>
      </c>
      <c r="P4646" s="2"/>
      <c r="Q4646" s="2"/>
      <c r="R4646" s="2" t="s">
        <v>20</v>
      </c>
      <c r="S4646" s="2"/>
      <c r="T4646" s="2"/>
      <c r="U4646" s="2" t="s">
        <v>21</v>
      </c>
    </row>
    <row r="4647" spans="1:23" hidden="1" x14ac:dyDescent="0.2">
      <c r="A4647" s="2"/>
      <c r="B4647" s="2" t="s">
        <v>13</v>
      </c>
      <c r="C4647" s="2"/>
      <c r="D4647" s="2" t="s">
        <v>16670</v>
      </c>
      <c r="E4647" s="11" t="e">
        <f>VLOOKUP(A4647,NAV!A:E,5,FALSE)</f>
        <v>#N/A</v>
      </c>
      <c r="F4647" s="11"/>
      <c r="G4647" s="2" t="s">
        <v>15</v>
      </c>
      <c r="H4647" s="3" t="s">
        <v>16</v>
      </c>
      <c r="I4647" s="3"/>
      <c r="J4647" s="2" t="s">
        <v>16671</v>
      </c>
      <c r="K4647" s="2"/>
      <c r="L4647" s="2"/>
      <c r="M4647" s="2"/>
      <c r="N4647" s="2"/>
      <c r="O4647" s="2" t="s">
        <v>89</v>
      </c>
      <c r="P4647" s="2"/>
      <c r="Q4647" s="2"/>
      <c r="R4647" s="2" t="s">
        <v>20</v>
      </c>
      <c r="S4647" s="2"/>
      <c r="T4647" s="2"/>
      <c r="U4647" s="2" t="s">
        <v>21</v>
      </c>
    </row>
    <row r="4648" spans="1:23" hidden="1" x14ac:dyDescent="0.2">
      <c r="A4648" s="2"/>
      <c r="B4648" s="2" t="s">
        <v>13</v>
      </c>
      <c r="C4648" s="2"/>
      <c r="D4648" s="2" t="s">
        <v>16672</v>
      </c>
      <c r="E4648" s="11" t="e">
        <f>VLOOKUP(A4648,NAV!A:E,5,FALSE)</f>
        <v>#N/A</v>
      </c>
      <c r="F4648" s="11"/>
      <c r="G4648" s="2" t="s">
        <v>15</v>
      </c>
      <c r="H4648" s="3" t="s">
        <v>76</v>
      </c>
      <c r="I4648" s="3"/>
      <c r="J4648" s="2" t="s">
        <v>16673</v>
      </c>
      <c r="K4648" s="2"/>
      <c r="L4648" s="2"/>
      <c r="M4648" s="2"/>
      <c r="N4648" s="2"/>
      <c r="O4648" s="2" t="s">
        <v>16674</v>
      </c>
      <c r="P4648" s="2"/>
      <c r="Q4648" s="2"/>
      <c r="R4648" s="2" t="s">
        <v>16675</v>
      </c>
      <c r="S4648" s="2"/>
      <c r="T4648" s="2"/>
      <c r="U4648" s="2" t="s">
        <v>21</v>
      </c>
    </row>
    <row r="4649" spans="1:23" x14ac:dyDescent="0.2">
      <c r="A4649" s="2" t="s">
        <v>16676</v>
      </c>
      <c r="B4649" s="2" t="s">
        <v>13</v>
      </c>
      <c r="C4649" s="10" t="str">
        <f>+VLOOKUP(A4649,NAV!A:C,3,FALSE)</f>
        <v xml:space="preserve"> </v>
      </c>
      <c r="D4649" s="2" t="s">
        <v>16677</v>
      </c>
      <c r="E4649" s="11" t="str">
        <f>VLOOKUP(A4649,NAV!A:E,5,FALSE)</f>
        <v>MUTUELLE SAINT-MARTIN</v>
      </c>
      <c r="F4649" s="11" t="b">
        <f t="shared" ref="F4649:F4651" si="2572">+D4649=E4649</f>
        <v>1</v>
      </c>
      <c r="G4649" s="2" t="s">
        <v>15</v>
      </c>
      <c r="H4649" s="3" t="s">
        <v>867</v>
      </c>
      <c r="I4649" s="3"/>
      <c r="J4649" s="2" t="s">
        <v>16678</v>
      </c>
      <c r="K4649" s="7" t="str">
        <f>VLOOKUP(A4649,NAV!A:F,6,FALSE)</f>
        <v>3, rue Duguay-Trouin</v>
      </c>
      <c r="L4649" s="7" t="b">
        <f t="shared" ref="L4649:L4651" si="2573">J4649=K4649</f>
        <v>1</v>
      </c>
      <c r="M4649" s="2"/>
      <c r="N4649" s="2"/>
      <c r="O4649" s="2" t="s">
        <v>946</v>
      </c>
      <c r="P4649" s="10" t="str">
        <f>VLOOKUP(A4649,NAV!A:H,8,FALSE)</f>
        <v>75006</v>
      </c>
      <c r="Q4649" s="10" t="b">
        <f t="shared" ref="Q4649:Q4651" si="2574">O4649=P4649</f>
        <v>1</v>
      </c>
      <c r="R4649" s="2" t="s">
        <v>20</v>
      </c>
      <c r="S4649" s="10" t="str">
        <f>VLOOKUP(A4649,NAV!A:I,9,FALSE)</f>
        <v>PARIS 6EME ARRONDISSEMENT</v>
      </c>
      <c r="T4649" s="10" t="b">
        <f t="shared" ref="T4649:T4651" si="2575">R4649=S4649</f>
        <v>0</v>
      </c>
      <c r="U4649" s="2" t="s">
        <v>21</v>
      </c>
      <c r="V4649" s="9" t="str">
        <f>VLOOKUP(A4649,NAV!A:L,12,FALSE)</f>
        <v>FR</v>
      </c>
      <c r="W4649" t="str">
        <f>VLOOKUP(A4649,NAV!A:J,10,FALSE)</f>
        <v/>
      </c>
    </row>
    <row r="4650" spans="1:23" x14ac:dyDescent="0.2">
      <c r="A4650" s="2" t="s">
        <v>16679</v>
      </c>
      <c r="B4650" s="2" t="s">
        <v>13</v>
      </c>
      <c r="C4650" s="10" t="str">
        <f>+VLOOKUP(A4650,NAV!A:C,3,FALSE)</f>
        <v>Tous</v>
      </c>
      <c r="D4650" s="2" t="s">
        <v>16680</v>
      </c>
      <c r="E4650" s="11" t="str">
        <f>VLOOKUP(A4650,NAV!A:E,5,FALSE)</f>
        <v>MUTUELLE SMERRA</v>
      </c>
      <c r="F4650" s="11" t="b">
        <f t="shared" si="2572"/>
        <v>1</v>
      </c>
      <c r="G4650" s="2" t="s">
        <v>15</v>
      </c>
      <c r="H4650" s="3" t="s">
        <v>82</v>
      </c>
      <c r="I4650" s="3"/>
      <c r="J4650" s="2" t="s">
        <v>16681</v>
      </c>
      <c r="K4650" s="7" t="str">
        <f>VLOOKUP(A4650,NAV!A:F,6,FALSE)</f>
        <v>43 RUE JABOULAY</v>
      </c>
      <c r="L4650" s="7" t="b">
        <f t="shared" si="2573"/>
        <v>1</v>
      </c>
      <c r="M4650" s="2"/>
      <c r="N4650" s="2"/>
      <c r="O4650" s="2" t="s">
        <v>718</v>
      </c>
      <c r="P4650" s="10" t="str">
        <f>VLOOKUP(A4650,NAV!A:H,8,FALSE)</f>
        <v>69008</v>
      </c>
      <c r="Q4650" s="10" t="b">
        <f t="shared" si="2574"/>
        <v>1</v>
      </c>
      <c r="R4650" s="2" t="s">
        <v>435</v>
      </c>
      <c r="S4650" s="10" t="str">
        <f>VLOOKUP(A4650,NAV!A:I,9,FALSE)</f>
        <v>LYON 8EME ARRONDISSEMENT</v>
      </c>
      <c r="T4650" s="10" t="b">
        <f t="shared" si="2575"/>
        <v>0</v>
      </c>
      <c r="U4650" s="2" t="s">
        <v>21</v>
      </c>
      <c r="V4650" s="9" t="str">
        <f>VLOOKUP(A4650,NAV!A:L,12,FALSE)</f>
        <v>FR</v>
      </c>
      <c r="W4650" t="str">
        <f>VLOOKUP(A4650,NAV!A:J,10,FALSE)</f>
        <v/>
      </c>
    </row>
    <row r="4651" spans="1:23" x14ac:dyDescent="0.2">
      <c r="A4651" s="2" t="s">
        <v>16682</v>
      </c>
      <c r="B4651" s="2" t="s">
        <v>13</v>
      </c>
      <c r="C4651" s="10" t="str">
        <f>+VLOOKUP(A4651,NAV!A:C,3,FALSE)</f>
        <v>Tous</v>
      </c>
      <c r="D4651" s="2" t="s">
        <v>16683</v>
      </c>
      <c r="E4651" s="11" t="str">
        <f>VLOOKUP(A4651,NAV!A:E,5,FALSE)</f>
        <v>MUTUELLES DE LA DROME</v>
      </c>
      <c r="F4651" s="11" t="b">
        <f t="shared" si="2572"/>
        <v>1</v>
      </c>
      <c r="G4651" s="2" t="s">
        <v>15</v>
      </c>
      <c r="H4651" s="3" t="s">
        <v>82</v>
      </c>
      <c r="I4651" s="3"/>
      <c r="J4651" s="2" t="s">
        <v>9755</v>
      </c>
      <c r="K4651" s="7" t="str">
        <f>VLOOKUP(A4651,NAV!A:F,6,FALSE)</f>
        <v>5 RUE BELLE IMAGE</v>
      </c>
      <c r="L4651" s="7" t="b">
        <f t="shared" si="2573"/>
        <v>1</v>
      </c>
      <c r="M4651" s="2" t="s">
        <v>16684</v>
      </c>
      <c r="N4651" s="2"/>
      <c r="O4651" s="2" t="s">
        <v>16685</v>
      </c>
      <c r="P4651" s="10" t="str">
        <f>VLOOKUP(A4651,NAV!A:H,8,FALSE)</f>
        <v>26028</v>
      </c>
      <c r="Q4651" s="10" t="b">
        <f t="shared" si="2574"/>
        <v>1</v>
      </c>
      <c r="R4651" s="2" t="s">
        <v>16686</v>
      </c>
      <c r="S4651" s="10" t="str">
        <f>VLOOKUP(A4651,NAV!A:I,9,FALSE)</f>
        <v>VALENCE CEDEX</v>
      </c>
      <c r="T4651" s="10" t="b">
        <f t="shared" si="2575"/>
        <v>1</v>
      </c>
      <c r="U4651" s="2" t="s">
        <v>21</v>
      </c>
      <c r="V4651" s="9" t="str">
        <f>VLOOKUP(A4651,NAV!A:L,12,FALSE)</f>
        <v>FR</v>
      </c>
      <c r="W4651" t="str">
        <f>VLOOKUP(A4651,NAV!A:J,10,FALSE)</f>
        <v/>
      </c>
    </row>
    <row r="4652" spans="1:23" hidden="1" x14ac:dyDescent="0.2">
      <c r="A4652" s="2"/>
      <c r="B4652" s="2" t="s">
        <v>13</v>
      </c>
      <c r="C4652" s="2"/>
      <c r="D4652" s="2" t="s">
        <v>16687</v>
      </c>
      <c r="E4652" s="11" t="e">
        <f>VLOOKUP(A4652,NAV!A:E,5,FALSE)</f>
        <v>#N/A</v>
      </c>
      <c r="F4652" s="11"/>
      <c r="G4652" s="2" t="s">
        <v>15</v>
      </c>
      <c r="H4652" s="3" t="s">
        <v>375</v>
      </c>
      <c r="I4652" s="3"/>
      <c r="J4652" s="2" t="s">
        <v>16688</v>
      </c>
      <c r="K4652" s="2"/>
      <c r="L4652" s="2"/>
      <c r="M4652" s="2"/>
      <c r="N4652" s="2"/>
      <c r="O4652" s="2" t="s">
        <v>16689</v>
      </c>
      <c r="P4652" s="2"/>
      <c r="Q4652" s="2"/>
      <c r="R4652" s="2" t="s">
        <v>16690</v>
      </c>
      <c r="S4652" s="2"/>
      <c r="T4652" s="2"/>
      <c r="U4652" s="2" t="s">
        <v>21</v>
      </c>
    </row>
    <row r="4653" spans="1:23" x14ac:dyDescent="0.2">
      <c r="A4653" s="2" t="s">
        <v>16691</v>
      </c>
      <c r="B4653" s="2" t="s">
        <v>13</v>
      </c>
      <c r="C4653" s="10" t="str">
        <f>+VLOOKUP(A4653,NAV!A:C,3,FALSE)</f>
        <v>Tous</v>
      </c>
      <c r="D4653" s="2" t="s">
        <v>16692</v>
      </c>
      <c r="E4653" s="11" t="str">
        <f>VLOOKUP(A4653,NAV!A:E,5,FALSE)</f>
        <v>MYLAN</v>
      </c>
      <c r="F4653" s="11" t="b">
        <f>+D4653=E4653</f>
        <v>1</v>
      </c>
      <c r="G4653" s="2" t="s">
        <v>15</v>
      </c>
      <c r="H4653" s="3" t="s">
        <v>2051</v>
      </c>
      <c r="I4653" s="3" t="s">
        <v>16693</v>
      </c>
      <c r="J4653" s="2" t="s">
        <v>16694</v>
      </c>
      <c r="K4653" s="7" t="str">
        <f>VLOOKUP(A4653,NAV!A:F,6,FALSE)</f>
        <v>117, allée des Parcs</v>
      </c>
      <c r="L4653" s="7" t="b">
        <f>J4653=K4653</f>
        <v>1</v>
      </c>
      <c r="M4653" s="2"/>
      <c r="N4653" s="2"/>
      <c r="O4653" s="2" t="s">
        <v>15921</v>
      </c>
      <c r="P4653" s="10" t="str">
        <f>VLOOKUP(A4653,NAV!A:H,8,FALSE)</f>
        <v>69792</v>
      </c>
      <c r="Q4653" s="10" t="b">
        <f>O4653=P4653</f>
        <v>1</v>
      </c>
      <c r="R4653" s="2" t="s">
        <v>13505</v>
      </c>
      <c r="S4653" s="10" t="str">
        <f>VLOOKUP(A4653,NAV!A:I,9,FALSE)</f>
        <v>SAINT PRIEST</v>
      </c>
      <c r="T4653" s="10" t="b">
        <f>R4653=S4653</f>
        <v>1</v>
      </c>
      <c r="U4653" s="2" t="s">
        <v>21</v>
      </c>
      <c r="V4653" s="9" t="str">
        <f>VLOOKUP(A4653,NAV!A:L,12,FALSE)</f>
        <v>FR</v>
      </c>
      <c r="W4653" t="str">
        <f>VLOOKUP(A4653,NAV!A:J,10,FALSE)</f>
        <v/>
      </c>
    </row>
    <row r="4654" spans="1:23" hidden="1" x14ac:dyDescent="0.2">
      <c r="A4654" s="2"/>
      <c r="B4654" s="2" t="s">
        <v>13</v>
      </c>
      <c r="C4654" s="2"/>
      <c r="D4654" s="2" t="s">
        <v>16695</v>
      </c>
      <c r="E4654" s="11" t="e">
        <f>VLOOKUP(A4654,NAV!A:E,5,FALSE)</f>
        <v>#N/A</v>
      </c>
      <c r="F4654" s="11"/>
      <c r="G4654" s="2" t="s">
        <v>15</v>
      </c>
      <c r="H4654" s="3" t="s">
        <v>213</v>
      </c>
      <c r="I4654" s="3"/>
      <c r="J4654" s="2" t="s">
        <v>16696</v>
      </c>
      <c r="K4654" s="2"/>
      <c r="L4654" s="2"/>
      <c r="M4654" s="2" t="s">
        <v>16697</v>
      </c>
      <c r="N4654" s="2"/>
      <c r="O4654" s="2" t="s">
        <v>1442</v>
      </c>
      <c r="P4654" s="2"/>
      <c r="Q4654" s="2"/>
      <c r="R4654" s="2" t="s">
        <v>1443</v>
      </c>
      <c r="S4654" s="2"/>
      <c r="T4654" s="2"/>
      <c r="U4654" s="2" t="s">
        <v>160</v>
      </c>
    </row>
    <row r="4655" spans="1:23" hidden="1" x14ac:dyDescent="0.2">
      <c r="A4655" s="2"/>
      <c r="B4655" s="2" t="s">
        <v>13</v>
      </c>
      <c r="C4655" s="2"/>
      <c r="D4655" s="2" t="s">
        <v>16693</v>
      </c>
      <c r="E4655" s="11" t="e">
        <f>VLOOKUP(A4655,NAV!A:E,5,FALSE)</f>
        <v>#N/A</v>
      </c>
      <c r="F4655" s="11"/>
      <c r="G4655" s="2" t="s">
        <v>305</v>
      </c>
      <c r="H4655" s="3" t="s">
        <v>2051</v>
      </c>
      <c r="I4655" s="3"/>
      <c r="J4655" s="2" t="s">
        <v>16698</v>
      </c>
      <c r="K4655" s="2"/>
      <c r="L4655" s="2"/>
      <c r="M4655" s="2"/>
      <c r="N4655" s="2"/>
      <c r="O4655" s="2" t="s">
        <v>3866</v>
      </c>
      <c r="P4655" s="2"/>
      <c r="Q4655" s="2"/>
      <c r="R4655" s="2" t="s">
        <v>4951</v>
      </c>
      <c r="S4655" s="2"/>
      <c r="T4655" s="2"/>
      <c r="U4655" s="2" t="s">
        <v>21</v>
      </c>
    </row>
    <row r="4656" spans="1:23" hidden="1" x14ac:dyDescent="0.2">
      <c r="A4656" s="2"/>
      <c r="B4656" s="2" t="s">
        <v>13</v>
      </c>
      <c r="C4656" s="2"/>
      <c r="D4656" s="2" t="s">
        <v>16699</v>
      </c>
      <c r="E4656" s="11" t="e">
        <f>VLOOKUP(A4656,NAV!A:E,5,FALSE)</f>
        <v>#N/A</v>
      </c>
      <c r="F4656" s="11"/>
      <c r="G4656" s="2" t="s">
        <v>15</v>
      </c>
      <c r="H4656" s="3" t="s">
        <v>2051</v>
      </c>
      <c r="I4656" s="3" t="s">
        <v>16693</v>
      </c>
      <c r="J4656" s="2" t="s">
        <v>16700</v>
      </c>
      <c r="K4656" s="2"/>
      <c r="L4656" s="2"/>
      <c r="M4656" s="2"/>
      <c r="N4656" s="2"/>
      <c r="O4656" s="2" t="s">
        <v>4283</v>
      </c>
      <c r="P4656" s="2"/>
      <c r="Q4656" s="2"/>
      <c r="R4656" s="2" t="s">
        <v>4284</v>
      </c>
      <c r="S4656" s="2"/>
      <c r="T4656" s="2"/>
      <c r="U4656" s="2" t="s">
        <v>21</v>
      </c>
    </row>
    <row r="4657" spans="1:23" hidden="1" x14ac:dyDescent="0.2">
      <c r="A4657" s="2"/>
      <c r="B4657" s="2" t="s">
        <v>13</v>
      </c>
      <c r="C4657" s="2"/>
      <c r="D4657" s="2" t="s">
        <v>16701</v>
      </c>
      <c r="E4657" s="11" t="e">
        <f>VLOOKUP(A4657,NAV!A:E,5,FALSE)</f>
        <v>#N/A</v>
      </c>
      <c r="F4657" s="11"/>
      <c r="G4657" s="2" t="s">
        <v>15</v>
      </c>
      <c r="H4657" s="3" t="s">
        <v>58</v>
      </c>
      <c r="I4657" s="3"/>
      <c r="J4657" s="2" t="s">
        <v>16702</v>
      </c>
      <c r="K4657" s="2"/>
      <c r="L4657" s="2"/>
      <c r="M4657" s="2" t="s">
        <v>16703</v>
      </c>
      <c r="N4657" s="2" t="s">
        <v>16704</v>
      </c>
      <c r="O4657" s="2" t="s">
        <v>16705</v>
      </c>
      <c r="P4657" s="2"/>
      <c r="Q4657" s="2"/>
      <c r="R4657" s="2" t="s">
        <v>16706</v>
      </c>
      <c r="S4657" s="2"/>
      <c r="T4657" s="2"/>
      <c r="U4657" s="2" t="s">
        <v>747</v>
      </c>
    </row>
    <row r="4658" spans="1:23" x14ac:dyDescent="0.2">
      <c r="A4658" s="2" t="s">
        <v>16707</v>
      </c>
      <c r="B4658" s="2" t="s">
        <v>13</v>
      </c>
      <c r="C4658" s="10" t="e">
        <f>+VLOOKUP(A4658,NAV!A:C,3,FALSE)</f>
        <v>#N/A</v>
      </c>
      <c r="D4658" s="2" t="s">
        <v>13406</v>
      </c>
      <c r="E4658" s="11" t="e">
        <f>VLOOKUP(A4658,NAV!A:E,5,FALSE)</f>
        <v>#N/A</v>
      </c>
      <c r="F4658" s="11" t="e">
        <f t="shared" ref="F4658:F4660" si="2576">+D4658=E4658</f>
        <v>#N/A</v>
      </c>
      <c r="G4658" s="2" t="s">
        <v>305</v>
      </c>
      <c r="H4658" s="3" t="s">
        <v>730</v>
      </c>
      <c r="I4658" s="3"/>
      <c r="J4658" s="2" t="s">
        <v>16708</v>
      </c>
      <c r="K4658" s="7" t="e">
        <f>VLOOKUP(A4658,NAV!A:F,6,FALSE)</f>
        <v>#N/A</v>
      </c>
      <c r="L4658" s="7" t="e">
        <f t="shared" ref="L4658:L4660" si="2577">J4658=K4658</f>
        <v>#N/A</v>
      </c>
      <c r="M4658" s="2"/>
      <c r="N4658" s="2"/>
      <c r="O4658" s="2" t="s">
        <v>16709</v>
      </c>
      <c r="P4658" s="10" t="e">
        <f>VLOOKUP(A4658,NAV!A:H,8,FALSE)</f>
        <v>#N/A</v>
      </c>
      <c r="Q4658" s="10" t="e">
        <f t="shared" ref="Q4658:Q4660" si="2578">O4658=P4658</f>
        <v>#N/A</v>
      </c>
      <c r="R4658" s="2" t="s">
        <v>7761</v>
      </c>
      <c r="S4658" s="10" t="e">
        <f>VLOOKUP(A4658,NAV!A:I,9,FALSE)</f>
        <v>#N/A</v>
      </c>
      <c r="T4658" s="10" t="e">
        <f t="shared" ref="T4658:T4660" si="2579">R4658=S4658</f>
        <v>#N/A</v>
      </c>
      <c r="U4658" s="2" t="s">
        <v>1412</v>
      </c>
      <c r="V4658" s="9" t="e">
        <f>VLOOKUP(A4658,NAV!A:L,12,FALSE)</f>
        <v>#N/A</v>
      </c>
      <c r="W4658" t="e">
        <f>VLOOKUP(A4658,NAV!A:J,10,FALSE)</f>
        <v>#N/A</v>
      </c>
    </row>
    <row r="4659" spans="1:23" x14ac:dyDescent="0.2">
      <c r="A4659" s="2" t="s">
        <v>16710</v>
      </c>
      <c r="B4659" s="2" t="s">
        <v>13</v>
      </c>
      <c r="C4659" s="10" t="str">
        <f>+VLOOKUP(A4659,NAV!A:C,3,FALSE)</f>
        <v xml:space="preserve"> </v>
      </c>
      <c r="D4659" s="2" t="s">
        <v>16711</v>
      </c>
      <c r="E4659" s="11" t="str">
        <f>VLOOKUP(A4659,NAV!A:E,5,FALSE)</f>
        <v>MYTHOSTECH HOLDING</v>
      </c>
      <c r="F4659" s="11" t="b">
        <f t="shared" si="2576"/>
        <v>1</v>
      </c>
      <c r="G4659" s="2" t="s">
        <v>15</v>
      </c>
      <c r="H4659" s="3" t="s">
        <v>730</v>
      </c>
      <c r="I4659" s="3" t="s">
        <v>13406</v>
      </c>
      <c r="J4659" s="2" t="s">
        <v>16708</v>
      </c>
      <c r="K4659" s="7" t="str">
        <f>VLOOKUP(A4659,NAV!A:F,6,FALSE)</f>
        <v>Via dell’astronomia 18</v>
      </c>
      <c r="L4659" s="7" t="b">
        <f t="shared" si="2577"/>
        <v>1</v>
      </c>
      <c r="M4659" s="2"/>
      <c r="N4659" s="2"/>
      <c r="O4659" s="2" t="s">
        <v>16709</v>
      </c>
      <c r="P4659" s="10" t="str">
        <f>VLOOKUP(A4659,NAV!A:H,8,FALSE)</f>
        <v>00144</v>
      </c>
      <c r="Q4659" s="10" t="b">
        <f t="shared" si="2578"/>
        <v>1</v>
      </c>
      <c r="R4659" s="2" t="s">
        <v>7761</v>
      </c>
      <c r="S4659" s="10" t="str">
        <f>VLOOKUP(A4659,NAV!A:I,9,FALSE)</f>
        <v>ROMA</v>
      </c>
      <c r="T4659" s="10" t="b">
        <f t="shared" si="2579"/>
        <v>1</v>
      </c>
      <c r="U4659" s="2" t="s">
        <v>1412</v>
      </c>
      <c r="V4659" s="9" t="str">
        <f>VLOOKUP(A4659,NAV!A:L,12,FALSE)</f>
        <v>IT</v>
      </c>
      <c r="W4659" t="str">
        <f>VLOOKUP(A4659,NAV!A:J,10,FALSE)</f>
        <v/>
      </c>
    </row>
    <row r="4660" spans="1:23" x14ac:dyDescent="0.2">
      <c r="A4660" s="2" t="s">
        <v>16712</v>
      </c>
      <c r="B4660" s="2" t="s">
        <v>13</v>
      </c>
      <c r="C4660" s="10" t="str">
        <f>+VLOOKUP(A4660,NAV!A:C,3,FALSE)</f>
        <v xml:space="preserve"> </v>
      </c>
      <c r="D4660" s="2" t="s">
        <v>16713</v>
      </c>
      <c r="E4660" s="11" t="str">
        <f>VLOOKUP(A4660,NAV!A:E,5,FALSE)</f>
        <v>N&amp;C</v>
      </c>
      <c r="F4660" s="11" t="b">
        <f t="shared" si="2576"/>
        <v>1</v>
      </c>
      <c r="G4660" s="2" t="s">
        <v>15</v>
      </c>
      <c r="H4660" s="3" t="s">
        <v>16</v>
      </c>
      <c r="I4660" s="3"/>
      <c r="J4660" s="2" t="s">
        <v>16714</v>
      </c>
      <c r="K4660" s="7" t="str">
        <f>VLOOKUP(A4660,NAV!A:F,6,FALSE)</f>
        <v>6 avenue du Mesnil</v>
      </c>
      <c r="L4660" s="7" t="b">
        <f t="shared" si="2577"/>
        <v>0</v>
      </c>
      <c r="M4660" s="2"/>
      <c r="N4660" s="2"/>
      <c r="O4660" s="2" t="s">
        <v>879</v>
      </c>
      <c r="P4660" s="10" t="str">
        <f>VLOOKUP(A4660,NAV!A:H,8,FALSE)</f>
        <v>94210</v>
      </c>
      <c r="Q4660" s="10" t="b">
        <f t="shared" si="2578"/>
        <v>0</v>
      </c>
      <c r="R4660" s="2" t="s">
        <v>41</v>
      </c>
      <c r="S4660" s="10" t="str">
        <f>VLOOKUP(A4660,NAV!A:I,9,FALSE)</f>
        <v>LA VARENNE ST HILAIRE</v>
      </c>
      <c r="T4660" s="10" t="b">
        <f t="shared" si="2579"/>
        <v>0</v>
      </c>
      <c r="U4660" s="2" t="s">
        <v>21</v>
      </c>
      <c r="V4660" s="9" t="str">
        <f>VLOOKUP(A4660,NAV!A:L,12,FALSE)</f>
        <v>FR</v>
      </c>
      <c r="W4660" t="str">
        <f>VLOOKUP(A4660,NAV!A:J,10,FALSE)</f>
        <v/>
      </c>
    </row>
    <row r="4661" spans="1:23" hidden="1" x14ac:dyDescent="0.2">
      <c r="A4661" s="2"/>
      <c r="B4661" s="2" t="s">
        <v>13</v>
      </c>
      <c r="C4661" s="2"/>
      <c r="D4661" s="2" t="s">
        <v>16715</v>
      </c>
      <c r="E4661" s="11" t="e">
        <f>VLOOKUP(A4661,NAV!A:E,5,FALSE)</f>
        <v>#N/A</v>
      </c>
      <c r="F4661" s="11"/>
      <c r="G4661" s="2" t="s">
        <v>15</v>
      </c>
      <c r="H4661" s="3" t="s">
        <v>213</v>
      </c>
      <c r="I4661" s="3"/>
      <c r="J4661" s="2" t="s">
        <v>16716</v>
      </c>
      <c r="K4661" s="2"/>
      <c r="L4661" s="2"/>
      <c r="M4661" s="2"/>
      <c r="N4661" s="2"/>
      <c r="O4661" s="2" t="s">
        <v>158</v>
      </c>
      <c r="P4661" s="2"/>
      <c r="Q4661" s="2"/>
      <c r="R4661" s="2" t="s">
        <v>1774</v>
      </c>
      <c r="S4661" s="2"/>
      <c r="T4661" s="2"/>
      <c r="U4661" s="2" t="s">
        <v>160</v>
      </c>
    </row>
    <row r="4662" spans="1:23" hidden="1" x14ac:dyDescent="0.2">
      <c r="A4662" s="2"/>
      <c r="B4662" s="2" t="s">
        <v>13</v>
      </c>
      <c r="C4662" s="2"/>
      <c r="D4662" s="2" t="s">
        <v>16717</v>
      </c>
      <c r="E4662" s="11" t="e">
        <f>VLOOKUP(A4662,NAV!A:E,5,FALSE)</f>
        <v>#N/A</v>
      </c>
      <c r="F4662" s="11"/>
      <c r="G4662" s="2" t="s">
        <v>15</v>
      </c>
      <c r="H4662" s="3" t="s">
        <v>375</v>
      </c>
      <c r="I4662" s="3"/>
      <c r="J4662" s="2" t="s">
        <v>16718</v>
      </c>
      <c r="K4662" s="2"/>
      <c r="L4662" s="2"/>
      <c r="M4662" s="2"/>
      <c r="N4662" s="2"/>
      <c r="O4662" s="2" t="s">
        <v>1919</v>
      </c>
      <c r="P4662" s="2"/>
      <c r="Q4662" s="2"/>
      <c r="R4662" s="2" t="s">
        <v>586</v>
      </c>
      <c r="S4662" s="2"/>
      <c r="T4662" s="2"/>
      <c r="U4662" s="2" t="s">
        <v>21</v>
      </c>
    </row>
    <row r="4663" spans="1:23" x14ac:dyDescent="0.2">
      <c r="A4663" s="2" t="s">
        <v>16719</v>
      </c>
      <c r="B4663" s="2" t="s">
        <v>13</v>
      </c>
      <c r="C4663" s="10" t="str">
        <f>+VLOOKUP(A4663,NAV!A:C,3,FALSE)</f>
        <v xml:space="preserve"> </v>
      </c>
      <c r="D4663" s="2" t="s">
        <v>16720</v>
      </c>
      <c r="E4663" s="11" t="str">
        <f>VLOOKUP(A4663,NAV!A:E,5,FALSE)</f>
        <v>NANOBIOTIX</v>
      </c>
      <c r="F4663" s="11" t="b">
        <f>+D4663=E4663</f>
        <v>1</v>
      </c>
      <c r="G4663" s="2" t="s">
        <v>15</v>
      </c>
      <c r="H4663" s="3" t="s">
        <v>16</v>
      </c>
      <c r="I4663" s="3"/>
      <c r="J4663" s="2" t="s">
        <v>16721</v>
      </c>
      <c r="K4663" s="7" t="str">
        <f>VLOOKUP(A4663,NAV!A:F,6,FALSE)</f>
        <v>60 Rue de Wattignies</v>
      </c>
      <c r="L4663" s="7" t="b">
        <f>J4663=K4663</f>
        <v>1</v>
      </c>
      <c r="M4663" s="2"/>
      <c r="N4663" s="2"/>
      <c r="O4663" s="2" t="s">
        <v>935</v>
      </c>
      <c r="P4663" s="10" t="str">
        <f>VLOOKUP(A4663,NAV!A:H,8,FALSE)</f>
        <v>75012</v>
      </c>
      <c r="Q4663" s="10" t="b">
        <f>O4663=P4663</f>
        <v>1</v>
      </c>
      <c r="R4663" s="2" t="s">
        <v>20</v>
      </c>
      <c r="S4663" s="10" t="str">
        <f>VLOOKUP(A4663,NAV!A:I,9,FALSE)</f>
        <v>PARIS 12EME ARRONDISSEMENT</v>
      </c>
      <c r="T4663" s="10" t="b">
        <f>R4663=S4663</f>
        <v>0</v>
      </c>
      <c r="U4663" s="2" t="s">
        <v>21</v>
      </c>
      <c r="V4663" s="9" t="str">
        <f>VLOOKUP(A4663,NAV!A:L,12,FALSE)</f>
        <v>FR</v>
      </c>
      <c r="W4663" t="str">
        <f>VLOOKUP(A4663,NAV!A:J,10,FALSE)</f>
        <v/>
      </c>
    </row>
    <row r="4664" spans="1:23" hidden="1" x14ac:dyDescent="0.2">
      <c r="A4664" s="2"/>
      <c r="B4664" s="2" t="s">
        <v>13</v>
      </c>
      <c r="C4664" s="2"/>
      <c r="D4664" s="2" t="s">
        <v>16722</v>
      </c>
      <c r="E4664" s="11" t="e">
        <f>VLOOKUP(A4664,NAV!A:E,5,FALSE)</f>
        <v>#N/A</v>
      </c>
      <c r="F4664" s="11"/>
      <c r="G4664" s="2" t="s">
        <v>15</v>
      </c>
      <c r="H4664" s="3" t="s">
        <v>76</v>
      </c>
      <c r="I4664" s="3"/>
      <c r="J4664" s="2" t="s">
        <v>16723</v>
      </c>
      <c r="K4664" s="2"/>
      <c r="L4664" s="2"/>
      <c r="M4664" s="2" t="s">
        <v>16724</v>
      </c>
      <c r="N4664" s="2"/>
      <c r="O4664" s="2" t="s">
        <v>16725</v>
      </c>
      <c r="P4664" s="2"/>
      <c r="Q4664" s="2"/>
      <c r="R4664" s="2" t="s">
        <v>708</v>
      </c>
      <c r="S4664" s="2"/>
      <c r="T4664" s="2"/>
      <c r="U4664" s="2" t="s">
        <v>21</v>
      </c>
    </row>
    <row r="4665" spans="1:23" x14ac:dyDescent="0.2">
      <c r="A4665" s="2" t="s">
        <v>16726</v>
      </c>
      <c r="B4665" s="2" t="s">
        <v>13</v>
      </c>
      <c r="C4665" s="10" t="str">
        <f>+VLOOKUP(A4665,NAV!A:C,3,FALSE)</f>
        <v xml:space="preserve"> </v>
      </c>
      <c r="D4665" s="2" t="s">
        <v>16727</v>
      </c>
      <c r="E4665" s="11" t="str">
        <f>VLOOKUP(A4665,NAV!A:E,5,FALSE)</f>
        <v>NANTES METROPOLE COMMUNAUTE URBAINE</v>
      </c>
      <c r="F4665" s="11" t="b">
        <f>+D4665=E4665</f>
        <v>1</v>
      </c>
      <c r="G4665" s="2" t="s">
        <v>15</v>
      </c>
      <c r="H4665" s="3" t="s">
        <v>375</v>
      </c>
      <c r="I4665" s="3"/>
      <c r="J4665" s="2" t="s">
        <v>16728</v>
      </c>
      <c r="K4665" s="7" t="str">
        <f>VLOOKUP(A4665,NAV!A:F,6,FALSE)</f>
        <v>2 Cours du Champ de Mars</v>
      </c>
      <c r="L4665" s="7" t="b">
        <f>J4665=K4665</f>
        <v>1</v>
      </c>
      <c r="M4665" s="2"/>
      <c r="N4665" s="2"/>
      <c r="O4665" s="2" t="s">
        <v>16729</v>
      </c>
      <c r="P4665" s="10" t="str">
        <f>VLOOKUP(A4665,NAV!A:H,8,FALSE)</f>
        <v>44923</v>
      </c>
      <c r="Q4665" s="10" t="b">
        <f>O4665=P4665</f>
        <v>1</v>
      </c>
      <c r="R4665" s="2" t="s">
        <v>16730</v>
      </c>
      <c r="S4665" s="10" t="str">
        <f>VLOOKUP(A4665,NAV!A:I,9,FALSE)</f>
        <v>NANTES Cedex 9</v>
      </c>
      <c r="T4665" s="10" t="b">
        <f>R4665=S4665</f>
        <v>1</v>
      </c>
      <c r="U4665" s="2" t="s">
        <v>21</v>
      </c>
      <c r="V4665" s="9" t="str">
        <f>VLOOKUP(A4665,NAV!A:L,12,FALSE)</f>
        <v>FR</v>
      </c>
      <c r="W4665" t="str">
        <f>VLOOKUP(A4665,NAV!A:J,10,FALSE)</f>
        <v/>
      </c>
    </row>
    <row r="4666" spans="1:23" hidden="1" x14ac:dyDescent="0.2">
      <c r="A4666" s="2"/>
      <c r="B4666" s="2" t="s">
        <v>13</v>
      </c>
      <c r="C4666" s="2"/>
      <c r="D4666" s="2" t="s">
        <v>16731</v>
      </c>
      <c r="E4666" s="11" t="e">
        <f>VLOOKUP(A4666,NAV!A:E,5,FALSE)</f>
        <v>#N/A</v>
      </c>
      <c r="F4666" s="11"/>
      <c r="G4666" s="2" t="s">
        <v>15</v>
      </c>
      <c r="H4666" s="3" t="s">
        <v>689</v>
      </c>
      <c r="I4666" s="3"/>
      <c r="J4666" s="2" t="s">
        <v>16732</v>
      </c>
      <c r="K4666" s="2"/>
      <c r="L4666" s="2"/>
      <c r="M4666" s="2"/>
      <c r="N4666" s="2"/>
      <c r="O4666" s="2" t="s">
        <v>1053</v>
      </c>
      <c r="P4666" s="2"/>
      <c r="Q4666" s="2"/>
      <c r="R4666" s="2" t="s">
        <v>2821</v>
      </c>
      <c r="S4666" s="2"/>
      <c r="T4666" s="2"/>
      <c r="U4666" s="2" t="s">
        <v>21</v>
      </c>
    </row>
    <row r="4667" spans="1:23" x14ac:dyDescent="0.2">
      <c r="A4667" s="2" t="s">
        <v>16733</v>
      </c>
      <c r="B4667" s="2" t="s">
        <v>13</v>
      </c>
      <c r="C4667" s="10" t="str">
        <f>+VLOOKUP(A4667,NAV!A:C,3,FALSE)</f>
        <v>Tous</v>
      </c>
      <c r="D4667" s="2" t="s">
        <v>16734</v>
      </c>
      <c r="E4667" s="11" t="str">
        <f>VLOOKUP(A4667,NAV!A:E,5,FALSE)</f>
        <v>NAPAC</v>
      </c>
      <c r="F4667" s="11" t="b">
        <f t="shared" ref="F4667:F4670" si="2580">+D4667=E4667</f>
        <v>1</v>
      </c>
      <c r="G4667" s="2" t="s">
        <v>15</v>
      </c>
      <c r="H4667" s="3" t="s">
        <v>645</v>
      </c>
      <c r="I4667" s="3" t="s">
        <v>16159</v>
      </c>
      <c r="J4667" s="2" t="s">
        <v>16735</v>
      </c>
      <c r="K4667" s="7" t="str">
        <f>VLOOKUP(A4667,NAV!A:F,6,FALSE)</f>
        <v>33 BOULEVARD DU GÉNÉRAL MARTIAL VALIN</v>
      </c>
      <c r="L4667" s="7" t="b">
        <f t="shared" ref="L4667:L4670" si="2581">J4667=K4667</f>
        <v>1</v>
      </c>
      <c r="M4667" s="2"/>
      <c r="N4667" s="2"/>
      <c r="O4667" s="2" t="s">
        <v>19</v>
      </c>
      <c r="P4667" s="10" t="str">
        <f>VLOOKUP(A4667,NAV!A:H,8,FALSE)</f>
        <v>75015</v>
      </c>
      <c r="Q4667" s="10" t="b">
        <f t="shared" ref="Q4667:Q4670" si="2582">O4667=P4667</f>
        <v>1</v>
      </c>
      <c r="R4667" s="2" t="s">
        <v>20</v>
      </c>
      <c r="S4667" s="10" t="str">
        <f>VLOOKUP(A4667,NAV!A:I,9,FALSE)</f>
        <v>PARIS 15EME ARRONDISSEMENT</v>
      </c>
      <c r="T4667" s="10" t="b">
        <f t="shared" ref="T4667:T4670" si="2583">R4667=S4667</f>
        <v>0</v>
      </c>
      <c r="U4667" s="2" t="s">
        <v>21</v>
      </c>
      <c r="V4667" s="9" t="str">
        <f>VLOOKUP(A4667,NAV!A:L,12,FALSE)</f>
        <v>FR</v>
      </c>
      <c r="W4667" t="str">
        <f>VLOOKUP(A4667,NAV!A:J,10,FALSE)</f>
        <v/>
      </c>
    </row>
    <row r="4668" spans="1:23" x14ac:dyDescent="0.2">
      <c r="A4668" s="2" t="s">
        <v>16736</v>
      </c>
      <c r="B4668" s="2" t="s">
        <v>43</v>
      </c>
      <c r="C4668" s="10" t="str">
        <f>+VLOOKUP(A4668,NAV!A:C,3,FALSE)</f>
        <v xml:space="preserve"> </v>
      </c>
      <c r="D4668" s="2" t="s">
        <v>16737</v>
      </c>
      <c r="E4668" s="11" t="str">
        <f>VLOOKUP(A4668,NAV!A:E,5,FALSE)</f>
        <v>NATIXIS</v>
      </c>
      <c r="F4668" s="11" t="b">
        <f t="shared" si="2580"/>
        <v>1</v>
      </c>
      <c r="G4668" s="2" t="s">
        <v>15</v>
      </c>
      <c r="H4668" s="3" t="s">
        <v>1110</v>
      </c>
      <c r="I4668" s="3" t="s">
        <v>3432</v>
      </c>
      <c r="J4668" s="2" t="s">
        <v>16738</v>
      </c>
      <c r="K4668" s="7" t="str">
        <f>VLOOKUP(A4668,NAV!A:F,6,FALSE)</f>
        <v>5 AVENUE DE LA LIBERTE</v>
      </c>
      <c r="L4668" s="7" t="b">
        <f t="shared" si="2581"/>
        <v>1</v>
      </c>
      <c r="M4668" s="2" t="s">
        <v>18</v>
      </c>
      <c r="N4668" s="2"/>
      <c r="O4668" s="2" t="s">
        <v>1513</v>
      </c>
      <c r="P4668" s="10" t="str">
        <f>VLOOKUP(A4668,NAV!A:H,8,FALSE)</f>
        <v>94220</v>
      </c>
      <c r="Q4668" s="10" t="b">
        <f t="shared" si="2582"/>
        <v>1</v>
      </c>
      <c r="R4668" s="2" t="s">
        <v>16739</v>
      </c>
      <c r="S4668" s="10" t="str">
        <f>VLOOKUP(A4668,NAV!A:I,9,FALSE)</f>
        <v>CHARENTON LE PONT</v>
      </c>
      <c r="T4668" s="10" t="b">
        <f t="shared" si="2583"/>
        <v>0</v>
      </c>
      <c r="U4668" s="2" t="s">
        <v>21</v>
      </c>
      <c r="V4668" s="9" t="str">
        <f>VLOOKUP(A4668,NAV!A:L,12,FALSE)</f>
        <v>FR</v>
      </c>
      <c r="W4668" t="str">
        <f>VLOOKUP(A4668,NAV!A:J,10,FALSE)</f>
        <v/>
      </c>
    </row>
    <row r="4669" spans="1:23" x14ac:dyDescent="0.2">
      <c r="A4669" s="2" t="s">
        <v>16740</v>
      </c>
      <c r="B4669" s="2" t="s">
        <v>13</v>
      </c>
      <c r="C4669" s="10" t="str">
        <f>+VLOOKUP(A4669,NAV!A:C,3,FALSE)</f>
        <v xml:space="preserve"> </v>
      </c>
      <c r="D4669" s="2" t="s">
        <v>16741</v>
      </c>
      <c r="E4669" s="11" t="str">
        <f>VLOOKUP(A4669,NAV!A:E,5,FALSE)</f>
        <v>NATIXIS ASSET MANAGEMENT</v>
      </c>
      <c r="F4669" s="11" t="b">
        <f t="shared" si="2580"/>
        <v>1</v>
      </c>
      <c r="G4669" s="2" t="s">
        <v>15</v>
      </c>
      <c r="H4669" s="3" t="s">
        <v>1110</v>
      </c>
      <c r="I4669" s="3" t="s">
        <v>3432</v>
      </c>
      <c r="J4669" s="2" t="s">
        <v>16742</v>
      </c>
      <c r="K4669" s="7" t="str">
        <f>VLOOKUP(A4669,NAV!A:F,6,FALSE)</f>
        <v>21 QUAI D'AUSTERLITZ</v>
      </c>
      <c r="L4669" s="7" t="b">
        <f t="shared" si="2581"/>
        <v>1</v>
      </c>
      <c r="M4669" s="2"/>
      <c r="N4669" s="2"/>
      <c r="O4669" s="2" t="s">
        <v>126</v>
      </c>
      <c r="P4669" s="10" t="str">
        <f>VLOOKUP(A4669,NAV!A:H,8,FALSE)</f>
        <v>75634</v>
      </c>
      <c r="Q4669" s="10" t="b">
        <f t="shared" si="2582"/>
        <v>1</v>
      </c>
      <c r="R4669" s="2" t="s">
        <v>4447</v>
      </c>
      <c r="S4669" s="10" t="str">
        <f>VLOOKUP(A4669,NAV!A:I,9,FALSE)</f>
        <v>PARIS CEDEX 13</v>
      </c>
      <c r="T4669" s="10" t="b">
        <f t="shared" si="2583"/>
        <v>1</v>
      </c>
      <c r="U4669" s="2" t="s">
        <v>21</v>
      </c>
      <c r="V4669" s="9" t="str">
        <f>VLOOKUP(A4669,NAV!A:L,12,FALSE)</f>
        <v>FR</v>
      </c>
      <c r="W4669" t="str">
        <f>VLOOKUP(A4669,NAV!A:J,10,FALSE)</f>
        <v/>
      </c>
    </row>
    <row r="4670" spans="1:23" x14ac:dyDescent="0.2">
      <c r="A4670" s="2" t="s">
        <v>16743</v>
      </c>
      <c r="B4670" s="2" t="s">
        <v>13</v>
      </c>
      <c r="C4670" s="10" t="str">
        <f>+VLOOKUP(A4670,NAV!A:C,3,FALSE)</f>
        <v xml:space="preserve"> </v>
      </c>
      <c r="D4670" s="2" t="s">
        <v>16744</v>
      </c>
      <c r="E4670" s="11" t="str">
        <f>VLOOKUP(A4670,NAV!A:E,5,FALSE)</f>
        <v>NATIXIS ASSURANCES</v>
      </c>
      <c r="F4670" s="11" t="b">
        <f t="shared" si="2580"/>
        <v>1</v>
      </c>
      <c r="G4670" s="2" t="s">
        <v>15</v>
      </c>
      <c r="H4670" s="3" t="s">
        <v>1110</v>
      </c>
      <c r="I4670" s="3" t="s">
        <v>3432</v>
      </c>
      <c r="J4670" s="2" t="s">
        <v>10048</v>
      </c>
      <c r="K4670" s="7" t="str">
        <f>VLOOKUP(A4670,NAV!A:F,6,FALSE)</f>
        <v>115, rue Réaumur</v>
      </c>
      <c r="L4670" s="7" t="b">
        <f t="shared" si="2581"/>
        <v>1</v>
      </c>
      <c r="M4670" s="2" t="s">
        <v>16745</v>
      </c>
      <c r="N4670" s="2"/>
      <c r="O4670" s="2" t="s">
        <v>16746</v>
      </c>
      <c r="P4670" s="10" t="str">
        <f>VLOOKUP(A4670,NAV!A:H,8,FALSE)</f>
        <v>75086</v>
      </c>
      <c r="Q4670" s="10" t="b">
        <f t="shared" si="2582"/>
        <v>1</v>
      </c>
      <c r="R4670" s="2" t="s">
        <v>11471</v>
      </c>
      <c r="S4670" s="10" t="str">
        <f>VLOOKUP(A4670,NAV!A:I,9,FALSE)</f>
        <v>PARIS CEDEX 02</v>
      </c>
      <c r="T4670" s="10" t="b">
        <f t="shared" si="2583"/>
        <v>1</v>
      </c>
      <c r="U4670" s="2" t="s">
        <v>21</v>
      </c>
      <c r="V4670" s="9" t="str">
        <f>VLOOKUP(A4670,NAV!A:L,12,FALSE)</f>
        <v>FR</v>
      </c>
      <c r="W4670" t="str">
        <f>VLOOKUP(A4670,NAV!A:J,10,FALSE)</f>
        <v/>
      </c>
    </row>
    <row r="4671" spans="1:23" hidden="1" x14ac:dyDescent="0.2">
      <c r="A4671" s="2"/>
      <c r="B4671" s="2" t="s">
        <v>13</v>
      </c>
      <c r="C4671" s="2"/>
      <c r="D4671" s="2" t="s">
        <v>16747</v>
      </c>
      <c r="E4671" s="11" t="e">
        <f>VLOOKUP(A4671,NAV!A:E,5,FALSE)</f>
        <v>#N/A</v>
      </c>
      <c r="F4671" s="11"/>
      <c r="G4671" s="2" t="s">
        <v>224</v>
      </c>
      <c r="H4671" s="3" t="s">
        <v>1110</v>
      </c>
      <c r="I4671" s="3" t="s">
        <v>3390</v>
      </c>
      <c r="J4671" s="2" t="s">
        <v>16748</v>
      </c>
      <c r="K4671" s="2"/>
      <c r="L4671" s="2"/>
      <c r="M4671" s="2"/>
      <c r="N4671" s="2"/>
      <c r="O4671" s="2" t="s">
        <v>292</v>
      </c>
      <c r="P4671" s="2"/>
      <c r="Q4671" s="2"/>
      <c r="R4671" s="2" t="s">
        <v>20</v>
      </c>
      <c r="S4671" s="2"/>
      <c r="T4671" s="2"/>
      <c r="U4671" s="2" t="s">
        <v>21</v>
      </c>
    </row>
    <row r="4672" spans="1:23" x14ac:dyDescent="0.2">
      <c r="A4672" s="2" t="s">
        <v>16749</v>
      </c>
      <c r="B4672" s="2" t="s">
        <v>43</v>
      </c>
      <c r="C4672" s="10" t="e">
        <f>+VLOOKUP(A4672,NAV!A:C,3,FALSE)</f>
        <v>#N/A</v>
      </c>
      <c r="D4672" s="2" t="s">
        <v>16750</v>
      </c>
      <c r="E4672" s="11" t="e">
        <f>VLOOKUP(A4672,NAV!A:E,5,FALSE)</f>
        <v>#N/A</v>
      </c>
      <c r="F4672" s="11" t="e">
        <f t="shared" ref="F4672:F4673" si="2584">+D4672=E4672</f>
        <v>#N/A</v>
      </c>
      <c r="G4672" s="2" t="s">
        <v>15</v>
      </c>
      <c r="H4672" s="3" t="s">
        <v>297</v>
      </c>
      <c r="I4672" s="3"/>
      <c r="J4672" s="2"/>
      <c r="K4672" s="7" t="e">
        <f>VLOOKUP(A4672,NAV!A:F,6,FALSE)</f>
        <v>#N/A</v>
      </c>
      <c r="L4672" s="7" t="e">
        <f t="shared" ref="L4672:L4673" si="2585">J4672=K4672</f>
        <v>#N/A</v>
      </c>
      <c r="M4672" s="2"/>
      <c r="N4672" s="2"/>
      <c r="O4672" s="2"/>
      <c r="P4672" s="10" t="e">
        <f>VLOOKUP(A4672,NAV!A:H,8,FALSE)</f>
        <v>#N/A</v>
      </c>
      <c r="Q4672" s="10" t="e">
        <f t="shared" ref="Q4672:Q4673" si="2586">O4672=P4672</f>
        <v>#N/A</v>
      </c>
      <c r="R4672" s="2" t="s">
        <v>2905</v>
      </c>
      <c r="S4672" s="10" t="e">
        <f>VLOOKUP(A4672,NAV!A:I,9,FALSE)</f>
        <v>#N/A</v>
      </c>
      <c r="T4672" s="10" t="e">
        <f t="shared" ref="T4672:T4673" si="2587">R4672=S4672</f>
        <v>#N/A</v>
      </c>
      <c r="U4672" s="2" t="s">
        <v>302</v>
      </c>
      <c r="V4672" s="9" t="e">
        <f>VLOOKUP(A4672,NAV!A:L,12,FALSE)</f>
        <v>#N/A</v>
      </c>
      <c r="W4672" t="e">
        <f>VLOOKUP(A4672,NAV!A:J,10,FALSE)</f>
        <v>#N/A</v>
      </c>
    </row>
    <row r="4673" spans="1:23" x14ac:dyDescent="0.2">
      <c r="A4673" s="2" t="s">
        <v>16751</v>
      </c>
      <c r="B4673" s="2" t="s">
        <v>13</v>
      </c>
      <c r="C4673" s="10" t="str">
        <f>+VLOOKUP(A4673,NAV!A:C,3,FALSE)</f>
        <v xml:space="preserve"> </v>
      </c>
      <c r="D4673" s="2" t="s">
        <v>16752</v>
      </c>
      <c r="E4673" s="11" t="str">
        <f>VLOOKUP(A4673,NAV!A:E,5,FALSE)</f>
        <v>NATIXIS FACTOR</v>
      </c>
      <c r="F4673" s="11" t="b">
        <f t="shared" si="2584"/>
        <v>1</v>
      </c>
      <c r="G4673" s="2" t="s">
        <v>15</v>
      </c>
      <c r="H4673" s="3" t="s">
        <v>1110</v>
      </c>
      <c r="I4673" s="3" t="s">
        <v>3432</v>
      </c>
      <c r="J4673" s="2" t="s">
        <v>16748</v>
      </c>
      <c r="K4673" s="7" t="str">
        <f>VLOOKUP(A4673,NAV!A:F,6,FALSE)</f>
        <v>30, avenue Pierre Mendès-France</v>
      </c>
      <c r="L4673" s="7" t="b">
        <f t="shared" si="2585"/>
        <v>1</v>
      </c>
      <c r="M4673" s="2"/>
      <c r="N4673" s="2"/>
      <c r="O4673" s="2" t="s">
        <v>292</v>
      </c>
      <c r="P4673" s="10" t="str">
        <f>VLOOKUP(A4673,NAV!A:H,8,FALSE)</f>
        <v>75013</v>
      </c>
      <c r="Q4673" s="10" t="b">
        <f t="shared" si="2586"/>
        <v>1</v>
      </c>
      <c r="R4673" s="2" t="s">
        <v>20</v>
      </c>
      <c r="S4673" s="10" t="str">
        <f>VLOOKUP(A4673,NAV!A:I,9,FALSE)</f>
        <v>PARIS</v>
      </c>
      <c r="T4673" s="10" t="b">
        <f t="shared" si="2587"/>
        <v>1</v>
      </c>
      <c r="U4673" s="2" t="s">
        <v>21</v>
      </c>
      <c r="V4673" s="9" t="str">
        <f>VLOOKUP(A4673,NAV!A:L,12,FALSE)</f>
        <v>FR</v>
      </c>
      <c r="W4673" t="str">
        <f>VLOOKUP(A4673,NAV!A:J,10,FALSE)</f>
        <v/>
      </c>
    </row>
    <row r="4674" spans="1:23" hidden="1" x14ac:dyDescent="0.2">
      <c r="A4674" s="2"/>
      <c r="B4674" s="2" t="s">
        <v>43</v>
      </c>
      <c r="C4674" s="2"/>
      <c r="D4674" s="2" t="s">
        <v>16753</v>
      </c>
      <c r="E4674" s="11" t="e">
        <f>VLOOKUP(A4674,NAV!A:E,5,FALSE)</f>
        <v>#N/A</v>
      </c>
      <c r="F4674" s="11"/>
      <c r="G4674" s="2" t="s">
        <v>15</v>
      </c>
      <c r="H4674" s="3" t="s">
        <v>1110</v>
      </c>
      <c r="I4674" s="3" t="s">
        <v>3432</v>
      </c>
      <c r="J4674" s="2" t="s">
        <v>16754</v>
      </c>
      <c r="K4674" s="2"/>
      <c r="L4674" s="2"/>
      <c r="M4674" s="2"/>
      <c r="N4674" s="2"/>
      <c r="O4674" s="2" t="s">
        <v>1156</v>
      </c>
      <c r="P4674" s="2"/>
      <c r="Q4674" s="2"/>
      <c r="R4674" s="2" t="s">
        <v>20</v>
      </c>
      <c r="S4674" s="2"/>
      <c r="T4674" s="2"/>
      <c r="U4674" s="2" t="s">
        <v>21</v>
      </c>
    </row>
    <row r="4675" spans="1:23" x14ac:dyDescent="0.2">
      <c r="A4675" s="2" t="s">
        <v>16755</v>
      </c>
      <c r="B4675" s="2" t="s">
        <v>13</v>
      </c>
      <c r="C4675" s="10" t="str">
        <f>+VLOOKUP(A4675,NAV!A:C,3,FALSE)</f>
        <v xml:space="preserve"> </v>
      </c>
      <c r="D4675" s="2" t="s">
        <v>16753</v>
      </c>
      <c r="E4675" s="11" t="str">
        <f>VLOOKUP(A4675,NAV!A:E,5,FALSE)</f>
        <v>NATIXIS FINANCEMENT</v>
      </c>
      <c r="F4675" s="11" t="b">
        <f t="shared" ref="F4675:F4676" si="2588">+D4675=E4675</f>
        <v>1</v>
      </c>
      <c r="G4675" s="2" t="s">
        <v>15</v>
      </c>
      <c r="H4675" s="3" t="s">
        <v>1110</v>
      </c>
      <c r="I4675" s="3" t="s">
        <v>3432</v>
      </c>
      <c r="J4675" s="2" t="s">
        <v>16756</v>
      </c>
      <c r="K4675" s="7" t="str">
        <f>VLOOKUP(A4675,NAV!A:F,6,FALSE)</f>
        <v>87-89 QUAI PANHARD ET LEVASSOR</v>
      </c>
      <c r="L4675" s="7" t="b">
        <f t="shared" ref="L4675:L4676" si="2589">J4675=K4675</f>
        <v>1</v>
      </c>
      <c r="M4675" s="2" t="s">
        <v>18</v>
      </c>
      <c r="N4675" s="2"/>
      <c r="O4675" s="2" t="s">
        <v>126</v>
      </c>
      <c r="P4675" s="10" t="str">
        <f>VLOOKUP(A4675,NAV!A:H,8,FALSE)</f>
        <v>75634</v>
      </c>
      <c r="Q4675" s="10" t="b">
        <f t="shared" ref="Q4675:Q4676" si="2590">O4675=P4675</f>
        <v>1</v>
      </c>
      <c r="R4675" s="2" t="s">
        <v>4447</v>
      </c>
      <c r="S4675" s="10" t="str">
        <f>VLOOKUP(A4675,NAV!A:I,9,FALSE)</f>
        <v>PARIS CEDEX 13</v>
      </c>
      <c r="T4675" s="10" t="b">
        <f t="shared" ref="T4675:T4676" si="2591">R4675=S4675</f>
        <v>1</v>
      </c>
      <c r="U4675" s="2" t="s">
        <v>21</v>
      </c>
      <c r="V4675" s="9" t="str">
        <f>VLOOKUP(A4675,NAV!A:L,12,FALSE)</f>
        <v>FR</v>
      </c>
      <c r="W4675" t="str">
        <f>VLOOKUP(A4675,NAV!A:J,10,FALSE)</f>
        <v/>
      </c>
    </row>
    <row r="4676" spans="1:23" x14ac:dyDescent="0.2">
      <c r="A4676" s="2" t="s">
        <v>16757</v>
      </c>
      <c r="B4676" s="2" t="s">
        <v>13</v>
      </c>
      <c r="C4676" s="10" t="str">
        <f>+VLOOKUP(A4676,NAV!A:C,3,FALSE)</f>
        <v xml:space="preserve"> </v>
      </c>
      <c r="D4676" s="2" t="s">
        <v>3432</v>
      </c>
      <c r="E4676" s="11" t="str">
        <f>VLOOKUP(A4676,NAV!A:E,5,FALSE)</f>
        <v>NATIXIS</v>
      </c>
      <c r="F4676" s="11" t="b">
        <f t="shared" si="2588"/>
        <v>0</v>
      </c>
      <c r="G4676" s="2" t="s">
        <v>224</v>
      </c>
      <c r="H4676" s="3" t="s">
        <v>1110</v>
      </c>
      <c r="I4676" s="3" t="s">
        <v>3390</v>
      </c>
      <c r="J4676" s="2" t="s">
        <v>16748</v>
      </c>
      <c r="K4676" s="7" t="str">
        <f>VLOOKUP(A4676,NAV!A:F,6,FALSE)</f>
        <v>30, avenue Pierre Mendès-France</v>
      </c>
      <c r="L4676" s="7" t="b">
        <f t="shared" si="2589"/>
        <v>1</v>
      </c>
      <c r="M4676" s="2"/>
      <c r="N4676" s="2"/>
      <c r="O4676" s="2" t="s">
        <v>292</v>
      </c>
      <c r="P4676" s="10" t="str">
        <f>VLOOKUP(A4676,NAV!A:H,8,FALSE)</f>
        <v>75013</v>
      </c>
      <c r="Q4676" s="10" t="b">
        <f t="shared" si="2590"/>
        <v>1</v>
      </c>
      <c r="R4676" s="2" t="s">
        <v>20</v>
      </c>
      <c r="S4676" s="10" t="str">
        <f>VLOOKUP(A4676,NAV!A:I,9,FALSE)</f>
        <v>PARIS</v>
      </c>
      <c r="T4676" s="10" t="b">
        <f t="shared" si="2591"/>
        <v>1</v>
      </c>
      <c r="U4676" s="2" t="s">
        <v>21</v>
      </c>
      <c r="V4676" s="9" t="str">
        <f>VLOOKUP(A4676,NAV!A:L,12,FALSE)</f>
        <v>FR</v>
      </c>
      <c r="W4676" t="str">
        <f>VLOOKUP(A4676,NAV!A:J,10,FALSE)</f>
        <v/>
      </c>
    </row>
    <row r="4677" spans="1:23" hidden="1" x14ac:dyDescent="0.2">
      <c r="A4677" s="2"/>
      <c r="B4677" s="2" t="s">
        <v>13</v>
      </c>
      <c r="C4677" s="2"/>
      <c r="D4677" s="2" t="s">
        <v>16758</v>
      </c>
      <c r="E4677" s="11" t="e">
        <f>VLOOKUP(A4677,NAV!A:E,5,FALSE)</f>
        <v>#N/A</v>
      </c>
      <c r="F4677" s="11"/>
      <c r="G4677" s="2" t="s">
        <v>224</v>
      </c>
      <c r="H4677" s="3" t="s">
        <v>1110</v>
      </c>
      <c r="I4677" s="3" t="s">
        <v>3390</v>
      </c>
      <c r="J4677" s="2" t="s">
        <v>16748</v>
      </c>
      <c r="K4677" s="2"/>
      <c r="L4677" s="2"/>
      <c r="M4677" s="2"/>
      <c r="N4677" s="2"/>
      <c r="O4677" s="2" t="s">
        <v>292</v>
      </c>
      <c r="P4677" s="2"/>
      <c r="Q4677" s="2"/>
      <c r="R4677" s="2" t="s">
        <v>20</v>
      </c>
      <c r="S4677" s="2"/>
      <c r="T4677" s="2"/>
      <c r="U4677" s="2" t="s">
        <v>21</v>
      </c>
    </row>
    <row r="4678" spans="1:23" x14ac:dyDescent="0.2">
      <c r="A4678" s="2" t="s">
        <v>16759</v>
      </c>
      <c r="B4678" s="2" t="s">
        <v>13</v>
      </c>
      <c r="C4678" s="10" t="str">
        <f>+VLOOKUP(A4678,NAV!A:C,3,FALSE)</f>
        <v xml:space="preserve"> </v>
      </c>
      <c r="D4678" s="2" t="s">
        <v>16760</v>
      </c>
      <c r="E4678" s="11" t="str">
        <f>VLOOKUP(A4678,NAV!A:E,5,FALSE)</f>
        <v>NATIXIS GROUPE / SIAL</v>
      </c>
      <c r="F4678" s="11" t="b">
        <f>+D4678=E4678</f>
        <v>1</v>
      </c>
      <c r="G4678" s="2" t="s">
        <v>224</v>
      </c>
      <c r="H4678" s="3" t="s">
        <v>1110</v>
      </c>
      <c r="I4678" s="3" t="s">
        <v>3390</v>
      </c>
      <c r="J4678" s="2" t="s">
        <v>16761</v>
      </c>
      <c r="K4678" s="7" t="str">
        <f>VLOOKUP(A4678,NAV!A:F,6,FALSE)</f>
        <v>5 avenue de la Liberté</v>
      </c>
      <c r="L4678" s="7" t="b">
        <f>J4678=K4678</f>
        <v>1</v>
      </c>
      <c r="M4678" s="2"/>
      <c r="N4678" s="2"/>
      <c r="O4678" s="2" t="s">
        <v>1513</v>
      </c>
      <c r="P4678" s="10" t="str">
        <f>VLOOKUP(A4678,NAV!A:H,8,FALSE)</f>
        <v>94220</v>
      </c>
      <c r="Q4678" s="10" t="b">
        <f>O4678=P4678</f>
        <v>1</v>
      </c>
      <c r="R4678" s="2" t="s">
        <v>1514</v>
      </c>
      <c r="S4678" s="10" t="str">
        <f>VLOOKUP(A4678,NAV!A:I,9,FALSE)</f>
        <v>CHARENTON LE PONT</v>
      </c>
      <c r="T4678" s="10" t="b">
        <f>R4678=S4678</f>
        <v>1</v>
      </c>
      <c r="U4678" s="2" t="s">
        <v>21</v>
      </c>
      <c r="V4678" s="9" t="str">
        <f>VLOOKUP(A4678,NAV!A:L,12,FALSE)</f>
        <v>FR</v>
      </c>
      <c r="W4678" t="str">
        <f>VLOOKUP(A4678,NAV!A:J,10,FALSE)</f>
        <v/>
      </c>
    </row>
    <row r="4679" spans="1:23" hidden="1" x14ac:dyDescent="0.2">
      <c r="A4679" s="2"/>
      <c r="B4679" s="2" t="s">
        <v>43</v>
      </c>
      <c r="C4679" s="2"/>
      <c r="D4679" s="2" t="s">
        <v>16762</v>
      </c>
      <c r="E4679" s="11" t="e">
        <f>VLOOKUP(A4679,NAV!A:E,5,FALSE)</f>
        <v>#N/A</v>
      </c>
      <c r="F4679" s="11"/>
      <c r="G4679" s="2" t="s">
        <v>15</v>
      </c>
      <c r="H4679" s="3" t="s">
        <v>1110</v>
      </c>
      <c r="I4679" s="3" t="s">
        <v>3390</v>
      </c>
      <c r="J4679" s="2" t="s">
        <v>16742</v>
      </c>
      <c r="K4679" s="2"/>
      <c r="L4679" s="2"/>
      <c r="M4679" s="2"/>
      <c r="N4679" s="2"/>
      <c r="O4679" s="2" t="s">
        <v>126</v>
      </c>
      <c r="P4679" s="2"/>
      <c r="Q4679" s="2"/>
      <c r="R4679" s="2" t="s">
        <v>4447</v>
      </c>
      <c r="S4679" s="2"/>
      <c r="T4679" s="2"/>
      <c r="U4679" s="2" t="s">
        <v>21</v>
      </c>
    </row>
    <row r="4680" spans="1:23" hidden="1" x14ac:dyDescent="0.2">
      <c r="A4680" s="2"/>
      <c r="B4680" s="2" t="s">
        <v>13</v>
      </c>
      <c r="C4680" s="2"/>
      <c r="D4680" s="2" t="s">
        <v>16763</v>
      </c>
      <c r="E4680" s="11" t="e">
        <f>VLOOKUP(A4680,NAV!A:E,5,FALSE)</f>
        <v>#N/A</v>
      </c>
      <c r="F4680" s="11"/>
      <c r="G4680" s="2" t="s">
        <v>15</v>
      </c>
      <c r="H4680" s="3" t="s">
        <v>1110</v>
      </c>
      <c r="I4680" s="3" t="s">
        <v>3432</v>
      </c>
      <c r="J4680" s="2" t="s">
        <v>16748</v>
      </c>
      <c r="K4680" s="2"/>
      <c r="L4680" s="2"/>
      <c r="M4680" s="2"/>
      <c r="N4680" s="2"/>
      <c r="O4680" s="2" t="s">
        <v>292</v>
      </c>
      <c r="P4680" s="2"/>
      <c r="Q4680" s="2"/>
      <c r="R4680" s="2" t="s">
        <v>20</v>
      </c>
      <c r="S4680" s="2"/>
      <c r="T4680" s="2"/>
      <c r="U4680" s="2" t="s">
        <v>21</v>
      </c>
    </row>
    <row r="4681" spans="1:23" x14ac:dyDescent="0.2">
      <c r="A4681" s="2" t="s">
        <v>16764</v>
      </c>
      <c r="B4681" s="2" t="s">
        <v>13</v>
      </c>
      <c r="C4681" s="10" t="str">
        <f>+VLOOKUP(A4681,NAV!A:C,3,FALSE)</f>
        <v xml:space="preserve"> </v>
      </c>
      <c r="D4681" s="2" t="s">
        <v>16765</v>
      </c>
      <c r="E4681" s="11" t="str">
        <f>VLOOKUP(A4681,NAV!A:E,5,FALSE)</f>
        <v>NATIXIS PAIEMENTS</v>
      </c>
      <c r="F4681" s="11" t="b">
        <f t="shared" ref="F4681:F4682" si="2592">+D4681=E4681</f>
        <v>1</v>
      </c>
      <c r="G4681" s="2" t="s">
        <v>15</v>
      </c>
      <c r="H4681" s="3" t="s">
        <v>1110</v>
      </c>
      <c r="I4681" s="3" t="s">
        <v>3432</v>
      </c>
      <c r="J4681" s="2" t="s">
        <v>16766</v>
      </c>
      <c r="K4681" s="7" t="str">
        <f>VLOOKUP(A4681,NAV!A:F,6,FALSE)</f>
        <v>5, AVENUE DE LA LIBERTÉ</v>
      </c>
      <c r="L4681" s="7" t="b">
        <f t="shared" ref="L4681:L4682" si="2593">J4681=K4681</f>
        <v>1</v>
      </c>
      <c r="M4681" s="2"/>
      <c r="N4681" s="2"/>
      <c r="O4681" s="2" t="s">
        <v>1513</v>
      </c>
      <c r="P4681" s="10" t="str">
        <f>VLOOKUP(A4681,NAV!A:H,8,FALSE)</f>
        <v>94220</v>
      </c>
      <c r="Q4681" s="10" t="b">
        <f t="shared" ref="Q4681:Q4682" si="2594">O4681=P4681</f>
        <v>1</v>
      </c>
      <c r="R4681" s="2" t="s">
        <v>1514</v>
      </c>
      <c r="S4681" s="10" t="str">
        <f>VLOOKUP(A4681,NAV!A:I,9,FALSE)</f>
        <v>CHARENTON LE PONT</v>
      </c>
      <c r="T4681" s="10" t="b">
        <f t="shared" ref="T4681:T4682" si="2595">R4681=S4681</f>
        <v>1</v>
      </c>
      <c r="U4681" s="2" t="s">
        <v>21</v>
      </c>
      <c r="V4681" s="9" t="str">
        <f>VLOOKUP(A4681,NAV!A:L,12,FALSE)</f>
        <v>FR</v>
      </c>
      <c r="W4681" t="str">
        <f>VLOOKUP(A4681,NAV!A:J,10,FALSE)</f>
        <v/>
      </c>
    </row>
    <row r="4682" spans="1:23" x14ac:dyDescent="0.2">
      <c r="A4682" s="2" t="s">
        <v>16767</v>
      </c>
      <c r="B4682" s="2" t="s">
        <v>43</v>
      </c>
      <c r="C4682" s="10" t="str">
        <f>+VLOOKUP(A4682,NAV!A:C,3,FALSE)</f>
        <v>Tous</v>
      </c>
      <c r="D4682" s="2" t="s">
        <v>16768</v>
      </c>
      <c r="E4682" s="11" t="str">
        <f>VLOOKUP(A4682,NAV!A:E,5,FALSE)</f>
        <v>NATIXIS SECURITIES</v>
      </c>
      <c r="F4682" s="11" t="b">
        <f t="shared" si="2592"/>
        <v>1</v>
      </c>
      <c r="G4682" s="2" t="s">
        <v>15</v>
      </c>
      <c r="H4682" s="3" t="s">
        <v>1110</v>
      </c>
      <c r="I4682" s="3" t="s">
        <v>3432</v>
      </c>
      <c r="J4682" s="2" t="s">
        <v>16769</v>
      </c>
      <c r="K4682" s="7" t="str">
        <f>VLOOKUP(A4682,NAV!A:F,6,FALSE)</f>
        <v>47, QUAI D'AUSTERLIZ</v>
      </c>
      <c r="L4682" s="7" t="b">
        <f t="shared" si="2593"/>
        <v>1</v>
      </c>
      <c r="M4682" s="2"/>
      <c r="N4682" s="2"/>
      <c r="O4682" s="2" t="s">
        <v>16770</v>
      </c>
      <c r="P4682" s="10" t="str">
        <f>VLOOKUP(A4682,NAV!A:H,8,FALSE)</f>
        <v>75648</v>
      </c>
      <c r="Q4682" s="10" t="b">
        <f t="shared" si="2594"/>
        <v>1</v>
      </c>
      <c r="R4682" s="2" t="s">
        <v>4447</v>
      </c>
      <c r="S4682" s="10" t="str">
        <f>VLOOKUP(A4682,NAV!A:I,9,FALSE)</f>
        <v>PARIS CEDEX 13</v>
      </c>
      <c r="T4682" s="10" t="b">
        <f t="shared" si="2595"/>
        <v>1</v>
      </c>
      <c r="U4682" s="2" t="s">
        <v>21</v>
      </c>
      <c r="V4682" s="9" t="str">
        <f>VLOOKUP(A4682,NAV!A:L,12,FALSE)</f>
        <v>FR</v>
      </c>
      <c r="W4682" t="str">
        <f>VLOOKUP(A4682,NAV!A:J,10,FALSE)</f>
        <v/>
      </c>
    </row>
    <row r="4683" spans="1:23" hidden="1" x14ac:dyDescent="0.2">
      <c r="A4683" s="2"/>
      <c r="B4683" s="2" t="s">
        <v>13</v>
      </c>
      <c r="C4683" s="2"/>
      <c r="D4683" s="2" t="s">
        <v>16771</v>
      </c>
      <c r="E4683" s="11" t="e">
        <f>VLOOKUP(A4683,NAV!A:E,5,FALSE)</f>
        <v>#N/A</v>
      </c>
      <c r="F4683" s="11"/>
      <c r="G4683" s="2" t="s">
        <v>15</v>
      </c>
      <c r="H4683" s="3" t="s">
        <v>6761</v>
      </c>
      <c r="I4683" s="3" t="s">
        <v>3390</v>
      </c>
      <c r="J4683" s="2" t="s">
        <v>16772</v>
      </c>
      <c r="K4683" s="2"/>
      <c r="L4683" s="2"/>
      <c r="M4683" s="2" t="s">
        <v>16773</v>
      </c>
      <c r="N4683" s="2"/>
      <c r="O4683" s="2" t="s">
        <v>16774</v>
      </c>
      <c r="P4683" s="2"/>
      <c r="Q4683" s="2"/>
      <c r="R4683" s="2" t="s">
        <v>3991</v>
      </c>
      <c r="S4683" s="2"/>
      <c r="T4683" s="2"/>
      <c r="U4683" s="2" t="s">
        <v>106</v>
      </c>
    </row>
    <row r="4684" spans="1:23" hidden="1" x14ac:dyDescent="0.2">
      <c r="A4684" s="2"/>
      <c r="B4684" s="2" t="s">
        <v>13</v>
      </c>
      <c r="C4684" s="2"/>
      <c r="D4684" s="2" t="s">
        <v>16775</v>
      </c>
      <c r="E4684" s="11" t="e">
        <f>VLOOKUP(A4684,NAV!A:E,5,FALSE)</f>
        <v>#N/A</v>
      </c>
      <c r="F4684" s="11"/>
      <c r="G4684" s="2" t="s">
        <v>15</v>
      </c>
      <c r="H4684" s="3" t="s">
        <v>276</v>
      </c>
      <c r="I4684" s="3"/>
      <c r="J4684" s="2" t="s">
        <v>16776</v>
      </c>
      <c r="K4684" s="2"/>
      <c r="L4684" s="2"/>
      <c r="M4684" s="2"/>
      <c r="N4684" s="2"/>
      <c r="O4684" s="2" t="s">
        <v>1330</v>
      </c>
      <c r="P4684" s="2"/>
      <c r="Q4684" s="2"/>
      <c r="R4684" s="2" t="s">
        <v>4758</v>
      </c>
      <c r="S4684" s="2"/>
      <c r="T4684" s="2"/>
      <c r="U4684" s="2" t="s">
        <v>48</v>
      </c>
    </row>
    <row r="4685" spans="1:23" x14ac:dyDescent="0.2">
      <c r="A4685" s="2" t="s">
        <v>16777</v>
      </c>
      <c r="B4685" s="2" t="s">
        <v>13</v>
      </c>
      <c r="C4685" s="10" t="str">
        <f>+VLOOKUP(A4685,NAV!A:C,3,FALSE)</f>
        <v xml:space="preserve"> </v>
      </c>
      <c r="D4685" s="2" t="s">
        <v>16778</v>
      </c>
      <c r="E4685" s="11" t="str">
        <f>VLOOKUP(A4685,NAV!A:E,5,FALSE)</f>
        <v>NATUREX</v>
      </c>
      <c r="F4685" s="11" t="b">
        <f t="shared" ref="F4685:F4686" si="2596">+D4685=E4685</f>
        <v>1</v>
      </c>
      <c r="G4685" s="2" t="s">
        <v>15</v>
      </c>
      <c r="H4685" s="3" t="s">
        <v>583</v>
      </c>
      <c r="I4685" s="3"/>
      <c r="J4685" s="2" t="s">
        <v>16779</v>
      </c>
      <c r="K4685" s="7" t="str">
        <f>VLOOKUP(A4685,NAV!A:F,6,FALSE)</f>
        <v>SITE AGROPARC LA PINEDE</v>
      </c>
      <c r="L4685" s="7" t="b">
        <f t="shared" ref="L4685:L4686" si="2597">J4685=K4685</f>
        <v>1</v>
      </c>
      <c r="M4685" s="2" t="s">
        <v>16780</v>
      </c>
      <c r="N4685" s="2"/>
      <c r="O4685" s="2" t="s">
        <v>16781</v>
      </c>
      <c r="P4685" s="10" t="str">
        <f>VLOOKUP(A4685,NAV!A:H,8,FALSE)</f>
        <v>84911</v>
      </c>
      <c r="Q4685" s="10" t="b">
        <f t="shared" ref="Q4685:Q4686" si="2598">O4685=P4685</f>
        <v>1</v>
      </c>
      <c r="R4685" s="2" t="s">
        <v>16782</v>
      </c>
      <c r="S4685" s="10" t="str">
        <f>VLOOKUP(A4685,NAV!A:I,9,FALSE)</f>
        <v>AVIGNON CEDEX</v>
      </c>
      <c r="T4685" s="10" t="b">
        <f t="shared" ref="T4685:T4686" si="2599">R4685=S4685</f>
        <v>1</v>
      </c>
      <c r="U4685" s="2" t="s">
        <v>21</v>
      </c>
      <c r="V4685" s="9" t="str">
        <f>VLOOKUP(A4685,NAV!A:L,12,FALSE)</f>
        <v>FR</v>
      </c>
      <c r="W4685" t="str">
        <f>VLOOKUP(A4685,NAV!A:J,10,FALSE)</f>
        <v/>
      </c>
    </row>
    <row r="4686" spans="1:23" x14ac:dyDescent="0.2">
      <c r="A4686" s="2" t="s">
        <v>16783</v>
      </c>
      <c r="B4686" s="2" t="s">
        <v>13</v>
      </c>
      <c r="C4686" s="10" t="str">
        <f>+VLOOKUP(A4686,NAV!A:C,3,FALSE)</f>
        <v>Tous</v>
      </c>
      <c r="D4686" s="2" t="s">
        <v>16784</v>
      </c>
      <c r="E4686" s="11" t="str">
        <f>VLOOKUP(A4686,NAV!A:E,5,FALSE)</f>
        <v>NAVILAND CARGO</v>
      </c>
      <c r="F4686" s="11" t="b">
        <f t="shared" si="2596"/>
        <v>1</v>
      </c>
      <c r="G4686" s="2" t="s">
        <v>15</v>
      </c>
      <c r="H4686" s="3" t="s">
        <v>16</v>
      </c>
      <c r="I4686" s="3"/>
      <c r="J4686" s="2" t="s">
        <v>16785</v>
      </c>
      <c r="K4686" s="7" t="str">
        <f>VLOOKUP(A4686,NAV!A:F,6,FALSE)</f>
        <v>8 avenue des minimes</v>
      </c>
      <c r="L4686" s="7" t="b">
        <f t="shared" si="2597"/>
        <v>1</v>
      </c>
      <c r="M4686" s="2"/>
      <c r="N4686" s="2"/>
      <c r="O4686" s="2" t="s">
        <v>2948</v>
      </c>
      <c r="P4686" s="10" t="str">
        <f>VLOOKUP(A4686,NAV!A:H,8,FALSE)</f>
        <v>94300</v>
      </c>
      <c r="Q4686" s="10" t="b">
        <f t="shared" si="2598"/>
        <v>1</v>
      </c>
      <c r="R4686" s="2" t="s">
        <v>2949</v>
      </c>
      <c r="S4686" s="10" t="str">
        <f>VLOOKUP(A4686,NAV!A:I,9,FALSE)</f>
        <v>VINCENNES</v>
      </c>
      <c r="T4686" s="10" t="b">
        <f t="shared" si="2599"/>
        <v>1</v>
      </c>
      <c r="U4686" s="2" t="s">
        <v>21</v>
      </c>
      <c r="V4686" s="9" t="str">
        <f>VLOOKUP(A4686,NAV!A:L,12,FALSE)</f>
        <v>FR</v>
      </c>
      <c r="W4686" t="str">
        <f>VLOOKUP(A4686,NAV!A:J,10,FALSE)</f>
        <v/>
      </c>
    </row>
    <row r="4687" spans="1:23" hidden="1" x14ac:dyDescent="0.2">
      <c r="A4687" s="2"/>
      <c r="B4687" s="2" t="s">
        <v>13</v>
      </c>
      <c r="C4687" s="2"/>
      <c r="D4687" s="2" t="s">
        <v>16786</v>
      </c>
      <c r="E4687" s="11" t="e">
        <f>VLOOKUP(A4687,NAV!A:E,5,FALSE)</f>
        <v>#N/A</v>
      </c>
      <c r="F4687" s="11"/>
      <c r="G4687" s="2" t="s">
        <v>15</v>
      </c>
      <c r="H4687" s="3" t="s">
        <v>82</v>
      </c>
      <c r="I4687" s="3"/>
      <c r="J4687" s="2" t="s">
        <v>16787</v>
      </c>
      <c r="K4687" s="2"/>
      <c r="L4687" s="2"/>
      <c r="M4687" s="2"/>
      <c r="N4687" s="2"/>
      <c r="O4687" s="2" t="s">
        <v>10932</v>
      </c>
      <c r="P4687" s="2"/>
      <c r="Q4687" s="2"/>
      <c r="R4687" s="2" t="s">
        <v>10933</v>
      </c>
      <c r="S4687" s="2"/>
      <c r="T4687" s="2"/>
      <c r="U4687" s="2" t="s">
        <v>86</v>
      </c>
    </row>
    <row r="4688" spans="1:23" hidden="1" x14ac:dyDescent="0.2">
      <c r="A4688" s="2"/>
      <c r="B4688" s="2" t="s">
        <v>13</v>
      </c>
      <c r="C4688" s="2"/>
      <c r="D4688" s="2" t="s">
        <v>16788</v>
      </c>
      <c r="E4688" s="11" t="e">
        <f>VLOOKUP(A4688,NAV!A:E,5,FALSE)</f>
        <v>#N/A</v>
      </c>
      <c r="F4688" s="11"/>
      <c r="G4688" s="2" t="s">
        <v>15</v>
      </c>
      <c r="H4688" s="3" t="s">
        <v>82</v>
      </c>
      <c r="I4688" s="3"/>
      <c r="J4688" s="2" t="s">
        <v>16789</v>
      </c>
      <c r="K4688" s="2"/>
      <c r="L4688" s="2"/>
      <c r="M4688" s="2"/>
      <c r="N4688" s="2"/>
      <c r="O4688" s="2" t="s">
        <v>4205</v>
      </c>
      <c r="P4688" s="2"/>
      <c r="Q4688" s="2"/>
      <c r="R4688" s="2" t="s">
        <v>4206</v>
      </c>
      <c r="S4688" s="2"/>
      <c r="T4688" s="2"/>
      <c r="U4688" s="2" t="s">
        <v>86</v>
      </c>
    </row>
    <row r="4689" spans="1:23" x14ac:dyDescent="0.2">
      <c r="A4689" s="2" t="s">
        <v>16790</v>
      </c>
      <c r="B4689" s="2" t="s">
        <v>13</v>
      </c>
      <c r="C4689" s="10" t="str">
        <f>+VLOOKUP(A4689,NAV!A:C,3,FALSE)</f>
        <v>Tous</v>
      </c>
      <c r="D4689" s="2" t="s">
        <v>16791</v>
      </c>
      <c r="E4689" s="11" t="str">
        <f>VLOOKUP(A4689,NAV!A:E,5,FALSE)</f>
        <v>NCV PRODUCTION PORCHER INDUSTRIES</v>
      </c>
      <c r="F4689" s="11" t="b">
        <f>+D4689=E4689</f>
        <v>1</v>
      </c>
      <c r="G4689" s="2" t="s">
        <v>15</v>
      </c>
      <c r="H4689" s="3" t="s">
        <v>82</v>
      </c>
      <c r="I4689" s="3"/>
      <c r="J4689" s="2" t="s">
        <v>16792</v>
      </c>
      <c r="K4689" s="7" t="str">
        <f>VLOOKUP(A4689,NAV!A:F,6,FALSE)</f>
        <v>14 AVENUE JOSEPH MARIE JACQUARD</v>
      </c>
      <c r="L4689" s="7" t="b">
        <f>J4689=K4689</f>
        <v>1</v>
      </c>
      <c r="M4689" s="2" t="s">
        <v>16793</v>
      </c>
      <c r="N4689" s="2"/>
      <c r="O4689" s="2" t="s">
        <v>10868</v>
      </c>
      <c r="P4689" s="10" t="str">
        <f>VLOOKUP(A4689,NAV!A:H,8,FALSE)</f>
        <v>38110</v>
      </c>
      <c r="Q4689" s="10" t="b">
        <f>O4689=P4689</f>
        <v>1</v>
      </c>
      <c r="R4689" s="2" t="s">
        <v>10869</v>
      </c>
      <c r="S4689" s="10" t="str">
        <f>VLOOKUP(A4689,NAV!A:I,9,FALSE)</f>
        <v>CESSIEU</v>
      </c>
      <c r="T4689" s="10" t="b">
        <f>R4689=S4689</f>
        <v>0</v>
      </c>
      <c r="U4689" s="2" t="s">
        <v>21</v>
      </c>
      <c r="V4689" s="9" t="str">
        <f>VLOOKUP(A4689,NAV!A:L,12,FALSE)</f>
        <v>FR</v>
      </c>
      <c r="W4689" t="str">
        <f>VLOOKUP(A4689,NAV!A:J,10,FALSE)</f>
        <v/>
      </c>
    </row>
    <row r="4690" spans="1:23" hidden="1" x14ac:dyDescent="0.2">
      <c r="A4690" s="2"/>
      <c r="B4690" s="2" t="s">
        <v>13</v>
      </c>
      <c r="C4690" s="2"/>
      <c r="D4690" s="2" t="s">
        <v>16794</v>
      </c>
      <c r="E4690" s="11" t="e">
        <f>VLOOKUP(A4690,NAV!A:E,5,FALSE)</f>
        <v>#N/A</v>
      </c>
      <c r="F4690" s="11"/>
      <c r="G4690" s="2" t="s">
        <v>15</v>
      </c>
      <c r="H4690" s="3" t="s">
        <v>16</v>
      </c>
      <c r="I4690" s="3"/>
      <c r="J4690" s="2" t="s">
        <v>2869</v>
      </c>
      <c r="K4690" s="2"/>
      <c r="L4690" s="2"/>
      <c r="M4690" s="2"/>
      <c r="N4690" s="2"/>
      <c r="O4690" s="2" t="s">
        <v>19</v>
      </c>
      <c r="P4690" s="2"/>
      <c r="Q4690" s="2"/>
      <c r="R4690" s="2" t="s">
        <v>41</v>
      </c>
      <c r="S4690" s="2"/>
      <c r="T4690" s="2"/>
      <c r="U4690" s="2" t="s">
        <v>48</v>
      </c>
    </row>
    <row r="4691" spans="1:23" x14ac:dyDescent="0.2">
      <c r="A4691" s="2" t="s">
        <v>16795</v>
      </c>
      <c r="B4691" s="2" t="s">
        <v>13</v>
      </c>
      <c r="C4691" s="10" t="str">
        <f>+VLOOKUP(A4691,NAV!A:C,3,FALSE)</f>
        <v>Tous</v>
      </c>
      <c r="D4691" s="2" t="s">
        <v>16796</v>
      </c>
      <c r="E4691" s="11" t="str">
        <f>VLOOKUP(A4691,NAV!A:E,5,FALSE)</f>
        <v>NEODITEL</v>
      </c>
      <c r="F4691" s="11" t="b">
        <f>+D4691=E4691</f>
        <v>1</v>
      </c>
      <c r="G4691" s="2" t="s">
        <v>15</v>
      </c>
      <c r="H4691" s="3" t="s">
        <v>689</v>
      </c>
      <c r="I4691" s="3"/>
      <c r="J4691" s="2" t="s">
        <v>16797</v>
      </c>
      <c r="K4691" s="7" t="str">
        <f>VLOOKUP(A4691,NAV!A:F,6,FALSE)</f>
        <v>Le Quartz B</v>
      </c>
      <c r="L4691" s="7" t="b">
        <f>J4691=K4691</f>
        <v>1</v>
      </c>
      <c r="M4691" s="2" t="s">
        <v>16798</v>
      </c>
      <c r="N4691" s="2"/>
      <c r="O4691" s="2" t="s">
        <v>5649</v>
      </c>
      <c r="P4691" s="10" t="str">
        <f>VLOOKUP(A4691,NAV!A:H,8,FALSE)</f>
        <v>06220</v>
      </c>
      <c r="Q4691" s="10" t="b">
        <f>O4691=P4691</f>
        <v>1</v>
      </c>
      <c r="R4691" s="2" t="s">
        <v>5650</v>
      </c>
      <c r="S4691" s="10" t="str">
        <f>VLOOKUP(A4691,NAV!A:I,9,FALSE)</f>
        <v>LE GOLFE JUAN</v>
      </c>
      <c r="T4691" s="10" t="b">
        <f>R4691=S4691</f>
        <v>0</v>
      </c>
      <c r="U4691" s="2" t="s">
        <v>21</v>
      </c>
      <c r="V4691" s="9" t="str">
        <f>VLOOKUP(A4691,NAV!A:L,12,FALSE)</f>
        <v>FR</v>
      </c>
      <c r="W4691" t="str">
        <f>VLOOKUP(A4691,NAV!A:J,10,FALSE)</f>
        <v/>
      </c>
    </row>
    <row r="4692" spans="1:23" hidden="1" x14ac:dyDescent="0.2">
      <c r="A4692" s="2"/>
      <c r="B4692" s="2" t="s">
        <v>13</v>
      </c>
      <c r="C4692" s="2"/>
      <c r="D4692" s="2" t="s">
        <v>16799</v>
      </c>
      <c r="E4692" s="11" t="e">
        <f>VLOOKUP(A4692,NAV!A:E,5,FALSE)</f>
        <v>#N/A</v>
      </c>
      <c r="F4692" s="11"/>
      <c r="G4692" s="2" t="s">
        <v>15</v>
      </c>
      <c r="H4692" s="3" t="s">
        <v>82</v>
      </c>
      <c r="I4692" s="3"/>
      <c r="J4692" s="2" t="s">
        <v>16800</v>
      </c>
      <c r="K4692" s="2"/>
      <c r="L4692" s="2"/>
      <c r="M4692" s="2"/>
      <c r="N4692" s="2"/>
      <c r="O4692" s="2" t="s">
        <v>16801</v>
      </c>
      <c r="P4692" s="2"/>
      <c r="Q4692" s="2"/>
      <c r="R4692" s="2" t="s">
        <v>16802</v>
      </c>
      <c r="S4692" s="2"/>
      <c r="T4692" s="2"/>
      <c r="U4692" s="2" t="s">
        <v>21</v>
      </c>
    </row>
    <row r="4693" spans="1:23" x14ac:dyDescent="0.2">
      <c r="A4693" s="2" t="s">
        <v>16803</v>
      </c>
      <c r="B4693" s="2" t="s">
        <v>13</v>
      </c>
      <c r="C4693" s="10" t="str">
        <f>+VLOOKUP(A4693,NAV!A:C,3,FALSE)</f>
        <v>Tous</v>
      </c>
      <c r="D4693" s="2" t="s">
        <v>16804</v>
      </c>
      <c r="E4693" s="11" t="str">
        <f>VLOOKUP(A4693,NAV!A:E,5,FALSE)</f>
        <v>NEOLOG</v>
      </c>
      <c r="F4693" s="11" t="b">
        <f>+D4693=E4693</f>
        <v>1</v>
      </c>
      <c r="G4693" s="2" t="s">
        <v>15</v>
      </c>
      <c r="H4693" s="3" t="s">
        <v>82</v>
      </c>
      <c r="I4693" s="3"/>
      <c r="J4693" s="2" t="s">
        <v>16805</v>
      </c>
      <c r="K4693" s="7" t="str">
        <f>VLOOKUP(A4693,NAV!A:F,6,FALSE)</f>
        <v>61 RUE EMILE ZOLA</v>
      </c>
      <c r="L4693" s="7" t="b">
        <f>J4693=K4693</f>
        <v>1</v>
      </c>
      <c r="M4693" s="2"/>
      <c r="N4693" s="2"/>
      <c r="O4693" s="2" t="s">
        <v>7010</v>
      </c>
      <c r="P4693" s="10" t="str">
        <f>VLOOKUP(A4693,NAV!A:H,8,FALSE)</f>
        <v>69150</v>
      </c>
      <c r="Q4693" s="10" t="b">
        <f>O4693=P4693</f>
        <v>1</v>
      </c>
      <c r="R4693" s="2" t="s">
        <v>13558</v>
      </c>
      <c r="S4693" s="10" t="str">
        <f>VLOOKUP(A4693,NAV!A:I,9,FALSE)</f>
        <v>DECINES CHARPIEU</v>
      </c>
      <c r="T4693" s="10" t="b">
        <f>R4693=S4693</f>
        <v>1</v>
      </c>
      <c r="U4693" s="2" t="s">
        <v>21</v>
      </c>
      <c r="V4693" s="9" t="str">
        <f>VLOOKUP(A4693,NAV!A:L,12,FALSE)</f>
        <v>FR</v>
      </c>
      <c r="W4693" t="str">
        <f>VLOOKUP(A4693,NAV!A:J,10,FALSE)</f>
        <v/>
      </c>
    </row>
    <row r="4694" spans="1:23" hidden="1" x14ac:dyDescent="0.2">
      <c r="A4694" s="2"/>
      <c r="B4694" s="2" t="s">
        <v>13</v>
      </c>
      <c r="C4694" s="2"/>
      <c r="D4694" s="2" t="s">
        <v>16806</v>
      </c>
      <c r="E4694" s="11" t="e">
        <f>VLOOKUP(A4694,NAV!A:E,5,FALSE)</f>
        <v>#N/A</v>
      </c>
      <c r="F4694" s="11"/>
      <c r="G4694" s="2" t="s">
        <v>15</v>
      </c>
      <c r="H4694" s="3" t="s">
        <v>16</v>
      </c>
      <c r="I4694" s="3"/>
      <c r="J4694" s="2" t="s">
        <v>16807</v>
      </c>
      <c r="K4694" s="2"/>
      <c r="L4694" s="2"/>
      <c r="M4694" s="2"/>
      <c r="N4694" s="2"/>
      <c r="O4694" s="2" t="s">
        <v>946</v>
      </c>
      <c r="P4694" s="2"/>
      <c r="Q4694" s="2"/>
      <c r="R4694" s="2" t="s">
        <v>20</v>
      </c>
      <c r="S4694" s="2"/>
      <c r="T4694" s="2"/>
      <c r="U4694" s="2" t="s">
        <v>21</v>
      </c>
    </row>
    <row r="4695" spans="1:23" hidden="1" x14ac:dyDescent="0.2">
      <c r="A4695" s="2"/>
      <c r="B4695" s="2" t="s">
        <v>13</v>
      </c>
      <c r="C4695" s="2"/>
      <c r="D4695" s="2" t="s">
        <v>16808</v>
      </c>
      <c r="E4695" s="11" t="e">
        <f>VLOOKUP(A4695,NAV!A:E,5,FALSE)</f>
        <v>#N/A</v>
      </c>
      <c r="F4695" s="11"/>
      <c r="G4695" s="2" t="s">
        <v>15</v>
      </c>
      <c r="H4695" s="3" t="s">
        <v>867</v>
      </c>
      <c r="I4695" s="3"/>
      <c r="J4695" s="2" t="s">
        <v>16809</v>
      </c>
      <c r="K4695" s="2"/>
      <c r="L4695" s="2"/>
      <c r="M4695" s="2"/>
      <c r="N4695" s="2"/>
      <c r="O4695" s="2" t="s">
        <v>16810</v>
      </c>
      <c r="P4695" s="2"/>
      <c r="Q4695" s="2"/>
      <c r="R4695" s="2" t="s">
        <v>1606</v>
      </c>
      <c r="S4695" s="2"/>
      <c r="T4695" s="2"/>
      <c r="U4695" s="2" t="s">
        <v>21</v>
      </c>
    </row>
    <row r="4696" spans="1:23" hidden="1" x14ac:dyDescent="0.2">
      <c r="A4696" s="2"/>
      <c r="B4696" s="2" t="s">
        <v>13</v>
      </c>
      <c r="C4696" s="2"/>
      <c r="D4696" s="2" t="s">
        <v>16811</v>
      </c>
      <c r="E4696" s="11" t="e">
        <f>VLOOKUP(A4696,NAV!A:E,5,FALSE)</f>
        <v>#N/A</v>
      </c>
      <c r="F4696" s="11"/>
      <c r="G4696" s="2" t="s">
        <v>15</v>
      </c>
      <c r="H4696" s="3" t="s">
        <v>76</v>
      </c>
      <c r="I4696" s="3"/>
      <c r="J4696" s="2" t="s">
        <v>16812</v>
      </c>
      <c r="K4696" s="2"/>
      <c r="L4696" s="2"/>
      <c r="M4696" s="2" t="s">
        <v>16813</v>
      </c>
      <c r="N4696" s="2"/>
      <c r="O4696" s="2" t="s">
        <v>1212</v>
      </c>
      <c r="P4696" s="2"/>
      <c r="Q4696" s="2"/>
      <c r="R4696" s="2" t="s">
        <v>784</v>
      </c>
      <c r="S4696" s="2"/>
      <c r="T4696" s="2"/>
      <c r="U4696" s="2" t="s">
        <v>21</v>
      </c>
    </row>
    <row r="4697" spans="1:23" x14ac:dyDescent="0.2">
      <c r="A4697" s="2" t="s">
        <v>16814</v>
      </c>
      <c r="B4697" s="2" t="s">
        <v>13</v>
      </c>
      <c r="C4697" s="10" t="str">
        <f>+VLOOKUP(A4697,NAV!A:C,3,FALSE)</f>
        <v>Tous</v>
      </c>
      <c r="D4697" s="2" t="s">
        <v>16815</v>
      </c>
      <c r="E4697" s="11" t="str">
        <f>VLOOKUP(A4697,NAV!A:E,5,FALSE)</f>
        <v>NEOVACS</v>
      </c>
      <c r="F4697" s="11" t="b">
        <f t="shared" ref="F4697:F4698" si="2600">+D4697=E4697</f>
        <v>1</v>
      </c>
      <c r="G4697" s="2" t="s">
        <v>15</v>
      </c>
      <c r="H4697" s="3" t="s">
        <v>16</v>
      </c>
      <c r="I4697" s="3"/>
      <c r="J4697" s="2" t="s">
        <v>18</v>
      </c>
      <c r="K4697" s="7" t="str">
        <f>VLOOKUP(A4697,NAV!A:F,6,FALSE)</f>
        <v>.</v>
      </c>
      <c r="L4697" s="7" t="b">
        <f t="shared" ref="L4697:L4698" si="2601">J4697=K4697</f>
        <v>1</v>
      </c>
      <c r="M4697" s="2"/>
      <c r="N4697" s="2"/>
      <c r="O4697" s="2" t="s">
        <v>121</v>
      </c>
      <c r="P4697" s="10" t="str">
        <f>VLOOKUP(A4697,NAV!A:H,8,FALSE)</f>
        <v>75014</v>
      </c>
      <c r="Q4697" s="10" t="b">
        <f t="shared" ref="Q4697:Q4698" si="2602">O4697=P4697</f>
        <v>1</v>
      </c>
      <c r="R4697" s="2" t="s">
        <v>20</v>
      </c>
      <c r="S4697" s="10" t="str">
        <f>VLOOKUP(A4697,NAV!A:I,9,FALSE)</f>
        <v>PARIS 14EME ARRONDISSEMENT</v>
      </c>
      <c r="T4697" s="10" t="b">
        <f t="shared" ref="T4697:T4698" si="2603">R4697=S4697</f>
        <v>0</v>
      </c>
      <c r="U4697" s="2" t="s">
        <v>21</v>
      </c>
      <c r="V4697" s="9" t="str">
        <f>VLOOKUP(A4697,NAV!A:L,12,FALSE)</f>
        <v>FR</v>
      </c>
      <c r="W4697" t="str">
        <f>VLOOKUP(A4697,NAV!A:J,10,FALSE)</f>
        <v/>
      </c>
    </row>
    <row r="4698" spans="1:23" x14ac:dyDescent="0.2">
      <c r="A4698" s="2" t="s">
        <v>16816</v>
      </c>
      <c r="B4698" s="2" t="s">
        <v>13</v>
      </c>
      <c r="C4698" s="10" t="str">
        <f>+VLOOKUP(A4698,NAV!A:C,3,FALSE)</f>
        <v>Tous</v>
      </c>
      <c r="D4698" s="2" t="s">
        <v>16817</v>
      </c>
      <c r="E4698" s="11" t="str">
        <f>VLOOKUP(A4698,NAV!A:E,5,FALSE)</f>
        <v>NESPRESSO</v>
      </c>
      <c r="F4698" s="11" t="b">
        <f t="shared" si="2600"/>
        <v>1</v>
      </c>
      <c r="G4698" s="2" t="s">
        <v>15</v>
      </c>
      <c r="H4698" s="3" t="s">
        <v>82</v>
      </c>
      <c r="I4698" s="3"/>
      <c r="J4698" s="2" t="s">
        <v>16818</v>
      </c>
      <c r="K4698" s="7" t="str">
        <f>VLOOKUP(A4698,NAV!A:F,6,FALSE)</f>
        <v>Avenue de Rhodanie 40</v>
      </c>
      <c r="L4698" s="7" t="b">
        <f t="shared" si="2601"/>
        <v>1</v>
      </c>
      <c r="M4698" s="2" t="s">
        <v>18</v>
      </c>
      <c r="N4698" s="2"/>
      <c r="O4698" s="2" t="s">
        <v>7164</v>
      </c>
      <c r="P4698" s="10" t="str">
        <f>VLOOKUP(A4698,NAV!A:H,8,FALSE)</f>
        <v>1007</v>
      </c>
      <c r="Q4698" s="10" t="b">
        <f t="shared" si="2602"/>
        <v>1</v>
      </c>
      <c r="R4698" s="2" t="s">
        <v>540</v>
      </c>
      <c r="S4698" s="10" t="str">
        <f>VLOOKUP(A4698,NAV!A:I,9,FALSE)</f>
        <v>LAUSANNE</v>
      </c>
      <c r="T4698" s="10" t="b">
        <f t="shared" si="2603"/>
        <v>1</v>
      </c>
      <c r="U4698" s="2" t="s">
        <v>86</v>
      </c>
      <c r="V4698" s="9" t="str">
        <f>VLOOKUP(A4698,NAV!A:L,12,FALSE)</f>
        <v>CH</v>
      </c>
      <c r="W4698" t="str">
        <f>VLOOKUP(A4698,NAV!A:J,10,FALSE)</f>
        <v/>
      </c>
    </row>
    <row r="4699" spans="1:23" hidden="1" x14ac:dyDescent="0.2">
      <c r="A4699" s="2"/>
      <c r="B4699" s="2" t="s">
        <v>43</v>
      </c>
      <c r="C4699" s="2"/>
      <c r="D4699" s="2" t="s">
        <v>16819</v>
      </c>
      <c r="E4699" s="11" t="e">
        <f>VLOOKUP(A4699,NAV!A:E,5,FALSE)</f>
        <v>#N/A</v>
      </c>
      <c r="F4699" s="11"/>
      <c r="G4699" s="2" t="s">
        <v>305</v>
      </c>
      <c r="H4699" s="3" t="s">
        <v>34</v>
      </c>
      <c r="I4699" s="3"/>
      <c r="J4699" s="2" t="s">
        <v>16820</v>
      </c>
      <c r="K4699" s="2"/>
      <c r="L4699" s="2"/>
      <c r="M4699" s="2" t="s">
        <v>16821</v>
      </c>
      <c r="N4699" s="2"/>
      <c r="O4699" s="2" t="s">
        <v>870</v>
      </c>
      <c r="P4699" s="2"/>
      <c r="Q4699" s="2"/>
      <c r="R4699" s="2" t="s">
        <v>16822</v>
      </c>
      <c r="S4699" s="2"/>
      <c r="T4699" s="2"/>
      <c r="U4699" s="2" t="s">
        <v>86</v>
      </c>
    </row>
    <row r="4700" spans="1:23" x14ac:dyDescent="0.2">
      <c r="A4700" s="2" t="s">
        <v>16823</v>
      </c>
      <c r="B4700" s="2" t="s">
        <v>13</v>
      </c>
      <c r="C4700" s="10" t="str">
        <f>+VLOOKUP(A4700,NAV!A:C,3,FALSE)</f>
        <v>Tous</v>
      </c>
      <c r="D4700" s="2" t="s">
        <v>16824</v>
      </c>
      <c r="E4700" s="11" t="str">
        <f>VLOOKUP(A4700,NAV!A:E,5,FALSE)</f>
        <v>NESTLE  S.A.</v>
      </c>
      <c r="F4700" s="11" t="b">
        <f t="shared" ref="F4700:F4701" si="2604">+D4700=E4700</f>
        <v>0</v>
      </c>
      <c r="G4700" s="2" t="s">
        <v>15</v>
      </c>
      <c r="H4700" s="3" t="s">
        <v>583</v>
      </c>
      <c r="I4700" s="3" t="s">
        <v>16825</v>
      </c>
      <c r="J4700" s="2" t="s">
        <v>16826</v>
      </c>
      <c r="K4700" s="7" t="str">
        <f>VLOOKUP(A4700,NAV!A:F,6,FALSE)</f>
        <v>AVENUE NESTLE  55</v>
      </c>
      <c r="L4700" s="7" t="b">
        <f t="shared" ref="L4700:L4701" si="2605">J4700=K4700</f>
        <v>0</v>
      </c>
      <c r="M4700" s="2"/>
      <c r="N4700" s="2"/>
      <c r="O4700" s="2" t="s">
        <v>1527</v>
      </c>
      <c r="P4700" s="10" t="str">
        <f>VLOOKUP(A4700,NAV!A:H,8,FALSE)</f>
        <v>1800</v>
      </c>
      <c r="Q4700" s="10" t="b">
        <f t="shared" ref="Q4700:Q4701" si="2606">O4700=P4700</f>
        <v>1</v>
      </c>
      <c r="R4700" s="2" t="s">
        <v>16827</v>
      </c>
      <c r="S4700" s="10" t="str">
        <f>VLOOKUP(A4700,NAV!A:I,9,FALSE)</f>
        <v>VEVEY</v>
      </c>
      <c r="T4700" s="10" t="b">
        <f t="shared" ref="T4700:T4701" si="2607">R4700=S4700</f>
        <v>1</v>
      </c>
      <c r="U4700" s="2" t="s">
        <v>86</v>
      </c>
      <c r="V4700" s="9" t="str">
        <f>VLOOKUP(A4700,NAV!A:L,12,FALSE)</f>
        <v>CH</v>
      </c>
      <c r="W4700" t="str">
        <f>VLOOKUP(A4700,NAV!A:J,10,FALSE)</f>
        <v/>
      </c>
    </row>
    <row r="4701" spans="1:23" x14ac:dyDescent="0.2">
      <c r="A4701" s="2" t="s">
        <v>16828</v>
      </c>
      <c r="B4701" s="2" t="s">
        <v>13</v>
      </c>
      <c r="C4701" s="10" t="str">
        <f>+VLOOKUP(A4701,NAV!A:C,3,FALSE)</f>
        <v xml:space="preserve"> </v>
      </c>
      <c r="D4701" s="2" t="s">
        <v>16829</v>
      </c>
      <c r="E4701" s="11" t="str">
        <f>VLOOKUP(A4701,NAV!A:E,5,FALSE)</f>
        <v>NESTLE FRANCE</v>
      </c>
      <c r="F4701" s="11" t="b">
        <f t="shared" si="2604"/>
        <v>1</v>
      </c>
      <c r="G4701" s="2" t="s">
        <v>15</v>
      </c>
      <c r="H4701" s="3" t="s">
        <v>583</v>
      </c>
      <c r="I4701" s="3" t="s">
        <v>16825</v>
      </c>
      <c r="J4701" s="2" t="s">
        <v>16830</v>
      </c>
      <c r="K4701" s="7" t="str">
        <f>VLOOKUP(A4701,NAV!A:F,6,FALSE)</f>
        <v>7 Boulevard Pierre Carle</v>
      </c>
      <c r="L4701" s="7" t="b">
        <f t="shared" si="2605"/>
        <v>1</v>
      </c>
      <c r="M4701" s="2"/>
      <c r="N4701" s="2"/>
      <c r="O4701" s="2" t="s">
        <v>3666</v>
      </c>
      <c r="P4701" s="10" t="str">
        <f>VLOOKUP(A4701,NAV!A:H,8,FALSE)</f>
        <v>77186</v>
      </c>
      <c r="Q4701" s="10" t="b">
        <f t="shared" si="2606"/>
        <v>1</v>
      </c>
      <c r="R4701" s="2" t="s">
        <v>3667</v>
      </c>
      <c r="S4701" s="10" t="str">
        <f>VLOOKUP(A4701,NAV!A:I,9,FALSE)</f>
        <v>NOISIEL</v>
      </c>
      <c r="T4701" s="10" t="b">
        <f t="shared" si="2607"/>
        <v>1</v>
      </c>
      <c r="U4701" s="2" t="s">
        <v>21</v>
      </c>
      <c r="V4701" s="9" t="str">
        <f>VLOOKUP(A4701,NAV!A:L,12,FALSE)</f>
        <v>FR</v>
      </c>
      <c r="W4701" t="str">
        <f>VLOOKUP(A4701,NAV!A:J,10,FALSE)</f>
        <v/>
      </c>
    </row>
    <row r="4702" spans="1:23" hidden="1" x14ac:dyDescent="0.2">
      <c r="A4702" s="2"/>
      <c r="B4702" s="2" t="s">
        <v>13</v>
      </c>
      <c r="C4702" s="2"/>
      <c r="D4702" s="2" t="s">
        <v>16825</v>
      </c>
      <c r="E4702" s="11" t="e">
        <f>VLOOKUP(A4702,NAV!A:E,5,FALSE)</f>
        <v>#N/A</v>
      </c>
      <c r="F4702" s="11"/>
      <c r="G4702" s="2" t="s">
        <v>305</v>
      </c>
      <c r="H4702" s="3" t="s">
        <v>583</v>
      </c>
      <c r="I4702" s="3"/>
      <c r="J4702" s="2" t="s">
        <v>16831</v>
      </c>
      <c r="K4702" s="2"/>
      <c r="L4702" s="2"/>
      <c r="M4702" s="2"/>
      <c r="N4702" s="2"/>
      <c r="O4702" s="2" t="s">
        <v>16832</v>
      </c>
      <c r="P4702" s="2"/>
      <c r="Q4702" s="2"/>
      <c r="R4702" s="2" t="s">
        <v>16833</v>
      </c>
      <c r="S4702" s="2"/>
      <c r="T4702" s="2"/>
      <c r="U4702" s="2" t="s">
        <v>21</v>
      </c>
    </row>
    <row r="4703" spans="1:23" hidden="1" x14ac:dyDescent="0.2">
      <c r="A4703" s="2"/>
      <c r="B4703" s="2" t="s">
        <v>13</v>
      </c>
      <c r="C4703" s="2"/>
      <c r="D4703" s="2" t="s">
        <v>16834</v>
      </c>
      <c r="E4703" s="11" t="e">
        <f>VLOOKUP(A4703,NAV!A:E,5,FALSE)</f>
        <v>#N/A</v>
      </c>
      <c r="F4703" s="11"/>
      <c r="G4703" s="2" t="s">
        <v>15</v>
      </c>
      <c r="H4703" s="3" t="s">
        <v>583</v>
      </c>
      <c r="I4703" s="3" t="s">
        <v>16825</v>
      </c>
      <c r="J4703" s="2" t="s">
        <v>16835</v>
      </c>
      <c r="K4703" s="2"/>
      <c r="L4703" s="2"/>
      <c r="M4703" s="2"/>
      <c r="N4703" s="2"/>
      <c r="O4703" s="2" t="s">
        <v>12273</v>
      </c>
      <c r="P4703" s="2"/>
      <c r="Q4703" s="2"/>
      <c r="R4703" s="2" t="s">
        <v>12274</v>
      </c>
      <c r="S4703" s="2"/>
      <c r="T4703" s="2"/>
      <c r="U4703" s="2" t="s">
        <v>3212</v>
      </c>
    </row>
    <row r="4704" spans="1:23" hidden="1" x14ac:dyDescent="0.2">
      <c r="A4704" s="2"/>
      <c r="B4704" s="2" t="s">
        <v>13</v>
      </c>
      <c r="C4704" s="2"/>
      <c r="D4704" s="2" t="s">
        <v>16836</v>
      </c>
      <c r="E4704" s="11" t="e">
        <f>VLOOKUP(A4704,NAV!A:E,5,FALSE)</f>
        <v>#N/A</v>
      </c>
      <c r="F4704" s="11"/>
      <c r="G4704" s="2" t="s">
        <v>15</v>
      </c>
      <c r="H4704" s="3" t="s">
        <v>583</v>
      </c>
      <c r="I4704" s="3" t="s">
        <v>16825</v>
      </c>
      <c r="J4704" s="2" t="s">
        <v>16837</v>
      </c>
      <c r="K4704" s="2"/>
      <c r="L4704" s="2"/>
      <c r="M4704" s="2"/>
      <c r="N4704" s="2"/>
      <c r="O4704" s="2" t="s">
        <v>1748</v>
      </c>
      <c r="P4704" s="2"/>
      <c r="Q4704" s="2"/>
      <c r="R4704" s="2" t="s">
        <v>146</v>
      </c>
      <c r="S4704" s="2"/>
      <c r="T4704" s="2"/>
      <c r="U4704" s="2" t="s">
        <v>21</v>
      </c>
    </row>
    <row r="4705" spans="1:23" x14ac:dyDescent="0.2">
      <c r="A4705" s="2" t="s">
        <v>16838</v>
      </c>
      <c r="B4705" s="2" t="s">
        <v>13</v>
      </c>
      <c r="C4705" s="10" t="str">
        <f>+VLOOKUP(A4705,NAV!A:C,3,FALSE)</f>
        <v>Tous</v>
      </c>
      <c r="D4705" s="2" t="s">
        <v>16839</v>
      </c>
      <c r="E4705" s="11" t="str">
        <f>VLOOKUP(A4705,NAV!A:E,5,FALSE)</f>
        <v>NESTLE SUISSE</v>
      </c>
      <c r="F4705" s="11" t="b">
        <f t="shared" ref="F4705:F4706" si="2608">+D4705=E4705</f>
        <v>1</v>
      </c>
      <c r="G4705" s="2" t="s">
        <v>15</v>
      </c>
      <c r="H4705" s="3" t="s">
        <v>583</v>
      </c>
      <c r="I4705" s="3" t="s">
        <v>16825</v>
      </c>
      <c r="J4705" s="2" t="s">
        <v>16820</v>
      </c>
      <c r="K4705" s="7" t="str">
        <f>VLOOKUP(A4705,NAV!A:F,6,FALSE)</f>
        <v>VERS CHEZ LES BLANCS</v>
      </c>
      <c r="L4705" s="7" t="b">
        <f t="shared" ref="L4705:L4706" si="2609">J4705=K4705</f>
        <v>1</v>
      </c>
      <c r="M4705" s="2" t="s">
        <v>16821</v>
      </c>
      <c r="N4705" s="2"/>
      <c r="O4705" s="2" t="s">
        <v>870</v>
      </c>
      <c r="P4705" s="10" t="str">
        <f>VLOOKUP(A4705,NAV!A:H,8,FALSE)</f>
        <v>1000</v>
      </c>
      <c r="Q4705" s="10" t="b">
        <f t="shared" ref="Q4705:Q4706" si="2610">O4705=P4705</f>
        <v>1</v>
      </c>
      <c r="R4705" s="2" t="s">
        <v>16822</v>
      </c>
      <c r="S4705" s="10" t="str">
        <f>VLOOKUP(A4705,NAV!A:I,9,FALSE)</f>
        <v>LAUSANNE 26</v>
      </c>
      <c r="T4705" s="10" t="b">
        <f t="shared" ref="T4705:T4706" si="2611">R4705=S4705</f>
        <v>1</v>
      </c>
      <c r="U4705" s="2" t="s">
        <v>86</v>
      </c>
      <c r="V4705" s="9" t="str">
        <f>VLOOKUP(A4705,NAV!A:L,12,FALSE)</f>
        <v>CH</v>
      </c>
      <c r="W4705" t="str">
        <f>VLOOKUP(A4705,NAV!A:J,10,FALSE)</f>
        <v/>
      </c>
    </row>
    <row r="4706" spans="1:23" x14ac:dyDescent="0.2">
      <c r="A4706" s="2" t="s">
        <v>16840</v>
      </c>
      <c r="B4706" s="2" t="s">
        <v>13</v>
      </c>
      <c r="C4706" s="10" t="str">
        <f>+VLOOKUP(A4706,NAV!A:C,3,FALSE)</f>
        <v>Tous</v>
      </c>
      <c r="D4706" s="2" t="s">
        <v>16841</v>
      </c>
      <c r="E4706" s="11" t="str">
        <f>VLOOKUP(A4706,NAV!A:E,5,FALSE)</f>
        <v>NESTLE WATERS BENELUX S.A.</v>
      </c>
      <c r="F4706" s="11" t="b">
        <f t="shared" si="2608"/>
        <v>1</v>
      </c>
      <c r="G4706" s="2" t="s">
        <v>15</v>
      </c>
      <c r="H4706" s="3" t="s">
        <v>583</v>
      </c>
      <c r="I4706" s="3" t="s">
        <v>16825</v>
      </c>
      <c r="J4706" s="2" t="s">
        <v>16842</v>
      </c>
      <c r="K4706" s="7" t="str">
        <f>VLOOKUP(A4706,NAV!A:F,6,FALSE)</f>
        <v>198 BD INDUSTRIEL</v>
      </c>
      <c r="L4706" s="7" t="b">
        <f t="shared" si="2609"/>
        <v>1</v>
      </c>
      <c r="M4706" s="2"/>
      <c r="N4706" s="2"/>
      <c r="O4706" s="2" t="s">
        <v>2685</v>
      </c>
      <c r="P4706" s="10" t="str">
        <f>VLOOKUP(A4706,NAV!A:H,8,FALSE)</f>
        <v>1070</v>
      </c>
      <c r="Q4706" s="10" t="b">
        <f t="shared" si="2610"/>
        <v>1</v>
      </c>
      <c r="R4706" s="2" t="s">
        <v>624</v>
      </c>
      <c r="S4706" s="10" t="str">
        <f>VLOOKUP(A4706,NAV!A:I,9,FALSE)</f>
        <v>BRUXELLES</v>
      </c>
      <c r="T4706" s="10" t="b">
        <f t="shared" si="2611"/>
        <v>1</v>
      </c>
      <c r="U4706" s="2" t="s">
        <v>160</v>
      </c>
      <c r="V4706" s="9" t="str">
        <f>VLOOKUP(A4706,NAV!A:L,12,FALSE)</f>
        <v>BE</v>
      </c>
      <c r="W4706" t="str">
        <f>VLOOKUP(A4706,NAV!A:J,10,FALSE)</f>
        <v/>
      </c>
    </row>
    <row r="4707" spans="1:23" hidden="1" x14ac:dyDescent="0.2">
      <c r="A4707" s="2"/>
      <c r="B4707" s="2" t="s">
        <v>13</v>
      </c>
      <c r="C4707" s="2"/>
      <c r="D4707" s="2" t="s">
        <v>16843</v>
      </c>
      <c r="E4707" s="11" t="e">
        <f>VLOOKUP(A4707,NAV!A:E,5,FALSE)</f>
        <v>#N/A</v>
      </c>
      <c r="F4707" s="11"/>
      <c r="G4707" s="2" t="s">
        <v>15</v>
      </c>
      <c r="H4707" s="3" t="s">
        <v>583</v>
      </c>
      <c r="I4707" s="3" t="s">
        <v>16825</v>
      </c>
      <c r="J4707" s="2" t="s">
        <v>16844</v>
      </c>
      <c r="K4707" s="2"/>
      <c r="L4707" s="2"/>
      <c r="M4707" s="2"/>
      <c r="N4707" s="2"/>
      <c r="O4707" s="2" t="s">
        <v>246</v>
      </c>
      <c r="P4707" s="2"/>
      <c r="Q4707" s="2"/>
      <c r="R4707" s="2" t="s">
        <v>247</v>
      </c>
      <c r="S4707" s="2"/>
      <c r="T4707" s="2"/>
      <c r="U4707" s="2" t="s">
        <v>21</v>
      </c>
    </row>
    <row r="4708" spans="1:23" x14ac:dyDescent="0.2">
      <c r="A4708" s="2" t="s">
        <v>16845</v>
      </c>
      <c r="B4708" s="2" t="s">
        <v>13</v>
      </c>
      <c r="C4708" s="10" t="str">
        <f>+VLOOKUP(A4708,NAV!A:C,3,FALSE)</f>
        <v xml:space="preserve"> </v>
      </c>
      <c r="D4708" s="2" t="s">
        <v>16846</v>
      </c>
      <c r="E4708" s="11" t="str">
        <f>VLOOKUP(A4708,NAV!A:E,5,FALSE)</f>
        <v>NESTLE WATERS SERVICES</v>
      </c>
      <c r="F4708" s="11" t="b">
        <f>+D4708=E4708</f>
        <v>1</v>
      </c>
      <c r="G4708" s="2" t="s">
        <v>224</v>
      </c>
      <c r="H4708" s="3" t="s">
        <v>583</v>
      </c>
      <c r="I4708" s="3" t="s">
        <v>16825</v>
      </c>
      <c r="J4708" s="2" t="s">
        <v>16847</v>
      </c>
      <c r="K4708" s="7" t="str">
        <f>VLOOKUP(A4708,NAV!A:F,6,FALSE)</f>
        <v>ZI AEROPOLE</v>
      </c>
      <c r="L4708" s="7" t="b">
        <f>J4708=K4708</f>
        <v>1</v>
      </c>
      <c r="M4708" s="2"/>
      <c r="N4708" s="2"/>
      <c r="O4708" s="2" t="s">
        <v>16832</v>
      </c>
      <c r="P4708" s="10" t="str">
        <f>VLOOKUP(A4708,NAV!A:H,8,FALSE)</f>
        <v>30128</v>
      </c>
      <c r="Q4708" s="10" t="b">
        <f>O4708=P4708</f>
        <v>1</v>
      </c>
      <c r="R4708" s="2" t="s">
        <v>16848</v>
      </c>
      <c r="S4708" s="10" t="str">
        <f>VLOOKUP(A4708,NAV!A:I,9,FALSE)</f>
        <v>GARONS</v>
      </c>
      <c r="T4708" s="10" t="b">
        <f>R4708=S4708</f>
        <v>1</v>
      </c>
      <c r="U4708" s="2" t="s">
        <v>21</v>
      </c>
      <c r="V4708" s="9" t="str">
        <f>VLOOKUP(A4708,NAV!A:L,12,FALSE)</f>
        <v>FR</v>
      </c>
      <c r="W4708" t="str">
        <f>VLOOKUP(A4708,NAV!A:J,10,FALSE)</f>
        <v/>
      </c>
    </row>
    <row r="4709" spans="1:23" hidden="1" x14ac:dyDescent="0.2">
      <c r="A4709" s="2"/>
      <c r="B4709" s="2" t="s">
        <v>13</v>
      </c>
      <c r="C4709" s="2"/>
      <c r="D4709" s="2" t="s">
        <v>16849</v>
      </c>
      <c r="E4709" s="11" t="e">
        <f>VLOOKUP(A4709,NAV!A:E,5,FALSE)</f>
        <v>#N/A</v>
      </c>
      <c r="F4709" s="11"/>
      <c r="G4709" s="2" t="s">
        <v>15</v>
      </c>
      <c r="H4709" s="3" t="s">
        <v>1407</v>
      </c>
      <c r="I4709" s="3"/>
      <c r="J4709" s="2" t="s">
        <v>16850</v>
      </c>
      <c r="K4709" s="2"/>
      <c r="L4709" s="2"/>
      <c r="M4709" s="2"/>
      <c r="N4709" s="2"/>
      <c r="O4709" s="2" t="s">
        <v>16851</v>
      </c>
      <c r="P4709" s="2"/>
      <c r="Q4709" s="2"/>
      <c r="R4709" s="2" t="s">
        <v>3806</v>
      </c>
      <c r="S4709" s="2"/>
      <c r="T4709" s="2"/>
      <c r="U4709" s="2" t="s">
        <v>16852</v>
      </c>
    </row>
    <row r="4710" spans="1:23" x14ac:dyDescent="0.2">
      <c r="A4710" s="2" t="s">
        <v>16853</v>
      </c>
      <c r="B4710" s="2" t="s">
        <v>13</v>
      </c>
      <c r="C4710" s="10" t="str">
        <f>+VLOOKUP(A4710,NAV!A:C,3,FALSE)</f>
        <v xml:space="preserve"> </v>
      </c>
      <c r="D4710" s="2" t="s">
        <v>16854</v>
      </c>
      <c r="E4710" s="11" t="str">
        <f>VLOOKUP(A4710,NAV!A:E,5,FALSE)</f>
        <v>NETAPSYS</v>
      </c>
      <c r="F4710" s="11" t="b">
        <f>+D4710=E4710</f>
        <v>1</v>
      </c>
      <c r="G4710" s="2" t="s">
        <v>15</v>
      </c>
      <c r="H4710" s="3" t="s">
        <v>34</v>
      </c>
      <c r="I4710" s="3"/>
      <c r="J4710" s="2" t="s">
        <v>16855</v>
      </c>
      <c r="K4710" s="7" t="str">
        <f>VLOOKUP(A4710,NAV!A:F,6,FALSE)</f>
        <v>17 Rue Sanlecque</v>
      </c>
      <c r="L4710" s="7" t="b">
        <f>J4710=K4710</f>
        <v>1</v>
      </c>
      <c r="M4710" s="2"/>
      <c r="N4710" s="2"/>
      <c r="O4710" s="2" t="s">
        <v>613</v>
      </c>
      <c r="P4710" s="10" t="str">
        <f>VLOOKUP(A4710,NAV!A:H,8,FALSE)</f>
        <v>44000</v>
      </c>
      <c r="Q4710" s="10" t="b">
        <f>O4710=P4710</f>
        <v>1</v>
      </c>
      <c r="R4710" s="2" t="s">
        <v>1257</v>
      </c>
      <c r="S4710" s="10" t="str">
        <f>VLOOKUP(A4710,NAV!A:I,9,FALSE)</f>
        <v>NANTES</v>
      </c>
      <c r="T4710" s="10" t="b">
        <f>R4710=S4710</f>
        <v>1</v>
      </c>
      <c r="U4710" s="2" t="s">
        <v>48</v>
      </c>
      <c r="V4710" s="9" t="str">
        <f>VLOOKUP(A4710,NAV!A:L,12,FALSE)</f>
        <v>FR</v>
      </c>
      <c r="W4710" t="str">
        <f>VLOOKUP(A4710,NAV!A:J,10,FALSE)</f>
        <v/>
      </c>
    </row>
    <row r="4711" spans="1:23" hidden="1" x14ac:dyDescent="0.2">
      <c r="A4711" s="2"/>
      <c r="B4711" s="2" t="s">
        <v>13</v>
      </c>
      <c r="C4711" s="2"/>
      <c r="D4711" s="2" t="s">
        <v>16856</v>
      </c>
      <c r="E4711" s="11" t="e">
        <f>VLOOKUP(A4711,NAV!A:E,5,FALSE)</f>
        <v>#N/A</v>
      </c>
      <c r="F4711" s="11"/>
      <c r="G4711" s="2" t="s">
        <v>15</v>
      </c>
      <c r="H4711" s="3" t="s">
        <v>34</v>
      </c>
      <c r="I4711" s="3"/>
      <c r="J4711" s="2" t="s">
        <v>16857</v>
      </c>
      <c r="K4711" s="2"/>
      <c r="L4711" s="2"/>
      <c r="M4711" s="2"/>
      <c r="N4711" s="2"/>
      <c r="O4711" s="2" t="s">
        <v>8325</v>
      </c>
      <c r="P4711" s="2"/>
      <c r="Q4711" s="2"/>
      <c r="R4711" s="2" t="s">
        <v>2821</v>
      </c>
      <c r="S4711" s="2"/>
      <c r="T4711" s="2"/>
      <c r="U4711" s="2" t="s">
        <v>21</v>
      </c>
    </row>
    <row r="4712" spans="1:23" x14ac:dyDescent="0.2">
      <c r="A4712" s="2" t="s">
        <v>16858</v>
      </c>
      <c r="B4712" s="2" t="s">
        <v>13</v>
      </c>
      <c r="C4712" s="10" t="str">
        <f>+VLOOKUP(A4712,NAV!A:C,3,FALSE)</f>
        <v xml:space="preserve"> </v>
      </c>
      <c r="D4712" s="2" t="s">
        <v>16859</v>
      </c>
      <c r="E4712" s="11" t="str">
        <f>VLOOKUP(A4712,NAV!A:E,5,FALSE)</f>
        <v>NETEVEN</v>
      </c>
      <c r="F4712" s="11" t="b">
        <f t="shared" ref="F4712:F4713" si="2612">+D4712=E4712</f>
        <v>1</v>
      </c>
      <c r="G4712" s="2" t="s">
        <v>15</v>
      </c>
      <c r="H4712" s="3" t="s">
        <v>16</v>
      </c>
      <c r="I4712" s="3"/>
      <c r="J4712" s="2" t="s">
        <v>16860</v>
      </c>
      <c r="K4712" s="7" t="str">
        <f>VLOOKUP(A4712,NAV!A:F,6,FALSE)</f>
        <v>190 avenue Jean Jaurès</v>
      </c>
      <c r="L4712" s="7" t="b">
        <f t="shared" ref="L4712:L4713" si="2613">J4712=K4712</f>
        <v>1</v>
      </c>
      <c r="M4712" s="2"/>
      <c r="N4712" s="2"/>
      <c r="O4712" s="2" t="s">
        <v>964</v>
      </c>
      <c r="P4712" s="10" t="str">
        <f>VLOOKUP(A4712,NAV!A:H,8,FALSE)</f>
        <v>75019</v>
      </c>
      <c r="Q4712" s="10" t="b">
        <f t="shared" ref="Q4712:Q4713" si="2614">O4712=P4712</f>
        <v>1</v>
      </c>
      <c r="R4712" s="2" t="s">
        <v>20</v>
      </c>
      <c r="S4712" s="10" t="str">
        <f>VLOOKUP(A4712,NAV!A:I,9,FALSE)</f>
        <v>PARIS 19EME ARRONDISSEMENT</v>
      </c>
      <c r="T4712" s="10" t="b">
        <f t="shared" ref="T4712:T4713" si="2615">R4712=S4712</f>
        <v>0</v>
      </c>
      <c r="U4712" s="2" t="s">
        <v>21</v>
      </c>
      <c r="V4712" s="9" t="str">
        <f>VLOOKUP(A4712,NAV!A:L,12,FALSE)</f>
        <v>FR</v>
      </c>
      <c r="W4712" t="str">
        <f>VLOOKUP(A4712,NAV!A:J,10,FALSE)</f>
        <v/>
      </c>
    </row>
    <row r="4713" spans="1:23" x14ac:dyDescent="0.2">
      <c r="A4713" s="2" t="s">
        <v>16861</v>
      </c>
      <c r="B4713" s="2" t="s">
        <v>43</v>
      </c>
      <c r="C4713" s="10" t="str">
        <f>+VLOOKUP(A4713,NAV!A:C,3,FALSE)</f>
        <v>Tous</v>
      </c>
      <c r="D4713" s="2" t="s">
        <v>16862</v>
      </c>
      <c r="E4713" s="11" t="str">
        <f>VLOOKUP(A4713,NAV!A:E,5,FALSE)</f>
        <v>NETEZZA</v>
      </c>
      <c r="F4713" s="11" t="b">
        <f t="shared" si="2612"/>
        <v>1</v>
      </c>
      <c r="G4713" s="2" t="s">
        <v>15</v>
      </c>
      <c r="H4713" s="3" t="s">
        <v>34</v>
      </c>
      <c r="I4713" s="3"/>
      <c r="J4713" s="2" t="s">
        <v>16863</v>
      </c>
      <c r="K4713" s="7" t="str">
        <f>VLOOKUP(A4713,NAV!A:F,6,FALSE)</f>
        <v>10-12 AVENUE DE L'ARCHE</v>
      </c>
      <c r="L4713" s="7" t="b">
        <f t="shared" si="2613"/>
        <v>1</v>
      </c>
      <c r="M4713" s="2"/>
      <c r="N4713" s="2"/>
      <c r="O4713" s="2" t="s">
        <v>338</v>
      </c>
      <c r="P4713" s="10" t="str">
        <f>VLOOKUP(A4713,NAV!A:H,8,FALSE)</f>
        <v>92419</v>
      </c>
      <c r="Q4713" s="10" t="b">
        <f t="shared" si="2614"/>
        <v>1</v>
      </c>
      <c r="R4713" s="2" t="s">
        <v>3159</v>
      </c>
      <c r="S4713" s="10" t="str">
        <f>VLOOKUP(A4713,NAV!A:I,9,FALSE)</f>
        <v>COURBEVOIE CEDEX</v>
      </c>
      <c r="T4713" s="10" t="b">
        <f t="shared" si="2615"/>
        <v>1</v>
      </c>
      <c r="U4713" s="2" t="s">
        <v>21</v>
      </c>
      <c r="V4713" s="9" t="str">
        <f>VLOOKUP(A4713,NAV!A:L,12,FALSE)</f>
        <v>FR</v>
      </c>
      <c r="W4713" t="str">
        <f>VLOOKUP(A4713,NAV!A:J,10,FALSE)</f>
        <v/>
      </c>
    </row>
    <row r="4714" spans="1:23" hidden="1" x14ac:dyDescent="0.2">
      <c r="A4714" s="2"/>
      <c r="B4714" s="2" t="s">
        <v>13</v>
      </c>
      <c r="C4714" s="2"/>
      <c r="D4714" s="2" t="s">
        <v>16864</v>
      </c>
      <c r="E4714" s="11" t="e">
        <f>VLOOKUP(A4714,NAV!A:E,5,FALSE)</f>
        <v>#N/A</v>
      </c>
      <c r="F4714" s="11"/>
      <c r="G4714" s="2" t="s">
        <v>15</v>
      </c>
      <c r="H4714" s="3" t="s">
        <v>82</v>
      </c>
      <c r="I4714" s="3"/>
      <c r="J4714" s="2" t="s">
        <v>16865</v>
      </c>
      <c r="K4714" s="2"/>
      <c r="L4714" s="2"/>
      <c r="M4714" s="2" t="s">
        <v>16866</v>
      </c>
      <c r="N4714" s="2"/>
      <c r="O4714" s="2" t="s">
        <v>718</v>
      </c>
      <c r="P4714" s="2"/>
      <c r="Q4714" s="2"/>
      <c r="R4714" s="2" t="s">
        <v>435</v>
      </c>
      <c r="S4714" s="2"/>
      <c r="T4714" s="2"/>
      <c r="U4714" s="2" t="s">
        <v>21</v>
      </c>
    </row>
    <row r="4715" spans="1:23" hidden="1" x14ac:dyDescent="0.2">
      <c r="A4715" s="2"/>
      <c r="B4715" s="2" t="s">
        <v>13</v>
      </c>
      <c r="C4715" s="2"/>
      <c r="D4715" s="2" t="s">
        <v>16867</v>
      </c>
      <c r="E4715" s="11" t="e">
        <f>VLOOKUP(A4715,NAV!A:E,5,FALSE)</f>
        <v>#N/A</v>
      </c>
      <c r="F4715" s="11"/>
      <c r="G4715" s="2" t="s">
        <v>15</v>
      </c>
      <c r="H4715" s="3" t="s">
        <v>58</v>
      </c>
      <c r="I4715" s="3"/>
      <c r="J4715" s="2" t="s">
        <v>16868</v>
      </c>
      <c r="K4715" s="2"/>
      <c r="L4715" s="2"/>
      <c r="M4715" s="2" t="s">
        <v>16869</v>
      </c>
      <c r="N4715" s="2"/>
      <c r="O4715" s="2" t="s">
        <v>9836</v>
      </c>
      <c r="P4715" s="2"/>
      <c r="Q4715" s="2"/>
      <c r="R4715" s="2" t="s">
        <v>16870</v>
      </c>
      <c r="S4715" s="2"/>
      <c r="T4715" s="2"/>
      <c r="U4715" s="2" t="s">
        <v>16871</v>
      </c>
    </row>
    <row r="4716" spans="1:23" hidden="1" x14ac:dyDescent="0.2">
      <c r="A4716" s="2"/>
      <c r="B4716" s="2" t="s">
        <v>13</v>
      </c>
      <c r="C4716" s="2"/>
      <c r="D4716" s="2" t="s">
        <v>16872</v>
      </c>
      <c r="E4716" s="11" t="e">
        <f>VLOOKUP(A4716,NAV!A:E,5,FALSE)</f>
        <v>#N/A</v>
      </c>
      <c r="F4716" s="11"/>
      <c r="G4716" s="2" t="s">
        <v>15</v>
      </c>
      <c r="H4716" s="3" t="s">
        <v>689</v>
      </c>
      <c r="I4716" s="3"/>
      <c r="J4716" s="2" t="s">
        <v>16873</v>
      </c>
      <c r="K4716" s="2"/>
      <c r="L4716" s="2"/>
      <c r="M4716" s="2" t="s">
        <v>16874</v>
      </c>
      <c r="N4716" s="2"/>
      <c r="O4716" s="2" t="s">
        <v>13385</v>
      </c>
      <c r="P4716" s="2"/>
      <c r="Q4716" s="2"/>
      <c r="R4716" s="2" t="s">
        <v>16875</v>
      </c>
      <c r="S4716" s="2"/>
      <c r="T4716" s="2"/>
      <c r="U4716" s="2" t="s">
        <v>21</v>
      </c>
    </row>
    <row r="4717" spans="1:23" hidden="1" x14ac:dyDescent="0.2">
      <c r="A4717" s="2"/>
      <c r="B4717" s="2" t="s">
        <v>13</v>
      </c>
      <c r="C4717" s="2"/>
      <c r="D4717" s="2" t="s">
        <v>16876</v>
      </c>
      <c r="E4717" s="11" t="e">
        <f>VLOOKUP(A4717,NAV!A:E,5,FALSE)</f>
        <v>#N/A</v>
      </c>
      <c r="F4717" s="11"/>
      <c r="G4717" s="2" t="s">
        <v>15</v>
      </c>
      <c r="H4717" s="3" t="s">
        <v>213</v>
      </c>
      <c r="I4717" s="3"/>
      <c r="J4717" s="2" t="s">
        <v>16877</v>
      </c>
      <c r="K4717" s="2"/>
      <c r="L4717" s="2"/>
      <c r="M4717" s="2"/>
      <c r="N4717" s="2"/>
      <c r="O4717" s="2" t="s">
        <v>3870</v>
      </c>
      <c r="P4717" s="2"/>
      <c r="Q4717" s="2"/>
      <c r="R4717" s="2" t="s">
        <v>16878</v>
      </c>
      <c r="S4717" s="2"/>
      <c r="T4717" s="2"/>
      <c r="U4717" s="2" t="s">
        <v>160</v>
      </c>
    </row>
    <row r="4718" spans="1:23" hidden="1" x14ac:dyDescent="0.2">
      <c r="A4718" s="2"/>
      <c r="B4718" s="2" t="s">
        <v>13</v>
      </c>
      <c r="C4718" s="2"/>
      <c r="D4718" s="2" t="s">
        <v>16879</v>
      </c>
      <c r="E4718" s="11" t="e">
        <f>VLOOKUP(A4718,NAV!A:E,5,FALSE)</f>
        <v>#N/A</v>
      </c>
      <c r="F4718" s="11"/>
      <c r="G4718" s="2" t="s">
        <v>15</v>
      </c>
      <c r="H4718" s="3" t="s">
        <v>16</v>
      </c>
      <c r="I4718" s="3"/>
      <c r="J4718" s="2" t="s">
        <v>16880</v>
      </c>
      <c r="K4718" s="2"/>
      <c r="L4718" s="2"/>
      <c r="M4718" s="2"/>
      <c r="N4718" s="2"/>
      <c r="O4718" s="2" t="s">
        <v>131</v>
      </c>
      <c r="P4718" s="2"/>
      <c r="Q4718" s="2"/>
      <c r="R4718" s="2" t="s">
        <v>20</v>
      </c>
      <c r="S4718" s="2"/>
      <c r="T4718" s="2"/>
      <c r="U4718" s="2" t="s">
        <v>21</v>
      </c>
    </row>
    <row r="4719" spans="1:23" hidden="1" x14ac:dyDescent="0.2">
      <c r="A4719" s="2"/>
      <c r="B4719" s="2" t="s">
        <v>13</v>
      </c>
      <c r="C4719" s="2"/>
      <c r="D4719" s="2" t="s">
        <v>16881</v>
      </c>
      <c r="E4719" s="11" t="e">
        <f>VLOOKUP(A4719,NAV!A:E,5,FALSE)</f>
        <v>#N/A</v>
      </c>
      <c r="F4719" s="11"/>
      <c r="G4719" s="2" t="s">
        <v>15</v>
      </c>
      <c r="H4719" s="3" t="s">
        <v>150</v>
      </c>
      <c r="I4719" s="3"/>
      <c r="J4719" s="2" t="s">
        <v>16882</v>
      </c>
      <c r="K4719" s="2"/>
      <c r="L4719" s="2"/>
      <c r="M4719" s="2"/>
      <c r="N4719" s="2"/>
      <c r="O4719" s="2" t="s">
        <v>12273</v>
      </c>
      <c r="P4719" s="2"/>
      <c r="Q4719" s="2"/>
      <c r="R4719" s="2" t="s">
        <v>12274</v>
      </c>
      <c r="S4719" s="2"/>
      <c r="T4719" s="2"/>
      <c r="U4719" s="2" t="s">
        <v>3212</v>
      </c>
    </row>
    <row r="4720" spans="1:23" x14ac:dyDescent="0.2">
      <c r="A4720" s="2" t="s">
        <v>16883</v>
      </c>
      <c r="B4720" s="2" t="s">
        <v>13</v>
      </c>
      <c r="C4720" s="10" t="str">
        <f>+VLOOKUP(A4720,NAV!A:C,3,FALSE)</f>
        <v>Tous</v>
      </c>
      <c r="D4720" s="2" t="s">
        <v>16884</v>
      </c>
      <c r="E4720" s="11" t="str">
        <f>VLOOKUP(A4720,NAV!A:E,5,FALSE)</f>
        <v>NEW TRAINING</v>
      </c>
      <c r="F4720" s="11" t="b">
        <f>+D4720=E4720</f>
        <v>1</v>
      </c>
      <c r="G4720" s="2" t="s">
        <v>15</v>
      </c>
      <c r="H4720" s="3" t="s">
        <v>34</v>
      </c>
      <c r="I4720" s="3"/>
      <c r="J4720" s="2" t="s">
        <v>16885</v>
      </c>
      <c r="K4720" s="7" t="str">
        <f>VLOOKUP(A4720,NAV!A:F,6,FALSE)</f>
        <v>Quartier Saint-Charles -Chemin</v>
      </c>
      <c r="L4720" s="7" t="b">
        <f>J4720=K4720</f>
        <v>1</v>
      </c>
      <c r="M4720" s="2"/>
      <c r="N4720" s="2"/>
      <c r="O4720" s="2" t="s">
        <v>16886</v>
      </c>
      <c r="P4720" s="10" t="str">
        <f>VLOOKUP(A4720,NAV!A:H,8,FALSE)</f>
        <v>13710</v>
      </c>
      <c r="Q4720" s="10" t="b">
        <f>O4720=P4720</f>
        <v>1</v>
      </c>
      <c r="R4720" s="2" t="s">
        <v>16887</v>
      </c>
      <c r="S4720" s="10" t="str">
        <f>VLOOKUP(A4720,NAV!A:I,9,FALSE)</f>
        <v>FUVEAU</v>
      </c>
      <c r="T4720" s="10" t="b">
        <f>R4720=S4720</f>
        <v>1</v>
      </c>
      <c r="U4720" s="2" t="s">
        <v>21</v>
      </c>
      <c r="V4720" s="9" t="str">
        <f>VLOOKUP(A4720,NAV!A:L,12,FALSE)</f>
        <v>FR</v>
      </c>
      <c r="W4720" t="str">
        <f>VLOOKUP(A4720,NAV!A:J,10,FALSE)</f>
        <v/>
      </c>
    </row>
    <row r="4721" spans="1:23" hidden="1" x14ac:dyDescent="0.2">
      <c r="A4721" s="2"/>
      <c r="B4721" s="2" t="s">
        <v>13</v>
      </c>
      <c r="C4721" s="2"/>
      <c r="D4721" s="2" t="s">
        <v>16888</v>
      </c>
      <c r="E4721" s="11" t="e">
        <f>VLOOKUP(A4721,NAV!A:E,5,FALSE)</f>
        <v>#N/A</v>
      </c>
      <c r="F4721" s="11"/>
      <c r="G4721" s="2" t="s">
        <v>15</v>
      </c>
      <c r="H4721" s="3" t="s">
        <v>150</v>
      </c>
      <c r="I4721" s="3"/>
      <c r="J4721" s="2" t="s">
        <v>16889</v>
      </c>
      <c r="K4721" s="2"/>
      <c r="L4721" s="2"/>
      <c r="M4721" s="2"/>
      <c r="N4721" s="2"/>
      <c r="O4721" s="2" t="s">
        <v>12273</v>
      </c>
      <c r="P4721" s="2"/>
      <c r="Q4721" s="2"/>
      <c r="R4721" s="2" t="s">
        <v>12274</v>
      </c>
      <c r="S4721" s="2"/>
      <c r="T4721" s="2"/>
      <c r="U4721" s="2" t="s">
        <v>3212</v>
      </c>
    </row>
    <row r="4722" spans="1:23" hidden="1" x14ac:dyDescent="0.2">
      <c r="A4722" s="2"/>
      <c r="B4722" s="2" t="s">
        <v>13</v>
      </c>
      <c r="C4722" s="2"/>
      <c r="D4722" s="2" t="s">
        <v>16890</v>
      </c>
      <c r="E4722" s="11" t="e">
        <f>VLOOKUP(A4722,NAV!A:E,5,FALSE)</f>
        <v>#N/A</v>
      </c>
      <c r="F4722" s="11"/>
      <c r="G4722" s="2" t="s">
        <v>15</v>
      </c>
      <c r="H4722" s="3" t="s">
        <v>16</v>
      </c>
      <c r="I4722" s="3"/>
      <c r="J4722" s="2" t="s">
        <v>16891</v>
      </c>
      <c r="K4722" s="2"/>
      <c r="L4722" s="2"/>
      <c r="M4722" s="2"/>
      <c r="N4722" s="2"/>
      <c r="O4722" s="2" t="s">
        <v>131</v>
      </c>
      <c r="P4722" s="2"/>
      <c r="Q4722" s="2"/>
      <c r="R4722" s="2" t="s">
        <v>41</v>
      </c>
      <c r="S4722" s="2"/>
      <c r="T4722" s="2"/>
      <c r="U4722" s="2" t="s">
        <v>21</v>
      </c>
    </row>
    <row r="4723" spans="1:23" x14ac:dyDescent="0.2">
      <c r="A4723" s="2" t="s">
        <v>16892</v>
      </c>
      <c r="B4723" s="2" t="s">
        <v>13</v>
      </c>
      <c r="C4723" s="10" t="str">
        <f>+VLOOKUP(A4723,NAV!A:C,3,FALSE)</f>
        <v>Tous</v>
      </c>
      <c r="D4723" s="2" t="s">
        <v>16893</v>
      </c>
      <c r="E4723" s="11" t="str">
        <f>VLOOKUP(A4723,NAV!A:E,5,FALSE)</f>
        <v>NEWMOUNT MINING CORPORATION</v>
      </c>
      <c r="F4723" s="11" t="b">
        <f t="shared" ref="F4723:F4724" si="2616">+D4723=E4723</f>
        <v>1</v>
      </c>
      <c r="G4723" s="2" t="s">
        <v>15</v>
      </c>
      <c r="H4723" s="3" t="s">
        <v>730</v>
      </c>
      <c r="I4723" s="3"/>
      <c r="J4723" s="2" t="s">
        <v>16894</v>
      </c>
      <c r="K4723" s="7" t="str">
        <f>VLOOKUP(A4723,NAV!A:F,6,FALSE)</f>
        <v>6363 South Fiddler's Green Circle</v>
      </c>
      <c r="L4723" s="7" t="b">
        <f t="shared" ref="L4723:L4724" si="2617">J4723=K4723</f>
        <v>1</v>
      </c>
      <c r="M4723" s="2" t="s">
        <v>16895</v>
      </c>
      <c r="N4723" s="2"/>
      <c r="O4723" s="2" t="s">
        <v>16896</v>
      </c>
      <c r="P4723" s="10" t="str">
        <f>VLOOKUP(A4723,NAV!A:H,8,FALSE)</f>
        <v>CO 80111</v>
      </c>
      <c r="Q4723" s="10" t="b">
        <f t="shared" ref="Q4723:Q4724" si="2618">O4723=P4723</f>
        <v>1</v>
      </c>
      <c r="R4723" s="2" t="s">
        <v>16897</v>
      </c>
      <c r="S4723" s="10" t="str">
        <f>VLOOKUP(A4723,NAV!A:I,9,FALSE)</f>
        <v>Greenwood Village</v>
      </c>
      <c r="T4723" s="10" t="b">
        <f t="shared" ref="T4723:T4724" si="2619">R4723=S4723</f>
        <v>1</v>
      </c>
      <c r="U4723" s="2" t="s">
        <v>732</v>
      </c>
      <c r="V4723" s="9" t="str">
        <f>VLOOKUP(A4723,NAV!A:L,12,FALSE)</f>
        <v>US</v>
      </c>
      <c r="W4723" t="str">
        <f>VLOOKUP(A4723,NAV!A:J,10,FALSE)</f>
        <v/>
      </c>
    </row>
    <row r="4724" spans="1:23" x14ac:dyDescent="0.2">
      <c r="A4724" s="2" t="s">
        <v>16898</v>
      </c>
      <c r="B4724" s="2" t="s">
        <v>13</v>
      </c>
      <c r="C4724" s="10" t="str">
        <f>+VLOOKUP(A4724,NAV!A:C,3,FALSE)</f>
        <v>Tous</v>
      </c>
      <c r="D4724" s="2" t="s">
        <v>16899</v>
      </c>
      <c r="E4724" s="11" t="str">
        <f>VLOOKUP(A4724,NAV!A:E,5,FALSE)</f>
        <v>NEWTEC</v>
      </c>
      <c r="F4724" s="11" t="b">
        <f t="shared" si="2616"/>
        <v>1</v>
      </c>
      <c r="G4724" s="2" t="s">
        <v>15</v>
      </c>
      <c r="H4724" s="3" t="s">
        <v>689</v>
      </c>
      <c r="I4724" s="3"/>
      <c r="J4724" s="2" t="s">
        <v>2811</v>
      </c>
      <c r="K4724" s="7" t="str">
        <f>VLOOKUP(A4724,NAV!A:F,6,FALSE)</f>
        <v>ZI DE ROUSSET</v>
      </c>
      <c r="L4724" s="7" t="b">
        <f t="shared" si="2617"/>
        <v>1</v>
      </c>
      <c r="M4724" s="2" t="s">
        <v>16900</v>
      </c>
      <c r="N4724" s="2"/>
      <c r="O4724" s="2" t="s">
        <v>2813</v>
      </c>
      <c r="P4724" s="10" t="str">
        <f>VLOOKUP(A4724,NAV!A:H,8,FALSE)</f>
        <v>13106</v>
      </c>
      <c r="Q4724" s="10" t="b">
        <f t="shared" si="2618"/>
        <v>1</v>
      </c>
      <c r="R4724" s="2" t="s">
        <v>16901</v>
      </c>
      <c r="S4724" s="10" t="str">
        <f>VLOOKUP(A4724,NAV!A:I,9,FALSE)</f>
        <v>ROUSSET</v>
      </c>
      <c r="T4724" s="10" t="b">
        <f t="shared" si="2619"/>
        <v>1</v>
      </c>
      <c r="U4724" s="2" t="s">
        <v>21</v>
      </c>
      <c r="V4724" s="9" t="str">
        <f>VLOOKUP(A4724,NAV!A:L,12,FALSE)</f>
        <v>FR</v>
      </c>
      <c r="W4724" t="str">
        <f>VLOOKUP(A4724,NAV!A:J,10,FALSE)</f>
        <v/>
      </c>
    </row>
    <row r="4725" spans="1:23" hidden="1" x14ac:dyDescent="0.2">
      <c r="A4725" s="2"/>
      <c r="B4725" s="2" t="s">
        <v>13</v>
      </c>
      <c r="C4725" s="2"/>
      <c r="D4725" s="2" t="s">
        <v>16902</v>
      </c>
      <c r="E4725" s="11" t="e">
        <f>VLOOKUP(A4725,NAV!A:E,5,FALSE)</f>
        <v>#N/A</v>
      </c>
      <c r="F4725" s="11"/>
      <c r="G4725" s="2" t="s">
        <v>15</v>
      </c>
      <c r="H4725" s="3" t="s">
        <v>276</v>
      </c>
      <c r="I4725" s="3" t="s">
        <v>16903</v>
      </c>
      <c r="J4725" s="2" t="s">
        <v>16904</v>
      </c>
      <c r="K4725" s="2"/>
      <c r="L4725" s="2"/>
      <c r="M4725" s="2"/>
      <c r="N4725" s="2"/>
      <c r="O4725" s="2" t="s">
        <v>131</v>
      </c>
      <c r="P4725" s="2"/>
      <c r="Q4725" s="2"/>
      <c r="R4725" s="2" t="s">
        <v>20</v>
      </c>
      <c r="S4725" s="2"/>
      <c r="T4725" s="2"/>
      <c r="U4725" s="2" t="s">
        <v>21</v>
      </c>
    </row>
    <row r="4726" spans="1:23" x14ac:dyDescent="0.2">
      <c r="A4726" s="2" t="s">
        <v>16905</v>
      </c>
      <c r="B4726" s="2" t="s">
        <v>13</v>
      </c>
      <c r="C4726" s="10" t="str">
        <f>+VLOOKUP(A4726,NAV!A:C,3,FALSE)</f>
        <v>Tous</v>
      </c>
      <c r="D4726" s="2" t="s">
        <v>16906</v>
      </c>
      <c r="E4726" s="11" t="str">
        <f>VLOOKUP(A4726,NAV!A:E,5,FALSE)</f>
        <v>NEXANS FRANCE (BOURG EN BRESSE)</v>
      </c>
      <c r="F4726" s="11" t="b">
        <f>+D4726=E4726</f>
        <v>1</v>
      </c>
      <c r="G4726" s="2" t="s">
        <v>15</v>
      </c>
      <c r="H4726" s="3" t="s">
        <v>276</v>
      </c>
      <c r="I4726" s="3" t="s">
        <v>16903</v>
      </c>
      <c r="J4726" s="2" t="s">
        <v>16907</v>
      </c>
      <c r="K4726" s="7" t="str">
        <f>VLOOKUP(A4726,NAV!A:F,6,FALSE)</f>
        <v>2 RUE DES MARGUERITES</v>
      </c>
      <c r="L4726" s="7" t="b">
        <f>J4726=K4726</f>
        <v>1</v>
      </c>
      <c r="M4726" s="2" t="s">
        <v>16908</v>
      </c>
      <c r="N4726" s="2"/>
      <c r="O4726" s="2" t="s">
        <v>16909</v>
      </c>
      <c r="P4726" s="10" t="str">
        <f>VLOOKUP(A4726,NAV!A:H,8,FALSE)</f>
        <v>01003</v>
      </c>
      <c r="Q4726" s="10" t="b">
        <f>O4726=P4726</f>
        <v>1</v>
      </c>
      <c r="R4726" s="2" t="s">
        <v>353</v>
      </c>
      <c r="S4726" s="10" t="str">
        <f>VLOOKUP(A4726,NAV!A:I,9,FALSE)</f>
        <v>BOURG EN BRESSE CEDEX</v>
      </c>
      <c r="T4726" s="10" t="b">
        <f>R4726=S4726</f>
        <v>1</v>
      </c>
      <c r="U4726" s="2" t="s">
        <v>21</v>
      </c>
      <c r="V4726" s="9" t="str">
        <f>VLOOKUP(A4726,NAV!A:L,12,FALSE)</f>
        <v>FR</v>
      </c>
      <c r="W4726" t="str">
        <f>VLOOKUP(A4726,NAV!A:J,10,FALSE)</f>
        <v/>
      </c>
    </row>
    <row r="4727" spans="1:23" hidden="1" x14ac:dyDescent="0.2">
      <c r="A4727" s="2"/>
      <c r="B4727" s="2" t="s">
        <v>13</v>
      </c>
      <c r="C4727" s="2"/>
      <c r="D4727" s="2" t="s">
        <v>16903</v>
      </c>
      <c r="E4727" s="11" t="e">
        <f>VLOOKUP(A4727,NAV!A:E,5,FALSE)</f>
        <v>#N/A</v>
      </c>
      <c r="F4727" s="11"/>
      <c r="G4727" s="2" t="s">
        <v>305</v>
      </c>
      <c r="H4727" s="3" t="s">
        <v>276</v>
      </c>
      <c r="I4727" s="3"/>
      <c r="J4727" s="2" t="s">
        <v>16910</v>
      </c>
      <c r="K4727" s="2"/>
      <c r="L4727" s="2"/>
      <c r="M4727" s="2"/>
      <c r="N4727" s="2"/>
      <c r="O4727" s="2" t="s">
        <v>131</v>
      </c>
      <c r="P4727" s="2"/>
      <c r="Q4727" s="2"/>
      <c r="R4727" s="2" t="s">
        <v>20</v>
      </c>
      <c r="S4727" s="2"/>
      <c r="T4727" s="2"/>
      <c r="U4727" s="2" t="s">
        <v>21</v>
      </c>
    </row>
    <row r="4728" spans="1:23" hidden="1" x14ac:dyDescent="0.2">
      <c r="A4728" s="2"/>
      <c r="B4728" s="2" t="s">
        <v>13</v>
      </c>
      <c r="C4728" s="2"/>
      <c r="D4728" s="2" t="s">
        <v>16911</v>
      </c>
      <c r="E4728" s="11" t="e">
        <f>VLOOKUP(A4728,NAV!A:E,5,FALSE)</f>
        <v>#N/A</v>
      </c>
      <c r="F4728" s="11"/>
      <c r="G4728" s="2" t="s">
        <v>15</v>
      </c>
      <c r="H4728" s="3" t="s">
        <v>276</v>
      </c>
      <c r="I4728" s="3" t="s">
        <v>16903</v>
      </c>
      <c r="J4728" s="2" t="s">
        <v>16912</v>
      </c>
      <c r="K4728" s="2"/>
      <c r="L4728" s="2"/>
      <c r="M4728" s="2"/>
      <c r="N4728" s="2"/>
      <c r="O4728" s="2" t="s">
        <v>16913</v>
      </c>
      <c r="P4728" s="2"/>
      <c r="Q4728" s="2"/>
      <c r="R4728" s="2" t="s">
        <v>16914</v>
      </c>
      <c r="S4728" s="2"/>
      <c r="T4728" s="2"/>
      <c r="U4728" s="2" t="s">
        <v>86</v>
      </c>
    </row>
    <row r="4729" spans="1:23" x14ac:dyDescent="0.2">
      <c r="A4729" s="2" t="s">
        <v>16915</v>
      </c>
      <c r="B4729" s="2" t="s">
        <v>13</v>
      </c>
      <c r="C4729" s="10" t="str">
        <f>+VLOOKUP(A4729,NAV!A:C,3,FALSE)</f>
        <v>Tous</v>
      </c>
      <c r="D4729" s="2" t="s">
        <v>16916</v>
      </c>
      <c r="E4729" s="11" t="str">
        <f>VLOOKUP(A4729,NAV!A:E,5,FALSE)</f>
        <v>NEXITY</v>
      </c>
      <c r="F4729" s="11" t="b">
        <f>+D4729=E4729</f>
        <v>1</v>
      </c>
      <c r="G4729" s="2" t="s">
        <v>15</v>
      </c>
      <c r="H4729" s="3" t="s">
        <v>1110</v>
      </c>
      <c r="I4729" s="3" t="s">
        <v>3390</v>
      </c>
      <c r="J4729" s="2" t="s">
        <v>16917</v>
      </c>
      <c r="K4729" s="7" t="str">
        <f>VLOOKUP(A4729,NAV!A:F,6,FALSE)</f>
        <v>1 Terrasse Belini La défense 11</v>
      </c>
      <c r="L4729" s="7" t="b">
        <f>J4729=K4729</f>
        <v>1</v>
      </c>
      <c r="M4729" s="2"/>
      <c r="N4729" s="2"/>
      <c r="O4729" s="2" t="s">
        <v>8798</v>
      </c>
      <c r="P4729" s="10" t="str">
        <f>VLOOKUP(A4729,NAV!A:H,8,FALSE)</f>
        <v>92919</v>
      </c>
      <c r="Q4729" s="10" t="b">
        <f>O4729=P4729</f>
        <v>1</v>
      </c>
      <c r="R4729" s="2" t="s">
        <v>16918</v>
      </c>
      <c r="S4729" s="10" t="str">
        <f>VLOOKUP(A4729,NAV!A:I,9,FALSE)</f>
        <v>Paris La Défense cedex</v>
      </c>
      <c r="T4729" s="10" t="b">
        <f>R4729=S4729</f>
        <v>1</v>
      </c>
      <c r="U4729" s="2" t="s">
        <v>21</v>
      </c>
      <c r="V4729" s="9" t="str">
        <f>VLOOKUP(A4729,NAV!A:L,12,FALSE)</f>
        <v>FR</v>
      </c>
      <c r="W4729" t="str">
        <f>VLOOKUP(A4729,NAV!A:J,10,FALSE)</f>
        <v/>
      </c>
    </row>
    <row r="4730" spans="1:23" hidden="1" x14ac:dyDescent="0.2">
      <c r="A4730" s="2"/>
      <c r="B4730" s="2" t="s">
        <v>13</v>
      </c>
      <c r="C4730" s="2"/>
      <c r="D4730" s="2" t="s">
        <v>16919</v>
      </c>
      <c r="E4730" s="11" t="e">
        <f>VLOOKUP(A4730,NAV!A:E,5,FALSE)</f>
        <v>#N/A</v>
      </c>
      <c r="F4730" s="11"/>
      <c r="G4730" s="2" t="s">
        <v>15</v>
      </c>
      <c r="H4730" s="3" t="s">
        <v>16</v>
      </c>
      <c r="I4730" s="3"/>
      <c r="J4730" s="2" t="s">
        <v>16920</v>
      </c>
      <c r="K4730" s="2"/>
      <c r="L4730" s="2"/>
      <c r="M4730" s="2"/>
      <c r="N4730" s="2"/>
      <c r="O4730" s="2" t="s">
        <v>19</v>
      </c>
      <c r="P4730" s="2"/>
      <c r="Q4730" s="2"/>
      <c r="R4730" s="2" t="s">
        <v>41</v>
      </c>
      <c r="S4730" s="2"/>
      <c r="T4730" s="2"/>
      <c r="U4730" s="2" t="s">
        <v>48</v>
      </c>
    </row>
    <row r="4731" spans="1:23" hidden="1" x14ac:dyDescent="0.2">
      <c r="A4731" s="2"/>
      <c r="B4731" s="2" t="s">
        <v>13</v>
      </c>
      <c r="C4731" s="2"/>
      <c r="D4731" s="2" t="s">
        <v>16921</v>
      </c>
      <c r="E4731" s="11" t="e">
        <f>VLOOKUP(A4731,NAV!A:E,5,FALSE)</f>
        <v>#N/A</v>
      </c>
      <c r="F4731" s="11"/>
      <c r="G4731" s="2" t="s">
        <v>15</v>
      </c>
      <c r="H4731" s="3" t="s">
        <v>16</v>
      </c>
      <c r="I4731" s="3"/>
      <c r="J4731" s="2" t="s">
        <v>16922</v>
      </c>
      <c r="K4731" s="2"/>
      <c r="L4731" s="2"/>
      <c r="M4731" s="2"/>
      <c r="N4731" s="2"/>
      <c r="O4731" s="2" t="s">
        <v>110</v>
      </c>
      <c r="P4731" s="2"/>
      <c r="Q4731" s="2"/>
      <c r="R4731" s="2" t="s">
        <v>3271</v>
      </c>
      <c r="S4731" s="2"/>
      <c r="T4731" s="2"/>
      <c r="U4731" s="2" t="s">
        <v>21</v>
      </c>
    </row>
    <row r="4732" spans="1:23" hidden="1" x14ac:dyDescent="0.2">
      <c r="A4732" s="2"/>
      <c r="B4732" s="2" t="s">
        <v>13</v>
      </c>
      <c r="C4732" s="2"/>
      <c r="D4732" s="2" t="s">
        <v>16923</v>
      </c>
      <c r="E4732" s="11" t="e">
        <f>VLOOKUP(A4732,NAV!A:E,5,FALSE)</f>
        <v>#N/A</v>
      </c>
      <c r="F4732" s="11"/>
      <c r="G4732" s="2" t="s">
        <v>15</v>
      </c>
      <c r="H4732" s="3" t="s">
        <v>1334</v>
      </c>
      <c r="I4732" s="3"/>
      <c r="J4732" s="2" t="s">
        <v>16924</v>
      </c>
      <c r="K4732" s="2"/>
      <c r="L4732" s="2"/>
      <c r="M4732" s="2"/>
      <c r="N4732" s="2"/>
      <c r="O4732" s="2" t="s">
        <v>4523</v>
      </c>
      <c r="P4732" s="2"/>
      <c r="Q4732" s="2"/>
      <c r="R4732" s="2" t="s">
        <v>4524</v>
      </c>
      <c r="S4732" s="2"/>
      <c r="T4732" s="2"/>
      <c r="U4732" s="2" t="s">
        <v>21</v>
      </c>
    </row>
    <row r="4733" spans="1:23" hidden="1" x14ac:dyDescent="0.2">
      <c r="A4733" s="2"/>
      <c r="B4733" s="2" t="s">
        <v>13</v>
      </c>
      <c r="C4733" s="2"/>
      <c r="D4733" s="2" t="s">
        <v>16925</v>
      </c>
      <c r="E4733" s="11" t="e">
        <f>VLOOKUP(A4733,NAV!A:E,5,FALSE)</f>
        <v>#N/A</v>
      </c>
      <c r="F4733" s="11"/>
      <c r="G4733" s="2" t="s">
        <v>15</v>
      </c>
      <c r="H4733" s="3" t="s">
        <v>16</v>
      </c>
      <c r="I4733" s="3"/>
      <c r="J4733" s="2" t="s">
        <v>11405</v>
      </c>
      <c r="K4733" s="2"/>
      <c r="L4733" s="2"/>
      <c r="M4733" s="2"/>
      <c r="N4733" s="2"/>
      <c r="O4733" s="2" t="s">
        <v>11406</v>
      </c>
      <c r="P4733" s="2"/>
      <c r="Q4733" s="2"/>
      <c r="R4733" s="2" t="s">
        <v>11407</v>
      </c>
      <c r="S4733" s="2"/>
      <c r="T4733" s="2"/>
      <c r="U4733" s="2" t="s">
        <v>21</v>
      </c>
    </row>
    <row r="4734" spans="1:23" hidden="1" x14ac:dyDescent="0.2">
      <c r="A4734" s="2"/>
      <c r="B4734" s="2" t="s">
        <v>13</v>
      </c>
      <c r="C4734" s="2"/>
      <c r="D4734" s="2" t="s">
        <v>16926</v>
      </c>
      <c r="E4734" s="11" t="e">
        <f>VLOOKUP(A4734,NAV!A:E,5,FALSE)</f>
        <v>#N/A</v>
      </c>
      <c r="F4734" s="11"/>
      <c r="G4734" s="2" t="s">
        <v>15</v>
      </c>
      <c r="H4734" s="3" t="s">
        <v>34</v>
      </c>
      <c r="I4734" s="3"/>
      <c r="J4734" s="2" t="s">
        <v>16927</v>
      </c>
      <c r="K4734" s="2"/>
      <c r="L4734" s="2"/>
      <c r="M4734" s="2"/>
      <c r="N4734" s="2"/>
      <c r="O4734" s="2" t="s">
        <v>288</v>
      </c>
      <c r="P4734" s="2"/>
      <c r="Q4734" s="2"/>
      <c r="R4734" s="2" t="s">
        <v>20</v>
      </c>
      <c r="S4734" s="2"/>
      <c r="T4734" s="2"/>
      <c r="U4734" s="2" t="s">
        <v>21</v>
      </c>
    </row>
    <row r="4735" spans="1:23" hidden="1" x14ac:dyDescent="0.2">
      <c r="A4735" s="2"/>
      <c r="B4735" s="2" t="s">
        <v>13</v>
      </c>
      <c r="C4735" s="2"/>
      <c r="D4735" s="2" t="s">
        <v>16928</v>
      </c>
      <c r="E4735" s="11" t="e">
        <f>VLOOKUP(A4735,NAV!A:E,5,FALSE)</f>
        <v>#N/A</v>
      </c>
      <c r="F4735" s="11"/>
      <c r="G4735" s="2" t="s">
        <v>15</v>
      </c>
      <c r="H4735" s="3" t="s">
        <v>16</v>
      </c>
      <c r="I4735" s="3"/>
      <c r="J4735" s="2" t="s">
        <v>16929</v>
      </c>
      <c r="K4735" s="2"/>
      <c r="L4735" s="2"/>
      <c r="M4735" s="2"/>
      <c r="N4735" s="2"/>
      <c r="O4735" s="2" t="s">
        <v>66</v>
      </c>
      <c r="P4735" s="2"/>
      <c r="Q4735" s="2"/>
      <c r="R4735" s="2" t="s">
        <v>1606</v>
      </c>
      <c r="S4735" s="2"/>
      <c r="T4735" s="2"/>
      <c r="U4735" s="2" t="s">
        <v>48</v>
      </c>
    </row>
    <row r="4736" spans="1:23" hidden="1" x14ac:dyDescent="0.2">
      <c r="A4736" s="2"/>
      <c r="B4736" s="2" t="s">
        <v>13</v>
      </c>
      <c r="C4736" s="2"/>
      <c r="D4736" s="2" t="s">
        <v>16930</v>
      </c>
      <c r="E4736" s="11" t="e">
        <f>VLOOKUP(A4736,NAV!A:E,5,FALSE)</f>
        <v>#N/A</v>
      </c>
      <c r="F4736" s="11"/>
      <c r="G4736" s="2" t="s">
        <v>15</v>
      </c>
      <c r="H4736" s="3" t="s">
        <v>689</v>
      </c>
      <c r="I4736" s="3"/>
      <c r="J4736" s="2" t="s">
        <v>16931</v>
      </c>
      <c r="K4736" s="2"/>
      <c r="L4736" s="2"/>
      <c r="M4736" s="2" t="s">
        <v>6300</v>
      </c>
      <c r="N4736" s="2"/>
      <c r="O4736" s="2" t="s">
        <v>16932</v>
      </c>
      <c r="P4736" s="2"/>
      <c r="Q4736" s="2"/>
      <c r="R4736" s="2" t="s">
        <v>16933</v>
      </c>
      <c r="S4736" s="2"/>
      <c r="T4736" s="2"/>
      <c r="U4736" s="2" t="s">
        <v>21</v>
      </c>
    </row>
    <row r="4737" spans="1:23" x14ac:dyDescent="0.2">
      <c r="A4737" s="2" t="s">
        <v>16934</v>
      </c>
      <c r="B4737" s="2" t="s">
        <v>13</v>
      </c>
      <c r="C4737" s="10" t="str">
        <f>+VLOOKUP(A4737,NAV!A:C,3,FALSE)</f>
        <v xml:space="preserve"> </v>
      </c>
      <c r="D4737" s="2" t="s">
        <v>16935</v>
      </c>
      <c r="E4737" s="11" t="str">
        <f>VLOOKUP(A4737,NAV!A:E,5,FALSE)</f>
        <v>NH INDUSTRIES</v>
      </c>
      <c r="F4737" s="11" t="b">
        <f t="shared" ref="F4737:F4750" si="2620">+D4737=E4737</f>
        <v>1</v>
      </c>
      <c r="G4737" s="2" t="s">
        <v>15</v>
      </c>
      <c r="H4737" s="3" t="s">
        <v>583</v>
      </c>
      <c r="I4737" s="3"/>
      <c r="J4737" s="2" t="s">
        <v>16936</v>
      </c>
      <c r="K4737" s="7" t="str">
        <f>VLOOKUP(A4737,NAV!A:F,6,FALSE)</f>
        <v>765, rue Albert Einstein</v>
      </c>
      <c r="L4737" s="7" t="b">
        <f t="shared" ref="L4737:L4750" si="2621">J4737=K4737</f>
        <v>1</v>
      </c>
      <c r="M4737" s="2"/>
      <c r="N4737" s="2"/>
      <c r="O4737" s="2" t="s">
        <v>16937</v>
      </c>
      <c r="P4737" s="10" t="str">
        <f>VLOOKUP(A4737,NAV!A:H,8,FALSE)</f>
        <v>13851</v>
      </c>
      <c r="Q4737" s="10" t="b">
        <f t="shared" ref="Q4737:Q4750" si="2622">O4737=P4737</f>
        <v>1</v>
      </c>
      <c r="R4737" s="2" t="s">
        <v>8905</v>
      </c>
      <c r="S4737" s="10" t="str">
        <f>VLOOKUP(A4737,NAV!A:I,9,FALSE)</f>
        <v>AIX EN PROVENCE CEDEX 3</v>
      </c>
      <c r="T4737" s="10" t="b">
        <f t="shared" ref="T4737:T4750" si="2623">R4737=S4737</f>
        <v>1</v>
      </c>
      <c r="U4737" s="2" t="s">
        <v>21</v>
      </c>
      <c r="V4737" s="9" t="str">
        <f>VLOOKUP(A4737,NAV!A:L,12,FALSE)</f>
        <v>FR</v>
      </c>
      <c r="W4737" t="str">
        <f>VLOOKUP(A4737,NAV!A:J,10,FALSE)</f>
        <v/>
      </c>
    </row>
    <row r="4738" spans="1:23" x14ac:dyDescent="0.2">
      <c r="A4738" s="2" t="s">
        <v>16938</v>
      </c>
      <c r="B4738" s="2" t="s">
        <v>13</v>
      </c>
      <c r="C4738" s="10" t="str">
        <f>+VLOOKUP(A4738,NAV!A:C,3,FALSE)</f>
        <v>Tous</v>
      </c>
      <c r="D4738" s="2" t="s">
        <v>16939</v>
      </c>
      <c r="E4738" s="11" t="str">
        <f>VLOOKUP(A4738,NAV!A:E,5,FALSE)</f>
        <v>NICE MATIN</v>
      </c>
      <c r="F4738" s="11" t="b">
        <f t="shared" si="2620"/>
        <v>1</v>
      </c>
      <c r="G4738" s="2" t="s">
        <v>15</v>
      </c>
      <c r="H4738" s="3" t="s">
        <v>689</v>
      </c>
      <c r="I4738" s="3"/>
      <c r="J4738" s="2" t="s">
        <v>16940</v>
      </c>
      <c r="K4738" s="7" t="str">
        <f>VLOOKUP(A4738,NAV!A:F,6,FALSE)</f>
        <v>214 ROUTE DE GRENOBLE</v>
      </c>
      <c r="L4738" s="7" t="b">
        <f t="shared" si="2621"/>
        <v>1</v>
      </c>
      <c r="M4738" s="2" t="s">
        <v>1329</v>
      </c>
      <c r="N4738" s="2"/>
      <c r="O4738" s="2" t="s">
        <v>16941</v>
      </c>
      <c r="P4738" s="10" t="str">
        <f>VLOOKUP(A4738,NAV!A:H,8,FALSE)</f>
        <v>06290</v>
      </c>
      <c r="Q4738" s="10" t="b">
        <f t="shared" si="2622"/>
        <v>1</v>
      </c>
      <c r="R4738" s="2" t="s">
        <v>16942</v>
      </c>
      <c r="S4738" s="10" t="str">
        <f>VLOOKUP(A4738,NAV!A:I,9,FALSE)</f>
        <v>NICE CEDEX 3</v>
      </c>
      <c r="T4738" s="10" t="b">
        <f t="shared" si="2623"/>
        <v>1</v>
      </c>
      <c r="U4738" s="2" t="s">
        <v>21</v>
      </c>
      <c r="V4738" s="9" t="str">
        <f>VLOOKUP(A4738,NAV!A:L,12,FALSE)</f>
        <v>FR</v>
      </c>
      <c r="W4738" t="str">
        <f>VLOOKUP(A4738,NAV!A:J,10,FALSE)</f>
        <v/>
      </c>
    </row>
    <row r="4739" spans="1:23" x14ac:dyDescent="0.2">
      <c r="A4739" s="2" t="s">
        <v>16943</v>
      </c>
      <c r="B4739" s="2" t="s">
        <v>13</v>
      </c>
      <c r="C4739" s="10" t="str">
        <f>+VLOOKUP(A4739,NAV!A:C,3,FALSE)</f>
        <v>Tous</v>
      </c>
      <c r="D4739" s="2" t="s">
        <v>16944</v>
      </c>
      <c r="E4739" s="11" t="str">
        <f>VLOOKUP(A4739,NAV!A:E,5,FALSE)</f>
        <v>NICOLAS</v>
      </c>
      <c r="F4739" s="11" t="b">
        <f t="shared" si="2620"/>
        <v>1</v>
      </c>
      <c r="G4739" s="2" t="s">
        <v>15</v>
      </c>
      <c r="H4739" s="3" t="s">
        <v>16</v>
      </c>
      <c r="I4739" s="3"/>
      <c r="J4739" s="2" t="s">
        <v>16945</v>
      </c>
      <c r="K4739" s="7" t="str">
        <f>VLOOKUP(A4739,NAV!A:F,6,FALSE)</f>
        <v>2 RUE DU COURSON</v>
      </c>
      <c r="L4739" s="7" t="b">
        <f t="shared" si="2621"/>
        <v>1</v>
      </c>
      <c r="M4739" s="2"/>
      <c r="N4739" s="2"/>
      <c r="O4739" s="2" t="s">
        <v>16946</v>
      </c>
      <c r="P4739" s="10" t="str">
        <f>VLOOKUP(A4739,NAV!A:H,8,FALSE)</f>
        <v>94517</v>
      </c>
      <c r="Q4739" s="10" t="b">
        <f t="shared" si="2622"/>
        <v>1</v>
      </c>
      <c r="R4739" s="2" t="s">
        <v>15545</v>
      </c>
      <c r="S4739" s="10" t="str">
        <f>VLOOKUP(A4739,NAV!A:I,9,FALSE)</f>
        <v>THIAIS</v>
      </c>
      <c r="T4739" s="10" t="b">
        <f t="shared" si="2623"/>
        <v>1</v>
      </c>
      <c r="U4739" s="2" t="s">
        <v>21</v>
      </c>
      <c r="V4739" s="9" t="str">
        <f>VLOOKUP(A4739,NAV!A:L,12,FALSE)</f>
        <v>FR</v>
      </c>
      <c r="W4739" t="str">
        <f>VLOOKUP(A4739,NAV!A:J,10,FALSE)</f>
        <v/>
      </c>
    </row>
    <row r="4740" spans="1:23" x14ac:dyDescent="0.2">
      <c r="A4740" s="2" t="s">
        <v>16947</v>
      </c>
      <c r="B4740" s="2" t="s">
        <v>13</v>
      </c>
      <c r="C4740" s="10" t="str">
        <f>+VLOOKUP(A4740,NAV!A:C,3,FALSE)</f>
        <v xml:space="preserve"> </v>
      </c>
      <c r="D4740" s="2" t="s">
        <v>16948</v>
      </c>
      <c r="E4740" s="11" t="str">
        <f>VLOOKUP(A4740,NAV!A:E,5,FALSE)</f>
        <v>Nicolas SERGEANT</v>
      </c>
      <c r="F4740" s="11" t="b">
        <f t="shared" si="2620"/>
        <v>1</v>
      </c>
      <c r="G4740" s="2" t="s">
        <v>15</v>
      </c>
      <c r="H4740" s="3" t="s">
        <v>16</v>
      </c>
      <c r="I4740" s="3"/>
      <c r="J4740" s="2" t="s">
        <v>16949</v>
      </c>
      <c r="K4740" s="7" t="str">
        <f>VLOOKUP(A4740,NAV!A:F,6,FALSE)</f>
        <v>9 rue Jean JAURES</v>
      </c>
      <c r="L4740" s="7" t="b">
        <f t="shared" si="2621"/>
        <v>1</v>
      </c>
      <c r="M4740" s="2"/>
      <c r="N4740" s="2"/>
      <c r="O4740" s="2" t="s">
        <v>592</v>
      </c>
      <c r="P4740" s="10" t="str">
        <f>VLOOKUP(A4740,NAV!A:H,8,FALSE)</f>
        <v>59790</v>
      </c>
      <c r="Q4740" s="10" t="b">
        <f t="shared" si="2622"/>
        <v>1</v>
      </c>
      <c r="R4740" s="2" t="s">
        <v>16950</v>
      </c>
      <c r="S4740" s="10" t="str">
        <f>VLOOKUP(A4740,NAV!A:I,9,FALSE)</f>
        <v>RONCHIN</v>
      </c>
      <c r="T4740" s="10" t="b">
        <f t="shared" si="2623"/>
        <v>1</v>
      </c>
      <c r="U4740" s="2" t="s">
        <v>21</v>
      </c>
      <c r="V4740" s="9" t="str">
        <f>VLOOKUP(A4740,NAV!A:L,12,FALSE)</f>
        <v>FR</v>
      </c>
      <c r="W4740" t="str">
        <f>VLOOKUP(A4740,NAV!A:J,10,FALSE)</f>
        <v/>
      </c>
    </row>
    <row r="4741" spans="1:23" x14ac:dyDescent="0.2">
      <c r="A4741" s="2" t="s">
        <v>16951</v>
      </c>
      <c r="B4741" s="2" t="s">
        <v>13</v>
      </c>
      <c r="C4741" s="10" t="str">
        <f>+VLOOKUP(A4741,NAV!A:C,3,FALSE)</f>
        <v>Tous</v>
      </c>
      <c r="D4741" s="2" t="s">
        <v>16952</v>
      </c>
      <c r="E4741" s="11" t="str">
        <f>VLOOKUP(A4741,NAV!A:E,5,FALSE)</f>
        <v>NICOLLIN SA</v>
      </c>
      <c r="F4741" s="11" t="b">
        <f t="shared" si="2620"/>
        <v>1</v>
      </c>
      <c r="G4741" s="2" t="s">
        <v>15</v>
      </c>
      <c r="H4741" s="3" t="s">
        <v>82</v>
      </c>
      <c r="I4741" s="3"/>
      <c r="J4741" s="2" t="s">
        <v>16953</v>
      </c>
      <c r="K4741" s="7" t="str">
        <f>VLOOKUP(A4741,NAV!A:F,6,FALSE)</f>
        <v>37 RUE CARNOT</v>
      </c>
      <c r="L4741" s="7" t="b">
        <f t="shared" si="2621"/>
        <v>1</v>
      </c>
      <c r="M4741" s="2" t="s">
        <v>11964</v>
      </c>
      <c r="N4741" s="2"/>
      <c r="O4741" s="2" t="s">
        <v>6645</v>
      </c>
      <c r="P4741" s="10" t="str">
        <f>VLOOKUP(A4741,NAV!A:H,8,FALSE)</f>
        <v>69190</v>
      </c>
      <c r="Q4741" s="10" t="b">
        <f t="shared" si="2622"/>
        <v>1</v>
      </c>
      <c r="R4741" s="2" t="s">
        <v>6646</v>
      </c>
      <c r="S4741" s="10" t="str">
        <f>VLOOKUP(A4741,NAV!A:I,9,FALSE)</f>
        <v>ST FONS</v>
      </c>
      <c r="T4741" s="10" t="b">
        <f t="shared" si="2623"/>
        <v>0</v>
      </c>
      <c r="U4741" s="2" t="s">
        <v>21</v>
      </c>
      <c r="V4741" s="9" t="str">
        <f>VLOOKUP(A4741,NAV!A:L,12,FALSE)</f>
        <v>FR</v>
      </c>
      <c r="W4741" t="str">
        <f>VLOOKUP(A4741,NAV!A:J,10,FALSE)</f>
        <v/>
      </c>
    </row>
    <row r="4742" spans="1:23" x14ac:dyDescent="0.2">
      <c r="A4742" s="2" t="s">
        <v>16954</v>
      </c>
      <c r="B4742" s="2" t="s">
        <v>43</v>
      </c>
      <c r="C4742" s="10" t="e">
        <f>+VLOOKUP(A4742,NAV!A:C,3,FALSE)</f>
        <v>#N/A</v>
      </c>
      <c r="D4742" s="2" t="s">
        <v>16955</v>
      </c>
      <c r="E4742" s="11" t="e">
        <f>VLOOKUP(A4742,NAV!A:E,5,FALSE)</f>
        <v>#N/A</v>
      </c>
      <c r="F4742" s="11" t="e">
        <f t="shared" si="2620"/>
        <v>#N/A</v>
      </c>
      <c r="G4742" s="2" t="s">
        <v>15</v>
      </c>
      <c r="H4742" s="3" t="s">
        <v>446</v>
      </c>
      <c r="I4742" s="3"/>
      <c r="J4742" s="2" t="s">
        <v>16956</v>
      </c>
      <c r="K4742" s="7" t="e">
        <f>VLOOKUP(A4742,NAV!A:F,6,FALSE)</f>
        <v>#N/A</v>
      </c>
      <c r="L4742" s="7" t="e">
        <f t="shared" si="2621"/>
        <v>#N/A</v>
      </c>
      <c r="M4742" s="2"/>
      <c r="N4742" s="2"/>
      <c r="O4742" s="2" t="s">
        <v>16957</v>
      </c>
      <c r="P4742" s="10" t="e">
        <f>VLOOKUP(A4742,NAV!A:H,8,FALSE)</f>
        <v>#N/A</v>
      </c>
      <c r="Q4742" s="10" t="e">
        <f t="shared" si="2622"/>
        <v>#N/A</v>
      </c>
      <c r="R4742" s="2" t="s">
        <v>16958</v>
      </c>
      <c r="S4742" s="10" t="e">
        <f>VLOOKUP(A4742,NAV!A:I,9,FALSE)</f>
        <v>#N/A</v>
      </c>
      <c r="T4742" s="10" t="e">
        <f t="shared" si="2623"/>
        <v>#N/A</v>
      </c>
      <c r="U4742" s="2" t="s">
        <v>21</v>
      </c>
      <c r="V4742" s="9" t="e">
        <f>VLOOKUP(A4742,NAV!A:L,12,FALSE)</f>
        <v>#N/A</v>
      </c>
      <c r="W4742" t="e">
        <f>VLOOKUP(A4742,NAV!A:J,10,FALSE)</f>
        <v>#N/A</v>
      </c>
    </row>
    <row r="4743" spans="1:23" x14ac:dyDescent="0.2">
      <c r="A4743" s="2" t="s">
        <v>16959</v>
      </c>
      <c r="B4743" s="2" t="s">
        <v>13</v>
      </c>
      <c r="C4743" s="10" t="str">
        <f>+VLOOKUP(A4743,NAV!A:C,3,FALSE)</f>
        <v>Tous</v>
      </c>
      <c r="D4743" s="2" t="s">
        <v>16960</v>
      </c>
      <c r="E4743" s="11" t="str">
        <f>VLOOKUP(A4743,NAV!A:E,5,FALSE)</f>
        <v>NIEF PLASTIC</v>
      </c>
      <c r="F4743" s="11" t="b">
        <f t="shared" si="2620"/>
        <v>1</v>
      </c>
      <c r="G4743" s="2" t="s">
        <v>15</v>
      </c>
      <c r="H4743" s="3" t="s">
        <v>82</v>
      </c>
      <c r="I4743" s="3"/>
      <c r="J4743" s="2" t="s">
        <v>16961</v>
      </c>
      <c r="K4743" s="7" t="str">
        <f>VLOOKUP(A4743,NAV!A:F,6,FALSE)</f>
        <v>10 RUE  JEAN ROSTAND</v>
      </c>
      <c r="L4743" s="7" t="b">
        <f t="shared" si="2621"/>
        <v>0</v>
      </c>
      <c r="M4743" s="2" t="s">
        <v>16962</v>
      </c>
      <c r="N4743" s="2"/>
      <c r="O4743" s="2" t="s">
        <v>4320</v>
      </c>
      <c r="P4743" s="10" t="str">
        <f>VLOOKUP(A4743,NAV!A:H,8,FALSE)</f>
        <v>69740</v>
      </c>
      <c r="Q4743" s="10" t="b">
        <f t="shared" si="2622"/>
        <v>1</v>
      </c>
      <c r="R4743" s="2" t="s">
        <v>4321</v>
      </c>
      <c r="S4743" s="10" t="str">
        <f>VLOOKUP(A4743,NAV!A:I,9,FALSE)</f>
        <v>GENAS</v>
      </c>
      <c r="T4743" s="10" t="b">
        <f t="shared" si="2623"/>
        <v>1</v>
      </c>
      <c r="U4743" s="2" t="s">
        <v>21</v>
      </c>
      <c r="V4743" s="9" t="str">
        <f>VLOOKUP(A4743,NAV!A:L,12,FALSE)</f>
        <v>FR</v>
      </c>
      <c r="W4743" t="str">
        <f>VLOOKUP(A4743,NAV!A:J,10,FALSE)</f>
        <v/>
      </c>
    </row>
    <row r="4744" spans="1:23" x14ac:dyDescent="0.2">
      <c r="A4744" s="2" t="s">
        <v>16963</v>
      </c>
      <c r="B4744" s="2" t="s">
        <v>13</v>
      </c>
      <c r="C4744" s="10" t="str">
        <f>+VLOOKUP(A4744,NAV!A:C,3,FALSE)</f>
        <v>Tous</v>
      </c>
      <c r="D4744" s="2" t="s">
        <v>16964</v>
      </c>
      <c r="E4744" s="11" t="str">
        <f>VLOOKUP(A4744,NAV!A:E,5,FALSE)</f>
        <v>NIKE FRANCE</v>
      </c>
      <c r="F4744" s="11" t="b">
        <f t="shared" si="2620"/>
        <v>1</v>
      </c>
      <c r="G4744" s="2" t="s">
        <v>15</v>
      </c>
      <c r="H4744" s="3" t="s">
        <v>16</v>
      </c>
      <c r="I4744" s="3"/>
      <c r="J4744" s="2" t="s">
        <v>16965</v>
      </c>
      <c r="K4744" s="7" t="str">
        <f>VLOOKUP(A4744,NAV!A:F,6,FALSE)</f>
        <v>BP 9240</v>
      </c>
      <c r="L4744" s="7" t="b">
        <f t="shared" si="2621"/>
        <v>1</v>
      </c>
      <c r="M4744" s="2"/>
      <c r="N4744" s="2"/>
      <c r="O4744" s="2" t="s">
        <v>16966</v>
      </c>
      <c r="P4744" s="10" t="str">
        <f>VLOOKUP(A4744,NAV!A:H,8,FALSE)</f>
        <v>95077</v>
      </c>
      <c r="Q4744" s="10" t="b">
        <f t="shared" si="2622"/>
        <v>1</v>
      </c>
      <c r="R4744" s="2" t="s">
        <v>73</v>
      </c>
      <c r="S4744" s="10" t="str">
        <f>VLOOKUP(A4744,NAV!A:I,9,FALSE)</f>
        <v>CERGY PONTOISE CEDEX</v>
      </c>
      <c r="T4744" s="10" t="b">
        <f t="shared" si="2623"/>
        <v>1</v>
      </c>
      <c r="U4744" s="2" t="s">
        <v>21</v>
      </c>
      <c r="V4744" s="9" t="str">
        <f>VLOOKUP(A4744,NAV!A:L,12,FALSE)</f>
        <v>FR</v>
      </c>
      <c r="W4744" t="str">
        <f>VLOOKUP(A4744,NAV!A:J,10,FALSE)</f>
        <v/>
      </c>
    </row>
    <row r="4745" spans="1:23" x14ac:dyDescent="0.2">
      <c r="A4745" s="2" t="s">
        <v>16967</v>
      </c>
      <c r="B4745" s="2" t="s">
        <v>13</v>
      </c>
      <c r="C4745" s="10" t="str">
        <f>+VLOOKUP(A4745,NAV!A:C,3,FALSE)</f>
        <v xml:space="preserve"> </v>
      </c>
      <c r="D4745" s="2" t="s">
        <v>16968</v>
      </c>
      <c r="E4745" s="11" t="str">
        <f>VLOOKUP(A4745,NAV!A:E,5,FALSE)</f>
        <v>NIMES METROPOLE</v>
      </c>
      <c r="F4745" s="11" t="b">
        <f t="shared" si="2620"/>
        <v>1</v>
      </c>
      <c r="G4745" s="2" t="s">
        <v>15</v>
      </c>
      <c r="H4745" s="3" t="s">
        <v>583</v>
      </c>
      <c r="I4745" s="3"/>
      <c r="J4745" s="2" t="s">
        <v>16969</v>
      </c>
      <c r="K4745" s="7" t="str">
        <f>VLOOKUP(A4745,NAV!A:F,6,FALSE)</f>
        <v>Le Colisée - 3, rue du Colisée</v>
      </c>
      <c r="L4745" s="7" t="b">
        <f t="shared" si="2621"/>
        <v>1</v>
      </c>
      <c r="M4745" s="2"/>
      <c r="N4745" s="2"/>
      <c r="O4745" s="2" t="s">
        <v>16970</v>
      </c>
      <c r="P4745" s="10" t="str">
        <f>VLOOKUP(A4745,NAV!A:H,8,FALSE)</f>
        <v>30947</v>
      </c>
      <c r="Q4745" s="10" t="b">
        <f t="shared" si="2622"/>
        <v>1</v>
      </c>
      <c r="R4745" s="2" t="s">
        <v>4573</v>
      </c>
      <c r="S4745" s="10" t="str">
        <f>VLOOKUP(A4745,NAV!A:I,9,FALSE)</f>
        <v>NIMES</v>
      </c>
      <c r="T4745" s="10" t="b">
        <f t="shared" si="2623"/>
        <v>1</v>
      </c>
      <c r="U4745" s="2" t="s">
        <v>21</v>
      </c>
      <c r="V4745" s="9" t="str">
        <f>VLOOKUP(A4745,NAV!A:L,12,FALSE)</f>
        <v>FR</v>
      </c>
      <c r="W4745" t="str">
        <f>VLOOKUP(A4745,NAV!A:J,10,FALSE)</f>
        <v/>
      </c>
    </row>
    <row r="4746" spans="1:23" x14ac:dyDescent="0.2">
      <c r="A4746" s="2" t="s">
        <v>16971</v>
      </c>
      <c r="B4746" s="2" t="s">
        <v>13</v>
      </c>
      <c r="C4746" s="10" t="str">
        <f>+VLOOKUP(A4746,NAV!A:C,3,FALSE)</f>
        <v>Tous</v>
      </c>
      <c r="D4746" s="2" t="s">
        <v>16972</v>
      </c>
      <c r="E4746" s="11" t="str">
        <f>VLOOKUP(A4746,NAV!A:E,5,FALSE)</f>
        <v>NISSAN EUROPE</v>
      </c>
      <c r="F4746" s="11" t="b">
        <f t="shared" si="2620"/>
        <v>1</v>
      </c>
      <c r="G4746" s="2" t="s">
        <v>15</v>
      </c>
      <c r="H4746" s="3" t="s">
        <v>645</v>
      </c>
      <c r="I4746" s="3" t="s">
        <v>16973</v>
      </c>
      <c r="J4746" s="2" t="s">
        <v>18</v>
      </c>
      <c r="K4746" s="7" t="str">
        <f>VLOOKUP(A4746,NAV!A:F,6,FALSE)</f>
        <v>.</v>
      </c>
      <c r="L4746" s="7" t="b">
        <f t="shared" si="2621"/>
        <v>1</v>
      </c>
      <c r="M4746" s="2" t="s">
        <v>18</v>
      </c>
      <c r="N4746" s="2"/>
      <c r="O4746" s="2" t="s">
        <v>18</v>
      </c>
      <c r="P4746" s="10" t="str">
        <f>VLOOKUP(A4746,NAV!A:H,8,FALSE)</f>
        <v>.</v>
      </c>
      <c r="Q4746" s="10" t="b">
        <f t="shared" si="2622"/>
        <v>1</v>
      </c>
      <c r="R4746" s="2" t="s">
        <v>7200</v>
      </c>
      <c r="S4746" s="10" t="str">
        <f>VLOOKUP(A4746,NAV!A:I,9,FALSE)</f>
        <v>TRAPPES</v>
      </c>
      <c r="T4746" s="10" t="b">
        <f t="shared" si="2623"/>
        <v>1</v>
      </c>
      <c r="U4746" s="2" t="s">
        <v>21</v>
      </c>
      <c r="V4746" s="9" t="str">
        <f>VLOOKUP(A4746,NAV!A:L,12,FALSE)</f>
        <v>FR</v>
      </c>
      <c r="W4746" t="str">
        <f>VLOOKUP(A4746,NAV!A:J,10,FALSE)</f>
        <v/>
      </c>
    </row>
    <row r="4747" spans="1:23" x14ac:dyDescent="0.2">
      <c r="A4747" s="2" t="s">
        <v>16974</v>
      </c>
      <c r="B4747" s="2" t="s">
        <v>13</v>
      </c>
      <c r="C4747" s="10" t="str">
        <f>+VLOOKUP(A4747,NAV!A:C,3,FALSE)</f>
        <v>Tous</v>
      </c>
      <c r="D4747" s="2" t="s">
        <v>16975</v>
      </c>
      <c r="E4747" s="11" t="str">
        <f>VLOOKUP(A4747,NAV!A:E,5,FALSE)</f>
        <v>NISSAN FRANCE</v>
      </c>
      <c r="F4747" s="11" t="b">
        <f t="shared" si="2620"/>
        <v>1</v>
      </c>
      <c r="G4747" s="2" t="s">
        <v>15</v>
      </c>
      <c r="H4747" s="3" t="s">
        <v>645</v>
      </c>
      <c r="I4747" s="3" t="s">
        <v>9106</v>
      </c>
      <c r="J4747" s="2" t="s">
        <v>16976</v>
      </c>
      <c r="K4747" s="7" t="str">
        <f>VLOOKUP(A4747,NAV!A:F,6,FALSE)</f>
        <v>Parc de Pissaloup</v>
      </c>
      <c r="L4747" s="7" t="b">
        <f t="shared" si="2621"/>
        <v>1</v>
      </c>
      <c r="M4747" s="2" t="s">
        <v>16977</v>
      </c>
      <c r="N4747" s="2"/>
      <c r="O4747" s="2" t="s">
        <v>16978</v>
      </c>
      <c r="P4747" s="10" t="str">
        <f>VLOOKUP(A4747,NAV!A:H,8,FALSE)</f>
        <v>78194</v>
      </c>
      <c r="Q4747" s="10" t="b">
        <f t="shared" si="2622"/>
        <v>1</v>
      </c>
      <c r="R4747" s="2" t="s">
        <v>11700</v>
      </c>
      <c r="S4747" s="10" t="str">
        <f>VLOOKUP(A4747,NAV!A:I,9,FALSE)</f>
        <v>TRAPPES CEDEX</v>
      </c>
      <c r="T4747" s="10" t="b">
        <f t="shared" si="2623"/>
        <v>1</v>
      </c>
      <c r="U4747" s="2" t="s">
        <v>21</v>
      </c>
      <c r="V4747" s="9" t="str">
        <f>VLOOKUP(A4747,NAV!A:L,12,FALSE)</f>
        <v>FR</v>
      </c>
      <c r="W4747" t="str">
        <f>VLOOKUP(A4747,NAV!A:J,10,FALSE)</f>
        <v/>
      </c>
    </row>
    <row r="4748" spans="1:23" x14ac:dyDescent="0.2">
      <c r="A4748" s="2" t="s">
        <v>16979</v>
      </c>
      <c r="B4748" s="2" t="s">
        <v>13</v>
      </c>
      <c r="C4748" s="10" t="str">
        <f>+VLOOKUP(A4748,NAV!A:C,3,FALSE)</f>
        <v xml:space="preserve"> </v>
      </c>
      <c r="D4748" s="2" t="s">
        <v>16980</v>
      </c>
      <c r="E4748" s="11" t="str">
        <f>VLOOKUP(A4748,NAV!A:E,5,FALSE)</f>
        <v>NOBEL BIOCARE</v>
      </c>
      <c r="F4748" s="11" t="b">
        <f t="shared" si="2620"/>
        <v>1</v>
      </c>
      <c r="G4748" s="2" t="s">
        <v>15</v>
      </c>
      <c r="H4748" s="3" t="s">
        <v>70</v>
      </c>
      <c r="I4748" s="3"/>
      <c r="J4748" s="2" t="s">
        <v>16981</v>
      </c>
      <c r="K4748" s="7" t="str">
        <f>VLOOKUP(A4748,NAV!A:F,6,FALSE)</f>
        <v>40 rue Jean Jaures</v>
      </c>
      <c r="L4748" s="7" t="b">
        <f t="shared" si="2621"/>
        <v>1</v>
      </c>
      <c r="M4748" s="2"/>
      <c r="N4748" s="2"/>
      <c r="O4748" s="2" t="s">
        <v>15891</v>
      </c>
      <c r="P4748" s="10" t="str">
        <f>VLOOKUP(A4748,NAV!A:H,8,FALSE)</f>
        <v>93170</v>
      </c>
      <c r="Q4748" s="10" t="b">
        <f t="shared" si="2622"/>
        <v>1</v>
      </c>
      <c r="R4748" s="2" t="s">
        <v>4835</v>
      </c>
      <c r="S4748" s="10" t="str">
        <f>VLOOKUP(A4748,NAV!A:I,9,FALSE)</f>
        <v>BAGNOLET</v>
      </c>
      <c r="T4748" s="10" t="b">
        <f t="shared" si="2623"/>
        <v>1</v>
      </c>
      <c r="U4748" s="2" t="s">
        <v>48</v>
      </c>
      <c r="V4748" s="9" t="str">
        <f>VLOOKUP(A4748,NAV!A:L,12,FALSE)</f>
        <v>FR</v>
      </c>
      <c r="W4748" t="str">
        <f>VLOOKUP(A4748,NAV!A:J,10,FALSE)</f>
        <v/>
      </c>
    </row>
    <row r="4749" spans="1:23" x14ac:dyDescent="0.2">
      <c r="A4749" s="2" t="s">
        <v>16982</v>
      </c>
      <c r="B4749" s="2" t="s">
        <v>13</v>
      </c>
      <c r="C4749" s="10" t="str">
        <f>+VLOOKUP(A4749,NAV!A:C,3,FALSE)</f>
        <v>Tous</v>
      </c>
      <c r="D4749" s="2" t="s">
        <v>16983</v>
      </c>
      <c r="E4749" s="11" t="str">
        <f>VLOOKUP(A4749,NAV!A:E,5,FALSE)</f>
        <v>NOBEL EXPLOSIFS FRANCE</v>
      </c>
      <c r="F4749" s="11" t="b">
        <f t="shared" si="2620"/>
        <v>1</v>
      </c>
      <c r="G4749" s="2" t="s">
        <v>15</v>
      </c>
      <c r="H4749" s="3" t="s">
        <v>82</v>
      </c>
      <c r="I4749" s="3"/>
      <c r="J4749" s="2" t="s">
        <v>16984</v>
      </c>
      <c r="K4749" s="7" t="str">
        <f>VLOOKUP(A4749,NAV!A:F,6,FALSE)</f>
        <v>RN 461</v>
      </c>
      <c r="L4749" s="7" t="b">
        <f t="shared" si="2621"/>
        <v>1</v>
      </c>
      <c r="M4749" s="2"/>
      <c r="N4749" s="2"/>
      <c r="O4749" s="2" t="s">
        <v>16985</v>
      </c>
      <c r="P4749" s="10" t="str">
        <f>VLOOKUP(A4749,NAV!A:H,8,FALSE)</f>
        <v>21270</v>
      </c>
      <c r="Q4749" s="10" t="b">
        <f t="shared" si="2622"/>
        <v>1</v>
      </c>
      <c r="R4749" s="2" t="s">
        <v>16986</v>
      </c>
      <c r="S4749" s="10" t="str">
        <f>VLOOKUP(A4749,NAV!A:I,9,FALSE)</f>
        <v>BINGES</v>
      </c>
      <c r="T4749" s="10" t="b">
        <f t="shared" si="2623"/>
        <v>0</v>
      </c>
      <c r="U4749" s="2" t="s">
        <v>21</v>
      </c>
      <c r="V4749" s="9" t="str">
        <f>VLOOKUP(A4749,NAV!A:L,12,FALSE)</f>
        <v>FR</v>
      </c>
      <c r="W4749" t="str">
        <f>VLOOKUP(A4749,NAV!A:J,10,FALSE)</f>
        <v/>
      </c>
    </row>
    <row r="4750" spans="1:23" x14ac:dyDescent="0.2">
      <c r="A4750" s="2" t="s">
        <v>16987</v>
      </c>
      <c r="B4750" s="2" t="s">
        <v>13</v>
      </c>
      <c r="C4750" s="10" t="str">
        <f>+VLOOKUP(A4750,NAV!A:C,3,FALSE)</f>
        <v xml:space="preserve"> </v>
      </c>
      <c r="D4750" s="2" t="s">
        <v>16988</v>
      </c>
      <c r="E4750" s="11" t="str">
        <f>VLOOKUP(A4750,NAV!A:E,5,FALSE)</f>
        <v>NOBLE</v>
      </c>
      <c r="F4750" s="11" t="b">
        <f t="shared" si="2620"/>
        <v>1</v>
      </c>
      <c r="G4750" s="2" t="s">
        <v>15</v>
      </c>
      <c r="H4750" s="3" t="s">
        <v>82</v>
      </c>
      <c r="I4750" s="3"/>
      <c r="J4750" s="2" t="s">
        <v>16989</v>
      </c>
      <c r="K4750" s="7" t="str">
        <f>VLOOKUP(A4750,NAV!A:F,6,FALSE)</f>
        <v>207, route de Ferney</v>
      </c>
      <c r="L4750" s="7" t="b">
        <f t="shared" si="2621"/>
        <v>1</v>
      </c>
      <c r="M4750" s="2" t="s">
        <v>16990</v>
      </c>
      <c r="N4750" s="2"/>
      <c r="O4750" s="2" t="s">
        <v>16991</v>
      </c>
      <c r="P4750" s="10" t="str">
        <f>VLOOKUP(A4750,NAV!A:H,8,FALSE)</f>
        <v>CH 1218</v>
      </c>
      <c r="Q4750" s="10" t="b">
        <f t="shared" si="2622"/>
        <v>1</v>
      </c>
      <c r="R4750" s="2" t="s">
        <v>789</v>
      </c>
      <c r="S4750" s="10" t="str">
        <f>VLOOKUP(A4750,NAV!A:I,9,FALSE)</f>
        <v>GENEVE</v>
      </c>
      <c r="T4750" s="10" t="b">
        <f t="shared" si="2623"/>
        <v>1</v>
      </c>
      <c r="U4750" s="2" t="s">
        <v>86</v>
      </c>
      <c r="V4750" s="9" t="str">
        <f>VLOOKUP(A4750,NAV!A:L,12,FALSE)</f>
        <v>ZZZ</v>
      </c>
      <c r="W4750" t="str">
        <f>VLOOKUP(A4750,NAV!A:J,10,FALSE)</f>
        <v/>
      </c>
    </row>
    <row r="4751" spans="1:23" hidden="1" x14ac:dyDescent="0.2">
      <c r="A4751" s="2"/>
      <c r="B4751" s="2" t="s">
        <v>13</v>
      </c>
      <c r="C4751" s="2"/>
      <c r="D4751" s="2" t="s">
        <v>16992</v>
      </c>
      <c r="E4751" s="11" t="e">
        <f>VLOOKUP(A4751,NAV!A:E,5,FALSE)</f>
        <v>#N/A</v>
      </c>
      <c r="F4751" s="11"/>
      <c r="G4751" s="2" t="s">
        <v>15</v>
      </c>
      <c r="H4751" s="3" t="s">
        <v>16</v>
      </c>
      <c r="I4751" s="3"/>
      <c r="J4751" s="2" t="s">
        <v>16993</v>
      </c>
      <c r="K4751" s="2"/>
      <c r="L4751" s="2"/>
      <c r="M4751" s="2"/>
      <c r="N4751" s="2"/>
      <c r="O4751" s="2" t="s">
        <v>1833</v>
      </c>
      <c r="P4751" s="2"/>
      <c r="Q4751" s="2"/>
      <c r="R4751" s="2" t="s">
        <v>1836</v>
      </c>
      <c r="S4751" s="2"/>
      <c r="T4751" s="2"/>
      <c r="U4751" s="2" t="s">
        <v>48</v>
      </c>
    </row>
    <row r="4752" spans="1:23" x14ac:dyDescent="0.2">
      <c r="A4752" s="2" t="s">
        <v>16994</v>
      </c>
      <c r="B4752" s="2" t="s">
        <v>13</v>
      </c>
      <c r="C4752" s="10" t="str">
        <f>+VLOOKUP(A4752,NAV!A:C,3,FALSE)</f>
        <v>Tous</v>
      </c>
      <c r="D4752" s="2" t="s">
        <v>16995</v>
      </c>
      <c r="E4752" s="11" t="str">
        <f>VLOOKUP(A4752,NAV!A:E,5,FALSE)</f>
        <v>NOMURA SECURITIES INTERNATIONAL</v>
      </c>
      <c r="F4752" s="11" t="b">
        <f>+D4752=E4752</f>
        <v>1</v>
      </c>
      <c r="G4752" s="2" t="s">
        <v>15</v>
      </c>
      <c r="H4752" s="3" t="s">
        <v>730</v>
      </c>
      <c r="I4752" s="3"/>
      <c r="J4752" s="2" t="s">
        <v>16996</v>
      </c>
      <c r="K4752" s="7" t="str">
        <f>VLOOKUP(A4752,NAV!A:F,6,FALSE)</f>
        <v>2 World Financial Center</v>
      </c>
      <c r="L4752" s="7" t="b">
        <f>J4752=K4752</f>
        <v>1</v>
      </c>
      <c r="M4752" s="2" t="s">
        <v>16997</v>
      </c>
      <c r="N4752" s="2"/>
      <c r="O4752" s="2" t="s">
        <v>16998</v>
      </c>
      <c r="P4752" s="10" t="str">
        <f>VLOOKUP(A4752,NAV!A:H,8,FALSE)</f>
        <v>10281-1198</v>
      </c>
      <c r="Q4752" s="10" t="b">
        <f>O4752=P4752</f>
        <v>1</v>
      </c>
      <c r="R4752" s="2" t="s">
        <v>4546</v>
      </c>
      <c r="S4752" s="10" t="str">
        <f>VLOOKUP(A4752,NAV!A:I,9,FALSE)</f>
        <v>NEW YORK</v>
      </c>
      <c r="T4752" s="10" t="b">
        <f>R4752=S4752</f>
        <v>1</v>
      </c>
      <c r="U4752" s="2" t="s">
        <v>732</v>
      </c>
      <c r="V4752" s="9" t="str">
        <f>VLOOKUP(A4752,NAV!A:L,12,FALSE)</f>
        <v>US</v>
      </c>
      <c r="W4752" t="str">
        <f>VLOOKUP(A4752,NAV!A:J,10,FALSE)</f>
        <v/>
      </c>
    </row>
    <row r="4753" spans="1:23" hidden="1" x14ac:dyDescent="0.2">
      <c r="A4753" s="2"/>
      <c r="B4753" s="2" t="s">
        <v>13</v>
      </c>
      <c r="C4753" s="2"/>
      <c r="D4753" s="2" t="s">
        <v>16999</v>
      </c>
      <c r="E4753" s="11" t="e">
        <f>VLOOKUP(A4753,NAV!A:E,5,FALSE)</f>
        <v>#N/A</v>
      </c>
      <c r="F4753" s="11"/>
      <c r="G4753" s="2" t="s">
        <v>15</v>
      </c>
      <c r="H4753" s="3" t="s">
        <v>6761</v>
      </c>
      <c r="I4753" s="3"/>
      <c r="J4753" s="2" t="s">
        <v>17000</v>
      </c>
      <c r="K4753" s="2"/>
      <c r="L4753" s="2"/>
      <c r="M4753" s="2"/>
      <c r="N4753" s="2"/>
      <c r="O4753" s="2" t="s">
        <v>17001</v>
      </c>
      <c r="P4753" s="2"/>
      <c r="Q4753" s="2"/>
      <c r="R4753" s="2" t="s">
        <v>105</v>
      </c>
      <c r="S4753" s="2"/>
      <c r="T4753" s="2"/>
      <c r="U4753" s="2" t="s">
        <v>17002</v>
      </c>
    </row>
    <row r="4754" spans="1:23" hidden="1" x14ac:dyDescent="0.2">
      <c r="A4754" s="2"/>
      <c r="B4754" s="2" t="s">
        <v>13</v>
      </c>
      <c r="C4754" s="2"/>
      <c r="D4754" s="2" t="s">
        <v>17003</v>
      </c>
      <c r="E4754" s="11" t="e">
        <f>VLOOKUP(A4754,NAV!A:E,5,FALSE)</f>
        <v>#N/A</v>
      </c>
      <c r="F4754" s="11"/>
      <c r="G4754" s="2" t="s">
        <v>15</v>
      </c>
      <c r="H4754" s="3" t="s">
        <v>16</v>
      </c>
      <c r="I4754" s="3"/>
      <c r="J4754" s="2" t="s">
        <v>17004</v>
      </c>
      <c r="K4754" s="2"/>
      <c r="L4754" s="2"/>
      <c r="M4754" s="2" t="s">
        <v>17005</v>
      </c>
      <c r="N4754" s="2"/>
      <c r="O4754" s="2" t="s">
        <v>16343</v>
      </c>
      <c r="P4754" s="2"/>
      <c r="Q4754" s="2"/>
      <c r="R4754" s="2" t="s">
        <v>17006</v>
      </c>
      <c r="S4754" s="2"/>
      <c r="T4754" s="2"/>
      <c r="U4754" s="2" t="s">
        <v>21</v>
      </c>
    </row>
    <row r="4755" spans="1:23" hidden="1" x14ac:dyDescent="0.2">
      <c r="A4755" s="2"/>
      <c r="B4755" s="2" t="s">
        <v>13</v>
      </c>
      <c r="C4755" s="2"/>
      <c r="D4755" s="2" t="s">
        <v>17007</v>
      </c>
      <c r="E4755" s="11" t="e">
        <f>VLOOKUP(A4755,NAV!A:E,5,FALSE)</f>
        <v>#N/A</v>
      </c>
      <c r="F4755" s="11"/>
      <c r="G4755" s="2" t="s">
        <v>224</v>
      </c>
      <c r="H4755" s="3" t="s">
        <v>2051</v>
      </c>
      <c r="I4755" s="3" t="s">
        <v>17008</v>
      </c>
      <c r="J4755" s="2" t="s">
        <v>17009</v>
      </c>
      <c r="K4755" s="2"/>
      <c r="L4755" s="2"/>
      <c r="M4755" s="2"/>
      <c r="N4755" s="2"/>
      <c r="O4755" s="2" t="s">
        <v>793</v>
      </c>
      <c r="P4755" s="2"/>
      <c r="Q4755" s="2"/>
      <c r="R4755" s="2" t="s">
        <v>17010</v>
      </c>
      <c r="S4755" s="2"/>
      <c r="T4755" s="2"/>
      <c r="U4755" s="2" t="s">
        <v>21</v>
      </c>
    </row>
    <row r="4756" spans="1:23" x14ac:dyDescent="0.2">
      <c r="A4756" s="2" t="s">
        <v>17011</v>
      </c>
      <c r="B4756" s="2" t="s">
        <v>13</v>
      </c>
      <c r="C4756" s="10" t="str">
        <f>+VLOOKUP(A4756,NAV!A:C,3,FALSE)</f>
        <v>Tous</v>
      </c>
      <c r="D4756" s="2" t="s">
        <v>17008</v>
      </c>
      <c r="E4756" s="11" t="str">
        <f>VLOOKUP(A4756,NAV!A:E,5,FALSE)</f>
        <v>NORBERT D'ENTRESSANGLE</v>
      </c>
      <c r="F4756" s="11" t="b">
        <f>+D4756=E4756</f>
        <v>0</v>
      </c>
      <c r="G4756" s="2" t="s">
        <v>305</v>
      </c>
      <c r="H4756" s="3" t="s">
        <v>2051</v>
      </c>
      <c r="I4756" s="3"/>
      <c r="J4756" s="2" t="s">
        <v>17012</v>
      </c>
      <c r="K4756" s="7" t="str">
        <f>VLOOKUP(A4756,NAV!A:F,6,FALSE)</f>
        <v>LES PIERRELLES</v>
      </c>
      <c r="L4756" s="7" t="b">
        <f>J4756=K4756</f>
        <v>0</v>
      </c>
      <c r="M4756" s="2"/>
      <c r="N4756" s="2"/>
      <c r="O4756" s="2" t="s">
        <v>1537</v>
      </c>
      <c r="P4756" s="10" t="str">
        <f>VLOOKUP(A4756,NAV!A:H,8,FALSE)</f>
        <v>26240</v>
      </c>
      <c r="Q4756" s="10" t="b">
        <f>O4756=P4756</f>
        <v>1</v>
      </c>
      <c r="R4756" s="2" t="s">
        <v>1538</v>
      </c>
      <c r="S4756" s="10" t="str">
        <f>VLOOKUP(A4756,NAV!A:I,9,FALSE)</f>
        <v>BEAUSEMBLANT</v>
      </c>
      <c r="T4756" s="10" t="b">
        <f>R4756=S4756</f>
        <v>1</v>
      </c>
      <c r="U4756" s="2" t="s">
        <v>21</v>
      </c>
      <c r="V4756" s="9" t="str">
        <f>VLOOKUP(A4756,NAV!A:L,12,FALSE)</f>
        <v>FR</v>
      </c>
      <c r="W4756" t="str">
        <f>VLOOKUP(A4756,NAV!A:J,10,FALSE)</f>
        <v/>
      </c>
    </row>
    <row r="4757" spans="1:23" hidden="1" x14ac:dyDescent="0.2">
      <c r="A4757" s="2"/>
      <c r="B4757" s="2" t="s">
        <v>13</v>
      </c>
      <c r="C4757" s="2"/>
      <c r="D4757" s="2" t="s">
        <v>17013</v>
      </c>
      <c r="E4757" s="11" t="e">
        <f>VLOOKUP(A4757,NAV!A:E,5,FALSE)</f>
        <v>#N/A</v>
      </c>
      <c r="F4757" s="11"/>
      <c r="G4757" s="2" t="s">
        <v>224</v>
      </c>
      <c r="H4757" s="3" t="s">
        <v>2051</v>
      </c>
      <c r="I4757" s="3" t="s">
        <v>17008</v>
      </c>
      <c r="J4757" s="2" t="s">
        <v>17014</v>
      </c>
      <c r="K4757" s="2"/>
      <c r="L4757" s="2"/>
      <c r="M4757" s="2"/>
      <c r="N4757" s="2"/>
      <c r="O4757" s="2" t="s">
        <v>812</v>
      </c>
      <c r="P4757" s="2"/>
      <c r="Q4757" s="2"/>
      <c r="R4757" s="2" t="s">
        <v>813</v>
      </c>
      <c r="S4757" s="2"/>
      <c r="T4757" s="2"/>
      <c r="U4757" s="2" t="s">
        <v>21</v>
      </c>
    </row>
    <row r="4758" spans="1:23" x14ac:dyDescent="0.2">
      <c r="A4758" s="2" t="s">
        <v>17015</v>
      </c>
      <c r="B4758" s="2" t="s">
        <v>43</v>
      </c>
      <c r="C4758" s="10" t="str">
        <f>+VLOOKUP(A4758,NAV!A:C,3,FALSE)</f>
        <v>Tous</v>
      </c>
      <c r="D4758" s="2" t="s">
        <v>17016</v>
      </c>
      <c r="E4758" s="11" t="str">
        <f>VLOOKUP(A4758,NAV!A:E,5,FALSE)</f>
        <v>NORDEA BANK</v>
      </c>
      <c r="F4758" s="11" t="b">
        <f t="shared" ref="F4758:F4760" si="2624">+D4758=E4758</f>
        <v>1</v>
      </c>
      <c r="G4758" s="2" t="s">
        <v>15</v>
      </c>
      <c r="H4758" s="3" t="s">
        <v>659</v>
      </c>
      <c r="I4758" s="3"/>
      <c r="J4758" s="2" t="s">
        <v>18</v>
      </c>
      <c r="K4758" s="7" t="str">
        <f>VLOOKUP(A4758,NAV!A:F,6,FALSE)</f>
        <v>.</v>
      </c>
      <c r="L4758" s="7" t="b">
        <f t="shared" ref="L4758:L4760" si="2625">J4758=K4758</f>
        <v>1</v>
      </c>
      <c r="M4758" s="2" t="s">
        <v>18</v>
      </c>
      <c r="N4758" s="2"/>
      <c r="O4758" s="2" t="s">
        <v>18</v>
      </c>
      <c r="P4758" s="10" t="str">
        <f>VLOOKUP(A4758,NAV!A:H,8,FALSE)</f>
        <v>.</v>
      </c>
      <c r="Q4758" s="10" t="b">
        <f t="shared" ref="Q4758:Q4760" si="2626">O4758=P4758</f>
        <v>1</v>
      </c>
      <c r="R4758" s="2" t="s">
        <v>2229</v>
      </c>
      <c r="S4758" s="10" t="str">
        <f>VLOOKUP(A4758,NAV!A:I,9,FALSE)</f>
        <v>Luxembourg</v>
      </c>
      <c r="T4758" s="10" t="b">
        <f t="shared" ref="T4758:T4760" si="2627">R4758=S4758</f>
        <v>1</v>
      </c>
      <c r="U4758" s="2" t="s">
        <v>663</v>
      </c>
      <c r="V4758" s="9" t="str">
        <f>VLOOKUP(A4758,NAV!A:L,12,FALSE)</f>
        <v>LU</v>
      </c>
      <c r="W4758" t="str">
        <f>VLOOKUP(A4758,NAV!A:J,10,FALSE)</f>
        <v/>
      </c>
    </row>
    <row r="4759" spans="1:23" x14ac:dyDescent="0.2">
      <c r="A4759" s="2" t="s">
        <v>17017</v>
      </c>
      <c r="B4759" s="2" t="s">
        <v>13</v>
      </c>
      <c r="C4759" s="10" t="str">
        <f>+VLOOKUP(A4759,NAV!A:C,3,FALSE)</f>
        <v>Tous</v>
      </c>
      <c r="D4759" s="2" t="s">
        <v>17018</v>
      </c>
      <c r="E4759" s="11" t="str">
        <f>VLOOKUP(A4759,NAV!A:E,5,FALSE)</f>
        <v>NORDIA</v>
      </c>
      <c r="F4759" s="11" t="b">
        <f t="shared" si="2624"/>
        <v>1</v>
      </c>
      <c r="G4759" s="2" t="s">
        <v>15</v>
      </c>
      <c r="H4759" s="3" t="s">
        <v>82</v>
      </c>
      <c r="I4759" s="3"/>
      <c r="J4759" s="2" t="s">
        <v>17019</v>
      </c>
      <c r="K4759" s="7" t="str">
        <f>VLOOKUP(A4759,NAV!A:F,6,FALSE)</f>
        <v>ZI DU PRE BRUN</v>
      </c>
      <c r="L4759" s="7" t="b">
        <f t="shared" si="2625"/>
        <v>1</v>
      </c>
      <c r="M4759" s="2"/>
      <c r="N4759" s="2"/>
      <c r="O4759" s="2" t="s">
        <v>17020</v>
      </c>
      <c r="P4759" s="10" t="str">
        <f>VLOOKUP(A4759,NAV!A:H,8,FALSE)</f>
        <v>38530</v>
      </c>
      <c r="Q4759" s="10" t="b">
        <f t="shared" si="2626"/>
        <v>1</v>
      </c>
      <c r="R4759" s="2" t="s">
        <v>17021</v>
      </c>
      <c r="S4759" s="10" t="str">
        <f>VLOOKUP(A4759,NAV!A:I,9,FALSE)</f>
        <v>BARRAUX</v>
      </c>
      <c r="T4759" s="10" t="b">
        <f t="shared" si="2627"/>
        <v>0</v>
      </c>
      <c r="U4759" s="2" t="s">
        <v>21</v>
      </c>
      <c r="V4759" s="9" t="str">
        <f>VLOOKUP(A4759,NAV!A:L,12,FALSE)</f>
        <v>FR</v>
      </c>
      <c r="W4759" t="str">
        <f>VLOOKUP(A4759,NAV!A:J,10,FALSE)</f>
        <v/>
      </c>
    </row>
    <row r="4760" spans="1:23" x14ac:dyDescent="0.2">
      <c r="A4760" s="2" t="s">
        <v>17022</v>
      </c>
      <c r="B4760" s="2" t="s">
        <v>13</v>
      </c>
      <c r="C4760" s="10" t="str">
        <f>+VLOOKUP(A4760,NAV!A:C,3,FALSE)</f>
        <v xml:space="preserve"> </v>
      </c>
      <c r="D4760" s="2" t="s">
        <v>17023</v>
      </c>
      <c r="E4760" s="11" t="str">
        <f>VLOOKUP(A4760,NAV!A:E,5,FALSE)</f>
        <v>NORDIC PHARMA</v>
      </c>
      <c r="F4760" s="11" t="b">
        <f t="shared" si="2624"/>
        <v>1</v>
      </c>
      <c r="G4760" s="2" t="s">
        <v>15</v>
      </c>
      <c r="H4760" s="3" t="s">
        <v>16</v>
      </c>
      <c r="I4760" s="3"/>
      <c r="J4760" s="2" t="s">
        <v>17024</v>
      </c>
      <c r="K4760" s="7" t="str">
        <f>VLOOKUP(A4760,NAV!A:F,6,FALSE)</f>
        <v>216 Boulevard Saint Germain</v>
      </c>
      <c r="L4760" s="7" t="b">
        <f t="shared" si="2625"/>
        <v>1</v>
      </c>
      <c r="M4760" s="2"/>
      <c r="N4760" s="2"/>
      <c r="O4760" s="2" t="s">
        <v>1156</v>
      </c>
      <c r="P4760" s="10" t="str">
        <f>VLOOKUP(A4760,NAV!A:H,8,FALSE)</f>
        <v>75007</v>
      </c>
      <c r="Q4760" s="10" t="b">
        <f t="shared" si="2626"/>
        <v>1</v>
      </c>
      <c r="R4760" s="2" t="s">
        <v>41</v>
      </c>
      <c r="S4760" s="10" t="str">
        <f>VLOOKUP(A4760,NAV!A:I,9,FALSE)</f>
        <v>PARIS 7EME ARRONDISSEMENT</v>
      </c>
      <c r="T4760" s="10" t="b">
        <f t="shared" si="2627"/>
        <v>0</v>
      </c>
      <c r="U4760" s="2" t="s">
        <v>48</v>
      </c>
      <c r="V4760" s="9" t="str">
        <f>VLOOKUP(A4760,NAV!A:L,12,FALSE)</f>
        <v>FR</v>
      </c>
      <c r="W4760" t="str">
        <f>VLOOKUP(A4760,NAV!A:J,10,FALSE)</f>
        <v/>
      </c>
    </row>
    <row r="4761" spans="1:23" hidden="1" x14ac:dyDescent="0.2">
      <c r="A4761" s="2"/>
      <c r="B4761" s="2" t="s">
        <v>13</v>
      </c>
      <c r="C4761" s="2"/>
      <c r="D4761" s="2" t="s">
        <v>17025</v>
      </c>
      <c r="E4761" s="11" t="e">
        <f>VLOOKUP(A4761,NAV!A:E,5,FALSE)</f>
        <v>#N/A</v>
      </c>
      <c r="F4761" s="11"/>
      <c r="G4761" s="2" t="s">
        <v>15</v>
      </c>
      <c r="H4761" s="3" t="s">
        <v>82</v>
      </c>
      <c r="I4761" s="3"/>
      <c r="J4761" s="2" t="s">
        <v>17026</v>
      </c>
      <c r="K4761" s="2"/>
      <c r="L4761" s="2"/>
      <c r="M4761" s="2" t="s">
        <v>11305</v>
      </c>
      <c r="N4761" s="2"/>
      <c r="O4761" s="2" t="s">
        <v>17027</v>
      </c>
      <c r="P4761" s="2"/>
      <c r="Q4761" s="2"/>
      <c r="R4761" s="2" t="s">
        <v>17028</v>
      </c>
      <c r="S4761" s="2"/>
      <c r="T4761" s="2"/>
      <c r="U4761" s="2" t="s">
        <v>21</v>
      </c>
    </row>
    <row r="4762" spans="1:23" hidden="1" x14ac:dyDescent="0.2">
      <c r="A4762" s="2"/>
      <c r="B4762" s="2" t="s">
        <v>13</v>
      </c>
      <c r="C4762" s="2"/>
      <c r="D4762" s="2" t="s">
        <v>17029</v>
      </c>
      <c r="E4762" s="11" t="e">
        <f>VLOOKUP(A4762,NAV!A:E,5,FALSE)</f>
        <v>#N/A</v>
      </c>
      <c r="F4762" s="11"/>
      <c r="G4762" s="2" t="s">
        <v>15</v>
      </c>
      <c r="H4762" s="3" t="s">
        <v>16</v>
      </c>
      <c r="I4762" s="3"/>
      <c r="J4762" s="2" t="s">
        <v>17030</v>
      </c>
      <c r="K4762" s="2"/>
      <c r="L4762" s="2"/>
      <c r="M4762" s="2"/>
      <c r="N4762" s="2"/>
      <c r="O4762" s="2" t="s">
        <v>17031</v>
      </c>
      <c r="P4762" s="2"/>
      <c r="Q4762" s="2"/>
      <c r="R4762" s="2" t="s">
        <v>17032</v>
      </c>
      <c r="S4762" s="2"/>
      <c r="T4762" s="2"/>
      <c r="U4762" s="2" t="s">
        <v>21</v>
      </c>
    </row>
    <row r="4763" spans="1:23" x14ac:dyDescent="0.2">
      <c r="A4763" s="2" t="s">
        <v>17033</v>
      </c>
      <c r="B4763" s="2" t="s">
        <v>13</v>
      </c>
      <c r="C4763" s="10" t="str">
        <f>+VLOOKUP(A4763,NAV!A:C,3,FALSE)</f>
        <v>Tous</v>
      </c>
      <c r="D4763" s="2" t="s">
        <v>17034</v>
      </c>
      <c r="E4763" s="11" t="str">
        <f>VLOOKUP(A4763,NAV!A:E,5,FALSE)</f>
        <v>NORMANDIE ENDOTECHNOLOGIE</v>
      </c>
      <c r="F4763" s="11" t="b">
        <f t="shared" ref="F4763:F4765" si="2628">+D4763=E4763</f>
        <v>1</v>
      </c>
      <c r="G4763" s="2" t="s">
        <v>15</v>
      </c>
      <c r="H4763" s="3" t="s">
        <v>375</v>
      </c>
      <c r="I4763" s="3"/>
      <c r="J4763" s="2" t="s">
        <v>17035</v>
      </c>
      <c r="K4763" s="7" t="str">
        <f>VLOOKUP(A4763,NAV!A:F,6,FALSE)</f>
        <v>Bat C17 rue des frères Chappe</v>
      </c>
      <c r="L4763" s="7" t="b">
        <f t="shared" ref="L4763:L4765" si="2629">J4763=K4763</f>
        <v>1</v>
      </c>
      <c r="M4763" s="2" t="s">
        <v>18</v>
      </c>
      <c r="N4763" s="2"/>
      <c r="O4763" s="2" t="s">
        <v>17036</v>
      </c>
      <c r="P4763" s="10" t="str">
        <f>VLOOKUP(A4763,NAV!A:H,8,FALSE)</f>
        <v>14540</v>
      </c>
      <c r="Q4763" s="10" t="b">
        <f t="shared" ref="Q4763:Q4765" si="2630">O4763=P4763</f>
        <v>1</v>
      </c>
      <c r="R4763" s="2" t="s">
        <v>17037</v>
      </c>
      <c r="S4763" s="10" t="str">
        <f>VLOOKUP(A4763,NAV!A:I,9,FALSE)</f>
        <v>BOURGUEBUS</v>
      </c>
      <c r="T4763" s="10" t="b">
        <f t="shared" ref="T4763:T4765" si="2631">R4763=S4763</f>
        <v>0</v>
      </c>
      <c r="U4763" s="2" t="s">
        <v>21</v>
      </c>
      <c r="V4763" s="9" t="str">
        <f>VLOOKUP(A4763,NAV!A:L,12,FALSE)</f>
        <v>FR</v>
      </c>
      <c r="W4763" t="str">
        <f>VLOOKUP(A4763,NAV!A:J,10,FALSE)</f>
        <v/>
      </c>
    </row>
    <row r="4764" spans="1:23" x14ac:dyDescent="0.2">
      <c r="A4764" s="2" t="s">
        <v>17038</v>
      </c>
      <c r="B4764" s="2" t="s">
        <v>13</v>
      </c>
      <c r="C4764" s="10" t="str">
        <f>+VLOOKUP(A4764,NAV!A:C,3,FALSE)</f>
        <v xml:space="preserve"> </v>
      </c>
      <c r="D4764" s="2" t="s">
        <v>17039</v>
      </c>
      <c r="E4764" s="11" t="str">
        <f>VLOOKUP(A4764,NAV!A:E,5,FALSE)</f>
        <v>NORMASYS</v>
      </c>
      <c r="F4764" s="11" t="b">
        <f t="shared" si="2628"/>
        <v>1</v>
      </c>
      <c r="G4764" s="2" t="s">
        <v>15</v>
      </c>
      <c r="H4764" s="3" t="s">
        <v>34</v>
      </c>
      <c r="I4764" s="3"/>
      <c r="J4764" s="2" t="s">
        <v>17040</v>
      </c>
      <c r="K4764" s="7" t="str">
        <f>VLOOKUP(A4764,NAV!A:F,6,FALSE)</f>
        <v>9, rue du Delta</v>
      </c>
      <c r="L4764" s="7" t="b">
        <f t="shared" si="2629"/>
        <v>1</v>
      </c>
      <c r="M4764" s="2"/>
      <c r="N4764" s="2"/>
      <c r="O4764" s="2" t="s">
        <v>31</v>
      </c>
      <c r="P4764" s="10" t="str">
        <f>VLOOKUP(A4764,NAV!A:H,8,FALSE)</f>
        <v>75009</v>
      </c>
      <c r="Q4764" s="10" t="b">
        <f t="shared" si="2630"/>
        <v>1</v>
      </c>
      <c r="R4764" s="2" t="s">
        <v>41</v>
      </c>
      <c r="S4764" s="10" t="str">
        <f>VLOOKUP(A4764,NAV!A:I,9,FALSE)</f>
        <v>PARIS</v>
      </c>
      <c r="T4764" s="10" t="b">
        <f t="shared" si="2631"/>
        <v>1</v>
      </c>
      <c r="U4764" s="2" t="s">
        <v>21</v>
      </c>
      <c r="V4764" s="9" t="str">
        <f>VLOOKUP(A4764,NAV!A:L,12,FALSE)</f>
        <v>FR</v>
      </c>
      <c r="W4764" t="str">
        <f>VLOOKUP(A4764,NAV!A:J,10,FALSE)</f>
        <v/>
      </c>
    </row>
    <row r="4765" spans="1:23" x14ac:dyDescent="0.2">
      <c r="A4765" s="2" t="s">
        <v>17041</v>
      </c>
      <c r="B4765" s="2" t="s">
        <v>13</v>
      </c>
      <c r="C4765" s="10" t="str">
        <f>+VLOOKUP(A4765,NAV!A:C,3,FALSE)</f>
        <v>Tous</v>
      </c>
      <c r="D4765" s="2" t="s">
        <v>17042</v>
      </c>
      <c r="E4765" s="11" t="str">
        <f>VLOOKUP(A4765,NAV!A:E,5,FALSE)</f>
        <v>NORSYS</v>
      </c>
      <c r="F4765" s="11" t="b">
        <f t="shared" si="2628"/>
        <v>1</v>
      </c>
      <c r="G4765" s="2" t="s">
        <v>15</v>
      </c>
      <c r="H4765" s="3" t="s">
        <v>34</v>
      </c>
      <c r="I4765" s="3"/>
      <c r="J4765" s="2" t="s">
        <v>17043</v>
      </c>
      <c r="K4765" s="7" t="str">
        <f>VLOOKUP(A4765,NAV!A:F,6,FALSE)</f>
        <v>1 RUE DE LA CENSE DES RAINES</v>
      </c>
      <c r="L4765" s="7" t="b">
        <f t="shared" si="2629"/>
        <v>1</v>
      </c>
      <c r="M4765" s="2"/>
      <c r="N4765" s="2"/>
      <c r="O4765" s="2" t="s">
        <v>17044</v>
      </c>
      <c r="P4765" s="10" t="str">
        <f>VLOOKUP(A4765,NAV!A:H,8,FALSE)</f>
        <v>59710</v>
      </c>
      <c r="Q4765" s="10" t="b">
        <f t="shared" si="2630"/>
        <v>1</v>
      </c>
      <c r="R4765" s="2" t="s">
        <v>17045</v>
      </c>
      <c r="S4765" s="10" t="str">
        <f>VLOOKUP(A4765,NAV!A:I,9,FALSE)</f>
        <v>AVELIN</v>
      </c>
      <c r="T4765" s="10" t="b">
        <f t="shared" si="2631"/>
        <v>0</v>
      </c>
      <c r="U4765" s="2" t="s">
        <v>21</v>
      </c>
      <c r="V4765" s="9" t="str">
        <f>VLOOKUP(A4765,NAV!A:L,12,FALSE)</f>
        <v>FR</v>
      </c>
      <c r="W4765" t="str">
        <f>VLOOKUP(A4765,NAV!A:J,10,FALSE)</f>
        <v/>
      </c>
    </row>
    <row r="4766" spans="1:23" hidden="1" x14ac:dyDescent="0.2">
      <c r="A4766" s="2"/>
      <c r="B4766" s="2" t="s">
        <v>13</v>
      </c>
      <c r="C4766" s="2"/>
      <c r="D4766" s="2" t="s">
        <v>17046</v>
      </c>
      <c r="E4766" s="11" t="e">
        <f>VLOOKUP(A4766,NAV!A:E,5,FALSE)</f>
        <v>#N/A</v>
      </c>
      <c r="F4766" s="11"/>
      <c r="G4766" s="2" t="s">
        <v>15</v>
      </c>
      <c r="H4766" s="3" t="s">
        <v>689</v>
      </c>
      <c r="I4766" s="3"/>
      <c r="J4766" s="2" t="s">
        <v>17047</v>
      </c>
      <c r="K4766" s="2"/>
      <c r="L4766" s="2"/>
      <c r="M4766" s="2" t="s">
        <v>17048</v>
      </c>
      <c r="N4766" s="2" t="s">
        <v>17049</v>
      </c>
      <c r="O4766" s="2" t="s">
        <v>4572</v>
      </c>
      <c r="P4766" s="2"/>
      <c r="Q4766" s="2"/>
      <c r="R4766" s="2" t="s">
        <v>17050</v>
      </c>
      <c r="S4766" s="2"/>
      <c r="T4766" s="2"/>
      <c r="U4766" s="2" t="s">
        <v>21</v>
      </c>
    </row>
    <row r="4767" spans="1:23" hidden="1" x14ac:dyDescent="0.2">
      <c r="A4767" s="2"/>
      <c r="B4767" s="2" t="s">
        <v>13</v>
      </c>
      <c r="C4767" s="2"/>
      <c r="D4767" s="2" t="s">
        <v>17051</v>
      </c>
      <c r="E4767" s="11" t="e">
        <f>VLOOKUP(A4767,NAV!A:E,5,FALSE)</f>
        <v>#N/A</v>
      </c>
      <c r="F4767" s="11"/>
      <c r="G4767" s="2" t="s">
        <v>15</v>
      </c>
      <c r="H4767" s="3" t="s">
        <v>76</v>
      </c>
      <c r="I4767" s="3"/>
      <c r="J4767" s="2" t="s">
        <v>17052</v>
      </c>
      <c r="K4767" s="2"/>
      <c r="L4767" s="2"/>
      <c r="M4767" s="2"/>
      <c r="N4767" s="2"/>
      <c r="O4767" s="2" t="s">
        <v>17053</v>
      </c>
      <c r="P4767" s="2"/>
      <c r="Q4767" s="2"/>
      <c r="R4767" s="2" t="s">
        <v>17054</v>
      </c>
      <c r="S4767" s="2"/>
      <c r="T4767" s="2"/>
      <c r="U4767" s="2" t="s">
        <v>48</v>
      </c>
    </row>
    <row r="4768" spans="1:23" hidden="1" x14ac:dyDescent="0.2">
      <c r="A4768" s="2"/>
      <c r="B4768" s="2" t="s">
        <v>13</v>
      </c>
      <c r="C4768" s="2"/>
      <c r="D4768" s="2" t="s">
        <v>17055</v>
      </c>
      <c r="E4768" s="11" t="e">
        <f>VLOOKUP(A4768,NAV!A:E,5,FALSE)</f>
        <v>#N/A</v>
      </c>
      <c r="F4768" s="11"/>
      <c r="G4768" s="2" t="s">
        <v>15</v>
      </c>
      <c r="H4768" s="3" t="s">
        <v>16</v>
      </c>
      <c r="I4768" s="3"/>
      <c r="J4768" s="2" t="s">
        <v>17056</v>
      </c>
      <c r="K4768" s="2"/>
      <c r="L4768" s="2"/>
      <c r="M4768" s="2"/>
      <c r="N4768" s="2"/>
      <c r="O4768" s="2" t="s">
        <v>288</v>
      </c>
      <c r="P4768" s="2"/>
      <c r="Q4768" s="2"/>
      <c r="R4768" s="2" t="s">
        <v>20</v>
      </c>
      <c r="S4768" s="2"/>
      <c r="T4768" s="2"/>
      <c r="U4768" s="2" t="s">
        <v>21</v>
      </c>
    </row>
    <row r="4769" spans="1:23" x14ac:dyDescent="0.2">
      <c r="A4769" s="2" t="s">
        <v>17057</v>
      </c>
      <c r="B4769" s="2" t="s">
        <v>13</v>
      </c>
      <c r="C4769" s="10" t="str">
        <f>+VLOOKUP(A4769,NAV!A:C,3,FALSE)</f>
        <v>Tous</v>
      </c>
      <c r="D4769" s="2" t="s">
        <v>17058</v>
      </c>
      <c r="E4769" s="11" t="str">
        <f>VLOOKUP(A4769,NAV!A:E,5,FALSE)</f>
        <v>NOUGAT CHABERT ET GUILLOT</v>
      </c>
      <c r="F4769" s="11" t="b">
        <f t="shared" ref="F4769:F4772" si="2632">+D4769=E4769</f>
        <v>1</v>
      </c>
      <c r="G4769" s="2" t="s">
        <v>15</v>
      </c>
      <c r="H4769" s="3" t="s">
        <v>82</v>
      </c>
      <c r="I4769" s="3"/>
      <c r="J4769" s="2" t="s">
        <v>17059</v>
      </c>
      <c r="K4769" s="7" t="str">
        <f>VLOOKUP(A4769,NAV!A:F,6,FALSE)</f>
        <v>9 RUE CHARLES CHABERT</v>
      </c>
      <c r="L4769" s="7" t="b">
        <f t="shared" ref="L4769:L4772" si="2633">J4769=K4769</f>
        <v>1</v>
      </c>
      <c r="M4769" s="2" t="s">
        <v>17060</v>
      </c>
      <c r="N4769" s="2"/>
      <c r="O4769" s="2" t="s">
        <v>17061</v>
      </c>
      <c r="P4769" s="10" t="str">
        <f>VLOOKUP(A4769,NAV!A:H,8,FALSE)</f>
        <v>26202</v>
      </c>
      <c r="Q4769" s="10" t="b">
        <f t="shared" ref="Q4769:Q4772" si="2634">O4769=P4769</f>
        <v>1</v>
      </c>
      <c r="R4769" s="2" t="s">
        <v>6313</v>
      </c>
      <c r="S4769" s="10" t="str">
        <f>VLOOKUP(A4769,NAV!A:I,9,FALSE)</f>
        <v>MONTELIMAR CEDEX</v>
      </c>
      <c r="T4769" s="10" t="b">
        <f t="shared" ref="T4769:T4772" si="2635">R4769=S4769</f>
        <v>1</v>
      </c>
      <c r="U4769" s="2" t="s">
        <v>21</v>
      </c>
      <c r="V4769" s="9" t="str">
        <f>VLOOKUP(A4769,NAV!A:L,12,FALSE)</f>
        <v>FR</v>
      </c>
      <c r="W4769" t="str">
        <f>VLOOKUP(A4769,NAV!A:J,10,FALSE)</f>
        <v/>
      </c>
    </row>
    <row r="4770" spans="1:23" x14ac:dyDescent="0.2">
      <c r="A4770" s="2" t="s">
        <v>17062</v>
      </c>
      <c r="B4770" s="2" t="s">
        <v>43</v>
      </c>
      <c r="C4770" s="10" t="str">
        <f>+VLOOKUP(A4770,NAV!A:C,3,FALSE)</f>
        <v xml:space="preserve"> </v>
      </c>
      <c r="D4770" s="2" t="s">
        <v>17063</v>
      </c>
      <c r="E4770" s="11" t="str">
        <f>VLOOKUP(A4770,NAV!A:E,5,FALSE)</f>
        <v>NOUVELLES FRONTIERES TUI FRANCE</v>
      </c>
      <c r="F4770" s="11" t="b">
        <f t="shared" si="2632"/>
        <v>1</v>
      </c>
      <c r="G4770" s="2" t="s">
        <v>15</v>
      </c>
      <c r="H4770" s="3" t="s">
        <v>9604</v>
      </c>
      <c r="I4770" s="3"/>
      <c r="J4770" s="2" t="s">
        <v>17064</v>
      </c>
      <c r="K4770" s="7" t="str">
        <f>VLOOKUP(A4770,NAV!A:F,6,FALSE)</f>
        <v>32 rue Jacques Ibert</v>
      </c>
      <c r="L4770" s="7" t="b">
        <f t="shared" si="2633"/>
        <v>1</v>
      </c>
      <c r="M4770" s="2" t="s">
        <v>18</v>
      </c>
      <c r="N4770" s="2"/>
      <c r="O4770" s="2" t="s">
        <v>343</v>
      </c>
      <c r="P4770" s="10" t="str">
        <f>VLOOKUP(A4770,NAV!A:H,8,FALSE)</f>
        <v>92300</v>
      </c>
      <c r="Q4770" s="10" t="b">
        <f t="shared" si="2634"/>
        <v>1</v>
      </c>
      <c r="R4770" s="2" t="s">
        <v>459</v>
      </c>
      <c r="S4770" s="10" t="str">
        <f>VLOOKUP(A4770,NAV!A:I,9,FALSE)</f>
        <v>LEVALLOIS PERRET</v>
      </c>
      <c r="T4770" s="10" t="b">
        <f t="shared" si="2635"/>
        <v>0</v>
      </c>
      <c r="U4770" s="2" t="s">
        <v>21</v>
      </c>
      <c r="V4770" s="9" t="str">
        <f>VLOOKUP(A4770,NAV!A:L,12,FALSE)</f>
        <v>FR</v>
      </c>
      <c r="W4770" t="str">
        <f>VLOOKUP(A4770,NAV!A:J,10,FALSE)</f>
        <v/>
      </c>
    </row>
    <row r="4771" spans="1:23" x14ac:dyDescent="0.2">
      <c r="A4771" s="2" t="s">
        <v>17065</v>
      </c>
      <c r="B4771" s="2" t="s">
        <v>13</v>
      </c>
      <c r="C4771" s="10" t="str">
        <f>+VLOOKUP(A4771,NAV!A:C,3,FALSE)</f>
        <v xml:space="preserve"> </v>
      </c>
      <c r="D4771" s="2" t="s">
        <v>17066</v>
      </c>
      <c r="E4771" s="11" t="str">
        <f>VLOOKUP(A4771,NAV!A:E,5,FALSE)</f>
        <v>NOVA TECHNOLOGY</v>
      </c>
      <c r="F4771" s="11" t="b">
        <f t="shared" si="2632"/>
        <v>1</v>
      </c>
      <c r="G4771" s="2" t="s">
        <v>15</v>
      </c>
      <c r="H4771" s="3" t="s">
        <v>34</v>
      </c>
      <c r="I4771" s="3"/>
      <c r="J4771" s="2" t="s">
        <v>17067</v>
      </c>
      <c r="K4771" s="7" t="str">
        <f>VLOOKUP(A4771,NAV!A:F,6,FALSE)</f>
        <v>13-15 rue de La Rochefoucauld</v>
      </c>
      <c r="L4771" s="7" t="b">
        <f t="shared" si="2633"/>
        <v>1</v>
      </c>
      <c r="M4771" s="2"/>
      <c r="N4771" s="2"/>
      <c r="O4771" s="2" t="s">
        <v>110</v>
      </c>
      <c r="P4771" s="10" t="str">
        <f>VLOOKUP(A4771,NAV!A:H,8,FALSE)</f>
        <v>92100</v>
      </c>
      <c r="Q4771" s="10" t="b">
        <f t="shared" si="2634"/>
        <v>1</v>
      </c>
      <c r="R4771" s="2" t="s">
        <v>3271</v>
      </c>
      <c r="S4771" s="10" t="str">
        <f>VLOOKUP(A4771,NAV!A:I,9,FALSE)</f>
        <v>BOULOGNE BILLANCOURT</v>
      </c>
      <c r="T4771" s="10" t="b">
        <f t="shared" si="2635"/>
        <v>1</v>
      </c>
      <c r="U4771" s="2" t="s">
        <v>21</v>
      </c>
      <c r="V4771" s="9" t="str">
        <f>VLOOKUP(A4771,NAV!A:L,12,FALSE)</f>
        <v>FR</v>
      </c>
      <c r="W4771" t="str">
        <f>VLOOKUP(A4771,NAV!A:J,10,FALSE)</f>
        <v/>
      </c>
    </row>
    <row r="4772" spans="1:23" x14ac:dyDescent="0.2">
      <c r="A4772" s="2" t="s">
        <v>17068</v>
      </c>
      <c r="B4772" s="2" t="s">
        <v>13</v>
      </c>
      <c r="C4772" s="10" t="str">
        <f>+VLOOKUP(A4772,NAV!A:C,3,FALSE)</f>
        <v>Tous</v>
      </c>
      <c r="D4772" s="2" t="s">
        <v>17069</v>
      </c>
      <c r="E4772" s="11" t="str">
        <f>VLOOKUP(A4772,NAV!A:E,5,FALSE)</f>
        <v>NOVACAP SIEGE</v>
      </c>
      <c r="F4772" s="11" t="b">
        <f t="shared" si="2632"/>
        <v>1</v>
      </c>
      <c r="G4772" s="2" t="s">
        <v>15</v>
      </c>
      <c r="H4772" s="3" t="s">
        <v>2051</v>
      </c>
      <c r="I4772" s="3"/>
      <c r="J4772" s="2" t="s">
        <v>17070</v>
      </c>
      <c r="K4772" s="7" t="str">
        <f>VLOOKUP(A4772,NAV!A:F,6,FALSE)</f>
        <v>190 AVENUE THIERS</v>
      </c>
      <c r="L4772" s="7" t="b">
        <f t="shared" si="2633"/>
        <v>1</v>
      </c>
      <c r="M4772" s="2"/>
      <c r="N4772" s="2"/>
      <c r="O4772" s="2" t="s">
        <v>17071</v>
      </c>
      <c r="P4772" s="10" t="str">
        <f>VLOOKUP(A4772,NAV!A:H,8,FALSE)</f>
        <v>69457</v>
      </c>
      <c r="Q4772" s="10" t="b">
        <f t="shared" si="2634"/>
        <v>1</v>
      </c>
      <c r="R4772" s="2" t="s">
        <v>2187</v>
      </c>
      <c r="S4772" s="10" t="str">
        <f>VLOOKUP(A4772,NAV!A:I,9,FALSE)</f>
        <v>LYON CEDEX 06</v>
      </c>
      <c r="T4772" s="10" t="b">
        <f t="shared" si="2635"/>
        <v>1</v>
      </c>
      <c r="U4772" s="2" t="s">
        <v>21</v>
      </c>
      <c r="V4772" s="9" t="str">
        <f>VLOOKUP(A4772,NAV!A:L,12,FALSE)</f>
        <v>FR</v>
      </c>
      <c r="W4772" t="str">
        <f>VLOOKUP(A4772,NAV!A:J,10,FALSE)</f>
        <v/>
      </c>
    </row>
    <row r="4773" spans="1:23" hidden="1" x14ac:dyDescent="0.2">
      <c r="A4773" s="2"/>
      <c r="B4773" s="2" t="s">
        <v>13</v>
      </c>
      <c r="C4773" s="2"/>
      <c r="D4773" s="2" t="s">
        <v>17072</v>
      </c>
      <c r="E4773" s="11" t="e">
        <f>VLOOKUP(A4773,NAV!A:E,5,FALSE)</f>
        <v>#N/A</v>
      </c>
      <c r="F4773" s="11"/>
      <c r="G4773" s="2" t="s">
        <v>15</v>
      </c>
      <c r="H4773" s="3" t="s">
        <v>156</v>
      </c>
      <c r="I4773" s="3"/>
      <c r="J4773" s="2" t="s">
        <v>17073</v>
      </c>
      <c r="K4773" s="2"/>
      <c r="L4773" s="2"/>
      <c r="M4773" s="2"/>
      <c r="N4773" s="2"/>
      <c r="O4773" s="2" t="s">
        <v>13982</v>
      </c>
      <c r="P4773" s="2"/>
      <c r="Q4773" s="2"/>
      <c r="R4773" s="2" t="s">
        <v>16878</v>
      </c>
      <c r="S4773" s="2"/>
      <c r="T4773" s="2"/>
      <c r="U4773" s="2" t="s">
        <v>426</v>
      </c>
    </row>
    <row r="4774" spans="1:23" hidden="1" x14ac:dyDescent="0.2">
      <c r="A4774" s="2"/>
      <c r="B4774" s="2" t="s">
        <v>13</v>
      </c>
      <c r="C4774" s="2"/>
      <c r="D4774" s="2" t="s">
        <v>17074</v>
      </c>
      <c r="E4774" s="11" t="e">
        <f>VLOOKUP(A4774,NAV!A:E,5,FALSE)</f>
        <v>#N/A</v>
      </c>
      <c r="F4774" s="11"/>
      <c r="G4774" s="2" t="s">
        <v>15</v>
      </c>
      <c r="H4774" s="3" t="s">
        <v>16</v>
      </c>
      <c r="I4774" s="3"/>
      <c r="J4774" s="2" t="s">
        <v>17075</v>
      </c>
      <c r="K4774" s="2"/>
      <c r="L4774" s="2"/>
      <c r="M4774" s="2"/>
      <c r="N4774" s="2"/>
      <c r="O4774" s="2" t="s">
        <v>17076</v>
      </c>
      <c r="P4774" s="2"/>
      <c r="Q4774" s="2"/>
      <c r="R4774" s="2" t="s">
        <v>17077</v>
      </c>
      <c r="S4774" s="2"/>
      <c r="T4774" s="2"/>
      <c r="U4774" s="2" t="s">
        <v>21</v>
      </c>
    </row>
    <row r="4775" spans="1:23" hidden="1" x14ac:dyDescent="0.2">
      <c r="A4775" s="2"/>
      <c r="B4775" s="2" t="s">
        <v>13</v>
      </c>
      <c r="C4775" s="2"/>
      <c r="D4775" s="2" t="s">
        <v>17078</v>
      </c>
      <c r="E4775" s="11" t="e">
        <f>VLOOKUP(A4775,NAV!A:E,5,FALSE)</f>
        <v>#N/A</v>
      </c>
      <c r="F4775" s="11"/>
      <c r="G4775" s="2" t="s">
        <v>224</v>
      </c>
      <c r="H4775" s="3" t="s">
        <v>82</v>
      </c>
      <c r="I4775" s="3" t="s">
        <v>17079</v>
      </c>
      <c r="J4775" s="2" t="s">
        <v>17080</v>
      </c>
      <c r="K4775" s="2"/>
      <c r="L4775" s="2"/>
      <c r="M4775" s="2"/>
      <c r="N4775" s="2"/>
      <c r="O4775" s="2" t="s">
        <v>17081</v>
      </c>
      <c r="P4775" s="2"/>
      <c r="Q4775" s="2"/>
      <c r="R4775" s="2" t="s">
        <v>17082</v>
      </c>
      <c r="S4775" s="2"/>
      <c r="T4775" s="2"/>
      <c r="U4775" s="2" t="s">
        <v>86</v>
      </c>
    </row>
    <row r="4776" spans="1:23" x14ac:dyDescent="0.2">
      <c r="A4776" s="2" t="s">
        <v>17083</v>
      </c>
      <c r="B4776" s="2" t="s">
        <v>13</v>
      </c>
      <c r="C4776" s="10" t="str">
        <f>+VLOOKUP(A4776,NAV!A:C,3,FALSE)</f>
        <v>Tous</v>
      </c>
      <c r="D4776" s="2" t="s">
        <v>17079</v>
      </c>
      <c r="E4776" s="11" t="str">
        <f>VLOOKUP(A4776,NAV!A:E,5,FALSE)</f>
        <v>NOVARTIS PHARMA</v>
      </c>
      <c r="F4776" s="11" t="b">
        <f t="shared" ref="F4776:F4777" si="2636">+D4776=E4776</f>
        <v>1</v>
      </c>
      <c r="G4776" s="2" t="s">
        <v>305</v>
      </c>
      <c r="H4776" s="3" t="s">
        <v>82</v>
      </c>
      <c r="I4776" s="3"/>
      <c r="J4776" s="2" t="s">
        <v>17084</v>
      </c>
      <c r="K4776" s="7" t="str">
        <f>VLOOKUP(A4776,NAV!A:F,6,FALSE)</f>
        <v>Klybeckstrasse 141</v>
      </c>
      <c r="L4776" s="7" t="b">
        <f t="shared" ref="L4776:L4777" si="2637">J4776=K4776</f>
        <v>1</v>
      </c>
      <c r="M4776" s="2" t="s">
        <v>18</v>
      </c>
      <c r="N4776" s="2"/>
      <c r="O4776" s="2" t="s">
        <v>17085</v>
      </c>
      <c r="P4776" s="10" t="str">
        <f>VLOOKUP(A4776,NAV!A:H,8,FALSE)</f>
        <v>4057</v>
      </c>
      <c r="Q4776" s="10" t="b">
        <f t="shared" ref="Q4776:Q4777" si="2638">O4776=P4776</f>
        <v>1</v>
      </c>
      <c r="R4776" s="2" t="s">
        <v>3314</v>
      </c>
      <c r="S4776" s="10" t="str">
        <f>VLOOKUP(A4776,NAV!A:I,9,FALSE)</f>
        <v>Basel</v>
      </c>
      <c r="T4776" s="10" t="b">
        <f t="shared" ref="T4776:T4777" si="2639">R4776=S4776</f>
        <v>1</v>
      </c>
      <c r="U4776" s="2" t="s">
        <v>86</v>
      </c>
      <c r="V4776" s="9" t="str">
        <f>VLOOKUP(A4776,NAV!A:L,12,FALSE)</f>
        <v>CH</v>
      </c>
      <c r="W4776" t="str">
        <f>VLOOKUP(A4776,NAV!A:J,10,FALSE)</f>
        <v/>
      </c>
    </row>
    <row r="4777" spans="1:23" x14ac:dyDescent="0.2">
      <c r="A4777" s="2" t="s">
        <v>17086</v>
      </c>
      <c r="B4777" s="2" t="s">
        <v>43</v>
      </c>
      <c r="C4777" s="10" t="str">
        <f>+VLOOKUP(A4777,NAV!A:C,3,FALSE)</f>
        <v xml:space="preserve"> </v>
      </c>
      <c r="D4777" s="2" t="s">
        <v>17087</v>
      </c>
      <c r="E4777" s="11" t="str">
        <f>VLOOKUP(A4777,NAV!A:E,5,FALSE)</f>
        <v>NOVARTIS PHARMA HOLDING</v>
      </c>
      <c r="F4777" s="11" t="b">
        <f t="shared" si="2636"/>
        <v>1</v>
      </c>
      <c r="G4777" s="2" t="s">
        <v>15</v>
      </c>
      <c r="H4777" s="3" t="s">
        <v>82</v>
      </c>
      <c r="I4777" s="3" t="s">
        <v>17079</v>
      </c>
      <c r="J4777" s="2" t="s">
        <v>18</v>
      </c>
      <c r="K4777" s="7" t="str">
        <f>VLOOKUP(A4777,NAV!A:F,6,FALSE)</f>
        <v>.</v>
      </c>
      <c r="L4777" s="7" t="b">
        <f t="shared" si="2637"/>
        <v>1</v>
      </c>
      <c r="M4777" s="2" t="s">
        <v>18</v>
      </c>
      <c r="N4777" s="2"/>
      <c r="O4777" s="2" t="s">
        <v>18</v>
      </c>
      <c r="P4777" s="10" t="str">
        <f>VLOOKUP(A4777,NAV!A:H,8,FALSE)</f>
        <v>.</v>
      </c>
      <c r="Q4777" s="10" t="b">
        <f t="shared" si="2638"/>
        <v>1</v>
      </c>
      <c r="R4777" s="2" t="s">
        <v>3314</v>
      </c>
      <c r="S4777" s="10" t="str">
        <f>VLOOKUP(A4777,NAV!A:I,9,FALSE)</f>
        <v>Basel</v>
      </c>
      <c r="T4777" s="10" t="b">
        <f t="shared" si="2639"/>
        <v>1</v>
      </c>
      <c r="U4777" s="2" t="s">
        <v>86</v>
      </c>
      <c r="V4777" s="9" t="str">
        <f>VLOOKUP(A4777,NAV!A:L,12,FALSE)</f>
        <v>CH</v>
      </c>
      <c r="W4777" t="str">
        <f>VLOOKUP(A4777,NAV!A:J,10,FALSE)</f>
        <v/>
      </c>
    </row>
    <row r="4778" spans="1:23" hidden="1" x14ac:dyDescent="0.2">
      <c r="A4778" s="2"/>
      <c r="B4778" s="2" t="s">
        <v>13</v>
      </c>
      <c r="C4778" s="2"/>
      <c r="D4778" s="2" t="s">
        <v>17088</v>
      </c>
      <c r="E4778" s="11" t="e">
        <f>VLOOKUP(A4778,NAV!A:E,5,FALSE)</f>
        <v>#N/A</v>
      </c>
      <c r="F4778" s="11"/>
      <c r="G4778" s="2" t="s">
        <v>15</v>
      </c>
      <c r="H4778" s="3" t="s">
        <v>82</v>
      </c>
      <c r="I4778" s="3" t="s">
        <v>17079</v>
      </c>
      <c r="J4778" s="2" t="s">
        <v>17089</v>
      </c>
      <c r="K4778" s="2"/>
      <c r="L4778" s="2"/>
      <c r="M4778" s="2" t="s">
        <v>18</v>
      </c>
      <c r="N4778" s="2"/>
      <c r="O4778" s="2" t="s">
        <v>1527</v>
      </c>
      <c r="P4778" s="2"/>
      <c r="Q4778" s="2"/>
      <c r="R4778" s="2" t="s">
        <v>1528</v>
      </c>
      <c r="S4778" s="2"/>
      <c r="T4778" s="2"/>
      <c r="U4778" s="2" t="s">
        <v>160</v>
      </c>
    </row>
    <row r="4779" spans="1:23" hidden="1" x14ac:dyDescent="0.2">
      <c r="A4779" s="2"/>
      <c r="B4779" s="2" t="s">
        <v>43</v>
      </c>
      <c r="C4779" s="2"/>
      <c r="D4779" s="2" t="s">
        <v>17090</v>
      </c>
      <c r="E4779" s="11" t="e">
        <f>VLOOKUP(A4779,NAV!A:E,5,FALSE)</f>
        <v>#N/A</v>
      </c>
      <c r="F4779" s="11"/>
      <c r="G4779" s="2" t="s">
        <v>15</v>
      </c>
      <c r="H4779" s="3" t="s">
        <v>17091</v>
      </c>
      <c r="I4779" s="3"/>
      <c r="J4779" s="2" t="s">
        <v>17092</v>
      </c>
      <c r="K4779" s="2"/>
      <c r="L4779" s="2"/>
      <c r="M4779" s="2"/>
      <c r="N4779" s="2"/>
      <c r="O4779" s="2" t="s">
        <v>13478</v>
      </c>
      <c r="P4779" s="2"/>
      <c r="Q4779" s="2"/>
      <c r="R4779" s="2" t="s">
        <v>1528</v>
      </c>
      <c r="S4779" s="2"/>
      <c r="T4779" s="2"/>
      <c r="U4779" s="2" t="s">
        <v>160</v>
      </c>
    </row>
    <row r="4780" spans="1:23" x14ac:dyDescent="0.2">
      <c r="A4780" s="2" t="s">
        <v>17093</v>
      </c>
      <c r="B4780" s="2" t="s">
        <v>13</v>
      </c>
      <c r="C4780" s="10" t="str">
        <f>+VLOOKUP(A4780,NAV!A:C,3,FALSE)</f>
        <v xml:space="preserve"> </v>
      </c>
      <c r="D4780" s="2" t="s">
        <v>17094</v>
      </c>
      <c r="E4780" s="11" t="str">
        <f>VLOOKUP(A4780,NAV!A:E,5,FALSE)</f>
        <v>NOVARTIS SAS</v>
      </c>
      <c r="F4780" s="11" t="b">
        <f>+D4780=E4780</f>
        <v>1</v>
      </c>
      <c r="G4780" s="2" t="s">
        <v>15</v>
      </c>
      <c r="H4780" s="3" t="s">
        <v>82</v>
      </c>
      <c r="I4780" s="3" t="s">
        <v>17079</v>
      </c>
      <c r="J4780" s="2" t="s">
        <v>17095</v>
      </c>
      <c r="K4780" s="7" t="str">
        <f>VLOOKUP(A4780,NAV!A:F,6,FALSE)</f>
        <v>2/4, Rue Lionel TERRAY</v>
      </c>
      <c r="L4780" s="7" t="b">
        <f>J4780=K4780</f>
        <v>1</v>
      </c>
      <c r="M4780" s="2" t="s">
        <v>17096</v>
      </c>
      <c r="N4780" s="2"/>
      <c r="O4780" s="2" t="s">
        <v>1748</v>
      </c>
      <c r="P4780" s="10" t="str">
        <f>VLOOKUP(A4780,NAV!A:H,8,FALSE)</f>
        <v>92500</v>
      </c>
      <c r="Q4780" s="10" t="b">
        <f>O4780=P4780</f>
        <v>1</v>
      </c>
      <c r="R4780" s="2" t="s">
        <v>17097</v>
      </c>
      <c r="S4780" s="10" t="str">
        <f>VLOOKUP(A4780,NAV!A:I,9,FALSE)</f>
        <v>BUZENVAL</v>
      </c>
      <c r="T4780" s="10" t="b">
        <f>R4780=S4780</f>
        <v>0</v>
      </c>
      <c r="U4780" s="2" t="s">
        <v>21</v>
      </c>
      <c r="V4780" s="9" t="str">
        <f>VLOOKUP(A4780,NAV!A:L,12,FALSE)</f>
        <v>FR</v>
      </c>
      <c r="W4780" t="str">
        <f>VLOOKUP(A4780,NAV!A:J,10,FALSE)</f>
        <v/>
      </c>
    </row>
    <row r="4781" spans="1:23" hidden="1" x14ac:dyDescent="0.2">
      <c r="A4781" s="2"/>
      <c r="B4781" s="2" t="s">
        <v>43</v>
      </c>
      <c r="C4781" s="2"/>
      <c r="D4781" s="2" t="s">
        <v>17098</v>
      </c>
      <c r="E4781" s="11" t="e">
        <f>VLOOKUP(A4781,NAV!A:E,5,FALSE)</f>
        <v>#N/A</v>
      </c>
      <c r="F4781" s="11"/>
      <c r="G4781" s="2" t="s">
        <v>15</v>
      </c>
      <c r="H4781" s="3" t="s">
        <v>446</v>
      </c>
      <c r="I4781" s="3"/>
      <c r="J4781" s="2" t="s">
        <v>17099</v>
      </c>
      <c r="K4781" s="2"/>
      <c r="L4781" s="2"/>
      <c r="M4781" s="2"/>
      <c r="N4781" s="2"/>
      <c r="O4781" s="2" t="s">
        <v>17100</v>
      </c>
      <c r="P4781" s="2"/>
      <c r="Q4781" s="2"/>
      <c r="R4781" s="2" t="s">
        <v>17101</v>
      </c>
      <c r="S4781" s="2"/>
      <c r="T4781" s="2"/>
      <c r="U4781" s="2" t="s">
        <v>48</v>
      </c>
    </row>
    <row r="4782" spans="1:23" x14ac:dyDescent="0.2">
      <c r="A4782" s="2" t="s">
        <v>17102</v>
      </c>
      <c r="B4782" s="2" t="s">
        <v>13</v>
      </c>
      <c r="C4782" s="10" t="str">
        <f>+VLOOKUP(A4782,NAV!A:C,3,FALSE)</f>
        <v>Tous</v>
      </c>
      <c r="D4782" s="2" t="s">
        <v>17103</v>
      </c>
      <c r="E4782" s="11" t="str">
        <f>VLOOKUP(A4782,NAV!A:E,5,FALSE)</f>
        <v>NOVEMBAL (ANSE)</v>
      </c>
      <c r="F4782" s="11" t="b">
        <f t="shared" ref="F4782:F4784" si="2640">+D4782=E4782</f>
        <v>1</v>
      </c>
      <c r="G4782" s="2" t="s">
        <v>15</v>
      </c>
      <c r="H4782" s="3" t="s">
        <v>82</v>
      </c>
      <c r="I4782" s="3"/>
      <c r="J4782" s="2" t="s">
        <v>17104</v>
      </c>
      <c r="K4782" s="7" t="str">
        <f>VLOOKUP(A4782,NAV!A:F,6,FALSE)</f>
        <v>LES CHERES</v>
      </c>
      <c r="L4782" s="7" t="b">
        <f t="shared" ref="L4782:L4784" si="2641">J4782=K4782</f>
        <v>1</v>
      </c>
      <c r="M4782" s="2" t="s">
        <v>17105</v>
      </c>
      <c r="N4782" s="2" t="s">
        <v>9727</v>
      </c>
      <c r="O4782" s="2" t="s">
        <v>17106</v>
      </c>
      <c r="P4782" s="10" t="str">
        <f>VLOOKUP(A4782,NAV!A:H,8,FALSE)</f>
        <v>69480</v>
      </c>
      <c r="Q4782" s="10" t="b">
        <f t="shared" ref="Q4782:Q4784" si="2642">O4782=P4782</f>
        <v>1</v>
      </c>
      <c r="R4782" s="2" t="s">
        <v>17107</v>
      </c>
      <c r="S4782" s="10" t="str">
        <f>VLOOKUP(A4782,NAV!A:I,9,FALSE)</f>
        <v>AMBERIEUX</v>
      </c>
      <c r="T4782" s="10" t="b">
        <f t="shared" ref="T4782:T4784" si="2643">R4782=S4782</f>
        <v>0</v>
      </c>
      <c r="U4782" s="2" t="s">
        <v>21</v>
      </c>
      <c r="V4782" s="9" t="str">
        <f>VLOOKUP(A4782,NAV!A:L,12,FALSE)</f>
        <v>FR</v>
      </c>
      <c r="W4782" t="str">
        <f>VLOOKUP(A4782,NAV!A:J,10,FALSE)</f>
        <v/>
      </c>
    </row>
    <row r="4783" spans="1:23" x14ac:dyDescent="0.2">
      <c r="A4783" s="2" t="s">
        <v>17108</v>
      </c>
      <c r="B4783" s="2" t="s">
        <v>13</v>
      </c>
      <c r="C4783" s="10" t="str">
        <f>+VLOOKUP(A4783,NAV!A:C,3,FALSE)</f>
        <v xml:space="preserve"> </v>
      </c>
      <c r="D4783" s="2" t="s">
        <v>17109</v>
      </c>
      <c r="E4783" s="11" t="str">
        <f>VLOOKUP(A4783,NAV!A:E,5,FALSE)</f>
        <v>NOVINJECT</v>
      </c>
      <c r="F4783" s="11" t="b">
        <f t="shared" si="2640"/>
        <v>1</v>
      </c>
      <c r="G4783" s="2" t="s">
        <v>15</v>
      </c>
      <c r="H4783" s="3" t="s">
        <v>156</v>
      </c>
      <c r="I4783" s="3"/>
      <c r="J4783" s="2" t="s">
        <v>17110</v>
      </c>
      <c r="K4783" s="7" t="str">
        <f>VLOOKUP(A4783,NAV!A:F,6,FALSE)</f>
        <v>Av. Roosvelt 50</v>
      </c>
      <c r="L4783" s="7" t="b">
        <f t="shared" si="2641"/>
        <v>1</v>
      </c>
      <c r="M4783" s="2" t="s">
        <v>17111</v>
      </c>
      <c r="N4783" s="2"/>
      <c r="O4783" s="2" t="s">
        <v>1233</v>
      </c>
      <c r="P4783" s="10" t="str">
        <f>VLOOKUP(A4783,NAV!A:H,8,FALSE)</f>
        <v>1050</v>
      </c>
      <c r="Q4783" s="10" t="b">
        <f t="shared" si="2642"/>
        <v>1</v>
      </c>
      <c r="R4783" s="2" t="s">
        <v>2142</v>
      </c>
      <c r="S4783" s="10" t="str">
        <f>VLOOKUP(A4783,NAV!A:I,9,FALSE)</f>
        <v>Brussels</v>
      </c>
      <c r="T4783" s="10" t="b">
        <f t="shared" si="2643"/>
        <v>1</v>
      </c>
      <c r="U4783" s="2" t="s">
        <v>426</v>
      </c>
      <c r="V4783" s="9" t="str">
        <f>VLOOKUP(A4783,NAV!A:L,12,FALSE)</f>
        <v>BE</v>
      </c>
      <c r="W4783" t="str">
        <f>VLOOKUP(A4783,NAV!A:J,10,FALSE)</f>
        <v>BE0407626464</v>
      </c>
    </row>
    <row r="4784" spans="1:23" x14ac:dyDescent="0.2">
      <c r="A4784" s="2" t="s">
        <v>17112</v>
      </c>
      <c r="B4784" s="2" t="s">
        <v>13</v>
      </c>
      <c r="C4784" s="10" t="str">
        <f>+VLOOKUP(A4784,NAV!A:C,3,FALSE)</f>
        <v xml:space="preserve"> </v>
      </c>
      <c r="D4784" s="2" t="s">
        <v>17113</v>
      </c>
      <c r="E4784" s="11" t="str">
        <f>VLOOKUP(A4784,NAV!A:E,5,FALSE)</f>
        <v>NOVO NORDISK</v>
      </c>
      <c r="F4784" s="11" t="b">
        <f t="shared" si="2640"/>
        <v>1</v>
      </c>
      <c r="G4784" s="2" t="s">
        <v>15</v>
      </c>
      <c r="H4784" s="3" t="s">
        <v>16</v>
      </c>
      <c r="I4784" s="3"/>
      <c r="J4784" s="2" t="s">
        <v>17114</v>
      </c>
      <c r="K4784" s="7" t="str">
        <f>VLOOKUP(A4784,NAV!A:F,6,FALSE)</f>
        <v>100 Esplanade Charles de Gaulle</v>
      </c>
      <c r="L4784" s="7" t="b">
        <f t="shared" si="2641"/>
        <v>1</v>
      </c>
      <c r="M4784" s="2" t="s">
        <v>17115</v>
      </c>
      <c r="N4784" s="2"/>
      <c r="O4784" s="2" t="s">
        <v>3120</v>
      </c>
      <c r="P4784" s="10" t="str">
        <f>VLOOKUP(A4784,NAV!A:H,8,FALSE)</f>
        <v>92932</v>
      </c>
      <c r="Q4784" s="10" t="b">
        <f t="shared" si="2642"/>
        <v>1</v>
      </c>
      <c r="R4784" s="2" t="s">
        <v>14856</v>
      </c>
      <c r="S4784" s="10" t="str">
        <f>VLOOKUP(A4784,NAV!A:I,9,FALSE)</f>
        <v>LA DEFENSE CEDEX</v>
      </c>
      <c r="T4784" s="10" t="b">
        <f t="shared" si="2643"/>
        <v>1</v>
      </c>
      <c r="U4784" s="2" t="s">
        <v>21</v>
      </c>
      <c r="V4784" s="9" t="str">
        <f>VLOOKUP(A4784,NAV!A:L,12,FALSE)</f>
        <v>FR</v>
      </c>
      <c r="W4784" t="str">
        <f>VLOOKUP(A4784,NAV!A:J,10,FALSE)</f>
        <v/>
      </c>
    </row>
    <row r="4785" spans="1:23" hidden="1" x14ac:dyDescent="0.2">
      <c r="A4785" s="2"/>
      <c r="B4785" s="2" t="s">
        <v>13</v>
      </c>
      <c r="C4785" s="2"/>
      <c r="D4785" s="2" t="s">
        <v>17116</v>
      </c>
      <c r="E4785" s="11" t="e">
        <f>VLOOKUP(A4785,NAV!A:E,5,FALSE)</f>
        <v>#N/A</v>
      </c>
      <c r="F4785" s="11"/>
      <c r="G4785" s="2" t="s">
        <v>15</v>
      </c>
      <c r="H4785" s="3" t="s">
        <v>156</v>
      </c>
      <c r="I4785" s="3"/>
      <c r="J4785" s="2" t="s">
        <v>17117</v>
      </c>
      <c r="K4785" s="2"/>
      <c r="L4785" s="2"/>
      <c r="M4785" s="2"/>
      <c r="N4785" s="2"/>
      <c r="O4785" s="2" t="s">
        <v>17118</v>
      </c>
      <c r="P4785" s="2"/>
      <c r="Q4785" s="2"/>
      <c r="R4785" s="2" t="s">
        <v>17119</v>
      </c>
      <c r="S4785" s="2"/>
      <c r="T4785" s="2"/>
      <c r="U4785" s="2" t="s">
        <v>10486</v>
      </c>
    </row>
    <row r="4786" spans="1:23" hidden="1" x14ac:dyDescent="0.2">
      <c r="A4786" s="2"/>
      <c r="B4786" s="2" t="s">
        <v>13</v>
      </c>
      <c r="C4786" s="2"/>
      <c r="D4786" s="2" t="s">
        <v>17120</v>
      </c>
      <c r="E4786" s="11" t="e">
        <f>VLOOKUP(A4786,NAV!A:E,5,FALSE)</f>
        <v>#N/A</v>
      </c>
      <c r="F4786" s="11"/>
      <c r="G4786" s="2" t="s">
        <v>15</v>
      </c>
      <c r="H4786" s="3" t="s">
        <v>156</v>
      </c>
      <c r="I4786" s="3"/>
      <c r="J4786" s="2" t="s">
        <v>17121</v>
      </c>
      <c r="K4786" s="2"/>
      <c r="L4786" s="2"/>
      <c r="M4786" s="2" t="s">
        <v>17122</v>
      </c>
      <c r="N4786" s="2" t="s">
        <v>17123</v>
      </c>
      <c r="O4786" s="2" t="s">
        <v>2685</v>
      </c>
      <c r="P4786" s="2"/>
      <c r="Q4786" s="2"/>
      <c r="R4786" s="2" t="s">
        <v>2142</v>
      </c>
      <c r="S4786" s="2"/>
      <c r="T4786" s="2"/>
      <c r="U4786" s="2" t="s">
        <v>160</v>
      </c>
    </row>
    <row r="4787" spans="1:23" hidden="1" x14ac:dyDescent="0.2">
      <c r="A4787" s="2"/>
      <c r="B4787" s="2" t="s">
        <v>13</v>
      </c>
      <c r="C4787" s="2"/>
      <c r="D4787" s="2" t="s">
        <v>17124</v>
      </c>
      <c r="E4787" s="11" t="e">
        <f>VLOOKUP(A4787,NAV!A:E,5,FALSE)</f>
        <v>#N/A</v>
      </c>
      <c r="F4787" s="11"/>
      <c r="G4787" s="2" t="s">
        <v>15</v>
      </c>
      <c r="H4787" s="3" t="s">
        <v>375</v>
      </c>
      <c r="I4787" s="3"/>
      <c r="J4787" s="2" t="s">
        <v>17125</v>
      </c>
      <c r="K4787" s="2"/>
      <c r="L4787" s="2"/>
      <c r="M4787" s="2"/>
      <c r="N4787" s="2"/>
      <c r="O4787" s="2" t="s">
        <v>3744</v>
      </c>
      <c r="P4787" s="2"/>
      <c r="Q4787" s="2"/>
      <c r="R4787" s="2" t="s">
        <v>3745</v>
      </c>
      <c r="S4787" s="2"/>
      <c r="T4787" s="2"/>
      <c r="U4787" s="2" t="s">
        <v>48</v>
      </c>
    </row>
    <row r="4788" spans="1:23" hidden="1" x14ac:dyDescent="0.2">
      <c r="A4788" s="2"/>
      <c r="B4788" s="2" t="s">
        <v>13</v>
      </c>
      <c r="C4788" s="2"/>
      <c r="D4788" s="2" t="s">
        <v>17126</v>
      </c>
      <c r="E4788" s="11" t="e">
        <f>VLOOKUP(A4788,NAV!A:E,5,FALSE)</f>
        <v>#N/A</v>
      </c>
      <c r="F4788" s="11"/>
      <c r="G4788" s="2" t="s">
        <v>15</v>
      </c>
      <c r="H4788" s="3" t="s">
        <v>156</v>
      </c>
      <c r="I4788" s="3"/>
      <c r="J4788" s="2" t="s">
        <v>17127</v>
      </c>
      <c r="K4788" s="2"/>
      <c r="L4788" s="2"/>
      <c r="M4788" s="2"/>
      <c r="N4788" s="2"/>
      <c r="O4788" s="2" t="s">
        <v>17128</v>
      </c>
      <c r="P4788" s="2"/>
      <c r="Q4788" s="2"/>
      <c r="R4788" s="2" t="s">
        <v>17129</v>
      </c>
      <c r="S4788" s="2"/>
      <c r="T4788" s="2"/>
      <c r="U4788" s="2" t="s">
        <v>426</v>
      </c>
    </row>
    <row r="4789" spans="1:23" x14ac:dyDescent="0.2">
      <c r="A4789" s="2" t="s">
        <v>17130</v>
      </c>
      <c r="B4789" s="2" t="s">
        <v>13</v>
      </c>
      <c r="C4789" s="10" t="str">
        <f>+VLOOKUP(A4789,NAV!A:C,3,FALSE)</f>
        <v>Tous</v>
      </c>
      <c r="D4789" s="2" t="s">
        <v>17131</v>
      </c>
      <c r="E4789" s="11" t="str">
        <f>VLOOKUP(A4789,NAV!A:E,5,FALSE)</f>
        <v>NQI CORP</v>
      </c>
      <c r="F4789" s="11" t="b">
        <f>+D4789=E4789</f>
        <v>1</v>
      </c>
      <c r="G4789" s="2" t="s">
        <v>15</v>
      </c>
      <c r="H4789" s="3" t="s">
        <v>34</v>
      </c>
      <c r="I4789" s="3"/>
      <c r="J4789" s="2" t="s">
        <v>17132</v>
      </c>
      <c r="K4789" s="7" t="str">
        <f>VLOOKUP(A4789,NAV!A:F,6,FALSE)</f>
        <v>5 Rue Soutrane (Arche des Dolines)</v>
      </c>
      <c r="L4789" s="7" t="b">
        <f>J4789=K4789</f>
        <v>1</v>
      </c>
      <c r="M4789" s="2"/>
      <c r="N4789" s="2"/>
      <c r="O4789" s="2" t="s">
        <v>1127</v>
      </c>
      <c r="P4789" s="10" t="str">
        <f>VLOOKUP(A4789,NAV!A:H,8,FALSE)</f>
        <v>06560</v>
      </c>
      <c r="Q4789" s="10" t="b">
        <f>O4789=P4789</f>
        <v>1</v>
      </c>
      <c r="R4789" s="2" t="s">
        <v>1128</v>
      </c>
      <c r="S4789" s="10" t="str">
        <f>VLOOKUP(A4789,NAV!A:I,9,FALSE)</f>
        <v>SOPHIA ANTIPOLIS</v>
      </c>
      <c r="T4789" s="10" t="b">
        <f>R4789=S4789</f>
        <v>0</v>
      </c>
      <c r="U4789" s="2" t="s">
        <v>48</v>
      </c>
      <c r="V4789" s="9" t="str">
        <f>VLOOKUP(A4789,NAV!A:L,12,FALSE)</f>
        <v>FR</v>
      </c>
      <c r="W4789" t="str">
        <f>VLOOKUP(A4789,NAV!A:J,10,FALSE)</f>
        <v/>
      </c>
    </row>
    <row r="4790" spans="1:23" hidden="1" x14ac:dyDescent="0.2">
      <c r="A4790" s="2"/>
      <c r="B4790" s="2" t="s">
        <v>13</v>
      </c>
      <c r="C4790" s="2"/>
      <c r="D4790" s="2" t="s">
        <v>17133</v>
      </c>
      <c r="E4790" s="11" t="e">
        <f>VLOOKUP(A4790,NAV!A:E,5,FALSE)</f>
        <v>#N/A</v>
      </c>
      <c r="F4790" s="11"/>
      <c r="G4790" s="2" t="s">
        <v>15</v>
      </c>
      <c r="H4790" s="3" t="s">
        <v>16</v>
      </c>
      <c r="I4790" s="3"/>
      <c r="J4790" s="2" t="s">
        <v>17134</v>
      </c>
      <c r="K4790" s="2"/>
      <c r="L4790" s="2"/>
      <c r="M4790" s="2"/>
      <c r="N4790" s="2"/>
      <c r="O4790" s="2" t="s">
        <v>484</v>
      </c>
      <c r="P4790" s="2"/>
      <c r="Q4790" s="2"/>
      <c r="R4790" s="2" t="s">
        <v>20</v>
      </c>
      <c r="S4790" s="2"/>
      <c r="T4790" s="2"/>
      <c r="U4790" s="2" t="s">
        <v>21</v>
      </c>
    </row>
    <row r="4791" spans="1:23" x14ac:dyDescent="0.2">
      <c r="A4791" s="2" t="s">
        <v>17135</v>
      </c>
      <c r="B4791" s="2" t="s">
        <v>13</v>
      </c>
      <c r="C4791" s="10" t="str">
        <f>+VLOOKUP(A4791,NAV!A:C,3,FALSE)</f>
        <v>Tous</v>
      </c>
      <c r="D4791" s="2" t="s">
        <v>17136</v>
      </c>
      <c r="E4791" s="11" t="str">
        <f>VLOOKUP(A4791,NAV!A:E,5,FALSE)</f>
        <v>NRJ MOBILE</v>
      </c>
      <c r="F4791" s="11" t="b">
        <f>+D4791=E4791</f>
        <v>1</v>
      </c>
      <c r="G4791" s="2" t="s">
        <v>15</v>
      </c>
      <c r="H4791" s="3" t="s">
        <v>16</v>
      </c>
      <c r="I4791" s="3"/>
      <c r="J4791" s="2" t="s">
        <v>17137</v>
      </c>
      <c r="K4791" s="7" t="str">
        <f>VLOOKUP(A4791,NAV!A:F,6,FALSE)</f>
        <v>12 rue Gaillon</v>
      </c>
      <c r="L4791" s="7" t="b">
        <f>J4791=K4791</f>
        <v>1</v>
      </c>
      <c r="M4791" s="2"/>
      <c r="N4791" s="2"/>
      <c r="O4791" s="2" t="s">
        <v>288</v>
      </c>
      <c r="P4791" s="10" t="str">
        <f>VLOOKUP(A4791,NAV!A:H,8,FALSE)</f>
        <v>75002</v>
      </c>
      <c r="Q4791" s="10" t="b">
        <f>O4791=P4791</f>
        <v>1</v>
      </c>
      <c r="R4791" s="2" t="s">
        <v>41</v>
      </c>
      <c r="S4791" s="10" t="str">
        <f>VLOOKUP(A4791,NAV!A:I,9,FALSE)</f>
        <v>PARIS 2EME ARRONDISSEMENT</v>
      </c>
      <c r="T4791" s="10" t="b">
        <f>R4791=S4791</f>
        <v>0</v>
      </c>
      <c r="U4791" s="2" t="s">
        <v>21</v>
      </c>
      <c r="V4791" s="9" t="str">
        <f>VLOOKUP(A4791,NAV!A:L,12,FALSE)</f>
        <v>FR</v>
      </c>
      <c r="W4791" t="str">
        <f>VLOOKUP(A4791,NAV!A:J,10,FALSE)</f>
        <v/>
      </c>
    </row>
    <row r="4792" spans="1:23" hidden="1" x14ac:dyDescent="0.2">
      <c r="A4792" s="2"/>
      <c r="B4792" s="2" t="s">
        <v>43</v>
      </c>
      <c r="C4792" s="2"/>
      <c r="D4792" s="2" t="s">
        <v>17138</v>
      </c>
      <c r="E4792" s="11" t="e">
        <f>VLOOKUP(A4792,NAV!A:E,5,FALSE)</f>
        <v>#N/A</v>
      </c>
      <c r="F4792" s="11"/>
      <c r="G4792" s="2" t="s">
        <v>15</v>
      </c>
      <c r="H4792" s="3" t="s">
        <v>34</v>
      </c>
      <c r="I4792" s="3"/>
      <c r="J4792" s="2" t="s">
        <v>17139</v>
      </c>
      <c r="K4792" s="2"/>
      <c r="L4792" s="2"/>
      <c r="M4792" s="2"/>
      <c r="N4792" s="2"/>
      <c r="O4792" s="2" t="s">
        <v>1935</v>
      </c>
      <c r="P4792" s="2"/>
      <c r="Q4792" s="2"/>
      <c r="R4792" s="2" t="s">
        <v>1936</v>
      </c>
      <c r="S4792" s="2"/>
      <c r="T4792" s="2"/>
      <c r="U4792" s="2" t="s">
        <v>21</v>
      </c>
    </row>
    <row r="4793" spans="1:23" x14ac:dyDescent="0.2">
      <c r="A4793" s="2" t="s">
        <v>17140</v>
      </c>
      <c r="B4793" s="2" t="s">
        <v>13</v>
      </c>
      <c r="C4793" s="10" t="str">
        <f>+VLOOKUP(A4793,NAV!A:C,3,FALSE)</f>
        <v>Tous</v>
      </c>
      <c r="D4793" s="2" t="s">
        <v>17141</v>
      </c>
      <c r="E4793" s="11" t="str">
        <f>VLOOKUP(A4793,NAV!A:E,5,FALSE)</f>
        <v>NTN-SNR ROULEMENTS</v>
      </c>
      <c r="F4793" s="11" t="b">
        <f t="shared" ref="F4793:F4795" si="2644">+D4793=E4793</f>
        <v>1</v>
      </c>
      <c r="G4793" s="2" t="s">
        <v>15</v>
      </c>
      <c r="H4793" s="3" t="s">
        <v>4228</v>
      </c>
      <c r="I4793" s="3"/>
      <c r="J4793" s="2" t="s">
        <v>17142</v>
      </c>
      <c r="K4793" s="7" t="str">
        <f>VLOOKUP(A4793,NAV!A:F,6,FALSE)</f>
        <v>1, RUE DES USINES</v>
      </c>
      <c r="L4793" s="7" t="b">
        <f t="shared" ref="L4793:L4795" si="2645">J4793=K4793</f>
        <v>1</v>
      </c>
      <c r="M4793" s="2" t="s">
        <v>17143</v>
      </c>
      <c r="N4793" s="2"/>
      <c r="O4793" s="2" t="s">
        <v>17144</v>
      </c>
      <c r="P4793" s="10" t="str">
        <f>VLOOKUP(A4793,NAV!A:H,8,FALSE)</f>
        <v>74010</v>
      </c>
      <c r="Q4793" s="10" t="b">
        <f t="shared" ref="Q4793:Q4795" si="2646">O4793=P4793</f>
        <v>1</v>
      </c>
      <c r="R4793" s="2" t="s">
        <v>650</v>
      </c>
      <c r="S4793" s="10" t="str">
        <f>VLOOKUP(A4793,NAV!A:I,9,FALSE)</f>
        <v>ANNECY CEDEX</v>
      </c>
      <c r="T4793" s="10" t="b">
        <f t="shared" ref="T4793:T4795" si="2647">R4793=S4793</f>
        <v>1</v>
      </c>
      <c r="U4793" s="2" t="s">
        <v>21</v>
      </c>
      <c r="V4793" s="9" t="str">
        <f>VLOOKUP(A4793,NAV!A:L,12,FALSE)</f>
        <v>FR</v>
      </c>
      <c r="W4793" t="str">
        <f>VLOOKUP(A4793,NAV!A:J,10,FALSE)</f>
        <v/>
      </c>
    </row>
    <row r="4794" spans="1:23" x14ac:dyDescent="0.2">
      <c r="A4794" s="2" t="s">
        <v>17145</v>
      </c>
      <c r="B4794" s="2" t="s">
        <v>13</v>
      </c>
      <c r="C4794" s="10" t="str">
        <f>+VLOOKUP(A4794,NAV!A:C,3,FALSE)</f>
        <v xml:space="preserve"> </v>
      </c>
      <c r="D4794" s="2" t="s">
        <v>17146</v>
      </c>
      <c r="E4794" s="11" t="str">
        <f>VLOOKUP(A4794,NAV!A:E,5,FALSE)</f>
        <v>NUMEN</v>
      </c>
      <c r="F4794" s="11" t="b">
        <f t="shared" si="2644"/>
        <v>1</v>
      </c>
      <c r="G4794" s="2" t="s">
        <v>15</v>
      </c>
      <c r="H4794" s="3" t="s">
        <v>16</v>
      </c>
      <c r="I4794" s="3"/>
      <c r="J4794" s="2" t="s">
        <v>5618</v>
      </c>
      <c r="K4794" s="7" t="str">
        <f>VLOOKUP(A4794,NAV!A:F,6,FALSE)</f>
        <v>24 rue Marc Seguin</v>
      </c>
      <c r="L4794" s="7" t="b">
        <f t="shared" si="2645"/>
        <v>1</v>
      </c>
      <c r="M4794" s="2"/>
      <c r="N4794" s="2"/>
      <c r="O4794" s="2" t="s">
        <v>3935</v>
      </c>
      <c r="P4794" s="10" t="str">
        <f>VLOOKUP(A4794,NAV!A:H,8,FALSE)</f>
        <v>75018</v>
      </c>
      <c r="Q4794" s="10" t="b">
        <f t="shared" si="2646"/>
        <v>1</v>
      </c>
      <c r="R4794" s="2" t="s">
        <v>41</v>
      </c>
      <c r="S4794" s="10" t="str">
        <f>VLOOKUP(A4794,NAV!A:I,9,FALSE)</f>
        <v>PARIS 18EME ARRONDISSEMENT</v>
      </c>
      <c r="T4794" s="10" t="b">
        <f t="shared" si="2647"/>
        <v>0</v>
      </c>
      <c r="U4794" s="2" t="s">
        <v>48</v>
      </c>
      <c r="V4794" s="9" t="str">
        <f>VLOOKUP(A4794,NAV!A:L,12,FALSE)</f>
        <v>FR</v>
      </c>
      <c r="W4794" t="str">
        <f>VLOOKUP(A4794,NAV!A:J,10,FALSE)</f>
        <v/>
      </c>
    </row>
    <row r="4795" spans="1:23" x14ac:dyDescent="0.2">
      <c r="A4795" s="2" t="s">
        <v>17147</v>
      </c>
      <c r="B4795" s="2" t="s">
        <v>13</v>
      </c>
      <c r="C4795" s="10" t="str">
        <f>+VLOOKUP(A4795,NAV!A:C,3,FALSE)</f>
        <v xml:space="preserve"> </v>
      </c>
      <c r="D4795" s="2" t="s">
        <v>17148</v>
      </c>
      <c r="E4795" s="11" t="str">
        <f>VLOOKUP(A4795,NAV!A:E,5,FALSE)</f>
        <v>NUMERICABLE</v>
      </c>
      <c r="F4795" s="11" t="b">
        <f t="shared" si="2644"/>
        <v>1</v>
      </c>
      <c r="G4795" s="2" t="s">
        <v>15</v>
      </c>
      <c r="H4795" s="3" t="s">
        <v>645</v>
      </c>
      <c r="I4795" s="3" t="s">
        <v>7363</v>
      </c>
      <c r="J4795" s="2" t="s">
        <v>17149</v>
      </c>
      <c r="K4795" s="7" t="str">
        <f>VLOOKUP(A4795,NAV!A:F,6,FALSE)</f>
        <v>10, rue Albert Einstein</v>
      </c>
      <c r="L4795" s="7" t="b">
        <f t="shared" si="2645"/>
        <v>1</v>
      </c>
      <c r="M4795" s="2" t="s">
        <v>9242</v>
      </c>
      <c r="N4795" s="2"/>
      <c r="O4795" s="2" t="s">
        <v>8824</v>
      </c>
      <c r="P4795" s="10" t="str">
        <f>VLOOKUP(A4795,NAV!A:H,8,FALSE)</f>
        <v>77437</v>
      </c>
      <c r="Q4795" s="10" t="b">
        <f t="shared" si="2646"/>
        <v>1</v>
      </c>
      <c r="R4795" s="2" t="s">
        <v>7829</v>
      </c>
      <c r="S4795" s="10" t="str">
        <f>VLOOKUP(A4795,NAV!A:I,9,FALSE)</f>
        <v>MARNE LA VALLEE CEDEX 2</v>
      </c>
      <c r="T4795" s="10" t="b">
        <f t="shared" si="2647"/>
        <v>1</v>
      </c>
      <c r="U4795" s="2" t="s">
        <v>21</v>
      </c>
      <c r="V4795" s="9" t="str">
        <f>VLOOKUP(A4795,NAV!A:L,12,FALSE)</f>
        <v>FR</v>
      </c>
      <c r="W4795" t="str">
        <f>VLOOKUP(A4795,NAV!A:J,10,FALSE)</f>
        <v/>
      </c>
    </row>
    <row r="4796" spans="1:23" hidden="1" x14ac:dyDescent="0.2">
      <c r="A4796" s="2"/>
      <c r="B4796" s="2" t="s">
        <v>43</v>
      </c>
      <c r="C4796" s="2"/>
      <c r="D4796" s="2" t="s">
        <v>17150</v>
      </c>
      <c r="E4796" s="11" t="e">
        <f>VLOOKUP(A4796,NAV!A:E,5,FALSE)</f>
        <v>#N/A</v>
      </c>
      <c r="F4796" s="11"/>
      <c r="G4796" s="2" t="s">
        <v>305</v>
      </c>
      <c r="H4796" s="3" t="s">
        <v>70</v>
      </c>
      <c r="I4796" s="3"/>
      <c r="J4796" s="2" t="s">
        <v>18</v>
      </c>
      <c r="K4796" s="2"/>
      <c r="L4796" s="2"/>
      <c r="M4796" s="2"/>
      <c r="N4796" s="2"/>
      <c r="O4796" s="2" t="s">
        <v>18</v>
      </c>
      <c r="P4796" s="2"/>
      <c r="Q4796" s="2"/>
      <c r="R4796" s="2" t="s">
        <v>18</v>
      </c>
      <c r="S4796" s="2"/>
      <c r="T4796" s="2"/>
      <c r="U4796" s="2" t="s">
        <v>21</v>
      </c>
    </row>
    <row r="4797" spans="1:23" hidden="1" x14ac:dyDescent="0.2">
      <c r="A4797" s="2"/>
      <c r="B4797" s="2" t="s">
        <v>13</v>
      </c>
      <c r="C4797" s="2"/>
      <c r="D4797" s="2" t="s">
        <v>7363</v>
      </c>
      <c r="E4797" s="11" t="e">
        <f>VLOOKUP(A4797,NAV!A:E,5,FALSE)</f>
        <v>#N/A</v>
      </c>
      <c r="F4797" s="11"/>
      <c r="G4797" s="2" t="s">
        <v>305</v>
      </c>
      <c r="H4797" s="3" t="s">
        <v>645</v>
      </c>
      <c r="I4797" s="3"/>
      <c r="J4797" s="2" t="s">
        <v>17151</v>
      </c>
      <c r="K4797" s="2"/>
      <c r="L4797" s="2"/>
      <c r="M4797" s="2" t="s">
        <v>17152</v>
      </c>
      <c r="N4797" s="2"/>
      <c r="O4797" s="2" t="s">
        <v>17153</v>
      </c>
      <c r="P4797" s="2"/>
      <c r="Q4797" s="2"/>
      <c r="R4797" s="2" t="s">
        <v>17154</v>
      </c>
      <c r="S4797" s="2"/>
      <c r="T4797" s="2"/>
      <c r="U4797" s="2" t="s">
        <v>21</v>
      </c>
    </row>
    <row r="4798" spans="1:23" x14ac:dyDescent="0.2">
      <c r="A4798" s="2" t="s">
        <v>17155</v>
      </c>
      <c r="B4798" s="2" t="s">
        <v>13</v>
      </c>
      <c r="C4798" s="10" t="str">
        <f>+VLOOKUP(A4798,NAV!A:C,3,FALSE)</f>
        <v>Tous</v>
      </c>
      <c r="D4798" s="2" t="s">
        <v>17156</v>
      </c>
      <c r="E4798" s="11" t="str">
        <f>VLOOKUP(A4798,NAV!A:E,5,FALSE)</f>
        <v>NUTRATECH CONSEILS</v>
      </c>
      <c r="F4798" s="11" t="b">
        <f>+D4798=E4798</f>
        <v>1</v>
      </c>
      <c r="G4798" s="2" t="s">
        <v>15</v>
      </c>
      <c r="H4798" s="3" t="s">
        <v>82</v>
      </c>
      <c r="I4798" s="3"/>
      <c r="J4798" s="2" t="s">
        <v>17157</v>
      </c>
      <c r="K4798" s="7" t="str">
        <f>VLOOKUP(A4798,NAV!A:F,6,FALSE)</f>
        <v>33 chemin des Catalins</v>
      </c>
      <c r="L4798" s="7" t="b">
        <f>J4798=K4798</f>
        <v>1</v>
      </c>
      <c r="M4798" s="2" t="s">
        <v>18</v>
      </c>
      <c r="N4798" s="2"/>
      <c r="O4798" s="2" t="s">
        <v>2967</v>
      </c>
      <c r="P4798" s="10" t="str">
        <f>VLOOKUP(A4798,NAV!A:H,8,FALSE)</f>
        <v>26200</v>
      </c>
      <c r="Q4798" s="10" t="b">
        <f>O4798=P4798</f>
        <v>1</v>
      </c>
      <c r="R4798" s="2" t="s">
        <v>17158</v>
      </c>
      <c r="S4798" s="10" t="str">
        <f>VLOOKUP(A4798,NAV!A:I,9,FALSE)</f>
        <v>ANCONE</v>
      </c>
      <c r="T4798" s="10" t="b">
        <f>R4798=S4798</f>
        <v>0</v>
      </c>
      <c r="U4798" s="2" t="s">
        <v>21</v>
      </c>
      <c r="V4798" s="9" t="str">
        <f>VLOOKUP(A4798,NAV!A:L,12,FALSE)</f>
        <v>FR</v>
      </c>
      <c r="W4798" t="str">
        <f>VLOOKUP(A4798,NAV!A:J,10,FALSE)</f>
        <v/>
      </c>
    </row>
    <row r="4799" spans="1:23" hidden="1" x14ac:dyDescent="0.2">
      <c r="A4799" s="2"/>
      <c r="B4799" s="2" t="s">
        <v>13</v>
      </c>
      <c r="C4799" s="2"/>
      <c r="D4799" s="2" t="s">
        <v>17159</v>
      </c>
      <c r="E4799" s="11" t="e">
        <f>VLOOKUP(A4799,NAV!A:E,5,FALSE)</f>
        <v>#N/A</v>
      </c>
      <c r="F4799" s="11"/>
      <c r="G4799" s="2" t="s">
        <v>15</v>
      </c>
      <c r="H4799" s="3" t="s">
        <v>375</v>
      </c>
      <c r="I4799" s="3"/>
      <c r="J4799" s="2" t="s">
        <v>17160</v>
      </c>
      <c r="K4799" s="2"/>
      <c r="L4799" s="2"/>
      <c r="M4799" s="2"/>
      <c r="N4799" s="2"/>
      <c r="O4799" s="2" t="s">
        <v>17161</v>
      </c>
      <c r="P4799" s="2"/>
      <c r="Q4799" s="2"/>
      <c r="R4799" s="2" t="s">
        <v>17162</v>
      </c>
      <c r="S4799" s="2"/>
      <c r="T4799" s="2"/>
      <c r="U4799" s="2" t="s">
        <v>21</v>
      </c>
    </row>
    <row r="4800" spans="1:23" hidden="1" x14ac:dyDescent="0.2">
      <c r="A4800" s="2"/>
      <c r="B4800" s="2" t="s">
        <v>13</v>
      </c>
      <c r="C4800" s="2"/>
      <c r="D4800" s="2" t="s">
        <v>17163</v>
      </c>
      <c r="E4800" s="11" t="e">
        <f>VLOOKUP(A4800,NAV!A:E,5,FALSE)</f>
        <v>#N/A</v>
      </c>
      <c r="F4800" s="11"/>
      <c r="G4800" s="2" t="s">
        <v>15</v>
      </c>
      <c r="H4800" s="3" t="s">
        <v>16</v>
      </c>
      <c r="I4800" s="3"/>
      <c r="J4800" s="2" t="s">
        <v>17164</v>
      </c>
      <c r="K4800" s="2"/>
      <c r="L4800" s="2"/>
      <c r="M4800" s="2"/>
      <c r="N4800" s="2"/>
      <c r="O4800" s="2" t="s">
        <v>2680</v>
      </c>
      <c r="P4800" s="2"/>
      <c r="Q4800" s="2"/>
      <c r="R4800" s="2" t="s">
        <v>459</v>
      </c>
      <c r="S4800" s="2"/>
      <c r="T4800" s="2"/>
      <c r="U4800" s="2" t="s">
        <v>21</v>
      </c>
    </row>
    <row r="4801" spans="1:23" hidden="1" x14ac:dyDescent="0.2">
      <c r="A4801" s="2"/>
      <c r="B4801" s="2" t="s">
        <v>13</v>
      </c>
      <c r="C4801" s="2"/>
      <c r="D4801" s="2" t="s">
        <v>17165</v>
      </c>
      <c r="E4801" s="11" t="e">
        <f>VLOOKUP(A4801,NAV!A:E,5,FALSE)</f>
        <v>#N/A</v>
      </c>
      <c r="F4801" s="11"/>
      <c r="G4801" s="2" t="s">
        <v>15</v>
      </c>
      <c r="H4801" s="3" t="s">
        <v>852</v>
      </c>
      <c r="I4801" s="3" t="s">
        <v>4038</v>
      </c>
      <c r="J4801" s="2" t="s">
        <v>18</v>
      </c>
      <c r="K4801" s="2"/>
      <c r="L4801" s="2"/>
      <c r="M4801" s="2"/>
      <c r="N4801" s="2"/>
      <c r="O4801" s="2" t="s">
        <v>18</v>
      </c>
      <c r="P4801" s="2"/>
      <c r="Q4801" s="2"/>
      <c r="R4801" s="2" t="s">
        <v>18</v>
      </c>
      <c r="S4801" s="2"/>
      <c r="T4801" s="2"/>
      <c r="U4801" s="2" t="s">
        <v>21</v>
      </c>
    </row>
    <row r="4802" spans="1:23" hidden="1" x14ac:dyDescent="0.2">
      <c r="A4802" s="2"/>
      <c r="B4802" s="2" t="s">
        <v>13</v>
      </c>
      <c r="C4802" s="2"/>
      <c r="D4802" s="2" t="s">
        <v>17166</v>
      </c>
      <c r="E4802" s="11" t="e">
        <f>VLOOKUP(A4802,NAV!A:E,5,FALSE)</f>
        <v>#N/A</v>
      </c>
      <c r="F4802" s="11"/>
      <c r="G4802" s="2" t="s">
        <v>15</v>
      </c>
      <c r="H4802" s="3" t="s">
        <v>156</v>
      </c>
      <c r="I4802" s="3"/>
      <c r="J4802" s="2" t="s">
        <v>17167</v>
      </c>
      <c r="K4802" s="2"/>
      <c r="L4802" s="2"/>
      <c r="M4802" s="2" t="s">
        <v>17168</v>
      </c>
      <c r="N4802" s="2"/>
      <c r="O4802" s="2" t="s">
        <v>17169</v>
      </c>
      <c r="P4802" s="2"/>
      <c r="Q4802" s="2"/>
      <c r="R4802" s="2" t="s">
        <v>17170</v>
      </c>
      <c r="S4802" s="2"/>
      <c r="T4802" s="2"/>
      <c r="U4802" s="2" t="s">
        <v>747</v>
      </c>
    </row>
    <row r="4803" spans="1:23" hidden="1" x14ac:dyDescent="0.2">
      <c r="A4803" s="2"/>
      <c r="B4803" s="2" t="s">
        <v>13</v>
      </c>
      <c r="C4803" s="2"/>
      <c r="D4803" s="2" t="s">
        <v>17171</v>
      </c>
      <c r="E4803" s="11" t="e">
        <f>VLOOKUP(A4803,NAV!A:E,5,FALSE)</f>
        <v>#N/A</v>
      </c>
      <c r="F4803" s="11"/>
      <c r="G4803" s="2" t="s">
        <v>15</v>
      </c>
      <c r="H4803" s="3" t="s">
        <v>375</v>
      </c>
      <c r="I4803" s="3"/>
      <c r="J4803" s="2" t="s">
        <v>17172</v>
      </c>
      <c r="K4803" s="2"/>
      <c r="L4803" s="2"/>
      <c r="M4803" s="2" t="s">
        <v>17173</v>
      </c>
      <c r="N4803" s="2"/>
      <c r="O4803" s="2" t="s">
        <v>17174</v>
      </c>
      <c r="P4803" s="2"/>
      <c r="Q4803" s="2"/>
      <c r="R4803" s="2" t="s">
        <v>17175</v>
      </c>
      <c r="S4803" s="2"/>
      <c r="T4803" s="2"/>
      <c r="U4803" s="2" t="s">
        <v>21</v>
      </c>
    </row>
    <row r="4804" spans="1:23" hidden="1" x14ac:dyDescent="0.2">
      <c r="A4804" s="2"/>
      <c r="B4804" s="2" t="s">
        <v>13</v>
      </c>
      <c r="C4804" s="2"/>
      <c r="D4804" s="2" t="s">
        <v>17176</v>
      </c>
      <c r="E4804" s="11" t="e">
        <f>VLOOKUP(A4804,NAV!A:E,5,FALSE)</f>
        <v>#N/A</v>
      </c>
      <c r="F4804" s="11"/>
      <c r="G4804" s="2" t="s">
        <v>15</v>
      </c>
      <c r="H4804" s="3" t="s">
        <v>16</v>
      </c>
      <c r="I4804" s="3"/>
      <c r="J4804" s="2" t="s">
        <v>17177</v>
      </c>
      <c r="K4804" s="2"/>
      <c r="L4804" s="2"/>
      <c r="M4804" s="2"/>
      <c r="N4804" s="2"/>
      <c r="O4804" s="2" t="s">
        <v>312</v>
      </c>
      <c r="P4804" s="2"/>
      <c r="Q4804" s="2"/>
      <c r="R4804" s="2" t="s">
        <v>317</v>
      </c>
      <c r="S4804" s="2"/>
      <c r="T4804" s="2"/>
      <c r="U4804" s="2" t="s">
        <v>48</v>
      </c>
    </row>
    <row r="4805" spans="1:23" hidden="1" x14ac:dyDescent="0.2">
      <c r="A4805" s="2"/>
      <c r="B4805" s="2" t="s">
        <v>13</v>
      </c>
      <c r="C4805" s="2"/>
      <c r="D4805" s="2" t="s">
        <v>17178</v>
      </c>
      <c r="E4805" s="11" t="e">
        <f>VLOOKUP(A4805,NAV!A:E,5,FALSE)</f>
        <v>#N/A</v>
      </c>
      <c r="F4805" s="11"/>
      <c r="G4805" s="2" t="s">
        <v>15</v>
      </c>
      <c r="H4805" s="3" t="s">
        <v>34</v>
      </c>
      <c r="I4805" s="3"/>
      <c r="J4805" s="2" t="s">
        <v>17179</v>
      </c>
      <c r="K4805" s="2"/>
      <c r="L4805" s="2"/>
      <c r="M4805" s="2" t="s">
        <v>17180</v>
      </c>
      <c r="N4805" s="2"/>
      <c r="O4805" s="2" t="s">
        <v>12752</v>
      </c>
      <c r="P4805" s="2"/>
      <c r="Q4805" s="2"/>
      <c r="R4805" s="2" t="s">
        <v>17181</v>
      </c>
      <c r="S4805" s="2"/>
      <c r="T4805" s="2"/>
      <c r="U4805" s="2" t="s">
        <v>86</v>
      </c>
    </row>
    <row r="4806" spans="1:23" x14ac:dyDescent="0.2">
      <c r="A4806" s="2" t="s">
        <v>17182</v>
      </c>
      <c r="B4806" s="2" t="s">
        <v>13</v>
      </c>
      <c r="C4806" s="10" t="str">
        <f>+VLOOKUP(A4806,NAV!A:C,3,FALSE)</f>
        <v xml:space="preserve"> </v>
      </c>
      <c r="D4806" s="2" t="s">
        <v>17183</v>
      </c>
      <c r="E4806" s="11" t="str">
        <f>VLOOKUP(A4806,NAV!A:E,5,FALSE)</f>
        <v>NV ROCHE SA</v>
      </c>
      <c r="F4806" s="11" t="b">
        <f t="shared" ref="F4806:F4807" si="2648">+D4806=E4806</f>
        <v>1</v>
      </c>
      <c r="G4806" s="2" t="s">
        <v>15</v>
      </c>
      <c r="H4806" s="3" t="s">
        <v>58</v>
      </c>
      <c r="I4806" s="3"/>
      <c r="J4806" s="2" t="s">
        <v>17184</v>
      </c>
      <c r="K4806" s="7" t="str">
        <f>VLOOKUP(A4806,NAV!A:F,6,FALSE)</f>
        <v>Rue Dante 75</v>
      </c>
      <c r="L4806" s="7" t="b">
        <f t="shared" ref="L4806:L4807" si="2649">J4806=K4806</f>
        <v>1</v>
      </c>
      <c r="M4806" s="2" t="s">
        <v>18</v>
      </c>
      <c r="N4806" s="2"/>
      <c r="O4806" s="2" t="s">
        <v>2685</v>
      </c>
      <c r="P4806" s="10" t="str">
        <f>VLOOKUP(A4806,NAV!A:H,8,FALSE)</f>
        <v>1070</v>
      </c>
      <c r="Q4806" s="10" t="b">
        <f t="shared" ref="Q4806:Q4807" si="2650">O4806=P4806</f>
        <v>1</v>
      </c>
      <c r="R4806" s="2" t="s">
        <v>159</v>
      </c>
      <c r="S4806" s="10" t="str">
        <f>VLOOKUP(A4806,NAV!A:I,9,FALSE)</f>
        <v>Bruxelles</v>
      </c>
      <c r="T4806" s="10" t="b">
        <f t="shared" ref="T4806:T4807" si="2651">R4806=S4806</f>
        <v>1</v>
      </c>
      <c r="U4806" s="2" t="s">
        <v>160</v>
      </c>
      <c r="V4806" s="9" t="str">
        <f>VLOOKUP(A4806,NAV!A:L,12,FALSE)</f>
        <v>BE</v>
      </c>
      <c r="W4806" t="str">
        <f>VLOOKUP(A4806,NAV!A:J,10,FALSE)</f>
        <v/>
      </c>
    </row>
    <row r="4807" spans="1:23" x14ac:dyDescent="0.2">
      <c r="A4807" s="2" t="s">
        <v>17185</v>
      </c>
      <c r="B4807" s="2" t="s">
        <v>43</v>
      </c>
      <c r="C4807" s="10" t="str">
        <f>+VLOOKUP(A4807,NAV!A:C,3,FALSE)</f>
        <v xml:space="preserve"> </v>
      </c>
      <c r="D4807" s="2" t="s">
        <v>17186</v>
      </c>
      <c r="E4807" s="11" t="str">
        <f>VLOOKUP(A4807,NAV!A:E,5,FALSE)</f>
        <v>NYCOMED FRANCE</v>
      </c>
      <c r="F4807" s="11" t="b">
        <f t="shared" si="2648"/>
        <v>1</v>
      </c>
      <c r="G4807" s="2" t="s">
        <v>15</v>
      </c>
      <c r="H4807" s="3" t="s">
        <v>1437</v>
      </c>
      <c r="I4807" s="3"/>
      <c r="J4807" s="2" t="s">
        <v>17187</v>
      </c>
      <c r="K4807" s="7" t="str">
        <f>VLOOKUP(A4807,NAV!A:F,6,FALSE)</f>
        <v>13 RUE WATT</v>
      </c>
      <c r="L4807" s="7" t="b">
        <f t="shared" si="2649"/>
        <v>1</v>
      </c>
      <c r="M4807" s="2"/>
      <c r="N4807" s="2"/>
      <c r="O4807" s="2" t="s">
        <v>17188</v>
      </c>
      <c r="P4807" s="10" t="str">
        <f>VLOOKUP(A4807,NAV!A:H,8,FALSE)</f>
        <v>75214</v>
      </c>
      <c r="Q4807" s="10" t="b">
        <f t="shared" si="2650"/>
        <v>1</v>
      </c>
      <c r="R4807" s="2" t="s">
        <v>4447</v>
      </c>
      <c r="S4807" s="10" t="str">
        <f>VLOOKUP(A4807,NAV!A:I,9,FALSE)</f>
        <v>PARIS CEDEX 13</v>
      </c>
      <c r="T4807" s="10" t="b">
        <f t="shared" si="2651"/>
        <v>1</v>
      </c>
      <c r="U4807" s="2" t="s">
        <v>21</v>
      </c>
      <c r="V4807" s="9" t="str">
        <f>VLOOKUP(A4807,NAV!A:L,12,FALSE)</f>
        <v/>
      </c>
      <c r="W4807" t="str">
        <f>VLOOKUP(A4807,NAV!A:J,10,FALSE)</f>
        <v/>
      </c>
    </row>
    <row r="4808" spans="1:23" hidden="1" x14ac:dyDescent="0.2">
      <c r="A4808" s="2"/>
      <c r="B4808" s="2" t="s">
        <v>13</v>
      </c>
      <c r="C4808" s="2"/>
      <c r="D4808" s="2" t="s">
        <v>17189</v>
      </c>
      <c r="E4808" s="11" t="e">
        <f>VLOOKUP(A4808,NAV!A:E,5,FALSE)</f>
        <v>#N/A</v>
      </c>
      <c r="F4808" s="11"/>
      <c r="G4808" s="2" t="s">
        <v>15</v>
      </c>
      <c r="H4808" s="3" t="s">
        <v>156</v>
      </c>
      <c r="I4808" s="3"/>
      <c r="J4808" s="2" t="s">
        <v>17190</v>
      </c>
      <c r="K4808" s="2"/>
      <c r="L4808" s="2"/>
      <c r="M4808" s="2"/>
      <c r="N4808" s="2"/>
      <c r="O4808" s="2" t="s">
        <v>4794</v>
      </c>
      <c r="P4808" s="2"/>
      <c r="Q4808" s="2"/>
      <c r="R4808" s="2" t="s">
        <v>17191</v>
      </c>
      <c r="S4808" s="2"/>
      <c r="T4808" s="2"/>
      <c r="U4808" s="2" t="s">
        <v>160</v>
      </c>
    </row>
    <row r="4809" spans="1:23" hidden="1" x14ac:dyDescent="0.2">
      <c r="A4809" s="2"/>
      <c r="B4809" s="2" t="s">
        <v>13</v>
      </c>
      <c r="C4809" s="2"/>
      <c r="D4809" s="2" t="s">
        <v>17192</v>
      </c>
      <c r="E4809" s="11" t="e">
        <f>VLOOKUP(A4809,NAV!A:E,5,FALSE)</f>
        <v>#N/A</v>
      </c>
      <c r="F4809" s="11"/>
      <c r="G4809" s="2" t="s">
        <v>15</v>
      </c>
      <c r="H4809" s="3" t="s">
        <v>156</v>
      </c>
      <c r="I4809" s="3"/>
      <c r="J4809" s="2" t="s">
        <v>17193</v>
      </c>
      <c r="K4809" s="2"/>
      <c r="L4809" s="2"/>
      <c r="M4809" s="2"/>
      <c r="N4809" s="2"/>
      <c r="O4809" s="2" t="s">
        <v>4794</v>
      </c>
      <c r="P4809" s="2"/>
      <c r="Q4809" s="2"/>
      <c r="R4809" s="2" t="s">
        <v>3232</v>
      </c>
      <c r="S4809" s="2"/>
      <c r="T4809" s="2"/>
      <c r="U4809" s="2" t="s">
        <v>426</v>
      </c>
    </row>
    <row r="4810" spans="1:23" x14ac:dyDescent="0.2">
      <c r="A4810" s="2" t="s">
        <v>17194</v>
      </c>
      <c r="B4810" s="2" t="s">
        <v>13</v>
      </c>
      <c r="C4810" s="10" t="str">
        <f>+VLOOKUP(A4810,NAV!A:C,3,FALSE)</f>
        <v xml:space="preserve"> </v>
      </c>
      <c r="D4810" s="2" t="s">
        <v>17195</v>
      </c>
      <c r="E4810" s="11" t="str">
        <f>VLOOKUP(A4810,NAV!A:E,5,FALSE)</f>
        <v>OBEA</v>
      </c>
      <c r="F4810" s="11" t="b">
        <f t="shared" ref="F4810:F4812" si="2652">+D4810=E4810</f>
        <v>1</v>
      </c>
      <c r="G4810" s="2" t="s">
        <v>15</v>
      </c>
      <c r="H4810" s="3" t="s">
        <v>34</v>
      </c>
      <c r="I4810" s="3"/>
      <c r="J4810" s="2" t="s">
        <v>17196</v>
      </c>
      <c r="K4810" s="7" t="str">
        <f>VLOOKUP(A4810,NAV!A:F,6,FALSE)</f>
        <v>26 rue Vauquelin</v>
      </c>
      <c r="L4810" s="7" t="b">
        <f t="shared" ref="L4810:L4812" si="2653">J4810=K4810</f>
        <v>1</v>
      </c>
      <c r="M4810" s="2"/>
      <c r="N4810" s="2"/>
      <c r="O4810" s="2" t="s">
        <v>89</v>
      </c>
      <c r="P4810" s="10" t="str">
        <f>VLOOKUP(A4810,NAV!A:H,8,FALSE)</f>
        <v>75005</v>
      </c>
      <c r="Q4810" s="10" t="b">
        <f t="shared" ref="Q4810:Q4812" si="2654">O4810=P4810</f>
        <v>1</v>
      </c>
      <c r="R4810" s="2" t="s">
        <v>41</v>
      </c>
      <c r="S4810" s="10" t="str">
        <f>VLOOKUP(A4810,NAV!A:I,9,FALSE)</f>
        <v>PARIS 5EME ARRONDISSEMENT</v>
      </c>
      <c r="T4810" s="10" t="b">
        <f t="shared" ref="T4810:T4812" si="2655">R4810=S4810</f>
        <v>0</v>
      </c>
      <c r="U4810" s="2" t="s">
        <v>21</v>
      </c>
      <c r="V4810" s="9" t="str">
        <f>VLOOKUP(A4810,NAV!A:L,12,FALSE)</f>
        <v>FR</v>
      </c>
      <c r="W4810" t="str">
        <f>VLOOKUP(A4810,NAV!A:J,10,FALSE)</f>
        <v/>
      </c>
    </row>
    <row r="4811" spans="1:23" x14ac:dyDescent="0.2">
      <c r="A4811" s="2" t="s">
        <v>17197</v>
      </c>
      <c r="B4811" s="2" t="s">
        <v>13</v>
      </c>
      <c r="C4811" s="10" t="str">
        <f>+VLOOKUP(A4811,NAV!A:C,3,FALSE)</f>
        <v>Tous</v>
      </c>
      <c r="D4811" s="2" t="s">
        <v>17198</v>
      </c>
      <c r="E4811" s="11" t="str">
        <f>VLOOKUP(A4811,NAV!A:E,5,FALSE)</f>
        <v>OBERTHUR GAMING TECHNOLOGIES</v>
      </c>
      <c r="F4811" s="11" t="b">
        <f t="shared" si="2652"/>
        <v>1</v>
      </c>
      <c r="G4811" s="2" t="s">
        <v>15</v>
      </c>
      <c r="H4811" s="3" t="s">
        <v>82</v>
      </c>
      <c r="I4811" s="3"/>
      <c r="J4811" s="2" t="s">
        <v>17199</v>
      </c>
      <c r="K4811" s="7" t="str">
        <f>VLOOKUP(A4811,NAV!A:F,6,FALSE)</f>
        <v>14, RUE GUTEMBERG</v>
      </c>
      <c r="L4811" s="7" t="b">
        <f t="shared" si="2653"/>
        <v>1</v>
      </c>
      <c r="M4811" s="2" t="s">
        <v>17200</v>
      </c>
      <c r="N4811" s="2"/>
      <c r="O4811" s="2" t="s">
        <v>4599</v>
      </c>
      <c r="P4811" s="10" t="str">
        <f>VLOOKUP(A4811,NAV!A:H,8,FALSE)</f>
        <v>63290</v>
      </c>
      <c r="Q4811" s="10" t="b">
        <f t="shared" si="2654"/>
        <v>1</v>
      </c>
      <c r="R4811" s="2" t="s">
        <v>4600</v>
      </c>
      <c r="S4811" s="10" t="str">
        <f>VLOOKUP(A4811,NAV!A:I,9,FALSE)</f>
        <v>CHARNAT</v>
      </c>
      <c r="T4811" s="10" t="b">
        <f t="shared" si="2655"/>
        <v>0</v>
      </c>
      <c r="U4811" s="2" t="s">
        <v>21</v>
      </c>
      <c r="V4811" s="9" t="str">
        <f>VLOOKUP(A4811,NAV!A:L,12,FALSE)</f>
        <v>FR</v>
      </c>
      <c r="W4811" t="str">
        <f>VLOOKUP(A4811,NAV!A:J,10,FALSE)</f>
        <v/>
      </c>
    </row>
    <row r="4812" spans="1:23" x14ac:dyDescent="0.2">
      <c r="A4812" s="2" t="s">
        <v>17201</v>
      </c>
      <c r="B4812" s="2" t="s">
        <v>13</v>
      </c>
      <c r="C4812" s="10" t="str">
        <f>+VLOOKUP(A4812,NAV!A:C,3,FALSE)</f>
        <v>Tous</v>
      </c>
      <c r="D4812" s="2" t="s">
        <v>17202</v>
      </c>
      <c r="E4812" s="11" t="str">
        <f>VLOOKUP(A4812,NAV!A:E,5,FALSE)</f>
        <v>OBERTHUR TECHNOLOGIES</v>
      </c>
      <c r="F4812" s="11" t="b">
        <f t="shared" si="2652"/>
        <v>1</v>
      </c>
      <c r="G4812" s="2" t="s">
        <v>15</v>
      </c>
      <c r="H4812" s="3" t="s">
        <v>34</v>
      </c>
      <c r="I4812" s="3"/>
      <c r="J4812" s="2" t="s">
        <v>18</v>
      </c>
      <c r="K4812" s="7" t="str">
        <f>VLOOKUP(A4812,NAV!A:F,6,FALSE)</f>
        <v>.</v>
      </c>
      <c r="L4812" s="7" t="b">
        <f t="shared" si="2653"/>
        <v>1</v>
      </c>
      <c r="M4812" s="2"/>
      <c r="N4812" s="2"/>
      <c r="O4812" s="2" t="s">
        <v>17203</v>
      </c>
      <c r="P4812" s="10" t="str">
        <f>VLOOKUP(A4812,NAV!A:H,8,FALSE)</f>
        <v>92726</v>
      </c>
      <c r="Q4812" s="10" t="b">
        <f t="shared" si="2654"/>
        <v>1</v>
      </c>
      <c r="R4812" s="2" t="s">
        <v>915</v>
      </c>
      <c r="S4812" s="10" t="str">
        <f>VLOOKUP(A4812,NAV!A:I,9,FALSE)</f>
        <v>NANTERRE CEDEX</v>
      </c>
      <c r="T4812" s="10" t="b">
        <f t="shared" si="2655"/>
        <v>1</v>
      </c>
      <c r="U4812" s="2" t="s">
        <v>21</v>
      </c>
      <c r="V4812" s="9" t="str">
        <f>VLOOKUP(A4812,NAV!A:L,12,FALSE)</f>
        <v>FR</v>
      </c>
      <c r="W4812" t="str">
        <f>VLOOKUP(A4812,NAV!A:J,10,FALSE)</f>
        <v/>
      </c>
    </row>
    <row r="4813" spans="1:23" hidden="1" x14ac:dyDescent="0.2">
      <c r="A4813" s="2"/>
      <c r="B4813" s="2" t="s">
        <v>13</v>
      </c>
      <c r="C4813" s="2"/>
      <c r="D4813" s="2" t="s">
        <v>17204</v>
      </c>
      <c r="E4813" s="11" t="e">
        <f>VLOOKUP(A4813,NAV!A:E,5,FALSE)</f>
        <v>#N/A</v>
      </c>
      <c r="F4813" s="11"/>
      <c r="G4813" s="2" t="s">
        <v>15</v>
      </c>
      <c r="H4813" s="3" t="s">
        <v>82</v>
      </c>
      <c r="I4813" s="3"/>
      <c r="J4813" s="2" t="s">
        <v>17205</v>
      </c>
      <c r="K4813" s="2"/>
      <c r="L4813" s="2"/>
      <c r="M4813" s="2"/>
      <c r="N4813" s="2"/>
      <c r="O4813" s="2" t="s">
        <v>1840</v>
      </c>
      <c r="P4813" s="2"/>
      <c r="Q4813" s="2"/>
      <c r="R4813" s="2" t="s">
        <v>357</v>
      </c>
      <c r="S4813" s="2"/>
      <c r="T4813" s="2"/>
      <c r="U4813" s="2" t="s">
        <v>21</v>
      </c>
    </row>
    <row r="4814" spans="1:23" x14ac:dyDescent="0.2">
      <c r="A4814" s="2" t="s">
        <v>17206</v>
      </c>
      <c r="B4814" s="2" t="s">
        <v>13</v>
      </c>
      <c r="C4814" s="10" t="str">
        <f>+VLOOKUP(A4814,NAV!A:C,3,FALSE)</f>
        <v>Tous</v>
      </c>
      <c r="D4814" s="2" t="s">
        <v>17207</v>
      </c>
      <c r="E4814" s="11" t="str">
        <f>VLOOKUP(A4814,NAV!A:E,5,FALSE)</f>
        <v>OBSERVATOIRE DE LYON</v>
      </c>
      <c r="F4814" s="11" t="b">
        <f t="shared" ref="F4814:F4816" si="2656">+D4814=E4814</f>
        <v>1</v>
      </c>
      <c r="G4814" s="2" t="s">
        <v>15</v>
      </c>
      <c r="H4814" s="3" t="s">
        <v>24</v>
      </c>
      <c r="I4814" s="3"/>
      <c r="J4814" s="2" t="s">
        <v>17208</v>
      </c>
      <c r="K4814" s="7" t="str">
        <f>VLOOKUP(A4814,NAV!A:F,6,FALSE)</f>
        <v>UNIVERSITE LYON 1</v>
      </c>
      <c r="L4814" s="7" t="b">
        <f t="shared" ref="L4814:L4816" si="2657">J4814=K4814</f>
        <v>1</v>
      </c>
      <c r="M4814" s="2" t="s">
        <v>17209</v>
      </c>
      <c r="N4814" s="2"/>
      <c r="O4814" s="2" t="s">
        <v>8210</v>
      </c>
      <c r="P4814" s="10" t="str">
        <f>VLOOKUP(A4814,NAV!A:H,8,FALSE)</f>
        <v>69230</v>
      </c>
      <c r="Q4814" s="10" t="b">
        <f t="shared" ref="Q4814:Q4816" si="2658">O4814=P4814</f>
        <v>1</v>
      </c>
      <c r="R4814" s="2" t="s">
        <v>4983</v>
      </c>
      <c r="S4814" s="10" t="str">
        <f>VLOOKUP(A4814,NAV!A:I,9,FALSE)</f>
        <v>ST GENIS LAVAL</v>
      </c>
      <c r="T4814" s="10" t="b">
        <f t="shared" ref="T4814:T4816" si="2659">R4814=S4814</f>
        <v>1</v>
      </c>
      <c r="U4814" s="2" t="s">
        <v>21</v>
      </c>
      <c r="V4814" s="9" t="str">
        <f>VLOOKUP(A4814,NAV!A:L,12,FALSE)</f>
        <v>FR</v>
      </c>
      <c r="W4814" t="str">
        <f>VLOOKUP(A4814,NAV!A:J,10,FALSE)</f>
        <v/>
      </c>
    </row>
    <row r="4815" spans="1:23" x14ac:dyDescent="0.2">
      <c r="A4815" s="2" t="s">
        <v>17210</v>
      </c>
      <c r="B4815" s="2" t="s">
        <v>13</v>
      </c>
      <c r="C4815" s="10" t="str">
        <f>+VLOOKUP(A4815,NAV!A:C,3,FALSE)</f>
        <v xml:space="preserve"> </v>
      </c>
      <c r="D4815" s="2" t="s">
        <v>17211</v>
      </c>
      <c r="E4815" s="11" t="str">
        <f>VLOOKUP(A4815,NAV!A:E,5,FALSE)</f>
        <v>OBSERVATOIRE REGIONAL DES METIERS</v>
      </c>
      <c r="F4815" s="11" t="b">
        <f t="shared" si="2656"/>
        <v>1</v>
      </c>
      <c r="G4815" s="2" t="s">
        <v>15</v>
      </c>
      <c r="H4815" s="3" t="s">
        <v>689</v>
      </c>
      <c r="I4815" s="3"/>
      <c r="J4815" s="2" t="s">
        <v>17212</v>
      </c>
      <c r="K4815" s="7" t="str">
        <f>VLOOKUP(A4815,NAV!A:F,6,FALSE)</f>
        <v>41 LA CANEBIERE</v>
      </c>
      <c r="L4815" s="7" t="b">
        <f t="shared" si="2657"/>
        <v>1</v>
      </c>
      <c r="M4815" s="2" t="s">
        <v>18</v>
      </c>
      <c r="N4815" s="2"/>
      <c r="O4815" s="2" t="s">
        <v>3400</v>
      </c>
      <c r="P4815" s="10" t="str">
        <f>VLOOKUP(A4815,NAV!A:H,8,FALSE)</f>
        <v>13001</v>
      </c>
      <c r="Q4815" s="10" t="b">
        <f t="shared" si="2658"/>
        <v>1</v>
      </c>
      <c r="R4815" s="2" t="s">
        <v>27</v>
      </c>
      <c r="S4815" s="10" t="str">
        <f>VLOOKUP(A4815,NAV!A:I,9,FALSE)</f>
        <v>MARSEILLE 1ER ARRONDISSEM</v>
      </c>
      <c r="T4815" s="10" t="b">
        <f t="shared" si="2659"/>
        <v>0</v>
      </c>
      <c r="U4815" s="2" t="s">
        <v>21</v>
      </c>
      <c r="V4815" s="9" t="str">
        <f>VLOOKUP(A4815,NAV!A:L,12,FALSE)</f>
        <v>FR</v>
      </c>
      <c r="W4815" t="str">
        <f>VLOOKUP(A4815,NAV!A:J,10,FALSE)</f>
        <v/>
      </c>
    </row>
    <row r="4816" spans="1:23" x14ac:dyDescent="0.2">
      <c r="A4816" s="2" t="s">
        <v>17213</v>
      </c>
      <c r="B4816" s="2" t="s">
        <v>13</v>
      </c>
      <c r="C4816" s="10" t="str">
        <f>+VLOOKUP(A4816,NAV!A:C,3,FALSE)</f>
        <v xml:space="preserve"> </v>
      </c>
      <c r="D4816" s="2" t="s">
        <v>17214</v>
      </c>
      <c r="E4816" s="11" t="str">
        <f>VLOOKUP(A4816,NAV!A:E,5,FALSE)</f>
        <v>OBSERVATOIRE REGIONAL DES URGENCES MIDI PYRENEES</v>
      </c>
      <c r="F4816" s="11" t="b">
        <f t="shared" si="2656"/>
        <v>1</v>
      </c>
      <c r="G4816" s="2" t="s">
        <v>15</v>
      </c>
      <c r="H4816" s="3" t="s">
        <v>24</v>
      </c>
      <c r="I4816" s="3"/>
      <c r="J4816" s="2" t="s">
        <v>17215</v>
      </c>
      <c r="K4816" s="7" t="str">
        <f>VLOOKUP(A4816,NAV!A:F,6,FALSE)</f>
        <v>2 rue Viguerie</v>
      </c>
      <c r="L4816" s="7" t="b">
        <f t="shared" si="2657"/>
        <v>1</v>
      </c>
      <c r="M4816" s="2"/>
      <c r="N4816" s="2"/>
      <c r="O4816" s="2" t="s">
        <v>1210</v>
      </c>
      <c r="P4816" s="10" t="str">
        <f>VLOOKUP(A4816,NAV!A:H,8,FALSE)</f>
        <v>31300</v>
      </c>
      <c r="Q4816" s="10" t="b">
        <f t="shared" si="2658"/>
        <v>1</v>
      </c>
      <c r="R4816" s="2" t="s">
        <v>813</v>
      </c>
      <c r="S4816" s="10" t="str">
        <f>VLOOKUP(A4816,NAV!A:I,9,FALSE)</f>
        <v>TOULOUSE</v>
      </c>
      <c r="T4816" s="10" t="b">
        <f t="shared" si="2659"/>
        <v>1</v>
      </c>
      <c r="U4816" s="2" t="s">
        <v>21</v>
      </c>
      <c r="V4816" s="9" t="str">
        <f>VLOOKUP(A4816,NAV!A:L,12,FALSE)</f>
        <v>FR</v>
      </c>
      <c r="W4816" t="str">
        <f>VLOOKUP(A4816,NAV!A:J,10,FALSE)</f>
        <v/>
      </c>
    </row>
    <row r="4817" spans="1:23" hidden="1" x14ac:dyDescent="0.2">
      <c r="A4817" s="2"/>
      <c r="B4817" s="2" t="s">
        <v>13</v>
      </c>
      <c r="C4817" s="2"/>
      <c r="D4817" s="2" t="s">
        <v>17216</v>
      </c>
      <c r="E4817" s="11" t="e">
        <f>VLOOKUP(A4817,NAV!A:E,5,FALSE)</f>
        <v>#N/A</v>
      </c>
      <c r="F4817" s="11"/>
      <c r="G4817" s="2" t="s">
        <v>15</v>
      </c>
      <c r="H4817" s="3" t="s">
        <v>76</v>
      </c>
      <c r="I4817" s="3"/>
      <c r="J4817" s="2" t="s">
        <v>17217</v>
      </c>
      <c r="K4817" s="2"/>
      <c r="L4817" s="2"/>
      <c r="M4817" s="2" t="s">
        <v>17218</v>
      </c>
      <c r="N4817" s="2"/>
      <c r="O4817" s="2" t="s">
        <v>17219</v>
      </c>
      <c r="P4817" s="2"/>
      <c r="Q4817" s="2"/>
      <c r="R4817" s="2" t="s">
        <v>17220</v>
      </c>
      <c r="S4817" s="2"/>
      <c r="T4817" s="2"/>
      <c r="U4817" s="2" t="s">
        <v>21</v>
      </c>
    </row>
    <row r="4818" spans="1:23" hidden="1" x14ac:dyDescent="0.2">
      <c r="A4818" s="2"/>
      <c r="B4818" s="2" t="s">
        <v>13</v>
      </c>
      <c r="C4818" s="2"/>
      <c r="D4818" s="2" t="s">
        <v>17221</v>
      </c>
      <c r="E4818" s="11" t="e">
        <f>VLOOKUP(A4818,NAV!A:E,5,FALSE)</f>
        <v>#N/A</v>
      </c>
      <c r="F4818" s="11"/>
      <c r="G4818" s="2" t="s">
        <v>15</v>
      </c>
      <c r="H4818" s="3" t="s">
        <v>24</v>
      </c>
      <c r="I4818" s="3"/>
      <c r="J4818" s="2" t="s">
        <v>18</v>
      </c>
      <c r="K4818" s="2"/>
      <c r="L4818" s="2"/>
      <c r="M4818" s="2"/>
      <c r="N4818" s="2"/>
      <c r="O4818" s="2" t="s">
        <v>18</v>
      </c>
      <c r="P4818" s="2"/>
      <c r="Q4818" s="2"/>
      <c r="R4818" s="2" t="s">
        <v>18</v>
      </c>
      <c r="S4818" s="2"/>
      <c r="T4818" s="2"/>
      <c r="U4818" s="2" t="s">
        <v>86</v>
      </c>
    </row>
    <row r="4819" spans="1:23" hidden="1" x14ac:dyDescent="0.2">
      <c r="A4819" s="2"/>
      <c r="B4819" s="2" t="s">
        <v>13</v>
      </c>
      <c r="C4819" s="2"/>
      <c r="D4819" s="2" t="s">
        <v>17222</v>
      </c>
      <c r="E4819" s="11" t="e">
        <f>VLOOKUP(A4819,NAV!A:E,5,FALSE)</f>
        <v>#N/A</v>
      </c>
      <c r="F4819" s="11"/>
      <c r="G4819" s="2" t="s">
        <v>15</v>
      </c>
      <c r="H4819" s="3" t="s">
        <v>34</v>
      </c>
      <c r="I4819" s="3"/>
      <c r="J4819" s="2" t="s">
        <v>17223</v>
      </c>
      <c r="K4819" s="2"/>
      <c r="L4819" s="2"/>
      <c r="M4819" s="2"/>
      <c r="N4819" s="2"/>
      <c r="O4819" s="2" t="s">
        <v>1780</v>
      </c>
      <c r="P4819" s="2"/>
      <c r="Q4819" s="2"/>
      <c r="R4819" s="2" t="s">
        <v>17224</v>
      </c>
      <c r="S4819" s="2"/>
      <c r="T4819" s="2"/>
      <c r="U4819" s="2" t="s">
        <v>426</v>
      </c>
    </row>
    <row r="4820" spans="1:23" hidden="1" x14ac:dyDescent="0.2">
      <c r="A4820" s="2"/>
      <c r="B4820" s="2" t="s">
        <v>13</v>
      </c>
      <c r="C4820" s="2"/>
      <c r="D4820" s="2" t="s">
        <v>17225</v>
      </c>
      <c r="E4820" s="11" t="e">
        <f>VLOOKUP(A4820,NAV!A:E,5,FALSE)</f>
        <v>#N/A</v>
      </c>
      <c r="F4820" s="11"/>
      <c r="G4820" s="2" t="s">
        <v>15</v>
      </c>
      <c r="H4820" s="3" t="s">
        <v>119</v>
      </c>
      <c r="I4820" s="3"/>
      <c r="J4820" s="2" t="s">
        <v>17226</v>
      </c>
      <c r="K4820" s="2"/>
      <c r="L4820" s="2"/>
      <c r="M4820" s="2"/>
      <c r="N4820" s="2"/>
      <c r="O4820" s="2" t="s">
        <v>17227</v>
      </c>
      <c r="P4820" s="2"/>
      <c r="Q4820" s="2"/>
      <c r="R4820" s="2" t="s">
        <v>20</v>
      </c>
      <c r="S4820" s="2"/>
      <c r="T4820" s="2"/>
      <c r="U4820" s="2" t="s">
        <v>21</v>
      </c>
    </row>
    <row r="4821" spans="1:23" hidden="1" x14ac:dyDescent="0.2">
      <c r="A4821" s="2"/>
      <c r="B4821" s="2" t="s">
        <v>13</v>
      </c>
      <c r="C4821" s="2"/>
      <c r="D4821" s="2" t="s">
        <v>17228</v>
      </c>
      <c r="E4821" s="11" t="e">
        <f>VLOOKUP(A4821,NAV!A:E,5,FALSE)</f>
        <v>#N/A</v>
      </c>
      <c r="F4821" s="11"/>
      <c r="G4821" s="2" t="s">
        <v>15</v>
      </c>
      <c r="H4821" s="3" t="s">
        <v>82</v>
      </c>
      <c r="I4821" s="3"/>
      <c r="J4821" s="2" t="s">
        <v>17229</v>
      </c>
      <c r="K4821" s="2"/>
      <c r="L4821" s="2"/>
      <c r="M4821" s="2" t="s">
        <v>17230</v>
      </c>
      <c r="N4821" s="2"/>
      <c r="O4821" s="2" t="s">
        <v>3152</v>
      </c>
      <c r="P4821" s="2"/>
      <c r="Q4821" s="2"/>
      <c r="R4821" s="2" t="s">
        <v>6808</v>
      </c>
      <c r="S4821" s="2"/>
      <c r="T4821" s="2"/>
      <c r="U4821" s="2" t="s">
        <v>21</v>
      </c>
    </row>
    <row r="4822" spans="1:23" x14ac:dyDescent="0.2">
      <c r="A4822" s="2" t="s">
        <v>17231</v>
      </c>
      <c r="B4822" s="2" t="s">
        <v>13</v>
      </c>
      <c r="C4822" s="10" t="str">
        <f>+VLOOKUP(A4822,NAV!A:C,3,FALSE)</f>
        <v xml:space="preserve"> </v>
      </c>
      <c r="D4822" s="2" t="s">
        <v>17232</v>
      </c>
      <c r="E4822" s="11" t="str">
        <f>VLOOKUP(A4822,NAV!A:E,5,FALSE)</f>
        <v>OCSI SERVICES</v>
      </c>
      <c r="F4822" s="11" t="b">
        <f>+D4822=E4822</f>
        <v>1</v>
      </c>
      <c r="G4822" s="2" t="s">
        <v>15</v>
      </c>
      <c r="H4822" s="3" t="s">
        <v>34</v>
      </c>
      <c r="I4822" s="3"/>
      <c r="J4822" s="2" t="s">
        <v>17233</v>
      </c>
      <c r="K4822" s="7" t="str">
        <f>VLOOKUP(A4822,NAV!A:F,6,FALSE)</f>
        <v>22, Rue du Pont Neuf</v>
      </c>
      <c r="L4822" s="7" t="b">
        <f>J4822=K4822</f>
        <v>1</v>
      </c>
      <c r="M4822" s="2"/>
      <c r="N4822" s="2"/>
      <c r="O4822" s="2" t="s">
        <v>1844</v>
      </c>
      <c r="P4822" s="10" t="str">
        <f>VLOOKUP(A4822,NAV!A:H,8,FALSE)</f>
        <v>75001</v>
      </c>
      <c r="Q4822" s="10" t="b">
        <f>O4822=P4822</f>
        <v>1</v>
      </c>
      <c r="R4822" s="2" t="s">
        <v>20</v>
      </c>
      <c r="S4822" s="10" t="str">
        <f>VLOOKUP(A4822,NAV!A:I,9,FALSE)</f>
        <v>PARIS</v>
      </c>
      <c r="T4822" s="10" t="b">
        <f>R4822=S4822</f>
        <v>1</v>
      </c>
      <c r="U4822" s="2" t="s">
        <v>21</v>
      </c>
      <c r="V4822" s="9" t="str">
        <f>VLOOKUP(A4822,NAV!A:L,12,FALSE)</f>
        <v>FR</v>
      </c>
      <c r="W4822" t="str">
        <f>VLOOKUP(A4822,NAV!A:J,10,FALSE)</f>
        <v>FR45498620848</v>
      </c>
    </row>
    <row r="4823" spans="1:23" hidden="1" x14ac:dyDescent="0.2">
      <c r="A4823" s="2"/>
      <c r="B4823" s="2" t="s">
        <v>13</v>
      </c>
      <c r="C4823" s="2"/>
      <c r="D4823" s="2" t="s">
        <v>17234</v>
      </c>
      <c r="E4823" s="11" t="e">
        <f>VLOOKUP(A4823,NAV!A:E,5,FALSE)</f>
        <v>#N/A</v>
      </c>
      <c r="F4823" s="11"/>
      <c r="G4823" s="2" t="s">
        <v>15</v>
      </c>
      <c r="H4823" s="3" t="s">
        <v>34</v>
      </c>
      <c r="I4823" s="3"/>
      <c r="J4823" s="2" t="s">
        <v>18</v>
      </c>
      <c r="K4823" s="2"/>
      <c r="L4823" s="2"/>
      <c r="M4823" s="2"/>
      <c r="N4823" s="2"/>
      <c r="O4823" s="2" t="s">
        <v>18</v>
      </c>
      <c r="P4823" s="2"/>
      <c r="Q4823" s="2"/>
      <c r="R4823" s="2" t="s">
        <v>18</v>
      </c>
      <c r="S4823" s="2"/>
      <c r="T4823" s="2"/>
      <c r="U4823" s="2" t="s">
        <v>86</v>
      </c>
    </row>
    <row r="4824" spans="1:23" hidden="1" x14ac:dyDescent="0.2">
      <c r="A4824" s="2"/>
      <c r="B4824" s="2" t="s">
        <v>13</v>
      </c>
      <c r="C4824" s="2"/>
      <c r="D4824" s="2" t="s">
        <v>17235</v>
      </c>
      <c r="E4824" s="11" t="e">
        <f>VLOOKUP(A4824,NAV!A:E,5,FALSE)</f>
        <v>#N/A</v>
      </c>
      <c r="F4824" s="11"/>
      <c r="G4824" s="2" t="s">
        <v>15</v>
      </c>
      <c r="H4824" s="3" t="s">
        <v>34</v>
      </c>
      <c r="I4824" s="3"/>
      <c r="J4824" s="2" t="s">
        <v>17236</v>
      </c>
      <c r="K4824" s="2"/>
      <c r="L4824" s="2"/>
      <c r="M4824" s="2"/>
      <c r="N4824" s="2"/>
      <c r="O4824" s="2" t="s">
        <v>17237</v>
      </c>
      <c r="P4824" s="2"/>
      <c r="Q4824" s="2"/>
      <c r="R4824" s="2" t="s">
        <v>17238</v>
      </c>
      <c r="S4824" s="2"/>
      <c r="T4824" s="2"/>
      <c r="U4824" s="2" t="s">
        <v>1767</v>
      </c>
    </row>
    <row r="4825" spans="1:23" x14ac:dyDescent="0.2">
      <c r="A4825" s="2" t="s">
        <v>17239</v>
      </c>
      <c r="B4825" s="2" t="s">
        <v>13</v>
      </c>
      <c r="C4825" s="10" t="str">
        <f>+VLOOKUP(A4825,NAV!A:C,3,FALSE)</f>
        <v>Tous</v>
      </c>
      <c r="D4825" s="2" t="s">
        <v>17240</v>
      </c>
      <c r="E4825" s="11" t="str">
        <f>VLOOKUP(A4825,NAV!A:E,5,FALSE)</f>
        <v>ODDO</v>
      </c>
      <c r="F4825" s="11" t="b">
        <f t="shared" ref="F4825:F4826" si="2660">+D4825=E4825</f>
        <v>1</v>
      </c>
      <c r="G4825" s="2" t="s">
        <v>15</v>
      </c>
      <c r="H4825" s="3" t="s">
        <v>16</v>
      </c>
      <c r="I4825" s="3"/>
      <c r="J4825" s="2" t="s">
        <v>18</v>
      </c>
      <c r="K4825" s="7" t="str">
        <f>VLOOKUP(A4825,NAV!A:F,6,FALSE)</f>
        <v>.</v>
      </c>
      <c r="L4825" s="7" t="b">
        <f t="shared" ref="L4825:L4826" si="2661">J4825=K4825</f>
        <v>1</v>
      </c>
      <c r="M4825" s="2" t="s">
        <v>18</v>
      </c>
      <c r="N4825" s="2"/>
      <c r="O4825" s="2" t="s">
        <v>805</v>
      </c>
      <c r="P4825" s="10" t="str">
        <f>VLOOKUP(A4825,NAV!A:H,8,FALSE)</f>
        <v>75000</v>
      </c>
      <c r="Q4825" s="10" t="b">
        <f t="shared" ref="Q4825:Q4826" si="2662">O4825=P4825</f>
        <v>1</v>
      </c>
      <c r="R4825" s="2" t="s">
        <v>20</v>
      </c>
      <c r="S4825" s="10" t="str">
        <f>VLOOKUP(A4825,NAV!A:I,9,FALSE)</f>
        <v>PARIS</v>
      </c>
      <c r="T4825" s="10" t="b">
        <f t="shared" ref="T4825:T4826" si="2663">R4825=S4825</f>
        <v>1</v>
      </c>
      <c r="U4825" s="2" t="s">
        <v>21</v>
      </c>
      <c r="V4825" s="9" t="str">
        <f>VLOOKUP(A4825,NAV!A:L,12,FALSE)</f>
        <v>FR</v>
      </c>
      <c r="W4825" t="str">
        <f>VLOOKUP(A4825,NAV!A:J,10,FALSE)</f>
        <v/>
      </c>
    </row>
    <row r="4826" spans="1:23" x14ac:dyDescent="0.2">
      <c r="A4826" s="2" t="s">
        <v>17241</v>
      </c>
      <c r="B4826" s="2" t="s">
        <v>13</v>
      </c>
      <c r="C4826" s="10" t="str">
        <f>+VLOOKUP(A4826,NAV!A:C,3,FALSE)</f>
        <v xml:space="preserve"> </v>
      </c>
      <c r="D4826" s="2" t="s">
        <v>17242</v>
      </c>
      <c r="E4826" s="11" t="str">
        <f>VLOOKUP(A4826,NAV!A:E,5,FALSE)</f>
        <v>ODLM SEAPORT GROUPE</v>
      </c>
      <c r="F4826" s="11" t="b">
        <f t="shared" si="2660"/>
        <v>1</v>
      </c>
      <c r="G4826" s="2" t="s">
        <v>15</v>
      </c>
      <c r="H4826" s="3" t="s">
        <v>82</v>
      </c>
      <c r="I4826" s="3"/>
      <c r="J4826" s="2" t="s">
        <v>17243</v>
      </c>
      <c r="K4826" s="7" t="str">
        <f>VLOOKUP(A4826,NAV!A:F,6,FALSE)</f>
        <v>8 chemin des hirondelles</v>
      </c>
      <c r="L4826" s="7" t="b">
        <f t="shared" si="2661"/>
        <v>1</v>
      </c>
      <c r="M4826" s="2"/>
      <c r="N4826" s="2"/>
      <c r="O4826" s="2" t="s">
        <v>2072</v>
      </c>
      <c r="P4826" s="10" t="str">
        <f>VLOOKUP(A4826,NAV!A:H,8,FALSE)</f>
        <v>69570</v>
      </c>
      <c r="Q4826" s="10" t="b">
        <f t="shared" si="2662"/>
        <v>1</v>
      </c>
      <c r="R4826" s="2" t="s">
        <v>2073</v>
      </c>
      <c r="S4826" s="10" t="str">
        <f>VLOOKUP(A4826,NAV!A:I,9,FALSE)</f>
        <v>DARDILLY</v>
      </c>
      <c r="T4826" s="10" t="b">
        <f t="shared" si="2663"/>
        <v>1</v>
      </c>
      <c r="U4826" s="2" t="s">
        <v>21</v>
      </c>
      <c r="V4826" s="9" t="str">
        <f>VLOOKUP(A4826,NAV!A:L,12,FALSE)</f>
        <v>FR</v>
      </c>
      <c r="W4826" t="str">
        <f>VLOOKUP(A4826,NAV!A:J,10,FALSE)</f>
        <v/>
      </c>
    </row>
    <row r="4827" spans="1:23" hidden="1" x14ac:dyDescent="0.2">
      <c r="A4827" s="2"/>
      <c r="B4827" s="2" t="s">
        <v>13</v>
      </c>
      <c r="C4827" s="2"/>
      <c r="D4827" s="2" t="s">
        <v>17244</v>
      </c>
      <c r="E4827" s="11" t="e">
        <f>VLOOKUP(A4827,NAV!A:E,5,FALSE)</f>
        <v>#N/A</v>
      </c>
      <c r="F4827" s="11"/>
      <c r="G4827" s="2" t="s">
        <v>15</v>
      </c>
      <c r="H4827" s="3" t="s">
        <v>583</v>
      </c>
      <c r="I4827" s="3"/>
      <c r="J4827" s="2" t="s">
        <v>17245</v>
      </c>
      <c r="K4827" s="2"/>
      <c r="L4827" s="2"/>
      <c r="M4827" s="2"/>
      <c r="N4827" s="2"/>
      <c r="O4827" s="2" t="s">
        <v>2150</v>
      </c>
      <c r="P4827" s="2"/>
      <c r="Q4827" s="2"/>
      <c r="R4827" s="2" t="s">
        <v>2151</v>
      </c>
      <c r="S4827" s="2"/>
      <c r="T4827" s="2"/>
      <c r="U4827" s="2" t="s">
        <v>21</v>
      </c>
    </row>
    <row r="4828" spans="1:23" x14ac:dyDescent="0.2">
      <c r="A4828" s="2" t="s">
        <v>17246</v>
      </c>
      <c r="B4828" s="2" t="s">
        <v>13</v>
      </c>
      <c r="C4828" s="10" t="str">
        <f>+VLOOKUP(A4828,NAV!A:C,3,FALSE)</f>
        <v>Tous</v>
      </c>
      <c r="D4828" s="2" t="s">
        <v>17247</v>
      </c>
      <c r="E4828" s="11" t="str">
        <f>VLOOKUP(A4828,NAV!A:E,5,FALSE)</f>
        <v>ODYSSEA PHARMA</v>
      </c>
      <c r="F4828" s="11" t="b">
        <f t="shared" ref="F4828:F4830" si="2664">+D4828=E4828</f>
        <v>1</v>
      </c>
      <c r="G4828" s="2" t="s">
        <v>15</v>
      </c>
      <c r="H4828" s="3" t="s">
        <v>213</v>
      </c>
      <c r="I4828" s="3"/>
      <c r="J4828" s="2" t="s">
        <v>17248</v>
      </c>
      <c r="K4828" s="7" t="str">
        <f>VLOOKUP(A4828,NAV!A:F,6,FALSE)</f>
        <v>Rue du Travail, 16</v>
      </c>
      <c r="L4828" s="7" t="b">
        <f t="shared" ref="L4828:L4830" si="2665">J4828=K4828</f>
        <v>1</v>
      </c>
      <c r="M4828" s="2"/>
      <c r="N4828" s="2"/>
      <c r="O4828" s="2" t="s">
        <v>3916</v>
      </c>
      <c r="P4828" s="10" t="str">
        <f>VLOOKUP(A4828,NAV!A:H,8,FALSE)</f>
        <v>4460</v>
      </c>
      <c r="Q4828" s="10" t="b">
        <f t="shared" ref="Q4828:Q4830" si="2666">O4828=P4828</f>
        <v>1</v>
      </c>
      <c r="R4828" s="2" t="s">
        <v>17249</v>
      </c>
      <c r="S4828" s="10" t="str">
        <f>VLOOKUP(A4828,NAV!A:I,9,FALSE)</f>
        <v>Grace Hollogne</v>
      </c>
      <c r="T4828" s="10" t="b">
        <f t="shared" ref="T4828:T4830" si="2667">R4828=S4828</f>
        <v>1</v>
      </c>
      <c r="U4828" s="2" t="s">
        <v>160</v>
      </c>
      <c r="V4828" s="9" t="str">
        <f>VLOOKUP(A4828,NAV!A:L,12,FALSE)</f>
        <v>BE</v>
      </c>
      <c r="W4828" t="str">
        <f>VLOOKUP(A4828,NAV!A:J,10,FALSE)</f>
        <v/>
      </c>
    </row>
    <row r="4829" spans="1:23" x14ac:dyDescent="0.2">
      <c r="A4829" s="2" t="s">
        <v>17250</v>
      </c>
      <c r="B4829" s="2" t="s">
        <v>13</v>
      </c>
      <c r="C4829" s="10" t="str">
        <f>+VLOOKUP(A4829,NAV!A:C,3,FALSE)</f>
        <v xml:space="preserve"> </v>
      </c>
      <c r="D4829" s="2" t="s">
        <v>17251</v>
      </c>
      <c r="E4829" s="11" t="str">
        <f>VLOOKUP(A4829,NAV!A:E,5,FALSE)</f>
        <v>OENOBIOL</v>
      </c>
      <c r="F4829" s="11" t="b">
        <f t="shared" si="2664"/>
        <v>1</v>
      </c>
      <c r="G4829" s="2" t="s">
        <v>15</v>
      </c>
      <c r="H4829" s="3" t="s">
        <v>645</v>
      </c>
      <c r="I4829" s="3" t="s">
        <v>11270</v>
      </c>
      <c r="J4829" s="2" t="s">
        <v>17252</v>
      </c>
      <c r="K4829" s="7" t="str">
        <f>VLOOKUP(A4829,NAV!A:F,6,FALSE)</f>
        <v>59 BLV EXELMANS</v>
      </c>
      <c r="L4829" s="7" t="b">
        <f t="shared" si="2665"/>
        <v>1</v>
      </c>
      <c r="M4829" s="2" t="s">
        <v>18</v>
      </c>
      <c r="N4829" s="2"/>
      <c r="O4829" s="2" t="s">
        <v>10513</v>
      </c>
      <c r="P4829" s="10" t="str">
        <f>VLOOKUP(A4829,NAV!A:H,8,FALSE)</f>
        <v>75781</v>
      </c>
      <c r="Q4829" s="10" t="b">
        <f t="shared" si="2666"/>
        <v>1</v>
      </c>
      <c r="R4829" s="2" t="s">
        <v>20</v>
      </c>
      <c r="S4829" s="10" t="str">
        <f>VLOOKUP(A4829,NAV!A:I,9,FALSE)</f>
        <v>PARIS</v>
      </c>
      <c r="T4829" s="10" t="b">
        <f t="shared" si="2667"/>
        <v>1</v>
      </c>
      <c r="U4829" s="2" t="s">
        <v>21</v>
      </c>
      <c r="V4829" s="9" t="str">
        <f>VLOOKUP(A4829,NAV!A:L,12,FALSE)</f>
        <v>FR</v>
      </c>
      <c r="W4829" t="str">
        <f>VLOOKUP(A4829,NAV!A:J,10,FALSE)</f>
        <v/>
      </c>
    </row>
    <row r="4830" spans="1:23" x14ac:dyDescent="0.2">
      <c r="A4830" s="2" t="s">
        <v>17253</v>
      </c>
      <c r="B4830" s="2" t="s">
        <v>13</v>
      </c>
      <c r="C4830" s="10" t="str">
        <f>+VLOOKUP(A4830,NAV!A:C,3,FALSE)</f>
        <v>Tous</v>
      </c>
      <c r="D4830" s="2" t="s">
        <v>17254</v>
      </c>
      <c r="E4830" s="11" t="str">
        <f>VLOOKUP(A4830,NAV!A:E,5,FALSE)</f>
        <v>OEVO</v>
      </c>
      <c r="F4830" s="11" t="b">
        <f t="shared" si="2664"/>
        <v>1</v>
      </c>
      <c r="G4830" s="2" t="s">
        <v>15</v>
      </c>
      <c r="H4830" s="3" t="s">
        <v>82</v>
      </c>
      <c r="I4830" s="3"/>
      <c r="J4830" s="2" t="s">
        <v>17255</v>
      </c>
      <c r="K4830" s="7" t="str">
        <f>VLOOKUP(A4830,NAV!A:F,6,FALSE)</f>
        <v>58 CHEM BRUYÈRE</v>
      </c>
      <c r="L4830" s="7" t="b">
        <f t="shared" si="2665"/>
        <v>1</v>
      </c>
      <c r="M4830" s="2"/>
      <c r="N4830" s="2"/>
      <c r="O4830" s="2" t="s">
        <v>2072</v>
      </c>
      <c r="P4830" s="10" t="str">
        <f>VLOOKUP(A4830,NAV!A:H,8,FALSE)</f>
        <v>69570</v>
      </c>
      <c r="Q4830" s="10" t="b">
        <f t="shared" si="2666"/>
        <v>1</v>
      </c>
      <c r="R4830" s="2" t="s">
        <v>2073</v>
      </c>
      <c r="S4830" s="10" t="str">
        <f>VLOOKUP(A4830,NAV!A:I,9,FALSE)</f>
        <v>DARDILLY</v>
      </c>
      <c r="T4830" s="10" t="b">
        <f t="shared" si="2667"/>
        <v>1</v>
      </c>
      <c r="U4830" s="2" t="s">
        <v>21</v>
      </c>
      <c r="V4830" s="9" t="str">
        <f>VLOOKUP(A4830,NAV!A:L,12,FALSE)</f>
        <v>FR</v>
      </c>
      <c r="W4830" t="str">
        <f>VLOOKUP(A4830,NAV!A:J,10,FALSE)</f>
        <v/>
      </c>
    </row>
    <row r="4831" spans="1:23" hidden="1" x14ac:dyDescent="0.2">
      <c r="A4831" s="2"/>
      <c r="B4831" s="2" t="s">
        <v>13</v>
      </c>
      <c r="C4831" s="2"/>
      <c r="D4831" s="2" t="s">
        <v>17256</v>
      </c>
      <c r="E4831" s="11" t="e">
        <f>VLOOKUP(A4831,NAV!A:E,5,FALSE)</f>
        <v>#N/A</v>
      </c>
      <c r="F4831" s="11"/>
      <c r="G4831" s="2" t="s">
        <v>15</v>
      </c>
      <c r="H4831" s="3" t="s">
        <v>16</v>
      </c>
      <c r="I4831" s="3"/>
      <c r="J4831" s="2" t="s">
        <v>17257</v>
      </c>
      <c r="K4831" s="2"/>
      <c r="L4831" s="2"/>
      <c r="M4831" s="2"/>
      <c r="N4831" s="2"/>
      <c r="O4831" s="2" t="s">
        <v>17258</v>
      </c>
      <c r="P4831" s="2"/>
      <c r="Q4831" s="2"/>
      <c r="R4831" s="2" t="s">
        <v>17259</v>
      </c>
      <c r="S4831" s="2"/>
      <c r="T4831" s="2"/>
      <c r="U4831" s="2" t="s">
        <v>21</v>
      </c>
    </row>
    <row r="4832" spans="1:23" hidden="1" x14ac:dyDescent="0.2">
      <c r="A4832" s="2"/>
      <c r="B4832" s="2" t="s">
        <v>13</v>
      </c>
      <c r="C4832" s="2"/>
      <c r="D4832" s="2" t="s">
        <v>17260</v>
      </c>
      <c r="E4832" s="11" t="e">
        <f>VLOOKUP(A4832,NAV!A:E,5,FALSE)</f>
        <v>#N/A</v>
      </c>
      <c r="F4832" s="11"/>
      <c r="G4832" s="2" t="s">
        <v>15</v>
      </c>
      <c r="H4832" s="3" t="s">
        <v>24</v>
      </c>
      <c r="I4832" s="3"/>
      <c r="J4832" s="2" t="s">
        <v>17261</v>
      </c>
      <c r="K4832" s="2"/>
      <c r="L4832" s="2"/>
      <c r="M4832" s="2"/>
      <c r="N4832" s="2"/>
      <c r="O4832" s="2" t="s">
        <v>7006</v>
      </c>
      <c r="P4832" s="2"/>
      <c r="Q4832" s="2"/>
      <c r="R4832" s="2" t="s">
        <v>17262</v>
      </c>
      <c r="S4832" s="2"/>
      <c r="T4832" s="2"/>
      <c r="U4832" s="2" t="s">
        <v>21</v>
      </c>
    </row>
    <row r="4833" spans="1:23" x14ac:dyDescent="0.2">
      <c r="A4833" s="2" t="s">
        <v>17263</v>
      </c>
      <c r="B4833" s="2" t="s">
        <v>13</v>
      </c>
      <c r="C4833" s="10" t="str">
        <f>+VLOOKUP(A4833,NAV!A:C,3,FALSE)</f>
        <v xml:space="preserve"> </v>
      </c>
      <c r="D4833" s="2" t="s">
        <v>17264</v>
      </c>
      <c r="E4833" s="11" t="str">
        <f>VLOOKUP(A4833,NAV!A:E,5,FALSE)</f>
        <v>OFFICE NATIONAL DES FORETS</v>
      </c>
      <c r="F4833" s="11" t="b">
        <f>+D4833=E4833</f>
        <v>1</v>
      </c>
      <c r="G4833" s="2" t="s">
        <v>15</v>
      </c>
      <c r="H4833" s="3" t="s">
        <v>119</v>
      </c>
      <c r="I4833" s="3"/>
      <c r="J4833" s="2" t="s">
        <v>17265</v>
      </c>
      <c r="K4833" s="7" t="str">
        <f>VLOOKUP(A4833,NAV!A:F,6,FALSE)</f>
        <v>2 av St Mandé</v>
      </c>
      <c r="L4833" s="7" t="b">
        <f>J4833=K4833</f>
        <v>1</v>
      </c>
      <c r="M4833" s="2"/>
      <c r="N4833" s="2"/>
      <c r="O4833" s="2" t="s">
        <v>935</v>
      </c>
      <c r="P4833" s="10" t="str">
        <f>VLOOKUP(A4833,NAV!A:H,8,FALSE)</f>
        <v>75012</v>
      </c>
      <c r="Q4833" s="10" t="b">
        <f>O4833=P4833</f>
        <v>1</v>
      </c>
      <c r="R4833" s="2" t="s">
        <v>20</v>
      </c>
      <c r="S4833" s="10" t="str">
        <f>VLOOKUP(A4833,NAV!A:I,9,FALSE)</f>
        <v>PARIS</v>
      </c>
      <c r="T4833" s="10" t="b">
        <f>R4833=S4833</f>
        <v>1</v>
      </c>
      <c r="U4833" s="2" t="s">
        <v>21</v>
      </c>
      <c r="V4833" s="9" t="str">
        <f>VLOOKUP(A4833,NAV!A:L,12,FALSE)</f>
        <v>FR</v>
      </c>
      <c r="W4833" t="str">
        <f>VLOOKUP(A4833,NAV!A:J,10,FALSE)</f>
        <v/>
      </c>
    </row>
    <row r="4834" spans="1:23" hidden="1" x14ac:dyDescent="0.2">
      <c r="A4834" s="2"/>
      <c r="B4834" s="2" t="s">
        <v>13</v>
      </c>
      <c r="C4834" s="2"/>
      <c r="D4834" s="2" t="s">
        <v>17266</v>
      </c>
      <c r="E4834" s="11" t="e">
        <f>VLOOKUP(A4834,NAV!A:E,5,FALSE)</f>
        <v>#N/A</v>
      </c>
      <c r="F4834" s="11"/>
      <c r="G4834" s="2" t="s">
        <v>15</v>
      </c>
      <c r="H4834" s="3" t="s">
        <v>16</v>
      </c>
      <c r="I4834" s="3"/>
      <c r="J4834" s="2" t="s">
        <v>17267</v>
      </c>
      <c r="K4834" s="2"/>
      <c r="L4834" s="2"/>
      <c r="M4834" s="2"/>
      <c r="N4834" s="2"/>
      <c r="O4834" s="2" t="s">
        <v>17268</v>
      </c>
      <c r="P4834" s="2"/>
      <c r="Q4834" s="2"/>
      <c r="R4834" s="2" t="s">
        <v>17269</v>
      </c>
      <c r="S4834" s="2"/>
      <c r="T4834" s="2"/>
      <c r="U4834" s="2" t="s">
        <v>21</v>
      </c>
    </row>
    <row r="4835" spans="1:23" x14ac:dyDescent="0.2">
      <c r="A4835" s="2" t="s">
        <v>17270</v>
      </c>
      <c r="B4835" s="2" t="s">
        <v>13</v>
      </c>
      <c r="C4835" s="10" t="str">
        <f>+VLOOKUP(A4835,NAV!A:C,3,FALSE)</f>
        <v>Tous</v>
      </c>
      <c r="D4835" s="2" t="s">
        <v>17271</v>
      </c>
      <c r="E4835" s="11" t="str">
        <f>VLOOKUP(A4835,NAV!A:E,5,FALSE)</f>
        <v>OGF</v>
      </c>
      <c r="F4835" s="11" t="b">
        <f t="shared" ref="F4835:F4838" si="2668">+D4835=E4835</f>
        <v>1</v>
      </c>
      <c r="G4835" s="2" t="s">
        <v>15</v>
      </c>
      <c r="H4835" s="3" t="s">
        <v>16</v>
      </c>
      <c r="I4835" s="3"/>
      <c r="J4835" s="2" t="s">
        <v>18</v>
      </c>
      <c r="K4835" s="7" t="str">
        <f>VLOOKUP(A4835,NAV!A:F,6,FALSE)</f>
        <v>.</v>
      </c>
      <c r="L4835" s="7" t="b">
        <f t="shared" ref="L4835:L4838" si="2669">J4835=K4835</f>
        <v>1</v>
      </c>
      <c r="M4835" s="2"/>
      <c r="N4835" s="2"/>
      <c r="O4835" s="2" t="s">
        <v>964</v>
      </c>
      <c r="P4835" s="10" t="str">
        <f>VLOOKUP(A4835,NAV!A:H,8,FALSE)</f>
        <v>75019</v>
      </c>
      <c r="Q4835" s="10" t="b">
        <f t="shared" ref="Q4835:Q4838" si="2670">O4835=P4835</f>
        <v>1</v>
      </c>
      <c r="R4835" s="2" t="s">
        <v>20</v>
      </c>
      <c r="S4835" s="10" t="str">
        <f>VLOOKUP(A4835,NAV!A:I,9,FALSE)</f>
        <v>PARIS 19EME ARRONDISSEMENT</v>
      </c>
      <c r="T4835" s="10" t="b">
        <f t="shared" ref="T4835:T4838" si="2671">R4835=S4835</f>
        <v>0</v>
      </c>
      <c r="U4835" s="2" t="s">
        <v>21</v>
      </c>
      <c r="V4835" s="9" t="str">
        <f>VLOOKUP(A4835,NAV!A:L,12,FALSE)</f>
        <v>FR</v>
      </c>
      <c r="W4835" t="str">
        <f>VLOOKUP(A4835,NAV!A:J,10,FALSE)</f>
        <v/>
      </c>
    </row>
    <row r="4836" spans="1:23" x14ac:dyDescent="0.2">
      <c r="A4836" s="2" t="s">
        <v>17272</v>
      </c>
      <c r="B4836" s="2" t="s">
        <v>13</v>
      </c>
      <c r="C4836" s="10" t="str">
        <f>+VLOOKUP(A4836,NAV!A:C,3,FALSE)</f>
        <v xml:space="preserve"> </v>
      </c>
      <c r="D4836" s="2" t="s">
        <v>17273</v>
      </c>
      <c r="E4836" s="11" t="str">
        <f>VLOOKUP(A4836,NAV!A:E,5,FALSE)</f>
        <v>OGILVY &amp; MATHER</v>
      </c>
      <c r="F4836" s="11" t="b">
        <f t="shared" si="2668"/>
        <v>1</v>
      </c>
      <c r="G4836" s="2" t="s">
        <v>15</v>
      </c>
      <c r="H4836" s="3" t="s">
        <v>16</v>
      </c>
      <c r="I4836" s="3" t="s">
        <v>12071</v>
      </c>
      <c r="J4836" s="2" t="s">
        <v>17274</v>
      </c>
      <c r="K4836" s="7" t="str">
        <f>VLOOKUP(A4836,NAV!A:F,6,FALSE)</f>
        <v>32 RUE MARBEUF</v>
      </c>
      <c r="L4836" s="7" t="b">
        <f t="shared" si="2669"/>
        <v>1</v>
      </c>
      <c r="M4836" s="2" t="s">
        <v>18</v>
      </c>
      <c r="N4836" s="2"/>
      <c r="O4836" s="2" t="s">
        <v>131</v>
      </c>
      <c r="P4836" s="10" t="str">
        <f>VLOOKUP(A4836,NAV!A:H,8,FALSE)</f>
        <v>75008</v>
      </c>
      <c r="Q4836" s="10" t="b">
        <f t="shared" si="2670"/>
        <v>1</v>
      </c>
      <c r="R4836" s="2" t="s">
        <v>20</v>
      </c>
      <c r="S4836" s="10" t="str">
        <f>VLOOKUP(A4836,NAV!A:I,9,FALSE)</f>
        <v>paris</v>
      </c>
      <c r="T4836" s="10" t="b">
        <f t="shared" si="2671"/>
        <v>1</v>
      </c>
      <c r="U4836" s="2" t="s">
        <v>21</v>
      </c>
      <c r="V4836" s="9" t="str">
        <f>VLOOKUP(A4836,NAV!A:L,12,FALSE)</f>
        <v>FR</v>
      </c>
      <c r="W4836" t="str">
        <f>VLOOKUP(A4836,NAV!A:J,10,FALSE)</f>
        <v/>
      </c>
    </row>
    <row r="4837" spans="1:23" x14ac:dyDescent="0.2">
      <c r="A4837" s="2" t="s">
        <v>17275</v>
      </c>
      <c r="B4837" s="2" t="s">
        <v>13</v>
      </c>
      <c r="C4837" s="10" t="str">
        <f>+VLOOKUP(A4837,NAV!A:C,3,FALSE)</f>
        <v xml:space="preserve"> </v>
      </c>
      <c r="D4837" s="2" t="s">
        <v>17276</v>
      </c>
      <c r="E4837" s="11" t="str">
        <f>VLOOKUP(A4837,NAV!A:E,5,FALSE)</f>
        <v>OGILVY ONE WORLDWIDE</v>
      </c>
      <c r="F4837" s="11" t="b">
        <f t="shared" si="2668"/>
        <v>1</v>
      </c>
      <c r="G4837" s="2" t="s">
        <v>15</v>
      </c>
      <c r="H4837" s="3" t="s">
        <v>16</v>
      </c>
      <c r="I4837" s="3" t="s">
        <v>12071</v>
      </c>
      <c r="J4837" s="2" t="s">
        <v>17277</v>
      </c>
      <c r="K4837" s="7" t="str">
        <f>VLOOKUP(A4837,NAV!A:F,6,FALSE)</f>
        <v>32-34 RUE MARBEUF</v>
      </c>
      <c r="L4837" s="7" t="b">
        <f t="shared" si="2669"/>
        <v>1</v>
      </c>
      <c r="M4837" s="2"/>
      <c r="N4837" s="2"/>
      <c r="O4837" s="2" t="s">
        <v>131</v>
      </c>
      <c r="P4837" s="10" t="str">
        <f>VLOOKUP(A4837,NAV!A:H,8,FALSE)</f>
        <v>75008</v>
      </c>
      <c r="Q4837" s="10" t="b">
        <f t="shared" si="2670"/>
        <v>1</v>
      </c>
      <c r="R4837" s="2" t="s">
        <v>20</v>
      </c>
      <c r="S4837" s="10" t="str">
        <f>VLOOKUP(A4837,NAV!A:I,9,FALSE)</f>
        <v>PARIS</v>
      </c>
      <c r="T4837" s="10" t="b">
        <f t="shared" si="2671"/>
        <v>1</v>
      </c>
      <c r="U4837" s="2" t="s">
        <v>21</v>
      </c>
      <c r="V4837" s="9" t="str">
        <f>VLOOKUP(A4837,NAV!A:L,12,FALSE)</f>
        <v>FR</v>
      </c>
      <c r="W4837" t="str">
        <f>VLOOKUP(A4837,NAV!A:J,10,FALSE)</f>
        <v/>
      </c>
    </row>
    <row r="4838" spans="1:23" x14ac:dyDescent="0.2">
      <c r="A4838" s="2" t="s">
        <v>17278</v>
      </c>
      <c r="B4838" s="2" t="s">
        <v>13</v>
      </c>
      <c r="C4838" s="10" t="str">
        <f>+VLOOKUP(A4838,NAV!A:C,3,FALSE)</f>
        <v>Tous</v>
      </c>
      <c r="D4838" s="2" t="s">
        <v>17279</v>
      </c>
      <c r="E4838" s="11" t="str">
        <f>VLOOKUP(A4838,NAV!A:E,5,FALSE)</f>
        <v>OHIM</v>
      </c>
      <c r="F4838" s="11" t="b">
        <f t="shared" si="2668"/>
        <v>1</v>
      </c>
      <c r="G4838" s="2" t="s">
        <v>15</v>
      </c>
      <c r="H4838" s="3" t="s">
        <v>1407</v>
      </c>
      <c r="I4838" s="3"/>
      <c r="J4838" s="2" t="s">
        <v>17280</v>
      </c>
      <c r="K4838" s="7" t="str">
        <f>VLOOKUP(A4838,NAV!A:F,6,FALSE)</f>
        <v>Avenida de Europa, 4</v>
      </c>
      <c r="L4838" s="7" t="b">
        <f t="shared" si="2669"/>
        <v>1</v>
      </c>
      <c r="M4838" s="2" t="s">
        <v>18</v>
      </c>
      <c r="N4838" s="2"/>
      <c r="O4838" s="2" t="s">
        <v>17281</v>
      </c>
      <c r="P4838" s="10" t="str">
        <f>VLOOKUP(A4838,NAV!A:H,8,FALSE)</f>
        <v>03008</v>
      </c>
      <c r="Q4838" s="10" t="b">
        <f t="shared" si="2670"/>
        <v>1</v>
      </c>
      <c r="R4838" s="2" t="s">
        <v>17282</v>
      </c>
      <c r="S4838" s="10" t="str">
        <f>VLOOKUP(A4838,NAV!A:I,9,FALSE)</f>
        <v>Allicante</v>
      </c>
      <c r="T4838" s="10" t="b">
        <f t="shared" si="2671"/>
        <v>1</v>
      </c>
      <c r="U4838" s="2" t="s">
        <v>6791</v>
      </c>
      <c r="V4838" s="9" t="str">
        <f>VLOOKUP(A4838,NAV!A:L,12,FALSE)</f>
        <v>ES</v>
      </c>
      <c r="W4838" t="str">
        <f>VLOOKUP(A4838,NAV!A:J,10,FALSE)</f>
        <v/>
      </c>
    </row>
    <row r="4839" spans="1:23" hidden="1" x14ac:dyDescent="0.2">
      <c r="A4839" s="2"/>
      <c r="B4839" s="2" t="s">
        <v>13</v>
      </c>
      <c r="C4839" s="2"/>
      <c r="D4839" s="2" t="s">
        <v>17283</v>
      </c>
      <c r="E4839" s="11" t="e">
        <f>VLOOKUP(A4839,NAV!A:E,5,FALSE)</f>
        <v>#N/A</v>
      </c>
      <c r="F4839" s="11"/>
      <c r="G4839" s="2" t="s">
        <v>15</v>
      </c>
      <c r="H4839" s="3" t="s">
        <v>82</v>
      </c>
      <c r="I4839" s="3"/>
      <c r="J4839" s="2" t="s">
        <v>17284</v>
      </c>
      <c r="K4839" s="2"/>
      <c r="L4839" s="2"/>
      <c r="M4839" s="2"/>
      <c r="N4839" s="2"/>
      <c r="O4839" s="2" t="s">
        <v>1588</v>
      </c>
      <c r="P4839" s="2"/>
      <c r="Q4839" s="2"/>
      <c r="R4839" s="2" t="s">
        <v>5364</v>
      </c>
      <c r="S4839" s="2"/>
      <c r="T4839" s="2"/>
      <c r="U4839" s="2" t="s">
        <v>21</v>
      </c>
    </row>
    <row r="4840" spans="1:23" x14ac:dyDescent="0.2">
      <c r="A4840" s="2" t="s">
        <v>17285</v>
      </c>
      <c r="B4840" s="2" t="s">
        <v>13</v>
      </c>
      <c r="C4840" s="10" t="str">
        <f>+VLOOKUP(A4840,NAV!A:C,3,FALSE)</f>
        <v xml:space="preserve"> </v>
      </c>
      <c r="D4840" s="2" t="s">
        <v>17286</v>
      </c>
      <c r="E4840" s="11" t="str">
        <f>VLOOKUP(A4840,NAV!A:E,5,FALSE)</f>
        <v>OIC INTERPOL</v>
      </c>
      <c r="F4840" s="11" t="b">
        <f>+D4840=E4840</f>
        <v>1</v>
      </c>
      <c r="G4840" s="2" t="s">
        <v>15</v>
      </c>
      <c r="H4840" s="3" t="s">
        <v>24</v>
      </c>
      <c r="I4840" s="3"/>
      <c r="J4840" s="2" t="s">
        <v>17287</v>
      </c>
      <c r="K4840" s="7" t="str">
        <f>VLOOKUP(A4840,NAV!A:F,6,FALSE)</f>
        <v>200 QUAI CHARLES DE GAULLE</v>
      </c>
      <c r="L4840" s="7" t="b">
        <f>J4840=K4840</f>
        <v>1</v>
      </c>
      <c r="M4840" s="2"/>
      <c r="N4840" s="2"/>
      <c r="O4840" s="2" t="s">
        <v>971</v>
      </c>
      <c r="P4840" s="10" t="str">
        <f>VLOOKUP(A4840,NAV!A:H,8,FALSE)</f>
        <v>69006</v>
      </c>
      <c r="Q4840" s="10" t="b">
        <f>O4840=P4840</f>
        <v>1</v>
      </c>
      <c r="R4840" s="2" t="s">
        <v>435</v>
      </c>
      <c r="S4840" s="10" t="str">
        <f>VLOOKUP(A4840,NAV!A:I,9,FALSE)</f>
        <v>LYON 6EME ARRONDISSEMENT</v>
      </c>
      <c r="T4840" s="10" t="b">
        <f>R4840=S4840</f>
        <v>0</v>
      </c>
      <c r="U4840" s="2" t="s">
        <v>21</v>
      </c>
      <c r="V4840" s="9" t="str">
        <f>VLOOKUP(A4840,NAV!A:L,12,FALSE)</f>
        <v>FR</v>
      </c>
      <c r="W4840" t="str">
        <f>VLOOKUP(A4840,NAV!A:J,10,FALSE)</f>
        <v/>
      </c>
    </row>
    <row r="4841" spans="1:23" hidden="1" x14ac:dyDescent="0.2">
      <c r="A4841" s="2"/>
      <c r="B4841" s="2" t="s">
        <v>13</v>
      </c>
      <c r="C4841" s="2"/>
      <c r="D4841" s="2" t="s">
        <v>17288</v>
      </c>
      <c r="E4841" s="11" t="e">
        <f>VLOOKUP(A4841,NAV!A:E,5,FALSE)</f>
        <v>#N/A</v>
      </c>
      <c r="F4841" s="11"/>
      <c r="G4841" s="2" t="s">
        <v>15</v>
      </c>
      <c r="H4841" s="3" t="s">
        <v>24</v>
      </c>
      <c r="I4841" s="3"/>
      <c r="J4841" s="2" t="s">
        <v>17289</v>
      </c>
      <c r="K4841" s="2"/>
      <c r="L4841" s="2"/>
      <c r="M4841" s="2"/>
      <c r="N4841" s="2"/>
      <c r="O4841" s="2" t="s">
        <v>17290</v>
      </c>
      <c r="P4841" s="2"/>
      <c r="Q4841" s="2"/>
      <c r="R4841" s="2" t="s">
        <v>15852</v>
      </c>
      <c r="S4841" s="2"/>
      <c r="T4841" s="2"/>
      <c r="U4841" s="2" t="s">
        <v>86</v>
      </c>
    </row>
    <row r="4842" spans="1:23" hidden="1" x14ac:dyDescent="0.2">
      <c r="A4842" s="2"/>
      <c r="B4842" s="2" t="s">
        <v>13</v>
      </c>
      <c r="C4842" s="2"/>
      <c r="D4842" s="2" t="s">
        <v>17291</v>
      </c>
      <c r="E4842" s="11" t="e">
        <f>VLOOKUP(A4842,NAV!A:E,5,FALSE)</f>
        <v>#N/A</v>
      </c>
      <c r="F4842" s="11"/>
      <c r="G4842" s="2" t="s">
        <v>15</v>
      </c>
      <c r="H4842" s="3" t="s">
        <v>16</v>
      </c>
      <c r="I4842" s="3"/>
      <c r="J4842" s="2" t="s">
        <v>17292</v>
      </c>
      <c r="K4842" s="2"/>
      <c r="L4842" s="2"/>
      <c r="M4842" s="2"/>
      <c r="N4842" s="2"/>
      <c r="O4842" s="2" t="s">
        <v>31</v>
      </c>
      <c r="P4842" s="2"/>
      <c r="Q4842" s="2"/>
      <c r="R4842" s="2" t="s">
        <v>41</v>
      </c>
      <c r="S4842" s="2"/>
      <c r="T4842" s="2"/>
      <c r="U4842" s="2" t="s">
        <v>21</v>
      </c>
    </row>
    <row r="4843" spans="1:23" hidden="1" x14ac:dyDescent="0.2">
      <c r="A4843" s="2"/>
      <c r="B4843" s="2" t="s">
        <v>13</v>
      </c>
      <c r="C4843" s="2"/>
      <c r="D4843" s="2" t="s">
        <v>17293</v>
      </c>
      <c r="E4843" s="11" t="e">
        <f>VLOOKUP(A4843,NAV!A:E,5,FALSE)</f>
        <v>#N/A</v>
      </c>
      <c r="F4843" s="11"/>
      <c r="G4843" s="2" t="s">
        <v>15</v>
      </c>
      <c r="H4843" s="3" t="s">
        <v>16</v>
      </c>
      <c r="I4843" s="3"/>
      <c r="J4843" s="2" t="s">
        <v>17294</v>
      </c>
      <c r="K4843" s="2"/>
      <c r="L4843" s="2"/>
      <c r="M4843" s="2" t="s">
        <v>17295</v>
      </c>
      <c r="N4843" s="2"/>
      <c r="O4843" s="2" t="s">
        <v>17296</v>
      </c>
      <c r="P4843" s="2"/>
      <c r="Q4843" s="2"/>
      <c r="R4843" s="2" t="s">
        <v>17297</v>
      </c>
      <c r="S4843" s="2"/>
      <c r="T4843" s="2"/>
      <c r="U4843" s="2" t="s">
        <v>21</v>
      </c>
    </row>
    <row r="4844" spans="1:23" hidden="1" x14ac:dyDescent="0.2">
      <c r="A4844" s="2"/>
      <c r="B4844" s="2" t="s">
        <v>13</v>
      </c>
      <c r="C4844" s="2"/>
      <c r="D4844" s="2" t="s">
        <v>17298</v>
      </c>
      <c r="E4844" s="11" t="e">
        <f>VLOOKUP(A4844,NAV!A:E,5,FALSE)</f>
        <v>#N/A</v>
      </c>
      <c r="F4844" s="11"/>
      <c r="G4844" s="2" t="s">
        <v>15</v>
      </c>
      <c r="H4844" s="3" t="s">
        <v>16</v>
      </c>
      <c r="I4844" s="3"/>
      <c r="J4844" s="2" t="s">
        <v>17299</v>
      </c>
      <c r="K4844" s="2"/>
      <c r="L4844" s="2"/>
      <c r="M4844" s="2" t="s">
        <v>12088</v>
      </c>
      <c r="N4844" s="2"/>
      <c r="O4844" s="2" t="s">
        <v>17300</v>
      </c>
      <c r="P4844" s="2"/>
      <c r="Q4844" s="2"/>
      <c r="R4844" s="2" t="s">
        <v>17301</v>
      </c>
      <c r="S4844" s="2"/>
      <c r="T4844" s="2"/>
      <c r="U4844" s="2" t="s">
        <v>21</v>
      </c>
    </row>
    <row r="4845" spans="1:23" x14ac:dyDescent="0.2">
      <c r="A4845" s="2" t="s">
        <v>17302</v>
      </c>
      <c r="B4845" s="2" t="s">
        <v>13</v>
      </c>
      <c r="C4845" s="10" t="str">
        <f>+VLOOKUP(A4845,NAV!A:C,3,FALSE)</f>
        <v>Tous</v>
      </c>
      <c r="D4845" s="2" t="s">
        <v>17303</v>
      </c>
      <c r="E4845" s="11" t="str">
        <f>VLOOKUP(A4845,NAV!A:E,5,FALSE)</f>
        <v>OLFO SA</v>
      </c>
      <c r="F4845" s="11" t="b">
        <f t="shared" ref="F4845:F4846" si="2672">+D4845=E4845</f>
        <v>1</v>
      </c>
      <c r="G4845" s="2" t="s">
        <v>15</v>
      </c>
      <c r="H4845" s="3" t="s">
        <v>16</v>
      </c>
      <c r="I4845" s="3"/>
      <c r="J4845" s="2" t="s">
        <v>17304</v>
      </c>
      <c r="K4845" s="7" t="str">
        <f>VLOOKUP(A4845,NAV!A:F,6,FALSE)</f>
        <v>16 rue Albert Einstein</v>
      </c>
      <c r="L4845" s="7" t="b">
        <f t="shared" ref="L4845:L4846" si="2673">J4845=K4845</f>
        <v>1</v>
      </c>
      <c r="M4845" s="2"/>
      <c r="N4845" s="2"/>
      <c r="O4845" s="2" t="s">
        <v>8586</v>
      </c>
      <c r="P4845" s="10" t="str">
        <f>VLOOKUP(A4845,NAV!A:H,8,FALSE)</f>
        <v>78190</v>
      </c>
      <c r="Q4845" s="10" t="b">
        <f t="shared" ref="Q4845:Q4846" si="2674">O4845=P4845</f>
        <v>1</v>
      </c>
      <c r="R4845" s="2" t="s">
        <v>8587</v>
      </c>
      <c r="S4845" s="10" t="str">
        <f>VLOOKUP(A4845,NAV!A:I,9,FALSE)</f>
        <v>TRAPPES</v>
      </c>
      <c r="T4845" s="10" t="b">
        <f t="shared" ref="T4845:T4846" si="2675">R4845=S4845</f>
        <v>1</v>
      </c>
      <c r="U4845" s="2" t="s">
        <v>21</v>
      </c>
      <c r="V4845" s="9" t="str">
        <f>VLOOKUP(A4845,NAV!A:L,12,FALSE)</f>
        <v>FR</v>
      </c>
      <c r="W4845" t="str">
        <f>VLOOKUP(A4845,NAV!A:J,10,FALSE)</f>
        <v/>
      </c>
    </row>
    <row r="4846" spans="1:23" x14ac:dyDescent="0.2">
      <c r="A4846" s="2" t="s">
        <v>17305</v>
      </c>
      <c r="B4846" s="2" t="s">
        <v>13</v>
      </c>
      <c r="C4846" s="10" t="str">
        <f>+VLOOKUP(A4846,NAV!A:C,3,FALSE)</f>
        <v>Tous</v>
      </c>
      <c r="D4846" s="2" t="s">
        <v>17306</v>
      </c>
      <c r="E4846" s="11" t="str">
        <f>VLOOKUP(A4846,NAV!A:E,5,FALSE)</f>
        <v>OLIN</v>
      </c>
      <c r="F4846" s="11" t="b">
        <f t="shared" si="2672"/>
        <v>1</v>
      </c>
      <c r="G4846" s="2" t="s">
        <v>15</v>
      </c>
      <c r="H4846" s="3" t="s">
        <v>82</v>
      </c>
      <c r="I4846" s="3"/>
      <c r="J4846" s="2" t="s">
        <v>17307</v>
      </c>
      <c r="K4846" s="7" t="str">
        <f>VLOOKUP(A4846,NAV!A:F,6,FALSE)</f>
        <v>25 AV DE L INDUSTRIE</v>
      </c>
      <c r="L4846" s="7" t="b">
        <f t="shared" si="2673"/>
        <v>1</v>
      </c>
      <c r="M4846" s="2"/>
      <c r="N4846" s="2"/>
      <c r="O4846" s="2" t="s">
        <v>17308</v>
      </c>
      <c r="P4846" s="10" t="str">
        <f>VLOOKUP(A4846,NAV!A:H,8,FALSE)</f>
        <v>69960</v>
      </c>
      <c r="Q4846" s="10" t="b">
        <f t="shared" si="2674"/>
        <v>1</v>
      </c>
      <c r="R4846" s="2" t="s">
        <v>17309</v>
      </c>
      <c r="S4846" s="10" t="str">
        <f>VLOOKUP(A4846,NAV!A:I,9,FALSE)</f>
        <v>CORBAS</v>
      </c>
      <c r="T4846" s="10" t="b">
        <f t="shared" si="2675"/>
        <v>1</v>
      </c>
      <c r="U4846" s="2" t="s">
        <v>21</v>
      </c>
      <c r="V4846" s="9" t="str">
        <f>VLOOKUP(A4846,NAV!A:L,12,FALSE)</f>
        <v>FR</v>
      </c>
      <c r="W4846" t="str">
        <f>VLOOKUP(A4846,NAV!A:J,10,FALSE)</f>
        <v/>
      </c>
    </row>
    <row r="4847" spans="1:23" hidden="1" x14ac:dyDescent="0.2">
      <c r="A4847" s="2"/>
      <c r="B4847" s="2" t="s">
        <v>13</v>
      </c>
      <c r="C4847" s="2"/>
      <c r="D4847" s="2" t="s">
        <v>17310</v>
      </c>
      <c r="E4847" s="11" t="e">
        <f>VLOOKUP(A4847,NAV!A:E,5,FALSE)</f>
        <v>#N/A</v>
      </c>
      <c r="F4847" s="11"/>
      <c r="G4847" s="2" t="s">
        <v>15</v>
      </c>
      <c r="H4847" s="3" t="s">
        <v>34</v>
      </c>
      <c r="I4847" s="3"/>
      <c r="J4847" s="2" t="s">
        <v>17311</v>
      </c>
      <c r="K4847" s="2"/>
      <c r="L4847" s="2"/>
      <c r="M4847" s="2"/>
      <c r="N4847" s="2"/>
      <c r="O4847" s="2" t="s">
        <v>1844</v>
      </c>
      <c r="P4847" s="2"/>
      <c r="Q4847" s="2"/>
      <c r="R4847" s="2" t="s">
        <v>41</v>
      </c>
      <c r="S4847" s="2"/>
      <c r="T4847" s="2"/>
      <c r="U4847" s="2" t="s">
        <v>21</v>
      </c>
    </row>
    <row r="4848" spans="1:23" x14ac:dyDescent="0.2">
      <c r="A4848" s="2" t="s">
        <v>17312</v>
      </c>
      <c r="B4848" s="2" t="s">
        <v>13</v>
      </c>
      <c r="C4848" s="10" t="str">
        <f>+VLOOKUP(A4848,NAV!A:C,3,FALSE)</f>
        <v>Tous</v>
      </c>
      <c r="D4848" s="2" t="s">
        <v>17313</v>
      </c>
      <c r="E4848" s="11" t="str">
        <f>VLOOKUP(A4848,NAV!A:E,5,FALSE)</f>
        <v>OLYMPIQUE DE MARSEILLE</v>
      </c>
      <c r="F4848" s="11" t="b">
        <f t="shared" ref="F4848:F4852" si="2676">+D4848=E4848</f>
        <v>1</v>
      </c>
      <c r="G4848" s="2" t="s">
        <v>15</v>
      </c>
      <c r="H4848" s="3" t="s">
        <v>689</v>
      </c>
      <c r="I4848" s="3"/>
      <c r="J4848" s="2" t="s">
        <v>17314</v>
      </c>
      <c r="K4848" s="7" t="str">
        <f>VLOOKUP(A4848,NAV!A:F,6,FALSE)</f>
        <v>33 TRAVERSE DE LA MARTINE</v>
      </c>
      <c r="L4848" s="7" t="b">
        <f t="shared" ref="L4848:L4852" si="2677">J4848=K4848</f>
        <v>1</v>
      </c>
      <c r="M4848" s="2"/>
      <c r="N4848" s="2"/>
      <c r="O4848" s="2" t="s">
        <v>237</v>
      </c>
      <c r="P4848" s="10" t="str">
        <f>VLOOKUP(A4848,NAV!A:H,8,FALSE)</f>
        <v>13012</v>
      </c>
      <c r="Q4848" s="10" t="b">
        <f t="shared" ref="Q4848:Q4852" si="2678">O4848=P4848</f>
        <v>1</v>
      </c>
      <c r="R4848" s="2" t="s">
        <v>27</v>
      </c>
      <c r="S4848" s="10" t="str">
        <f>VLOOKUP(A4848,NAV!A:I,9,FALSE)</f>
        <v>MARSEILLE 12EME ARRONDISS</v>
      </c>
      <c r="T4848" s="10" t="b">
        <f t="shared" ref="T4848:T4852" si="2679">R4848=S4848</f>
        <v>0</v>
      </c>
      <c r="U4848" s="2" t="s">
        <v>21</v>
      </c>
      <c r="V4848" s="9" t="str">
        <f>VLOOKUP(A4848,NAV!A:L,12,FALSE)</f>
        <v>FR</v>
      </c>
      <c r="W4848" t="str">
        <f>VLOOKUP(A4848,NAV!A:J,10,FALSE)</f>
        <v/>
      </c>
    </row>
    <row r="4849" spans="1:23" x14ac:dyDescent="0.2">
      <c r="A4849" s="2" t="s">
        <v>17315</v>
      </c>
      <c r="B4849" s="2" t="s">
        <v>13</v>
      </c>
      <c r="C4849" s="10" t="str">
        <f>+VLOOKUP(A4849,NAV!A:C,3,FALSE)</f>
        <v>Tous</v>
      </c>
      <c r="D4849" s="2" t="s">
        <v>17316</v>
      </c>
      <c r="E4849" s="11" t="str">
        <f>VLOOKUP(A4849,NAV!A:E,5,FALSE)</f>
        <v>OLYMPIQUE LYONNAIS</v>
      </c>
      <c r="F4849" s="11" t="b">
        <f t="shared" si="2676"/>
        <v>1</v>
      </c>
      <c r="G4849" s="2" t="s">
        <v>15</v>
      </c>
      <c r="H4849" s="3" t="s">
        <v>82</v>
      </c>
      <c r="I4849" s="3"/>
      <c r="J4849" s="2" t="s">
        <v>17317</v>
      </c>
      <c r="K4849" s="7" t="str">
        <f>VLOOKUP(A4849,NAV!A:F,6,FALSE)</f>
        <v>350 AV JEAN JAURES</v>
      </c>
      <c r="L4849" s="7" t="b">
        <f t="shared" si="2677"/>
        <v>1</v>
      </c>
      <c r="M4849" s="2"/>
      <c r="N4849" s="2"/>
      <c r="O4849" s="2" t="s">
        <v>17318</v>
      </c>
      <c r="P4849" s="10" t="str">
        <f>VLOOKUP(A4849,NAV!A:H,8,FALSE)</f>
        <v>69361</v>
      </c>
      <c r="Q4849" s="10" t="b">
        <f t="shared" si="2678"/>
        <v>1</v>
      </c>
      <c r="R4849" s="2" t="s">
        <v>911</v>
      </c>
      <c r="S4849" s="10" t="str">
        <f>VLOOKUP(A4849,NAV!A:I,9,FALSE)</f>
        <v>LYON CEDEX 07</v>
      </c>
      <c r="T4849" s="10" t="b">
        <f t="shared" si="2679"/>
        <v>1</v>
      </c>
      <c r="U4849" s="2" t="s">
        <v>21</v>
      </c>
      <c r="V4849" s="9" t="str">
        <f>VLOOKUP(A4849,NAV!A:L,12,FALSE)</f>
        <v>FR</v>
      </c>
      <c r="W4849" t="str">
        <f>VLOOKUP(A4849,NAV!A:J,10,FALSE)</f>
        <v/>
      </c>
    </row>
    <row r="4850" spans="1:23" x14ac:dyDescent="0.2">
      <c r="A4850" s="2" t="s">
        <v>17319</v>
      </c>
      <c r="B4850" s="2" t="s">
        <v>43</v>
      </c>
      <c r="C4850" s="10" t="str">
        <f>+VLOOKUP(A4850,NAV!A:C,3,FALSE)</f>
        <v xml:space="preserve"> </v>
      </c>
      <c r="D4850" s="2" t="s">
        <v>17320</v>
      </c>
      <c r="E4850" s="11" t="str">
        <f>VLOOKUP(A4850,NAV!A:E,5,FALSE)</f>
        <v>OLYMPUS BIOTECH EUROPE SAS</v>
      </c>
      <c r="F4850" s="11" t="b">
        <f t="shared" si="2676"/>
        <v>1</v>
      </c>
      <c r="G4850" s="2" t="s">
        <v>15</v>
      </c>
      <c r="H4850" s="3" t="s">
        <v>10895</v>
      </c>
      <c r="I4850" s="3"/>
      <c r="J4850" s="2" t="s">
        <v>17321</v>
      </c>
      <c r="K4850" s="7" t="str">
        <f>VLOOKUP(A4850,NAV!A:F,6,FALSE)</f>
        <v>62 quai Charles de Gaulle</v>
      </c>
      <c r="L4850" s="7" t="b">
        <f t="shared" si="2677"/>
        <v>1</v>
      </c>
      <c r="M4850" s="2"/>
      <c r="N4850" s="2"/>
      <c r="O4850" s="2" t="s">
        <v>971</v>
      </c>
      <c r="P4850" s="10" t="str">
        <f>VLOOKUP(A4850,NAV!A:H,8,FALSE)</f>
        <v>69006</v>
      </c>
      <c r="Q4850" s="10" t="b">
        <f t="shared" si="2678"/>
        <v>1</v>
      </c>
      <c r="R4850" s="2" t="s">
        <v>357</v>
      </c>
      <c r="S4850" s="10" t="str">
        <f>VLOOKUP(A4850,NAV!A:I,9,FALSE)</f>
        <v>LYON 6EME ARRONDISSEMENT</v>
      </c>
      <c r="T4850" s="10" t="b">
        <f t="shared" si="2679"/>
        <v>0</v>
      </c>
      <c r="U4850" s="2" t="s">
        <v>21</v>
      </c>
      <c r="V4850" s="9" t="str">
        <f>VLOOKUP(A4850,NAV!A:L,12,FALSE)</f>
        <v>FR</v>
      </c>
      <c r="W4850" t="str">
        <f>VLOOKUP(A4850,NAV!A:J,10,FALSE)</f>
        <v/>
      </c>
    </row>
    <row r="4851" spans="1:23" x14ac:dyDescent="0.2">
      <c r="A4851" s="2" t="s">
        <v>17322</v>
      </c>
      <c r="B4851" s="2" t="s">
        <v>13</v>
      </c>
      <c r="C4851" s="10" t="str">
        <f>+VLOOKUP(A4851,NAV!A:C,3,FALSE)</f>
        <v>Tous</v>
      </c>
      <c r="D4851" s="2" t="s">
        <v>17323</v>
      </c>
      <c r="E4851" s="11" t="str">
        <f>VLOOKUP(A4851,NAV!A:E,5,FALSE)</f>
        <v>OM PHARMA</v>
      </c>
      <c r="F4851" s="11" t="b">
        <f t="shared" si="2676"/>
        <v>1</v>
      </c>
      <c r="G4851" s="2" t="s">
        <v>15</v>
      </c>
      <c r="H4851" s="3" t="s">
        <v>82</v>
      </c>
      <c r="I4851" s="3"/>
      <c r="J4851" s="2" t="s">
        <v>17324</v>
      </c>
      <c r="K4851" s="7" t="str">
        <f>VLOOKUP(A4851,NAV!A:F,6,FALSE)</f>
        <v>RUE DU BOIS DU LAN 22</v>
      </c>
      <c r="L4851" s="7" t="b">
        <f t="shared" si="2677"/>
        <v>1</v>
      </c>
      <c r="M4851" s="2"/>
      <c r="N4851" s="2"/>
      <c r="O4851" s="2" t="s">
        <v>5891</v>
      </c>
      <c r="P4851" s="10" t="str">
        <f>VLOOKUP(A4851,NAV!A:H,8,FALSE)</f>
        <v>1217</v>
      </c>
      <c r="Q4851" s="10" t="b">
        <f t="shared" si="2678"/>
        <v>1</v>
      </c>
      <c r="R4851" s="2" t="s">
        <v>17325</v>
      </c>
      <c r="S4851" s="10" t="str">
        <f>VLOOKUP(A4851,NAV!A:I,9,FALSE)</f>
        <v>MEYRIN 2</v>
      </c>
      <c r="T4851" s="10" t="b">
        <f t="shared" si="2679"/>
        <v>1</v>
      </c>
      <c r="U4851" s="2" t="s">
        <v>86</v>
      </c>
      <c r="V4851" s="9" t="str">
        <f>VLOOKUP(A4851,NAV!A:L,12,FALSE)</f>
        <v>CH</v>
      </c>
      <c r="W4851" t="str">
        <f>VLOOKUP(A4851,NAV!A:J,10,FALSE)</f>
        <v/>
      </c>
    </row>
    <row r="4852" spans="1:23" x14ac:dyDescent="0.2">
      <c r="A4852" s="2" t="s">
        <v>17326</v>
      </c>
      <c r="B4852" s="2" t="s">
        <v>13</v>
      </c>
      <c r="C4852" s="10" t="str">
        <f>+VLOOKUP(A4852,NAV!A:C,3,FALSE)</f>
        <v>Tous</v>
      </c>
      <c r="D4852" s="2" t="s">
        <v>17327</v>
      </c>
      <c r="E4852" s="11" t="str">
        <f>VLOOKUP(A4852,NAV!A:E,5,FALSE)</f>
        <v>OMEGA CONCEPT</v>
      </c>
      <c r="F4852" s="11" t="b">
        <f t="shared" si="2676"/>
        <v>1</v>
      </c>
      <c r="G4852" s="2" t="s">
        <v>15</v>
      </c>
      <c r="H4852" s="3" t="s">
        <v>82</v>
      </c>
      <c r="I4852" s="3"/>
      <c r="J4852" s="2" t="s">
        <v>17328</v>
      </c>
      <c r="K4852" s="7" t="str">
        <f>VLOOKUP(A4852,NAV!A:F,6,FALSE)</f>
        <v>17 BD CHAMBAUD DE LA BRUYERE</v>
      </c>
      <c r="L4852" s="7" t="b">
        <f t="shared" si="2677"/>
        <v>1</v>
      </c>
      <c r="M4852" s="2"/>
      <c r="N4852" s="2"/>
      <c r="O4852" s="2" t="s">
        <v>17329</v>
      </c>
      <c r="P4852" s="10" t="str">
        <f>VLOOKUP(A4852,NAV!A:H,8,FALSE)</f>
        <v>69357</v>
      </c>
      <c r="Q4852" s="10" t="b">
        <f t="shared" si="2678"/>
        <v>1</v>
      </c>
      <c r="R4852" s="2" t="s">
        <v>911</v>
      </c>
      <c r="S4852" s="10" t="str">
        <f>VLOOKUP(A4852,NAV!A:I,9,FALSE)</f>
        <v>LYON CEDEX 07</v>
      </c>
      <c r="T4852" s="10" t="b">
        <f t="shared" si="2679"/>
        <v>1</v>
      </c>
      <c r="U4852" s="2" t="s">
        <v>21</v>
      </c>
      <c r="V4852" s="9" t="str">
        <f>VLOOKUP(A4852,NAV!A:L,12,FALSE)</f>
        <v>FR</v>
      </c>
      <c r="W4852" t="str">
        <f>VLOOKUP(A4852,NAV!A:J,10,FALSE)</f>
        <v/>
      </c>
    </row>
    <row r="4853" spans="1:23" hidden="1" x14ac:dyDescent="0.2">
      <c r="A4853" s="2"/>
      <c r="B4853" s="2" t="s">
        <v>13</v>
      </c>
      <c r="C4853" s="2"/>
      <c r="D4853" s="2" t="s">
        <v>17330</v>
      </c>
      <c r="E4853" s="11" t="e">
        <f>VLOOKUP(A4853,NAV!A:E,5,FALSE)</f>
        <v>#N/A</v>
      </c>
      <c r="F4853" s="11"/>
      <c r="G4853" s="2" t="s">
        <v>15</v>
      </c>
      <c r="H4853" s="3" t="s">
        <v>16</v>
      </c>
      <c r="I4853" s="3"/>
      <c r="J4853" s="2" t="s">
        <v>17331</v>
      </c>
      <c r="K4853" s="2"/>
      <c r="L4853" s="2"/>
      <c r="M4853" s="2"/>
      <c r="N4853" s="2"/>
      <c r="O4853" s="2" t="s">
        <v>3088</v>
      </c>
      <c r="P4853" s="2"/>
      <c r="Q4853" s="2"/>
      <c r="R4853" s="2" t="s">
        <v>3089</v>
      </c>
      <c r="S4853" s="2"/>
      <c r="T4853" s="2"/>
      <c r="U4853" s="2" t="s">
        <v>21</v>
      </c>
    </row>
    <row r="4854" spans="1:23" hidden="1" x14ac:dyDescent="0.2">
      <c r="A4854" s="2"/>
      <c r="B4854" s="2" t="s">
        <v>13</v>
      </c>
      <c r="C4854" s="2"/>
      <c r="D4854" s="2" t="s">
        <v>17332</v>
      </c>
      <c r="E4854" s="11" t="e">
        <f>VLOOKUP(A4854,NAV!A:E,5,FALSE)</f>
        <v>#N/A</v>
      </c>
      <c r="F4854" s="11"/>
      <c r="G4854" s="2" t="s">
        <v>15</v>
      </c>
      <c r="H4854" s="3" t="s">
        <v>213</v>
      </c>
      <c r="I4854" s="3"/>
      <c r="J4854" s="2" t="s">
        <v>17333</v>
      </c>
      <c r="K4854" s="2"/>
      <c r="L4854" s="2"/>
      <c r="M4854" s="2" t="s">
        <v>17334</v>
      </c>
      <c r="N4854" s="2"/>
      <c r="O4854" s="2" t="s">
        <v>17335</v>
      </c>
      <c r="P4854" s="2"/>
      <c r="Q4854" s="2"/>
      <c r="R4854" s="2" t="s">
        <v>17336</v>
      </c>
      <c r="S4854" s="2"/>
      <c r="T4854" s="2"/>
      <c r="U4854" s="2" t="s">
        <v>160</v>
      </c>
    </row>
    <row r="4855" spans="1:23" x14ac:dyDescent="0.2">
      <c r="A4855" s="2" t="s">
        <v>17337</v>
      </c>
      <c r="B4855" s="2" t="s">
        <v>13</v>
      </c>
      <c r="C4855" s="10" t="str">
        <f>+VLOOKUP(A4855,NAV!A:C,3,FALSE)</f>
        <v>Tous</v>
      </c>
      <c r="D4855" s="2" t="s">
        <v>17338</v>
      </c>
      <c r="E4855" s="11" t="str">
        <f>VLOOKUP(A4855,NAV!A:E,5,FALSE)</f>
        <v>OMERIN</v>
      </c>
      <c r="F4855" s="11" t="b">
        <f t="shared" ref="F4855:F4857" si="2680">+D4855=E4855</f>
        <v>1</v>
      </c>
      <c r="G4855" s="2" t="s">
        <v>15</v>
      </c>
      <c r="H4855" s="3" t="s">
        <v>82</v>
      </c>
      <c r="I4855" s="3"/>
      <c r="J4855" s="2" t="s">
        <v>7793</v>
      </c>
      <c r="K4855" s="7" t="str">
        <f>VLOOKUP(A4855,NAV!A:F,6,FALSE)</f>
        <v>ZI</v>
      </c>
      <c r="L4855" s="7" t="b">
        <f t="shared" ref="L4855:L4857" si="2681">J4855=K4855</f>
        <v>1</v>
      </c>
      <c r="M4855" s="2"/>
      <c r="N4855" s="2"/>
      <c r="O4855" s="2" t="s">
        <v>5982</v>
      </c>
      <c r="P4855" s="10" t="str">
        <f>VLOOKUP(A4855,NAV!A:H,8,FALSE)</f>
        <v>63600</v>
      </c>
      <c r="Q4855" s="10" t="b">
        <f t="shared" ref="Q4855:Q4857" si="2682">O4855=P4855</f>
        <v>1</v>
      </c>
      <c r="R4855" s="2" t="s">
        <v>5983</v>
      </c>
      <c r="S4855" s="10" t="str">
        <f>VLOOKUP(A4855,NAV!A:I,9,FALSE)</f>
        <v>AMBERT</v>
      </c>
      <c r="T4855" s="10" t="b">
        <f t="shared" ref="T4855:T4857" si="2683">R4855=S4855</f>
        <v>1</v>
      </c>
      <c r="U4855" s="2" t="s">
        <v>21</v>
      </c>
      <c r="V4855" s="9" t="str">
        <f>VLOOKUP(A4855,NAV!A:L,12,FALSE)</f>
        <v>FR</v>
      </c>
      <c r="W4855" t="str">
        <f>VLOOKUP(A4855,NAV!A:J,10,FALSE)</f>
        <v/>
      </c>
    </row>
    <row r="4856" spans="1:23" x14ac:dyDescent="0.2">
      <c r="A4856" s="2" t="s">
        <v>17339</v>
      </c>
      <c r="B4856" s="2" t="s">
        <v>13</v>
      </c>
      <c r="C4856" s="10" t="str">
        <f>+VLOOKUP(A4856,NAV!A:C,3,FALSE)</f>
        <v>Tous</v>
      </c>
      <c r="D4856" s="2" t="s">
        <v>17340</v>
      </c>
      <c r="E4856" s="11" t="str">
        <f>VLOOKUP(A4856,NAV!A:E,5,FALSE)</f>
        <v>OMERIN DIVISION SILISOL</v>
      </c>
      <c r="F4856" s="11" t="b">
        <f t="shared" si="2680"/>
        <v>1</v>
      </c>
      <c r="G4856" s="2" t="s">
        <v>15</v>
      </c>
      <c r="H4856" s="3" t="s">
        <v>82</v>
      </c>
      <c r="I4856" s="3"/>
      <c r="J4856" s="2" t="s">
        <v>17341</v>
      </c>
      <c r="K4856" s="7" t="str">
        <f>VLOOKUP(A4856,NAV!A:F,6,FALSE)</f>
        <v>ALLEE DU COUCHANT</v>
      </c>
      <c r="L4856" s="7" t="b">
        <f t="shared" si="2681"/>
        <v>1</v>
      </c>
      <c r="M4856" s="2" t="s">
        <v>10976</v>
      </c>
      <c r="N4856" s="2"/>
      <c r="O4856" s="2" t="s">
        <v>17342</v>
      </c>
      <c r="P4856" s="10" t="str">
        <f>VLOOKUP(A4856,NAV!A:H,8,FALSE)</f>
        <v>42010</v>
      </c>
      <c r="Q4856" s="10" t="b">
        <f t="shared" si="2682"/>
        <v>1</v>
      </c>
      <c r="R4856" s="2" t="s">
        <v>6748</v>
      </c>
      <c r="S4856" s="10" t="str">
        <f>VLOOKUP(A4856,NAV!A:I,9,FALSE)</f>
        <v>SAINT ETIENNE CEDEX 2</v>
      </c>
      <c r="T4856" s="10" t="b">
        <f t="shared" si="2683"/>
        <v>1</v>
      </c>
      <c r="U4856" s="2" t="s">
        <v>21</v>
      </c>
      <c r="V4856" s="9" t="str">
        <f>VLOOKUP(A4856,NAV!A:L,12,FALSE)</f>
        <v>FR</v>
      </c>
      <c r="W4856" t="str">
        <f>VLOOKUP(A4856,NAV!A:J,10,FALSE)</f>
        <v/>
      </c>
    </row>
    <row r="4857" spans="1:23" x14ac:dyDescent="0.2">
      <c r="A4857" s="2" t="s">
        <v>17343</v>
      </c>
      <c r="B4857" s="2" t="s">
        <v>13</v>
      </c>
      <c r="C4857" s="10" t="str">
        <f>+VLOOKUP(A4857,NAV!A:C,3,FALSE)</f>
        <v xml:space="preserve"> </v>
      </c>
      <c r="D4857" s="2" t="s">
        <v>17344</v>
      </c>
      <c r="E4857" s="11" t="str">
        <f>VLOOKUP(A4857,NAV!A:E,5,FALSE)</f>
        <v>OMNES CAPITAL</v>
      </c>
      <c r="F4857" s="11" t="b">
        <f t="shared" si="2680"/>
        <v>1</v>
      </c>
      <c r="G4857" s="2" t="s">
        <v>15</v>
      </c>
      <c r="H4857" s="3" t="s">
        <v>16</v>
      </c>
      <c r="I4857" s="3"/>
      <c r="J4857" s="2" t="s">
        <v>17345</v>
      </c>
      <c r="K4857" s="7" t="str">
        <f>VLOOKUP(A4857,NAV!A:F,6,FALSE)</f>
        <v>37 - 41 rue du Rocher</v>
      </c>
      <c r="L4857" s="7" t="b">
        <f t="shared" si="2681"/>
        <v>1</v>
      </c>
      <c r="M4857" s="2"/>
      <c r="N4857" s="2"/>
      <c r="O4857" s="2" t="s">
        <v>131</v>
      </c>
      <c r="P4857" s="10" t="str">
        <f>VLOOKUP(A4857,NAV!A:H,8,FALSE)</f>
        <v>75008</v>
      </c>
      <c r="Q4857" s="10" t="b">
        <f t="shared" si="2682"/>
        <v>1</v>
      </c>
      <c r="R4857" s="2" t="s">
        <v>41</v>
      </c>
      <c r="S4857" s="10" t="str">
        <f>VLOOKUP(A4857,NAV!A:I,9,FALSE)</f>
        <v>paris</v>
      </c>
      <c r="T4857" s="10" t="b">
        <f t="shared" si="2683"/>
        <v>1</v>
      </c>
      <c r="U4857" s="2" t="s">
        <v>21</v>
      </c>
      <c r="V4857" s="9" t="str">
        <f>VLOOKUP(A4857,NAV!A:L,12,FALSE)</f>
        <v>FR</v>
      </c>
      <c r="W4857" t="str">
        <f>VLOOKUP(A4857,NAV!A:J,10,FALSE)</f>
        <v/>
      </c>
    </row>
    <row r="4858" spans="1:23" hidden="1" x14ac:dyDescent="0.2">
      <c r="A4858" s="2"/>
      <c r="B4858" s="2" t="s">
        <v>13</v>
      </c>
      <c r="C4858" s="2"/>
      <c r="D4858" s="2" t="s">
        <v>17346</v>
      </c>
      <c r="E4858" s="11" t="e">
        <f>VLOOKUP(A4858,NAV!A:E,5,FALSE)</f>
        <v>#N/A</v>
      </c>
      <c r="F4858" s="11"/>
      <c r="G4858" s="2" t="s">
        <v>15</v>
      </c>
      <c r="H4858" s="3" t="s">
        <v>70</v>
      </c>
      <c r="I4858" s="3"/>
      <c r="J4858" s="2" t="s">
        <v>17347</v>
      </c>
      <c r="K4858" s="2"/>
      <c r="L4858" s="2"/>
      <c r="M4858" s="2"/>
      <c r="N4858" s="2"/>
      <c r="O4858" s="2" t="s">
        <v>110</v>
      </c>
      <c r="P4858" s="2"/>
      <c r="Q4858" s="2"/>
      <c r="R4858" s="2" t="s">
        <v>111</v>
      </c>
      <c r="S4858" s="2"/>
      <c r="T4858" s="2"/>
      <c r="U4858" s="2" t="s">
        <v>21</v>
      </c>
    </row>
    <row r="4859" spans="1:23" x14ac:dyDescent="0.2">
      <c r="A4859" s="2" t="s">
        <v>17348</v>
      </c>
      <c r="B4859" s="2" t="s">
        <v>13</v>
      </c>
      <c r="C4859" s="10" t="str">
        <f>+VLOOKUP(A4859,NAV!A:C,3,FALSE)</f>
        <v>Tous</v>
      </c>
      <c r="D4859" s="2" t="s">
        <v>17349</v>
      </c>
      <c r="E4859" s="11" t="str">
        <f>VLOOKUP(A4859,NAV!A:E,5,FALSE)</f>
        <v>OMNITURE</v>
      </c>
      <c r="F4859" s="11" t="b">
        <f>+D4859=E4859</f>
        <v>1</v>
      </c>
      <c r="G4859" s="2" t="s">
        <v>15</v>
      </c>
      <c r="H4859" s="3" t="s">
        <v>34</v>
      </c>
      <c r="I4859" s="3"/>
      <c r="J4859" s="2" t="s">
        <v>17350</v>
      </c>
      <c r="K4859" s="7" t="str">
        <f>VLOOKUP(A4859,NAV!A:F,6,FALSE)</f>
        <v>168 AVENUE CHARLES DE GAULLE</v>
      </c>
      <c r="L4859" s="7" t="b">
        <f>J4859=K4859</f>
        <v>1</v>
      </c>
      <c r="M4859" s="2"/>
      <c r="N4859" s="2"/>
      <c r="O4859" s="2" t="s">
        <v>755</v>
      </c>
      <c r="P4859" s="10" t="str">
        <f>VLOOKUP(A4859,NAV!A:H,8,FALSE)</f>
        <v>92522</v>
      </c>
      <c r="Q4859" s="10" t="b">
        <f>O4859=P4859</f>
        <v>1</v>
      </c>
      <c r="R4859" s="2" t="s">
        <v>1755</v>
      </c>
      <c r="S4859" s="10" t="str">
        <f>VLOOKUP(A4859,NAV!A:I,9,FALSE)</f>
        <v>NEUILLY SUR SEINE CEDEX</v>
      </c>
      <c r="T4859" s="10" t="b">
        <f>R4859=S4859</f>
        <v>1</v>
      </c>
      <c r="U4859" s="2" t="s">
        <v>21</v>
      </c>
      <c r="V4859" s="9" t="str">
        <f>VLOOKUP(A4859,NAV!A:L,12,FALSE)</f>
        <v>FR</v>
      </c>
      <c r="W4859" t="str">
        <f>VLOOKUP(A4859,NAV!A:J,10,FALSE)</f>
        <v/>
      </c>
    </row>
    <row r="4860" spans="1:23" hidden="1" x14ac:dyDescent="0.2">
      <c r="A4860" s="2"/>
      <c r="B4860" s="2" t="s">
        <v>13</v>
      </c>
      <c r="C4860" s="2"/>
      <c r="D4860" s="2" t="s">
        <v>17351</v>
      </c>
      <c r="E4860" s="11" t="e">
        <f>VLOOKUP(A4860,NAV!A:E,5,FALSE)</f>
        <v>#N/A</v>
      </c>
      <c r="F4860" s="11"/>
      <c r="G4860" s="2" t="s">
        <v>15</v>
      </c>
      <c r="H4860" s="3" t="s">
        <v>16</v>
      </c>
      <c r="I4860" s="3"/>
      <c r="J4860" s="2" t="s">
        <v>17352</v>
      </c>
      <c r="K4860" s="2"/>
      <c r="L4860" s="2"/>
      <c r="M4860" s="2" t="s">
        <v>17353</v>
      </c>
      <c r="N4860" s="2"/>
      <c r="O4860" s="2" t="s">
        <v>4589</v>
      </c>
      <c r="P4860" s="2"/>
      <c r="Q4860" s="2"/>
      <c r="R4860" s="2" t="s">
        <v>17354</v>
      </c>
      <c r="S4860" s="2"/>
      <c r="T4860" s="2"/>
      <c r="U4860" s="2" t="s">
        <v>48</v>
      </c>
    </row>
    <row r="4861" spans="1:23" hidden="1" x14ac:dyDescent="0.2">
      <c r="A4861" s="2"/>
      <c r="B4861" s="2" t="s">
        <v>13</v>
      </c>
      <c r="C4861" s="2"/>
      <c r="D4861" s="2" t="s">
        <v>17355</v>
      </c>
      <c r="E4861" s="11" t="e">
        <f>VLOOKUP(A4861,NAV!A:E,5,FALSE)</f>
        <v>#N/A</v>
      </c>
      <c r="F4861" s="11"/>
      <c r="G4861" s="2" t="s">
        <v>15</v>
      </c>
      <c r="H4861" s="3" t="s">
        <v>16</v>
      </c>
      <c r="I4861" s="3"/>
      <c r="J4861" s="2" t="s">
        <v>17356</v>
      </c>
      <c r="K4861" s="2"/>
      <c r="L4861" s="2"/>
      <c r="M4861" s="2"/>
      <c r="N4861" s="2"/>
      <c r="O4861" s="2" t="s">
        <v>17357</v>
      </c>
      <c r="P4861" s="2"/>
      <c r="Q4861" s="2"/>
      <c r="R4861" s="2" t="s">
        <v>17358</v>
      </c>
      <c r="S4861" s="2"/>
      <c r="T4861" s="2"/>
      <c r="U4861" s="2" t="s">
        <v>21</v>
      </c>
    </row>
    <row r="4862" spans="1:23" x14ac:dyDescent="0.2">
      <c r="A4862" s="2" t="s">
        <v>17359</v>
      </c>
      <c r="B4862" s="2" t="s">
        <v>13</v>
      </c>
      <c r="C4862" s="10" t="str">
        <f>+VLOOKUP(A4862,NAV!A:C,3,FALSE)</f>
        <v>Tous</v>
      </c>
      <c r="D4862" s="2" t="s">
        <v>17360</v>
      </c>
      <c r="E4862" s="11" t="str">
        <f>VLOOKUP(A4862,NAV!A:E,5,FALSE)</f>
        <v>OMYA</v>
      </c>
      <c r="F4862" s="11" t="b">
        <f>+D4862=E4862</f>
        <v>1</v>
      </c>
      <c r="G4862" s="2" t="s">
        <v>15</v>
      </c>
      <c r="H4862" s="3" t="s">
        <v>82</v>
      </c>
      <c r="I4862" s="3"/>
      <c r="J4862" s="2" t="s">
        <v>17361</v>
      </c>
      <c r="K4862" s="7" t="str">
        <f>VLOOKUP(A4862,NAV!A:F,6,FALSE)</f>
        <v>Baslerstrasse 42</v>
      </c>
      <c r="L4862" s="7" t="b">
        <f>J4862=K4862</f>
        <v>1</v>
      </c>
      <c r="M4862" s="2" t="s">
        <v>17362</v>
      </c>
      <c r="N4862" s="2"/>
      <c r="O4862" s="2" t="s">
        <v>17363</v>
      </c>
      <c r="P4862" s="10" t="str">
        <f>VLOOKUP(A4862,NAV!A:H,8,FALSE)</f>
        <v>4665</v>
      </c>
      <c r="Q4862" s="10" t="b">
        <f>O4862=P4862</f>
        <v>1</v>
      </c>
      <c r="R4862" s="2" t="s">
        <v>17364</v>
      </c>
      <c r="S4862" s="10" t="str">
        <f>VLOOKUP(A4862,NAV!A:I,9,FALSE)</f>
        <v>Oftringen</v>
      </c>
      <c r="T4862" s="10" t="b">
        <f>R4862=S4862</f>
        <v>1</v>
      </c>
      <c r="U4862" s="2" t="s">
        <v>86</v>
      </c>
      <c r="V4862" s="9" t="str">
        <f>VLOOKUP(A4862,NAV!A:L,12,FALSE)</f>
        <v>CH</v>
      </c>
      <c r="W4862" t="str">
        <f>VLOOKUP(A4862,NAV!A:J,10,FALSE)</f>
        <v/>
      </c>
    </row>
    <row r="4863" spans="1:23" hidden="1" x14ac:dyDescent="0.2">
      <c r="A4863" s="2"/>
      <c r="B4863" s="2" t="s">
        <v>13</v>
      </c>
      <c r="C4863" s="2"/>
      <c r="D4863" s="2" t="s">
        <v>17365</v>
      </c>
      <c r="E4863" s="11" t="e">
        <f>VLOOKUP(A4863,NAV!A:E,5,FALSE)</f>
        <v>#N/A</v>
      </c>
      <c r="F4863" s="11"/>
      <c r="G4863" s="2" t="s">
        <v>15</v>
      </c>
      <c r="H4863" s="3" t="s">
        <v>213</v>
      </c>
      <c r="I4863" s="3"/>
      <c r="J4863" s="2" t="s">
        <v>17366</v>
      </c>
      <c r="K4863" s="2"/>
      <c r="L4863" s="2"/>
      <c r="M4863" s="2"/>
      <c r="N4863" s="2"/>
      <c r="O4863" s="2" t="s">
        <v>8629</v>
      </c>
      <c r="P4863" s="2"/>
      <c r="Q4863" s="2"/>
      <c r="R4863" s="2" t="s">
        <v>3982</v>
      </c>
      <c r="S4863" s="2"/>
      <c r="T4863" s="2"/>
      <c r="U4863" s="2" t="s">
        <v>426</v>
      </c>
    </row>
    <row r="4864" spans="1:23" x14ac:dyDescent="0.2">
      <c r="A4864" s="2" t="s">
        <v>17367</v>
      </c>
      <c r="B4864" s="2" t="s">
        <v>13</v>
      </c>
      <c r="C4864" s="10" t="str">
        <f>+VLOOKUP(A4864,NAV!A:C,3,FALSE)</f>
        <v xml:space="preserve"> </v>
      </c>
      <c r="D4864" s="2" t="s">
        <v>17368</v>
      </c>
      <c r="E4864" s="11" t="str">
        <f>VLOOKUP(A4864,NAV!A:E,5,FALSE)</f>
        <v>ONDULINE</v>
      </c>
      <c r="F4864" s="11" t="b">
        <f>+D4864=E4864</f>
        <v>1</v>
      </c>
      <c r="G4864" s="2" t="s">
        <v>15</v>
      </c>
      <c r="H4864" s="3" t="s">
        <v>16</v>
      </c>
      <c r="I4864" s="3"/>
      <c r="J4864" s="2" t="s">
        <v>17369</v>
      </c>
      <c r="K4864" s="7" t="str">
        <f>VLOOKUP(A4864,NAV!A:F,6,FALSE)</f>
        <v>35 rue Baudin</v>
      </c>
      <c r="L4864" s="7" t="b">
        <f>J4864=K4864</f>
        <v>1</v>
      </c>
      <c r="M4864" s="2"/>
      <c r="N4864" s="2"/>
      <c r="O4864" s="2" t="s">
        <v>2401</v>
      </c>
      <c r="P4864" s="10" t="str">
        <f>VLOOKUP(A4864,NAV!A:H,8,FALSE)</f>
        <v>92593</v>
      </c>
      <c r="Q4864" s="10" t="b">
        <f>O4864=P4864</f>
        <v>1</v>
      </c>
      <c r="R4864" s="2" t="s">
        <v>17370</v>
      </c>
      <c r="S4864" s="10" t="str">
        <f>VLOOKUP(A4864,NAV!A:I,9,FALSE)</f>
        <v>LEVALLOIS-PERRET</v>
      </c>
      <c r="T4864" s="10" t="b">
        <f>R4864=S4864</f>
        <v>0</v>
      </c>
      <c r="U4864" s="2" t="s">
        <v>21</v>
      </c>
      <c r="V4864" s="9" t="str">
        <f>VLOOKUP(A4864,NAV!A:L,12,FALSE)</f>
        <v>FR</v>
      </c>
      <c r="W4864" t="str">
        <f>VLOOKUP(A4864,NAV!A:J,10,FALSE)</f>
        <v/>
      </c>
    </row>
    <row r="4865" spans="1:23" hidden="1" x14ac:dyDescent="0.2">
      <c r="A4865" s="2"/>
      <c r="B4865" s="2" t="s">
        <v>13</v>
      </c>
      <c r="C4865" s="2"/>
      <c r="D4865" s="2" t="s">
        <v>17371</v>
      </c>
      <c r="E4865" s="11" t="e">
        <f>VLOOKUP(A4865,NAV!A:E,5,FALSE)</f>
        <v>#N/A</v>
      </c>
      <c r="F4865" s="11"/>
      <c r="G4865" s="2" t="s">
        <v>15</v>
      </c>
      <c r="H4865" s="3" t="s">
        <v>34</v>
      </c>
      <c r="I4865" s="3"/>
      <c r="J4865" s="2" t="s">
        <v>17372</v>
      </c>
      <c r="K4865" s="2"/>
      <c r="L4865" s="2"/>
      <c r="M4865" s="2"/>
      <c r="N4865" s="2"/>
      <c r="O4865" s="2" t="s">
        <v>288</v>
      </c>
      <c r="P4865" s="2"/>
      <c r="Q4865" s="2"/>
      <c r="R4865" s="2" t="s">
        <v>41</v>
      </c>
      <c r="S4865" s="2"/>
      <c r="T4865" s="2"/>
      <c r="U4865" s="2" t="s">
        <v>21</v>
      </c>
    </row>
    <row r="4866" spans="1:23" x14ac:dyDescent="0.2">
      <c r="A4866" s="2" t="s">
        <v>17373</v>
      </c>
      <c r="B4866" s="2" t="s">
        <v>13</v>
      </c>
      <c r="C4866" s="10" t="str">
        <f>+VLOOKUP(A4866,NAV!A:C,3,FALSE)</f>
        <v xml:space="preserve"> </v>
      </c>
      <c r="D4866" s="2" t="s">
        <v>17374</v>
      </c>
      <c r="E4866" s="11" t="str">
        <f>VLOOKUP(A4866,NAV!A:E,5,FALSE)</f>
        <v>ONE2TEAM</v>
      </c>
      <c r="F4866" s="11" t="b">
        <f t="shared" ref="F4866:F4871" si="2684">+D4866=E4866</f>
        <v>1</v>
      </c>
      <c r="G4866" s="2" t="s">
        <v>15</v>
      </c>
      <c r="H4866" s="3" t="s">
        <v>34</v>
      </c>
      <c r="I4866" s="3"/>
      <c r="J4866" s="2" t="s">
        <v>737</v>
      </c>
      <c r="K4866" s="7" t="str">
        <f>VLOOKUP(A4866,NAV!A:F,6,FALSE)</f>
        <v>42 Avenue Raymond Poincaré</v>
      </c>
      <c r="L4866" s="7" t="b">
        <f t="shared" ref="L4866:L4871" si="2685">J4866=K4866</f>
        <v>1</v>
      </c>
      <c r="M4866" s="2"/>
      <c r="N4866" s="2"/>
      <c r="O4866" s="2" t="s">
        <v>738</v>
      </c>
      <c r="P4866" s="10" t="str">
        <f>VLOOKUP(A4866,NAV!A:H,8,FALSE)</f>
        <v>75116</v>
      </c>
      <c r="Q4866" s="10" t="b">
        <f t="shared" ref="Q4866:Q4871" si="2686">O4866=P4866</f>
        <v>1</v>
      </c>
      <c r="R4866" s="2" t="s">
        <v>20</v>
      </c>
      <c r="S4866" s="10" t="str">
        <f>VLOOKUP(A4866,NAV!A:I,9,FALSE)</f>
        <v>PARIS</v>
      </c>
      <c r="T4866" s="10" t="b">
        <f t="shared" ref="T4866:T4871" si="2687">R4866=S4866</f>
        <v>1</v>
      </c>
      <c r="U4866" s="2" t="s">
        <v>21</v>
      </c>
      <c r="V4866" s="9" t="str">
        <f>VLOOKUP(A4866,NAV!A:L,12,FALSE)</f>
        <v>FR</v>
      </c>
      <c r="W4866" t="str">
        <f>VLOOKUP(A4866,NAV!A:J,10,FALSE)</f>
        <v/>
      </c>
    </row>
    <row r="4867" spans="1:23" x14ac:dyDescent="0.2">
      <c r="A4867" s="2" t="s">
        <v>17375</v>
      </c>
      <c r="B4867" s="2" t="s">
        <v>13</v>
      </c>
      <c r="C4867" s="10" t="str">
        <f>+VLOOKUP(A4867,NAV!A:C,3,FALSE)</f>
        <v>Tous</v>
      </c>
      <c r="D4867" s="2" t="s">
        <v>17376</v>
      </c>
      <c r="E4867" s="11" t="str">
        <f>VLOOKUP(A4867,NAV!A:E,5,FALSE)</f>
        <v>ONEMA</v>
      </c>
      <c r="F4867" s="11" t="b">
        <f t="shared" si="2684"/>
        <v>1</v>
      </c>
      <c r="G4867" s="2" t="s">
        <v>15</v>
      </c>
      <c r="H4867" s="3" t="s">
        <v>119</v>
      </c>
      <c r="I4867" s="3"/>
      <c r="J4867" s="2" t="s">
        <v>17377</v>
      </c>
      <c r="K4867" s="7" t="str">
        <f>VLOOKUP(A4867,NAV!A:F,6,FALSE)</f>
        <v>Le Nadar Hall C 5 sq Félix Nadar</v>
      </c>
      <c r="L4867" s="7" t="b">
        <f t="shared" si="2685"/>
        <v>1</v>
      </c>
      <c r="M4867" s="2"/>
      <c r="N4867" s="2"/>
      <c r="O4867" s="2" t="s">
        <v>2948</v>
      </c>
      <c r="P4867" s="10" t="str">
        <f>VLOOKUP(A4867,NAV!A:H,8,FALSE)</f>
        <v>94300</v>
      </c>
      <c r="Q4867" s="10" t="b">
        <f t="shared" si="2686"/>
        <v>1</v>
      </c>
      <c r="R4867" s="2" t="s">
        <v>2949</v>
      </c>
      <c r="S4867" s="10" t="str">
        <f>VLOOKUP(A4867,NAV!A:I,9,FALSE)</f>
        <v>VINCENNES</v>
      </c>
      <c r="T4867" s="10" t="b">
        <f t="shared" si="2687"/>
        <v>1</v>
      </c>
      <c r="U4867" s="2" t="s">
        <v>21</v>
      </c>
      <c r="V4867" s="9" t="str">
        <f>VLOOKUP(A4867,NAV!A:L,12,FALSE)</f>
        <v>FR</v>
      </c>
      <c r="W4867" t="str">
        <f>VLOOKUP(A4867,NAV!A:J,10,FALSE)</f>
        <v/>
      </c>
    </row>
    <row r="4868" spans="1:23" x14ac:dyDescent="0.2">
      <c r="A4868" s="2" t="s">
        <v>17378</v>
      </c>
      <c r="B4868" s="2" t="s">
        <v>13</v>
      </c>
      <c r="C4868" s="10" t="str">
        <f>+VLOOKUP(A4868,NAV!A:C,3,FALSE)</f>
        <v>Tous</v>
      </c>
      <c r="D4868" s="2" t="s">
        <v>17379</v>
      </c>
      <c r="E4868" s="11" t="str">
        <f>VLOOKUP(A4868,NAV!A:E,5,FALSE)</f>
        <v>ONERA</v>
      </c>
      <c r="F4868" s="11" t="b">
        <f t="shared" si="2684"/>
        <v>1</v>
      </c>
      <c r="G4868" s="2" t="s">
        <v>15</v>
      </c>
      <c r="H4868" s="3" t="s">
        <v>76</v>
      </c>
      <c r="I4868" s="3"/>
      <c r="J4868" s="2" t="s">
        <v>17380</v>
      </c>
      <c r="K4868" s="7" t="str">
        <f>VLOOKUP(A4868,NAV!A:F,6,FALSE)</f>
        <v>2, avenue Edouard Belin</v>
      </c>
      <c r="L4868" s="7" t="b">
        <f t="shared" si="2685"/>
        <v>1</v>
      </c>
      <c r="M4868" s="2"/>
      <c r="N4868" s="2"/>
      <c r="O4868" s="2" t="s">
        <v>17381</v>
      </c>
      <c r="P4868" s="10" t="str">
        <f>VLOOKUP(A4868,NAV!A:H,8,FALSE)</f>
        <v>31055</v>
      </c>
      <c r="Q4868" s="10" t="b">
        <f t="shared" si="2686"/>
        <v>1</v>
      </c>
      <c r="R4868" s="2" t="s">
        <v>813</v>
      </c>
      <c r="S4868" s="10" t="str">
        <f>VLOOKUP(A4868,NAV!A:I,9,FALSE)</f>
        <v>TOULOUSE</v>
      </c>
      <c r="T4868" s="10" t="b">
        <f t="shared" si="2687"/>
        <v>1</v>
      </c>
      <c r="U4868" s="2" t="s">
        <v>21</v>
      </c>
      <c r="V4868" s="9" t="str">
        <f>VLOOKUP(A4868,NAV!A:L,12,FALSE)</f>
        <v>FR</v>
      </c>
      <c r="W4868" t="str">
        <f>VLOOKUP(A4868,NAV!A:J,10,FALSE)</f>
        <v/>
      </c>
    </row>
    <row r="4869" spans="1:23" x14ac:dyDescent="0.2">
      <c r="A4869" s="2" t="s">
        <v>17382</v>
      </c>
      <c r="B4869" s="2" t="s">
        <v>43</v>
      </c>
      <c r="C4869" s="10" t="e">
        <f>+VLOOKUP(A4869,NAV!A:C,3,FALSE)</f>
        <v>#N/A</v>
      </c>
      <c r="D4869" s="2" t="s">
        <v>17383</v>
      </c>
      <c r="E4869" s="11" t="e">
        <f>VLOOKUP(A4869,NAV!A:E,5,FALSE)</f>
        <v>#N/A</v>
      </c>
      <c r="F4869" s="11" t="e">
        <f t="shared" si="2684"/>
        <v>#N/A</v>
      </c>
      <c r="G4869" s="2" t="s">
        <v>15</v>
      </c>
      <c r="H4869" s="3" t="s">
        <v>34</v>
      </c>
      <c r="I4869" s="3"/>
      <c r="J4869" s="2" t="s">
        <v>17384</v>
      </c>
      <c r="K4869" s="7" t="e">
        <f>VLOOKUP(A4869,NAV!A:F,6,FALSE)</f>
        <v>#N/A</v>
      </c>
      <c r="L4869" s="7" t="e">
        <f t="shared" si="2685"/>
        <v>#N/A</v>
      </c>
      <c r="M4869" s="2"/>
      <c r="N4869" s="2"/>
      <c r="O4869" s="2" t="s">
        <v>5545</v>
      </c>
      <c r="P4869" s="10" t="e">
        <f>VLOOKUP(A4869,NAV!A:H,8,FALSE)</f>
        <v>#N/A</v>
      </c>
      <c r="Q4869" s="10" t="e">
        <f t="shared" si="2686"/>
        <v>#N/A</v>
      </c>
      <c r="R4869" s="2" t="s">
        <v>5546</v>
      </c>
      <c r="S4869" s="10" t="e">
        <f>VLOOKUP(A4869,NAV!A:I,9,FALSE)</f>
        <v>#N/A</v>
      </c>
      <c r="T4869" s="10" t="e">
        <f t="shared" si="2687"/>
        <v>#N/A</v>
      </c>
      <c r="U4869" s="2" t="s">
        <v>21</v>
      </c>
      <c r="V4869" s="9" t="e">
        <f>VLOOKUP(A4869,NAV!A:L,12,FALSE)</f>
        <v>#N/A</v>
      </c>
      <c r="W4869" t="e">
        <f>VLOOKUP(A4869,NAV!A:J,10,FALSE)</f>
        <v>#N/A</v>
      </c>
    </row>
    <row r="4870" spans="1:23" x14ac:dyDescent="0.2">
      <c r="A4870" s="2" t="s">
        <v>17385</v>
      </c>
      <c r="B4870" s="2" t="s">
        <v>13</v>
      </c>
      <c r="C4870" s="10" t="str">
        <f>+VLOOKUP(A4870,NAV!A:C,3,FALSE)</f>
        <v xml:space="preserve"> </v>
      </c>
      <c r="D4870" s="2" t="s">
        <v>17386</v>
      </c>
      <c r="E4870" s="11" t="str">
        <f>VLOOKUP(A4870,NAV!A:E,5,FALSE)</f>
        <v>ONESYS SAS</v>
      </c>
      <c r="F4870" s="11" t="b">
        <f t="shared" si="2684"/>
        <v>1</v>
      </c>
      <c r="G4870" s="2" t="s">
        <v>15</v>
      </c>
      <c r="H4870" s="3" t="s">
        <v>34</v>
      </c>
      <c r="I4870" s="3"/>
      <c r="J4870" s="2" t="s">
        <v>17387</v>
      </c>
      <c r="K4870" s="7" t="str">
        <f>VLOOKUP(A4870,NAV!A:F,6,FALSE)</f>
        <v>6 - 8 rue Georges Maranne</v>
      </c>
      <c r="L4870" s="7" t="b">
        <f t="shared" si="2685"/>
        <v>1</v>
      </c>
      <c r="M4870" s="2"/>
      <c r="N4870" s="2"/>
      <c r="O4870" s="2" t="s">
        <v>5545</v>
      </c>
      <c r="P4870" s="10" t="str">
        <f>VLOOKUP(A4870,NAV!A:H,8,FALSE)</f>
        <v>69200</v>
      </c>
      <c r="Q4870" s="10" t="b">
        <f t="shared" si="2686"/>
        <v>1</v>
      </c>
      <c r="R4870" s="2" t="s">
        <v>5546</v>
      </c>
      <c r="S4870" s="10" t="str">
        <f>VLOOKUP(A4870,NAV!A:I,9,FALSE)</f>
        <v>VENISSIEUX</v>
      </c>
      <c r="T4870" s="10" t="b">
        <f t="shared" si="2687"/>
        <v>1</v>
      </c>
      <c r="U4870" s="2" t="s">
        <v>21</v>
      </c>
      <c r="V4870" s="9" t="str">
        <f>VLOOKUP(A4870,NAV!A:L,12,FALSE)</f>
        <v>FR</v>
      </c>
      <c r="W4870" t="str">
        <f>VLOOKUP(A4870,NAV!A:J,10,FALSE)</f>
        <v>FR22479452153</v>
      </c>
    </row>
    <row r="4871" spans="1:23" x14ac:dyDescent="0.2">
      <c r="A4871" s="2" t="s">
        <v>17388</v>
      </c>
      <c r="B4871" s="2" t="s">
        <v>13</v>
      </c>
      <c r="C4871" s="10" t="str">
        <f>+VLOOKUP(A4871,NAV!A:C,3,FALSE)</f>
        <v xml:space="preserve"> </v>
      </c>
      <c r="D4871" s="2" t="s">
        <v>17389</v>
      </c>
      <c r="E4871" s="11" t="str">
        <f>VLOOKUP(A4871,NAV!A:E,5,FALSE)</f>
        <v>ONET</v>
      </c>
      <c r="F4871" s="11" t="b">
        <f t="shared" si="2684"/>
        <v>1</v>
      </c>
      <c r="G4871" s="2" t="s">
        <v>15</v>
      </c>
      <c r="H4871" s="3" t="s">
        <v>583</v>
      </c>
      <c r="I4871" s="3"/>
      <c r="J4871" s="2" t="s">
        <v>11431</v>
      </c>
      <c r="K4871" s="7" t="str">
        <f>VLOOKUP(A4871,NAV!A:F,6,FALSE)</f>
        <v>36 Boulevard de l'Océan</v>
      </c>
      <c r="L4871" s="7" t="b">
        <f t="shared" si="2685"/>
        <v>1</v>
      </c>
      <c r="M4871" s="2" t="s">
        <v>11432</v>
      </c>
      <c r="N4871" s="2"/>
      <c r="O4871" s="2" t="s">
        <v>17390</v>
      </c>
      <c r="P4871" s="10" t="str">
        <f>VLOOKUP(A4871,NAV!A:H,8,FALSE)</f>
        <v>13258</v>
      </c>
      <c r="Q4871" s="10" t="b">
        <f t="shared" si="2686"/>
        <v>1</v>
      </c>
      <c r="R4871" s="2" t="s">
        <v>17391</v>
      </c>
      <c r="S4871" s="10" t="str">
        <f>VLOOKUP(A4871,NAV!A:I,9,FALSE)</f>
        <v>MARSEILLE CEDEX 09</v>
      </c>
      <c r="T4871" s="10" t="b">
        <f t="shared" si="2687"/>
        <v>0</v>
      </c>
      <c r="U4871" s="2" t="s">
        <v>21</v>
      </c>
      <c r="V4871" s="9" t="str">
        <f>VLOOKUP(A4871,NAV!A:L,12,FALSE)</f>
        <v>FR</v>
      </c>
      <c r="W4871" t="str">
        <f>VLOOKUP(A4871,NAV!A:J,10,FALSE)</f>
        <v/>
      </c>
    </row>
    <row r="4872" spans="1:23" hidden="1" x14ac:dyDescent="0.2">
      <c r="A4872" s="2"/>
      <c r="B4872" s="2" t="s">
        <v>13</v>
      </c>
      <c r="C4872" s="2"/>
      <c r="D4872" s="2" t="s">
        <v>17392</v>
      </c>
      <c r="E4872" s="11" t="e">
        <f>VLOOKUP(A4872,NAV!A:E,5,FALSE)</f>
        <v>#N/A</v>
      </c>
      <c r="F4872" s="11"/>
      <c r="G4872" s="2" t="s">
        <v>15</v>
      </c>
      <c r="H4872" s="3" t="s">
        <v>689</v>
      </c>
      <c r="I4872" s="3"/>
      <c r="J4872" s="2" t="s">
        <v>11431</v>
      </c>
      <c r="K4872" s="2"/>
      <c r="L4872" s="2"/>
      <c r="M4872" s="2"/>
      <c r="N4872" s="2"/>
      <c r="O4872" s="2" t="s">
        <v>17390</v>
      </c>
      <c r="P4872" s="2"/>
      <c r="Q4872" s="2"/>
      <c r="R4872" s="2" t="s">
        <v>16875</v>
      </c>
      <c r="S4872" s="2"/>
      <c r="T4872" s="2"/>
      <c r="U4872" s="2" t="s">
        <v>48</v>
      </c>
    </row>
    <row r="4873" spans="1:23" x14ac:dyDescent="0.2">
      <c r="A4873" s="2" t="s">
        <v>17393</v>
      </c>
      <c r="B4873" s="2" t="s">
        <v>13</v>
      </c>
      <c r="C4873" s="10" t="str">
        <f>+VLOOKUP(A4873,NAV!A:C,3,FALSE)</f>
        <v xml:space="preserve"> </v>
      </c>
      <c r="D4873" s="2" t="s">
        <v>17394</v>
      </c>
      <c r="E4873" s="11" t="str">
        <f>VLOOKUP(A4873,NAV!A:E,5,FALSE)</f>
        <v>ONIDOL</v>
      </c>
      <c r="F4873" s="11" t="b">
        <f t="shared" ref="F4873:F4876" si="2688">+D4873=E4873</f>
        <v>1</v>
      </c>
      <c r="G4873" s="2" t="s">
        <v>15</v>
      </c>
      <c r="H4873" s="3" t="s">
        <v>16</v>
      </c>
      <c r="I4873" s="3"/>
      <c r="J4873" s="2" t="s">
        <v>17395</v>
      </c>
      <c r="K4873" s="7" t="str">
        <f>VLOOKUP(A4873,NAV!A:F,6,FALSE)</f>
        <v>12 AVENUE GEORGE V</v>
      </c>
      <c r="L4873" s="7" t="b">
        <f t="shared" ref="L4873:L4876" si="2689">J4873=K4873</f>
        <v>1</v>
      </c>
      <c r="M4873" s="2"/>
      <c r="N4873" s="2"/>
      <c r="O4873" s="2" t="s">
        <v>131</v>
      </c>
      <c r="P4873" s="10" t="str">
        <f>VLOOKUP(A4873,NAV!A:H,8,FALSE)</f>
        <v>75008</v>
      </c>
      <c r="Q4873" s="10" t="b">
        <f t="shared" ref="Q4873:Q4876" si="2690">O4873=P4873</f>
        <v>1</v>
      </c>
      <c r="R4873" s="2" t="s">
        <v>20</v>
      </c>
      <c r="S4873" s="10" t="str">
        <f>VLOOKUP(A4873,NAV!A:I,9,FALSE)</f>
        <v>PARIS 8EME ARRONDISSEMENT</v>
      </c>
      <c r="T4873" s="10" t="b">
        <f t="shared" ref="T4873:T4876" si="2691">R4873=S4873</f>
        <v>0</v>
      </c>
      <c r="U4873" s="2" t="s">
        <v>21</v>
      </c>
      <c r="V4873" s="9" t="str">
        <f>VLOOKUP(A4873,NAV!A:L,12,FALSE)</f>
        <v>FR</v>
      </c>
      <c r="W4873" t="str">
        <f>VLOOKUP(A4873,NAV!A:J,10,FALSE)</f>
        <v/>
      </c>
    </row>
    <row r="4874" spans="1:23" x14ac:dyDescent="0.2">
      <c r="A4874" s="2" t="s">
        <v>17396</v>
      </c>
      <c r="B4874" s="2" t="s">
        <v>13</v>
      </c>
      <c r="C4874" s="10" t="str">
        <f>+VLOOKUP(A4874,NAV!A:C,3,FALSE)</f>
        <v xml:space="preserve"> </v>
      </c>
      <c r="D4874" s="2" t="s">
        <v>17397</v>
      </c>
      <c r="E4874" s="11" t="str">
        <f>VLOOKUP(A4874,NAV!A:E,5,FALSE)</f>
        <v>ONLY FOR CHILDREN PHARMACEUTICALS</v>
      </c>
      <c r="F4874" s="11" t="b">
        <f t="shared" si="2688"/>
        <v>1</v>
      </c>
      <c r="G4874" s="2" t="s">
        <v>15</v>
      </c>
      <c r="H4874" s="3" t="s">
        <v>16</v>
      </c>
      <c r="I4874" s="3"/>
      <c r="J4874" s="2" t="s">
        <v>17398</v>
      </c>
      <c r="K4874" s="7" t="str">
        <f>VLOOKUP(A4874,NAV!A:F,6,FALSE)</f>
        <v>10, avenue de Verdun</v>
      </c>
      <c r="L4874" s="7" t="b">
        <f t="shared" si="2689"/>
        <v>1</v>
      </c>
      <c r="M4874" s="2"/>
      <c r="N4874" s="2"/>
      <c r="O4874" s="2" t="s">
        <v>879</v>
      </c>
      <c r="P4874" s="10" t="str">
        <f>VLOOKUP(A4874,NAV!A:H,8,FALSE)</f>
        <v>75010</v>
      </c>
      <c r="Q4874" s="10" t="b">
        <f t="shared" si="2690"/>
        <v>1</v>
      </c>
      <c r="R4874" s="2" t="s">
        <v>41</v>
      </c>
      <c r="S4874" s="10" t="str">
        <f>VLOOKUP(A4874,NAV!A:I,9,FALSE)</f>
        <v>PARIS 10EME ARRONDISSEMENT</v>
      </c>
      <c r="T4874" s="10" t="b">
        <f t="shared" si="2691"/>
        <v>0</v>
      </c>
      <c r="U4874" s="2" t="s">
        <v>21</v>
      </c>
      <c r="V4874" s="9" t="str">
        <f>VLOOKUP(A4874,NAV!A:L,12,FALSE)</f>
        <v>FR</v>
      </c>
      <c r="W4874" t="str">
        <f>VLOOKUP(A4874,NAV!A:J,10,FALSE)</f>
        <v/>
      </c>
    </row>
    <row r="4875" spans="1:23" x14ac:dyDescent="0.2">
      <c r="A4875" s="2" t="s">
        <v>17399</v>
      </c>
      <c r="B4875" s="2" t="s">
        <v>13</v>
      </c>
      <c r="C4875" s="10" t="str">
        <f>+VLOOKUP(A4875,NAV!A:C,3,FALSE)</f>
        <v>Tous</v>
      </c>
      <c r="D4875" s="2" t="s">
        <v>17400</v>
      </c>
      <c r="E4875" s="11" t="str">
        <f>VLOOKUP(A4875,NAV!A:E,5,FALSE)</f>
        <v>ONO</v>
      </c>
      <c r="F4875" s="11" t="b">
        <f t="shared" si="2688"/>
        <v>1</v>
      </c>
      <c r="G4875" s="2" t="s">
        <v>15</v>
      </c>
      <c r="H4875" s="3" t="s">
        <v>730</v>
      </c>
      <c r="I4875" s="3"/>
      <c r="J4875" s="2" t="s">
        <v>17401</v>
      </c>
      <c r="K4875" s="7" t="str">
        <f>VLOOKUP(A4875,NAV!A:F,6,FALSE)</f>
        <v>Proción 1-3</v>
      </c>
      <c r="L4875" s="7" t="b">
        <f t="shared" si="2689"/>
        <v>1</v>
      </c>
      <c r="M4875" s="2" t="s">
        <v>17402</v>
      </c>
      <c r="N4875" s="2"/>
      <c r="O4875" s="2" t="s">
        <v>17403</v>
      </c>
      <c r="P4875" s="10" t="str">
        <f>VLOOKUP(A4875,NAV!A:H,8,FALSE)</f>
        <v>28023</v>
      </c>
      <c r="Q4875" s="10" t="b">
        <f t="shared" si="2690"/>
        <v>1</v>
      </c>
      <c r="R4875" s="2" t="s">
        <v>17404</v>
      </c>
      <c r="S4875" s="10" t="str">
        <f>VLOOKUP(A4875,NAV!A:I,9,FALSE)</f>
        <v>Aravaca - Madrid</v>
      </c>
      <c r="T4875" s="10" t="b">
        <f t="shared" si="2691"/>
        <v>1</v>
      </c>
      <c r="U4875" s="2" t="s">
        <v>6791</v>
      </c>
      <c r="V4875" s="9" t="str">
        <f>VLOOKUP(A4875,NAV!A:L,12,FALSE)</f>
        <v>ES</v>
      </c>
      <c r="W4875" t="str">
        <f>VLOOKUP(A4875,NAV!A:J,10,FALSE)</f>
        <v/>
      </c>
    </row>
    <row r="4876" spans="1:23" x14ac:dyDescent="0.2">
      <c r="A4876" s="2" t="s">
        <v>17405</v>
      </c>
      <c r="B4876" s="2" t="s">
        <v>13</v>
      </c>
      <c r="C4876" s="10" t="str">
        <f>+VLOOKUP(A4876,NAV!A:C,3,FALSE)</f>
        <v xml:space="preserve"> </v>
      </c>
      <c r="D4876" s="2" t="s">
        <v>17406</v>
      </c>
      <c r="E4876" s="11" t="str">
        <f>VLOOKUP(A4876,NAV!A:E,5,FALSE)</f>
        <v>ONU</v>
      </c>
      <c r="F4876" s="11" t="b">
        <f t="shared" si="2688"/>
        <v>1</v>
      </c>
      <c r="G4876" s="2" t="s">
        <v>15</v>
      </c>
      <c r="H4876" s="3" t="s">
        <v>24</v>
      </c>
      <c r="I4876" s="3"/>
      <c r="J4876" s="2" t="s">
        <v>17407</v>
      </c>
      <c r="K4876" s="7" t="str">
        <f>VLOOKUP(A4876,NAV!A:F,6,FALSE)</f>
        <v>8-14 AV. DE LA PAIX</v>
      </c>
      <c r="L4876" s="7" t="b">
        <f t="shared" si="2689"/>
        <v>1</v>
      </c>
      <c r="M4876" s="2"/>
      <c r="N4876" s="2"/>
      <c r="O4876" s="2" t="s">
        <v>6658</v>
      </c>
      <c r="P4876" s="10" t="str">
        <f>VLOOKUP(A4876,NAV!A:H,8,FALSE)</f>
        <v>1202</v>
      </c>
      <c r="Q4876" s="10" t="b">
        <f t="shared" si="2690"/>
        <v>1</v>
      </c>
      <c r="R4876" s="2" t="s">
        <v>789</v>
      </c>
      <c r="S4876" s="10" t="str">
        <f>VLOOKUP(A4876,NAV!A:I,9,FALSE)</f>
        <v>GENEVE</v>
      </c>
      <c r="T4876" s="10" t="b">
        <f t="shared" si="2691"/>
        <v>1</v>
      </c>
      <c r="U4876" s="2" t="s">
        <v>86</v>
      </c>
      <c r="V4876" s="9" t="str">
        <f>VLOOKUP(A4876,NAV!A:L,12,FALSE)</f>
        <v>CH</v>
      </c>
      <c r="W4876" t="str">
        <f>VLOOKUP(A4876,NAV!A:J,10,FALSE)</f>
        <v/>
      </c>
    </row>
    <row r="4877" spans="1:23" hidden="1" x14ac:dyDescent="0.2">
      <c r="A4877" s="2"/>
      <c r="B4877" s="2" t="s">
        <v>13</v>
      </c>
      <c r="C4877" s="2"/>
      <c r="D4877" s="2" t="s">
        <v>17408</v>
      </c>
      <c r="E4877" s="11" t="e">
        <f>VLOOKUP(A4877,NAV!A:E,5,FALSE)</f>
        <v>#N/A</v>
      </c>
      <c r="F4877" s="11"/>
      <c r="G4877" s="2" t="s">
        <v>15</v>
      </c>
      <c r="H4877" s="3" t="s">
        <v>1407</v>
      </c>
      <c r="I4877" s="3"/>
      <c r="J4877" s="2" t="s">
        <v>17409</v>
      </c>
      <c r="K4877" s="2"/>
      <c r="L4877" s="2"/>
      <c r="M4877" s="2" t="s">
        <v>17410</v>
      </c>
      <c r="N4877" s="2"/>
      <c r="O4877" s="2" t="s">
        <v>17411</v>
      </c>
      <c r="P4877" s="2"/>
      <c r="Q4877" s="2"/>
      <c r="R4877" s="2" t="s">
        <v>9783</v>
      </c>
      <c r="S4877" s="2"/>
      <c r="T4877" s="2"/>
      <c r="U4877" s="2" t="s">
        <v>17412</v>
      </c>
    </row>
    <row r="4878" spans="1:23" hidden="1" x14ac:dyDescent="0.2">
      <c r="A4878" s="2"/>
      <c r="B4878" s="2" t="s">
        <v>13</v>
      </c>
      <c r="C4878" s="2"/>
      <c r="D4878" s="2" t="s">
        <v>17413</v>
      </c>
      <c r="E4878" s="11" t="e">
        <f>VLOOKUP(A4878,NAV!A:E,5,FALSE)</f>
        <v>#N/A</v>
      </c>
      <c r="F4878" s="11"/>
      <c r="G4878" s="2" t="s">
        <v>15</v>
      </c>
      <c r="H4878" s="3" t="s">
        <v>123</v>
      </c>
      <c r="I4878" s="3" t="s">
        <v>2654</v>
      </c>
      <c r="J4878" s="2" t="s">
        <v>17414</v>
      </c>
      <c r="K4878" s="2"/>
      <c r="L4878" s="2"/>
      <c r="M4878" s="2" t="s">
        <v>17415</v>
      </c>
      <c r="N4878" s="2"/>
      <c r="O4878" s="2" t="s">
        <v>17416</v>
      </c>
      <c r="P4878" s="2"/>
      <c r="Q4878" s="2"/>
      <c r="R4878" s="2" t="s">
        <v>17417</v>
      </c>
      <c r="S4878" s="2"/>
      <c r="T4878" s="2"/>
      <c r="U4878" s="2" t="s">
        <v>21</v>
      </c>
    </row>
    <row r="4879" spans="1:23" hidden="1" x14ac:dyDescent="0.2">
      <c r="A4879" s="2"/>
      <c r="B4879" s="2" t="s">
        <v>13</v>
      </c>
      <c r="C4879" s="2"/>
      <c r="D4879" s="2" t="s">
        <v>17418</v>
      </c>
      <c r="E4879" s="11" t="e">
        <f>VLOOKUP(A4879,NAV!A:E,5,FALSE)</f>
        <v>#N/A</v>
      </c>
      <c r="F4879" s="11"/>
      <c r="G4879" s="2" t="s">
        <v>15</v>
      </c>
      <c r="H4879" s="3" t="s">
        <v>16</v>
      </c>
      <c r="I4879" s="3"/>
      <c r="J4879" s="2" t="s">
        <v>17419</v>
      </c>
      <c r="K4879" s="2"/>
      <c r="L4879" s="2"/>
      <c r="M4879" s="2"/>
      <c r="N4879" s="2"/>
      <c r="O4879" s="2" t="s">
        <v>879</v>
      </c>
      <c r="P4879" s="2"/>
      <c r="Q4879" s="2"/>
      <c r="R4879" s="2" t="s">
        <v>41</v>
      </c>
      <c r="S4879" s="2"/>
      <c r="T4879" s="2"/>
      <c r="U4879" s="2" t="s">
        <v>21</v>
      </c>
    </row>
    <row r="4880" spans="1:23" x14ac:dyDescent="0.2">
      <c r="A4880" s="2" t="s">
        <v>17420</v>
      </c>
      <c r="B4880" s="2" t="s">
        <v>13</v>
      </c>
      <c r="C4880" s="10" t="str">
        <f>+VLOOKUP(A4880,NAV!A:C,3,FALSE)</f>
        <v>Tous</v>
      </c>
      <c r="D4880" s="2" t="s">
        <v>17421</v>
      </c>
      <c r="E4880" s="11" t="str">
        <f>VLOOKUP(A4880,NAV!A:E,5,FALSE)</f>
        <v>OPAC DE CHAMBERY</v>
      </c>
      <c r="F4880" s="11" t="b">
        <f t="shared" ref="F4880:F4899" si="2692">+D4880=E4880</f>
        <v>1</v>
      </c>
      <c r="G4880" s="2" t="s">
        <v>15</v>
      </c>
      <c r="H4880" s="3" t="s">
        <v>24</v>
      </c>
      <c r="I4880" s="3"/>
      <c r="J4880" s="2" t="s">
        <v>17422</v>
      </c>
      <c r="K4880" s="7" t="str">
        <f>VLOOKUP(A4880,NAV!A:F,6,FALSE)</f>
        <v>1 PLACE DU FORUM</v>
      </c>
      <c r="L4880" s="7" t="b">
        <f t="shared" ref="L4880:L4899" si="2693">J4880=K4880</f>
        <v>1</v>
      </c>
      <c r="M4880" s="2"/>
      <c r="N4880" s="2"/>
      <c r="O4880" s="2" t="s">
        <v>17423</v>
      </c>
      <c r="P4880" s="10" t="str">
        <f>VLOOKUP(A4880,NAV!A:H,8,FALSE)</f>
        <v>73025</v>
      </c>
      <c r="Q4880" s="10" t="b">
        <f t="shared" ref="Q4880:Q4899" si="2694">O4880=P4880</f>
        <v>1</v>
      </c>
      <c r="R4880" s="2" t="s">
        <v>6063</v>
      </c>
      <c r="S4880" s="10" t="str">
        <f>VLOOKUP(A4880,NAV!A:I,9,FALSE)</f>
        <v>CHAMBERY CEDEX</v>
      </c>
      <c r="T4880" s="10" t="b">
        <f t="shared" ref="T4880:T4899" si="2695">R4880=S4880</f>
        <v>1</v>
      </c>
      <c r="U4880" s="2" t="s">
        <v>21</v>
      </c>
      <c r="V4880" s="9" t="str">
        <f>VLOOKUP(A4880,NAV!A:L,12,FALSE)</f>
        <v>FR</v>
      </c>
      <c r="W4880" t="str">
        <f>VLOOKUP(A4880,NAV!A:J,10,FALSE)</f>
        <v/>
      </c>
    </row>
    <row r="4881" spans="1:23" x14ac:dyDescent="0.2">
      <c r="A4881" s="2" t="s">
        <v>17424</v>
      </c>
      <c r="B4881" s="2" t="s">
        <v>13</v>
      </c>
      <c r="C4881" s="10" t="str">
        <f>+VLOOKUP(A4881,NAV!A:C,3,FALSE)</f>
        <v>Tous</v>
      </c>
      <c r="D4881" s="2" t="s">
        <v>17425</v>
      </c>
      <c r="E4881" s="11" t="str">
        <f>VLOOKUP(A4881,NAV!A:E,5,FALSE)</f>
        <v>OPAC DE CLERMONT FERRAND</v>
      </c>
      <c r="F4881" s="11" t="b">
        <f t="shared" si="2692"/>
        <v>1</v>
      </c>
      <c r="G4881" s="2" t="s">
        <v>15</v>
      </c>
      <c r="H4881" s="3" t="s">
        <v>24</v>
      </c>
      <c r="I4881" s="3"/>
      <c r="J4881" s="2" t="s">
        <v>17426</v>
      </c>
      <c r="K4881" s="7" t="str">
        <f>VLOOKUP(A4881,NAV!A:F,6,FALSE)</f>
        <v>14 RUE BUFFON</v>
      </c>
      <c r="L4881" s="7" t="b">
        <f t="shared" si="2693"/>
        <v>1</v>
      </c>
      <c r="M4881" s="2" t="s">
        <v>6430</v>
      </c>
      <c r="N4881" s="2"/>
      <c r="O4881" s="2" t="s">
        <v>17427</v>
      </c>
      <c r="P4881" s="10" t="str">
        <f>VLOOKUP(A4881,NAV!A:H,8,FALSE)</f>
        <v>63019</v>
      </c>
      <c r="Q4881" s="10" t="b">
        <f t="shared" si="2694"/>
        <v>1</v>
      </c>
      <c r="R4881" s="2" t="s">
        <v>5667</v>
      </c>
      <c r="S4881" s="10" t="str">
        <f>VLOOKUP(A4881,NAV!A:I,9,FALSE)</f>
        <v>CLERMONT FERRAND CEDEX 2</v>
      </c>
      <c r="T4881" s="10" t="b">
        <f t="shared" si="2695"/>
        <v>1</v>
      </c>
      <c r="U4881" s="2" t="s">
        <v>21</v>
      </c>
      <c r="V4881" s="9" t="str">
        <f>VLOOKUP(A4881,NAV!A:L,12,FALSE)</f>
        <v>FR</v>
      </c>
      <c r="W4881" t="str">
        <f>VLOOKUP(A4881,NAV!A:J,10,FALSE)</f>
        <v/>
      </c>
    </row>
    <row r="4882" spans="1:23" x14ac:dyDescent="0.2">
      <c r="A4882" s="2" t="s">
        <v>17428</v>
      </c>
      <c r="B4882" s="2" t="s">
        <v>13</v>
      </c>
      <c r="C4882" s="10" t="str">
        <f>+VLOOKUP(A4882,NAV!A:C,3,FALSE)</f>
        <v>Tous</v>
      </c>
      <c r="D4882" s="2" t="s">
        <v>17429</v>
      </c>
      <c r="E4882" s="11" t="str">
        <f>VLOOKUP(A4882,NAV!A:E,5,FALSE)</f>
        <v>OPAC DE LA HAUTE SAVOIE</v>
      </c>
      <c r="F4882" s="11" t="b">
        <f t="shared" si="2692"/>
        <v>1</v>
      </c>
      <c r="G4882" s="2" t="s">
        <v>15</v>
      </c>
      <c r="H4882" s="3" t="s">
        <v>24</v>
      </c>
      <c r="I4882" s="3"/>
      <c r="J4882" s="2" t="s">
        <v>17430</v>
      </c>
      <c r="K4882" s="7" t="str">
        <f>VLOOKUP(A4882,NAV!A:F,6,FALSE)</f>
        <v>2 RUE MARC LE ROUX</v>
      </c>
      <c r="L4882" s="7" t="b">
        <f t="shared" si="2693"/>
        <v>1</v>
      </c>
      <c r="M4882" s="2"/>
      <c r="N4882" s="2"/>
      <c r="O4882" s="2" t="s">
        <v>17431</v>
      </c>
      <c r="P4882" s="10" t="str">
        <f>VLOOKUP(A4882,NAV!A:H,8,FALSE)</f>
        <v>74055</v>
      </c>
      <c r="Q4882" s="10" t="b">
        <f t="shared" si="2694"/>
        <v>1</v>
      </c>
      <c r="R4882" s="2" t="s">
        <v>650</v>
      </c>
      <c r="S4882" s="10" t="str">
        <f>VLOOKUP(A4882,NAV!A:I,9,FALSE)</f>
        <v>ANNECY CEDEX</v>
      </c>
      <c r="T4882" s="10" t="b">
        <f t="shared" si="2695"/>
        <v>1</v>
      </c>
      <c r="U4882" s="2" t="s">
        <v>21</v>
      </c>
      <c r="V4882" s="9" t="str">
        <f>VLOOKUP(A4882,NAV!A:L,12,FALSE)</f>
        <v>FR</v>
      </c>
      <c r="W4882" t="str">
        <f>VLOOKUP(A4882,NAV!A:J,10,FALSE)</f>
        <v/>
      </c>
    </row>
    <row r="4883" spans="1:23" x14ac:dyDescent="0.2">
      <c r="A4883" s="2" t="s">
        <v>17432</v>
      </c>
      <c r="B4883" s="2" t="s">
        <v>13</v>
      </c>
      <c r="C4883" s="10" t="str">
        <f>+VLOOKUP(A4883,NAV!A:C,3,FALSE)</f>
        <v>Tous</v>
      </c>
      <c r="D4883" s="2" t="s">
        <v>17433</v>
      </c>
      <c r="E4883" s="11" t="str">
        <f>VLOOKUP(A4883,NAV!A:E,5,FALSE)</f>
        <v>OPAC DE L'AIN</v>
      </c>
      <c r="F4883" s="11" t="b">
        <f t="shared" si="2692"/>
        <v>1</v>
      </c>
      <c r="G4883" s="2" t="s">
        <v>15</v>
      </c>
      <c r="H4883" s="3" t="s">
        <v>24</v>
      </c>
      <c r="I4883" s="3"/>
      <c r="J4883" s="2" t="s">
        <v>351</v>
      </c>
      <c r="K4883" s="7" t="str">
        <f>VLOOKUP(A4883,NAV!A:F,6,FALSE)</f>
        <v>390 BOULEVARD DU 8 MAI 1945</v>
      </c>
      <c r="L4883" s="7" t="b">
        <f t="shared" si="2693"/>
        <v>1</v>
      </c>
      <c r="M4883" s="2"/>
      <c r="N4883" s="2"/>
      <c r="O4883" s="2" t="s">
        <v>352</v>
      </c>
      <c r="P4883" s="10" t="str">
        <f>VLOOKUP(A4883,NAV!A:H,8,FALSE)</f>
        <v>01013</v>
      </c>
      <c r="Q4883" s="10" t="b">
        <f t="shared" si="2694"/>
        <v>1</v>
      </c>
      <c r="R4883" s="2" t="s">
        <v>353</v>
      </c>
      <c r="S4883" s="10" t="str">
        <f>VLOOKUP(A4883,NAV!A:I,9,FALSE)</f>
        <v>BOURG EN BRESSE CEDEX</v>
      </c>
      <c r="T4883" s="10" t="b">
        <f t="shared" si="2695"/>
        <v>1</v>
      </c>
      <c r="U4883" s="2" t="s">
        <v>21</v>
      </c>
      <c r="V4883" s="9" t="str">
        <f>VLOOKUP(A4883,NAV!A:L,12,FALSE)</f>
        <v>FR</v>
      </c>
      <c r="W4883" t="str">
        <f>VLOOKUP(A4883,NAV!A:J,10,FALSE)</f>
        <v/>
      </c>
    </row>
    <row r="4884" spans="1:23" x14ac:dyDescent="0.2">
      <c r="A4884" s="2" t="s">
        <v>17434</v>
      </c>
      <c r="B4884" s="2" t="s">
        <v>13</v>
      </c>
      <c r="C4884" s="10" t="str">
        <f>+VLOOKUP(A4884,NAV!A:C,3,FALSE)</f>
        <v xml:space="preserve"> </v>
      </c>
      <c r="D4884" s="2" t="s">
        <v>17435</v>
      </c>
      <c r="E4884" s="11" t="str">
        <f>VLOOKUP(A4884,NAV!A:E,5,FALSE)</f>
        <v>OPAC DE L'ISERE</v>
      </c>
      <c r="F4884" s="11" t="b">
        <f t="shared" si="2692"/>
        <v>1</v>
      </c>
      <c r="G4884" s="2" t="s">
        <v>15</v>
      </c>
      <c r="H4884" s="3" t="s">
        <v>24</v>
      </c>
      <c r="I4884" s="3"/>
      <c r="J4884" s="2" t="s">
        <v>17436</v>
      </c>
      <c r="K4884" s="7" t="str">
        <f>VLOOKUP(A4884,NAV!A:F,6,FALSE)</f>
        <v>47 AVENUE MARIE REYNOARD</v>
      </c>
      <c r="L4884" s="7" t="b">
        <f t="shared" si="2693"/>
        <v>1</v>
      </c>
      <c r="M4884" s="2" t="s">
        <v>17437</v>
      </c>
      <c r="N4884" s="2"/>
      <c r="O4884" s="2" t="s">
        <v>17438</v>
      </c>
      <c r="P4884" s="10" t="str">
        <f>VLOOKUP(A4884,NAV!A:H,8,FALSE)</f>
        <v>38035</v>
      </c>
      <c r="Q4884" s="10" t="b">
        <f t="shared" si="2694"/>
        <v>1</v>
      </c>
      <c r="R4884" s="2" t="s">
        <v>4844</v>
      </c>
      <c r="S4884" s="10" t="str">
        <f>VLOOKUP(A4884,NAV!A:I,9,FALSE)</f>
        <v>GRENOBLE CEDEX 2</v>
      </c>
      <c r="T4884" s="10" t="b">
        <f t="shared" si="2695"/>
        <v>1</v>
      </c>
      <c r="U4884" s="2" t="s">
        <v>21</v>
      </c>
      <c r="V4884" s="9" t="str">
        <f>VLOOKUP(A4884,NAV!A:L,12,FALSE)</f>
        <v>FR</v>
      </c>
      <c r="W4884" t="str">
        <f>VLOOKUP(A4884,NAV!A:J,10,FALSE)</f>
        <v/>
      </c>
    </row>
    <row r="4885" spans="1:23" x14ac:dyDescent="0.2">
      <c r="A4885" s="2" t="s">
        <v>17439</v>
      </c>
      <c r="B4885" s="2" t="s">
        <v>13</v>
      </c>
      <c r="C4885" s="10" t="str">
        <f>+VLOOKUP(A4885,NAV!A:C,3,FALSE)</f>
        <v>Tous</v>
      </c>
      <c r="D4885" s="2" t="s">
        <v>17440</v>
      </c>
      <c r="E4885" s="11" t="str">
        <f>VLOOKUP(A4885,NAV!A:E,5,FALSE)</f>
        <v>OPAC DE ST CHAMOND</v>
      </c>
      <c r="F4885" s="11" t="b">
        <f t="shared" si="2692"/>
        <v>1</v>
      </c>
      <c r="G4885" s="2" t="s">
        <v>15</v>
      </c>
      <c r="H4885" s="3" t="s">
        <v>24</v>
      </c>
      <c r="I4885" s="3"/>
      <c r="J4885" s="2" t="s">
        <v>17441</v>
      </c>
      <c r="K4885" s="7" t="str">
        <f>VLOOKUP(A4885,NAV!A:F,6,FALSE)</f>
        <v>9 RUE JEAN ANTOINE VIAL</v>
      </c>
      <c r="L4885" s="7" t="b">
        <f t="shared" si="2693"/>
        <v>1</v>
      </c>
      <c r="M4885" s="2" t="s">
        <v>17442</v>
      </c>
      <c r="N4885" s="2"/>
      <c r="O4885" s="2" t="s">
        <v>17443</v>
      </c>
      <c r="P4885" s="10" t="str">
        <f>VLOOKUP(A4885,NAV!A:H,8,FALSE)</f>
        <v>42402</v>
      </c>
      <c r="Q4885" s="10" t="b">
        <f t="shared" si="2694"/>
        <v>1</v>
      </c>
      <c r="R4885" s="2" t="s">
        <v>11414</v>
      </c>
      <c r="S4885" s="10" t="str">
        <f>VLOOKUP(A4885,NAV!A:I,9,FALSE)</f>
        <v>SAINT CHAMOND CEDEX</v>
      </c>
      <c r="T4885" s="10" t="b">
        <f t="shared" si="2695"/>
        <v>1</v>
      </c>
      <c r="U4885" s="2" t="s">
        <v>21</v>
      </c>
      <c r="V4885" s="9" t="str">
        <f>VLOOKUP(A4885,NAV!A:L,12,FALSE)</f>
        <v>FR</v>
      </c>
      <c r="W4885" t="str">
        <f>VLOOKUP(A4885,NAV!A:J,10,FALSE)</f>
        <v/>
      </c>
    </row>
    <row r="4886" spans="1:23" x14ac:dyDescent="0.2">
      <c r="A4886" s="2" t="s">
        <v>17444</v>
      </c>
      <c r="B4886" s="2" t="s">
        <v>13</v>
      </c>
      <c r="C4886" s="10" t="str">
        <f>+VLOOKUP(A4886,NAV!A:C,3,FALSE)</f>
        <v>Tous</v>
      </c>
      <c r="D4886" s="2" t="s">
        <v>17445</v>
      </c>
      <c r="E4886" s="11" t="str">
        <f>VLOOKUP(A4886,NAV!A:E,5,FALSE)</f>
        <v>OPAC DE VILLEURBANNE</v>
      </c>
      <c r="F4886" s="11" t="b">
        <f t="shared" si="2692"/>
        <v>1</v>
      </c>
      <c r="G4886" s="2" t="s">
        <v>15</v>
      </c>
      <c r="H4886" s="3" t="s">
        <v>24</v>
      </c>
      <c r="I4886" s="3"/>
      <c r="J4886" s="2" t="s">
        <v>17446</v>
      </c>
      <c r="K4886" s="7" t="str">
        <f>VLOOKUP(A4886,NAV!A:F,6,FALSE)</f>
        <v>27 RUE PAUL VERLAINE</v>
      </c>
      <c r="L4886" s="7" t="b">
        <f t="shared" si="2693"/>
        <v>1</v>
      </c>
      <c r="M4886" s="2" t="s">
        <v>17447</v>
      </c>
      <c r="N4886" s="2"/>
      <c r="O4886" s="2" t="s">
        <v>17448</v>
      </c>
      <c r="P4886" s="10" t="str">
        <f>VLOOKUP(A4886,NAV!A:H,8,FALSE)</f>
        <v>69602</v>
      </c>
      <c r="Q4886" s="10" t="b">
        <f t="shared" si="2694"/>
        <v>1</v>
      </c>
      <c r="R4886" s="2" t="s">
        <v>4717</v>
      </c>
      <c r="S4886" s="10" t="str">
        <f>VLOOKUP(A4886,NAV!A:I,9,FALSE)</f>
        <v>VILLEURBANNE CEDEX</v>
      </c>
      <c r="T4886" s="10" t="b">
        <f t="shared" si="2695"/>
        <v>1</v>
      </c>
      <c r="U4886" s="2" t="s">
        <v>21</v>
      </c>
      <c r="V4886" s="9" t="str">
        <f>VLOOKUP(A4886,NAV!A:L,12,FALSE)</f>
        <v>FR</v>
      </c>
      <c r="W4886" t="str">
        <f>VLOOKUP(A4886,NAV!A:J,10,FALSE)</f>
        <v/>
      </c>
    </row>
    <row r="4887" spans="1:23" x14ac:dyDescent="0.2">
      <c r="A4887" s="2" t="s">
        <v>17449</v>
      </c>
      <c r="B4887" s="2" t="s">
        <v>13</v>
      </c>
      <c r="C4887" s="10" t="str">
        <f>+VLOOKUP(A4887,NAV!A:C,3,FALSE)</f>
        <v>Tous</v>
      </c>
      <c r="D4887" s="2" t="s">
        <v>17450</v>
      </c>
      <c r="E4887" s="11" t="str">
        <f>VLOOKUP(A4887,NAV!A:E,5,FALSE)</f>
        <v>OPAC DU GRAND LYON</v>
      </c>
      <c r="F4887" s="11" t="b">
        <f t="shared" si="2692"/>
        <v>1</v>
      </c>
      <c r="G4887" s="2" t="s">
        <v>15</v>
      </c>
      <c r="H4887" s="3" t="s">
        <v>24</v>
      </c>
      <c r="I4887" s="3"/>
      <c r="J4887" s="2" t="s">
        <v>17451</v>
      </c>
      <c r="K4887" s="7" t="str">
        <f>VLOOKUP(A4887,NAV!A:F,6,FALSE)</f>
        <v>191 COURS LAFAYETTE</v>
      </c>
      <c r="L4887" s="7" t="b">
        <f t="shared" si="2693"/>
        <v>1</v>
      </c>
      <c r="M4887" s="2"/>
      <c r="N4887" s="2"/>
      <c r="O4887" s="2" t="s">
        <v>971</v>
      </c>
      <c r="P4887" s="10" t="str">
        <f>VLOOKUP(A4887,NAV!A:H,8,FALSE)</f>
        <v>69006</v>
      </c>
      <c r="Q4887" s="10" t="b">
        <f t="shared" si="2694"/>
        <v>1</v>
      </c>
      <c r="R4887" s="2" t="s">
        <v>435</v>
      </c>
      <c r="S4887" s="10" t="str">
        <f>VLOOKUP(A4887,NAV!A:I,9,FALSE)</f>
        <v>LYON 6EME ARRONDISSEMENT</v>
      </c>
      <c r="T4887" s="10" t="b">
        <f t="shared" si="2695"/>
        <v>0</v>
      </c>
      <c r="U4887" s="2" t="s">
        <v>21</v>
      </c>
      <c r="V4887" s="9" t="str">
        <f>VLOOKUP(A4887,NAV!A:L,12,FALSE)</f>
        <v>FR</v>
      </c>
      <c r="W4887" t="str">
        <f>VLOOKUP(A4887,NAV!A:J,10,FALSE)</f>
        <v/>
      </c>
    </row>
    <row r="4888" spans="1:23" x14ac:dyDescent="0.2">
      <c r="A4888" s="2" t="s">
        <v>17452</v>
      </c>
      <c r="B4888" s="2" t="s">
        <v>13</v>
      </c>
      <c r="C4888" s="10" t="str">
        <f>+VLOOKUP(A4888,NAV!A:C,3,FALSE)</f>
        <v>Tous</v>
      </c>
      <c r="D4888" s="2" t="s">
        <v>17453</v>
      </c>
      <c r="E4888" s="11" t="str">
        <f>VLOOKUP(A4888,NAV!A:E,5,FALSE)</f>
        <v>OPAC DU PUY DE DOME</v>
      </c>
      <c r="F4888" s="11" t="b">
        <f t="shared" si="2692"/>
        <v>1</v>
      </c>
      <c r="G4888" s="2" t="s">
        <v>15</v>
      </c>
      <c r="H4888" s="3" t="s">
        <v>24</v>
      </c>
      <c r="I4888" s="3"/>
      <c r="J4888" s="2" t="s">
        <v>17454</v>
      </c>
      <c r="K4888" s="7" t="str">
        <f>VLOOKUP(A4888,NAV!A:F,6,FALSE)</f>
        <v>32 RUE DE BLANZAT</v>
      </c>
      <c r="L4888" s="7" t="b">
        <f t="shared" si="2693"/>
        <v>1</v>
      </c>
      <c r="M4888" s="2" t="s">
        <v>18</v>
      </c>
      <c r="N4888" s="2"/>
      <c r="O4888" s="2" t="s">
        <v>17455</v>
      </c>
      <c r="P4888" s="10" t="str">
        <f>VLOOKUP(A4888,NAV!A:H,8,FALSE)</f>
        <v>63028</v>
      </c>
      <c r="Q4888" s="10" t="b">
        <f t="shared" si="2694"/>
        <v>1</v>
      </c>
      <c r="R4888" s="2" t="s">
        <v>5667</v>
      </c>
      <c r="S4888" s="10" t="str">
        <f>VLOOKUP(A4888,NAV!A:I,9,FALSE)</f>
        <v>CLERMONT FERRAND CEDEX 2</v>
      </c>
      <c r="T4888" s="10" t="b">
        <f t="shared" si="2695"/>
        <v>1</v>
      </c>
      <c r="U4888" s="2" t="s">
        <v>21</v>
      </c>
      <c r="V4888" s="9" t="str">
        <f>VLOOKUP(A4888,NAV!A:L,12,FALSE)</f>
        <v>FR</v>
      </c>
      <c r="W4888" t="str">
        <f>VLOOKUP(A4888,NAV!A:J,10,FALSE)</f>
        <v/>
      </c>
    </row>
    <row r="4889" spans="1:23" x14ac:dyDescent="0.2">
      <c r="A4889" s="2" t="s">
        <v>17456</v>
      </c>
      <c r="B4889" s="2" t="s">
        <v>13</v>
      </c>
      <c r="C4889" s="10" t="str">
        <f>+VLOOKUP(A4889,NAV!A:C,3,FALSE)</f>
        <v xml:space="preserve"> </v>
      </c>
      <c r="D4889" s="2" t="s">
        <v>17457</v>
      </c>
      <c r="E4889" s="11" t="str">
        <f>VLOOKUP(A4889,NAV!A:E,5,FALSE)</f>
        <v>OPAC DU RHONE</v>
      </c>
      <c r="F4889" s="11" t="b">
        <f t="shared" si="2692"/>
        <v>1</v>
      </c>
      <c r="G4889" s="2" t="s">
        <v>15</v>
      </c>
      <c r="H4889" s="3" t="s">
        <v>24</v>
      </c>
      <c r="I4889" s="3"/>
      <c r="J4889" s="2" t="s">
        <v>17458</v>
      </c>
      <c r="K4889" s="7" t="str">
        <f>VLOOKUP(A4889,NAV!A:F,6,FALSE)</f>
        <v>194 RUE DUGUESCLIN</v>
      </c>
      <c r="L4889" s="7" t="b">
        <f t="shared" si="2693"/>
        <v>1</v>
      </c>
      <c r="M4889" s="2" t="s">
        <v>18</v>
      </c>
      <c r="N4889" s="2"/>
      <c r="O4889" s="2" t="s">
        <v>513</v>
      </c>
      <c r="P4889" s="10" t="str">
        <f>VLOOKUP(A4889,NAV!A:H,8,FALSE)</f>
        <v>69003</v>
      </c>
      <c r="Q4889" s="10" t="b">
        <f t="shared" si="2694"/>
        <v>1</v>
      </c>
      <c r="R4889" s="2" t="s">
        <v>2122</v>
      </c>
      <c r="S4889" s="10" t="str">
        <f>VLOOKUP(A4889,NAV!A:I,9,FALSE)</f>
        <v>LYON 3EME ARRONDISSEMENT</v>
      </c>
      <c r="T4889" s="10" t="b">
        <f t="shared" si="2695"/>
        <v>0</v>
      </c>
      <c r="U4889" s="2" t="s">
        <v>21</v>
      </c>
      <c r="V4889" s="9" t="str">
        <f>VLOOKUP(A4889,NAV!A:L,12,FALSE)</f>
        <v>FR</v>
      </c>
      <c r="W4889" t="str">
        <f>VLOOKUP(A4889,NAV!A:J,10,FALSE)</f>
        <v/>
      </c>
    </row>
    <row r="4890" spans="1:23" x14ac:dyDescent="0.2">
      <c r="A4890" s="2" t="s">
        <v>17459</v>
      </c>
      <c r="B4890" s="2" t="s">
        <v>13</v>
      </c>
      <c r="C4890" s="10" t="str">
        <f>+VLOOKUP(A4890,NAV!A:C,3,FALSE)</f>
        <v>Tous</v>
      </c>
      <c r="D4890" s="2" t="s">
        <v>17460</v>
      </c>
      <c r="E4890" s="11" t="str">
        <f>VLOOKUP(A4890,NAV!A:E,5,FALSE)</f>
        <v>OPAC PAYS D AIX HABITAT</v>
      </c>
      <c r="F4890" s="11" t="b">
        <f t="shared" si="2692"/>
        <v>1</v>
      </c>
      <c r="G4890" s="2" t="s">
        <v>15</v>
      </c>
      <c r="H4890" s="3" t="s">
        <v>689</v>
      </c>
      <c r="I4890" s="3"/>
      <c r="J4890" s="2" t="s">
        <v>17461</v>
      </c>
      <c r="K4890" s="7" t="str">
        <f>VLOOKUP(A4890,NAV!A:F,6,FALSE)</f>
        <v>6 BIS AVENUE DES BELGES</v>
      </c>
      <c r="L4890" s="7" t="b">
        <f t="shared" si="2693"/>
        <v>1</v>
      </c>
      <c r="M4890" s="2"/>
      <c r="N4890" s="2"/>
      <c r="O4890" s="2" t="s">
        <v>4881</v>
      </c>
      <c r="P4890" s="10" t="str">
        <f>VLOOKUP(A4890,NAV!A:H,8,FALSE)</f>
        <v>13100</v>
      </c>
      <c r="Q4890" s="10" t="b">
        <f t="shared" si="2694"/>
        <v>1</v>
      </c>
      <c r="R4890" s="2" t="s">
        <v>2821</v>
      </c>
      <c r="S4890" s="10" t="str">
        <f>VLOOKUP(A4890,NAV!A:I,9,FALSE)</f>
        <v>AIX EN PROVENCE</v>
      </c>
      <c r="T4890" s="10" t="b">
        <f t="shared" si="2695"/>
        <v>1</v>
      </c>
      <c r="U4890" s="2" t="s">
        <v>21</v>
      </c>
      <c r="V4890" s="9" t="str">
        <f>VLOOKUP(A4890,NAV!A:L,12,FALSE)</f>
        <v>FR</v>
      </c>
      <c r="W4890" t="str">
        <f>VLOOKUP(A4890,NAV!A:J,10,FALSE)</f>
        <v/>
      </c>
    </row>
    <row r="4891" spans="1:23" x14ac:dyDescent="0.2">
      <c r="A4891" s="2" t="s">
        <v>17462</v>
      </c>
      <c r="B4891" s="2" t="s">
        <v>13</v>
      </c>
      <c r="C4891" s="10" t="str">
        <f>+VLOOKUP(A4891,NAV!A:C,3,FALSE)</f>
        <v>Tous</v>
      </c>
      <c r="D4891" s="2" t="s">
        <v>17463</v>
      </c>
      <c r="E4891" s="11" t="str">
        <f>VLOOKUP(A4891,NAV!A:E,5,FALSE)</f>
        <v>OPAC ROANNE</v>
      </c>
      <c r="F4891" s="11" t="b">
        <f t="shared" si="2692"/>
        <v>1</v>
      </c>
      <c r="G4891" s="2" t="s">
        <v>15</v>
      </c>
      <c r="H4891" s="3" t="s">
        <v>24</v>
      </c>
      <c r="I4891" s="3"/>
      <c r="J4891" s="2" t="s">
        <v>15372</v>
      </c>
      <c r="K4891" s="7" t="str">
        <f>VLOOKUP(A4891,NAV!A:F,6,FALSE)</f>
        <v>PLACE DE L HOTEL DE VILLE</v>
      </c>
      <c r="L4891" s="7" t="b">
        <f t="shared" si="2693"/>
        <v>1</v>
      </c>
      <c r="M4891" s="2" t="s">
        <v>17464</v>
      </c>
      <c r="N4891" s="2"/>
      <c r="O4891" s="2" t="s">
        <v>17465</v>
      </c>
      <c r="P4891" s="10" t="str">
        <f>VLOOKUP(A4891,NAV!A:H,8,FALSE)</f>
        <v>42301</v>
      </c>
      <c r="Q4891" s="10" t="b">
        <f t="shared" si="2694"/>
        <v>1</v>
      </c>
      <c r="R4891" s="2" t="s">
        <v>5541</v>
      </c>
      <c r="S4891" s="10" t="str">
        <f>VLOOKUP(A4891,NAV!A:I,9,FALSE)</f>
        <v>ROANNE CEDEX</v>
      </c>
      <c r="T4891" s="10" t="b">
        <f t="shared" si="2695"/>
        <v>1</v>
      </c>
      <c r="U4891" s="2" t="s">
        <v>21</v>
      </c>
      <c r="V4891" s="9" t="str">
        <f>VLOOKUP(A4891,NAV!A:L,12,FALSE)</f>
        <v>FR</v>
      </c>
      <c r="W4891" t="str">
        <f>VLOOKUP(A4891,NAV!A:J,10,FALSE)</f>
        <v/>
      </c>
    </row>
    <row r="4892" spans="1:23" x14ac:dyDescent="0.2">
      <c r="A4892" s="2" t="s">
        <v>17466</v>
      </c>
      <c r="B4892" s="2" t="s">
        <v>13</v>
      </c>
      <c r="C4892" s="10" t="str">
        <f>+VLOOKUP(A4892,NAV!A:C,3,FALSE)</f>
        <v>Tous</v>
      </c>
      <c r="D4892" s="2" t="s">
        <v>17467</v>
      </c>
      <c r="E4892" s="11" t="str">
        <f>VLOOKUP(A4892,NAV!A:E,5,FALSE)</f>
        <v>OPAC SAONE ET LOIRE</v>
      </c>
      <c r="F4892" s="11" t="b">
        <f t="shared" si="2692"/>
        <v>1</v>
      </c>
      <c r="G4892" s="2" t="s">
        <v>15</v>
      </c>
      <c r="H4892" s="3" t="s">
        <v>24</v>
      </c>
      <c r="I4892" s="3"/>
      <c r="J4892" s="2" t="s">
        <v>17468</v>
      </c>
      <c r="K4892" s="7" t="str">
        <f>VLOOKUP(A4892,NAV!A:F,6,FALSE)</f>
        <v>800 AV DELATTRE DE TASSIGNY</v>
      </c>
      <c r="L4892" s="7" t="b">
        <f t="shared" si="2693"/>
        <v>1</v>
      </c>
      <c r="M4892" s="2"/>
      <c r="N4892" s="2"/>
      <c r="O4892" s="2" t="s">
        <v>416</v>
      </c>
      <c r="P4892" s="10" t="str">
        <f>VLOOKUP(A4892,NAV!A:H,8,FALSE)</f>
        <v>71000</v>
      </c>
      <c r="Q4892" s="10" t="b">
        <f t="shared" si="2694"/>
        <v>1</v>
      </c>
      <c r="R4892" s="2" t="s">
        <v>417</v>
      </c>
      <c r="S4892" s="10" t="str">
        <f>VLOOKUP(A4892,NAV!A:I,9,FALSE)</f>
        <v>FLACE LES MACON</v>
      </c>
      <c r="T4892" s="10" t="b">
        <f t="shared" si="2695"/>
        <v>0</v>
      </c>
      <c r="U4892" s="2" t="s">
        <v>21</v>
      </c>
      <c r="V4892" s="9" t="str">
        <f>VLOOKUP(A4892,NAV!A:L,12,FALSE)</f>
        <v>FR</v>
      </c>
      <c r="W4892" t="str">
        <f>VLOOKUP(A4892,NAV!A:J,10,FALSE)</f>
        <v/>
      </c>
    </row>
    <row r="4893" spans="1:23" x14ac:dyDescent="0.2">
      <c r="A4893" s="2" t="s">
        <v>17469</v>
      </c>
      <c r="B4893" s="2" t="s">
        <v>13</v>
      </c>
      <c r="C4893" s="10" t="str">
        <f>+VLOOKUP(A4893,NAV!A:C,3,FALSE)</f>
        <v>Tous</v>
      </c>
      <c r="D4893" s="2" t="s">
        <v>17470</v>
      </c>
      <c r="E4893" s="11" t="str">
        <f>VLOOKUP(A4893,NAV!A:E,5,FALSE)</f>
        <v>OPAC SAVOIE</v>
      </c>
      <c r="F4893" s="11" t="b">
        <f t="shared" si="2692"/>
        <v>1</v>
      </c>
      <c r="G4893" s="2" t="s">
        <v>15</v>
      </c>
      <c r="H4893" s="3" t="s">
        <v>24</v>
      </c>
      <c r="I4893" s="3"/>
      <c r="J4893" s="2" t="s">
        <v>17471</v>
      </c>
      <c r="K4893" s="7" t="str">
        <f>VLOOKUP(A4893,NAV!A:F,6,FALSE)</f>
        <v>7 RUE DE L ISERAN</v>
      </c>
      <c r="L4893" s="7" t="b">
        <f t="shared" si="2693"/>
        <v>1</v>
      </c>
      <c r="M4893" s="2"/>
      <c r="N4893" s="2"/>
      <c r="O4893" s="2" t="s">
        <v>17472</v>
      </c>
      <c r="P4893" s="10" t="str">
        <f>VLOOKUP(A4893,NAV!A:H,8,FALSE)</f>
        <v>73006</v>
      </c>
      <c r="Q4893" s="10" t="b">
        <f t="shared" si="2694"/>
        <v>1</v>
      </c>
      <c r="R4893" s="2" t="s">
        <v>6063</v>
      </c>
      <c r="S4893" s="10" t="str">
        <f>VLOOKUP(A4893,NAV!A:I,9,FALSE)</f>
        <v>CHAMBERY CEDEX</v>
      </c>
      <c r="T4893" s="10" t="b">
        <f t="shared" si="2695"/>
        <v>1</v>
      </c>
      <c r="U4893" s="2" t="s">
        <v>21</v>
      </c>
      <c r="V4893" s="9" t="str">
        <f>VLOOKUP(A4893,NAV!A:L,12,FALSE)</f>
        <v>FR</v>
      </c>
      <c r="W4893" t="str">
        <f>VLOOKUP(A4893,NAV!A:J,10,FALSE)</f>
        <v/>
      </c>
    </row>
    <row r="4894" spans="1:23" x14ac:dyDescent="0.2">
      <c r="A4894" s="2" t="s">
        <v>17473</v>
      </c>
      <c r="B4894" s="2" t="s">
        <v>13</v>
      </c>
      <c r="C4894" s="10" t="str">
        <f>+VLOOKUP(A4894,NAV!A:C,3,FALSE)</f>
        <v>Tous</v>
      </c>
      <c r="D4894" s="2" t="s">
        <v>17474</v>
      </c>
      <c r="E4894" s="11" t="str">
        <f>VLOOKUP(A4894,NAV!A:E,5,FALSE)</f>
        <v>OPAC ST ETIENNE REGIONS</v>
      </c>
      <c r="F4894" s="11" t="b">
        <f t="shared" si="2692"/>
        <v>1</v>
      </c>
      <c r="G4894" s="2" t="s">
        <v>15</v>
      </c>
      <c r="H4894" s="3" t="s">
        <v>24</v>
      </c>
      <c r="I4894" s="3"/>
      <c r="J4894" s="2" t="s">
        <v>17475</v>
      </c>
      <c r="K4894" s="7" t="str">
        <f>VLOOKUP(A4894,NAV!A:F,6,FALSE)</f>
        <v>30 RUE PALLUAT DE BESSET</v>
      </c>
      <c r="L4894" s="7" t="b">
        <f t="shared" si="2693"/>
        <v>1</v>
      </c>
      <c r="M4894" s="2"/>
      <c r="N4894" s="2"/>
      <c r="O4894" s="2" t="s">
        <v>194</v>
      </c>
      <c r="P4894" s="10" t="str">
        <f>VLOOKUP(A4894,NAV!A:H,8,FALSE)</f>
        <v>42000</v>
      </c>
      <c r="Q4894" s="10" t="b">
        <f t="shared" si="2694"/>
        <v>1</v>
      </c>
      <c r="R4894" s="2" t="s">
        <v>4863</v>
      </c>
      <c r="S4894" s="10" t="str">
        <f>VLOOKUP(A4894,NAV!A:I,9,FALSE)</f>
        <v>ST ETIENNE</v>
      </c>
      <c r="T4894" s="10" t="b">
        <f t="shared" si="2695"/>
        <v>1</v>
      </c>
      <c r="U4894" s="2" t="s">
        <v>21</v>
      </c>
      <c r="V4894" s="9" t="str">
        <f>VLOOKUP(A4894,NAV!A:L,12,FALSE)</f>
        <v>FR</v>
      </c>
      <c r="W4894" t="str">
        <f>VLOOKUP(A4894,NAV!A:J,10,FALSE)</f>
        <v/>
      </c>
    </row>
    <row r="4895" spans="1:23" x14ac:dyDescent="0.2">
      <c r="A4895" s="2" t="s">
        <v>17476</v>
      </c>
      <c r="B4895" s="2" t="s">
        <v>43</v>
      </c>
      <c r="C4895" s="10" t="str">
        <f>+VLOOKUP(A4895,NAV!A:C,3,FALSE)</f>
        <v xml:space="preserve"> </v>
      </c>
      <c r="D4895" s="2" t="s">
        <v>17477</v>
      </c>
      <c r="E4895" s="11" t="str">
        <f>VLOOKUP(A4895,NAV!A:E,5,FALSE)</f>
        <v>OPAC SUD</v>
      </c>
      <c r="F4895" s="11" t="b">
        <f t="shared" si="2692"/>
        <v>1</v>
      </c>
      <c r="G4895" s="2" t="s">
        <v>15</v>
      </c>
      <c r="H4895" s="3" t="s">
        <v>34</v>
      </c>
      <c r="I4895" s="3"/>
      <c r="J4895" s="2" t="s">
        <v>25</v>
      </c>
      <c r="K4895" s="7" t="str">
        <f>VLOOKUP(A4895,NAV!A:F,6,FALSE)</f>
        <v>80 RUE ALBE</v>
      </c>
      <c r="L4895" s="7" t="b">
        <f t="shared" si="2693"/>
        <v>1</v>
      </c>
      <c r="M4895" s="2" t="s">
        <v>17478</v>
      </c>
      <c r="N4895" s="2"/>
      <c r="O4895" s="2" t="s">
        <v>17479</v>
      </c>
      <c r="P4895" s="10" t="str">
        <f>VLOOKUP(A4895,NAV!A:H,8,FALSE)</f>
        <v>13234</v>
      </c>
      <c r="Q4895" s="10" t="b">
        <f t="shared" si="2694"/>
        <v>1</v>
      </c>
      <c r="R4895" s="2" t="s">
        <v>17480</v>
      </c>
      <c r="S4895" s="10" t="str">
        <f>VLOOKUP(A4895,NAV!A:I,9,FALSE)</f>
        <v>MARSEILLE CEDEX 04</v>
      </c>
      <c r="T4895" s="10" t="b">
        <f t="shared" si="2695"/>
        <v>1</v>
      </c>
      <c r="U4895" s="2" t="s">
        <v>21</v>
      </c>
      <c r="V4895" s="9" t="str">
        <f>VLOOKUP(A4895,NAV!A:L,12,FALSE)</f>
        <v>FR</v>
      </c>
      <c r="W4895" t="str">
        <f>VLOOKUP(A4895,NAV!A:J,10,FALSE)</f>
        <v/>
      </c>
    </row>
    <row r="4896" spans="1:23" x14ac:dyDescent="0.2">
      <c r="A4896" s="2" t="s">
        <v>17481</v>
      </c>
      <c r="B4896" s="2" t="s">
        <v>13</v>
      </c>
      <c r="C4896" s="10" t="str">
        <f>+VLOOKUP(A4896,NAV!A:C,3,FALSE)</f>
        <v xml:space="preserve"> </v>
      </c>
      <c r="D4896" s="2" t="s">
        <v>17482</v>
      </c>
      <c r="E4896" s="11" t="str">
        <f>VLOOKUP(A4896,NAV!A:E,5,FALSE)</f>
        <v>OPCA 3+</v>
      </c>
      <c r="F4896" s="11" t="b">
        <f t="shared" si="2692"/>
        <v>1</v>
      </c>
      <c r="G4896" s="2" t="s">
        <v>15</v>
      </c>
      <c r="H4896" s="3" t="s">
        <v>689</v>
      </c>
      <c r="I4896" s="3"/>
      <c r="J4896" s="2" t="s">
        <v>51</v>
      </c>
      <c r="K4896" s="7" t="str">
        <f>VLOOKUP(A4896,NAV!A:F,6,FALSE)</f>
        <v>55 rue de Châteaudun</v>
      </c>
      <c r="L4896" s="7" t="b">
        <f t="shared" si="2693"/>
        <v>1</v>
      </c>
      <c r="M4896" s="2"/>
      <c r="N4896" s="2"/>
      <c r="O4896" s="2" t="s">
        <v>20</v>
      </c>
      <c r="P4896" s="10" t="str">
        <f>VLOOKUP(A4896,NAV!A:H,8,FALSE)</f>
        <v>PARIS</v>
      </c>
      <c r="Q4896" s="10" t="b">
        <f t="shared" si="2694"/>
        <v>1</v>
      </c>
      <c r="R4896" s="2" t="s">
        <v>31</v>
      </c>
      <c r="S4896" s="10" t="str">
        <f>VLOOKUP(A4896,NAV!A:I,9,FALSE)</f>
        <v>75009</v>
      </c>
      <c r="T4896" s="10" t="b">
        <f t="shared" si="2695"/>
        <v>1</v>
      </c>
      <c r="U4896" s="2" t="s">
        <v>21</v>
      </c>
      <c r="V4896" s="9" t="str">
        <f>VLOOKUP(A4896,NAV!A:L,12,FALSE)</f>
        <v>FR</v>
      </c>
      <c r="W4896" t="str">
        <f>VLOOKUP(A4896,NAV!A:J,10,FALSE)</f>
        <v/>
      </c>
    </row>
    <row r="4897" spans="1:23" x14ac:dyDescent="0.2">
      <c r="A4897" s="2" t="s">
        <v>17483</v>
      </c>
      <c r="B4897" s="2" t="s">
        <v>13</v>
      </c>
      <c r="C4897" s="10" t="str">
        <f>+VLOOKUP(A4897,NAV!A:C,3,FALSE)</f>
        <v xml:space="preserve"> </v>
      </c>
      <c r="D4897" s="2" t="s">
        <v>17484</v>
      </c>
      <c r="E4897" s="11" t="str">
        <f>VLOOKUP(A4897,NAV!A:E,5,FALSE)</f>
        <v>OPCALIA MARTINIQUE</v>
      </c>
      <c r="F4897" s="11" t="b">
        <f t="shared" si="2692"/>
        <v>1</v>
      </c>
      <c r="G4897" s="2" t="s">
        <v>15</v>
      </c>
      <c r="H4897" s="3" t="s">
        <v>82</v>
      </c>
      <c r="I4897" s="3"/>
      <c r="J4897" s="2" t="s">
        <v>17485</v>
      </c>
      <c r="K4897" s="7" t="str">
        <f>VLOOKUP(A4897,NAV!A:F,6,FALSE)</f>
        <v>Centre d'Affaires de la Martinique</v>
      </c>
      <c r="L4897" s="7" t="b">
        <f t="shared" si="2693"/>
        <v>1</v>
      </c>
      <c r="M4897" s="2" t="s">
        <v>17486</v>
      </c>
      <c r="N4897" s="2"/>
      <c r="O4897" s="2" t="s">
        <v>11072</v>
      </c>
      <c r="P4897" s="10" t="str">
        <f>VLOOKUP(A4897,NAV!A:H,8,FALSE)</f>
        <v>97232</v>
      </c>
      <c r="Q4897" s="10" t="b">
        <f t="shared" si="2694"/>
        <v>1</v>
      </c>
      <c r="R4897" s="2" t="s">
        <v>17487</v>
      </c>
      <c r="S4897" s="10" t="str">
        <f>VLOOKUP(A4897,NAV!A:I,9,FALSE)</f>
        <v>LE LAMENTIN</v>
      </c>
      <c r="T4897" s="10" t="b">
        <f t="shared" si="2695"/>
        <v>1</v>
      </c>
      <c r="U4897" s="2" t="s">
        <v>21</v>
      </c>
      <c r="V4897" s="9" t="str">
        <f>VLOOKUP(A4897,NAV!A:L,12,FALSE)</f>
        <v>FR</v>
      </c>
      <c r="W4897" t="str">
        <f>VLOOKUP(A4897,NAV!A:J,10,FALSE)</f>
        <v/>
      </c>
    </row>
    <row r="4898" spans="1:23" x14ac:dyDescent="0.2">
      <c r="A4898" s="2" t="s">
        <v>17488</v>
      </c>
      <c r="B4898" s="2" t="s">
        <v>13</v>
      </c>
      <c r="C4898" s="10" t="str">
        <f>+VLOOKUP(A4898,NAV!A:C,3,FALSE)</f>
        <v xml:space="preserve"> </v>
      </c>
      <c r="D4898" s="2" t="s">
        <v>17489</v>
      </c>
      <c r="E4898" s="11" t="str">
        <f>VLOOKUP(A4898,NAV!A:E,5,FALSE)</f>
        <v>OPCALIA RHONE ALPES</v>
      </c>
      <c r="F4898" s="11" t="b">
        <f t="shared" si="2692"/>
        <v>1</v>
      </c>
      <c r="G4898" s="2" t="s">
        <v>15</v>
      </c>
      <c r="H4898" s="3" t="s">
        <v>82</v>
      </c>
      <c r="I4898" s="3"/>
      <c r="J4898" s="2" t="s">
        <v>17490</v>
      </c>
      <c r="K4898" s="7" t="str">
        <f>VLOOKUP(A4898,NAV!A:F,6,FALSE)</f>
        <v>66 AVENUE JEAN MERMOZ</v>
      </c>
      <c r="L4898" s="7" t="b">
        <f t="shared" si="2693"/>
        <v>1</v>
      </c>
      <c r="M4898" s="2" t="s">
        <v>17491</v>
      </c>
      <c r="N4898" s="2"/>
      <c r="O4898" s="2" t="s">
        <v>17492</v>
      </c>
      <c r="P4898" s="10" t="str">
        <f>VLOOKUP(A4898,NAV!A:H,8,FALSE)</f>
        <v>69351</v>
      </c>
      <c r="Q4898" s="10" t="b">
        <f t="shared" si="2694"/>
        <v>1</v>
      </c>
      <c r="R4898" s="2" t="s">
        <v>17493</v>
      </c>
      <c r="S4898" s="10" t="str">
        <f>VLOOKUP(A4898,NAV!A:I,9,FALSE)</f>
        <v>LYON CEDEX 8</v>
      </c>
      <c r="T4898" s="10" t="b">
        <f t="shared" si="2695"/>
        <v>1</v>
      </c>
      <c r="U4898" s="2" t="s">
        <v>21</v>
      </c>
      <c r="V4898" s="9" t="str">
        <f>VLOOKUP(A4898,NAV!A:L,12,FALSE)</f>
        <v>FR</v>
      </c>
      <c r="W4898" t="str">
        <f>VLOOKUP(A4898,NAV!A:J,10,FALSE)</f>
        <v/>
      </c>
    </row>
    <row r="4899" spans="1:23" x14ac:dyDescent="0.2">
      <c r="A4899" s="2" t="s">
        <v>17494</v>
      </c>
      <c r="B4899" s="2" t="s">
        <v>13</v>
      </c>
      <c r="C4899" s="10" t="str">
        <f>+VLOOKUP(A4899,NAV!A:C,3,FALSE)</f>
        <v xml:space="preserve"> </v>
      </c>
      <c r="D4899" s="2" t="s">
        <v>17495</v>
      </c>
      <c r="E4899" s="11" t="str">
        <f>VLOOKUP(A4899,NAV!A:E,5,FALSE)</f>
        <v>OPCALIM</v>
      </c>
      <c r="F4899" s="11" t="b">
        <f t="shared" si="2692"/>
        <v>1</v>
      </c>
      <c r="G4899" s="2" t="s">
        <v>15</v>
      </c>
      <c r="H4899" s="3" t="s">
        <v>689</v>
      </c>
      <c r="I4899" s="3"/>
      <c r="J4899" s="2" t="s">
        <v>17496</v>
      </c>
      <c r="K4899" s="7" t="str">
        <f>VLOOKUP(A4899,NAV!A:F,6,FALSE)</f>
        <v>Parc d'Ariane Bât C</v>
      </c>
      <c r="L4899" s="7" t="b">
        <f t="shared" si="2693"/>
        <v>1</v>
      </c>
      <c r="M4899" s="2" t="s">
        <v>17497</v>
      </c>
      <c r="N4899" s="2"/>
      <c r="O4899" s="2" t="s">
        <v>8325</v>
      </c>
      <c r="P4899" s="10" t="str">
        <f>VLOOKUP(A4899,NAV!A:H,8,FALSE)</f>
        <v>13090</v>
      </c>
      <c r="Q4899" s="10" t="b">
        <f t="shared" si="2694"/>
        <v>1</v>
      </c>
      <c r="R4899" s="2" t="s">
        <v>2821</v>
      </c>
      <c r="S4899" s="10" t="str">
        <f>VLOOKUP(A4899,NAV!A:I,9,FALSE)</f>
        <v>AIX EN PROVENCE</v>
      </c>
      <c r="T4899" s="10" t="b">
        <f t="shared" si="2695"/>
        <v>1</v>
      </c>
      <c r="U4899" s="2" t="s">
        <v>21</v>
      </c>
      <c r="V4899" s="9" t="str">
        <f>VLOOKUP(A4899,NAV!A:L,12,FALSE)</f>
        <v>FR</v>
      </c>
      <c r="W4899" t="str">
        <f>VLOOKUP(A4899,NAV!A:J,10,FALSE)</f>
        <v/>
      </c>
    </row>
    <row r="4900" spans="1:23" hidden="1" x14ac:dyDescent="0.2">
      <c r="A4900" s="2"/>
      <c r="B4900" s="2" t="s">
        <v>13</v>
      </c>
      <c r="C4900" s="2"/>
      <c r="D4900" s="2" t="s">
        <v>17498</v>
      </c>
      <c r="E4900" s="11" t="e">
        <f>VLOOKUP(A4900,NAV!A:E,5,FALSE)</f>
        <v>#N/A</v>
      </c>
      <c r="F4900" s="11"/>
      <c r="G4900" s="2" t="s">
        <v>15</v>
      </c>
      <c r="H4900" s="3" t="s">
        <v>16</v>
      </c>
      <c r="I4900" s="3"/>
      <c r="J4900" s="2" t="s">
        <v>17499</v>
      </c>
      <c r="K4900" s="2"/>
      <c r="L4900" s="2"/>
      <c r="M4900" s="2"/>
      <c r="N4900" s="2"/>
      <c r="O4900" s="2" t="s">
        <v>17500</v>
      </c>
      <c r="P4900" s="2"/>
      <c r="Q4900" s="2"/>
      <c r="R4900" s="2" t="s">
        <v>17501</v>
      </c>
      <c r="S4900" s="2"/>
      <c r="T4900" s="2"/>
      <c r="U4900" s="2" t="s">
        <v>1095</v>
      </c>
    </row>
    <row r="4901" spans="1:23" x14ac:dyDescent="0.2">
      <c r="A4901" s="2" t="s">
        <v>17502</v>
      </c>
      <c r="B4901" s="2" t="s">
        <v>13</v>
      </c>
      <c r="C4901" s="10" t="str">
        <f>+VLOOKUP(A4901,NAV!A:C,3,FALSE)</f>
        <v xml:space="preserve"> </v>
      </c>
      <c r="D4901" s="2" t="s">
        <v>17503</v>
      </c>
      <c r="E4901" s="11" t="str">
        <f>VLOOKUP(A4901,NAV!A:E,5,FALSE)</f>
        <v>OPEN GROUPE</v>
      </c>
      <c r="F4901" s="11" t="b">
        <f t="shared" ref="F4901:F4904" si="2696">+D4901=E4901</f>
        <v>1</v>
      </c>
      <c r="G4901" s="2" t="s">
        <v>15</v>
      </c>
      <c r="H4901" s="3" t="s">
        <v>16</v>
      </c>
      <c r="I4901" s="3"/>
      <c r="J4901" s="2" t="s">
        <v>17504</v>
      </c>
      <c r="K4901" s="7" t="str">
        <f>VLOOKUP(A4901,NAV!A:F,6,FALSE)</f>
        <v>97 BOULEVARD PEREIRE</v>
      </c>
      <c r="L4901" s="7" t="b">
        <f t="shared" ref="L4901:L4904" si="2697">J4901=K4901</f>
        <v>1</v>
      </c>
      <c r="M4901" s="2"/>
      <c r="N4901" s="2"/>
      <c r="O4901" s="2" t="s">
        <v>369</v>
      </c>
      <c r="P4901" s="10" t="str">
        <f>VLOOKUP(A4901,NAV!A:H,8,FALSE)</f>
        <v>75017</v>
      </c>
      <c r="Q4901" s="10" t="b">
        <f t="shared" ref="Q4901:Q4904" si="2698">O4901=P4901</f>
        <v>1</v>
      </c>
      <c r="R4901" s="2" t="s">
        <v>20</v>
      </c>
      <c r="S4901" s="10" t="str">
        <f>VLOOKUP(A4901,NAV!A:I,9,FALSE)</f>
        <v>PARIS 17EME ARRONDISSEMENT</v>
      </c>
      <c r="T4901" s="10" t="b">
        <f t="shared" ref="T4901:T4904" si="2699">R4901=S4901</f>
        <v>0</v>
      </c>
      <c r="U4901" s="2" t="s">
        <v>21</v>
      </c>
      <c r="V4901" s="9" t="str">
        <f>VLOOKUP(A4901,NAV!A:L,12,FALSE)</f>
        <v>FR</v>
      </c>
      <c r="W4901" t="str">
        <f>VLOOKUP(A4901,NAV!A:J,10,FALSE)</f>
        <v/>
      </c>
    </row>
    <row r="4902" spans="1:23" x14ac:dyDescent="0.2">
      <c r="A4902" s="2" t="s">
        <v>17505</v>
      </c>
      <c r="B4902" s="2" t="s">
        <v>13</v>
      </c>
      <c r="C4902" s="10" t="str">
        <f>+VLOOKUP(A4902,NAV!A:C,3,FALSE)</f>
        <v xml:space="preserve"> </v>
      </c>
      <c r="D4902" s="2" t="s">
        <v>17506</v>
      </c>
      <c r="E4902" s="11" t="str">
        <f>VLOOKUP(A4902,NAV!A:E,5,FALSE)</f>
        <v>OpenText</v>
      </c>
      <c r="F4902" s="11" t="b">
        <f t="shared" si="2696"/>
        <v>1</v>
      </c>
      <c r="G4902" s="2" t="s">
        <v>15</v>
      </c>
      <c r="H4902" s="3" t="s">
        <v>34</v>
      </c>
      <c r="I4902" s="3"/>
      <c r="J4902" s="2" t="s">
        <v>17507</v>
      </c>
      <c r="K4902" s="7" t="str">
        <f>VLOOKUP(A4902,NAV!A:F,6,FALSE)</f>
        <v>Cœur Défense Tour B 30ème étage</v>
      </c>
      <c r="L4902" s="7" t="b">
        <f t="shared" si="2697"/>
        <v>1</v>
      </c>
      <c r="M4902" s="2" t="s">
        <v>17508</v>
      </c>
      <c r="N4902" s="2"/>
      <c r="O4902" s="2" t="s">
        <v>3120</v>
      </c>
      <c r="P4902" s="10" t="str">
        <f>VLOOKUP(A4902,NAV!A:H,8,FALSE)</f>
        <v>92932</v>
      </c>
      <c r="Q4902" s="10" t="b">
        <f t="shared" si="2698"/>
        <v>1</v>
      </c>
      <c r="R4902" s="2" t="s">
        <v>9823</v>
      </c>
      <c r="S4902" s="10" t="str">
        <f>VLOOKUP(A4902,NAV!A:I,9,FALSE)</f>
        <v>Paris La Défense</v>
      </c>
      <c r="T4902" s="10" t="b">
        <f t="shared" si="2699"/>
        <v>1</v>
      </c>
      <c r="U4902" s="2" t="s">
        <v>48</v>
      </c>
      <c r="V4902" s="9" t="str">
        <f>VLOOKUP(A4902,NAV!A:L,12,FALSE)</f>
        <v>FR</v>
      </c>
      <c r="W4902" t="str">
        <f>VLOOKUP(A4902,NAV!A:J,10,FALSE)</f>
        <v/>
      </c>
    </row>
    <row r="4903" spans="1:23" x14ac:dyDescent="0.2">
      <c r="A4903" s="2" t="s">
        <v>17509</v>
      </c>
      <c r="B4903" s="2" t="s">
        <v>13</v>
      </c>
      <c r="C4903" s="10" t="str">
        <f>+VLOOKUP(A4903,NAV!A:C,3,FALSE)</f>
        <v xml:space="preserve"> </v>
      </c>
      <c r="D4903" s="2" t="s">
        <v>17510</v>
      </c>
      <c r="E4903" s="11" t="str">
        <f>VLOOKUP(A4903,NAV!A:E,5,FALSE)</f>
        <v>OPÉRA NATIONAL DE PARIS</v>
      </c>
      <c r="F4903" s="11" t="b">
        <f t="shared" si="2696"/>
        <v>1</v>
      </c>
      <c r="G4903" s="2" t="s">
        <v>15</v>
      </c>
      <c r="H4903" s="3" t="s">
        <v>119</v>
      </c>
      <c r="I4903" s="3"/>
      <c r="J4903" s="2" t="s">
        <v>17511</v>
      </c>
      <c r="K4903" s="7" t="str">
        <f>VLOOKUP(A4903,NAV!A:F,6,FALSE)</f>
        <v>.</v>
      </c>
      <c r="L4903" s="7" t="b">
        <f t="shared" si="2697"/>
        <v>0</v>
      </c>
      <c r="M4903" s="2" t="s">
        <v>18</v>
      </c>
      <c r="N4903" s="2"/>
      <c r="O4903" s="2" t="s">
        <v>31</v>
      </c>
      <c r="P4903" s="10" t="str">
        <f>VLOOKUP(A4903,NAV!A:H,8,FALSE)</f>
        <v>.</v>
      </c>
      <c r="Q4903" s="10" t="b">
        <f t="shared" si="2698"/>
        <v>0</v>
      </c>
      <c r="R4903" s="2" t="s">
        <v>41</v>
      </c>
      <c r="S4903" s="10" t="str">
        <f>VLOOKUP(A4903,NAV!A:I,9,FALSE)</f>
        <v>.</v>
      </c>
      <c r="T4903" s="10" t="b">
        <f t="shared" si="2699"/>
        <v>0</v>
      </c>
      <c r="U4903" s="2" t="s">
        <v>21</v>
      </c>
      <c r="V4903" s="9" t="str">
        <f>VLOOKUP(A4903,NAV!A:L,12,FALSE)</f>
        <v>FR</v>
      </c>
      <c r="W4903" t="str">
        <f>VLOOKUP(A4903,NAV!A:J,10,FALSE)</f>
        <v/>
      </c>
    </row>
    <row r="4904" spans="1:23" x14ac:dyDescent="0.2">
      <c r="A4904" s="2" t="s">
        <v>17512</v>
      </c>
      <c r="B4904" s="2" t="s">
        <v>43</v>
      </c>
      <c r="C4904" s="10" t="str">
        <f>+VLOOKUP(A4904,NAV!A:C,3,FALSE)</f>
        <v>Tous</v>
      </c>
      <c r="D4904" s="2" t="s">
        <v>17513</v>
      </c>
      <c r="E4904" s="11" t="str">
        <f>VLOOKUP(A4904,NAV!A:E,5,FALSE)</f>
        <v>OPERATEUR NATIONAL DE LA PAIE</v>
      </c>
      <c r="F4904" s="11" t="b">
        <f t="shared" si="2696"/>
        <v>1</v>
      </c>
      <c r="G4904" s="2" t="s">
        <v>15</v>
      </c>
      <c r="H4904" s="3" t="s">
        <v>17514</v>
      </c>
      <c r="I4904" s="3"/>
      <c r="J4904" s="2" t="s">
        <v>17515</v>
      </c>
      <c r="K4904" s="7" t="str">
        <f>VLOOKUP(A4904,NAV!A:F,6,FALSE)</f>
        <v>1, place Jean Millier 30ème</v>
      </c>
      <c r="L4904" s="7" t="b">
        <f t="shared" si="2697"/>
        <v>1</v>
      </c>
      <c r="M4904" s="2"/>
      <c r="N4904" s="2"/>
      <c r="O4904" s="2" t="s">
        <v>1184</v>
      </c>
      <c r="P4904" s="10" t="str">
        <f>VLOOKUP(A4904,NAV!A:H,8,FALSE)</f>
        <v>92084</v>
      </c>
      <c r="Q4904" s="10" t="b">
        <f t="shared" si="2698"/>
        <v>1</v>
      </c>
      <c r="R4904" s="2" t="s">
        <v>14856</v>
      </c>
      <c r="S4904" s="10" t="str">
        <f>VLOOKUP(A4904,NAV!A:I,9,FALSE)</f>
        <v>LA DEFENSE CEDEX</v>
      </c>
      <c r="T4904" s="10" t="b">
        <f t="shared" si="2699"/>
        <v>1</v>
      </c>
      <c r="U4904" s="2" t="s">
        <v>21</v>
      </c>
      <c r="V4904" s="9" t="str">
        <f>VLOOKUP(A4904,NAV!A:L,12,FALSE)</f>
        <v>FR</v>
      </c>
      <c r="W4904" t="str">
        <f>VLOOKUP(A4904,NAV!A:J,10,FALSE)</f>
        <v/>
      </c>
    </row>
    <row r="4905" spans="1:23" hidden="1" x14ac:dyDescent="0.2">
      <c r="A4905" s="2"/>
      <c r="B4905" s="2" t="s">
        <v>13</v>
      </c>
      <c r="C4905" s="2"/>
      <c r="D4905" s="2" t="s">
        <v>17516</v>
      </c>
      <c r="E4905" s="11" t="e">
        <f>VLOOKUP(A4905,NAV!A:E,5,FALSE)</f>
        <v>#N/A</v>
      </c>
      <c r="F4905" s="11"/>
      <c r="G4905" s="2" t="s">
        <v>15</v>
      </c>
      <c r="H4905" s="3" t="s">
        <v>119</v>
      </c>
      <c r="I4905" s="3"/>
      <c r="J4905" s="2" t="s">
        <v>17517</v>
      </c>
      <c r="K4905" s="2"/>
      <c r="L4905" s="2"/>
      <c r="M4905" s="2"/>
      <c r="N4905" s="2"/>
      <c r="O4905" s="2" t="s">
        <v>17518</v>
      </c>
      <c r="P4905" s="2"/>
      <c r="Q4905" s="2"/>
      <c r="R4905" s="2" t="s">
        <v>10442</v>
      </c>
      <c r="S4905" s="2"/>
      <c r="T4905" s="2"/>
      <c r="U4905" s="2" t="s">
        <v>21</v>
      </c>
    </row>
    <row r="4906" spans="1:23" hidden="1" x14ac:dyDescent="0.2">
      <c r="A4906" s="2"/>
      <c r="B4906" s="2" t="s">
        <v>13</v>
      </c>
      <c r="C4906" s="2"/>
      <c r="D4906" s="2" t="s">
        <v>17519</v>
      </c>
      <c r="E4906" s="11" t="e">
        <f>VLOOKUP(A4906,NAV!A:E,5,FALSE)</f>
        <v>#N/A</v>
      </c>
      <c r="F4906" s="11"/>
      <c r="G4906" s="2" t="s">
        <v>15</v>
      </c>
      <c r="H4906" s="3" t="s">
        <v>24</v>
      </c>
      <c r="I4906" s="3"/>
      <c r="J4906" s="2" t="s">
        <v>17520</v>
      </c>
      <c r="K4906" s="2"/>
      <c r="L4906" s="2"/>
      <c r="M4906" s="2" t="s">
        <v>17521</v>
      </c>
      <c r="N4906" s="2"/>
      <c r="O4906" s="2" t="s">
        <v>17522</v>
      </c>
      <c r="P4906" s="2"/>
      <c r="Q4906" s="2"/>
      <c r="R4906" s="2" t="s">
        <v>17523</v>
      </c>
      <c r="S4906" s="2"/>
      <c r="T4906" s="2"/>
      <c r="U4906" s="2" t="s">
        <v>21</v>
      </c>
    </row>
    <row r="4907" spans="1:23" x14ac:dyDescent="0.2">
      <c r="A4907" s="2" t="s">
        <v>17524</v>
      </c>
      <c r="B4907" s="2" t="s">
        <v>13</v>
      </c>
      <c r="C4907" s="10" t="str">
        <f>+VLOOKUP(A4907,NAV!A:C,3,FALSE)</f>
        <v>Tous</v>
      </c>
      <c r="D4907" s="2" t="s">
        <v>17525</v>
      </c>
      <c r="E4907" s="11" t="str">
        <f>VLOOKUP(A4907,NAV!A:E,5,FALSE)</f>
        <v>OPH DE CANNES</v>
      </c>
      <c r="F4907" s="11" t="b">
        <f>+D4907=E4907</f>
        <v>1</v>
      </c>
      <c r="G4907" s="2" t="s">
        <v>15</v>
      </c>
      <c r="H4907" s="3" t="s">
        <v>76</v>
      </c>
      <c r="I4907" s="3"/>
      <c r="J4907" s="2" t="s">
        <v>17526</v>
      </c>
      <c r="K4907" s="7" t="str">
        <f>VLOOKUP(A4907,NAV!A:F,6,FALSE)</f>
        <v>22 BOULEVARD LOUIS NEGRIN</v>
      </c>
      <c r="L4907" s="7" t="b">
        <f>J4907=K4907</f>
        <v>1</v>
      </c>
      <c r="M4907" s="2"/>
      <c r="N4907" s="2"/>
      <c r="O4907" s="2" t="s">
        <v>17527</v>
      </c>
      <c r="P4907" s="10" t="str">
        <f>VLOOKUP(A4907,NAV!A:H,8,FALSE)</f>
        <v>06150</v>
      </c>
      <c r="Q4907" s="10" t="b">
        <f>O4907=P4907</f>
        <v>1</v>
      </c>
      <c r="R4907" s="2" t="s">
        <v>17528</v>
      </c>
      <c r="S4907" s="10" t="str">
        <f>VLOOKUP(A4907,NAV!A:I,9,FALSE)</f>
        <v>CANNES LA BOCCA</v>
      </c>
      <c r="T4907" s="10" t="b">
        <f>R4907=S4907</f>
        <v>1</v>
      </c>
      <c r="U4907" s="2" t="s">
        <v>21</v>
      </c>
      <c r="V4907" s="9" t="str">
        <f>VLOOKUP(A4907,NAV!A:L,12,FALSE)</f>
        <v>FR</v>
      </c>
      <c r="W4907" t="str">
        <f>VLOOKUP(A4907,NAV!A:J,10,FALSE)</f>
        <v/>
      </c>
    </row>
    <row r="4908" spans="1:23" hidden="1" x14ac:dyDescent="0.2">
      <c r="A4908" s="2"/>
      <c r="B4908" s="2" t="s">
        <v>13</v>
      </c>
      <c r="C4908" s="2"/>
      <c r="D4908" s="2" t="s">
        <v>17529</v>
      </c>
      <c r="E4908" s="11" t="e">
        <f>VLOOKUP(A4908,NAV!A:E,5,FALSE)</f>
        <v>#N/A</v>
      </c>
      <c r="F4908" s="11"/>
      <c r="G4908" s="2" t="s">
        <v>15</v>
      </c>
      <c r="H4908" s="3" t="s">
        <v>24</v>
      </c>
      <c r="I4908" s="3"/>
      <c r="J4908" s="2" t="s">
        <v>17530</v>
      </c>
      <c r="K4908" s="2"/>
      <c r="L4908" s="2"/>
      <c r="M4908" s="2"/>
      <c r="N4908" s="2"/>
      <c r="O4908" s="2" t="s">
        <v>3223</v>
      </c>
      <c r="P4908" s="2"/>
      <c r="Q4908" s="2"/>
      <c r="R4908" s="2" t="s">
        <v>17531</v>
      </c>
      <c r="S4908" s="2"/>
      <c r="T4908" s="2"/>
      <c r="U4908" s="2" t="s">
        <v>21</v>
      </c>
    </row>
    <row r="4909" spans="1:23" x14ac:dyDescent="0.2">
      <c r="A4909" s="2" t="s">
        <v>17532</v>
      </c>
      <c r="B4909" s="2" t="s">
        <v>13</v>
      </c>
      <c r="C4909" s="10" t="str">
        <f>+VLOOKUP(A4909,NAV!A:C,3,FALSE)</f>
        <v>Tous</v>
      </c>
      <c r="D4909" s="2" t="s">
        <v>17533</v>
      </c>
      <c r="E4909" s="11" t="str">
        <f>VLOOKUP(A4909,NAV!A:E,5,FALSE)</f>
        <v>OPH DE PARIS</v>
      </c>
      <c r="F4909" s="11" t="b">
        <f>+D4909=E4909</f>
        <v>1</v>
      </c>
      <c r="G4909" s="2" t="s">
        <v>15</v>
      </c>
      <c r="H4909" s="3" t="s">
        <v>16</v>
      </c>
      <c r="I4909" s="3"/>
      <c r="J4909" s="2" t="s">
        <v>18</v>
      </c>
      <c r="K4909" s="7" t="str">
        <f>VLOOKUP(A4909,NAV!A:F,6,FALSE)</f>
        <v>.</v>
      </c>
      <c r="L4909" s="7" t="b">
        <f>J4909=K4909</f>
        <v>1</v>
      </c>
      <c r="M4909" s="2" t="s">
        <v>18</v>
      </c>
      <c r="N4909" s="2"/>
      <c r="O4909" s="2" t="s">
        <v>805</v>
      </c>
      <c r="P4909" s="10" t="str">
        <f>VLOOKUP(A4909,NAV!A:H,8,FALSE)</f>
        <v>75000</v>
      </c>
      <c r="Q4909" s="10" t="b">
        <f>O4909=P4909</f>
        <v>1</v>
      </c>
      <c r="R4909" s="2" t="s">
        <v>20</v>
      </c>
      <c r="S4909" s="10" t="str">
        <f>VLOOKUP(A4909,NAV!A:I,9,FALSE)</f>
        <v>PARIS</v>
      </c>
      <c r="T4909" s="10" t="b">
        <f>R4909=S4909</f>
        <v>1</v>
      </c>
      <c r="U4909" s="2" t="s">
        <v>21</v>
      </c>
      <c r="V4909" s="9" t="str">
        <f>VLOOKUP(A4909,NAV!A:L,12,FALSE)</f>
        <v>FR</v>
      </c>
      <c r="W4909" t="str">
        <f>VLOOKUP(A4909,NAV!A:J,10,FALSE)</f>
        <v/>
      </c>
    </row>
    <row r="4910" spans="1:23" hidden="1" x14ac:dyDescent="0.2">
      <c r="A4910" s="2"/>
      <c r="B4910" s="2" t="s">
        <v>13</v>
      </c>
      <c r="C4910" s="2"/>
      <c r="D4910" s="2" t="s">
        <v>17534</v>
      </c>
      <c r="E4910" s="11" t="e">
        <f>VLOOKUP(A4910,NAV!A:E,5,FALSE)</f>
        <v>#N/A</v>
      </c>
      <c r="F4910" s="11"/>
      <c r="G4910" s="2" t="s">
        <v>15</v>
      </c>
      <c r="H4910" s="3" t="s">
        <v>82</v>
      </c>
      <c r="I4910" s="3"/>
      <c r="J4910" s="2" t="s">
        <v>17535</v>
      </c>
      <c r="K4910" s="2"/>
      <c r="L4910" s="2"/>
      <c r="M4910" s="2" t="s">
        <v>17536</v>
      </c>
      <c r="N4910" s="2"/>
      <c r="O4910" s="2" t="s">
        <v>503</v>
      </c>
      <c r="P4910" s="2"/>
      <c r="Q4910" s="2"/>
      <c r="R4910" s="2" t="s">
        <v>504</v>
      </c>
      <c r="S4910" s="2"/>
      <c r="T4910" s="2"/>
      <c r="U4910" s="2" t="s">
        <v>21</v>
      </c>
    </row>
    <row r="4911" spans="1:23" hidden="1" x14ac:dyDescent="0.2">
      <c r="A4911" s="2"/>
      <c r="B4911" s="2" t="s">
        <v>13</v>
      </c>
      <c r="C4911" s="2"/>
      <c r="D4911" s="2" t="s">
        <v>17537</v>
      </c>
      <c r="E4911" s="11" t="e">
        <f>VLOOKUP(A4911,NAV!A:E,5,FALSE)</f>
        <v>#N/A</v>
      </c>
      <c r="F4911" s="11"/>
      <c r="G4911" s="2" t="s">
        <v>15</v>
      </c>
      <c r="H4911" s="3" t="s">
        <v>119</v>
      </c>
      <c r="I4911" s="3"/>
      <c r="J4911" s="2" t="s">
        <v>17538</v>
      </c>
      <c r="K4911" s="2"/>
      <c r="L4911" s="2"/>
      <c r="M4911" s="2"/>
      <c r="N4911" s="2"/>
      <c r="O4911" s="2" t="s">
        <v>17539</v>
      </c>
      <c r="P4911" s="2"/>
      <c r="Q4911" s="2"/>
      <c r="R4911" s="2" t="s">
        <v>6858</v>
      </c>
      <c r="S4911" s="2"/>
      <c r="T4911" s="2"/>
      <c r="U4911" s="2" t="s">
        <v>1095</v>
      </c>
    </row>
    <row r="4912" spans="1:23" hidden="1" x14ac:dyDescent="0.2">
      <c r="A4912" s="2"/>
      <c r="B4912" s="2" t="s">
        <v>13</v>
      </c>
      <c r="C4912" s="2"/>
      <c r="D4912" s="2" t="s">
        <v>17540</v>
      </c>
      <c r="E4912" s="11" t="e">
        <f>VLOOKUP(A4912,NAV!A:E,5,FALSE)</f>
        <v>#N/A</v>
      </c>
      <c r="F4912" s="11"/>
      <c r="G4912" s="2" t="s">
        <v>15</v>
      </c>
      <c r="H4912" s="3" t="s">
        <v>76</v>
      </c>
      <c r="I4912" s="3"/>
      <c r="J4912" s="2" t="s">
        <v>17541</v>
      </c>
      <c r="K4912" s="2"/>
      <c r="L4912" s="2"/>
      <c r="M4912" s="2"/>
      <c r="N4912" s="2"/>
      <c r="O4912" s="2" t="s">
        <v>17542</v>
      </c>
      <c r="P4912" s="2"/>
      <c r="Q4912" s="2"/>
      <c r="R4912" s="2" t="s">
        <v>233</v>
      </c>
      <c r="S4912" s="2"/>
      <c r="T4912" s="2"/>
      <c r="U4912" s="2" t="s">
        <v>48</v>
      </c>
    </row>
    <row r="4913" spans="1:23" hidden="1" x14ac:dyDescent="0.2">
      <c r="A4913" s="2"/>
      <c r="B4913" s="2" t="s">
        <v>13</v>
      </c>
      <c r="C4913" s="2"/>
      <c r="D4913" s="2" t="s">
        <v>17543</v>
      </c>
      <c r="E4913" s="11" t="e">
        <f>VLOOKUP(A4913,NAV!A:E,5,FALSE)</f>
        <v>#N/A</v>
      </c>
      <c r="F4913" s="11"/>
      <c r="G4913" s="2" t="s">
        <v>15</v>
      </c>
      <c r="H4913" s="3" t="s">
        <v>24</v>
      </c>
      <c r="I4913" s="3"/>
      <c r="J4913" s="2" t="s">
        <v>17544</v>
      </c>
      <c r="K4913" s="2"/>
      <c r="L4913" s="2"/>
      <c r="M4913" s="2"/>
      <c r="N4913" s="2"/>
      <c r="O4913" s="2" t="s">
        <v>17455</v>
      </c>
      <c r="P4913" s="2"/>
      <c r="Q4913" s="2"/>
      <c r="R4913" s="2" t="s">
        <v>1519</v>
      </c>
      <c r="S4913" s="2"/>
      <c r="T4913" s="2"/>
      <c r="U4913" s="2" t="s">
        <v>48</v>
      </c>
    </row>
    <row r="4914" spans="1:23" x14ac:dyDescent="0.2">
      <c r="A4914" s="2" t="s">
        <v>17545</v>
      </c>
      <c r="B4914" s="2" t="s">
        <v>13</v>
      </c>
      <c r="C4914" s="10" t="str">
        <f>+VLOOKUP(A4914,NAV!A:C,3,FALSE)</f>
        <v>Tous</v>
      </c>
      <c r="D4914" s="2" t="s">
        <v>17546</v>
      </c>
      <c r="E4914" s="11" t="str">
        <f>VLOOKUP(A4914,NAV!A:E,5,FALSE)</f>
        <v>OPHLM D'AVIGNON</v>
      </c>
      <c r="F4914" s="11" t="b">
        <f t="shared" ref="F4914:F4918" si="2700">+D4914=E4914</f>
        <v>1</v>
      </c>
      <c r="G4914" s="2" t="s">
        <v>15</v>
      </c>
      <c r="H4914" s="3" t="s">
        <v>689</v>
      </c>
      <c r="I4914" s="3"/>
      <c r="J4914" s="2" t="s">
        <v>17547</v>
      </c>
      <c r="K4914" s="7" t="str">
        <f>VLOOKUP(A4914,NAV!A:F,6,FALSE)</f>
        <v>124 AVENUE DE LA TRILLADE</v>
      </c>
      <c r="L4914" s="7" t="b">
        <f t="shared" ref="L4914:L4918" si="2701">J4914=K4914</f>
        <v>1</v>
      </c>
      <c r="M4914" s="2"/>
      <c r="N4914" s="2"/>
      <c r="O4914" s="2" t="s">
        <v>3360</v>
      </c>
      <c r="P4914" s="10" t="str">
        <f>VLOOKUP(A4914,NAV!A:H,8,FALSE)</f>
        <v>84000</v>
      </c>
      <c r="Q4914" s="10" t="b">
        <f t="shared" ref="Q4914:Q4918" si="2702">O4914=P4914</f>
        <v>1</v>
      </c>
      <c r="R4914" s="2" t="s">
        <v>3361</v>
      </c>
      <c r="S4914" s="10" t="str">
        <f>VLOOKUP(A4914,NAV!A:I,9,FALSE)</f>
        <v>AVIGNON</v>
      </c>
      <c r="T4914" s="10" t="b">
        <f t="shared" ref="T4914:T4918" si="2703">R4914=S4914</f>
        <v>1</v>
      </c>
      <c r="U4914" s="2" t="s">
        <v>21</v>
      </c>
      <c r="V4914" s="9" t="str">
        <f>VLOOKUP(A4914,NAV!A:L,12,FALSE)</f>
        <v>FR</v>
      </c>
      <c r="W4914" t="str">
        <f>VLOOKUP(A4914,NAV!A:J,10,FALSE)</f>
        <v/>
      </c>
    </row>
    <row r="4915" spans="1:23" x14ac:dyDescent="0.2">
      <c r="A4915" s="2" t="s">
        <v>17548</v>
      </c>
      <c r="B4915" s="2" t="s">
        <v>13</v>
      </c>
      <c r="C4915" s="10" t="str">
        <f>+VLOOKUP(A4915,NAV!A:C,3,FALSE)</f>
        <v>Tous</v>
      </c>
      <c r="D4915" s="2" t="s">
        <v>17549</v>
      </c>
      <c r="E4915" s="11" t="str">
        <f>VLOOKUP(A4915,NAV!A:E,5,FALSE)</f>
        <v>OPHLM DE BAGNOLET</v>
      </c>
      <c r="F4915" s="11" t="b">
        <f t="shared" si="2700"/>
        <v>1</v>
      </c>
      <c r="G4915" s="2" t="s">
        <v>15</v>
      </c>
      <c r="H4915" s="3" t="s">
        <v>119</v>
      </c>
      <c r="I4915" s="3"/>
      <c r="J4915" s="2" t="s">
        <v>17550</v>
      </c>
      <c r="K4915" s="7" t="str">
        <f>VLOOKUP(A4915,NAV!A:F,6,FALSE)</f>
        <v>26 RUE DE LENINE</v>
      </c>
      <c r="L4915" s="7" t="b">
        <f t="shared" si="2701"/>
        <v>1</v>
      </c>
      <c r="M4915" s="2" t="s">
        <v>17551</v>
      </c>
      <c r="N4915" s="2"/>
      <c r="O4915" s="2" t="s">
        <v>17552</v>
      </c>
      <c r="P4915" s="10" t="str">
        <f>VLOOKUP(A4915,NAV!A:H,8,FALSE)</f>
        <v>93171</v>
      </c>
      <c r="Q4915" s="10" t="b">
        <f t="shared" si="2702"/>
        <v>1</v>
      </c>
      <c r="R4915" s="2" t="s">
        <v>2609</v>
      </c>
      <c r="S4915" s="10" t="str">
        <f>VLOOKUP(A4915,NAV!A:I,9,FALSE)</f>
        <v>BAGNOLET</v>
      </c>
      <c r="T4915" s="10" t="b">
        <f t="shared" si="2703"/>
        <v>1</v>
      </c>
      <c r="U4915" s="2" t="s">
        <v>21</v>
      </c>
      <c r="V4915" s="9" t="str">
        <f>VLOOKUP(A4915,NAV!A:L,12,FALSE)</f>
        <v>FR</v>
      </c>
      <c r="W4915" t="str">
        <f>VLOOKUP(A4915,NAV!A:J,10,FALSE)</f>
        <v/>
      </c>
    </row>
    <row r="4916" spans="1:23" x14ac:dyDescent="0.2">
      <c r="A4916" s="2" t="s">
        <v>17553</v>
      </c>
      <c r="B4916" s="2" t="s">
        <v>13</v>
      </c>
      <c r="C4916" s="10" t="str">
        <f>+VLOOKUP(A4916,NAV!A:C,3,FALSE)</f>
        <v>Tous</v>
      </c>
      <c r="D4916" s="2" t="s">
        <v>17554</v>
      </c>
      <c r="E4916" s="11" t="str">
        <f>VLOOKUP(A4916,NAV!A:E,5,FALSE)</f>
        <v>OPHLM DE CLICHY</v>
      </c>
      <c r="F4916" s="11" t="b">
        <f t="shared" si="2700"/>
        <v>1</v>
      </c>
      <c r="G4916" s="2" t="s">
        <v>15</v>
      </c>
      <c r="H4916" s="3" t="s">
        <v>16</v>
      </c>
      <c r="I4916" s="3"/>
      <c r="J4916" s="2" t="s">
        <v>17555</v>
      </c>
      <c r="K4916" s="7" t="str">
        <f>VLOOKUP(A4916,NAV!A:F,6,FALSE)</f>
        <v>4 BIS RUE CHARLES PARADINAS</v>
      </c>
      <c r="L4916" s="7" t="b">
        <f t="shared" si="2701"/>
        <v>1</v>
      </c>
      <c r="M4916" s="2"/>
      <c r="N4916" s="2"/>
      <c r="O4916" s="2" t="s">
        <v>1330</v>
      </c>
      <c r="P4916" s="10" t="str">
        <f>VLOOKUP(A4916,NAV!A:H,8,FALSE)</f>
        <v>92110</v>
      </c>
      <c r="Q4916" s="10" t="b">
        <f t="shared" si="2702"/>
        <v>1</v>
      </c>
      <c r="R4916" s="2" t="s">
        <v>1331</v>
      </c>
      <c r="S4916" s="10" t="str">
        <f>VLOOKUP(A4916,NAV!A:I,9,FALSE)</f>
        <v>CLICHY</v>
      </c>
      <c r="T4916" s="10" t="b">
        <f t="shared" si="2703"/>
        <v>1</v>
      </c>
      <c r="U4916" s="2" t="s">
        <v>21</v>
      </c>
      <c r="V4916" s="9" t="str">
        <f>VLOOKUP(A4916,NAV!A:L,12,FALSE)</f>
        <v>FR</v>
      </c>
      <c r="W4916" t="str">
        <f>VLOOKUP(A4916,NAV!A:J,10,FALSE)</f>
        <v/>
      </c>
    </row>
    <row r="4917" spans="1:23" x14ac:dyDescent="0.2">
      <c r="A4917" s="2" t="s">
        <v>17556</v>
      </c>
      <c r="B4917" s="2" t="s">
        <v>13</v>
      </c>
      <c r="C4917" s="10" t="str">
        <f>+VLOOKUP(A4917,NAV!A:C,3,FALSE)</f>
        <v>Tous</v>
      </c>
      <c r="D4917" s="2" t="s">
        <v>17557</v>
      </c>
      <c r="E4917" s="11" t="str">
        <f>VLOOKUP(A4917,NAV!A:E,5,FALSE)</f>
        <v>OPHLM DE CRETEIL</v>
      </c>
      <c r="F4917" s="11" t="b">
        <f t="shared" si="2700"/>
        <v>1</v>
      </c>
      <c r="G4917" s="2" t="s">
        <v>15</v>
      </c>
      <c r="H4917" s="3" t="s">
        <v>119</v>
      </c>
      <c r="I4917" s="3"/>
      <c r="J4917" s="2" t="s">
        <v>17558</v>
      </c>
      <c r="K4917" s="7" t="str">
        <f>VLOOKUP(A4917,NAV!A:F,6,FALSE)</f>
        <v>7 RUE DES ÉCOLES</v>
      </c>
      <c r="L4917" s="7" t="b">
        <f t="shared" si="2701"/>
        <v>1</v>
      </c>
      <c r="M4917" s="2"/>
      <c r="N4917" s="2"/>
      <c r="O4917" s="2" t="s">
        <v>17559</v>
      </c>
      <c r="P4917" s="10" t="str">
        <f>VLOOKUP(A4917,NAV!A:H,8,FALSE)</f>
        <v>94001</v>
      </c>
      <c r="Q4917" s="10" t="b">
        <f t="shared" si="2702"/>
        <v>1</v>
      </c>
      <c r="R4917" s="2" t="s">
        <v>16526</v>
      </c>
      <c r="S4917" s="10" t="str">
        <f>VLOOKUP(A4917,NAV!A:I,9,FALSE)</f>
        <v>CRETEIL CEDEX</v>
      </c>
      <c r="T4917" s="10" t="b">
        <f t="shared" si="2703"/>
        <v>1</v>
      </c>
      <c r="U4917" s="2" t="s">
        <v>21</v>
      </c>
      <c r="V4917" s="9" t="str">
        <f>VLOOKUP(A4917,NAV!A:L,12,FALSE)</f>
        <v>FR</v>
      </c>
      <c r="W4917" t="str">
        <f>VLOOKUP(A4917,NAV!A:J,10,FALSE)</f>
        <v/>
      </c>
    </row>
    <row r="4918" spans="1:23" x14ac:dyDescent="0.2">
      <c r="A4918" s="2" t="s">
        <v>17560</v>
      </c>
      <c r="B4918" s="2" t="s">
        <v>13</v>
      </c>
      <c r="C4918" s="10" t="str">
        <f>+VLOOKUP(A4918,NAV!A:C,3,FALSE)</f>
        <v xml:space="preserve"> </v>
      </c>
      <c r="D4918" s="2" t="s">
        <v>17561</v>
      </c>
      <c r="E4918" s="11" t="str">
        <f>VLOOKUP(A4918,NAV!A:E,5,FALSE)</f>
        <v>OPPBTP</v>
      </c>
      <c r="F4918" s="11" t="b">
        <f t="shared" si="2700"/>
        <v>1</v>
      </c>
      <c r="G4918" s="2" t="s">
        <v>15</v>
      </c>
      <c r="H4918" s="3" t="s">
        <v>16</v>
      </c>
      <c r="I4918" s="3"/>
      <c r="J4918" s="2" t="s">
        <v>17562</v>
      </c>
      <c r="K4918" s="7" t="str">
        <f>VLOOKUP(A4918,NAV!A:F,6,FALSE)</f>
        <v>204 ROND POINT DU PONT DE SEVRE</v>
      </c>
      <c r="L4918" s="7" t="b">
        <f t="shared" si="2701"/>
        <v>1</v>
      </c>
      <c r="M4918" s="2"/>
      <c r="N4918" s="2"/>
      <c r="O4918" s="2" t="s">
        <v>110</v>
      </c>
      <c r="P4918" s="10" t="str">
        <f>VLOOKUP(A4918,NAV!A:H,8,FALSE)</f>
        <v>92100</v>
      </c>
      <c r="Q4918" s="10" t="b">
        <f t="shared" si="2702"/>
        <v>1</v>
      </c>
      <c r="R4918" s="2" t="s">
        <v>1542</v>
      </c>
      <c r="S4918" s="10" t="str">
        <f>VLOOKUP(A4918,NAV!A:I,9,FALSE)</f>
        <v>BOULOGNE BILLANCOURT</v>
      </c>
      <c r="T4918" s="10" t="b">
        <f t="shared" si="2703"/>
        <v>0</v>
      </c>
      <c r="U4918" s="2" t="s">
        <v>21</v>
      </c>
      <c r="V4918" s="9" t="str">
        <f>VLOOKUP(A4918,NAV!A:L,12,FALSE)</f>
        <v>FR</v>
      </c>
      <c r="W4918" t="str">
        <f>VLOOKUP(A4918,NAV!A:J,10,FALSE)</f>
        <v/>
      </c>
    </row>
    <row r="4919" spans="1:23" hidden="1" x14ac:dyDescent="0.2">
      <c r="A4919" s="2"/>
      <c r="B4919" s="2" t="s">
        <v>13</v>
      </c>
      <c r="C4919" s="2"/>
      <c r="D4919" s="2" t="s">
        <v>17563</v>
      </c>
      <c r="E4919" s="11" t="e">
        <f>VLOOKUP(A4919,NAV!A:E,5,FALSE)</f>
        <v>#N/A</v>
      </c>
      <c r="F4919" s="11"/>
      <c r="G4919" s="2" t="s">
        <v>15</v>
      </c>
      <c r="H4919" s="3" t="s">
        <v>34</v>
      </c>
      <c r="I4919" s="3"/>
      <c r="J4919" s="2" t="s">
        <v>17564</v>
      </c>
      <c r="K4919" s="2"/>
      <c r="L4919" s="2"/>
      <c r="M4919" s="2"/>
      <c r="N4919" s="2"/>
      <c r="O4919" s="2" t="s">
        <v>369</v>
      </c>
      <c r="P4919" s="2"/>
      <c r="Q4919" s="2"/>
      <c r="R4919" s="2" t="s">
        <v>41</v>
      </c>
      <c r="S4919" s="2"/>
      <c r="T4919" s="2"/>
      <c r="U4919" s="2" t="s">
        <v>21</v>
      </c>
    </row>
    <row r="4920" spans="1:23" x14ac:dyDescent="0.2">
      <c r="A4920" s="2" t="s">
        <v>17565</v>
      </c>
      <c r="B4920" s="2" t="s">
        <v>13</v>
      </c>
      <c r="C4920" s="10" t="str">
        <f>+VLOOKUP(A4920,NAV!A:C,3,FALSE)</f>
        <v xml:space="preserve"> </v>
      </c>
      <c r="D4920" s="2" t="s">
        <v>17566</v>
      </c>
      <c r="E4920" s="11" t="str">
        <f>VLOOKUP(A4920,NAV!A:E,5,FALSE)</f>
        <v>OPTIC 2000</v>
      </c>
      <c r="F4920" s="11" t="b">
        <f>+D4920=E4920</f>
        <v>1</v>
      </c>
      <c r="G4920" s="2" t="s">
        <v>15</v>
      </c>
      <c r="H4920" s="3" t="s">
        <v>70</v>
      </c>
      <c r="I4920" s="3" t="s">
        <v>2927</v>
      </c>
      <c r="J4920" s="2" t="s">
        <v>17567</v>
      </c>
      <c r="K4920" s="7" t="str">
        <f>VLOOKUP(A4920,NAV!A:F,6,FALSE)</f>
        <v>5 AV NEWTON</v>
      </c>
      <c r="L4920" s="7" t="b">
        <f>J4920=K4920</f>
        <v>1</v>
      </c>
      <c r="M4920" s="2"/>
      <c r="N4920" s="2"/>
      <c r="O4920" s="2" t="s">
        <v>2930</v>
      </c>
      <c r="P4920" s="10" t="str">
        <f>VLOOKUP(A4920,NAV!A:H,8,FALSE)</f>
        <v>92143</v>
      </c>
      <c r="Q4920" s="10" t="b">
        <f>O4920=P4920</f>
        <v>1</v>
      </c>
      <c r="R4920" s="2" t="s">
        <v>2931</v>
      </c>
      <c r="S4920" s="10" t="str">
        <f>VLOOKUP(A4920,NAV!A:I,9,FALSE)</f>
        <v>CLAMART CEDEX</v>
      </c>
      <c r="T4920" s="10" t="b">
        <f>R4920=S4920</f>
        <v>1</v>
      </c>
      <c r="U4920" s="2" t="s">
        <v>21</v>
      </c>
      <c r="V4920" s="9" t="str">
        <f>VLOOKUP(A4920,NAV!A:L,12,FALSE)</f>
        <v>FR</v>
      </c>
      <c r="W4920" t="str">
        <f>VLOOKUP(A4920,NAV!A:J,10,FALSE)</f>
        <v/>
      </c>
    </row>
    <row r="4921" spans="1:23" hidden="1" x14ac:dyDescent="0.2">
      <c r="A4921" s="2"/>
      <c r="B4921" s="2" t="s">
        <v>13</v>
      </c>
      <c r="C4921" s="2"/>
      <c r="D4921" s="2" t="s">
        <v>2927</v>
      </c>
      <c r="E4921" s="11" t="e">
        <f>VLOOKUP(A4921,NAV!A:E,5,FALSE)</f>
        <v>#N/A</v>
      </c>
      <c r="F4921" s="11"/>
      <c r="G4921" s="2" t="s">
        <v>305</v>
      </c>
      <c r="H4921" s="3" t="s">
        <v>70</v>
      </c>
      <c r="I4921" s="3"/>
      <c r="J4921" s="2" t="s">
        <v>17568</v>
      </c>
      <c r="K4921" s="2"/>
      <c r="L4921" s="2"/>
      <c r="M4921" s="2"/>
      <c r="N4921" s="2"/>
      <c r="O4921" s="2" t="s">
        <v>8482</v>
      </c>
      <c r="P4921" s="2"/>
      <c r="Q4921" s="2"/>
      <c r="R4921" s="2" t="s">
        <v>17569</v>
      </c>
      <c r="S4921" s="2"/>
      <c r="T4921" s="2"/>
      <c r="U4921" s="2" t="s">
        <v>21</v>
      </c>
    </row>
    <row r="4922" spans="1:23" x14ac:dyDescent="0.2">
      <c r="A4922" s="2" t="s">
        <v>17570</v>
      </c>
      <c r="B4922" s="2" t="s">
        <v>13</v>
      </c>
      <c r="C4922" s="10" t="str">
        <f>+VLOOKUP(A4922,NAV!A:C,3,FALSE)</f>
        <v xml:space="preserve"> </v>
      </c>
      <c r="D4922" s="2" t="s">
        <v>17571</v>
      </c>
      <c r="E4922" s="11" t="str">
        <f>VLOOKUP(A4922,NAV!A:E,5,FALSE)</f>
        <v>OPTIC DUROC</v>
      </c>
      <c r="F4922" s="11" t="b">
        <f t="shared" ref="F4922:F4923" si="2704">+D4922=E4922</f>
        <v>1</v>
      </c>
      <c r="G4922" s="2" t="s">
        <v>15</v>
      </c>
      <c r="H4922" s="3" t="s">
        <v>16</v>
      </c>
      <c r="I4922" s="3"/>
      <c r="J4922" s="2" t="s">
        <v>17572</v>
      </c>
      <c r="K4922" s="7" t="str">
        <f>VLOOKUP(A4922,NAV!A:F,6,FALSE)</f>
        <v>12 Rue de Miromesnil</v>
      </c>
      <c r="L4922" s="7" t="b">
        <f t="shared" ref="L4922:L4923" si="2705">J4922=K4922</f>
        <v>1</v>
      </c>
      <c r="M4922" s="2"/>
      <c r="N4922" s="2"/>
      <c r="O4922" s="2" t="s">
        <v>131</v>
      </c>
      <c r="P4922" s="10" t="str">
        <f>VLOOKUP(A4922,NAV!A:H,8,FALSE)</f>
        <v>75008</v>
      </c>
      <c r="Q4922" s="10" t="b">
        <f t="shared" ref="Q4922:Q4923" si="2706">O4922=P4922</f>
        <v>1</v>
      </c>
      <c r="R4922" s="2" t="s">
        <v>20</v>
      </c>
      <c r="S4922" s="10" t="str">
        <f>VLOOKUP(A4922,NAV!A:I,9,FALSE)</f>
        <v>paris</v>
      </c>
      <c r="T4922" s="10" t="b">
        <f t="shared" ref="T4922:T4923" si="2707">R4922=S4922</f>
        <v>1</v>
      </c>
      <c r="U4922" s="2" t="s">
        <v>1095</v>
      </c>
      <c r="V4922" s="9" t="str">
        <f>VLOOKUP(A4922,NAV!A:L,12,FALSE)</f>
        <v>FR</v>
      </c>
      <c r="W4922" t="str">
        <f>VLOOKUP(A4922,NAV!A:J,10,FALSE)</f>
        <v/>
      </c>
    </row>
    <row r="4923" spans="1:23" x14ac:dyDescent="0.2">
      <c r="A4923" s="2" t="s">
        <v>17573</v>
      </c>
      <c r="B4923" s="2" t="s">
        <v>13</v>
      </c>
      <c r="C4923" s="10" t="str">
        <f>+VLOOKUP(A4923,NAV!A:C,3,FALSE)</f>
        <v>Tous</v>
      </c>
      <c r="D4923" s="2" t="s">
        <v>17574</v>
      </c>
      <c r="E4923" s="11" t="str">
        <f>VLOOKUP(A4923,NAV!A:E,5,FALSE)</f>
        <v>OPTIM</v>
      </c>
      <c r="F4923" s="11" t="b">
        <f t="shared" si="2704"/>
        <v>1</v>
      </c>
      <c r="G4923" s="2" t="s">
        <v>15</v>
      </c>
      <c r="H4923" s="3" t="s">
        <v>82</v>
      </c>
      <c r="I4923" s="3"/>
      <c r="J4923" s="2" t="s">
        <v>17575</v>
      </c>
      <c r="K4923" s="7" t="str">
        <f>VLOOKUP(A4923,NAV!A:F,6,FALSE)</f>
        <v>32 Rue Berges</v>
      </c>
      <c r="L4923" s="7" t="b">
        <f t="shared" si="2705"/>
        <v>1</v>
      </c>
      <c r="M4923" s="2"/>
      <c r="N4923" s="2"/>
      <c r="O4923" s="2" t="s">
        <v>7800</v>
      </c>
      <c r="P4923" s="10" t="str">
        <f>VLOOKUP(A4923,NAV!A:H,8,FALSE)</f>
        <v>38000</v>
      </c>
      <c r="Q4923" s="10" t="b">
        <f t="shared" si="2706"/>
        <v>1</v>
      </c>
      <c r="R4923" s="2" t="s">
        <v>15813</v>
      </c>
      <c r="S4923" s="10" t="str">
        <f>VLOOKUP(A4923,NAV!A:I,9,FALSE)</f>
        <v>GRENOBLE</v>
      </c>
      <c r="T4923" s="10" t="b">
        <f t="shared" si="2707"/>
        <v>1</v>
      </c>
      <c r="U4923" s="2" t="s">
        <v>48</v>
      </c>
      <c r="V4923" s="9" t="str">
        <f>VLOOKUP(A4923,NAV!A:L,12,FALSE)</f>
        <v>FR</v>
      </c>
      <c r="W4923" t="str">
        <f>VLOOKUP(A4923,NAV!A:J,10,FALSE)</f>
        <v/>
      </c>
    </row>
    <row r="4924" spans="1:23" hidden="1" x14ac:dyDescent="0.2">
      <c r="A4924" s="2"/>
      <c r="B4924" s="2" t="s">
        <v>13</v>
      </c>
      <c r="C4924" s="2"/>
      <c r="D4924" s="2" t="s">
        <v>17576</v>
      </c>
      <c r="E4924" s="11" t="e">
        <f>VLOOKUP(A4924,NAV!A:E,5,FALSE)</f>
        <v>#N/A</v>
      </c>
      <c r="F4924" s="11"/>
      <c r="G4924" s="2" t="s">
        <v>15</v>
      </c>
      <c r="H4924" s="3" t="s">
        <v>34</v>
      </c>
      <c r="I4924" s="3"/>
      <c r="J4924" s="2" t="s">
        <v>17577</v>
      </c>
      <c r="K4924" s="2"/>
      <c r="L4924" s="2"/>
      <c r="M4924" s="2"/>
      <c r="N4924" s="2"/>
      <c r="O4924" s="2" t="s">
        <v>17578</v>
      </c>
      <c r="P4924" s="2"/>
      <c r="Q4924" s="2"/>
      <c r="R4924" s="2" t="s">
        <v>17579</v>
      </c>
      <c r="S4924" s="2"/>
      <c r="T4924" s="2"/>
      <c r="U4924" s="2" t="s">
        <v>17580</v>
      </c>
    </row>
    <row r="4925" spans="1:23" x14ac:dyDescent="0.2">
      <c r="A4925" s="2" t="s">
        <v>17581</v>
      </c>
      <c r="B4925" s="2" t="s">
        <v>13</v>
      </c>
      <c r="C4925" s="10" t="str">
        <f>+VLOOKUP(A4925,NAV!A:C,3,FALSE)</f>
        <v>Tous</v>
      </c>
      <c r="D4925" s="2" t="s">
        <v>17582</v>
      </c>
      <c r="E4925" s="11" t="str">
        <f>VLOOKUP(A4925,NAV!A:E,5,FALSE)</f>
        <v>OPTIMISO SA</v>
      </c>
      <c r="F4925" s="11" t="b">
        <f>+D4925=E4925</f>
        <v>1</v>
      </c>
      <c r="G4925" s="2" t="s">
        <v>15</v>
      </c>
      <c r="H4925" s="3" t="s">
        <v>34</v>
      </c>
      <c r="I4925" s="3"/>
      <c r="J4925" s="2" t="s">
        <v>17583</v>
      </c>
      <c r="K4925" s="7" t="str">
        <f>VLOOKUP(A4925,NAV!A:F,6,FALSE)</f>
        <v>Voie-des-Traz 20</v>
      </c>
      <c r="L4925" s="7" t="b">
        <f>J4925=K4925</f>
        <v>1</v>
      </c>
      <c r="M4925" s="2" t="s">
        <v>17584</v>
      </c>
      <c r="N4925" s="2"/>
      <c r="O4925" s="2" t="s">
        <v>3366</v>
      </c>
      <c r="P4925" s="10" t="str">
        <f>VLOOKUP(A4925,NAV!A:H,8,FALSE)</f>
        <v>1211</v>
      </c>
      <c r="Q4925" s="10" t="b">
        <f>O4925=P4925</f>
        <v>1</v>
      </c>
      <c r="R4925" s="2" t="s">
        <v>17585</v>
      </c>
      <c r="S4925" s="10" t="str">
        <f>VLOOKUP(A4925,NAV!A:I,9,FALSE)</f>
        <v>GENEVE 5</v>
      </c>
      <c r="T4925" s="10" t="b">
        <f>R4925=S4925</f>
        <v>1</v>
      </c>
      <c r="U4925" s="2" t="s">
        <v>86</v>
      </c>
      <c r="V4925" s="9" t="str">
        <f>VLOOKUP(A4925,NAV!A:L,12,FALSE)</f>
        <v>CH</v>
      </c>
      <c r="W4925" t="str">
        <f>VLOOKUP(A4925,NAV!A:J,10,FALSE)</f>
        <v/>
      </c>
    </row>
    <row r="4926" spans="1:23" hidden="1" x14ac:dyDescent="0.2">
      <c r="A4926" s="2"/>
      <c r="B4926" s="2" t="s">
        <v>13</v>
      </c>
      <c r="C4926" s="2"/>
      <c r="D4926" s="2" t="s">
        <v>17586</v>
      </c>
      <c r="E4926" s="11" t="e">
        <f>VLOOKUP(A4926,NAV!A:E,5,FALSE)</f>
        <v>#N/A</v>
      </c>
      <c r="F4926" s="11"/>
      <c r="G4926" s="2" t="s">
        <v>15</v>
      </c>
      <c r="H4926" s="3" t="s">
        <v>16</v>
      </c>
      <c r="I4926" s="3"/>
      <c r="J4926" s="2" t="s">
        <v>17587</v>
      </c>
      <c r="K4926" s="2"/>
      <c r="L4926" s="2"/>
      <c r="M4926" s="2"/>
      <c r="N4926" s="2"/>
      <c r="O4926" s="2" t="s">
        <v>181</v>
      </c>
      <c r="P4926" s="2"/>
      <c r="Q4926" s="2"/>
      <c r="R4926" s="2" t="s">
        <v>1200</v>
      </c>
      <c r="S4926" s="2"/>
      <c r="T4926" s="2"/>
      <c r="U4926" s="2" t="s">
        <v>21</v>
      </c>
    </row>
    <row r="4927" spans="1:23" hidden="1" x14ac:dyDescent="0.2">
      <c r="A4927" s="2"/>
      <c r="B4927" s="2" t="s">
        <v>13</v>
      </c>
      <c r="C4927" s="2"/>
      <c r="D4927" s="2" t="s">
        <v>17588</v>
      </c>
      <c r="E4927" s="11" t="e">
        <f>VLOOKUP(A4927,NAV!A:E,5,FALSE)</f>
        <v>#N/A</v>
      </c>
      <c r="F4927" s="11"/>
      <c r="G4927" s="2" t="s">
        <v>15</v>
      </c>
      <c r="H4927" s="3" t="s">
        <v>34</v>
      </c>
      <c r="I4927" s="3" t="s">
        <v>17589</v>
      </c>
      <c r="J4927" s="2" t="s">
        <v>17590</v>
      </c>
      <c r="K4927" s="2"/>
      <c r="L4927" s="2"/>
      <c r="M4927" s="2"/>
      <c r="N4927" s="2"/>
      <c r="O4927" s="2" t="s">
        <v>17591</v>
      </c>
      <c r="P4927" s="2"/>
      <c r="Q4927" s="2"/>
      <c r="R4927" s="2" t="s">
        <v>2122</v>
      </c>
      <c r="S4927" s="2"/>
      <c r="T4927" s="2"/>
      <c r="U4927" s="2" t="s">
        <v>21</v>
      </c>
    </row>
    <row r="4928" spans="1:23" hidden="1" x14ac:dyDescent="0.2">
      <c r="A4928" s="2"/>
      <c r="B4928" s="2" t="s">
        <v>13</v>
      </c>
      <c r="C4928" s="2"/>
      <c r="D4928" s="2" t="s">
        <v>17592</v>
      </c>
      <c r="E4928" s="11" t="e">
        <f>VLOOKUP(A4928,NAV!A:E,5,FALSE)</f>
        <v>#N/A</v>
      </c>
      <c r="F4928" s="11"/>
      <c r="G4928" s="2" t="s">
        <v>15</v>
      </c>
      <c r="H4928" s="3" t="s">
        <v>34</v>
      </c>
      <c r="I4928" s="3"/>
      <c r="J4928" s="2" t="s">
        <v>17593</v>
      </c>
      <c r="K4928" s="2"/>
      <c r="L4928" s="2"/>
      <c r="M4928" s="2"/>
      <c r="N4928" s="2"/>
      <c r="O4928" s="2" t="s">
        <v>17594</v>
      </c>
      <c r="P4928" s="2"/>
      <c r="Q4928" s="2"/>
      <c r="R4928" s="2" t="s">
        <v>2319</v>
      </c>
      <c r="S4928" s="2"/>
      <c r="T4928" s="2"/>
      <c r="U4928" s="2" t="s">
        <v>2320</v>
      </c>
    </row>
    <row r="4929" spans="1:23" hidden="1" x14ac:dyDescent="0.2">
      <c r="A4929" s="2"/>
      <c r="B4929" s="2" t="s">
        <v>13</v>
      </c>
      <c r="C4929" s="2"/>
      <c r="D4929" s="2" t="s">
        <v>17589</v>
      </c>
      <c r="E4929" s="11" t="e">
        <f>VLOOKUP(A4929,NAV!A:E,5,FALSE)</f>
        <v>#N/A</v>
      </c>
      <c r="F4929" s="11"/>
      <c r="G4929" s="2" t="s">
        <v>305</v>
      </c>
      <c r="H4929" s="3" t="s">
        <v>34</v>
      </c>
      <c r="I4929" s="3"/>
      <c r="J4929" s="2" t="s">
        <v>17595</v>
      </c>
      <c r="K4929" s="2"/>
      <c r="L4929" s="2"/>
      <c r="M4929" s="2"/>
      <c r="N4929" s="2"/>
      <c r="O4929" s="2" t="s">
        <v>17596</v>
      </c>
      <c r="P4929" s="2"/>
      <c r="Q4929" s="2"/>
      <c r="R4929" s="2" t="s">
        <v>1997</v>
      </c>
      <c r="S4929" s="2"/>
      <c r="T4929" s="2"/>
      <c r="U4929" s="2" t="s">
        <v>21</v>
      </c>
    </row>
    <row r="4930" spans="1:23" x14ac:dyDescent="0.2">
      <c r="A4930" s="2" t="s">
        <v>17597</v>
      </c>
      <c r="B4930" s="2" t="s">
        <v>13</v>
      </c>
      <c r="C4930" s="10" t="str">
        <f>+VLOOKUP(A4930,NAV!A:C,3,FALSE)</f>
        <v xml:space="preserve"> </v>
      </c>
      <c r="D4930" s="2" t="s">
        <v>17598</v>
      </c>
      <c r="E4930" s="11" t="str">
        <f>VLOOKUP(A4930,NAV!A:E,5,FALSE)</f>
        <v>ORACLE FRANCE HOLDING</v>
      </c>
      <c r="F4930" s="11" t="b">
        <f t="shared" ref="F4930:F4938" si="2708">+D4930=E4930</f>
        <v>1</v>
      </c>
      <c r="G4930" s="2" t="s">
        <v>15</v>
      </c>
      <c r="H4930" s="3" t="s">
        <v>34</v>
      </c>
      <c r="I4930" s="3" t="s">
        <v>17589</v>
      </c>
      <c r="J4930" s="2" t="s">
        <v>17595</v>
      </c>
      <c r="K4930" s="7" t="str">
        <f>VLOOKUP(A4930,NAV!A:F,6,FALSE)</f>
        <v>15 BOULEVARD CHARLES DE GAULLE</v>
      </c>
      <c r="L4930" s="7" t="b">
        <f t="shared" ref="L4930:L4938" si="2709">J4930=K4930</f>
        <v>1</v>
      </c>
      <c r="M4930" s="2"/>
      <c r="N4930" s="2"/>
      <c r="O4930" s="2" t="s">
        <v>17596</v>
      </c>
      <c r="P4930" s="10" t="str">
        <f>VLOOKUP(A4930,NAV!A:H,8,FALSE)</f>
        <v>92715</v>
      </c>
      <c r="Q4930" s="10" t="b">
        <f t="shared" ref="Q4930:Q4938" si="2710">O4930=P4930</f>
        <v>1</v>
      </c>
      <c r="R4930" s="2" t="s">
        <v>1997</v>
      </c>
      <c r="S4930" s="10" t="str">
        <f>VLOOKUP(A4930,NAV!A:I,9,FALSE)</f>
        <v>COLOMBES CEDEX</v>
      </c>
      <c r="T4930" s="10" t="b">
        <f t="shared" ref="T4930:T4938" si="2711">R4930=S4930</f>
        <v>1</v>
      </c>
      <c r="U4930" s="2" t="s">
        <v>21</v>
      </c>
      <c r="V4930" s="9" t="str">
        <f>VLOOKUP(A4930,NAV!A:L,12,FALSE)</f>
        <v>FR</v>
      </c>
      <c r="W4930" t="str">
        <f>VLOOKUP(A4930,NAV!A:J,10,FALSE)</f>
        <v/>
      </c>
    </row>
    <row r="4931" spans="1:23" x14ac:dyDescent="0.2">
      <c r="A4931" s="2" t="s">
        <v>17599</v>
      </c>
      <c r="B4931" s="2" t="s">
        <v>13</v>
      </c>
      <c r="C4931" s="10" t="str">
        <f>+VLOOKUP(A4931,NAV!A:C,3,FALSE)</f>
        <v xml:space="preserve"> </v>
      </c>
      <c r="D4931" s="2" t="s">
        <v>17600</v>
      </c>
      <c r="E4931" s="11" t="str">
        <f>VLOOKUP(A4931,NAV!A:E,5,FALSE)</f>
        <v>Orange</v>
      </c>
      <c r="F4931" s="11" t="b">
        <f t="shared" si="2708"/>
        <v>1</v>
      </c>
      <c r="G4931" s="2" t="s">
        <v>15</v>
      </c>
      <c r="H4931" s="3" t="s">
        <v>645</v>
      </c>
      <c r="I4931" s="3" t="s">
        <v>9986</v>
      </c>
      <c r="J4931" s="2" t="s">
        <v>17601</v>
      </c>
      <c r="K4931" s="7" t="str">
        <f>VLOOKUP(A4931,NAV!A:F,6,FALSE)</f>
        <v>6, place d'Alleray</v>
      </c>
      <c r="L4931" s="7" t="b">
        <f t="shared" si="2709"/>
        <v>1</v>
      </c>
      <c r="M4931" s="2"/>
      <c r="N4931" s="2"/>
      <c r="O4931" s="2" t="s">
        <v>19</v>
      </c>
      <c r="P4931" s="10" t="str">
        <f>VLOOKUP(A4931,NAV!A:H,8,FALSE)</f>
        <v>75015</v>
      </c>
      <c r="Q4931" s="10" t="b">
        <f t="shared" si="2710"/>
        <v>1</v>
      </c>
      <c r="R4931" s="2" t="s">
        <v>20</v>
      </c>
      <c r="S4931" s="10" t="str">
        <f>VLOOKUP(A4931,NAV!A:I,9,FALSE)</f>
        <v>PARIS</v>
      </c>
      <c r="T4931" s="10" t="b">
        <f t="shared" si="2711"/>
        <v>1</v>
      </c>
      <c r="U4931" s="2" t="s">
        <v>21</v>
      </c>
      <c r="V4931" s="9" t="str">
        <f>VLOOKUP(A4931,NAV!A:L,12,FALSE)</f>
        <v>FR</v>
      </c>
      <c r="W4931" t="str">
        <f>VLOOKUP(A4931,NAV!A:J,10,FALSE)</f>
        <v/>
      </c>
    </row>
    <row r="4932" spans="1:23" x14ac:dyDescent="0.2">
      <c r="A4932" s="2" t="s">
        <v>17602</v>
      </c>
      <c r="B4932" s="2" t="s">
        <v>13</v>
      </c>
      <c r="C4932" s="10" t="str">
        <f>+VLOOKUP(A4932,NAV!A:C,3,FALSE)</f>
        <v xml:space="preserve"> </v>
      </c>
      <c r="D4932" s="2" t="s">
        <v>17603</v>
      </c>
      <c r="E4932" s="11" t="str">
        <f>VLOOKUP(A4932,NAV!A:E,5,FALSE)</f>
        <v>ORANGE - CCBI - CC WEBANALYTICS</v>
      </c>
      <c r="F4932" s="11" t="b">
        <f t="shared" si="2708"/>
        <v>1</v>
      </c>
      <c r="G4932" s="2" t="s">
        <v>224</v>
      </c>
      <c r="H4932" s="3" t="s">
        <v>645</v>
      </c>
      <c r="I4932" s="3" t="s">
        <v>9986</v>
      </c>
      <c r="J4932" s="2" t="s">
        <v>17604</v>
      </c>
      <c r="K4932" s="7" t="str">
        <f>VLOOKUP(A4932,NAV!A:F,6,FALSE)</f>
        <v>2 AVENUE DU 8 MAI 1945</v>
      </c>
      <c r="L4932" s="7" t="b">
        <f t="shared" si="2709"/>
        <v>1</v>
      </c>
      <c r="M4932" s="2"/>
      <c r="N4932" s="2"/>
      <c r="O4932" s="2" t="s">
        <v>2292</v>
      </c>
      <c r="P4932" s="10" t="str">
        <f>VLOOKUP(A4932,NAV!A:H,8,FALSE)</f>
        <v>78280</v>
      </c>
      <c r="Q4932" s="10" t="b">
        <f t="shared" si="2710"/>
        <v>1</v>
      </c>
      <c r="R4932" s="2" t="s">
        <v>2293</v>
      </c>
      <c r="S4932" s="10" t="str">
        <f>VLOOKUP(A4932,NAV!A:I,9,FALSE)</f>
        <v>BOUVIERS</v>
      </c>
      <c r="T4932" s="10" t="b">
        <f t="shared" si="2711"/>
        <v>0</v>
      </c>
      <c r="U4932" s="2" t="s">
        <v>21</v>
      </c>
      <c r="V4932" s="9" t="str">
        <f>VLOOKUP(A4932,NAV!A:L,12,FALSE)</f>
        <v>FR</v>
      </c>
      <c r="W4932" t="str">
        <f>VLOOKUP(A4932,NAV!A:J,10,FALSE)</f>
        <v/>
      </c>
    </row>
    <row r="4933" spans="1:23" x14ac:dyDescent="0.2">
      <c r="A4933" s="2" t="s">
        <v>17605</v>
      </c>
      <c r="B4933" s="2" t="s">
        <v>13</v>
      </c>
      <c r="C4933" s="10" t="str">
        <f>+VLOOKUP(A4933,NAV!A:C,3,FALSE)</f>
        <v xml:space="preserve"> </v>
      </c>
      <c r="D4933" s="2" t="s">
        <v>17606</v>
      </c>
      <c r="E4933" s="11" t="str">
        <f>VLOOKUP(A4933,NAV!A:E,5,FALSE)</f>
        <v>ORANGE - CESSON SEVIGNE</v>
      </c>
      <c r="F4933" s="11" t="b">
        <f t="shared" si="2708"/>
        <v>1</v>
      </c>
      <c r="G4933" s="2" t="s">
        <v>224</v>
      </c>
      <c r="H4933" s="3" t="s">
        <v>645</v>
      </c>
      <c r="I4933" s="3" t="s">
        <v>9986</v>
      </c>
      <c r="J4933" s="2" t="s">
        <v>9773</v>
      </c>
      <c r="K4933" s="7" t="str">
        <f>VLOOKUP(A4933,NAV!A:F,6,FALSE)</f>
        <v>9 RUE DU CHENE GERMAIN</v>
      </c>
      <c r="L4933" s="7" t="b">
        <f t="shared" si="2709"/>
        <v>1</v>
      </c>
      <c r="M4933" s="2"/>
      <c r="N4933" s="2"/>
      <c r="O4933" s="2" t="s">
        <v>9775</v>
      </c>
      <c r="P4933" s="10" t="str">
        <f>VLOOKUP(A4933,NAV!A:H,8,FALSE)</f>
        <v>35512</v>
      </c>
      <c r="Q4933" s="10" t="b">
        <f t="shared" si="2710"/>
        <v>1</v>
      </c>
      <c r="R4933" s="2" t="s">
        <v>4855</v>
      </c>
      <c r="S4933" s="10" t="str">
        <f>VLOOKUP(A4933,NAV!A:I,9,FALSE)</f>
        <v>CESSON SEVIGNE</v>
      </c>
      <c r="T4933" s="10" t="b">
        <f t="shared" si="2711"/>
        <v>1</v>
      </c>
      <c r="U4933" s="2" t="s">
        <v>21</v>
      </c>
      <c r="V4933" s="9" t="str">
        <f>VLOOKUP(A4933,NAV!A:L,12,FALSE)</f>
        <v>FR</v>
      </c>
      <c r="W4933" t="str">
        <f>VLOOKUP(A4933,NAV!A:J,10,FALSE)</f>
        <v/>
      </c>
    </row>
    <row r="4934" spans="1:23" x14ac:dyDescent="0.2">
      <c r="A4934" s="2" t="s">
        <v>17607</v>
      </c>
      <c r="B4934" s="2" t="s">
        <v>13</v>
      </c>
      <c r="C4934" s="10" t="str">
        <f>+VLOOKUP(A4934,NAV!A:C,3,FALSE)</f>
        <v xml:space="preserve"> </v>
      </c>
      <c r="D4934" s="2" t="s">
        <v>17608</v>
      </c>
      <c r="E4934" s="11" t="str">
        <f>VLOOKUP(A4934,NAV!A:E,5,FALSE)</f>
        <v>ORANGE - IVRY SUR SEINE</v>
      </c>
      <c r="F4934" s="11" t="b">
        <f t="shared" si="2708"/>
        <v>1</v>
      </c>
      <c r="G4934" s="2" t="s">
        <v>224</v>
      </c>
      <c r="H4934" s="3" t="s">
        <v>645</v>
      </c>
      <c r="I4934" s="3" t="s">
        <v>9986</v>
      </c>
      <c r="J4934" s="2" t="s">
        <v>17609</v>
      </c>
      <c r="K4934" s="7" t="str">
        <f>VLOOKUP(A4934,NAV!A:F,6,FALSE)</f>
        <v>63 BOULEVARD DE BRANDEBOURG</v>
      </c>
      <c r="L4934" s="7" t="b">
        <f t="shared" si="2709"/>
        <v>1</v>
      </c>
      <c r="M4934" s="2"/>
      <c r="N4934" s="2"/>
      <c r="O4934" s="2" t="s">
        <v>4062</v>
      </c>
      <c r="P4934" s="10" t="str">
        <f>VLOOKUP(A4934,NAV!A:H,8,FALSE)</f>
        <v>94200</v>
      </c>
      <c r="Q4934" s="10" t="b">
        <f t="shared" si="2710"/>
        <v>1</v>
      </c>
      <c r="R4934" s="2" t="s">
        <v>4063</v>
      </c>
      <c r="S4934" s="10" t="str">
        <f>VLOOKUP(A4934,NAV!A:I,9,FALSE)</f>
        <v>IVRY SUR SEINE</v>
      </c>
      <c r="T4934" s="10" t="b">
        <f t="shared" si="2711"/>
        <v>1</v>
      </c>
      <c r="U4934" s="2" t="s">
        <v>21</v>
      </c>
      <c r="V4934" s="9" t="str">
        <f>VLOOKUP(A4934,NAV!A:L,12,FALSE)</f>
        <v>FR</v>
      </c>
      <c r="W4934" t="str">
        <f>VLOOKUP(A4934,NAV!A:J,10,FALSE)</f>
        <v/>
      </c>
    </row>
    <row r="4935" spans="1:23" x14ac:dyDescent="0.2">
      <c r="A4935" s="2" t="s">
        <v>17610</v>
      </c>
      <c r="B4935" s="2" t="s">
        <v>13</v>
      </c>
      <c r="C4935" s="10" t="str">
        <f>+VLOOKUP(A4935,NAV!A:C,3,FALSE)</f>
        <v xml:space="preserve"> </v>
      </c>
      <c r="D4935" s="2" t="s">
        <v>17611</v>
      </c>
      <c r="E4935" s="11" t="str">
        <f>VLOOKUP(A4935,NAV!A:E,5,FALSE)</f>
        <v>ORANGE - LYON</v>
      </c>
      <c r="F4935" s="11" t="b">
        <f t="shared" si="2708"/>
        <v>1</v>
      </c>
      <c r="G4935" s="2" t="s">
        <v>224</v>
      </c>
      <c r="H4935" s="3" t="s">
        <v>645</v>
      </c>
      <c r="I4935" s="3" t="s">
        <v>9986</v>
      </c>
      <c r="J4935" s="2" t="s">
        <v>17612</v>
      </c>
      <c r="K4935" s="7" t="str">
        <f>VLOOKUP(A4935,NAV!A:F,6,FALSE)</f>
        <v>20 BD EUGENE DERUELLE</v>
      </c>
      <c r="L4935" s="7" t="b">
        <f t="shared" si="2709"/>
        <v>1</v>
      </c>
      <c r="M4935" s="2"/>
      <c r="N4935" s="2"/>
      <c r="O4935" s="2" t="s">
        <v>513</v>
      </c>
      <c r="P4935" s="10" t="str">
        <f>VLOOKUP(A4935,NAV!A:H,8,FALSE)</f>
        <v>69003</v>
      </c>
      <c r="Q4935" s="10" t="b">
        <f t="shared" si="2710"/>
        <v>1</v>
      </c>
      <c r="R4935" s="2" t="s">
        <v>435</v>
      </c>
      <c r="S4935" s="10" t="str">
        <f>VLOOKUP(A4935,NAV!A:I,9,FALSE)</f>
        <v>LYON 3EME ARRONDISSEMENT</v>
      </c>
      <c r="T4935" s="10" t="b">
        <f t="shared" si="2711"/>
        <v>0</v>
      </c>
      <c r="U4935" s="2" t="s">
        <v>21</v>
      </c>
      <c r="V4935" s="9" t="str">
        <f>VLOOKUP(A4935,NAV!A:L,12,FALSE)</f>
        <v>FR</v>
      </c>
      <c r="W4935" t="str">
        <f>VLOOKUP(A4935,NAV!A:J,10,FALSE)</f>
        <v/>
      </c>
    </row>
    <row r="4936" spans="1:23" x14ac:dyDescent="0.2">
      <c r="A4936" s="2" t="s">
        <v>17613</v>
      </c>
      <c r="B4936" s="2" t="s">
        <v>13</v>
      </c>
      <c r="C4936" s="10" t="str">
        <f>+VLOOKUP(A4936,NAV!A:C,3,FALSE)</f>
        <v xml:space="preserve"> </v>
      </c>
      <c r="D4936" s="2" t="s">
        <v>17614</v>
      </c>
      <c r="E4936" s="11" t="str">
        <f>VLOOKUP(A4936,NAV!A:E,5,FALSE)</f>
        <v>ORANGE - PARIS</v>
      </c>
      <c r="F4936" s="11" t="b">
        <f t="shared" si="2708"/>
        <v>1</v>
      </c>
      <c r="G4936" s="2" t="s">
        <v>224</v>
      </c>
      <c r="H4936" s="3" t="s">
        <v>645</v>
      </c>
      <c r="I4936" s="3" t="s">
        <v>9986</v>
      </c>
      <c r="J4936" s="2" t="s">
        <v>17615</v>
      </c>
      <c r="K4936" s="7" t="str">
        <f>VLOOKUP(A4936,NAV!A:F,6,FALSE)</f>
        <v>15 RUE DE JAVEL</v>
      </c>
      <c r="L4936" s="7" t="b">
        <f t="shared" si="2709"/>
        <v>1</v>
      </c>
      <c r="M4936" s="2"/>
      <c r="N4936" s="2"/>
      <c r="O4936" s="2" t="s">
        <v>19</v>
      </c>
      <c r="P4936" s="10" t="str">
        <f>VLOOKUP(A4936,NAV!A:H,8,FALSE)</f>
        <v>75015</v>
      </c>
      <c r="Q4936" s="10" t="b">
        <f t="shared" si="2710"/>
        <v>1</v>
      </c>
      <c r="R4936" s="2" t="s">
        <v>20</v>
      </c>
      <c r="S4936" s="10" t="str">
        <f>VLOOKUP(A4936,NAV!A:I,9,FALSE)</f>
        <v>PARIS 15EME ARRONDISSEMENT</v>
      </c>
      <c r="T4936" s="10" t="b">
        <f t="shared" si="2711"/>
        <v>0</v>
      </c>
      <c r="U4936" s="2" t="s">
        <v>21</v>
      </c>
      <c r="V4936" s="9" t="str">
        <f>VLOOKUP(A4936,NAV!A:L,12,FALSE)</f>
        <v>FR</v>
      </c>
      <c r="W4936" t="str">
        <f>VLOOKUP(A4936,NAV!A:J,10,FALSE)</f>
        <v/>
      </c>
    </row>
    <row r="4937" spans="1:23" x14ac:dyDescent="0.2">
      <c r="A4937" s="2" t="s">
        <v>17616</v>
      </c>
      <c r="B4937" s="2" t="s">
        <v>13</v>
      </c>
      <c r="C4937" s="10" t="str">
        <f>+VLOOKUP(A4937,NAV!A:C,3,FALSE)</f>
        <v xml:space="preserve"> </v>
      </c>
      <c r="D4937" s="2" t="s">
        <v>17617</v>
      </c>
      <c r="E4937" s="11" t="str">
        <f>VLOOKUP(A4937,NAV!A:E,5,FALSE)</f>
        <v>ORANGE (division)</v>
      </c>
      <c r="F4937" s="11" t="b">
        <f t="shared" si="2708"/>
        <v>1</v>
      </c>
      <c r="G4937" s="2" t="s">
        <v>224</v>
      </c>
      <c r="H4937" s="3" t="s">
        <v>645</v>
      </c>
      <c r="I4937" s="3" t="s">
        <v>9986</v>
      </c>
      <c r="J4937" s="2" t="s">
        <v>17618</v>
      </c>
      <c r="K4937" s="7" t="str">
        <f>VLOOKUP(A4937,NAV!A:F,6,FALSE)</f>
        <v>RUE NESLSON MANDELA</v>
      </c>
      <c r="L4937" s="7" t="b">
        <f t="shared" si="2709"/>
        <v>1</v>
      </c>
      <c r="M4937" s="2" t="s">
        <v>17619</v>
      </c>
      <c r="N4937" s="2" t="s">
        <v>17620</v>
      </c>
      <c r="O4937" s="2" t="s">
        <v>4062</v>
      </c>
      <c r="P4937" s="10" t="str">
        <f>VLOOKUP(A4937,NAV!A:H,8,FALSE)</f>
        <v>94200</v>
      </c>
      <c r="Q4937" s="10" t="b">
        <f t="shared" si="2710"/>
        <v>1</v>
      </c>
      <c r="R4937" s="2" t="s">
        <v>2265</v>
      </c>
      <c r="S4937" s="10" t="str">
        <f>VLOOKUP(A4937,NAV!A:I,9,FALSE)</f>
        <v>IVRY SUR SEINE</v>
      </c>
      <c r="T4937" s="10" t="b">
        <f t="shared" si="2711"/>
        <v>0</v>
      </c>
      <c r="U4937" s="2" t="s">
        <v>21</v>
      </c>
      <c r="V4937" s="9" t="str">
        <f>VLOOKUP(A4937,NAV!A:L,12,FALSE)</f>
        <v>FR</v>
      </c>
      <c r="W4937" t="str">
        <f>VLOOKUP(A4937,NAV!A:J,10,FALSE)</f>
        <v/>
      </c>
    </row>
    <row r="4938" spans="1:23" x14ac:dyDescent="0.2">
      <c r="A4938" s="2" t="s">
        <v>17621</v>
      </c>
      <c r="B4938" s="2" t="s">
        <v>13</v>
      </c>
      <c r="C4938" s="10" t="str">
        <f>+VLOOKUP(A4938,NAV!A:C,3,FALSE)</f>
        <v xml:space="preserve"> </v>
      </c>
      <c r="D4938" s="2" t="s">
        <v>17622</v>
      </c>
      <c r="E4938" s="11" t="str">
        <f>VLOOKUP(A4938,NAV!A:E,5,FALSE)</f>
        <v>ORANGE BUSINESS SERVICES</v>
      </c>
      <c r="F4938" s="11" t="b">
        <f t="shared" si="2708"/>
        <v>1</v>
      </c>
      <c r="G4938" s="2" t="s">
        <v>15</v>
      </c>
      <c r="H4938" s="3" t="s">
        <v>645</v>
      </c>
      <c r="I4938" s="3" t="s">
        <v>9986</v>
      </c>
      <c r="J4938" s="2" t="s">
        <v>17623</v>
      </c>
      <c r="K4938" s="7" t="str">
        <f>VLOOKUP(A4938,NAV!A:F,6,FALSE)</f>
        <v>63 BIS BD DE BRANDEBOURG</v>
      </c>
      <c r="L4938" s="7" t="b">
        <f t="shared" si="2709"/>
        <v>1</v>
      </c>
      <c r="M4938" s="2"/>
      <c r="N4938" s="2"/>
      <c r="O4938" s="2" t="s">
        <v>4062</v>
      </c>
      <c r="P4938" s="10" t="str">
        <f>VLOOKUP(A4938,NAV!A:H,8,FALSE)</f>
        <v>94200</v>
      </c>
      <c r="Q4938" s="10" t="b">
        <f t="shared" si="2710"/>
        <v>1</v>
      </c>
      <c r="R4938" s="2" t="s">
        <v>4063</v>
      </c>
      <c r="S4938" s="10" t="str">
        <f>VLOOKUP(A4938,NAV!A:I,9,FALSE)</f>
        <v>IVRY SUR SEINE</v>
      </c>
      <c r="T4938" s="10" t="b">
        <f t="shared" si="2711"/>
        <v>1</v>
      </c>
      <c r="U4938" s="2" t="s">
        <v>21</v>
      </c>
      <c r="V4938" s="9" t="str">
        <f>VLOOKUP(A4938,NAV!A:L,12,FALSE)</f>
        <v>FR</v>
      </c>
      <c r="W4938" t="str">
        <f>VLOOKUP(A4938,NAV!A:J,10,FALSE)</f>
        <v/>
      </c>
    </row>
    <row r="4939" spans="1:23" hidden="1" x14ac:dyDescent="0.2">
      <c r="A4939" s="2"/>
      <c r="B4939" s="2" t="s">
        <v>43</v>
      </c>
      <c r="C4939" s="2"/>
      <c r="D4939" s="2" t="s">
        <v>17624</v>
      </c>
      <c r="E4939" s="11" t="e">
        <f>VLOOKUP(A4939,NAV!A:E,5,FALSE)</f>
        <v>#N/A</v>
      </c>
      <c r="F4939" s="11"/>
      <c r="G4939" s="2"/>
      <c r="H4939" s="3" t="s">
        <v>645</v>
      </c>
      <c r="I4939" s="3" t="s">
        <v>9986</v>
      </c>
      <c r="J4939" s="2" t="s">
        <v>17625</v>
      </c>
      <c r="K4939" s="2"/>
      <c r="L4939" s="2"/>
      <c r="M4939" s="2"/>
      <c r="N4939" s="2"/>
      <c r="O4939" s="2" t="s">
        <v>2270</v>
      </c>
      <c r="P4939" s="2"/>
      <c r="Q4939" s="2"/>
      <c r="R4939" s="2" t="s">
        <v>1952</v>
      </c>
      <c r="S4939" s="2"/>
      <c r="T4939" s="2"/>
      <c r="U4939" s="2"/>
    </row>
    <row r="4940" spans="1:23" hidden="1" x14ac:dyDescent="0.2">
      <c r="A4940" s="2"/>
      <c r="B4940" s="2" t="s">
        <v>13</v>
      </c>
      <c r="C4940" s="2"/>
      <c r="D4940" s="2" t="s">
        <v>17626</v>
      </c>
      <c r="E4940" s="11" t="e">
        <f>VLOOKUP(A4940,NAV!A:E,5,FALSE)</f>
        <v>#N/A</v>
      </c>
      <c r="F4940" s="11"/>
      <c r="G4940" s="2" t="s">
        <v>15</v>
      </c>
      <c r="H4940" s="3" t="s">
        <v>645</v>
      </c>
      <c r="I4940" s="3"/>
      <c r="J4940" s="2" t="s">
        <v>3883</v>
      </c>
      <c r="K4940" s="2"/>
      <c r="L4940" s="2"/>
      <c r="M4940" s="2"/>
      <c r="N4940" s="2"/>
      <c r="O4940" s="2" t="s">
        <v>870</v>
      </c>
      <c r="P4940" s="2"/>
      <c r="Q4940" s="2"/>
      <c r="R4940" s="2" t="s">
        <v>540</v>
      </c>
      <c r="S4940" s="2"/>
      <c r="T4940" s="2"/>
      <c r="U4940" s="2" t="s">
        <v>86</v>
      </c>
    </row>
    <row r="4941" spans="1:23" x14ac:dyDescent="0.2">
      <c r="A4941" s="2" t="s">
        <v>17627</v>
      </c>
      <c r="B4941" s="2" t="s">
        <v>13</v>
      </c>
      <c r="C4941" s="10" t="str">
        <f>+VLOOKUP(A4941,NAV!A:C,3,FALSE)</f>
        <v xml:space="preserve"> </v>
      </c>
      <c r="D4941" s="2" t="s">
        <v>17628</v>
      </c>
      <c r="E4941" s="11" t="str">
        <f>VLOOKUP(A4941,NAV!A:E,5,FALSE)</f>
        <v>ORANGE CSPCF</v>
      </c>
      <c r="F4941" s="11" t="b">
        <f t="shared" ref="F4941:F4942" si="2712">+D4941=E4941</f>
        <v>1</v>
      </c>
      <c r="G4941" s="2" t="s">
        <v>15</v>
      </c>
      <c r="H4941" s="3" t="s">
        <v>645</v>
      </c>
      <c r="I4941" s="3" t="s">
        <v>9986</v>
      </c>
      <c r="J4941" s="2" t="s">
        <v>17629</v>
      </c>
      <c r="K4941" s="7" t="str">
        <f>VLOOKUP(A4941,NAV!A:F,6,FALSE)</f>
        <v>comptabilité fournisseurs</v>
      </c>
      <c r="L4941" s="7" t="b">
        <f t="shared" ref="L4941:L4942" si="2713">J4941=K4941</f>
        <v>1</v>
      </c>
      <c r="M4941" s="2" t="s">
        <v>17630</v>
      </c>
      <c r="N4941" s="2"/>
      <c r="O4941" s="2" t="s">
        <v>17631</v>
      </c>
      <c r="P4941" s="10" t="str">
        <f>VLOOKUP(A4941,NAV!A:H,8,FALSE)</f>
        <v>76721</v>
      </c>
      <c r="Q4941" s="10" t="b">
        <f t="shared" ref="Q4941:Q4942" si="2714">O4941=P4941</f>
        <v>1</v>
      </c>
      <c r="R4941" s="2" t="s">
        <v>6860</v>
      </c>
      <c r="S4941" s="10" t="str">
        <f>VLOOKUP(A4941,NAV!A:I,9,FALSE)</f>
        <v>ROUEN</v>
      </c>
      <c r="T4941" s="10" t="b">
        <f t="shared" ref="T4941:T4942" si="2715">R4941=S4941</f>
        <v>1</v>
      </c>
      <c r="U4941" s="2" t="s">
        <v>1095</v>
      </c>
      <c r="V4941" s="9" t="str">
        <f>VLOOKUP(A4941,NAV!A:L,12,FALSE)</f>
        <v>FR</v>
      </c>
      <c r="W4941" t="str">
        <f>VLOOKUP(A4941,NAV!A:J,10,FALSE)</f>
        <v/>
      </c>
    </row>
    <row r="4942" spans="1:23" x14ac:dyDescent="0.2">
      <c r="A4942" s="2" t="s">
        <v>17632</v>
      </c>
      <c r="B4942" s="2" t="s">
        <v>13</v>
      </c>
      <c r="C4942" s="10" t="str">
        <f>+VLOOKUP(A4942,NAV!A:C,3,FALSE)</f>
        <v xml:space="preserve"> </v>
      </c>
      <c r="D4942" s="2" t="s">
        <v>17633</v>
      </c>
      <c r="E4942" s="11" t="str">
        <f>VLOOKUP(A4942,NAV!A:E,5,FALSE)</f>
        <v>ORANGE FRANCE TELECOM</v>
      </c>
      <c r="F4942" s="11" t="b">
        <f t="shared" si="2712"/>
        <v>1</v>
      </c>
      <c r="G4942" s="2" t="s">
        <v>15</v>
      </c>
      <c r="H4942" s="3" t="s">
        <v>645</v>
      </c>
      <c r="I4942" s="3" t="s">
        <v>9986</v>
      </c>
      <c r="J4942" s="2" t="s">
        <v>17634</v>
      </c>
      <c r="K4942" s="7" t="str">
        <f>VLOOKUP(A4942,NAV!A:F,6,FALSE)</f>
        <v>12 BIS AVENUE ALBERT 1ER</v>
      </c>
      <c r="L4942" s="7" t="b">
        <f t="shared" si="2713"/>
        <v>1</v>
      </c>
      <c r="M4942" s="2" t="s">
        <v>18</v>
      </c>
      <c r="N4942" s="2"/>
      <c r="O4942" s="2" t="s">
        <v>3412</v>
      </c>
      <c r="P4942" s="10" t="str">
        <f>VLOOKUP(A4942,NAV!A:H,8,FALSE)</f>
        <v>21000</v>
      </c>
      <c r="Q4942" s="10" t="b">
        <f t="shared" si="2714"/>
        <v>1</v>
      </c>
      <c r="R4942" s="2" t="s">
        <v>3413</v>
      </c>
      <c r="S4942" s="10" t="str">
        <f>VLOOKUP(A4942,NAV!A:I,9,FALSE)</f>
        <v>DIJON</v>
      </c>
      <c r="T4942" s="10" t="b">
        <f t="shared" si="2715"/>
        <v>1</v>
      </c>
      <c r="U4942" s="2" t="s">
        <v>21</v>
      </c>
      <c r="V4942" s="9" t="str">
        <f>VLOOKUP(A4942,NAV!A:L,12,FALSE)</f>
        <v>FR</v>
      </c>
      <c r="W4942" t="str">
        <f>VLOOKUP(A4942,NAV!A:J,10,FALSE)</f>
        <v/>
      </c>
    </row>
    <row r="4943" spans="1:23" hidden="1" x14ac:dyDescent="0.2">
      <c r="A4943" s="2"/>
      <c r="B4943" s="2" t="s">
        <v>13</v>
      </c>
      <c r="C4943" s="2"/>
      <c r="D4943" s="2" t="s">
        <v>9986</v>
      </c>
      <c r="E4943" s="11" t="e">
        <f>VLOOKUP(A4943,NAV!A:E,5,FALSE)</f>
        <v>#N/A</v>
      </c>
      <c r="F4943" s="11"/>
      <c r="G4943" s="2" t="s">
        <v>305</v>
      </c>
      <c r="H4943" s="3" t="s">
        <v>645</v>
      </c>
      <c r="I4943" s="3"/>
      <c r="J4943" s="2" t="s">
        <v>17601</v>
      </c>
      <c r="K4943" s="2"/>
      <c r="L4943" s="2"/>
      <c r="M4943" s="2"/>
      <c r="N4943" s="2"/>
      <c r="O4943" s="2" t="s">
        <v>19</v>
      </c>
      <c r="P4943" s="2"/>
      <c r="Q4943" s="2"/>
      <c r="R4943" s="2" t="s">
        <v>20</v>
      </c>
      <c r="S4943" s="2"/>
      <c r="T4943" s="2"/>
      <c r="U4943" s="2" t="s">
        <v>21</v>
      </c>
    </row>
    <row r="4944" spans="1:23" x14ac:dyDescent="0.2">
      <c r="A4944" s="2" t="s">
        <v>17635</v>
      </c>
      <c r="B4944" s="2" t="s">
        <v>13</v>
      </c>
      <c r="C4944" s="10" t="e">
        <f>+VLOOKUP(A4944,NAV!A:C,3,FALSE)</f>
        <v>#N/A</v>
      </c>
      <c r="D4944" s="2" t="s">
        <v>17636</v>
      </c>
      <c r="E4944" s="11" t="e">
        <f>VLOOKUP(A4944,NAV!A:E,5,FALSE)</f>
        <v>#N/A</v>
      </c>
      <c r="F4944" s="11" t="e">
        <f>+D4944=E4944</f>
        <v>#N/A</v>
      </c>
      <c r="G4944" s="2" t="s">
        <v>15</v>
      </c>
      <c r="H4944" s="3" t="s">
        <v>730</v>
      </c>
      <c r="I4944" s="3"/>
      <c r="J4944" s="2"/>
      <c r="K4944" s="7" t="e">
        <f>VLOOKUP(A4944,NAV!A:F,6,FALSE)</f>
        <v>#N/A</v>
      </c>
      <c r="L4944" s="7" t="e">
        <f>J4944=K4944</f>
        <v>#N/A</v>
      </c>
      <c r="M4944" s="2"/>
      <c r="N4944" s="2"/>
      <c r="O4944" s="2"/>
      <c r="P4944" s="10" t="e">
        <f>VLOOKUP(A4944,NAV!A:H,8,FALSE)</f>
        <v>#N/A</v>
      </c>
      <c r="Q4944" s="10" t="e">
        <f>O4944=P4944</f>
        <v>#N/A</v>
      </c>
      <c r="R4944" s="2" t="s">
        <v>3806</v>
      </c>
      <c r="S4944" s="10" t="e">
        <f>VLOOKUP(A4944,NAV!A:I,9,FALSE)</f>
        <v>#N/A</v>
      </c>
      <c r="T4944" s="10" t="e">
        <f>R4944=S4944</f>
        <v>#N/A</v>
      </c>
      <c r="U4944" s="2" t="s">
        <v>1790</v>
      </c>
      <c r="V4944" s="9" t="e">
        <f>VLOOKUP(A4944,NAV!A:L,12,FALSE)</f>
        <v>#N/A</v>
      </c>
      <c r="W4944" t="e">
        <f>VLOOKUP(A4944,NAV!A:J,10,FALSE)</f>
        <v>#N/A</v>
      </c>
    </row>
    <row r="4945" spans="1:23" hidden="1" x14ac:dyDescent="0.2">
      <c r="A4945" s="2"/>
      <c r="B4945" s="2" t="s">
        <v>13</v>
      </c>
      <c r="C4945" s="2"/>
      <c r="D4945" s="2" t="s">
        <v>17637</v>
      </c>
      <c r="E4945" s="11" t="e">
        <f>VLOOKUP(A4945,NAV!A:E,5,FALSE)</f>
        <v>#N/A</v>
      </c>
      <c r="F4945" s="11"/>
      <c r="G4945" s="2" t="s">
        <v>224</v>
      </c>
      <c r="H4945" s="3" t="s">
        <v>645</v>
      </c>
      <c r="I4945" s="3" t="s">
        <v>9986</v>
      </c>
      <c r="J4945" s="2" t="s">
        <v>17638</v>
      </c>
      <c r="K4945" s="2"/>
      <c r="L4945" s="2"/>
      <c r="M4945" s="2"/>
      <c r="N4945" s="2"/>
      <c r="O4945" s="2" t="s">
        <v>2196</v>
      </c>
      <c r="P4945" s="2"/>
      <c r="Q4945" s="2"/>
      <c r="R4945" s="2" t="s">
        <v>2265</v>
      </c>
      <c r="S4945" s="2"/>
      <c r="T4945" s="2"/>
      <c r="U4945" s="2" t="s">
        <v>21</v>
      </c>
    </row>
    <row r="4946" spans="1:23" hidden="1" x14ac:dyDescent="0.2">
      <c r="A4946" s="2"/>
      <c r="B4946" s="2" t="s">
        <v>43</v>
      </c>
      <c r="C4946" s="2"/>
      <c r="D4946" s="2" t="s">
        <v>17639</v>
      </c>
      <c r="E4946" s="11" t="e">
        <f>VLOOKUP(A4946,NAV!A:E,5,FALSE)</f>
        <v>#N/A</v>
      </c>
      <c r="F4946" s="11"/>
      <c r="G4946" s="2" t="s">
        <v>224</v>
      </c>
      <c r="H4946" s="3" t="s">
        <v>16</v>
      </c>
      <c r="I4946" s="3" t="s">
        <v>17640</v>
      </c>
      <c r="J4946" s="2" t="s">
        <v>17641</v>
      </c>
      <c r="K4946" s="2"/>
      <c r="L4946" s="2"/>
      <c r="M4946" s="2" t="s">
        <v>17642</v>
      </c>
      <c r="N4946" s="2"/>
      <c r="O4946" s="2" t="s">
        <v>4279</v>
      </c>
      <c r="P4946" s="2"/>
      <c r="Q4946" s="2"/>
      <c r="R4946" s="2" t="s">
        <v>17643</v>
      </c>
      <c r="S4946" s="2"/>
      <c r="T4946" s="2"/>
      <c r="U4946" s="2" t="s">
        <v>21</v>
      </c>
    </row>
    <row r="4947" spans="1:23" hidden="1" x14ac:dyDescent="0.2">
      <c r="A4947" s="2"/>
      <c r="B4947" s="2" t="s">
        <v>43</v>
      </c>
      <c r="C4947" s="2"/>
      <c r="D4947" s="2" t="s">
        <v>17644</v>
      </c>
      <c r="E4947" s="11" t="e">
        <f>VLOOKUP(A4947,NAV!A:E,5,FALSE)</f>
        <v>#N/A</v>
      </c>
      <c r="F4947" s="11"/>
      <c r="G4947" s="2" t="s">
        <v>305</v>
      </c>
      <c r="H4947" s="3" t="s">
        <v>34</v>
      </c>
      <c r="I4947" s="3"/>
      <c r="J4947" s="2" t="s">
        <v>17645</v>
      </c>
      <c r="K4947" s="2"/>
      <c r="L4947" s="2"/>
      <c r="M4947" s="2"/>
      <c r="N4947" s="2"/>
      <c r="O4947" s="2" t="s">
        <v>343</v>
      </c>
      <c r="P4947" s="2"/>
      <c r="Q4947" s="2"/>
      <c r="R4947" s="2" t="s">
        <v>951</v>
      </c>
      <c r="S4947" s="2"/>
      <c r="T4947" s="2"/>
      <c r="U4947" s="2" t="s">
        <v>21</v>
      </c>
    </row>
    <row r="4948" spans="1:23" x14ac:dyDescent="0.2">
      <c r="A4948" s="2" t="s">
        <v>17646</v>
      </c>
      <c r="B4948" s="2" t="s">
        <v>13</v>
      </c>
      <c r="C4948" s="10" t="str">
        <f>+VLOOKUP(A4948,NAV!A:C,3,FALSE)</f>
        <v xml:space="preserve"> </v>
      </c>
      <c r="D4948" s="2" t="s">
        <v>17640</v>
      </c>
      <c r="E4948" s="11" t="str">
        <f>VLOOKUP(A4948,NAV!A:E,5,FALSE)</f>
        <v>ORANGINA SCHWEPPES FRANCE</v>
      </c>
      <c r="F4948" s="11" t="b">
        <f t="shared" ref="F4948:F4950" si="2716">+D4948=E4948</f>
        <v>1</v>
      </c>
      <c r="G4948" s="2" t="s">
        <v>15</v>
      </c>
      <c r="H4948" s="3" t="s">
        <v>16</v>
      </c>
      <c r="I4948" s="3"/>
      <c r="J4948" s="2" t="s">
        <v>17647</v>
      </c>
      <c r="K4948" s="7" t="str">
        <f>VLOOKUP(A4948,NAV!A:F,6,FALSE)</f>
        <v>133 r Victor Hugo</v>
      </c>
      <c r="L4948" s="7" t="b">
        <f t="shared" ref="L4948:L4950" si="2717">J4948=K4948</f>
        <v>1</v>
      </c>
      <c r="M4948" s="2" t="s">
        <v>18</v>
      </c>
      <c r="N4948" s="2"/>
      <c r="O4948" s="2" t="s">
        <v>343</v>
      </c>
      <c r="P4948" s="10" t="str">
        <f>VLOOKUP(A4948,NAV!A:H,8,FALSE)</f>
        <v>92300</v>
      </c>
      <c r="Q4948" s="10" t="b">
        <f t="shared" ref="Q4948:Q4950" si="2718">O4948=P4948</f>
        <v>1</v>
      </c>
      <c r="R4948" s="2" t="s">
        <v>951</v>
      </c>
      <c r="S4948" s="10" t="str">
        <f>VLOOKUP(A4948,NAV!A:I,9,FALSE)</f>
        <v>LEVALLOIS PERRET</v>
      </c>
      <c r="T4948" s="10" t="b">
        <f t="shared" ref="T4948:T4950" si="2719">R4948=S4948</f>
        <v>1</v>
      </c>
      <c r="U4948" s="2" t="s">
        <v>21</v>
      </c>
      <c r="V4948" s="9" t="str">
        <f>VLOOKUP(A4948,NAV!A:L,12,FALSE)</f>
        <v>FR</v>
      </c>
      <c r="W4948" t="str">
        <f>VLOOKUP(A4948,NAV!A:J,10,FALSE)</f>
        <v/>
      </c>
    </row>
    <row r="4949" spans="1:23" x14ac:dyDescent="0.2">
      <c r="A4949" s="2" t="s">
        <v>17648</v>
      </c>
      <c r="B4949" s="2" t="s">
        <v>13</v>
      </c>
      <c r="C4949" s="10" t="str">
        <f>+VLOOKUP(A4949,NAV!A:C,3,FALSE)</f>
        <v xml:space="preserve"> </v>
      </c>
      <c r="D4949" s="2" t="s">
        <v>17649</v>
      </c>
      <c r="E4949" s="11" t="str">
        <f>VLOOKUP(A4949,NAV!A:E,5,FALSE)</f>
        <v>ORCHESTRA KAZIBAO</v>
      </c>
      <c r="F4949" s="11" t="b">
        <f t="shared" si="2716"/>
        <v>1</v>
      </c>
      <c r="G4949" s="2" t="s">
        <v>15</v>
      </c>
      <c r="H4949" s="3" t="s">
        <v>583</v>
      </c>
      <c r="I4949" s="3"/>
      <c r="J4949" s="2" t="s">
        <v>17650</v>
      </c>
      <c r="K4949" s="7" t="str">
        <f>VLOOKUP(A4949,NAV!A:F,6,FALSE)</f>
        <v>200 avenue des Tamaris</v>
      </c>
      <c r="L4949" s="7" t="b">
        <f t="shared" si="2717"/>
        <v>1</v>
      </c>
      <c r="M4949" s="2" t="s">
        <v>17651</v>
      </c>
      <c r="N4949" s="2"/>
      <c r="O4949" s="2" t="s">
        <v>17652</v>
      </c>
      <c r="P4949" s="10" t="str">
        <f>VLOOKUP(A4949,NAV!A:H,8,FALSE)</f>
        <v>34130</v>
      </c>
      <c r="Q4949" s="10" t="b">
        <f t="shared" si="2718"/>
        <v>1</v>
      </c>
      <c r="R4949" s="2" t="s">
        <v>17653</v>
      </c>
      <c r="S4949" s="10" t="str">
        <f>VLOOKUP(A4949,NAV!A:I,9,FALSE)</f>
        <v>CANDILLARGUES</v>
      </c>
      <c r="T4949" s="10" t="b">
        <f t="shared" si="2719"/>
        <v>0</v>
      </c>
      <c r="U4949" s="2" t="s">
        <v>21</v>
      </c>
      <c r="V4949" s="9" t="str">
        <f>VLOOKUP(A4949,NAV!A:L,12,FALSE)</f>
        <v>FR</v>
      </c>
      <c r="W4949" t="str">
        <f>VLOOKUP(A4949,NAV!A:J,10,FALSE)</f>
        <v/>
      </c>
    </row>
    <row r="4950" spans="1:23" x14ac:dyDescent="0.2">
      <c r="A4950" s="2" t="s">
        <v>17654</v>
      </c>
      <c r="B4950" s="2" t="s">
        <v>13</v>
      </c>
      <c r="C4950" s="10" t="str">
        <f>+VLOOKUP(A4950,NAV!A:C,3,FALSE)</f>
        <v xml:space="preserve"> </v>
      </c>
      <c r="D4950" s="2" t="s">
        <v>17655</v>
      </c>
      <c r="E4950" s="11" t="str">
        <f>VLOOKUP(A4950,NAV!A:E,5,FALSE)</f>
        <v>ORCHESTRA SA</v>
      </c>
      <c r="F4950" s="11" t="b">
        <f t="shared" si="2716"/>
        <v>1</v>
      </c>
      <c r="G4950" s="2" t="s">
        <v>15</v>
      </c>
      <c r="H4950" s="3" t="s">
        <v>34</v>
      </c>
      <c r="I4950" s="3"/>
      <c r="J4950" s="2" t="s">
        <v>17656</v>
      </c>
      <c r="K4950" s="7" t="str">
        <f>VLOOKUP(A4950,NAV!A:F,6,FALSE)</f>
        <v>Orchestra Networks, 11 rue Scribe</v>
      </c>
      <c r="L4950" s="7" t="b">
        <f t="shared" si="2717"/>
        <v>1</v>
      </c>
      <c r="M4950" s="2"/>
      <c r="N4950" s="2"/>
      <c r="O4950" s="2" t="s">
        <v>31</v>
      </c>
      <c r="P4950" s="10" t="str">
        <f>VLOOKUP(A4950,NAV!A:H,8,FALSE)</f>
        <v>75009</v>
      </c>
      <c r="Q4950" s="10" t="b">
        <f t="shared" si="2718"/>
        <v>1</v>
      </c>
      <c r="R4950" s="2" t="s">
        <v>41</v>
      </c>
      <c r="S4950" s="10" t="str">
        <f>VLOOKUP(A4950,NAV!A:I,9,FALSE)</f>
        <v>PARIS 9EME ARRONDISSEMENT</v>
      </c>
      <c r="T4950" s="10" t="b">
        <f t="shared" si="2719"/>
        <v>0</v>
      </c>
      <c r="U4950" s="2" t="s">
        <v>48</v>
      </c>
      <c r="V4950" s="9" t="str">
        <f>VLOOKUP(A4950,NAV!A:L,12,FALSE)</f>
        <v>FR</v>
      </c>
      <c r="W4950" t="str">
        <f>VLOOKUP(A4950,NAV!A:J,10,FALSE)</f>
        <v/>
      </c>
    </row>
    <row r="4951" spans="1:23" hidden="1" x14ac:dyDescent="0.2">
      <c r="A4951" s="2"/>
      <c r="B4951" s="2" t="s">
        <v>13</v>
      </c>
      <c r="C4951" s="2"/>
      <c r="D4951" s="2" t="s">
        <v>17657</v>
      </c>
      <c r="E4951" s="11" t="e">
        <f>VLOOKUP(A4951,NAV!A:E,5,FALSE)</f>
        <v>#N/A</v>
      </c>
      <c r="F4951" s="11"/>
      <c r="G4951" s="2" t="s">
        <v>15</v>
      </c>
      <c r="H4951" s="3" t="s">
        <v>16</v>
      </c>
      <c r="I4951" s="3"/>
      <c r="J4951" s="2" t="s">
        <v>17658</v>
      </c>
      <c r="K4951" s="2"/>
      <c r="L4951" s="2"/>
      <c r="M4951" s="2"/>
      <c r="N4951" s="2"/>
      <c r="O4951" s="2" t="s">
        <v>16217</v>
      </c>
      <c r="P4951" s="2"/>
      <c r="Q4951" s="2"/>
      <c r="R4951" s="2" t="s">
        <v>17659</v>
      </c>
      <c r="S4951" s="2"/>
      <c r="T4951" s="2"/>
      <c r="U4951" s="2" t="s">
        <v>21</v>
      </c>
    </row>
    <row r="4952" spans="1:23" x14ac:dyDescent="0.2">
      <c r="A4952" s="2" t="s">
        <v>17660</v>
      </c>
      <c r="B4952" s="2" t="s">
        <v>13</v>
      </c>
      <c r="C4952" s="10" t="str">
        <f>+VLOOKUP(A4952,NAV!A:C,3,FALSE)</f>
        <v xml:space="preserve"> </v>
      </c>
      <c r="D4952" s="2" t="s">
        <v>17661</v>
      </c>
      <c r="E4952" s="11" t="str">
        <f>VLOOKUP(A4952,NAV!A:E,5,FALSE)</f>
        <v>OREXAD</v>
      </c>
      <c r="F4952" s="11" t="b">
        <f>+D4952=E4952</f>
        <v>1</v>
      </c>
      <c r="G4952" s="2" t="s">
        <v>15</v>
      </c>
      <c r="H4952" s="3" t="s">
        <v>82</v>
      </c>
      <c r="I4952" s="3"/>
      <c r="J4952" s="2" t="s">
        <v>17662</v>
      </c>
      <c r="K4952" s="7" t="str">
        <f>VLOOKUP(A4952,NAV!A:F,6,FALSE)</f>
        <v>174 AV JEAN JAURES</v>
      </c>
      <c r="L4952" s="7" t="b">
        <f>J4952=K4952</f>
        <v>1</v>
      </c>
      <c r="M4952" s="2"/>
      <c r="N4952" s="2"/>
      <c r="O4952" s="2" t="s">
        <v>434</v>
      </c>
      <c r="P4952" s="10" t="str">
        <f>VLOOKUP(A4952,NAV!A:H,8,FALSE)</f>
        <v>69007</v>
      </c>
      <c r="Q4952" s="10" t="b">
        <f>O4952=P4952</f>
        <v>1</v>
      </c>
      <c r="R4952" s="2" t="s">
        <v>357</v>
      </c>
      <c r="S4952" s="10" t="str">
        <f>VLOOKUP(A4952,NAV!A:I,9,FALSE)</f>
        <v>LYON 7EME ARRONDISSEMENT</v>
      </c>
      <c r="T4952" s="10" t="b">
        <f>R4952=S4952</f>
        <v>0</v>
      </c>
      <c r="U4952" s="2" t="s">
        <v>21</v>
      </c>
      <c r="V4952" s="9" t="str">
        <f>VLOOKUP(A4952,NAV!A:L,12,FALSE)</f>
        <v>FR</v>
      </c>
      <c r="W4952" t="str">
        <f>VLOOKUP(A4952,NAV!A:J,10,FALSE)</f>
        <v>FR65 320955396</v>
      </c>
    </row>
    <row r="4953" spans="1:23" hidden="1" x14ac:dyDescent="0.2">
      <c r="A4953" s="2"/>
      <c r="B4953" s="2" t="s">
        <v>13</v>
      </c>
      <c r="C4953" s="2"/>
      <c r="D4953" s="2" t="s">
        <v>17663</v>
      </c>
      <c r="E4953" s="11" t="e">
        <f>VLOOKUP(A4953,NAV!A:E,5,FALSE)</f>
        <v>#N/A</v>
      </c>
      <c r="F4953" s="11"/>
      <c r="G4953" s="2" t="s">
        <v>15</v>
      </c>
      <c r="H4953" s="3" t="s">
        <v>16</v>
      </c>
      <c r="I4953" s="3"/>
      <c r="J4953" s="2" t="s">
        <v>17664</v>
      </c>
      <c r="K4953" s="2"/>
      <c r="L4953" s="2"/>
      <c r="M4953" s="2"/>
      <c r="N4953" s="2"/>
      <c r="O4953" s="2" t="s">
        <v>131</v>
      </c>
      <c r="P4953" s="2"/>
      <c r="Q4953" s="2"/>
      <c r="R4953" s="2" t="s">
        <v>20</v>
      </c>
      <c r="S4953" s="2"/>
      <c r="T4953" s="2"/>
      <c r="U4953" s="2" t="s">
        <v>21</v>
      </c>
    </row>
    <row r="4954" spans="1:23" x14ac:dyDescent="0.2">
      <c r="A4954" s="2" t="s">
        <v>17665</v>
      </c>
      <c r="B4954" s="2" t="s">
        <v>13</v>
      </c>
      <c r="C4954" s="10" t="str">
        <f>+VLOOKUP(A4954,NAV!A:C,3,FALSE)</f>
        <v>Tous</v>
      </c>
      <c r="D4954" s="2" t="s">
        <v>17666</v>
      </c>
      <c r="E4954" s="11" t="str">
        <f>VLOOKUP(A4954,NAV!A:E,5,FALSE)</f>
        <v>ORGACONSULTANTS</v>
      </c>
      <c r="F4954" s="11" t="b">
        <f t="shared" ref="F4954:F4956" si="2720">+D4954=E4954</f>
        <v>1</v>
      </c>
      <c r="G4954" s="2" t="s">
        <v>15</v>
      </c>
      <c r="H4954" s="3" t="s">
        <v>34</v>
      </c>
      <c r="I4954" s="3"/>
      <c r="J4954" s="2" t="s">
        <v>17667</v>
      </c>
      <c r="K4954" s="7" t="str">
        <f>VLOOKUP(A4954,NAV!A:F,6,FALSE)</f>
        <v>LE FORUM PART-DIEU</v>
      </c>
      <c r="L4954" s="7" t="b">
        <f t="shared" ref="L4954:L4956" si="2721">J4954=K4954</f>
        <v>1</v>
      </c>
      <c r="M4954" s="2" t="s">
        <v>17668</v>
      </c>
      <c r="N4954" s="2"/>
      <c r="O4954" s="2" t="s">
        <v>2121</v>
      </c>
      <c r="P4954" s="10" t="str">
        <f>VLOOKUP(A4954,NAV!A:H,8,FALSE)</f>
        <v>69444</v>
      </c>
      <c r="Q4954" s="10" t="b">
        <f t="shared" ref="Q4954:Q4956" si="2722">O4954=P4954</f>
        <v>1</v>
      </c>
      <c r="R4954" s="2" t="s">
        <v>2122</v>
      </c>
      <c r="S4954" s="10" t="str">
        <f>VLOOKUP(A4954,NAV!A:I,9,FALSE)</f>
        <v>LYON CEDEX 03</v>
      </c>
      <c r="T4954" s="10" t="b">
        <f t="shared" ref="T4954:T4956" si="2723">R4954=S4954</f>
        <v>1</v>
      </c>
      <c r="U4954" s="2" t="s">
        <v>21</v>
      </c>
      <c r="V4954" s="9" t="str">
        <f>VLOOKUP(A4954,NAV!A:L,12,FALSE)</f>
        <v>FR</v>
      </c>
      <c r="W4954" t="str">
        <f>VLOOKUP(A4954,NAV!A:J,10,FALSE)</f>
        <v/>
      </c>
    </row>
    <row r="4955" spans="1:23" x14ac:dyDescent="0.2">
      <c r="A4955" s="2" t="s">
        <v>17669</v>
      </c>
      <c r="B4955" s="2" t="s">
        <v>13</v>
      </c>
      <c r="C4955" s="10" t="str">
        <f>+VLOOKUP(A4955,NAV!A:C,3,FALSE)</f>
        <v>Tous</v>
      </c>
      <c r="D4955" s="2" t="s">
        <v>17670</v>
      </c>
      <c r="E4955" s="11" t="str">
        <f>VLOOKUP(A4955,NAV!A:E,5,FALSE)</f>
        <v>ORGANISATION MONDIALE DE LA SANTE</v>
      </c>
      <c r="F4955" s="11" t="b">
        <f t="shared" si="2720"/>
        <v>1</v>
      </c>
      <c r="G4955" s="2" t="s">
        <v>15</v>
      </c>
      <c r="H4955" s="3" t="s">
        <v>24</v>
      </c>
      <c r="I4955" s="3"/>
      <c r="J4955" s="2" t="s">
        <v>17671</v>
      </c>
      <c r="K4955" s="7" t="str">
        <f>VLOOKUP(A4955,NAV!A:F,6,FALSE)</f>
        <v>AVENIE APPIA 20</v>
      </c>
      <c r="L4955" s="7" t="b">
        <f t="shared" si="2721"/>
        <v>1</v>
      </c>
      <c r="M4955" s="2"/>
      <c r="N4955" s="2"/>
      <c r="O4955" s="2" t="s">
        <v>6658</v>
      </c>
      <c r="P4955" s="10" t="str">
        <f>VLOOKUP(A4955,NAV!A:H,8,FALSE)</f>
        <v>1202</v>
      </c>
      <c r="Q4955" s="10" t="b">
        <f t="shared" si="2722"/>
        <v>1</v>
      </c>
      <c r="R4955" s="2" t="s">
        <v>789</v>
      </c>
      <c r="S4955" s="10" t="str">
        <f>VLOOKUP(A4955,NAV!A:I,9,FALSE)</f>
        <v>GENEVE</v>
      </c>
      <c r="T4955" s="10" t="b">
        <f t="shared" si="2723"/>
        <v>1</v>
      </c>
      <c r="U4955" s="2" t="s">
        <v>86</v>
      </c>
      <c r="V4955" s="9" t="str">
        <f>VLOOKUP(A4955,NAV!A:L,12,FALSE)</f>
        <v>CH</v>
      </c>
      <c r="W4955" t="str">
        <f>VLOOKUP(A4955,NAV!A:J,10,FALSE)</f>
        <v/>
      </c>
    </row>
    <row r="4956" spans="1:23" x14ac:dyDescent="0.2">
      <c r="A4956" s="2" t="s">
        <v>17672</v>
      </c>
      <c r="B4956" s="2" t="s">
        <v>13</v>
      </c>
      <c r="C4956" s="10" t="str">
        <f>+VLOOKUP(A4956,NAV!A:C,3,FALSE)</f>
        <v xml:space="preserve"> </v>
      </c>
      <c r="D4956" s="2" t="s">
        <v>17673</v>
      </c>
      <c r="E4956" s="11" t="str">
        <f>VLOOKUP(A4956,NAV!A:E,5,FALSE)</f>
        <v>ORIOLIS</v>
      </c>
      <c r="F4956" s="11" t="b">
        <f t="shared" si="2720"/>
        <v>1</v>
      </c>
      <c r="G4956" s="2" t="s">
        <v>15</v>
      </c>
      <c r="H4956" s="3" t="s">
        <v>34</v>
      </c>
      <c r="I4956" s="3"/>
      <c r="J4956" s="2" t="s">
        <v>17674</v>
      </c>
      <c r="K4956" s="7" t="str">
        <f>VLOOKUP(A4956,NAV!A:F,6,FALSE)</f>
        <v>32 Rue Baraban</v>
      </c>
      <c r="L4956" s="7" t="b">
        <f t="shared" si="2721"/>
        <v>1</v>
      </c>
      <c r="M4956" s="2"/>
      <c r="N4956" s="2"/>
      <c r="O4956" s="2" t="s">
        <v>513</v>
      </c>
      <c r="P4956" s="10" t="str">
        <f>VLOOKUP(A4956,NAV!A:H,8,FALSE)</f>
        <v>69003</v>
      </c>
      <c r="Q4956" s="10" t="b">
        <f t="shared" si="2722"/>
        <v>1</v>
      </c>
      <c r="R4956" s="2" t="s">
        <v>435</v>
      </c>
      <c r="S4956" s="10" t="str">
        <f>VLOOKUP(A4956,NAV!A:I,9,FALSE)</f>
        <v>LYON 3EME ARRONDISSEMENT</v>
      </c>
      <c r="T4956" s="10" t="b">
        <f t="shared" si="2723"/>
        <v>0</v>
      </c>
      <c r="U4956" s="2" t="s">
        <v>21</v>
      </c>
      <c r="V4956" s="9" t="str">
        <f>VLOOKUP(A4956,NAV!A:L,12,FALSE)</f>
        <v>FR</v>
      </c>
      <c r="W4956" t="str">
        <f>VLOOKUP(A4956,NAV!A:J,10,FALSE)</f>
        <v/>
      </c>
    </row>
    <row r="4957" spans="1:23" hidden="1" x14ac:dyDescent="0.2">
      <c r="A4957" s="2"/>
      <c r="B4957" s="2" t="s">
        <v>13</v>
      </c>
      <c r="C4957" s="2"/>
      <c r="D4957" s="2" t="s">
        <v>17675</v>
      </c>
      <c r="E4957" s="11" t="e">
        <f>VLOOKUP(A4957,NAV!A:E,5,FALSE)</f>
        <v>#N/A</v>
      </c>
      <c r="F4957" s="11"/>
      <c r="G4957" s="2" t="s">
        <v>15</v>
      </c>
      <c r="H4957" s="3" t="s">
        <v>34</v>
      </c>
      <c r="I4957" s="3"/>
      <c r="J4957" s="2" t="s">
        <v>17676</v>
      </c>
      <c r="K4957" s="2"/>
      <c r="L4957" s="2"/>
      <c r="M4957" s="2"/>
      <c r="N4957" s="2"/>
      <c r="O4957" s="2" t="s">
        <v>17677</v>
      </c>
      <c r="P4957" s="2"/>
      <c r="Q4957" s="2"/>
      <c r="R4957" s="2" t="s">
        <v>3300</v>
      </c>
      <c r="S4957" s="2"/>
      <c r="T4957" s="2"/>
      <c r="U4957" s="2" t="s">
        <v>8207</v>
      </c>
    </row>
    <row r="4958" spans="1:23" x14ac:dyDescent="0.2">
      <c r="A4958" s="2" t="s">
        <v>17678</v>
      </c>
      <c r="B4958" s="2" t="s">
        <v>13</v>
      </c>
      <c r="C4958" s="10" t="str">
        <f>+VLOOKUP(A4958,NAV!A:C,3,FALSE)</f>
        <v>Tous</v>
      </c>
      <c r="D4958" s="2" t="s">
        <v>17679</v>
      </c>
      <c r="E4958" s="11" t="str">
        <f>VLOOKUP(A4958,NAV!A:E,5,FALSE)</f>
        <v>ORKYN'</v>
      </c>
      <c r="F4958" s="11" t="b">
        <f>+D4958=E4958</f>
        <v>0</v>
      </c>
      <c r="G4958" s="2" t="s">
        <v>15</v>
      </c>
      <c r="H4958" s="3" t="s">
        <v>645</v>
      </c>
      <c r="I4958" s="3" t="s">
        <v>1130</v>
      </c>
      <c r="J4958" s="2" t="s">
        <v>17680</v>
      </c>
      <c r="K4958" s="7" t="str">
        <f>VLOOKUP(A4958,NAV!A:F,6,FALSE)</f>
        <v>28 RUE D'ARCUEIL</v>
      </c>
      <c r="L4958" s="7" t="b">
        <f>J4958=K4958</f>
        <v>1</v>
      </c>
      <c r="M4958" s="2"/>
      <c r="N4958" s="2"/>
      <c r="O4958" s="2" t="s">
        <v>1193</v>
      </c>
      <c r="P4958" s="10" t="str">
        <f>VLOOKUP(A4958,NAV!A:H,8,FALSE)</f>
        <v>94250</v>
      </c>
      <c r="Q4958" s="10" t="b">
        <f>O4958=P4958</f>
        <v>1</v>
      </c>
      <c r="R4958" s="2" t="s">
        <v>1194</v>
      </c>
      <c r="S4958" s="10" t="str">
        <f>VLOOKUP(A4958,NAV!A:I,9,FALSE)</f>
        <v>GENTILLY</v>
      </c>
      <c r="T4958" s="10" t="b">
        <f>R4958=S4958</f>
        <v>1</v>
      </c>
      <c r="U4958" s="2" t="s">
        <v>21</v>
      </c>
      <c r="V4958" s="9" t="str">
        <f>VLOOKUP(A4958,NAV!A:L,12,FALSE)</f>
        <v>FR</v>
      </c>
      <c r="W4958" t="str">
        <f>VLOOKUP(A4958,NAV!A:J,10,FALSE)</f>
        <v/>
      </c>
    </row>
    <row r="4959" spans="1:23" hidden="1" x14ac:dyDescent="0.2">
      <c r="A4959" s="2"/>
      <c r="B4959" s="2" t="s">
        <v>13</v>
      </c>
      <c r="C4959" s="2"/>
      <c r="D4959" s="2" t="s">
        <v>17681</v>
      </c>
      <c r="E4959" s="11" t="e">
        <f>VLOOKUP(A4959,NAV!A:E,5,FALSE)</f>
        <v>#N/A</v>
      </c>
      <c r="F4959" s="11"/>
      <c r="G4959" s="2" t="s">
        <v>15</v>
      </c>
      <c r="H4959" s="3" t="s">
        <v>16</v>
      </c>
      <c r="I4959" s="3"/>
      <c r="J4959" s="2" t="s">
        <v>17682</v>
      </c>
      <c r="K4959" s="2"/>
      <c r="L4959" s="2"/>
      <c r="M4959" s="2"/>
      <c r="N4959" s="2"/>
      <c r="O4959" s="2" t="s">
        <v>3516</v>
      </c>
      <c r="P4959" s="2"/>
      <c r="Q4959" s="2"/>
      <c r="R4959" s="2" t="s">
        <v>1200</v>
      </c>
      <c r="S4959" s="2"/>
      <c r="T4959" s="2"/>
      <c r="U4959" s="2" t="s">
        <v>21</v>
      </c>
    </row>
    <row r="4960" spans="1:23" x14ac:dyDescent="0.2">
      <c r="A4960" s="2" t="s">
        <v>17683</v>
      </c>
      <c r="B4960" s="2" t="s">
        <v>13</v>
      </c>
      <c r="C4960" s="10" t="str">
        <f>+VLOOKUP(A4960,NAV!A:C,3,FALSE)</f>
        <v xml:space="preserve"> </v>
      </c>
      <c r="D4960" s="2" t="s">
        <v>17684</v>
      </c>
      <c r="E4960" s="11" t="str">
        <f>VLOOKUP(A4960,NAV!A:E,5,FALSE)</f>
        <v>ORPHAN EUROPE SARL</v>
      </c>
      <c r="F4960" s="11" t="b">
        <f t="shared" ref="F4960:F4963" si="2724">+D4960=E4960</f>
        <v>1</v>
      </c>
      <c r="G4960" s="2" t="s">
        <v>15</v>
      </c>
      <c r="H4960" s="3" t="s">
        <v>16</v>
      </c>
      <c r="I4960" s="3"/>
      <c r="J4960" s="2" t="s">
        <v>17685</v>
      </c>
      <c r="K4960" s="7" t="str">
        <f>VLOOKUP(A4960,NAV!A:F,6,FALSE)</f>
        <v>70 AVENUE CHARLES DE GAULLE</v>
      </c>
      <c r="L4960" s="7" t="b">
        <f t="shared" ref="L4960:L4963" si="2725">J4960=K4960</f>
        <v>1</v>
      </c>
      <c r="M4960" s="2"/>
      <c r="N4960" s="2"/>
      <c r="O4960" s="2" t="s">
        <v>181</v>
      </c>
      <c r="P4960" s="10" t="str">
        <f>VLOOKUP(A4960,NAV!A:H,8,FALSE)</f>
        <v>92800</v>
      </c>
      <c r="Q4960" s="10" t="b">
        <f t="shared" ref="Q4960:Q4963" si="2726">O4960=P4960</f>
        <v>1</v>
      </c>
      <c r="R4960" s="2" t="s">
        <v>1200</v>
      </c>
      <c r="S4960" s="10" t="str">
        <f>VLOOKUP(A4960,NAV!A:I,9,FALSE)</f>
        <v>PUTEAUX</v>
      </c>
      <c r="T4960" s="10" t="b">
        <f t="shared" ref="T4960:T4963" si="2727">R4960=S4960</f>
        <v>1</v>
      </c>
      <c r="U4960" s="2" t="s">
        <v>21</v>
      </c>
      <c r="V4960" s="9" t="str">
        <f>VLOOKUP(A4960,NAV!A:L,12,FALSE)</f>
        <v>FR</v>
      </c>
      <c r="W4960" t="str">
        <f>VLOOKUP(A4960,NAV!A:J,10,FALSE)</f>
        <v/>
      </c>
    </row>
    <row r="4961" spans="1:23" x14ac:dyDescent="0.2">
      <c r="A4961" s="2" t="s">
        <v>17686</v>
      </c>
      <c r="B4961" s="2" t="s">
        <v>13</v>
      </c>
      <c r="C4961" s="10" t="str">
        <f>+VLOOKUP(A4961,NAV!A:C,3,FALSE)</f>
        <v xml:space="preserve"> </v>
      </c>
      <c r="D4961" s="2" t="s">
        <v>17687</v>
      </c>
      <c r="E4961" s="11" t="str">
        <f>VLOOKUP(A4961,NAV!A:E,5,FALSE)</f>
        <v>Orphoz</v>
      </c>
      <c r="F4961" s="11" t="b">
        <f t="shared" si="2724"/>
        <v>1</v>
      </c>
      <c r="G4961" s="2" t="s">
        <v>15</v>
      </c>
      <c r="H4961" s="3" t="s">
        <v>82</v>
      </c>
      <c r="I4961" s="3"/>
      <c r="J4961" s="2" t="s">
        <v>17688</v>
      </c>
      <c r="K4961" s="7" t="str">
        <f>VLOOKUP(A4961,NAV!A:F,6,FALSE)</f>
        <v>158 avenue Thiers</v>
      </c>
      <c r="L4961" s="7" t="b">
        <f t="shared" si="2725"/>
        <v>1</v>
      </c>
      <c r="M4961" s="2"/>
      <c r="N4961" s="2"/>
      <c r="O4961" s="2" t="s">
        <v>971</v>
      </c>
      <c r="P4961" s="10" t="str">
        <f>VLOOKUP(A4961,NAV!A:H,8,FALSE)</f>
        <v>69006</v>
      </c>
      <c r="Q4961" s="10" t="b">
        <f t="shared" si="2726"/>
        <v>1</v>
      </c>
      <c r="R4961" s="2" t="s">
        <v>357</v>
      </c>
      <c r="S4961" s="10" t="str">
        <f>VLOOKUP(A4961,NAV!A:I,9,FALSE)</f>
        <v>LYON 6EME ARRONDISSEMENT</v>
      </c>
      <c r="T4961" s="10" t="b">
        <f t="shared" si="2727"/>
        <v>0</v>
      </c>
      <c r="U4961" s="2" t="s">
        <v>48</v>
      </c>
      <c r="V4961" s="9" t="str">
        <f>VLOOKUP(A4961,NAV!A:L,12,FALSE)</f>
        <v>FR</v>
      </c>
      <c r="W4961" t="str">
        <f>VLOOKUP(A4961,NAV!A:J,10,FALSE)</f>
        <v>FR08 533122701</v>
      </c>
    </row>
    <row r="4962" spans="1:23" x14ac:dyDescent="0.2">
      <c r="A4962" s="2" t="s">
        <v>17689</v>
      </c>
      <c r="B4962" s="2" t="s">
        <v>13</v>
      </c>
      <c r="C4962" s="10" t="str">
        <f>+VLOOKUP(A4962,NAV!A:C,3,FALSE)</f>
        <v xml:space="preserve"> </v>
      </c>
      <c r="D4962" s="2" t="s">
        <v>17690</v>
      </c>
      <c r="E4962" s="11" t="str">
        <f>VLOOKUP(A4962,NAV!A:E,5,FALSE)</f>
        <v>ORSAY</v>
      </c>
      <c r="F4962" s="11" t="b">
        <f t="shared" si="2724"/>
        <v>1</v>
      </c>
      <c r="G4962" s="2" t="s">
        <v>15</v>
      </c>
      <c r="H4962" s="3" t="s">
        <v>14921</v>
      </c>
      <c r="I4962" s="3"/>
      <c r="J4962" s="2" t="s">
        <v>17691</v>
      </c>
      <c r="K4962" s="7" t="str">
        <f>VLOOKUP(A4962,NAV!A:F,6,FALSE)</f>
        <v>Im Lossenfeld 12</v>
      </c>
      <c r="L4962" s="7" t="b">
        <f t="shared" si="2725"/>
        <v>1</v>
      </c>
      <c r="M4962" s="2"/>
      <c r="N4962" s="2"/>
      <c r="O4962" s="2" t="s">
        <v>17692</v>
      </c>
      <c r="P4962" s="10" t="str">
        <f>VLOOKUP(A4962,NAV!A:H,8,FALSE)</f>
        <v>D-77731</v>
      </c>
      <c r="Q4962" s="10" t="b">
        <f t="shared" si="2726"/>
        <v>1</v>
      </c>
      <c r="R4962" s="2" t="s">
        <v>17693</v>
      </c>
      <c r="S4962" s="10" t="str">
        <f>VLOOKUP(A4962,NAV!A:I,9,FALSE)</f>
        <v>Willstätt-Sa</v>
      </c>
      <c r="T4962" s="10" t="b">
        <f t="shared" si="2727"/>
        <v>1</v>
      </c>
      <c r="U4962" s="2" t="s">
        <v>983</v>
      </c>
      <c r="V4962" s="9" t="str">
        <f>VLOOKUP(A4962,NAV!A:L,12,FALSE)</f>
        <v>DE</v>
      </c>
      <c r="W4962" t="str">
        <f>VLOOKUP(A4962,NAV!A:J,10,FALSE)</f>
        <v/>
      </c>
    </row>
    <row r="4963" spans="1:23" x14ac:dyDescent="0.2">
      <c r="A4963" s="2" t="s">
        <v>17694</v>
      </c>
      <c r="B4963" s="2" t="s">
        <v>13</v>
      </c>
      <c r="C4963" s="10" t="str">
        <f>+VLOOKUP(A4963,NAV!A:C,3,FALSE)</f>
        <v>Tous</v>
      </c>
      <c r="D4963" s="2" t="s">
        <v>17695</v>
      </c>
      <c r="E4963" s="11" t="str">
        <f>VLOOKUP(A4963,NAV!A:E,5,FALSE)</f>
        <v>ORTEC INDUSTRIE</v>
      </c>
      <c r="F4963" s="11" t="b">
        <f t="shared" si="2724"/>
        <v>1</v>
      </c>
      <c r="G4963" s="2" t="s">
        <v>15</v>
      </c>
      <c r="H4963" s="3" t="s">
        <v>689</v>
      </c>
      <c r="I4963" s="3"/>
      <c r="J4963" s="2" t="s">
        <v>17696</v>
      </c>
      <c r="K4963" s="7" t="str">
        <f>VLOOKUP(A4963,NAV!A:F,6,FALSE)</f>
        <v>PARC DE PICHAURY</v>
      </c>
      <c r="L4963" s="7" t="b">
        <f t="shared" si="2725"/>
        <v>1</v>
      </c>
      <c r="M4963" s="2" t="s">
        <v>17697</v>
      </c>
      <c r="N4963" s="2"/>
      <c r="O4963" s="2" t="s">
        <v>8325</v>
      </c>
      <c r="P4963" s="10" t="str">
        <f>VLOOKUP(A4963,NAV!A:H,8,FALSE)</f>
        <v>13090</v>
      </c>
      <c r="Q4963" s="10" t="b">
        <f t="shared" si="2726"/>
        <v>1</v>
      </c>
      <c r="R4963" s="2" t="s">
        <v>2821</v>
      </c>
      <c r="S4963" s="10" t="str">
        <f>VLOOKUP(A4963,NAV!A:I,9,FALSE)</f>
        <v>AIX EN PROVENCE</v>
      </c>
      <c r="T4963" s="10" t="b">
        <f t="shared" si="2727"/>
        <v>1</v>
      </c>
      <c r="U4963" s="2" t="s">
        <v>21</v>
      </c>
      <c r="V4963" s="9" t="str">
        <f>VLOOKUP(A4963,NAV!A:L,12,FALSE)</f>
        <v>FR</v>
      </c>
      <c r="W4963" t="str">
        <f>VLOOKUP(A4963,NAV!A:J,10,FALSE)</f>
        <v/>
      </c>
    </row>
    <row r="4964" spans="1:23" hidden="1" x14ac:dyDescent="0.2">
      <c r="A4964" s="2"/>
      <c r="B4964" s="2" t="s">
        <v>13</v>
      </c>
      <c r="C4964" s="2"/>
      <c r="D4964" s="2" t="s">
        <v>17698</v>
      </c>
      <c r="E4964" s="11" t="e">
        <f>VLOOKUP(A4964,NAV!A:E,5,FALSE)</f>
        <v>#N/A</v>
      </c>
      <c r="F4964" s="11"/>
      <c r="G4964" s="2" t="s">
        <v>15</v>
      </c>
      <c r="H4964" s="3" t="s">
        <v>689</v>
      </c>
      <c r="I4964" s="3"/>
      <c r="J4964" s="2" t="s">
        <v>17699</v>
      </c>
      <c r="K4964" s="2"/>
      <c r="L4964" s="2"/>
      <c r="M4964" s="2" t="s">
        <v>17700</v>
      </c>
      <c r="N4964" s="2"/>
      <c r="O4964" s="2" t="s">
        <v>17701</v>
      </c>
      <c r="P4964" s="2"/>
      <c r="Q4964" s="2"/>
      <c r="R4964" s="2" t="s">
        <v>17702</v>
      </c>
      <c r="S4964" s="2"/>
      <c r="T4964" s="2"/>
      <c r="U4964" s="2" t="s">
        <v>21</v>
      </c>
    </row>
    <row r="4965" spans="1:23" x14ac:dyDescent="0.2">
      <c r="A4965" s="2" t="s">
        <v>17703</v>
      </c>
      <c r="B4965" s="2" t="s">
        <v>13</v>
      </c>
      <c r="C4965" s="10" t="str">
        <f>+VLOOKUP(A4965,NAV!A:C,3,FALSE)</f>
        <v xml:space="preserve"> </v>
      </c>
      <c r="D4965" s="2" t="s">
        <v>17704</v>
      </c>
      <c r="E4965" s="11" t="str">
        <f>VLOOKUP(A4965,NAV!A:E,5,FALSE)</f>
        <v>ORTIS SPRL</v>
      </c>
      <c r="F4965" s="11" t="b">
        <f t="shared" ref="F4965:F4966" si="2728">+D4965=E4965</f>
        <v>1</v>
      </c>
      <c r="G4965" s="2" t="s">
        <v>15</v>
      </c>
      <c r="H4965" s="3" t="s">
        <v>156</v>
      </c>
      <c r="I4965" s="3"/>
      <c r="J4965" s="2" t="s">
        <v>17705</v>
      </c>
      <c r="K4965" s="7" t="str">
        <f>VLOOKUP(A4965,NAV!A:F,6,FALSE)</f>
        <v>46 Hinter der Heck</v>
      </c>
      <c r="L4965" s="7" t="b">
        <f t="shared" ref="L4965:L4966" si="2729">J4965=K4965</f>
        <v>1</v>
      </c>
      <c r="M4965" s="2"/>
      <c r="N4965" s="2"/>
      <c r="O4965" s="2" t="s">
        <v>17706</v>
      </c>
      <c r="P4965" s="10" t="str">
        <f>VLOOKUP(A4965,NAV!A:H,8,FALSE)</f>
        <v>4750</v>
      </c>
      <c r="Q4965" s="10" t="b">
        <f t="shared" ref="Q4965:Q4966" si="2730">O4965=P4965</f>
        <v>1</v>
      </c>
      <c r="R4965" s="2" t="s">
        <v>17707</v>
      </c>
      <c r="S4965" s="10" t="str">
        <f>VLOOKUP(A4965,NAV!A:I,9,FALSE)</f>
        <v>Elsenborn</v>
      </c>
      <c r="T4965" s="10" t="b">
        <f t="shared" ref="T4965:T4966" si="2731">R4965=S4965</f>
        <v>1</v>
      </c>
      <c r="U4965" s="2" t="s">
        <v>426</v>
      </c>
      <c r="V4965" s="9" t="str">
        <f>VLOOKUP(A4965,NAV!A:L,12,FALSE)</f>
        <v>BE</v>
      </c>
      <c r="W4965" t="str">
        <f>VLOOKUP(A4965,NAV!A:J,10,FALSE)</f>
        <v/>
      </c>
    </row>
    <row r="4966" spans="1:23" x14ac:dyDescent="0.2">
      <c r="A4966" s="2" t="s">
        <v>17708</v>
      </c>
      <c r="B4966" s="2" t="s">
        <v>13</v>
      </c>
      <c r="C4966" s="10" t="str">
        <f>+VLOOKUP(A4966,NAV!A:C,3,FALSE)</f>
        <v xml:space="preserve"> </v>
      </c>
      <c r="D4966" s="2" t="s">
        <v>17709</v>
      </c>
      <c r="E4966" s="11" t="str">
        <f>VLOOKUP(A4966,NAV!A:E,5,FALSE)</f>
        <v>ORVACS</v>
      </c>
      <c r="F4966" s="11" t="b">
        <f t="shared" si="2728"/>
        <v>1</v>
      </c>
      <c r="G4966" s="2" t="s">
        <v>15</v>
      </c>
      <c r="H4966" s="3" t="s">
        <v>119</v>
      </c>
      <c r="I4966" s="3"/>
      <c r="J4966" s="2" t="s">
        <v>17710</v>
      </c>
      <c r="K4966" s="7" t="str">
        <f>VLOOKUP(A4966,NAV!A:F,6,FALSE)</f>
        <v>47-83 BD de L'Hôpital</v>
      </c>
      <c r="L4966" s="7" t="b">
        <f t="shared" si="2729"/>
        <v>1</v>
      </c>
      <c r="M4966" s="2" t="s">
        <v>17711</v>
      </c>
      <c r="N4966" s="2"/>
      <c r="O4966" s="2" t="s">
        <v>17712</v>
      </c>
      <c r="P4966" s="10" t="str">
        <f>VLOOKUP(A4966,NAV!A:H,8,FALSE)</f>
        <v>75651</v>
      </c>
      <c r="Q4966" s="10" t="b">
        <f t="shared" si="2730"/>
        <v>1</v>
      </c>
      <c r="R4966" s="2" t="s">
        <v>10442</v>
      </c>
      <c r="S4966" s="10" t="str">
        <f>VLOOKUP(A4966,NAV!A:I,9,FALSE)</f>
        <v>Paris Cedex 13</v>
      </c>
      <c r="T4966" s="10" t="b">
        <f t="shared" si="2731"/>
        <v>1</v>
      </c>
      <c r="U4966" s="2" t="s">
        <v>21</v>
      </c>
      <c r="V4966" s="9" t="str">
        <f>VLOOKUP(A4966,NAV!A:L,12,FALSE)</f>
        <v>FR</v>
      </c>
      <c r="W4966" t="str">
        <f>VLOOKUP(A4966,NAV!A:J,10,FALSE)</f>
        <v/>
      </c>
    </row>
    <row r="4967" spans="1:23" hidden="1" x14ac:dyDescent="0.2">
      <c r="A4967" s="2"/>
      <c r="B4967" s="2" t="s">
        <v>13</v>
      </c>
      <c r="C4967" s="2"/>
      <c r="D4967" s="2" t="s">
        <v>17713</v>
      </c>
      <c r="E4967" s="11" t="e">
        <f>VLOOKUP(A4967,NAV!A:E,5,FALSE)</f>
        <v>#N/A</v>
      </c>
      <c r="F4967" s="11"/>
      <c r="G4967" s="2" t="s">
        <v>15</v>
      </c>
      <c r="H4967" s="3" t="s">
        <v>375</v>
      </c>
      <c r="I4967" s="3"/>
      <c r="J4967" s="2" t="s">
        <v>18</v>
      </c>
      <c r="K4967" s="2"/>
      <c r="L4967" s="2"/>
      <c r="M4967" s="2"/>
      <c r="N4967" s="2"/>
      <c r="O4967" s="2" t="s">
        <v>17714</v>
      </c>
      <c r="P4967" s="2"/>
      <c r="Q4967" s="2"/>
      <c r="R4967" s="2" t="s">
        <v>17715</v>
      </c>
      <c r="S4967" s="2"/>
      <c r="T4967" s="2"/>
      <c r="U4967" s="2" t="s">
        <v>21</v>
      </c>
    </row>
    <row r="4968" spans="1:23" x14ac:dyDescent="0.2">
      <c r="A4968" s="2" t="s">
        <v>17716</v>
      </c>
      <c r="B4968" s="2" t="s">
        <v>13</v>
      </c>
      <c r="C4968" s="10" t="str">
        <f>+VLOOKUP(A4968,NAV!A:C,3,FALSE)</f>
        <v>Tous</v>
      </c>
      <c r="D4968" s="2" t="s">
        <v>17717</v>
      </c>
      <c r="E4968" s="11" t="str">
        <f>VLOOKUP(A4968,NAV!A:E,5,FALSE)</f>
        <v>ORYON</v>
      </c>
      <c r="F4968" s="11" t="b">
        <f>+D4968=E4968</f>
        <v>1</v>
      </c>
      <c r="G4968" s="2" t="s">
        <v>15</v>
      </c>
      <c r="H4968" s="3" t="s">
        <v>375</v>
      </c>
      <c r="I4968" s="3"/>
      <c r="J4968" s="2" t="s">
        <v>17718</v>
      </c>
      <c r="K4968" s="7" t="str">
        <f>VLOOKUP(A4968,NAV!A:F,6,FALSE)</f>
        <v>92 Boulevard Gaston DEFFERE</v>
      </c>
      <c r="L4968" s="7" t="b">
        <f>J4968=K4968</f>
        <v>1</v>
      </c>
      <c r="M4968" s="2"/>
      <c r="N4968" s="2"/>
      <c r="O4968" s="2" t="s">
        <v>17719</v>
      </c>
      <c r="P4968" s="10" t="str">
        <f>VLOOKUP(A4968,NAV!A:H,8,FALSE)</f>
        <v>85018</v>
      </c>
      <c r="Q4968" s="10" t="b">
        <f>O4968=P4968</f>
        <v>1</v>
      </c>
      <c r="R4968" s="2" t="s">
        <v>5855</v>
      </c>
      <c r="S4968" s="10" t="str">
        <f>VLOOKUP(A4968,NAV!A:I,9,FALSE)</f>
        <v>LA ROCHE SUR YON</v>
      </c>
      <c r="T4968" s="10" t="b">
        <f>R4968=S4968</f>
        <v>1</v>
      </c>
      <c r="U4968" s="2" t="s">
        <v>21</v>
      </c>
      <c r="V4968" s="9" t="str">
        <f>VLOOKUP(A4968,NAV!A:L,12,FALSE)</f>
        <v>FR</v>
      </c>
      <c r="W4968" t="str">
        <f>VLOOKUP(A4968,NAV!A:J,10,FALSE)</f>
        <v/>
      </c>
    </row>
    <row r="4969" spans="1:23" hidden="1" x14ac:dyDescent="0.2">
      <c r="A4969" s="2"/>
      <c r="B4969" s="2" t="s">
        <v>13</v>
      </c>
      <c r="C4969" s="2"/>
      <c r="D4969" s="2" t="s">
        <v>17720</v>
      </c>
      <c r="E4969" s="11" t="e">
        <f>VLOOKUP(A4969,NAV!A:E,5,FALSE)</f>
        <v>#N/A</v>
      </c>
      <c r="F4969" s="11"/>
      <c r="G4969" s="2" t="s">
        <v>15</v>
      </c>
      <c r="H4969" s="3" t="s">
        <v>34</v>
      </c>
      <c r="I4969" s="3"/>
      <c r="J4969" s="2" t="s">
        <v>17721</v>
      </c>
      <c r="K4969" s="2"/>
      <c r="L4969" s="2"/>
      <c r="M4969" s="2"/>
      <c r="N4969" s="2"/>
      <c r="O4969" s="2" t="s">
        <v>13853</v>
      </c>
      <c r="P4969" s="2"/>
      <c r="Q4969" s="2"/>
      <c r="R4969" s="2" t="s">
        <v>17722</v>
      </c>
      <c r="S4969" s="2"/>
      <c r="T4969" s="2"/>
      <c r="U4969" s="2" t="s">
        <v>13855</v>
      </c>
    </row>
    <row r="4970" spans="1:23" x14ac:dyDescent="0.2">
      <c r="A4970" s="2" t="s">
        <v>17723</v>
      </c>
      <c r="B4970" s="2" t="s">
        <v>13</v>
      </c>
      <c r="C4970" s="10" t="str">
        <f>+VLOOKUP(A4970,NAV!A:C,3,FALSE)</f>
        <v>Tous</v>
      </c>
      <c r="D4970" s="2" t="s">
        <v>17724</v>
      </c>
      <c r="E4970" s="11" t="str">
        <f>VLOOKUP(A4970,NAV!A:E,5,FALSE)</f>
        <v>OSCARO.COM</v>
      </c>
      <c r="F4970" s="11" t="b">
        <f t="shared" ref="F4970:F4971" si="2732">+D4970=E4970</f>
        <v>1</v>
      </c>
      <c r="G4970" s="2" t="s">
        <v>15</v>
      </c>
      <c r="H4970" s="3" t="s">
        <v>16</v>
      </c>
      <c r="I4970" s="3"/>
      <c r="J4970" s="2" t="s">
        <v>17725</v>
      </c>
      <c r="K4970" s="7" t="str">
        <f>VLOOKUP(A4970,NAV!A:F,6,FALSE)</f>
        <v>Bât A1</v>
      </c>
      <c r="L4970" s="7" t="b">
        <f t="shared" ref="L4970:L4971" si="2733">J4970=K4970</f>
        <v>1</v>
      </c>
      <c r="M4970" s="2" t="s">
        <v>18</v>
      </c>
      <c r="N4970" s="2"/>
      <c r="O4970" s="2" t="s">
        <v>1283</v>
      </c>
      <c r="P4970" s="10" t="str">
        <f>VLOOKUP(A4970,NAV!A:H,8,FALSE)</f>
        <v>92635</v>
      </c>
      <c r="Q4970" s="10" t="b">
        <f t="shared" ref="Q4970:Q4971" si="2734">O4970=P4970</f>
        <v>1</v>
      </c>
      <c r="R4970" s="2" t="s">
        <v>17726</v>
      </c>
      <c r="S4970" s="10" t="str">
        <f>VLOOKUP(A4970,NAV!A:I,9,FALSE)</f>
        <v>Genevilliers Cedex</v>
      </c>
      <c r="T4970" s="10" t="b">
        <f t="shared" ref="T4970:T4971" si="2735">R4970=S4970</f>
        <v>1</v>
      </c>
      <c r="U4970" s="2" t="s">
        <v>21</v>
      </c>
      <c r="V4970" s="9" t="str">
        <f>VLOOKUP(A4970,NAV!A:L,12,FALSE)</f>
        <v>FR</v>
      </c>
      <c r="W4970" t="str">
        <f>VLOOKUP(A4970,NAV!A:J,10,FALSE)</f>
        <v/>
      </c>
    </row>
    <row r="4971" spans="1:23" x14ac:dyDescent="0.2">
      <c r="A4971" s="2" t="s">
        <v>17727</v>
      </c>
      <c r="B4971" s="2" t="s">
        <v>13</v>
      </c>
      <c r="C4971" s="10" t="str">
        <f>+VLOOKUP(A4971,NAV!A:C,3,FALSE)</f>
        <v>Tous</v>
      </c>
      <c r="D4971" s="2" t="s">
        <v>17728</v>
      </c>
      <c r="E4971" s="11" t="str">
        <f>VLOOKUP(A4971,NAV!A:E,5,FALSE)</f>
        <v>OSIATIS</v>
      </c>
      <c r="F4971" s="11" t="b">
        <f t="shared" si="2732"/>
        <v>1</v>
      </c>
      <c r="G4971" s="2" t="s">
        <v>15</v>
      </c>
      <c r="H4971" s="3" t="s">
        <v>82</v>
      </c>
      <c r="I4971" s="3"/>
      <c r="J4971" s="2" t="s">
        <v>17729</v>
      </c>
      <c r="K4971" s="7" t="str">
        <f>VLOOKUP(A4971,NAV!A:F,6,FALSE)</f>
        <v>75 COURS ALBERT THOMAS</v>
      </c>
      <c r="L4971" s="7" t="b">
        <f t="shared" si="2733"/>
        <v>1</v>
      </c>
      <c r="M4971" s="2"/>
      <c r="N4971" s="2"/>
      <c r="O4971" s="2" t="s">
        <v>513</v>
      </c>
      <c r="P4971" s="10" t="str">
        <f>VLOOKUP(A4971,NAV!A:H,8,FALSE)</f>
        <v>69003</v>
      </c>
      <c r="Q4971" s="10" t="b">
        <f t="shared" si="2734"/>
        <v>1</v>
      </c>
      <c r="R4971" s="2" t="s">
        <v>435</v>
      </c>
      <c r="S4971" s="10" t="str">
        <f>VLOOKUP(A4971,NAV!A:I,9,FALSE)</f>
        <v>LYON 3EME ARRONDISSEMENT</v>
      </c>
      <c r="T4971" s="10" t="b">
        <f t="shared" si="2735"/>
        <v>0</v>
      </c>
      <c r="U4971" s="2" t="s">
        <v>21</v>
      </c>
      <c r="V4971" s="9" t="str">
        <f>VLOOKUP(A4971,NAV!A:L,12,FALSE)</f>
        <v>FR</v>
      </c>
      <c r="W4971" t="str">
        <f>VLOOKUP(A4971,NAV!A:J,10,FALSE)</f>
        <v/>
      </c>
    </row>
    <row r="4972" spans="1:23" hidden="1" x14ac:dyDescent="0.2">
      <c r="A4972" s="2"/>
      <c r="B4972" s="2" t="s">
        <v>13</v>
      </c>
      <c r="C4972" s="2"/>
      <c r="D4972" s="2" t="s">
        <v>17730</v>
      </c>
      <c r="E4972" s="11" t="e">
        <f>VLOOKUP(A4972,NAV!A:E,5,FALSE)</f>
        <v>#N/A</v>
      </c>
      <c r="F4972" s="11"/>
      <c r="G4972" s="2" t="s">
        <v>15</v>
      </c>
      <c r="H4972" s="3" t="s">
        <v>82</v>
      </c>
      <c r="I4972" s="3"/>
      <c r="J4972" s="2" t="s">
        <v>18</v>
      </c>
      <c r="K4972" s="2"/>
      <c r="L4972" s="2"/>
      <c r="M4972" s="2"/>
      <c r="N4972" s="2"/>
      <c r="O4972" s="2" t="s">
        <v>17731</v>
      </c>
      <c r="P4972" s="2"/>
      <c r="Q4972" s="2"/>
      <c r="R4972" s="2" t="s">
        <v>17732</v>
      </c>
      <c r="S4972" s="2"/>
      <c r="T4972" s="2"/>
      <c r="U4972" s="2" t="s">
        <v>86</v>
      </c>
    </row>
    <row r="4973" spans="1:23" hidden="1" x14ac:dyDescent="0.2">
      <c r="A4973" s="2"/>
      <c r="B4973" s="2" t="s">
        <v>13</v>
      </c>
      <c r="C4973" s="2"/>
      <c r="D4973" s="2" t="s">
        <v>17733</v>
      </c>
      <c r="E4973" s="11" t="e">
        <f>VLOOKUP(A4973,NAV!A:E,5,FALSE)</f>
        <v>#N/A</v>
      </c>
      <c r="F4973" s="11"/>
      <c r="G4973" s="2" t="s">
        <v>15</v>
      </c>
      <c r="H4973" s="3" t="s">
        <v>375</v>
      </c>
      <c r="I4973" s="3"/>
      <c r="J4973" s="2" t="s">
        <v>17734</v>
      </c>
      <c r="K4973" s="2"/>
      <c r="L4973" s="2"/>
      <c r="M4973" s="2"/>
      <c r="N4973" s="2"/>
      <c r="O4973" s="2" t="s">
        <v>17735</v>
      </c>
      <c r="P4973" s="2"/>
      <c r="Q4973" s="2"/>
      <c r="R4973" s="2" t="s">
        <v>17736</v>
      </c>
      <c r="S4973" s="2"/>
      <c r="T4973" s="2"/>
      <c r="U4973" s="2" t="s">
        <v>21</v>
      </c>
    </row>
    <row r="4974" spans="1:23" hidden="1" x14ac:dyDescent="0.2">
      <c r="A4974" s="2"/>
      <c r="B4974" s="2" t="s">
        <v>13</v>
      </c>
      <c r="C4974" s="2"/>
      <c r="D4974" s="2" t="s">
        <v>17737</v>
      </c>
      <c r="E4974" s="11" t="e">
        <f>VLOOKUP(A4974,NAV!A:E,5,FALSE)</f>
        <v>#N/A</v>
      </c>
      <c r="F4974" s="11"/>
      <c r="G4974" s="2" t="s">
        <v>15</v>
      </c>
      <c r="H4974" s="3" t="s">
        <v>16</v>
      </c>
      <c r="I4974" s="3"/>
      <c r="J4974" s="2" t="s">
        <v>17738</v>
      </c>
      <c r="K4974" s="2"/>
      <c r="L4974" s="2"/>
      <c r="M4974" s="2"/>
      <c r="N4974" s="2"/>
      <c r="O4974" s="2" t="s">
        <v>312</v>
      </c>
      <c r="P4974" s="2"/>
      <c r="Q4974" s="2"/>
      <c r="R4974" s="2" t="s">
        <v>317</v>
      </c>
      <c r="S4974" s="2"/>
      <c r="T4974" s="2"/>
      <c r="U4974" s="2" t="s">
        <v>21</v>
      </c>
    </row>
    <row r="4975" spans="1:23" x14ac:dyDescent="0.2">
      <c r="A4975" s="2" t="s">
        <v>17739</v>
      </c>
      <c r="B4975" s="2" t="s">
        <v>43</v>
      </c>
      <c r="C4975" s="10" t="str">
        <f>+VLOOKUP(A4975,NAV!A:C,3,FALSE)</f>
        <v>Tous</v>
      </c>
      <c r="D4975" s="2" t="s">
        <v>17740</v>
      </c>
      <c r="E4975" s="11" t="str">
        <f>VLOOKUP(A4975,NAV!A:E,5,FALSE)</f>
        <v>OTECI</v>
      </c>
      <c r="F4975" s="11" t="b">
        <f t="shared" ref="F4975:F4978" si="2736">+D4975=E4975</f>
        <v>1</v>
      </c>
      <c r="G4975" s="2" t="s">
        <v>15</v>
      </c>
      <c r="H4975" s="3" t="s">
        <v>446</v>
      </c>
      <c r="I4975" s="3"/>
      <c r="J4975" s="2" t="s">
        <v>17741</v>
      </c>
      <c r="K4975" s="7" t="str">
        <f>VLOOKUP(A4975,NAV!A:F,6,FALSE)</f>
        <v>10 rue du Havre</v>
      </c>
      <c r="L4975" s="7" t="b">
        <f t="shared" ref="L4975:L4978" si="2737">J4975=K4975</f>
        <v>1</v>
      </c>
      <c r="M4975" s="2"/>
      <c r="N4975" s="2"/>
      <c r="O4975" s="2" t="s">
        <v>31</v>
      </c>
      <c r="P4975" s="10" t="str">
        <f>VLOOKUP(A4975,NAV!A:H,8,FALSE)</f>
        <v>75009</v>
      </c>
      <c r="Q4975" s="10" t="b">
        <f t="shared" ref="Q4975:Q4978" si="2738">O4975=P4975</f>
        <v>1</v>
      </c>
      <c r="R4975" s="2" t="s">
        <v>41</v>
      </c>
      <c r="S4975" s="10" t="str">
        <f>VLOOKUP(A4975,NAV!A:I,9,FALSE)</f>
        <v>PARIS 9EME ARRONDISSEMENT</v>
      </c>
      <c r="T4975" s="10" t="b">
        <f t="shared" ref="T4975:T4978" si="2739">R4975=S4975</f>
        <v>0</v>
      </c>
      <c r="U4975" s="2" t="s">
        <v>48</v>
      </c>
      <c r="V4975" s="9" t="str">
        <f>VLOOKUP(A4975,NAV!A:L,12,FALSE)</f>
        <v>FR</v>
      </c>
      <c r="W4975" t="str">
        <f>VLOOKUP(A4975,NAV!A:J,10,FALSE)</f>
        <v/>
      </c>
    </row>
    <row r="4976" spans="1:23" x14ac:dyDescent="0.2">
      <c r="A4976" s="2" t="s">
        <v>17742</v>
      </c>
      <c r="B4976" s="2" t="s">
        <v>13</v>
      </c>
      <c r="C4976" s="10" t="str">
        <f>+VLOOKUP(A4976,NAV!A:C,3,FALSE)</f>
        <v xml:space="preserve"> </v>
      </c>
      <c r="D4976" s="2" t="s">
        <v>17743</v>
      </c>
      <c r="E4976" s="11" t="str">
        <f>VLOOKUP(A4976,NAV!A:E,5,FALSE)</f>
        <v>OTELO</v>
      </c>
      <c r="F4976" s="11" t="b">
        <f t="shared" si="2736"/>
        <v>1</v>
      </c>
      <c r="G4976" s="2" t="s">
        <v>15</v>
      </c>
      <c r="H4976" s="3" t="s">
        <v>16</v>
      </c>
      <c r="I4976" s="3"/>
      <c r="J4976" s="2" t="s">
        <v>17744</v>
      </c>
      <c r="K4976" s="7" t="str">
        <f>VLOOKUP(A4976,NAV!A:F,6,FALSE)</f>
        <v>48-52 AVENUE DU MARECHAL FOCH</v>
      </c>
      <c r="L4976" s="7" t="b">
        <f t="shared" si="2737"/>
        <v>1</v>
      </c>
      <c r="M4976" s="2" t="s">
        <v>18</v>
      </c>
      <c r="N4976" s="2"/>
      <c r="O4976" s="2" t="s">
        <v>17745</v>
      </c>
      <c r="P4976" s="10" t="str">
        <f>VLOOKUP(A4976,NAV!A:H,8,FALSE)</f>
        <v>78701</v>
      </c>
      <c r="Q4976" s="10" t="b">
        <f t="shared" si="2738"/>
        <v>1</v>
      </c>
      <c r="R4976" s="2" t="s">
        <v>17746</v>
      </c>
      <c r="S4976" s="10" t="str">
        <f>VLOOKUP(A4976,NAV!A:I,9,FALSE)</f>
        <v>CONFLANS CEDEX</v>
      </c>
      <c r="T4976" s="10" t="b">
        <f t="shared" si="2739"/>
        <v>1</v>
      </c>
      <c r="U4976" s="2" t="s">
        <v>21</v>
      </c>
      <c r="V4976" s="9" t="str">
        <f>VLOOKUP(A4976,NAV!A:L,12,FALSE)</f>
        <v>FR</v>
      </c>
      <c r="W4976" t="str">
        <f>VLOOKUP(A4976,NAV!A:J,10,FALSE)</f>
        <v/>
      </c>
    </row>
    <row r="4977" spans="1:23" x14ac:dyDescent="0.2">
      <c r="A4977" s="2" t="s">
        <v>17747</v>
      </c>
      <c r="B4977" s="2" t="s">
        <v>13</v>
      </c>
      <c r="C4977" s="10" t="str">
        <f>+VLOOKUP(A4977,NAV!A:C,3,FALSE)</f>
        <v>Tous</v>
      </c>
      <c r="D4977" s="2" t="s">
        <v>17748</v>
      </c>
      <c r="E4977" s="11" t="str">
        <f>VLOOKUP(A4977,NAV!A:E,5,FALSE)</f>
        <v>OTIO</v>
      </c>
      <c r="F4977" s="11" t="b">
        <f t="shared" si="2736"/>
        <v>1</v>
      </c>
      <c r="G4977" s="2" t="s">
        <v>15</v>
      </c>
      <c r="H4977" s="3" t="s">
        <v>82</v>
      </c>
      <c r="I4977" s="3"/>
      <c r="J4977" s="2" t="s">
        <v>17749</v>
      </c>
      <c r="K4977" s="7" t="str">
        <f>VLOOKUP(A4977,NAV!A:F,6,FALSE)</f>
        <v>26 RUE LOUIS GUÉRIN</v>
      </c>
      <c r="L4977" s="7" t="b">
        <f t="shared" si="2737"/>
        <v>1</v>
      </c>
      <c r="M4977" s="2"/>
      <c r="N4977" s="2"/>
      <c r="O4977" s="2" t="s">
        <v>4230</v>
      </c>
      <c r="P4977" s="10" t="str">
        <f>VLOOKUP(A4977,NAV!A:H,8,FALSE)</f>
        <v>69628</v>
      </c>
      <c r="Q4977" s="10" t="b">
        <f t="shared" si="2738"/>
        <v>1</v>
      </c>
      <c r="R4977" s="2" t="s">
        <v>4717</v>
      </c>
      <c r="S4977" s="10" t="str">
        <f>VLOOKUP(A4977,NAV!A:I,9,FALSE)</f>
        <v>VILLEURBANNE CEDEX</v>
      </c>
      <c r="T4977" s="10" t="b">
        <f t="shared" si="2739"/>
        <v>1</v>
      </c>
      <c r="U4977" s="2" t="s">
        <v>21</v>
      </c>
      <c r="V4977" s="9" t="str">
        <f>VLOOKUP(A4977,NAV!A:L,12,FALSE)</f>
        <v>FR</v>
      </c>
      <c r="W4977" t="str">
        <f>VLOOKUP(A4977,NAV!A:J,10,FALSE)</f>
        <v/>
      </c>
    </row>
    <row r="4978" spans="1:23" x14ac:dyDescent="0.2">
      <c r="A4978" s="2" t="s">
        <v>17750</v>
      </c>
      <c r="B4978" s="2" t="s">
        <v>13</v>
      </c>
      <c r="C4978" s="10" t="str">
        <f>+VLOOKUP(A4978,NAV!A:C,3,FALSE)</f>
        <v>Tous</v>
      </c>
      <c r="D4978" s="2" t="s">
        <v>17751</v>
      </c>
      <c r="E4978" s="11" t="str">
        <f>VLOOKUP(A4978,NAV!A:E,5,FALSE)</f>
        <v>OTIS</v>
      </c>
      <c r="F4978" s="11" t="b">
        <f t="shared" si="2736"/>
        <v>1</v>
      </c>
      <c r="G4978" s="2" t="s">
        <v>15</v>
      </c>
      <c r="H4978" s="3" t="s">
        <v>16</v>
      </c>
      <c r="I4978" s="3" t="s">
        <v>6628</v>
      </c>
      <c r="J4978" s="2" t="s">
        <v>17752</v>
      </c>
      <c r="K4978" s="7" t="str">
        <f>VLOOKUP(A4978,NAV!A:F,6,FALSE)</f>
        <v>3 PLACE DE LA PYRAMIDE</v>
      </c>
      <c r="L4978" s="7" t="b">
        <f t="shared" si="2737"/>
        <v>1</v>
      </c>
      <c r="M4978" s="2"/>
      <c r="N4978" s="2"/>
      <c r="O4978" s="2" t="s">
        <v>181</v>
      </c>
      <c r="P4978" s="10" t="str">
        <f>VLOOKUP(A4978,NAV!A:H,8,FALSE)</f>
        <v>92800</v>
      </c>
      <c r="Q4978" s="10" t="b">
        <f t="shared" si="2738"/>
        <v>1</v>
      </c>
      <c r="R4978" s="2" t="s">
        <v>1200</v>
      </c>
      <c r="S4978" s="10" t="str">
        <f>VLOOKUP(A4978,NAV!A:I,9,FALSE)</f>
        <v>PUTEAUX</v>
      </c>
      <c r="T4978" s="10" t="b">
        <f t="shared" si="2739"/>
        <v>1</v>
      </c>
      <c r="U4978" s="2" t="s">
        <v>21</v>
      </c>
      <c r="V4978" s="9" t="str">
        <f>VLOOKUP(A4978,NAV!A:L,12,FALSE)</f>
        <v>FR</v>
      </c>
      <c r="W4978" t="str">
        <f>VLOOKUP(A4978,NAV!A:J,10,FALSE)</f>
        <v/>
      </c>
    </row>
    <row r="4979" spans="1:23" hidden="1" x14ac:dyDescent="0.2">
      <c r="A4979" s="2"/>
      <c r="B4979" s="2" t="s">
        <v>13</v>
      </c>
      <c r="C4979" s="2"/>
      <c r="D4979" s="2" t="s">
        <v>17753</v>
      </c>
      <c r="E4979" s="11" t="e">
        <f>VLOOKUP(A4979,NAV!A:E,5,FALSE)</f>
        <v>#N/A</v>
      </c>
      <c r="F4979" s="11"/>
      <c r="G4979" s="2" t="s">
        <v>15</v>
      </c>
      <c r="H4979" s="3" t="s">
        <v>156</v>
      </c>
      <c r="I4979" s="3"/>
      <c r="J4979" s="2" t="s">
        <v>17754</v>
      </c>
      <c r="K4979" s="2"/>
      <c r="L4979" s="2"/>
      <c r="M4979" s="2" t="s">
        <v>17755</v>
      </c>
      <c r="N4979" s="2"/>
      <c r="O4979" s="2" t="s">
        <v>17756</v>
      </c>
      <c r="P4979" s="2"/>
      <c r="Q4979" s="2"/>
      <c r="R4979" s="2" t="s">
        <v>17757</v>
      </c>
      <c r="S4979" s="2"/>
      <c r="T4979" s="2"/>
      <c r="U4979" s="2" t="s">
        <v>366</v>
      </c>
    </row>
    <row r="4980" spans="1:23" hidden="1" x14ac:dyDescent="0.2">
      <c r="A4980" s="2"/>
      <c r="B4980" s="2" t="s">
        <v>13</v>
      </c>
      <c r="C4980" s="2"/>
      <c r="D4980" s="2" t="s">
        <v>17758</v>
      </c>
      <c r="E4980" s="11" t="e">
        <f>VLOOKUP(A4980,NAV!A:E,5,FALSE)</f>
        <v>#N/A</v>
      </c>
      <c r="F4980" s="11"/>
      <c r="G4980" s="2" t="s">
        <v>15</v>
      </c>
      <c r="H4980" s="3" t="s">
        <v>7030</v>
      </c>
      <c r="I4980" s="3" t="s">
        <v>8365</v>
      </c>
      <c r="J4980" s="2" t="s">
        <v>17759</v>
      </c>
      <c r="K4980" s="2"/>
      <c r="L4980" s="2"/>
      <c r="M4980" s="2" t="s">
        <v>17760</v>
      </c>
      <c r="N4980" s="2"/>
      <c r="O4980" s="2" t="s">
        <v>17761</v>
      </c>
      <c r="P4980" s="2"/>
      <c r="Q4980" s="2"/>
      <c r="R4980" s="2" t="s">
        <v>17762</v>
      </c>
      <c r="S4980" s="2"/>
      <c r="T4980" s="2"/>
      <c r="U4980" s="2" t="s">
        <v>21</v>
      </c>
    </row>
    <row r="4981" spans="1:23" hidden="1" x14ac:dyDescent="0.2">
      <c r="A4981" s="2"/>
      <c r="B4981" s="2" t="s">
        <v>13</v>
      </c>
      <c r="C4981" s="2"/>
      <c r="D4981" s="2" t="s">
        <v>17763</v>
      </c>
      <c r="E4981" s="11" t="e">
        <f>VLOOKUP(A4981,NAV!A:E,5,FALSE)</f>
        <v>#N/A</v>
      </c>
      <c r="F4981" s="11"/>
      <c r="G4981" s="2" t="s">
        <v>15</v>
      </c>
      <c r="H4981" s="3" t="s">
        <v>375</v>
      </c>
      <c r="I4981" s="3"/>
      <c r="J4981" s="2" t="s">
        <v>17764</v>
      </c>
      <c r="K4981" s="2"/>
      <c r="L4981" s="2"/>
      <c r="M4981" s="2" t="s">
        <v>17765</v>
      </c>
      <c r="N4981" s="2"/>
      <c r="O4981" s="2" t="s">
        <v>3419</v>
      </c>
      <c r="P4981" s="2"/>
      <c r="Q4981" s="2"/>
      <c r="R4981" s="2" t="s">
        <v>3420</v>
      </c>
      <c r="S4981" s="2"/>
      <c r="T4981" s="2"/>
      <c r="U4981" s="2" t="s">
        <v>21</v>
      </c>
    </row>
    <row r="4982" spans="1:23" hidden="1" x14ac:dyDescent="0.2">
      <c r="A4982" s="2"/>
      <c r="B4982" s="2" t="s">
        <v>13</v>
      </c>
      <c r="C4982" s="2"/>
      <c r="D4982" s="2" t="s">
        <v>17766</v>
      </c>
      <c r="E4982" s="11" t="e">
        <f>VLOOKUP(A4982,NAV!A:E,5,FALSE)</f>
        <v>#N/A</v>
      </c>
      <c r="F4982" s="11"/>
      <c r="G4982" s="2" t="s">
        <v>15</v>
      </c>
      <c r="H4982" s="3" t="s">
        <v>375</v>
      </c>
      <c r="I4982" s="3"/>
      <c r="J4982" s="2" t="s">
        <v>17767</v>
      </c>
      <c r="K4982" s="2"/>
      <c r="L4982" s="2"/>
      <c r="M4982" s="2"/>
      <c r="N4982" s="2"/>
      <c r="O4982" s="2" t="s">
        <v>3419</v>
      </c>
      <c r="P4982" s="2"/>
      <c r="Q4982" s="2"/>
      <c r="R4982" s="2" t="s">
        <v>3420</v>
      </c>
      <c r="S4982" s="2"/>
      <c r="T4982" s="2"/>
      <c r="U4982" s="2" t="s">
        <v>21</v>
      </c>
    </row>
    <row r="4983" spans="1:23" x14ac:dyDescent="0.2">
      <c r="A4983" s="2" t="s">
        <v>17768</v>
      </c>
      <c r="B4983" s="2" t="s">
        <v>13</v>
      </c>
      <c r="C4983" s="10" t="str">
        <f>+VLOOKUP(A4983,NAV!A:C,3,FALSE)</f>
        <v xml:space="preserve"> </v>
      </c>
      <c r="D4983" s="2" t="s">
        <v>17769</v>
      </c>
      <c r="E4983" s="11" t="str">
        <f>VLOOKUP(A4983,NAV!A:E,5,FALSE)</f>
        <v>OUEST PRODUCTION</v>
      </c>
      <c r="F4983" s="11" t="b">
        <f t="shared" ref="F4983:F4985" si="2740">+D4983=E4983</f>
        <v>1</v>
      </c>
      <c r="G4983" s="2" t="s">
        <v>15</v>
      </c>
      <c r="H4983" s="3" t="s">
        <v>1665</v>
      </c>
      <c r="I4983" s="3" t="s">
        <v>3215</v>
      </c>
      <c r="J4983" s="2" t="s">
        <v>17770</v>
      </c>
      <c r="K4983" s="7" t="str">
        <f>VLOOKUP(A4983,NAV!A:F,6,FALSE)</f>
        <v>Impasse RAYE</v>
      </c>
      <c r="L4983" s="7" t="b">
        <f t="shared" ref="L4983:L4985" si="2741">J4983=K4983</f>
        <v>1</v>
      </c>
      <c r="M4983" s="2"/>
      <c r="N4983" s="2"/>
      <c r="O4983" s="2" t="s">
        <v>17771</v>
      </c>
      <c r="P4983" s="10" t="str">
        <f>VLOOKUP(A4983,NAV!A:H,8,FALSE)</f>
        <v>85220</v>
      </c>
      <c r="Q4983" s="10" t="b">
        <f t="shared" ref="Q4983:Q4985" si="2742">O4983=P4983</f>
        <v>1</v>
      </c>
      <c r="R4983" s="2" t="s">
        <v>17772</v>
      </c>
      <c r="S4983" s="10" t="str">
        <f>VLOOKUP(A4983,NAV!A:I,9,FALSE)</f>
        <v>APREMONT</v>
      </c>
      <c r="T4983" s="10" t="b">
        <f t="shared" ref="T4983:T4985" si="2743">R4983=S4983</f>
        <v>0</v>
      </c>
      <c r="U4983" s="2" t="s">
        <v>21</v>
      </c>
      <c r="V4983" s="9" t="str">
        <f>VLOOKUP(A4983,NAV!A:L,12,FALSE)</f>
        <v>FR</v>
      </c>
      <c r="W4983" t="str">
        <f>VLOOKUP(A4983,NAV!A:J,10,FALSE)</f>
        <v/>
      </c>
    </row>
    <row r="4984" spans="1:23" x14ac:dyDescent="0.2">
      <c r="A4984" s="2" t="s">
        <v>17773</v>
      </c>
      <c r="B4984" s="2" t="s">
        <v>13</v>
      </c>
      <c r="C4984" s="10" t="str">
        <f>+VLOOKUP(A4984,NAV!A:C,3,FALSE)</f>
        <v xml:space="preserve"> </v>
      </c>
      <c r="D4984" s="2" t="s">
        <v>17774</v>
      </c>
      <c r="E4984" s="11" t="str">
        <f>VLOOKUP(A4984,NAV!A:E,5,FALSE)</f>
        <v>OUIBUS</v>
      </c>
      <c r="F4984" s="11" t="b">
        <f t="shared" si="2740"/>
        <v>1</v>
      </c>
      <c r="G4984" s="2" t="s">
        <v>15</v>
      </c>
      <c r="H4984" s="3" t="s">
        <v>123</v>
      </c>
      <c r="I4984" s="3" t="s">
        <v>124</v>
      </c>
      <c r="J4984" s="2" t="s">
        <v>17775</v>
      </c>
      <c r="K4984" s="7" t="str">
        <f>VLOOKUP(A4984,NAV!A:F,6,FALSE)</f>
        <v>40 Avenue des terroirs de France</v>
      </c>
      <c r="L4984" s="7" t="b">
        <f t="shared" si="2741"/>
        <v>1</v>
      </c>
      <c r="M4984" s="2"/>
      <c r="N4984" s="2"/>
      <c r="O4984" s="2" t="s">
        <v>935</v>
      </c>
      <c r="P4984" s="10" t="str">
        <f>VLOOKUP(A4984,NAV!A:H,8,FALSE)</f>
        <v>75012</v>
      </c>
      <c r="Q4984" s="10" t="b">
        <f t="shared" si="2742"/>
        <v>1</v>
      </c>
      <c r="R4984" s="2" t="s">
        <v>41</v>
      </c>
      <c r="S4984" s="10" t="str">
        <f>VLOOKUP(A4984,NAV!A:I,9,FALSE)</f>
        <v>PARIS</v>
      </c>
      <c r="T4984" s="10" t="b">
        <f t="shared" si="2743"/>
        <v>1</v>
      </c>
      <c r="U4984" s="2" t="s">
        <v>48</v>
      </c>
      <c r="V4984" s="9" t="str">
        <f>VLOOKUP(A4984,NAV!A:L,12,FALSE)</f>
        <v>FR</v>
      </c>
      <c r="W4984" t="str">
        <f>VLOOKUP(A4984,NAV!A:J,10,FALSE)</f>
        <v>FR 38 519 037 147</v>
      </c>
    </row>
    <row r="4985" spans="1:23" x14ac:dyDescent="0.2">
      <c r="A4985" s="2" t="s">
        <v>17776</v>
      </c>
      <c r="B4985" s="2" t="s">
        <v>13</v>
      </c>
      <c r="C4985" s="10" t="str">
        <f>+VLOOKUP(A4985,NAV!A:C,3,FALSE)</f>
        <v xml:space="preserve"> </v>
      </c>
      <c r="D4985" s="2" t="s">
        <v>17777</v>
      </c>
      <c r="E4985" s="11" t="str">
        <f>VLOOKUP(A4985,NAV!A:E,5,FALSE)</f>
        <v>OUTREMER TELECOM</v>
      </c>
      <c r="F4985" s="11" t="b">
        <f t="shared" si="2740"/>
        <v>1</v>
      </c>
      <c r="G4985" s="2" t="s">
        <v>15</v>
      </c>
      <c r="H4985" s="3" t="s">
        <v>16</v>
      </c>
      <c r="I4985" s="3"/>
      <c r="J4985" s="2" t="s">
        <v>17778</v>
      </c>
      <c r="K4985" s="7" t="str">
        <f>VLOOKUP(A4985,NAV!A:F,6,FALSE)</f>
        <v>14 BD POISSONNIERE</v>
      </c>
      <c r="L4985" s="7" t="b">
        <f t="shared" si="2741"/>
        <v>1</v>
      </c>
      <c r="M4985" s="2"/>
      <c r="N4985" s="2"/>
      <c r="O4985" s="2" t="s">
        <v>31</v>
      </c>
      <c r="P4985" s="10" t="str">
        <f>VLOOKUP(A4985,NAV!A:H,8,FALSE)</f>
        <v>75009</v>
      </c>
      <c r="Q4985" s="10" t="b">
        <f t="shared" si="2742"/>
        <v>1</v>
      </c>
      <c r="R4985" s="2" t="s">
        <v>20</v>
      </c>
      <c r="S4985" s="10" t="str">
        <f>VLOOKUP(A4985,NAV!A:I,9,FALSE)</f>
        <v>PARIS 9EME ARRONDISSEMENT</v>
      </c>
      <c r="T4985" s="10" t="b">
        <f t="shared" si="2743"/>
        <v>0</v>
      </c>
      <c r="U4985" s="2" t="s">
        <v>21</v>
      </c>
      <c r="V4985" s="9" t="str">
        <f>VLOOKUP(A4985,NAV!A:L,12,FALSE)</f>
        <v>FR</v>
      </c>
      <c r="W4985" t="str">
        <f>VLOOKUP(A4985,NAV!A:J,10,FALSE)</f>
        <v/>
      </c>
    </row>
    <row r="4986" spans="1:23" hidden="1" x14ac:dyDescent="0.2">
      <c r="A4986" s="2"/>
      <c r="B4986" s="2" t="s">
        <v>13</v>
      </c>
      <c r="C4986" s="2"/>
      <c r="D4986" s="2" t="s">
        <v>17779</v>
      </c>
      <c r="E4986" s="11" t="e">
        <f>VLOOKUP(A4986,NAV!A:E,5,FALSE)</f>
        <v>#N/A</v>
      </c>
      <c r="F4986" s="11"/>
      <c r="G4986" s="2" t="s">
        <v>15</v>
      </c>
      <c r="H4986" s="3" t="s">
        <v>16</v>
      </c>
      <c r="I4986" s="3"/>
      <c r="J4986" s="2" t="s">
        <v>17780</v>
      </c>
      <c r="K4986" s="2"/>
      <c r="L4986" s="2"/>
      <c r="M4986" s="2"/>
      <c r="N4986" s="2"/>
      <c r="O4986" s="2" t="s">
        <v>131</v>
      </c>
      <c r="P4986" s="2"/>
      <c r="Q4986" s="2"/>
      <c r="R4986" s="2" t="s">
        <v>20</v>
      </c>
      <c r="S4986" s="2"/>
      <c r="T4986" s="2"/>
      <c r="U4986" s="2" t="s">
        <v>48</v>
      </c>
    </row>
    <row r="4987" spans="1:23" hidden="1" x14ac:dyDescent="0.2">
      <c r="A4987" s="2"/>
      <c r="B4987" s="2" t="s">
        <v>13</v>
      </c>
      <c r="C4987" s="2"/>
      <c r="D4987" s="2" t="s">
        <v>17781</v>
      </c>
      <c r="E4987" s="11" t="e">
        <f>VLOOKUP(A4987,NAV!A:E,5,FALSE)</f>
        <v>#N/A</v>
      </c>
      <c r="F4987" s="11"/>
      <c r="G4987" s="2" t="s">
        <v>15</v>
      </c>
      <c r="H4987" s="3" t="s">
        <v>689</v>
      </c>
      <c r="I4987" s="3"/>
      <c r="J4987" s="2" t="s">
        <v>17782</v>
      </c>
      <c r="K4987" s="2"/>
      <c r="L4987" s="2"/>
      <c r="M4987" s="2" t="s">
        <v>17783</v>
      </c>
      <c r="N4987" s="2" t="s">
        <v>17784</v>
      </c>
      <c r="O4987" s="2" t="s">
        <v>1509</v>
      </c>
      <c r="P4987" s="2"/>
      <c r="Q4987" s="2"/>
      <c r="R4987" s="2" t="s">
        <v>17785</v>
      </c>
      <c r="S4987" s="2"/>
      <c r="T4987" s="2"/>
      <c r="U4987" s="2" t="s">
        <v>48</v>
      </c>
    </row>
    <row r="4988" spans="1:23" x14ac:dyDescent="0.2">
      <c r="A4988" s="2" t="s">
        <v>17786</v>
      </c>
      <c r="B4988" s="2" t="s">
        <v>13</v>
      </c>
      <c r="C4988" s="10" t="str">
        <f>+VLOOKUP(A4988,NAV!A:C,3,FALSE)</f>
        <v xml:space="preserve"> </v>
      </c>
      <c r="D4988" s="2" t="s">
        <v>17787</v>
      </c>
      <c r="E4988" s="11" t="str">
        <f>VLOOKUP(A4988,NAV!A:E,5,FALSE)</f>
        <v>OXIO</v>
      </c>
      <c r="F4988" s="11" t="b">
        <f t="shared" ref="F4988:F4990" si="2744">+D4988=E4988</f>
        <v>1</v>
      </c>
      <c r="G4988" s="2" t="s">
        <v>15</v>
      </c>
      <c r="H4988" s="3" t="s">
        <v>24</v>
      </c>
      <c r="I4988" s="3"/>
      <c r="J4988" s="2" t="s">
        <v>17788</v>
      </c>
      <c r="K4988" s="7" t="str">
        <f>VLOOKUP(A4988,NAV!A:F,6,FALSE)</f>
        <v>85 RUE DES ALLIES</v>
      </c>
      <c r="L4988" s="7" t="b">
        <f t="shared" ref="L4988:L4990" si="2745">J4988=K4988</f>
        <v>1</v>
      </c>
      <c r="M4988" s="2" t="s">
        <v>18</v>
      </c>
      <c r="N4988" s="2"/>
      <c r="O4988" s="2" t="s">
        <v>5297</v>
      </c>
      <c r="P4988" s="10" t="str">
        <f>VLOOKUP(A4988,NAV!A:H,8,FALSE)</f>
        <v>38100</v>
      </c>
      <c r="Q4988" s="10" t="b">
        <f t="shared" ref="Q4988:Q4990" si="2746">O4988=P4988</f>
        <v>1</v>
      </c>
      <c r="R4988" s="2" t="s">
        <v>116</v>
      </c>
      <c r="S4988" s="10" t="str">
        <f>VLOOKUP(A4988,NAV!A:I,9,FALSE)</f>
        <v>GRENOBLE</v>
      </c>
      <c r="T4988" s="10" t="b">
        <f t="shared" ref="T4988:T4990" si="2747">R4988=S4988</f>
        <v>1</v>
      </c>
      <c r="U4988" s="2" t="s">
        <v>21</v>
      </c>
      <c r="V4988" s="9" t="str">
        <f>VLOOKUP(A4988,NAV!A:L,12,FALSE)</f>
        <v>FR</v>
      </c>
      <c r="W4988" t="str">
        <f>VLOOKUP(A4988,NAV!A:J,10,FALSE)</f>
        <v/>
      </c>
    </row>
    <row r="4989" spans="1:23" x14ac:dyDescent="0.2">
      <c r="A4989" s="2" t="s">
        <v>17789</v>
      </c>
      <c r="B4989" s="2" t="s">
        <v>13</v>
      </c>
      <c r="C4989" s="10" t="str">
        <f>+VLOOKUP(A4989,NAV!A:C,3,FALSE)</f>
        <v>Tous</v>
      </c>
      <c r="D4989" s="2" t="s">
        <v>17790</v>
      </c>
      <c r="E4989" s="11" t="str">
        <f>VLOOKUP(A4989,NAV!A:E,5,FALSE)</f>
        <v>OXXO</v>
      </c>
      <c r="F4989" s="11" t="b">
        <f t="shared" si="2744"/>
        <v>1</v>
      </c>
      <c r="G4989" s="2" t="s">
        <v>15</v>
      </c>
      <c r="H4989" s="3" t="s">
        <v>82</v>
      </c>
      <c r="I4989" s="3"/>
      <c r="J4989" s="2" t="s">
        <v>17791</v>
      </c>
      <c r="K4989" s="7" t="str">
        <f>VLOOKUP(A4989,NAV!A:F,6,FALSE)</f>
        <v>7, AVENUE CHARLES DE GAULLE</v>
      </c>
      <c r="L4989" s="7" t="b">
        <f t="shared" si="2745"/>
        <v>1</v>
      </c>
      <c r="M4989" s="2" t="s">
        <v>11535</v>
      </c>
      <c r="N4989" s="2"/>
      <c r="O4989" s="2" t="s">
        <v>17792</v>
      </c>
      <c r="P4989" s="10" t="str">
        <f>VLOOKUP(A4989,NAV!A:H,8,FALSE)</f>
        <v>71250</v>
      </c>
      <c r="Q4989" s="10" t="b">
        <f t="shared" si="2746"/>
        <v>1</v>
      </c>
      <c r="R4989" s="2" t="s">
        <v>17793</v>
      </c>
      <c r="S4989" s="10" t="str">
        <f>VLOOKUP(A4989,NAV!A:I,9,FALSE)</f>
        <v>BERGESSERIN</v>
      </c>
      <c r="T4989" s="10" t="b">
        <f t="shared" si="2747"/>
        <v>0</v>
      </c>
      <c r="U4989" s="2" t="s">
        <v>21</v>
      </c>
      <c r="V4989" s="9" t="str">
        <f>VLOOKUP(A4989,NAV!A:L,12,FALSE)</f>
        <v>FR</v>
      </c>
      <c r="W4989" t="str">
        <f>VLOOKUP(A4989,NAV!A:J,10,FALSE)</f>
        <v/>
      </c>
    </row>
    <row r="4990" spans="1:23" x14ac:dyDescent="0.2">
      <c r="A4990" s="2" t="s">
        <v>17794</v>
      </c>
      <c r="B4990" s="2" t="s">
        <v>13</v>
      </c>
      <c r="C4990" s="10" t="str">
        <f>+VLOOKUP(A4990,NAV!A:C,3,FALSE)</f>
        <v xml:space="preserve"> </v>
      </c>
      <c r="D4990" s="2" t="s">
        <v>17795</v>
      </c>
      <c r="E4990" s="11" t="str">
        <f>VLOOKUP(A4990,NAV!A:E,5,FALSE)</f>
        <v>OXYDEC</v>
      </c>
      <c r="F4990" s="11" t="b">
        <f t="shared" si="2744"/>
        <v>1</v>
      </c>
      <c r="G4990" s="2" t="s">
        <v>15</v>
      </c>
      <c r="H4990" s="3" t="s">
        <v>34</v>
      </c>
      <c r="I4990" s="3"/>
      <c r="J4990" s="2" t="s">
        <v>17796</v>
      </c>
      <c r="K4990" s="7" t="str">
        <f>VLOOKUP(A4990,NAV!A:F,6,FALSE)</f>
        <v>39 rue de la source</v>
      </c>
      <c r="L4990" s="7" t="b">
        <f t="shared" si="2745"/>
        <v>1</v>
      </c>
      <c r="M4990" s="2"/>
      <c r="N4990" s="2"/>
      <c r="O4990" s="2" t="s">
        <v>17797</v>
      </c>
      <c r="P4990" s="10" t="str">
        <f>VLOOKUP(A4990,NAV!A:H,8,FALSE)</f>
        <v>33170</v>
      </c>
      <c r="Q4990" s="10" t="b">
        <f t="shared" si="2746"/>
        <v>1</v>
      </c>
      <c r="R4990" s="2" t="s">
        <v>17798</v>
      </c>
      <c r="S4990" s="10" t="str">
        <f>VLOOKUP(A4990,NAV!A:I,9,FALSE)</f>
        <v>GRADIGNAN</v>
      </c>
      <c r="T4990" s="10" t="b">
        <f t="shared" si="2747"/>
        <v>1</v>
      </c>
      <c r="U4990" s="2" t="s">
        <v>21</v>
      </c>
      <c r="V4990" s="9" t="str">
        <f>VLOOKUP(A4990,NAV!A:L,12,FALSE)</f>
        <v>FR</v>
      </c>
      <c r="W4990" t="str">
        <f>VLOOKUP(A4990,NAV!A:J,10,FALSE)</f>
        <v/>
      </c>
    </row>
    <row r="4991" spans="1:23" hidden="1" x14ac:dyDescent="0.2">
      <c r="A4991" s="2"/>
      <c r="B4991" s="2" t="s">
        <v>13</v>
      </c>
      <c r="C4991" s="2"/>
      <c r="D4991" s="2" t="s">
        <v>8531</v>
      </c>
      <c r="E4991" s="11" t="e">
        <f>VLOOKUP(A4991,NAV!A:E,5,FALSE)</f>
        <v>#N/A</v>
      </c>
      <c r="F4991" s="11"/>
      <c r="G4991" s="2" t="s">
        <v>224</v>
      </c>
      <c r="H4991" s="3" t="s">
        <v>276</v>
      </c>
      <c r="I4991" s="3" t="s">
        <v>590</v>
      </c>
      <c r="J4991" s="2" t="s">
        <v>17799</v>
      </c>
      <c r="K4991" s="2"/>
      <c r="L4991" s="2"/>
      <c r="M4991" s="2" t="s">
        <v>18</v>
      </c>
      <c r="N4991" s="2"/>
      <c r="O4991" s="2" t="s">
        <v>1237</v>
      </c>
      <c r="P4991" s="2"/>
      <c r="Q4991" s="2"/>
      <c r="R4991" s="2" t="s">
        <v>1238</v>
      </c>
      <c r="S4991" s="2"/>
      <c r="T4991" s="2"/>
      <c r="U4991" s="2" t="s">
        <v>21</v>
      </c>
    </row>
    <row r="4992" spans="1:23" hidden="1" x14ac:dyDescent="0.2">
      <c r="A4992" s="2"/>
      <c r="B4992" s="2" t="s">
        <v>13</v>
      </c>
      <c r="C4992" s="2"/>
      <c r="D4992" s="2" t="s">
        <v>17800</v>
      </c>
      <c r="E4992" s="11" t="e">
        <f>VLOOKUP(A4992,NAV!A:E,5,FALSE)</f>
        <v>#N/A</v>
      </c>
      <c r="F4992" s="11"/>
      <c r="G4992" s="2" t="s">
        <v>15</v>
      </c>
      <c r="H4992" s="3" t="s">
        <v>276</v>
      </c>
      <c r="I4992" s="3" t="s">
        <v>8531</v>
      </c>
      <c r="J4992" s="2" t="s">
        <v>17799</v>
      </c>
      <c r="K4992" s="2"/>
      <c r="L4992" s="2"/>
      <c r="M4992" s="2" t="s">
        <v>18</v>
      </c>
      <c r="N4992" s="2"/>
      <c r="O4992" s="2" t="s">
        <v>1237</v>
      </c>
      <c r="P4992" s="2"/>
      <c r="Q4992" s="2"/>
      <c r="R4992" s="2" t="s">
        <v>1238</v>
      </c>
      <c r="S4992" s="2"/>
      <c r="T4992" s="2"/>
      <c r="U4992" s="2" t="s">
        <v>21</v>
      </c>
    </row>
    <row r="4993" spans="1:23" x14ac:dyDescent="0.2">
      <c r="A4993" s="2" t="s">
        <v>17801</v>
      </c>
      <c r="B4993" s="2" t="s">
        <v>13</v>
      </c>
      <c r="C4993" s="10" t="str">
        <f>+VLOOKUP(A4993,NAV!A:C,3,FALSE)</f>
        <v xml:space="preserve"> </v>
      </c>
      <c r="D4993" s="2" t="s">
        <v>17802</v>
      </c>
      <c r="E4993" s="11" t="str">
        <f>VLOOKUP(A4993,NAV!A:E,5,FALSE)</f>
        <v>P3 GROUP</v>
      </c>
      <c r="F4993" s="11" t="b">
        <f>+D4993=E4993</f>
        <v>1</v>
      </c>
      <c r="G4993" s="2" t="s">
        <v>15</v>
      </c>
      <c r="H4993" s="3" t="s">
        <v>76</v>
      </c>
      <c r="I4993" s="3"/>
      <c r="J4993" s="2" t="s">
        <v>17803</v>
      </c>
      <c r="K4993" s="7" t="str">
        <f>VLOOKUP(A4993,NAV!A:F,6,FALSE)</f>
        <v>3 route d'Aussonne</v>
      </c>
      <c r="L4993" s="7" t="b">
        <f>J4993=K4993</f>
        <v>1</v>
      </c>
      <c r="M4993" s="2" t="s">
        <v>17804</v>
      </c>
      <c r="N4993" s="2"/>
      <c r="O4993" s="2" t="s">
        <v>1212</v>
      </c>
      <c r="P4993" s="10" t="str">
        <f>VLOOKUP(A4993,NAV!A:H,8,FALSE)</f>
        <v>31700</v>
      </c>
      <c r="Q4993" s="10" t="b">
        <f>O4993=P4993</f>
        <v>1</v>
      </c>
      <c r="R4993" s="2" t="s">
        <v>17805</v>
      </c>
      <c r="S4993" s="10" t="str">
        <f>VLOOKUP(A4993,NAV!A:I,9,FALSE)</f>
        <v>BEAUZELLE</v>
      </c>
      <c r="T4993" s="10" t="b">
        <f>R4993=S4993</f>
        <v>0</v>
      </c>
      <c r="U4993" s="2" t="s">
        <v>21</v>
      </c>
      <c r="V4993" s="9" t="str">
        <f>VLOOKUP(A4993,NAV!A:L,12,FALSE)</f>
        <v>FR</v>
      </c>
      <c r="W4993" t="str">
        <f>VLOOKUP(A4993,NAV!A:J,10,FALSE)</f>
        <v>FR6549175862</v>
      </c>
    </row>
    <row r="4994" spans="1:23" hidden="1" x14ac:dyDescent="0.2">
      <c r="A4994" s="2"/>
      <c r="B4994" s="2" t="s">
        <v>13</v>
      </c>
      <c r="C4994" s="2"/>
      <c r="D4994" s="2" t="s">
        <v>17806</v>
      </c>
      <c r="E4994" s="11" t="e">
        <f>VLOOKUP(A4994,NAV!A:E,5,FALSE)</f>
        <v>#N/A</v>
      </c>
      <c r="F4994" s="11"/>
      <c r="G4994" s="2" t="s">
        <v>15</v>
      </c>
      <c r="H4994" s="3" t="s">
        <v>16</v>
      </c>
      <c r="I4994" s="3"/>
      <c r="J4994" s="2" t="s">
        <v>17807</v>
      </c>
      <c r="K4994" s="2"/>
      <c r="L4994" s="2"/>
      <c r="M4994" s="2"/>
      <c r="N4994" s="2"/>
      <c r="O4994" s="2" t="s">
        <v>131</v>
      </c>
      <c r="P4994" s="2"/>
      <c r="Q4994" s="2"/>
      <c r="R4994" s="2" t="s">
        <v>20</v>
      </c>
      <c r="S4994" s="2"/>
      <c r="T4994" s="2"/>
      <c r="U4994" s="2" t="s">
        <v>21</v>
      </c>
    </row>
    <row r="4995" spans="1:23" x14ac:dyDescent="0.2">
      <c r="A4995" s="2" t="s">
        <v>17808</v>
      </c>
      <c r="B4995" s="2" t="s">
        <v>13</v>
      </c>
      <c r="C4995" s="10" t="str">
        <f>+VLOOKUP(A4995,NAV!A:C,3,FALSE)</f>
        <v xml:space="preserve"> </v>
      </c>
      <c r="D4995" s="2" t="s">
        <v>17809</v>
      </c>
      <c r="E4995" s="11" t="str">
        <f>VLOOKUP(A4995,NAV!A:E,5,FALSE)</f>
        <v>PACIFICA</v>
      </c>
      <c r="F4995" s="11" t="b">
        <f t="shared" ref="F4995:F4998" si="2748">+D4995=E4995</f>
        <v>1</v>
      </c>
      <c r="G4995" s="2" t="s">
        <v>15</v>
      </c>
      <c r="H4995" s="3" t="s">
        <v>1042</v>
      </c>
      <c r="I4995" s="3" t="s">
        <v>4764</v>
      </c>
      <c r="J4995" s="2" t="s">
        <v>17810</v>
      </c>
      <c r="K4995" s="7" t="str">
        <f>VLOOKUP(A4995,NAV!A:F,6,FALSE)</f>
        <v>8/10 BOULEVARD VAUGIRARD</v>
      </c>
      <c r="L4995" s="7" t="b">
        <f t="shared" ref="L4995:L4998" si="2749">J4995=K4995</f>
        <v>1</v>
      </c>
      <c r="M4995" s="2" t="s">
        <v>18</v>
      </c>
      <c r="N4995" s="2"/>
      <c r="O4995" s="2" t="s">
        <v>13389</v>
      </c>
      <c r="P4995" s="10" t="str">
        <f>VLOOKUP(A4995,NAV!A:H,8,FALSE)</f>
        <v>75724</v>
      </c>
      <c r="Q4995" s="10" t="b">
        <f t="shared" ref="Q4995:Q4998" si="2750">O4995=P4995</f>
        <v>1</v>
      </c>
      <c r="R4995" s="2" t="s">
        <v>20</v>
      </c>
      <c r="S4995" s="10" t="str">
        <f>VLOOKUP(A4995,NAV!A:I,9,FALSE)</f>
        <v>PARIS</v>
      </c>
      <c r="T4995" s="10" t="b">
        <f t="shared" ref="T4995:T4998" si="2751">R4995=S4995</f>
        <v>1</v>
      </c>
      <c r="U4995" s="2" t="s">
        <v>21</v>
      </c>
      <c r="V4995" s="9" t="str">
        <f>VLOOKUP(A4995,NAV!A:L,12,FALSE)</f>
        <v>FR</v>
      </c>
      <c r="W4995" t="str">
        <f>VLOOKUP(A4995,NAV!A:J,10,FALSE)</f>
        <v/>
      </c>
    </row>
    <row r="4996" spans="1:23" x14ac:dyDescent="0.2">
      <c r="A4996" s="2" t="s">
        <v>17811</v>
      </c>
      <c r="B4996" s="2" t="s">
        <v>13</v>
      </c>
      <c r="C4996" s="10" t="str">
        <f>+VLOOKUP(A4996,NAV!A:C,3,FALSE)</f>
        <v>Tous</v>
      </c>
      <c r="D4996" s="2" t="s">
        <v>17812</v>
      </c>
      <c r="E4996" s="11" t="str">
        <f>VLOOKUP(A4996,NAV!A:E,5,FALSE)</f>
        <v>PAGES JAUNES</v>
      </c>
      <c r="F4996" s="11" t="b">
        <f t="shared" si="2748"/>
        <v>0</v>
      </c>
      <c r="G4996" s="2" t="s">
        <v>15</v>
      </c>
      <c r="H4996" s="3" t="s">
        <v>76</v>
      </c>
      <c r="I4996" s="3"/>
      <c r="J4996" s="2" t="s">
        <v>17813</v>
      </c>
      <c r="K4996" s="7" t="str">
        <f>VLOOKUP(A4996,NAV!A:F,6,FALSE)</f>
        <v>7 AVENUE DE LA CRISTALLERIE</v>
      </c>
      <c r="L4996" s="7" t="b">
        <f t="shared" si="2749"/>
        <v>0</v>
      </c>
      <c r="M4996" s="2" t="s">
        <v>18</v>
      </c>
      <c r="N4996" s="2"/>
      <c r="O4996" s="2" t="s">
        <v>17814</v>
      </c>
      <c r="P4996" s="10" t="str">
        <f>VLOOKUP(A4996,NAV!A:H,8,FALSE)</f>
        <v>92317</v>
      </c>
      <c r="Q4996" s="10" t="b">
        <f t="shared" si="2750"/>
        <v>0</v>
      </c>
      <c r="R4996" s="2" t="s">
        <v>12186</v>
      </c>
      <c r="S4996" s="10" t="str">
        <f>VLOOKUP(A4996,NAV!A:I,9,FALSE)</f>
        <v>SEVRES CEDEX</v>
      </c>
      <c r="T4996" s="10" t="b">
        <f t="shared" si="2751"/>
        <v>0</v>
      </c>
      <c r="U4996" s="2" t="s">
        <v>21</v>
      </c>
      <c r="V4996" s="9" t="str">
        <f>VLOOKUP(A4996,NAV!A:L,12,FALSE)</f>
        <v>FR</v>
      </c>
      <c r="W4996" t="str">
        <f>VLOOKUP(A4996,NAV!A:J,10,FALSE)</f>
        <v/>
      </c>
    </row>
    <row r="4997" spans="1:23" x14ac:dyDescent="0.2">
      <c r="A4997" s="2" t="s">
        <v>17817</v>
      </c>
      <c r="B4997" s="2" t="s">
        <v>13</v>
      </c>
      <c r="C4997" s="10" t="str">
        <f>+VLOOKUP(A4997,NAV!A:C,3,FALSE)</f>
        <v xml:space="preserve"> </v>
      </c>
      <c r="D4997" s="2" t="s">
        <v>17818</v>
      </c>
      <c r="E4997" s="11" t="str">
        <f>VLOOKUP(A4997,NAV!A:E,5,FALSE)</f>
        <v>PAI PARTNERS</v>
      </c>
      <c r="F4997" s="11" t="b">
        <f t="shared" si="2748"/>
        <v>1</v>
      </c>
      <c r="G4997" s="2" t="s">
        <v>15</v>
      </c>
      <c r="H4997" s="3" t="s">
        <v>16</v>
      </c>
      <c r="I4997" s="3"/>
      <c r="J4997" s="2" t="s">
        <v>17819</v>
      </c>
      <c r="K4997" s="7" t="str">
        <f>VLOOKUP(A4997,NAV!A:F,6,FALSE)</f>
        <v>232, rue de Rivoli</v>
      </c>
      <c r="L4997" s="7" t="b">
        <f t="shared" si="2749"/>
        <v>1</v>
      </c>
      <c r="M4997" s="2"/>
      <c r="N4997" s="2"/>
      <c r="O4997" s="2" t="s">
        <v>17820</v>
      </c>
      <c r="P4997" s="10" t="str">
        <f>VLOOKUP(A4997,NAV!A:H,8,FALSE)</f>
        <v>75054</v>
      </c>
      <c r="Q4997" s="10" t="b">
        <f t="shared" si="2750"/>
        <v>1</v>
      </c>
      <c r="R4997" s="2" t="s">
        <v>41</v>
      </c>
      <c r="S4997" s="10" t="str">
        <f>VLOOKUP(A4997,NAV!A:I,9,FALSE)</f>
        <v>Paris</v>
      </c>
      <c r="T4997" s="10" t="b">
        <f t="shared" si="2751"/>
        <v>1</v>
      </c>
      <c r="U4997" s="2" t="s">
        <v>21</v>
      </c>
      <c r="V4997" s="9" t="str">
        <f>VLOOKUP(A4997,NAV!A:L,12,FALSE)</f>
        <v>FR</v>
      </c>
      <c r="W4997" t="str">
        <f>VLOOKUP(A4997,NAV!A:J,10,FALSE)</f>
        <v/>
      </c>
    </row>
    <row r="4998" spans="1:23" x14ac:dyDescent="0.2">
      <c r="A4998" s="2" t="s">
        <v>17821</v>
      </c>
      <c r="B4998" s="2" t="s">
        <v>13</v>
      </c>
      <c r="C4998" s="10" t="str">
        <f>+VLOOKUP(A4998,NAV!A:C,3,FALSE)</f>
        <v>Tous</v>
      </c>
      <c r="D4998" s="2" t="s">
        <v>17822</v>
      </c>
      <c r="E4998" s="11" t="str">
        <f>VLOOKUP(A4998,NAV!A:E,5,FALSE)</f>
        <v>PAINI</v>
      </c>
      <c r="F4998" s="11" t="b">
        <f t="shared" si="2748"/>
        <v>1</v>
      </c>
      <c r="G4998" s="2" t="s">
        <v>15</v>
      </c>
      <c r="H4998" s="3" t="s">
        <v>689</v>
      </c>
      <c r="I4998" s="3"/>
      <c r="J4998" s="2" t="s">
        <v>17823</v>
      </c>
      <c r="K4998" s="7" t="str">
        <f>VLOOKUP(A4998,NAV!A:F,6,FALSE)</f>
        <v>19, RUE GASTON CASTEL</v>
      </c>
      <c r="L4998" s="7" t="b">
        <f t="shared" si="2749"/>
        <v>1</v>
      </c>
      <c r="M4998" s="2"/>
      <c r="N4998" s="2"/>
      <c r="O4998" s="2" t="s">
        <v>2746</v>
      </c>
      <c r="P4998" s="10" t="str">
        <f>VLOOKUP(A4998,NAV!A:H,8,FALSE)</f>
        <v>13016</v>
      </c>
      <c r="Q4998" s="10" t="b">
        <f t="shared" si="2750"/>
        <v>1</v>
      </c>
      <c r="R4998" s="2" t="s">
        <v>27</v>
      </c>
      <c r="S4998" s="10" t="str">
        <f>VLOOKUP(A4998,NAV!A:I,9,FALSE)</f>
        <v>L ESTAQUE</v>
      </c>
      <c r="T4998" s="10" t="b">
        <f t="shared" si="2751"/>
        <v>0</v>
      </c>
      <c r="U4998" s="2" t="s">
        <v>21</v>
      </c>
      <c r="V4998" s="9" t="str">
        <f>VLOOKUP(A4998,NAV!A:L,12,FALSE)</f>
        <v>FR</v>
      </c>
      <c r="W4998" t="str">
        <f>VLOOKUP(A4998,NAV!A:J,10,FALSE)</f>
        <v/>
      </c>
    </row>
    <row r="4999" spans="1:23" hidden="1" x14ac:dyDescent="0.2">
      <c r="A4999" s="2"/>
      <c r="B4999" s="2" t="s">
        <v>13</v>
      </c>
      <c r="C4999" s="2"/>
      <c r="D4999" s="2" t="s">
        <v>17824</v>
      </c>
      <c r="E4999" s="11" t="e">
        <f>VLOOKUP(A4999,NAV!A:E,5,FALSE)</f>
        <v>#N/A</v>
      </c>
      <c r="F4999" s="11"/>
      <c r="G4999" s="2" t="s">
        <v>15</v>
      </c>
      <c r="H4999" s="3" t="s">
        <v>34</v>
      </c>
      <c r="I4999" s="3"/>
      <c r="J4999" s="2" t="s">
        <v>17825</v>
      </c>
      <c r="K4999" s="2"/>
      <c r="L4999" s="2"/>
      <c r="M4999" s="2"/>
      <c r="N4999" s="2"/>
      <c r="O4999" s="2" t="s">
        <v>3231</v>
      </c>
      <c r="P4999" s="2"/>
      <c r="Q4999" s="2"/>
      <c r="R4999" s="2" t="s">
        <v>17826</v>
      </c>
      <c r="S4999" s="2"/>
      <c r="T4999" s="2"/>
      <c r="U4999" s="2" t="s">
        <v>426</v>
      </c>
    </row>
    <row r="5000" spans="1:23" hidden="1" x14ac:dyDescent="0.2">
      <c r="A5000" s="2"/>
      <c r="B5000" s="2" t="s">
        <v>13</v>
      </c>
      <c r="C5000" s="2"/>
      <c r="D5000" s="2" t="s">
        <v>17827</v>
      </c>
      <c r="E5000" s="11" t="e">
        <f>VLOOKUP(A5000,NAV!A:E,5,FALSE)</f>
        <v>#N/A</v>
      </c>
      <c r="F5000" s="11"/>
      <c r="G5000" s="2" t="s">
        <v>15</v>
      </c>
      <c r="H5000" s="3" t="s">
        <v>17828</v>
      </c>
      <c r="I5000" s="3"/>
      <c r="J5000" s="2" t="s">
        <v>17829</v>
      </c>
      <c r="K5000" s="2"/>
      <c r="L5000" s="2"/>
      <c r="M5000" s="2"/>
      <c r="N5000" s="2"/>
      <c r="O5000" s="2" t="s">
        <v>17830</v>
      </c>
      <c r="P5000" s="2"/>
      <c r="Q5000" s="2"/>
      <c r="R5000" s="2" t="s">
        <v>17831</v>
      </c>
      <c r="S5000" s="2"/>
      <c r="T5000" s="2"/>
      <c r="U5000" s="2" t="s">
        <v>13541</v>
      </c>
    </row>
    <row r="5001" spans="1:23" hidden="1" x14ac:dyDescent="0.2">
      <c r="A5001" s="2"/>
      <c r="B5001" s="2" t="s">
        <v>13</v>
      </c>
      <c r="C5001" s="2"/>
      <c r="D5001" s="2" t="s">
        <v>17832</v>
      </c>
      <c r="E5001" s="11" t="e">
        <f>VLOOKUP(A5001,NAV!A:E,5,FALSE)</f>
        <v>#N/A</v>
      </c>
      <c r="F5001" s="11"/>
      <c r="G5001" s="2" t="s">
        <v>15</v>
      </c>
      <c r="H5001" s="3" t="s">
        <v>16</v>
      </c>
      <c r="I5001" s="3"/>
      <c r="J5001" s="2" t="s">
        <v>14111</v>
      </c>
      <c r="K5001" s="2"/>
      <c r="L5001" s="2"/>
      <c r="M5001" s="2" t="s">
        <v>17833</v>
      </c>
      <c r="N5001" s="2"/>
      <c r="O5001" s="2" t="s">
        <v>1276</v>
      </c>
      <c r="P5001" s="2"/>
      <c r="Q5001" s="2"/>
      <c r="R5001" s="2" t="s">
        <v>1277</v>
      </c>
      <c r="S5001" s="2"/>
      <c r="T5001" s="2"/>
      <c r="U5001" s="2" t="s">
        <v>21</v>
      </c>
    </row>
    <row r="5002" spans="1:23" hidden="1" x14ac:dyDescent="0.2">
      <c r="A5002" s="2"/>
      <c r="B5002" s="2" t="s">
        <v>13</v>
      </c>
      <c r="C5002" s="2"/>
      <c r="D5002" s="2" t="s">
        <v>17834</v>
      </c>
      <c r="E5002" s="11" t="e">
        <f>VLOOKUP(A5002,NAV!A:E,5,FALSE)</f>
        <v>#N/A</v>
      </c>
      <c r="F5002" s="11"/>
      <c r="G5002" s="2" t="s">
        <v>15</v>
      </c>
      <c r="H5002" s="3" t="s">
        <v>689</v>
      </c>
      <c r="I5002" s="3"/>
      <c r="J5002" s="2" t="s">
        <v>17835</v>
      </c>
      <c r="K5002" s="2"/>
      <c r="L5002" s="2"/>
      <c r="M5002" s="2" t="s">
        <v>17836</v>
      </c>
      <c r="N5002" s="2"/>
      <c r="O5002" s="2" t="s">
        <v>8361</v>
      </c>
      <c r="P5002" s="2"/>
      <c r="Q5002" s="2"/>
      <c r="R5002" s="2" t="s">
        <v>12120</v>
      </c>
      <c r="S5002" s="2"/>
      <c r="T5002" s="2"/>
      <c r="U5002" s="2" t="s">
        <v>21</v>
      </c>
    </row>
    <row r="5003" spans="1:23" x14ac:dyDescent="0.2">
      <c r="A5003" s="2" t="s">
        <v>17837</v>
      </c>
      <c r="B5003" s="2" t="s">
        <v>13</v>
      </c>
      <c r="C5003" s="10" t="e">
        <f>+VLOOKUP(A5003,NAV!A:C,3,FALSE)</f>
        <v>#N/A</v>
      </c>
      <c r="D5003" s="2" t="s">
        <v>15200</v>
      </c>
      <c r="E5003" s="11" t="e">
        <f>VLOOKUP(A5003,NAV!A:E,5,FALSE)</f>
        <v>#N/A</v>
      </c>
      <c r="F5003" s="11" t="e">
        <f t="shared" ref="F5003:F5008" si="2752">+D5003=E5003</f>
        <v>#N/A</v>
      </c>
      <c r="G5003" s="2" t="s">
        <v>15</v>
      </c>
      <c r="H5003" s="3" t="s">
        <v>82</v>
      </c>
      <c r="I5003" s="3" t="s">
        <v>9180</v>
      </c>
      <c r="J5003" s="2" t="s">
        <v>17838</v>
      </c>
      <c r="K5003" s="7" t="e">
        <f>VLOOKUP(A5003,NAV!A:F,6,FALSE)</f>
        <v>#N/A</v>
      </c>
      <c r="L5003" s="7" t="e">
        <f t="shared" ref="L5003:L5008" si="2753">J5003=K5003</f>
        <v>#N/A</v>
      </c>
      <c r="M5003" s="2"/>
      <c r="N5003" s="2"/>
      <c r="O5003" s="2" t="s">
        <v>971</v>
      </c>
      <c r="P5003" s="10" t="e">
        <f>VLOOKUP(A5003,NAV!A:H,8,FALSE)</f>
        <v>#N/A</v>
      </c>
      <c r="Q5003" s="10" t="e">
        <f t="shared" ref="Q5003:Q5008" si="2754">O5003=P5003</f>
        <v>#N/A</v>
      </c>
      <c r="R5003" s="2" t="s">
        <v>435</v>
      </c>
      <c r="S5003" s="10" t="e">
        <f>VLOOKUP(A5003,NAV!A:I,9,FALSE)</f>
        <v>#N/A</v>
      </c>
      <c r="T5003" s="10" t="e">
        <f t="shared" ref="T5003:T5008" si="2755">R5003=S5003</f>
        <v>#N/A</v>
      </c>
      <c r="U5003" s="2" t="s">
        <v>21</v>
      </c>
      <c r="V5003" s="9" t="e">
        <f>VLOOKUP(A5003,NAV!A:L,12,FALSE)</f>
        <v>#N/A</v>
      </c>
      <c r="W5003" t="e">
        <f>VLOOKUP(A5003,NAV!A:J,10,FALSE)</f>
        <v>#N/A</v>
      </c>
    </row>
    <row r="5004" spans="1:23" x14ac:dyDescent="0.2">
      <c r="A5004" s="2" t="s">
        <v>17839</v>
      </c>
      <c r="B5004" s="2" t="s">
        <v>13</v>
      </c>
      <c r="C5004" s="10" t="str">
        <f>+VLOOKUP(A5004,NAV!A:C,3,FALSE)</f>
        <v>Tous</v>
      </c>
      <c r="D5004" s="2" t="s">
        <v>17840</v>
      </c>
      <c r="E5004" s="11" t="str">
        <f>VLOOKUP(A5004,NAV!A:E,5,FALSE)</f>
        <v>PAPETERIES DU LEMAN</v>
      </c>
      <c r="F5004" s="11" t="b">
        <f t="shared" si="2752"/>
        <v>1</v>
      </c>
      <c r="G5004" s="2" t="s">
        <v>15</v>
      </c>
      <c r="H5004" s="3" t="s">
        <v>82</v>
      </c>
      <c r="I5004" s="3"/>
      <c r="J5004" s="2" t="s">
        <v>17841</v>
      </c>
      <c r="K5004" s="7" t="str">
        <f>VLOOKUP(A5004,NAV!A:F,6,FALSE)</f>
        <v>1080 RUE DES VIGNES ROUGES</v>
      </c>
      <c r="L5004" s="7" t="b">
        <f t="shared" si="2753"/>
        <v>1</v>
      </c>
      <c r="M5004" s="2" t="s">
        <v>17842</v>
      </c>
      <c r="N5004" s="2"/>
      <c r="O5004" s="2" t="s">
        <v>17843</v>
      </c>
      <c r="P5004" s="10" t="str">
        <f>VLOOKUP(A5004,NAV!A:H,8,FALSE)</f>
        <v>74202</v>
      </c>
      <c r="Q5004" s="10" t="b">
        <f t="shared" si="2754"/>
        <v>1</v>
      </c>
      <c r="R5004" s="2" t="s">
        <v>12681</v>
      </c>
      <c r="S5004" s="10" t="str">
        <f>VLOOKUP(A5004,NAV!A:I,9,FALSE)</f>
        <v>THONON LES BAINS CEDEX</v>
      </c>
      <c r="T5004" s="10" t="b">
        <f t="shared" si="2755"/>
        <v>1</v>
      </c>
      <c r="U5004" s="2" t="s">
        <v>21</v>
      </c>
      <c r="V5004" s="9" t="str">
        <f>VLOOKUP(A5004,NAV!A:L,12,FALSE)</f>
        <v>FR</v>
      </c>
      <c r="W5004" t="str">
        <f>VLOOKUP(A5004,NAV!A:J,10,FALSE)</f>
        <v/>
      </c>
    </row>
    <row r="5005" spans="1:23" x14ac:dyDescent="0.2">
      <c r="A5005" s="2" t="s">
        <v>17844</v>
      </c>
      <c r="B5005" s="2" t="s">
        <v>13</v>
      </c>
      <c r="C5005" s="10" t="str">
        <f>+VLOOKUP(A5005,NAV!A:C,3,FALSE)</f>
        <v xml:space="preserve"> </v>
      </c>
      <c r="D5005" s="2" t="s">
        <v>17845</v>
      </c>
      <c r="E5005" s="11" t="str">
        <f>VLOOKUP(A5005,NAV!A:E,5,FALSE)</f>
        <v>PAPETERIES EMIN LEYDIER</v>
      </c>
      <c r="F5005" s="11" t="b">
        <f t="shared" si="2752"/>
        <v>1</v>
      </c>
      <c r="G5005" s="2" t="s">
        <v>15</v>
      </c>
      <c r="H5005" s="3" t="s">
        <v>82</v>
      </c>
      <c r="I5005" s="3" t="s">
        <v>9632</v>
      </c>
      <c r="J5005" s="2" t="s">
        <v>17846</v>
      </c>
      <c r="K5005" s="7" t="str">
        <f>VLOOKUP(A5005,NAV!A:F,6,FALSE)</f>
        <v>CHAMPBLAIN</v>
      </c>
      <c r="L5005" s="7" t="b">
        <f t="shared" si="2753"/>
        <v>1</v>
      </c>
      <c r="M5005" s="2" t="s">
        <v>18</v>
      </c>
      <c r="N5005" s="2"/>
      <c r="O5005" s="2" t="s">
        <v>1537</v>
      </c>
      <c r="P5005" s="10" t="str">
        <f>VLOOKUP(A5005,NAV!A:H,8,FALSE)</f>
        <v>26240</v>
      </c>
      <c r="Q5005" s="10" t="b">
        <f t="shared" si="2754"/>
        <v>1</v>
      </c>
      <c r="R5005" s="2" t="s">
        <v>17847</v>
      </c>
      <c r="S5005" s="10" t="str">
        <f>VLOOKUP(A5005,NAV!A:I,9,FALSE)</f>
        <v>BEAUSEMBLANT</v>
      </c>
      <c r="T5005" s="10" t="b">
        <f t="shared" si="2755"/>
        <v>0</v>
      </c>
      <c r="U5005" s="2" t="s">
        <v>21</v>
      </c>
      <c r="V5005" s="9" t="str">
        <f>VLOOKUP(A5005,NAV!A:L,12,FALSE)</f>
        <v>FR</v>
      </c>
      <c r="W5005" t="str">
        <f>VLOOKUP(A5005,NAV!A:J,10,FALSE)</f>
        <v/>
      </c>
    </row>
    <row r="5006" spans="1:23" x14ac:dyDescent="0.2">
      <c r="A5006" s="2" t="s">
        <v>17848</v>
      </c>
      <c r="B5006" s="2" t="s">
        <v>13</v>
      </c>
      <c r="C5006" s="10" t="str">
        <f>+VLOOKUP(A5006,NAV!A:C,3,FALSE)</f>
        <v>Tous</v>
      </c>
      <c r="D5006" s="2" t="s">
        <v>17849</v>
      </c>
      <c r="E5006" s="11" t="str">
        <f>VLOOKUP(A5006,NAV!A:E,5,FALSE)</f>
        <v>PARABOOT/RICHARD PONTVERT SA</v>
      </c>
      <c r="F5006" s="11" t="b">
        <f t="shared" si="2752"/>
        <v>1</v>
      </c>
      <c r="G5006" s="2" t="s">
        <v>15</v>
      </c>
      <c r="H5006" s="3" t="s">
        <v>82</v>
      </c>
      <c r="I5006" s="3"/>
      <c r="J5006" s="2" t="s">
        <v>17850</v>
      </c>
      <c r="K5006" s="7" t="str">
        <f>VLOOKUP(A5006,NAV!A:F,6,FALSE)</f>
        <v>145 RUE PASCAL</v>
      </c>
      <c r="L5006" s="7" t="b">
        <f t="shared" si="2753"/>
        <v>1</v>
      </c>
      <c r="M5006" s="2"/>
      <c r="N5006" s="2"/>
      <c r="O5006" s="2" t="s">
        <v>1502</v>
      </c>
      <c r="P5006" s="10" t="str">
        <f>VLOOKUP(A5006,NAV!A:H,8,FALSE)</f>
        <v>38140</v>
      </c>
      <c r="Q5006" s="10" t="b">
        <f t="shared" si="2754"/>
        <v>1</v>
      </c>
      <c r="R5006" s="2" t="s">
        <v>17851</v>
      </c>
      <c r="S5006" s="10" t="str">
        <f>VLOOKUP(A5006,NAV!A:I,9,FALSE)</f>
        <v>APPRIEU</v>
      </c>
      <c r="T5006" s="10" t="b">
        <f t="shared" si="2755"/>
        <v>0</v>
      </c>
      <c r="U5006" s="2" t="s">
        <v>21</v>
      </c>
      <c r="V5006" s="9" t="str">
        <f>VLOOKUP(A5006,NAV!A:L,12,FALSE)</f>
        <v>FR</v>
      </c>
      <c r="W5006" t="str">
        <f>VLOOKUP(A5006,NAV!A:J,10,FALSE)</f>
        <v/>
      </c>
    </row>
    <row r="5007" spans="1:23" x14ac:dyDescent="0.2">
      <c r="A5007" s="2" t="s">
        <v>17852</v>
      </c>
      <c r="B5007" s="2" t="s">
        <v>13</v>
      </c>
      <c r="C5007" s="10" t="str">
        <f>+VLOOKUP(A5007,NAV!A:C,3,FALSE)</f>
        <v>Tous</v>
      </c>
      <c r="D5007" s="2" t="s">
        <v>17853</v>
      </c>
      <c r="E5007" s="11" t="str">
        <f>VLOOKUP(A5007,NAV!A:E,5,FALSE)</f>
        <v>PARAFFECTION</v>
      </c>
      <c r="F5007" s="11" t="b">
        <f t="shared" si="2752"/>
        <v>1</v>
      </c>
      <c r="G5007" s="2" t="s">
        <v>15</v>
      </c>
      <c r="H5007" s="3" t="s">
        <v>16</v>
      </c>
      <c r="I5007" s="3"/>
      <c r="J5007" s="2" t="s">
        <v>17854</v>
      </c>
      <c r="K5007" s="7" t="str">
        <f>VLOOKUP(A5007,NAV!A:F,6,FALSE)</f>
        <v>12 rue Duphot</v>
      </c>
      <c r="L5007" s="7" t="b">
        <f t="shared" si="2753"/>
        <v>1</v>
      </c>
      <c r="M5007" s="2"/>
      <c r="N5007" s="2"/>
      <c r="O5007" s="2" t="s">
        <v>1844</v>
      </c>
      <c r="P5007" s="10" t="str">
        <f>VLOOKUP(A5007,NAV!A:H,8,FALSE)</f>
        <v>75001</v>
      </c>
      <c r="Q5007" s="10" t="b">
        <f t="shared" si="2754"/>
        <v>1</v>
      </c>
      <c r="R5007" s="2" t="s">
        <v>41</v>
      </c>
      <c r="S5007" s="10" t="str">
        <f>VLOOKUP(A5007,NAV!A:I,9,FALSE)</f>
        <v>PARIS 1ER ARRONDISSEMENT</v>
      </c>
      <c r="T5007" s="10" t="b">
        <f t="shared" si="2755"/>
        <v>0</v>
      </c>
      <c r="U5007" s="2" t="s">
        <v>21</v>
      </c>
      <c r="V5007" s="9" t="str">
        <f>VLOOKUP(A5007,NAV!A:L,12,FALSE)</f>
        <v>FR</v>
      </c>
      <c r="W5007" t="str">
        <f>VLOOKUP(A5007,NAV!A:J,10,FALSE)</f>
        <v/>
      </c>
    </row>
    <row r="5008" spans="1:23" x14ac:dyDescent="0.2">
      <c r="A5008" s="2" t="s">
        <v>17855</v>
      </c>
      <c r="B5008" s="2" t="s">
        <v>13</v>
      </c>
      <c r="C5008" s="10" t="str">
        <f>+VLOOKUP(A5008,NAV!A:C,3,FALSE)</f>
        <v>Tous</v>
      </c>
      <c r="D5008" s="2" t="s">
        <v>17856</v>
      </c>
      <c r="E5008" s="11" t="str">
        <f>VLOOKUP(A5008,NAV!A:E,5,FALSE)</f>
        <v>PARALU</v>
      </c>
      <c r="F5008" s="11" t="b">
        <f t="shared" si="2752"/>
        <v>1</v>
      </c>
      <c r="G5008" s="2" t="s">
        <v>15</v>
      </c>
      <c r="H5008" s="3" t="s">
        <v>82</v>
      </c>
      <c r="I5008" s="3"/>
      <c r="J5008" s="2" t="s">
        <v>17857</v>
      </c>
      <c r="K5008" s="7" t="str">
        <f>VLOOKUP(A5008,NAV!A:F,6,FALSE)</f>
        <v>237 RUE DU GENERAL DE GAULLE</v>
      </c>
      <c r="L5008" s="7" t="b">
        <f t="shared" si="2753"/>
        <v>1</v>
      </c>
      <c r="M5008" s="2"/>
      <c r="N5008" s="2"/>
      <c r="O5008" s="2" t="s">
        <v>3152</v>
      </c>
      <c r="P5008" s="10" t="str">
        <f>VLOOKUP(A5008,NAV!A:H,8,FALSE)</f>
        <v>69530</v>
      </c>
      <c r="Q5008" s="10" t="b">
        <f t="shared" si="2754"/>
        <v>1</v>
      </c>
      <c r="R5008" s="2" t="s">
        <v>6808</v>
      </c>
      <c r="S5008" s="10" t="str">
        <f>VLOOKUP(A5008,NAV!A:I,9,FALSE)</f>
        <v>BRIGNAIS</v>
      </c>
      <c r="T5008" s="10" t="b">
        <f t="shared" si="2755"/>
        <v>1</v>
      </c>
      <c r="U5008" s="2" t="s">
        <v>21</v>
      </c>
      <c r="V5008" s="9" t="str">
        <f>VLOOKUP(A5008,NAV!A:L,12,FALSE)</f>
        <v>FR</v>
      </c>
      <c r="W5008" t="str">
        <f>VLOOKUP(A5008,NAV!A:J,10,FALSE)</f>
        <v/>
      </c>
    </row>
    <row r="5009" spans="1:23" hidden="1" x14ac:dyDescent="0.2">
      <c r="A5009" s="2"/>
      <c r="B5009" s="2" t="s">
        <v>13</v>
      </c>
      <c r="C5009" s="2"/>
      <c r="D5009" s="2" t="s">
        <v>17858</v>
      </c>
      <c r="E5009" s="11" t="e">
        <f>VLOOKUP(A5009,NAV!A:E,5,FALSE)</f>
        <v>#N/A</v>
      </c>
      <c r="F5009" s="11"/>
      <c r="G5009" s="2" t="s">
        <v>15</v>
      </c>
      <c r="H5009" s="3" t="s">
        <v>689</v>
      </c>
      <c r="I5009" s="3"/>
      <c r="J5009" s="2" t="s">
        <v>17859</v>
      </c>
      <c r="K5009" s="2"/>
      <c r="L5009" s="2"/>
      <c r="M5009" s="2"/>
      <c r="N5009" s="2"/>
      <c r="O5009" s="2" t="s">
        <v>17860</v>
      </c>
      <c r="P5009" s="2"/>
      <c r="Q5009" s="2"/>
      <c r="R5009" s="2" t="s">
        <v>17861</v>
      </c>
      <c r="S5009" s="2"/>
      <c r="T5009" s="2"/>
      <c r="U5009" s="2" t="s">
        <v>21</v>
      </c>
    </row>
    <row r="5010" spans="1:23" x14ac:dyDescent="0.2">
      <c r="A5010" s="2" t="s">
        <v>17862</v>
      </c>
      <c r="B5010" s="2" t="s">
        <v>13</v>
      </c>
      <c r="C5010" s="10" t="str">
        <f>+VLOOKUP(A5010,NAV!A:C,3,FALSE)</f>
        <v xml:space="preserve"> </v>
      </c>
      <c r="D5010" s="2" t="s">
        <v>17863</v>
      </c>
      <c r="E5010" s="11" t="str">
        <f>VLOOKUP(A5010,NAV!A:E,5,FALSE)</f>
        <v>PARCOURS</v>
      </c>
      <c r="F5010" s="11" t="b">
        <f>+D5010=E5010</f>
        <v>1</v>
      </c>
      <c r="G5010" s="2" t="s">
        <v>15</v>
      </c>
      <c r="H5010" s="3" t="s">
        <v>867</v>
      </c>
      <c r="I5010" s="3"/>
      <c r="J5010" s="2" t="s">
        <v>17864</v>
      </c>
      <c r="K5010" s="7" t="str">
        <f>VLOOKUP(A5010,NAV!A:F,6,FALSE)</f>
        <v>11-15 QUAI DE DION BOUTON</v>
      </c>
      <c r="L5010" s="7" t="b">
        <f>J5010=K5010</f>
        <v>1</v>
      </c>
      <c r="M5010" s="2"/>
      <c r="N5010" s="2"/>
      <c r="O5010" s="2" t="s">
        <v>3516</v>
      </c>
      <c r="P5010" s="10" t="str">
        <f>VLOOKUP(A5010,NAV!A:H,8,FALSE)</f>
        <v>92806</v>
      </c>
      <c r="Q5010" s="10" t="b">
        <f>O5010=P5010</f>
        <v>1</v>
      </c>
      <c r="R5010" s="2" t="s">
        <v>1200</v>
      </c>
      <c r="S5010" s="10" t="str">
        <f>VLOOKUP(A5010,NAV!A:I,9,FALSE)</f>
        <v>PUTEAUX</v>
      </c>
      <c r="T5010" s="10" t="b">
        <f>R5010=S5010</f>
        <v>1</v>
      </c>
      <c r="U5010" s="2" t="s">
        <v>21</v>
      </c>
      <c r="V5010" s="9" t="str">
        <f>VLOOKUP(A5010,NAV!A:L,12,FALSE)</f>
        <v>FR</v>
      </c>
      <c r="W5010" t="str">
        <f>VLOOKUP(A5010,NAV!A:J,10,FALSE)</f>
        <v/>
      </c>
    </row>
    <row r="5011" spans="1:23" hidden="1" x14ac:dyDescent="0.2">
      <c r="A5011" s="2"/>
      <c r="B5011" s="2" t="s">
        <v>13</v>
      </c>
      <c r="C5011" s="2"/>
      <c r="D5011" s="2" t="s">
        <v>17865</v>
      </c>
      <c r="E5011" s="11" t="e">
        <f>VLOOKUP(A5011,NAV!A:E,5,FALSE)</f>
        <v>#N/A</v>
      </c>
      <c r="F5011" s="11"/>
      <c r="G5011" s="2" t="s">
        <v>15</v>
      </c>
      <c r="H5011" s="3" t="s">
        <v>76</v>
      </c>
      <c r="I5011" s="3"/>
      <c r="J5011" s="2" t="s">
        <v>17866</v>
      </c>
      <c r="K5011" s="2"/>
      <c r="L5011" s="2"/>
      <c r="M5011" s="2" t="s">
        <v>17867</v>
      </c>
      <c r="N5011" s="2"/>
      <c r="O5011" s="2" t="s">
        <v>1067</v>
      </c>
      <c r="P5011" s="2"/>
      <c r="Q5011" s="2"/>
      <c r="R5011" s="2" t="s">
        <v>233</v>
      </c>
      <c r="S5011" s="2"/>
      <c r="T5011" s="2"/>
      <c r="U5011" s="2" t="s">
        <v>21</v>
      </c>
    </row>
    <row r="5012" spans="1:23" hidden="1" x14ac:dyDescent="0.2">
      <c r="A5012" s="2"/>
      <c r="B5012" s="2" t="s">
        <v>13</v>
      </c>
      <c r="C5012" s="2"/>
      <c r="D5012" s="2" t="s">
        <v>17868</v>
      </c>
      <c r="E5012" s="11" t="e">
        <f>VLOOKUP(A5012,NAV!A:E,5,FALSE)</f>
        <v>#N/A</v>
      </c>
      <c r="F5012" s="11"/>
      <c r="G5012" s="2" t="s">
        <v>15</v>
      </c>
      <c r="H5012" s="3" t="s">
        <v>34</v>
      </c>
      <c r="I5012" s="3"/>
      <c r="J5012" s="2" t="s">
        <v>17869</v>
      </c>
      <c r="K5012" s="2"/>
      <c r="L5012" s="2"/>
      <c r="M5012" s="2"/>
      <c r="N5012" s="2"/>
      <c r="O5012" s="2" t="s">
        <v>17870</v>
      </c>
      <c r="P5012" s="2"/>
      <c r="Q5012" s="2"/>
      <c r="R5012" s="2" t="s">
        <v>17871</v>
      </c>
      <c r="S5012" s="2"/>
      <c r="T5012" s="2"/>
      <c r="U5012" s="2" t="s">
        <v>732</v>
      </c>
    </row>
    <row r="5013" spans="1:23" x14ac:dyDescent="0.2">
      <c r="A5013" s="2" t="s">
        <v>17872</v>
      </c>
      <c r="B5013" s="2" t="s">
        <v>13</v>
      </c>
      <c r="C5013" s="10" t="str">
        <f>+VLOOKUP(A5013,NAV!A:C,3,FALSE)</f>
        <v>Tous</v>
      </c>
      <c r="D5013" s="2" t="s">
        <v>17873</v>
      </c>
      <c r="E5013" s="11" t="str">
        <f>VLOOKUP(A5013,NAV!A:E,5,FALSE)</f>
        <v>PAREXLANKO</v>
      </c>
      <c r="F5013" s="11" t="b">
        <f t="shared" ref="F5013:F5018" si="2756">+D5013=E5013</f>
        <v>1</v>
      </c>
      <c r="G5013" s="2" t="s">
        <v>15</v>
      </c>
      <c r="H5013" s="3" t="s">
        <v>16</v>
      </c>
      <c r="I5013" s="3"/>
      <c r="J5013" s="2" t="s">
        <v>17874</v>
      </c>
      <c r="K5013" s="7" t="str">
        <f>VLOOKUP(A5013,NAV!A:F,6,FALSE)</f>
        <v>19 Place de la Résistance</v>
      </c>
      <c r="L5013" s="7" t="b">
        <f t="shared" ref="L5013:L5018" si="2757">J5013=K5013</f>
        <v>1</v>
      </c>
      <c r="M5013" s="2" t="s">
        <v>18</v>
      </c>
      <c r="N5013" s="2"/>
      <c r="O5013" s="2" t="s">
        <v>246</v>
      </c>
      <c r="P5013" s="10" t="str">
        <f>VLOOKUP(A5013,NAV!A:H,8,FALSE)</f>
        <v>92130</v>
      </c>
      <c r="Q5013" s="10" t="b">
        <f t="shared" ref="Q5013:Q5018" si="2758">O5013=P5013</f>
        <v>1</v>
      </c>
      <c r="R5013" s="2" t="s">
        <v>17875</v>
      </c>
      <c r="S5013" s="10" t="str">
        <f>VLOOKUP(A5013,NAV!A:I,9,FALSE)</f>
        <v>ISSY LES MOULINEAUX</v>
      </c>
      <c r="T5013" s="10" t="b">
        <f t="shared" ref="T5013:T5018" si="2759">R5013=S5013</f>
        <v>1</v>
      </c>
      <c r="U5013" s="2" t="s">
        <v>21</v>
      </c>
      <c r="V5013" s="9" t="str">
        <f>VLOOKUP(A5013,NAV!A:L,12,FALSE)</f>
        <v>FR</v>
      </c>
      <c r="W5013" t="str">
        <f>VLOOKUP(A5013,NAV!A:J,10,FALSE)</f>
        <v/>
      </c>
    </row>
    <row r="5014" spans="1:23" x14ac:dyDescent="0.2">
      <c r="A5014" s="2" t="s">
        <v>17876</v>
      </c>
      <c r="B5014" s="2" t="s">
        <v>13</v>
      </c>
      <c r="C5014" s="10" t="str">
        <f>+VLOOKUP(A5014,NAV!A:C,3,FALSE)</f>
        <v>Tous</v>
      </c>
      <c r="D5014" s="2" t="s">
        <v>17877</v>
      </c>
      <c r="E5014" s="11" t="str">
        <f>VLOOKUP(A5014,NAV!A:E,5,FALSE)</f>
        <v>PARFUMS CHRISTIAN DIOR</v>
      </c>
      <c r="F5014" s="11" t="b">
        <f t="shared" si="2756"/>
        <v>1</v>
      </c>
      <c r="G5014" s="2" t="s">
        <v>15</v>
      </c>
      <c r="H5014" s="3" t="s">
        <v>123</v>
      </c>
      <c r="I5014" s="3" t="s">
        <v>6506</v>
      </c>
      <c r="J5014" s="2" t="s">
        <v>17878</v>
      </c>
      <c r="K5014" s="7" t="str">
        <f>VLOOKUP(A5014,NAV!A:F,6,FALSE)</f>
        <v>33 AVENUE HOCHE</v>
      </c>
      <c r="L5014" s="7" t="b">
        <f t="shared" si="2757"/>
        <v>1</v>
      </c>
      <c r="M5014" s="2"/>
      <c r="N5014" s="2"/>
      <c r="O5014" s="2" t="s">
        <v>131</v>
      </c>
      <c r="P5014" s="10" t="str">
        <f>VLOOKUP(A5014,NAV!A:H,8,FALSE)</f>
        <v>75008</v>
      </c>
      <c r="Q5014" s="10" t="b">
        <f t="shared" si="2758"/>
        <v>1</v>
      </c>
      <c r="R5014" s="2" t="s">
        <v>20</v>
      </c>
      <c r="S5014" s="10" t="str">
        <f>VLOOKUP(A5014,NAV!A:I,9,FALSE)</f>
        <v>PARIS 8EME ARRONDISSEMENT</v>
      </c>
      <c r="T5014" s="10" t="b">
        <f t="shared" si="2759"/>
        <v>0</v>
      </c>
      <c r="U5014" s="2" t="s">
        <v>21</v>
      </c>
      <c r="V5014" s="9" t="str">
        <f>VLOOKUP(A5014,NAV!A:L,12,FALSE)</f>
        <v>FR</v>
      </c>
      <c r="W5014" t="str">
        <f>VLOOKUP(A5014,NAV!A:J,10,FALSE)</f>
        <v/>
      </c>
    </row>
    <row r="5015" spans="1:23" x14ac:dyDescent="0.2">
      <c r="A5015" s="2" t="s">
        <v>17879</v>
      </c>
      <c r="B5015" s="2" t="s">
        <v>43</v>
      </c>
      <c r="C5015" s="10" t="str">
        <f>+VLOOKUP(A5015,NAV!A:C,3,FALSE)</f>
        <v xml:space="preserve"> </v>
      </c>
      <c r="D5015" s="2" t="s">
        <v>17880</v>
      </c>
      <c r="E5015" s="11" t="str">
        <f>VLOOKUP(A5015,NAV!A:E,5,FALSE)</f>
        <v>PARINAT</v>
      </c>
      <c r="F5015" s="11" t="b">
        <f t="shared" si="2756"/>
        <v>1</v>
      </c>
      <c r="G5015" s="2" t="s">
        <v>15</v>
      </c>
      <c r="H5015" s="3" t="s">
        <v>2268</v>
      </c>
      <c r="I5015" s="3"/>
      <c r="J5015" s="2" t="s">
        <v>17881</v>
      </c>
      <c r="K5015" s="7" t="str">
        <f>VLOOKUP(A5015,NAV!A:F,6,FALSE)</f>
        <v>4 bis, allée Charles V</v>
      </c>
      <c r="L5015" s="7" t="b">
        <f t="shared" si="2757"/>
        <v>1</v>
      </c>
      <c r="M5015" s="2"/>
      <c r="N5015" s="2"/>
      <c r="O5015" s="2" t="s">
        <v>2948</v>
      </c>
      <c r="P5015" s="10" t="str">
        <f>VLOOKUP(A5015,NAV!A:H,8,FALSE)</f>
        <v>94300</v>
      </c>
      <c r="Q5015" s="10" t="b">
        <f t="shared" si="2758"/>
        <v>1</v>
      </c>
      <c r="R5015" s="2" t="s">
        <v>10245</v>
      </c>
      <c r="S5015" s="10" t="str">
        <f>VLOOKUP(A5015,NAV!A:I,9,FALSE)</f>
        <v>VINCENNES</v>
      </c>
      <c r="T5015" s="10" t="b">
        <f t="shared" si="2759"/>
        <v>1</v>
      </c>
      <c r="U5015" s="2" t="s">
        <v>21</v>
      </c>
      <c r="V5015" s="9" t="str">
        <f>VLOOKUP(A5015,NAV!A:L,12,FALSE)</f>
        <v>FR</v>
      </c>
      <c r="W5015" t="str">
        <f>VLOOKUP(A5015,NAV!A:J,10,FALSE)</f>
        <v/>
      </c>
    </row>
    <row r="5016" spans="1:23" x14ac:dyDescent="0.2">
      <c r="A5016" s="2" t="s">
        <v>17882</v>
      </c>
      <c r="B5016" s="2" t="s">
        <v>13</v>
      </c>
      <c r="C5016" s="10" t="str">
        <f>+VLOOKUP(A5016,NAV!A:C,3,FALSE)</f>
        <v>Tous</v>
      </c>
      <c r="D5016" s="2" t="s">
        <v>17883</v>
      </c>
      <c r="E5016" s="11" t="str">
        <f>VLOOKUP(A5016,NAV!A:E,5,FALSE)</f>
        <v>PARITEL TELECOM</v>
      </c>
      <c r="F5016" s="11" t="b">
        <f t="shared" si="2756"/>
        <v>1</v>
      </c>
      <c r="G5016" s="2" t="s">
        <v>15</v>
      </c>
      <c r="H5016" s="3" t="s">
        <v>16</v>
      </c>
      <c r="I5016" s="3" t="s">
        <v>11618</v>
      </c>
      <c r="J5016" s="2" t="s">
        <v>11619</v>
      </c>
      <c r="K5016" s="7" t="str">
        <f>VLOOKUP(A5016,NAV!A:F,6,FALSE)</f>
        <v>ENERGY PARK BATIMENT 8</v>
      </c>
      <c r="L5016" s="7" t="b">
        <f t="shared" si="2757"/>
        <v>1</v>
      </c>
      <c r="M5016" s="2" t="s">
        <v>11620</v>
      </c>
      <c r="N5016" s="2"/>
      <c r="O5016" s="2" t="s">
        <v>3158</v>
      </c>
      <c r="P5016" s="10" t="str">
        <f>VLOOKUP(A5016,NAV!A:H,8,FALSE)</f>
        <v>92413</v>
      </c>
      <c r="Q5016" s="10" t="b">
        <f t="shared" si="2758"/>
        <v>1</v>
      </c>
      <c r="R5016" s="2" t="s">
        <v>3159</v>
      </c>
      <c r="S5016" s="10" t="str">
        <f>VLOOKUP(A5016,NAV!A:I,9,FALSE)</f>
        <v>COURBEVOIE CEDEX</v>
      </c>
      <c r="T5016" s="10" t="b">
        <f t="shared" si="2759"/>
        <v>1</v>
      </c>
      <c r="U5016" s="2" t="s">
        <v>21</v>
      </c>
      <c r="V5016" s="9" t="str">
        <f>VLOOKUP(A5016,NAV!A:L,12,FALSE)</f>
        <v>FR</v>
      </c>
      <c r="W5016" t="str">
        <f>VLOOKUP(A5016,NAV!A:J,10,FALSE)</f>
        <v/>
      </c>
    </row>
    <row r="5017" spans="1:23" x14ac:dyDescent="0.2">
      <c r="A5017" s="2" t="s">
        <v>17884</v>
      </c>
      <c r="B5017" s="2" t="s">
        <v>13</v>
      </c>
      <c r="C5017" s="10" t="str">
        <f>+VLOOKUP(A5017,NAV!A:C,3,FALSE)</f>
        <v>Tous</v>
      </c>
      <c r="D5017" s="2" t="s">
        <v>17885</v>
      </c>
      <c r="E5017" s="11" t="str">
        <f>VLOOKUP(A5017,NAV!A:E,5,FALSE)</f>
        <v>PARKEON</v>
      </c>
      <c r="F5017" s="11" t="b">
        <f t="shared" si="2756"/>
        <v>1</v>
      </c>
      <c r="G5017" s="2" t="s">
        <v>15</v>
      </c>
      <c r="H5017" s="3" t="s">
        <v>82</v>
      </c>
      <c r="I5017" s="3"/>
      <c r="J5017" s="2" t="s">
        <v>17886</v>
      </c>
      <c r="K5017" s="7" t="str">
        <f>VLOOKUP(A5017,NAV!A:F,6,FALSE)</f>
        <v>PARC LA FAYETTE</v>
      </c>
      <c r="L5017" s="7" t="b">
        <f t="shared" si="2757"/>
        <v>1</v>
      </c>
      <c r="M5017" s="2" t="s">
        <v>17887</v>
      </c>
      <c r="N5017" s="2"/>
      <c r="O5017" s="2" t="s">
        <v>8684</v>
      </c>
      <c r="P5017" s="10" t="str">
        <f>VLOOKUP(A5017,NAV!A:H,8,FALSE)</f>
        <v>25000</v>
      </c>
      <c r="Q5017" s="10" t="b">
        <f t="shared" si="2758"/>
        <v>1</v>
      </c>
      <c r="R5017" s="2" t="s">
        <v>504</v>
      </c>
      <c r="S5017" s="10" t="str">
        <f>VLOOKUP(A5017,NAV!A:I,9,FALSE)</f>
        <v>BESANCON</v>
      </c>
      <c r="T5017" s="10" t="b">
        <f t="shared" si="2759"/>
        <v>1</v>
      </c>
      <c r="U5017" s="2" t="s">
        <v>21</v>
      </c>
      <c r="V5017" s="9" t="str">
        <f>VLOOKUP(A5017,NAV!A:L,12,FALSE)</f>
        <v>FR</v>
      </c>
      <c r="W5017" t="str">
        <f>VLOOKUP(A5017,NAV!A:J,10,FALSE)</f>
        <v/>
      </c>
    </row>
    <row r="5018" spans="1:23" x14ac:dyDescent="0.2">
      <c r="A5018" s="2" t="s">
        <v>17888</v>
      </c>
      <c r="B5018" s="2" t="s">
        <v>13</v>
      </c>
      <c r="C5018" s="10" t="str">
        <f>+VLOOKUP(A5018,NAV!A:C,3,FALSE)</f>
        <v>Tous</v>
      </c>
      <c r="D5018" s="2" t="s">
        <v>17889</v>
      </c>
      <c r="E5018" s="11" t="str">
        <f>VLOOKUP(A5018,NAV!A:E,5,FALSE)</f>
        <v>PARKER LUCIFER</v>
      </c>
      <c r="F5018" s="11" t="b">
        <f t="shared" si="2756"/>
        <v>1</v>
      </c>
      <c r="G5018" s="2" t="s">
        <v>15</v>
      </c>
      <c r="H5018" s="3" t="s">
        <v>82</v>
      </c>
      <c r="I5018" s="3"/>
      <c r="J5018" s="2" t="s">
        <v>17890</v>
      </c>
      <c r="K5018" s="7" t="str">
        <f>VLOOKUP(A5018,NAV!A:F,6,FALSE)</f>
        <v>CHEMIN FAUBOURG DE CRUSEILLES 16</v>
      </c>
      <c r="L5018" s="7" t="b">
        <f t="shared" si="2757"/>
        <v>1</v>
      </c>
      <c r="M5018" s="2" t="s">
        <v>17891</v>
      </c>
      <c r="N5018" s="2"/>
      <c r="O5018" s="2" t="s">
        <v>10932</v>
      </c>
      <c r="P5018" s="10" t="str">
        <f>VLOOKUP(A5018,NAV!A:H,8,FALSE)</f>
        <v>1227</v>
      </c>
      <c r="Q5018" s="10" t="b">
        <f t="shared" si="2758"/>
        <v>1</v>
      </c>
      <c r="R5018" s="2" t="s">
        <v>17892</v>
      </c>
      <c r="S5018" s="10" t="str">
        <f>VLOOKUP(A5018,NAV!A:I,9,FALSE)</f>
        <v>CAROUGE</v>
      </c>
      <c r="T5018" s="10" t="b">
        <f t="shared" si="2759"/>
        <v>1</v>
      </c>
      <c r="U5018" s="2" t="s">
        <v>86</v>
      </c>
      <c r="V5018" s="9" t="str">
        <f>VLOOKUP(A5018,NAV!A:L,12,FALSE)</f>
        <v>CH</v>
      </c>
      <c r="W5018" t="str">
        <f>VLOOKUP(A5018,NAV!A:J,10,FALSE)</f>
        <v/>
      </c>
    </row>
    <row r="5019" spans="1:23" hidden="1" x14ac:dyDescent="0.2">
      <c r="A5019" s="2"/>
      <c r="B5019" s="2" t="s">
        <v>13</v>
      </c>
      <c r="C5019" s="2"/>
      <c r="D5019" s="2" t="s">
        <v>17893</v>
      </c>
      <c r="E5019" s="11" t="e">
        <f>VLOOKUP(A5019,NAV!A:E,5,FALSE)</f>
        <v>#N/A</v>
      </c>
      <c r="F5019" s="11"/>
      <c r="G5019" s="2" t="s">
        <v>15</v>
      </c>
      <c r="H5019" s="3" t="s">
        <v>1334</v>
      </c>
      <c r="I5019" s="3" t="s">
        <v>4935</v>
      </c>
      <c r="J5019" s="2" t="s">
        <v>12989</v>
      </c>
      <c r="K5019" s="2"/>
      <c r="L5019" s="2"/>
      <c r="M5019" s="2"/>
      <c r="N5019" s="2"/>
      <c r="O5019" s="2" t="s">
        <v>1156</v>
      </c>
      <c r="P5019" s="2"/>
      <c r="Q5019" s="2"/>
      <c r="R5019" s="2" t="s">
        <v>20</v>
      </c>
      <c r="S5019" s="2"/>
      <c r="T5019" s="2"/>
      <c r="U5019" s="2" t="s">
        <v>21</v>
      </c>
    </row>
    <row r="5020" spans="1:23" x14ac:dyDescent="0.2">
      <c r="A5020" s="2" t="s">
        <v>17894</v>
      </c>
      <c r="B5020" s="2" t="s">
        <v>13</v>
      </c>
      <c r="C5020" s="10" t="str">
        <f>+VLOOKUP(A5020,NAV!A:C,3,FALSE)</f>
        <v xml:space="preserve"> </v>
      </c>
      <c r="D5020" s="2" t="s">
        <v>17895</v>
      </c>
      <c r="E5020" s="11" t="str">
        <f>VLOOKUP(A5020,NAV!A:E,5,FALSE)</f>
        <v>PARROT</v>
      </c>
      <c r="F5020" s="11" t="b">
        <f t="shared" ref="F5020:F5021" si="2760">+D5020=E5020</f>
        <v>1</v>
      </c>
      <c r="G5020" s="2" t="s">
        <v>15</v>
      </c>
      <c r="H5020" s="3" t="s">
        <v>16</v>
      </c>
      <c r="I5020" s="3"/>
      <c r="J5020" s="2" t="s">
        <v>17896</v>
      </c>
      <c r="K5020" s="7" t="str">
        <f>VLOOKUP(A5020,NAV!A:F,6,FALSE)</f>
        <v>174 QUAI JEMMAPES</v>
      </c>
      <c r="L5020" s="7" t="b">
        <f t="shared" ref="L5020:L5021" si="2761">J5020=K5020</f>
        <v>1</v>
      </c>
      <c r="M5020" s="2"/>
      <c r="N5020" s="2"/>
      <c r="O5020" s="2" t="s">
        <v>879</v>
      </c>
      <c r="P5020" s="10" t="str">
        <f>VLOOKUP(A5020,NAV!A:H,8,FALSE)</f>
        <v>75010</v>
      </c>
      <c r="Q5020" s="10" t="b">
        <f t="shared" ref="Q5020:Q5021" si="2762">O5020=P5020</f>
        <v>1</v>
      </c>
      <c r="R5020" s="2" t="s">
        <v>20</v>
      </c>
      <c r="S5020" s="10" t="str">
        <f>VLOOKUP(A5020,NAV!A:I,9,FALSE)</f>
        <v>PARIS 10EME ARRONDISSEMENT</v>
      </c>
      <c r="T5020" s="10" t="b">
        <f t="shared" ref="T5020:T5021" si="2763">R5020=S5020</f>
        <v>0</v>
      </c>
      <c r="U5020" s="2" t="s">
        <v>21</v>
      </c>
      <c r="V5020" s="9" t="str">
        <f>VLOOKUP(A5020,NAV!A:L,12,FALSE)</f>
        <v>FR</v>
      </c>
      <c r="W5020" t="str">
        <f>VLOOKUP(A5020,NAV!A:J,10,FALSE)</f>
        <v/>
      </c>
    </row>
    <row r="5021" spans="1:23" x14ac:dyDescent="0.2">
      <c r="A5021" s="2" t="s">
        <v>17897</v>
      </c>
      <c r="B5021" s="2" t="s">
        <v>13</v>
      </c>
      <c r="C5021" s="10" t="str">
        <f>+VLOOKUP(A5021,NAV!A:C,3,FALSE)</f>
        <v xml:space="preserve"> </v>
      </c>
      <c r="D5021" s="2" t="s">
        <v>17898</v>
      </c>
      <c r="E5021" s="11" t="str">
        <f>VLOOKUP(A5021,NAV!A:E,5,FALSE)</f>
        <v>PARTECIS</v>
      </c>
      <c r="F5021" s="11" t="b">
        <f t="shared" si="2760"/>
        <v>1</v>
      </c>
      <c r="G5021" s="2" t="s">
        <v>15</v>
      </c>
      <c r="H5021" s="3" t="s">
        <v>34</v>
      </c>
      <c r="I5021" s="3"/>
      <c r="J5021" s="2" t="s">
        <v>17899</v>
      </c>
      <c r="K5021" s="7" t="str">
        <f>VLOOKUP(A5021,NAV!A:F,6,FALSE)</f>
        <v>26, rue Villiot</v>
      </c>
      <c r="L5021" s="7" t="b">
        <f t="shared" si="2761"/>
        <v>1</v>
      </c>
      <c r="M5021" s="2"/>
      <c r="N5021" s="2"/>
      <c r="O5021" s="2" t="s">
        <v>935</v>
      </c>
      <c r="P5021" s="10" t="str">
        <f>VLOOKUP(A5021,NAV!A:H,8,FALSE)</f>
        <v>75012</v>
      </c>
      <c r="Q5021" s="10" t="b">
        <f t="shared" si="2762"/>
        <v>1</v>
      </c>
      <c r="R5021" s="2" t="s">
        <v>20</v>
      </c>
      <c r="S5021" s="10" t="str">
        <f>VLOOKUP(A5021,NAV!A:I,9,FALSE)</f>
        <v>PARIS 12EME ARRONDISSEMENT</v>
      </c>
      <c r="T5021" s="10" t="b">
        <f t="shared" si="2763"/>
        <v>0</v>
      </c>
      <c r="U5021" s="2" t="s">
        <v>8058</v>
      </c>
      <c r="V5021" s="9" t="str">
        <f>VLOOKUP(A5021,NAV!A:L,12,FALSE)</f>
        <v>ZZZ</v>
      </c>
      <c r="W5021" t="str">
        <f>VLOOKUP(A5021,NAV!A:J,10,FALSE)</f>
        <v/>
      </c>
    </row>
    <row r="5022" spans="1:23" hidden="1" x14ac:dyDescent="0.2">
      <c r="A5022" s="2"/>
      <c r="B5022" s="2" t="s">
        <v>13</v>
      </c>
      <c r="C5022" s="2"/>
      <c r="D5022" s="2" t="s">
        <v>17900</v>
      </c>
      <c r="E5022" s="11" t="e">
        <f>VLOOKUP(A5022,NAV!A:E,5,FALSE)</f>
        <v>#N/A</v>
      </c>
      <c r="F5022" s="11"/>
      <c r="G5022" s="2" t="s">
        <v>15</v>
      </c>
      <c r="H5022" s="3" t="s">
        <v>34</v>
      </c>
      <c r="I5022" s="3"/>
      <c r="J5022" s="2" t="s">
        <v>17901</v>
      </c>
      <c r="K5022" s="2"/>
      <c r="L5022" s="2"/>
      <c r="M5022" s="2" t="s">
        <v>17902</v>
      </c>
      <c r="N5022" s="2" t="s">
        <v>17903</v>
      </c>
      <c r="O5022" s="2" t="s">
        <v>348</v>
      </c>
      <c r="P5022" s="2"/>
      <c r="Q5022" s="2"/>
      <c r="R5022" s="2" t="s">
        <v>742</v>
      </c>
      <c r="S5022" s="2"/>
      <c r="T5022" s="2"/>
      <c r="U5022" s="2" t="s">
        <v>21</v>
      </c>
    </row>
    <row r="5023" spans="1:23" x14ac:dyDescent="0.2">
      <c r="A5023" s="2" t="s">
        <v>17904</v>
      </c>
      <c r="B5023" s="2" t="s">
        <v>13</v>
      </c>
      <c r="C5023" s="10" t="str">
        <f>+VLOOKUP(A5023,NAV!A:C,3,FALSE)</f>
        <v>Tous</v>
      </c>
      <c r="D5023" s="2" t="s">
        <v>17905</v>
      </c>
      <c r="E5023" s="11" t="str">
        <f>VLOOKUP(A5023,NAV!A:E,5,FALSE)</f>
        <v>PARTENORD HABITAT</v>
      </c>
      <c r="F5023" s="11" t="b">
        <f t="shared" ref="F5023:F5024" si="2764">+D5023=E5023</f>
        <v>1</v>
      </c>
      <c r="G5023" s="2" t="s">
        <v>15</v>
      </c>
      <c r="H5023" s="3" t="s">
        <v>119</v>
      </c>
      <c r="I5023" s="3"/>
      <c r="J5023" s="2" t="s">
        <v>17906</v>
      </c>
      <c r="K5023" s="7" t="str">
        <f>VLOOKUP(A5023,NAV!A:F,6,FALSE)</f>
        <v>27 bld Vauban</v>
      </c>
      <c r="L5023" s="7" t="b">
        <f t="shared" ref="L5023:L5024" si="2765">J5023=K5023</f>
        <v>1</v>
      </c>
      <c r="M5023" s="2"/>
      <c r="N5023" s="2"/>
      <c r="O5023" s="2" t="s">
        <v>4906</v>
      </c>
      <c r="P5023" s="10" t="str">
        <f>VLOOKUP(A5023,NAV!A:H,8,FALSE)</f>
        <v>59020</v>
      </c>
      <c r="Q5023" s="10" t="b">
        <f t="shared" ref="Q5023:Q5024" si="2766">O5023=P5023</f>
        <v>1</v>
      </c>
      <c r="R5023" s="2" t="s">
        <v>1678</v>
      </c>
      <c r="S5023" s="10" t="str">
        <f>VLOOKUP(A5023,NAV!A:I,9,FALSE)</f>
        <v>Lille</v>
      </c>
      <c r="T5023" s="10" t="b">
        <f t="shared" ref="T5023:T5024" si="2767">R5023=S5023</f>
        <v>1</v>
      </c>
      <c r="U5023" s="2" t="s">
        <v>21</v>
      </c>
      <c r="V5023" s="9" t="str">
        <f>VLOOKUP(A5023,NAV!A:L,12,FALSE)</f>
        <v>FR</v>
      </c>
      <c r="W5023" t="str">
        <f>VLOOKUP(A5023,NAV!A:J,10,FALSE)</f>
        <v/>
      </c>
    </row>
    <row r="5024" spans="1:23" x14ac:dyDescent="0.2">
      <c r="A5024" s="2" t="s">
        <v>17907</v>
      </c>
      <c r="B5024" s="2" t="s">
        <v>13</v>
      </c>
      <c r="C5024" s="10" t="str">
        <f>+VLOOKUP(A5024,NAV!A:C,3,FALSE)</f>
        <v>Tous</v>
      </c>
      <c r="D5024" s="2" t="s">
        <v>17908</v>
      </c>
      <c r="E5024" s="11" t="str">
        <f>VLOOKUP(A5024,NAV!A:E,5,FALSE)</f>
        <v>PARTNERRE</v>
      </c>
      <c r="F5024" s="11" t="b">
        <f t="shared" si="2764"/>
        <v>1</v>
      </c>
      <c r="G5024" s="2" t="s">
        <v>15</v>
      </c>
      <c r="H5024" s="3" t="s">
        <v>16</v>
      </c>
      <c r="I5024" s="3"/>
      <c r="J5024" s="2" t="s">
        <v>18</v>
      </c>
      <c r="K5024" s="7" t="str">
        <f>VLOOKUP(A5024,NAV!A:F,6,FALSE)</f>
        <v>.</v>
      </c>
      <c r="L5024" s="7" t="b">
        <f t="shared" si="2765"/>
        <v>1</v>
      </c>
      <c r="M5024" s="2" t="s">
        <v>18</v>
      </c>
      <c r="N5024" s="2"/>
      <c r="O5024" s="2" t="s">
        <v>805</v>
      </c>
      <c r="P5024" s="10" t="str">
        <f>VLOOKUP(A5024,NAV!A:H,8,FALSE)</f>
        <v>75000</v>
      </c>
      <c r="Q5024" s="10" t="b">
        <f t="shared" si="2766"/>
        <v>1</v>
      </c>
      <c r="R5024" s="2" t="s">
        <v>20</v>
      </c>
      <c r="S5024" s="10" t="str">
        <f>VLOOKUP(A5024,NAV!A:I,9,FALSE)</f>
        <v>PARIS</v>
      </c>
      <c r="T5024" s="10" t="b">
        <f t="shared" si="2767"/>
        <v>1</v>
      </c>
      <c r="U5024" s="2" t="s">
        <v>21</v>
      </c>
      <c r="V5024" s="9" t="str">
        <f>VLOOKUP(A5024,NAV!A:L,12,FALSE)</f>
        <v>FR</v>
      </c>
      <c r="W5024" t="str">
        <f>VLOOKUP(A5024,NAV!A:J,10,FALSE)</f>
        <v/>
      </c>
    </row>
    <row r="5025" spans="1:23" hidden="1" x14ac:dyDescent="0.2">
      <c r="A5025" s="2"/>
      <c r="B5025" s="2" t="s">
        <v>13</v>
      </c>
      <c r="C5025" s="2"/>
      <c r="D5025" s="2" t="s">
        <v>17909</v>
      </c>
      <c r="E5025" s="11" t="e">
        <f>VLOOKUP(A5025,NAV!A:E,5,FALSE)</f>
        <v>#N/A</v>
      </c>
      <c r="F5025" s="11"/>
      <c r="G5025" s="2" t="s">
        <v>15</v>
      </c>
      <c r="H5025" s="3" t="s">
        <v>82</v>
      </c>
      <c r="I5025" s="3"/>
      <c r="J5025" s="2" t="s">
        <v>17910</v>
      </c>
      <c r="K5025" s="2"/>
      <c r="L5025" s="2"/>
      <c r="M5025" s="2"/>
      <c r="N5025" s="2"/>
      <c r="O5025" s="2" t="s">
        <v>5297</v>
      </c>
      <c r="P5025" s="2"/>
      <c r="Q5025" s="2"/>
      <c r="R5025" s="2" t="s">
        <v>116</v>
      </c>
      <c r="S5025" s="2"/>
      <c r="T5025" s="2"/>
      <c r="U5025" s="2" t="s">
        <v>21</v>
      </c>
    </row>
    <row r="5026" spans="1:23" x14ac:dyDescent="0.2">
      <c r="A5026" s="2" t="s">
        <v>17911</v>
      </c>
      <c r="B5026" s="2" t="s">
        <v>13</v>
      </c>
      <c r="C5026" s="10" t="str">
        <f>+VLOOKUP(A5026,NAV!A:C,3,FALSE)</f>
        <v>Tous</v>
      </c>
      <c r="D5026" s="2" t="s">
        <v>17912</v>
      </c>
      <c r="E5026" s="11" t="str">
        <f>VLOOKUP(A5026,NAV!A:E,5,FALSE)</f>
        <v>PARU VENDU</v>
      </c>
      <c r="F5026" s="11" t="b">
        <f t="shared" ref="F5026:F5028" si="2768">+D5026=E5026</f>
        <v>1</v>
      </c>
      <c r="G5026" s="2" t="s">
        <v>15</v>
      </c>
      <c r="H5026" s="3" t="s">
        <v>82</v>
      </c>
      <c r="I5026" s="3"/>
      <c r="J5026" s="2" t="s">
        <v>7136</v>
      </c>
      <c r="K5026" s="7" t="str">
        <f>VLOOKUP(A5026,NAV!A:F,6,FALSE)</f>
        <v>23 AVENUE GEORGES POMPIDOU</v>
      </c>
      <c r="L5026" s="7" t="b">
        <f t="shared" ref="L5026:L5028" si="2769">J5026=K5026</f>
        <v>1</v>
      </c>
      <c r="M5026" s="2"/>
      <c r="N5026" s="2"/>
      <c r="O5026" s="2" t="s">
        <v>513</v>
      </c>
      <c r="P5026" s="10" t="str">
        <f>VLOOKUP(A5026,NAV!A:H,8,FALSE)</f>
        <v>69003</v>
      </c>
      <c r="Q5026" s="10" t="b">
        <f t="shared" ref="Q5026:Q5028" si="2770">O5026=P5026</f>
        <v>1</v>
      </c>
      <c r="R5026" s="2" t="s">
        <v>435</v>
      </c>
      <c r="S5026" s="10" t="str">
        <f>VLOOKUP(A5026,NAV!A:I,9,FALSE)</f>
        <v>LYON 3EME ARRONDISSEMENT</v>
      </c>
      <c r="T5026" s="10" t="b">
        <f t="shared" ref="T5026:T5028" si="2771">R5026=S5026</f>
        <v>0</v>
      </c>
      <c r="U5026" s="2" t="s">
        <v>21</v>
      </c>
      <c r="V5026" s="9" t="str">
        <f>VLOOKUP(A5026,NAV!A:L,12,FALSE)</f>
        <v>FR</v>
      </c>
      <c r="W5026" t="str">
        <f>VLOOKUP(A5026,NAV!A:J,10,FALSE)</f>
        <v/>
      </c>
    </row>
    <row r="5027" spans="1:23" x14ac:dyDescent="0.2">
      <c r="A5027" s="2" t="s">
        <v>17913</v>
      </c>
      <c r="B5027" s="2" t="s">
        <v>13</v>
      </c>
      <c r="C5027" s="10" t="str">
        <f>+VLOOKUP(A5027,NAV!A:C,3,FALSE)</f>
        <v>Tous</v>
      </c>
      <c r="D5027" s="2" t="s">
        <v>17914</v>
      </c>
      <c r="E5027" s="11" t="str">
        <f>VLOOKUP(A5027,NAV!A:E,5,FALSE)</f>
        <v>PASTACORP</v>
      </c>
      <c r="F5027" s="11" t="b">
        <f t="shared" si="2768"/>
        <v>1</v>
      </c>
      <c r="G5027" s="2" t="s">
        <v>15</v>
      </c>
      <c r="H5027" s="3" t="s">
        <v>689</v>
      </c>
      <c r="I5027" s="3"/>
      <c r="J5027" s="2" t="s">
        <v>17915</v>
      </c>
      <c r="K5027" s="7" t="str">
        <f>VLOOKUP(A5027,NAV!A:F,6,FALSE)</f>
        <v>Le Millenium - Bât</v>
      </c>
      <c r="L5027" s="7" t="b">
        <f t="shared" si="2769"/>
        <v>1</v>
      </c>
      <c r="M5027" s="2" t="s">
        <v>17916</v>
      </c>
      <c r="N5027" s="2" t="s">
        <v>17917</v>
      </c>
      <c r="O5027" s="2" t="s">
        <v>3800</v>
      </c>
      <c r="P5027" s="10" t="str">
        <f>VLOOKUP(A5027,NAV!A:H,8,FALSE)</f>
        <v>13857</v>
      </c>
      <c r="Q5027" s="10" t="b">
        <f t="shared" si="2770"/>
        <v>1</v>
      </c>
      <c r="R5027" s="2" t="s">
        <v>2821</v>
      </c>
      <c r="S5027" s="10" t="str">
        <f>VLOOKUP(A5027,NAV!A:I,9,FALSE)</f>
        <v>AIX EN PROVENCE</v>
      </c>
      <c r="T5027" s="10" t="b">
        <f t="shared" si="2771"/>
        <v>1</v>
      </c>
      <c r="U5027" s="2" t="s">
        <v>21</v>
      </c>
      <c r="V5027" s="9" t="str">
        <f>VLOOKUP(A5027,NAV!A:L,12,FALSE)</f>
        <v>FR</v>
      </c>
      <c r="W5027" t="str">
        <f>VLOOKUP(A5027,NAV!A:J,10,FALSE)</f>
        <v/>
      </c>
    </row>
    <row r="5028" spans="1:23" x14ac:dyDescent="0.2">
      <c r="A5028" s="2" t="s">
        <v>17918</v>
      </c>
      <c r="B5028" s="2" t="s">
        <v>13</v>
      </c>
      <c r="C5028" s="10" t="str">
        <f>+VLOOKUP(A5028,NAV!A:C,3,FALSE)</f>
        <v>Tous</v>
      </c>
      <c r="D5028" s="2" t="s">
        <v>17919</v>
      </c>
      <c r="E5028" s="11" t="str">
        <f>VLOOKUP(A5028,NAV!A:E,5,FALSE)</f>
        <v>PATEK PHILIPPE SA</v>
      </c>
      <c r="F5028" s="11" t="b">
        <f t="shared" si="2768"/>
        <v>1</v>
      </c>
      <c r="G5028" s="2" t="s">
        <v>15</v>
      </c>
      <c r="H5028" s="3" t="s">
        <v>82</v>
      </c>
      <c r="I5028" s="3"/>
      <c r="J5028" s="2" t="s">
        <v>17920</v>
      </c>
      <c r="K5028" s="7" t="str">
        <f>VLOOKUP(A5028,NAV!A:F,6,FALSE)</f>
        <v>141 CHEMIN DU PONT DU CENTENAIRE</v>
      </c>
      <c r="L5028" s="7" t="b">
        <f t="shared" si="2769"/>
        <v>1</v>
      </c>
      <c r="M5028" s="2"/>
      <c r="N5028" s="2"/>
      <c r="O5028" s="2" t="s">
        <v>4224</v>
      </c>
      <c r="P5028" s="10" t="str">
        <f>VLOOKUP(A5028,NAV!A:H,8,FALSE)</f>
        <v>1228</v>
      </c>
      <c r="Q5028" s="10" t="b">
        <f t="shared" si="2770"/>
        <v>1</v>
      </c>
      <c r="R5028" s="2" t="s">
        <v>17921</v>
      </c>
      <c r="S5028" s="10" t="str">
        <f>VLOOKUP(A5028,NAV!A:I,9,FALSE)</f>
        <v>PLAN LES OUATES</v>
      </c>
      <c r="T5028" s="10" t="b">
        <f t="shared" si="2771"/>
        <v>1</v>
      </c>
      <c r="U5028" s="2" t="s">
        <v>86</v>
      </c>
      <c r="V5028" s="9" t="str">
        <f>VLOOKUP(A5028,NAV!A:L,12,FALSE)</f>
        <v>CH</v>
      </c>
      <c r="W5028" t="str">
        <f>VLOOKUP(A5028,NAV!A:J,10,FALSE)</f>
        <v/>
      </c>
    </row>
    <row r="5029" spans="1:23" hidden="1" x14ac:dyDescent="0.2">
      <c r="A5029" s="2"/>
      <c r="B5029" s="2" t="s">
        <v>13</v>
      </c>
      <c r="C5029" s="2"/>
      <c r="D5029" s="2" t="s">
        <v>17922</v>
      </c>
      <c r="E5029" s="11" t="e">
        <f>VLOOKUP(A5029,NAV!A:E,5,FALSE)</f>
        <v>#N/A</v>
      </c>
      <c r="F5029" s="11"/>
      <c r="G5029" s="2" t="s">
        <v>15</v>
      </c>
      <c r="H5029" s="3" t="s">
        <v>16</v>
      </c>
      <c r="I5029" s="3"/>
      <c r="J5029" s="2" t="s">
        <v>17923</v>
      </c>
      <c r="K5029" s="2"/>
      <c r="L5029" s="2"/>
      <c r="M5029" s="2"/>
      <c r="N5029" s="2"/>
      <c r="O5029" s="2" t="s">
        <v>131</v>
      </c>
      <c r="P5029" s="2"/>
      <c r="Q5029" s="2"/>
      <c r="R5029" s="2" t="s">
        <v>20</v>
      </c>
      <c r="S5029" s="2"/>
      <c r="T5029" s="2"/>
      <c r="U5029" s="2" t="s">
        <v>21</v>
      </c>
    </row>
    <row r="5030" spans="1:23" x14ac:dyDescent="0.2">
      <c r="A5030" s="2" t="s">
        <v>17924</v>
      </c>
      <c r="B5030" s="2" t="s">
        <v>13</v>
      </c>
      <c r="C5030" s="10" t="str">
        <f>+VLOOKUP(A5030,NAV!A:C,3,FALSE)</f>
        <v>Tous</v>
      </c>
      <c r="D5030" s="2" t="s">
        <v>17925</v>
      </c>
      <c r="E5030" s="11" t="str">
        <f>VLOOKUP(A5030,NAV!A:E,5,FALSE)</f>
        <v>PATHEON SA</v>
      </c>
      <c r="F5030" s="11" t="b">
        <f t="shared" ref="F5030:F5031" si="2772">+D5030=E5030</f>
        <v>1</v>
      </c>
      <c r="G5030" s="2" t="s">
        <v>15</v>
      </c>
      <c r="H5030" s="3" t="s">
        <v>82</v>
      </c>
      <c r="I5030" s="3"/>
      <c r="J5030" s="2" t="s">
        <v>17926</v>
      </c>
      <c r="K5030" s="7" t="str">
        <f>VLOOKUP(A5030,NAV!A:F,6,FALSE)</f>
        <v>40 BLD DE CHAMPARET</v>
      </c>
      <c r="L5030" s="7" t="b">
        <f t="shared" ref="L5030:L5031" si="2773">J5030=K5030</f>
        <v>1</v>
      </c>
      <c r="M5030" s="2" t="s">
        <v>17927</v>
      </c>
      <c r="N5030" s="2"/>
      <c r="O5030" s="2" t="s">
        <v>17928</v>
      </c>
      <c r="P5030" s="10" t="str">
        <f>VLOOKUP(A5030,NAV!A:H,8,FALSE)</f>
        <v>38137</v>
      </c>
      <c r="Q5030" s="10" t="b">
        <f t="shared" ref="Q5030:Q5031" si="2774">O5030=P5030</f>
        <v>1</v>
      </c>
      <c r="R5030" s="2" t="s">
        <v>2855</v>
      </c>
      <c r="S5030" s="10" t="str">
        <f>VLOOKUP(A5030,NAV!A:I,9,FALSE)</f>
        <v>PALADRU</v>
      </c>
      <c r="T5030" s="10" t="b">
        <f t="shared" ref="T5030:T5031" si="2775">R5030=S5030</f>
        <v>0</v>
      </c>
      <c r="U5030" s="2" t="s">
        <v>21</v>
      </c>
      <c r="V5030" s="9" t="str">
        <f>VLOOKUP(A5030,NAV!A:L,12,FALSE)</f>
        <v>FR</v>
      </c>
      <c r="W5030" t="str">
        <f>VLOOKUP(A5030,NAV!A:J,10,FALSE)</f>
        <v/>
      </c>
    </row>
    <row r="5031" spans="1:23" x14ac:dyDescent="0.2">
      <c r="A5031" s="2" t="s">
        <v>17929</v>
      </c>
      <c r="B5031" s="2" t="s">
        <v>13</v>
      </c>
      <c r="C5031" s="10" t="str">
        <f>+VLOOKUP(A5031,NAV!A:C,3,FALSE)</f>
        <v>Tous</v>
      </c>
      <c r="D5031" s="2" t="s">
        <v>17930</v>
      </c>
      <c r="E5031" s="11" t="str">
        <f>VLOOKUP(A5031,NAV!A:E,5,FALSE)</f>
        <v>PATURLE ACIERS</v>
      </c>
      <c r="F5031" s="11" t="b">
        <f t="shared" si="2772"/>
        <v>1</v>
      </c>
      <c r="G5031" s="2" t="s">
        <v>15</v>
      </c>
      <c r="H5031" s="3" t="s">
        <v>82</v>
      </c>
      <c r="I5031" s="3"/>
      <c r="J5031" s="2" t="s">
        <v>17931</v>
      </c>
      <c r="K5031" s="7" t="str">
        <f>VLOOKUP(A5031,NAV!A:F,6,FALSE)</f>
        <v>LIEU DIT LA SEYTA</v>
      </c>
      <c r="L5031" s="7" t="b">
        <f t="shared" si="2773"/>
        <v>1</v>
      </c>
      <c r="M5031" s="2"/>
      <c r="N5031" s="2"/>
      <c r="O5031" s="2" t="s">
        <v>17932</v>
      </c>
      <c r="P5031" s="10" t="str">
        <f>VLOOKUP(A5031,NAV!A:H,8,FALSE)</f>
        <v>38380</v>
      </c>
      <c r="Q5031" s="10" t="b">
        <f t="shared" si="2774"/>
        <v>1</v>
      </c>
      <c r="R5031" s="2" t="s">
        <v>17933</v>
      </c>
      <c r="S5031" s="10" t="str">
        <f>VLOOKUP(A5031,NAV!A:I,9,FALSE)</f>
        <v>ENTRE DEUX GUIERS</v>
      </c>
      <c r="T5031" s="10" t="b">
        <f t="shared" si="2775"/>
        <v>0</v>
      </c>
      <c r="U5031" s="2" t="s">
        <v>21</v>
      </c>
      <c r="V5031" s="9" t="str">
        <f>VLOOKUP(A5031,NAV!A:L,12,FALSE)</f>
        <v>FR</v>
      </c>
      <c r="W5031" t="str">
        <f>VLOOKUP(A5031,NAV!A:J,10,FALSE)</f>
        <v/>
      </c>
    </row>
    <row r="5032" spans="1:23" hidden="1" x14ac:dyDescent="0.2">
      <c r="A5032" s="2"/>
      <c r="B5032" s="2" t="s">
        <v>13</v>
      </c>
      <c r="C5032" s="2"/>
      <c r="D5032" s="2" t="s">
        <v>17934</v>
      </c>
      <c r="E5032" s="11" t="e">
        <f>VLOOKUP(A5032,NAV!A:E,5,FALSE)</f>
        <v>#N/A</v>
      </c>
      <c r="F5032" s="11"/>
      <c r="G5032" s="2" t="s">
        <v>15</v>
      </c>
      <c r="H5032" s="3" t="s">
        <v>16</v>
      </c>
      <c r="I5032" s="3"/>
      <c r="J5032" s="2" t="s">
        <v>17935</v>
      </c>
      <c r="K5032" s="2"/>
      <c r="L5032" s="2"/>
      <c r="M5032" s="2"/>
      <c r="N5032" s="2"/>
      <c r="O5032" s="2" t="s">
        <v>1844</v>
      </c>
      <c r="P5032" s="2"/>
      <c r="Q5032" s="2"/>
      <c r="R5032" s="2" t="s">
        <v>20</v>
      </c>
      <c r="S5032" s="2"/>
      <c r="T5032" s="2"/>
      <c r="U5032" s="2" t="s">
        <v>21</v>
      </c>
    </row>
    <row r="5033" spans="1:23" x14ac:dyDescent="0.2">
      <c r="A5033" s="2" t="s">
        <v>17936</v>
      </c>
      <c r="B5033" s="2" t="s">
        <v>13</v>
      </c>
      <c r="C5033" s="10" t="str">
        <f>+VLOOKUP(A5033,NAV!A:C,3,FALSE)</f>
        <v>Tous</v>
      </c>
      <c r="D5033" s="2" t="s">
        <v>17937</v>
      </c>
      <c r="E5033" s="11" t="str">
        <f>VLOOKUP(A5033,NAV!A:E,5,FALSE)</f>
        <v>PAXAR</v>
      </c>
      <c r="F5033" s="11" t="b">
        <f>+D5033=E5033</f>
        <v>1</v>
      </c>
      <c r="G5033" s="2" t="s">
        <v>15</v>
      </c>
      <c r="H5033" s="3" t="s">
        <v>16</v>
      </c>
      <c r="I5033" s="3"/>
      <c r="J5033" s="2" t="s">
        <v>17938</v>
      </c>
      <c r="K5033" s="7" t="str">
        <f>VLOOKUP(A5033,NAV!A:F,6,FALSE)</f>
        <v>1 AVENUE LOUISON BOBET</v>
      </c>
      <c r="L5033" s="7" t="b">
        <f>J5033=K5033</f>
        <v>1</v>
      </c>
      <c r="M5033" s="2" t="s">
        <v>17939</v>
      </c>
      <c r="N5033" s="2"/>
      <c r="O5033" s="2" t="s">
        <v>17940</v>
      </c>
      <c r="P5033" s="10" t="str">
        <f>VLOOKUP(A5033,NAV!A:H,8,FALSE)</f>
        <v>94124</v>
      </c>
      <c r="Q5033" s="10" t="b">
        <f>O5033=P5033</f>
        <v>1</v>
      </c>
      <c r="R5033" s="2" t="s">
        <v>4520</v>
      </c>
      <c r="S5033" s="10" t="str">
        <f>VLOOKUP(A5033,NAV!A:I,9,FALSE)</f>
        <v>FONTENAY SOUS BOIS CEDEX</v>
      </c>
      <c r="T5033" s="10" t="b">
        <f>R5033=S5033</f>
        <v>1</v>
      </c>
      <c r="U5033" s="2" t="s">
        <v>21</v>
      </c>
      <c r="V5033" s="9" t="str">
        <f>VLOOKUP(A5033,NAV!A:L,12,FALSE)</f>
        <v>FR</v>
      </c>
      <c r="W5033" t="str">
        <f>VLOOKUP(A5033,NAV!A:J,10,FALSE)</f>
        <v/>
      </c>
    </row>
    <row r="5034" spans="1:23" hidden="1" x14ac:dyDescent="0.2">
      <c r="A5034" s="2"/>
      <c r="B5034" s="2" t="s">
        <v>13</v>
      </c>
      <c r="C5034" s="2"/>
      <c r="D5034" s="2" t="s">
        <v>17941</v>
      </c>
      <c r="E5034" s="11" t="e">
        <f>VLOOKUP(A5034,NAV!A:E,5,FALSE)</f>
        <v>#N/A</v>
      </c>
      <c r="F5034" s="11"/>
      <c r="G5034" s="2" t="s">
        <v>15</v>
      </c>
      <c r="H5034" s="3" t="s">
        <v>16</v>
      </c>
      <c r="I5034" s="3"/>
      <c r="J5034" s="2" t="s">
        <v>17942</v>
      </c>
      <c r="K5034" s="2"/>
      <c r="L5034" s="2"/>
      <c r="M5034" s="2"/>
      <c r="N5034" s="2"/>
      <c r="O5034" s="2" t="s">
        <v>31</v>
      </c>
      <c r="P5034" s="2"/>
      <c r="Q5034" s="2"/>
      <c r="R5034" s="2" t="s">
        <v>20</v>
      </c>
      <c r="S5034" s="2"/>
      <c r="T5034" s="2"/>
      <c r="U5034" s="2" t="s">
        <v>21</v>
      </c>
    </row>
    <row r="5035" spans="1:23" x14ac:dyDescent="0.2">
      <c r="A5035" s="2" t="s">
        <v>17943</v>
      </c>
      <c r="B5035" s="2" t="s">
        <v>13</v>
      </c>
      <c r="C5035" s="10" t="str">
        <f>+VLOOKUP(A5035,NAV!A:C,3,FALSE)</f>
        <v xml:space="preserve"> </v>
      </c>
      <c r="D5035" s="2" t="s">
        <v>17944</v>
      </c>
      <c r="E5035" s="11" t="str">
        <f>VLOOKUP(A5035,NAV!A:E,5,FALSE)</f>
        <v>PAYPAL FRANCE S.A.S</v>
      </c>
      <c r="F5035" s="11" t="b">
        <f>+D5035=E5035</f>
        <v>1</v>
      </c>
      <c r="G5035" s="2" t="s">
        <v>15</v>
      </c>
      <c r="H5035" s="3" t="s">
        <v>16</v>
      </c>
      <c r="I5035" s="3"/>
      <c r="J5035" s="2" t="s">
        <v>17945</v>
      </c>
      <c r="K5035" s="7" t="str">
        <f>VLOOKUP(A5035,NAV!A:F,6,FALSE)</f>
        <v>21 RUE DE LA BANQUE</v>
      </c>
      <c r="L5035" s="7" t="b">
        <f>J5035=K5035</f>
        <v>1</v>
      </c>
      <c r="M5035" s="2"/>
      <c r="N5035" s="2"/>
      <c r="O5035" s="2" t="s">
        <v>288</v>
      </c>
      <c r="P5035" s="10" t="str">
        <f>VLOOKUP(A5035,NAV!A:H,8,FALSE)</f>
        <v>75002</v>
      </c>
      <c r="Q5035" s="10" t="b">
        <f>O5035=P5035</f>
        <v>1</v>
      </c>
      <c r="R5035" s="2" t="s">
        <v>20</v>
      </c>
      <c r="S5035" s="10" t="str">
        <f>VLOOKUP(A5035,NAV!A:I,9,FALSE)</f>
        <v>PARIS 2EME ARRONDISSEMENT</v>
      </c>
      <c r="T5035" s="10" t="b">
        <f>R5035=S5035</f>
        <v>0</v>
      </c>
      <c r="U5035" s="2" t="s">
        <v>21</v>
      </c>
      <c r="V5035" s="9" t="str">
        <f>VLOOKUP(A5035,NAV!A:L,12,FALSE)</f>
        <v>FR</v>
      </c>
      <c r="W5035" t="str">
        <f>VLOOKUP(A5035,NAV!A:J,10,FALSE)</f>
        <v/>
      </c>
    </row>
    <row r="5036" spans="1:23" hidden="1" x14ac:dyDescent="0.2">
      <c r="A5036" s="2"/>
      <c r="B5036" s="2" t="s">
        <v>13</v>
      </c>
      <c r="C5036" s="2"/>
      <c r="D5036" s="2" t="s">
        <v>17946</v>
      </c>
      <c r="E5036" s="11" t="e">
        <f>VLOOKUP(A5036,NAV!A:E,5,FALSE)</f>
        <v>#N/A</v>
      </c>
      <c r="F5036" s="11"/>
      <c r="G5036" s="2" t="s">
        <v>15</v>
      </c>
      <c r="H5036" s="3" t="s">
        <v>76</v>
      </c>
      <c r="I5036" s="3"/>
      <c r="J5036" s="2" t="s">
        <v>17947</v>
      </c>
      <c r="K5036" s="2"/>
      <c r="L5036" s="2"/>
      <c r="M5036" s="2"/>
      <c r="N5036" s="2"/>
      <c r="O5036" s="2" t="s">
        <v>4872</v>
      </c>
      <c r="P5036" s="2"/>
      <c r="Q5036" s="2"/>
      <c r="R5036" s="2" t="s">
        <v>813</v>
      </c>
      <c r="S5036" s="2"/>
      <c r="T5036" s="2"/>
      <c r="U5036" s="2" t="s">
        <v>21</v>
      </c>
    </row>
    <row r="5037" spans="1:23" hidden="1" x14ac:dyDescent="0.2">
      <c r="A5037" s="2"/>
      <c r="B5037" s="2" t="s">
        <v>13</v>
      </c>
      <c r="C5037" s="2"/>
      <c r="D5037" s="2" t="s">
        <v>17948</v>
      </c>
      <c r="E5037" s="11" t="e">
        <f>VLOOKUP(A5037,NAV!A:E,5,FALSE)</f>
        <v>#N/A</v>
      </c>
      <c r="F5037" s="11"/>
      <c r="G5037" s="2" t="s">
        <v>15</v>
      </c>
      <c r="H5037" s="3" t="s">
        <v>16</v>
      </c>
      <c r="I5037" s="3"/>
      <c r="J5037" s="2" t="s">
        <v>17949</v>
      </c>
      <c r="K5037" s="2"/>
      <c r="L5037" s="2"/>
      <c r="M5037" s="2"/>
      <c r="N5037" s="2"/>
      <c r="O5037" s="2" t="s">
        <v>343</v>
      </c>
      <c r="P5037" s="2"/>
      <c r="Q5037" s="2"/>
      <c r="R5037" s="2" t="s">
        <v>488</v>
      </c>
      <c r="S5037" s="2"/>
      <c r="T5037" s="2"/>
      <c r="U5037" s="2" t="s">
        <v>48</v>
      </c>
    </row>
    <row r="5038" spans="1:23" x14ac:dyDescent="0.2">
      <c r="A5038" s="2" t="s">
        <v>17950</v>
      </c>
      <c r="B5038" s="2" t="s">
        <v>43</v>
      </c>
      <c r="C5038" s="10" t="str">
        <f>+VLOOKUP(A5038,NAV!A:C,3,FALSE)</f>
        <v>Tous</v>
      </c>
      <c r="D5038" s="2" t="s">
        <v>17951</v>
      </c>
      <c r="E5038" s="11" t="str">
        <f>VLOOKUP(A5038,NAV!A:E,5,FALSE)</f>
        <v>PECHINEY ELECTROMETALLURGIE (ANGLEFORT)</v>
      </c>
      <c r="F5038" s="11" t="b">
        <f t="shared" ref="F5038:F5041" si="2776">+D5038=E5038</f>
        <v>1</v>
      </c>
      <c r="G5038" s="2" t="s">
        <v>15</v>
      </c>
      <c r="H5038" s="3" t="s">
        <v>34</v>
      </c>
      <c r="I5038" s="3"/>
      <c r="J5038" s="2" t="s">
        <v>17952</v>
      </c>
      <c r="K5038" s="7" t="str">
        <f>VLOOKUP(A5038,NAV!A:F,6,FALSE)</f>
        <v>USINE</v>
      </c>
      <c r="L5038" s="7" t="b">
        <f t="shared" ref="L5038:L5041" si="2777">J5038=K5038</f>
        <v>1</v>
      </c>
      <c r="M5038" s="2"/>
      <c r="N5038" s="2"/>
      <c r="O5038" s="2" t="s">
        <v>17953</v>
      </c>
      <c r="P5038" s="10" t="str">
        <f>VLOOKUP(A5038,NAV!A:H,8,FALSE)</f>
        <v>1350</v>
      </c>
      <c r="Q5038" s="10" t="b">
        <f t="shared" ref="Q5038:Q5041" si="2778">O5038=P5038</f>
        <v>1</v>
      </c>
      <c r="R5038" s="2" t="s">
        <v>17954</v>
      </c>
      <c r="S5038" s="10" t="str">
        <f>VLOOKUP(A5038,NAV!A:I,9,FALSE)</f>
        <v>ANGLEFORT</v>
      </c>
      <c r="T5038" s="10" t="b">
        <f t="shared" ref="T5038:T5041" si="2779">R5038=S5038</f>
        <v>1</v>
      </c>
      <c r="U5038" s="2" t="s">
        <v>21</v>
      </c>
      <c r="V5038" s="9" t="str">
        <f>VLOOKUP(A5038,NAV!A:L,12,FALSE)</f>
        <v>FR</v>
      </c>
      <c r="W5038" t="str">
        <f>VLOOKUP(A5038,NAV!A:J,10,FALSE)</f>
        <v/>
      </c>
    </row>
    <row r="5039" spans="1:23" x14ac:dyDescent="0.2">
      <c r="A5039" s="2" t="s">
        <v>17955</v>
      </c>
      <c r="B5039" s="2" t="s">
        <v>43</v>
      </c>
      <c r="C5039" s="10" t="str">
        <f>+VLOOKUP(A5039,NAV!A:C,3,FALSE)</f>
        <v>Tous</v>
      </c>
      <c r="D5039" s="2" t="s">
        <v>17956</v>
      </c>
      <c r="E5039" s="11" t="str">
        <f>VLOOKUP(A5039,NAV!A:E,5,FALSE)</f>
        <v>PECHINEY RHENALU (CHAMBERY)</v>
      </c>
      <c r="F5039" s="11" t="b">
        <f t="shared" si="2776"/>
        <v>1</v>
      </c>
      <c r="G5039" s="2" t="s">
        <v>15</v>
      </c>
      <c r="H5039" s="3" t="s">
        <v>34</v>
      </c>
      <c r="I5039" s="3"/>
      <c r="J5039" s="2" t="s">
        <v>17957</v>
      </c>
      <c r="K5039" s="7" t="str">
        <f>VLOOKUP(A5039,NAV!A:F,6,FALSE)</f>
        <v>235 AVENUE ALSACE LORRAINE</v>
      </c>
      <c r="L5039" s="7" t="b">
        <f t="shared" si="2777"/>
        <v>1</v>
      </c>
      <c r="M5039" s="2"/>
      <c r="N5039" s="2"/>
      <c r="O5039" s="2" t="s">
        <v>17423</v>
      </c>
      <c r="P5039" s="10" t="str">
        <f>VLOOKUP(A5039,NAV!A:H,8,FALSE)</f>
        <v>73025</v>
      </c>
      <c r="Q5039" s="10" t="b">
        <f t="shared" si="2778"/>
        <v>1</v>
      </c>
      <c r="R5039" s="2" t="s">
        <v>6063</v>
      </c>
      <c r="S5039" s="10" t="str">
        <f>VLOOKUP(A5039,NAV!A:I,9,FALSE)</f>
        <v>CHAMBERY CEDEX</v>
      </c>
      <c r="T5039" s="10" t="b">
        <f t="shared" si="2779"/>
        <v>1</v>
      </c>
      <c r="U5039" s="2" t="s">
        <v>21</v>
      </c>
      <c r="V5039" s="9" t="str">
        <f>VLOOKUP(A5039,NAV!A:L,12,FALSE)</f>
        <v>FR</v>
      </c>
      <c r="W5039" t="str">
        <f>VLOOKUP(A5039,NAV!A:J,10,FALSE)</f>
        <v/>
      </c>
    </row>
    <row r="5040" spans="1:23" x14ac:dyDescent="0.2">
      <c r="A5040" s="2" t="s">
        <v>17958</v>
      </c>
      <c r="B5040" s="2" t="s">
        <v>13</v>
      </c>
      <c r="C5040" s="10" t="str">
        <f>+VLOOKUP(A5040,NAV!A:C,3,FALSE)</f>
        <v xml:space="preserve"> </v>
      </c>
      <c r="D5040" s="2" t="s">
        <v>17959</v>
      </c>
      <c r="E5040" s="11" t="str">
        <f>VLOOKUP(A5040,NAV!A:E,5,FALSE)</f>
        <v>PEDRERO SAS</v>
      </c>
      <c r="F5040" s="11" t="b">
        <f t="shared" si="2776"/>
        <v>1</v>
      </c>
      <c r="G5040" s="2" t="s">
        <v>15</v>
      </c>
      <c r="H5040" s="3" t="s">
        <v>76</v>
      </c>
      <c r="I5040" s="3"/>
      <c r="J5040" s="2" t="s">
        <v>17960</v>
      </c>
      <c r="K5040" s="7" t="str">
        <f>VLOOKUP(A5040,NAV!A:F,6,FALSE)</f>
        <v>ZI de Plaisance</v>
      </c>
      <c r="L5040" s="7" t="b">
        <f t="shared" si="2777"/>
        <v>1</v>
      </c>
      <c r="M5040" s="2" t="s">
        <v>17961</v>
      </c>
      <c r="N5040" s="2"/>
      <c r="O5040" s="2" t="s">
        <v>17962</v>
      </c>
      <c r="P5040" s="10" t="str">
        <f>VLOOKUP(A5040,NAV!A:H,8,FALSE)</f>
        <v>11100</v>
      </c>
      <c r="Q5040" s="10" t="b">
        <f t="shared" si="2778"/>
        <v>1</v>
      </c>
      <c r="R5040" s="2" t="s">
        <v>17963</v>
      </c>
      <c r="S5040" s="10" t="str">
        <f>VLOOKUP(A5040,NAV!A:I,9,FALSE)</f>
        <v>BAGES</v>
      </c>
      <c r="T5040" s="10" t="b">
        <f t="shared" si="2779"/>
        <v>0</v>
      </c>
      <c r="U5040" s="2" t="s">
        <v>21</v>
      </c>
      <c r="V5040" s="9" t="str">
        <f>VLOOKUP(A5040,NAV!A:L,12,FALSE)</f>
        <v>FR</v>
      </c>
      <c r="W5040" t="str">
        <f>VLOOKUP(A5040,NAV!A:J,10,FALSE)</f>
        <v/>
      </c>
    </row>
    <row r="5041" spans="1:23" x14ac:dyDescent="0.2">
      <c r="A5041" s="2" t="s">
        <v>17964</v>
      </c>
      <c r="B5041" s="2" t="s">
        <v>13</v>
      </c>
      <c r="C5041" s="10" t="str">
        <f>+VLOOKUP(A5041,NAV!A:C,3,FALSE)</f>
        <v>Tous</v>
      </c>
      <c r="D5041" s="2" t="s">
        <v>17965</v>
      </c>
      <c r="E5041" s="11" t="str">
        <f>VLOOKUP(A5041,NAV!A:E,5,FALSE)</f>
        <v>PELEPHONE</v>
      </c>
      <c r="F5041" s="11" t="b">
        <f t="shared" si="2776"/>
        <v>1</v>
      </c>
      <c r="G5041" s="2" t="s">
        <v>15</v>
      </c>
      <c r="H5041" s="3" t="s">
        <v>730</v>
      </c>
      <c r="I5041" s="3"/>
      <c r="J5041" s="2" t="s">
        <v>18</v>
      </c>
      <c r="K5041" s="7" t="str">
        <f>VLOOKUP(A5041,NAV!A:F,6,FALSE)</f>
        <v>.</v>
      </c>
      <c r="L5041" s="7" t="b">
        <f t="shared" si="2777"/>
        <v>1</v>
      </c>
      <c r="M5041" s="2" t="s">
        <v>18</v>
      </c>
      <c r="N5041" s="2"/>
      <c r="O5041" s="2" t="s">
        <v>18</v>
      </c>
      <c r="P5041" s="10" t="str">
        <f>VLOOKUP(A5041,NAV!A:H,8,FALSE)</f>
        <v>.</v>
      </c>
      <c r="Q5041" s="10" t="b">
        <f t="shared" si="2778"/>
        <v>1</v>
      </c>
      <c r="R5041" s="2" t="s">
        <v>18</v>
      </c>
      <c r="S5041" s="10" t="str">
        <f>VLOOKUP(A5041,NAV!A:I,9,FALSE)</f>
        <v>.</v>
      </c>
      <c r="T5041" s="10" t="b">
        <f t="shared" si="2779"/>
        <v>1</v>
      </c>
      <c r="U5041" s="2" t="s">
        <v>1790</v>
      </c>
      <c r="V5041" s="9" t="str">
        <f>VLOOKUP(A5041,NAV!A:L,12,FALSE)</f>
        <v>IL</v>
      </c>
      <c r="W5041" t="str">
        <f>VLOOKUP(A5041,NAV!A:J,10,FALSE)</f>
        <v/>
      </c>
    </row>
    <row r="5042" spans="1:23" hidden="1" x14ac:dyDescent="0.2">
      <c r="A5042" s="2"/>
      <c r="B5042" s="2" t="s">
        <v>13</v>
      </c>
      <c r="C5042" s="2"/>
      <c r="D5042" s="2" t="s">
        <v>17966</v>
      </c>
      <c r="E5042" s="11" t="e">
        <f>VLOOKUP(A5042,NAV!A:E,5,FALSE)</f>
        <v>#N/A</v>
      </c>
      <c r="F5042" s="11"/>
      <c r="G5042" s="2" t="s">
        <v>15</v>
      </c>
      <c r="H5042" s="3" t="s">
        <v>689</v>
      </c>
      <c r="I5042" s="3"/>
      <c r="J5042" s="2" t="s">
        <v>17967</v>
      </c>
      <c r="K5042" s="2"/>
      <c r="L5042" s="2"/>
      <c r="M5042" s="2" t="s">
        <v>17968</v>
      </c>
      <c r="N5042" s="2" t="s">
        <v>17969</v>
      </c>
      <c r="O5042" s="2" t="s">
        <v>17970</v>
      </c>
      <c r="P5042" s="2"/>
      <c r="Q5042" s="2"/>
      <c r="R5042" s="2" t="s">
        <v>17971</v>
      </c>
      <c r="S5042" s="2"/>
      <c r="T5042" s="2"/>
      <c r="U5042" s="2" t="s">
        <v>21</v>
      </c>
    </row>
    <row r="5043" spans="1:23" hidden="1" x14ac:dyDescent="0.2">
      <c r="A5043" s="2"/>
      <c r="B5043" s="2" t="s">
        <v>13</v>
      </c>
      <c r="C5043" s="2"/>
      <c r="D5043" s="2" t="s">
        <v>17972</v>
      </c>
      <c r="E5043" s="11" t="e">
        <f>VLOOKUP(A5043,NAV!A:E,5,FALSE)</f>
        <v>#N/A</v>
      </c>
      <c r="F5043" s="11"/>
      <c r="G5043" s="2" t="s">
        <v>15</v>
      </c>
      <c r="H5043" s="3" t="s">
        <v>16</v>
      </c>
      <c r="I5043" s="3"/>
      <c r="J5043" s="2" t="s">
        <v>17973</v>
      </c>
      <c r="K5043" s="2"/>
      <c r="L5043" s="2"/>
      <c r="M5043" s="2"/>
      <c r="N5043" s="2"/>
      <c r="O5043" s="2" t="s">
        <v>31</v>
      </c>
      <c r="P5043" s="2"/>
      <c r="Q5043" s="2"/>
      <c r="R5043" s="2" t="s">
        <v>20</v>
      </c>
      <c r="S5043" s="2"/>
      <c r="T5043" s="2"/>
      <c r="U5043" s="2" t="s">
        <v>21</v>
      </c>
    </row>
    <row r="5044" spans="1:23" hidden="1" x14ac:dyDescent="0.2">
      <c r="A5044" s="2"/>
      <c r="B5044" s="2" t="s">
        <v>13</v>
      </c>
      <c r="C5044" s="2"/>
      <c r="D5044" s="2" t="s">
        <v>17974</v>
      </c>
      <c r="E5044" s="11" t="e">
        <f>VLOOKUP(A5044,NAV!A:E,5,FALSE)</f>
        <v>#N/A</v>
      </c>
      <c r="F5044" s="11"/>
      <c r="G5044" s="2" t="s">
        <v>15</v>
      </c>
      <c r="H5044" s="3" t="s">
        <v>34</v>
      </c>
      <c r="I5044" s="3"/>
      <c r="J5044" s="2" t="s">
        <v>17975</v>
      </c>
      <c r="K5044" s="2"/>
      <c r="L5044" s="2"/>
      <c r="M5044" s="2"/>
      <c r="N5044" s="2"/>
      <c r="O5044" s="2" t="s">
        <v>17976</v>
      </c>
      <c r="P5044" s="2"/>
      <c r="Q5044" s="2"/>
      <c r="R5044" s="2" t="s">
        <v>17977</v>
      </c>
      <c r="S5044" s="2"/>
      <c r="T5044" s="2"/>
      <c r="U5044" s="2" t="s">
        <v>732</v>
      </c>
    </row>
    <row r="5045" spans="1:23" hidden="1" x14ac:dyDescent="0.2">
      <c r="A5045" s="2"/>
      <c r="B5045" s="2" t="s">
        <v>13</v>
      </c>
      <c r="C5045" s="2"/>
      <c r="D5045" s="2" t="s">
        <v>17978</v>
      </c>
      <c r="E5045" s="11" t="e">
        <f>VLOOKUP(A5045,NAV!A:E,5,FALSE)</f>
        <v>#N/A</v>
      </c>
      <c r="F5045" s="11"/>
      <c r="G5045" s="2" t="s">
        <v>15</v>
      </c>
      <c r="H5045" s="3" t="s">
        <v>16</v>
      </c>
      <c r="I5045" s="3"/>
      <c r="J5045" s="2" t="s">
        <v>17979</v>
      </c>
      <c r="K5045" s="2"/>
      <c r="L5045" s="2"/>
      <c r="M5045" s="2"/>
      <c r="N5045" s="2"/>
      <c r="O5045" s="2" t="s">
        <v>7856</v>
      </c>
      <c r="P5045" s="2"/>
      <c r="Q5045" s="2"/>
      <c r="R5045" s="2" t="s">
        <v>2357</v>
      </c>
      <c r="S5045" s="2"/>
      <c r="T5045" s="2"/>
      <c r="U5045" s="2" t="s">
        <v>21</v>
      </c>
    </row>
    <row r="5046" spans="1:23" hidden="1" x14ac:dyDescent="0.2">
      <c r="A5046" s="2"/>
      <c r="B5046" s="2" t="s">
        <v>13</v>
      </c>
      <c r="C5046" s="2"/>
      <c r="D5046" s="2" t="s">
        <v>17980</v>
      </c>
      <c r="E5046" s="11" t="e">
        <f>VLOOKUP(A5046,NAV!A:E,5,FALSE)</f>
        <v>#N/A</v>
      </c>
      <c r="F5046" s="11"/>
      <c r="G5046" s="2" t="s">
        <v>15</v>
      </c>
      <c r="H5046" s="3" t="s">
        <v>16</v>
      </c>
      <c r="I5046" s="3"/>
      <c r="J5046" s="2" t="s">
        <v>17981</v>
      </c>
      <c r="K5046" s="2"/>
      <c r="L5046" s="2"/>
      <c r="M5046" s="2"/>
      <c r="N5046" s="2"/>
      <c r="O5046" s="2" t="s">
        <v>13239</v>
      </c>
      <c r="P5046" s="2"/>
      <c r="Q5046" s="2"/>
      <c r="R5046" s="2" t="s">
        <v>7454</v>
      </c>
      <c r="S5046" s="2"/>
      <c r="T5046" s="2"/>
      <c r="U5046" s="2" t="s">
        <v>48</v>
      </c>
    </row>
    <row r="5047" spans="1:23" x14ac:dyDescent="0.2">
      <c r="A5047" s="2" t="s">
        <v>17982</v>
      </c>
      <c r="B5047" s="2" t="s">
        <v>13</v>
      </c>
      <c r="C5047" s="10" t="str">
        <f>+VLOOKUP(A5047,NAV!A:C,3,FALSE)</f>
        <v xml:space="preserve"> </v>
      </c>
      <c r="D5047" s="2" t="s">
        <v>17983</v>
      </c>
      <c r="E5047" s="11" t="str">
        <f>VLOOKUP(A5047,NAV!A:E,5,FALSE)</f>
        <v>PERFECTRANS</v>
      </c>
      <c r="F5047" s="11" t="b">
        <f t="shared" ref="F5047:F5048" si="2780">+D5047=E5047</f>
        <v>1</v>
      </c>
      <c r="G5047" s="2" t="s">
        <v>15</v>
      </c>
      <c r="H5047" s="3" t="s">
        <v>82</v>
      </c>
      <c r="I5047" s="3"/>
      <c r="J5047" s="2" t="s">
        <v>17984</v>
      </c>
      <c r="K5047" s="7" t="str">
        <f>VLOOKUP(A5047,NAV!A:F,6,FALSE)</f>
        <v>Rue Charles Montreuil</v>
      </c>
      <c r="L5047" s="7" t="b">
        <f t="shared" ref="L5047:L5048" si="2781">J5047=K5047</f>
        <v>1</v>
      </c>
      <c r="M5047" s="2" t="s">
        <v>17985</v>
      </c>
      <c r="N5047" s="2" t="s">
        <v>11292</v>
      </c>
      <c r="O5047" s="2" t="s">
        <v>11293</v>
      </c>
      <c r="P5047" s="10" t="str">
        <f>VLOOKUP(A5047,NAV!A:H,8,FALSE)</f>
        <v>73295</v>
      </c>
      <c r="Q5047" s="10" t="b">
        <f t="shared" ref="Q5047:Q5048" si="2782">O5047=P5047</f>
        <v>1</v>
      </c>
      <c r="R5047" s="2" t="s">
        <v>17986</v>
      </c>
      <c r="S5047" s="10" t="str">
        <f>VLOOKUP(A5047,NAV!A:I,9,FALSE)</f>
        <v>MERY</v>
      </c>
      <c r="T5047" s="10" t="b">
        <f t="shared" ref="T5047:T5048" si="2783">R5047=S5047</f>
        <v>1</v>
      </c>
      <c r="U5047" s="2" t="s">
        <v>21</v>
      </c>
      <c r="V5047" s="9" t="str">
        <f>VLOOKUP(A5047,NAV!A:L,12,FALSE)</f>
        <v>FR</v>
      </c>
      <c r="W5047" t="str">
        <f>VLOOKUP(A5047,NAV!A:J,10,FALSE)</f>
        <v>FR 12 379 898 075</v>
      </c>
    </row>
    <row r="5048" spans="1:23" x14ac:dyDescent="0.2">
      <c r="A5048" s="2" t="s">
        <v>17987</v>
      </c>
      <c r="B5048" s="2" t="s">
        <v>13</v>
      </c>
      <c r="C5048" s="10" t="str">
        <f>+VLOOKUP(A5048,NAV!A:C,3,FALSE)</f>
        <v xml:space="preserve"> </v>
      </c>
      <c r="D5048" s="2" t="s">
        <v>17988</v>
      </c>
      <c r="E5048" s="11" t="str">
        <f>VLOOKUP(A5048,NAV!A:E,5,FALSE)</f>
        <v>PERFORM'UP</v>
      </c>
      <c r="F5048" s="11" t="b">
        <f t="shared" si="2780"/>
        <v>1</v>
      </c>
      <c r="G5048" s="2" t="s">
        <v>15</v>
      </c>
      <c r="H5048" s="3" t="s">
        <v>34</v>
      </c>
      <c r="I5048" s="3"/>
      <c r="J5048" s="2" t="s">
        <v>17989</v>
      </c>
      <c r="K5048" s="7" t="str">
        <f>VLOOKUP(A5048,NAV!A:F,6,FALSE)</f>
        <v>298, avenue du Club Hippique</v>
      </c>
      <c r="L5048" s="7" t="b">
        <f t="shared" si="2781"/>
        <v>1</v>
      </c>
      <c r="M5048" s="2" t="s">
        <v>18</v>
      </c>
      <c r="N5048" s="2"/>
      <c r="O5048" s="2" t="s">
        <v>8325</v>
      </c>
      <c r="P5048" s="10" t="str">
        <f>VLOOKUP(A5048,NAV!A:H,8,FALSE)</f>
        <v>13090</v>
      </c>
      <c r="Q5048" s="10" t="b">
        <f t="shared" si="2782"/>
        <v>1</v>
      </c>
      <c r="R5048" s="2" t="s">
        <v>2821</v>
      </c>
      <c r="S5048" s="10" t="str">
        <f>VLOOKUP(A5048,NAV!A:I,9,FALSE)</f>
        <v>AIX EN PROVENCE</v>
      </c>
      <c r="T5048" s="10" t="b">
        <f t="shared" si="2783"/>
        <v>1</v>
      </c>
      <c r="U5048" s="2" t="s">
        <v>21</v>
      </c>
      <c r="V5048" s="9" t="str">
        <f>VLOOKUP(A5048,NAV!A:L,12,FALSE)</f>
        <v>FR</v>
      </c>
      <c r="W5048" t="str">
        <f>VLOOKUP(A5048,NAV!A:J,10,FALSE)</f>
        <v/>
      </c>
    </row>
    <row r="5049" spans="1:23" hidden="1" x14ac:dyDescent="0.2">
      <c r="A5049" s="2"/>
      <c r="B5049" s="2" t="s">
        <v>13</v>
      </c>
      <c r="C5049" s="2"/>
      <c r="D5049" s="2" t="s">
        <v>17990</v>
      </c>
      <c r="E5049" s="11" t="e">
        <f>VLOOKUP(A5049,NAV!A:E,5,FALSE)</f>
        <v>#N/A</v>
      </c>
      <c r="F5049" s="11"/>
      <c r="G5049" s="2" t="s">
        <v>15</v>
      </c>
      <c r="H5049" s="3" t="s">
        <v>34</v>
      </c>
      <c r="I5049" s="3"/>
      <c r="J5049" s="2" t="s">
        <v>17991</v>
      </c>
      <c r="K5049" s="2"/>
      <c r="L5049" s="2"/>
      <c r="M5049" s="2"/>
      <c r="N5049" s="2"/>
      <c r="O5049" s="2" t="s">
        <v>4022</v>
      </c>
      <c r="P5049" s="2"/>
      <c r="Q5049" s="2"/>
      <c r="R5049" s="2" t="s">
        <v>20</v>
      </c>
      <c r="S5049" s="2"/>
      <c r="T5049" s="2"/>
      <c r="U5049" s="2" t="s">
        <v>21</v>
      </c>
    </row>
    <row r="5050" spans="1:23" x14ac:dyDescent="0.2">
      <c r="A5050" s="2" t="s">
        <v>17992</v>
      </c>
      <c r="B5050" s="2" t="s">
        <v>13</v>
      </c>
      <c r="C5050" s="10" t="str">
        <f>+VLOOKUP(A5050,NAV!A:C,3,FALSE)</f>
        <v xml:space="preserve"> </v>
      </c>
      <c r="D5050" s="2" t="s">
        <v>17993</v>
      </c>
      <c r="E5050" s="11" t="str">
        <f>VLOOKUP(A5050,NAV!A:E,5,FALSE)</f>
        <v xml:space="preserve">PERNOD </v>
      </c>
      <c r="F5050" s="11" t="b">
        <f t="shared" ref="F5050:F5056" si="2784">+D5050=E5050</f>
        <v>0</v>
      </c>
      <c r="G5050" s="2" t="s">
        <v>15</v>
      </c>
      <c r="H5050" s="3" t="s">
        <v>276</v>
      </c>
      <c r="I5050" s="3" t="s">
        <v>17994</v>
      </c>
      <c r="J5050" s="2" t="s">
        <v>17995</v>
      </c>
      <c r="K5050" s="7" t="str">
        <f>VLOOKUP(A5050,NAV!A:F,6,FALSE)</f>
        <v>120 AVENUE DU MARECHAL FOCH</v>
      </c>
      <c r="L5050" s="7" t="b">
        <f t="shared" ref="L5050:L5056" si="2785">J5050=K5050</f>
        <v>1</v>
      </c>
      <c r="M5050" s="2"/>
      <c r="N5050" s="2"/>
      <c r="O5050" s="2" t="s">
        <v>17996</v>
      </c>
      <c r="P5050" s="10" t="str">
        <f>VLOOKUP(A5050,NAV!A:H,8,FALSE)</f>
        <v>94015</v>
      </c>
      <c r="Q5050" s="10" t="b">
        <f t="shared" ref="Q5050:Q5056" si="2786">O5050=P5050</f>
        <v>1</v>
      </c>
      <c r="R5050" s="2" t="s">
        <v>16526</v>
      </c>
      <c r="S5050" s="10" t="str">
        <f>VLOOKUP(A5050,NAV!A:I,9,FALSE)</f>
        <v>CRETEIL CEDEX</v>
      </c>
      <c r="T5050" s="10" t="b">
        <f t="shared" ref="T5050:T5056" si="2787">R5050=S5050</f>
        <v>1</v>
      </c>
      <c r="U5050" s="2" t="s">
        <v>21</v>
      </c>
      <c r="V5050" s="9" t="str">
        <f>VLOOKUP(A5050,NAV!A:L,12,FALSE)</f>
        <v>FR</v>
      </c>
      <c r="W5050" t="str">
        <f>VLOOKUP(A5050,NAV!A:J,10,FALSE)</f>
        <v/>
      </c>
    </row>
    <row r="5051" spans="1:23" x14ac:dyDescent="0.2">
      <c r="A5051" s="2" t="s">
        <v>17997</v>
      </c>
      <c r="B5051" s="2" t="s">
        <v>43</v>
      </c>
      <c r="C5051" s="10" t="e">
        <f>+VLOOKUP(A5051,NAV!A:C,3,FALSE)</f>
        <v>#N/A</v>
      </c>
      <c r="D5051" s="2" t="s">
        <v>17998</v>
      </c>
      <c r="E5051" s="11" t="e">
        <f>VLOOKUP(A5051,NAV!A:E,5,FALSE)</f>
        <v>#N/A</v>
      </c>
      <c r="F5051" s="11" t="e">
        <f t="shared" si="2784"/>
        <v>#N/A</v>
      </c>
      <c r="G5051" s="2" t="s">
        <v>15</v>
      </c>
      <c r="H5051" s="3" t="s">
        <v>297</v>
      </c>
      <c r="I5051" s="3"/>
      <c r="J5051" s="2" t="s">
        <v>18</v>
      </c>
      <c r="K5051" s="7" t="e">
        <f>VLOOKUP(A5051,NAV!A:F,6,FALSE)</f>
        <v>#N/A</v>
      </c>
      <c r="L5051" s="7" t="e">
        <f t="shared" si="2785"/>
        <v>#N/A</v>
      </c>
      <c r="M5051" s="2" t="s">
        <v>18</v>
      </c>
      <c r="N5051" s="2"/>
      <c r="O5051" s="2" t="s">
        <v>18</v>
      </c>
      <c r="P5051" s="10" t="e">
        <f>VLOOKUP(A5051,NAV!A:H,8,FALSE)</f>
        <v>#N/A</v>
      </c>
      <c r="Q5051" s="10" t="e">
        <f t="shared" si="2786"/>
        <v>#N/A</v>
      </c>
      <c r="R5051" s="2" t="s">
        <v>301</v>
      </c>
      <c r="S5051" s="10" t="e">
        <f>VLOOKUP(A5051,NAV!A:I,9,FALSE)</f>
        <v>#N/A</v>
      </c>
      <c r="T5051" s="10" t="e">
        <f t="shared" si="2787"/>
        <v>#N/A</v>
      </c>
      <c r="U5051" s="2" t="s">
        <v>302</v>
      </c>
      <c r="V5051" s="9" t="e">
        <f>VLOOKUP(A5051,NAV!A:L,12,FALSE)</f>
        <v>#N/A</v>
      </c>
      <c r="W5051" t="e">
        <f>VLOOKUP(A5051,NAV!A:J,10,FALSE)</f>
        <v>#N/A</v>
      </c>
    </row>
    <row r="5052" spans="1:23" x14ac:dyDescent="0.2">
      <c r="A5052" s="2" t="s">
        <v>17999</v>
      </c>
      <c r="B5052" s="2" t="s">
        <v>13</v>
      </c>
      <c r="C5052" s="10" t="str">
        <f>+VLOOKUP(A5052,NAV!A:C,3,FALSE)</f>
        <v>Tous</v>
      </c>
      <c r="D5052" s="2" t="s">
        <v>17994</v>
      </c>
      <c r="E5052" s="11" t="str">
        <f>VLOOKUP(A5052,NAV!A:E,5,FALSE)</f>
        <v>PERNOD RICARD GROUPE</v>
      </c>
      <c r="F5052" s="11" t="b">
        <f t="shared" si="2784"/>
        <v>1</v>
      </c>
      <c r="G5052" s="2" t="s">
        <v>305</v>
      </c>
      <c r="H5052" s="3" t="s">
        <v>276</v>
      </c>
      <c r="I5052" s="3"/>
      <c r="J5052" s="2" t="s">
        <v>18000</v>
      </c>
      <c r="K5052" s="7" t="str">
        <f>VLOOKUP(A5052,NAV!A:F,6,FALSE)</f>
        <v>12 PLACE DES ETATS UNIS</v>
      </c>
      <c r="L5052" s="7" t="b">
        <f t="shared" si="2785"/>
        <v>1</v>
      </c>
      <c r="M5052" s="2"/>
      <c r="N5052" s="2"/>
      <c r="O5052" s="2" t="s">
        <v>18001</v>
      </c>
      <c r="P5052" s="10" t="str">
        <f>VLOOKUP(A5052,NAV!A:H,8,FALSE)</f>
        <v>75783</v>
      </c>
      <c r="Q5052" s="10" t="b">
        <f t="shared" si="2786"/>
        <v>1</v>
      </c>
      <c r="R5052" s="2" t="s">
        <v>2030</v>
      </c>
      <c r="S5052" s="10" t="str">
        <f>VLOOKUP(A5052,NAV!A:I,9,FALSE)</f>
        <v>PARIS CEDEX 16</v>
      </c>
      <c r="T5052" s="10" t="b">
        <f t="shared" si="2787"/>
        <v>1</v>
      </c>
      <c r="U5052" s="2" t="s">
        <v>21</v>
      </c>
      <c r="V5052" s="9" t="str">
        <f>VLOOKUP(A5052,NAV!A:L,12,FALSE)</f>
        <v>FR</v>
      </c>
      <c r="W5052" t="str">
        <f>VLOOKUP(A5052,NAV!A:J,10,FALSE)</f>
        <v/>
      </c>
    </row>
    <row r="5053" spans="1:23" x14ac:dyDescent="0.2">
      <c r="A5053" s="2" t="s">
        <v>18002</v>
      </c>
      <c r="B5053" s="2" t="s">
        <v>13</v>
      </c>
      <c r="C5053" s="10" t="str">
        <f>+VLOOKUP(A5053,NAV!A:C,3,FALSE)</f>
        <v xml:space="preserve"> </v>
      </c>
      <c r="D5053" s="2" t="s">
        <v>18003</v>
      </c>
      <c r="E5053" s="11" t="str">
        <f>VLOOKUP(A5053,NAV!A:E,5,FALSE)</f>
        <v>PERNOD RICARD HOLDING</v>
      </c>
      <c r="F5053" s="11" t="b">
        <f t="shared" si="2784"/>
        <v>1</v>
      </c>
      <c r="G5053" s="2" t="s">
        <v>15</v>
      </c>
      <c r="H5053" s="3" t="s">
        <v>276</v>
      </c>
      <c r="I5053" s="3" t="s">
        <v>17994</v>
      </c>
      <c r="J5053" s="2" t="s">
        <v>18000</v>
      </c>
      <c r="K5053" s="7" t="str">
        <f>VLOOKUP(A5053,NAV!A:F,6,FALSE)</f>
        <v>12 PLACE DES ETATS UNIS</v>
      </c>
      <c r="L5053" s="7" t="b">
        <f t="shared" si="2785"/>
        <v>1</v>
      </c>
      <c r="M5053" s="2" t="s">
        <v>18</v>
      </c>
      <c r="N5053" s="2"/>
      <c r="O5053" s="2" t="s">
        <v>18001</v>
      </c>
      <c r="P5053" s="10" t="str">
        <f>VLOOKUP(A5053,NAV!A:H,8,FALSE)</f>
        <v>75783</v>
      </c>
      <c r="Q5053" s="10" t="b">
        <f t="shared" si="2786"/>
        <v>1</v>
      </c>
      <c r="R5053" s="2" t="s">
        <v>2030</v>
      </c>
      <c r="S5053" s="10" t="str">
        <f>VLOOKUP(A5053,NAV!A:I,9,FALSE)</f>
        <v>PARIS CEDEX 16</v>
      </c>
      <c r="T5053" s="10" t="b">
        <f t="shared" si="2787"/>
        <v>1</v>
      </c>
      <c r="U5053" s="2" t="s">
        <v>21</v>
      </c>
      <c r="V5053" s="9" t="str">
        <f>VLOOKUP(A5053,NAV!A:L,12,FALSE)</f>
        <v>FR</v>
      </c>
      <c r="W5053" t="str">
        <f>VLOOKUP(A5053,NAV!A:J,10,FALSE)</f>
        <v/>
      </c>
    </row>
    <row r="5054" spans="1:23" x14ac:dyDescent="0.2">
      <c r="A5054" s="2" t="s">
        <v>18004</v>
      </c>
      <c r="B5054" s="2" t="s">
        <v>13</v>
      </c>
      <c r="C5054" s="10" t="str">
        <f>+VLOOKUP(A5054,NAV!A:C,3,FALSE)</f>
        <v>Tous</v>
      </c>
      <c r="D5054" s="2" t="s">
        <v>18005</v>
      </c>
      <c r="E5054" s="11" t="str">
        <f>VLOOKUP(A5054,NAV!A:E,5,FALSE)</f>
        <v>PERRIER</v>
      </c>
      <c r="F5054" s="11" t="b">
        <f t="shared" si="2784"/>
        <v>1</v>
      </c>
      <c r="G5054" s="2" t="s">
        <v>15</v>
      </c>
      <c r="H5054" s="3" t="s">
        <v>82</v>
      </c>
      <c r="I5054" s="3"/>
      <c r="J5054" s="2" t="s">
        <v>18006</v>
      </c>
      <c r="K5054" s="7" t="str">
        <f>VLOOKUP(A5054,NAV!A:F,6,FALSE)</f>
        <v>3 RUE FERNAND LAFONT</v>
      </c>
      <c r="L5054" s="7" t="b">
        <f t="shared" si="2785"/>
        <v>1</v>
      </c>
      <c r="M5054" s="2"/>
      <c r="N5054" s="2"/>
      <c r="O5054" s="2" t="s">
        <v>18007</v>
      </c>
      <c r="P5054" s="10" t="str">
        <f>VLOOKUP(A5054,NAV!A:H,8,FALSE)</f>
        <v>7160</v>
      </c>
      <c r="Q5054" s="10" t="b">
        <f t="shared" si="2786"/>
        <v>1</v>
      </c>
      <c r="R5054" s="2" t="s">
        <v>3851</v>
      </c>
      <c r="S5054" s="10" t="str">
        <f>VLOOKUP(A5054,NAV!A:I,9,FALSE)</f>
        <v>LE CHEYLARD</v>
      </c>
      <c r="T5054" s="10" t="b">
        <f t="shared" si="2787"/>
        <v>1</v>
      </c>
      <c r="U5054" s="2" t="s">
        <v>21</v>
      </c>
      <c r="V5054" s="9" t="str">
        <f>VLOOKUP(A5054,NAV!A:L,12,FALSE)</f>
        <v>FR</v>
      </c>
      <c r="W5054" t="str">
        <f>VLOOKUP(A5054,NAV!A:J,10,FALSE)</f>
        <v/>
      </c>
    </row>
    <row r="5055" spans="1:23" x14ac:dyDescent="0.2">
      <c r="A5055" s="2" t="s">
        <v>18008</v>
      </c>
      <c r="B5055" s="2" t="s">
        <v>13</v>
      </c>
      <c r="C5055" s="10" t="str">
        <f>+VLOOKUP(A5055,NAV!A:C,3,FALSE)</f>
        <v>Tous</v>
      </c>
      <c r="D5055" s="2" t="s">
        <v>18009</v>
      </c>
      <c r="E5055" s="11" t="str">
        <f>VLOOKUP(A5055,NAV!A:E,5,FALSE)</f>
        <v>PERRIER TP</v>
      </c>
      <c r="F5055" s="11" t="b">
        <f t="shared" si="2784"/>
        <v>1</v>
      </c>
      <c r="G5055" s="2" t="s">
        <v>15</v>
      </c>
      <c r="H5055" s="3" t="s">
        <v>82</v>
      </c>
      <c r="I5055" s="3"/>
      <c r="J5055" s="2" t="s">
        <v>18010</v>
      </c>
      <c r="K5055" s="7" t="str">
        <f>VLOOKUP(A5055,NAV!A:F,6,FALSE)</f>
        <v>13 ROUTE DE LYON</v>
      </c>
      <c r="L5055" s="7" t="b">
        <f t="shared" si="2785"/>
        <v>1</v>
      </c>
      <c r="M5055" s="2" t="s">
        <v>18011</v>
      </c>
      <c r="N5055" s="2"/>
      <c r="O5055" s="2" t="s">
        <v>13667</v>
      </c>
      <c r="P5055" s="10" t="str">
        <f>VLOOKUP(A5055,NAV!A:H,8,FALSE)</f>
        <v>69802</v>
      </c>
      <c r="Q5055" s="10" t="b">
        <f t="shared" si="2786"/>
        <v>1</v>
      </c>
      <c r="R5055" s="2" t="s">
        <v>11039</v>
      </c>
      <c r="S5055" s="10" t="str">
        <f>VLOOKUP(A5055,NAV!A:I,9,FALSE)</f>
        <v>ST PRIEST CEDEX</v>
      </c>
      <c r="T5055" s="10" t="b">
        <f t="shared" si="2787"/>
        <v>1</v>
      </c>
      <c r="U5055" s="2" t="s">
        <v>21</v>
      </c>
      <c r="V5055" s="9" t="str">
        <f>VLOOKUP(A5055,NAV!A:L,12,FALSE)</f>
        <v>FR</v>
      </c>
      <c r="W5055" t="str">
        <f>VLOOKUP(A5055,NAV!A:J,10,FALSE)</f>
        <v/>
      </c>
    </row>
    <row r="5056" spans="1:23" x14ac:dyDescent="0.2">
      <c r="A5056" s="2" t="s">
        <v>18012</v>
      </c>
      <c r="B5056" s="2" t="s">
        <v>13</v>
      </c>
      <c r="C5056" s="10" t="str">
        <f>+VLOOKUP(A5056,NAV!A:C,3,FALSE)</f>
        <v>Tous</v>
      </c>
      <c r="D5056" s="2" t="s">
        <v>18013</v>
      </c>
      <c r="E5056" s="11" t="str">
        <f>VLOOKUP(A5056,NAV!A:E,5,FALSE)</f>
        <v>PERRIER VITTEL</v>
      </c>
      <c r="F5056" s="11" t="b">
        <f t="shared" si="2784"/>
        <v>1</v>
      </c>
      <c r="G5056" s="2" t="s">
        <v>15</v>
      </c>
      <c r="H5056" s="3" t="s">
        <v>583</v>
      </c>
      <c r="I5056" s="3" t="s">
        <v>16825</v>
      </c>
      <c r="J5056" s="2" t="s">
        <v>18014</v>
      </c>
      <c r="K5056" s="7" t="str">
        <f>VLOOKUP(A5056,NAV!A:F,6,FALSE)</f>
        <v>SOUCE PERRIER</v>
      </c>
      <c r="L5056" s="7" t="b">
        <f t="shared" si="2785"/>
        <v>1</v>
      </c>
      <c r="M5056" s="2" t="s">
        <v>18015</v>
      </c>
      <c r="N5056" s="2"/>
      <c r="O5056" s="2" t="s">
        <v>18016</v>
      </c>
      <c r="P5056" s="10" t="str">
        <f>VLOOKUP(A5056,NAV!A:H,8,FALSE)</f>
        <v>30310</v>
      </c>
      <c r="Q5056" s="10" t="b">
        <f t="shared" si="2786"/>
        <v>1</v>
      </c>
      <c r="R5056" s="2" t="s">
        <v>18017</v>
      </c>
      <c r="S5056" s="10" t="str">
        <f>VLOOKUP(A5056,NAV!A:I,9,FALSE)</f>
        <v>VERGEZE</v>
      </c>
      <c r="T5056" s="10" t="b">
        <f t="shared" si="2787"/>
        <v>1</v>
      </c>
      <c r="U5056" s="2" t="s">
        <v>21</v>
      </c>
      <c r="V5056" s="9" t="str">
        <f>VLOOKUP(A5056,NAV!A:L,12,FALSE)</f>
        <v>FR</v>
      </c>
      <c r="W5056" t="str">
        <f>VLOOKUP(A5056,NAV!A:J,10,FALSE)</f>
        <v/>
      </c>
    </row>
    <row r="5057" spans="1:23" hidden="1" x14ac:dyDescent="0.2">
      <c r="A5057" s="2"/>
      <c r="B5057" s="2" t="s">
        <v>13</v>
      </c>
      <c r="C5057" s="2"/>
      <c r="D5057" s="2" t="s">
        <v>18018</v>
      </c>
      <c r="E5057" s="11" t="e">
        <f>VLOOKUP(A5057,NAV!A:E,5,FALSE)</f>
        <v>#N/A</v>
      </c>
      <c r="F5057" s="11"/>
      <c r="G5057" s="2" t="s">
        <v>15</v>
      </c>
      <c r="H5057" s="3" t="s">
        <v>16</v>
      </c>
      <c r="I5057" s="3"/>
      <c r="J5057" s="2" t="s">
        <v>18019</v>
      </c>
      <c r="K5057" s="2"/>
      <c r="L5057" s="2"/>
      <c r="M5057" s="2"/>
      <c r="N5057" s="2"/>
      <c r="O5057" s="2" t="s">
        <v>4022</v>
      </c>
      <c r="P5057" s="2"/>
      <c r="Q5057" s="2"/>
      <c r="R5057" s="2" t="s">
        <v>41</v>
      </c>
      <c r="S5057" s="2"/>
      <c r="T5057" s="2"/>
      <c r="U5057" s="2" t="s">
        <v>21</v>
      </c>
    </row>
    <row r="5058" spans="1:23" hidden="1" x14ac:dyDescent="0.2">
      <c r="A5058" s="2"/>
      <c r="B5058" s="2" t="s">
        <v>13</v>
      </c>
      <c r="C5058" s="2"/>
      <c r="D5058" s="2" t="s">
        <v>18020</v>
      </c>
      <c r="E5058" s="11" t="e">
        <f>VLOOKUP(A5058,NAV!A:E,5,FALSE)</f>
        <v>#N/A</v>
      </c>
      <c r="F5058" s="11"/>
      <c r="G5058" s="2" t="s">
        <v>15</v>
      </c>
      <c r="H5058" s="3" t="s">
        <v>375</v>
      </c>
      <c r="I5058" s="3" t="s">
        <v>12146</v>
      </c>
      <c r="J5058" s="2" t="s">
        <v>18021</v>
      </c>
      <c r="K5058" s="2"/>
      <c r="L5058" s="2"/>
      <c r="M5058" s="2"/>
      <c r="N5058" s="2"/>
      <c r="O5058" s="2" t="s">
        <v>17578</v>
      </c>
      <c r="P5058" s="2"/>
      <c r="Q5058" s="2"/>
      <c r="R5058" s="2" t="s">
        <v>7672</v>
      </c>
      <c r="S5058" s="2"/>
      <c r="T5058" s="2"/>
      <c r="U5058" s="2" t="s">
        <v>21</v>
      </c>
    </row>
    <row r="5059" spans="1:23" x14ac:dyDescent="0.2">
      <c r="A5059" s="2" t="s">
        <v>18022</v>
      </c>
      <c r="B5059" s="2" t="s">
        <v>43</v>
      </c>
      <c r="C5059" s="10" t="e">
        <f>+VLOOKUP(A5059,NAV!A:C,3,FALSE)</f>
        <v>#N/A</v>
      </c>
      <c r="D5059" s="2" t="s">
        <v>18023</v>
      </c>
      <c r="E5059" s="11" t="e">
        <f>VLOOKUP(A5059,NAV!A:E,5,FALSE)</f>
        <v>#N/A</v>
      </c>
      <c r="F5059" s="11" t="e">
        <f t="shared" ref="F5059:F5063" si="2788">+D5059=E5059</f>
        <v>#N/A</v>
      </c>
      <c r="G5059" s="2" t="s">
        <v>15</v>
      </c>
      <c r="H5059" s="3" t="s">
        <v>34</v>
      </c>
      <c r="I5059" s="3"/>
      <c r="J5059" s="2" t="s">
        <v>18024</v>
      </c>
      <c r="K5059" s="7" t="e">
        <f>VLOOKUP(A5059,NAV!A:F,6,FALSE)</f>
        <v>#N/A</v>
      </c>
      <c r="L5059" s="7" t="e">
        <f t="shared" ref="L5059:L5063" si="2789">J5059=K5059</f>
        <v>#N/A</v>
      </c>
      <c r="M5059" s="2"/>
      <c r="N5059" s="2"/>
      <c r="O5059" s="2" t="s">
        <v>18025</v>
      </c>
      <c r="P5059" s="10" t="e">
        <f>VLOOKUP(A5059,NAV!A:H,8,FALSE)</f>
        <v>#N/A</v>
      </c>
      <c r="Q5059" s="10" t="e">
        <f t="shared" ref="Q5059:Q5063" si="2790">O5059=P5059</f>
        <v>#N/A</v>
      </c>
      <c r="R5059" s="2" t="s">
        <v>915</v>
      </c>
      <c r="S5059" s="10" t="e">
        <f>VLOOKUP(A5059,NAV!A:I,9,FALSE)</f>
        <v>#N/A</v>
      </c>
      <c r="T5059" s="10" t="e">
        <f t="shared" ref="T5059:T5063" si="2791">R5059=S5059</f>
        <v>#N/A</v>
      </c>
      <c r="U5059" s="2" t="s">
        <v>21</v>
      </c>
      <c r="V5059" s="9" t="e">
        <f>VLOOKUP(A5059,NAV!A:L,12,FALSE)</f>
        <v>#N/A</v>
      </c>
      <c r="W5059" t="e">
        <f>VLOOKUP(A5059,NAV!A:J,10,FALSE)</f>
        <v>#N/A</v>
      </c>
    </row>
    <row r="5060" spans="1:23" x14ac:dyDescent="0.2">
      <c r="A5060" s="2" t="s">
        <v>18026</v>
      </c>
      <c r="B5060" s="2" t="s">
        <v>43</v>
      </c>
      <c r="C5060" s="10" t="str">
        <f>+VLOOKUP(A5060,NAV!A:C,3,FALSE)</f>
        <v xml:space="preserve"> </v>
      </c>
      <c r="D5060" s="2" t="s">
        <v>18027</v>
      </c>
      <c r="E5060" s="11" t="str">
        <f>VLOOKUP(A5060,NAV!A:E,5,FALSE)</f>
        <v>PEUGEOT ESPAGNE</v>
      </c>
      <c r="F5060" s="11" t="b">
        <f t="shared" si="2788"/>
        <v>1</v>
      </c>
      <c r="G5060" s="2" t="s">
        <v>15</v>
      </c>
      <c r="H5060" s="3" t="s">
        <v>34</v>
      </c>
      <c r="I5060" s="3"/>
      <c r="J5060" s="2" t="s">
        <v>18028</v>
      </c>
      <c r="K5060" s="7" t="str">
        <f>VLOOKUP(A5060,NAV!A:F,6,FALSE)</f>
        <v>ATT : PAULA MASCLANS</v>
      </c>
      <c r="L5060" s="7" t="b">
        <f t="shared" si="2789"/>
        <v>1</v>
      </c>
      <c r="M5060" s="2" t="s">
        <v>18029</v>
      </c>
      <c r="N5060" s="2"/>
      <c r="O5060" s="2" t="s">
        <v>18030</v>
      </c>
      <c r="P5060" s="10" t="str">
        <f>VLOOKUP(A5060,NAV!A:H,8,FALSE)</f>
        <v>28028</v>
      </c>
      <c r="Q5060" s="10" t="b">
        <f t="shared" si="2790"/>
        <v>1</v>
      </c>
      <c r="R5060" s="2" t="s">
        <v>9183</v>
      </c>
      <c r="S5060" s="10" t="str">
        <f>VLOOKUP(A5060,NAV!A:I,9,FALSE)</f>
        <v>MADRID</v>
      </c>
      <c r="T5060" s="10" t="b">
        <f t="shared" si="2791"/>
        <v>1</v>
      </c>
      <c r="U5060" s="2" t="s">
        <v>6791</v>
      </c>
      <c r="V5060" s="9" t="str">
        <f>VLOOKUP(A5060,NAV!A:L,12,FALSE)</f>
        <v>ES</v>
      </c>
      <c r="W5060" t="str">
        <f>VLOOKUP(A5060,NAV!A:J,10,FALSE)</f>
        <v/>
      </c>
    </row>
    <row r="5061" spans="1:23" x14ac:dyDescent="0.2">
      <c r="A5061" s="2" t="s">
        <v>18031</v>
      </c>
      <c r="B5061" s="2" t="s">
        <v>43</v>
      </c>
      <c r="C5061" s="10" t="str">
        <f>+VLOOKUP(A5061,NAV!A:C,3,FALSE)</f>
        <v>Tous</v>
      </c>
      <c r="D5061" s="2" t="s">
        <v>18032</v>
      </c>
      <c r="E5061" s="11" t="str">
        <f>VLOOKUP(A5061,NAV!A:E,5,FALSE)</f>
        <v>PEUGEOT PARIS SUD</v>
      </c>
      <c r="F5061" s="11" t="b">
        <f t="shared" si="2788"/>
        <v>1</v>
      </c>
      <c r="G5061" s="2" t="s">
        <v>15</v>
      </c>
      <c r="H5061" s="3" t="s">
        <v>645</v>
      </c>
      <c r="I5061" s="3" t="s">
        <v>3005</v>
      </c>
      <c r="J5061" s="2" t="s">
        <v>18033</v>
      </c>
      <c r="K5061" s="7" t="str">
        <f>VLOOKUP(A5061,NAV!A:F,6,FALSE)</f>
        <v>105 BD GABRIEL PERI</v>
      </c>
      <c r="L5061" s="7" t="b">
        <f t="shared" si="2789"/>
        <v>1</v>
      </c>
      <c r="M5061" s="2"/>
      <c r="N5061" s="2"/>
      <c r="O5061" s="2" t="s">
        <v>18034</v>
      </c>
      <c r="P5061" s="10" t="str">
        <f>VLOOKUP(A5061,NAV!A:H,8,FALSE)</f>
        <v>92242</v>
      </c>
      <c r="Q5061" s="10" t="b">
        <f t="shared" si="2790"/>
        <v>1</v>
      </c>
      <c r="R5061" s="2" t="s">
        <v>9049</v>
      </c>
      <c r="S5061" s="10" t="str">
        <f>VLOOKUP(A5061,NAV!A:I,9,FALSE)</f>
        <v>MALAKOFF CEDEX</v>
      </c>
      <c r="T5061" s="10" t="b">
        <f t="shared" si="2791"/>
        <v>1</v>
      </c>
      <c r="U5061" s="2" t="s">
        <v>21</v>
      </c>
      <c r="V5061" s="9" t="str">
        <f>VLOOKUP(A5061,NAV!A:L,12,FALSE)</f>
        <v>FR</v>
      </c>
      <c r="W5061" t="str">
        <f>VLOOKUP(A5061,NAV!A:J,10,FALSE)</f>
        <v/>
      </c>
    </row>
    <row r="5062" spans="1:23" x14ac:dyDescent="0.2">
      <c r="A5062" s="2" t="s">
        <v>18035</v>
      </c>
      <c r="B5062" s="2" t="s">
        <v>13</v>
      </c>
      <c r="C5062" s="10" t="str">
        <f>+VLOOKUP(A5062,NAV!A:C,3,FALSE)</f>
        <v>Tous</v>
      </c>
      <c r="D5062" s="2" t="s">
        <v>18036</v>
      </c>
      <c r="E5062" s="11" t="str">
        <f>VLOOKUP(A5062,NAV!A:E,5,FALSE)</f>
        <v>PEUGEOT SODEXA</v>
      </c>
      <c r="F5062" s="11" t="b">
        <f t="shared" si="2788"/>
        <v>1</v>
      </c>
      <c r="G5062" s="2" t="s">
        <v>15</v>
      </c>
      <c r="H5062" s="3" t="s">
        <v>645</v>
      </c>
      <c r="I5062" s="3" t="s">
        <v>3005</v>
      </c>
      <c r="J5062" s="2" t="s">
        <v>18</v>
      </c>
      <c r="K5062" s="7" t="str">
        <f>VLOOKUP(A5062,NAV!A:F,6,FALSE)</f>
        <v>.</v>
      </c>
      <c r="L5062" s="7" t="b">
        <f t="shared" si="2789"/>
        <v>1</v>
      </c>
      <c r="M5062" s="2" t="s">
        <v>18</v>
      </c>
      <c r="N5062" s="2"/>
      <c r="O5062" s="2" t="s">
        <v>18</v>
      </c>
      <c r="P5062" s="10" t="str">
        <f>VLOOKUP(A5062,NAV!A:H,8,FALSE)</f>
        <v>.</v>
      </c>
      <c r="Q5062" s="10" t="b">
        <f t="shared" si="2790"/>
        <v>1</v>
      </c>
      <c r="R5062" s="2" t="s">
        <v>18</v>
      </c>
      <c r="S5062" s="10" t="str">
        <f>VLOOKUP(A5062,NAV!A:I,9,FALSE)</f>
        <v>.</v>
      </c>
      <c r="T5062" s="10" t="b">
        <f t="shared" si="2791"/>
        <v>1</v>
      </c>
      <c r="U5062" s="2" t="s">
        <v>21</v>
      </c>
      <c r="V5062" s="9" t="str">
        <f>VLOOKUP(A5062,NAV!A:L,12,FALSE)</f>
        <v>FR</v>
      </c>
      <c r="W5062" t="str">
        <f>VLOOKUP(A5062,NAV!A:J,10,FALSE)</f>
        <v/>
      </c>
    </row>
    <row r="5063" spans="1:23" x14ac:dyDescent="0.2">
      <c r="A5063" s="2" t="s">
        <v>18037</v>
      </c>
      <c r="B5063" s="2" t="s">
        <v>13</v>
      </c>
      <c r="C5063" s="10" t="str">
        <f>+VLOOKUP(A5063,NAV!A:C,3,FALSE)</f>
        <v>Tous</v>
      </c>
      <c r="D5063" s="2" t="s">
        <v>18038</v>
      </c>
      <c r="E5063" s="11" t="str">
        <f>VLOOKUP(A5063,NAV!A:E,5,FALSE)</f>
        <v>PFIZER</v>
      </c>
      <c r="F5063" s="11" t="b">
        <f t="shared" si="2788"/>
        <v>1</v>
      </c>
      <c r="G5063" s="2" t="s">
        <v>15</v>
      </c>
      <c r="H5063" s="3" t="s">
        <v>730</v>
      </c>
      <c r="I5063" s="3"/>
      <c r="J5063" s="2" t="s">
        <v>18039</v>
      </c>
      <c r="K5063" s="7" t="str">
        <f>VLOOKUP(A5063,NAV!A:F,6,FALSE)</f>
        <v>555 42nd East</v>
      </c>
      <c r="L5063" s="7" t="b">
        <f t="shared" si="2789"/>
        <v>1</v>
      </c>
      <c r="M5063" s="2" t="s">
        <v>18</v>
      </c>
      <c r="N5063" s="2"/>
      <c r="O5063" s="2" t="s">
        <v>18</v>
      </c>
      <c r="P5063" s="10" t="str">
        <f>VLOOKUP(A5063,NAV!A:H,8,FALSE)</f>
        <v>.</v>
      </c>
      <c r="Q5063" s="10" t="b">
        <f t="shared" si="2790"/>
        <v>1</v>
      </c>
      <c r="R5063" s="2" t="s">
        <v>9980</v>
      </c>
      <c r="S5063" s="10" t="str">
        <f>VLOOKUP(A5063,NAV!A:I,9,FALSE)</f>
        <v>New York</v>
      </c>
      <c r="T5063" s="10" t="b">
        <f t="shared" si="2791"/>
        <v>1</v>
      </c>
      <c r="U5063" s="2" t="s">
        <v>732</v>
      </c>
      <c r="V5063" s="9" t="str">
        <f>VLOOKUP(A5063,NAV!A:L,12,FALSE)</f>
        <v>US</v>
      </c>
      <c r="W5063" t="str">
        <f>VLOOKUP(A5063,NAV!A:J,10,FALSE)</f>
        <v/>
      </c>
    </row>
    <row r="5064" spans="1:23" hidden="1" x14ac:dyDescent="0.2">
      <c r="A5064" s="2"/>
      <c r="B5064" s="2" t="s">
        <v>43</v>
      </c>
      <c r="C5064" s="2"/>
      <c r="D5064" s="2" t="s">
        <v>18038</v>
      </c>
      <c r="E5064" s="11" t="e">
        <f>VLOOKUP(A5064,NAV!A:E,5,FALSE)</f>
        <v>#N/A</v>
      </c>
      <c r="F5064" s="11"/>
      <c r="G5064" s="2" t="s">
        <v>305</v>
      </c>
      <c r="H5064" s="3" t="s">
        <v>34</v>
      </c>
      <c r="I5064" s="3"/>
      <c r="J5064" s="2" t="s">
        <v>18040</v>
      </c>
      <c r="K5064" s="2"/>
      <c r="L5064" s="2"/>
      <c r="M5064" s="2" t="s">
        <v>18</v>
      </c>
      <c r="N5064" s="2"/>
      <c r="O5064" s="2" t="s">
        <v>18041</v>
      </c>
      <c r="P5064" s="2"/>
      <c r="Q5064" s="2"/>
      <c r="R5064" s="2" t="s">
        <v>9980</v>
      </c>
      <c r="S5064" s="2"/>
      <c r="T5064" s="2"/>
      <c r="U5064" s="2" t="s">
        <v>732</v>
      </c>
    </row>
    <row r="5065" spans="1:23" x14ac:dyDescent="0.2">
      <c r="A5065" s="2" t="s">
        <v>18042</v>
      </c>
      <c r="B5065" s="2" t="s">
        <v>13</v>
      </c>
      <c r="C5065" s="10" t="str">
        <f>+VLOOKUP(A5065,NAV!A:C,3,FALSE)</f>
        <v xml:space="preserve"> </v>
      </c>
      <c r="D5065" s="2" t="s">
        <v>18043</v>
      </c>
      <c r="E5065" s="11" t="str">
        <f>VLOOKUP(A5065,NAV!A:E,5,FALSE)</f>
        <v>PFIZER  SAS</v>
      </c>
      <c r="F5065" s="11" t="b">
        <f t="shared" ref="F5065:F5066" si="2792">+D5065=E5065</f>
        <v>0</v>
      </c>
      <c r="G5065" s="2" t="s">
        <v>15</v>
      </c>
      <c r="H5065" s="3" t="s">
        <v>16</v>
      </c>
      <c r="I5065" s="3"/>
      <c r="J5065" s="2" t="s">
        <v>18044</v>
      </c>
      <c r="K5065" s="7" t="str">
        <f>VLOOKUP(A5065,NAV!A:F,6,FALSE)</f>
        <v>23-25 AVENUE DU DR. LANNELONGUE</v>
      </c>
      <c r="L5065" s="7" t="b">
        <f t="shared" ref="L5065:L5066" si="2793">J5065=K5065</f>
        <v>1</v>
      </c>
      <c r="M5065" s="2" t="s">
        <v>18</v>
      </c>
      <c r="N5065" s="2"/>
      <c r="O5065" s="2" t="s">
        <v>18045</v>
      </c>
      <c r="P5065" s="10" t="str">
        <f>VLOOKUP(A5065,NAV!A:H,8,FALSE)</f>
        <v>75668</v>
      </c>
      <c r="Q5065" s="10" t="b">
        <f t="shared" ref="Q5065:Q5066" si="2794">O5065=P5065</f>
        <v>1</v>
      </c>
      <c r="R5065" s="2" t="s">
        <v>452</v>
      </c>
      <c r="S5065" s="10" t="str">
        <f>VLOOKUP(A5065,NAV!A:I,9,FALSE)</f>
        <v>PARIS CEDEX 14</v>
      </c>
      <c r="T5065" s="10" t="b">
        <f t="shared" ref="T5065:T5066" si="2795">R5065=S5065</f>
        <v>1</v>
      </c>
      <c r="U5065" s="2" t="s">
        <v>21</v>
      </c>
      <c r="V5065" s="9" t="str">
        <f>VLOOKUP(A5065,NAV!A:L,12,FALSE)</f>
        <v>FR</v>
      </c>
      <c r="W5065" t="str">
        <f>VLOOKUP(A5065,NAV!A:J,10,FALSE)</f>
        <v>FR58491295671</v>
      </c>
    </row>
    <row r="5066" spans="1:23" x14ac:dyDescent="0.2">
      <c r="A5066" s="2" t="s">
        <v>18046</v>
      </c>
      <c r="B5066" s="2" t="s">
        <v>13</v>
      </c>
      <c r="C5066" s="10" t="str">
        <f>+VLOOKUP(A5066,NAV!A:C,3,FALSE)</f>
        <v>Tous</v>
      </c>
      <c r="D5066" s="2" t="s">
        <v>18047</v>
      </c>
      <c r="E5066" s="11" t="str">
        <f>VLOOKUP(A5066,NAV!A:E,5,FALSE)</f>
        <v>PFIZER NV/SA</v>
      </c>
      <c r="F5066" s="11" t="b">
        <f t="shared" si="2792"/>
        <v>1</v>
      </c>
      <c r="G5066" s="2" t="s">
        <v>15</v>
      </c>
      <c r="H5066" s="3" t="s">
        <v>213</v>
      </c>
      <c r="I5066" s="3"/>
      <c r="J5066" s="2" t="s">
        <v>18048</v>
      </c>
      <c r="K5066" s="7" t="str">
        <f>VLOOKUP(A5066,NAV!A:F,6,FALSE)</f>
        <v>Boulevard de la Plaine 17</v>
      </c>
      <c r="L5066" s="7" t="b">
        <f t="shared" si="2793"/>
        <v>1</v>
      </c>
      <c r="M5066" s="2" t="s">
        <v>18</v>
      </c>
      <c r="N5066" s="2"/>
      <c r="O5066" s="2" t="s">
        <v>1233</v>
      </c>
      <c r="P5066" s="10" t="str">
        <f>VLOOKUP(A5066,NAV!A:H,8,FALSE)</f>
        <v>1050</v>
      </c>
      <c r="Q5066" s="10" t="b">
        <f t="shared" si="2794"/>
        <v>1</v>
      </c>
      <c r="R5066" s="2" t="s">
        <v>18049</v>
      </c>
      <c r="S5066" s="10" t="str">
        <f>VLOOKUP(A5066,NAV!A:I,9,FALSE)</f>
        <v>Ixelles</v>
      </c>
      <c r="T5066" s="10" t="b">
        <f t="shared" si="2795"/>
        <v>1</v>
      </c>
      <c r="U5066" s="2" t="s">
        <v>160</v>
      </c>
      <c r="V5066" s="9" t="str">
        <f>VLOOKUP(A5066,NAV!A:L,12,FALSE)</f>
        <v>BE</v>
      </c>
      <c r="W5066" t="str">
        <f>VLOOKUP(A5066,NAV!A:J,10,FALSE)</f>
        <v/>
      </c>
    </row>
    <row r="5067" spans="1:23" hidden="1" x14ac:dyDescent="0.2">
      <c r="A5067" s="2"/>
      <c r="B5067" s="2" t="s">
        <v>13</v>
      </c>
      <c r="C5067" s="2"/>
      <c r="D5067" s="2" t="s">
        <v>18050</v>
      </c>
      <c r="E5067" s="11" t="e">
        <f>VLOOKUP(A5067,NAV!A:E,5,FALSE)</f>
        <v>#N/A</v>
      </c>
      <c r="F5067" s="11"/>
      <c r="G5067" s="2" t="s">
        <v>15</v>
      </c>
      <c r="H5067" s="3" t="s">
        <v>16</v>
      </c>
      <c r="I5067" s="3"/>
      <c r="J5067" s="2" t="s">
        <v>18051</v>
      </c>
      <c r="K5067" s="2"/>
      <c r="L5067" s="2"/>
      <c r="M5067" s="2"/>
      <c r="N5067" s="2"/>
      <c r="O5067" s="2" t="s">
        <v>4283</v>
      </c>
      <c r="P5067" s="2"/>
      <c r="Q5067" s="2"/>
      <c r="R5067" s="2" t="s">
        <v>4284</v>
      </c>
      <c r="S5067" s="2"/>
      <c r="T5067" s="2"/>
      <c r="U5067" s="2" t="s">
        <v>21</v>
      </c>
    </row>
    <row r="5068" spans="1:23" hidden="1" x14ac:dyDescent="0.2">
      <c r="A5068" s="2"/>
      <c r="B5068" s="2" t="s">
        <v>13</v>
      </c>
      <c r="C5068" s="2"/>
      <c r="D5068" s="2" t="s">
        <v>18052</v>
      </c>
      <c r="E5068" s="11" t="e">
        <f>VLOOKUP(A5068,NAV!A:E,5,FALSE)</f>
        <v>#N/A</v>
      </c>
      <c r="F5068" s="11"/>
      <c r="G5068" s="2" t="s">
        <v>15</v>
      </c>
      <c r="H5068" s="3" t="s">
        <v>375</v>
      </c>
      <c r="I5068" s="3"/>
      <c r="J5068" s="2" t="s">
        <v>18053</v>
      </c>
      <c r="K5068" s="2"/>
      <c r="L5068" s="2"/>
      <c r="M5068" s="2"/>
      <c r="N5068" s="2"/>
      <c r="O5068" s="2" t="s">
        <v>10958</v>
      </c>
      <c r="P5068" s="2"/>
      <c r="Q5068" s="2"/>
      <c r="R5068" s="2" t="s">
        <v>10959</v>
      </c>
      <c r="S5068" s="2"/>
      <c r="T5068" s="2"/>
      <c r="U5068" s="2" t="s">
        <v>21</v>
      </c>
    </row>
    <row r="5069" spans="1:23" x14ac:dyDescent="0.2">
      <c r="A5069" s="2" t="s">
        <v>18054</v>
      </c>
      <c r="B5069" s="2" t="s">
        <v>13</v>
      </c>
      <c r="C5069" s="10" t="str">
        <f>+VLOOKUP(A5069,NAV!A:C,3,FALSE)</f>
        <v xml:space="preserve"> </v>
      </c>
      <c r="D5069" s="2" t="s">
        <v>18055</v>
      </c>
      <c r="E5069" s="11" t="str">
        <f>VLOOKUP(A5069,NAV!A:E,5,FALSE)</f>
        <v>PGGM OPERATION BV</v>
      </c>
      <c r="F5069" s="11" t="b">
        <f>+D5069=E5069</f>
        <v>1</v>
      </c>
      <c r="G5069" s="2" t="s">
        <v>15</v>
      </c>
      <c r="H5069" s="3" t="s">
        <v>2788</v>
      </c>
      <c r="I5069" s="3"/>
      <c r="J5069" s="2" t="s">
        <v>18056</v>
      </c>
      <c r="K5069" s="7" t="str">
        <f>VLOOKUP(A5069,NAV!A:F,6,FALSE)</f>
        <v>Kroostweg-Noord 149 Zeist</v>
      </c>
      <c r="L5069" s="7" t="b">
        <f>J5069=K5069</f>
        <v>1</v>
      </c>
      <c r="M5069" s="2" t="s">
        <v>18057</v>
      </c>
      <c r="N5069" s="2"/>
      <c r="O5069" s="2" t="s">
        <v>18058</v>
      </c>
      <c r="P5069" s="10" t="str">
        <f>VLOOKUP(A5069,NAV!A:H,8,FALSE)</f>
        <v>3700</v>
      </c>
      <c r="Q5069" s="10" t="b">
        <f>O5069=P5069</f>
        <v>1</v>
      </c>
      <c r="R5069" s="2" t="s">
        <v>18059</v>
      </c>
      <c r="S5069" s="10" t="str">
        <f>VLOOKUP(A5069,NAV!A:I,9,FALSE)</f>
        <v>AC Zeist</v>
      </c>
      <c r="T5069" s="10" t="b">
        <f>R5069=S5069</f>
        <v>1</v>
      </c>
      <c r="U5069" s="2" t="s">
        <v>747</v>
      </c>
      <c r="V5069" s="9" t="str">
        <f>VLOOKUP(A5069,NAV!A:L,12,FALSE)</f>
        <v>NL</v>
      </c>
      <c r="W5069" t="str">
        <f>VLOOKUP(A5069,NAV!A:J,10,FALSE)</f>
        <v/>
      </c>
    </row>
    <row r="5070" spans="1:23" hidden="1" x14ac:dyDescent="0.2">
      <c r="A5070" s="2"/>
      <c r="B5070" s="2" t="s">
        <v>13</v>
      </c>
      <c r="C5070" s="2"/>
      <c r="D5070" s="2" t="s">
        <v>18060</v>
      </c>
      <c r="E5070" s="11" t="e">
        <f>VLOOKUP(A5070,NAV!A:E,5,FALSE)</f>
        <v>#N/A</v>
      </c>
      <c r="F5070" s="11"/>
      <c r="G5070" s="2" t="s">
        <v>15</v>
      </c>
      <c r="H5070" s="3" t="s">
        <v>7861</v>
      </c>
      <c r="I5070" s="3"/>
      <c r="J5070" s="2" t="s">
        <v>18061</v>
      </c>
      <c r="K5070" s="2"/>
      <c r="L5070" s="2"/>
      <c r="M5070" s="2"/>
      <c r="N5070" s="2"/>
      <c r="O5070" s="2" t="s">
        <v>18062</v>
      </c>
      <c r="P5070" s="2"/>
      <c r="Q5070" s="2"/>
      <c r="R5070" s="2" t="s">
        <v>105</v>
      </c>
      <c r="S5070" s="2"/>
      <c r="T5070" s="2"/>
      <c r="U5070" s="2" t="s">
        <v>106</v>
      </c>
    </row>
    <row r="5071" spans="1:23" hidden="1" x14ac:dyDescent="0.2">
      <c r="A5071" s="2"/>
      <c r="B5071" s="2" t="s">
        <v>13</v>
      </c>
      <c r="C5071" s="2"/>
      <c r="D5071" s="2" t="s">
        <v>18063</v>
      </c>
      <c r="E5071" s="11" t="e">
        <f>VLOOKUP(A5071,NAV!A:E,5,FALSE)</f>
        <v>#N/A</v>
      </c>
      <c r="F5071" s="11"/>
      <c r="G5071" s="2" t="s">
        <v>15</v>
      </c>
      <c r="H5071" s="3" t="s">
        <v>156</v>
      </c>
      <c r="I5071" s="3"/>
      <c r="J5071" s="2" t="s">
        <v>18064</v>
      </c>
      <c r="K5071" s="2"/>
      <c r="L5071" s="2"/>
      <c r="M5071" s="2"/>
      <c r="N5071" s="2"/>
      <c r="O5071" s="2" t="s">
        <v>18065</v>
      </c>
      <c r="P5071" s="2"/>
      <c r="Q5071" s="2"/>
      <c r="R5071" s="2" t="s">
        <v>18066</v>
      </c>
      <c r="S5071" s="2"/>
      <c r="T5071" s="2"/>
      <c r="U5071" s="2" t="s">
        <v>160</v>
      </c>
    </row>
    <row r="5072" spans="1:23" x14ac:dyDescent="0.2">
      <c r="A5072" s="2" t="s">
        <v>18067</v>
      </c>
      <c r="B5072" s="2" t="s">
        <v>13</v>
      </c>
      <c r="C5072" s="10" t="str">
        <f>+VLOOKUP(A5072,NAV!A:C,3,FALSE)</f>
        <v xml:space="preserve"> </v>
      </c>
      <c r="D5072" s="2" t="s">
        <v>18068</v>
      </c>
      <c r="E5072" s="11" t="str">
        <f>VLOOKUP(A5072,NAV!A:E,5,FALSE)</f>
        <v>PHENIX EVOLUTION</v>
      </c>
      <c r="F5072" s="11" t="b">
        <f>+D5072=E5072</f>
        <v>1</v>
      </c>
      <c r="G5072" s="2" t="s">
        <v>15</v>
      </c>
      <c r="H5072" s="3" t="s">
        <v>16</v>
      </c>
      <c r="I5072" s="3"/>
      <c r="J5072" s="2" t="s">
        <v>18069</v>
      </c>
      <c r="K5072" s="7" t="str">
        <f>VLOOKUP(A5072,NAV!A:F,6,FALSE)</f>
        <v>10 rue Descartes</v>
      </c>
      <c r="L5072" s="7" t="b">
        <f>J5072=K5072</f>
        <v>1</v>
      </c>
      <c r="M5072" s="2" t="s">
        <v>18070</v>
      </c>
      <c r="N5072" s="2"/>
      <c r="O5072" s="2" t="s">
        <v>18071</v>
      </c>
      <c r="P5072" s="10" t="str">
        <f>VLOOKUP(A5072,NAV!A:H,8,FALSE)</f>
        <v>78321</v>
      </c>
      <c r="Q5072" s="10" t="b">
        <f>O5072=P5072</f>
        <v>1</v>
      </c>
      <c r="R5072" s="2" t="s">
        <v>18072</v>
      </c>
      <c r="S5072" s="10" t="str">
        <f>VLOOKUP(A5072,NAV!A:I,9,FALSE)</f>
        <v>LE MESNIL ST DENIS CEDEX</v>
      </c>
      <c r="T5072" s="10" t="b">
        <f>R5072=S5072</f>
        <v>1</v>
      </c>
      <c r="U5072" s="2" t="s">
        <v>21</v>
      </c>
      <c r="V5072" s="9" t="str">
        <f>VLOOKUP(A5072,NAV!A:L,12,FALSE)</f>
        <v>FR</v>
      </c>
      <c r="W5072" t="str">
        <f>VLOOKUP(A5072,NAV!A:J,10,FALSE)</f>
        <v/>
      </c>
    </row>
    <row r="5073" spans="1:23" hidden="1" x14ac:dyDescent="0.2">
      <c r="A5073" s="2"/>
      <c r="B5073" s="2" t="s">
        <v>13</v>
      </c>
      <c r="C5073" s="2"/>
      <c r="D5073" s="2" t="s">
        <v>18073</v>
      </c>
      <c r="E5073" s="11" t="e">
        <f>VLOOKUP(A5073,NAV!A:E,5,FALSE)</f>
        <v>#N/A</v>
      </c>
      <c r="F5073" s="11"/>
      <c r="G5073" s="2" t="s">
        <v>15</v>
      </c>
      <c r="H5073" s="3" t="s">
        <v>689</v>
      </c>
      <c r="I5073" s="3"/>
      <c r="J5073" s="2" t="s">
        <v>18074</v>
      </c>
      <c r="K5073" s="2"/>
      <c r="L5073" s="2"/>
      <c r="M5073" s="2" t="s">
        <v>18075</v>
      </c>
      <c r="N5073" s="2" t="s">
        <v>5000</v>
      </c>
      <c r="O5073" s="2" t="s">
        <v>8312</v>
      </c>
      <c r="P5073" s="2"/>
      <c r="Q5073" s="2"/>
      <c r="R5073" s="2" t="s">
        <v>27</v>
      </c>
      <c r="S5073" s="2"/>
      <c r="T5073" s="2"/>
      <c r="U5073" s="2" t="s">
        <v>21</v>
      </c>
    </row>
    <row r="5074" spans="1:23" x14ac:dyDescent="0.2">
      <c r="A5074" s="2" t="s">
        <v>18076</v>
      </c>
      <c r="B5074" s="2" t="s">
        <v>13</v>
      </c>
      <c r="C5074" s="10" t="str">
        <f>+VLOOKUP(A5074,NAV!A:C,3,FALSE)</f>
        <v xml:space="preserve"> </v>
      </c>
      <c r="D5074" s="2" t="s">
        <v>18077</v>
      </c>
      <c r="E5074" s="11" t="str">
        <f>VLOOKUP(A5074,NAV!A:E,5,FALSE)</f>
        <v>PHILAE</v>
      </c>
      <c r="F5074" s="11" t="b">
        <f t="shared" ref="F5074:F5075" si="2796">+D5074=E5074</f>
        <v>1</v>
      </c>
      <c r="G5074" s="2" t="s">
        <v>15</v>
      </c>
      <c r="H5074" s="3" t="s">
        <v>34</v>
      </c>
      <c r="I5074" s="3"/>
      <c r="J5074" s="2" t="s">
        <v>18078</v>
      </c>
      <c r="K5074" s="7" t="str">
        <f>VLOOKUP(A5074,NAV!A:F,6,FALSE)</f>
        <v>Les portes de Rousset - Bât C</v>
      </c>
      <c r="L5074" s="7" t="b">
        <f t="shared" ref="L5074:L5075" si="2797">J5074=K5074</f>
        <v>1</v>
      </c>
      <c r="M5074" s="2" t="s">
        <v>18079</v>
      </c>
      <c r="N5074" s="2"/>
      <c r="O5074" s="2" t="s">
        <v>8301</v>
      </c>
      <c r="P5074" s="10" t="str">
        <f>VLOOKUP(A5074,NAV!A:H,8,FALSE)</f>
        <v>13790</v>
      </c>
      <c r="Q5074" s="10" t="b">
        <f t="shared" ref="Q5074:Q5075" si="2798">O5074=P5074</f>
        <v>1</v>
      </c>
      <c r="R5074" s="2" t="s">
        <v>16901</v>
      </c>
      <c r="S5074" s="10" t="str">
        <f>VLOOKUP(A5074,NAV!A:I,9,FALSE)</f>
        <v>CHATEAUNEUF LE ROUGE</v>
      </c>
      <c r="T5074" s="10" t="b">
        <f t="shared" ref="T5074:T5075" si="2799">R5074=S5074</f>
        <v>0</v>
      </c>
      <c r="U5074" s="2" t="s">
        <v>21</v>
      </c>
      <c r="V5074" s="9" t="str">
        <f>VLOOKUP(A5074,NAV!A:L,12,FALSE)</f>
        <v>FR</v>
      </c>
      <c r="W5074" t="str">
        <f>VLOOKUP(A5074,NAV!A:J,10,FALSE)</f>
        <v/>
      </c>
    </row>
    <row r="5075" spans="1:23" x14ac:dyDescent="0.2">
      <c r="A5075" s="2" t="s">
        <v>18080</v>
      </c>
      <c r="B5075" s="2" t="s">
        <v>13</v>
      </c>
      <c r="C5075" s="10" t="str">
        <f>+VLOOKUP(A5075,NAV!A:C,3,FALSE)</f>
        <v>Tous</v>
      </c>
      <c r="D5075" s="2" t="s">
        <v>18081</v>
      </c>
      <c r="E5075" s="11" t="str">
        <f>VLOOKUP(A5075,NAV!A:E,5,FALSE)</f>
        <v>PHILAGRO (SUMITO CHEMICAL AGRO EUROPE)</v>
      </c>
      <c r="F5075" s="11" t="b">
        <f t="shared" si="2796"/>
        <v>1</v>
      </c>
      <c r="G5075" s="2" t="s">
        <v>15</v>
      </c>
      <c r="H5075" s="3" t="s">
        <v>82</v>
      </c>
      <c r="I5075" s="3"/>
      <c r="J5075" s="2" t="s">
        <v>18082</v>
      </c>
      <c r="K5075" s="7" t="str">
        <f>VLOOKUP(A5075,NAV!A:F,6,FALSE)</f>
        <v>2 RUE CLAUDE CHAPPE</v>
      </c>
      <c r="L5075" s="7" t="b">
        <f t="shared" si="2797"/>
        <v>1</v>
      </c>
      <c r="M5075" s="2"/>
      <c r="N5075" s="2"/>
      <c r="O5075" s="2" t="s">
        <v>2161</v>
      </c>
      <c r="P5075" s="10" t="str">
        <f>VLOOKUP(A5075,NAV!A:H,8,FALSE)</f>
        <v>69370</v>
      </c>
      <c r="Q5075" s="10" t="b">
        <f t="shared" si="2798"/>
        <v>1</v>
      </c>
      <c r="R5075" s="2" t="s">
        <v>18083</v>
      </c>
      <c r="S5075" s="10" t="str">
        <f>VLOOKUP(A5075,NAV!A:I,9,FALSE)</f>
        <v>ST DIDIER AU MONT D OR</v>
      </c>
      <c r="T5075" s="10" t="b">
        <f t="shared" si="2799"/>
        <v>0</v>
      </c>
      <c r="U5075" s="2" t="s">
        <v>21</v>
      </c>
      <c r="V5075" s="9" t="str">
        <f>VLOOKUP(A5075,NAV!A:L,12,FALSE)</f>
        <v>FR</v>
      </c>
      <c r="W5075" t="str">
        <f>VLOOKUP(A5075,NAV!A:J,10,FALSE)</f>
        <v/>
      </c>
    </row>
    <row r="5076" spans="1:23" hidden="1" x14ac:dyDescent="0.2">
      <c r="A5076" s="2"/>
      <c r="B5076" s="2" t="s">
        <v>13</v>
      </c>
      <c r="C5076" s="2"/>
      <c r="D5076" s="2" t="s">
        <v>18084</v>
      </c>
      <c r="E5076" s="11" t="e">
        <f>VLOOKUP(A5076,NAV!A:E,5,FALSE)</f>
        <v>#N/A</v>
      </c>
      <c r="F5076" s="11"/>
      <c r="G5076" s="2" t="s">
        <v>15</v>
      </c>
      <c r="H5076" s="3" t="s">
        <v>16</v>
      </c>
      <c r="I5076" s="3"/>
      <c r="J5076" s="2" t="s">
        <v>18085</v>
      </c>
      <c r="K5076" s="2"/>
      <c r="L5076" s="2"/>
      <c r="M5076" s="2"/>
      <c r="N5076" s="2"/>
      <c r="O5076" s="2" t="s">
        <v>4965</v>
      </c>
      <c r="P5076" s="2"/>
      <c r="Q5076" s="2"/>
      <c r="R5076" s="2" t="s">
        <v>4966</v>
      </c>
      <c r="S5076" s="2"/>
      <c r="T5076" s="2"/>
      <c r="U5076" s="2" t="s">
        <v>21</v>
      </c>
    </row>
    <row r="5077" spans="1:23" x14ac:dyDescent="0.2">
      <c r="A5077" s="2" t="s">
        <v>18086</v>
      </c>
      <c r="B5077" s="2" t="s">
        <v>13</v>
      </c>
      <c r="C5077" s="10" t="str">
        <f>+VLOOKUP(A5077,NAV!A:C,3,FALSE)</f>
        <v>Tous</v>
      </c>
      <c r="D5077" s="2" t="s">
        <v>18087</v>
      </c>
      <c r="E5077" s="11" t="str">
        <f>VLOOKUP(A5077,NAV!A:E,5,FALSE)</f>
        <v>PHILIBERT</v>
      </c>
      <c r="F5077" s="11" t="b">
        <f t="shared" ref="F5077:F5087" si="2800">+D5077=E5077</f>
        <v>1</v>
      </c>
      <c r="G5077" s="2" t="s">
        <v>15</v>
      </c>
      <c r="H5077" s="3" t="s">
        <v>82</v>
      </c>
      <c r="I5077" s="3"/>
      <c r="J5077" s="2" t="s">
        <v>18088</v>
      </c>
      <c r="K5077" s="7" t="str">
        <f>VLOOKUP(A5077,NAV!A:F,6,FALSE)</f>
        <v>24-26 AVENUE B. THIMMONNIER</v>
      </c>
      <c r="L5077" s="7" t="b">
        <f t="shared" ref="L5077:L5087" si="2801">J5077=K5077</f>
        <v>1</v>
      </c>
      <c r="M5077" s="2" t="s">
        <v>7793</v>
      </c>
      <c r="N5077" s="2"/>
      <c r="O5077" s="2" t="s">
        <v>94</v>
      </c>
      <c r="P5077" s="10" t="str">
        <f>VLOOKUP(A5077,NAV!A:H,8,FALSE)</f>
        <v>69300</v>
      </c>
      <c r="Q5077" s="10" t="b">
        <f t="shared" ref="Q5077:Q5087" si="2802">O5077=P5077</f>
        <v>1</v>
      </c>
      <c r="R5077" s="2" t="s">
        <v>18089</v>
      </c>
      <c r="S5077" s="10" t="str">
        <f>VLOOKUP(A5077,NAV!A:I,9,FALSE)</f>
        <v>CALUIRE ET CUIRE</v>
      </c>
      <c r="T5077" s="10" t="b">
        <f t="shared" ref="T5077:T5087" si="2803">R5077=S5077</f>
        <v>0</v>
      </c>
      <c r="U5077" s="2" t="s">
        <v>21</v>
      </c>
      <c r="V5077" s="9" t="str">
        <f>VLOOKUP(A5077,NAV!A:L,12,FALSE)</f>
        <v>FR</v>
      </c>
      <c r="W5077" t="str">
        <f>VLOOKUP(A5077,NAV!A:J,10,FALSE)</f>
        <v/>
      </c>
    </row>
    <row r="5078" spans="1:23" x14ac:dyDescent="0.2">
      <c r="A5078" s="2" t="s">
        <v>18090</v>
      </c>
      <c r="B5078" s="2" t="s">
        <v>13</v>
      </c>
      <c r="C5078" s="10" t="str">
        <f>+VLOOKUP(A5078,NAV!A:C,3,FALSE)</f>
        <v>Tous</v>
      </c>
      <c r="D5078" s="2" t="s">
        <v>18091</v>
      </c>
      <c r="E5078" s="11" t="str">
        <f>VLOOKUP(A5078,NAV!A:E,5,FALSE)</f>
        <v>PHILIP MORRIS FRANCE</v>
      </c>
      <c r="F5078" s="11" t="b">
        <f t="shared" si="2800"/>
        <v>1</v>
      </c>
      <c r="G5078" s="2" t="s">
        <v>15</v>
      </c>
      <c r="H5078" s="3" t="s">
        <v>70</v>
      </c>
      <c r="I5078" s="3"/>
      <c r="J5078" s="2" t="s">
        <v>18</v>
      </c>
      <c r="K5078" s="7" t="str">
        <f>VLOOKUP(A5078,NAV!A:F,6,FALSE)</f>
        <v>.</v>
      </c>
      <c r="L5078" s="7" t="b">
        <f t="shared" si="2801"/>
        <v>1</v>
      </c>
      <c r="M5078" s="2"/>
      <c r="N5078" s="2"/>
      <c r="O5078" s="2" t="s">
        <v>181</v>
      </c>
      <c r="P5078" s="10" t="str">
        <f>VLOOKUP(A5078,NAV!A:H,8,FALSE)</f>
        <v>92800</v>
      </c>
      <c r="Q5078" s="10" t="b">
        <f t="shared" si="2802"/>
        <v>1</v>
      </c>
      <c r="R5078" s="2" t="s">
        <v>1200</v>
      </c>
      <c r="S5078" s="10" t="str">
        <f>VLOOKUP(A5078,NAV!A:I,9,FALSE)</f>
        <v>PUTEAUX</v>
      </c>
      <c r="T5078" s="10" t="b">
        <f t="shared" si="2803"/>
        <v>1</v>
      </c>
      <c r="U5078" s="2" t="s">
        <v>21</v>
      </c>
      <c r="V5078" s="9" t="str">
        <f>VLOOKUP(A5078,NAV!A:L,12,FALSE)</f>
        <v>FR</v>
      </c>
      <c r="W5078" t="str">
        <f>VLOOKUP(A5078,NAV!A:J,10,FALSE)</f>
        <v/>
      </c>
    </row>
    <row r="5079" spans="1:23" x14ac:dyDescent="0.2">
      <c r="A5079" s="2" t="s">
        <v>18092</v>
      </c>
      <c r="B5079" s="2" t="s">
        <v>13</v>
      </c>
      <c r="C5079" s="10" t="str">
        <f>+VLOOKUP(A5079,NAV!A:C,3,FALSE)</f>
        <v>Tous</v>
      </c>
      <c r="D5079" s="2" t="s">
        <v>18093</v>
      </c>
      <c r="E5079" s="11" t="str">
        <f>VLOOKUP(A5079,NAV!A:E,5,FALSE)</f>
        <v>PHILIP MORRIS INTERNATIONAL</v>
      </c>
      <c r="F5079" s="11" t="b">
        <f t="shared" si="2800"/>
        <v>1</v>
      </c>
      <c r="G5079" s="2" t="s">
        <v>15</v>
      </c>
      <c r="H5079" s="3" t="s">
        <v>82</v>
      </c>
      <c r="I5079" s="3"/>
      <c r="J5079" s="2" t="s">
        <v>18094</v>
      </c>
      <c r="K5079" s="7" t="str">
        <f>VLOOKUP(A5079,NAV!A:F,6,FALSE)</f>
        <v>BRILLANCOURT 4 CASE POSTALE 1158</v>
      </c>
      <c r="L5079" s="7" t="b">
        <f t="shared" si="2801"/>
        <v>1</v>
      </c>
      <c r="M5079" s="2"/>
      <c r="N5079" s="2"/>
      <c r="O5079" s="2" t="s">
        <v>539</v>
      </c>
      <c r="P5079" s="10" t="str">
        <f>VLOOKUP(A5079,NAV!A:H,8,FALSE)</f>
        <v>1001</v>
      </c>
      <c r="Q5079" s="10" t="b">
        <f t="shared" si="2802"/>
        <v>1</v>
      </c>
      <c r="R5079" s="2" t="s">
        <v>540</v>
      </c>
      <c r="S5079" s="10" t="str">
        <f>VLOOKUP(A5079,NAV!A:I,9,FALSE)</f>
        <v>LAUSANNE</v>
      </c>
      <c r="T5079" s="10" t="b">
        <f t="shared" si="2803"/>
        <v>1</v>
      </c>
      <c r="U5079" s="2" t="s">
        <v>86</v>
      </c>
      <c r="V5079" s="9" t="str">
        <f>VLOOKUP(A5079,NAV!A:L,12,FALSE)</f>
        <v>CH</v>
      </c>
      <c r="W5079" t="str">
        <f>VLOOKUP(A5079,NAV!A:J,10,FALSE)</f>
        <v/>
      </c>
    </row>
    <row r="5080" spans="1:23" x14ac:dyDescent="0.2">
      <c r="A5080" s="2" t="s">
        <v>18095</v>
      </c>
      <c r="B5080" s="2" t="s">
        <v>13</v>
      </c>
      <c r="C5080" s="10" t="str">
        <f>+VLOOKUP(A5080,NAV!A:C,3,FALSE)</f>
        <v>Tous</v>
      </c>
      <c r="D5080" s="2" t="s">
        <v>18096</v>
      </c>
      <c r="E5080" s="11" t="str">
        <f>VLOOKUP(A5080,NAV!A:E,5,FALSE)</f>
        <v>PHILIP MORRIS RESEARCH &amp;DEVELOPPEMENT</v>
      </c>
      <c r="F5080" s="11" t="b">
        <f t="shared" si="2800"/>
        <v>1</v>
      </c>
      <c r="G5080" s="2" t="s">
        <v>15</v>
      </c>
      <c r="H5080" s="3" t="s">
        <v>82</v>
      </c>
      <c r="I5080" s="3"/>
      <c r="J5080" s="2" t="s">
        <v>18097</v>
      </c>
      <c r="K5080" s="7" t="str">
        <f>VLOOKUP(A5080,NAV!A:F,6,FALSE)</f>
        <v>56 QUAI JEAN RENAUD</v>
      </c>
      <c r="L5080" s="7" t="b">
        <f t="shared" si="2801"/>
        <v>1</v>
      </c>
      <c r="M5080" s="2"/>
      <c r="N5080" s="2"/>
      <c r="O5080" s="2" t="s">
        <v>18098</v>
      </c>
      <c r="P5080" s="10" t="str">
        <f>VLOOKUP(A5080,NAV!A:H,8,FALSE)</f>
        <v>2000</v>
      </c>
      <c r="Q5080" s="10" t="b">
        <f t="shared" si="2802"/>
        <v>1</v>
      </c>
      <c r="R5080" s="2" t="s">
        <v>18099</v>
      </c>
      <c r="S5080" s="10" t="str">
        <f>VLOOKUP(A5080,NAV!A:I,9,FALSE)</f>
        <v>NEUCHATEL</v>
      </c>
      <c r="T5080" s="10" t="b">
        <f t="shared" si="2803"/>
        <v>1</v>
      </c>
      <c r="U5080" s="2" t="s">
        <v>86</v>
      </c>
      <c r="V5080" s="9" t="str">
        <f>VLOOKUP(A5080,NAV!A:L,12,FALSE)</f>
        <v>CH</v>
      </c>
      <c r="W5080" t="str">
        <f>VLOOKUP(A5080,NAV!A:J,10,FALSE)</f>
        <v/>
      </c>
    </row>
    <row r="5081" spans="1:23" x14ac:dyDescent="0.2">
      <c r="A5081" s="2" t="s">
        <v>18100</v>
      </c>
      <c r="B5081" s="2" t="s">
        <v>13</v>
      </c>
      <c r="C5081" s="10" t="str">
        <f>+VLOOKUP(A5081,NAV!A:C,3,FALSE)</f>
        <v>Tous</v>
      </c>
      <c r="D5081" s="2" t="s">
        <v>18101</v>
      </c>
      <c r="E5081" s="11" t="str">
        <f>VLOOKUP(A5081,NAV!A:E,5,FALSE)</f>
        <v>PHILIPS</v>
      </c>
      <c r="F5081" s="11" t="b">
        <f t="shared" si="2800"/>
        <v>1</v>
      </c>
      <c r="G5081" s="2" t="s">
        <v>15</v>
      </c>
      <c r="H5081" s="3" t="s">
        <v>16</v>
      </c>
      <c r="I5081" s="3"/>
      <c r="J5081" s="2" t="s">
        <v>18102</v>
      </c>
      <c r="K5081" s="7" t="str">
        <f>VLOOKUP(A5081,NAV!A:F,6,FALSE)</f>
        <v>64 RUE CARNOT BP 318</v>
      </c>
      <c r="L5081" s="7" t="b">
        <f t="shared" si="2801"/>
        <v>1</v>
      </c>
      <c r="M5081" s="2"/>
      <c r="N5081" s="2"/>
      <c r="O5081" s="2" t="s">
        <v>4283</v>
      </c>
      <c r="P5081" s="10" t="str">
        <f>VLOOKUP(A5081,NAV!A:H,8,FALSE)</f>
        <v>92150</v>
      </c>
      <c r="Q5081" s="10" t="b">
        <f t="shared" si="2802"/>
        <v>1</v>
      </c>
      <c r="R5081" s="2" t="s">
        <v>4284</v>
      </c>
      <c r="S5081" s="10" t="str">
        <f>VLOOKUP(A5081,NAV!A:I,9,FALSE)</f>
        <v>SURESNES</v>
      </c>
      <c r="T5081" s="10" t="b">
        <f t="shared" si="2803"/>
        <v>1</v>
      </c>
      <c r="U5081" s="2" t="s">
        <v>21</v>
      </c>
      <c r="V5081" s="9" t="str">
        <f>VLOOKUP(A5081,NAV!A:L,12,FALSE)</f>
        <v>FR</v>
      </c>
      <c r="W5081" t="str">
        <f>VLOOKUP(A5081,NAV!A:J,10,FALSE)</f>
        <v/>
      </c>
    </row>
    <row r="5082" spans="1:23" x14ac:dyDescent="0.2">
      <c r="A5082" s="2" t="s">
        <v>18103</v>
      </c>
      <c r="B5082" s="2" t="s">
        <v>13</v>
      </c>
      <c r="C5082" s="10" t="str">
        <f>+VLOOKUP(A5082,NAV!A:C,3,FALSE)</f>
        <v xml:space="preserve"> </v>
      </c>
      <c r="D5082" s="2" t="s">
        <v>18104</v>
      </c>
      <c r="E5082" s="11" t="str">
        <f>VLOOKUP(A5082,NAV!A:E,5,FALSE)</f>
        <v>PHINC DEVELOPMENT</v>
      </c>
      <c r="F5082" s="11" t="b">
        <f t="shared" si="2800"/>
        <v>1</v>
      </c>
      <c r="G5082" s="2" t="s">
        <v>15</v>
      </c>
      <c r="H5082" s="3" t="s">
        <v>16</v>
      </c>
      <c r="I5082" s="3"/>
      <c r="J5082" s="2" t="s">
        <v>18105</v>
      </c>
      <c r="K5082" s="7" t="str">
        <f>VLOOKUP(A5082,NAV!A:F,6,FALSE)</f>
        <v>immeuble GENAVENIR 8</v>
      </c>
      <c r="L5082" s="7" t="b">
        <f t="shared" si="2801"/>
        <v>1</v>
      </c>
      <c r="M5082" s="2" t="s">
        <v>18106</v>
      </c>
      <c r="N5082" s="2"/>
      <c r="O5082" s="2" t="s">
        <v>11258</v>
      </c>
      <c r="P5082" s="10" t="str">
        <f>VLOOKUP(A5082,NAV!A:H,8,FALSE)</f>
        <v>91030</v>
      </c>
      <c r="Q5082" s="10" t="b">
        <f t="shared" si="2802"/>
        <v>1</v>
      </c>
      <c r="R5082" s="2" t="s">
        <v>317</v>
      </c>
      <c r="S5082" s="10" t="str">
        <f>VLOOKUP(A5082,NAV!A:I,9,FALSE)</f>
        <v>EVRY CEDEX</v>
      </c>
      <c r="T5082" s="10" t="b">
        <f t="shared" si="2803"/>
        <v>0</v>
      </c>
      <c r="U5082" s="2" t="s">
        <v>21</v>
      </c>
      <c r="V5082" s="9" t="str">
        <f>VLOOKUP(A5082,NAV!A:L,12,FALSE)</f>
        <v>FR</v>
      </c>
      <c r="W5082" t="str">
        <f>VLOOKUP(A5082,NAV!A:J,10,FALSE)</f>
        <v/>
      </c>
    </row>
    <row r="5083" spans="1:23" x14ac:dyDescent="0.2">
      <c r="A5083" s="2" t="s">
        <v>18107</v>
      </c>
      <c r="B5083" s="2" t="s">
        <v>13</v>
      </c>
      <c r="C5083" s="10" t="str">
        <f>+VLOOKUP(A5083,NAV!A:C,3,FALSE)</f>
        <v xml:space="preserve"> </v>
      </c>
      <c r="D5083" s="2" t="s">
        <v>18108</v>
      </c>
      <c r="E5083" s="11" t="str">
        <f>VLOOKUP(A5083,NAV!A:E,5,FALSE)</f>
        <v>PHOENIX CONTACT</v>
      </c>
      <c r="F5083" s="11" t="b">
        <f t="shared" si="2800"/>
        <v>1</v>
      </c>
      <c r="G5083" s="2" t="s">
        <v>15</v>
      </c>
      <c r="H5083" s="3" t="s">
        <v>16</v>
      </c>
      <c r="I5083" s="3"/>
      <c r="J5083" s="2" t="s">
        <v>18109</v>
      </c>
      <c r="K5083" s="7" t="str">
        <f>VLOOKUP(A5083,NAV!A:F,6,FALSE)</f>
        <v>52 boulevard de Beaubourg</v>
      </c>
      <c r="L5083" s="7" t="b">
        <f t="shared" si="2801"/>
        <v>1</v>
      </c>
      <c r="M5083" s="2" t="s">
        <v>8844</v>
      </c>
      <c r="N5083" s="2"/>
      <c r="O5083" s="2" t="s">
        <v>15185</v>
      </c>
      <c r="P5083" s="10" t="str">
        <f>VLOOKUP(A5083,NAV!A:H,8,FALSE)</f>
        <v>77436</v>
      </c>
      <c r="Q5083" s="10" t="b">
        <f t="shared" si="2802"/>
        <v>1</v>
      </c>
      <c r="R5083" s="2" t="s">
        <v>7829</v>
      </c>
      <c r="S5083" s="10" t="str">
        <f>VLOOKUP(A5083,NAV!A:I,9,FALSE)</f>
        <v>MARNE LA VALLEE CEDEX 2</v>
      </c>
      <c r="T5083" s="10" t="b">
        <f t="shared" si="2803"/>
        <v>1</v>
      </c>
      <c r="U5083" s="2" t="s">
        <v>21</v>
      </c>
      <c r="V5083" s="9" t="str">
        <f>VLOOKUP(A5083,NAV!A:L,12,FALSE)</f>
        <v>FR</v>
      </c>
      <c r="W5083" t="str">
        <f>VLOOKUP(A5083,NAV!A:J,10,FALSE)</f>
        <v/>
      </c>
    </row>
    <row r="5084" spans="1:23" x14ac:dyDescent="0.2">
      <c r="A5084" s="2" t="s">
        <v>18110</v>
      </c>
      <c r="B5084" s="2" t="s">
        <v>13</v>
      </c>
      <c r="C5084" s="10" t="str">
        <f>+VLOOKUP(A5084,NAV!A:C,3,FALSE)</f>
        <v>Tous</v>
      </c>
      <c r="D5084" s="2" t="s">
        <v>18111</v>
      </c>
      <c r="E5084" s="11" t="str">
        <f>VLOOKUP(A5084,NAV!A:E,5,FALSE)</f>
        <v>PHOENIX FRANCE</v>
      </c>
      <c r="F5084" s="11" t="b">
        <f t="shared" si="2800"/>
        <v>1</v>
      </c>
      <c r="G5084" s="2" t="s">
        <v>15</v>
      </c>
      <c r="H5084" s="3" t="s">
        <v>82</v>
      </c>
      <c r="I5084" s="3"/>
      <c r="J5084" s="2" t="s">
        <v>18112</v>
      </c>
      <c r="K5084" s="7" t="str">
        <f>VLOOKUP(A5084,NAV!A:F,6,FALSE)</f>
        <v>4 RTE LYON</v>
      </c>
      <c r="L5084" s="7" t="b">
        <f t="shared" si="2801"/>
        <v>1</v>
      </c>
      <c r="M5084" s="2"/>
      <c r="N5084" s="2"/>
      <c r="O5084" s="2" t="s">
        <v>18113</v>
      </c>
      <c r="P5084" s="10" t="str">
        <f>VLOOKUP(A5084,NAV!A:H,8,FALSE)</f>
        <v>38230</v>
      </c>
      <c r="Q5084" s="10" t="b">
        <f t="shared" si="2802"/>
        <v>1</v>
      </c>
      <c r="R5084" s="2" t="s">
        <v>18114</v>
      </c>
      <c r="S5084" s="10" t="str">
        <f>VLOOKUP(A5084,NAV!A:I,9,FALSE)</f>
        <v>CHARVIEU CHAVAGNEUX</v>
      </c>
      <c r="T5084" s="10" t="b">
        <f t="shared" si="2803"/>
        <v>0</v>
      </c>
      <c r="U5084" s="2" t="s">
        <v>21</v>
      </c>
      <c r="V5084" s="9" t="str">
        <f>VLOOKUP(A5084,NAV!A:L,12,FALSE)</f>
        <v>FR</v>
      </c>
      <c r="W5084" t="str">
        <f>VLOOKUP(A5084,NAV!A:J,10,FALSE)</f>
        <v/>
      </c>
    </row>
    <row r="5085" spans="1:23" x14ac:dyDescent="0.2">
      <c r="A5085" s="2" t="s">
        <v>18115</v>
      </c>
      <c r="B5085" s="2" t="s">
        <v>13</v>
      </c>
      <c r="C5085" s="10" t="str">
        <f>+VLOOKUP(A5085,NAV!A:C,3,FALSE)</f>
        <v>Tous</v>
      </c>
      <c r="D5085" s="2" t="s">
        <v>18116</v>
      </c>
      <c r="E5085" s="11" t="str">
        <f>VLOOKUP(A5085,NAV!A:E,5,FALSE)</f>
        <v>PHOENIX INSURRANCE</v>
      </c>
      <c r="F5085" s="11" t="b">
        <f t="shared" si="2800"/>
        <v>1</v>
      </c>
      <c r="G5085" s="2" t="s">
        <v>15</v>
      </c>
      <c r="H5085" s="3" t="s">
        <v>730</v>
      </c>
      <c r="I5085" s="3"/>
      <c r="J5085" s="2" t="s">
        <v>18117</v>
      </c>
      <c r="K5085" s="7" t="str">
        <f>VLOOKUP(A5085,NAV!A:F,6,FALSE)</f>
        <v>53 Derech Hashalom</v>
      </c>
      <c r="L5085" s="7" t="b">
        <f t="shared" si="2801"/>
        <v>1</v>
      </c>
      <c r="M5085" s="2" t="s">
        <v>18</v>
      </c>
      <c r="N5085" s="2"/>
      <c r="O5085" s="2" t="s">
        <v>18118</v>
      </c>
      <c r="P5085" s="10" t="str">
        <f>VLOOKUP(A5085,NAV!A:H,8,FALSE)</f>
        <v>53454</v>
      </c>
      <c r="Q5085" s="10" t="b">
        <f t="shared" si="2802"/>
        <v>1</v>
      </c>
      <c r="R5085" s="2" t="s">
        <v>18119</v>
      </c>
      <c r="S5085" s="10" t="str">
        <f>VLOOKUP(A5085,NAV!A:I,9,FALSE)</f>
        <v>Givatayim</v>
      </c>
      <c r="T5085" s="10" t="b">
        <f t="shared" si="2803"/>
        <v>1</v>
      </c>
      <c r="U5085" s="2" t="s">
        <v>1790</v>
      </c>
      <c r="V5085" s="9" t="str">
        <f>VLOOKUP(A5085,NAV!A:L,12,FALSE)</f>
        <v>IL</v>
      </c>
      <c r="W5085" t="str">
        <f>VLOOKUP(A5085,NAV!A:J,10,FALSE)</f>
        <v/>
      </c>
    </row>
    <row r="5086" spans="1:23" x14ac:dyDescent="0.2">
      <c r="A5086" s="2" t="s">
        <v>18120</v>
      </c>
      <c r="B5086" s="2" t="s">
        <v>13</v>
      </c>
      <c r="C5086" s="10" t="e">
        <f>+VLOOKUP(A5086,NAV!A:C,3,FALSE)</f>
        <v>#N/A</v>
      </c>
      <c r="D5086" s="2" t="s">
        <v>18121</v>
      </c>
      <c r="E5086" s="11" t="e">
        <f>VLOOKUP(A5086,NAV!A:E,5,FALSE)</f>
        <v>#N/A</v>
      </c>
      <c r="F5086" s="11" t="e">
        <f t="shared" si="2800"/>
        <v>#N/A</v>
      </c>
      <c r="G5086" s="2" t="s">
        <v>15</v>
      </c>
      <c r="H5086" s="3" t="s">
        <v>16</v>
      </c>
      <c r="I5086" s="3"/>
      <c r="J5086" s="2"/>
      <c r="K5086" s="7" t="e">
        <f>VLOOKUP(A5086,NAV!A:F,6,FALSE)</f>
        <v>#N/A</v>
      </c>
      <c r="L5086" s="7" t="e">
        <f t="shared" si="2801"/>
        <v>#N/A</v>
      </c>
      <c r="M5086" s="2"/>
      <c r="N5086" s="2"/>
      <c r="O5086" s="2" t="s">
        <v>805</v>
      </c>
      <c r="P5086" s="10" t="e">
        <f>VLOOKUP(A5086,NAV!A:H,8,FALSE)</f>
        <v>#N/A</v>
      </c>
      <c r="Q5086" s="10" t="e">
        <f t="shared" si="2802"/>
        <v>#N/A</v>
      </c>
      <c r="R5086" s="2" t="s">
        <v>20</v>
      </c>
      <c r="S5086" s="10" t="e">
        <f>VLOOKUP(A5086,NAV!A:I,9,FALSE)</f>
        <v>#N/A</v>
      </c>
      <c r="T5086" s="10" t="e">
        <f t="shared" si="2803"/>
        <v>#N/A</v>
      </c>
      <c r="U5086" s="2" t="s">
        <v>21</v>
      </c>
      <c r="V5086" s="9" t="e">
        <f>VLOOKUP(A5086,NAV!A:L,12,FALSE)</f>
        <v>#N/A</v>
      </c>
      <c r="W5086" t="e">
        <f>VLOOKUP(A5086,NAV!A:J,10,FALSE)</f>
        <v>#N/A</v>
      </c>
    </row>
    <row r="5087" spans="1:23" x14ac:dyDescent="0.2">
      <c r="A5087" s="2" t="s">
        <v>18122</v>
      </c>
      <c r="B5087" s="2" t="s">
        <v>13</v>
      </c>
      <c r="C5087" s="10" t="str">
        <f>+VLOOKUP(A5087,NAV!A:C,3,FALSE)</f>
        <v>Tous</v>
      </c>
      <c r="D5087" s="2" t="s">
        <v>18123</v>
      </c>
      <c r="E5087" s="11" t="str">
        <f>VLOOKUP(A5087,NAV!A:E,5,FALSE)</f>
        <v>PHOTO SERVICE</v>
      </c>
      <c r="F5087" s="11" t="b">
        <f t="shared" si="2800"/>
        <v>1</v>
      </c>
      <c r="G5087" s="2" t="s">
        <v>15</v>
      </c>
      <c r="H5087" s="3" t="s">
        <v>16</v>
      </c>
      <c r="I5087" s="3"/>
      <c r="J5087" s="2" t="s">
        <v>18124</v>
      </c>
      <c r="K5087" s="7" t="str">
        <f>VLOOKUP(A5087,NAV!A:F,6,FALSE)</f>
        <v>PARC DES REFLETS / PARIS NORD 2</v>
      </c>
      <c r="L5087" s="7" t="b">
        <f t="shared" si="2801"/>
        <v>1</v>
      </c>
      <c r="M5087" s="2" t="s">
        <v>18125</v>
      </c>
      <c r="N5087" s="2"/>
      <c r="O5087" s="2" t="s">
        <v>18126</v>
      </c>
      <c r="P5087" s="10" t="str">
        <f>VLOOKUP(A5087,NAV!A:H,8,FALSE)</f>
        <v>95913</v>
      </c>
      <c r="Q5087" s="10" t="b">
        <f t="shared" si="2802"/>
        <v>1</v>
      </c>
      <c r="R5087" s="2" t="s">
        <v>18127</v>
      </c>
      <c r="S5087" s="10" t="str">
        <f>VLOOKUP(A5087,NAV!A:I,9,FALSE)</f>
        <v>ROISSY CDG</v>
      </c>
      <c r="T5087" s="10" t="b">
        <f t="shared" si="2803"/>
        <v>1</v>
      </c>
      <c r="U5087" s="2" t="s">
        <v>21</v>
      </c>
      <c r="V5087" s="9" t="str">
        <f>VLOOKUP(A5087,NAV!A:L,12,FALSE)</f>
        <v>FR</v>
      </c>
      <c r="W5087" t="str">
        <f>VLOOKUP(A5087,NAV!A:J,10,FALSE)</f>
        <v/>
      </c>
    </row>
    <row r="5088" spans="1:23" hidden="1" x14ac:dyDescent="0.2">
      <c r="A5088" s="2"/>
      <c r="B5088" s="2" t="s">
        <v>13</v>
      </c>
      <c r="C5088" s="2"/>
      <c r="D5088" s="2" t="s">
        <v>18128</v>
      </c>
      <c r="E5088" s="11" t="e">
        <f>VLOOKUP(A5088,NAV!A:E,5,FALSE)</f>
        <v>#N/A</v>
      </c>
      <c r="F5088" s="11"/>
      <c r="G5088" s="2" t="s">
        <v>15</v>
      </c>
      <c r="H5088" s="3" t="s">
        <v>16</v>
      </c>
      <c r="I5088" s="3"/>
      <c r="J5088" s="2" t="s">
        <v>18129</v>
      </c>
      <c r="K5088" s="2"/>
      <c r="L5088" s="2"/>
      <c r="M5088" s="2"/>
      <c r="N5088" s="2"/>
      <c r="O5088" s="2" t="s">
        <v>879</v>
      </c>
      <c r="P5088" s="2"/>
      <c r="Q5088" s="2"/>
      <c r="R5088" s="2" t="s">
        <v>41</v>
      </c>
      <c r="S5088" s="2"/>
      <c r="T5088" s="2"/>
      <c r="U5088" s="2" t="s">
        <v>21</v>
      </c>
    </row>
    <row r="5089" spans="1:23" hidden="1" x14ac:dyDescent="0.2">
      <c r="A5089" s="2"/>
      <c r="B5089" s="2" t="s">
        <v>13</v>
      </c>
      <c r="C5089" s="2"/>
      <c r="D5089" s="2" t="s">
        <v>18130</v>
      </c>
      <c r="E5089" s="11" t="e">
        <f>VLOOKUP(A5089,NAV!A:E,5,FALSE)</f>
        <v>#N/A</v>
      </c>
      <c r="F5089" s="11"/>
      <c r="G5089" s="2" t="s">
        <v>15</v>
      </c>
      <c r="H5089" s="3" t="s">
        <v>82</v>
      </c>
      <c r="I5089" s="3"/>
      <c r="J5089" s="2" t="s">
        <v>18131</v>
      </c>
      <c r="K5089" s="2"/>
      <c r="L5089" s="2"/>
      <c r="M5089" s="2" t="s">
        <v>18132</v>
      </c>
      <c r="N5089" s="2"/>
      <c r="O5089" s="2" t="s">
        <v>259</v>
      </c>
      <c r="P5089" s="2"/>
      <c r="Q5089" s="2"/>
      <c r="R5089" s="2" t="s">
        <v>18133</v>
      </c>
      <c r="S5089" s="2"/>
      <c r="T5089" s="2"/>
      <c r="U5089" s="2" t="s">
        <v>48</v>
      </c>
    </row>
    <row r="5090" spans="1:23" x14ac:dyDescent="0.2">
      <c r="A5090" s="2" t="s">
        <v>18134</v>
      </c>
      <c r="B5090" s="2" t="s">
        <v>13</v>
      </c>
      <c r="C5090" s="10" t="str">
        <f>+VLOOKUP(A5090,NAV!A:C,3,FALSE)</f>
        <v>Tous</v>
      </c>
      <c r="D5090" s="2" t="s">
        <v>18135</v>
      </c>
      <c r="E5090" s="11" t="str">
        <f>VLOOKUP(A5090,NAV!A:E,5,FALSE)</f>
        <v>PHOTOWATT INTERNATIONAL</v>
      </c>
      <c r="F5090" s="11" t="b">
        <f t="shared" ref="F5090:F5094" si="2804">+D5090=E5090</f>
        <v>1</v>
      </c>
      <c r="G5090" s="2" t="s">
        <v>15</v>
      </c>
      <c r="H5090" s="3" t="s">
        <v>82</v>
      </c>
      <c r="I5090" s="3"/>
      <c r="J5090" s="2" t="s">
        <v>18136</v>
      </c>
      <c r="K5090" s="7" t="str">
        <f>VLOOKUP(A5090,NAV!A:F,6,FALSE)</f>
        <v>33 R ST HONORÉ</v>
      </c>
      <c r="L5090" s="7" t="b">
        <f t="shared" ref="L5090:L5094" si="2805">J5090=K5090</f>
        <v>1</v>
      </c>
      <c r="M5090" s="2"/>
      <c r="N5090" s="2"/>
      <c r="O5090" s="2" t="s">
        <v>2854</v>
      </c>
      <c r="P5090" s="10" t="str">
        <f>VLOOKUP(A5090,NAV!A:H,8,FALSE)</f>
        <v>38300</v>
      </c>
      <c r="Q5090" s="10" t="b">
        <f t="shared" ref="Q5090:Q5094" si="2806">O5090=P5090</f>
        <v>1</v>
      </c>
      <c r="R5090" s="2" t="s">
        <v>2855</v>
      </c>
      <c r="S5090" s="10" t="str">
        <f>VLOOKUP(A5090,NAV!A:I,9,FALSE)</f>
        <v>BADINIERES</v>
      </c>
      <c r="T5090" s="10" t="b">
        <f t="shared" ref="T5090:T5094" si="2807">R5090=S5090</f>
        <v>0</v>
      </c>
      <c r="U5090" s="2" t="s">
        <v>21</v>
      </c>
      <c r="V5090" s="9" t="str">
        <f>VLOOKUP(A5090,NAV!A:L,12,FALSE)</f>
        <v>FR</v>
      </c>
      <c r="W5090" t="str">
        <f>VLOOKUP(A5090,NAV!A:J,10,FALSE)</f>
        <v/>
      </c>
    </row>
    <row r="5091" spans="1:23" x14ac:dyDescent="0.2">
      <c r="A5091" s="2" t="s">
        <v>18137</v>
      </c>
      <c r="B5091" s="2" t="s">
        <v>13</v>
      </c>
      <c r="C5091" s="10" t="str">
        <f>+VLOOKUP(A5091,NAV!A:C,3,FALSE)</f>
        <v>Tous</v>
      </c>
      <c r="D5091" s="2" t="s">
        <v>18138</v>
      </c>
      <c r="E5091" s="11" t="str">
        <f>VLOOKUP(A5091,NAV!A:E,5,FALSE)</f>
        <v>PHOTOWEB</v>
      </c>
      <c r="F5091" s="11" t="b">
        <f t="shared" si="2804"/>
        <v>1</v>
      </c>
      <c r="G5091" s="2" t="s">
        <v>15</v>
      </c>
      <c r="H5091" s="3" t="s">
        <v>82</v>
      </c>
      <c r="I5091" s="3"/>
      <c r="J5091" s="2" t="s">
        <v>18139</v>
      </c>
      <c r="K5091" s="7" t="str">
        <f>VLOOKUP(A5091,NAV!A:F,6,FALSE)</f>
        <v>38 RUE JEAN PIERRE TIMBAUD</v>
      </c>
      <c r="L5091" s="7" t="b">
        <f t="shared" si="2805"/>
        <v>1</v>
      </c>
      <c r="M5091" s="2"/>
      <c r="N5091" s="2"/>
      <c r="O5091" s="2" t="s">
        <v>18140</v>
      </c>
      <c r="P5091" s="10" t="str">
        <f>VLOOKUP(A5091,NAV!A:H,8,FALSE)</f>
        <v>38600</v>
      </c>
      <c r="Q5091" s="10" t="b">
        <f t="shared" si="2806"/>
        <v>1</v>
      </c>
      <c r="R5091" s="2" t="s">
        <v>18141</v>
      </c>
      <c r="S5091" s="10" t="str">
        <f>VLOOKUP(A5091,NAV!A:I,9,FALSE)</f>
        <v>FONTAINE</v>
      </c>
      <c r="T5091" s="10" t="b">
        <f t="shared" si="2807"/>
        <v>1</v>
      </c>
      <c r="U5091" s="2" t="s">
        <v>21</v>
      </c>
      <c r="V5091" s="9" t="str">
        <f>VLOOKUP(A5091,NAV!A:L,12,FALSE)</f>
        <v>FR</v>
      </c>
      <c r="W5091" t="str">
        <f>VLOOKUP(A5091,NAV!A:J,10,FALSE)</f>
        <v/>
      </c>
    </row>
    <row r="5092" spans="1:23" x14ac:dyDescent="0.2">
      <c r="A5092" s="2" t="s">
        <v>18142</v>
      </c>
      <c r="B5092" s="2" t="s">
        <v>13</v>
      </c>
      <c r="C5092" s="10" t="str">
        <f>+VLOOKUP(A5092,NAV!A:C,3,FALSE)</f>
        <v>Tous</v>
      </c>
      <c r="D5092" s="2" t="s">
        <v>18143</v>
      </c>
      <c r="E5092" s="11" t="str">
        <f>VLOOKUP(A5092,NAV!A:E,5,FALSE)</f>
        <v>PHS MEMS</v>
      </c>
      <c r="F5092" s="11" t="b">
        <f t="shared" si="2804"/>
        <v>1</v>
      </c>
      <c r="G5092" s="2" t="s">
        <v>15</v>
      </c>
      <c r="H5092" s="3" t="s">
        <v>82</v>
      </c>
      <c r="I5092" s="3"/>
      <c r="J5092" s="2" t="s">
        <v>18144</v>
      </c>
      <c r="K5092" s="7" t="str">
        <f>VLOOKUP(A5092,NAV!A:F,6,FALSE)</f>
        <v>AVENUE DE ROCHEPLEINE</v>
      </c>
      <c r="L5092" s="7" t="b">
        <f t="shared" si="2805"/>
        <v>1</v>
      </c>
      <c r="M5092" s="2" t="s">
        <v>18024</v>
      </c>
      <c r="N5092" s="2"/>
      <c r="O5092" s="2" t="s">
        <v>18145</v>
      </c>
      <c r="P5092" s="10" t="str">
        <f>VLOOKUP(A5092,NAV!A:H,8,FALSE)</f>
        <v>38524</v>
      </c>
      <c r="Q5092" s="10" t="b">
        <f t="shared" si="2806"/>
        <v>1</v>
      </c>
      <c r="R5092" s="2" t="s">
        <v>18146</v>
      </c>
      <c r="S5092" s="10" t="str">
        <f>VLOOKUP(A5092,NAV!A:I,9,FALSE)</f>
        <v>SAINT EGREVE</v>
      </c>
      <c r="T5092" s="10" t="b">
        <f t="shared" si="2807"/>
        <v>1</v>
      </c>
      <c r="U5092" s="2" t="s">
        <v>21</v>
      </c>
      <c r="V5092" s="9" t="str">
        <f>VLOOKUP(A5092,NAV!A:L,12,FALSE)</f>
        <v>FR</v>
      </c>
      <c r="W5092" t="str">
        <f>VLOOKUP(A5092,NAV!A:J,10,FALSE)</f>
        <v/>
      </c>
    </row>
    <row r="5093" spans="1:23" x14ac:dyDescent="0.2">
      <c r="A5093" s="2" t="s">
        <v>18147</v>
      </c>
      <c r="B5093" s="2" t="s">
        <v>13</v>
      </c>
      <c r="C5093" s="10" t="str">
        <f>+VLOOKUP(A5093,NAV!A:C,3,FALSE)</f>
        <v>Tous</v>
      </c>
      <c r="D5093" s="2" t="s">
        <v>18148</v>
      </c>
      <c r="E5093" s="11" t="str">
        <f>VLOOKUP(A5093,NAV!A:E,5,FALSE)</f>
        <v>PHYTHÉA</v>
      </c>
      <c r="F5093" s="11" t="b">
        <f t="shared" si="2804"/>
        <v>1</v>
      </c>
      <c r="G5093" s="2" t="s">
        <v>15</v>
      </c>
      <c r="H5093" s="3" t="s">
        <v>16</v>
      </c>
      <c r="I5093" s="3"/>
      <c r="J5093" s="2" t="s">
        <v>18149</v>
      </c>
      <c r="K5093" s="7" t="str">
        <f>VLOOKUP(A5093,NAV!A:F,6,FALSE)</f>
        <v>13 rue Elsa Triolet</v>
      </c>
      <c r="L5093" s="7" t="b">
        <f t="shared" si="2805"/>
        <v>1</v>
      </c>
      <c r="M5093" s="2" t="s">
        <v>18</v>
      </c>
      <c r="N5093" s="2"/>
      <c r="O5093" s="2" t="s">
        <v>18150</v>
      </c>
      <c r="P5093" s="10" t="str">
        <f>VLOOKUP(A5093,NAV!A:H,8,FALSE)</f>
        <v>77 176</v>
      </c>
      <c r="Q5093" s="10" t="b">
        <f t="shared" si="2806"/>
        <v>1</v>
      </c>
      <c r="R5093" s="2" t="s">
        <v>18151</v>
      </c>
      <c r="S5093" s="10" t="str">
        <f>VLOOKUP(A5093,NAV!A:I,9,FALSE)</f>
        <v>Savigny le Temple</v>
      </c>
      <c r="T5093" s="10" t="b">
        <f t="shared" si="2807"/>
        <v>1</v>
      </c>
      <c r="U5093" s="2" t="s">
        <v>48</v>
      </c>
      <c r="V5093" s="9" t="str">
        <f>VLOOKUP(A5093,NAV!A:L,12,FALSE)</f>
        <v>FR</v>
      </c>
      <c r="W5093" t="str">
        <f>VLOOKUP(A5093,NAV!A:J,10,FALSE)</f>
        <v/>
      </c>
    </row>
    <row r="5094" spans="1:23" x14ac:dyDescent="0.2">
      <c r="A5094" s="2" t="s">
        <v>18152</v>
      </c>
      <c r="B5094" s="2" t="s">
        <v>13</v>
      </c>
      <c r="C5094" s="10" t="str">
        <f>+VLOOKUP(A5094,NAV!A:C,3,FALSE)</f>
        <v xml:space="preserve"> </v>
      </c>
      <c r="D5094" s="2" t="s">
        <v>18153</v>
      </c>
      <c r="E5094" s="11" t="str">
        <f>VLOOKUP(A5094,NAV!A:E,5,FALSE)</f>
        <v>PICARD SURGELES</v>
      </c>
      <c r="F5094" s="11" t="b">
        <f t="shared" si="2804"/>
        <v>1</v>
      </c>
      <c r="G5094" s="2" t="s">
        <v>15</v>
      </c>
      <c r="H5094" s="3" t="s">
        <v>16</v>
      </c>
      <c r="I5094" s="3"/>
      <c r="J5094" s="2" t="s">
        <v>18154</v>
      </c>
      <c r="K5094" s="7" t="str">
        <f>VLOOKUP(A5094,NAV!A:F,6,FALSE)</f>
        <v>19 place de la resistance</v>
      </c>
      <c r="L5094" s="7" t="b">
        <f t="shared" si="2805"/>
        <v>1</v>
      </c>
      <c r="M5094" s="2"/>
      <c r="N5094" s="2"/>
      <c r="O5094" s="2" t="s">
        <v>246</v>
      </c>
      <c r="P5094" s="10" t="str">
        <f>VLOOKUP(A5094,NAV!A:H,8,FALSE)</f>
        <v>92130</v>
      </c>
      <c r="Q5094" s="10" t="b">
        <f t="shared" si="2806"/>
        <v>1</v>
      </c>
      <c r="R5094" s="2" t="s">
        <v>4729</v>
      </c>
      <c r="S5094" s="10" t="str">
        <f>VLOOKUP(A5094,NAV!A:I,9,FALSE)</f>
        <v>ISSY LES MOULINEAUX</v>
      </c>
      <c r="T5094" s="10" t="b">
        <f t="shared" si="2807"/>
        <v>0</v>
      </c>
      <c r="U5094" s="2" t="s">
        <v>21</v>
      </c>
      <c r="V5094" s="9" t="str">
        <f>VLOOKUP(A5094,NAV!A:L,12,FALSE)</f>
        <v>FR</v>
      </c>
      <c r="W5094" t="str">
        <f>VLOOKUP(A5094,NAV!A:J,10,FALSE)</f>
        <v/>
      </c>
    </row>
    <row r="5095" spans="1:23" hidden="1" x14ac:dyDescent="0.2">
      <c r="A5095" s="2"/>
      <c r="B5095" s="2" t="s">
        <v>13</v>
      </c>
      <c r="C5095" s="2"/>
      <c r="D5095" s="2" t="s">
        <v>18155</v>
      </c>
      <c r="E5095" s="11" t="e">
        <f>VLOOKUP(A5095,NAV!A:E,5,FALSE)</f>
        <v>#N/A</v>
      </c>
      <c r="F5095" s="11"/>
      <c r="G5095" s="2" t="s">
        <v>15</v>
      </c>
      <c r="H5095" s="3" t="s">
        <v>82</v>
      </c>
      <c r="I5095" s="3"/>
      <c r="J5095" s="2" t="s">
        <v>18156</v>
      </c>
      <c r="K5095" s="2"/>
      <c r="L5095" s="2"/>
      <c r="M5095" s="2"/>
      <c r="N5095" s="2"/>
      <c r="O5095" s="2" t="s">
        <v>18157</v>
      </c>
      <c r="P5095" s="2"/>
      <c r="Q5095" s="2"/>
      <c r="R5095" s="2" t="s">
        <v>18158</v>
      </c>
      <c r="S5095" s="2"/>
      <c r="T5095" s="2"/>
      <c r="U5095" s="2" t="s">
        <v>21</v>
      </c>
    </row>
    <row r="5096" spans="1:23" x14ac:dyDescent="0.2">
      <c r="A5096" s="2" t="s">
        <v>18159</v>
      </c>
      <c r="B5096" s="2" t="s">
        <v>13</v>
      </c>
      <c r="C5096" s="10" t="str">
        <f>+VLOOKUP(A5096,NAV!A:C,3,FALSE)</f>
        <v xml:space="preserve"> </v>
      </c>
      <c r="D5096" s="2" t="s">
        <v>18160</v>
      </c>
      <c r="E5096" s="11" t="str">
        <f>VLOOKUP(A5096,NAV!A:E,5,FALSE)</f>
        <v>PICKUP SERVICES</v>
      </c>
      <c r="F5096" s="11" t="b">
        <f t="shared" ref="F5096:F5098" si="2808">+D5096=E5096</f>
        <v>1</v>
      </c>
      <c r="G5096" s="2" t="s">
        <v>15</v>
      </c>
      <c r="H5096" s="3" t="s">
        <v>1110</v>
      </c>
      <c r="I5096" s="3" t="s">
        <v>14226</v>
      </c>
      <c r="J5096" s="2" t="s">
        <v>18161</v>
      </c>
      <c r="K5096" s="7" t="str">
        <f>VLOOKUP(A5096,NAV!A:F,6,FALSE)</f>
        <v>155/159 rue du Docteur Bauer</v>
      </c>
      <c r="L5096" s="7" t="b">
        <f t="shared" ref="L5096:L5098" si="2809">J5096=K5096</f>
        <v>1</v>
      </c>
      <c r="M5096" s="2" t="s">
        <v>18162</v>
      </c>
      <c r="N5096" s="2"/>
      <c r="O5096" s="2" t="s">
        <v>18163</v>
      </c>
      <c r="P5096" s="10" t="str">
        <f>VLOOKUP(A5096,NAV!A:H,8,FALSE)</f>
        <v>93583</v>
      </c>
      <c r="Q5096" s="10" t="b">
        <f t="shared" ref="Q5096:Q5098" si="2810">O5096=P5096</f>
        <v>1</v>
      </c>
      <c r="R5096" s="2" t="s">
        <v>14187</v>
      </c>
      <c r="S5096" s="10" t="str">
        <f>VLOOKUP(A5096,NAV!A:I,9,FALSE)</f>
        <v>SAINT-OUEN CEDEX</v>
      </c>
      <c r="T5096" s="10" t="b">
        <f t="shared" ref="T5096:T5098" si="2811">R5096=S5096</f>
        <v>0</v>
      </c>
      <c r="U5096" s="2" t="s">
        <v>48</v>
      </c>
      <c r="V5096" s="9" t="str">
        <f>VLOOKUP(A5096,NAV!A:L,12,FALSE)</f>
        <v>FR</v>
      </c>
      <c r="W5096" t="str">
        <f>VLOOKUP(A5096,NAV!A:J,10,FALSE)</f>
        <v/>
      </c>
    </row>
    <row r="5097" spans="1:23" x14ac:dyDescent="0.2">
      <c r="A5097" s="2" t="s">
        <v>18164</v>
      </c>
      <c r="B5097" s="2" t="s">
        <v>13</v>
      </c>
      <c r="C5097" s="10" t="str">
        <f>+VLOOKUP(A5097,NAV!A:C,3,FALSE)</f>
        <v xml:space="preserve"> </v>
      </c>
      <c r="D5097" s="2" t="s">
        <v>18165</v>
      </c>
      <c r="E5097" s="11" t="str">
        <f>VLOOKUP(A5097,NAV!A:E,5,FALSE)</f>
        <v>PICTET</v>
      </c>
      <c r="F5097" s="11" t="b">
        <f t="shared" si="2808"/>
        <v>1</v>
      </c>
      <c r="G5097" s="2" t="s">
        <v>15</v>
      </c>
      <c r="H5097" s="3" t="s">
        <v>82</v>
      </c>
      <c r="I5097" s="3"/>
      <c r="J5097" s="2" t="s">
        <v>18166</v>
      </c>
      <c r="K5097" s="7" t="str">
        <f>VLOOKUP(A5097,NAV!A:F,6,FALSE)</f>
        <v>40 route des acacias</v>
      </c>
      <c r="L5097" s="7" t="b">
        <f t="shared" si="2809"/>
        <v>1</v>
      </c>
      <c r="M5097" s="2" t="s">
        <v>18</v>
      </c>
      <c r="N5097" s="2"/>
      <c r="O5097" s="2" t="s">
        <v>3386</v>
      </c>
      <c r="P5097" s="10" t="str">
        <f>VLOOKUP(A5097,NAV!A:H,8,FALSE)</f>
        <v>1204</v>
      </c>
      <c r="Q5097" s="10" t="b">
        <f t="shared" si="2810"/>
        <v>1</v>
      </c>
      <c r="R5097" s="2" t="s">
        <v>789</v>
      </c>
      <c r="S5097" s="10" t="str">
        <f>VLOOKUP(A5097,NAV!A:I,9,FALSE)</f>
        <v>GENEVE</v>
      </c>
      <c r="T5097" s="10" t="b">
        <f t="shared" si="2811"/>
        <v>1</v>
      </c>
      <c r="U5097" s="2" t="s">
        <v>86</v>
      </c>
      <c r="V5097" s="9" t="str">
        <f>VLOOKUP(A5097,NAV!A:L,12,FALSE)</f>
        <v>CH</v>
      </c>
      <c r="W5097" t="str">
        <f>VLOOKUP(A5097,NAV!A:J,10,FALSE)</f>
        <v/>
      </c>
    </row>
    <row r="5098" spans="1:23" x14ac:dyDescent="0.2">
      <c r="A5098" s="2" t="s">
        <v>18167</v>
      </c>
      <c r="B5098" s="2" t="s">
        <v>13</v>
      </c>
      <c r="C5098" s="10" t="str">
        <f>+VLOOKUP(A5098,NAV!A:C,3,FALSE)</f>
        <v xml:space="preserve"> </v>
      </c>
      <c r="D5098" s="2" t="s">
        <v>18168</v>
      </c>
      <c r="E5098" s="11" t="str">
        <f>VLOOKUP(A5098,NAV!A:E,5,FALSE)</f>
        <v>PIERRE &amp; VACANCES</v>
      </c>
      <c r="F5098" s="11" t="b">
        <f t="shared" si="2808"/>
        <v>1</v>
      </c>
      <c r="G5098" s="2" t="s">
        <v>15</v>
      </c>
      <c r="H5098" s="3" t="s">
        <v>123</v>
      </c>
      <c r="I5098" s="3"/>
      <c r="J5098" s="2" t="s">
        <v>18169</v>
      </c>
      <c r="K5098" s="7" t="str">
        <f>VLOOKUP(A5098,NAV!A:F,6,FALSE)</f>
        <v>11, rue de Cambrai</v>
      </c>
      <c r="L5098" s="7" t="b">
        <f t="shared" si="2809"/>
        <v>1</v>
      </c>
      <c r="M5098" s="2" t="s">
        <v>18</v>
      </c>
      <c r="N5098" s="2"/>
      <c r="O5098" s="2" t="s">
        <v>964</v>
      </c>
      <c r="P5098" s="10" t="str">
        <f>VLOOKUP(A5098,NAV!A:H,8,FALSE)</f>
        <v>75019</v>
      </c>
      <c r="Q5098" s="10" t="b">
        <f t="shared" si="2810"/>
        <v>1</v>
      </c>
      <c r="R5098" s="2" t="s">
        <v>41</v>
      </c>
      <c r="S5098" s="10" t="str">
        <f>VLOOKUP(A5098,NAV!A:I,9,FALSE)</f>
        <v>PARIS</v>
      </c>
      <c r="T5098" s="10" t="b">
        <f t="shared" si="2811"/>
        <v>1</v>
      </c>
      <c r="U5098" s="2" t="s">
        <v>21</v>
      </c>
      <c r="V5098" s="9" t="str">
        <f>VLOOKUP(A5098,NAV!A:L,12,FALSE)</f>
        <v>FR</v>
      </c>
      <c r="W5098" t="str">
        <f>VLOOKUP(A5098,NAV!A:J,10,FALSE)</f>
        <v/>
      </c>
    </row>
    <row r="5099" spans="1:23" hidden="1" x14ac:dyDescent="0.2">
      <c r="A5099" s="2"/>
      <c r="B5099" s="2" t="s">
        <v>43</v>
      </c>
      <c r="C5099" s="2"/>
      <c r="D5099" s="2" t="s">
        <v>18170</v>
      </c>
      <c r="E5099" s="11" t="e">
        <f>VLOOKUP(A5099,NAV!A:E,5,FALSE)</f>
        <v>#N/A</v>
      </c>
      <c r="F5099" s="11"/>
      <c r="G5099" s="2" t="s">
        <v>15</v>
      </c>
      <c r="H5099" s="3" t="s">
        <v>34</v>
      </c>
      <c r="I5099" s="3"/>
      <c r="J5099" s="2" t="s">
        <v>18171</v>
      </c>
      <c r="K5099" s="2"/>
      <c r="L5099" s="2"/>
      <c r="M5099" s="2"/>
      <c r="N5099" s="2"/>
      <c r="O5099" s="2" t="s">
        <v>964</v>
      </c>
      <c r="P5099" s="2"/>
      <c r="Q5099" s="2"/>
      <c r="R5099" s="2" t="s">
        <v>20</v>
      </c>
      <c r="S5099" s="2"/>
      <c r="T5099" s="2"/>
      <c r="U5099" s="2" t="s">
        <v>21</v>
      </c>
    </row>
    <row r="5100" spans="1:23" x14ac:dyDescent="0.2">
      <c r="A5100" s="2" t="s">
        <v>18172</v>
      </c>
      <c r="B5100" s="2" t="s">
        <v>13</v>
      </c>
      <c r="C5100" s="10" t="str">
        <f>+VLOOKUP(A5100,NAV!A:C,3,FALSE)</f>
        <v xml:space="preserve"> </v>
      </c>
      <c r="D5100" s="2" t="s">
        <v>18173</v>
      </c>
      <c r="E5100" s="11" t="str">
        <f>VLOOKUP(A5100,NAV!A:E,5,FALSE)</f>
        <v>PIERRE FABRE</v>
      </c>
      <c r="F5100" s="11" t="b">
        <f t="shared" ref="F5100:F5101" si="2812">+D5100=E5100</f>
        <v>1</v>
      </c>
      <c r="G5100" s="2" t="s">
        <v>15</v>
      </c>
      <c r="H5100" s="3" t="s">
        <v>76</v>
      </c>
      <c r="I5100" s="3" t="s">
        <v>12100</v>
      </c>
      <c r="J5100" s="2" t="s">
        <v>18174</v>
      </c>
      <c r="K5100" s="7" t="str">
        <f>VLOOKUP(A5100,NAV!A:F,6,FALSE)</f>
        <v>Le Carla - Burlats</v>
      </c>
      <c r="L5100" s="7" t="b">
        <f t="shared" ref="L5100:L5101" si="2813">J5100=K5100</f>
        <v>1</v>
      </c>
      <c r="M5100" s="2"/>
      <c r="N5100" s="2"/>
      <c r="O5100" s="2" t="s">
        <v>18175</v>
      </c>
      <c r="P5100" s="10" t="str">
        <f>VLOOKUP(A5100,NAV!A:H,8,FALSE)</f>
        <v>81106</v>
      </c>
      <c r="Q5100" s="10" t="b">
        <f t="shared" ref="Q5100:Q5101" si="2814">O5100=P5100</f>
        <v>1</v>
      </c>
      <c r="R5100" s="2" t="s">
        <v>18176</v>
      </c>
      <c r="S5100" s="10" t="str">
        <f>VLOOKUP(A5100,NAV!A:I,9,FALSE)</f>
        <v>Castres Cedex</v>
      </c>
      <c r="T5100" s="10" t="b">
        <f t="shared" ref="T5100:T5101" si="2815">R5100=S5100</f>
        <v>1</v>
      </c>
      <c r="U5100" s="2" t="s">
        <v>48</v>
      </c>
      <c r="V5100" s="9" t="str">
        <f>VLOOKUP(A5100,NAV!A:L,12,FALSE)</f>
        <v>FR</v>
      </c>
      <c r="W5100" t="str">
        <f>VLOOKUP(A5100,NAV!A:J,10,FALSE)</f>
        <v/>
      </c>
    </row>
    <row r="5101" spans="1:23" x14ac:dyDescent="0.2">
      <c r="A5101" s="2" t="s">
        <v>18177</v>
      </c>
      <c r="B5101" s="2" t="s">
        <v>13</v>
      </c>
      <c r="C5101" s="10" t="str">
        <f>+VLOOKUP(A5101,NAV!A:C,3,FALSE)</f>
        <v xml:space="preserve"> </v>
      </c>
      <c r="D5101" s="2" t="s">
        <v>18178</v>
      </c>
      <c r="E5101" s="11" t="str">
        <f>VLOOKUP(A5101,NAV!A:E,5,FALSE)</f>
        <v>PIERRE FABRE DERMO COSMETIQUE - ELANCYL</v>
      </c>
      <c r="F5101" s="11" t="b">
        <f t="shared" si="2812"/>
        <v>1</v>
      </c>
      <c r="G5101" s="2" t="s">
        <v>15</v>
      </c>
      <c r="H5101" s="3" t="s">
        <v>76</v>
      </c>
      <c r="I5101" s="3" t="s">
        <v>12100</v>
      </c>
      <c r="J5101" s="2" t="s">
        <v>18179</v>
      </c>
      <c r="K5101" s="7" t="str">
        <f>VLOOKUP(A5101,NAV!A:F,6,FALSE)</f>
        <v>LES CAUQUILLOUS</v>
      </c>
      <c r="L5101" s="7" t="b">
        <f t="shared" si="2813"/>
        <v>1</v>
      </c>
      <c r="M5101" s="2"/>
      <c r="N5101" s="2"/>
      <c r="O5101" s="2" t="s">
        <v>18180</v>
      </c>
      <c r="P5101" s="10" t="str">
        <f>VLOOKUP(A5101,NAV!A:H,8,FALSE)</f>
        <v>81506</v>
      </c>
      <c r="Q5101" s="10" t="b">
        <f t="shared" si="2814"/>
        <v>1</v>
      </c>
      <c r="R5101" s="2" t="s">
        <v>18181</v>
      </c>
      <c r="S5101" s="10" t="str">
        <f>VLOOKUP(A5101,NAV!A:I,9,FALSE)</f>
        <v>LAVAUR</v>
      </c>
      <c r="T5101" s="10" t="b">
        <f t="shared" si="2815"/>
        <v>1</v>
      </c>
      <c r="U5101" s="2" t="s">
        <v>21</v>
      </c>
      <c r="V5101" s="9" t="str">
        <f>VLOOKUP(A5101,NAV!A:L,12,FALSE)</f>
        <v>FR</v>
      </c>
      <c r="W5101" t="str">
        <f>VLOOKUP(A5101,NAV!A:J,10,FALSE)</f>
        <v/>
      </c>
    </row>
    <row r="5102" spans="1:23" hidden="1" x14ac:dyDescent="0.2">
      <c r="A5102" s="2"/>
      <c r="B5102" s="2" t="s">
        <v>13</v>
      </c>
      <c r="C5102" s="2"/>
      <c r="D5102" s="2" t="s">
        <v>18182</v>
      </c>
      <c r="E5102" s="11" t="e">
        <f>VLOOKUP(A5102,NAV!A:E,5,FALSE)</f>
        <v>#N/A</v>
      </c>
      <c r="F5102" s="11"/>
      <c r="G5102" s="2" t="s">
        <v>15</v>
      </c>
      <c r="H5102" s="3" t="s">
        <v>375</v>
      </c>
      <c r="I5102" s="3"/>
      <c r="J5102" s="2" t="s">
        <v>18183</v>
      </c>
      <c r="K5102" s="2"/>
      <c r="L5102" s="2"/>
      <c r="M5102" s="2"/>
      <c r="N5102" s="2"/>
      <c r="O5102" s="2" t="s">
        <v>18184</v>
      </c>
      <c r="P5102" s="2"/>
      <c r="Q5102" s="2"/>
      <c r="R5102" s="2" t="s">
        <v>18185</v>
      </c>
      <c r="S5102" s="2"/>
      <c r="T5102" s="2"/>
      <c r="U5102" s="2" t="s">
        <v>21</v>
      </c>
    </row>
    <row r="5103" spans="1:23" x14ac:dyDescent="0.2">
      <c r="A5103" s="2" t="s">
        <v>18186</v>
      </c>
      <c r="B5103" s="2" t="s">
        <v>13</v>
      </c>
      <c r="C5103" s="10" t="str">
        <f>+VLOOKUP(A5103,NAV!A:C,3,FALSE)</f>
        <v>Tous</v>
      </c>
      <c r="D5103" s="2" t="s">
        <v>18187</v>
      </c>
      <c r="E5103" s="11" t="str">
        <f>VLOOKUP(A5103,NAV!A:E,5,FALSE)</f>
        <v>PIERRE RAZZOLO COMPANY</v>
      </c>
      <c r="F5103" s="11" t="b">
        <f t="shared" ref="F5103:F5107" si="2816">+D5103=E5103</f>
        <v>1</v>
      </c>
      <c r="G5103" s="2" t="s">
        <v>15</v>
      </c>
      <c r="H5103" s="3" t="s">
        <v>34</v>
      </c>
      <c r="I5103" s="3"/>
      <c r="J5103" s="2" t="s">
        <v>18</v>
      </c>
      <c r="K5103" s="7" t="str">
        <f>VLOOKUP(A5103,NAV!A:F,6,FALSE)</f>
        <v>.</v>
      </c>
      <c r="L5103" s="7" t="b">
        <f t="shared" ref="L5103:L5107" si="2817">J5103=K5103</f>
        <v>1</v>
      </c>
      <c r="M5103" s="2"/>
      <c r="N5103" s="2"/>
      <c r="O5103" s="2" t="s">
        <v>18</v>
      </c>
      <c r="P5103" s="10" t="str">
        <f>VLOOKUP(A5103,NAV!A:H,8,FALSE)</f>
        <v>.</v>
      </c>
      <c r="Q5103" s="10" t="b">
        <f t="shared" ref="Q5103:Q5107" si="2818">O5103=P5103</f>
        <v>1</v>
      </c>
      <c r="R5103" s="2" t="s">
        <v>18</v>
      </c>
      <c r="S5103" s="10" t="str">
        <f>VLOOKUP(A5103,NAV!A:I,9,FALSE)</f>
        <v>.</v>
      </c>
      <c r="T5103" s="10" t="b">
        <f t="shared" ref="T5103:T5107" si="2819">R5103=S5103</f>
        <v>1</v>
      </c>
      <c r="U5103" s="2" t="s">
        <v>21</v>
      </c>
      <c r="V5103" s="9" t="str">
        <f>VLOOKUP(A5103,NAV!A:L,12,FALSE)</f>
        <v>FR</v>
      </c>
      <c r="W5103" t="str">
        <f>VLOOKUP(A5103,NAV!A:J,10,FALSE)</f>
        <v/>
      </c>
    </row>
    <row r="5104" spans="1:23" x14ac:dyDescent="0.2">
      <c r="A5104" s="2" t="s">
        <v>18188</v>
      </c>
      <c r="B5104" s="2" t="s">
        <v>13</v>
      </c>
      <c r="C5104" s="10" t="str">
        <f>+VLOOKUP(A5104,NAV!A:C,3,FALSE)</f>
        <v xml:space="preserve"> </v>
      </c>
      <c r="D5104" s="2" t="s">
        <v>18189</v>
      </c>
      <c r="E5104" s="11" t="str">
        <f>VLOOKUP(A5104,NAV!A:E,5,FALSE)</f>
        <v>PILAR INSTITUTE</v>
      </c>
      <c r="F5104" s="11" t="b">
        <f t="shared" si="2816"/>
        <v>1</v>
      </c>
      <c r="G5104" s="2" t="s">
        <v>15</v>
      </c>
      <c r="H5104" s="3" t="s">
        <v>16</v>
      </c>
      <c r="I5104" s="3"/>
      <c r="J5104" s="2" t="s">
        <v>18190</v>
      </c>
      <c r="K5104" s="7" t="str">
        <f>VLOOKUP(A5104,NAV!A:F,6,FALSE)</f>
        <v>Buro Club Paris Voltaire - 75 Avenue Parmentier</v>
      </c>
      <c r="L5104" s="7" t="b">
        <f t="shared" si="2817"/>
        <v>1</v>
      </c>
      <c r="M5104" s="2" t="s">
        <v>18</v>
      </c>
      <c r="N5104" s="2"/>
      <c r="O5104" s="2" t="s">
        <v>4022</v>
      </c>
      <c r="P5104" s="10" t="str">
        <f>VLOOKUP(A5104,NAV!A:H,8,FALSE)</f>
        <v>75011</v>
      </c>
      <c r="Q5104" s="10" t="b">
        <f t="shared" si="2818"/>
        <v>1</v>
      </c>
      <c r="R5104" s="2" t="s">
        <v>20</v>
      </c>
      <c r="S5104" s="10" t="str">
        <f>VLOOKUP(A5104,NAV!A:I,9,FALSE)</f>
        <v>PARIS 11EME ARRONDISSEMENT</v>
      </c>
      <c r="T5104" s="10" t="b">
        <f t="shared" si="2819"/>
        <v>0</v>
      </c>
      <c r="U5104" s="2" t="s">
        <v>48</v>
      </c>
      <c r="V5104" s="9" t="str">
        <f>VLOOKUP(A5104,NAV!A:L,12,FALSE)</f>
        <v>FR</v>
      </c>
      <c r="W5104" t="str">
        <f>VLOOKUP(A5104,NAV!A:J,10,FALSE)</f>
        <v/>
      </c>
    </row>
    <row r="5105" spans="1:23" x14ac:dyDescent="0.2">
      <c r="A5105" s="2" t="s">
        <v>18191</v>
      </c>
      <c r="B5105" s="2" t="s">
        <v>13</v>
      </c>
      <c r="C5105" s="10" t="str">
        <f>+VLOOKUP(A5105,NAV!A:C,3,FALSE)</f>
        <v>Tous</v>
      </c>
      <c r="D5105" s="2" t="s">
        <v>18192</v>
      </c>
      <c r="E5105" s="11" t="str">
        <f>VLOOKUP(A5105,NAV!A:E,5,FALSE)</f>
        <v>PILOT EUROPE</v>
      </c>
      <c r="F5105" s="11" t="b">
        <f t="shared" si="2816"/>
        <v>1</v>
      </c>
      <c r="G5105" s="2" t="s">
        <v>15</v>
      </c>
      <c r="H5105" s="3" t="s">
        <v>82</v>
      </c>
      <c r="I5105" s="3"/>
      <c r="J5105" s="2" t="s">
        <v>18193</v>
      </c>
      <c r="K5105" s="7" t="str">
        <f>VLOOKUP(A5105,NAV!A:F,6,FALSE)</f>
        <v>PAE DE LA CAILLE</v>
      </c>
      <c r="L5105" s="7" t="b">
        <f t="shared" si="2817"/>
        <v>1</v>
      </c>
      <c r="M5105" s="2"/>
      <c r="N5105" s="2"/>
      <c r="O5105" s="2" t="s">
        <v>18194</v>
      </c>
      <c r="P5105" s="10" t="str">
        <f>VLOOKUP(A5105,NAV!A:H,8,FALSE)</f>
        <v>74350</v>
      </c>
      <c r="Q5105" s="10" t="b">
        <f t="shared" si="2818"/>
        <v>1</v>
      </c>
      <c r="R5105" s="2" t="s">
        <v>18195</v>
      </c>
      <c r="S5105" s="10" t="str">
        <f>VLOOKUP(A5105,NAV!A:I,9,FALSE)</f>
        <v>ALLONZIER LA CAILLE</v>
      </c>
      <c r="T5105" s="10" t="b">
        <f t="shared" si="2819"/>
        <v>0</v>
      </c>
      <c r="U5105" s="2" t="s">
        <v>21</v>
      </c>
      <c r="V5105" s="9" t="str">
        <f>VLOOKUP(A5105,NAV!A:L,12,FALSE)</f>
        <v>FR</v>
      </c>
      <c r="W5105" t="str">
        <f>VLOOKUP(A5105,NAV!A:J,10,FALSE)</f>
        <v/>
      </c>
    </row>
    <row r="5106" spans="1:23" x14ac:dyDescent="0.2">
      <c r="A5106" s="2" t="s">
        <v>18196</v>
      </c>
      <c r="B5106" s="2" t="s">
        <v>13</v>
      </c>
      <c r="C5106" s="10" t="str">
        <f>+VLOOKUP(A5106,NAV!A:C,3,FALSE)</f>
        <v xml:space="preserve"> </v>
      </c>
      <c r="D5106" s="2" t="s">
        <v>18197</v>
      </c>
      <c r="E5106" s="11" t="str">
        <f>VLOOKUP(A5106,NAV!A:E,5,FALSE)</f>
        <v>PIMKIE INTERNATIONAL</v>
      </c>
      <c r="F5106" s="11" t="b">
        <f t="shared" si="2816"/>
        <v>1</v>
      </c>
      <c r="G5106" s="2" t="s">
        <v>15</v>
      </c>
      <c r="H5106" s="3" t="s">
        <v>867</v>
      </c>
      <c r="I5106" s="3"/>
      <c r="J5106" s="2" t="s">
        <v>8930</v>
      </c>
      <c r="K5106" s="7" t="str">
        <f>VLOOKUP(A5106,NAV!A:F,6,FALSE)</f>
        <v>1 rue John Hadley</v>
      </c>
      <c r="L5106" s="7" t="b">
        <f t="shared" si="2817"/>
        <v>1</v>
      </c>
      <c r="M5106" s="2" t="s">
        <v>18198</v>
      </c>
      <c r="N5106" s="2"/>
      <c r="O5106" s="2" t="s">
        <v>8931</v>
      </c>
      <c r="P5106" s="10" t="str">
        <f>VLOOKUP(A5106,NAV!A:H,8,FALSE)</f>
        <v>59654</v>
      </c>
      <c r="Q5106" s="10" t="b">
        <f t="shared" si="2818"/>
        <v>1</v>
      </c>
      <c r="R5106" s="2" t="s">
        <v>5193</v>
      </c>
      <c r="S5106" s="10" t="str">
        <f>VLOOKUP(A5106,NAV!A:I,9,FALSE)</f>
        <v>Villeneuve d'Ascq Cedex</v>
      </c>
      <c r="T5106" s="10" t="b">
        <f t="shared" si="2819"/>
        <v>1</v>
      </c>
      <c r="U5106" s="2" t="s">
        <v>48</v>
      </c>
      <c r="V5106" s="9" t="str">
        <f>VLOOKUP(A5106,NAV!A:L,12,FALSE)</f>
        <v>FR</v>
      </c>
      <c r="W5106" t="str">
        <f>VLOOKUP(A5106,NAV!A:J,10,FALSE)</f>
        <v/>
      </c>
    </row>
    <row r="5107" spans="1:23" x14ac:dyDescent="0.2">
      <c r="A5107" s="2" t="s">
        <v>18199</v>
      </c>
      <c r="B5107" s="2" t="s">
        <v>13</v>
      </c>
      <c r="C5107" s="10" t="str">
        <f>+VLOOKUP(A5107,NAV!A:C,3,FALSE)</f>
        <v>Tous</v>
      </c>
      <c r="D5107" s="2" t="s">
        <v>18200</v>
      </c>
      <c r="E5107" s="11" t="str">
        <f>VLOOKUP(A5107,NAV!A:E,5,FALSE)</f>
        <v>PINETTE EMIDECAU INDUSTRIE</v>
      </c>
      <c r="F5107" s="11" t="b">
        <f t="shared" si="2816"/>
        <v>1</v>
      </c>
      <c r="G5107" s="2" t="s">
        <v>15</v>
      </c>
      <c r="H5107" s="3" t="s">
        <v>82</v>
      </c>
      <c r="I5107" s="3"/>
      <c r="J5107" s="2" t="s">
        <v>18201</v>
      </c>
      <c r="K5107" s="7" t="str">
        <f>VLOOKUP(A5107,NAV!A:F,6,FALSE)</f>
        <v>5 RUE PAUL SABATIER</v>
      </c>
      <c r="L5107" s="7" t="b">
        <f t="shared" si="2817"/>
        <v>1</v>
      </c>
      <c r="M5107" s="2" t="s">
        <v>8252</v>
      </c>
      <c r="N5107" s="2"/>
      <c r="O5107" s="2" t="s">
        <v>18202</v>
      </c>
      <c r="P5107" s="10" t="str">
        <f>VLOOKUP(A5107,NAV!A:H,8,FALSE)</f>
        <v>71103</v>
      </c>
      <c r="Q5107" s="10" t="b">
        <f t="shared" si="2818"/>
        <v>1</v>
      </c>
      <c r="R5107" s="2" t="s">
        <v>6058</v>
      </c>
      <c r="S5107" s="10" t="str">
        <f>VLOOKUP(A5107,NAV!A:I,9,FALSE)</f>
        <v>CHALON SUR SAONE CEDEX</v>
      </c>
      <c r="T5107" s="10" t="b">
        <f t="shared" si="2819"/>
        <v>1</v>
      </c>
      <c r="U5107" s="2" t="s">
        <v>21</v>
      </c>
      <c r="V5107" s="9" t="str">
        <f>VLOOKUP(A5107,NAV!A:L,12,FALSE)</f>
        <v>FR</v>
      </c>
      <c r="W5107" t="str">
        <f>VLOOKUP(A5107,NAV!A:J,10,FALSE)</f>
        <v/>
      </c>
    </row>
    <row r="5108" spans="1:23" hidden="1" x14ac:dyDescent="0.2">
      <c r="A5108" s="2"/>
      <c r="B5108" s="2" t="s">
        <v>13</v>
      </c>
      <c r="C5108" s="2"/>
      <c r="D5108" s="2" t="s">
        <v>18203</v>
      </c>
      <c r="E5108" s="11" t="e">
        <f>VLOOKUP(A5108,NAV!A:E,5,FALSE)</f>
        <v>#N/A</v>
      </c>
      <c r="F5108" s="11"/>
      <c r="G5108" s="2" t="s">
        <v>15</v>
      </c>
      <c r="H5108" s="3" t="s">
        <v>16</v>
      </c>
      <c r="I5108" s="3"/>
      <c r="J5108" s="2" t="s">
        <v>18204</v>
      </c>
      <c r="K5108" s="2"/>
      <c r="L5108" s="2"/>
      <c r="M5108" s="2"/>
      <c r="N5108" s="2"/>
      <c r="O5108" s="2" t="s">
        <v>15336</v>
      </c>
      <c r="P5108" s="2"/>
      <c r="Q5108" s="2"/>
      <c r="R5108" s="2" t="s">
        <v>18205</v>
      </c>
      <c r="S5108" s="2"/>
      <c r="T5108" s="2"/>
      <c r="U5108" s="2" t="s">
        <v>21</v>
      </c>
    </row>
    <row r="5109" spans="1:23" x14ac:dyDescent="0.2">
      <c r="A5109" s="2" t="s">
        <v>18206</v>
      </c>
      <c r="B5109" s="2" t="s">
        <v>13</v>
      </c>
      <c r="C5109" s="10" t="str">
        <f>+VLOOKUP(A5109,NAV!A:C,3,FALSE)</f>
        <v>Tous</v>
      </c>
      <c r="D5109" s="2" t="s">
        <v>18207</v>
      </c>
      <c r="E5109" s="11" t="str">
        <f>VLOOKUP(A5109,NAV!A:E,5,FALSE)</f>
        <v>PIXMANIA</v>
      </c>
      <c r="F5109" s="11" t="b">
        <f t="shared" ref="F5109:F5110" si="2820">+D5109=E5109</f>
        <v>1</v>
      </c>
      <c r="G5109" s="2" t="s">
        <v>15</v>
      </c>
      <c r="H5109" s="3" t="s">
        <v>16</v>
      </c>
      <c r="I5109" s="3"/>
      <c r="J5109" s="2" t="s">
        <v>18208</v>
      </c>
      <c r="K5109" s="7" t="str">
        <f>VLOOKUP(A5109,NAV!A:F,6,FALSE)</f>
        <v>183 rue du Chevaleret</v>
      </c>
      <c r="L5109" s="7" t="b">
        <f t="shared" ref="L5109:L5110" si="2821">J5109=K5109</f>
        <v>1</v>
      </c>
      <c r="M5109" s="2" t="s">
        <v>18</v>
      </c>
      <c r="N5109" s="2"/>
      <c r="O5109" s="2" t="s">
        <v>292</v>
      </c>
      <c r="P5109" s="10" t="str">
        <f>VLOOKUP(A5109,NAV!A:H,8,FALSE)</f>
        <v>75013</v>
      </c>
      <c r="Q5109" s="10" t="b">
        <f t="shared" ref="Q5109:Q5110" si="2822">O5109=P5109</f>
        <v>1</v>
      </c>
      <c r="R5109" s="2" t="s">
        <v>20</v>
      </c>
      <c r="S5109" s="10" t="str">
        <f>VLOOKUP(A5109,NAV!A:I,9,FALSE)</f>
        <v>PARIS 13EME ARRONDISSEMENT</v>
      </c>
      <c r="T5109" s="10" t="b">
        <f t="shared" ref="T5109:T5110" si="2823">R5109=S5109</f>
        <v>0</v>
      </c>
      <c r="U5109" s="2" t="s">
        <v>21</v>
      </c>
      <c r="V5109" s="9" t="str">
        <f>VLOOKUP(A5109,NAV!A:L,12,FALSE)</f>
        <v>FR</v>
      </c>
      <c r="W5109" t="str">
        <f>VLOOKUP(A5109,NAV!A:J,10,FALSE)</f>
        <v/>
      </c>
    </row>
    <row r="5110" spans="1:23" x14ac:dyDescent="0.2">
      <c r="A5110" s="2" t="s">
        <v>18209</v>
      </c>
      <c r="B5110" s="2" t="s">
        <v>13</v>
      </c>
      <c r="C5110" s="10" t="str">
        <f>+VLOOKUP(A5110,NAV!A:C,3,FALSE)</f>
        <v>Tous</v>
      </c>
      <c r="D5110" s="2" t="s">
        <v>18210</v>
      </c>
      <c r="E5110" s="11" t="str">
        <f>VLOOKUP(A5110,NAV!A:E,5,FALSE)</f>
        <v>PLACE DES TENDANCES</v>
      </c>
      <c r="F5110" s="11" t="b">
        <f t="shared" si="2820"/>
        <v>1</v>
      </c>
      <c r="G5110" s="2" t="s">
        <v>15</v>
      </c>
      <c r="H5110" s="3" t="s">
        <v>16</v>
      </c>
      <c r="I5110" s="3"/>
      <c r="J5110" s="2" t="s">
        <v>18211</v>
      </c>
      <c r="K5110" s="7" t="str">
        <f>VLOOKUP(A5110,NAV!A:F,6,FALSE)</f>
        <v>110 bis avenue du Général Leclerc</v>
      </c>
      <c r="L5110" s="7" t="b">
        <f t="shared" si="2821"/>
        <v>1</v>
      </c>
      <c r="M5110" s="2"/>
      <c r="N5110" s="2"/>
      <c r="O5110" s="2" t="s">
        <v>18212</v>
      </c>
      <c r="P5110" s="10" t="str">
        <f>VLOOKUP(A5110,NAV!A:H,8,FALSE)</f>
        <v>93506</v>
      </c>
      <c r="Q5110" s="10" t="b">
        <f t="shared" si="2822"/>
        <v>1</v>
      </c>
      <c r="R5110" s="2" t="s">
        <v>18213</v>
      </c>
      <c r="S5110" s="10" t="str">
        <f>VLOOKUP(A5110,NAV!A:I,9,FALSE)</f>
        <v>Pantin cedex</v>
      </c>
      <c r="T5110" s="10" t="b">
        <f t="shared" si="2823"/>
        <v>1</v>
      </c>
      <c r="U5110" s="2" t="s">
        <v>21</v>
      </c>
      <c r="V5110" s="9" t="str">
        <f>VLOOKUP(A5110,NAV!A:L,12,FALSE)</f>
        <v>FR</v>
      </c>
      <c r="W5110" t="str">
        <f>VLOOKUP(A5110,NAV!A:J,10,FALSE)</f>
        <v/>
      </c>
    </row>
    <row r="5111" spans="1:23" hidden="1" x14ac:dyDescent="0.2">
      <c r="A5111" s="2"/>
      <c r="B5111" s="2" t="s">
        <v>13</v>
      </c>
      <c r="C5111" s="2"/>
      <c r="D5111" s="2" t="s">
        <v>18214</v>
      </c>
      <c r="E5111" s="11" t="e">
        <f>VLOOKUP(A5111,NAV!A:E,5,FALSE)</f>
        <v>#N/A</v>
      </c>
      <c r="F5111" s="11"/>
      <c r="G5111" s="2" t="s">
        <v>15</v>
      </c>
      <c r="H5111" s="3" t="s">
        <v>1665</v>
      </c>
      <c r="I5111" s="3" t="s">
        <v>18215</v>
      </c>
      <c r="J5111" s="2" t="s">
        <v>18216</v>
      </c>
      <c r="K5111" s="2"/>
      <c r="L5111" s="2"/>
      <c r="M5111" s="2"/>
      <c r="N5111" s="2"/>
      <c r="O5111" s="2" t="s">
        <v>18217</v>
      </c>
      <c r="P5111" s="2"/>
      <c r="Q5111" s="2"/>
      <c r="R5111" s="2" t="s">
        <v>12645</v>
      </c>
      <c r="S5111" s="2"/>
      <c r="T5111" s="2"/>
      <c r="U5111" s="2" t="s">
        <v>21</v>
      </c>
    </row>
    <row r="5112" spans="1:23" x14ac:dyDescent="0.2">
      <c r="A5112" s="2" t="s">
        <v>18218</v>
      </c>
      <c r="B5112" s="2" t="s">
        <v>13</v>
      </c>
      <c r="C5112" s="10" t="str">
        <f>+VLOOKUP(A5112,NAV!A:C,3,FALSE)</f>
        <v xml:space="preserve"> </v>
      </c>
      <c r="D5112" s="2" t="s">
        <v>18219</v>
      </c>
      <c r="E5112" s="11" t="str">
        <f>VLOOKUP(A5112,NAV!A:E,5,FALSE)</f>
        <v>PLAINE COMMUNE HABITAT</v>
      </c>
      <c r="F5112" s="11" t="b">
        <f t="shared" ref="F5112:F5114" si="2824">+D5112=E5112</f>
        <v>1</v>
      </c>
      <c r="G5112" s="2" t="s">
        <v>15</v>
      </c>
      <c r="H5112" s="3" t="s">
        <v>119</v>
      </c>
      <c r="I5112" s="3"/>
      <c r="J5112" s="2" t="s">
        <v>18220</v>
      </c>
      <c r="K5112" s="7" t="str">
        <f>VLOOKUP(A5112,NAV!A:F,6,FALSE)</f>
        <v>32-38 boulevard Jules Guesde</v>
      </c>
      <c r="L5112" s="7" t="b">
        <f t="shared" ref="L5112:L5114" si="2825">J5112=K5112</f>
        <v>1</v>
      </c>
      <c r="M5112" s="2" t="s">
        <v>1131</v>
      </c>
      <c r="N5112" s="2"/>
      <c r="O5112" s="2" t="s">
        <v>18221</v>
      </c>
      <c r="P5112" s="10" t="str">
        <f>VLOOKUP(A5112,NAV!A:H,8,FALSE)</f>
        <v>93204</v>
      </c>
      <c r="Q5112" s="10" t="b">
        <f t="shared" ref="Q5112:Q5114" si="2826">O5112=P5112</f>
        <v>1</v>
      </c>
      <c r="R5112" s="2" t="s">
        <v>9308</v>
      </c>
      <c r="S5112" s="10" t="str">
        <f>VLOOKUP(A5112,NAV!A:I,9,FALSE)</f>
        <v>Saint Denis Cedex</v>
      </c>
      <c r="T5112" s="10" t="b">
        <f t="shared" ref="T5112:T5114" si="2827">R5112=S5112</f>
        <v>1</v>
      </c>
      <c r="U5112" s="2" t="s">
        <v>48</v>
      </c>
      <c r="V5112" s="9" t="str">
        <f>VLOOKUP(A5112,NAV!A:L,12,FALSE)</f>
        <v>FR</v>
      </c>
      <c r="W5112" t="str">
        <f>VLOOKUP(A5112,NAV!A:J,10,FALSE)</f>
        <v/>
      </c>
    </row>
    <row r="5113" spans="1:23" x14ac:dyDescent="0.2">
      <c r="A5113" s="2" t="s">
        <v>18222</v>
      </c>
      <c r="B5113" s="2" t="s">
        <v>13</v>
      </c>
      <c r="C5113" s="10" t="str">
        <f>+VLOOKUP(A5113,NAV!A:C,3,FALSE)</f>
        <v xml:space="preserve"> </v>
      </c>
      <c r="D5113" s="2" t="s">
        <v>18223</v>
      </c>
      <c r="E5113" s="11" t="str">
        <f>VLOOKUP(A5113,NAV!A:E,5,FALSE)</f>
        <v>PLAN CRÉATIF</v>
      </c>
      <c r="F5113" s="11" t="b">
        <f t="shared" si="2824"/>
        <v>1</v>
      </c>
      <c r="G5113" s="2" t="s">
        <v>15</v>
      </c>
      <c r="H5113" s="3" t="s">
        <v>34</v>
      </c>
      <c r="I5113" s="3"/>
      <c r="J5113" s="2" t="s">
        <v>18224</v>
      </c>
      <c r="K5113" s="7" t="str">
        <f>VLOOKUP(A5113,NAV!A:F,6,FALSE)</f>
        <v>10 Rue Mercoeur</v>
      </c>
      <c r="L5113" s="7" t="b">
        <f t="shared" si="2825"/>
        <v>1</v>
      </c>
      <c r="M5113" s="2"/>
      <c r="N5113" s="2"/>
      <c r="O5113" s="2" t="s">
        <v>4022</v>
      </c>
      <c r="P5113" s="10" t="str">
        <f>VLOOKUP(A5113,NAV!A:H,8,FALSE)</f>
        <v>75011</v>
      </c>
      <c r="Q5113" s="10" t="b">
        <f t="shared" si="2826"/>
        <v>1</v>
      </c>
      <c r="R5113" s="2" t="s">
        <v>41</v>
      </c>
      <c r="S5113" s="10" t="str">
        <f>VLOOKUP(A5113,NAV!A:I,9,FALSE)</f>
        <v>PARIS 11EME ARRONDISSEMENT</v>
      </c>
      <c r="T5113" s="10" t="b">
        <f t="shared" si="2827"/>
        <v>0</v>
      </c>
      <c r="U5113" s="2" t="s">
        <v>21</v>
      </c>
      <c r="V5113" s="9" t="str">
        <f>VLOOKUP(A5113,NAV!A:L,12,FALSE)</f>
        <v>FR</v>
      </c>
      <c r="W5113" t="str">
        <f>VLOOKUP(A5113,NAV!A:J,10,FALSE)</f>
        <v/>
      </c>
    </row>
    <row r="5114" spans="1:23" x14ac:dyDescent="0.2">
      <c r="A5114" s="2" t="s">
        <v>18225</v>
      </c>
      <c r="B5114" s="2" t="s">
        <v>13</v>
      </c>
      <c r="C5114" s="10" t="str">
        <f>+VLOOKUP(A5114,NAV!A:C,3,FALSE)</f>
        <v>Tous</v>
      </c>
      <c r="D5114" s="2" t="s">
        <v>18226</v>
      </c>
      <c r="E5114" s="11" t="str">
        <f>VLOOKUP(A5114,NAV!A:E,5,FALSE)</f>
        <v>PLAN SPG</v>
      </c>
      <c r="F5114" s="11" t="b">
        <f t="shared" si="2824"/>
        <v>1</v>
      </c>
      <c r="G5114" s="2" t="s">
        <v>15</v>
      </c>
      <c r="H5114" s="3" t="s">
        <v>689</v>
      </c>
      <c r="I5114" s="3"/>
      <c r="J5114" s="2" t="s">
        <v>18227</v>
      </c>
      <c r="K5114" s="7" t="str">
        <f>VLOOKUP(A5114,NAV!A:F,6,FALSE)</f>
        <v>481 RUE PETIT MAS</v>
      </c>
      <c r="L5114" s="7" t="b">
        <f t="shared" si="2825"/>
        <v>1</v>
      </c>
      <c r="M5114" s="2"/>
      <c r="N5114" s="2"/>
      <c r="O5114" s="2" t="s">
        <v>3360</v>
      </c>
      <c r="P5114" s="10" t="str">
        <f>VLOOKUP(A5114,NAV!A:H,8,FALSE)</f>
        <v>84000</v>
      </c>
      <c r="Q5114" s="10" t="b">
        <f t="shared" si="2826"/>
        <v>1</v>
      </c>
      <c r="R5114" s="2" t="s">
        <v>3361</v>
      </c>
      <c r="S5114" s="10" t="str">
        <f>VLOOKUP(A5114,NAV!A:I,9,FALSE)</f>
        <v>AVIGNON</v>
      </c>
      <c r="T5114" s="10" t="b">
        <f t="shared" si="2827"/>
        <v>1</v>
      </c>
      <c r="U5114" s="2" t="s">
        <v>21</v>
      </c>
      <c r="V5114" s="9" t="str">
        <f>VLOOKUP(A5114,NAV!A:L,12,FALSE)</f>
        <v>FR</v>
      </c>
      <c r="W5114" t="str">
        <f>VLOOKUP(A5114,NAV!A:J,10,FALSE)</f>
        <v/>
      </c>
    </row>
    <row r="5115" spans="1:23" hidden="1" x14ac:dyDescent="0.2">
      <c r="A5115" s="2"/>
      <c r="B5115" s="2" t="s">
        <v>13</v>
      </c>
      <c r="C5115" s="2"/>
      <c r="D5115" s="2" t="s">
        <v>18228</v>
      </c>
      <c r="E5115" s="11" t="e">
        <f>VLOOKUP(A5115,NAV!A:E,5,FALSE)</f>
        <v>#N/A</v>
      </c>
      <c r="F5115" s="11"/>
      <c r="G5115" s="2" t="s">
        <v>15</v>
      </c>
      <c r="H5115" s="3" t="s">
        <v>16</v>
      </c>
      <c r="I5115" s="3"/>
      <c r="J5115" s="2" t="s">
        <v>18229</v>
      </c>
      <c r="K5115" s="2"/>
      <c r="L5115" s="2"/>
      <c r="M5115" s="2"/>
      <c r="N5115" s="2"/>
      <c r="O5115" s="2" t="s">
        <v>738</v>
      </c>
      <c r="P5115" s="2"/>
      <c r="Q5115" s="2"/>
      <c r="R5115" s="2" t="s">
        <v>20</v>
      </c>
      <c r="S5115" s="2"/>
      <c r="T5115" s="2"/>
      <c r="U5115" s="2" t="s">
        <v>21</v>
      </c>
    </row>
    <row r="5116" spans="1:23" x14ac:dyDescent="0.2">
      <c r="A5116" s="2" t="s">
        <v>18230</v>
      </c>
      <c r="B5116" s="2" t="s">
        <v>13</v>
      </c>
      <c r="C5116" s="10" t="str">
        <f>+VLOOKUP(A5116,NAV!A:C,3,FALSE)</f>
        <v>Tous</v>
      </c>
      <c r="D5116" s="2" t="s">
        <v>18231</v>
      </c>
      <c r="E5116" s="11" t="str">
        <f>VLOOKUP(A5116,NAV!A:E,5,FALSE)</f>
        <v>PLASTEUROP METECNO</v>
      </c>
      <c r="F5116" s="11" t="b">
        <f>+D5116=E5116</f>
        <v>1</v>
      </c>
      <c r="G5116" s="2" t="s">
        <v>15</v>
      </c>
      <c r="H5116" s="3" t="s">
        <v>82</v>
      </c>
      <c r="I5116" s="3"/>
      <c r="J5116" s="2" t="s">
        <v>18232</v>
      </c>
      <c r="K5116" s="7" t="str">
        <f>VLOOKUP(A5116,NAV!A:F,6,FALSE)</f>
        <v>RTE DE CHAVEYRIAT</v>
      </c>
      <c r="L5116" s="7" t="b">
        <f>J5116=K5116</f>
        <v>1</v>
      </c>
      <c r="M5116" s="2"/>
      <c r="N5116" s="2"/>
      <c r="O5116" s="2" t="s">
        <v>18233</v>
      </c>
      <c r="P5116" s="10" t="str">
        <f>VLOOKUP(A5116,NAV!A:H,8,FALSE)</f>
        <v>1540</v>
      </c>
      <c r="Q5116" s="10" t="b">
        <f>O5116=P5116</f>
        <v>1</v>
      </c>
      <c r="R5116" s="2" t="s">
        <v>18234</v>
      </c>
      <c r="S5116" s="10" t="str">
        <f>VLOOKUP(A5116,NAV!A:I,9,FALSE)</f>
        <v>VONNAS</v>
      </c>
      <c r="T5116" s="10" t="b">
        <f>R5116=S5116</f>
        <v>1</v>
      </c>
      <c r="U5116" s="2" t="s">
        <v>21</v>
      </c>
      <c r="V5116" s="9" t="str">
        <f>VLOOKUP(A5116,NAV!A:L,12,FALSE)</f>
        <v>FR</v>
      </c>
      <c r="W5116" t="str">
        <f>VLOOKUP(A5116,NAV!A:J,10,FALSE)</f>
        <v/>
      </c>
    </row>
    <row r="5117" spans="1:23" hidden="1" x14ac:dyDescent="0.2">
      <c r="A5117" s="2"/>
      <c r="B5117" s="2" t="s">
        <v>13</v>
      </c>
      <c r="C5117" s="2"/>
      <c r="D5117" s="2" t="s">
        <v>18235</v>
      </c>
      <c r="E5117" s="11" t="e">
        <f>VLOOKUP(A5117,NAV!A:E,5,FALSE)</f>
        <v>#N/A</v>
      </c>
      <c r="F5117" s="11"/>
      <c r="G5117" s="2" t="s">
        <v>15</v>
      </c>
      <c r="H5117" s="3" t="s">
        <v>276</v>
      </c>
      <c r="I5117" s="3"/>
      <c r="J5117" s="2" t="s">
        <v>18236</v>
      </c>
      <c r="K5117" s="2"/>
      <c r="L5117" s="2"/>
      <c r="M5117" s="2"/>
      <c r="N5117" s="2"/>
      <c r="O5117" s="2" t="s">
        <v>2401</v>
      </c>
      <c r="P5117" s="2"/>
      <c r="Q5117" s="2"/>
      <c r="R5117" s="2" t="s">
        <v>2711</v>
      </c>
      <c r="S5117" s="2"/>
      <c r="T5117" s="2"/>
      <c r="U5117" s="2" t="s">
        <v>21</v>
      </c>
    </row>
    <row r="5118" spans="1:23" hidden="1" x14ac:dyDescent="0.2">
      <c r="A5118" s="2"/>
      <c r="B5118" s="2" t="s">
        <v>13</v>
      </c>
      <c r="C5118" s="2"/>
      <c r="D5118" s="2" t="s">
        <v>18235</v>
      </c>
      <c r="E5118" s="11" t="e">
        <f>VLOOKUP(A5118,NAV!A:E,5,FALSE)</f>
        <v>#N/A</v>
      </c>
      <c r="F5118" s="11"/>
      <c r="G5118" s="2" t="s">
        <v>15</v>
      </c>
      <c r="H5118" s="3" t="s">
        <v>645</v>
      </c>
      <c r="I5118" s="3" t="s">
        <v>7348</v>
      </c>
      <c r="J5118" s="2" t="s">
        <v>18237</v>
      </c>
      <c r="K5118" s="2"/>
      <c r="L5118" s="2"/>
      <c r="M5118" s="2"/>
      <c r="N5118" s="2"/>
      <c r="O5118" s="2" t="s">
        <v>18238</v>
      </c>
      <c r="P5118" s="2"/>
      <c r="Q5118" s="2"/>
      <c r="R5118" s="2" t="s">
        <v>18239</v>
      </c>
      <c r="S5118" s="2"/>
      <c r="T5118" s="2"/>
      <c r="U5118" s="2" t="s">
        <v>21</v>
      </c>
    </row>
    <row r="5119" spans="1:23" x14ac:dyDescent="0.2">
      <c r="A5119" s="2" t="s">
        <v>18240</v>
      </c>
      <c r="B5119" s="2" t="s">
        <v>13</v>
      </c>
      <c r="C5119" s="10" t="str">
        <f>+VLOOKUP(A5119,NAV!A:C,3,FALSE)</f>
        <v>Tous</v>
      </c>
      <c r="D5119" s="2" t="s">
        <v>18241</v>
      </c>
      <c r="E5119" s="11" t="str">
        <f>VLOOKUP(A5119,NAV!A:E,5,FALSE)</f>
        <v>PLASTOHM</v>
      </c>
      <c r="F5119" s="11" t="b">
        <f>+D5119=E5119</f>
        <v>1</v>
      </c>
      <c r="G5119" s="2" t="s">
        <v>15</v>
      </c>
      <c r="H5119" s="3" t="s">
        <v>82</v>
      </c>
      <c r="I5119" s="3"/>
      <c r="J5119" s="2" t="s">
        <v>18242</v>
      </c>
      <c r="K5119" s="7" t="str">
        <f>VLOOKUP(A5119,NAV!A:F,6,FALSE)</f>
        <v>ZI D'ARMAS</v>
      </c>
      <c r="L5119" s="7" t="b">
        <f>J5119=K5119</f>
        <v>1</v>
      </c>
      <c r="M5119" s="2" t="s">
        <v>18243</v>
      </c>
      <c r="N5119" s="2"/>
      <c r="O5119" s="2" t="s">
        <v>7207</v>
      </c>
      <c r="P5119" s="10" t="str">
        <f>VLOOKUP(A5119,NAV!A:H,8,FALSE)</f>
        <v>69400</v>
      </c>
      <c r="Q5119" s="10" t="b">
        <f>O5119=P5119</f>
        <v>1</v>
      </c>
      <c r="R5119" s="2" t="s">
        <v>4041</v>
      </c>
      <c r="S5119" s="10" t="str">
        <f>VLOOKUP(A5119,NAV!A:I,9,FALSE)</f>
        <v>ARNAS</v>
      </c>
      <c r="T5119" s="10" t="b">
        <f>R5119=S5119</f>
        <v>0</v>
      </c>
      <c r="U5119" s="2" t="s">
        <v>21</v>
      </c>
      <c r="V5119" s="9" t="str">
        <f>VLOOKUP(A5119,NAV!A:L,12,FALSE)</f>
        <v>FR</v>
      </c>
      <c r="W5119" t="str">
        <f>VLOOKUP(A5119,NAV!A:J,10,FALSE)</f>
        <v/>
      </c>
    </row>
    <row r="5120" spans="1:23" hidden="1" x14ac:dyDescent="0.2">
      <c r="A5120" s="2"/>
      <c r="B5120" s="2" t="s">
        <v>13</v>
      </c>
      <c r="C5120" s="2"/>
      <c r="D5120" s="2" t="s">
        <v>18244</v>
      </c>
      <c r="E5120" s="11" t="e">
        <f>VLOOKUP(A5120,NAV!A:E,5,FALSE)</f>
        <v>#N/A</v>
      </c>
      <c r="F5120" s="11"/>
      <c r="G5120" s="2" t="s">
        <v>15</v>
      </c>
      <c r="H5120" s="3" t="s">
        <v>689</v>
      </c>
      <c r="I5120" s="3"/>
      <c r="J5120" s="2" t="s">
        <v>18245</v>
      </c>
      <c r="K5120" s="2"/>
      <c r="L5120" s="2"/>
      <c r="M5120" s="2"/>
      <c r="N5120" s="2"/>
      <c r="O5120" s="2" t="s">
        <v>232</v>
      </c>
      <c r="P5120" s="2"/>
      <c r="Q5120" s="2"/>
      <c r="R5120" s="2" t="s">
        <v>233</v>
      </c>
      <c r="S5120" s="2"/>
      <c r="T5120" s="2"/>
      <c r="U5120" s="2" t="s">
        <v>21</v>
      </c>
    </row>
    <row r="5121" spans="1:23" x14ac:dyDescent="0.2">
      <c r="A5121" s="2" t="s">
        <v>18246</v>
      </c>
      <c r="B5121" s="2" t="s">
        <v>13</v>
      </c>
      <c r="C5121" s="10" t="str">
        <f>+VLOOKUP(A5121,NAV!A:C,3,FALSE)</f>
        <v xml:space="preserve"> </v>
      </c>
      <c r="D5121" s="2" t="s">
        <v>18247</v>
      </c>
      <c r="E5121" s="11" t="str">
        <f>VLOOKUP(A5121,NAV!A:E,5,FALSE)</f>
        <v>PLOMBIS</v>
      </c>
      <c r="F5121" s="11" t="b">
        <f t="shared" ref="F5121:F5123" si="2828">+D5121=E5121</f>
        <v>1</v>
      </c>
      <c r="G5121" s="2" t="s">
        <v>15</v>
      </c>
      <c r="H5121" s="3" t="s">
        <v>689</v>
      </c>
      <c r="I5121" s="3"/>
      <c r="J5121" s="2" t="s">
        <v>18248</v>
      </c>
      <c r="K5121" s="7" t="str">
        <f>VLOOKUP(A5121,NAV!A:F,6,FALSE)</f>
        <v>Zone artisanale la Horsière</v>
      </c>
      <c r="L5121" s="7" t="b">
        <f t="shared" ref="L5121:L5123" si="2829">J5121=K5121</f>
        <v>1</v>
      </c>
      <c r="M5121" s="2"/>
      <c r="N5121" s="2"/>
      <c r="O5121" s="2" t="s">
        <v>18249</v>
      </c>
      <c r="P5121" s="10" t="str">
        <f>VLOOKUP(A5121,NAV!A:H,8,FALSE)</f>
        <v>13870</v>
      </c>
      <c r="Q5121" s="10" t="b">
        <f t="shared" ref="Q5121:Q5123" si="2830">O5121=P5121</f>
        <v>1</v>
      </c>
      <c r="R5121" s="2" t="s">
        <v>18250</v>
      </c>
      <c r="S5121" s="10" t="str">
        <f>VLOOKUP(A5121,NAV!A:I,9,FALSE)</f>
        <v>ROGNONAS</v>
      </c>
      <c r="T5121" s="10" t="b">
        <f t="shared" ref="T5121:T5123" si="2831">R5121=S5121</f>
        <v>1</v>
      </c>
      <c r="U5121" s="2" t="s">
        <v>21</v>
      </c>
      <c r="V5121" s="9" t="str">
        <f>VLOOKUP(A5121,NAV!A:L,12,FALSE)</f>
        <v>FR</v>
      </c>
      <c r="W5121" t="str">
        <f>VLOOKUP(A5121,NAV!A:J,10,FALSE)</f>
        <v/>
      </c>
    </row>
    <row r="5122" spans="1:23" x14ac:dyDescent="0.2">
      <c r="A5122" s="2" t="s">
        <v>18251</v>
      </c>
      <c r="B5122" s="2" t="s">
        <v>13</v>
      </c>
      <c r="C5122" s="10" t="str">
        <f>+VLOOKUP(A5122,NAV!A:C,3,FALSE)</f>
        <v>Tous</v>
      </c>
      <c r="D5122" s="2" t="s">
        <v>18252</v>
      </c>
      <c r="E5122" s="11" t="str">
        <f>VLOOKUP(A5122,NAV!A:E,5,FALSE)</f>
        <v>PM DEVELOPPEMENT-CLIMCO SANTE</v>
      </c>
      <c r="F5122" s="11" t="b">
        <f t="shared" si="2828"/>
        <v>1</v>
      </c>
      <c r="G5122" s="2" t="s">
        <v>15</v>
      </c>
      <c r="H5122" s="3" t="s">
        <v>82</v>
      </c>
      <c r="I5122" s="3"/>
      <c r="J5122" s="2" t="s">
        <v>18253</v>
      </c>
      <c r="K5122" s="7" t="str">
        <f>VLOOKUP(A5122,NAV!A:F,6,FALSE)</f>
        <v>10 ALLEE DES PEUPLIERS</v>
      </c>
      <c r="L5122" s="7" t="b">
        <f t="shared" si="2829"/>
        <v>1</v>
      </c>
      <c r="M5122" s="2"/>
      <c r="N5122" s="2"/>
      <c r="O5122" s="2" t="s">
        <v>475</v>
      </c>
      <c r="P5122" s="10" t="str">
        <f>VLOOKUP(A5122,NAV!A:H,8,FALSE)</f>
        <v>69160</v>
      </c>
      <c r="Q5122" s="10" t="b">
        <f t="shared" si="2830"/>
        <v>1</v>
      </c>
      <c r="R5122" s="2" t="s">
        <v>476</v>
      </c>
      <c r="S5122" s="10" t="str">
        <f>VLOOKUP(A5122,NAV!A:I,9,FALSE)</f>
        <v>TASSIN LA DEMI LUNE</v>
      </c>
      <c r="T5122" s="10" t="b">
        <f t="shared" si="2831"/>
        <v>1</v>
      </c>
      <c r="U5122" s="2" t="s">
        <v>21</v>
      </c>
      <c r="V5122" s="9" t="str">
        <f>VLOOKUP(A5122,NAV!A:L,12,FALSE)</f>
        <v>FR</v>
      </c>
      <c r="W5122" t="str">
        <f>VLOOKUP(A5122,NAV!A:J,10,FALSE)</f>
        <v/>
      </c>
    </row>
    <row r="5123" spans="1:23" x14ac:dyDescent="0.2">
      <c r="A5123" s="2" t="s">
        <v>18254</v>
      </c>
      <c r="B5123" s="2" t="s">
        <v>43</v>
      </c>
      <c r="C5123" s="10" t="str">
        <f>+VLOOKUP(A5123,NAV!A:C,3,FALSE)</f>
        <v>Tous</v>
      </c>
      <c r="D5123" s="2" t="s">
        <v>18255</v>
      </c>
      <c r="E5123" s="11" t="str">
        <f>VLOOKUP(A5123,NAV!A:E,5,FALSE)</f>
        <v>PMC</v>
      </c>
      <c r="F5123" s="11" t="b">
        <f t="shared" si="2828"/>
        <v>1</v>
      </c>
      <c r="G5123" s="2" t="s">
        <v>15</v>
      </c>
      <c r="H5123" s="3" t="s">
        <v>34</v>
      </c>
      <c r="I5123" s="3"/>
      <c r="J5123" s="2" t="s">
        <v>18256</v>
      </c>
      <c r="K5123" s="7" t="str">
        <f>VLOOKUP(A5123,NAV!A:F,6,FALSE)</f>
        <v>7, rue Auguste Gervais</v>
      </c>
      <c r="L5123" s="7" t="b">
        <f t="shared" si="2829"/>
        <v>1</v>
      </c>
      <c r="M5123" s="2"/>
      <c r="N5123" s="2"/>
      <c r="O5123" s="2" t="s">
        <v>246</v>
      </c>
      <c r="P5123" s="10" t="str">
        <f>VLOOKUP(A5123,NAV!A:H,8,FALSE)</f>
        <v>92130</v>
      </c>
      <c r="Q5123" s="10" t="b">
        <f t="shared" si="2830"/>
        <v>1</v>
      </c>
      <c r="R5123" s="2" t="s">
        <v>6741</v>
      </c>
      <c r="S5123" s="10" t="str">
        <f>VLOOKUP(A5123,NAV!A:I,9,FALSE)</f>
        <v>ISSY LES MOULINEAUX</v>
      </c>
      <c r="T5123" s="10" t="b">
        <f t="shared" si="2831"/>
        <v>1</v>
      </c>
      <c r="U5123" s="2" t="s">
        <v>21</v>
      </c>
      <c r="V5123" s="9" t="str">
        <f>VLOOKUP(A5123,NAV!A:L,12,FALSE)</f>
        <v>FR</v>
      </c>
      <c r="W5123" t="str">
        <f>VLOOKUP(A5123,NAV!A:J,10,FALSE)</f>
        <v/>
      </c>
    </row>
    <row r="5124" spans="1:23" hidden="1" x14ac:dyDescent="0.2">
      <c r="A5124" s="2"/>
      <c r="B5124" s="2" t="s">
        <v>13</v>
      </c>
      <c r="C5124" s="2"/>
      <c r="D5124" s="2" t="s">
        <v>18257</v>
      </c>
      <c r="E5124" s="11" t="e">
        <f>VLOOKUP(A5124,NAV!A:E,5,FALSE)</f>
        <v>#N/A</v>
      </c>
      <c r="F5124" s="11"/>
      <c r="G5124" s="2" t="s">
        <v>15</v>
      </c>
      <c r="H5124" s="3" t="s">
        <v>34</v>
      </c>
      <c r="I5124" s="3"/>
      <c r="J5124" s="2" t="s">
        <v>18258</v>
      </c>
      <c r="K5124" s="2"/>
      <c r="L5124" s="2"/>
      <c r="M5124" s="2"/>
      <c r="N5124" s="2"/>
      <c r="O5124" s="2" t="s">
        <v>31</v>
      </c>
      <c r="P5124" s="2"/>
      <c r="Q5124" s="2"/>
      <c r="R5124" s="2" t="s">
        <v>41</v>
      </c>
      <c r="S5124" s="2"/>
      <c r="T5124" s="2"/>
      <c r="U5124" s="2" t="s">
        <v>48</v>
      </c>
    </row>
    <row r="5125" spans="1:23" hidden="1" x14ac:dyDescent="0.2">
      <c r="A5125" s="2"/>
      <c r="B5125" s="2" t="s">
        <v>13</v>
      </c>
      <c r="C5125" s="2"/>
      <c r="D5125" s="2" t="s">
        <v>18259</v>
      </c>
      <c r="E5125" s="11" t="e">
        <f>VLOOKUP(A5125,NAV!A:E,5,FALSE)</f>
        <v>#N/A</v>
      </c>
      <c r="F5125" s="11"/>
      <c r="G5125" s="2" t="s">
        <v>15</v>
      </c>
      <c r="H5125" s="3" t="s">
        <v>82</v>
      </c>
      <c r="I5125" s="3"/>
      <c r="J5125" s="2" t="s">
        <v>18260</v>
      </c>
      <c r="K5125" s="2"/>
      <c r="L5125" s="2"/>
      <c r="M5125" s="2"/>
      <c r="N5125" s="2"/>
      <c r="O5125" s="2" t="s">
        <v>971</v>
      </c>
      <c r="P5125" s="2"/>
      <c r="Q5125" s="2"/>
      <c r="R5125" s="2" t="s">
        <v>357</v>
      </c>
      <c r="S5125" s="2"/>
      <c r="T5125" s="2"/>
      <c r="U5125" s="2" t="s">
        <v>21</v>
      </c>
    </row>
    <row r="5126" spans="1:23" x14ac:dyDescent="0.2">
      <c r="A5126" s="2" t="s">
        <v>18261</v>
      </c>
      <c r="B5126" s="2" t="s">
        <v>13</v>
      </c>
      <c r="C5126" s="10" t="str">
        <f>+VLOOKUP(A5126,NAV!A:C,3,FALSE)</f>
        <v xml:space="preserve"> </v>
      </c>
      <c r="D5126" s="2" t="s">
        <v>18262</v>
      </c>
      <c r="E5126" s="11" t="str">
        <f>VLOOKUP(A5126,NAV!A:E,5,FALSE)</f>
        <v>PMU</v>
      </c>
      <c r="F5126" s="11" t="b">
        <f t="shared" ref="F5126:F5128" si="2832">+D5126=E5126</f>
        <v>1</v>
      </c>
      <c r="G5126" s="2" t="s">
        <v>15</v>
      </c>
      <c r="H5126" s="3" t="s">
        <v>123</v>
      </c>
      <c r="I5126" s="3" t="s">
        <v>9778</v>
      </c>
      <c r="J5126" s="2" t="s">
        <v>18263</v>
      </c>
      <c r="K5126" s="7" t="str">
        <f>VLOOKUP(A5126,NAV!A:F,6,FALSE)</f>
        <v>2, rue du professeur Florian Delbarre</v>
      </c>
      <c r="L5126" s="7" t="b">
        <f t="shared" ref="L5126:L5128" si="2833">J5126=K5126</f>
        <v>1</v>
      </c>
      <c r="M5126" s="2"/>
      <c r="N5126" s="2"/>
      <c r="O5126" s="2" t="s">
        <v>19</v>
      </c>
      <c r="P5126" s="10" t="str">
        <f>VLOOKUP(A5126,NAV!A:H,8,FALSE)</f>
        <v>75015</v>
      </c>
      <c r="Q5126" s="10" t="b">
        <f t="shared" ref="Q5126:Q5128" si="2834">O5126=P5126</f>
        <v>1</v>
      </c>
      <c r="R5126" s="2" t="s">
        <v>41</v>
      </c>
      <c r="S5126" s="10" t="str">
        <f>VLOOKUP(A5126,NAV!A:I,9,FALSE)</f>
        <v>PARIS</v>
      </c>
      <c r="T5126" s="10" t="b">
        <f t="shared" ref="T5126:T5128" si="2835">R5126=S5126</f>
        <v>1</v>
      </c>
      <c r="U5126" s="2" t="s">
        <v>21</v>
      </c>
      <c r="V5126" s="9" t="str">
        <f>VLOOKUP(A5126,NAV!A:L,12,FALSE)</f>
        <v>FR</v>
      </c>
      <c r="W5126" t="str">
        <f>VLOOKUP(A5126,NAV!A:J,10,FALSE)</f>
        <v/>
      </c>
    </row>
    <row r="5127" spans="1:23" x14ac:dyDescent="0.2">
      <c r="A5127" s="2" t="s">
        <v>18264</v>
      </c>
      <c r="B5127" s="2" t="s">
        <v>13</v>
      </c>
      <c r="C5127" s="10" t="str">
        <f>+VLOOKUP(A5127,NAV!A:C,3,FALSE)</f>
        <v>Tous</v>
      </c>
      <c r="D5127" s="2" t="s">
        <v>9778</v>
      </c>
      <c r="E5127" s="11" t="str">
        <f>VLOOKUP(A5127,NAV!A:E,5,FALSE)</f>
        <v>PMU GROUPE</v>
      </c>
      <c r="F5127" s="11" t="b">
        <f t="shared" si="2832"/>
        <v>1</v>
      </c>
      <c r="G5127" s="2" t="s">
        <v>305</v>
      </c>
      <c r="H5127" s="3" t="s">
        <v>123</v>
      </c>
      <c r="I5127" s="3"/>
      <c r="J5127" s="2" t="s">
        <v>18265</v>
      </c>
      <c r="K5127" s="7" t="str">
        <f>VLOOKUP(A5127,NAV!A:F,6,FALSE)</f>
        <v>2 RUE DU PR FLORIAN DELBARRE</v>
      </c>
      <c r="L5127" s="7" t="b">
        <f t="shared" si="2833"/>
        <v>1</v>
      </c>
      <c r="M5127" s="2"/>
      <c r="N5127" s="2"/>
      <c r="O5127" s="2" t="s">
        <v>19</v>
      </c>
      <c r="P5127" s="10" t="str">
        <f>VLOOKUP(A5127,NAV!A:H,8,FALSE)</f>
        <v>75015</v>
      </c>
      <c r="Q5127" s="10" t="b">
        <f t="shared" si="2834"/>
        <v>1</v>
      </c>
      <c r="R5127" s="2" t="s">
        <v>20</v>
      </c>
      <c r="S5127" s="10" t="str">
        <f>VLOOKUP(A5127,NAV!A:I,9,FALSE)</f>
        <v>PARIS</v>
      </c>
      <c r="T5127" s="10" t="b">
        <f t="shared" si="2835"/>
        <v>1</v>
      </c>
      <c r="U5127" s="2" t="s">
        <v>21</v>
      </c>
      <c r="V5127" s="9" t="str">
        <f>VLOOKUP(A5127,NAV!A:L,12,FALSE)</f>
        <v>FR</v>
      </c>
      <c r="W5127" t="str">
        <f>VLOOKUP(A5127,NAV!A:J,10,FALSE)</f>
        <v/>
      </c>
    </row>
    <row r="5128" spans="1:23" x14ac:dyDescent="0.2">
      <c r="A5128" s="2" t="s">
        <v>18266</v>
      </c>
      <c r="B5128" s="2" t="s">
        <v>13</v>
      </c>
      <c r="C5128" s="10" t="str">
        <f>+VLOOKUP(A5128,NAV!A:C,3,FALSE)</f>
        <v xml:space="preserve"> </v>
      </c>
      <c r="D5128" s="2" t="s">
        <v>18267</v>
      </c>
      <c r="E5128" s="11" t="str">
        <f>VLOOKUP(A5128,NAV!A:E,5,FALSE)</f>
        <v>PNG</v>
      </c>
      <c r="F5128" s="11" t="b">
        <f t="shared" si="2832"/>
        <v>1</v>
      </c>
      <c r="G5128" s="2" t="s">
        <v>15</v>
      </c>
      <c r="H5128" s="3" t="s">
        <v>7154</v>
      </c>
      <c r="I5128" s="3"/>
      <c r="J5128" s="2" t="s">
        <v>18268</v>
      </c>
      <c r="K5128" s="7" t="str">
        <f>VLOOKUP(A5128,NAV!A:F,6,FALSE)</f>
        <v>Chausse de louvain 88</v>
      </c>
      <c r="L5128" s="7" t="b">
        <f t="shared" si="2833"/>
        <v>1</v>
      </c>
      <c r="M5128" s="2"/>
      <c r="N5128" s="2"/>
      <c r="O5128" s="2" t="s">
        <v>18269</v>
      </c>
      <c r="P5128" s="10" t="str">
        <f>VLOOKUP(A5128,NAV!A:H,8,FALSE)</f>
        <v>138</v>
      </c>
      <c r="Q5128" s="10" t="b">
        <f t="shared" si="2834"/>
        <v>1</v>
      </c>
      <c r="R5128" s="2" t="s">
        <v>13983</v>
      </c>
      <c r="S5128" s="10" t="str">
        <f>VLOOKUP(A5128,NAV!A:I,9,FALSE)</f>
        <v>LASNE</v>
      </c>
      <c r="T5128" s="10" t="b">
        <f t="shared" si="2835"/>
        <v>1</v>
      </c>
      <c r="U5128" s="2" t="s">
        <v>160</v>
      </c>
      <c r="V5128" s="9" t="str">
        <f>VLOOKUP(A5128,NAV!A:L,12,FALSE)</f>
        <v>BE</v>
      </c>
      <c r="W5128" t="str">
        <f>VLOOKUP(A5128,NAV!A:J,10,FALSE)</f>
        <v/>
      </c>
    </row>
    <row r="5129" spans="1:23" hidden="1" x14ac:dyDescent="0.2">
      <c r="A5129" s="2"/>
      <c r="B5129" s="2" t="s">
        <v>13</v>
      </c>
      <c r="C5129" s="2"/>
      <c r="D5129" s="2" t="s">
        <v>18270</v>
      </c>
      <c r="E5129" s="11" t="e">
        <f>VLOOKUP(A5129,NAV!A:E,5,FALSE)</f>
        <v>#N/A</v>
      </c>
      <c r="F5129" s="11"/>
      <c r="G5129" s="2" t="s">
        <v>15</v>
      </c>
      <c r="H5129" s="3" t="s">
        <v>16</v>
      </c>
      <c r="I5129" s="3"/>
      <c r="J5129" s="2" t="s">
        <v>18271</v>
      </c>
      <c r="K5129" s="2"/>
      <c r="L5129" s="2"/>
      <c r="M5129" s="2"/>
      <c r="N5129" s="2"/>
      <c r="O5129" s="2" t="s">
        <v>1330</v>
      </c>
      <c r="P5129" s="2"/>
      <c r="Q5129" s="2"/>
      <c r="R5129" s="2" t="s">
        <v>4758</v>
      </c>
      <c r="S5129" s="2"/>
      <c r="T5129" s="2"/>
      <c r="U5129" s="2" t="s">
        <v>48</v>
      </c>
    </row>
    <row r="5130" spans="1:23" x14ac:dyDescent="0.2">
      <c r="A5130" s="2" t="s">
        <v>18272</v>
      </c>
      <c r="B5130" s="2" t="s">
        <v>13</v>
      </c>
      <c r="C5130" s="10" t="e">
        <f>+VLOOKUP(A5130,NAV!A:C,3,FALSE)</f>
        <v>#N/A</v>
      </c>
      <c r="D5130" s="2" t="s">
        <v>18273</v>
      </c>
      <c r="E5130" s="11" t="e">
        <f>VLOOKUP(A5130,NAV!A:E,5,FALSE)</f>
        <v>#N/A</v>
      </c>
      <c r="F5130" s="11" t="e">
        <f t="shared" ref="F5130:F5133" si="2836">+D5130=E5130</f>
        <v>#N/A</v>
      </c>
      <c r="G5130" s="2" t="s">
        <v>15</v>
      </c>
      <c r="H5130" s="3" t="s">
        <v>1665</v>
      </c>
      <c r="I5130" s="3" t="s">
        <v>14134</v>
      </c>
      <c r="J5130" s="2" t="s">
        <v>18274</v>
      </c>
      <c r="K5130" s="7" t="e">
        <f>VLOOKUP(A5130,NAV!A:F,6,FALSE)</f>
        <v>#N/A</v>
      </c>
      <c r="L5130" s="7" t="e">
        <f t="shared" ref="L5130:L5133" si="2837">J5130=K5130</f>
        <v>#N/A</v>
      </c>
      <c r="M5130" s="2"/>
      <c r="N5130" s="2"/>
      <c r="O5130" s="2" t="s">
        <v>964</v>
      </c>
      <c r="P5130" s="10" t="e">
        <f>VLOOKUP(A5130,NAV!A:H,8,FALSE)</f>
        <v>#N/A</v>
      </c>
      <c r="Q5130" s="10" t="e">
        <f t="shared" ref="Q5130:Q5133" si="2838">O5130=P5130</f>
        <v>#N/A</v>
      </c>
      <c r="R5130" s="2" t="s">
        <v>20</v>
      </c>
      <c r="S5130" s="10" t="e">
        <f>VLOOKUP(A5130,NAV!A:I,9,FALSE)</f>
        <v>#N/A</v>
      </c>
      <c r="T5130" s="10" t="e">
        <f t="shared" ref="T5130:T5133" si="2839">R5130=S5130</f>
        <v>#N/A</v>
      </c>
      <c r="U5130" s="2" t="s">
        <v>21</v>
      </c>
      <c r="V5130" s="9" t="e">
        <f>VLOOKUP(A5130,NAV!A:L,12,FALSE)</f>
        <v>#N/A</v>
      </c>
      <c r="W5130" t="e">
        <f>VLOOKUP(A5130,NAV!A:J,10,FALSE)</f>
        <v>#N/A</v>
      </c>
    </row>
    <row r="5131" spans="1:23" x14ac:dyDescent="0.2">
      <c r="A5131" s="2" t="s">
        <v>18275</v>
      </c>
      <c r="B5131" s="2" t="s">
        <v>43</v>
      </c>
      <c r="C5131" s="10" t="str">
        <f>+VLOOKUP(A5131,NAV!A:C,3,FALSE)</f>
        <v>Tous</v>
      </c>
      <c r="D5131" s="2" t="s">
        <v>18276</v>
      </c>
      <c r="E5131" s="11" t="str">
        <f>VLOOKUP(A5131,NAV!A:E,5,FALSE)</f>
        <v>POINT P IDF</v>
      </c>
      <c r="F5131" s="11" t="b">
        <f t="shared" si="2836"/>
        <v>1</v>
      </c>
      <c r="G5131" s="2" t="s">
        <v>15</v>
      </c>
      <c r="H5131" s="3" t="s">
        <v>1665</v>
      </c>
      <c r="I5131" s="3" t="s">
        <v>18273</v>
      </c>
      <c r="J5131" s="2" t="s">
        <v>18277</v>
      </c>
      <c r="K5131" s="7" t="str">
        <f>VLOOKUP(A5131,NAV!A:F,6,FALSE)</f>
        <v>25 AVENUE GUILLERAIS</v>
      </c>
      <c r="L5131" s="7" t="b">
        <f t="shared" si="2837"/>
        <v>1</v>
      </c>
      <c r="M5131" s="2"/>
      <c r="N5131" s="2"/>
      <c r="O5131" s="2" t="s">
        <v>66</v>
      </c>
      <c r="P5131" s="10" t="str">
        <f>VLOOKUP(A5131,NAV!A:H,8,FALSE)</f>
        <v>92000</v>
      </c>
      <c r="Q5131" s="10" t="b">
        <f t="shared" si="2838"/>
        <v>1</v>
      </c>
      <c r="R5131" s="2" t="s">
        <v>1606</v>
      </c>
      <c r="S5131" s="10" t="str">
        <f>VLOOKUP(A5131,NAV!A:I,9,FALSE)</f>
        <v>NANTERRE</v>
      </c>
      <c r="T5131" s="10" t="b">
        <f t="shared" si="2839"/>
        <v>1</v>
      </c>
      <c r="U5131" s="2" t="s">
        <v>21</v>
      </c>
      <c r="V5131" s="9" t="str">
        <f>VLOOKUP(A5131,NAV!A:L,12,FALSE)</f>
        <v>FR</v>
      </c>
      <c r="W5131" t="str">
        <f>VLOOKUP(A5131,NAV!A:J,10,FALSE)</f>
        <v/>
      </c>
    </row>
    <row r="5132" spans="1:23" x14ac:dyDescent="0.2">
      <c r="A5132" s="2" t="s">
        <v>18278</v>
      </c>
      <c r="B5132" s="2" t="s">
        <v>13</v>
      </c>
      <c r="C5132" s="10" t="str">
        <f>+VLOOKUP(A5132,NAV!A:C,3,FALSE)</f>
        <v xml:space="preserve"> </v>
      </c>
      <c r="D5132" s="2" t="s">
        <v>18279</v>
      </c>
      <c r="E5132" s="11" t="str">
        <f>VLOOKUP(A5132,NAV!A:E,5,FALSE)</f>
        <v>POLE EMPLOI</v>
      </c>
      <c r="F5132" s="11" t="b">
        <f t="shared" si="2836"/>
        <v>1</v>
      </c>
      <c r="G5132" s="2" t="s">
        <v>15</v>
      </c>
      <c r="H5132" s="3" t="s">
        <v>852</v>
      </c>
      <c r="I5132" s="3"/>
      <c r="J5132" s="2" t="s">
        <v>18280</v>
      </c>
      <c r="K5132" s="7" t="str">
        <f>VLOOKUP(A5132,NAV!A:F,6,FALSE)</f>
        <v>4 RUE GALILEE</v>
      </c>
      <c r="L5132" s="7" t="b">
        <f t="shared" si="2837"/>
        <v>1</v>
      </c>
      <c r="M5132" s="2" t="s">
        <v>18281</v>
      </c>
      <c r="N5132" s="2"/>
      <c r="O5132" s="2" t="s">
        <v>18282</v>
      </c>
      <c r="P5132" s="10" t="str">
        <f>VLOOKUP(A5132,NAV!A:H,8,FALSE)</f>
        <v>93198</v>
      </c>
      <c r="Q5132" s="10" t="b">
        <f t="shared" si="2838"/>
        <v>1</v>
      </c>
      <c r="R5132" s="2" t="s">
        <v>18283</v>
      </c>
      <c r="S5132" s="10" t="str">
        <f>VLOOKUP(A5132,NAV!A:I,9,FALSE)</f>
        <v>NOISY LE GRAND CEDEX</v>
      </c>
      <c r="T5132" s="10" t="b">
        <f t="shared" si="2839"/>
        <v>1</v>
      </c>
      <c r="U5132" s="2" t="s">
        <v>21</v>
      </c>
      <c r="V5132" s="9" t="str">
        <f>VLOOKUP(A5132,NAV!A:L,12,FALSE)</f>
        <v>FR</v>
      </c>
      <c r="W5132" t="str">
        <f>VLOOKUP(A5132,NAV!A:J,10,FALSE)</f>
        <v/>
      </c>
    </row>
    <row r="5133" spans="1:23" x14ac:dyDescent="0.2">
      <c r="A5133" s="2" t="s">
        <v>18284</v>
      </c>
      <c r="B5133" s="2" t="s">
        <v>43</v>
      </c>
      <c r="C5133" s="10" t="str">
        <f>+VLOOKUP(A5133,NAV!A:C,3,FALSE)</f>
        <v xml:space="preserve"> </v>
      </c>
      <c r="D5133" s="2" t="s">
        <v>18279</v>
      </c>
      <c r="E5133" s="11" t="str">
        <f>VLOOKUP(A5133,NAV!A:E,5,FALSE)</f>
        <v>POLE EMPLOI</v>
      </c>
      <c r="F5133" s="11" t="b">
        <f t="shared" si="2836"/>
        <v>1</v>
      </c>
      <c r="G5133" s="2" t="s">
        <v>15</v>
      </c>
      <c r="H5133" s="3" t="s">
        <v>34</v>
      </c>
      <c r="I5133" s="3"/>
      <c r="J5133" s="2" t="s">
        <v>18</v>
      </c>
      <c r="K5133" s="7" t="str">
        <f>VLOOKUP(A5133,NAV!A:F,6,FALSE)</f>
        <v>.</v>
      </c>
      <c r="L5133" s="7" t="b">
        <f t="shared" si="2837"/>
        <v>1</v>
      </c>
      <c r="M5133" s="2" t="s">
        <v>18</v>
      </c>
      <c r="N5133" s="2"/>
      <c r="O5133" s="2" t="s">
        <v>18</v>
      </c>
      <c r="P5133" s="10" t="str">
        <f>VLOOKUP(A5133,NAV!A:H,8,FALSE)</f>
        <v>.</v>
      </c>
      <c r="Q5133" s="10" t="b">
        <f t="shared" si="2838"/>
        <v>1</v>
      </c>
      <c r="R5133" s="2" t="s">
        <v>18</v>
      </c>
      <c r="S5133" s="10" t="str">
        <f>VLOOKUP(A5133,NAV!A:I,9,FALSE)</f>
        <v>.</v>
      </c>
      <c r="T5133" s="10" t="b">
        <f t="shared" si="2839"/>
        <v>1</v>
      </c>
      <c r="U5133" s="2" t="s">
        <v>21</v>
      </c>
      <c r="V5133" s="9" t="str">
        <f>VLOOKUP(A5133,NAV!A:L,12,FALSE)</f>
        <v>FR</v>
      </c>
      <c r="W5133" t="str">
        <f>VLOOKUP(A5133,NAV!A:J,10,FALSE)</f>
        <v/>
      </c>
    </row>
    <row r="5134" spans="1:23" hidden="1" x14ac:dyDescent="0.2">
      <c r="A5134" s="2"/>
      <c r="B5134" s="2" t="s">
        <v>13</v>
      </c>
      <c r="C5134" s="2"/>
      <c r="D5134" s="2" t="s">
        <v>18285</v>
      </c>
      <c r="E5134" s="11" t="e">
        <f>VLOOKUP(A5134,NAV!A:E,5,FALSE)</f>
        <v>#N/A</v>
      </c>
      <c r="F5134" s="11"/>
      <c r="G5134" s="2" t="s">
        <v>15</v>
      </c>
      <c r="H5134" s="3" t="s">
        <v>852</v>
      </c>
      <c r="I5134" s="3"/>
      <c r="J5134" s="2" t="s">
        <v>18286</v>
      </c>
      <c r="K5134" s="2"/>
      <c r="L5134" s="2"/>
      <c r="M5134" s="2"/>
      <c r="N5134" s="2"/>
      <c r="O5134" s="2" t="s">
        <v>6901</v>
      </c>
      <c r="P5134" s="2"/>
      <c r="Q5134" s="2"/>
      <c r="R5134" s="2" t="s">
        <v>6902</v>
      </c>
      <c r="S5134" s="2"/>
      <c r="T5134" s="2"/>
      <c r="U5134" s="2" t="s">
        <v>48</v>
      </c>
    </row>
    <row r="5135" spans="1:23" x14ac:dyDescent="0.2">
      <c r="A5135" s="2" t="s">
        <v>18287</v>
      </c>
      <c r="B5135" s="2" t="s">
        <v>13</v>
      </c>
      <c r="C5135" s="10" t="str">
        <f>+VLOOKUP(A5135,NAV!A:C,3,FALSE)</f>
        <v xml:space="preserve"> </v>
      </c>
      <c r="D5135" s="2" t="s">
        <v>18288</v>
      </c>
      <c r="E5135" s="11" t="str">
        <f>VLOOKUP(A5135,NAV!A:E,5,FALSE)</f>
        <v>POLE EMPLOI LANGUEDOC ROUSSILLON</v>
      </c>
      <c r="F5135" s="11" t="b">
        <f>+D5135=E5135</f>
        <v>1</v>
      </c>
      <c r="G5135" s="2" t="s">
        <v>15</v>
      </c>
      <c r="H5135" s="3" t="s">
        <v>852</v>
      </c>
      <c r="I5135" s="3"/>
      <c r="J5135" s="2" t="s">
        <v>18289</v>
      </c>
      <c r="K5135" s="7" t="str">
        <f>VLOOKUP(A5135,NAV!A:F,6,FALSE)</f>
        <v>Parc Atelier Technologique</v>
      </c>
      <c r="L5135" s="7" t="b">
        <f>J5135=K5135</f>
        <v>1</v>
      </c>
      <c r="M5135" s="2" t="s">
        <v>18290</v>
      </c>
      <c r="N5135" s="2" t="s">
        <v>18291</v>
      </c>
      <c r="O5135" s="2" t="s">
        <v>8122</v>
      </c>
      <c r="P5135" s="10" t="str">
        <f>VLOOKUP(A5135,NAV!A:H,8,FALSE)</f>
        <v>34961</v>
      </c>
      <c r="Q5135" s="10" t="b">
        <f>O5135=P5135</f>
        <v>1</v>
      </c>
      <c r="R5135" s="2" t="s">
        <v>18292</v>
      </c>
      <c r="S5135" s="10" t="str">
        <f>VLOOKUP(A5135,NAV!A:I,9,FALSE)</f>
        <v>MONTPELLIER CEDEX 2</v>
      </c>
      <c r="T5135" s="10" t="b">
        <f>R5135=S5135</f>
        <v>1</v>
      </c>
      <c r="U5135" s="2" t="s">
        <v>21</v>
      </c>
      <c r="V5135" s="9" t="str">
        <f>VLOOKUP(A5135,NAV!A:L,12,FALSE)</f>
        <v>FR</v>
      </c>
      <c r="W5135" t="str">
        <f>VLOOKUP(A5135,NAV!A:J,10,FALSE)</f>
        <v/>
      </c>
    </row>
    <row r="5136" spans="1:23" hidden="1" x14ac:dyDescent="0.2">
      <c r="A5136" s="2"/>
      <c r="B5136" s="2" t="s">
        <v>13</v>
      </c>
      <c r="C5136" s="2"/>
      <c r="D5136" s="2" t="s">
        <v>18293</v>
      </c>
      <c r="E5136" s="11" t="e">
        <f>VLOOKUP(A5136,NAV!A:E,5,FALSE)</f>
        <v>#N/A</v>
      </c>
      <c r="F5136" s="11"/>
      <c r="G5136" s="2" t="s">
        <v>15</v>
      </c>
      <c r="H5136" s="3" t="s">
        <v>16</v>
      </c>
      <c r="I5136" s="3"/>
      <c r="J5136" s="2" t="s">
        <v>18294</v>
      </c>
      <c r="K5136" s="2"/>
      <c r="L5136" s="2"/>
      <c r="M5136" s="2" t="s">
        <v>18295</v>
      </c>
      <c r="N5136" s="2"/>
      <c r="O5136" s="2" t="s">
        <v>10621</v>
      </c>
      <c r="P5136" s="2"/>
      <c r="Q5136" s="2"/>
      <c r="R5136" s="2" t="s">
        <v>5437</v>
      </c>
      <c r="S5136" s="2"/>
      <c r="T5136" s="2"/>
      <c r="U5136" s="2" t="s">
        <v>21</v>
      </c>
    </row>
    <row r="5137" spans="1:23" hidden="1" x14ac:dyDescent="0.2">
      <c r="A5137" s="2"/>
      <c r="B5137" s="2" t="s">
        <v>13</v>
      </c>
      <c r="C5137" s="2"/>
      <c r="D5137" s="2" t="s">
        <v>18296</v>
      </c>
      <c r="E5137" s="11" t="e">
        <f>VLOOKUP(A5137,NAV!A:E,5,FALSE)</f>
        <v>#N/A</v>
      </c>
      <c r="F5137" s="11"/>
      <c r="G5137" s="2" t="s">
        <v>15</v>
      </c>
      <c r="H5137" s="3" t="s">
        <v>76</v>
      </c>
      <c r="I5137" s="3"/>
      <c r="J5137" s="2" t="s">
        <v>18297</v>
      </c>
      <c r="K5137" s="2"/>
      <c r="L5137" s="2"/>
      <c r="M5137" s="2"/>
      <c r="N5137" s="2"/>
      <c r="O5137" s="2" t="s">
        <v>280</v>
      </c>
      <c r="P5137" s="2"/>
      <c r="Q5137" s="2"/>
      <c r="R5137" s="2" t="s">
        <v>2956</v>
      </c>
      <c r="S5137" s="2"/>
      <c r="T5137" s="2"/>
      <c r="U5137" s="2" t="s">
        <v>1095</v>
      </c>
    </row>
    <row r="5138" spans="1:23" hidden="1" x14ac:dyDescent="0.2">
      <c r="A5138" s="2"/>
      <c r="B5138" s="2" t="s">
        <v>13</v>
      </c>
      <c r="C5138" s="2"/>
      <c r="D5138" s="2" t="s">
        <v>18298</v>
      </c>
      <c r="E5138" s="11" t="e">
        <f>VLOOKUP(A5138,NAV!A:E,5,FALSE)</f>
        <v>#N/A</v>
      </c>
      <c r="F5138" s="11"/>
      <c r="G5138" s="2" t="s">
        <v>15</v>
      </c>
      <c r="H5138" s="3" t="s">
        <v>16</v>
      </c>
      <c r="I5138" s="3"/>
      <c r="J5138" s="2" t="s">
        <v>18299</v>
      </c>
      <c r="K5138" s="2"/>
      <c r="L5138" s="2"/>
      <c r="M5138" s="2"/>
      <c r="N5138" s="2"/>
      <c r="O5138" s="2" t="s">
        <v>131</v>
      </c>
      <c r="P5138" s="2"/>
      <c r="Q5138" s="2"/>
      <c r="R5138" s="2" t="s">
        <v>41</v>
      </c>
      <c r="S5138" s="2"/>
      <c r="T5138" s="2"/>
      <c r="U5138" s="2" t="s">
        <v>48</v>
      </c>
    </row>
    <row r="5139" spans="1:23" hidden="1" x14ac:dyDescent="0.2">
      <c r="A5139" s="2"/>
      <c r="B5139" s="2" t="s">
        <v>13</v>
      </c>
      <c r="C5139" s="2"/>
      <c r="D5139" s="2" t="s">
        <v>18300</v>
      </c>
      <c r="E5139" s="11" t="e">
        <f>VLOOKUP(A5139,NAV!A:E,5,FALSE)</f>
        <v>#N/A</v>
      </c>
      <c r="F5139" s="11"/>
      <c r="G5139" s="2" t="s">
        <v>15</v>
      </c>
      <c r="H5139" s="3" t="s">
        <v>34</v>
      </c>
      <c r="I5139" s="3"/>
      <c r="J5139" s="2" t="s">
        <v>18301</v>
      </c>
      <c r="K5139" s="2"/>
      <c r="L5139" s="2"/>
      <c r="M5139" s="2" t="s">
        <v>18302</v>
      </c>
      <c r="N5139" s="2"/>
      <c r="O5139" s="2" t="s">
        <v>3576</v>
      </c>
      <c r="P5139" s="2"/>
      <c r="Q5139" s="2"/>
      <c r="R5139" s="2" t="s">
        <v>3577</v>
      </c>
      <c r="S5139" s="2"/>
      <c r="T5139" s="2"/>
      <c r="U5139" s="2" t="s">
        <v>48</v>
      </c>
    </row>
    <row r="5140" spans="1:23" hidden="1" x14ac:dyDescent="0.2">
      <c r="A5140" s="2"/>
      <c r="B5140" s="2" t="s">
        <v>13</v>
      </c>
      <c r="C5140" s="2"/>
      <c r="D5140" s="2" t="s">
        <v>18303</v>
      </c>
      <c r="E5140" s="11" t="e">
        <f>VLOOKUP(A5140,NAV!A:E,5,FALSE)</f>
        <v>#N/A</v>
      </c>
      <c r="F5140" s="11"/>
      <c r="G5140" s="2" t="s">
        <v>15</v>
      </c>
      <c r="H5140" s="3" t="s">
        <v>689</v>
      </c>
      <c r="I5140" s="3"/>
      <c r="J5140" s="2" t="s">
        <v>18304</v>
      </c>
      <c r="K5140" s="2"/>
      <c r="L5140" s="2"/>
      <c r="M5140" s="2"/>
      <c r="N5140" s="2"/>
      <c r="O5140" s="2" t="s">
        <v>1053</v>
      </c>
      <c r="P5140" s="2"/>
      <c r="Q5140" s="2"/>
      <c r="R5140" s="2" t="s">
        <v>1595</v>
      </c>
      <c r="S5140" s="2"/>
      <c r="T5140" s="2"/>
      <c r="U5140" s="2" t="s">
        <v>48</v>
      </c>
    </row>
    <row r="5141" spans="1:23" x14ac:dyDescent="0.2">
      <c r="A5141" s="2" t="s">
        <v>18305</v>
      </c>
      <c r="B5141" s="2" t="s">
        <v>13</v>
      </c>
      <c r="C5141" s="10" t="str">
        <f>+VLOOKUP(A5141,NAV!A:C,3,FALSE)</f>
        <v>Tous</v>
      </c>
      <c r="D5141" s="2" t="s">
        <v>18306</v>
      </c>
      <c r="E5141" s="11" t="str">
        <f>VLOOKUP(A5141,NAV!A:E,5,FALSE)</f>
        <v>PÔLE SANTÉ SARTHE ET LOIR</v>
      </c>
      <c r="F5141" s="11" t="b">
        <f>+D5141=E5141</f>
        <v>1</v>
      </c>
      <c r="G5141" s="2" t="s">
        <v>15</v>
      </c>
      <c r="H5141" s="3" t="s">
        <v>375</v>
      </c>
      <c r="I5141" s="3"/>
      <c r="J5141" s="2" t="s">
        <v>18307</v>
      </c>
      <c r="K5141" s="7" t="str">
        <f>VLOOKUP(A5141,NAV!A:F,6,FALSE)</f>
        <v>LA CHASSE DU POINT DU JOUR</v>
      </c>
      <c r="L5141" s="7" t="b">
        <f>J5141=K5141</f>
        <v>1</v>
      </c>
      <c r="M5141" s="2" t="s">
        <v>18308</v>
      </c>
      <c r="N5141" s="2"/>
      <c r="O5141" s="2" t="s">
        <v>18309</v>
      </c>
      <c r="P5141" s="10" t="str">
        <f>VLOOKUP(A5141,NAV!A:H,8,FALSE)</f>
        <v>72205</v>
      </c>
      <c r="Q5141" s="10" t="b">
        <f>O5141=P5141</f>
        <v>1</v>
      </c>
      <c r="R5141" s="2" t="s">
        <v>18310</v>
      </c>
      <c r="S5141" s="10" t="str">
        <f>VLOOKUP(A5141,NAV!A:I,9,FALSE)</f>
        <v>LA FLECHE CEDEX</v>
      </c>
      <c r="T5141" s="10" t="b">
        <f>R5141=S5141</f>
        <v>1</v>
      </c>
      <c r="U5141" s="2" t="s">
        <v>21</v>
      </c>
      <c r="V5141" s="9" t="str">
        <f>VLOOKUP(A5141,NAV!A:L,12,FALSE)</f>
        <v>FR</v>
      </c>
      <c r="W5141" t="str">
        <f>VLOOKUP(A5141,NAV!A:J,10,FALSE)</f>
        <v/>
      </c>
    </row>
    <row r="5142" spans="1:23" hidden="1" x14ac:dyDescent="0.2">
      <c r="A5142" s="2"/>
      <c r="B5142" s="2" t="s">
        <v>43</v>
      </c>
      <c r="C5142" s="2"/>
      <c r="D5142" s="2" t="s">
        <v>18311</v>
      </c>
      <c r="E5142" s="11" t="e">
        <f>VLOOKUP(A5142,NAV!A:E,5,FALSE)</f>
        <v>#N/A</v>
      </c>
      <c r="F5142" s="11"/>
      <c r="G5142" s="2" t="s">
        <v>15</v>
      </c>
      <c r="H5142" s="3" t="s">
        <v>18312</v>
      </c>
      <c r="I5142" s="3"/>
      <c r="J5142" s="2" t="s">
        <v>18</v>
      </c>
      <c r="K5142" s="2"/>
      <c r="L5142" s="2"/>
      <c r="M5142" s="2"/>
      <c r="N5142" s="2"/>
      <c r="O5142" s="2" t="s">
        <v>18</v>
      </c>
      <c r="P5142" s="2"/>
      <c r="Q5142" s="2"/>
      <c r="R5142" s="2" t="s">
        <v>18</v>
      </c>
      <c r="S5142" s="2"/>
      <c r="T5142" s="2"/>
      <c r="U5142" s="2" t="s">
        <v>21</v>
      </c>
    </row>
    <row r="5143" spans="1:23" hidden="1" x14ac:dyDescent="0.2">
      <c r="A5143" s="2"/>
      <c r="B5143" s="2" t="s">
        <v>13</v>
      </c>
      <c r="C5143" s="2"/>
      <c r="D5143" s="2" t="s">
        <v>18313</v>
      </c>
      <c r="E5143" s="11" t="e">
        <f>VLOOKUP(A5143,NAV!A:E,5,FALSE)</f>
        <v>#N/A</v>
      </c>
      <c r="F5143" s="11"/>
      <c r="G5143" s="2" t="s">
        <v>15</v>
      </c>
      <c r="H5143" s="3" t="s">
        <v>689</v>
      </c>
      <c r="I5143" s="3"/>
      <c r="J5143" s="2" t="s">
        <v>18314</v>
      </c>
      <c r="K5143" s="2"/>
      <c r="L5143" s="2"/>
      <c r="M5143" s="2"/>
      <c r="N5143" s="2"/>
      <c r="O5143" s="2" t="s">
        <v>4881</v>
      </c>
      <c r="P5143" s="2"/>
      <c r="Q5143" s="2"/>
      <c r="R5143" s="2" t="s">
        <v>1595</v>
      </c>
      <c r="S5143" s="2"/>
      <c r="T5143" s="2"/>
      <c r="U5143" s="2" t="s">
        <v>21</v>
      </c>
    </row>
    <row r="5144" spans="1:23" hidden="1" x14ac:dyDescent="0.2">
      <c r="A5144" s="2"/>
      <c r="B5144" s="2" t="s">
        <v>13</v>
      </c>
      <c r="C5144" s="2"/>
      <c r="D5144" s="2" t="s">
        <v>18315</v>
      </c>
      <c r="E5144" s="11" t="e">
        <f>VLOOKUP(A5144,NAV!A:E,5,FALSE)</f>
        <v>#N/A</v>
      </c>
      <c r="F5144" s="11"/>
      <c r="G5144" s="2" t="s">
        <v>15</v>
      </c>
      <c r="H5144" s="3" t="s">
        <v>689</v>
      </c>
      <c r="I5144" s="3"/>
      <c r="J5144" s="2" t="s">
        <v>18316</v>
      </c>
      <c r="K5144" s="2"/>
      <c r="L5144" s="2"/>
      <c r="M5144" s="2"/>
      <c r="N5144" s="2"/>
      <c r="O5144" s="2" t="s">
        <v>2150</v>
      </c>
      <c r="P5144" s="2"/>
      <c r="Q5144" s="2"/>
      <c r="R5144" s="2" t="s">
        <v>27</v>
      </c>
      <c r="S5144" s="2"/>
      <c r="T5144" s="2"/>
      <c r="U5144" s="2" t="s">
        <v>21</v>
      </c>
    </row>
    <row r="5145" spans="1:23" hidden="1" x14ac:dyDescent="0.2">
      <c r="A5145" s="2"/>
      <c r="B5145" s="2" t="s">
        <v>13</v>
      </c>
      <c r="C5145" s="2"/>
      <c r="D5145" s="2" t="s">
        <v>18317</v>
      </c>
      <c r="E5145" s="11" t="e">
        <f>VLOOKUP(A5145,NAV!A:E,5,FALSE)</f>
        <v>#N/A</v>
      </c>
      <c r="F5145" s="11"/>
      <c r="G5145" s="2" t="s">
        <v>15</v>
      </c>
      <c r="H5145" s="3" t="s">
        <v>34</v>
      </c>
      <c r="I5145" s="3"/>
      <c r="J5145" s="2" t="s">
        <v>18318</v>
      </c>
      <c r="K5145" s="2"/>
      <c r="L5145" s="2"/>
      <c r="M5145" s="2" t="s">
        <v>18319</v>
      </c>
      <c r="N5145" s="2"/>
      <c r="O5145" s="2" t="s">
        <v>18320</v>
      </c>
      <c r="P5145" s="2"/>
      <c r="Q5145" s="2"/>
      <c r="R5145" s="2" t="s">
        <v>18321</v>
      </c>
      <c r="S5145" s="2"/>
      <c r="T5145" s="2"/>
      <c r="U5145" s="2" t="s">
        <v>426</v>
      </c>
    </row>
    <row r="5146" spans="1:23" x14ac:dyDescent="0.2">
      <c r="A5146" s="2" t="s">
        <v>18322</v>
      </c>
      <c r="B5146" s="2" t="s">
        <v>13</v>
      </c>
      <c r="C5146" s="10" t="str">
        <f>+VLOOKUP(A5146,NAV!A:C,3,FALSE)</f>
        <v>Tous</v>
      </c>
      <c r="D5146" s="2" t="s">
        <v>18323</v>
      </c>
      <c r="E5146" s="11" t="str">
        <f>VLOOKUP(A5146,NAV!A:E,5,FALSE)</f>
        <v>POLYSPOT</v>
      </c>
      <c r="F5146" s="11" t="b">
        <f t="shared" ref="F5146:F5149" si="2840">+D5146=E5146</f>
        <v>1</v>
      </c>
      <c r="G5146" s="2" t="s">
        <v>15</v>
      </c>
      <c r="H5146" s="3" t="s">
        <v>34</v>
      </c>
      <c r="I5146" s="3"/>
      <c r="J5146" s="2" t="s">
        <v>18324</v>
      </c>
      <c r="K5146" s="7" t="str">
        <f>VLOOKUP(A5146,NAV!A:F,6,FALSE)</f>
        <v>3 RUE GRAMONT</v>
      </c>
      <c r="L5146" s="7" t="b">
        <f t="shared" ref="L5146:L5149" si="2841">J5146=K5146</f>
        <v>1</v>
      </c>
      <c r="M5146" s="2"/>
      <c r="N5146" s="2"/>
      <c r="O5146" s="2" t="s">
        <v>288</v>
      </c>
      <c r="P5146" s="10" t="str">
        <f>VLOOKUP(A5146,NAV!A:H,8,FALSE)</f>
        <v>75002</v>
      </c>
      <c r="Q5146" s="10" t="b">
        <f t="shared" ref="Q5146:Q5149" si="2842">O5146=P5146</f>
        <v>1</v>
      </c>
      <c r="R5146" s="2" t="s">
        <v>20</v>
      </c>
      <c r="S5146" s="10" t="str">
        <f>VLOOKUP(A5146,NAV!A:I,9,FALSE)</f>
        <v>PARIS 2EME ARRONDISSEMENT</v>
      </c>
      <c r="T5146" s="10" t="b">
        <f t="shared" ref="T5146:T5149" si="2843">R5146=S5146</f>
        <v>0</v>
      </c>
      <c r="U5146" s="2" t="s">
        <v>21</v>
      </c>
      <c r="V5146" s="9" t="str">
        <f>VLOOKUP(A5146,NAV!A:L,12,FALSE)</f>
        <v>FR</v>
      </c>
      <c r="W5146" t="str">
        <f>VLOOKUP(A5146,NAV!A:J,10,FALSE)</f>
        <v/>
      </c>
    </row>
    <row r="5147" spans="1:23" x14ac:dyDescent="0.2">
      <c r="A5147" s="2" t="s">
        <v>18325</v>
      </c>
      <c r="B5147" s="2" t="s">
        <v>13</v>
      </c>
      <c r="C5147" s="10" t="str">
        <f>+VLOOKUP(A5147,NAV!A:C,3,FALSE)</f>
        <v>Tous</v>
      </c>
      <c r="D5147" s="2" t="s">
        <v>18326</v>
      </c>
      <c r="E5147" s="11" t="str">
        <f>VLOOKUP(A5147,NAV!A:E,5,FALSE)</f>
        <v>POMAGALSKI</v>
      </c>
      <c r="F5147" s="11" t="b">
        <f t="shared" si="2840"/>
        <v>1</v>
      </c>
      <c r="G5147" s="2" t="s">
        <v>15</v>
      </c>
      <c r="H5147" s="3" t="s">
        <v>82</v>
      </c>
      <c r="I5147" s="3"/>
      <c r="J5147" s="2" t="s">
        <v>18327</v>
      </c>
      <c r="K5147" s="7" t="str">
        <f>VLOOKUP(A5147,NAV!A:F,6,FALSE)</f>
        <v>11 RUE RENÉ CAMPHIN</v>
      </c>
      <c r="L5147" s="7" t="b">
        <f t="shared" si="2841"/>
        <v>1</v>
      </c>
      <c r="M5147" s="2"/>
      <c r="N5147" s="2"/>
      <c r="O5147" s="2" t="s">
        <v>18140</v>
      </c>
      <c r="P5147" s="10" t="str">
        <f>VLOOKUP(A5147,NAV!A:H,8,FALSE)</f>
        <v>38600</v>
      </c>
      <c r="Q5147" s="10" t="b">
        <f t="shared" si="2842"/>
        <v>1</v>
      </c>
      <c r="R5147" s="2" t="s">
        <v>18141</v>
      </c>
      <c r="S5147" s="10" t="str">
        <f>VLOOKUP(A5147,NAV!A:I,9,FALSE)</f>
        <v>FONTAINE</v>
      </c>
      <c r="T5147" s="10" t="b">
        <f t="shared" si="2843"/>
        <v>1</v>
      </c>
      <c r="U5147" s="2" t="s">
        <v>21</v>
      </c>
      <c r="V5147" s="9" t="str">
        <f>VLOOKUP(A5147,NAV!A:L,12,FALSE)</f>
        <v>FR</v>
      </c>
      <c r="W5147" t="str">
        <f>VLOOKUP(A5147,NAV!A:J,10,FALSE)</f>
        <v/>
      </c>
    </row>
    <row r="5148" spans="1:23" x14ac:dyDescent="0.2">
      <c r="A5148" s="2" t="s">
        <v>18328</v>
      </c>
      <c r="B5148" s="2" t="s">
        <v>13</v>
      </c>
      <c r="C5148" s="10" t="str">
        <f>+VLOOKUP(A5148,NAV!A:C,3,FALSE)</f>
        <v>Tous</v>
      </c>
      <c r="D5148" s="2" t="s">
        <v>18329</v>
      </c>
      <c r="E5148" s="11" t="str">
        <f>VLOOKUP(A5148,NAV!A:E,5,FALSE)</f>
        <v>POMONA (ANTONY)</v>
      </c>
      <c r="F5148" s="11" t="b">
        <f t="shared" si="2840"/>
        <v>1</v>
      </c>
      <c r="G5148" s="2" t="s">
        <v>15</v>
      </c>
      <c r="H5148" s="3" t="s">
        <v>16</v>
      </c>
      <c r="I5148" s="3"/>
      <c r="J5148" s="2" t="s">
        <v>18330</v>
      </c>
      <c r="K5148" s="7" t="str">
        <f>VLOOKUP(A5148,NAV!A:F,6,FALSE)</f>
        <v>2 PLACE DU GÉNÉRAL DE GAULLE</v>
      </c>
      <c r="L5148" s="7" t="b">
        <f t="shared" si="2841"/>
        <v>1</v>
      </c>
      <c r="M5148" s="2"/>
      <c r="N5148" s="2"/>
      <c r="O5148" s="2" t="s">
        <v>479</v>
      </c>
      <c r="P5148" s="10" t="str">
        <f>VLOOKUP(A5148,NAV!A:H,8,FALSE)</f>
        <v>92160</v>
      </c>
      <c r="Q5148" s="10" t="b">
        <f t="shared" si="2842"/>
        <v>1</v>
      </c>
      <c r="R5148" s="2" t="s">
        <v>480</v>
      </c>
      <c r="S5148" s="10" t="str">
        <f>VLOOKUP(A5148,NAV!A:I,9,FALSE)</f>
        <v>ANTONY</v>
      </c>
      <c r="T5148" s="10" t="b">
        <f t="shared" si="2843"/>
        <v>1</v>
      </c>
      <c r="U5148" s="2" t="s">
        <v>21</v>
      </c>
      <c r="V5148" s="9" t="str">
        <f>VLOOKUP(A5148,NAV!A:L,12,FALSE)</f>
        <v>FR</v>
      </c>
      <c r="W5148" t="str">
        <f>VLOOKUP(A5148,NAV!A:J,10,FALSE)</f>
        <v/>
      </c>
    </row>
    <row r="5149" spans="1:23" x14ac:dyDescent="0.2">
      <c r="A5149" s="2" t="s">
        <v>18331</v>
      </c>
      <c r="B5149" s="2" t="s">
        <v>13</v>
      </c>
      <c r="C5149" s="10" t="str">
        <f>+VLOOKUP(A5149,NAV!A:C,3,FALSE)</f>
        <v xml:space="preserve"> </v>
      </c>
      <c r="D5149" s="2" t="s">
        <v>18332</v>
      </c>
      <c r="E5149" s="11" t="str">
        <f>VLOOKUP(A5149,NAV!A:E,5,FALSE)</f>
        <v>PONANT</v>
      </c>
      <c r="F5149" s="11" t="b">
        <f t="shared" si="2840"/>
        <v>1</v>
      </c>
      <c r="G5149" s="2" t="s">
        <v>15</v>
      </c>
      <c r="H5149" s="3" t="s">
        <v>583</v>
      </c>
      <c r="I5149" s="3"/>
      <c r="J5149" s="2" t="s">
        <v>18333</v>
      </c>
      <c r="K5149" s="7" t="str">
        <f>VLOOKUP(A5149,NAV!A:F,6,FALSE)</f>
        <v>408 Avenue du prado</v>
      </c>
      <c r="L5149" s="7" t="b">
        <f t="shared" si="2841"/>
        <v>1</v>
      </c>
      <c r="M5149" s="2"/>
      <c r="N5149" s="2"/>
      <c r="O5149" s="2" t="s">
        <v>2150</v>
      </c>
      <c r="P5149" s="10" t="str">
        <f>VLOOKUP(A5149,NAV!A:H,8,FALSE)</f>
        <v>13008</v>
      </c>
      <c r="Q5149" s="10" t="b">
        <f t="shared" si="2842"/>
        <v>1</v>
      </c>
      <c r="R5149" s="2" t="s">
        <v>27</v>
      </c>
      <c r="S5149" s="10" t="str">
        <f>VLOOKUP(A5149,NAV!A:I,9,FALSE)</f>
        <v>CALLELONGUE</v>
      </c>
      <c r="T5149" s="10" t="b">
        <f t="shared" si="2843"/>
        <v>0</v>
      </c>
      <c r="U5149" s="2" t="s">
        <v>21</v>
      </c>
      <c r="V5149" s="9" t="str">
        <f>VLOOKUP(A5149,NAV!A:L,12,FALSE)</f>
        <v>FR</v>
      </c>
      <c r="W5149" t="str">
        <f>VLOOKUP(A5149,NAV!A:J,10,FALSE)</f>
        <v/>
      </c>
    </row>
    <row r="5150" spans="1:23" hidden="1" x14ac:dyDescent="0.2">
      <c r="A5150" s="2"/>
      <c r="B5150" s="2" t="s">
        <v>13</v>
      </c>
      <c r="C5150" s="2"/>
      <c r="D5150" s="2" t="s">
        <v>18334</v>
      </c>
      <c r="E5150" s="11" t="e">
        <f>VLOOKUP(A5150,NAV!A:E,5,FALSE)</f>
        <v>#N/A</v>
      </c>
      <c r="F5150" s="11"/>
      <c r="G5150" s="2" t="s">
        <v>15</v>
      </c>
      <c r="H5150" s="3" t="s">
        <v>689</v>
      </c>
      <c r="I5150" s="3"/>
      <c r="J5150" s="2" t="s">
        <v>18335</v>
      </c>
      <c r="K5150" s="2"/>
      <c r="L5150" s="2"/>
      <c r="M5150" s="2"/>
      <c r="N5150" s="2"/>
      <c r="O5150" s="2" t="s">
        <v>1978</v>
      </c>
      <c r="P5150" s="2"/>
      <c r="Q5150" s="2"/>
      <c r="R5150" s="2" t="s">
        <v>1979</v>
      </c>
      <c r="S5150" s="2"/>
      <c r="T5150" s="2"/>
      <c r="U5150" s="2" t="s">
        <v>21</v>
      </c>
    </row>
    <row r="5151" spans="1:23" hidden="1" x14ac:dyDescent="0.2">
      <c r="A5151" s="2"/>
      <c r="B5151" s="2" t="s">
        <v>13</v>
      </c>
      <c r="C5151" s="2"/>
      <c r="D5151" s="2" t="s">
        <v>18336</v>
      </c>
      <c r="E5151" s="11" t="e">
        <f>VLOOKUP(A5151,NAV!A:E,5,FALSE)</f>
        <v>#N/A</v>
      </c>
      <c r="F5151" s="11"/>
      <c r="G5151" s="2" t="s">
        <v>15</v>
      </c>
      <c r="H5151" s="3" t="s">
        <v>16</v>
      </c>
      <c r="I5151" s="3"/>
      <c r="J5151" s="2" t="s">
        <v>18337</v>
      </c>
      <c r="K5151" s="2"/>
      <c r="L5151" s="2"/>
      <c r="M5151" s="2"/>
      <c r="N5151" s="2"/>
      <c r="O5151" s="2" t="s">
        <v>4094</v>
      </c>
      <c r="P5151" s="2"/>
      <c r="Q5151" s="2"/>
      <c r="R5151" s="2" t="s">
        <v>4095</v>
      </c>
      <c r="S5151" s="2"/>
      <c r="T5151" s="2"/>
      <c r="U5151" s="2" t="s">
        <v>21</v>
      </c>
    </row>
    <row r="5152" spans="1:23" x14ac:dyDescent="0.2">
      <c r="A5152" s="2" t="s">
        <v>18338</v>
      </c>
      <c r="B5152" s="2" t="s">
        <v>13</v>
      </c>
      <c r="C5152" s="10" t="str">
        <f>+VLOOKUP(A5152,NAV!A:C,3,FALSE)</f>
        <v xml:space="preserve"> </v>
      </c>
      <c r="D5152" s="2" t="s">
        <v>18339</v>
      </c>
      <c r="E5152" s="11" t="str">
        <f>VLOOKUP(A5152,NAV!A:E,5,FALSE)</f>
        <v>PORCHER INDUSTRIES</v>
      </c>
      <c r="F5152" s="11" t="b">
        <f t="shared" ref="F5152:F5154" si="2844">+D5152=E5152</f>
        <v>1</v>
      </c>
      <c r="G5152" s="2" t="s">
        <v>15</v>
      </c>
      <c r="H5152" s="3" t="s">
        <v>82</v>
      </c>
      <c r="I5152" s="3"/>
      <c r="J5152" s="2" t="s">
        <v>18340</v>
      </c>
      <c r="K5152" s="7" t="str">
        <f>VLOOKUP(A5152,NAV!A:F,6,FALSE)</f>
        <v>Rue du Moulinage</v>
      </c>
      <c r="L5152" s="7" t="b">
        <f t="shared" ref="L5152:L5154" si="2845">J5152=K5152</f>
        <v>1</v>
      </c>
      <c r="M5152" s="2"/>
      <c r="N5152" s="2"/>
      <c r="O5152" s="2" t="s">
        <v>18113</v>
      </c>
      <c r="P5152" s="10" t="str">
        <f>VLOOKUP(A5152,NAV!A:H,8,FALSE)</f>
        <v>38230</v>
      </c>
      <c r="Q5152" s="10" t="b">
        <f t="shared" ref="Q5152:Q5154" si="2846">O5152=P5152</f>
        <v>1</v>
      </c>
      <c r="R5152" s="2" t="s">
        <v>18341</v>
      </c>
      <c r="S5152" s="10" t="str">
        <f>VLOOKUP(A5152,NAV!A:I,9,FALSE)</f>
        <v>CHARVIEU CHAVAGNEUX</v>
      </c>
      <c r="T5152" s="10" t="b">
        <f t="shared" ref="T5152:T5154" si="2847">R5152=S5152</f>
        <v>0</v>
      </c>
      <c r="U5152" s="2" t="s">
        <v>21</v>
      </c>
      <c r="V5152" s="9" t="str">
        <f>VLOOKUP(A5152,NAV!A:L,12,FALSE)</f>
        <v>FR</v>
      </c>
      <c r="W5152" t="str">
        <f>VLOOKUP(A5152,NAV!A:J,10,FALSE)</f>
        <v/>
      </c>
    </row>
    <row r="5153" spans="1:23" x14ac:dyDescent="0.2">
      <c r="A5153" s="2" t="s">
        <v>18342</v>
      </c>
      <c r="B5153" s="2" t="s">
        <v>13</v>
      </c>
      <c r="C5153" s="10" t="str">
        <f>+VLOOKUP(A5153,NAV!A:C,3,FALSE)</f>
        <v>Tous</v>
      </c>
      <c r="D5153" s="2" t="s">
        <v>18343</v>
      </c>
      <c r="E5153" s="11" t="str">
        <f>VLOOKUP(A5153,NAV!A:E,5,FALSE)</f>
        <v>PORCHER TISSAGES</v>
      </c>
      <c r="F5153" s="11" t="b">
        <f t="shared" si="2844"/>
        <v>1</v>
      </c>
      <c r="G5153" s="2" t="s">
        <v>15</v>
      </c>
      <c r="H5153" s="3" t="s">
        <v>82</v>
      </c>
      <c r="I5153" s="3"/>
      <c r="J5153" s="2" t="s">
        <v>18344</v>
      </c>
      <c r="K5153" s="7" t="str">
        <f>VLOOKUP(A5153,NAV!A:F,6,FALSE)</f>
        <v>75 RN 85</v>
      </c>
      <c r="L5153" s="7" t="b">
        <f t="shared" si="2845"/>
        <v>1</v>
      </c>
      <c r="M5153" s="2"/>
      <c r="N5153" s="2"/>
      <c r="O5153" s="2" t="s">
        <v>2854</v>
      </c>
      <c r="P5153" s="10" t="str">
        <f>VLOOKUP(A5153,NAV!A:H,8,FALSE)</f>
        <v>38300</v>
      </c>
      <c r="Q5153" s="10" t="b">
        <f t="shared" si="2846"/>
        <v>1</v>
      </c>
      <c r="R5153" s="2" t="s">
        <v>18345</v>
      </c>
      <c r="S5153" s="10" t="str">
        <f>VLOOKUP(A5153,NAV!A:I,9,FALSE)</f>
        <v>BADINIERES</v>
      </c>
      <c r="T5153" s="10" t="b">
        <f t="shared" si="2847"/>
        <v>1</v>
      </c>
      <c r="U5153" s="2" t="s">
        <v>21</v>
      </c>
      <c r="V5153" s="9" t="str">
        <f>VLOOKUP(A5153,NAV!A:L,12,FALSE)</f>
        <v>FR</v>
      </c>
      <c r="W5153" t="str">
        <f>VLOOKUP(A5153,NAV!A:J,10,FALSE)</f>
        <v/>
      </c>
    </row>
    <row r="5154" spans="1:23" x14ac:dyDescent="0.2">
      <c r="A5154" s="2" t="s">
        <v>18346</v>
      </c>
      <c r="B5154" s="2" t="s">
        <v>13</v>
      </c>
      <c r="C5154" s="10" t="str">
        <f>+VLOOKUP(A5154,NAV!A:C,3,FALSE)</f>
        <v xml:space="preserve"> </v>
      </c>
      <c r="D5154" s="2" t="s">
        <v>18347</v>
      </c>
      <c r="E5154" s="11" t="str">
        <f>VLOOKUP(A5154,NAV!A:E,5,FALSE)</f>
        <v>POREAUX ET CIE</v>
      </c>
      <c r="F5154" s="11" t="b">
        <f t="shared" si="2844"/>
        <v>1</v>
      </c>
      <c r="G5154" s="2" t="s">
        <v>15</v>
      </c>
      <c r="H5154" s="3" t="s">
        <v>1665</v>
      </c>
      <c r="I5154" s="3" t="s">
        <v>3215</v>
      </c>
      <c r="J5154" s="2" t="s">
        <v>18348</v>
      </c>
      <c r="K5154" s="7" t="str">
        <f>VLOOKUP(A5154,NAV!A:F,6,FALSE)</f>
        <v>Rue de l'Ilet</v>
      </c>
      <c r="L5154" s="7" t="b">
        <f t="shared" si="2845"/>
        <v>1</v>
      </c>
      <c r="M5154" s="2" t="s">
        <v>18349</v>
      </c>
      <c r="N5154" s="2"/>
      <c r="O5154" s="2" t="s">
        <v>18350</v>
      </c>
      <c r="P5154" s="10" t="str">
        <f>VLOOKUP(A5154,NAV!A:H,8,FALSE)</f>
        <v>51520</v>
      </c>
      <c r="Q5154" s="10" t="b">
        <f t="shared" si="2846"/>
        <v>1</v>
      </c>
      <c r="R5154" s="2" t="s">
        <v>18351</v>
      </c>
      <c r="S5154" s="10" t="str">
        <f>VLOOKUP(A5154,NAV!A:I,9,FALSE)</f>
        <v>LA VEUVE</v>
      </c>
      <c r="T5154" s="10" t="b">
        <f t="shared" si="2847"/>
        <v>0</v>
      </c>
      <c r="U5154" s="2" t="s">
        <v>21</v>
      </c>
      <c r="V5154" s="9" t="str">
        <f>VLOOKUP(A5154,NAV!A:L,12,FALSE)</f>
        <v>FR</v>
      </c>
      <c r="W5154" t="str">
        <f>VLOOKUP(A5154,NAV!A:J,10,FALSE)</f>
        <v/>
      </c>
    </row>
    <row r="5155" spans="1:23" hidden="1" x14ac:dyDescent="0.2">
      <c r="A5155" s="2"/>
      <c r="B5155" s="2" t="s">
        <v>13</v>
      </c>
      <c r="C5155" s="2"/>
      <c r="D5155" s="2" t="s">
        <v>18352</v>
      </c>
      <c r="E5155" s="11" t="e">
        <f>VLOOKUP(A5155,NAV!A:E,5,FALSE)</f>
        <v>#N/A</v>
      </c>
      <c r="F5155" s="11"/>
      <c r="G5155" s="2" t="s">
        <v>15</v>
      </c>
      <c r="H5155" s="3" t="s">
        <v>16</v>
      </c>
      <c r="I5155" s="3"/>
      <c r="J5155" s="2" t="s">
        <v>18353</v>
      </c>
      <c r="K5155" s="2"/>
      <c r="L5155" s="2"/>
      <c r="M5155" s="2"/>
      <c r="N5155" s="2"/>
      <c r="O5155" s="2" t="s">
        <v>110</v>
      </c>
      <c r="P5155" s="2"/>
      <c r="Q5155" s="2"/>
      <c r="R5155" s="2" t="s">
        <v>111</v>
      </c>
      <c r="S5155" s="2"/>
      <c r="T5155" s="2"/>
      <c r="U5155" s="2" t="s">
        <v>21</v>
      </c>
    </row>
    <row r="5156" spans="1:23" x14ac:dyDescent="0.2">
      <c r="A5156" s="2" t="s">
        <v>18354</v>
      </c>
      <c r="B5156" s="2" t="s">
        <v>13</v>
      </c>
      <c r="C5156" s="10" t="str">
        <f>+VLOOKUP(A5156,NAV!A:C,3,FALSE)</f>
        <v xml:space="preserve"> </v>
      </c>
      <c r="D5156" s="2" t="s">
        <v>18355</v>
      </c>
      <c r="E5156" s="11" t="str">
        <f>VLOOKUP(A5156,NAV!A:E,5,FALSE)</f>
        <v>PORT AUTONOME DE DUNKERQUE</v>
      </c>
      <c r="F5156" s="11" t="b">
        <f t="shared" ref="F5156:F5157" si="2848">+D5156=E5156</f>
        <v>1</v>
      </c>
      <c r="G5156" s="2" t="s">
        <v>15</v>
      </c>
      <c r="H5156" s="3" t="s">
        <v>119</v>
      </c>
      <c r="I5156" s="3"/>
      <c r="J5156" s="2" t="s">
        <v>18356</v>
      </c>
      <c r="K5156" s="7" t="str">
        <f>VLOOKUP(A5156,NAV!A:F,6,FALSE)</f>
        <v>TERRE PLEIN GUILLAIN</v>
      </c>
      <c r="L5156" s="7" t="b">
        <f t="shared" ref="L5156:L5157" si="2849">J5156=K5156</f>
        <v>1</v>
      </c>
      <c r="M5156" s="2" t="s">
        <v>18357</v>
      </c>
      <c r="N5156" s="2"/>
      <c r="O5156" s="2" t="s">
        <v>18358</v>
      </c>
      <c r="P5156" s="10" t="str">
        <f>VLOOKUP(A5156,NAV!A:H,8,FALSE)</f>
        <v>59386</v>
      </c>
      <c r="Q5156" s="10" t="b">
        <f t="shared" ref="Q5156:Q5157" si="2850">O5156=P5156</f>
        <v>1</v>
      </c>
      <c r="R5156" s="2" t="s">
        <v>18359</v>
      </c>
      <c r="S5156" s="10" t="str">
        <f>VLOOKUP(A5156,NAV!A:I,9,FALSE)</f>
        <v>DUNKERQUE CEDEX 1</v>
      </c>
      <c r="T5156" s="10" t="b">
        <f t="shared" ref="T5156:T5157" si="2851">R5156=S5156</f>
        <v>1</v>
      </c>
      <c r="U5156" s="2" t="s">
        <v>21</v>
      </c>
      <c r="V5156" s="9" t="str">
        <f>VLOOKUP(A5156,NAV!A:L,12,FALSE)</f>
        <v>FR</v>
      </c>
      <c r="W5156" t="str">
        <f>VLOOKUP(A5156,NAV!A:J,10,FALSE)</f>
        <v/>
      </c>
    </row>
    <row r="5157" spans="1:23" x14ac:dyDescent="0.2">
      <c r="A5157" s="2" t="s">
        <v>18360</v>
      </c>
      <c r="B5157" s="2" t="s">
        <v>13</v>
      </c>
      <c r="C5157" s="10" t="str">
        <f>+VLOOKUP(A5157,NAV!A:C,3,FALSE)</f>
        <v>Tous</v>
      </c>
      <c r="D5157" s="2" t="s">
        <v>18361</v>
      </c>
      <c r="E5157" s="11" t="str">
        <f>VLOOKUP(A5157,NAV!A:E,5,FALSE)</f>
        <v>PORT SUD FRANCE</v>
      </c>
      <c r="F5157" s="11" t="b">
        <f t="shared" si="2848"/>
        <v>1</v>
      </c>
      <c r="G5157" s="2" t="s">
        <v>15</v>
      </c>
      <c r="H5157" s="3" t="s">
        <v>76</v>
      </c>
      <c r="I5157" s="3"/>
      <c r="J5157" s="2" t="s">
        <v>18362</v>
      </c>
      <c r="K5157" s="7" t="str">
        <f>VLOOKUP(A5157,NAV!A:F,6,FALSE)</f>
        <v>1 QUAI PHILIPPE RÉGY</v>
      </c>
      <c r="L5157" s="7" t="b">
        <f t="shared" si="2849"/>
        <v>1</v>
      </c>
      <c r="M5157" s="2"/>
      <c r="N5157" s="2"/>
      <c r="O5157" s="2" t="s">
        <v>18363</v>
      </c>
      <c r="P5157" s="10" t="str">
        <f>VLOOKUP(A5157,NAV!A:H,8,FALSE)</f>
        <v>34201</v>
      </c>
      <c r="Q5157" s="10" t="b">
        <f t="shared" si="2850"/>
        <v>1</v>
      </c>
      <c r="R5157" s="2" t="s">
        <v>18364</v>
      </c>
      <c r="S5157" s="10" t="str">
        <f>VLOOKUP(A5157,NAV!A:I,9,FALSE)</f>
        <v>SETE</v>
      </c>
      <c r="T5157" s="10" t="b">
        <f t="shared" si="2851"/>
        <v>1</v>
      </c>
      <c r="U5157" s="2" t="s">
        <v>21</v>
      </c>
      <c r="V5157" s="9" t="str">
        <f>VLOOKUP(A5157,NAV!A:L,12,FALSE)</f>
        <v>FR</v>
      </c>
      <c r="W5157" t="str">
        <f>VLOOKUP(A5157,NAV!A:J,10,FALSE)</f>
        <v/>
      </c>
    </row>
    <row r="5158" spans="1:23" hidden="1" x14ac:dyDescent="0.2">
      <c r="A5158" s="2"/>
      <c r="B5158" s="2" t="s">
        <v>13</v>
      </c>
      <c r="C5158" s="2"/>
      <c r="D5158" s="2" t="s">
        <v>18365</v>
      </c>
      <c r="E5158" s="11" t="e">
        <f>VLOOKUP(A5158,NAV!A:E,5,FALSE)</f>
        <v>#N/A</v>
      </c>
      <c r="F5158" s="11"/>
      <c r="G5158" s="2" t="s">
        <v>15</v>
      </c>
      <c r="H5158" s="3" t="s">
        <v>1110</v>
      </c>
      <c r="I5158" s="3" t="s">
        <v>14226</v>
      </c>
      <c r="J5158" s="2" t="s">
        <v>18366</v>
      </c>
      <c r="K5158" s="2"/>
      <c r="L5158" s="2"/>
      <c r="M5158" s="2"/>
      <c r="N5158" s="2"/>
      <c r="O5158" s="2" t="s">
        <v>369</v>
      </c>
      <c r="P5158" s="2"/>
      <c r="Q5158" s="2"/>
      <c r="R5158" s="2" t="s">
        <v>20</v>
      </c>
      <c r="S5158" s="2"/>
      <c r="T5158" s="2"/>
      <c r="U5158" s="2" t="s">
        <v>21</v>
      </c>
    </row>
    <row r="5159" spans="1:23" hidden="1" x14ac:dyDescent="0.2">
      <c r="A5159" s="2"/>
      <c r="B5159" s="2" t="s">
        <v>13</v>
      </c>
      <c r="C5159" s="2"/>
      <c r="D5159" s="2" t="s">
        <v>18367</v>
      </c>
      <c r="E5159" s="11" t="e">
        <f>VLOOKUP(A5159,NAV!A:E,5,FALSE)</f>
        <v>#N/A</v>
      </c>
      <c r="F5159" s="11"/>
      <c r="G5159" s="2" t="s">
        <v>15</v>
      </c>
      <c r="H5159" s="3" t="s">
        <v>82</v>
      </c>
      <c r="I5159" s="3"/>
      <c r="J5159" s="2" t="s">
        <v>18368</v>
      </c>
      <c r="K5159" s="2"/>
      <c r="L5159" s="2"/>
      <c r="M5159" s="2"/>
      <c r="N5159" s="2"/>
      <c r="O5159" s="2" t="s">
        <v>18369</v>
      </c>
      <c r="P5159" s="2"/>
      <c r="Q5159" s="2"/>
      <c r="R5159" s="2" t="s">
        <v>18370</v>
      </c>
      <c r="S5159" s="2"/>
      <c r="T5159" s="2"/>
      <c r="U5159" s="2" t="s">
        <v>48</v>
      </c>
    </row>
    <row r="5160" spans="1:23" hidden="1" x14ac:dyDescent="0.2">
      <c r="A5160" s="2"/>
      <c r="B5160" s="2" t="s">
        <v>13</v>
      </c>
      <c r="C5160" s="2"/>
      <c r="D5160" s="2" t="s">
        <v>18371</v>
      </c>
      <c r="E5160" s="11" t="e">
        <f>VLOOKUP(A5160,NAV!A:E,5,FALSE)</f>
        <v>#N/A</v>
      </c>
      <c r="F5160" s="11"/>
      <c r="G5160" s="2" t="s">
        <v>15</v>
      </c>
      <c r="H5160" s="3" t="s">
        <v>375</v>
      </c>
      <c r="I5160" s="3"/>
      <c r="J5160" s="2" t="s">
        <v>18372</v>
      </c>
      <c r="K5160" s="2"/>
      <c r="L5160" s="2"/>
      <c r="M5160" s="2"/>
      <c r="N5160" s="2"/>
      <c r="O5160" s="2" t="s">
        <v>18373</v>
      </c>
      <c r="P5160" s="2"/>
      <c r="Q5160" s="2"/>
      <c r="R5160" s="2" t="s">
        <v>18374</v>
      </c>
      <c r="S5160" s="2"/>
      <c r="T5160" s="2"/>
      <c r="U5160" s="2" t="s">
        <v>21</v>
      </c>
    </row>
    <row r="5161" spans="1:23" x14ac:dyDescent="0.2">
      <c r="A5161" s="2" t="s">
        <v>18375</v>
      </c>
      <c r="B5161" s="2" t="s">
        <v>13</v>
      </c>
      <c r="C5161" s="10" t="str">
        <f>+VLOOKUP(A5161,NAV!A:C,3,FALSE)</f>
        <v>Tous</v>
      </c>
      <c r="D5161" s="2" t="s">
        <v>18376</v>
      </c>
      <c r="E5161" s="11" t="str">
        <f>VLOOKUP(A5161,NAV!A:E,5,FALSE)</f>
        <v>POULY TRADITION</v>
      </c>
      <c r="F5161" s="11" t="b">
        <f t="shared" ref="F5161:F5162" si="2852">+D5161=E5161</f>
        <v>1</v>
      </c>
      <c r="G5161" s="2" t="s">
        <v>15</v>
      </c>
      <c r="H5161" s="3" t="s">
        <v>82</v>
      </c>
      <c r="I5161" s="3"/>
      <c r="J5161" s="2" t="s">
        <v>18377</v>
      </c>
      <c r="K5161" s="7" t="str">
        <f>VLOOKUP(A5161,NAV!A:F,6,FALSE)</f>
        <v>31 Rue du Pré-Bouvier</v>
      </c>
      <c r="L5161" s="7" t="b">
        <f t="shared" ref="L5161:L5162" si="2853">J5161=K5161</f>
        <v>1</v>
      </c>
      <c r="M5161" s="2"/>
      <c r="N5161" s="2"/>
      <c r="O5161" s="2" t="s">
        <v>18378</v>
      </c>
      <c r="P5161" s="10" t="str">
        <f>VLOOKUP(A5161,NAV!A:H,8,FALSE)</f>
        <v>1242</v>
      </c>
      <c r="Q5161" s="10" t="b">
        <f t="shared" ref="Q5161:Q5162" si="2854">O5161=P5161</f>
        <v>1</v>
      </c>
      <c r="R5161" s="2" t="s">
        <v>18379</v>
      </c>
      <c r="S5161" s="10" t="str">
        <f>VLOOKUP(A5161,NAV!A:I,9,FALSE)</f>
        <v>SATIGNY</v>
      </c>
      <c r="T5161" s="10" t="b">
        <f t="shared" ref="T5161:T5162" si="2855">R5161=S5161</f>
        <v>1</v>
      </c>
      <c r="U5161" s="2" t="s">
        <v>86</v>
      </c>
      <c r="V5161" s="9" t="str">
        <f>VLOOKUP(A5161,NAV!A:L,12,FALSE)</f>
        <v>CH</v>
      </c>
      <c r="W5161" t="str">
        <f>VLOOKUP(A5161,NAV!A:J,10,FALSE)</f>
        <v/>
      </c>
    </row>
    <row r="5162" spans="1:23" x14ac:dyDescent="0.2">
      <c r="A5162" s="2" t="s">
        <v>18380</v>
      </c>
      <c r="B5162" s="2" t="s">
        <v>13</v>
      </c>
      <c r="C5162" s="10" t="str">
        <f>+VLOOKUP(A5162,NAV!A:C,3,FALSE)</f>
        <v xml:space="preserve"> </v>
      </c>
      <c r="D5162" s="2" t="s">
        <v>18381</v>
      </c>
      <c r="E5162" s="11" t="str">
        <f>VLOOKUP(A5162,NAV!A:E,5,FALSE)</f>
        <v>POWEO (PARIS)</v>
      </c>
      <c r="F5162" s="11" t="b">
        <f t="shared" si="2852"/>
        <v>1</v>
      </c>
      <c r="G5162" s="2" t="s">
        <v>15</v>
      </c>
      <c r="H5162" s="3" t="s">
        <v>867</v>
      </c>
      <c r="I5162" s="3" t="s">
        <v>8942</v>
      </c>
      <c r="J5162" s="2" t="s">
        <v>18382</v>
      </c>
      <c r="K5162" s="7" t="str">
        <f>VLOOKUP(A5162,NAV!A:F,6,FALSE)</f>
        <v>42-44 RUE DE WASHINGTON</v>
      </c>
      <c r="L5162" s="7" t="b">
        <f t="shared" si="2853"/>
        <v>1</v>
      </c>
      <c r="M5162" s="2" t="s">
        <v>18383</v>
      </c>
      <c r="N5162" s="2"/>
      <c r="O5162" s="2" t="s">
        <v>131</v>
      </c>
      <c r="P5162" s="10" t="str">
        <f>VLOOKUP(A5162,NAV!A:H,8,FALSE)</f>
        <v>75008</v>
      </c>
      <c r="Q5162" s="10" t="b">
        <f t="shared" si="2854"/>
        <v>1</v>
      </c>
      <c r="R5162" s="2" t="s">
        <v>1039</v>
      </c>
      <c r="S5162" s="10" t="str">
        <f>VLOOKUP(A5162,NAV!A:I,9,FALSE)</f>
        <v>PARIS 8EME ARRONDISSEMENT</v>
      </c>
      <c r="T5162" s="10" t="b">
        <f t="shared" si="2855"/>
        <v>0</v>
      </c>
      <c r="U5162" s="2" t="s">
        <v>21</v>
      </c>
      <c r="V5162" s="9" t="str">
        <f>VLOOKUP(A5162,NAV!A:L,12,FALSE)</f>
        <v>FR</v>
      </c>
      <c r="W5162" t="str">
        <f>VLOOKUP(A5162,NAV!A:J,10,FALSE)</f>
        <v/>
      </c>
    </row>
    <row r="5163" spans="1:23" hidden="1" x14ac:dyDescent="0.2">
      <c r="A5163" s="2"/>
      <c r="B5163" s="2" t="s">
        <v>13</v>
      </c>
      <c r="C5163" s="2"/>
      <c r="D5163" s="2" t="s">
        <v>18384</v>
      </c>
      <c r="E5163" s="11" t="e">
        <f>VLOOKUP(A5163,NAV!A:E,5,FALSE)</f>
        <v>#N/A</v>
      </c>
      <c r="F5163" s="11"/>
      <c r="G5163" s="2" t="s">
        <v>15</v>
      </c>
      <c r="H5163" s="3" t="s">
        <v>16</v>
      </c>
      <c r="I5163" s="3"/>
      <c r="J5163" s="2" t="s">
        <v>18385</v>
      </c>
      <c r="K5163" s="2"/>
      <c r="L5163" s="2"/>
      <c r="M5163" s="2" t="s">
        <v>18</v>
      </c>
      <c r="N5163" s="2"/>
      <c r="O5163" s="2" t="s">
        <v>18386</v>
      </c>
      <c r="P5163" s="2"/>
      <c r="Q5163" s="2"/>
      <c r="R5163" s="2" t="s">
        <v>18387</v>
      </c>
      <c r="S5163" s="2"/>
      <c r="T5163" s="2"/>
      <c r="U5163" s="2" t="s">
        <v>21</v>
      </c>
    </row>
    <row r="5164" spans="1:23" x14ac:dyDescent="0.2">
      <c r="A5164" s="2" t="s">
        <v>18388</v>
      </c>
      <c r="B5164" s="2" t="s">
        <v>43</v>
      </c>
      <c r="C5164" s="10" t="e">
        <f>+VLOOKUP(A5164,NAV!A:C,3,FALSE)</f>
        <v>#N/A</v>
      </c>
      <c r="D5164" s="2" t="s">
        <v>18389</v>
      </c>
      <c r="E5164" s="11" t="e">
        <f>VLOOKUP(A5164,NAV!A:E,5,FALSE)</f>
        <v>#N/A</v>
      </c>
      <c r="F5164" s="11" t="e">
        <f t="shared" ref="F5164:F5165" si="2856">+D5164=E5164</f>
        <v>#N/A</v>
      </c>
      <c r="G5164" s="2" t="s">
        <v>15</v>
      </c>
      <c r="H5164" s="3" t="s">
        <v>297</v>
      </c>
      <c r="I5164" s="3"/>
      <c r="J5164" s="2"/>
      <c r="K5164" s="7" t="e">
        <f>VLOOKUP(A5164,NAV!A:F,6,FALSE)</f>
        <v>#N/A</v>
      </c>
      <c r="L5164" s="7" t="e">
        <f t="shared" ref="L5164:L5165" si="2857">J5164=K5164</f>
        <v>#N/A</v>
      </c>
      <c r="M5164" s="2"/>
      <c r="N5164" s="2"/>
      <c r="O5164" s="2"/>
      <c r="P5164" s="10" t="e">
        <f>VLOOKUP(A5164,NAV!A:H,8,FALSE)</f>
        <v>#N/A</v>
      </c>
      <c r="Q5164" s="10" t="e">
        <f t="shared" ref="Q5164:Q5165" si="2858">O5164=P5164</f>
        <v>#N/A</v>
      </c>
      <c r="R5164" s="2" t="s">
        <v>301</v>
      </c>
      <c r="S5164" s="10" t="e">
        <f>VLOOKUP(A5164,NAV!A:I,9,FALSE)</f>
        <v>#N/A</v>
      </c>
      <c r="T5164" s="10" t="e">
        <f t="shared" ref="T5164:T5165" si="2859">R5164=S5164</f>
        <v>#N/A</v>
      </c>
      <c r="U5164" s="2" t="s">
        <v>302</v>
      </c>
      <c r="V5164" s="9" t="e">
        <f>VLOOKUP(A5164,NAV!A:L,12,FALSE)</f>
        <v>#N/A</v>
      </c>
      <c r="W5164" t="e">
        <f>VLOOKUP(A5164,NAV!A:J,10,FALSE)</f>
        <v>#N/A</v>
      </c>
    </row>
    <row r="5165" spans="1:23" x14ac:dyDescent="0.2">
      <c r="A5165" s="2" t="s">
        <v>18390</v>
      </c>
      <c r="B5165" s="2" t="s">
        <v>13</v>
      </c>
      <c r="C5165" s="10" t="str">
        <f>+VLOOKUP(A5165,NAV!A:C,3,FALSE)</f>
        <v xml:space="preserve"> </v>
      </c>
      <c r="D5165" s="2" t="s">
        <v>18391</v>
      </c>
      <c r="E5165" s="11" t="str">
        <f>VLOOKUP(A5165,NAV!A:E,5,FALSE)</f>
        <v>PRANAROM INTERNATIONAL</v>
      </c>
      <c r="F5165" s="11" t="b">
        <f t="shared" si="2856"/>
        <v>1</v>
      </c>
      <c r="G5165" s="2" t="s">
        <v>15</v>
      </c>
      <c r="H5165" s="3" t="s">
        <v>156</v>
      </c>
      <c r="I5165" s="3"/>
      <c r="J5165" s="2" t="s">
        <v>18392</v>
      </c>
      <c r="K5165" s="7" t="str">
        <f>VLOOKUP(A5165,NAV!A:F,6,FALSE)</f>
        <v>Avenue des Artisans 37</v>
      </c>
      <c r="L5165" s="7" t="b">
        <f t="shared" si="2857"/>
        <v>1</v>
      </c>
      <c r="M5165" s="2"/>
      <c r="N5165" s="2"/>
      <c r="O5165" s="2" t="s">
        <v>18393</v>
      </c>
      <c r="P5165" s="10" t="str">
        <f>VLOOKUP(A5165,NAV!A:H,8,FALSE)</f>
        <v>7822</v>
      </c>
      <c r="Q5165" s="10" t="b">
        <f t="shared" si="2858"/>
        <v>1</v>
      </c>
      <c r="R5165" s="2" t="s">
        <v>18394</v>
      </c>
      <c r="S5165" s="10" t="str">
        <f>VLOOKUP(A5165,NAV!A:I,9,FALSE)</f>
        <v>Ghislenghien</v>
      </c>
      <c r="T5165" s="10" t="b">
        <f t="shared" si="2859"/>
        <v>1</v>
      </c>
      <c r="U5165" s="2" t="s">
        <v>160</v>
      </c>
      <c r="V5165" s="9" t="str">
        <f>VLOOKUP(A5165,NAV!A:L,12,FALSE)</f>
        <v>BE</v>
      </c>
      <c r="W5165" t="str">
        <f>VLOOKUP(A5165,NAV!A:J,10,FALSE)</f>
        <v/>
      </c>
    </row>
    <row r="5166" spans="1:23" hidden="1" x14ac:dyDescent="0.2">
      <c r="A5166" s="2"/>
      <c r="B5166" s="2" t="s">
        <v>13</v>
      </c>
      <c r="C5166" s="2"/>
      <c r="D5166" s="2" t="s">
        <v>18395</v>
      </c>
      <c r="E5166" s="11" t="e">
        <f>VLOOKUP(A5166,NAV!A:E,5,FALSE)</f>
        <v>#N/A</v>
      </c>
      <c r="F5166" s="11"/>
      <c r="G5166" s="2" t="s">
        <v>15</v>
      </c>
      <c r="H5166" s="3" t="s">
        <v>16</v>
      </c>
      <c r="I5166" s="3"/>
      <c r="J5166" s="2" t="s">
        <v>18396</v>
      </c>
      <c r="K5166" s="2"/>
      <c r="L5166" s="2"/>
      <c r="M5166" s="2"/>
      <c r="N5166" s="2"/>
      <c r="O5166" s="2" t="s">
        <v>879</v>
      </c>
      <c r="P5166" s="2"/>
      <c r="Q5166" s="2"/>
      <c r="R5166" s="2" t="s">
        <v>41</v>
      </c>
      <c r="S5166" s="2"/>
      <c r="T5166" s="2"/>
      <c r="U5166" s="2" t="s">
        <v>21</v>
      </c>
    </row>
    <row r="5167" spans="1:23" x14ac:dyDescent="0.2">
      <c r="A5167" s="2" t="s">
        <v>18397</v>
      </c>
      <c r="B5167" s="2" t="s">
        <v>13</v>
      </c>
      <c r="C5167" s="10" t="str">
        <f>+VLOOKUP(A5167,NAV!A:C,3,FALSE)</f>
        <v>Tous</v>
      </c>
      <c r="D5167" s="2" t="s">
        <v>18398</v>
      </c>
      <c r="E5167" s="11" t="str">
        <f>VLOOKUP(A5167,NAV!A:E,5,FALSE)</f>
        <v>PRAXIS</v>
      </c>
      <c r="F5167" s="11" t="b">
        <f t="shared" ref="F5167:F5168" si="2860">+D5167=E5167</f>
        <v>1</v>
      </c>
      <c r="G5167" s="2" t="s">
        <v>15</v>
      </c>
      <c r="H5167" s="3" t="s">
        <v>16</v>
      </c>
      <c r="I5167" s="3"/>
      <c r="J5167" s="2" t="s">
        <v>18399</v>
      </c>
      <c r="K5167" s="7" t="str">
        <f>VLOOKUP(A5167,NAV!A:F,6,FALSE)</f>
        <v>12 PLACE DÉFENCE</v>
      </c>
      <c r="L5167" s="7" t="b">
        <f t="shared" ref="L5167:L5168" si="2861">J5167=K5167</f>
        <v>1</v>
      </c>
      <c r="M5167" s="2"/>
      <c r="N5167" s="2"/>
      <c r="O5167" s="2" t="s">
        <v>18400</v>
      </c>
      <c r="P5167" s="10" t="str">
        <f>VLOOKUP(A5167,NAV!A:H,8,FALSE)</f>
        <v>92415</v>
      </c>
      <c r="Q5167" s="10" t="b">
        <f t="shared" ref="Q5167:Q5168" si="2862">O5167=P5167</f>
        <v>1</v>
      </c>
      <c r="R5167" s="2" t="s">
        <v>3159</v>
      </c>
      <c r="S5167" s="10" t="str">
        <f>VLOOKUP(A5167,NAV!A:I,9,FALSE)</f>
        <v>COURBEVOIE</v>
      </c>
      <c r="T5167" s="10" t="b">
        <f t="shared" ref="T5167:T5168" si="2863">R5167=S5167</f>
        <v>0</v>
      </c>
      <c r="U5167" s="2" t="s">
        <v>21</v>
      </c>
      <c r="V5167" s="9" t="str">
        <f>VLOOKUP(A5167,NAV!A:L,12,FALSE)</f>
        <v>FR</v>
      </c>
      <c r="W5167" t="str">
        <f>VLOOKUP(A5167,NAV!A:J,10,FALSE)</f>
        <v/>
      </c>
    </row>
    <row r="5168" spans="1:23" x14ac:dyDescent="0.2">
      <c r="A5168" s="2" t="s">
        <v>18401</v>
      </c>
      <c r="B5168" s="2" t="s">
        <v>13</v>
      </c>
      <c r="C5168" s="10" t="str">
        <f>+VLOOKUP(A5168,NAV!A:C,3,FALSE)</f>
        <v>Tous</v>
      </c>
      <c r="D5168" s="2" t="s">
        <v>18402</v>
      </c>
      <c r="E5168" s="11" t="str">
        <f>VLOOKUP(A5168,NAV!A:E,5,FALSE)</f>
        <v>PRAYON</v>
      </c>
      <c r="F5168" s="11" t="b">
        <f t="shared" si="2860"/>
        <v>1</v>
      </c>
      <c r="G5168" s="2" t="s">
        <v>15</v>
      </c>
      <c r="H5168" s="3" t="s">
        <v>7861</v>
      </c>
      <c r="I5168" s="3"/>
      <c r="J5168" s="2" t="s">
        <v>18403</v>
      </c>
      <c r="K5168" s="7" t="str">
        <f>VLOOKUP(A5168,NAV!A:F,6,FALSE)</f>
        <v>Rue J. Wauters 144</v>
      </c>
      <c r="L5168" s="7" t="b">
        <f t="shared" si="2861"/>
        <v>1</v>
      </c>
      <c r="M5168" s="2"/>
      <c r="N5168" s="2"/>
      <c r="O5168" s="2" t="s">
        <v>18404</v>
      </c>
      <c r="P5168" s="10" t="str">
        <f>VLOOKUP(A5168,NAV!A:H,8,FALSE)</f>
        <v>4480</v>
      </c>
      <c r="Q5168" s="10" t="b">
        <f t="shared" si="2862"/>
        <v>1</v>
      </c>
      <c r="R5168" s="2" t="s">
        <v>18405</v>
      </c>
      <c r="S5168" s="10" t="str">
        <f>VLOOKUP(A5168,NAV!A:I,9,FALSE)</f>
        <v>Engis</v>
      </c>
      <c r="T5168" s="10" t="b">
        <f t="shared" si="2863"/>
        <v>1</v>
      </c>
      <c r="U5168" s="2" t="s">
        <v>160</v>
      </c>
      <c r="V5168" s="9" t="str">
        <f>VLOOKUP(A5168,NAV!A:L,12,FALSE)</f>
        <v>BE</v>
      </c>
      <c r="W5168" t="str">
        <f>VLOOKUP(A5168,NAV!A:J,10,FALSE)</f>
        <v/>
      </c>
    </row>
    <row r="5169" spans="1:23" hidden="1" x14ac:dyDescent="0.2">
      <c r="A5169" s="2"/>
      <c r="B5169" s="2" t="s">
        <v>43</v>
      </c>
      <c r="C5169" s="2"/>
      <c r="D5169" s="2" t="s">
        <v>18406</v>
      </c>
      <c r="E5169" s="11" t="e">
        <f>VLOOKUP(A5169,NAV!A:E,5,FALSE)</f>
        <v>#N/A</v>
      </c>
      <c r="F5169" s="11"/>
      <c r="G5169" s="2"/>
      <c r="H5169" s="3" t="s">
        <v>213</v>
      </c>
      <c r="I5169" s="3"/>
      <c r="J5169" s="2" t="s">
        <v>18403</v>
      </c>
      <c r="K5169" s="2"/>
      <c r="L5169" s="2"/>
      <c r="M5169" s="2"/>
      <c r="N5169" s="2"/>
      <c r="O5169" s="2" t="s">
        <v>18404</v>
      </c>
      <c r="P5169" s="2"/>
      <c r="Q5169" s="2"/>
      <c r="R5169" s="2" t="s">
        <v>18405</v>
      </c>
      <c r="S5169" s="2"/>
      <c r="T5169" s="2"/>
      <c r="U5169" s="2" t="s">
        <v>426</v>
      </c>
    </row>
    <row r="5170" spans="1:23" x14ac:dyDescent="0.2">
      <c r="A5170" s="2" t="s">
        <v>18407</v>
      </c>
      <c r="B5170" s="2" t="s">
        <v>13</v>
      </c>
      <c r="C5170" s="10" t="str">
        <f>+VLOOKUP(A5170,NAV!A:C,3,FALSE)</f>
        <v xml:space="preserve"> </v>
      </c>
      <c r="D5170" s="2" t="s">
        <v>18408</v>
      </c>
      <c r="E5170" s="11" t="str">
        <f>VLOOKUP(A5170,NAV!A:E,5,FALSE)</f>
        <v>PRDB CONSULTANATS</v>
      </c>
      <c r="F5170" s="11" t="b">
        <f t="shared" ref="F5170:F5172" si="2864">+D5170=E5170</f>
        <v>1</v>
      </c>
      <c r="G5170" s="2" t="s">
        <v>15</v>
      </c>
      <c r="H5170" s="3" t="s">
        <v>34</v>
      </c>
      <c r="I5170" s="3"/>
      <c r="J5170" s="2" t="s">
        <v>18409</v>
      </c>
      <c r="K5170" s="7" t="str">
        <f>VLOOKUP(A5170,NAV!A:F,6,FALSE)</f>
        <v>9, rue Pierre Valadier</v>
      </c>
      <c r="L5170" s="7" t="b">
        <f t="shared" ref="L5170:L5172" si="2865">J5170=K5170</f>
        <v>1</v>
      </c>
      <c r="M5170" s="2" t="s">
        <v>18</v>
      </c>
      <c r="N5170" s="2"/>
      <c r="O5170" s="2" t="s">
        <v>18410</v>
      </c>
      <c r="P5170" s="10" t="str">
        <f>VLOOKUP(A5170,NAV!A:H,8,FALSE)</f>
        <v>34470</v>
      </c>
      <c r="Q5170" s="10" t="b">
        <f t="shared" ref="Q5170:Q5172" si="2866">O5170=P5170</f>
        <v>1</v>
      </c>
      <c r="R5170" s="2" t="s">
        <v>18411</v>
      </c>
      <c r="S5170" s="10" t="str">
        <f>VLOOKUP(A5170,NAV!A:I,9,FALSE)</f>
        <v>PEROLS</v>
      </c>
      <c r="T5170" s="10" t="b">
        <f t="shared" ref="T5170:T5172" si="2867">R5170=S5170</f>
        <v>0</v>
      </c>
      <c r="U5170" s="2" t="s">
        <v>21</v>
      </c>
      <c r="V5170" s="9" t="str">
        <f>VLOOKUP(A5170,NAV!A:L,12,FALSE)</f>
        <v>FR</v>
      </c>
      <c r="W5170" t="str">
        <f>VLOOKUP(A5170,NAV!A:J,10,FALSE)</f>
        <v/>
      </c>
    </row>
    <row r="5171" spans="1:23" x14ac:dyDescent="0.2">
      <c r="A5171" s="2" t="s">
        <v>18412</v>
      </c>
      <c r="B5171" s="2" t="s">
        <v>13</v>
      </c>
      <c r="C5171" s="10" t="str">
        <f>+VLOOKUP(A5171,NAV!A:C,3,FALSE)</f>
        <v xml:space="preserve"> </v>
      </c>
      <c r="D5171" s="2" t="s">
        <v>18413</v>
      </c>
      <c r="E5171" s="11" t="str">
        <f>VLOOKUP(A5171,NAV!A:E,5,FALSE)</f>
        <v>PRECIA MOLEN</v>
      </c>
      <c r="F5171" s="11" t="b">
        <f t="shared" si="2864"/>
        <v>1</v>
      </c>
      <c r="G5171" s="2" t="s">
        <v>15</v>
      </c>
      <c r="H5171" s="3" t="s">
        <v>82</v>
      </c>
      <c r="I5171" s="3"/>
      <c r="J5171" s="2" t="s">
        <v>18414</v>
      </c>
      <c r="K5171" s="7" t="str">
        <f>VLOOKUP(A5171,NAV!A:F,6,FALSE)</f>
        <v>LE RUISSOL VEYRAS</v>
      </c>
      <c r="L5171" s="7" t="b">
        <f t="shared" si="2865"/>
        <v>1</v>
      </c>
      <c r="M5171" s="2"/>
      <c r="N5171" s="2"/>
      <c r="O5171" s="2" t="s">
        <v>18415</v>
      </c>
      <c r="P5171" s="10" t="str">
        <f>VLOOKUP(A5171,NAV!A:H,8,FALSE)</f>
        <v>7001</v>
      </c>
      <c r="Q5171" s="10" t="b">
        <f t="shared" si="2866"/>
        <v>1</v>
      </c>
      <c r="R5171" s="2" t="s">
        <v>7486</v>
      </c>
      <c r="S5171" s="10" t="str">
        <f>VLOOKUP(A5171,NAV!A:I,9,FALSE)</f>
        <v>PRIVAS</v>
      </c>
      <c r="T5171" s="10" t="b">
        <f t="shared" si="2867"/>
        <v>1</v>
      </c>
      <c r="U5171" s="2" t="s">
        <v>21</v>
      </c>
      <c r="V5171" s="9" t="str">
        <f>VLOOKUP(A5171,NAV!A:L,12,FALSE)</f>
        <v>FR</v>
      </c>
      <c r="W5171" t="str">
        <f>VLOOKUP(A5171,NAV!A:J,10,FALSE)</f>
        <v/>
      </c>
    </row>
    <row r="5172" spans="1:23" x14ac:dyDescent="0.2">
      <c r="A5172" s="2" t="s">
        <v>18416</v>
      </c>
      <c r="B5172" s="2" t="s">
        <v>43</v>
      </c>
      <c r="C5172" s="10" t="str">
        <f>+VLOOKUP(A5172,NAV!A:C,3,FALSE)</f>
        <v xml:space="preserve"> </v>
      </c>
      <c r="D5172" s="2" t="s">
        <v>18417</v>
      </c>
      <c r="E5172" s="11" t="str">
        <f>VLOOKUP(A5172,NAV!A:E,5,FALSE)</f>
        <v>Precia Molen Service</v>
      </c>
      <c r="F5172" s="11" t="b">
        <f t="shared" si="2864"/>
        <v>1</v>
      </c>
      <c r="G5172" s="2" t="s">
        <v>15</v>
      </c>
      <c r="H5172" s="3" t="s">
        <v>82</v>
      </c>
      <c r="I5172" s="3"/>
      <c r="J5172" s="2" t="s">
        <v>18414</v>
      </c>
      <c r="K5172" s="7" t="str">
        <f>VLOOKUP(A5172,NAV!A:F,6,FALSE)</f>
        <v>LE RUISSOL VEYRAS</v>
      </c>
      <c r="L5172" s="7" t="b">
        <f t="shared" si="2865"/>
        <v>1</v>
      </c>
      <c r="M5172" s="2"/>
      <c r="N5172" s="2"/>
      <c r="O5172" s="2" t="s">
        <v>11965</v>
      </c>
      <c r="P5172" s="10" t="str">
        <f>VLOOKUP(A5172,NAV!A:H,8,FALSE)</f>
        <v>07001</v>
      </c>
      <c r="Q5172" s="10" t="b">
        <f t="shared" si="2866"/>
        <v>1</v>
      </c>
      <c r="R5172" s="2" t="s">
        <v>7486</v>
      </c>
      <c r="S5172" s="10" t="str">
        <f>VLOOKUP(A5172,NAV!A:I,9,FALSE)</f>
        <v>PRIVAS</v>
      </c>
      <c r="T5172" s="10" t="b">
        <f t="shared" si="2867"/>
        <v>1</v>
      </c>
      <c r="U5172" s="2" t="s">
        <v>21</v>
      </c>
      <c r="V5172" s="9" t="str">
        <f>VLOOKUP(A5172,NAV!A:L,12,FALSE)</f>
        <v>FR</v>
      </c>
      <c r="W5172" t="str">
        <f>VLOOKUP(A5172,NAV!A:J,10,FALSE)</f>
        <v/>
      </c>
    </row>
    <row r="5173" spans="1:23" hidden="1" x14ac:dyDescent="0.2">
      <c r="A5173" s="2"/>
      <c r="B5173" s="2" t="s">
        <v>13</v>
      </c>
      <c r="C5173" s="2"/>
      <c r="D5173" s="2" t="s">
        <v>18418</v>
      </c>
      <c r="E5173" s="11" t="e">
        <f>VLOOKUP(A5173,NAV!A:E,5,FALSE)</f>
        <v>#N/A</v>
      </c>
      <c r="F5173" s="11"/>
      <c r="G5173" s="2" t="s">
        <v>15</v>
      </c>
      <c r="H5173" s="3" t="s">
        <v>375</v>
      </c>
      <c r="I5173" s="3"/>
      <c r="J5173" s="2" t="s">
        <v>18419</v>
      </c>
      <c r="K5173" s="2"/>
      <c r="L5173" s="2"/>
      <c r="M5173" s="2" t="s">
        <v>18420</v>
      </c>
      <c r="N5173" s="2"/>
      <c r="O5173" s="2" t="s">
        <v>18421</v>
      </c>
      <c r="P5173" s="2"/>
      <c r="Q5173" s="2"/>
      <c r="R5173" s="2" t="s">
        <v>18422</v>
      </c>
      <c r="S5173" s="2"/>
      <c r="T5173" s="2"/>
      <c r="U5173" s="2" t="s">
        <v>21</v>
      </c>
    </row>
    <row r="5174" spans="1:23" x14ac:dyDescent="0.2">
      <c r="A5174" s="2" t="s">
        <v>18423</v>
      </c>
      <c r="B5174" s="2" t="s">
        <v>13</v>
      </c>
      <c r="C5174" s="10" t="str">
        <f>+VLOOKUP(A5174,NAV!A:C,3,FALSE)</f>
        <v>Tous</v>
      </c>
      <c r="D5174" s="2" t="s">
        <v>18424</v>
      </c>
      <c r="E5174" s="11" t="str">
        <f>VLOOKUP(A5174,NAV!A:E,5,FALSE)</f>
        <v>PREDICA</v>
      </c>
      <c r="F5174" s="11" t="b">
        <f t="shared" ref="F5174:F5185" si="2868">+D5174=E5174</f>
        <v>1</v>
      </c>
      <c r="G5174" s="2" t="s">
        <v>15</v>
      </c>
      <c r="H5174" s="3" t="s">
        <v>1042</v>
      </c>
      <c r="I5174" s="3" t="s">
        <v>4764</v>
      </c>
      <c r="J5174" s="2" t="s">
        <v>18425</v>
      </c>
      <c r="K5174" s="7" t="str">
        <f>VLOOKUP(A5174,NAV!A:F,6,FALSE)</f>
        <v>83 RUE DUTOT</v>
      </c>
      <c r="L5174" s="7" t="b">
        <f t="shared" ref="L5174:L5185" si="2869">J5174=K5174</f>
        <v>1</v>
      </c>
      <c r="M5174" s="2"/>
      <c r="N5174" s="2"/>
      <c r="O5174" s="2" t="s">
        <v>19</v>
      </c>
      <c r="P5174" s="10" t="str">
        <f>VLOOKUP(A5174,NAV!A:H,8,FALSE)</f>
        <v>75015</v>
      </c>
      <c r="Q5174" s="10" t="b">
        <f t="shared" ref="Q5174:Q5185" si="2870">O5174=P5174</f>
        <v>1</v>
      </c>
      <c r="R5174" s="2" t="s">
        <v>100</v>
      </c>
      <c r="S5174" s="10" t="str">
        <f>VLOOKUP(A5174,NAV!A:I,9,FALSE)</f>
        <v>PARIS 15EME ARRONDISSEMENT</v>
      </c>
      <c r="T5174" s="10" t="b">
        <f t="shared" ref="T5174:T5185" si="2871">R5174=S5174</f>
        <v>0</v>
      </c>
      <c r="U5174" s="2" t="s">
        <v>21</v>
      </c>
      <c r="V5174" s="9" t="str">
        <f>VLOOKUP(A5174,NAV!A:L,12,FALSE)</f>
        <v>FR</v>
      </c>
      <c r="W5174" t="str">
        <f>VLOOKUP(A5174,NAV!A:J,10,FALSE)</f>
        <v/>
      </c>
    </row>
    <row r="5175" spans="1:23" x14ac:dyDescent="0.2">
      <c r="A5175" s="2" t="s">
        <v>18426</v>
      </c>
      <c r="B5175" s="2" t="s">
        <v>13</v>
      </c>
      <c r="C5175" s="10" t="str">
        <f>+VLOOKUP(A5175,NAV!A:C,3,FALSE)</f>
        <v>Tous</v>
      </c>
      <c r="D5175" s="2" t="s">
        <v>18427</v>
      </c>
      <c r="E5175" s="11" t="str">
        <f>VLOOKUP(A5175,NAV!A:E,5,FALSE)</f>
        <v>PREFAL</v>
      </c>
      <c r="F5175" s="11" t="b">
        <f t="shared" si="2868"/>
        <v>1</v>
      </c>
      <c r="G5175" s="2" t="s">
        <v>15</v>
      </c>
      <c r="H5175" s="3" t="s">
        <v>689</v>
      </c>
      <c r="I5175" s="3"/>
      <c r="J5175" s="2" t="s">
        <v>18428</v>
      </c>
      <c r="K5175" s="7" t="str">
        <f>VLOOKUP(A5175,NAV!A:F,6,FALSE)</f>
        <v>ZI Argile III</v>
      </c>
      <c r="L5175" s="7" t="b">
        <f t="shared" si="2869"/>
        <v>1</v>
      </c>
      <c r="M5175" s="2" t="s">
        <v>18</v>
      </c>
      <c r="N5175" s="2"/>
      <c r="O5175" s="2" t="s">
        <v>13709</v>
      </c>
      <c r="P5175" s="10" t="str">
        <f>VLOOKUP(A5175,NAV!A:H,8,FALSE)</f>
        <v>06370</v>
      </c>
      <c r="Q5175" s="10" t="b">
        <f t="shared" si="2870"/>
        <v>1</v>
      </c>
      <c r="R5175" s="2" t="s">
        <v>13710</v>
      </c>
      <c r="S5175" s="10" t="str">
        <f>VLOOKUP(A5175,NAV!A:I,9,FALSE)</f>
        <v>MOUANS SARTOUX</v>
      </c>
      <c r="T5175" s="10" t="b">
        <f t="shared" si="2871"/>
        <v>1</v>
      </c>
      <c r="U5175" s="2" t="s">
        <v>21</v>
      </c>
      <c r="V5175" s="9" t="str">
        <f>VLOOKUP(A5175,NAV!A:L,12,FALSE)</f>
        <v>FR</v>
      </c>
      <c r="W5175" t="str">
        <f>VLOOKUP(A5175,NAV!A:J,10,FALSE)</f>
        <v/>
      </c>
    </row>
    <row r="5176" spans="1:23" x14ac:dyDescent="0.2">
      <c r="A5176" s="2" t="s">
        <v>18429</v>
      </c>
      <c r="B5176" s="2" t="s">
        <v>13</v>
      </c>
      <c r="C5176" s="10" t="str">
        <f>+VLOOKUP(A5176,NAV!A:C,3,FALSE)</f>
        <v>Tous</v>
      </c>
      <c r="D5176" s="2" t="s">
        <v>18430</v>
      </c>
      <c r="E5176" s="11" t="str">
        <f>VLOOKUP(A5176,NAV!A:E,5,FALSE)</f>
        <v>PREFECTURE DE LA COTE D OR</v>
      </c>
      <c r="F5176" s="11" t="b">
        <f t="shared" si="2868"/>
        <v>1</v>
      </c>
      <c r="G5176" s="2" t="s">
        <v>15</v>
      </c>
      <c r="H5176" s="3" t="s">
        <v>24</v>
      </c>
      <c r="I5176" s="3"/>
      <c r="J5176" s="2" t="s">
        <v>18431</v>
      </c>
      <c r="K5176" s="7" t="str">
        <f>VLOOKUP(A5176,NAV!A:F,6,FALSE)</f>
        <v>53 RUE DE LA PREFECTURE</v>
      </c>
      <c r="L5176" s="7" t="b">
        <f t="shared" si="2869"/>
        <v>1</v>
      </c>
      <c r="M5176" s="2"/>
      <c r="N5176" s="2"/>
      <c r="O5176" s="2" t="s">
        <v>3412</v>
      </c>
      <c r="P5176" s="10" t="str">
        <f>VLOOKUP(A5176,NAV!A:H,8,FALSE)</f>
        <v>21000</v>
      </c>
      <c r="Q5176" s="10" t="b">
        <f t="shared" si="2870"/>
        <v>1</v>
      </c>
      <c r="R5176" s="2" t="s">
        <v>3413</v>
      </c>
      <c r="S5176" s="10" t="str">
        <f>VLOOKUP(A5176,NAV!A:I,9,FALSE)</f>
        <v>DIJON</v>
      </c>
      <c r="T5176" s="10" t="b">
        <f t="shared" si="2871"/>
        <v>1</v>
      </c>
      <c r="U5176" s="2" t="s">
        <v>21</v>
      </c>
      <c r="V5176" s="9" t="str">
        <f>VLOOKUP(A5176,NAV!A:L,12,FALSE)</f>
        <v>FR</v>
      </c>
      <c r="W5176" t="str">
        <f>VLOOKUP(A5176,NAV!A:J,10,FALSE)</f>
        <v/>
      </c>
    </row>
    <row r="5177" spans="1:23" x14ac:dyDescent="0.2">
      <c r="A5177" s="2" t="s">
        <v>18432</v>
      </c>
      <c r="B5177" s="2" t="s">
        <v>13</v>
      </c>
      <c r="C5177" s="10" t="str">
        <f>+VLOOKUP(A5177,NAV!A:C,3,FALSE)</f>
        <v>Tous</v>
      </c>
      <c r="D5177" s="2" t="s">
        <v>18433</v>
      </c>
      <c r="E5177" s="11" t="str">
        <f>VLOOKUP(A5177,NAV!A:E,5,FALSE)</f>
        <v>PREFECTURE DE LA REGION PACA</v>
      </c>
      <c r="F5177" s="11" t="b">
        <f t="shared" si="2868"/>
        <v>1</v>
      </c>
      <c r="G5177" s="2" t="s">
        <v>15</v>
      </c>
      <c r="H5177" s="3" t="s">
        <v>76</v>
      </c>
      <c r="I5177" s="3"/>
      <c r="J5177" s="2" t="s">
        <v>18434</v>
      </c>
      <c r="K5177" s="7" t="str">
        <f>VLOOKUP(A5177,NAV!A:F,6,FALSE)</f>
        <v>BD PAUL PEYTRAL</v>
      </c>
      <c r="L5177" s="7" t="b">
        <f t="shared" si="2869"/>
        <v>1</v>
      </c>
      <c r="M5177" s="2"/>
      <c r="N5177" s="2"/>
      <c r="O5177" s="2" t="s">
        <v>18435</v>
      </c>
      <c r="P5177" s="10" t="str">
        <f>VLOOKUP(A5177,NAV!A:H,8,FALSE)</f>
        <v>13282</v>
      </c>
      <c r="Q5177" s="10" t="b">
        <f t="shared" si="2870"/>
        <v>1</v>
      </c>
      <c r="R5177" s="2" t="s">
        <v>7993</v>
      </c>
      <c r="S5177" s="10" t="str">
        <f>VLOOKUP(A5177,NAV!A:I,9,FALSE)</f>
        <v>MARSEILLE CEDEX 20</v>
      </c>
      <c r="T5177" s="10" t="b">
        <f t="shared" si="2871"/>
        <v>1</v>
      </c>
      <c r="U5177" s="2" t="s">
        <v>21</v>
      </c>
      <c r="V5177" s="9" t="str">
        <f>VLOOKUP(A5177,NAV!A:L,12,FALSE)</f>
        <v>FR</v>
      </c>
      <c r="W5177" t="str">
        <f>VLOOKUP(A5177,NAV!A:J,10,FALSE)</f>
        <v/>
      </c>
    </row>
    <row r="5178" spans="1:23" x14ac:dyDescent="0.2">
      <c r="A5178" s="2" t="s">
        <v>18436</v>
      </c>
      <c r="B5178" s="2" t="s">
        <v>13</v>
      </c>
      <c r="C5178" s="10" t="str">
        <f>+VLOOKUP(A5178,NAV!A:C,3,FALSE)</f>
        <v>Tous</v>
      </c>
      <c r="D5178" s="2" t="s">
        <v>18437</v>
      </c>
      <c r="E5178" s="11" t="str">
        <f>VLOOKUP(A5178,NAV!A:E,5,FALSE)</f>
        <v>PREFECTURE DE LA SAVOIE</v>
      </c>
      <c r="F5178" s="11" t="b">
        <f t="shared" si="2868"/>
        <v>1</v>
      </c>
      <c r="G5178" s="2" t="s">
        <v>15</v>
      </c>
      <c r="H5178" s="3" t="s">
        <v>24</v>
      </c>
      <c r="I5178" s="3"/>
      <c r="J5178" s="2" t="s">
        <v>7603</v>
      </c>
      <c r="K5178" s="7" t="str">
        <f>VLOOKUP(A5178,NAV!A:F,6,FALSE)</f>
        <v>PLACE DU CHATEAU</v>
      </c>
      <c r="L5178" s="7" t="b">
        <f t="shared" si="2869"/>
        <v>1</v>
      </c>
      <c r="M5178" s="2" t="s">
        <v>18438</v>
      </c>
      <c r="N5178" s="2"/>
      <c r="O5178" s="2" t="s">
        <v>7605</v>
      </c>
      <c r="P5178" s="10" t="str">
        <f>VLOOKUP(A5178,NAV!A:H,8,FALSE)</f>
        <v>73018</v>
      </c>
      <c r="Q5178" s="10" t="b">
        <f t="shared" si="2870"/>
        <v>1</v>
      </c>
      <c r="R5178" s="2" t="s">
        <v>6063</v>
      </c>
      <c r="S5178" s="10" t="str">
        <f>VLOOKUP(A5178,NAV!A:I,9,FALSE)</f>
        <v>CHAMBERY CEDEX</v>
      </c>
      <c r="T5178" s="10" t="b">
        <f t="shared" si="2871"/>
        <v>1</v>
      </c>
      <c r="U5178" s="2" t="s">
        <v>21</v>
      </c>
      <c r="V5178" s="9" t="str">
        <f>VLOOKUP(A5178,NAV!A:L,12,FALSE)</f>
        <v>FR</v>
      </c>
      <c r="W5178" t="str">
        <f>VLOOKUP(A5178,NAV!A:J,10,FALSE)</f>
        <v/>
      </c>
    </row>
    <row r="5179" spans="1:23" x14ac:dyDescent="0.2">
      <c r="A5179" s="2" t="s">
        <v>18439</v>
      </c>
      <c r="B5179" s="2" t="s">
        <v>13</v>
      </c>
      <c r="C5179" s="10" t="str">
        <f>+VLOOKUP(A5179,NAV!A:C,3,FALSE)</f>
        <v>Tous</v>
      </c>
      <c r="D5179" s="2" t="s">
        <v>18440</v>
      </c>
      <c r="E5179" s="11" t="str">
        <f>VLOOKUP(A5179,NAV!A:E,5,FALSE)</f>
        <v>PREFECTURE DE L'AIN</v>
      </c>
      <c r="F5179" s="11" t="b">
        <f t="shared" si="2868"/>
        <v>1</v>
      </c>
      <c r="G5179" s="2" t="s">
        <v>15</v>
      </c>
      <c r="H5179" s="3" t="s">
        <v>24</v>
      </c>
      <c r="I5179" s="3"/>
      <c r="J5179" s="2" t="s">
        <v>7463</v>
      </c>
      <c r="K5179" s="7" t="str">
        <f>VLOOKUP(A5179,NAV!A:F,6,FALSE)</f>
        <v>45 AVENUE ALSACE LORRAINE</v>
      </c>
      <c r="L5179" s="7" t="b">
        <f t="shared" si="2869"/>
        <v>1</v>
      </c>
      <c r="M5179" s="2"/>
      <c r="N5179" s="2"/>
      <c r="O5179" s="2" t="s">
        <v>3223</v>
      </c>
      <c r="P5179" s="10" t="str">
        <f>VLOOKUP(A5179,NAV!A:H,8,FALSE)</f>
        <v>01000</v>
      </c>
      <c r="Q5179" s="10" t="b">
        <f t="shared" si="2870"/>
        <v>1</v>
      </c>
      <c r="R5179" s="2" t="s">
        <v>3224</v>
      </c>
      <c r="S5179" s="10" t="str">
        <f>VLOOKUP(A5179,NAV!A:I,9,FALSE)</f>
        <v>BOURG EN BRESSE</v>
      </c>
      <c r="T5179" s="10" t="b">
        <f t="shared" si="2871"/>
        <v>1</v>
      </c>
      <c r="U5179" s="2" t="s">
        <v>21</v>
      </c>
      <c r="V5179" s="9" t="str">
        <f>VLOOKUP(A5179,NAV!A:L,12,FALSE)</f>
        <v>FR</v>
      </c>
      <c r="W5179" t="str">
        <f>VLOOKUP(A5179,NAV!A:J,10,FALSE)</f>
        <v/>
      </c>
    </row>
    <row r="5180" spans="1:23" x14ac:dyDescent="0.2">
      <c r="A5180" s="2" t="s">
        <v>18441</v>
      </c>
      <c r="B5180" s="2" t="s">
        <v>13</v>
      </c>
      <c r="C5180" s="10" t="str">
        <f>+VLOOKUP(A5180,NAV!A:C,3,FALSE)</f>
        <v>Tous</v>
      </c>
      <c r="D5180" s="2" t="s">
        <v>18442</v>
      </c>
      <c r="E5180" s="11" t="str">
        <f>VLOOKUP(A5180,NAV!A:E,5,FALSE)</f>
        <v>PREFECTURE DE L'ARDECHE</v>
      </c>
      <c r="F5180" s="11" t="b">
        <f t="shared" si="2868"/>
        <v>1</v>
      </c>
      <c r="G5180" s="2" t="s">
        <v>15</v>
      </c>
      <c r="H5180" s="3" t="s">
        <v>24</v>
      </c>
      <c r="I5180" s="3"/>
      <c r="J5180" s="2" t="s">
        <v>18443</v>
      </c>
      <c r="K5180" s="7" t="str">
        <f>VLOOKUP(A5180,NAV!A:F,6,FALSE)</f>
        <v>RUE PIERRE FILLIAT</v>
      </c>
      <c r="L5180" s="7" t="b">
        <f t="shared" si="2869"/>
        <v>1</v>
      </c>
      <c r="M5180" s="2" t="s">
        <v>18444</v>
      </c>
      <c r="N5180" s="2"/>
      <c r="O5180" s="2" t="s">
        <v>6145</v>
      </c>
      <c r="P5180" s="10" t="str">
        <f>VLOOKUP(A5180,NAV!A:H,8,FALSE)</f>
        <v>7007</v>
      </c>
      <c r="Q5180" s="10" t="b">
        <f t="shared" si="2870"/>
        <v>0</v>
      </c>
      <c r="R5180" s="2" t="s">
        <v>6146</v>
      </c>
      <c r="S5180" s="10" t="str">
        <f>VLOOKUP(A5180,NAV!A:I,9,FALSE)</f>
        <v>PRIVAS CEDEX</v>
      </c>
      <c r="T5180" s="10" t="b">
        <f t="shared" si="2871"/>
        <v>1</v>
      </c>
      <c r="U5180" s="2" t="s">
        <v>21</v>
      </c>
      <c r="V5180" s="9" t="str">
        <f>VLOOKUP(A5180,NAV!A:L,12,FALSE)</f>
        <v>FR</v>
      </c>
      <c r="W5180" t="str">
        <f>VLOOKUP(A5180,NAV!A:J,10,FALSE)</f>
        <v/>
      </c>
    </row>
    <row r="5181" spans="1:23" x14ac:dyDescent="0.2">
      <c r="A5181" s="2" t="s">
        <v>18445</v>
      </c>
      <c r="B5181" s="2" t="s">
        <v>13</v>
      </c>
      <c r="C5181" s="10" t="str">
        <f>+VLOOKUP(A5181,NAV!A:C,3,FALSE)</f>
        <v>Tous</v>
      </c>
      <c r="D5181" s="2" t="s">
        <v>18446</v>
      </c>
      <c r="E5181" s="11" t="str">
        <f>VLOOKUP(A5181,NAV!A:E,5,FALSE)</f>
        <v>PREFECTURE DE L'ISERE</v>
      </c>
      <c r="F5181" s="11" t="b">
        <f t="shared" si="2868"/>
        <v>1</v>
      </c>
      <c r="G5181" s="2" t="s">
        <v>15</v>
      </c>
      <c r="H5181" s="3" t="s">
        <v>24</v>
      </c>
      <c r="I5181" s="3"/>
      <c r="J5181" s="2" t="s">
        <v>18447</v>
      </c>
      <c r="K5181" s="7" t="str">
        <f>VLOOKUP(A5181,NAV!A:F,6,FALSE)</f>
        <v>2 PLACE DE VERDUN</v>
      </c>
      <c r="L5181" s="7" t="b">
        <f t="shared" si="2869"/>
        <v>1</v>
      </c>
      <c r="M5181" s="2" t="s">
        <v>18448</v>
      </c>
      <c r="N5181" s="2"/>
      <c r="O5181" s="2" t="s">
        <v>15447</v>
      </c>
      <c r="P5181" s="10" t="str">
        <f>VLOOKUP(A5181,NAV!A:H,8,FALSE)</f>
        <v>38021</v>
      </c>
      <c r="Q5181" s="10" t="b">
        <f t="shared" si="2870"/>
        <v>1</v>
      </c>
      <c r="R5181" s="2" t="s">
        <v>5392</v>
      </c>
      <c r="S5181" s="10" t="str">
        <f>VLOOKUP(A5181,NAV!A:I,9,FALSE)</f>
        <v>GRENOBLE CEDEX 1</v>
      </c>
      <c r="T5181" s="10" t="b">
        <f t="shared" si="2871"/>
        <v>1</v>
      </c>
      <c r="U5181" s="2" t="s">
        <v>21</v>
      </c>
      <c r="V5181" s="9" t="str">
        <f>VLOOKUP(A5181,NAV!A:L,12,FALSE)</f>
        <v>FR</v>
      </c>
      <c r="W5181" t="str">
        <f>VLOOKUP(A5181,NAV!A:J,10,FALSE)</f>
        <v/>
      </c>
    </row>
    <row r="5182" spans="1:23" x14ac:dyDescent="0.2">
      <c r="A5182" s="2" t="s">
        <v>18449</v>
      </c>
      <c r="B5182" s="2" t="s">
        <v>13</v>
      </c>
      <c r="C5182" s="10" t="str">
        <f>+VLOOKUP(A5182,NAV!A:C,3,FALSE)</f>
        <v>Tous</v>
      </c>
      <c r="D5182" s="2" t="s">
        <v>18450</v>
      </c>
      <c r="E5182" s="11" t="str">
        <f>VLOOKUP(A5182,NAV!A:E,5,FALSE)</f>
        <v>PREFECTURE DU PUY DE DOME</v>
      </c>
      <c r="F5182" s="11" t="b">
        <f t="shared" si="2868"/>
        <v>1</v>
      </c>
      <c r="G5182" s="2" t="s">
        <v>15</v>
      </c>
      <c r="H5182" s="3" t="s">
        <v>24</v>
      </c>
      <c r="I5182" s="3"/>
      <c r="J5182" s="2" t="s">
        <v>18451</v>
      </c>
      <c r="K5182" s="7" t="str">
        <f>VLOOKUP(A5182,NAV!A:F,6,FALSE)</f>
        <v>18 BOULEVARD DESAIX</v>
      </c>
      <c r="L5182" s="7" t="b">
        <f t="shared" si="2869"/>
        <v>1</v>
      </c>
      <c r="M5182" s="2"/>
      <c r="N5182" s="2"/>
      <c r="O5182" s="2" t="s">
        <v>8694</v>
      </c>
      <c r="P5182" s="10" t="str">
        <f>VLOOKUP(A5182,NAV!A:H,8,FALSE)</f>
        <v>63033</v>
      </c>
      <c r="Q5182" s="10" t="b">
        <f t="shared" si="2870"/>
        <v>1</v>
      </c>
      <c r="R5182" s="2" t="s">
        <v>5678</v>
      </c>
      <c r="S5182" s="10" t="str">
        <f>VLOOKUP(A5182,NAV!A:I,9,FALSE)</f>
        <v>CLERMONT FERRAND CEDEX 1</v>
      </c>
      <c r="T5182" s="10" t="b">
        <f t="shared" si="2871"/>
        <v>1</v>
      </c>
      <c r="U5182" s="2" t="s">
        <v>21</v>
      </c>
      <c r="V5182" s="9" t="str">
        <f>VLOOKUP(A5182,NAV!A:L,12,FALSE)</f>
        <v>FR</v>
      </c>
      <c r="W5182" t="str">
        <f>VLOOKUP(A5182,NAV!A:J,10,FALSE)</f>
        <v/>
      </c>
    </row>
    <row r="5183" spans="1:23" x14ac:dyDescent="0.2">
      <c r="A5183" s="2" t="s">
        <v>18452</v>
      </c>
      <c r="B5183" s="2" t="s">
        <v>13</v>
      </c>
      <c r="C5183" s="10" t="str">
        <f>+VLOOKUP(A5183,NAV!A:C,3,FALSE)</f>
        <v>Tous</v>
      </c>
      <c r="D5183" s="2" t="s">
        <v>18453</v>
      </c>
      <c r="E5183" s="11" t="str">
        <f>VLOOKUP(A5183,NAV!A:E,5,FALSE)</f>
        <v>PREFECTURE DU RHONE</v>
      </c>
      <c r="F5183" s="11" t="b">
        <f t="shared" si="2868"/>
        <v>1</v>
      </c>
      <c r="G5183" s="2" t="s">
        <v>15</v>
      </c>
      <c r="H5183" s="3" t="s">
        <v>24</v>
      </c>
      <c r="I5183" s="3"/>
      <c r="J5183" s="2" t="s">
        <v>18454</v>
      </c>
      <c r="K5183" s="7" t="str">
        <f>VLOOKUP(A5183,NAV!A:F,6,FALSE)</f>
        <v>106 RUE PIERRE CORNEILLE</v>
      </c>
      <c r="L5183" s="7" t="b">
        <f t="shared" si="2869"/>
        <v>1</v>
      </c>
      <c r="M5183" s="2"/>
      <c r="N5183" s="2"/>
      <c r="O5183" s="2" t="s">
        <v>18455</v>
      </c>
      <c r="P5183" s="10" t="str">
        <f>VLOOKUP(A5183,NAV!A:H,8,FALSE)</f>
        <v>69419</v>
      </c>
      <c r="Q5183" s="10" t="b">
        <f t="shared" si="2870"/>
        <v>1</v>
      </c>
      <c r="R5183" s="2" t="s">
        <v>2122</v>
      </c>
      <c r="S5183" s="10" t="str">
        <f>VLOOKUP(A5183,NAV!A:I,9,FALSE)</f>
        <v>LYON CEDEX 03</v>
      </c>
      <c r="T5183" s="10" t="b">
        <f t="shared" si="2871"/>
        <v>1</v>
      </c>
      <c r="U5183" s="2" t="s">
        <v>21</v>
      </c>
      <c r="V5183" s="9" t="str">
        <f>VLOOKUP(A5183,NAV!A:L,12,FALSE)</f>
        <v>FR</v>
      </c>
      <c r="W5183" t="str">
        <f>VLOOKUP(A5183,NAV!A:J,10,FALSE)</f>
        <v/>
      </c>
    </row>
    <row r="5184" spans="1:23" x14ac:dyDescent="0.2">
      <c r="A5184" s="2" t="s">
        <v>18456</v>
      </c>
      <c r="B5184" s="2" t="s">
        <v>13</v>
      </c>
      <c r="C5184" s="10" t="str">
        <f>+VLOOKUP(A5184,NAV!A:C,3,FALSE)</f>
        <v>Tous</v>
      </c>
      <c r="D5184" s="2" t="s">
        <v>18457</v>
      </c>
      <c r="E5184" s="11" t="str">
        <f>VLOOKUP(A5184,NAV!A:E,5,FALSE)</f>
        <v>PREFECTURE DU VAUCLUSE</v>
      </c>
      <c r="F5184" s="11" t="b">
        <f t="shared" si="2868"/>
        <v>1</v>
      </c>
      <c r="G5184" s="2" t="s">
        <v>15</v>
      </c>
      <c r="H5184" s="3" t="s">
        <v>689</v>
      </c>
      <c r="I5184" s="3"/>
      <c r="J5184" s="2" t="s">
        <v>18458</v>
      </c>
      <c r="K5184" s="7" t="str">
        <f>VLOOKUP(A5184,NAV!A:F,6,FALSE)</f>
        <v>4 RUE VIALA</v>
      </c>
      <c r="L5184" s="7" t="b">
        <f t="shared" si="2869"/>
        <v>1</v>
      </c>
      <c r="M5184" s="2"/>
      <c r="N5184" s="2"/>
      <c r="O5184" s="2" t="s">
        <v>18459</v>
      </c>
      <c r="P5184" s="10" t="str">
        <f>VLOOKUP(A5184,NAV!A:H,8,FALSE)</f>
        <v>84905</v>
      </c>
      <c r="Q5184" s="10" t="b">
        <f t="shared" si="2870"/>
        <v>1</v>
      </c>
      <c r="R5184" s="2" t="s">
        <v>11917</v>
      </c>
      <c r="S5184" s="10" t="str">
        <f>VLOOKUP(A5184,NAV!A:I,9,FALSE)</f>
        <v>AVIGNON CEDEX 9</v>
      </c>
      <c r="T5184" s="10" t="b">
        <f t="shared" si="2871"/>
        <v>1</v>
      </c>
      <c r="U5184" s="2" t="s">
        <v>21</v>
      </c>
      <c r="V5184" s="9" t="str">
        <f>VLOOKUP(A5184,NAV!A:L,12,FALSE)</f>
        <v>FR</v>
      </c>
      <c r="W5184" t="str">
        <f>VLOOKUP(A5184,NAV!A:J,10,FALSE)</f>
        <v/>
      </c>
    </row>
    <row r="5185" spans="1:23" x14ac:dyDescent="0.2">
      <c r="A5185" s="2" t="s">
        <v>18460</v>
      </c>
      <c r="B5185" s="2" t="s">
        <v>13</v>
      </c>
      <c r="C5185" s="10" t="str">
        <f>+VLOOKUP(A5185,NAV!A:C,3,FALSE)</f>
        <v xml:space="preserve"> </v>
      </c>
      <c r="D5185" s="2" t="s">
        <v>18461</v>
      </c>
      <c r="E5185" s="11" t="str">
        <f>VLOOKUP(A5185,NAV!A:E,5,FALSE)</f>
        <v>PREFON</v>
      </c>
      <c r="F5185" s="11" t="b">
        <f t="shared" si="2868"/>
        <v>1</v>
      </c>
      <c r="G5185" s="2" t="s">
        <v>15</v>
      </c>
      <c r="H5185" s="3" t="s">
        <v>16</v>
      </c>
      <c r="I5185" s="3"/>
      <c r="J5185" s="2" t="s">
        <v>18462</v>
      </c>
      <c r="K5185" s="7" t="str">
        <f>VLOOKUP(A5185,NAV!A:F,6,FALSE)</f>
        <v>12 Bis rue de Courcelles</v>
      </c>
      <c r="L5185" s="7" t="b">
        <f t="shared" si="2869"/>
        <v>1</v>
      </c>
      <c r="M5185" s="2"/>
      <c r="N5185" s="2"/>
      <c r="O5185" s="2" t="s">
        <v>131</v>
      </c>
      <c r="P5185" s="10" t="str">
        <f>VLOOKUP(A5185,NAV!A:H,8,FALSE)</f>
        <v>75008</v>
      </c>
      <c r="Q5185" s="10" t="b">
        <f t="shared" si="2870"/>
        <v>1</v>
      </c>
      <c r="R5185" s="2" t="s">
        <v>20</v>
      </c>
      <c r="S5185" s="10" t="str">
        <f>VLOOKUP(A5185,NAV!A:I,9,FALSE)</f>
        <v>paris</v>
      </c>
      <c r="T5185" s="10" t="b">
        <f t="shared" si="2871"/>
        <v>1</v>
      </c>
      <c r="U5185" s="2" t="s">
        <v>21</v>
      </c>
      <c r="V5185" s="9" t="str">
        <f>VLOOKUP(A5185,NAV!A:L,12,FALSE)</f>
        <v>FR</v>
      </c>
      <c r="W5185" t="str">
        <f>VLOOKUP(A5185,NAV!A:J,10,FALSE)</f>
        <v/>
      </c>
    </row>
    <row r="5186" spans="1:23" hidden="1" x14ac:dyDescent="0.2">
      <c r="A5186" s="2"/>
      <c r="B5186" s="2" t="s">
        <v>13</v>
      </c>
      <c r="C5186" s="2"/>
      <c r="D5186" s="2" t="s">
        <v>853</v>
      </c>
      <c r="E5186" s="11" t="e">
        <f>VLOOKUP(A5186,NAV!A:E,5,FALSE)</f>
        <v>#N/A</v>
      </c>
      <c r="F5186" s="11"/>
      <c r="G5186" s="2" t="s">
        <v>305</v>
      </c>
      <c r="H5186" s="3" t="s">
        <v>852</v>
      </c>
      <c r="I5186" s="3"/>
      <c r="J5186" s="2" t="s">
        <v>18463</v>
      </c>
      <c r="K5186" s="2"/>
      <c r="L5186" s="2"/>
      <c r="M5186" s="2" t="s">
        <v>18</v>
      </c>
      <c r="N5186" s="2"/>
      <c r="O5186" s="2" t="s">
        <v>18464</v>
      </c>
      <c r="P5186" s="2"/>
      <c r="Q5186" s="2"/>
      <c r="R5186" s="2" t="s">
        <v>7993</v>
      </c>
      <c r="S5186" s="2"/>
      <c r="T5186" s="2"/>
      <c r="U5186" s="2" t="s">
        <v>21</v>
      </c>
    </row>
    <row r="5187" spans="1:23" hidden="1" x14ac:dyDescent="0.2">
      <c r="A5187" s="2"/>
      <c r="B5187" s="2" t="s">
        <v>43</v>
      </c>
      <c r="C5187" s="2"/>
      <c r="D5187" s="2" t="s">
        <v>18465</v>
      </c>
      <c r="E5187" s="11" t="e">
        <f>VLOOKUP(A5187,NAV!A:E,5,FALSE)</f>
        <v>#N/A</v>
      </c>
      <c r="F5187" s="11"/>
      <c r="G5187" s="2" t="s">
        <v>224</v>
      </c>
      <c r="H5187" s="3" t="s">
        <v>852</v>
      </c>
      <c r="I5187" s="3" t="s">
        <v>853</v>
      </c>
      <c r="J5187" s="2" t="s">
        <v>18466</v>
      </c>
      <c r="K5187" s="2"/>
      <c r="L5187" s="2"/>
      <c r="M5187" s="2"/>
      <c r="N5187" s="2"/>
      <c r="O5187" s="2" t="s">
        <v>18467</v>
      </c>
      <c r="P5187" s="2"/>
      <c r="Q5187" s="2"/>
      <c r="R5187" s="2" t="s">
        <v>5678</v>
      </c>
      <c r="S5187" s="2"/>
      <c r="T5187" s="2"/>
      <c r="U5187" s="2" t="s">
        <v>21</v>
      </c>
    </row>
    <row r="5188" spans="1:23" hidden="1" x14ac:dyDescent="0.2">
      <c r="A5188" s="2"/>
      <c r="B5188" s="2" t="s">
        <v>43</v>
      </c>
      <c r="C5188" s="2"/>
      <c r="D5188" s="2" t="s">
        <v>18468</v>
      </c>
      <c r="E5188" s="11" t="e">
        <f>VLOOKUP(A5188,NAV!A:E,5,FALSE)</f>
        <v>#N/A</v>
      </c>
      <c r="F5188" s="11"/>
      <c r="G5188" s="2" t="s">
        <v>224</v>
      </c>
      <c r="H5188" s="3" t="s">
        <v>852</v>
      </c>
      <c r="I5188" s="3" t="s">
        <v>853</v>
      </c>
      <c r="J5188" s="2" t="s">
        <v>17436</v>
      </c>
      <c r="K5188" s="2"/>
      <c r="L5188" s="2"/>
      <c r="M5188" s="2"/>
      <c r="N5188" s="2"/>
      <c r="O5188" s="2" t="s">
        <v>18469</v>
      </c>
      <c r="P5188" s="2"/>
      <c r="Q5188" s="2"/>
      <c r="R5188" s="2" t="s">
        <v>4844</v>
      </c>
      <c r="S5188" s="2"/>
      <c r="T5188" s="2"/>
      <c r="U5188" s="2" t="s">
        <v>21</v>
      </c>
    </row>
    <row r="5189" spans="1:23" hidden="1" x14ac:dyDescent="0.2">
      <c r="A5189" s="2"/>
      <c r="B5189" s="2" t="s">
        <v>13</v>
      </c>
      <c r="C5189" s="2"/>
      <c r="D5189" s="2" t="s">
        <v>18470</v>
      </c>
      <c r="E5189" s="11" t="e">
        <f>VLOOKUP(A5189,NAV!A:E,5,FALSE)</f>
        <v>#N/A</v>
      </c>
      <c r="F5189" s="11"/>
      <c r="G5189" s="2" t="s">
        <v>15</v>
      </c>
      <c r="H5189" s="3" t="s">
        <v>852</v>
      </c>
      <c r="I5189" s="3" t="s">
        <v>853</v>
      </c>
      <c r="J5189" s="2" t="s">
        <v>18463</v>
      </c>
      <c r="K5189" s="2"/>
      <c r="L5189" s="2"/>
      <c r="M5189" s="2" t="s">
        <v>18</v>
      </c>
      <c r="N5189" s="2"/>
      <c r="O5189" s="2" t="s">
        <v>18464</v>
      </c>
      <c r="P5189" s="2"/>
      <c r="Q5189" s="2"/>
      <c r="R5189" s="2" t="s">
        <v>7993</v>
      </c>
      <c r="S5189" s="2"/>
      <c r="T5189" s="2"/>
      <c r="U5189" s="2" t="s">
        <v>21</v>
      </c>
    </row>
    <row r="5190" spans="1:23" hidden="1" x14ac:dyDescent="0.2">
      <c r="A5190" s="2"/>
      <c r="B5190" s="2" t="s">
        <v>13</v>
      </c>
      <c r="C5190" s="2"/>
      <c r="D5190" s="2" t="s">
        <v>18471</v>
      </c>
      <c r="E5190" s="11" t="e">
        <f>VLOOKUP(A5190,NAV!A:E,5,FALSE)</f>
        <v>#N/A</v>
      </c>
      <c r="F5190" s="11"/>
      <c r="G5190" s="2" t="s">
        <v>15</v>
      </c>
      <c r="H5190" s="3" t="s">
        <v>16</v>
      </c>
      <c r="I5190" s="3"/>
      <c r="J5190" s="2" t="s">
        <v>18472</v>
      </c>
      <c r="K5190" s="2"/>
      <c r="L5190" s="2"/>
      <c r="M5190" s="2"/>
      <c r="N5190" s="2"/>
      <c r="O5190" s="2" t="s">
        <v>18473</v>
      </c>
      <c r="P5190" s="2"/>
      <c r="Q5190" s="2"/>
      <c r="R5190" s="2" t="s">
        <v>18474</v>
      </c>
      <c r="S5190" s="2"/>
      <c r="T5190" s="2"/>
      <c r="U5190" s="2" t="s">
        <v>21</v>
      </c>
    </row>
    <row r="5191" spans="1:23" x14ac:dyDescent="0.2">
      <c r="A5191" s="2" t="s">
        <v>18475</v>
      </c>
      <c r="B5191" s="2" t="s">
        <v>43</v>
      </c>
      <c r="C5191" s="10" t="str">
        <f>+VLOOKUP(A5191,NAV!A:C,3,FALSE)</f>
        <v>Tous</v>
      </c>
      <c r="D5191" s="2" t="s">
        <v>18476</v>
      </c>
      <c r="E5191" s="11" t="str">
        <f>VLOOKUP(A5191,NAV!A:E,5,FALSE)</f>
        <v>PREMIER MINISTÈRE TUNISIEN</v>
      </c>
      <c r="F5191" s="11" t="b">
        <f t="shared" ref="F5191:F5199" si="2872">+D5191=E5191</f>
        <v>1</v>
      </c>
      <c r="G5191" s="2" t="s">
        <v>15</v>
      </c>
      <c r="H5191" s="3" t="s">
        <v>45</v>
      </c>
      <c r="I5191" s="3"/>
      <c r="J5191" s="2" t="s">
        <v>18477</v>
      </c>
      <c r="K5191" s="7" t="str">
        <f>VLOOKUP(A5191,NAV!A:F,6,FALSE)</f>
        <v>Place du Gouvernement</v>
      </c>
      <c r="L5191" s="7" t="b">
        <f t="shared" ref="L5191:L5199" si="2873">J5191=K5191</f>
        <v>1</v>
      </c>
      <c r="M5191" s="2" t="s">
        <v>18478</v>
      </c>
      <c r="N5191" s="2"/>
      <c r="O5191" s="2" t="s">
        <v>2318</v>
      </c>
      <c r="P5191" s="10" t="str">
        <f>VLOOKUP(A5191,NAV!A:H,8,FALSE)</f>
        <v>1020</v>
      </c>
      <c r="Q5191" s="10" t="b">
        <f t="shared" ref="Q5191:Q5199" si="2874">O5191=P5191</f>
        <v>1</v>
      </c>
      <c r="R5191" s="2" t="s">
        <v>253</v>
      </c>
      <c r="S5191" s="10" t="str">
        <f>VLOOKUP(A5191,NAV!A:I,9,FALSE)</f>
        <v>TUNIS</v>
      </c>
      <c r="T5191" s="10" t="b">
        <f t="shared" ref="T5191:T5199" si="2875">R5191=S5191</f>
        <v>1</v>
      </c>
      <c r="U5191" s="2" t="s">
        <v>254</v>
      </c>
      <c r="V5191" s="9" t="str">
        <f>VLOOKUP(A5191,NAV!A:L,12,FALSE)</f>
        <v>TN</v>
      </c>
      <c r="W5191" t="str">
        <f>VLOOKUP(A5191,NAV!A:J,10,FALSE)</f>
        <v/>
      </c>
    </row>
    <row r="5192" spans="1:23" x14ac:dyDescent="0.2">
      <c r="A5192" s="2" t="s">
        <v>18479</v>
      </c>
      <c r="B5192" s="2" t="s">
        <v>13</v>
      </c>
      <c r="C5192" s="10" t="str">
        <f>+VLOOKUP(A5192,NAV!A:C,3,FALSE)</f>
        <v xml:space="preserve"> </v>
      </c>
      <c r="D5192" s="2" t="s">
        <v>18480</v>
      </c>
      <c r="E5192" s="11" t="str">
        <f>VLOOKUP(A5192,NAV!A:E,5,FALSE)</f>
        <v>Première Vision</v>
      </c>
      <c r="F5192" s="11" t="b">
        <f t="shared" si="2872"/>
        <v>1</v>
      </c>
      <c r="G5192" s="2" t="s">
        <v>15</v>
      </c>
      <c r="H5192" s="3" t="s">
        <v>82</v>
      </c>
      <c r="I5192" s="3"/>
      <c r="J5192" s="2" t="s">
        <v>18481</v>
      </c>
      <c r="K5192" s="7" t="str">
        <f>VLOOKUP(A5192,NAV!A:F,6,FALSE)</f>
        <v>59 Quai Rambaud</v>
      </c>
      <c r="L5192" s="7" t="b">
        <f t="shared" si="2873"/>
        <v>1</v>
      </c>
      <c r="M5192" s="2"/>
      <c r="N5192" s="2"/>
      <c r="O5192" s="2" t="s">
        <v>356</v>
      </c>
      <c r="P5192" s="10" t="str">
        <f>VLOOKUP(A5192,NAV!A:H,8,FALSE)</f>
        <v>69002</v>
      </c>
      <c r="Q5192" s="10" t="b">
        <f t="shared" si="2874"/>
        <v>1</v>
      </c>
      <c r="R5192" s="2" t="s">
        <v>357</v>
      </c>
      <c r="S5192" s="10" t="str">
        <f>VLOOKUP(A5192,NAV!A:I,9,FALSE)</f>
        <v>LYON 2EME ARRONDISSEMENT</v>
      </c>
      <c r="T5192" s="10" t="b">
        <f t="shared" si="2875"/>
        <v>0</v>
      </c>
      <c r="U5192" s="2" t="s">
        <v>48</v>
      </c>
      <c r="V5192" s="9" t="str">
        <f>VLOOKUP(A5192,NAV!A:L,12,FALSE)</f>
        <v>FR</v>
      </c>
      <c r="W5192" t="str">
        <f>VLOOKUP(A5192,NAV!A:J,10,FALSE)</f>
        <v>FR33 333213825</v>
      </c>
    </row>
    <row r="5193" spans="1:23" x14ac:dyDescent="0.2">
      <c r="A5193" s="2" t="s">
        <v>18482</v>
      </c>
      <c r="B5193" s="2" t="s">
        <v>13</v>
      </c>
      <c r="C5193" s="10" t="str">
        <f>+VLOOKUP(A5193,NAV!A:C,3,FALSE)</f>
        <v>Tous</v>
      </c>
      <c r="D5193" s="2" t="s">
        <v>18483</v>
      </c>
      <c r="E5193" s="11" t="str">
        <f>VLOOKUP(A5193,NAV!A:E,5,FALSE)</f>
        <v>PRESIDENCE DE LA REPUBLIQUE PALAIS DE L'ELYSEE</v>
      </c>
      <c r="F5193" s="11" t="b">
        <f t="shared" si="2872"/>
        <v>1</v>
      </c>
      <c r="G5193" s="2" t="s">
        <v>15</v>
      </c>
      <c r="H5193" s="3" t="s">
        <v>119</v>
      </c>
      <c r="I5193" s="3"/>
      <c r="J5193" s="2" t="s">
        <v>18484</v>
      </c>
      <c r="K5193" s="7" t="str">
        <f>VLOOKUP(A5193,NAV!A:F,6,FALSE)</f>
        <v>55 RUE DU FAUBOURG SAINT HONORE</v>
      </c>
      <c r="L5193" s="7" t="b">
        <f t="shared" si="2873"/>
        <v>1</v>
      </c>
      <c r="M5193" s="2"/>
      <c r="N5193" s="2"/>
      <c r="O5193" s="2" t="s">
        <v>131</v>
      </c>
      <c r="P5193" s="10" t="str">
        <f>VLOOKUP(A5193,NAV!A:H,8,FALSE)</f>
        <v>75008</v>
      </c>
      <c r="Q5193" s="10" t="b">
        <f t="shared" si="2874"/>
        <v>1</v>
      </c>
      <c r="R5193" s="2" t="s">
        <v>20</v>
      </c>
      <c r="S5193" s="10" t="str">
        <f>VLOOKUP(A5193,NAV!A:I,9,FALSE)</f>
        <v>PARIS 8EME ARRONDISSEMENT</v>
      </c>
      <c r="T5193" s="10" t="b">
        <f t="shared" si="2875"/>
        <v>0</v>
      </c>
      <c r="U5193" s="2" t="s">
        <v>21</v>
      </c>
      <c r="V5193" s="9" t="str">
        <f>VLOOKUP(A5193,NAV!A:L,12,FALSE)</f>
        <v>FR</v>
      </c>
      <c r="W5193" t="str">
        <f>VLOOKUP(A5193,NAV!A:J,10,FALSE)</f>
        <v/>
      </c>
    </row>
    <row r="5194" spans="1:23" x14ac:dyDescent="0.2">
      <c r="A5194" s="2" t="s">
        <v>18485</v>
      </c>
      <c r="B5194" s="2" t="s">
        <v>13</v>
      </c>
      <c r="C5194" s="10" t="str">
        <f>+VLOOKUP(A5194,NAV!A:C,3,FALSE)</f>
        <v>Tous</v>
      </c>
      <c r="D5194" s="2" t="s">
        <v>18486</v>
      </c>
      <c r="E5194" s="11" t="str">
        <f>VLOOKUP(A5194,NAV!A:E,5,FALSE)</f>
        <v>PRESSTALIS</v>
      </c>
      <c r="F5194" s="11" t="b">
        <f t="shared" si="2872"/>
        <v>1</v>
      </c>
      <c r="G5194" s="2" t="s">
        <v>15</v>
      </c>
      <c r="H5194" s="3" t="s">
        <v>16</v>
      </c>
      <c r="I5194" s="3"/>
      <c r="J5194" s="2" t="s">
        <v>18487</v>
      </c>
      <c r="K5194" s="7" t="str">
        <f>VLOOKUP(A5194,NAV!A:F,6,FALSE)</f>
        <v>30, rue Raoul Wallenberg</v>
      </c>
      <c r="L5194" s="7" t="b">
        <f t="shared" si="2873"/>
        <v>1</v>
      </c>
      <c r="M5194" s="2"/>
      <c r="N5194" s="2"/>
      <c r="O5194" s="2" t="s">
        <v>18488</v>
      </c>
      <c r="P5194" s="10" t="str">
        <f>VLOOKUP(A5194,NAV!A:H,8,FALSE)</f>
        <v>75931</v>
      </c>
      <c r="Q5194" s="10" t="b">
        <f t="shared" si="2874"/>
        <v>1</v>
      </c>
      <c r="R5194" s="2" t="s">
        <v>494</v>
      </c>
      <c r="S5194" s="10" t="str">
        <f>VLOOKUP(A5194,NAV!A:I,9,FALSE)</f>
        <v>PARIS CEDEX 19</v>
      </c>
      <c r="T5194" s="10" t="b">
        <f t="shared" si="2875"/>
        <v>1</v>
      </c>
      <c r="U5194" s="2" t="s">
        <v>21</v>
      </c>
      <c r="V5194" s="9" t="str">
        <f>VLOOKUP(A5194,NAV!A:L,12,FALSE)</f>
        <v>FR</v>
      </c>
      <c r="W5194" t="str">
        <f>VLOOKUP(A5194,NAV!A:J,10,FALSE)</f>
        <v/>
      </c>
    </row>
    <row r="5195" spans="1:23" x14ac:dyDescent="0.2">
      <c r="A5195" s="2" t="s">
        <v>18489</v>
      </c>
      <c r="B5195" s="2" t="s">
        <v>13</v>
      </c>
      <c r="C5195" s="10" t="str">
        <f>+VLOOKUP(A5195,NAV!A:C,3,FALSE)</f>
        <v xml:space="preserve"> </v>
      </c>
      <c r="D5195" s="2" t="s">
        <v>18490</v>
      </c>
      <c r="E5195" s="11" t="str">
        <f>VLOOKUP(A5195,NAV!A:E,5,FALSE)</f>
        <v>PRÉVOIR VIE</v>
      </c>
      <c r="F5195" s="11" t="b">
        <f t="shared" si="2872"/>
        <v>1</v>
      </c>
      <c r="G5195" s="2" t="s">
        <v>15</v>
      </c>
      <c r="H5195" s="3" t="s">
        <v>16</v>
      </c>
      <c r="I5195" s="3"/>
      <c r="J5195" s="2" t="s">
        <v>18491</v>
      </c>
      <c r="K5195" s="7" t="str">
        <f>VLOOKUP(A5195,NAV!A:F,6,FALSE)</f>
        <v>19 rue d'Aumale</v>
      </c>
      <c r="L5195" s="7" t="b">
        <f t="shared" si="2873"/>
        <v>1</v>
      </c>
      <c r="M5195" s="2"/>
      <c r="N5195" s="2"/>
      <c r="O5195" s="2" t="s">
        <v>18492</v>
      </c>
      <c r="P5195" s="10" t="str">
        <f>VLOOKUP(A5195,NAV!A:H,8,FALSE)</f>
        <v>75306</v>
      </c>
      <c r="Q5195" s="10" t="b">
        <f t="shared" si="2874"/>
        <v>1</v>
      </c>
      <c r="R5195" s="2" t="s">
        <v>4534</v>
      </c>
      <c r="S5195" s="10" t="str">
        <f>VLOOKUP(A5195,NAV!A:I,9,FALSE)</f>
        <v>Paris Cedex 09</v>
      </c>
      <c r="T5195" s="10" t="b">
        <f t="shared" si="2875"/>
        <v>1</v>
      </c>
      <c r="U5195" s="2" t="s">
        <v>48</v>
      </c>
      <c r="V5195" s="9" t="str">
        <f>VLOOKUP(A5195,NAV!A:L,12,FALSE)</f>
        <v>FR</v>
      </c>
      <c r="W5195" t="str">
        <f>VLOOKUP(A5195,NAV!A:J,10,FALSE)</f>
        <v/>
      </c>
    </row>
    <row r="5196" spans="1:23" x14ac:dyDescent="0.2">
      <c r="A5196" s="2" t="s">
        <v>18493</v>
      </c>
      <c r="B5196" s="2" t="s">
        <v>13</v>
      </c>
      <c r="C5196" s="10" t="str">
        <f>+VLOOKUP(A5196,NAV!A:C,3,FALSE)</f>
        <v>Tous</v>
      </c>
      <c r="D5196" s="2" t="s">
        <v>18494</v>
      </c>
      <c r="E5196" s="11" t="str">
        <f>VLOOKUP(A5196,NAV!A:E,5,FALSE)</f>
        <v>PREZIOSO SA</v>
      </c>
      <c r="F5196" s="11" t="b">
        <f t="shared" si="2872"/>
        <v>1</v>
      </c>
      <c r="G5196" s="2" t="s">
        <v>15</v>
      </c>
      <c r="H5196" s="3" t="s">
        <v>82</v>
      </c>
      <c r="I5196" s="3"/>
      <c r="J5196" s="2" t="s">
        <v>18495</v>
      </c>
      <c r="K5196" s="7" t="str">
        <f>VLOOKUP(A5196,NAV!A:F,6,FALSE)</f>
        <v>CHEMIN DES DEUX PONTS</v>
      </c>
      <c r="L5196" s="7" t="b">
        <f t="shared" si="2873"/>
        <v>1</v>
      </c>
      <c r="M5196" s="2"/>
      <c r="N5196" s="2"/>
      <c r="O5196" s="2" t="s">
        <v>18496</v>
      </c>
      <c r="P5196" s="10" t="str">
        <f>VLOOKUP(A5196,NAV!A:H,8,FALSE)</f>
        <v>38370</v>
      </c>
      <c r="Q5196" s="10" t="b">
        <f t="shared" si="2874"/>
        <v>1</v>
      </c>
      <c r="R5196" s="2" t="s">
        <v>18497</v>
      </c>
      <c r="S5196" s="10" t="str">
        <f>VLOOKUP(A5196,NAV!A:I,9,FALSE)</f>
        <v>LES ROCHES DE CONDRIEU</v>
      </c>
      <c r="T5196" s="10" t="b">
        <f t="shared" si="2875"/>
        <v>0</v>
      </c>
      <c r="U5196" s="2" t="s">
        <v>21</v>
      </c>
      <c r="V5196" s="9" t="str">
        <f>VLOOKUP(A5196,NAV!A:L,12,FALSE)</f>
        <v>FR</v>
      </c>
      <c r="W5196" t="str">
        <f>VLOOKUP(A5196,NAV!A:J,10,FALSE)</f>
        <v/>
      </c>
    </row>
    <row r="5197" spans="1:23" x14ac:dyDescent="0.2">
      <c r="A5197" s="2" t="s">
        <v>18498</v>
      </c>
      <c r="B5197" s="2" t="s">
        <v>13</v>
      </c>
      <c r="C5197" s="10" t="str">
        <f>+VLOOKUP(A5197,NAV!A:C,3,FALSE)</f>
        <v xml:space="preserve"> </v>
      </c>
      <c r="D5197" s="2" t="s">
        <v>18499</v>
      </c>
      <c r="E5197" s="11" t="str">
        <f>VLOOKUP(A5197,NAV!A:E,5,FALSE)</f>
        <v>PRICE WATERHOUSE COOPERS</v>
      </c>
      <c r="F5197" s="11" t="b">
        <f t="shared" si="2872"/>
        <v>1</v>
      </c>
      <c r="G5197" s="2" t="s">
        <v>15</v>
      </c>
      <c r="H5197" s="3" t="s">
        <v>34</v>
      </c>
      <c r="I5197" s="3"/>
      <c r="J5197" s="2" t="s">
        <v>18500</v>
      </c>
      <c r="K5197" s="7" t="str">
        <f>VLOOKUP(A5197,NAV!A:F,6,FALSE)</f>
        <v>2, rue Gerhard Mercator</v>
      </c>
      <c r="L5197" s="7" t="b">
        <f t="shared" si="2873"/>
        <v>1</v>
      </c>
      <c r="M5197" s="2" t="s">
        <v>18501</v>
      </c>
      <c r="N5197" s="2"/>
      <c r="O5197" s="2" t="s">
        <v>18502</v>
      </c>
      <c r="P5197" s="10" t="str">
        <f>VLOOKUP(A5197,NAV!A:H,8,FALSE)</f>
        <v>L-1014</v>
      </c>
      <c r="Q5197" s="10" t="b">
        <f t="shared" si="2874"/>
        <v>1</v>
      </c>
      <c r="R5197" s="2" t="s">
        <v>2229</v>
      </c>
      <c r="S5197" s="10" t="str">
        <f>VLOOKUP(A5197,NAV!A:I,9,FALSE)</f>
        <v>Luxembourg</v>
      </c>
      <c r="T5197" s="10" t="b">
        <f t="shared" si="2875"/>
        <v>1</v>
      </c>
      <c r="U5197" s="2" t="s">
        <v>2229</v>
      </c>
      <c r="V5197" s="9" t="str">
        <f>VLOOKUP(A5197,NAV!A:L,12,FALSE)</f>
        <v>LU</v>
      </c>
      <c r="W5197" t="str">
        <f>VLOOKUP(A5197,NAV!A:J,10,FALSE)</f>
        <v/>
      </c>
    </row>
    <row r="5198" spans="1:23" x14ac:dyDescent="0.2">
      <c r="A5198" s="2" t="s">
        <v>18503</v>
      </c>
      <c r="B5198" s="2" t="s">
        <v>13</v>
      </c>
      <c r="C5198" s="10" t="str">
        <f>+VLOOKUP(A5198,NAV!A:C,3,FALSE)</f>
        <v>Tous</v>
      </c>
      <c r="D5198" s="2" t="s">
        <v>18499</v>
      </c>
      <c r="E5198" s="11" t="str">
        <f>VLOOKUP(A5198,NAV!A:E,5,FALSE)</f>
        <v>PRICE WATERHOUSE COOPERS</v>
      </c>
      <c r="F5198" s="11" t="b">
        <f t="shared" si="2872"/>
        <v>1</v>
      </c>
      <c r="G5198" s="2" t="s">
        <v>15</v>
      </c>
      <c r="H5198" s="3" t="s">
        <v>34</v>
      </c>
      <c r="I5198" s="3"/>
      <c r="J5198" s="2" t="s">
        <v>18504</v>
      </c>
      <c r="K5198" s="7" t="str">
        <f>VLOOKUP(A5198,NAV!A:F,6,FALSE)</f>
        <v>20, RUE GARIBALDI</v>
      </c>
      <c r="L5198" s="7" t="b">
        <f t="shared" si="2873"/>
        <v>1</v>
      </c>
      <c r="M5198" s="2"/>
      <c r="N5198" s="2"/>
      <c r="O5198" s="2" t="s">
        <v>971</v>
      </c>
      <c r="P5198" s="10" t="str">
        <f>VLOOKUP(A5198,NAV!A:H,8,FALSE)</f>
        <v>69006</v>
      </c>
      <c r="Q5198" s="10" t="b">
        <f t="shared" si="2874"/>
        <v>1</v>
      </c>
      <c r="R5198" s="2" t="s">
        <v>435</v>
      </c>
      <c r="S5198" s="10" t="str">
        <f>VLOOKUP(A5198,NAV!A:I,9,FALSE)</f>
        <v>LYON 6EME ARRONDISSEMENT</v>
      </c>
      <c r="T5198" s="10" t="b">
        <f t="shared" si="2875"/>
        <v>0</v>
      </c>
      <c r="U5198" s="2" t="s">
        <v>21</v>
      </c>
      <c r="V5198" s="9" t="str">
        <f>VLOOKUP(A5198,NAV!A:L,12,FALSE)</f>
        <v>FR</v>
      </c>
      <c r="W5198" t="str">
        <f>VLOOKUP(A5198,NAV!A:J,10,FALSE)</f>
        <v/>
      </c>
    </row>
    <row r="5199" spans="1:23" x14ac:dyDescent="0.2">
      <c r="A5199" s="2" t="s">
        <v>18505</v>
      </c>
      <c r="B5199" s="2" t="s">
        <v>13</v>
      </c>
      <c r="C5199" s="10" t="str">
        <f>+VLOOKUP(A5199,NAV!A:C,3,FALSE)</f>
        <v>Tous</v>
      </c>
      <c r="D5199" s="2" t="s">
        <v>18506</v>
      </c>
      <c r="E5199" s="11" t="str">
        <f>VLOOKUP(A5199,NAV!A:E,5,FALSE)</f>
        <v>PRICEMINISTER.COM</v>
      </c>
      <c r="F5199" s="11" t="b">
        <f t="shared" si="2872"/>
        <v>1</v>
      </c>
      <c r="G5199" s="2" t="s">
        <v>15</v>
      </c>
      <c r="H5199" s="3" t="s">
        <v>16</v>
      </c>
      <c r="I5199" s="3"/>
      <c r="J5199" s="2" t="s">
        <v>18507</v>
      </c>
      <c r="K5199" s="7" t="str">
        <f>VLOOKUP(A5199,NAV!A:F,6,FALSE)</f>
        <v>57 BOULEVARD DE LA VILLETTE</v>
      </c>
      <c r="L5199" s="7" t="b">
        <f t="shared" si="2873"/>
        <v>1</v>
      </c>
      <c r="M5199" s="2"/>
      <c r="N5199" s="2"/>
      <c r="O5199" s="2" t="s">
        <v>879</v>
      </c>
      <c r="P5199" s="10" t="str">
        <f>VLOOKUP(A5199,NAV!A:H,8,FALSE)</f>
        <v>75010</v>
      </c>
      <c r="Q5199" s="10" t="b">
        <f t="shared" si="2874"/>
        <v>1</v>
      </c>
      <c r="R5199" s="2" t="s">
        <v>20</v>
      </c>
      <c r="S5199" s="10" t="str">
        <f>VLOOKUP(A5199,NAV!A:I,9,FALSE)</f>
        <v>PARIS 10EME ARRONDISSEMENT</v>
      </c>
      <c r="T5199" s="10" t="b">
        <f t="shared" si="2875"/>
        <v>0</v>
      </c>
      <c r="U5199" s="2" t="s">
        <v>21</v>
      </c>
      <c r="V5199" s="9" t="str">
        <f>VLOOKUP(A5199,NAV!A:L,12,FALSE)</f>
        <v>FR</v>
      </c>
      <c r="W5199" t="str">
        <f>VLOOKUP(A5199,NAV!A:J,10,FALSE)</f>
        <v/>
      </c>
    </row>
    <row r="5200" spans="1:23" hidden="1" x14ac:dyDescent="0.2">
      <c r="A5200" s="2"/>
      <c r="B5200" s="2" t="s">
        <v>13</v>
      </c>
      <c r="C5200" s="2"/>
      <c r="D5200" s="2" t="s">
        <v>18508</v>
      </c>
      <c r="E5200" s="11" t="e">
        <f>VLOOKUP(A5200,NAV!A:E,5,FALSE)</f>
        <v>#N/A</v>
      </c>
      <c r="F5200" s="11"/>
      <c r="G5200" s="2" t="s">
        <v>15</v>
      </c>
      <c r="H5200" s="3" t="s">
        <v>34</v>
      </c>
      <c r="I5200" s="3"/>
      <c r="J5200" s="2" t="s">
        <v>18509</v>
      </c>
      <c r="K5200" s="2"/>
      <c r="L5200" s="2"/>
      <c r="M5200" s="2"/>
      <c r="N5200" s="2"/>
      <c r="O5200" s="2" t="s">
        <v>369</v>
      </c>
      <c r="P5200" s="2"/>
      <c r="Q5200" s="2"/>
      <c r="R5200" s="2" t="s">
        <v>41</v>
      </c>
      <c r="S5200" s="2"/>
      <c r="T5200" s="2"/>
      <c r="U5200" s="2" t="s">
        <v>48</v>
      </c>
    </row>
    <row r="5201" spans="1:23" x14ac:dyDescent="0.2">
      <c r="A5201" s="2" t="s">
        <v>18510</v>
      </c>
      <c r="B5201" s="2" t="s">
        <v>13</v>
      </c>
      <c r="C5201" s="10" t="str">
        <f>+VLOOKUP(A5201,NAV!A:C,3,FALSE)</f>
        <v>Tous</v>
      </c>
      <c r="D5201" s="2" t="s">
        <v>18511</v>
      </c>
      <c r="E5201" s="11" t="str">
        <f>VLOOKUP(A5201,NAV!A:E,5,FALSE)</f>
        <v>PRIMAGAZ SIEGE</v>
      </c>
      <c r="F5201" s="11" t="b">
        <f>+D5201=E5201</f>
        <v>1</v>
      </c>
      <c r="G5201" s="2" t="s">
        <v>15</v>
      </c>
      <c r="H5201" s="3" t="s">
        <v>16</v>
      </c>
      <c r="I5201" s="3"/>
      <c r="J5201" s="2" t="s">
        <v>18512</v>
      </c>
      <c r="K5201" s="7" t="str">
        <f>VLOOKUP(A5201,NAV!A:F,6,FALSE)</f>
        <v>4 RUE HERAULT DE SECHELLES</v>
      </c>
      <c r="L5201" s="7" t="b">
        <f>J5201=K5201</f>
        <v>1</v>
      </c>
      <c r="M5201" s="2" t="s">
        <v>18513</v>
      </c>
      <c r="N5201" s="2"/>
      <c r="O5201" s="2" t="s">
        <v>369</v>
      </c>
      <c r="P5201" s="10" t="str">
        <f>VLOOKUP(A5201,NAV!A:H,8,FALSE)</f>
        <v>75017</v>
      </c>
      <c r="Q5201" s="10" t="b">
        <f>O5201=P5201</f>
        <v>1</v>
      </c>
      <c r="R5201" s="2" t="s">
        <v>20</v>
      </c>
      <c r="S5201" s="10" t="str">
        <f>VLOOKUP(A5201,NAV!A:I,9,FALSE)</f>
        <v>PARIS 17EME ARRONDISSEMENT</v>
      </c>
      <c r="T5201" s="10" t="b">
        <f>R5201=S5201</f>
        <v>0</v>
      </c>
      <c r="U5201" s="2" t="s">
        <v>21</v>
      </c>
      <c r="V5201" s="9" t="str">
        <f>VLOOKUP(A5201,NAV!A:L,12,FALSE)</f>
        <v>FR</v>
      </c>
      <c r="W5201" t="str">
        <f>VLOOKUP(A5201,NAV!A:J,10,FALSE)</f>
        <v/>
      </c>
    </row>
    <row r="5202" spans="1:23" hidden="1" x14ac:dyDescent="0.2">
      <c r="A5202" s="2"/>
      <c r="B5202" s="2" t="s">
        <v>13</v>
      </c>
      <c r="C5202" s="2"/>
      <c r="D5202" s="2" t="s">
        <v>18514</v>
      </c>
      <c r="E5202" s="11" t="e">
        <f>VLOOKUP(A5202,NAV!A:E,5,FALSE)</f>
        <v>#N/A</v>
      </c>
      <c r="F5202" s="11"/>
      <c r="G5202" s="2" t="s">
        <v>15</v>
      </c>
      <c r="H5202" s="3" t="s">
        <v>16</v>
      </c>
      <c r="I5202" s="3"/>
      <c r="J5202" s="2" t="s">
        <v>18515</v>
      </c>
      <c r="K5202" s="2"/>
      <c r="L5202" s="2"/>
      <c r="M5202" s="2"/>
      <c r="N5202" s="2"/>
      <c r="O5202" s="2" t="s">
        <v>348</v>
      </c>
      <c r="P5202" s="2"/>
      <c r="Q5202" s="2"/>
      <c r="R5202" s="2" t="s">
        <v>339</v>
      </c>
      <c r="S5202" s="2"/>
      <c r="T5202" s="2"/>
      <c r="U5202" s="2" t="s">
        <v>21</v>
      </c>
    </row>
    <row r="5203" spans="1:23" hidden="1" x14ac:dyDescent="0.2">
      <c r="A5203" s="2"/>
      <c r="B5203" s="2" t="s">
        <v>13</v>
      </c>
      <c r="C5203" s="2"/>
      <c r="D5203" s="2" t="s">
        <v>18516</v>
      </c>
      <c r="E5203" s="11" t="e">
        <f>VLOOKUP(A5203,NAV!A:E,5,FALSE)</f>
        <v>#N/A</v>
      </c>
      <c r="F5203" s="11"/>
      <c r="G5203" s="2" t="s">
        <v>15</v>
      </c>
      <c r="H5203" s="3" t="s">
        <v>34</v>
      </c>
      <c r="I5203" s="3" t="s">
        <v>5898</v>
      </c>
      <c r="J5203" s="2" t="s">
        <v>18517</v>
      </c>
      <c r="K5203" s="2"/>
      <c r="L5203" s="2"/>
      <c r="M5203" s="2"/>
      <c r="N5203" s="2"/>
      <c r="O5203" s="2" t="s">
        <v>18518</v>
      </c>
      <c r="P5203" s="2"/>
      <c r="Q5203" s="2"/>
      <c r="R5203" s="2" t="s">
        <v>18519</v>
      </c>
      <c r="S5203" s="2"/>
      <c r="T5203" s="2"/>
      <c r="U5203" s="2" t="s">
        <v>366</v>
      </c>
    </row>
    <row r="5204" spans="1:23" x14ac:dyDescent="0.2">
      <c r="A5204" s="2" t="s">
        <v>18520</v>
      </c>
      <c r="B5204" s="2" t="s">
        <v>43</v>
      </c>
      <c r="C5204" s="10" t="e">
        <f>+VLOOKUP(A5204,NAV!A:C,3,FALSE)</f>
        <v>#N/A</v>
      </c>
      <c r="D5204" s="2" t="s">
        <v>18521</v>
      </c>
      <c r="E5204" s="11" t="e">
        <f>VLOOKUP(A5204,NAV!A:E,5,FALSE)</f>
        <v>#N/A</v>
      </c>
      <c r="F5204" s="11" t="e">
        <f>+D5204=E5204</f>
        <v>#N/A</v>
      </c>
      <c r="G5204" s="2" t="s">
        <v>15</v>
      </c>
      <c r="H5204" s="3" t="s">
        <v>14921</v>
      </c>
      <c r="I5204" s="3"/>
      <c r="J5204" s="2" t="s">
        <v>18</v>
      </c>
      <c r="K5204" s="7" t="e">
        <f>VLOOKUP(A5204,NAV!A:F,6,FALSE)</f>
        <v>#N/A</v>
      </c>
      <c r="L5204" s="7" t="e">
        <f>J5204=K5204</f>
        <v>#N/A</v>
      </c>
      <c r="M5204" s="2"/>
      <c r="N5204" s="2"/>
      <c r="O5204" s="2" t="s">
        <v>18</v>
      </c>
      <c r="P5204" s="10" t="e">
        <f>VLOOKUP(A5204,NAV!A:H,8,FALSE)</f>
        <v>#N/A</v>
      </c>
      <c r="Q5204" s="10" t="e">
        <f>O5204=P5204</f>
        <v>#N/A</v>
      </c>
      <c r="R5204" s="2" t="s">
        <v>18</v>
      </c>
      <c r="S5204" s="10" t="e">
        <f>VLOOKUP(A5204,NAV!A:I,9,FALSE)</f>
        <v>#N/A</v>
      </c>
      <c r="T5204" s="10" t="e">
        <f>R5204=S5204</f>
        <v>#N/A</v>
      </c>
      <c r="U5204" s="2" t="s">
        <v>21</v>
      </c>
      <c r="V5204" s="9" t="e">
        <f>VLOOKUP(A5204,NAV!A:L,12,FALSE)</f>
        <v>#N/A</v>
      </c>
      <c r="W5204" t="e">
        <f>VLOOKUP(A5204,NAV!A:J,10,FALSE)</f>
        <v>#N/A</v>
      </c>
    </row>
    <row r="5205" spans="1:23" hidden="1" x14ac:dyDescent="0.2">
      <c r="A5205" s="2"/>
      <c r="B5205" s="2" t="s">
        <v>13</v>
      </c>
      <c r="C5205" s="2"/>
      <c r="D5205" s="2" t="s">
        <v>18522</v>
      </c>
      <c r="E5205" s="11" t="e">
        <f>VLOOKUP(A5205,NAV!A:E,5,FALSE)</f>
        <v>#N/A</v>
      </c>
      <c r="F5205" s="11"/>
      <c r="G5205" s="2" t="s">
        <v>15</v>
      </c>
      <c r="H5205" s="3" t="s">
        <v>16</v>
      </c>
      <c r="I5205" s="3"/>
      <c r="J5205" s="2" t="s">
        <v>18523</v>
      </c>
      <c r="K5205" s="2"/>
      <c r="L5205" s="2"/>
      <c r="M5205" s="2"/>
      <c r="N5205" s="2"/>
      <c r="O5205" s="2" t="s">
        <v>18524</v>
      </c>
      <c r="P5205" s="2"/>
      <c r="Q5205" s="2"/>
      <c r="R5205" s="2" t="s">
        <v>3019</v>
      </c>
      <c r="S5205" s="2"/>
      <c r="T5205" s="2"/>
      <c r="U5205" s="2" t="s">
        <v>48</v>
      </c>
    </row>
    <row r="5206" spans="1:23" x14ac:dyDescent="0.2">
      <c r="A5206" s="2" t="s">
        <v>18525</v>
      </c>
      <c r="B5206" s="2" t="s">
        <v>13</v>
      </c>
      <c r="C5206" s="10" t="str">
        <f>+VLOOKUP(A5206,NAV!A:C,3,FALSE)</f>
        <v xml:space="preserve"> </v>
      </c>
      <c r="D5206" s="2" t="s">
        <v>18526</v>
      </c>
      <c r="E5206" s="11" t="str">
        <f>VLOOKUP(A5206,NAV!A:E,5,FALSE)</f>
        <v>PRISMA PRESSE</v>
      </c>
      <c r="F5206" s="11" t="b">
        <f>+D5206=E5206</f>
        <v>1</v>
      </c>
      <c r="G5206" s="2" t="s">
        <v>15</v>
      </c>
      <c r="H5206" s="3" t="s">
        <v>16</v>
      </c>
      <c r="I5206" s="3"/>
      <c r="J5206" s="2" t="s">
        <v>18527</v>
      </c>
      <c r="K5206" s="7" t="str">
        <f>VLOOKUP(A5206,NAV!A:F,6,FALSE)</f>
        <v>6 RUE DARU</v>
      </c>
      <c r="L5206" s="7" t="b">
        <f>J5206=K5206</f>
        <v>1</v>
      </c>
      <c r="M5206" s="2"/>
      <c r="N5206" s="2"/>
      <c r="O5206" s="2" t="s">
        <v>855</v>
      </c>
      <c r="P5206" s="10" t="str">
        <f>VLOOKUP(A5206,NAV!A:H,8,FALSE)</f>
        <v>75379</v>
      </c>
      <c r="Q5206" s="10" t="b">
        <f>O5206=P5206</f>
        <v>1</v>
      </c>
      <c r="R5206" s="2" t="s">
        <v>1039</v>
      </c>
      <c r="S5206" s="10" t="str">
        <f>VLOOKUP(A5206,NAV!A:I,9,FALSE)</f>
        <v>PARIS CEDEX 08</v>
      </c>
      <c r="T5206" s="10" t="b">
        <f>R5206=S5206</f>
        <v>1</v>
      </c>
      <c r="U5206" s="2" t="s">
        <v>21</v>
      </c>
      <c r="V5206" s="9" t="str">
        <f>VLOOKUP(A5206,NAV!A:L,12,FALSE)</f>
        <v>FR</v>
      </c>
      <c r="W5206" t="str">
        <f>VLOOKUP(A5206,NAV!A:J,10,FALSE)</f>
        <v/>
      </c>
    </row>
    <row r="5207" spans="1:23" hidden="1" x14ac:dyDescent="0.2">
      <c r="A5207" s="2"/>
      <c r="B5207" s="2" t="s">
        <v>43</v>
      </c>
      <c r="C5207" s="2"/>
      <c r="D5207" s="2" t="s">
        <v>18528</v>
      </c>
      <c r="E5207" s="11" t="e">
        <f>VLOOKUP(A5207,NAV!A:E,5,FALSE)</f>
        <v>#N/A</v>
      </c>
      <c r="F5207" s="11"/>
      <c r="G5207" s="2" t="s">
        <v>15</v>
      </c>
      <c r="H5207" s="3" t="s">
        <v>13258</v>
      </c>
      <c r="I5207" s="3"/>
      <c r="J5207" s="2" t="s">
        <v>18529</v>
      </c>
      <c r="K5207" s="2"/>
      <c r="L5207" s="2"/>
      <c r="M5207" s="2"/>
      <c r="N5207" s="2"/>
      <c r="O5207" s="2" t="s">
        <v>369</v>
      </c>
      <c r="P5207" s="2"/>
      <c r="Q5207" s="2"/>
      <c r="R5207" s="2" t="s">
        <v>41</v>
      </c>
      <c r="S5207" s="2"/>
      <c r="T5207" s="2"/>
      <c r="U5207" s="2" t="s">
        <v>48</v>
      </c>
    </row>
    <row r="5208" spans="1:23" x14ac:dyDescent="0.2">
      <c r="A5208" s="2" t="s">
        <v>18530</v>
      </c>
      <c r="B5208" s="2" t="s">
        <v>13</v>
      </c>
      <c r="C5208" s="10" t="str">
        <f>+VLOOKUP(A5208,NAV!A:C,3,FALSE)</f>
        <v>Tous</v>
      </c>
      <c r="D5208" s="2" t="s">
        <v>18531</v>
      </c>
      <c r="E5208" s="11" t="str">
        <f>VLOOKUP(A5208,NAV!A:E,5,FALSE)</f>
        <v>PRISMAFLEX INTERNATIONAL</v>
      </c>
      <c r="F5208" s="11" t="b">
        <f>+D5208=E5208</f>
        <v>1</v>
      </c>
      <c r="G5208" s="2" t="s">
        <v>15</v>
      </c>
      <c r="H5208" s="3" t="s">
        <v>82</v>
      </c>
      <c r="I5208" s="3"/>
      <c r="J5208" s="2" t="s">
        <v>18532</v>
      </c>
      <c r="K5208" s="7" t="str">
        <f>VLOOKUP(A5208,NAV!A:F,6,FALSE)</f>
        <v>LA BOURIE</v>
      </c>
      <c r="L5208" s="7" t="b">
        <f>J5208=K5208</f>
        <v>1</v>
      </c>
      <c r="M5208" s="2"/>
      <c r="N5208" s="2"/>
      <c r="O5208" s="2" t="s">
        <v>18533</v>
      </c>
      <c r="P5208" s="10" t="str">
        <f>VLOOKUP(A5208,NAV!A:H,8,FALSE)</f>
        <v>69610</v>
      </c>
      <c r="Q5208" s="10" t="b">
        <f>O5208=P5208</f>
        <v>1</v>
      </c>
      <c r="R5208" s="2" t="s">
        <v>18534</v>
      </c>
      <c r="S5208" s="10" t="str">
        <f>VLOOKUP(A5208,NAV!A:I,9,FALSE)</f>
        <v>AVEIZE</v>
      </c>
      <c r="T5208" s="10" t="b">
        <f>R5208=S5208</f>
        <v>0</v>
      </c>
      <c r="U5208" s="2" t="s">
        <v>21</v>
      </c>
      <c r="V5208" s="9" t="str">
        <f>VLOOKUP(A5208,NAV!A:L,12,FALSE)</f>
        <v>FR</v>
      </c>
      <c r="W5208" t="str">
        <f>VLOOKUP(A5208,NAV!A:J,10,FALSE)</f>
        <v/>
      </c>
    </row>
    <row r="5209" spans="1:23" hidden="1" x14ac:dyDescent="0.2">
      <c r="A5209" s="2"/>
      <c r="B5209" s="2" t="s">
        <v>13</v>
      </c>
      <c r="C5209" s="2"/>
      <c r="D5209" s="2" t="s">
        <v>18535</v>
      </c>
      <c r="E5209" s="11" t="e">
        <f>VLOOKUP(A5209,NAV!A:E,5,FALSE)</f>
        <v>#N/A</v>
      </c>
      <c r="F5209" s="11"/>
      <c r="G5209" s="2" t="s">
        <v>15</v>
      </c>
      <c r="H5209" s="3" t="s">
        <v>689</v>
      </c>
      <c r="I5209" s="3"/>
      <c r="J5209" s="2" t="s">
        <v>18536</v>
      </c>
      <c r="K5209" s="2"/>
      <c r="L5209" s="2"/>
      <c r="M5209" s="2"/>
      <c r="N5209" s="2"/>
      <c r="O5209" s="2" t="s">
        <v>4881</v>
      </c>
      <c r="P5209" s="2"/>
      <c r="Q5209" s="2"/>
      <c r="R5209" s="2" t="s">
        <v>2821</v>
      </c>
      <c r="S5209" s="2"/>
      <c r="T5209" s="2"/>
      <c r="U5209" s="2" t="s">
        <v>21</v>
      </c>
    </row>
    <row r="5210" spans="1:23" x14ac:dyDescent="0.2">
      <c r="A5210" s="2" t="s">
        <v>18537</v>
      </c>
      <c r="B5210" s="2" t="s">
        <v>13</v>
      </c>
      <c r="C5210" s="10" t="str">
        <f>+VLOOKUP(A5210,NAV!A:C,3,FALSE)</f>
        <v xml:space="preserve"> </v>
      </c>
      <c r="D5210" s="2" t="s">
        <v>18538</v>
      </c>
      <c r="E5210" s="11" t="str">
        <f>VLOOKUP(A5210,NAV!A:E,5,FALSE)</f>
        <v>PRO BTP</v>
      </c>
      <c r="F5210" s="11" t="b">
        <f t="shared" ref="F5210:F5215" si="2876">+D5210=E5210</f>
        <v>1</v>
      </c>
      <c r="G5210" s="2" t="s">
        <v>15</v>
      </c>
      <c r="H5210" s="3" t="s">
        <v>867</v>
      </c>
      <c r="I5210" s="3"/>
      <c r="J5210" s="2" t="s">
        <v>18539</v>
      </c>
      <c r="K5210" s="7" t="str">
        <f>VLOOKUP(A5210,NAV!A:F,6,FALSE)</f>
        <v>7 Rue du Regard</v>
      </c>
      <c r="L5210" s="7" t="b">
        <f t="shared" ref="L5210:L5215" si="2877">J5210=K5210</f>
        <v>1</v>
      </c>
      <c r="M5210" s="2"/>
      <c r="N5210" s="2"/>
      <c r="O5210" s="2" t="s">
        <v>946</v>
      </c>
      <c r="P5210" s="10" t="str">
        <f>VLOOKUP(A5210,NAV!A:H,8,FALSE)</f>
        <v>75006</v>
      </c>
      <c r="Q5210" s="10" t="b">
        <f t="shared" ref="Q5210:Q5215" si="2878">O5210=P5210</f>
        <v>1</v>
      </c>
      <c r="R5210" s="2" t="s">
        <v>20</v>
      </c>
      <c r="S5210" s="10" t="str">
        <f>VLOOKUP(A5210,NAV!A:I,9,FALSE)</f>
        <v>PARIS 6EME ARRONDISSEMENT</v>
      </c>
      <c r="T5210" s="10" t="b">
        <f t="shared" ref="T5210:T5215" si="2879">R5210=S5210</f>
        <v>0</v>
      </c>
      <c r="U5210" s="2" t="s">
        <v>21</v>
      </c>
      <c r="V5210" s="9" t="str">
        <f>VLOOKUP(A5210,NAV!A:L,12,FALSE)</f>
        <v>FR</v>
      </c>
      <c r="W5210" t="str">
        <f>VLOOKUP(A5210,NAV!A:J,10,FALSE)</f>
        <v/>
      </c>
    </row>
    <row r="5211" spans="1:23" x14ac:dyDescent="0.2">
      <c r="A5211" s="2" t="s">
        <v>18540</v>
      </c>
      <c r="B5211" s="2" t="s">
        <v>13</v>
      </c>
      <c r="C5211" s="10" t="str">
        <f>+VLOOKUP(A5211,NAV!A:C,3,FALSE)</f>
        <v xml:space="preserve"> </v>
      </c>
      <c r="D5211" s="2" t="s">
        <v>18538</v>
      </c>
      <c r="E5211" s="11" t="str">
        <f>VLOOKUP(A5211,NAV!A:E,5,FALSE)</f>
        <v>PRO BTP</v>
      </c>
      <c r="F5211" s="11" t="b">
        <f t="shared" si="2876"/>
        <v>1</v>
      </c>
      <c r="G5211" s="2" t="s">
        <v>15</v>
      </c>
      <c r="H5211" s="3" t="s">
        <v>583</v>
      </c>
      <c r="I5211" s="3"/>
      <c r="J5211" s="2" t="s">
        <v>18541</v>
      </c>
      <c r="K5211" s="7" t="str">
        <f>VLOOKUP(A5211,NAV!A:F,6,FALSE)</f>
        <v>Parc Saint-Véran - Bât 8</v>
      </c>
      <c r="L5211" s="7" t="b">
        <f t="shared" si="2877"/>
        <v>1</v>
      </c>
      <c r="M5211" s="2" t="s">
        <v>18</v>
      </c>
      <c r="N5211" s="2"/>
      <c r="O5211" s="2" t="s">
        <v>18542</v>
      </c>
      <c r="P5211" s="10" t="str">
        <f>VLOOKUP(A5211,NAV!A:H,8,FALSE)</f>
        <v>06808</v>
      </c>
      <c r="Q5211" s="10" t="b">
        <f t="shared" si="2878"/>
        <v>1</v>
      </c>
      <c r="R5211" s="2" t="s">
        <v>18543</v>
      </c>
      <c r="S5211" s="10" t="str">
        <f>VLOOKUP(A5211,NAV!A:I,9,FALSE)</f>
        <v>CAGNES-SUR-MER CEDEX</v>
      </c>
      <c r="T5211" s="10" t="b">
        <f t="shared" si="2879"/>
        <v>1</v>
      </c>
      <c r="U5211" s="2" t="s">
        <v>21</v>
      </c>
      <c r="V5211" s="9" t="str">
        <f>VLOOKUP(A5211,NAV!A:L,12,FALSE)</f>
        <v>FR</v>
      </c>
      <c r="W5211" t="str">
        <f>VLOOKUP(A5211,NAV!A:J,10,FALSE)</f>
        <v/>
      </c>
    </row>
    <row r="5212" spans="1:23" x14ac:dyDescent="0.2">
      <c r="A5212" s="2" t="s">
        <v>18544</v>
      </c>
      <c r="B5212" s="2" t="s">
        <v>13</v>
      </c>
      <c r="C5212" s="10" t="str">
        <f>+VLOOKUP(A5212,NAV!A:C,3,FALSE)</f>
        <v>Tous</v>
      </c>
      <c r="D5212" s="2" t="s">
        <v>18545</v>
      </c>
      <c r="E5212" s="11" t="str">
        <f>VLOOKUP(A5212,NAV!A:E,5,FALSE)</f>
        <v>PRO NATURA</v>
      </c>
      <c r="F5212" s="11" t="b">
        <f t="shared" si="2876"/>
        <v>1</v>
      </c>
      <c r="G5212" s="2" t="s">
        <v>15</v>
      </c>
      <c r="H5212" s="3" t="s">
        <v>689</v>
      </c>
      <c r="I5212" s="3"/>
      <c r="J5212" s="2" t="s">
        <v>18546</v>
      </c>
      <c r="K5212" s="7" t="str">
        <f>VLOOKUP(A5212,NAV!A:F,6,FALSE)</f>
        <v>754, avenue Pierre-Grand Hall du Min</v>
      </c>
      <c r="L5212" s="7" t="b">
        <f t="shared" si="2877"/>
        <v>1</v>
      </c>
      <c r="M5212" s="2"/>
      <c r="N5212" s="2"/>
      <c r="O5212" s="2" t="s">
        <v>18547</v>
      </c>
      <c r="P5212" s="10" t="str">
        <f>VLOOKUP(A5212,NAV!A:H,8,FALSE)</f>
        <v>84300</v>
      </c>
      <c r="Q5212" s="10" t="b">
        <f t="shared" si="2878"/>
        <v>1</v>
      </c>
      <c r="R5212" s="2" t="s">
        <v>12913</v>
      </c>
      <c r="S5212" s="10" t="str">
        <f>VLOOKUP(A5212,NAV!A:I,9,FALSE)</f>
        <v>CAVAILLON</v>
      </c>
      <c r="T5212" s="10" t="b">
        <f t="shared" si="2879"/>
        <v>1</v>
      </c>
      <c r="U5212" s="2" t="s">
        <v>21</v>
      </c>
      <c r="V5212" s="9" t="str">
        <f>VLOOKUP(A5212,NAV!A:L,12,FALSE)</f>
        <v>FR</v>
      </c>
      <c r="W5212" t="str">
        <f>VLOOKUP(A5212,NAV!A:J,10,FALSE)</f>
        <v/>
      </c>
    </row>
    <row r="5213" spans="1:23" x14ac:dyDescent="0.2">
      <c r="A5213" s="2" t="s">
        <v>18548</v>
      </c>
      <c r="B5213" s="2" t="s">
        <v>13</v>
      </c>
      <c r="C5213" s="10" t="str">
        <f>+VLOOKUP(A5213,NAV!A:C,3,FALSE)</f>
        <v>Tous</v>
      </c>
      <c r="D5213" s="2" t="s">
        <v>18549</v>
      </c>
      <c r="E5213" s="11" t="str">
        <f>VLOOKUP(A5213,NAV!A:E,5,FALSE)</f>
        <v>PROATIS</v>
      </c>
      <c r="F5213" s="11" t="b">
        <f t="shared" si="2876"/>
        <v>1</v>
      </c>
      <c r="G5213" s="2" t="s">
        <v>15</v>
      </c>
      <c r="H5213" s="3" t="s">
        <v>82</v>
      </c>
      <c r="I5213" s="3"/>
      <c r="J5213" s="2" t="s">
        <v>18550</v>
      </c>
      <c r="K5213" s="7" t="str">
        <f>VLOOKUP(A5213,NAV!A:F,6,FALSE)</f>
        <v>2 QUAI DU COMMERCE</v>
      </c>
      <c r="L5213" s="7" t="b">
        <f t="shared" si="2877"/>
        <v>1</v>
      </c>
      <c r="M5213" s="2"/>
      <c r="N5213" s="2"/>
      <c r="O5213" s="2" t="s">
        <v>2731</v>
      </c>
      <c r="P5213" s="10" t="str">
        <f>VLOOKUP(A5213,NAV!A:H,8,FALSE)</f>
        <v>69009</v>
      </c>
      <c r="Q5213" s="10" t="b">
        <f t="shared" si="2878"/>
        <v>1</v>
      </c>
      <c r="R5213" s="2" t="s">
        <v>435</v>
      </c>
      <c r="S5213" s="10" t="str">
        <f>VLOOKUP(A5213,NAV!A:I,9,FALSE)</f>
        <v>LYON 9EME ARRONDISSEMENT</v>
      </c>
      <c r="T5213" s="10" t="b">
        <f t="shared" si="2879"/>
        <v>0</v>
      </c>
      <c r="U5213" s="2" t="s">
        <v>21</v>
      </c>
      <c r="V5213" s="9" t="str">
        <f>VLOOKUP(A5213,NAV!A:L,12,FALSE)</f>
        <v>FR</v>
      </c>
      <c r="W5213" t="str">
        <f>VLOOKUP(A5213,NAV!A:J,10,FALSE)</f>
        <v/>
      </c>
    </row>
    <row r="5214" spans="1:23" x14ac:dyDescent="0.2">
      <c r="A5214" s="2" t="s">
        <v>18551</v>
      </c>
      <c r="B5214" s="2" t="s">
        <v>13</v>
      </c>
      <c r="C5214" s="10" t="str">
        <f>+VLOOKUP(A5214,NAV!A:C,3,FALSE)</f>
        <v>Tous</v>
      </c>
      <c r="D5214" s="2" t="s">
        <v>18552</v>
      </c>
      <c r="E5214" s="11" t="str">
        <f>VLOOKUP(A5214,NAV!A:E,5,FALSE)</f>
        <v>PROCTER ET GAMBLE (EX GILLETTE)</v>
      </c>
      <c r="F5214" s="11" t="b">
        <f t="shared" si="2876"/>
        <v>1</v>
      </c>
      <c r="G5214" s="2" t="s">
        <v>15</v>
      </c>
      <c r="H5214" s="3" t="s">
        <v>82</v>
      </c>
      <c r="I5214" s="3"/>
      <c r="J5214" s="2" t="s">
        <v>18553</v>
      </c>
      <c r="K5214" s="7" t="str">
        <f>VLOOKUP(A5214,NAV!A:F,6,FALSE)</f>
        <v>CHEMIN DE BLANDONNET 8</v>
      </c>
      <c r="L5214" s="7" t="b">
        <f t="shared" si="2877"/>
        <v>1</v>
      </c>
      <c r="M5214" s="2"/>
      <c r="N5214" s="2"/>
      <c r="O5214" s="2" t="s">
        <v>15036</v>
      </c>
      <c r="P5214" s="10" t="str">
        <f>VLOOKUP(A5214,NAV!A:H,8,FALSE)</f>
        <v>1214</v>
      </c>
      <c r="Q5214" s="10" t="b">
        <f t="shared" si="2878"/>
        <v>1</v>
      </c>
      <c r="R5214" s="2" t="s">
        <v>18554</v>
      </c>
      <c r="S5214" s="10" t="str">
        <f>VLOOKUP(A5214,NAV!A:I,9,FALSE)</f>
        <v>VERNIER</v>
      </c>
      <c r="T5214" s="10" t="b">
        <f t="shared" si="2879"/>
        <v>1</v>
      </c>
      <c r="U5214" s="2" t="s">
        <v>86</v>
      </c>
      <c r="V5214" s="9" t="str">
        <f>VLOOKUP(A5214,NAV!A:L,12,FALSE)</f>
        <v>CH</v>
      </c>
      <c r="W5214" t="str">
        <f>VLOOKUP(A5214,NAV!A:J,10,FALSE)</f>
        <v/>
      </c>
    </row>
    <row r="5215" spans="1:23" x14ac:dyDescent="0.2">
      <c r="A5215" s="2" t="s">
        <v>18555</v>
      </c>
      <c r="B5215" s="2" t="s">
        <v>13</v>
      </c>
      <c r="C5215" s="10" t="str">
        <f>+VLOOKUP(A5215,NAV!A:C,3,FALSE)</f>
        <v xml:space="preserve"> </v>
      </c>
      <c r="D5215" s="2" t="s">
        <v>18556</v>
      </c>
      <c r="E5215" s="11" t="str">
        <f>VLOOKUP(A5215,NAV!A:E,5,FALSE)</f>
        <v>PROCUBWAY</v>
      </c>
      <c r="F5215" s="11" t="b">
        <f t="shared" si="2876"/>
        <v>1</v>
      </c>
      <c r="G5215" s="2" t="s">
        <v>15</v>
      </c>
      <c r="H5215" s="3" t="s">
        <v>34</v>
      </c>
      <c r="I5215" s="3"/>
      <c r="J5215" s="2" t="s">
        <v>18557</v>
      </c>
      <c r="K5215" s="7" t="str">
        <f>VLOOKUP(A5215,NAV!A:F,6,FALSE)</f>
        <v>38 RUE DE BERRI</v>
      </c>
      <c r="L5215" s="7" t="b">
        <f t="shared" si="2877"/>
        <v>1</v>
      </c>
      <c r="M5215" s="2"/>
      <c r="N5215" s="2"/>
      <c r="O5215" s="2" t="s">
        <v>131</v>
      </c>
      <c r="P5215" s="10" t="str">
        <f>VLOOKUP(A5215,NAV!A:H,8,FALSE)</f>
        <v>75008</v>
      </c>
      <c r="Q5215" s="10" t="b">
        <f t="shared" si="2878"/>
        <v>1</v>
      </c>
      <c r="R5215" s="2" t="s">
        <v>20</v>
      </c>
      <c r="S5215" s="10" t="str">
        <f>VLOOKUP(A5215,NAV!A:I,9,FALSE)</f>
        <v>PARIS 8EME ARRONDISSEMENT</v>
      </c>
      <c r="T5215" s="10" t="b">
        <f t="shared" si="2879"/>
        <v>0</v>
      </c>
      <c r="U5215" s="2" t="s">
        <v>21</v>
      </c>
      <c r="V5215" s="9" t="str">
        <f>VLOOKUP(A5215,NAV!A:L,12,FALSE)</f>
        <v>FR</v>
      </c>
      <c r="W5215" t="str">
        <f>VLOOKUP(A5215,NAV!A:J,10,FALSE)</f>
        <v/>
      </c>
    </row>
    <row r="5216" spans="1:23" hidden="1" x14ac:dyDescent="0.2">
      <c r="A5216" s="2"/>
      <c r="B5216" s="2" t="s">
        <v>13</v>
      </c>
      <c r="C5216" s="2"/>
      <c r="D5216" s="2" t="s">
        <v>18558</v>
      </c>
      <c r="E5216" s="11" t="e">
        <f>VLOOKUP(A5216,NAV!A:E,5,FALSE)</f>
        <v>#N/A</v>
      </c>
      <c r="F5216" s="11"/>
      <c r="G5216" s="2" t="s">
        <v>15</v>
      </c>
      <c r="H5216" s="3" t="s">
        <v>76</v>
      </c>
      <c r="I5216" s="3"/>
      <c r="J5216" s="2" t="s">
        <v>18559</v>
      </c>
      <c r="K5216" s="2"/>
      <c r="L5216" s="2"/>
      <c r="M5216" s="2"/>
      <c r="N5216" s="2"/>
      <c r="O5216" s="2" t="s">
        <v>18560</v>
      </c>
      <c r="P5216" s="2"/>
      <c r="Q5216" s="2"/>
      <c r="R5216" s="2" t="s">
        <v>18561</v>
      </c>
      <c r="S5216" s="2"/>
      <c r="T5216" s="2"/>
      <c r="U5216" s="2" t="s">
        <v>21</v>
      </c>
    </row>
    <row r="5217" spans="1:23" hidden="1" x14ac:dyDescent="0.2">
      <c r="A5217" s="2"/>
      <c r="B5217" s="2" t="s">
        <v>13</v>
      </c>
      <c r="C5217" s="2"/>
      <c r="D5217" s="2" t="s">
        <v>18562</v>
      </c>
      <c r="E5217" s="11" t="e">
        <f>VLOOKUP(A5217,NAV!A:E,5,FALSE)</f>
        <v>#N/A</v>
      </c>
      <c r="F5217" s="11"/>
      <c r="G5217" s="2" t="s">
        <v>15</v>
      </c>
      <c r="H5217" s="3" t="s">
        <v>34</v>
      </c>
      <c r="I5217" s="3" t="s">
        <v>18563</v>
      </c>
      <c r="J5217" s="2" t="s">
        <v>18564</v>
      </c>
      <c r="K5217" s="2"/>
      <c r="L5217" s="2"/>
      <c r="M5217" s="2"/>
      <c r="N5217" s="2"/>
      <c r="O5217" s="2" t="s">
        <v>18565</v>
      </c>
      <c r="P5217" s="2"/>
      <c r="Q5217" s="2"/>
      <c r="R5217" s="2" t="s">
        <v>18566</v>
      </c>
      <c r="S5217" s="2"/>
      <c r="T5217" s="2"/>
      <c r="U5217" s="2" t="s">
        <v>426</v>
      </c>
    </row>
    <row r="5218" spans="1:23" hidden="1" x14ac:dyDescent="0.2">
      <c r="A5218" s="2"/>
      <c r="B5218" s="2" t="s">
        <v>13</v>
      </c>
      <c r="C5218" s="2"/>
      <c r="D5218" s="2" t="s">
        <v>18563</v>
      </c>
      <c r="E5218" s="11" t="e">
        <f>VLOOKUP(A5218,NAV!A:E,5,FALSE)</f>
        <v>#N/A</v>
      </c>
      <c r="F5218" s="11"/>
      <c r="G5218" s="2" t="s">
        <v>305</v>
      </c>
      <c r="H5218" s="3" t="s">
        <v>34</v>
      </c>
      <c r="I5218" s="3"/>
      <c r="J5218" s="2" t="s">
        <v>18567</v>
      </c>
      <c r="K5218" s="2"/>
      <c r="L5218" s="2"/>
      <c r="M5218" s="2"/>
      <c r="N5218" s="2"/>
      <c r="O5218" s="2" t="s">
        <v>4283</v>
      </c>
      <c r="P5218" s="2"/>
      <c r="Q5218" s="2"/>
      <c r="R5218" s="2" t="s">
        <v>15100</v>
      </c>
      <c r="S5218" s="2"/>
      <c r="T5218" s="2"/>
      <c r="U5218" s="2" t="s">
        <v>48</v>
      </c>
    </row>
    <row r="5219" spans="1:23" x14ac:dyDescent="0.2">
      <c r="A5219" s="2" t="s">
        <v>18568</v>
      </c>
      <c r="B5219" s="2" t="s">
        <v>13</v>
      </c>
      <c r="C5219" s="10" t="str">
        <f>+VLOOKUP(A5219,NAV!A:C,3,FALSE)</f>
        <v>Tous</v>
      </c>
      <c r="D5219" s="2" t="s">
        <v>18569</v>
      </c>
      <c r="E5219" s="11" t="str">
        <f>VLOOKUP(A5219,NAV!A:E,5,FALSE)</f>
        <v>PROFESSION MENUISIER</v>
      </c>
      <c r="F5219" s="11" t="b">
        <f>+D5219=E5219</f>
        <v>1</v>
      </c>
      <c r="G5219" s="2" t="s">
        <v>15</v>
      </c>
      <c r="H5219" s="3" t="s">
        <v>82</v>
      </c>
      <c r="I5219" s="3"/>
      <c r="J5219" s="2" t="s">
        <v>18570</v>
      </c>
      <c r="K5219" s="7" t="str">
        <f>VLOOKUP(A5219,NAV!A:F,6,FALSE)</f>
        <v>39,chemin du Moulin Carron</v>
      </c>
      <c r="L5219" s="7" t="b">
        <f>J5219=K5219</f>
        <v>1</v>
      </c>
      <c r="M5219" s="2" t="s">
        <v>18</v>
      </c>
      <c r="N5219" s="2"/>
      <c r="O5219" s="2" t="s">
        <v>2072</v>
      </c>
      <c r="P5219" s="10" t="str">
        <f>VLOOKUP(A5219,NAV!A:H,8,FALSE)</f>
        <v>69570</v>
      </c>
      <c r="Q5219" s="10" t="b">
        <f>O5219=P5219</f>
        <v>1</v>
      </c>
      <c r="R5219" s="2" t="s">
        <v>4698</v>
      </c>
      <c r="S5219" s="10" t="str">
        <f>VLOOKUP(A5219,NAV!A:I,9,FALSE)</f>
        <v>DARDILLY</v>
      </c>
      <c r="T5219" s="10" t="b">
        <f>R5219=S5219</f>
        <v>1</v>
      </c>
      <c r="U5219" s="2" t="s">
        <v>48</v>
      </c>
      <c r="V5219" s="9" t="str">
        <f>VLOOKUP(A5219,NAV!A:L,12,FALSE)</f>
        <v>FR</v>
      </c>
      <c r="W5219" t="str">
        <f>VLOOKUP(A5219,NAV!A:J,10,FALSE)</f>
        <v/>
      </c>
    </row>
    <row r="5220" spans="1:23" hidden="1" x14ac:dyDescent="0.2">
      <c r="A5220" s="2"/>
      <c r="B5220" s="2" t="s">
        <v>13</v>
      </c>
      <c r="C5220" s="2"/>
      <c r="D5220" s="2" t="s">
        <v>18571</v>
      </c>
      <c r="E5220" s="11" t="e">
        <f>VLOOKUP(A5220,NAV!A:E,5,FALSE)</f>
        <v>#N/A</v>
      </c>
      <c r="F5220" s="11"/>
      <c r="G5220" s="2" t="s">
        <v>15</v>
      </c>
      <c r="H5220" s="3" t="s">
        <v>16</v>
      </c>
      <c r="I5220" s="3"/>
      <c r="J5220" s="2" t="s">
        <v>18572</v>
      </c>
      <c r="K5220" s="2"/>
      <c r="L5220" s="2"/>
      <c r="M5220" s="2"/>
      <c r="N5220" s="2"/>
      <c r="O5220" s="2" t="s">
        <v>3257</v>
      </c>
      <c r="P5220" s="2"/>
      <c r="Q5220" s="2"/>
      <c r="R5220" s="2" t="s">
        <v>18573</v>
      </c>
      <c r="S5220" s="2"/>
      <c r="T5220" s="2"/>
      <c r="U5220" s="2" t="s">
        <v>48</v>
      </c>
    </row>
    <row r="5221" spans="1:23" hidden="1" x14ac:dyDescent="0.2">
      <c r="A5221" s="2"/>
      <c r="B5221" s="2" t="s">
        <v>13</v>
      </c>
      <c r="C5221" s="2"/>
      <c r="D5221" s="2" t="s">
        <v>18574</v>
      </c>
      <c r="E5221" s="11" t="e">
        <f>VLOOKUP(A5221,NAV!A:E,5,FALSE)</f>
        <v>#N/A</v>
      </c>
      <c r="F5221" s="11"/>
      <c r="G5221" s="2" t="s">
        <v>15</v>
      </c>
      <c r="H5221" s="3" t="s">
        <v>689</v>
      </c>
      <c r="I5221" s="3"/>
      <c r="J5221" s="2" t="s">
        <v>18575</v>
      </c>
      <c r="K5221" s="2"/>
      <c r="L5221" s="2"/>
      <c r="M5221" s="2"/>
      <c r="N5221" s="2"/>
      <c r="O5221" s="2" t="s">
        <v>1509</v>
      </c>
      <c r="P5221" s="2"/>
      <c r="Q5221" s="2"/>
      <c r="R5221" s="2" t="s">
        <v>2151</v>
      </c>
      <c r="S5221" s="2"/>
      <c r="T5221" s="2"/>
      <c r="U5221" s="2" t="s">
        <v>21</v>
      </c>
    </row>
    <row r="5222" spans="1:23" x14ac:dyDescent="0.2">
      <c r="A5222" s="2" t="s">
        <v>18576</v>
      </c>
      <c r="B5222" s="2" t="s">
        <v>13</v>
      </c>
      <c r="C5222" s="10" t="str">
        <f>+VLOOKUP(A5222,NAV!A:C,3,FALSE)</f>
        <v xml:space="preserve"> </v>
      </c>
      <c r="D5222" s="2" t="s">
        <v>18577</v>
      </c>
      <c r="E5222" s="11" t="str">
        <f>VLOOKUP(A5222,NAV!A:E,5,FALSE)</f>
        <v>PROGICA 13P100</v>
      </c>
      <c r="F5222" s="11" t="b">
        <f>+D5222=E5222</f>
        <v>1</v>
      </c>
      <c r="G5222" s="2" t="s">
        <v>15</v>
      </c>
      <c r="H5222" s="3" t="s">
        <v>1042</v>
      </c>
      <c r="I5222" s="3" t="s">
        <v>1816</v>
      </c>
      <c r="J5222" s="2" t="s">
        <v>18578</v>
      </c>
      <c r="K5222" s="7" t="str">
        <f>VLOOKUP(A5222,NAV!A:F,6,FALSE)</f>
        <v>83 BOULEVARD DES CHENES</v>
      </c>
      <c r="L5222" s="7" t="b">
        <f>J5222=K5222</f>
        <v>1</v>
      </c>
      <c r="M5222" s="2"/>
      <c r="N5222" s="2"/>
      <c r="O5222" s="2" t="s">
        <v>18579</v>
      </c>
      <c r="P5222" s="10" t="str">
        <f>VLOOKUP(A5222,NAV!A:H,8,FALSE)</f>
        <v>13182</v>
      </c>
      <c r="Q5222" s="10" t="b">
        <f>O5222=P5222</f>
        <v>1</v>
      </c>
      <c r="R5222" s="2" t="s">
        <v>9454</v>
      </c>
      <c r="S5222" s="10" t="str">
        <f>VLOOKUP(A5222,NAV!A:I,9,FALSE)</f>
        <v>GUYANCOURT CEDEX</v>
      </c>
      <c r="T5222" s="10" t="b">
        <f>R5222=S5222</f>
        <v>1</v>
      </c>
      <c r="U5222" s="2" t="s">
        <v>21</v>
      </c>
      <c r="V5222" s="9" t="str">
        <f>VLOOKUP(A5222,NAV!A:L,12,FALSE)</f>
        <v>FR</v>
      </c>
      <c r="W5222" t="str">
        <f>VLOOKUP(A5222,NAV!A:J,10,FALSE)</f>
        <v/>
      </c>
    </row>
    <row r="5223" spans="1:23" hidden="1" x14ac:dyDescent="0.2">
      <c r="A5223" s="2"/>
      <c r="B5223" s="2" t="s">
        <v>13</v>
      </c>
      <c r="C5223" s="2"/>
      <c r="D5223" s="2" t="s">
        <v>18580</v>
      </c>
      <c r="E5223" s="11" t="e">
        <f>VLOOKUP(A5223,NAV!A:E,5,FALSE)</f>
        <v>#N/A</v>
      </c>
      <c r="F5223" s="11"/>
      <c r="G5223" s="2" t="s">
        <v>15</v>
      </c>
      <c r="H5223" s="3" t="s">
        <v>34</v>
      </c>
      <c r="I5223" s="3"/>
      <c r="J5223" s="2" t="s">
        <v>18581</v>
      </c>
      <c r="K5223" s="2"/>
      <c r="L5223" s="2"/>
      <c r="M5223" s="2"/>
      <c r="N5223" s="2"/>
      <c r="O5223" s="2" t="s">
        <v>18582</v>
      </c>
      <c r="P5223" s="2"/>
      <c r="Q5223" s="2"/>
      <c r="R5223" s="2" t="s">
        <v>18583</v>
      </c>
      <c r="S5223" s="2"/>
      <c r="T5223" s="2"/>
      <c r="U5223" s="2" t="s">
        <v>48</v>
      </c>
    </row>
    <row r="5224" spans="1:23" hidden="1" x14ac:dyDescent="0.2">
      <c r="A5224" s="2"/>
      <c r="B5224" s="2" t="s">
        <v>13</v>
      </c>
      <c r="C5224" s="2"/>
      <c r="D5224" s="2" t="s">
        <v>18584</v>
      </c>
      <c r="E5224" s="11" t="e">
        <f>VLOOKUP(A5224,NAV!A:E,5,FALSE)</f>
        <v>#N/A</v>
      </c>
      <c r="F5224" s="11"/>
      <c r="G5224" s="2" t="s">
        <v>15</v>
      </c>
      <c r="H5224" s="3" t="s">
        <v>16</v>
      </c>
      <c r="I5224" s="3"/>
      <c r="J5224" s="2" t="s">
        <v>18585</v>
      </c>
      <c r="K5224" s="2"/>
      <c r="L5224" s="2"/>
      <c r="M5224" s="2"/>
      <c r="N5224" s="2"/>
      <c r="O5224" s="2" t="s">
        <v>9952</v>
      </c>
      <c r="P5224" s="2"/>
      <c r="Q5224" s="2"/>
      <c r="R5224" s="2" t="s">
        <v>18586</v>
      </c>
      <c r="S5224" s="2"/>
      <c r="T5224" s="2"/>
      <c r="U5224" s="2" t="s">
        <v>21</v>
      </c>
    </row>
    <row r="5225" spans="1:23" x14ac:dyDescent="0.2">
      <c r="A5225" s="2" t="s">
        <v>18587</v>
      </c>
      <c r="B5225" s="2" t="s">
        <v>13</v>
      </c>
      <c r="C5225" s="10" t="str">
        <f>+VLOOKUP(A5225,NAV!A:C,3,FALSE)</f>
        <v xml:space="preserve"> </v>
      </c>
      <c r="D5225" s="2" t="s">
        <v>18588</v>
      </c>
      <c r="E5225" s="11" t="str">
        <f>VLOOKUP(A5225,NAV!A:E,5,FALSE)</f>
        <v>PROMAUTO</v>
      </c>
      <c r="F5225" s="11" t="b">
        <f t="shared" ref="F5225:F5228" si="2880">+D5225=E5225</f>
        <v>1</v>
      </c>
      <c r="G5225" s="2" t="s">
        <v>15</v>
      </c>
      <c r="H5225" s="3" t="s">
        <v>16</v>
      </c>
      <c r="I5225" s="3"/>
      <c r="J5225" s="2" t="s">
        <v>18589</v>
      </c>
      <c r="K5225" s="7" t="str">
        <f>VLOOKUP(A5225,NAV!A:F,6,FALSE)</f>
        <v>10 avenue de l'Europe</v>
      </c>
      <c r="L5225" s="7" t="b">
        <f t="shared" ref="L5225:L5228" si="2881">J5225=K5225</f>
        <v>1</v>
      </c>
      <c r="M5225" s="2"/>
      <c r="N5225" s="2"/>
      <c r="O5225" s="2" t="s">
        <v>3602</v>
      </c>
      <c r="P5225" s="10" t="str">
        <f>VLOOKUP(A5225,NAV!A:H,8,FALSE)</f>
        <v>77600</v>
      </c>
      <c r="Q5225" s="10" t="b">
        <f t="shared" ref="Q5225:Q5228" si="2882">O5225=P5225</f>
        <v>1</v>
      </c>
      <c r="R5225" s="2" t="s">
        <v>10857</v>
      </c>
      <c r="S5225" s="10" t="str">
        <f>VLOOKUP(A5225,NAV!A:I,9,FALSE)</f>
        <v>BUSSY ST GEORGES</v>
      </c>
      <c r="T5225" s="10" t="b">
        <f t="shared" ref="T5225:T5228" si="2883">R5225=S5225</f>
        <v>0</v>
      </c>
      <c r="U5225" s="2" t="s">
        <v>21</v>
      </c>
      <c r="V5225" s="9" t="str">
        <f>VLOOKUP(A5225,NAV!A:L,12,FALSE)</f>
        <v>FR</v>
      </c>
      <c r="W5225" t="str">
        <f>VLOOKUP(A5225,NAV!A:J,10,FALSE)</f>
        <v/>
      </c>
    </row>
    <row r="5226" spans="1:23" x14ac:dyDescent="0.2">
      <c r="A5226" s="2" t="s">
        <v>18590</v>
      </c>
      <c r="B5226" s="2" t="s">
        <v>13</v>
      </c>
      <c r="C5226" s="10" t="str">
        <f>+VLOOKUP(A5226,NAV!A:C,3,FALSE)</f>
        <v>Tous</v>
      </c>
      <c r="D5226" s="2" t="s">
        <v>18591</v>
      </c>
      <c r="E5226" s="11" t="str">
        <f>VLOOKUP(A5226,NAV!A:E,5,FALSE)</f>
        <v>PROMEO</v>
      </c>
      <c r="F5226" s="11" t="b">
        <f t="shared" si="2880"/>
        <v>1</v>
      </c>
      <c r="G5226" s="2" t="s">
        <v>15</v>
      </c>
      <c r="H5226" s="3" t="s">
        <v>689</v>
      </c>
      <c r="I5226" s="3"/>
      <c r="J5226" s="2" t="s">
        <v>18592</v>
      </c>
      <c r="K5226" s="7" t="str">
        <f>VLOOKUP(A5226,NAV!A:F,6,FALSE)</f>
        <v>3 QUAI RÉPUBLIQUE</v>
      </c>
      <c r="L5226" s="7" t="b">
        <f t="shared" si="2881"/>
        <v>1</v>
      </c>
      <c r="M5226" s="2"/>
      <c r="N5226" s="2"/>
      <c r="O5226" s="2" t="s">
        <v>18593</v>
      </c>
      <c r="P5226" s="10" t="str">
        <f>VLOOKUP(A5226,NAV!A:H,8,FALSE)</f>
        <v>34200</v>
      </c>
      <c r="Q5226" s="10" t="b">
        <f t="shared" si="2882"/>
        <v>1</v>
      </c>
      <c r="R5226" s="2" t="s">
        <v>18364</v>
      </c>
      <c r="S5226" s="10" t="str">
        <f>VLOOKUP(A5226,NAV!A:I,9,FALSE)</f>
        <v>SETE</v>
      </c>
      <c r="T5226" s="10" t="b">
        <f t="shared" si="2883"/>
        <v>1</v>
      </c>
      <c r="U5226" s="2" t="s">
        <v>21</v>
      </c>
      <c r="V5226" s="9" t="str">
        <f>VLOOKUP(A5226,NAV!A:L,12,FALSE)</f>
        <v>FR</v>
      </c>
      <c r="W5226" t="str">
        <f>VLOOKUP(A5226,NAV!A:J,10,FALSE)</f>
        <v/>
      </c>
    </row>
    <row r="5227" spans="1:23" x14ac:dyDescent="0.2">
      <c r="A5227" s="2" t="s">
        <v>18594</v>
      </c>
      <c r="B5227" s="2" t="s">
        <v>13</v>
      </c>
      <c r="C5227" s="10" t="str">
        <f>+VLOOKUP(A5227,NAV!A:C,3,FALSE)</f>
        <v xml:space="preserve"> </v>
      </c>
      <c r="D5227" s="2" t="s">
        <v>18595</v>
      </c>
      <c r="E5227" s="11" t="str">
        <f>VLOOKUP(A5227,NAV!A:E,5,FALSE)</f>
        <v>PROMETHERA BIOSCIENCES S.A./N.V.</v>
      </c>
      <c r="F5227" s="11" t="b">
        <f t="shared" si="2880"/>
        <v>1</v>
      </c>
      <c r="G5227" s="2" t="s">
        <v>15</v>
      </c>
      <c r="H5227" s="3" t="s">
        <v>156</v>
      </c>
      <c r="I5227" s="3"/>
      <c r="J5227" s="2" t="s">
        <v>18596</v>
      </c>
      <c r="K5227" s="7" t="str">
        <f>VLOOKUP(A5227,NAV!A:F,6,FALSE)</f>
        <v>Watson &amp; Crick Hill</v>
      </c>
      <c r="L5227" s="7" t="b">
        <f t="shared" si="2881"/>
        <v>1</v>
      </c>
      <c r="M5227" s="2" t="s">
        <v>18597</v>
      </c>
      <c r="N5227" s="2"/>
      <c r="O5227" s="2" t="s">
        <v>4794</v>
      </c>
      <c r="P5227" s="10" t="str">
        <f>VLOOKUP(A5227,NAV!A:H,8,FALSE)</f>
        <v>1435</v>
      </c>
      <c r="Q5227" s="10" t="b">
        <f t="shared" si="2882"/>
        <v>1</v>
      </c>
      <c r="R5227" s="2" t="s">
        <v>3232</v>
      </c>
      <c r="S5227" s="10" t="str">
        <f>VLOOKUP(A5227,NAV!A:I,9,FALSE)</f>
        <v>Mont-Saint-Guibert</v>
      </c>
      <c r="T5227" s="10" t="b">
        <f t="shared" si="2883"/>
        <v>1</v>
      </c>
      <c r="U5227" s="2" t="s">
        <v>426</v>
      </c>
      <c r="V5227" s="9" t="str">
        <f>VLOOKUP(A5227,NAV!A:L,12,FALSE)</f>
        <v>BE</v>
      </c>
      <c r="W5227" t="str">
        <f>VLOOKUP(A5227,NAV!A:J,10,FALSE)</f>
        <v>BE0809.788.365</v>
      </c>
    </row>
    <row r="5228" spans="1:23" x14ac:dyDescent="0.2">
      <c r="A5228" s="2" t="s">
        <v>18598</v>
      </c>
      <c r="B5228" s="2" t="s">
        <v>13</v>
      </c>
      <c r="C5228" s="10" t="str">
        <f>+VLOOKUP(A5228,NAV!A:C,3,FALSE)</f>
        <v xml:space="preserve"> </v>
      </c>
      <c r="D5228" s="2" t="s">
        <v>18599</v>
      </c>
      <c r="E5228" s="11" t="str">
        <f>VLOOKUP(A5228,NAV!A:E,5,FALSE)</f>
        <v>PROMOD</v>
      </c>
      <c r="F5228" s="11" t="b">
        <f t="shared" si="2880"/>
        <v>1</v>
      </c>
      <c r="G5228" s="2" t="s">
        <v>15</v>
      </c>
      <c r="H5228" s="3" t="s">
        <v>867</v>
      </c>
      <c r="I5228" s="3"/>
      <c r="J5228" s="2" t="s">
        <v>4343</v>
      </c>
      <c r="K5228" s="7" t="str">
        <f>VLOOKUP(A5228,NAV!A:F,6,FALSE)</f>
        <v>Chemin du Verseau</v>
      </c>
      <c r="L5228" s="7" t="b">
        <f t="shared" si="2881"/>
        <v>1</v>
      </c>
      <c r="M5228" s="2"/>
      <c r="N5228" s="2"/>
      <c r="O5228" s="2" t="s">
        <v>3429</v>
      </c>
      <c r="P5228" s="10" t="str">
        <f>VLOOKUP(A5228,NAV!A:H,8,FALSE)</f>
        <v>59700</v>
      </c>
      <c r="Q5228" s="10" t="b">
        <f t="shared" si="2882"/>
        <v>1</v>
      </c>
      <c r="R5228" s="2" t="s">
        <v>18600</v>
      </c>
      <c r="S5228" s="10" t="str">
        <f>VLOOKUP(A5228,NAV!A:I,9,FALSE)</f>
        <v>MARCQ EN BAROEUL</v>
      </c>
      <c r="T5228" s="10" t="b">
        <f t="shared" si="2883"/>
        <v>0</v>
      </c>
      <c r="U5228" s="2" t="s">
        <v>21</v>
      </c>
      <c r="V5228" s="9" t="str">
        <f>VLOOKUP(A5228,NAV!A:L,12,FALSE)</f>
        <v>FR</v>
      </c>
      <c r="W5228" t="str">
        <f>VLOOKUP(A5228,NAV!A:J,10,FALSE)</f>
        <v/>
      </c>
    </row>
    <row r="5229" spans="1:23" hidden="1" x14ac:dyDescent="0.2">
      <c r="A5229" s="2"/>
      <c r="B5229" s="2" t="s">
        <v>13</v>
      </c>
      <c r="C5229" s="2"/>
      <c r="D5229" s="2" t="s">
        <v>18601</v>
      </c>
      <c r="E5229" s="11" t="e">
        <f>VLOOKUP(A5229,NAV!A:E,5,FALSE)</f>
        <v>#N/A</v>
      </c>
      <c r="F5229" s="11"/>
      <c r="G5229" s="2" t="s">
        <v>15</v>
      </c>
      <c r="H5229" s="3" t="s">
        <v>16</v>
      </c>
      <c r="I5229" s="3"/>
      <c r="J5229" s="2" t="s">
        <v>18602</v>
      </c>
      <c r="K5229" s="2"/>
      <c r="L5229" s="2"/>
      <c r="M5229" s="2" t="s">
        <v>18603</v>
      </c>
      <c r="N5229" s="2"/>
      <c r="O5229" s="2" t="s">
        <v>18604</v>
      </c>
      <c r="P5229" s="2"/>
      <c r="Q5229" s="2"/>
      <c r="R5229" s="2" t="s">
        <v>18605</v>
      </c>
      <c r="S5229" s="2"/>
      <c r="T5229" s="2"/>
      <c r="U5229" s="2" t="s">
        <v>21</v>
      </c>
    </row>
    <row r="5230" spans="1:23" x14ac:dyDescent="0.2">
      <c r="A5230" s="2" t="s">
        <v>18606</v>
      </c>
      <c r="B5230" s="2" t="s">
        <v>43</v>
      </c>
      <c r="C5230" s="10" t="str">
        <f>+VLOOKUP(A5230,NAV!A:C,3,FALSE)</f>
        <v xml:space="preserve"> </v>
      </c>
      <c r="D5230" s="2" t="s">
        <v>18607</v>
      </c>
      <c r="E5230" s="11" t="str">
        <f>VLOOKUP(A5230,NAV!A:E,5,FALSE)</f>
        <v>PROMOTION MARKETING COMMUNICATION</v>
      </c>
      <c r="F5230" s="11" t="b">
        <f t="shared" ref="F5230:F5231" si="2884">+D5230=E5230</f>
        <v>1</v>
      </c>
      <c r="G5230" s="2" t="s">
        <v>15</v>
      </c>
      <c r="H5230" s="3" t="s">
        <v>2268</v>
      </c>
      <c r="I5230" s="3"/>
      <c r="J5230" s="2" t="s">
        <v>18608</v>
      </c>
      <c r="K5230" s="7" t="str">
        <f>VLOOKUP(A5230,NAV!A:F,6,FALSE)</f>
        <v>7 RUE AUGUSTE GERVAIS</v>
      </c>
      <c r="L5230" s="7" t="b">
        <f t="shared" ref="L5230:L5231" si="2885">J5230=K5230</f>
        <v>1</v>
      </c>
      <c r="M5230" s="2"/>
      <c r="N5230" s="2"/>
      <c r="O5230" s="2" t="s">
        <v>246</v>
      </c>
      <c r="P5230" s="10" t="str">
        <f>VLOOKUP(A5230,NAV!A:H,8,FALSE)</f>
        <v>92130</v>
      </c>
      <c r="Q5230" s="10" t="b">
        <f t="shared" ref="Q5230:Q5231" si="2886">O5230=P5230</f>
        <v>1</v>
      </c>
      <c r="R5230" s="2" t="s">
        <v>247</v>
      </c>
      <c r="S5230" s="10" t="str">
        <f>VLOOKUP(A5230,NAV!A:I,9,FALSE)</f>
        <v>ISSY LES MOULINEAUX</v>
      </c>
      <c r="T5230" s="10" t="b">
        <f t="shared" ref="T5230:T5231" si="2887">R5230=S5230</f>
        <v>1</v>
      </c>
      <c r="U5230" s="2" t="s">
        <v>21</v>
      </c>
      <c r="V5230" s="9" t="str">
        <f>VLOOKUP(A5230,NAV!A:L,12,FALSE)</f>
        <v>FR</v>
      </c>
      <c r="W5230" t="str">
        <f>VLOOKUP(A5230,NAV!A:J,10,FALSE)</f>
        <v/>
      </c>
    </row>
    <row r="5231" spans="1:23" x14ac:dyDescent="0.2">
      <c r="A5231" s="2" t="s">
        <v>18609</v>
      </c>
      <c r="B5231" s="2" t="s">
        <v>13</v>
      </c>
      <c r="C5231" s="10" t="str">
        <f>+VLOOKUP(A5231,NAV!A:C,3,FALSE)</f>
        <v>Tous</v>
      </c>
      <c r="D5231" s="2" t="s">
        <v>18610</v>
      </c>
      <c r="E5231" s="11" t="str">
        <f>VLOOKUP(A5231,NAV!A:E,5,FALSE)</f>
        <v>PRONER COMATEL</v>
      </c>
      <c r="F5231" s="11" t="b">
        <f t="shared" si="2884"/>
        <v>1</v>
      </c>
      <c r="G5231" s="2" t="s">
        <v>15</v>
      </c>
      <c r="H5231" s="3" t="s">
        <v>82</v>
      </c>
      <c r="I5231" s="3"/>
      <c r="J5231" s="2" t="s">
        <v>18611</v>
      </c>
      <c r="K5231" s="7" t="str">
        <f>VLOOKUP(A5231,NAV!A:F,6,FALSE)</f>
        <v>RN 90</v>
      </c>
      <c r="L5231" s="7" t="b">
        <f t="shared" si="2885"/>
        <v>1</v>
      </c>
      <c r="M5231" s="2"/>
      <c r="N5231" s="2"/>
      <c r="O5231" s="2" t="s">
        <v>17020</v>
      </c>
      <c r="P5231" s="10" t="str">
        <f>VLOOKUP(A5231,NAV!A:H,8,FALSE)</f>
        <v>38530</v>
      </c>
      <c r="Q5231" s="10" t="b">
        <f t="shared" si="2886"/>
        <v>1</v>
      </c>
      <c r="R5231" s="2" t="s">
        <v>18612</v>
      </c>
      <c r="S5231" s="10" t="str">
        <f>VLOOKUP(A5231,NAV!A:I,9,FALSE)</f>
        <v>BARRAUX</v>
      </c>
      <c r="T5231" s="10" t="b">
        <f t="shared" si="2887"/>
        <v>0</v>
      </c>
      <c r="U5231" s="2" t="s">
        <v>21</v>
      </c>
      <c r="V5231" s="9" t="str">
        <f>VLOOKUP(A5231,NAV!A:L,12,FALSE)</f>
        <v>FR</v>
      </c>
      <c r="W5231" t="str">
        <f>VLOOKUP(A5231,NAV!A:J,10,FALSE)</f>
        <v/>
      </c>
    </row>
    <row r="5232" spans="1:23" hidden="1" x14ac:dyDescent="0.2">
      <c r="A5232" s="2"/>
      <c r="B5232" s="2" t="s">
        <v>13</v>
      </c>
      <c r="C5232" s="2"/>
      <c r="D5232" s="2" t="s">
        <v>18613</v>
      </c>
      <c r="E5232" s="11" t="e">
        <f>VLOOKUP(A5232,NAV!A:E,5,FALSE)</f>
        <v>#N/A</v>
      </c>
      <c r="F5232" s="11"/>
      <c r="G5232" s="2" t="s">
        <v>15</v>
      </c>
      <c r="H5232" s="3" t="s">
        <v>213</v>
      </c>
      <c r="I5232" s="3"/>
      <c r="J5232" s="2" t="s">
        <v>18614</v>
      </c>
      <c r="K5232" s="2"/>
      <c r="L5232" s="2"/>
      <c r="M5232" s="2"/>
      <c r="N5232" s="2"/>
      <c r="O5232" s="2" t="s">
        <v>18615</v>
      </c>
      <c r="P5232" s="2"/>
      <c r="Q5232" s="2"/>
      <c r="R5232" s="2" t="s">
        <v>2693</v>
      </c>
      <c r="S5232" s="2"/>
      <c r="T5232" s="2"/>
      <c r="U5232" s="2" t="s">
        <v>747</v>
      </c>
    </row>
    <row r="5233" spans="1:23" x14ac:dyDescent="0.2">
      <c r="A5233" s="2" t="s">
        <v>18616</v>
      </c>
      <c r="B5233" s="2" t="s">
        <v>13</v>
      </c>
      <c r="C5233" s="10" t="str">
        <f>+VLOOKUP(A5233,NAV!A:C,3,FALSE)</f>
        <v>Tous</v>
      </c>
      <c r="D5233" s="2" t="s">
        <v>18617</v>
      </c>
      <c r="E5233" s="11" t="str">
        <f>VLOOKUP(A5233,NAV!A:E,5,FALSE)</f>
        <v>PROSEGUR</v>
      </c>
      <c r="F5233" s="11" t="b">
        <f>+D5233=E5233</f>
        <v>1</v>
      </c>
      <c r="G5233" s="2" t="s">
        <v>15</v>
      </c>
      <c r="H5233" s="3" t="s">
        <v>82</v>
      </c>
      <c r="I5233" s="3"/>
      <c r="J5233" s="2" t="s">
        <v>18618</v>
      </c>
      <c r="K5233" s="7" t="str">
        <f>VLOOKUP(A5233,NAV!A:F,6,FALSE)</f>
        <v>3 ALLEE DE L'ELECTRONIQUE</v>
      </c>
      <c r="L5233" s="7" t="b">
        <f>J5233=K5233</f>
        <v>1</v>
      </c>
      <c r="M5233" s="2"/>
      <c r="N5233" s="2"/>
      <c r="O5233" s="2" t="s">
        <v>194</v>
      </c>
      <c r="P5233" s="10" t="str">
        <f>VLOOKUP(A5233,NAV!A:H,8,FALSE)</f>
        <v>42000</v>
      </c>
      <c r="Q5233" s="10" t="b">
        <f>O5233=P5233</f>
        <v>1</v>
      </c>
      <c r="R5233" s="2" t="s">
        <v>4863</v>
      </c>
      <c r="S5233" s="10" t="str">
        <f>VLOOKUP(A5233,NAV!A:I,9,FALSE)</f>
        <v>ST ETIENNE</v>
      </c>
      <c r="T5233" s="10" t="b">
        <f>R5233=S5233</f>
        <v>1</v>
      </c>
      <c r="U5233" s="2" t="s">
        <v>21</v>
      </c>
      <c r="V5233" s="9" t="str">
        <f>VLOOKUP(A5233,NAV!A:L,12,FALSE)</f>
        <v>FR</v>
      </c>
      <c r="W5233" t="str">
        <f>VLOOKUP(A5233,NAV!A:J,10,FALSE)</f>
        <v/>
      </c>
    </row>
    <row r="5234" spans="1:23" hidden="1" x14ac:dyDescent="0.2">
      <c r="A5234" s="2"/>
      <c r="B5234" s="2" t="s">
        <v>13</v>
      </c>
      <c r="C5234" s="2"/>
      <c r="D5234" s="2" t="s">
        <v>18619</v>
      </c>
      <c r="E5234" s="11" t="e">
        <f>VLOOKUP(A5234,NAV!A:E,5,FALSE)</f>
        <v>#N/A</v>
      </c>
      <c r="F5234" s="11"/>
      <c r="G5234" s="2" t="s">
        <v>15</v>
      </c>
      <c r="H5234" s="3" t="s">
        <v>34</v>
      </c>
      <c r="I5234" s="3"/>
      <c r="J5234" s="2" t="s">
        <v>18620</v>
      </c>
      <c r="K5234" s="2"/>
      <c r="L5234" s="2"/>
      <c r="M5234" s="2"/>
      <c r="N5234" s="2"/>
      <c r="O5234" s="2" t="s">
        <v>5525</v>
      </c>
      <c r="P5234" s="2"/>
      <c r="Q5234" s="2"/>
      <c r="R5234" s="2" t="s">
        <v>3271</v>
      </c>
      <c r="S5234" s="2"/>
      <c r="T5234" s="2"/>
      <c r="U5234" s="2" t="s">
        <v>21</v>
      </c>
    </row>
    <row r="5235" spans="1:23" x14ac:dyDescent="0.2">
      <c r="A5235" s="2" t="s">
        <v>18621</v>
      </c>
      <c r="B5235" s="2" t="s">
        <v>13</v>
      </c>
      <c r="C5235" s="10" t="str">
        <f>+VLOOKUP(A5235,NAV!A:C,3,FALSE)</f>
        <v>Tous</v>
      </c>
      <c r="D5235" s="2" t="s">
        <v>18622</v>
      </c>
      <c r="E5235" s="11" t="str">
        <f>VLOOKUP(A5235,NAV!A:E,5,FALSE)</f>
        <v>PROSOL GESTION</v>
      </c>
      <c r="F5235" s="11" t="b">
        <f>+D5235=E5235</f>
        <v>1</v>
      </c>
      <c r="G5235" s="2" t="s">
        <v>15</v>
      </c>
      <c r="H5235" s="3" t="s">
        <v>82</v>
      </c>
      <c r="I5235" s="3"/>
      <c r="J5235" s="2" t="s">
        <v>18623</v>
      </c>
      <c r="K5235" s="7" t="str">
        <f>VLOOKUP(A5235,NAV!A:F,6,FALSE)</f>
        <v>ZI CHAPONNAY NORD</v>
      </c>
      <c r="L5235" s="7" t="b">
        <f>J5235=K5235</f>
        <v>1</v>
      </c>
      <c r="M5235" s="2" t="s">
        <v>18624</v>
      </c>
      <c r="N5235" s="2"/>
      <c r="O5235" s="2" t="s">
        <v>18625</v>
      </c>
      <c r="P5235" s="10" t="str">
        <f>VLOOKUP(A5235,NAV!A:H,8,FALSE)</f>
        <v>69970</v>
      </c>
      <c r="Q5235" s="10" t="b">
        <f>O5235=P5235</f>
        <v>1</v>
      </c>
      <c r="R5235" s="2" t="s">
        <v>18626</v>
      </c>
      <c r="S5235" s="10" t="str">
        <f>VLOOKUP(A5235,NAV!A:I,9,FALSE)</f>
        <v>CHAPONNAY</v>
      </c>
      <c r="T5235" s="10" t="b">
        <f>R5235=S5235</f>
        <v>1</v>
      </c>
      <c r="U5235" s="2" t="s">
        <v>21</v>
      </c>
      <c r="V5235" s="9" t="str">
        <f>VLOOKUP(A5235,NAV!A:L,12,FALSE)</f>
        <v>FR</v>
      </c>
      <c r="W5235" t="str">
        <f>VLOOKUP(A5235,NAV!A:J,10,FALSE)</f>
        <v/>
      </c>
    </row>
    <row r="5236" spans="1:23" hidden="1" x14ac:dyDescent="0.2">
      <c r="A5236" s="2"/>
      <c r="B5236" s="2" t="s">
        <v>13</v>
      </c>
      <c r="C5236" s="2"/>
      <c r="D5236" s="2" t="s">
        <v>18627</v>
      </c>
      <c r="E5236" s="11" t="e">
        <f>VLOOKUP(A5236,NAV!A:E,5,FALSE)</f>
        <v>#N/A</v>
      </c>
      <c r="F5236" s="11"/>
      <c r="G5236" s="2" t="s">
        <v>15</v>
      </c>
      <c r="H5236" s="3" t="s">
        <v>82</v>
      </c>
      <c r="I5236" s="3"/>
      <c r="J5236" s="2" t="s">
        <v>18628</v>
      </c>
      <c r="K5236" s="2"/>
      <c r="L5236" s="2"/>
      <c r="M5236" s="2"/>
      <c r="N5236" s="2"/>
      <c r="O5236" s="2" t="s">
        <v>15108</v>
      </c>
      <c r="P5236" s="2"/>
      <c r="Q5236" s="2"/>
      <c r="R5236" s="2" t="s">
        <v>18629</v>
      </c>
      <c r="S5236" s="2"/>
      <c r="T5236" s="2"/>
      <c r="U5236" s="2" t="s">
        <v>86</v>
      </c>
    </row>
    <row r="5237" spans="1:23" x14ac:dyDescent="0.2">
      <c r="A5237" s="2" t="s">
        <v>18630</v>
      </c>
      <c r="B5237" s="2" t="s">
        <v>13</v>
      </c>
      <c r="C5237" s="10" t="str">
        <f>+VLOOKUP(A5237,NAV!A:C,3,FALSE)</f>
        <v>Tous</v>
      </c>
      <c r="D5237" s="2" t="s">
        <v>18631</v>
      </c>
      <c r="E5237" s="11" t="str">
        <f>VLOOKUP(A5237,NAV!A:E,5,FALSE)</f>
        <v>PROTECTION ONE</v>
      </c>
      <c r="F5237" s="11" t="b">
        <f>+D5237=E5237</f>
        <v>1</v>
      </c>
      <c r="G5237" s="2" t="s">
        <v>15</v>
      </c>
      <c r="H5237" s="3" t="s">
        <v>689</v>
      </c>
      <c r="I5237" s="3"/>
      <c r="J5237" s="2" t="s">
        <v>18632</v>
      </c>
      <c r="K5237" s="7" t="str">
        <f>VLOOKUP(A5237,NAV!A:F,6,FALSE)</f>
        <v>840 ROUTE SEDS</v>
      </c>
      <c r="L5237" s="7" t="b">
        <f>J5237=K5237</f>
        <v>1</v>
      </c>
      <c r="M5237" s="2" t="s">
        <v>18633</v>
      </c>
      <c r="N5237" s="2"/>
      <c r="O5237" s="2" t="s">
        <v>6992</v>
      </c>
      <c r="P5237" s="10" t="str">
        <f>VLOOKUP(A5237,NAV!A:H,8,FALSE)</f>
        <v>13127</v>
      </c>
      <c r="Q5237" s="10" t="b">
        <f>O5237=P5237</f>
        <v>1</v>
      </c>
      <c r="R5237" s="2" t="s">
        <v>6993</v>
      </c>
      <c r="S5237" s="10" t="str">
        <f>VLOOKUP(A5237,NAV!A:I,9,FALSE)</f>
        <v>VITROLLES</v>
      </c>
      <c r="T5237" s="10" t="b">
        <f>R5237=S5237</f>
        <v>1</v>
      </c>
      <c r="U5237" s="2" t="s">
        <v>21</v>
      </c>
      <c r="V5237" s="9" t="str">
        <f>VLOOKUP(A5237,NAV!A:L,12,FALSE)</f>
        <v>FR</v>
      </c>
      <c r="W5237" t="str">
        <f>VLOOKUP(A5237,NAV!A:J,10,FALSE)</f>
        <v/>
      </c>
    </row>
    <row r="5238" spans="1:23" hidden="1" x14ac:dyDescent="0.2">
      <c r="A5238" s="2"/>
      <c r="B5238" s="2" t="s">
        <v>13</v>
      </c>
      <c r="C5238" s="2"/>
      <c r="D5238" s="2" t="s">
        <v>18634</v>
      </c>
      <c r="E5238" s="11" t="e">
        <f>VLOOKUP(A5238,NAV!A:E,5,FALSE)</f>
        <v>#N/A</v>
      </c>
      <c r="F5238" s="11"/>
      <c r="G5238" s="2" t="s">
        <v>15</v>
      </c>
      <c r="H5238" s="3" t="s">
        <v>34</v>
      </c>
      <c r="I5238" s="3"/>
      <c r="J5238" s="2" t="s">
        <v>18635</v>
      </c>
      <c r="K5238" s="2"/>
      <c r="L5238" s="2"/>
      <c r="M5238" s="2"/>
      <c r="N5238" s="2"/>
      <c r="O5238" s="2" t="s">
        <v>18636</v>
      </c>
      <c r="P5238" s="2"/>
      <c r="Q5238" s="2"/>
      <c r="R5238" s="2" t="s">
        <v>18637</v>
      </c>
      <c r="S5238" s="2"/>
      <c r="T5238" s="2"/>
      <c r="U5238" s="2" t="s">
        <v>366</v>
      </c>
    </row>
    <row r="5239" spans="1:23" hidden="1" x14ac:dyDescent="0.2">
      <c r="A5239" s="2"/>
      <c r="B5239" s="2" t="s">
        <v>13</v>
      </c>
      <c r="C5239" s="2"/>
      <c r="D5239" s="2" t="s">
        <v>18638</v>
      </c>
      <c r="E5239" s="11" t="e">
        <f>VLOOKUP(A5239,NAV!A:E,5,FALSE)</f>
        <v>#N/A</v>
      </c>
      <c r="F5239" s="11"/>
      <c r="G5239" s="2" t="s">
        <v>15</v>
      </c>
      <c r="H5239" s="3" t="s">
        <v>82</v>
      </c>
      <c r="I5239" s="3"/>
      <c r="J5239" s="2" t="s">
        <v>18639</v>
      </c>
      <c r="K5239" s="2"/>
      <c r="L5239" s="2"/>
      <c r="M5239" s="2"/>
      <c r="N5239" s="2"/>
      <c r="O5239" s="2" t="s">
        <v>3412</v>
      </c>
      <c r="P5239" s="2"/>
      <c r="Q5239" s="2"/>
      <c r="R5239" s="2" t="s">
        <v>6438</v>
      </c>
      <c r="S5239" s="2"/>
      <c r="T5239" s="2"/>
      <c r="U5239" s="2" t="s">
        <v>21</v>
      </c>
    </row>
    <row r="5240" spans="1:23" x14ac:dyDescent="0.2">
      <c r="A5240" s="2" t="s">
        <v>18640</v>
      </c>
      <c r="B5240" s="2" t="s">
        <v>13</v>
      </c>
      <c r="C5240" s="10" t="str">
        <f>+VLOOKUP(A5240,NAV!A:C,3,FALSE)</f>
        <v>Tous</v>
      </c>
      <c r="D5240" s="2" t="s">
        <v>18641</v>
      </c>
      <c r="E5240" s="11" t="str">
        <f>VLOOKUP(A5240,NAV!A:E,5,FALSE)</f>
        <v>PROTRAVEL-CARLSON WAGONLITS</v>
      </c>
      <c r="F5240" s="11" t="b">
        <f t="shared" ref="F5240:F5241" si="2888">+D5240=E5240</f>
        <v>1</v>
      </c>
      <c r="G5240" s="2" t="s">
        <v>15</v>
      </c>
      <c r="H5240" s="3" t="s">
        <v>82</v>
      </c>
      <c r="I5240" s="3"/>
      <c r="J5240" s="2" t="s">
        <v>18642</v>
      </c>
      <c r="K5240" s="7" t="str">
        <f>VLOOKUP(A5240,NAV!A:F,6,FALSE)</f>
        <v>87 RUE DE SEZE</v>
      </c>
      <c r="L5240" s="7" t="b">
        <f t="shared" ref="L5240:L5241" si="2889">J5240=K5240</f>
        <v>1</v>
      </c>
      <c r="M5240" s="2"/>
      <c r="N5240" s="2"/>
      <c r="O5240" s="2" t="s">
        <v>971</v>
      </c>
      <c r="P5240" s="10" t="str">
        <f>VLOOKUP(A5240,NAV!A:H,8,FALSE)</f>
        <v>69006</v>
      </c>
      <c r="Q5240" s="10" t="b">
        <f t="shared" ref="Q5240:Q5241" si="2890">O5240=P5240</f>
        <v>1</v>
      </c>
      <c r="R5240" s="2" t="s">
        <v>435</v>
      </c>
      <c r="S5240" s="10" t="str">
        <f>VLOOKUP(A5240,NAV!A:I,9,FALSE)</f>
        <v>LYON 6EME ARRONDISSEMENT</v>
      </c>
      <c r="T5240" s="10" t="b">
        <f t="shared" ref="T5240:T5241" si="2891">R5240=S5240</f>
        <v>0</v>
      </c>
      <c r="U5240" s="2" t="s">
        <v>21</v>
      </c>
      <c r="V5240" s="9" t="str">
        <f>VLOOKUP(A5240,NAV!A:L,12,FALSE)</f>
        <v>FR</v>
      </c>
      <c r="W5240" t="str">
        <f>VLOOKUP(A5240,NAV!A:J,10,FALSE)</f>
        <v/>
      </c>
    </row>
    <row r="5241" spans="1:23" x14ac:dyDescent="0.2">
      <c r="A5241" s="2" t="s">
        <v>18643</v>
      </c>
      <c r="B5241" s="2" t="s">
        <v>13</v>
      </c>
      <c r="C5241" s="10" t="str">
        <f>+VLOOKUP(A5241,NAV!A:C,3,FALSE)</f>
        <v>Tous</v>
      </c>
      <c r="D5241" s="2" t="s">
        <v>18644</v>
      </c>
      <c r="E5241" s="11" t="str">
        <f>VLOOKUP(A5241,NAV!A:E,5,FALSE)</f>
        <v>PROVAC</v>
      </c>
      <c r="F5241" s="11" t="b">
        <f t="shared" si="2888"/>
        <v>1</v>
      </c>
      <c r="G5241" s="2" t="s">
        <v>15</v>
      </c>
      <c r="H5241" s="3" t="s">
        <v>689</v>
      </c>
      <c r="I5241" s="3"/>
      <c r="J5241" s="2" t="s">
        <v>18645</v>
      </c>
      <c r="K5241" s="7" t="str">
        <f>VLOOKUP(A5241,NAV!A:F,6,FALSE)</f>
        <v>12, VOIE D’ANGLETERRE</v>
      </c>
      <c r="L5241" s="7" t="b">
        <f t="shared" si="2889"/>
        <v>1</v>
      </c>
      <c r="M5241" s="2" t="s">
        <v>18646</v>
      </c>
      <c r="N5241" s="2"/>
      <c r="O5241" s="2" t="s">
        <v>18647</v>
      </c>
      <c r="P5241" s="10" t="str">
        <f>VLOOKUP(A5241,NAV!A:H,8,FALSE)</f>
        <v>13744</v>
      </c>
      <c r="Q5241" s="10" t="b">
        <f t="shared" si="2890"/>
        <v>1</v>
      </c>
      <c r="R5241" s="2" t="s">
        <v>6993</v>
      </c>
      <c r="S5241" s="10" t="str">
        <f>VLOOKUP(A5241,NAV!A:I,9,FALSE)</f>
        <v>VITROLLES</v>
      </c>
      <c r="T5241" s="10" t="b">
        <f t="shared" si="2891"/>
        <v>1</v>
      </c>
      <c r="U5241" s="2" t="s">
        <v>21</v>
      </c>
      <c r="V5241" s="9" t="str">
        <f>VLOOKUP(A5241,NAV!A:L,12,FALSE)</f>
        <v>FR</v>
      </c>
      <c r="W5241" t="str">
        <f>VLOOKUP(A5241,NAV!A:J,10,FALSE)</f>
        <v/>
      </c>
    </row>
    <row r="5242" spans="1:23" hidden="1" x14ac:dyDescent="0.2">
      <c r="A5242" s="2"/>
      <c r="B5242" s="2" t="s">
        <v>13</v>
      </c>
      <c r="C5242" s="2"/>
      <c r="D5242" s="2" t="s">
        <v>18648</v>
      </c>
      <c r="E5242" s="11" t="e">
        <f>VLOOKUP(A5242,NAV!A:E,5,FALSE)</f>
        <v>#N/A</v>
      </c>
      <c r="F5242" s="11"/>
      <c r="G5242" s="2" t="s">
        <v>15</v>
      </c>
      <c r="H5242" s="3" t="s">
        <v>689</v>
      </c>
      <c r="I5242" s="3"/>
      <c r="J5242" s="2" t="s">
        <v>18649</v>
      </c>
      <c r="K5242" s="2"/>
      <c r="L5242" s="2"/>
      <c r="M5242" s="2"/>
      <c r="N5242" s="2"/>
      <c r="O5242" s="2" t="s">
        <v>5550</v>
      </c>
      <c r="P5242" s="2"/>
      <c r="Q5242" s="2"/>
      <c r="R5242" s="2" t="s">
        <v>5551</v>
      </c>
      <c r="S5242" s="2"/>
      <c r="T5242" s="2"/>
      <c r="U5242" s="2" t="s">
        <v>21</v>
      </c>
    </row>
    <row r="5243" spans="1:23" x14ac:dyDescent="0.2">
      <c r="A5243" s="2" t="s">
        <v>18650</v>
      </c>
      <c r="B5243" s="2" t="s">
        <v>13</v>
      </c>
      <c r="C5243" s="10" t="str">
        <f>+VLOOKUP(A5243,NAV!A:C,3,FALSE)</f>
        <v>Tous</v>
      </c>
      <c r="D5243" s="2" t="s">
        <v>18651</v>
      </c>
      <c r="E5243" s="11" t="str">
        <f>VLOOKUP(A5243,NAV!A:E,5,FALSE)</f>
        <v>PROVENCIA</v>
      </c>
      <c r="F5243" s="11" t="b">
        <f>+D5243=E5243</f>
        <v>1</v>
      </c>
      <c r="G5243" s="2" t="s">
        <v>15</v>
      </c>
      <c r="H5243" s="3" t="s">
        <v>82</v>
      </c>
      <c r="I5243" s="3"/>
      <c r="J5243" s="2" t="s">
        <v>18652</v>
      </c>
      <c r="K5243" s="7" t="str">
        <f>VLOOKUP(A5243,NAV!A:F,6,FALSE)</f>
        <v>1 RUE DE VENETIE</v>
      </c>
      <c r="L5243" s="7" t="b">
        <f>J5243=K5243</f>
        <v>1</v>
      </c>
      <c r="M5243" s="2" t="s">
        <v>18653</v>
      </c>
      <c r="N5243" s="2"/>
      <c r="O5243" s="2" t="s">
        <v>18654</v>
      </c>
      <c r="P5243" s="10" t="str">
        <f>VLOOKUP(A5243,NAV!A:H,8,FALSE)</f>
        <v>74944</v>
      </c>
      <c r="Q5243" s="10" t="b">
        <f>O5243=P5243</f>
        <v>1</v>
      </c>
      <c r="R5243" s="2" t="s">
        <v>4680</v>
      </c>
      <c r="S5243" s="10" t="str">
        <f>VLOOKUP(A5243,NAV!A:I,9,FALSE)</f>
        <v>ANNECY LE VIEUX</v>
      </c>
      <c r="T5243" s="10" t="b">
        <f>R5243=S5243</f>
        <v>1</v>
      </c>
      <c r="U5243" s="2" t="s">
        <v>21</v>
      </c>
      <c r="V5243" s="9" t="str">
        <f>VLOOKUP(A5243,NAV!A:L,12,FALSE)</f>
        <v>FR</v>
      </c>
      <c r="W5243" t="str">
        <f>VLOOKUP(A5243,NAV!A:J,10,FALSE)</f>
        <v/>
      </c>
    </row>
    <row r="5244" spans="1:23" hidden="1" x14ac:dyDescent="0.2">
      <c r="A5244" s="2"/>
      <c r="B5244" s="2" t="s">
        <v>13</v>
      </c>
      <c r="C5244" s="2"/>
      <c r="D5244" s="2" t="s">
        <v>18655</v>
      </c>
      <c r="E5244" s="11" t="e">
        <f>VLOOKUP(A5244,NAV!A:E,5,FALSE)</f>
        <v>#N/A</v>
      </c>
      <c r="F5244" s="11"/>
      <c r="G5244" s="2" t="s">
        <v>15</v>
      </c>
      <c r="H5244" s="3" t="s">
        <v>82</v>
      </c>
      <c r="I5244" s="3"/>
      <c r="J5244" s="2" t="s">
        <v>18656</v>
      </c>
      <c r="K5244" s="2"/>
      <c r="L5244" s="2"/>
      <c r="M5244" s="2" t="s">
        <v>18</v>
      </c>
      <c r="N5244" s="2"/>
      <c r="O5244" s="2" t="s">
        <v>1662</v>
      </c>
      <c r="P5244" s="2"/>
      <c r="Q5244" s="2"/>
      <c r="R5244" s="2" t="s">
        <v>18657</v>
      </c>
      <c r="S5244" s="2"/>
      <c r="T5244" s="2"/>
      <c r="U5244" s="2" t="s">
        <v>21</v>
      </c>
    </row>
    <row r="5245" spans="1:23" hidden="1" x14ac:dyDescent="0.2">
      <c r="A5245" s="2"/>
      <c r="B5245" s="2" t="s">
        <v>13</v>
      </c>
      <c r="C5245" s="2"/>
      <c r="D5245" s="2" t="s">
        <v>18658</v>
      </c>
      <c r="E5245" s="11" t="e">
        <f>VLOOKUP(A5245,NAV!A:E,5,FALSE)</f>
        <v>#N/A</v>
      </c>
      <c r="F5245" s="11"/>
      <c r="G5245" s="2" t="s">
        <v>15</v>
      </c>
      <c r="H5245" s="3" t="s">
        <v>16</v>
      </c>
      <c r="I5245" s="3"/>
      <c r="J5245" s="2" t="s">
        <v>18659</v>
      </c>
      <c r="K5245" s="2"/>
      <c r="L5245" s="2"/>
      <c r="M5245" s="2"/>
      <c r="N5245" s="2"/>
      <c r="O5245" s="2" t="s">
        <v>18660</v>
      </c>
      <c r="P5245" s="2"/>
      <c r="Q5245" s="2"/>
      <c r="R5245" s="2" t="s">
        <v>18661</v>
      </c>
      <c r="S5245" s="2"/>
      <c r="T5245" s="2"/>
      <c r="U5245" s="2" t="s">
        <v>48</v>
      </c>
    </row>
    <row r="5246" spans="1:23" x14ac:dyDescent="0.2">
      <c r="A5246" s="2" t="s">
        <v>18662</v>
      </c>
      <c r="B5246" s="2" t="s">
        <v>13</v>
      </c>
      <c r="C5246" s="10" t="str">
        <f>+VLOOKUP(A5246,NAV!A:C,3,FALSE)</f>
        <v xml:space="preserve"> </v>
      </c>
      <c r="D5246" s="2" t="s">
        <v>18663</v>
      </c>
      <c r="E5246" s="11" t="str">
        <f>VLOOKUP(A5246,NAV!A:E,5,FALSE)</f>
        <v>PROXIMY</v>
      </c>
      <c r="F5246" s="11" t="b">
        <f t="shared" ref="F5246:F5257" si="2892">+D5246=E5246</f>
        <v>1</v>
      </c>
      <c r="G5246" s="2" t="s">
        <v>15</v>
      </c>
      <c r="H5246" s="3" t="s">
        <v>70</v>
      </c>
      <c r="I5246" s="3" t="s">
        <v>1705</v>
      </c>
      <c r="J5246" s="2" t="s">
        <v>14718</v>
      </c>
      <c r="K5246" s="7" t="str">
        <f>VLOOKUP(A5246,NAV!A:F,6,FALSE)</f>
        <v>69 boulevard Victor Hugo</v>
      </c>
      <c r="L5246" s="7" t="b">
        <f t="shared" ref="L5246:L5257" si="2893">J5246=K5246</f>
        <v>1</v>
      </c>
      <c r="M5246" s="2"/>
      <c r="N5246" s="2"/>
      <c r="O5246" s="2" t="s">
        <v>3257</v>
      </c>
      <c r="P5246" s="10" t="str">
        <f>VLOOKUP(A5246,NAV!A:H,8,FALSE)</f>
        <v>93400</v>
      </c>
      <c r="Q5246" s="10" t="b">
        <f t="shared" ref="Q5246:Q5257" si="2894">O5246=P5246</f>
        <v>1</v>
      </c>
      <c r="R5246" s="2" t="s">
        <v>5247</v>
      </c>
      <c r="S5246" s="10" t="str">
        <f>VLOOKUP(A5246,NAV!A:I,9,FALSE)</f>
        <v>ST OUEN</v>
      </c>
      <c r="T5246" s="10" t="b">
        <f t="shared" ref="T5246:T5257" si="2895">R5246=S5246</f>
        <v>0</v>
      </c>
      <c r="U5246" s="2" t="s">
        <v>21</v>
      </c>
      <c r="V5246" s="9" t="str">
        <f>VLOOKUP(A5246,NAV!A:L,12,FALSE)</f>
        <v>FR</v>
      </c>
      <c r="W5246" t="str">
        <f>VLOOKUP(A5246,NAV!A:J,10,FALSE)</f>
        <v/>
      </c>
    </row>
    <row r="5247" spans="1:23" x14ac:dyDescent="0.2">
      <c r="A5247" s="2" t="s">
        <v>18664</v>
      </c>
      <c r="B5247" s="2" t="s">
        <v>13</v>
      </c>
      <c r="C5247" s="10" t="str">
        <f>+VLOOKUP(A5247,NAV!A:C,3,FALSE)</f>
        <v>Tous</v>
      </c>
      <c r="D5247" s="2" t="s">
        <v>18665</v>
      </c>
      <c r="E5247" s="11" t="str">
        <f>VLOOKUP(A5247,NAV!A:E,5,FALSE)</f>
        <v>PROXISERVE</v>
      </c>
      <c r="F5247" s="11" t="b">
        <f t="shared" si="2892"/>
        <v>1</v>
      </c>
      <c r="G5247" s="2" t="s">
        <v>15</v>
      </c>
      <c r="H5247" s="3" t="s">
        <v>7030</v>
      </c>
      <c r="I5247" s="3" t="s">
        <v>8365</v>
      </c>
      <c r="J5247" s="2" t="s">
        <v>18666</v>
      </c>
      <c r="K5247" s="7" t="str">
        <f>VLOOKUP(A5247,NAV!A:F,6,FALSE)</f>
        <v>12 rue jean jaures</v>
      </c>
      <c r="L5247" s="7" t="b">
        <f t="shared" si="2893"/>
        <v>1</v>
      </c>
      <c r="M5247" s="2" t="s">
        <v>18</v>
      </c>
      <c r="N5247" s="2"/>
      <c r="O5247" s="2" t="s">
        <v>15891</v>
      </c>
      <c r="P5247" s="10" t="str">
        <f>VLOOKUP(A5247,NAV!A:H,8,FALSE)</f>
        <v>93170</v>
      </c>
      <c r="Q5247" s="10" t="b">
        <f t="shared" si="2894"/>
        <v>1</v>
      </c>
      <c r="R5247" s="2" t="s">
        <v>4835</v>
      </c>
      <c r="S5247" s="10" t="str">
        <f>VLOOKUP(A5247,NAV!A:I,9,FALSE)</f>
        <v>BAGNOLET</v>
      </c>
      <c r="T5247" s="10" t="b">
        <f t="shared" si="2895"/>
        <v>1</v>
      </c>
      <c r="U5247" s="2" t="s">
        <v>21</v>
      </c>
      <c r="V5247" s="9" t="str">
        <f>VLOOKUP(A5247,NAV!A:L,12,FALSE)</f>
        <v>FR</v>
      </c>
      <c r="W5247" t="str">
        <f>VLOOKUP(A5247,NAV!A:J,10,FALSE)</f>
        <v/>
      </c>
    </row>
    <row r="5248" spans="1:23" x14ac:dyDescent="0.2">
      <c r="A5248" s="2" t="s">
        <v>18667</v>
      </c>
      <c r="B5248" s="2" t="s">
        <v>43</v>
      </c>
      <c r="C5248" s="10" t="e">
        <f>+VLOOKUP(A5248,NAV!A:C,3,FALSE)</f>
        <v>#N/A</v>
      </c>
      <c r="D5248" s="2" t="s">
        <v>18665</v>
      </c>
      <c r="E5248" s="11" t="e">
        <f>VLOOKUP(A5248,NAV!A:E,5,FALSE)</f>
        <v>#N/A</v>
      </c>
      <c r="F5248" s="11" t="e">
        <f t="shared" si="2892"/>
        <v>#N/A</v>
      </c>
      <c r="G5248" s="2" t="s">
        <v>224</v>
      </c>
      <c r="H5248" s="3" t="s">
        <v>7030</v>
      </c>
      <c r="I5248" s="3" t="s">
        <v>8365</v>
      </c>
      <c r="J5248" s="2"/>
      <c r="K5248" s="7" t="e">
        <f>VLOOKUP(A5248,NAV!A:F,6,FALSE)</f>
        <v>#N/A</v>
      </c>
      <c r="L5248" s="7" t="e">
        <f t="shared" si="2893"/>
        <v>#N/A</v>
      </c>
      <c r="M5248" s="2"/>
      <c r="N5248" s="2"/>
      <c r="O5248" s="2"/>
      <c r="P5248" s="10" t="e">
        <f>VLOOKUP(A5248,NAV!A:H,8,FALSE)</f>
        <v>#N/A</v>
      </c>
      <c r="Q5248" s="10" t="e">
        <f t="shared" si="2894"/>
        <v>#N/A</v>
      </c>
      <c r="R5248" s="2"/>
      <c r="S5248" s="10" t="e">
        <f>VLOOKUP(A5248,NAV!A:I,9,FALSE)</f>
        <v>#N/A</v>
      </c>
      <c r="T5248" s="10" t="e">
        <f t="shared" si="2895"/>
        <v>#N/A</v>
      </c>
      <c r="U5248" s="2"/>
      <c r="V5248" s="9" t="e">
        <f>VLOOKUP(A5248,NAV!A:L,12,FALSE)</f>
        <v>#N/A</v>
      </c>
      <c r="W5248" t="e">
        <f>VLOOKUP(A5248,NAV!A:J,10,FALSE)</f>
        <v>#N/A</v>
      </c>
    </row>
    <row r="5249" spans="1:23" x14ac:dyDescent="0.2">
      <c r="A5249" s="2" t="s">
        <v>18668</v>
      </c>
      <c r="B5249" s="2" t="s">
        <v>13</v>
      </c>
      <c r="C5249" s="10" t="str">
        <f>+VLOOKUP(A5249,NAV!A:C,3,FALSE)</f>
        <v xml:space="preserve"> </v>
      </c>
      <c r="D5249" s="2" t="s">
        <v>18669</v>
      </c>
      <c r="E5249" s="11" t="str">
        <f>VLOOKUP(A5249,NAV!A:E,5,FALSE)</f>
        <v>PSA</v>
      </c>
      <c r="F5249" s="11" t="b">
        <f t="shared" si="2892"/>
        <v>1</v>
      </c>
      <c r="G5249" s="2" t="s">
        <v>15</v>
      </c>
      <c r="H5249" s="3" t="s">
        <v>645</v>
      </c>
      <c r="I5249" s="3" t="s">
        <v>3005</v>
      </c>
      <c r="J5249" s="2" t="s">
        <v>18670</v>
      </c>
      <c r="K5249" s="7" t="str">
        <f>VLOOKUP(A5249,NAV!A:F,6,FALSE)</f>
        <v>75, AVENUE DE LA GRANDE ARMEE</v>
      </c>
      <c r="L5249" s="7" t="b">
        <f t="shared" si="2893"/>
        <v>1</v>
      </c>
      <c r="M5249" s="2" t="s">
        <v>18</v>
      </c>
      <c r="N5249" s="2"/>
      <c r="O5249" s="2" t="s">
        <v>738</v>
      </c>
      <c r="P5249" s="10" t="str">
        <f>VLOOKUP(A5249,NAV!A:H,8,FALSE)</f>
        <v>75116</v>
      </c>
      <c r="Q5249" s="10" t="b">
        <f t="shared" si="2894"/>
        <v>1</v>
      </c>
      <c r="R5249" s="2" t="s">
        <v>20</v>
      </c>
      <c r="S5249" s="10" t="str">
        <f>VLOOKUP(A5249,NAV!A:I,9,FALSE)</f>
        <v>PARIS</v>
      </c>
      <c r="T5249" s="10" t="b">
        <f t="shared" si="2895"/>
        <v>1</v>
      </c>
      <c r="U5249" s="2" t="s">
        <v>21</v>
      </c>
      <c r="V5249" s="9" t="str">
        <f>VLOOKUP(A5249,NAV!A:L,12,FALSE)</f>
        <v>FR</v>
      </c>
      <c r="W5249" t="str">
        <f>VLOOKUP(A5249,NAV!A:J,10,FALSE)</f>
        <v/>
      </c>
    </row>
    <row r="5250" spans="1:23" x14ac:dyDescent="0.2">
      <c r="A5250" s="2" t="s">
        <v>18671</v>
      </c>
      <c r="B5250" s="2" t="s">
        <v>13</v>
      </c>
      <c r="C5250" s="10" t="e">
        <f>+VLOOKUP(A5250,NAV!A:C,3,FALSE)</f>
        <v>#N/A</v>
      </c>
      <c r="D5250" s="2" t="s">
        <v>18672</v>
      </c>
      <c r="E5250" s="11" t="e">
        <f>VLOOKUP(A5250,NAV!A:E,5,FALSE)</f>
        <v>#N/A</v>
      </c>
      <c r="F5250" s="11" t="e">
        <f t="shared" si="2892"/>
        <v>#N/A</v>
      </c>
      <c r="G5250" s="2" t="s">
        <v>15</v>
      </c>
      <c r="H5250" s="3" t="s">
        <v>645</v>
      </c>
      <c r="I5250" s="3" t="s">
        <v>3005</v>
      </c>
      <c r="J5250" s="2" t="s">
        <v>18673</v>
      </c>
      <c r="K5250" s="7" t="e">
        <f>VLOOKUP(A5250,NAV!A:F,6,FALSE)</f>
        <v>#N/A</v>
      </c>
      <c r="L5250" s="7" t="e">
        <f t="shared" si="2893"/>
        <v>#N/A</v>
      </c>
      <c r="M5250" s="2"/>
      <c r="N5250" s="2"/>
      <c r="O5250" s="2" t="s">
        <v>3257</v>
      </c>
      <c r="P5250" s="10" t="e">
        <f>VLOOKUP(A5250,NAV!A:H,8,FALSE)</f>
        <v>#N/A</v>
      </c>
      <c r="Q5250" s="10" t="e">
        <f t="shared" si="2894"/>
        <v>#N/A</v>
      </c>
      <c r="R5250" s="2" t="s">
        <v>5247</v>
      </c>
      <c r="S5250" s="10" t="e">
        <f>VLOOKUP(A5250,NAV!A:I,9,FALSE)</f>
        <v>#N/A</v>
      </c>
      <c r="T5250" s="10" t="e">
        <f t="shared" si="2895"/>
        <v>#N/A</v>
      </c>
      <c r="U5250" s="2" t="s">
        <v>21</v>
      </c>
      <c r="V5250" s="9" t="e">
        <f>VLOOKUP(A5250,NAV!A:L,12,FALSE)</f>
        <v>#N/A</v>
      </c>
      <c r="W5250" t="e">
        <f>VLOOKUP(A5250,NAV!A:J,10,FALSE)</f>
        <v>#N/A</v>
      </c>
    </row>
    <row r="5251" spans="1:23" x14ac:dyDescent="0.2">
      <c r="A5251" s="2" t="s">
        <v>18674</v>
      </c>
      <c r="B5251" s="2" t="s">
        <v>13</v>
      </c>
      <c r="C5251" s="10" t="str">
        <f>+VLOOKUP(A5251,NAV!A:C,3,FALSE)</f>
        <v xml:space="preserve"> </v>
      </c>
      <c r="D5251" s="2" t="s">
        <v>9074</v>
      </c>
      <c r="E5251" s="11" t="str">
        <f>VLOOKUP(A5251,NAV!A:E,5,FALSE)</f>
        <v>PSA DDCE</v>
      </c>
      <c r="F5251" s="11" t="b">
        <f t="shared" si="2892"/>
        <v>1</v>
      </c>
      <c r="G5251" s="2" t="s">
        <v>15</v>
      </c>
      <c r="H5251" s="3" t="s">
        <v>645</v>
      </c>
      <c r="I5251" s="3" t="s">
        <v>3005</v>
      </c>
      <c r="J5251" s="2" t="s">
        <v>18675</v>
      </c>
      <c r="K5251" s="7" t="str">
        <f>VLOOKUP(A5251,NAV!A:F,6,FALSE)</f>
        <v>45 r Jean Pierre Timbaud</v>
      </c>
      <c r="L5251" s="7" t="b">
        <f t="shared" si="2893"/>
        <v>1</v>
      </c>
      <c r="M5251" s="2" t="s">
        <v>18</v>
      </c>
      <c r="N5251" s="2"/>
      <c r="O5251" s="2" t="s">
        <v>18676</v>
      </c>
      <c r="P5251" s="10" t="str">
        <f>VLOOKUP(A5251,NAV!A:H,8,FALSE)</f>
        <v>78093</v>
      </c>
      <c r="Q5251" s="10" t="b">
        <f t="shared" si="2894"/>
        <v>1</v>
      </c>
      <c r="R5251" s="2" t="s">
        <v>15509</v>
      </c>
      <c r="S5251" s="10" t="str">
        <f>VLOOKUP(A5251,NAV!A:I,9,FALSE)</f>
        <v>POISSY</v>
      </c>
      <c r="T5251" s="10" t="b">
        <f t="shared" si="2895"/>
        <v>1</v>
      </c>
      <c r="U5251" s="2" t="s">
        <v>21</v>
      </c>
      <c r="V5251" s="9" t="str">
        <f>VLOOKUP(A5251,NAV!A:L,12,FALSE)</f>
        <v>FR</v>
      </c>
      <c r="W5251" t="str">
        <f>VLOOKUP(A5251,NAV!A:J,10,FALSE)</f>
        <v/>
      </c>
    </row>
    <row r="5252" spans="1:23" x14ac:dyDescent="0.2">
      <c r="A5252" s="2" t="s">
        <v>18677</v>
      </c>
      <c r="B5252" s="2" t="s">
        <v>13</v>
      </c>
      <c r="C5252" s="10" t="str">
        <f>+VLOOKUP(A5252,NAV!A:C,3,FALSE)</f>
        <v xml:space="preserve"> </v>
      </c>
      <c r="D5252" s="2" t="s">
        <v>3005</v>
      </c>
      <c r="E5252" s="11" t="str">
        <f>VLOOKUP(A5252,NAV!A:E,5,FALSE)</f>
        <v>PSA GROUPE</v>
      </c>
      <c r="F5252" s="11" t="b">
        <f t="shared" si="2892"/>
        <v>1</v>
      </c>
      <c r="G5252" s="2" t="s">
        <v>305</v>
      </c>
      <c r="H5252" s="3" t="s">
        <v>645</v>
      </c>
      <c r="I5252" s="3"/>
      <c r="J5252" s="2" t="s">
        <v>18670</v>
      </c>
      <c r="K5252" s="7" t="str">
        <f>VLOOKUP(A5252,NAV!A:F,6,FALSE)</f>
        <v>75, AVENUE DE LA GRANDE ARMEE</v>
      </c>
      <c r="L5252" s="7" t="b">
        <f t="shared" si="2893"/>
        <v>1</v>
      </c>
      <c r="M5252" s="2"/>
      <c r="N5252" s="2"/>
      <c r="O5252" s="2" t="s">
        <v>738</v>
      </c>
      <c r="P5252" s="10" t="str">
        <f>VLOOKUP(A5252,NAV!A:H,8,FALSE)</f>
        <v>75116</v>
      </c>
      <c r="Q5252" s="10" t="b">
        <f t="shared" si="2894"/>
        <v>1</v>
      </c>
      <c r="R5252" s="2" t="s">
        <v>18678</v>
      </c>
      <c r="S5252" s="10" t="str">
        <f>VLOOKUP(A5252,NAV!A:I,9,FALSE)</f>
        <v>PARIS</v>
      </c>
      <c r="T5252" s="10" t="b">
        <f t="shared" si="2895"/>
        <v>0</v>
      </c>
      <c r="U5252" s="2" t="s">
        <v>21</v>
      </c>
      <c r="V5252" s="9" t="str">
        <f>VLOOKUP(A5252,NAV!A:L,12,FALSE)</f>
        <v>FR</v>
      </c>
      <c r="W5252" t="str">
        <f>VLOOKUP(A5252,NAV!A:J,10,FALSE)</f>
        <v/>
      </c>
    </row>
    <row r="5253" spans="1:23" x14ac:dyDescent="0.2">
      <c r="A5253" s="2" t="s">
        <v>18679</v>
      </c>
      <c r="B5253" s="2" t="s">
        <v>13</v>
      </c>
      <c r="C5253" s="10" t="str">
        <f>+VLOOKUP(A5253,NAV!A:C,3,FALSE)</f>
        <v>Tous</v>
      </c>
      <c r="D5253" s="2" t="s">
        <v>18680</v>
      </c>
      <c r="E5253" s="11" t="str">
        <f>VLOOKUP(A5253,NAV!A:E,5,FALSE)</f>
        <v>PSB INDUSTRIES</v>
      </c>
      <c r="F5253" s="11" t="b">
        <f t="shared" si="2892"/>
        <v>1</v>
      </c>
      <c r="G5253" s="2" t="s">
        <v>15</v>
      </c>
      <c r="H5253" s="3" t="s">
        <v>82</v>
      </c>
      <c r="I5253" s="3"/>
      <c r="J5253" s="2" t="s">
        <v>18681</v>
      </c>
      <c r="K5253" s="7" t="str">
        <f>VLOOKUP(A5253,NAV!A:F,6,FALSE)</f>
        <v>ZI LES PLEIADES PARC NORD</v>
      </c>
      <c r="L5253" s="7" t="b">
        <f t="shared" si="2893"/>
        <v>1</v>
      </c>
      <c r="M5253" s="2"/>
      <c r="N5253" s="2"/>
      <c r="O5253" s="2" t="s">
        <v>1741</v>
      </c>
      <c r="P5253" s="10" t="str">
        <f>VLOOKUP(A5253,NAV!A:H,8,FALSE)</f>
        <v>74370</v>
      </c>
      <c r="Q5253" s="10" t="b">
        <f t="shared" si="2894"/>
        <v>1</v>
      </c>
      <c r="R5253" s="2" t="s">
        <v>1742</v>
      </c>
      <c r="S5253" s="10" t="str">
        <f>VLOOKUP(A5253,NAV!A:I,9,FALSE)</f>
        <v>ARGONAY</v>
      </c>
      <c r="T5253" s="10" t="b">
        <f t="shared" si="2895"/>
        <v>0</v>
      </c>
      <c r="U5253" s="2" t="s">
        <v>21</v>
      </c>
      <c r="V5253" s="9" t="str">
        <f>VLOOKUP(A5253,NAV!A:L,12,FALSE)</f>
        <v>FR</v>
      </c>
      <c r="W5253" t="str">
        <f>VLOOKUP(A5253,NAV!A:J,10,FALSE)</f>
        <v/>
      </c>
    </row>
    <row r="5254" spans="1:23" x14ac:dyDescent="0.2">
      <c r="A5254" s="2" t="s">
        <v>18682</v>
      </c>
      <c r="B5254" s="2" t="s">
        <v>13</v>
      </c>
      <c r="C5254" s="10" t="str">
        <f>+VLOOKUP(A5254,NAV!A:C,3,FALSE)</f>
        <v xml:space="preserve"> </v>
      </c>
      <c r="D5254" s="2" t="s">
        <v>18683</v>
      </c>
      <c r="E5254" s="11" t="str">
        <f>VLOOKUP(A5254,NAV!A:E,5,FALSE)</f>
        <v>PSG FOOTBALL</v>
      </c>
      <c r="F5254" s="11" t="b">
        <f t="shared" si="2892"/>
        <v>1</v>
      </c>
      <c r="G5254" s="2" t="s">
        <v>15</v>
      </c>
      <c r="H5254" s="3" t="s">
        <v>16</v>
      </c>
      <c r="I5254" s="3"/>
      <c r="J5254" s="2" t="s">
        <v>18684</v>
      </c>
      <c r="K5254" s="7" t="str">
        <f>VLOOKUP(A5254,NAV!A:F,6,FALSE)</f>
        <v>24 rue du Commandant Guilbaud</v>
      </c>
      <c r="L5254" s="7" t="b">
        <f t="shared" si="2893"/>
        <v>1</v>
      </c>
      <c r="M5254" s="2"/>
      <c r="N5254" s="2"/>
      <c r="O5254" s="2" t="s">
        <v>10513</v>
      </c>
      <c r="P5254" s="10" t="str">
        <f>VLOOKUP(A5254,NAV!A:H,8,FALSE)</f>
        <v>75781</v>
      </c>
      <c r="Q5254" s="10" t="b">
        <f t="shared" si="2894"/>
        <v>1</v>
      </c>
      <c r="R5254" s="2" t="s">
        <v>18685</v>
      </c>
      <c r="S5254" s="10" t="str">
        <f>VLOOKUP(A5254,NAV!A:I,9,FALSE)</f>
        <v>PARIS Cedex 16</v>
      </c>
      <c r="T5254" s="10" t="b">
        <f t="shared" si="2895"/>
        <v>1</v>
      </c>
      <c r="U5254" s="2" t="s">
        <v>21</v>
      </c>
      <c r="V5254" s="9" t="str">
        <f>VLOOKUP(A5254,NAV!A:L,12,FALSE)</f>
        <v>FR</v>
      </c>
      <c r="W5254" t="str">
        <f>VLOOKUP(A5254,NAV!A:J,10,FALSE)</f>
        <v/>
      </c>
    </row>
    <row r="5255" spans="1:23" x14ac:dyDescent="0.2">
      <c r="A5255" s="2" t="s">
        <v>18686</v>
      </c>
      <c r="B5255" s="2" t="s">
        <v>13</v>
      </c>
      <c r="C5255" s="10" t="str">
        <f>+VLOOKUP(A5255,NAV!A:C,3,FALSE)</f>
        <v xml:space="preserve"> </v>
      </c>
      <c r="D5255" s="2" t="s">
        <v>18687</v>
      </c>
      <c r="E5255" s="11" t="str">
        <f>VLOOKUP(A5255,NAV!A:E,5,FALSE)</f>
        <v>PSIC</v>
      </c>
      <c r="F5255" s="11" t="b">
        <f t="shared" si="2892"/>
        <v>1</v>
      </c>
      <c r="G5255" s="2" t="s">
        <v>15</v>
      </c>
      <c r="H5255" s="3" t="s">
        <v>34</v>
      </c>
      <c r="I5255" s="3"/>
      <c r="J5255" s="2" t="s">
        <v>18688</v>
      </c>
      <c r="K5255" s="7" t="str">
        <f>VLOOKUP(A5255,NAV!A:F,6,FALSE)</f>
        <v>2 rue claude matrat</v>
      </c>
      <c r="L5255" s="7" t="b">
        <f t="shared" si="2893"/>
        <v>1</v>
      </c>
      <c r="M5255" s="2"/>
      <c r="N5255" s="2"/>
      <c r="O5255" s="2" t="s">
        <v>246</v>
      </c>
      <c r="P5255" s="10" t="str">
        <f>VLOOKUP(A5255,NAV!A:H,8,FALSE)</f>
        <v>92130</v>
      </c>
      <c r="Q5255" s="10" t="b">
        <f t="shared" si="2894"/>
        <v>1</v>
      </c>
      <c r="R5255" s="2" t="s">
        <v>247</v>
      </c>
      <c r="S5255" s="10" t="str">
        <f>VLOOKUP(A5255,NAV!A:I,9,FALSE)</f>
        <v>ISSY LES MOULINEAUX</v>
      </c>
      <c r="T5255" s="10" t="b">
        <f t="shared" si="2895"/>
        <v>1</v>
      </c>
      <c r="U5255" s="2" t="s">
        <v>21</v>
      </c>
      <c r="V5255" s="9" t="str">
        <f>VLOOKUP(A5255,NAV!A:L,12,FALSE)</f>
        <v>FR</v>
      </c>
      <c r="W5255" t="str">
        <f>VLOOKUP(A5255,NAV!A:J,10,FALSE)</f>
        <v/>
      </c>
    </row>
    <row r="5256" spans="1:23" x14ac:dyDescent="0.2">
      <c r="A5256" s="2" t="s">
        <v>18689</v>
      </c>
      <c r="B5256" s="2" t="s">
        <v>13</v>
      </c>
      <c r="C5256" s="10" t="str">
        <f>+VLOOKUP(A5256,NAV!A:C,3,FALSE)</f>
        <v xml:space="preserve"> </v>
      </c>
      <c r="D5256" s="2" t="s">
        <v>18690</v>
      </c>
      <c r="E5256" s="11" t="str">
        <f>VLOOKUP(A5256,NAV!A:E,5,FALSE)</f>
        <v>PUBLIC SENAT</v>
      </c>
      <c r="F5256" s="11" t="b">
        <f t="shared" si="2892"/>
        <v>1</v>
      </c>
      <c r="G5256" s="2" t="s">
        <v>15</v>
      </c>
      <c r="H5256" s="3" t="s">
        <v>119</v>
      </c>
      <c r="I5256" s="3"/>
      <c r="J5256" s="2" t="s">
        <v>18691</v>
      </c>
      <c r="K5256" s="7" t="str">
        <f>VLOOKUP(A5256,NAV!A:F,6,FALSE)</f>
        <v>92 BOULEVARD RASPAIL</v>
      </c>
      <c r="L5256" s="7" t="b">
        <f t="shared" si="2893"/>
        <v>1</v>
      </c>
      <c r="M5256" s="2" t="s">
        <v>18</v>
      </c>
      <c r="N5256" s="2"/>
      <c r="O5256" s="2" t="s">
        <v>946</v>
      </c>
      <c r="P5256" s="10" t="str">
        <f>VLOOKUP(A5256,NAV!A:H,8,FALSE)</f>
        <v>75006</v>
      </c>
      <c r="Q5256" s="10" t="b">
        <f t="shared" si="2894"/>
        <v>1</v>
      </c>
      <c r="R5256" s="2" t="s">
        <v>20</v>
      </c>
      <c r="S5256" s="10" t="str">
        <f>VLOOKUP(A5256,NAV!A:I,9,FALSE)</f>
        <v>PARIS 6EME ARRONDISSEMENT</v>
      </c>
      <c r="T5256" s="10" t="b">
        <f t="shared" si="2895"/>
        <v>0</v>
      </c>
      <c r="U5256" s="2" t="s">
        <v>21</v>
      </c>
      <c r="V5256" s="9" t="str">
        <f>VLOOKUP(A5256,NAV!A:L,12,FALSE)</f>
        <v>FR</v>
      </c>
      <c r="W5256" t="str">
        <f>VLOOKUP(A5256,NAV!A:J,10,FALSE)</f>
        <v/>
      </c>
    </row>
    <row r="5257" spans="1:23" x14ac:dyDescent="0.2">
      <c r="A5257" s="2" t="s">
        <v>18692</v>
      </c>
      <c r="B5257" s="2" t="s">
        <v>43</v>
      </c>
      <c r="C5257" s="10" t="str">
        <f>+VLOOKUP(A5257,NAV!A:C,3,FALSE)</f>
        <v xml:space="preserve"> </v>
      </c>
      <c r="D5257" s="2" t="s">
        <v>18693</v>
      </c>
      <c r="E5257" s="11" t="str">
        <f>VLOOKUP(A5257,NAV!A:E,5,FALSE)</f>
        <v>PUBLIC SYSTEM</v>
      </c>
      <c r="F5257" s="11" t="b">
        <f t="shared" si="2892"/>
        <v>1</v>
      </c>
      <c r="G5257" s="2" t="s">
        <v>15</v>
      </c>
      <c r="H5257" s="3" t="s">
        <v>7154</v>
      </c>
      <c r="I5257" s="3"/>
      <c r="J5257" s="2" t="s">
        <v>18694</v>
      </c>
      <c r="K5257" s="7" t="str">
        <f>VLOOKUP(A5257,NAV!A:F,6,FALSE)</f>
        <v>40 RUE ANATOLE FRANCE</v>
      </c>
      <c r="L5257" s="7" t="b">
        <f t="shared" si="2893"/>
        <v>1</v>
      </c>
      <c r="M5257" s="2"/>
      <c r="N5257" s="2"/>
      <c r="O5257" s="2" t="s">
        <v>4726</v>
      </c>
      <c r="P5257" s="10" t="str">
        <f>VLOOKUP(A5257,NAV!A:H,8,FALSE)</f>
        <v>92594</v>
      </c>
      <c r="Q5257" s="10" t="b">
        <f t="shared" si="2894"/>
        <v>1</v>
      </c>
      <c r="R5257" s="2" t="s">
        <v>951</v>
      </c>
      <c r="S5257" s="10" t="str">
        <f>VLOOKUP(A5257,NAV!A:I,9,FALSE)</f>
        <v>LEVALLOIS PERRET</v>
      </c>
      <c r="T5257" s="10" t="b">
        <f t="shared" si="2895"/>
        <v>1</v>
      </c>
      <c r="U5257" s="2" t="s">
        <v>12304</v>
      </c>
      <c r="V5257" s="9" t="str">
        <f>VLOOKUP(A5257,NAV!A:L,12,FALSE)</f>
        <v>FR</v>
      </c>
      <c r="W5257" t="str">
        <f>VLOOKUP(A5257,NAV!A:J,10,FALSE)</f>
        <v/>
      </c>
    </row>
    <row r="5258" spans="1:23" hidden="1" x14ac:dyDescent="0.2">
      <c r="A5258" s="2"/>
      <c r="B5258" s="2" t="s">
        <v>13</v>
      </c>
      <c r="C5258" s="2"/>
      <c r="D5258" s="2" t="s">
        <v>18695</v>
      </c>
      <c r="E5258" s="11" t="e">
        <f>VLOOKUP(A5258,NAV!A:E,5,FALSE)</f>
        <v>#N/A</v>
      </c>
      <c r="F5258" s="11"/>
      <c r="G5258" s="2" t="s">
        <v>15</v>
      </c>
      <c r="H5258" s="3" t="s">
        <v>123</v>
      </c>
      <c r="I5258" s="3"/>
      <c r="J5258" s="2" t="s">
        <v>18696</v>
      </c>
      <c r="K5258" s="2"/>
      <c r="L5258" s="2"/>
      <c r="M5258" s="2"/>
      <c r="N5258" s="2"/>
      <c r="O5258" s="2" t="s">
        <v>131</v>
      </c>
      <c r="P5258" s="2"/>
      <c r="Q5258" s="2"/>
      <c r="R5258" s="2" t="s">
        <v>20</v>
      </c>
      <c r="S5258" s="2"/>
      <c r="T5258" s="2"/>
      <c r="U5258" s="2" t="s">
        <v>21</v>
      </c>
    </row>
    <row r="5259" spans="1:23" x14ac:dyDescent="0.2">
      <c r="A5259" s="2" t="s">
        <v>18697</v>
      </c>
      <c r="B5259" s="2" t="s">
        <v>13</v>
      </c>
      <c r="C5259" s="10" t="str">
        <f>+VLOOKUP(A5259,NAV!A:C,3,FALSE)</f>
        <v>Tous</v>
      </c>
      <c r="D5259" s="2" t="s">
        <v>18698</v>
      </c>
      <c r="E5259" s="11" t="str">
        <f>VLOOKUP(A5259,NAV!A:E,5,FALSE)</f>
        <v>PUBLIPRINT PROVINCE (LE PROGRES)</v>
      </c>
      <c r="F5259" s="11" t="b">
        <f>+D5259=E5259</f>
        <v>1</v>
      </c>
      <c r="G5259" s="2" t="s">
        <v>15</v>
      </c>
      <c r="H5259" s="3" t="s">
        <v>82</v>
      </c>
      <c r="I5259" s="3" t="s">
        <v>14699</v>
      </c>
      <c r="J5259" s="2" t="s">
        <v>8590</v>
      </c>
      <c r="K5259" s="7" t="str">
        <f>VLOOKUP(A5259,NAV!A:F,6,FALSE)</f>
        <v>92 AVENUE DU PROGRES</v>
      </c>
      <c r="L5259" s="7" t="b">
        <f>J5259=K5259</f>
        <v>1</v>
      </c>
      <c r="M5259" s="2"/>
      <c r="N5259" s="2"/>
      <c r="O5259" s="2" t="s">
        <v>4495</v>
      </c>
      <c r="P5259" s="10" t="str">
        <f>VLOOKUP(A5259,NAV!A:H,8,FALSE)</f>
        <v>69680</v>
      </c>
      <c r="Q5259" s="10" t="b">
        <f>O5259=P5259</f>
        <v>1</v>
      </c>
      <c r="R5259" s="2" t="s">
        <v>4496</v>
      </c>
      <c r="S5259" s="10" t="str">
        <f>VLOOKUP(A5259,NAV!A:I,9,FALSE)</f>
        <v>CHASSIEU</v>
      </c>
      <c r="T5259" s="10" t="b">
        <f>R5259=S5259</f>
        <v>1</v>
      </c>
      <c r="U5259" s="2" t="s">
        <v>21</v>
      </c>
      <c r="V5259" s="9" t="str">
        <f>VLOOKUP(A5259,NAV!A:L,12,FALSE)</f>
        <v>FR</v>
      </c>
      <c r="W5259" t="str">
        <f>VLOOKUP(A5259,NAV!A:J,10,FALSE)</f>
        <v/>
      </c>
    </row>
    <row r="5260" spans="1:23" hidden="1" x14ac:dyDescent="0.2">
      <c r="A5260" s="2"/>
      <c r="B5260" s="2" t="s">
        <v>13</v>
      </c>
      <c r="C5260" s="2"/>
      <c r="D5260" s="2" t="s">
        <v>18699</v>
      </c>
      <c r="E5260" s="11" t="e">
        <f>VLOOKUP(A5260,NAV!A:E,5,FALSE)</f>
        <v>#N/A</v>
      </c>
      <c r="F5260" s="11"/>
      <c r="G5260" s="2" t="s">
        <v>15</v>
      </c>
      <c r="H5260" s="3" t="s">
        <v>16</v>
      </c>
      <c r="I5260" s="3"/>
      <c r="J5260" s="2" t="s">
        <v>18700</v>
      </c>
      <c r="K5260" s="2"/>
      <c r="L5260" s="2"/>
      <c r="M5260" s="2"/>
      <c r="N5260" s="2"/>
      <c r="O5260" s="2" t="s">
        <v>121</v>
      </c>
      <c r="P5260" s="2"/>
      <c r="Q5260" s="2"/>
      <c r="R5260" s="2" t="s">
        <v>20</v>
      </c>
      <c r="S5260" s="2"/>
      <c r="T5260" s="2"/>
      <c r="U5260" s="2" t="s">
        <v>21</v>
      </c>
    </row>
    <row r="5261" spans="1:23" x14ac:dyDescent="0.2">
      <c r="A5261" s="2" t="s">
        <v>18701</v>
      </c>
      <c r="B5261" s="2" t="s">
        <v>13</v>
      </c>
      <c r="C5261" s="10" t="str">
        <f>+VLOOKUP(A5261,NAV!A:C,3,FALSE)</f>
        <v xml:space="preserve"> </v>
      </c>
      <c r="D5261" s="2" t="s">
        <v>18702</v>
      </c>
      <c r="E5261" s="11" t="str">
        <f>VLOOKUP(A5261,NAV!A:E,5,FALSE)</f>
        <v>PUIG FRANCE</v>
      </c>
      <c r="F5261" s="11" t="b">
        <f t="shared" ref="F5261:F5262" si="2896">+D5261=E5261</f>
        <v>1</v>
      </c>
      <c r="G5261" s="2" t="s">
        <v>15</v>
      </c>
      <c r="H5261" s="3" t="s">
        <v>16</v>
      </c>
      <c r="I5261" s="3"/>
      <c r="J5261" s="2" t="s">
        <v>18703</v>
      </c>
      <c r="K5261" s="7" t="str">
        <f>VLOOKUP(A5261,NAV!A:F,6,FALSE)</f>
        <v>65 Avenue des Champs-Élysées</v>
      </c>
      <c r="L5261" s="7" t="b">
        <f t="shared" ref="L5261:L5262" si="2897">J5261=K5261</f>
        <v>1</v>
      </c>
      <c r="M5261" s="2"/>
      <c r="N5261" s="2"/>
      <c r="O5261" s="2" t="s">
        <v>131</v>
      </c>
      <c r="P5261" s="10" t="str">
        <f>VLOOKUP(A5261,NAV!A:H,8,FALSE)</f>
        <v>75008</v>
      </c>
      <c r="Q5261" s="10" t="b">
        <f t="shared" ref="Q5261:Q5262" si="2898">O5261=P5261</f>
        <v>1</v>
      </c>
      <c r="R5261" s="2" t="s">
        <v>20</v>
      </c>
      <c r="S5261" s="10" t="str">
        <f>VLOOKUP(A5261,NAV!A:I,9,FALSE)</f>
        <v>paris</v>
      </c>
      <c r="T5261" s="10" t="b">
        <f t="shared" ref="T5261:T5262" si="2899">R5261=S5261</f>
        <v>1</v>
      </c>
      <c r="U5261" s="2" t="s">
        <v>21</v>
      </c>
      <c r="V5261" s="9" t="str">
        <f>VLOOKUP(A5261,NAV!A:L,12,FALSE)</f>
        <v>FR</v>
      </c>
      <c r="W5261" t="str">
        <f>VLOOKUP(A5261,NAV!A:J,10,FALSE)</f>
        <v/>
      </c>
    </row>
    <row r="5262" spans="1:23" x14ac:dyDescent="0.2">
      <c r="A5262" s="2" t="s">
        <v>18704</v>
      </c>
      <c r="B5262" s="2" t="s">
        <v>13</v>
      </c>
      <c r="C5262" s="10" t="str">
        <f>+VLOOKUP(A5262,NAV!A:C,3,FALSE)</f>
        <v>Tous</v>
      </c>
      <c r="D5262" s="2" t="s">
        <v>18705</v>
      </c>
      <c r="E5262" s="11" t="str">
        <f>VLOOKUP(A5262,NAV!A:E,5,FALSE)</f>
        <v>PULLMAN</v>
      </c>
      <c r="F5262" s="11" t="b">
        <f t="shared" si="2896"/>
        <v>1</v>
      </c>
      <c r="G5262" s="2" t="s">
        <v>15</v>
      </c>
      <c r="H5262" s="3" t="s">
        <v>16</v>
      </c>
      <c r="I5262" s="3"/>
      <c r="J5262" s="2" t="s">
        <v>9935</v>
      </c>
      <c r="K5262" s="7" t="str">
        <f>VLOOKUP(A5262,NAV!A:F,6,FALSE)</f>
        <v>2 RUE DE LA MARE NEUVE</v>
      </c>
      <c r="L5262" s="7" t="b">
        <f t="shared" si="2897"/>
        <v>1</v>
      </c>
      <c r="M5262" s="2"/>
      <c r="N5262" s="2"/>
      <c r="O5262" s="2" t="s">
        <v>9936</v>
      </c>
      <c r="P5262" s="10" t="str">
        <f>VLOOKUP(A5262,NAV!A:H,8,FALSE)</f>
        <v>91021</v>
      </c>
      <c r="Q5262" s="10" t="b">
        <f t="shared" si="2898"/>
        <v>1</v>
      </c>
      <c r="R5262" s="2" t="s">
        <v>317</v>
      </c>
      <c r="S5262" s="10" t="str">
        <f>VLOOKUP(A5262,NAV!A:I,9,FALSE)</f>
        <v>EVRY</v>
      </c>
      <c r="T5262" s="10" t="b">
        <f t="shared" si="2899"/>
        <v>1</v>
      </c>
      <c r="U5262" s="2" t="s">
        <v>21</v>
      </c>
      <c r="V5262" s="9" t="str">
        <f>VLOOKUP(A5262,NAV!A:L,12,FALSE)</f>
        <v>FR</v>
      </c>
      <c r="W5262" t="str">
        <f>VLOOKUP(A5262,NAV!A:J,10,FALSE)</f>
        <v/>
      </c>
    </row>
    <row r="5263" spans="1:23" hidden="1" x14ac:dyDescent="0.2">
      <c r="A5263" s="2"/>
      <c r="B5263" s="2" t="s">
        <v>13</v>
      </c>
      <c r="C5263" s="2"/>
      <c r="D5263" s="2" t="s">
        <v>18706</v>
      </c>
      <c r="E5263" s="11" t="e">
        <f>VLOOKUP(A5263,NAV!A:E,5,FALSE)</f>
        <v>#N/A</v>
      </c>
      <c r="F5263" s="11"/>
      <c r="G5263" s="2" t="s">
        <v>15</v>
      </c>
      <c r="H5263" s="3" t="s">
        <v>1665</v>
      </c>
      <c r="I5263" s="3" t="s">
        <v>18215</v>
      </c>
      <c r="J5263" s="2" t="s">
        <v>18707</v>
      </c>
      <c r="K5263" s="2"/>
      <c r="L5263" s="2"/>
      <c r="M5263" s="2"/>
      <c r="N5263" s="2"/>
      <c r="O5263" s="2" t="s">
        <v>199</v>
      </c>
      <c r="P5263" s="2"/>
      <c r="Q5263" s="2"/>
      <c r="R5263" s="2" t="s">
        <v>4248</v>
      </c>
      <c r="S5263" s="2"/>
      <c r="T5263" s="2"/>
      <c r="U5263" s="2" t="s">
        <v>21</v>
      </c>
    </row>
    <row r="5264" spans="1:23" x14ac:dyDescent="0.2">
      <c r="A5264" s="2" t="s">
        <v>18708</v>
      </c>
      <c r="B5264" s="2" t="s">
        <v>13</v>
      </c>
      <c r="C5264" s="10" t="str">
        <f>+VLOOKUP(A5264,NAV!A:C,3,FALSE)</f>
        <v xml:space="preserve"> </v>
      </c>
      <c r="D5264" s="2" t="s">
        <v>18709</v>
      </c>
      <c r="E5264" s="11" t="str">
        <f>VLOOKUP(A5264,NAV!A:E,5,FALSE)</f>
        <v>Punch Powerglide</v>
      </c>
      <c r="F5264" s="11" t="b">
        <f>+D5264=E5264</f>
        <v>1</v>
      </c>
      <c r="G5264" s="2" t="s">
        <v>15</v>
      </c>
      <c r="H5264" s="3" t="s">
        <v>82</v>
      </c>
      <c r="I5264" s="3"/>
      <c r="J5264" s="2" t="s">
        <v>18710</v>
      </c>
      <c r="K5264" s="7" t="str">
        <f>VLOOKUP(A5264,NAV!A:F,6,FALSE)</f>
        <v>81 Rue de la Rochelle</v>
      </c>
      <c r="L5264" s="7" t="b">
        <f>J5264=K5264</f>
        <v>1</v>
      </c>
      <c r="M5264" s="2"/>
      <c r="N5264" s="2"/>
      <c r="O5264" s="2" t="s">
        <v>18711</v>
      </c>
      <c r="P5264" s="10" t="str">
        <f>VLOOKUP(A5264,NAV!A:H,8,FALSE)</f>
        <v>67100</v>
      </c>
      <c r="Q5264" s="10" t="b">
        <f>O5264=P5264</f>
        <v>1</v>
      </c>
      <c r="R5264" s="2" t="s">
        <v>8297</v>
      </c>
      <c r="S5264" s="10" t="str">
        <f>VLOOKUP(A5264,NAV!A:I,9,FALSE)</f>
        <v>Strasbourg</v>
      </c>
      <c r="T5264" s="10" t="b">
        <f>R5264=S5264</f>
        <v>1</v>
      </c>
      <c r="U5264" s="2" t="s">
        <v>48</v>
      </c>
      <c r="V5264" s="9" t="str">
        <f>VLOOKUP(A5264,NAV!A:L,12,FALSE)</f>
        <v>FR</v>
      </c>
      <c r="W5264" t="str">
        <f>VLOOKUP(A5264,NAV!A:J,10,FALSE)</f>
        <v>FR13 542094750</v>
      </c>
    </row>
    <row r="5265" spans="1:23" hidden="1" x14ac:dyDescent="0.2">
      <c r="A5265" s="2"/>
      <c r="B5265" s="2" t="s">
        <v>13</v>
      </c>
      <c r="C5265" s="2"/>
      <c r="D5265" s="2" t="s">
        <v>18712</v>
      </c>
      <c r="E5265" s="11" t="e">
        <f>VLOOKUP(A5265,NAV!A:E,5,FALSE)</f>
        <v>#N/A</v>
      </c>
      <c r="F5265" s="11"/>
      <c r="G5265" s="2" t="s">
        <v>15</v>
      </c>
      <c r="H5265" s="3" t="s">
        <v>16</v>
      </c>
      <c r="I5265" s="3"/>
      <c r="J5265" s="2" t="s">
        <v>18713</v>
      </c>
      <c r="K5265" s="2"/>
      <c r="L5265" s="2"/>
      <c r="M5265" s="2" t="s">
        <v>18714</v>
      </c>
      <c r="N5265" s="2"/>
      <c r="O5265" s="2" t="s">
        <v>3576</v>
      </c>
      <c r="P5265" s="2"/>
      <c r="Q5265" s="2"/>
      <c r="R5265" s="2" t="s">
        <v>3584</v>
      </c>
      <c r="S5265" s="2"/>
      <c r="T5265" s="2"/>
      <c r="U5265" s="2" t="s">
        <v>21</v>
      </c>
    </row>
    <row r="5266" spans="1:23" hidden="1" x14ac:dyDescent="0.2">
      <c r="A5266" s="2"/>
      <c r="B5266" s="2" t="s">
        <v>13</v>
      </c>
      <c r="C5266" s="2"/>
      <c r="D5266" s="2" t="s">
        <v>18715</v>
      </c>
      <c r="E5266" s="11" t="e">
        <f>VLOOKUP(A5266,NAV!A:E,5,FALSE)</f>
        <v>#N/A</v>
      </c>
      <c r="F5266" s="11"/>
      <c r="G5266" s="2" t="s">
        <v>15</v>
      </c>
      <c r="H5266" s="3" t="s">
        <v>34</v>
      </c>
      <c r="I5266" s="3"/>
      <c r="J5266" s="2" t="s">
        <v>18716</v>
      </c>
      <c r="K5266" s="2"/>
      <c r="L5266" s="2"/>
      <c r="M5266" s="2"/>
      <c r="N5266" s="2"/>
      <c r="O5266" s="2" t="s">
        <v>18717</v>
      </c>
      <c r="P5266" s="2"/>
      <c r="Q5266" s="2"/>
      <c r="R5266" s="2" t="s">
        <v>18718</v>
      </c>
      <c r="S5266" s="2"/>
      <c r="T5266" s="2"/>
      <c r="U5266" s="2" t="s">
        <v>48</v>
      </c>
    </row>
    <row r="5267" spans="1:23" hidden="1" x14ac:dyDescent="0.2">
      <c r="A5267" s="2"/>
      <c r="B5267" s="2" t="s">
        <v>43</v>
      </c>
      <c r="C5267" s="2"/>
      <c r="D5267" s="2" t="s">
        <v>18719</v>
      </c>
      <c r="E5267" s="11" t="e">
        <f>VLOOKUP(A5267,NAV!A:E,5,FALSE)</f>
        <v>#N/A</v>
      </c>
      <c r="F5267" s="11"/>
      <c r="G5267" s="2" t="s">
        <v>15</v>
      </c>
      <c r="H5267" s="3" t="s">
        <v>34</v>
      </c>
      <c r="I5267" s="3"/>
      <c r="J5267" s="2" t="s">
        <v>18720</v>
      </c>
      <c r="K5267" s="2"/>
      <c r="L5267" s="2"/>
      <c r="M5267" s="2" t="s">
        <v>18</v>
      </c>
      <c r="N5267" s="2"/>
      <c r="O5267" s="2" t="s">
        <v>18721</v>
      </c>
      <c r="P5267" s="2"/>
      <c r="Q5267" s="2"/>
      <c r="R5267" s="2" t="s">
        <v>18722</v>
      </c>
      <c r="S5267" s="2"/>
      <c r="T5267" s="2"/>
      <c r="U5267" s="2" t="s">
        <v>86</v>
      </c>
    </row>
    <row r="5268" spans="1:23" hidden="1" x14ac:dyDescent="0.2">
      <c r="A5268" s="2"/>
      <c r="B5268" s="2" t="s">
        <v>13</v>
      </c>
      <c r="C5268" s="2"/>
      <c r="D5268" s="2" t="s">
        <v>18723</v>
      </c>
      <c r="E5268" s="11" t="e">
        <f>VLOOKUP(A5268,NAV!A:E,5,FALSE)</f>
        <v>#N/A</v>
      </c>
      <c r="F5268" s="11"/>
      <c r="G5268" s="2" t="s">
        <v>15</v>
      </c>
      <c r="H5268" s="3" t="s">
        <v>82</v>
      </c>
      <c r="I5268" s="3"/>
      <c r="J5268" s="2" t="s">
        <v>18724</v>
      </c>
      <c r="K5268" s="2"/>
      <c r="L5268" s="2"/>
      <c r="M5268" s="2"/>
      <c r="N5268" s="2"/>
      <c r="O5268" s="2" t="s">
        <v>8342</v>
      </c>
      <c r="P5268" s="2"/>
      <c r="Q5268" s="2"/>
      <c r="R5268" s="2" t="s">
        <v>12667</v>
      </c>
      <c r="S5268" s="2"/>
      <c r="T5268" s="2"/>
      <c r="U5268" s="2" t="s">
        <v>86</v>
      </c>
    </row>
    <row r="5269" spans="1:23" hidden="1" x14ac:dyDescent="0.2">
      <c r="A5269" s="2"/>
      <c r="B5269" s="2" t="s">
        <v>13</v>
      </c>
      <c r="C5269" s="2"/>
      <c r="D5269" s="2" t="s">
        <v>18725</v>
      </c>
      <c r="E5269" s="11" t="e">
        <f>VLOOKUP(A5269,NAV!A:E,5,FALSE)</f>
        <v>#N/A</v>
      </c>
      <c r="F5269" s="11"/>
      <c r="G5269" s="2" t="s">
        <v>15</v>
      </c>
      <c r="H5269" s="3" t="s">
        <v>34</v>
      </c>
      <c r="I5269" s="3"/>
      <c r="J5269" s="2" t="s">
        <v>214</v>
      </c>
      <c r="K5269" s="2"/>
      <c r="L5269" s="2"/>
      <c r="M5269" s="2"/>
      <c r="N5269" s="2"/>
      <c r="O5269" s="2" t="s">
        <v>215</v>
      </c>
      <c r="P5269" s="2"/>
      <c r="Q5269" s="2"/>
      <c r="R5269" s="2" t="s">
        <v>469</v>
      </c>
      <c r="S5269" s="2"/>
      <c r="T5269" s="2"/>
      <c r="U5269" s="2" t="s">
        <v>426</v>
      </c>
    </row>
    <row r="5270" spans="1:23" x14ac:dyDescent="0.2">
      <c r="A5270" s="2" t="s">
        <v>18726</v>
      </c>
      <c r="B5270" s="2" t="s">
        <v>13</v>
      </c>
      <c r="C5270" s="10" t="str">
        <f>+VLOOKUP(A5270,NAV!A:C,3,FALSE)</f>
        <v xml:space="preserve"> </v>
      </c>
      <c r="D5270" s="2" t="s">
        <v>18727</v>
      </c>
      <c r="E5270" s="11" t="str">
        <f>VLOOKUP(A5270,NAV!A:E,5,FALSE)</f>
        <v>QLIKTECH</v>
      </c>
      <c r="F5270" s="11" t="b">
        <f>+D5270=E5270</f>
        <v>1</v>
      </c>
      <c r="G5270" s="2" t="s">
        <v>15</v>
      </c>
      <c r="H5270" s="3" t="s">
        <v>34</v>
      </c>
      <c r="I5270" s="3"/>
      <c r="J5270" s="2" t="s">
        <v>18728</v>
      </c>
      <c r="K5270" s="7" t="str">
        <f>VLOOKUP(A5270,NAV!A:F,6,FALSE)</f>
        <v>93 AVENUE CHARLES DE GAULLE</v>
      </c>
      <c r="L5270" s="7" t="b">
        <f>J5270=K5270</f>
        <v>1</v>
      </c>
      <c r="M5270" s="2"/>
      <c r="N5270" s="2"/>
      <c r="O5270" s="2" t="s">
        <v>1083</v>
      </c>
      <c r="P5270" s="10" t="str">
        <f>VLOOKUP(A5270,NAV!A:H,8,FALSE)</f>
        <v>92200</v>
      </c>
      <c r="Q5270" s="10" t="b">
        <f>O5270=P5270</f>
        <v>1</v>
      </c>
      <c r="R5270" s="2" t="s">
        <v>756</v>
      </c>
      <c r="S5270" s="10" t="str">
        <f>VLOOKUP(A5270,NAV!A:I,9,FALSE)</f>
        <v>NEUILLY SUR SEINE</v>
      </c>
      <c r="T5270" s="10" t="b">
        <f>R5270=S5270</f>
        <v>1</v>
      </c>
      <c r="U5270" s="2" t="s">
        <v>21</v>
      </c>
      <c r="V5270" s="9" t="str">
        <f>VLOOKUP(A5270,NAV!A:L,12,FALSE)</f>
        <v>FR</v>
      </c>
      <c r="W5270" t="str">
        <f>VLOOKUP(A5270,NAV!A:J,10,FALSE)</f>
        <v/>
      </c>
    </row>
    <row r="5271" spans="1:23" hidden="1" x14ac:dyDescent="0.2">
      <c r="A5271" s="2"/>
      <c r="B5271" s="2" t="s">
        <v>13</v>
      </c>
      <c r="C5271" s="2"/>
      <c r="D5271" s="2" t="s">
        <v>18729</v>
      </c>
      <c r="E5271" s="11" t="e">
        <f>VLOOKUP(A5271,NAV!A:E,5,FALSE)</f>
        <v>#N/A</v>
      </c>
      <c r="F5271" s="11"/>
      <c r="G5271" s="2" t="s">
        <v>15</v>
      </c>
      <c r="H5271" s="3" t="s">
        <v>34</v>
      </c>
      <c r="I5271" s="3"/>
      <c r="J5271" s="2" t="s">
        <v>18730</v>
      </c>
      <c r="K5271" s="2"/>
      <c r="L5271" s="2"/>
      <c r="M5271" s="2"/>
      <c r="N5271" s="2"/>
      <c r="O5271" s="2" t="s">
        <v>2173</v>
      </c>
      <c r="P5271" s="2"/>
      <c r="Q5271" s="2"/>
      <c r="R5271" s="2" t="s">
        <v>18731</v>
      </c>
      <c r="S5271" s="2"/>
      <c r="T5271" s="2"/>
      <c r="U5271" s="2" t="s">
        <v>18732</v>
      </c>
    </row>
    <row r="5272" spans="1:23" hidden="1" x14ac:dyDescent="0.2">
      <c r="A5272" s="2"/>
      <c r="B5272" s="2" t="s">
        <v>13</v>
      </c>
      <c r="C5272" s="2"/>
      <c r="D5272" s="2" t="s">
        <v>18733</v>
      </c>
      <c r="E5272" s="11" t="e">
        <f>VLOOKUP(A5272,NAV!A:E,5,FALSE)</f>
        <v>#N/A</v>
      </c>
      <c r="F5272" s="11"/>
      <c r="G5272" s="2" t="s">
        <v>15</v>
      </c>
      <c r="H5272" s="3" t="s">
        <v>156</v>
      </c>
      <c r="I5272" s="3"/>
      <c r="J5272" s="2" t="s">
        <v>18734</v>
      </c>
      <c r="K5272" s="2"/>
      <c r="L5272" s="2"/>
      <c r="M5272" s="2"/>
      <c r="N5272" s="2"/>
      <c r="O5272" s="2" t="s">
        <v>18735</v>
      </c>
      <c r="P5272" s="2"/>
      <c r="Q5272" s="2"/>
      <c r="R5272" s="2" t="s">
        <v>18736</v>
      </c>
      <c r="S5272" s="2"/>
      <c r="T5272" s="2"/>
      <c r="U5272" s="2" t="s">
        <v>426</v>
      </c>
    </row>
    <row r="5273" spans="1:23" hidden="1" x14ac:dyDescent="0.2">
      <c r="A5273" s="2"/>
      <c r="B5273" s="2" t="s">
        <v>13</v>
      </c>
      <c r="C5273" s="2"/>
      <c r="D5273" s="2" t="s">
        <v>18737</v>
      </c>
      <c r="E5273" s="11" t="e">
        <f>VLOOKUP(A5273,NAV!A:E,5,FALSE)</f>
        <v>#N/A</v>
      </c>
      <c r="F5273" s="11"/>
      <c r="G5273" s="2" t="s">
        <v>15</v>
      </c>
      <c r="H5273" s="3" t="s">
        <v>16</v>
      </c>
      <c r="I5273" s="3"/>
      <c r="J5273" s="2" t="s">
        <v>18738</v>
      </c>
      <c r="K5273" s="2"/>
      <c r="L5273" s="2"/>
      <c r="M5273" s="2" t="s">
        <v>18739</v>
      </c>
      <c r="N5273" s="2" t="s">
        <v>18740</v>
      </c>
      <c r="O5273" s="2" t="s">
        <v>18741</v>
      </c>
      <c r="P5273" s="2"/>
      <c r="Q5273" s="2"/>
      <c r="R5273" s="2" t="s">
        <v>18127</v>
      </c>
      <c r="S5273" s="2"/>
      <c r="T5273" s="2"/>
      <c r="U5273" s="2" t="s">
        <v>21</v>
      </c>
    </row>
    <row r="5274" spans="1:23" hidden="1" x14ac:dyDescent="0.2">
      <c r="A5274" s="2"/>
      <c r="B5274" s="2" t="s">
        <v>13</v>
      </c>
      <c r="C5274" s="2"/>
      <c r="D5274" s="2" t="s">
        <v>18742</v>
      </c>
      <c r="E5274" s="11" t="e">
        <f>VLOOKUP(A5274,NAV!A:E,5,FALSE)</f>
        <v>#N/A</v>
      </c>
      <c r="F5274" s="11"/>
      <c r="G5274" s="2" t="s">
        <v>15</v>
      </c>
      <c r="H5274" s="3" t="s">
        <v>34</v>
      </c>
      <c r="I5274" s="3"/>
      <c r="J5274" s="2" t="s">
        <v>18743</v>
      </c>
      <c r="K5274" s="2"/>
      <c r="L5274" s="2"/>
      <c r="M5274" s="2"/>
      <c r="N5274" s="2"/>
      <c r="O5274" s="2" t="s">
        <v>18744</v>
      </c>
      <c r="P5274" s="2"/>
      <c r="Q5274" s="2"/>
      <c r="R5274" s="2" t="s">
        <v>18745</v>
      </c>
      <c r="S5274" s="2"/>
      <c r="T5274" s="2"/>
      <c r="U5274" s="2" t="s">
        <v>426</v>
      </c>
    </row>
    <row r="5275" spans="1:23" x14ac:dyDescent="0.2">
      <c r="A5275" s="2" t="s">
        <v>18746</v>
      </c>
      <c r="B5275" s="2" t="s">
        <v>13</v>
      </c>
      <c r="C5275" s="10" t="str">
        <f>+VLOOKUP(A5275,NAV!A:C,3,FALSE)</f>
        <v xml:space="preserve"> </v>
      </c>
      <c r="D5275" s="2" t="s">
        <v>18747</v>
      </c>
      <c r="E5275" s="11" t="str">
        <f>VLOOKUP(A5275,NAV!A:E,5,FALSE)</f>
        <v>QUANTUM GENOMICS</v>
      </c>
      <c r="F5275" s="11" t="b">
        <f>+D5275=E5275</f>
        <v>1</v>
      </c>
      <c r="G5275" s="2" t="s">
        <v>15</v>
      </c>
      <c r="H5275" s="3" t="s">
        <v>16</v>
      </c>
      <c r="I5275" s="3"/>
      <c r="J5275" s="2" t="s">
        <v>18748</v>
      </c>
      <c r="K5275" s="7" t="str">
        <f>VLOOKUP(A5275,NAV!A:F,6,FALSE)</f>
        <v>2-12 rue du chemin des Femmes</v>
      </c>
      <c r="L5275" s="7" t="b">
        <f>J5275=K5275</f>
        <v>1</v>
      </c>
      <c r="M5275" s="2"/>
      <c r="N5275" s="2"/>
      <c r="O5275" s="2" t="s">
        <v>829</v>
      </c>
      <c r="P5275" s="10" t="str">
        <f>VLOOKUP(A5275,NAV!A:H,8,FALSE)</f>
        <v>91300</v>
      </c>
      <c r="Q5275" s="10" t="b">
        <f>O5275=P5275</f>
        <v>1</v>
      </c>
      <c r="R5275" s="2" t="s">
        <v>1434</v>
      </c>
      <c r="S5275" s="10" t="str">
        <f>VLOOKUP(A5275,NAV!A:I,9,FALSE)</f>
        <v>MASSY</v>
      </c>
      <c r="T5275" s="10" t="b">
        <f>R5275=S5275</f>
        <v>1</v>
      </c>
      <c r="U5275" s="2" t="s">
        <v>21</v>
      </c>
      <c r="V5275" s="9" t="str">
        <f>VLOOKUP(A5275,NAV!A:L,12,FALSE)</f>
        <v>FR</v>
      </c>
      <c r="W5275" t="str">
        <f>VLOOKUP(A5275,NAV!A:J,10,FALSE)</f>
        <v/>
      </c>
    </row>
    <row r="5276" spans="1:23" hidden="1" x14ac:dyDescent="0.2">
      <c r="A5276" s="2"/>
      <c r="B5276" s="2" t="s">
        <v>13</v>
      </c>
      <c r="C5276" s="2"/>
      <c r="D5276" s="2" t="s">
        <v>18749</v>
      </c>
      <c r="E5276" s="11" t="e">
        <f>VLOOKUP(A5276,NAV!A:E,5,FALSE)</f>
        <v>#N/A</v>
      </c>
      <c r="F5276" s="11"/>
      <c r="G5276" s="2" t="s">
        <v>15</v>
      </c>
      <c r="H5276" s="3" t="s">
        <v>16</v>
      </c>
      <c r="I5276" s="3"/>
      <c r="J5276" s="2" t="s">
        <v>18750</v>
      </c>
      <c r="K5276" s="2"/>
      <c r="L5276" s="2"/>
      <c r="M5276" s="2"/>
      <c r="N5276" s="2"/>
      <c r="O5276" s="2" t="s">
        <v>1513</v>
      </c>
      <c r="P5276" s="2"/>
      <c r="Q5276" s="2"/>
      <c r="R5276" s="2" t="s">
        <v>1514</v>
      </c>
      <c r="S5276" s="2"/>
      <c r="T5276" s="2"/>
      <c r="U5276" s="2" t="s">
        <v>48</v>
      </c>
    </row>
    <row r="5277" spans="1:23" hidden="1" x14ac:dyDescent="0.2">
      <c r="A5277" s="2"/>
      <c r="B5277" s="2" t="s">
        <v>13</v>
      </c>
      <c r="C5277" s="2"/>
      <c r="D5277" s="2" t="s">
        <v>18751</v>
      </c>
      <c r="E5277" s="11" t="e">
        <f>VLOOKUP(A5277,NAV!A:E,5,FALSE)</f>
        <v>#N/A</v>
      </c>
      <c r="F5277" s="11"/>
      <c r="G5277" s="2" t="s">
        <v>15</v>
      </c>
      <c r="H5277" s="3" t="s">
        <v>34</v>
      </c>
      <c r="I5277" s="3"/>
      <c r="J5277" s="2" t="s">
        <v>18752</v>
      </c>
      <c r="K5277" s="2"/>
      <c r="L5277" s="2"/>
      <c r="M5277" s="2"/>
      <c r="N5277" s="2"/>
      <c r="O5277" s="2" t="s">
        <v>31</v>
      </c>
      <c r="P5277" s="2"/>
      <c r="Q5277" s="2"/>
      <c r="R5277" s="2" t="s">
        <v>41</v>
      </c>
      <c r="S5277" s="2"/>
      <c r="T5277" s="2"/>
      <c r="U5277" s="2" t="s">
        <v>21</v>
      </c>
    </row>
    <row r="5278" spans="1:23" x14ac:dyDescent="0.2">
      <c r="A5278" s="2" t="s">
        <v>18753</v>
      </c>
      <c r="B5278" s="2" t="s">
        <v>13</v>
      </c>
      <c r="C5278" s="10" t="str">
        <f>+VLOOKUP(A5278,NAV!A:C,3,FALSE)</f>
        <v xml:space="preserve"> </v>
      </c>
      <c r="D5278" s="2" t="s">
        <v>18754</v>
      </c>
      <c r="E5278" s="11" t="str">
        <f>VLOOKUP(A5278,NAV!A:E,5,FALSE)</f>
        <v>QUATREM</v>
      </c>
      <c r="F5278" s="11" t="b">
        <f t="shared" ref="F5278:F5279" si="2900">+D5278=E5278</f>
        <v>1</v>
      </c>
      <c r="G5278" s="2" t="s">
        <v>15</v>
      </c>
      <c r="H5278" s="3" t="s">
        <v>852</v>
      </c>
      <c r="I5278" s="3" t="s">
        <v>3021</v>
      </c>
      <c r="J5278" s="2" t="s">
        <v>18755</v>
      </c>
      <c r="K5278" s="7" t="str">
        <f>VLOOKUP(A5278,NAV!A:F,6,FALSE)</f>
        <v>59-61 rue lafayette</v>
      </c>
      <c r="L5278" s="7" t="b">
        <f t="shared" ref="L5278:L5279" si="2901">J5278=K5278</f>
        <v>1</v>
      </c>
      <c r="M5278" s="2" t="s">
        <v>18</v>
      </c>
      <c r="N5278" s="2"/>
      <c r="O5278" s="2" t="s">
        <v>31</v>
      </c>
      <c r="P5278" s="10" t="str">
        <f>VLOOKUP(A5278,NAV!A:H,8,FALSE)</f>
        <v>75009</v>
      </c>
      <c r="Q5278" s="10" t="b">
        <f t="shared" ref="Q5278:Q5279" si="2902">O5278=P5278</f>
        <v>1</v>
      </c>
      <c r="R5278" s="2" t="s">
        <v>41</v>
      </c>
      <c r="S5278" s="10" t="str">
        <f>VLOOKUP(A5278,NAV!A:I,9,FALSE)</f>
        <v>PARIS 9EME ARRONDISSEMENT</v>
      </c>
      <c r="T5278" s="10" t="b">
        <f t="shared" ref="T5278:T5279" si="2903">R5278=S5278</f>
        <v>0</v>
      </c>
      <c r="U5278" s="2" t="s">
        <v>21</v>
      </c>
      <c r="V5278" s="9" t="str">
        <f>VLOOKUP(A5278,NAV!A:L,12,FALSE)</f>
        <v>FR</v>
      </c>
      <c r="W5278" t="str">
        <f>VLOOKUP(A5278,NAV!A:J,10,FALSE)</f>
        <v/>
      </c>
    </row>
    <row r="5279" spans="1:23" x14ac:dyDescent="0.2">
      <c r="A5279" s="2" t="s">
        <v>18756</v>
      </c>
      <c r="B5279" s="2" t="s">
        <v>13</v>
      </c>
      <c r="C5279" s="10" t="str">
        <f>+VLOOKUP(A5279,NAV!A:C,3,FALSE)</f>
        <v xml:space="preserve"> </v>
      </c>
      <c r="D5279" s="2" t="s">
        <v>18757</v>
      </c>
      <c r="E5279" s="11" t="str">
        <f>VLOOKUP(A5279,NAV!A:E,5,FALSE)</f>
        <v>Queen Elizabeth Olympic Stadium London 185</v>
      </c>
      <c r="F5279" s="11" t="b">
        <f t="shared" si="2900"/>
        <v>1</v>
      </c>
      <c r="G5279" s="2" t="s">
        <v>15</v>
      </c>
      <c r="H5279" s="3" t="s">
        <v>17828</v>
      </c>
      <c r="I5279" s="3"/>
      <c r="J5279" s="2" t="s">
        <v>18758</v>
      </c>
      <c r="K5279" s="7" t="str">
        <f>VLOOKUP(A5279,NAV!A:F,6,FALSE)</f>
        <v>London E20 2ST</v>
      </c>
      <c r="L5279" s="7" t="b">
        <f t="shared" si="2901"/>
        <v>1</v>
      </c>
      <c r="M5279" s="2"/>
      <c r="N5279" s="2"/>
      <c r="O5279" s="2" t="s">
        <v>18759</v>
      </c>
      <c r="P5279" s="10" t="str">
        <f>VLOOKUP(A5279,NAV!A:H,8,FALSE)</f>
        <v>E20 2ST</v>
      </c>
      <c r="Q5279" s="10" t="b">
        <f t="shared" si="2902"/>
        <v>1</v>
      </c>
      <c r="R5279" s="2" t="s">
        <v>105</v>
      </c>
      <c r="S5279" s="10" t="str">
        <f>VLOOKUP(A5279,NAV!A:I,9,FALSE)</f>
        <v>London</v>
      </c>
      <c r="T5279" s="10" t="b">
        <f t="shared" si="2903"/>
        <v>1</v>
      </c>
      <c r="U5279" s="2" t="s">
        <v>366</v>
      </c>
      <c r="V5279" s="9" t="str">
        <f>VLOOKUP(A5279,NAV!A:L,12,FALSE)</f>
        <v>FR</v>
      </c>
      <c r="W5279" t="str">
        <f>VLOOKUP(A5279,NAV!A:J,10,FALSE)</f>
        <v/>
      </c>
    </row>
    <row r="5280" spans="1:23" hidden="1" x14ac:dyDescent="0.2">
      <c r="A5280" s="2"/>
      <c r="B5280" s="2" t="s">
        <v>13</v>
      </c>
      <c r="C5280" s="2"/>
      <c r="D5280" s="2" t="s">
        <v>18760</v>
      </c>
      <c r="E5280" s="11" t="e">
        <f>VLOOKUP(A5280,NAV!A:E,5,FALSE)</f>
        <v>#N/A</v>
      </c>
      <c r="F5280" s="11"/>
      <c r="G5280" s="2" t="s">
        <v>15</v>
      </c>
      <c r="H5280" s="3" t="s">
        <v>16</v>
      </c>
      <c r="I5280" s="3"/>
      <c r="J5280" s="2" t="s">
        <v>18761</v>
      </c>
      <c r="K5280" s="2"/>
      <c r="L5280" s="2"/>
      <c r="M5280" s="2" t="s">
        <v>18762</v>
      </c>
      <c r="N5280" s="2" t="s">
        <v>18763</v>
      </c>
      <c r="O5280" s="2" t="s">
        <v>18764</v>
      </c>
      <c r="P5280" s="2"/>
      <c r="Q5280" s="2"/>
      <c r="R5280" s="2" t="s">
        <v>2040</v>
      </c>
      <c r="S5280" s="2"/>
      <c r="T5280" s="2"/>
      <c r="U5280" s="2" t="s">
        <v>21</v>
      </c>
    </row>
    <row r="5281" spans="1:23" hidden="1" x14ac:dyDescent="0.2">
      <c r="A5281" s="2"/>
      <c r="B5281" s="2" t="s">
        <v>13</v>
      </c>
      <c r="C5281" s="2"/>
      <c r="D5281" s="2" t="s">
        <v>18765</v>
      </c>
      <c r="E5281" s="11" t="e">
        <f>VLOOKUP(A5281,NAV!A:E,5,FALSE)</f>
        <v>#N/A</v>
      </c>
      <c r="F5281" s="11"/>
      <c r="G5281" s="2" t="s">
        <v>15</v>
      </c>
      <c r="H5281" s="3" t="s">
        <v>76</v>
      </c>
      <c r="I5281" s="3"/>
      <c r="J5281" s="2" t="s">
        <v>18766</v>
      </c>
      <c r="K5281" s="2"/>
      <c r="L5281" s="2"/>
      <c r="M5281" s="2" t="s">
        <v>18767</v>
      </c>
      <c r="N5281" s="2"/>
      <c r="O5281" s="2" t="s">
        <v>18768</v>
      </c>
      <c r="P5281" s="2"/>
      <c r="Q5281" s="2"/>
      <c r="R5281" s="2" t="s">
        <v>18769</v>
      </c>
      <c r="S5281" s="2"/>
      <c r="T5281" s="2"/>
      <c r="U5281" s="2" t="s">
        <v>48</v>
      </c>
    </row>
    <row r="5282" spans="1:23" x14ac:dyDescent="0.2">
      <c r="A5282" s="2" t="s">
        <v>18770</v>
      </c>
      <c r="B5282" s="2" t="s">
        <v>13</v>
      </c>
      <c r="C5282" s="10" t="str">
        <f>+VLOOKUP(A5282,NAV!A:C,3,FALSE)</f>
        <v>Tous</v>
      </c>
      <c r="D5282" s="2" t="s">
        <v>18765</v>
      </c>
      <c r="E5282" s="11" t="str">
        <f>VLOOKUP(A5282,NAV!A:E,5,FALSE)</f>
        <v>QUIKSILVER</v>
      </c>
      <c r="F5282" s="11" t="b">
        <f t="shared" ref="F5282:F5283" si="2904">+D5282=E5282</f>
        <v>1</v>
      </c>
      <c r="G5282" s="2" t="s">
        <v>15</v>
      </c>
      <c r="H5282" s="3" t="s">
        <v>689</v>
      </c>
      <c r="I5282" s="3"/>
      <c r="J5282" s="2" t="s">
        <v>18771</v>
      </c>
      <c r="K5282" s="7" t="str">
        <f>VLOOKUP(A5282,NAV!A:F,6,FALSE)</f>
        <v>ZI DE JALDAY</v>
      </c>
      <c r="L5282" s="7" t="b">
        <f t="shared" ref="L5282:L5283" si="2905">J5282=K5282</f>
        <v>1</v>
      </c>
      <c r="M5282" s="2" t="s">
        <v>2058</v>
      </c>
      <c r="N5282" s="2"/>
      <c r="O5282" s="2" t="s">
        <v>18772</v>
      </c>
      <c r="P5282" s="10" t="str">
        <f>VLOOKUP(A5282,NAV!A:H,8,FALSE)</f>
        <v>06450</v>
      </c>
      <c r="Q5282" s="10" t="b">
        <f t="shared" ref="Q5282:Q5283" si="2906">O5282=P5282</f>
        <v>1</v>
      </c>
      <c r="R5282" s="2" t="s">
        <v>18773</v>
      </c>
      <c r="S5282" s="10" t="str">
        <f>VLOOKUP(A5282,NAV!A:I,9,FALSE)</f>
        <v>BELVEDERE</v>
      </c>
      <c r="T5282" s="10" t="b">
        <f t="shared" ref="T5282:T5283" si="2907">R5282=S5282</f>
        <v>0</v>
      </c>
      <c r="U5282" s="2" t="s">
        <v>21</v>
      </c>
      <c r="V5282" s="9" t="str">
        <f>VLOOKUP(A5282,NAV!A:L,12,FALSE)</f>
        <v>FR</v>
      </c>
      <c r="W5282" t="str">
        <f>VLOOKUP(A5282,NAV!A:J,10,FALSE)</f>
        <v/>
      </c>
    </row>
    <row r="5283" spans="1:23" x14ac:dyDescent="0.2">
      <c r="A5283" s="2" t="s">
        <v>18774</v>
      </c>
      <c r="B5283" s="2" t="s">
        <v>13</v>
      </c>
      <c r="C5283" s="10" t="str">
        <f>+VLOOKUP(A5283,NAV!A:C,3,FALSE)</f>
        <v>Tous</v>
      </c>
      <c r="D5283" s="2" t="s">
        <v>18775</v>
      </c>
      <c r="E5283" s="11" t="str">
        <f>VLOOKUP(A5283,NAV!A:E,5,FALSE)</f>
        <v>QUINTESS</v>
      </c>
      <c r="F5283" s="11" t="b">
        <f t="shared" si="2904"/>
        <v>1</v>
      </c>
      <c r="G5283" s="2" t="s">
        <v>15</v>
      </c>
      <c r="H5283" s="3" t="s">
        <v>34</v>
      </c>
      <c r="I5283" s="3"/>
      <c r="J5283" s="2" t="s">
        <v>18776</v>
      </c>
      <c r="K5283" s="7" t="str">
        <f>VLOOKUP(A5283,NAV!A:F,6,FALSE)</f>
        <v>164-174 rue Victor Hugo</v>
      </c>
      <c r="L5283" s="7" t="b">
        <f t="shared" si="2905"/>
        <v>1</v>
      </c>
      <c r="M5283" s="2"/>
      <c r="N5283" s="2"/>
      <c r="O5283" s="2" t="s">
        <v>343</v>
      </c>
      <c r="P5283" s="10" t="str">
        <f>VLOOKUP(A5283,NAV!A:H,8,FALSE)</f>
        <v>92300</v>
      </c>
      <c r="Q5283" s="10" t="b">
        <f t="shared" si="2906"/>
        <v>1</v>
      </c>
      <c r="R5283" s="2" t="s">
        <v>488</v>
      </c>
      <c r="S5283" s="10" t="str">
        <f>VLOOKUP(A5283,NAV!A:I,9,FALSE)</f>
        <v>LEVALLOIS PERRET</v>
      </c>
      <c r="T5283" s="10" t="b">
        <f t="shared" si="2907"/>
        <v>0</v>
      </c>
      <c r="U5283" s="2" t="s">
        <v>48</v>
      </c>
      <c r="V5283" s="9" t="str">
        <f>VLOOKUP(A5283,NAV!A:L,12,FALSE)</f>
        <v>FR</v>
      </c>
      <c r="W5283" t="str">
        <f>VLOOKUP(A5283,NAV!A:J,10,FALSE)</f>
        <v/>
      </c>
    </row>
    <row r="5284" spans="1:23" hidden="1" x14ac:dyDescent="0.2">
      <c r="A5284" s="2"/>
      <c r="B5284" s="2" t="s">
        <v>13</v>
      </c>
      <c r="C5284" s="2"/>
      <c r="D5284" s="2" t="s">
        <v>18777</v>
      </c>
      <c r="E5284" s="11" t="e">
        <f>VLOOKUP(A5284,NAV!A:E,5,FALSE)</f>
        <v>#N/A</v>
      </c>
      <c r="F5284" s="11"/>
      <c r="G5284" s="2" t="s">
        <v>15</v>
      </c>
      <c r="H5284" s="3" t="s">
        <v>16</v>
      </c>
      <c r="I5284" s="3"/>
      <c r="J5284" s="2" t="s">
        <v>18778</v>
      </c>
      <c r="K5284" s="2"/>
      <c r="L5284" s="2"/>
      <c r="M5284" s="2" t="s">
        <v>18779</v>
      </c>
      <c r="N5284" s="2"/>
      <c r="O5284" s="2" t="s">
        <v>2156</v>
      </c>
      <c r="P5284" s="2"/>
      <c r="Q5284" s="2"/>
      <c r="R5284" s="2" t="s">
        <v>1289</v>
      </c>
      <c r="S5284" s="2"/>
      <c r="T5284" s="2"/>
      <c r="U5284" s="2" t="s">
        <v>21</v>
      </c>
    </row>
    <row r="5285" spans="1:23" hidden="1" x14ac:dyDescent="0.2">
      <c r="A5285" s="2"/>
      <c r="B5285" s="2" t="s">
        <v>13</v>
      </c>
      <c r="C5285" s="2"/>
      <c r="D5285" s="2" t="s">
        <v>18780</v>
      </c>
      <c r="E5285" s="11" t="e">
        <f>VLOOKUP(A5285,NAV!A:E,5,FALSE)</f>
        <v>#N/A</v>
      </c>
      <c r="F5285" s="11"/>
      <c r="G5285" s="2" t="s">
        <v>15</v>
      </c>
      <c r="H5285" s="3" t="s">
        <v>375</v>
      </c>
      <c r="I5285" s="3"/>
      <c r="J5285" s="2" t="s">
        <v>18781</v>
      </c>
      <c r="K5285" s="2"/>
      <c r="L5285" s="2"/>
      <c r="M5285" s="2" t="s">
        <v>12501</v>
      </c>
      <c r="N5285" s="2"/>
      <c r="O5285" s="2" t="s">
        <v>12877</v>
      </c>
      <c r="P5285" s="2"/>
      <c r="Q5285" s="2"/>
      <c r="R5285" s="2" t="s">
        <v>13764</v>
      </c>
      <c r="S5285" s="2"/>
      <c r="T5285" s="2"/>
      <c r="U5285" s="2" t="s">
        <v>21</v>
      </c>
    </row>
    <row r="5286" spans="1:23" x14ac:dyDescent="0.2">
      <c r="A5286" s="2" t="s">
        <v>18782</v>
      </c>
      <c r="B5286" s="2" t="s">
        <v>43</v>
      </c>
      <c r="C5286" s="10" t="str">
        <f>+VLOOKUP(A5286,NAV!A:C,3,FALSE)</f>
        <v xml:space="preserve"> </v>
      </c>
      <c r="D5286" s="2" t="s">
        <v>18783</v>
      </c>
      <c r="E5286" s="11" t="str">
        <f>VLOOKUP(A5286,NAV!A:E,5,FALSE)</f>
        <v>R DREAM</v>
      </c>
      <c r="F5286" s="11" t="b">
        <f>+D5286=E5286</f>
        <v>1</v>
      </c>
      <c r="G5286" s="2" t="s">
        <v>15</v>
      </c>
      <c r="H5286" s="3" t="s">
        <v>34</v>
      </c>
      <c r="I5286" s="3"/>
      <c r="J5286" s="2" t="s">
        <v>18784</v>
      </c>
      <c r="K5286" s="7" t="str">
        <f>VLOOKUP(A5286,NAV!A:F,6,FALSE)</f>
        <v>13 AVENUE PAUL LANGEVIN</v>
      </c>
      <c r="L5286" s="7" t="b">
        <f>J5286=K5286</f>
        <v>1</v>
      </c>
      <c r="M5286" s="2"/>
      <c r="N5286" s="2"/>
      <c r="O5286" s="2" t="s">
        <v>18785</v>
      </c>
      <c r="P5286" s="10" t="str">
        <f>VLOOKUP(A5286,NAV!A:H,8,FALSE)</f>
        <v>92359</v>
      </c>
      <c r="Q5286" s="10" t="b">
        <f>O5286=P5286</f>
        <v>1</v>
      </c>
      <c r="R5286" s="2" t="s">
        <v>18786</v>
      </c>
      <c r="S5286" s="10" t="str">
        <f>VLOOKUP(A5286,NAV!A:I,9,FALSE)</f>
        <v>LE PLESSIS ROBINSON CEDEX</v>
      </c>
      <c r="T5286" s="10" t="b">
        <f>R5286=S5286</f>
        <v>1</v>
      </c>
      <c r="U5286" s="2" t="s">
        <v>21</v>
      </c>
      <c r="V5286" s="9" t="str">
        <f>VLOOKUP(A5286,NAV!A:L,12,FALSE)</f>
        <v>FR</v>
      </c>
      <c r="W5286" t="str">
        <f>VLOOKUP(A5286,NAV!A:J,10,FALSE)</f>
        <v/>
      </c>
    </row>
    <row r="5287" spans="1:23" hidden="1" x14ac:dyDescent="0.2">
      <c r="A5287" s="2"/>
      <c r="B5287" s="2" t="s">
        <v>13</v>
      </c>
      <c r="C5287" s="2"/>
      <c r="D5287" s="2" t="s">
        <v>18787</v>
      </c>
      <c r="E5287" s="11" t="e">
        <f>VLOOKUP(A5287,NAV!A:E,5,FALSE)</f>
        <v>#N/A</v>
      </c>
      <c r="F5287" s="11"/>
      <c r="G5287" s="2" t="s">
        <v>15</v>
      </c>
      <c r="H5287" s="3" t="s">
        <v>34</v>
      </c>
      <c r="I5287" s="3"/>
      <c r="J5287" s="2" t="s">
        <v>18788</v>
      </c>
      <c r="K5287" s="2"/>
      <c r="L5287" s="2"/>
      <c r="M5287" s="2"/>
      <c r="N5287" s="2"/>
      <c r="O5287" s="2" t="s">
        <v>4022</v>
      </c>
      <c r="P5287" s="2"/>
      <c r="Q5287" s="2"/>
      <c r="R5287" s="2" t="s">
        <v>41</v>
      </c>
      <c r="S5287" s="2"/>
      <c r="T5287" s="2"/>
      <c r="U5287" s="2" t="s">
        <v>21</v>
      </c>
    </row>
    <row r="5288" spans="1:23" x14ac:dyDescent="0.2">
      <c r="A5288" s="2" t="s">
        <v>18789</v>
      </c>
      <c r="B5288" s="2" t="s">
        <v>13</v>
      </c>
      <c r="C5288" s="10" t="str">
        <f>+VLOOKUP(A5288,NAV!A:C,3,FALSE)</f>
        <v xml:space="preserve"> </v>
      </c>
      <c r="D5288" s="2" t="s">
        <v>18790</v>
      </c>
      <c r="E5288" s="11" t="str">
        <f>VLOOKUP(A5288,NAV!A:E,5,FALSE)</f>
        <v>R.O.I</v>
      </c>
      <c r="F5288" s="11" t="b">
        <f t="shared" ref="F5288:F5293" si="2908">+D5288=E5288</f>
        <v>1</v>
      </c>
      <c r="G5288" s="2" t="s">
        <v>15</v>
      </c>
      <c r="H5288" s="3" t="s">
        <v>689</v>
      </c>
      <c r="I5288" s="3"/>
      <c r="J5288" s="2" t="s">
        <v>18791</v>
      </c>
      <c r="K5288" s="7" t="str">
        <f>VLOOKUP(A5288,NAV!A:F,6,FALSE)</f>
        <v>BP 140170</v>
      </c>
      <c r="L5288" s="7" t="b">
        <f t="shared" ref="L5288:L5293" si="2909">J5288=K5288</f>
        <v>1</v>
      </c>
      <c r="M5288" s="2"/>
      <c r="N5288" s="2"/>
      <c r="O5288" s="2" t="s">
        <v>18792</v>
      </c>
      <c r="P5288" s="10" t="str">
        <f>VLOOKUP(A5288,NAV!A:H,8,FALSE)</f>
        <v>98701</v>
      </c>
      <c r="Q5288" s="10" t="b">
        <f t="shared" ref="Q5288:Q5293" si="2910">O5288=P5288</f>
        <v>1</v>
      </c>
      <c r="R5288" s="2" t="s">
        <v>18793</v>
      </c>
      <c r="S5288" s="10" t="str">
        <f>VLOOKUP(A5288,NAV!A:I,9,FALSE)</f>
        <v>ARUE</v>
      </c>
      <c r="T5288" s="10" t="b">
        <f t="shared" ref="T5288:T5293" si="2911">R5288=S5288</f>
        <v>0</v>
      </c>
      <c r="U5288" s="2" t="s">
        <v>21</v>
      </c>
      <c r="V5288" s="9" t="str">
        <f>VLOOKUP(A5288,NAV!A:L,12,FALSE)</f>
        <v>FR</v>
      </c>
      <c r="W5288" t="str">
        <f>VLOOKUP(A5288,NAV!A:J,10,FALSE)</f>
        <v/>
      </c>
    </row>
    <row r="5289" spans="1:23" x14ac:dyDescent="0.2">
      <c r="A5289" s="2" t="s">
        <v>18794</v>
      </c>
      <c r="B5289" s="2" t="s">
        <v>13</v>
      </c>
      <c r="C5289" s="10" t="str">
        <f>+VLOOKUP(A5289,NAV!A:C,3,FALSE)</f>
        <v>Tous</v>
      </c>
      <c r="D5289" s="2" t="s">
        <v>18795</v>
      </c>
      <c r="E5289" s="11" t="str">
        <f>VLOOKUP(A5289,NAV!A:E,5,FALSE)</f>
        <v>RABOT DUTILLEUL</v>
      </c>
      <c r="F5289" s="11" t="b">
        <f t="shared" si="2908"/>
        <v>1</v>
      </c>
      <c r="G5289" s="2" t="s">
        <v>15</v>
      </c>
      <c r="H5289" s="3" t="s">
        <v>16</v>
      </c>
      <c r="I5289" s="3"/>
      <c r="J5289" s="2" t="s">
        <v>18796</v>
      </c>
      <c r="K5289" s="7" t="str">
        <f>VLOOKUP(A5289,NAV!A:F,6,FALSE)</f>
        <v>323 avenue du Président Hoover</v>
      </c>
      <c r="L5289" s="7" t="b">
        <f t="shared" si="2909"/>
        <v>1</v>
      </c>
      <c r="M5289" s="2"/>
      <c r="N5289" s="2"/>
      <c r="O5289" s="2" t="s">
        <v>1357</v>
      </c>
      <c r="P5289" s="10" t="str">
        <f>VLOOKUP(A5289,NAV!A:H,8,FALSE)</f>
        <v>59000</v>
      </c>
      <c r="Q5289" s="10" t="b">
        <f t="shared" si="2910"/>
        <v>1</v>
      </c>
      <c r="R5289" s="2" t="s">
        <v>1678</v>
      </c>
      <c r="S5289" s="10" t="str">
        <f>VLOOKUP(A5289,NAV!A:I,9,FALSE)</f>
        <v>LILLE</v>
      </c>
      <c r="T5289" s="10" t="b">
        <f t="shared" si="2911"/>
        <v>1</v>
      </c>
      <c r="U5289" s="2" t="s">
        <v>21</v>
      </c>
      <c r="V5289" s="9" t="str">
        <f>VLOOKUP(A5289,NAV!A:L,12,FALSE)</f>
        <v>FR</v>
      </c>
      <c r="W5289" t="str">
        <f>VLOOKUP(A5289,NAV!A:J,10,FALSE)</f>
        <v/>
      </c>
    </row>
    <row r="5290" spans="1:23" x14ac:dyDescent="0.2">
      <c r="A5290" s="2" t="s">
        <v>18797</v>
      </c>
      <c r="B5290" s="2" t="s">
        <v>13</v>
      </c>
      <c r="C5290" s="10" t="str">
        <f>+VLOOKUP(A5290,NAV!A:C,3,FALSE)</f>
        <v>Tous</v>
      </c>
      <c r="D5290" s="2" t="s">
        <v>18798</v>
      </c>
      <c r="E5290" s="11" t="str">
        <f>VLOOKUP(A5290,NAV!A:E,5,FALSE)</f>
        <v>RADIALL (VOIRON)</v>
      </c>
      <c r="F5290" s="11" t="b">
        <f t="shared" si="2908"/>
        <v>1</v>
      </c>
      <c r="G5290" s="2" t="s">
        <v>15</v>
      </c>
      <c r="H5290" s="3" t="s">
        <v>82</v>
      </c>
      <c r="I5290" s="3"/>
      <c r="J5290" s="2" t="s">
        <v>18799</v>
      </c>
      <c r="K5290" s="7" t="str">
        <f>VLOOKUP(A5290,NAV!A:F,6,FALSE)</f>
        <v>BP 328</v>
      </c>
      <c r="L5290" s="7" t="b">
        <f t="shared" si="2909"/>
        <v>1</v>
      </c>
      <c r="M5290" s="2" t="s">
        <v>18800</v>
      </c>
      <c r="N5290" s="2" t="s">
        <v>18799</v>
      </c>
      <c r="O5290" s="2" t="s">
        <v>18801</v>
      </c>
      <c r="P5290" s="10" t="str">
        <f>VLOOKUP(A5290,NAV!A:H,8,FALSE)</f>
        <v>38509</v>
      </c>
      <c r="Q5290" s="10" t="b">
        <f t="shared" si="2910"/>
        <v>1</v>
      </c>
      <c r="R5290" s="2" t="s">
        <v>6210</v>
      </c>
      <c r="S5290" s="10" t="str">
        <f>VLOOKUP(A5290,NAV!A:I,9,FALSE)</f>
        <v>VOIRON CEDEX</v>
      </c>
      <c r="T5290" s="10" t="b">
        <f t="shared" si="2911"/>
        <v>1</v>
      </c>
      <c r="U5290" s="2" t="s">
        <v>21</v>
      </c>
      <c r="V5290" s="9" t="str">
        <f>VLOOKUP(A5290,NAV!A:L,12,FALSE)</f>
        <v>FR</v>
      </c>
      <c r="W5290" t="str">
        <f>VLOOKUP(A5290,NAV!A:J,10,FALSE)</f>
        <v/>
      </c>
    </row>
    <row r="5291" spans="1:23" x14ac:dyDescent="0.2">
      <c r="A5291" s="2" t="s">
        <v>18802</v>
      </c>
      <c r="B5291" s="2" t="s">
        <v>13</v>
      </c>
      <c r="C5291" s="10" t="str">
        <f>+VLOOKUP(A5291,NAV!A:C,3,FALSE)</f>
        <v xml:space="preserve"> </v>
      </c>
      <c r="D5291" s="2" t="s">
        <v>18803</v>
      </c>
      <c r="E5291" s="11" t="str">
        <f>VLOOKUP(A5291,NAV!A:E,5,FALSE)</f>
        <v>RADIANCE UNION</v>
      </c>
      <c r="F5291" s="11" t="b">
        <f t="shared" si="2908"/>
        <v>1</v>
      </c>
      <c r="G5291" s="2" t="s">
        <v>15</v>
      </c>
      <c r="H5291" s="3" t="s">
        <v>375</v>
      </c>
      <c r="I5291" s="3"/>
      <c r="J5291" s="2" t="s">
        <v>18804</v>
      </c>
      <c r="K5291" s="7" t="str">
        <f>VLOOKUP(A5291,NAV!A:F,6,FALSE)</f>
        <v>7 bis rue Bergère</v>
      </c>
      <c r="L5291" s="7" t="b">
        <f t="shared" si="2909"/>
        <v>1</v>
      </c>
      <c r="M5291" s="2" t="s">
        <v>18805</v>
      </c>
      <c r="N5291" s="2"/>
      <c r="O5291" s="2" t="s">
        <v>18806</v>
      </c>
      <c r="P5291" s="10" t="str">
        <f>VLOOKUP(A5291,NAV!A:H,8,FALSE)</f>
        <v>44046</v>
      </c>
      <c r="Q5291" s="10" t="b">
        <f t="shared" si="2910"/>
        <v>1</v>
      </c>
      <c r="R5291" s="2" t="s">
        <v>18807</v>
      </c>
      <c r="S5291" s="10" t="str">
        <f>VLOOKUP(A5291,NAV!A:I,9,FALSE)</f>
        <v>Nantes cedex 1</v>
      </c>
      <c r="T5291" s="10" t="b">
        <f t="shared" si="2911"/>
        <v>1</v>
      </c>
      <c r="U5291" s="2" t="s">
        <v>21</v>
      </c>
      <c r="V5291" s="9" t="str">
        <f>VLOOKUP(A5291,NAV!A:L,12,FALSE)</f>
        <v>FR</v>
      </c>
      <c r="W5291" t="str">
        <f>VLOOKUP(A5291,NAV!A:J,10,FALSE)</f>
        <v/>
      </c>
    </row>
    <row r="5292" spans="1:23" x14ac:dyDescent="0.2">
      <c r="A5292" s="2" t="s">
        <v>18808</v>
      </c>
      <c r="B5292" s="2" t="s">
        <v>13</v>
      </c>
      <c r="C5292" s="10" t="str">
        <f>+VLOOKUP(A5292,NAV!A:C,3,FALSE)</f>
        <v>Tous</v>
      </c>
      <c r="D5292" s="2" t="s">
        <v>18809</v>
      </c>
      <c r="E5292" s="11" t="str">
        <f>VLOOKUP(A5292,NAV!A:E,5,FALSE)</f>
        <v>RADIO FRANCE</v>
      </c>
      <c r="F5292" s="11" t="b">
        <f t="shared" si="2908"/>
        <v>1</v>
      </c>
      <c r="G5292" s="2" t="s">
        <v>15</v>
      </c>
      <c r="H5292" s="3" t="s">
        <v>119</v>
      </c>
      <c r="I5292" s="3"/>
      <c r="J5292" s="2" t="s">
        <v>18810</v>
      </c>
      <c r="K5292" s="7" t="str">
        <f>VLOOKUP(A5292,NAV!A:F,6,FALSE)</f>
        <v>116 AVENUE PRESIDENT KENNEDY</v>
      </c>
      <c r="L5292" s="7" t="b">
        <f t="shared" si="2909"/>
        <v>1</v>
      </c>
      <c r="M5292" s="2" t="s">
        <v>18</v>
      </c>
      <c r="N5292" s="2"/>
      <c r="O5292" s="2" t="s">
        <v>484</v>
      </c>
      <c r="P5292" s="10" t="str">
        <f>VLOOKUP(A5292,NAV!A:H,8,FALSE)</f>
        <v>75016</v>
      </c>
      <c r="Q5292" s="10" t="b">
        <f t="shared" si="2910"/>
        <v>1</v>
      </c>
      <c r="R5292" s="2" t="s">
        <v>20</v>
      </c>
      <c r="S5292" s="10" t="str">
        <f>VLOOKUP(A5292,NAV!A:I,9,FALSE)</f>
        <v>PARIS 16EME ARRONDISSEMENT</v>
      </c>
      <c r="T5292" s="10" t="b">
        <f t="shared" si="2911"/>
        <v>0</v>
      </c>
      <c r="U5292" s="2" t="s">
        <v>21</v>
      </c>
      <c r="V5292" s="9" t="str">
        <f>VLOOKUP(A5292,NAV!A:L,12,FALSE)</f>
        <v>FR</v>
      </c>
      <c r="W5292" t="str">
        <f>VLOOKUP(A5292,NAV!A:J,10,FALSE)</f>
        <v/>
      </c>
    </row>
    <row r="5293" spans="1:23" x14ac:dyDescent="0.2">
      <c r="A5293" s="2" t="s">
        <v>18811</v>
      </c>
      <c r="B5293" s="2" t="s">
        <v>43</v>
      </c>
      <c r="C5293" s="10" t="e">
        <f>+VLOOKUP(A5293,NAV!A:C,3,FALSE)</f>
        <v>#N/A</v>
      </c>
      <c r="D5293" s="2" t="s">
        <v>18809</v>
      </c>
      <c r="E5293" s="11" t="e">
        <f>VLOOKUP(A5293,NAV!A:E,5,FALSE)</f>
        <v>#N/A</v>
      </c>
      <c r="F5293" s="11" t="e">
        <f t="shared" si="2908"/>
        <v>#N/A</v>
      </c>
      <c r="G5293" s="2" t="s">
        <v>15</v>
      </c>
      <c r="H5293" s="3" t="s">
        <v>34</v>
      </c>
      <c r="I5293" s="3"/>
      <c r="J5293" s="2" t="s">
        <v>18810</v>
      </c>
      <c r="K5293" s="7" t="e">
        <f>VLOOKUP(A5293,NAV!A:F,6,FALSE)</f>
        <v>#N/A</v>
      </c>
      <c r="L5293" s="7" t="e">
        <f t="shared" si="2909"/>
        <v>#N/A</v>
      </c>
      <c r="M5293" s="2"/>
      <c r="N5293" s="2"/>
      <c r="O5293" s="2" t="s">
        <v>484</v>
      </c>
      <c r="P5293" s="10" t="e">
        <f>VLOOKUP(A5293,NAV!A:H,8,FALSE)</f>
        <v>#N/A</v>
      </c>
      <c r="Q5293" s="10" t="e">
        <f t="shared" si="2910"/>
        <v>#N/A</v>
      </c>
      <c r="R5293" s="2" t="s">
        <v>20</v>
      </c>
      <c r="S5293" s="10" t="e">
        <f>VLOOKUP(A5293,NAV!A:I,9,FALSE)</f>
        <v>#N/A</v>
      </c>
      <c r="T5293" s="10" t="e">
        <f t="shared" si="2911"/>
        <v>#N/A</v>
      </c>
      <c r="U5293" s="2" t="s">
        <v>21</v>
      </c>
      <c r="V5293" s="9" t="e">
        <f>VLOOKUP(A5293,NAV!A:L,12,FALSE)</f>
        <v>#N/A</v>
      </c>
      <c r="W5293" t="e">
        <f>VLOOKUP(A5293,NAV!A:J,10,FALSE)</f>
        <v>#N/A</v>
      </c>
    </row>
    <row r="5294" spans="1:23" hidden="1" x14ac:dyDescent="0.2">
      <c r="A5294" s="2"/>
      <c r="B5294" s="2" t="s">
        <v>13</v>
      </c>
      <c r="C5294" s="2"/>
      <c r="D5294" s="2" t="s">
        <v>18812</v>
      </c>
      <c r="E5294" s="11" t="e">
        <f>VLOOKUP(A5294,NAV!A:E,5,FALSE)</f>
        <v>#N/A</v>
      </c>
      <c r="F5294" s="11"/>
      <c r="G5294" s="2" t="s">
        <v>15</v>
      </c>
      <c r="H5294" s="3" t="s">
        <v>82</v>
      </c>
      <c r="I5294" s="3"/>
      <c r="J5294" s="2" t="s">
        <v>18813</v>
      </c>
      <c r="K5294" s="2"/>
      <c r="L5294" s="2"/>
      <c r="M5294" s="2"/>
      <c r="N5294" s="2"/>
      <c r="O5294" s="2" t="s">
        <v>18814</v>
      </c>
      <c r="P5294" s="2"/>
      <c r="Q5294" s="2"/>
      <c r="R5294" s="2" t="s">
        <v>3883</v>
      </c>
      <c r="S5294" s="2"/>
      <c r="T5294" s="2"/>
      <c r="U5294" s="2" t="s">
        <v>86</v>
      </c>
    </row>
    <row r="5295" spans="1:23" x14ac:dyDescent="0.2">
      <c r="A5295" s="2" t="s">
        <v>18815</v>
      </c>
      <c r="B5295" s="2" t="s">
        <v>13</v>
      </c>
      <c r="C5295" s="10" t="str">
        <f>+VLOOKUP(A5295,NAV!A:C,3,FALSE)</f>
        <v xml:space="preserve"> </v>
      </c>
      <c r="D5295" s="2" t="s">
        <v>18816</v>
      </c>
      <c r="E5295" s="11" t="str">
        <f>VLOOKUP(A5295,NAV!A:E,5,FALSE)</f>
        <v>RAJA</v>
      </c>
      <c r="F5295" s="11" t="b">
        <f>+D5295=E5295</f>
        <v>0</v>
      </c>
      <c r="G5295" s="2" t="s">
        <v>15</v>
      </c>
      <c r="H5295" s="3" t="s">
        <v>16</v>
      </c>
      <c r="I5295" s="3"/>
      <c r="J5295" s="2" t="s">
        <v>18817</v>
      </c>
      <c r="K5295" s="7" t="str">
        <f>VLOOKUP(A5295,NAV!A:F,6,FALSE)</f>
        <v>16 RUE DE L ETANG</v>
      </c>
      <c r="L5295" s="7" t="b">
        <f>J5295=K5295</f>
        <v>0</v>
      </c>
      <c r="M5295" s="2"/>
      <c r="N5295" s="2"/>
      <c r="O5295" s="2" t="s">
        <v>1099</v>
      </c>
      <c r="P5295" s="10" t="str">
        <f>VLOOKUP(A5295,NAV!A:H,8,FALSE)</f>
        <v>93290</v>
      </c>
      <c r="Q5295" s="10" t="b">
        <f>O5295=P5295</f>
        <v>1</v>
      </c>
      <c r="R5295" s="2" t="s">
        <v>15929</v>
      </c>
      <c r="S5295" s="10" t="str">
        <f>VLOOKUP(A5295,NAV!A:I,9,FALSE)</f>
        <v>TREMBLAY EN FRANCE</v>
      </c>
      <c r="T5295" s="10" t="b">
        <f>R5295=S5295</f>
        <v>1</v>
      </c>
      <c r="U5295" s="2" t="s">
        <v>21</v>
      </c>
      <c r="V5295" s="9" t="str">
        <f>VLOOKUP(A5295,NAV!A:L,12,FALSE)</f>
        <v>FR</v>
      </c>
      <c r="W5295" t="str">
        <f>VLOOKUP(A5295,NAV!A:J,10,FALSE)</f>
        <v/>
      </c>
    </row>
    <row r="5296" spans="1:23" hidden="1" x14ac:dyDescent="0.2">
      <c r="A5296" s="2"/>
      <c r="B5296" s="2" t="s">
        <v>13</v>
      </c>
      <c r="C5296" s="2"/>
      <c r="D5296" s="2" t="s">
        <v>18818</v>
      </c>
      <c r="E5296" s="11" t="e">
        <f>VLOOKUP(A5296,NAV!A:E,5,FALSE)</f>
        <v>#N/A</v>
      </c>
      <c r="F5296" s="11"/>
      <c r="G5296" s="2" t="s">
        <v>15</v>
      </c>
      <c r="H5296" s="3" t="s">
        <v>16</v>
      </c>
      <c r="I5296" s="3"/>
      <c r="J5296" s="2" t="s">
        <v>18819</v>
      </c>
      <c r="K5296" s="2"/>
      <c r="L5296" s="2"/>
      <c r="M5296" s="2"/>
      <c r="N5296" s="2"/>
      <c r="O5296" s="2" t="s">
        <v>18820</v>
      </c>
      <c r="P5296" s="2"/>
      <c r="Q5296" s="2"/>
      <c r="R5296" s="2" t="s">
        <v>18821</v>
      </c>
      <c r="S5296" s="2"/>
      <c r="T5296" s="2"/>
      <c r="U5296" s="2" t="s">
        <v>21</v>
      </c>
    </row>
    <row r="5297" spans="1:23" hidden="1" x14ac:dyDescent="0.2">
      <c r="A5297" s="2"/>
      <c r="B5297" s="2" t="s">
        <v>43</v>
      </c>
      <c r="C5297" s="2"/>
      <c r="D5297" s="2" t="s">
        <v>18822</v>
      </c>
      <c r="E5297" s="11" t="e">
        <f>VLOOKUP(A5297,NAV!A:E,5,FALSE)</f>
        <v>#N/A</v>
      </c>
      <c r="F5297" s="11"/>
      <c r="G5297" s="2" t="s">
        <v>15</v>
      </c>
      <c r="H5297" s="3" t="s">
        <v>867</v>
      </c>
      <c r="I5297" s="3" t="s">
        <v>18823</v>
      </c>
      <c r="J5297" s="2"/>
      <c r="K5297" s="2"/>
      <c r="L5297" s="2"/>
      <c r="M5297" s="2"/>
      <c r="N5297" s="2"/>
      <c r="O5297" s="2" t="s">
        <v>131</v>
      </c>
      <c r="P5297" s="2"/>
      <c r="Q5297" s="2"/>
      <c r="R5297" s="2" t="s">
        <v>20</v>
      </c>
      <c r="S5297" s="2"/>
      <c r="T5297" s="2"/>
      <c r="U5297" s="2" t="s">
        <v>21</v>
      </c>
    </row>
    <row r="5298" spans="1:23" x14ac:dyDescent="0.2">
      <c r="A5298" s="2" t="s">
        <v>18824</v>
      </c>
      <c r="B5298" s="2" t="s">
        <v>13</v>
      </c>
      <c r="C5298" s="10" t="str">
        <f>+VLOOKUP(A5298,NAV!A:C,3,FALSE)</f>
        <v xml:space="preserve"> </v>
      </c>
      <c r="D5298" s="2" t="s">
        <v>18823</v>
      </c>
      <c r="E5298" s="11" t="str">
        <f>VLOOKUP(A5298,NAV!A:E,5,FALSE)</f>
        <v>RANDSTAD</v>
      </c>
      <c r="F5298" s="11" t="b">
        <f>+D5298=E5298</f>
        <v>0</v>
      </c>
      <c r="G5298" s="2" t="s">
        <v>15</v>
      </c>
      <c r="H5298" s="3" t="s">
        <v>867</v>
      </c>
      <c r="I5298" s="3"/>
      <c r="J5298" s="2" t="s">
        <v>18825</v>
      </c>
      <c r="K5298" s="7" t="str">
        <f>VLOOKUP(A5298,NAV!A:F,6,FALSE)</f>
        <v>276 AVENUE DU PRESIDENT WILSON</v>
      </c>
      <c r="L5298" s="7" t="b">
        <f>J5298=K5298</f>
        <v>1</v>
      </c>
      <c r="M5298" s="2"/>
      <c r="N5298" s="2"/>
      <c r="O5298" s="2" t="s">
        <v>2270</v>
      </c>
      <c r="P5298" s="10" t="str">
        <f>VLOOKUP(A5298,NAV!A:H,8,FALSE)</f>
        <v>93200</v>
      </c>
      <c r="Q5298" s="10" t="b">
        <f>O5298=P5298</f>
        <v>1</v>
      </c>
      <c r="R5298" s="2" t="s">
        <v>136</v>
      </c>
      <c r="S5298" s="10" t="str">
        <f>VLOOKUP(A5298,NAV!A:I,9,FALSE)</f>
        <v>ST DENIS</v>
      </c>
      <c r="T5298" s="10" t="b">
        <f>R5298=S5298</f>
        <v>0</v>
      </c>
      <c r="U5298" s="2" t="s">
        <v>21</v>
      </c>
      <c r="V5298" s="9" t="str">
        <f>VLOOKUP(A5298,NAV!A:L,12,FALSE)</f>
        <v>FR</v>
      </c>
      <c r="W5298" t="str">
        <f>VLOOKUP(A5298,NAV!A:J,10,FALSE)</f>
        <v/>
      </c>
    </row>
    <row r="5299" spans="1:23" hidden="1" x14ac:dyDescent="0.2">
      <c r="A5299" s="2"/>
      <c r="B5299" s="2" t="s">
        <v>43</v>
      </c>
      <c r="C5299" s="2"/>
      <c r="D5299" s="2" t="s">
        <v>18826</v>
      </c>
      <c r="E5299" s="11" t="e">
        <f>VLOOKUP(A5299,NAV!A:E,5,FALSE)</f>
        <v>#N/A</v>
      </c>
      <c r="F5299" s="11"/>
      <c r="G5299" s="2" t="s">
        <v>305</v>
      </c>
      <c r="H5299" s="3" t="s">
        <v>34</v>
      </c>
      <c r="I5299" s="3"/>
      <c r="J5299" s="2" t="s">
        <v>18825</v>
      </c>
      <c r="K5299" s="2"/>
      <c r="L5299" s="2"/>
      <c r="M5299" s="2"/>
      <c r="N5299" s="2"/>
      <c r="O5299" s="2" t="s">
        <v>2270</v>
      </c>
      <c r="P5299" s="2"/>
      <c r="Q5299" s="2"/>
      <c r="R5299" s="2" t="s">
        <v>18827</v>
      </c>
      <c r="S5299" s="2"/>
      <c r="T5299" s="2"/>
      <c r="U5299" s="2" t="s">
        <v>21</v>
      </c>
    </row>
    <row r="5300" spans="1:23" hidden="1" x14ac:dyDescent="0.2">
      <c r="A5300" s="2"/>
      <c r="B5300" s="2" t="s">
        <v>13</v>
      </c>
      <c r="C5300" s="2"/>
      <c r="D5300" s="2" t="s">
        <v>18828</v>
      </c>
      <c r="E5300" s="11" t="e">
        <f>VLOOKUP(A5300,NAV!A:E,5,FALSE)</f>
        <v>#N/A</v>
      </c>
      <c r="F5300" s="11"/>
      <c r="G5300" s="2" t="s">
        <v>15</v>
      </c>
      <c r="H5300" s="3" t="s">
        <v>16</v>
      </c>
      <c r="I5300" s="3"/>
      <c r="J5300" s="2" t="s">
        <v>18829</v>
      </c>
      <c r="K5300" s="2"/>
      <c r="L5300" s="2"/>
      <c r="M5300" s="2" t="s">
        <v>18</v>
      </c>
      <c r="N5300" s="2"/>
      <c r="O5300" s="2" t="s">
        <v>18830</v>
      </c>
      <c r="P5300" s="2"/>
      <c r="Q5300" s="2"/>
      <c r="R5300" s="2" t="s">
        <v>10022</v>
      </c>
      <c r="S5300" s="2"/>
      <c r="T5300" s="2"/>
      <c r="U5300" s="2" t="s">
        <v>21</v>
      </c>
    </row>
    <row r="5301" spans="1:23" hidden="1" x14ac:dyDescent="0.2">
      <c r="A5301" s="2"/>
      <c r="B5301" s="2" t="s">
        <v>13</v>
      </c>
      <c r="C5301" s="2"/>
      <c r="D5301" s="2" t="s">
        <v>18831</v>
      </c>
      <c r="E5301" s="11" t="e">
        <f>VLOOKUP(A5301,NAV!A:E,5,FALSE)</f>
        <v>#N/A</v>
      </c>
      <c r="F5301" s="11"/>
      <c r="G5301" s="2" t="s">
        <v>15</v>
      </c>
      <c r="H5301" s="3" t="s">
        <v>76</v>
      </c>
      <c r="I5301" s="3"/>
      <c r="J5301" s="2" t="s">
        <v>18832</v>
      </c>
      <c r="K5301" s="2"/>
      <c r="L5301" s="2"/>
      <c r="M5301" s="2"/>
      <c r="N5301" s="2"/>
      <c r="O5301" s="2" t="s">
        <v>18833</v>
      </c>
      <c r="P5301" s="2"/>
      <c r="Q5301" s="2"/>
      <c r="R5301" s="2" t="s">
        <v>18834</v>
      </c>
      <c r="S5301" s="2"/>
      <c r="T5301" s="2"/>
      <c r="U5301" s="2" t="s">
        <v>21</v>
      </c>
    </row>
    <row r="5302" spans="1:23" x14ac:dyDescent="0.2">
      <c r="A5302" s="2" t="s">
        <v>18835</v>
      </c>
      <c r="B5302" s="2" t="s">
        <v>13</v>
      </c>
      <c r="C5302" s="10" t="str">
        <f>+VLOOKUP(A5302,NAV!A:C,3,FALSE)</f>
        <v xml:space="preserve"> </v>
      </c>
      <c r="D5302" s="2" t="s">
        <v>18836</v>
      </c>
      <c r="E5302" s="11" t="str">
        <f>VLOOKUP(A5302,NAV!A:E,5,FALSE)</f>
        <v>RATP</v>
      </c>
      <c r="F5302" s="11" t="b">
        <f>+D5302=E5302</f>
        <v>1</v>
      </c>
      <c r="G5302" s="2" t="s">
        <v>15</v>
      </c>
      <c r="H5302" s="3" t="s">
        <v>123</v>
      </c>
      <c r="I5302" s="3"/>
      <c r="J5302" s="2" t="s">
        <v>18837</v>
      </c>
      <c r="K5302" s="7" t="str">
        <f>VLOOKUP(A5302,NAV!A:F,6,FALSE)</f>
        <v>54 QUAI DE LA RAPEE</v>
      </c>
      <c r="L5302" s="7" t="b">
        <f>J5302=K5302</f>
        <v>1</v>
      </c>
      <c r="M5302" s="2" t="s">
        <v>18</v>
      </c>
      <c r="N5302" s="2"/>
      <c r="O5302" s="2" t="s">
        <v>935</v>
      </c>
      <c r="P5302" s="10" t="str">
        <f>VLOOKUP(A5302,NAV!A:H,8,FALSE)</f>
        <v>75012</v>
      </c>
      <c r="Q5302" s="10" t="b">
        <f>O5302=P5302</f>
        <v>1</v>
      </c>
      <c r="R5302" s="2" t="s">
        <v>20</v>
      </c>
      <c r="S5302" s="10" t="str">
        <f>VLOOKUP(A5302,NAV!A:I,9,FALSE)</f>
        <v>PARIS 12EME ARRONDISSEMENT</v>
      </c>
      <c r="T5302" s="10" t="b">
        <f>R5302=S5302</f>
        <v>0</v>
      </c>
      <c r="U5302" s="2" t="s">
        <v>21</v>
      </c>
      <c r="V5302" s="9" t="str">
        <f>VLOOKUP(A5302,NAV!A:L,12,FALSE)</f>
        <v>FR</v>
      </c>
      <c r="W5302" t="str">
        <f>VLOOKUP(A5302,NAV!A:J,10,FALSE)</f>
        <v/>
      </c>
    </row>
    <row r="5303" spans="1:23" hidden="1" x14ac:dyDescent="0.2">
      <c r="A5303" s="2"/>
      <c r="B5303" s="2" t="s">
        <v>13</v>
      </c>
      <c r="C5303" s="2"/>
      <c r="D5303" s="2" t="s">
        <v>18838</v>
      </c>
      <c r="E5303" s="11" t="e">
        <f>VLOOKUP(A5303,NAV!A:E,5,FALSE)</f>
        <v>#N/A</v>
      </c>
      <c r="F5303" s="11"/>
      <c r="G5303" s="2" t="s">
        <v>15</v>
      </c>
      <c r="H5303" s="3" t="s">
        <v>76</v>
      </c>
      <c r="I5303" s="3"/>
      <c r="J5303" s="2" t="s">
        <v>18839</v>
      </c>
      <c r="K5303" s="2"/>
      <c r="L5303" s="2"/>
      <c r="M5303" s="2" t="s">
        <v>18840</v>
      </c>
      <c r="N5303" s="2"/>
      <c r="O5303" s="2" t="s">
        <v>18841</v>
      </c>
      <c r="P5303" s="2"/>
      <c r="Q5303" s="2"/>
      <c r="R5303" s="2" t="s">
        <v>18842</v>
      </c>
      <c r="S5303" s="2"/>
      <c r="T5303" s="2"/>
      <c r="U5303" s="2" t="s">
        <v>21</v>
      </c>
    </row>
    <row r="5304" spans="1:23" x14ac:dyDescent="0.2">
      <c r="A5304" s="2" t="s">
        <v>18843</v>
      </c>
      <c r="B5304" s="2" t="s">
        <v>13</v>
      </c>
      <c r="C5304" s="10" t="str">
        <f>+VLOOKUP(A5304,NAV!A:C,3,FALSE)</f>
        <v xml:space="preserve"> </v>
      </c>
      <c r="D5304" s="2" t="s">
        <v>18844</v>
      </c>
      <c r="E5304" s="11" t="str">
        <f>VLOOKUP(A5304,NAV!A:E,5,FALSE)</f>
        <v>RAYNET</v>
      </c>
      <c r="F5304" s="11" t="b">
        <f t="shared" ref="F5304:F5305" si="2912">+D5304=E5304</f>
        <v>1</v>
      </c>
      <c r="G5304" s="2" t="s">
        <v>15</v>
      </c>
      <c r="H5304" s="3" t="s">
        <v>82</v>
      </c>
      <c r="I5304" s="3"/>
      <c r="J5304" s="2" t="s">
        <v>18845</v>
      </c>
      <c r="K5304" s="7" t="str">
        <f>VLOOKUP(A5304,NAV!A:F,6,FALSE)</f>
        <v>113 Cours Berriat</v>
      </c>
      <c r="L5304" s="7" t="b">
        <f t="shared" ref="L5304:L5305" si="2913">J5304=K5304</f>
        <v>1</v>
      </c>
      <c r="M5304" s="2"/>
      <c r="N5304" s="2"/>
      <c r="O5304" s="2" t="s">
        <v>7800</v>
      </c>
      <c r="P5304" s="10" t="str">
        <f>VLOOKUP(A5304,NAV!A:H,8,FALSE)</f>
        <v>38000</v>
      </c>
      <c r="Q5304" s="10" t="b">
        <f t="shared" ref="Q5304:Q5305" si="2914">O5304=P5304</f>
        <v>1</v>
      </c>
      <c r="R5304" s="2" t="s">
        <v>116</v>
      </c>
      <c r="S5304" s="10" t="str">
        <f>VLOOKUP(A5304,NAV!A:I,9,FALSE)</f>
        <v>GRENOBLE</v>
      </c>
      <c r="T5304" s="10" t="b">
        <f t="shared" ref="T5304:T5305" si="2915">R5304=S5304</f>
        <v>1</v>
      </c>
      <c r="U5304" s="2" t="s">
        <v>21</v>
      </c>
      <c r="V5304" s="9" t="str">
        <f>VLOOKUP(A5304,NAV!A:L,12,FALSE)</f>
        <v>FR</v>
      </c>
      <c r="W5304" t="str">
        <f>VLOOKUP(A5304,NAV!A:J,10,FALSE)</f>
        <v/>
      </c>
    </row>
    <row r="5305" spans="1:23" x14ac:dyDescent="0.2">
      <c r="A5305" s="2" t="s">
        <v>18846</v>
      </c>
      <c r="B5305" s="2" t="s">
        <v>13</v>
      </c>
      <c r="C5305" s="10" t="str">
        <f>+VLOOKUP(A5305,NAV!A:C,3,FALSE)</f>
        <v>Tous</v>
      </c>
      <c r="D5305" s="2" t="s">
        <v>18847</v>
      </c>
      <c r="E5305" s="11" t="str">
        <f>VLOOKUP(A5305,NAV!A:E,5,FALSE)</f>
        <v>RAYTHEON</v>
      </c>
      <c r="F5305" s="11" t="b">
        <f t="shared" si="2912"/>
        <v>1</v>
      </c>
      <c r="G5305" s="2" t="s">
        <v>15</v>
      </c>
      <c r="H5305" s="3" t="s">
        <v>730</v>
      </c>
      <c r="I5305" s="3"/>
      <c r="J5305" s="2" t="s">
        <v>18848</v>
      </c>
      <c r="K5305" s="7" t="str">
        <f>VLOOKUP(A5305,NAV!A:F,6,FALSE)</f>
        <v>870 Winter Street</v>
      </c>
      <c r="L5305" s="7" t="b">
        <f t="shared" si="2913"/>
        <v>1</v>
      </c>
      <c r="M5305" s="2"/>
      <c r="N5305" s="2"/>
      <c r="O5305" s="2" t="s">
        <v>18849</v>
      </c>
      <c r="P5305" s="10" t="str">
        <f>VLOOKUP(A5305,NAV!A:H,8,FALSE)</f>
        <v>MA 02451-1449</v>
      </c>
      <c r="Q5305" s="10" t="b">
        <f t="shared" si="2914"/>
        <v>1</v>
      </c>
      <c r="R5305" s="2" t="s">
        <v>17871</v>
      </c>
      <c r="S5305" s="10" t="str">
        <f>VLOOKUP(A5305,NAV!A:I,9,FALSE)</f>
        <v>Waltham</v>
      </c>
      <c r="T5305" s="10" t="b">
        <f t="shared" si="2915"/>
        <v>1</v>
      </c>
      <c r="U5305" s="2" t="s">
        <v>732</v>
      </c>
      <c r="V5305" s="9" t="str">
        <f>VLOOKUP(A5305,NAV!A:L,12,FALSE)</f>
        <v>US</v>
      </c>
      <c r="W5305" t="str">
        <f>VLOOKUP(A5305,NAV!A:J,10,FALSE)</f>
        <v/>
      </c>
    </row>
    <row r="5306" spans="1:23" hidden="1" x14ac:dyDescent="0.2">
      <c r="A5306" s="2"/>
      <c r="B5306" s="2" t="s">
        <v>13</v>
      </c>
      <c r="C5306" s="2"/>
      <c r="D5306" s="2" t="s">
        <v>18850</v>
      </c>
      <c r="E5306" s="11" t="e">
        <f>VLOOKUP(A5306,NAV!A:E,5,FALSE)</f>
        <v>#N/A</v>
      </c>
      <c r="F5306" s="11"/>
      <c r="G5306" s="2" t="s">
        <v>15</v>
      </c>
      <c r="H5306" s="3" t="s">
        <v>16</v>
      </c>
      <c r="I5306" s="3" t="s">
        <v>3688</v>
      </c>
      <c r="J5306" s="2" t="s">
        <v>18851</v>
      </c>
      <c r="K5306" s="2"/>
      <c r="L5306" s="2"/>
      <c r="M5306" s="2"/>
      <c r="N5306" s="2"/>
      <c r="O5306" s="2" t="s">
        <v>18852</v>
      </c>
      <c r="P5306" s="2"/>
      <c r="Q5306" s="2"/>
      <c r="R5306" s="2" t="s">
        <v>18853</v>
      </c>
      <c r="S5306" s="2"/>
      <c r="T5306" s="2"/>
      <c r="U5306" s="2" t="s">
        <v>48</v>
      </c>
    </row>
    <row r="5307" spans="1:23" x14ac:dyDescent="0.2">
      <c r="A5307" s="2" t="s">
        <v>18854</v>
      </c>
      <c r="B5307" s="2" t="s">
        <v>43</v>
      </c>
      <c r="C5307" s="10" t="str">
        <f>+VLOOKUP(A5307,NAV!A:C,3,FALSE)</f>
        <v>Tous</v>
      </c>
      <c r="D5307" s="2" t="s">
        <v>18855</v>
      </c>
      <c r="E5307" s="11" t="str">
        <f>VLOOKUP(A5307,NAV!A:E,5,FALSE)</f>
        <v>RBC DEXIA</v>
      </c>
      <c r="F5307" s="11" t="b">
        <f t="shared" ref="F5307:F5310" si="2916">+D5307=E5307</f>
        <v>1</v>
      </c>
      <c r="G5307" s="2" t="s">
        <v>15</v>
      </c>
      <c r="H5307" s="3" t="s">
        <v>659</v>
      </c>
      <c r="I5307" s="3"/>
      <c r="J5307" s="2" t="s">
        <v>18</v>
      </c>
      <c r="K5307" s="7" t="str">
        <f>VLOOKUP(A5307,NAV!A:F,6,FALSE)</f>
        <v>.</v>
      </c>
      <c r="L5307" s="7" t="b">
        <f t="shared" ref="L5307:L5310" si="2917">J5307=K5307</f>
        <v>1</v>
      </c>
      <c r="M5307" s="2" t="s">
        <v>18</v>
      </c>
      <c r="N5307" s="2"/>
      <c r="O5307" s="2" t="s">
        <v>18</v>
      </c>
      <c r="P5307" s="10" t="str">
        <f>VLOOKUP(A5307,NAV!A:H,8,FALSE)</f>
        <v>.</v>
      </c>
      <c r="Q5307" s="10" t="b">
        <f t="shared" ref="Q5307:Q5310" si="2918">O5307=P5307</f>
        <v>1</v>
      </c>
      <c r="R5307" s="2" t="s">
        <v>18</v>
      </c>
      <c r="S5307" s="10" t="str">
        <f>VLOOKUP(A5307,NAV!A:I,9,FALSE)</f>
        <v>.</v>
      </c>
      <c r="T5307" s="10" t="b">
        <f t="shared" ref="T5307:T5310" si="2919">R5307=S5307</f>
        <v>1</v>
      </c>
      <c r="U5307" s="2" t="s">
        <v>663</v>
      </c>
      <c r="V5307" s="9" t="str">
        <f>VLOOKUP(A5307,NAV!A:L,12,FALSE)</f>
        <v>LU</v>
      </c>
      <c r="W5307" t="str">
        <f>VLOOKUP(A5307,NAV!A:J,10,FALSE)</f>
        <v/>
      </c>
    </row>
    <row r="5308" spans="1:23" x14ac:dyDescent="0.2">
      <c r="A5308" s="2" t="s">
        <v>18856</v>
      </c>
      <c r="B5308" s="2" t="s">
        <v>13</v>
      </c>
      <c r="C5308" s="10" t="str">
        <f>+VLOOKUP(A5308,NAV!A:C,3,FALSE)</f>
        <v>Tous</v>
      </c>
      <c r="D5308" s="2" t="s">
        <v>18857</v>
      </c>
      <c r="E5308" s="11" t="str">
        <f>VLOOKUP(A5308,NAV!A:E,5,FALSE)</f>
        <v>RBDH</v>
      </c>
      <c r="F5308" s="11" t="b">
        <f t="shared" si="2916"/>
        <v>1</v>
      </c>
      <c r="G5308" s="2" t="s">
        <v>15</v>
      </c>
      <c r="H5308" s="3" t="s">
        <v>34</v>
      </c>
      <c r="I5308" s="3"/>
      <c r="J5308" s="2" t="s">
        <v>18858</v>
      </c>
      <c r="K5308" s="7" t="str">
        <f>VLOOKUP(A5308,NAV!A:F,6,FALSE)</f>
        <v>754 RUE DE LA LIBERTE</v>
      </c>
      <c r="L5308" s="7" t="b">
        <f t="shared" si="2917"/>
        <v>1</v>
      </c>
      <c r="M5308" s="2" t="s">
        <v>18859</v>
      </c>
      <c r="N5308" s="2"/>
      <c r="O5308" s="2" t="s">
        <v>18860</v>
      </c>
      <c r="P5308" s="10" t="str">
        <f>VLOOKUP(A5308,NAV!A:H,8,FALSE)</f>
        <v>01480</v>
      </c>
      <c r="Q5308" s="10" t="b">
        <f t="shared" si="2918"/>
        <v>1</v>
      </c>
      <c r="R5308" s="2" t="s">
        <v>18861</v>
      </c>
      <c r="S5308" s="10" t="str">
        <f>VLOOKUP(A5308,NAV!A:I,9,FALSE)</f>
        <v>ARS SUR FORMANS</v>
      </c>
      <c r="T5308" s="10" t="b">
        <f t="shared" si="2919"/>
        <v>0</v>
      </c>
      <c r="U5308" s="2" t="s">
        <v>21</v>
      </c>
      <c r="V5308" s="9" t="str">
        <f>VLOOKUP(A5308,NAV!A:L,12,FALSE)</f>
        <v>FR</v>
      </c>
      <c r="W5308" t="str">
        <f>VLOOKUP(A5308,NAV!A:J,10,FALSE)</f>
        <v/>
      </c>
    </row>
    <row r="5309" spans="1:23" x14ac:dyDescent="0.2">
      <c r="A5309" s="2" t="s">
        <v>18862</v>
      </c>
      <c r="B5309" s="2" t="s">
        <v>43</v>
      </c>
      <c r="C5309" s="10" t="str">
        <f>+VLOOKUP(A5309,NAV!A:C,3,FALSE)</f>
        <v xml:space="preserve"> </v>
      </c>
      <c r="D5309" s="2" t="s">
        <v>18863</v>
      </c>
      <c r="E5309" s="11" t="str">
        <f>VLOOKUP(A5309,NAV!A:E,5,FALSE)</f>
        <v>RCAPITAL</v>
      </c>
      <c r="F5309" s="11" t="b">
        <f t="shared" si="2916"/>
        <v>1</v>
      </c>
      <c r="G5309" s="2" t="s">
        <v>15</v>
      </c>
      <c r="H5309" s="3" t="s">
        <v>230</v>
      </c>
      <c r="I5309" s="3"/>
      <c r="J5309" s="2" t="s">
        <v>18864</v>
      </c>
      <c r="K5309" s="7" t="str">
        <f>VLOOKUP(A5309,NAV!A:F,6,FALSE)</f>
        <v>3-5 PLACE WINSTON CHURCHILL</v>
      </c>
      <c r="L5309" s="7" t="b">
        <f t="shared" si="2917"/>
        <v>1</v>
      </c>
      <c r="M5309" s="2"/>
      <c r="N5309" s="2"/>
      <c r="O5309" s="2" t="s">
        <v>18865</v>
      </c>
      <c r="P5309" s="10" t="str">
        <f>VLOOKUP(A5309,NAV!A:H,8,FALSE)</f>
        <v>2019</v>
      </c>
      <c r="Q5309" s="10" t="b">
        <f t="shared" si="2918"/>
        <v>1</v>
      </c>
      <c r="R5309" s="2" t="s">
        <v>2229</v>
      </c>
      <c r="S5309" s="10" t="str">
        <f>VLOOKUP(A5309,NAV!A:I,9,FALSE)</f>
        <v>Luxembourg</v>
      </c>
      <c r="T5309" s="10" t="b">
        <f t="shared" si="2919"/>
        <v>1</v>
      </c>
      <c r="U5309" s="2" t="s">
        <v>663</v>
      </c>
      <c r="V5309" s="9" t="str">
        <f>VLOOKUP(A5309,NAV!A:L,12,FALSE)</f>
        <v>LU</v>
      </c>
      <c r="W5309" t="str">
        <f>VLOOKUP(A5309,NAV!A:J,10,FALSE)</f>
        <v/>
      </c>
    </row>
    <row r="5310" spans="1:23" x14ac:dyDescent="0.2">
      <c r="A5310" s="2" t="s">
        <v>18866</v>
      </c>
      <c r="B5310" s="2" t="s">
        <v>13</v>
      </c>
      <c r="C5310" s="10" t="str">
        <f>+VLOOKUP(A5310,NAV!A:C,3,FALSE)</f>
        <v xml:space="preserve"> </v>
      </c>
      <c r="D5310" s="2" t="s">
        <v>18867</v>
      </c>
      <c r="E5310" s="11" t="str">
        <f>VLOOKUP(A5310,NAV!A:E,5,FALSE)</f>
        <v>RCI BANQUE</v>
      </c>
      <c r="F5310" s="11" t="b">
        <f t="shared" si="2916"/>
        <v>1</v>
      </c>
      <c r="G5310" s="2" t="s">
        <v>15</v>
      </c>
      <c r="H5310" s="3" t="s">
        <v>645</v>
      </c>
      <c r="I5310" s="3" t="s">
        <v>9106</v>
      </c>
      <c r="J5310" s="2" t="s">
        <v>18868</v>
      </c>
      <c r="K5310" s="7" t="str">
        <f>VLOOKUP(A5310,NAV!A:F,6,FALSE)</f>
        <v>14 AV DU PAVE NEUF</v>
      </c>
      <c r="L5310" s="7" t="b">
        <f t="shared" si="2917"/>
        <v>1</v>
      </c>
      <c r="M5310" s="2"/>
      <c r="N5310" s="2"/>
      <c r="O5310" s="2" t="s">
        <v>18869</v>
      </c>
      <c r="P5310" s="10" t="str">
        <f>VLOOKUP(A5310,NAV!A:H,8,FALSE)</f>
        <v>93168</v>
      </c>
      <c r="Q5310" s="10" t="b">
        <f t="shared" si="2918"/>
        <v>1</v>
      </c>
      <c r="R5310" s="2" t="s">
        <v>10022</v>
      </c>
      <c r="S5310" s="10" t="str">
        <f>VLOOKUP(A5310,NAV!A:I,9,FALSE)</f>
        <v>NOISY LE GRAND</v>
      </c>
      <c r="T5310" s="10" t="b">
        <f t="shared" si="2919"/>
        <v>1</v>
      </c>
      <c r="U5310" s="2" t="s">
        <v>21</v>
      </c>
      <c r="V5310" s="9" t="str">
        <f>VLOOKUP(A5310,NAV!A:L,12,FALSE)</f>
        <v>FR</v>
      </c>
      <c r="W5310" t="str">
        <f>VLOOKUP(A5310,NAV!A:J,10,FALSE)</f>
        <v/>
      </c>
    </row>
    <row r="5311" spans="1:23" hidden="1" x14ac:dyDescent="0.2">
      <c r="A5311" s="2"/>
      <c r="B5311" s="2" t="s">
        <v>13</v>
      </c>
      <c r="C5311" s="2"/>
      <c r="D5311" s="2" t="s">
        <v>18870</v>
      </c>
      <c r="E5311" s="11" t="e">
        <f>VLOOKUP(A5311,NAV!A:E,5,FALSE)</f>
        <v>#N/A</v>
      </c>
      <c r="F5311" s="11"/>
      <c r="G5311" s="2" t="s">
        <v>15</v>
      </c>
      <c r="H5311" s="3" t="s">
        <v>34</v>
      </c>
      <c r="I5311" s="3"/>
      <c r="J5311" s="2" t="s">
        <v>18871</v>
      </c>
      <c r="K5311" s="2"/>
      <c r="L5311" s="2"/>
      <c r="M5311" s="2"/>
      <c r="N5311" s="2"/>
      <c r="O5311" s="2" t="s">
        <v>3800</v>
      </c>
      <c r="P5311" s="2"/>
      <c r="Q5311" s="2"/>
      <c r="R5311" s="2" t="s">
        <v>8905</v>
      </c>
      <c r="S5311" s="2"/>
      <c r="T5311" s="2"/>
      <c r="U5311" s="2" t="s">
        <v>21</v>
      </c>
    </row>
    <row r="5312" spans="1:23" hidden="1" x14ac:dyDescent="0.2">
      <c r="A5312" s="2"/>
      <c r="B5312" s="2" t="s">
        <v>13</v>
      </c>
      <c r="C5312" s="2"/>
      <c r="D5312" s="2" t="s">
        <v>18872</v>
      </c>
      <c r="E5312" s="11" t="e">
        <f>VLOOKUP(A5312,NAV!A:E,5,FALSE)</f>
        <v>#N/A</v>
      </c>
      <c r="F5312" s="11"/>
      <c r="G5312" s="2" t="s">
        <v>15</v>
      </c>
      <c r="H5312" s="3" t="s">
        <v>34</v>
      </c>
      <c r="I5312" s="3"/>
      <c r="J5312" s="2" t="s">
        <v>18873</v>
      </c>
      <c r="K5312" s="2"/>
      <c r="L5312" s="2"/>
      <c r="M5312" s="2"/>
      <c r="N5312" s="2"/>
      <c r="O5312" s="2" t="s">
        <v>479</v>
      </c>
      <c r="P5312" s="2"/>
      <c r="Q5312" s="2"/>
      <c r="R5312" s="2" t="s">
        <v>18874</v>
      </c>
      <c r="S5312" s="2"/>
      <c r="T5312" s="2"/>
      <c r="U5312" s="2" t="s">
        <v>48</v>
      </c>
    </row>
    <row r="5313" spans="1:23" x14ac:dyDescent="0.2">
      <c r="A5313" s="2" t="s">
        <v>18875</v>
      </c>
      <c r="B5313" s="2" t="s">
        <v>13</v>
      </c>
      <c r="C5313" s="10" t="str">
        <f>+VLOOKUP(A5313,NAV!A:C,3,FALSE)</f>
        <v xml:space="preserve"> </v>
      </c>
      <c r="D5313" s="2" t="s">
        <v>18876</v>
      </c>
      <c r="E5313" s="11" t="str">
        <f>VLOOKUP(A5313,NAV!A:E,5,FALSE)</f>
        <v>Real Investmentgesellschaft mbH</v>
      </c>
      <c r="F5313" s="11" t="b">
        <f t="shared" ref="F5313:F5314" si="2920">+D5313=E5313</f>
        <v>1</v>
      </c>
      <c r="G5313" s="2" t="s">
        <v>15</v>
      </c>
      <c r="H5313" s="3" t="s">
        <v>34</v>
      </c>
      <c r="I5313" s="3"/>
      <c r="J5313" s="2" t="s">
        <v>18877</v>
      </c>
      <c r="K5313" s="7" t="str">
        <f>VLOOKUP(A5313,NAV!A:F,6,FALSE)</f>
        <v>112 Avenue Kleber</v>
      </c>
      <c r="L5313" s="7" t="b">
        <f t="shared" ref="L5313:L5314" si="2921">J5313=K5313</f>
        <v>1</v>
      </c>
      <c r="M5313" s="2"/>
      <c r="N5313" s="2"/>
      <c r="O5313" s="2" t="s">
        <v>738</v>
      </c>
      <c r="P5313" s="10" t="str">
        <f>VLOOKUP(A5313,NAV!A:H,8,FALSE)</f>
        <v>75116</v>
      </c>
      <c r="Q5313" s="10" t="b">
        <f t="shared" ref="Q5313:Q5314" si="2922">O5313=P5313</f>
        <v>1</v>
      </c>
      <c r="R5313" s="2" t="s">
        <v>41</v>
      </c>
      <c r="S5313" s="10" t="str">
        <f>VLOOKUP(A5313,NAV!A:I,9,FALSE)</f>
        <v>PARIS</v>
      </c>
      <c r="T5313" s="10" t="b">
        <f t="shared" ref="T5313:T5314" si="2923">R5313=S5313</f>
        <v>1</v>
      </c>
      <c r="U5313" s="2" t="s">
        <v>48</v>
      </c>
      <c r="V5313" s="9" t="str">
        <f>VLOOKUP(A5313,NAV!A:L,12,FALSE)</f>
        <v>FR</v>
      </c>
      <c r="W5313" t="str">
        <f>VLOOKUP(A5313,NAV!A:J,10,FALSE)</f>
        <v/>
      </c>
    </row>
    <row r="5314" spans="1:23" x14ac:dyDescent="0.2">
      <c r="A5314" s="2" t="s">
        <v>18878</v>
      </c>
      <c r="B5314" s="2" t="s">
        <v>13</v>
      </c>
      <c r="C5314" s="10" t="str">
        <f>+VLOOKUP(A5314,NAV!A:C,3,FALSE)</f>
        <v xml:space="preserve"> </v>
      </c>
      <c r="D5314" s="2" t="s">
        <v>18879</v>
      </c>
      <c r="E5314" s="11" t="str">
        <f>VLOOKUP(A5314,NAV!A:E,5,FALSE)</f>
        <v>RECKITT BENCKISER FRANCE</v>
      </c>
      <c r="F5314" s="11" t="b">
        <f t="shared" si="2920"/>
        <v>1</v>
      </c>
      <c r="G5314" s="2" t="s">
        <v>15</v>
      </c>
      <c r="H5314" s="3" t="s">
        <v>16</v>
      </c>
      <c r="I5314" s="3" t="s">
        <v>18880</v>
      </c>
      <c r="J5314" s="2" t="s">
        <v>18881</v>
      </c>
      <c r="K5314" s="7" t="str">
        <f>VLOOKUP(A5314,NAV!A:F,6,FALSE)</f>
        <v>15 rue Ampère</v>
      </c>
      <c r="L5314" s="7" t="b">
        <f t="shared" si="2921"/>
        <v>1</v>
      </c>
      <c r="M5314" s="2" t="s">
        <v>18</v>
      </c>
      <c r="N5314" s="2"/>
      <c r="O5314" s="2" t="s">
        <v>18882</v>
      </c>
      <c r="P5314" s="10" t="str">
        <f>VLOOKUP(A5314,NAV!A:H,8,FALSE)</f>
        <v>91748</v>
      </c>
      <c r="Q5314" s="10" t="b">
        <f t="shared" si="2922"/>
        <v>1</v>
      </c>
      <c r="R5314" s="2" t="s">
        <v>18883</v>
      </c>
      <c r="S5314" s="10" t="str">
        <f>VLOOKUP(A5314,NAV!A:I,9,FALSE)</f>
        <v>Massy-Palaiseau Cedex</v>
      </c>
      <c r="T5314" s="10" t="b">
        <f t="shared" si="2923"/>
        <v>1</v>
      </c>
      <c r="U5314" s="2" t="s">
        <v>21</v>
      </c>
      <c r="V5314" s="9" t="str">
        <f>VLOOKUP(A5314,NAV!A:L,12,FALSE)</f>
        <v>FR</v>
      </c>
      <c r="W5314" t="str">
        <f>VLOOKUP(A5314,NAV!A:J,10,FALSE)</f>
        <v/>
      </c>
    </row>
    <row r="5315" spans="1:23" hidden="1" x14ac:dyDescent="0.2">
      <c r="A5315" s="2"/>
      <c r="B5315" s="2" t="s">
        <v>13</v>
      </c>
      <c r="C5315" s="2"/>
      <c r="D5315" s="2" t="s">
        <v>18880</v>
      </c>
      <c r="E5315" s="11" t="e">
        <f>VLOOKUP(A5315,NAV!A:E,5,FALSE)</f>
        <v>#N/A</v>
      </c>
      <c r="F5315" s="11"/>
      <c r="G5315" s="2" t="s">
        <v>305</v>
      </c>
      <c r="H5315" s="3" t="s">
        <v>16</v>
      </c>
      <c r="I5315" s="3"/>
      <c r="J5315" s="2" t="s">
        <v>18881</v>
      </c>
      <c r="K5315" s="2"/>
      <c r="L5315" s="2"/>
      <c r="M5315" s="2"/>
      <c r="N5315" s="2"/>
      <c r="O5315" s="2" t="s">
        <v>18882</v>
      </c>
      <c r="P5315" s="2"/>
      <c r="Q5315" s="2"/>
      <c r="R5315" s="2" t="s">
        <v>18883</v>
      </c>
      <c r="S5315" s="2"/>
      <c r="T5315" s="2"/>
      <c r="U5315" s="2" t="s">
        <v>21</v>
      </c>
    </row>
    <row r="5316" spans="1:23" x14ac:dyDescent="0.2">
      <c r="A5316" s="2" t="s">
        <v>18884</v>
      </c>
      <c r="B5316" s="2" t="s">
        <v>13</v>
      </c>
      <c r="C5316" s="10" t="str">
        <f>+VLOOKUP(A5316,NAV!A:C,3,FALSE)</f>
        <v>Tous</v>
      </c>
      <c r="D5316" s="2" t="s">
        <v>18885</v>
      </c>
      <c r="E5316" s="11" t="str">
        <f>VLOOKUP(A5316,NAV!A:E,5,FALSE)</f>
        <v>RECTICEL (MAZERAT D'ALLIER)</v>
      </c>
      <c r="F5316" s="11" t="b">
        <f t="shared" ref="F5316:F5317" si="2924">+D5316=E5316</f>
        <v>1</v>
      </c>
      <c r="G5316" s="2" t="s">
        <v>15</v>
      </c>
      <c r="H5316" s="3" t="s">
        <v>82</v>
      </c>
      <c r="I5316" s="3"/>
      <c r="J5316" s="2" t="s">
        <v>18886</v>
      </c>
      <c r="K5316" s="7" t="str">
        <f>VLOOKUP(A5316,NAV!A:F,6,FALSE)</f>
        <v>ZONE INDUSTRIELLE DE LANGEAC</v>
      </c>
      <c r="L5316" s="7" t="b">
        <f t="shared" ref="L5316:L5317" si="2925">J5316=K5316</f>
        <v>1</v>
      </c>
      <c r="M5316" s="2"/>
      <c r="N5316" s="2"/>
      <c r="O5316" s="2" t="s">
        <v>18887</v>
      </c>
      <c r="P5316" s="10" t="str">
        <f>VLOOKUP(A5316,NAV!A:H,8,FALSE)</f>
        <v>43300</v>
      </c>
      <c r="Q5316" s="10" t="b">
        <f t="shared" ref="Q5316:Q5317" si="2926">O5316=P5316</f>
        <v>1</v>
      </c>
      <c r="R5316" s="2" t="s">
        <v>18888</v>
      </c>
      <c r="S5316" s="10" t="str">
        <f>VLOOKUP(A5316,NAV!A:I,9,FALSE)</f>
        <v>AUVERS</v>
      </c>
      <c r="T5316" s="10" t="b">
        <f t="shared" ref="T5316:T5317" si="2927">R5316=S5316</f>
        <v>0</v>
      </c>
      <c r="U5316" s="2" t="s">
        <v>21</v>
      </c>
      <c r="V5316" s="9" t="str">
        <f>VLOOKUP(A5316,NAV!A:L,12,FALSE)</f>
        <v>FR</v>
      </c>
      <c r="W5316" t="str">
        <f>VLOOKUP(A5316,NAV!A:J,10,FALSE)</f>
        <v/>
      </c>
    </row>
    <row r="5317" spans="1:23" x14ac:dyDescent="0.2">
      <c r="A5317" s="2" t="s">
        <v>18889</v>
      </c>
      <c r="B5317" s="2" t="s">
        <v>13</v>
      </c>
      <c r="C5317" s="10" t="str">
        <f>+VLOOKUP(A5317,NAV!A:C,3,FALSE)</f>
        <v>Tous</v>
      </c>
      <c r="D5317" s="2" t="s">
        <v>18890</v>
      </c>
      <c r="E5317" s="11" t="str">
        <f>VLOOKUP(A5317,NAV!A:E,5,FALSE)</f>
        <v>RECTORAT DE L'ACADEMIE D'AIX MARSEILLE</v>
      </c>
      <c r="F5317" s="11" t="b">
        <f t="shared" si="2924"/>
        <v>1</v>
      </c>
      <c r="G5317" s="2" t="s">
        <v>15</v>
      </c>
      <c r="H5317" s="3" t="s">
        <v>689</v>
      </c>
      <c r="I5317" s="3"/>
      <c r="J5317" s="2" t="s">
        <v>18891</v>
      </c>
      <c r="K5317" s="7" t="str">
        <f>VLOOKUP(A5317,NAV!A:F,6,FALSE)</f>
        <v>Place Lucien Paye</v>
      </c>
      <c r="L5317" s="7" t="b">
        <f t="shared" si="2925"/>
        <v>1</v>
      </c>
      <c r="M5317" s="2"/>
      <c r="N5317" s="2"/>
      <c r="O5317" s="2" t="s">
        <v>4881</v>
      </c>
      <c r="P5317" s="10" t="str">
        <f>VLOOKUP(A5317,NAV!A:H,8,FALSE)</f>
        <v>13100</v>
      </c>
      <c r="Q5317" s="10" t="b">
        <f t="shared" si="2926"/>
        <v>1</v>
      </c>
      <c r="R5317" s="2" t="s">
        <v>1595</v>
      </c>
      <c r="S5317" s="10" t="str">
        <f>VLOOKUP(A5317,NAV!A:I,9,FALSE)</f>
        <v>AIX EN PROVENCE</v>
      </c>
      <c r="T5317" s="10" t="b">
        <f t="shared" si="2927"/>
        <v>0</v>
      </c>
      <c r="U5317" s="2" t="s">
        <v>21</v>
      </c>
      <c r="V5317" s="9" t="str">
        <f>VLOOKUP(A5317,NAV!A:L,12,FALSE)</f>
        <v>FR</v>
      </c>
      <c r="W5317" t="str">
        <f>VLOOKUP(A5317,NAV!A:J,10,FALSE)</f>
        <v/>
      </c>
    </row>
    <row r="5318" spans="1:23" hidden="1" x14ac:dyDescent="0.2">
      <c r="A5318" s="2"/>
      <c r="B5318" s="2" t="s">
        <v>13</v>
      </c>
      <c r="C5318" s="2"/>
      <c r="D5318" s="2" t="s">
        <v>18892</v>
      </c>
      <c r="E5318" s="11" t="e">
        <f>VLOOKUP(A5318,NAV!A:E,5,FALSE)</f>
        <v>#N/A</v>
      </c>
      <c r="F5318" s="11"/>
      <c r="G5318" s="2" t="s">
        <v>224</v>
      </c>
      <c r="H5318" s="3" t="s">
        <v>276</v>
      </c>
      <c r="I5318" s="3" t="s">
        <v>277</v>
      </c>
      <c r="J5318" s="2" t="s">
        <v>18893</v>
      </c>
      <c r="K5318" s="2"/>
      <c r="L5318" s="2"/>
      <c r="M5318" s="2"/>
      <c r="N5318" s="2"/>
      <c r="O5318" s="2" t="s">
        <v>8694</v>
      </c>
      <c r="P5318" s="2"/>
      <c r="Q5318" s="2"/>
      <c r="R5318" s="2" t="s">
        <v>1247</v>
      </c>
      <c r="S5318" s="2"/>
      <c r="T5318" s="2"/>
      <c r="U5318" s="2" t="s">
        <v>21</v>
      </c>
    </row>
    <row r="5319" spans="1:23" hidden="1" x14ac:dyDescent="0.2">
      <c r="A5319" s="2"/>
      <c r="B5319" s="2" t="s">
        <v>13</v>
      </c>
      <c r="C5319" s="2"/>
      <c r="D5319" s="2" t="s">
        <v>18894</v>
      </c>
      <c r="E5319" s="11" t="e">
        <f>VLOOKUP(A5319,NAV!A:E,5,FALSE)</f>
        <v>#N/A</v>
      </c>
      <c r="F5319" s="11"/>
      <c r="G5319" s="2" t="s">
        <v>224</v>
      </c>
      <c r="H5319" s="3" t="s">
        <v>276</v>
      </c>
      <c r="I5319" s="3" t="s">
        <v>277</v>
      </c>
      <c r="J5319" s="2" t="s">
        <v>18895</v>
      </c>
      <c r="K5319" s="2"/>
      <c r="L5319" s="2"/>
      <c r="M5319" s="2"/>
      <c r="N5319" s="2"/>
      <c r="O5319" s="2" t="s">
        <v>3412</v>
      </c>
      <c r="P5319" s="2"/>
      <c r="Q5319" s="2"/>
      <c r="R5319" s="2" t="s">
        <v>3413</v>
      </c>
      <c r="S5319" s="2"/>
      <c r="T5319" s="2"/>
      <c r="U5319" s="2" t="s">
        <v>21</v>
      </c>
    </row>
    <row r="5320" spans="1:23" hidden="1" x14ac:dyDescent="0.2">
      <c r="A5320" s="2"/>
      <c r="B5320" s="2" t="s">
        <v>13</v>
      </c>
      <c r="C5320" s="2"/>
      <c r="D5320" s="2" t="s">
        <v>18896</v>
      </c>
      <c r="E5320" s="11" t="e">
        <f>VLOOKUP(A5320,NAV!A:E,5,FALSE)</f>
        <v>#N/A</v>
      </c>
      <c r="F5320" s="11"/>
      <c r="G5320" s="2" t="s">
        <v>224</v>
      </c>
      <c r="H5320" s="3" t="s">
        <v>276</v>
      </c>
      <c r="I5320" s="3" t="s">
        <v>277</v>
      </c>
      <c r="J5320" s="2" t="s">
        <v>18897</v>
      </c>
      <c r="K5320" s="2"/>
      <c r="L5320" s="2"/>
      <c r="M5320" s="2" t="s">
        <v>18898</v>
      </c>
      <c r="N5320" s="2"/>
      <c r="O5320" s="2" t="s">
        <v>15447</v>
      </c>
      <c r="P5320" s="2"/>
      <c r="Q5320" s="2"/>
      <c r="R5320" s="2" t="s">
        <v>5392</v>
      </c>
      <c r="S5320" s="2"/>
      <c r="T5320" s="2"/>
      <c r="U5320" s="2" t="s">
        <v>21</v>
      </c>
    </row>
    <row r="5321" spans="1:23" hidden="1" x14ac:dyDescent="0.2">
      <c r="A5321" s="2"/>
      <c r="B5321" s="2" t="s">
        <v>43</v>
      </c>
      <c r="C5321" s="2"/>
      <c r="D5321" s="2" t="s">
        <v>18899</v>
      </c>
      <c r="E5321" s="11" t="e">
        <f>VLOOKUP(A5321,NAV!A:E,5,FALSE)</f>
        <v>#N/A</v>
      </c>
      <c r="F5321" s="11"/>
      <c r="G5321" s="2" t="s">
        <v>224</v>
      </c>
      <c r="H5321" s="3" t="s">
        <v>276</v>
      </c>
      <c r="I5321" s="3" t="s">
        <v>277</v>
      </c>
      <c r="J5321" s="2" t="s">
        <v>18900</v>
      </c>
      <c r="K5321" s="2"/>
      <c r="L5321" s="2"/>
      <c r="M5321" s="2"/>
      <c r="N5321" s="2"/>
      <c r="O5321" s="2" t="s">
        <v>14464</v>
      </c>
      <c r="P5321" s="2"/>
      <c r="Q5321" s="2"/>
      <c r="R5321" s="2" t="s">
        <v>911</v>
      </c>
      <c r="S5321" s="2"/>
      <c r="T5321" s="2"/>
      <c r="U5321" s="2" t="s">
        <v>21</v>
      </c>
    </row>
    <row r="5322" spans="1:23" hidden="1" x14ac:dyDescent="0.2">
      <c r="A5322" s="2"/>
      <c r="B5322" s="2" t="s">
        <v>13</v>
      </c>
      <c r="C5322" s="2"/>
      <c r="D5322" s="2" t="s">
        <v>18901</v>
      </c>
      <c r="E5322" s="11" t="e">
        <f>VLOOKUP(A5322,NAV!A:E,5,FALSE)</f>
        <v>#N/A</v>
      </c>
      <c r="F5322" s="11"/>
      <c r="G5322" s="2" t="s">
        <v>15</v>
      </c>
      <c r="H5322" s="3" t="s">
        <v>76</v>
      </c>
      <c r="I5322" s="3"/>
      <c r="J5322" s="2" t="s">
        <v>18902</v>
      </c>
      <c r="K5322" s="2"/>
      <c r="L5322" s="2"/>
      <c r="M5322" s="2"/>
      <c r="N5322" s="2"/>
      <c r="O5322" s="2" t="s">
        <v>18903</v>
      </c>
      <c r="P5322" s="2"/>
      <c r="Q5322" s="2"/>
      <c r="R5322" s="2" t="s">
        <v>18904</v>
      </c>
      <c r="S5322" s="2"/>
      <c r="T5322" s="2"/>
      <c r="U5322" s="2" t="s">
        <v>21</v>
      </c>
    </row>
    <row r="5323" spans="1:23" hidden="1" x14ac:dyDescent="0.2">
      <c r="A5323" s="2"/>
      <c r="B5323" s="2" t="s">
        <v>13</v>
      </c>
      <c r="C5323" s="2"/>
      <c r="D5323" s="2" t="s">
        <v>18905</v>
      </c>
      <c r="E5323" s="11" t="e">
        <f>VLOOKUP(A5323,NAV!A:E,5,FALSE)</f>
        <v>#N/A</v>
      </c>
      <c r="F5323" s="11"/>
      <c r="G5323" s="2" t="s">
        <v>15</v>
      </c>
      <c r="H5323" s="3" t="s">
        <v>16</v>
      </c>
      <c r="I5323" s="3"/>
      <c r="J5323" s="2" t="s">
        <v>18906</v>
      </c>
      <c r="K5323" s="2"/>
      <c r="L5323" s="2"/>
      <c r="M5323" s="2"/>
      <c r="N5323" s="2"/>
      <c r="O5323" s="2" t="s">
        <v>288</v>
      </c>
      <c r="P5323" s="2"/>
      <c r="Q5323" s="2"/>
      <c r="R5323" s="2" t="s">
        <v>41</v>
      </c>
      <c r="S5323" s="2"/>
      <c r="T5323" s="2"/>
      <c r="U5323" s="2" t="s">
        <v>48</v>
      </c>
    </row>
    <row r="5324" spans="1:23" hidden="1" x14ac:dyDescent="0.2">
      <c r="A5324" s="2"/>
      <c r="B5324" s="2" t="s">
        <v>13</v>
      </c>
      <c r="C5324" s="2"/>
      <c r="D5324" s="2" t="s">
        <v>18907</v>
      </c>
      <c r="E5324" s="11" t="e">
        <f>VLOOKUP(A5324,NAV!A:E,5,FALSE)</f>
        <v>#N/A</v>
      </c>
      <c r="F5324" s="11"/>
      <c r="G5324" s="2" t="s">
        <v>15</v>
      </c>
      <c r="H5324" s="3" t="s">
        <v>16</v>
      </c>
      <c r="I5324" s="3"/>
      <c r="J5324" s="2" t="s">
        <v>18908</v>
      </c>
      <c r="K5324" s="2"/>
      <c r="L5324" s="2"/>
      <c r="M5324" s="2"/>
      <c r="N5324" s="2"/>
      <c r="O5324" s="2" t="s">
        <v>31</v>
      </c>
      <c r="P5324" s="2"/>
      <c r="Q5324" s="2"/>
      <c r="R5324" s="2" t="s">
        <v>41</v>
      </c>
      <c r="S5324" s="2"/>
      <c r="T5324" s="2"/>
      <c r="U5324" s="2" t="s">
        <v>48</v>
      </c>
    </row>
    <row r="5325" spans="1:23" x14ac:dyDescent="0.2">
      <c r="A5325" s="2" t="s">
        <v>18909</v>
      </c>
      <c r="B5325" s="2" t="s">
        <v>13</v>
      </c>
      <c r="C5325" s="10" t="str">
        <f>+VLOOKUP(A5325,NAV!A:C,3,FALSE)</f>
        <v xml:space="preserve"> </v>
      </c>
      <c r="D5325" s="2" t="s">
        <v>18910</v>
      </c>
      <c r="E5325" s="11" t="str">
        <f>VLOOKUP(A5325,NAV!A:E,5,FALSE)</f>
        <v>REDCATS SUISSE SA</v>
      </c>
      <c r="F5325" s="11" t="b">
        <f t="shared" ref="F5325:F5329" si="2928">+D5325=E5325</f>
        <v>1</v>
      </c>
      <c r="G5325" s="2" t="s">
        <v>15</v>
      </c>
      <c r="H5325" s="3" t="s">
        <v>82</v>
      </c>
      <c r="I5325" s="3"/>
      <c r="J5325" s="2" t="s">
        <v>18</v>
      </c>
      <c r="K5325" s="7" t="str">
        <f>VLOOKUP(A5325,NAV!A:F,6,FALSE)</f>
        <v>.</v>
      </c>
      <c r="L5325" s="7" t="b">
        <f t="shared" ref="L5325:L5329" si="2929">J5325=K5325</f>
        <v>1</v>
      </c>
      <c r="M5325" s="2"/>
      <c r="N5325" s="2"/>
      <c r="O5325" s="2" t="s">
        <v>18</v>
      </c>
      <c r="P5325" s="10" t="str">
        <f>VLOOKUP(A5325,NAV!A:H,8,FALSE)</f>
        <v>.</v>
      </c>
      <c r="Q5325" s="10" t="b">
        <f t="shared" ref="Q5325:Q5329" si="2930">O5325=P5325</f>
        <v>1</v>
      </c>
      <c r="R5325" s="2" t="s">
        <v>18</v>
      </c>
      <c r="S5325" s="10" t="str">
        <f>VLOOKUP(A5325,NAV!A:I,9,FALSE)</f>
        <v>.</v>
      </c>
      <c r="T5325" s="10" t="b">
        <f t="shared" ref="T5325:T5329" si="2931">R5325=S5325</f>
        <v>1</v>
      </c>
      <c r="U5325" s="2" t="s">
        <v>86</v>
      </c>
      <c r="V5325" s="9" t="str">
        <f>VLOOKUP(A5325,NAV!A:L,12,FALSE)</f>
        <v>CH</v>
      </c>
      <c r="W5325" t="str">
        <f>VLOOKUP(A5325,NAV!A:J,10,FALSE)</f>
        <v/>
      </c>
    </row>
    <row r="5326" spans="1:23" x14ac:dyDescent="0.2">
      <c r="A5326" s="2" t="s">
        <v>18911</v>
      </c>
      <c r="B5326" s="2" t="s">
        <v>13</v>
      </c>
      <c r="C5326" s="10" t="str">
        <f>+VLOOKUP(A5326,NAV!A:C,3,FALSE)</f>
        <v>Tous</v>
      </c>
      <c r="D5326" s="2" t="s">
        <v>18912</v>
      </c>
      <c r="E5326" s="11" t="str">
        <f>VLOOKUP(A5326,NAV!A:E,5,FALSE)</f>
        <v>REEBOK (GROUPE ADIDAS)</v>
      </c>
      <c r="F5326" s="11" t="b">
        <f t="shared" si="2928"/>
        <v>1</v>
      </c>
      <c r="G5326" s="2" t="s">
        <v>15</v>
      </c>
      <c r="H5326" s="3" t="s">
        <v>16</v>
      </c>
      <c r="I5326" s="3"/>
      <c r="J5326" s="2" t="s">
        <v>18913</v>
      </c>
      <c r="K5326" s="7" t="str">
        <f>VLOOKUP(A5326,NAV!A:F,6,FALSE)</f>
        <v xml:space="preserve"> PARC TERTIAIRE DE COURTABOEUF</v>
      </c>
      <c r="L5326" s="7" t="b">
        <f t="shared" si="2929"/>
        <v>0</v>
      </c>
      <c r="M5326" s="2"/>
      <c r="N5326" s="2"/>
      <c r="O5326" s="2" t="s">
        <v>18914</v>
      </c>
      <c r="P5326" s="10" t="str">
        <f>VLOOKUP(A5326,NAV!A:H,8,FALSE)</f>
        <v>78532</v>
      </c>
      <c r="Q5326" s="10" t="b">
        <f t="shared" si="2930"/>
        <v>1</v>
      </c>
      <c r="R5326" s="2" t="s">
        <v>11133</v>
      </c>
      <c r="S5326" s="10" t="str">
        <f>VLOOKUP(A5326,NAV!A:I,9,FALSE)</f>
        <v>BUC</v>
      </c>
      <c r="T5326" s="10" t="b">
        <f t="shared" si="2931"/>
        <v>1</v>
      </c>
      <c r="U5326" s="2" t="s">
        <v>21</v>
      </c>
      <c r="V5326" s="9" t="str">
        <f>VLOOKUP(A5326,NAV!A:L,12,FALSE)</f>
        <v>FR</v>
      </c>
      <c r="W5326" t="str">
        <f>VLOOKUP(A5326,NAV!A:J,10,FALSE)</f>
        <v/>
      </c>
    </row>
    <row r="5327" spans="1:23" x14ac:dyDescent="0.2">
      <c r="A5327" s="2" t="s">
        <v>18915</v>
      </c>
      <c r="B5327" s="2" t="s">
        <v>13</v>
      </c>
      <c r="C5327" s="10" t="str">
        <f>+VLOOKUP(A5327,NAV!A:C,3,FALSE)</f>
        <v xml:space="preserve"> </v>
      </c>
      <c r="D5327" s="2" t="s">
        <v>18916</v>
      </c>
      <c r="E5327" s="11" t="str">
        <f>VLOOKUP(A5327,NAV!A:E,5,FALSE)</f>
        <v>REED EXPO</v>
      </c>
      <c r="F5327" s="11" t="b">
        <f t="shared" si="2928"/>
        <v>1</v>
      </c>
      <c r="G5327" s="2" t="s">
        <v>15</v>
      </c>
      <c r="H5327" s="3" t="s">
        <v>16</v>
      </c>
      <c r="I5327" s="3"/>
      <c r="J5327" s="2" t="s">
        <v>18917</v>
      </c>
      <c r="K5327" s="7" t="str">
        <f>VLOOKUP(A5327,NAV!A:F,6,FALSE)</f>
        <v>52-54, quai de Dion Bouton</v>
      </c>
      <c r="L5327" s="7" t="b">
        <f t="shared" si="2929"/>
        <v>1</v>
      </c>
      <c r="M5327" s="2"/>
      <c r="N5327" s="2"/>
      <c r="O5327" s="2" t="s">
        <v>3516</v>
      </c>
      <c r="P5327" s="10" t="str">
        <f>VLOOKUP(A5327,NAV!A:H,8,FALSE)</f>
        <v>92806</v>
      </c>
      <c r="Q5327" s="10" t="b">
        <f t="shared" si="2930"/>
        <v>1</v>
      </c>
      <c r="R5327" s="2" t="s">
        <v>182</v>
      </c>
      <c r="S5327" s="10" t="str">
        <f>VLOOKUP(A5327,NAV!A:I,9,FALSE)</f>
        <v>Puteaux</v>
      </c>
      <c r="T5327" s="10" t="b">
        <f t="shared" si="2931"/>
        <v>1</v>
      </c>
      <c r="U5327" s="2" t="s">
        <v>48</v>
      </c>
      <c r="V5327" s="9" t="str">
        <f>VLOOKUP(A5327,NAV!A:L,12,FALSE)</f>
        <v>FR</v>
      </c>
      <c r="W5327" t="str">
        <f>VLOOKUP(A5327,NAV!A:J,10,FALSE)</f>
        <v>FR92 410 219 364</v>
      </c>
    </row>
    <row r="5328" spans="1:23" x14ac:dyDescent="0.2">
      <c r="A5328" s="2" t="s">
        <v>18918</v>
      </c>
      <c r="B5328" s="2" t="s">
        <v>13</v>
      </c>
      <c r="C5328" s="10" t="str">
        <f>+VLOOKUP(A5328,NAV!A:C,3,FALSE)</f>
        <v>Tous</v>
      </c>
      <c r="D5328" s="2" t="s">
        <v>18919</v>
      </c>
      <c r="E5328" s="11" t="str">
        <f>VLOOKUP(A5328,NAV!A:E,5,FALSE)</f>
        <v>REFLEXE TECHNOLOGIES</v>
      </c>
      <c r="F5328" s="11" t="b">
        <f t="shared" si="2928"/>
        <v>1</v>
      </c>
      <c r="G5328" s="2" t="s">
        <v>15</v>
      </c>
      <c r="H5328" s="3" t="s">
        <v>34</v>
      </c>
      <c r="I5328" s="3"/>
      <c r="J5328" s="2" t="s">
        <v>18920</v>
      </c>
      <c r="K5328" s="7" t="str">
        <f>VLOOKUP(A5328,NAV!A:F,6,FALSE)</f>
        <v>130 Rue de Normandie</v>
      </c>
      <c r="L5328" s="7" t="b">
        <f t="shared" si="2929"/>
        <v>1</v>
      </c>
      <c r="M5328" s="2"/>
      <c r="N5328" s="2"/>
      <c r="O5328" s="2" t="s">
        <v>348</v>
      </c>
      <c r="P5328" s="10" t="str">
        <f>VLOOKUP(A5328,NAV!A:H,8,FALSE)</f>
        <v>92400</v>
      </c>
      <c r="Q5328" s="10" t="b">
        <f t="shared" si="2930"/>
        <v>1</v>
      </c>
      <c r="R5328" s="2" t="s">
        <v>339</v>
      </c>
      <c r="S5328" s="10" t="str">
        <f>VLOOKUP(A5328,NAV!A:I,9,FALSE)</f>
        <v>COURBEVOIE</v>
      </c>
      <c r="T5328" s="10" t="b">
        <f t="shared" si="2931"/>
        <v>1</v>
      </c>
      <c r="U5328" s="2" t="s">
        <v>21</v>
      </c>
      <c r="V5328" s="9" t="str">
        <f>VLOOKUP(A5328,NAV!A:L,12,FALSE)</f>
        <v>FR</v>
      </c>
      <c r="W5328" t="str">
        <f>VLOOKUP(A5328,NAV!A:J,10,FALSE)</f>
        <v/>
      </c>
    </row>
    <row r="5329" spans="1:23" x14ac:dyDescent="0.2">
      <c r="A5329" s="2" t="s">
        <v>18921</v>
      </c>
      <c r="B5329" s="2" t="s">
        <v>13</v>
      </c>
      <c r="C5329" s="10" t="e">
        <f>+VLOOKUP(A5329,NAV!A:C,3,FALSE)</f>
        <v>#N/A</v>
      </c>
      <c r="D5329" s="2" t="s">
        <v>18922</v>
      </c>
      <c r="E5329" s="11" t="e">
        <f>VLOOKUP(A5329,NAV!A:E,5,FALSE)</f>
        <v>#N/A</v>
      </c>
      <c r="F5329" s="11" t="e">
        <f t="shared" si="2928"/>
        <v>#N/A</v>
      </c>
      <c r="G5329" s="2" t="s">
        <v>15</v>
      </c>
      <c r="H5329" s="3" t="s">
        <v>1665</v>
      </c>
      <c r="I5329" s="3" t="s">
        <v>15028</v>
      </c>
      <c r="J5329" s="2" t="s">
        <v>18923</v>
      </c>
      <c r="K5329" s="7" t="e">
        <f>VLOOKUP(A5329,NAV!A:F,6,FALSE)</f>
        <v>#N/A</v>
      </c>
      <c r="L5329" s="7" t="e">
        <f t="shared" si="2929"/>
        <v>#N/A</v>
      </c>
      <c r="M5329" s="2"/>
      <c r="N5329" s="2"/>
      <c r="O5329" s="2" t="s">
        <v>1330</v>
      </c>
      <c r="P5329" s="10" t="e">
        <f>VLOOKUP(A5329,NAV!A:H,8,FALSE)</f>
        <v>#N/A</v>
      </c>
      <c r="Q5329" s="10" t="e">
        <f t="shared" si="2930"/>
        <v>#N/A</v>
      </c>
      <c r="R5329" s="2" t="s">
        <v>1331</v>
      </c>
      <c r="S5329" s="10" t="e">
        <f>VLOOKUP(A5329,NAV!A:I,9,FALSE)</f>
        <v>#N/A</v>
      </c>
      <c r="T5329" s="10" t="e">
        <f t="shared" si="2931"/>
        <v>#N/A</v>
      </c>
      <c r="U5329" s="2" t="s">
        <v>21</v>
      </c>
      <c r="V5329" s="9" t="e">
        <f>VLOOKUP(A5329,NAV!A:L,12,FALSE)</f>
        <v>#N/A</v>
      </c>
      <c r="W5329" t="e">
        <f>VLOOKUP(A5329,NAV!A:J,10,FALSE)</f>
        <v>#N/A</v>
      </c>
    </row>
    <row r="5330" spans="1:23" hidden="1" x14ac:dyDescent="0.2">
      <c r="A5330" s="2"/>
      <c r="B5330" s="2" t="s">
        <v>13</v>
      </c>
      <c r="C5330" s="2"/>
      <c r="D5330" s="2" t="s">
        <v>18924</v>
      </c>
      <c r="E5330" s="11" t="e">
        <f>VLOOKUP(A5330,NAV!A:E,5,FALSE)</f>
        <v>#N/A</v>
      </c>
      <c r="F5330" s="11"/>
      <c r="G5330" s="2" t="s">
        <v>15</v>
      </c>
      <c r="H5330" s="3" t="s">
        <v>156</v>
      </c>
      <c r="I5330" s="3"/>
      <c r="J5330" s="2" t="s">
        <v>10754</v>
      </c>
      <c r="K5330" s="2"/>
      <c r="L5330" s="2"/>
      <c r="M5330" s="2"/>
      <c r="N5330" s="2"/>
      <c r="O5330" s="2" t="s">
        <v>10755</v>
      </c>
      <c r="P5330" s="2"/>
      <c r="Q5330" s="2"/>
      <c r="R5330" s="2" t="s">
        <v>10756</v>
      </c>
      <c r="S5330" s="2"/>
      <c r="T5330" s="2"/>
      <c r="U5330" s="2" t="s">
        <v>3918</v>
      </c>
    </row>
    <row r="5331" spans="1:23" hidden="1" x14ac:dyDescent="0.2">
      <c r="A5331" s="2"/>
      <c r="B5331" s="2" t="s">
        <v>13</v>
      </c>
      <c r="C5331" s="2"/>
      <c r="D5331" s="2" t="s">
        <v>18925</v>
      </c>
      <c r="E5331" s="11" t="e">
        <f>VLOOKUP(A5331,NAV!A:E,5,FALSE)</f>
        <v>#N/A</v>
      </c>
      <c r="F5331" s="11"/>
      <c r="G5331" s="2" t="s">
        <v>15</v>
      </c>
      <c r="H5331" s="3" t="s">
        <v>82</v>
      </c>
      <c r="I5331" s="3"/>
      <c r="J5331" s="2" t="s">
        <v>18926</v>
      </c>
      <c r="K5331" s="2"/>
      <c r="L5331" s="2"/>
      <c r="M5331" s="2" t="s">
        <v>18</v>
      </c>
      <c r="N5331" s="2"/>
      <c r="O5331" s="2" t="s">
        <v>15852</v>
      </c>
      <c r="P5331" s="2"/>
      <c r="Q5331" s="2"/>
      <c r="R5331" s="2" t="s">
        <v>18927</v>
      </c>
      <c r="S5331" s="2"/>
      <c r="T5331" s="2"/>
      <c r="U5331" s="2" t="s">
        <v>86</v>
      </c>
    </row>
    <row r="5332" spans="1:23" hidden="1" x14ac:dyDescent="0.2">
      <c r="A5332" s="2"/>
      <c r="B5332" s="2" t="s">
        <v>13</v>
      </c>
      <c r="C5332" s="2"/>
      <c r="D5332" s="2" t="s">
        <v>18928</v>
      </c>
      <c r="E5332" s="11" t="e">
        <f>VLOOKUP(A5332,NAV!A:E,5,FALSE)</f>
        <v>#N/A</v>
      </c>
      <c r="F5332" s="11"/>
      <c r="G5332" s="2" t="s">
        <v>15</v>
      </c>
      <c r="H5332" s="3" t="s">
        <v>16</v>
      </c>
      <c r="I5332" s="3"/>
      <c r="J5332" s="2" t="s">
        <v>18929</v>
      </c>
      <c r="K5332" s="2"/>
      <c r="L5332" s="2"/>
      <c r="M5332" s="2"/>
      <c r="N5332" s="2"/>
      <c r="O5332" s="2" t="s">
        <v>1188</v>
      </c>
      <c r="P5332" s="2"/>
      <c r="Q5332" s="2"/>
      <c r="R5332" s="2" t="s">
        <v>18930</v>
      </c>
      <c r="S5332" s="2"/>
      <c r="T5332" s="2"/>
      <c r="U5332" s="2" t="s">
        <v>21</v>
      </c>
    </row>
    <row r="5333" spans="1:23" x14ac:dyDescent="0.2">
      <c r="A5333" s="2" t="s">
        <v>18931</v>
      </c>
      <c r="B5333" s="2" t="s">
        <v>43</v>
      </c>
      <c r="C5333" s="10" t="str">
        <f>+VLOOKUP(A5333,NAV!A:C,3,FALSE)</f>
        <v xml:space="preserve"> </v>
      </c>
      <c r="D5333" s="2" t="s">
        <v>18932</v>
      </c>
      <c r="E5333" s="11" t="str">
        <f>VLOOKUP(A5333,NAV!A:E,5,FALSE)</f>
        <v>RÉGIME SOCIAL DES INDÉPENDANTS RSI</v>
      </c>
      <c r="F5333" s="11" t="b">
        <f>+D5333=E5333</f>
        <v>1</v>
      </c>
      <c r="G5333" s="2" t="s">
        <v>15</v>
      </c>
      <c r="H5333" s="3" t="s">
        <v>34</v>
      </c>
      <c r="I5333" s="3"/>
      <c r="J5333" s="2" t="s">
        <v>18933</v>
      </c>
      <c r="K5333" s="7" t="str">
        <f>VLOOKUP(A5333,NAV!A:F,6,FALSE)</f>
        <v>264 avenue du Président Wilson</v>
      </c>
      <c r="L5333" s="7" t="b">
        <f>J5333=K5333</f>
        <v>1</v>
      </c>
      <c r="M5333" s="2" t="s">
        <v>18</v>
      </c>
      <c r="N5333" s="2"/>
      <c r="O5333" s="2" t="s">
        <v>18934</v>
      </c>
      <c r="P5333" s="10" t="str">
        <f>VLOOKUP(A5333,NAV!A:H,8,FALSE)</f>
        <v>93457</v>
      </c>
      <c r="Q5333" s="10" t="b">
        <f>O5333=P5333</f>
        <v>1</v>
      </c>
      <c r="R5333" s="2" t="s">
        <v>892</v>
      </c>
      <c r="S5333" s="10" t="str">
        <f>VLOOKUP(A5333,NAV!A:I,9,FALSE)</f>
        <v>LA PLAINE SAINT DENIS CEDEX</v>
      </c>
      <c r="T5333" s="10" t="b">
        <f>R5333=S5333</f>
        <v>1</v>
      </c>
      <c r="U5333" s="2" t="s">
        <v>21</v>
      </c>
      <c r="V5333" s="9" t="str">
        <f>VLOOKUP(A5333,NAV!A:L,12,FALSE)</f>
        <v>FR</v>
      </c>
      <c r="W5333" t="str">
        <f>VLOOKUP(A5333,NAV!A:J,10,FALSE)</f>
        <v/>
      </c>
    </row>
    <row r="5334" spans="1:23" hidden="1" x14ac:dyDescent="0.2">
      <c r="A5334" s="2"/>
      <c r="B5334" s="2" t="s">
        <v>13</v>
      </c>
      <c r="C5334" s="2"/>
      <c r="D5334" s="2" t="s">
        <v>18935</v>
      </c>
      <c r="E5334" s="11" t="e">
        <f>VLOOKUP(A5334,NAV!A:E,5,FALSE)</f>
        <v>#N/A</v>
      </c>
      <c r="F5334" s="11"/>
      <c r="G5334" s="2" t="s">
        <v>15</v>
      </c>
      <c r="H5334" s="3" t="s">
        <v>76</v>
      </c>
      <c r="I5334" s="3"/>
      <c r="J5334" s="2" t="s">
        <v>18936</v>
      </c>
      <c r="K5334" s="2"/>
      <c r="L5334" s="2"/>
      <c r="M5334" s="2"/>
      <c r="N5334" s="2"/>
      <c r="O5334" s="2" t="s">
        <v>15390</v>
      </c>
      <c r="P5334" s="2"/>
      <c r="Q5334" s="2"/>
      <c r="R5334" s="2" t="s">
        <v>7294</v>
      </c>
      <c r="S5334" s="2"/>
      <c r="T5334" s="2"/>
      <c r="U5334" s="2" t="s">
        <v>21</v>
      </c>
    </row>
    <row r="5335" spans="1:23" hidden="1" x14ac:dyDescent="0.2">
      <c r="A5335" s="2"/>
      <c r="B5335" s="2" t="s">
        <v>13</v>
      </c>
      <c r="C5335" s="2"/>
      <c r="D5335" s="2" t="s">
        <v>18937</v>
      </c>
      <c r="E5335" s="11" t="e">
        <f>VLOOKUP(A5335,NAV!A:E,5,FALSE)</f>
        <v>#N/A</v>
      </c>
      <c r="F5335" s="11"/>
      <c r="G5335" s="2" t="s">
        <v>15</v>
      </c>
      <c r="H5335" s="3" t="s">
        <v>375</v>
      </c>
      <c r="I5335" s="3"/>
      <c r="J5335" s="2" t="s">
        <v>18938</v>
      </c>
      <c r="K5335" s="2"/>
      <c r="L5335" s="2"/>
      <c r="M5335" s="2"/>
      <c r="N5335" s="2"/>
      <c r="O5335" s="2" t="s">
        <v>3419</v>
      </c>
      <c r="P5335" s="2"/>
      <c r="Q5335" s="2"/>
      <c r="R5335" s="2" t="s">
        <v>3420</v>
      </c>
      <c r="S5335" s="2"/>
      <c r="T5335" s="2"/>
      <c r="U5335" s="2" t="s">
        <v>21</v>
      </c>
    </row>
    <row r="5336" spans="1:23" hidden="1" x14ac:dyDescent="0.2">
      <c r="A5336" s="2"/>
      <c r="B5336" s="2" t="s">
        <v>13</v>
      </c>
      <c r="C5336" s="2"/>
      <c r="D5336" s="2" t="s">
        <v>18939</v>
      </c>
      <c r="E5336" s="11" t="e">
        <f>VLOOKUP(A5336,NAV!A:E,5,FALSE)</f>
        <v>#N/A</v>
      </c>
      <c r="F5336" s="11"/>
      <c r="G5336" s="2" t="s">
        <v>15</v>
      </c>
      <c r="H5336" s="3" t="s">
        <v>375</v>
      </c>
      <c r="I5336" s="3"/>
      <c r="J5336" s="2" t="s">
        <v>18940</v>
      </c>
      <c r="K5336" s="2"/>
      <c r="L5336" s="2"/>
      <c r="M5336" s="2"/>
      <c r="N5336" s="2"/>
      <c r="O5336" s="2" t="s">
        <v>7723</v>
      </c>
      <c r="P5336" s="2"/>
      <c r="Q5336" s="2"/>
      <c r="R5336" s="2" t="s">
        <v>18941</v>
      </c>
      <c r="S5336" s="2"/>
      <c r="T5336" s="2"/>
      <c r="U5336" s="2" t="s">
        <v>21</v>
      </c>
    </row>
    <row r="5337" spans="1:23" x14ac:dyDescent="0.2">
      <c r="A5337" s="2" t="s">
        <v>18942</v>
      </c>
      <c r="B5337" s="2" t="s">
        <v>13</v>
      </c>
      <c r="C5337" s="10" t="str">
        <f>+VLOOKUP(A5337,NAV!A:C,3,FALSE)</f>
        <v xml:space="preserve"> </v>
      </c>
      <c r="D5337" s="2" t="s">
        <v>18943</v>
      </c>
      <c r="E5337" s="11" t="str">
        <f>VLOOKUP(A5337,NAV!A:E,5,FALSE)</f>
        <v>REGION FRANCHE-COMTÉ</v>
      </c>
      <c r="F5337" s="11" t="b">
        <f>+D5337=E5337</f>
        <v>1</v>
      </c>
      <c r="G5337" s="2" t="s">
        <v>15</v>
      </c>
      <c r="H5337" s="3" t="s">
        <v>24</v>
      </c>
      <c r="I5337" s="3"/>
      <c r="J5337" s="2" t="s">
        <v>18944</v>
      </c>
      <c r="K5337" s="7" t="str">
        <f>VLOOKUP(A5337,NAV!A:F,6,FALSE)</f>
        <v>Hôtel de Région 4, square Castan</v>
      </c>
      <c r="L5337" s="7" t="b">
        <f>J5337=K5337</f>
        <v>1</v>
      </c>
      <c r="M5337" s="2"/>
      <c r="N5337" s="2"/>
      <c r="O5337" s="2" t="s">
        <v>18945</v>
      </c>
      <c r="P5337" s="10" t="str">
        <f>VLOOKUP(A5337,NAV!A:H,8,FALSE)</f>
        <v>25031</v>
      </c>
      <c r="Q5337" s="10" t="b">
        <f>O5337=P5337</f>
        <v>1</v>
      </c>
      <c r="R5337" s="2" t="s">
        <v>18946</v>
      </c>
      <c r="S5337" s="10" t="str">
        <f>VLOOKUP(A5337,NAV!A:I,9,FALSE)</f>
        <v>Besançon</v>
      </c>
      <c r="T5337" s="10" t="b">
        <f>R5337=S5337</f>
        <v>1</v>
      </c>
      <c r="U5337" s="2" t="s">
        <v>48</v>
      </c>
      <c r="V5337" s="9" t="str">
        <f>VLOOKUP(A5337,NAV!A:L,12,FALSE)</f>
        <v>FR</v>
      </c>
      <c r="W5337" t="str">
        <f>VLOOKUP(A5337,NAV!A:J,10,FALSE)</f>
        <v/>
      </c>
    </row>
    <row r="5338" spans="1:23" hidden="1" x14ac:dyDescent="0.2">
      <c r="A5338" s="2"/>
      <c r="B5338" s="2" t="s">
        <v>13</v>
      </c>
      <c r="C5338" s="2"/>
      <c r="D5338" s="2" t="s">
        <v>18947</v>
      </c>
      <c r="E5338" s="11" t="e">
        <f>VLOOKUP(A5338,NAV!A:E,5,FALSE)</f>
        <v>#N/A</v>
      </c>
      <c r="F5338" s="11"/>
      <c r="G5338" s="2" t="s">
        <v>15</v>
      </c>
      <c r="H5338" s="3" t="s">
        <v>119</v>
      </c>
      <c r="I5338" s="3"/>
      <c r="J5338" s="2" t="s">
        <v>18948</v>
      </c>
      <c r="K5338" s="2"/>
      <c r="L5338" s="2"/>
      <c r="M5338" s="2"/>
      <c r="N5338" s="2"/>
      <c r="O5338" s="2" t="s">
        <v>1156</v>
      </c>
      <c r="P5338" s="2"/>
      <c r="Q5338" s="2"/>
      <c r="R5338" s="2" t="s">
        <v>20</v>
      </c>
      <c r="S5338" s="2"/>
      <c r="T5338" s="2"/>
      <c r="U5338" s="2" t="s">
        <v>21</v>
      </c>
    </row>
    <row r="5339" spans="1:23" x14ac:dyDescent="0.2">
      <c r="A5339" s="2" t="s">
        <v>18949</v>
      </c>
      <c r="B5339" s="2" t="s">
        <v>13</v>
      </c>
      <c r="C5339" s="10" t="str">
        <f>+VLOOKUP(A5339,NAV!A:C,3,FALSE)</f>
        <v xml:space="preserve"> </v>
      </c>
      <c r="D5339" s="2" t="s">
        <v>18950</v>
      </c>
      <c r="E5339" s="11" t="str">
        <f>VLOOKUP(A5339,NAV!A:E,5,FALSE)</f>
        <v>RÉGION LORRAINE</v>
      </c>
      <c r="F5339" s="11" t="b">
        <f>+D5339=E5339</f>
        <v>1</v>
      </c>
      <c r="G5339" s="2" t="s">
        <v>15</v>
      </c>
      <c r="H5339" s="3" t="s">
        <v>24</v>
      </c>
      <c r="I5339" s="3"/>
      <c r="J5339" s="2" t="s">
        <v>18951</v>
      </c>
      <c r="K5339" s="7" t="str">
        <f>VLOOKUP(A5339,NAV!A:F,6,FALSE)</f>
        <v>Place Gabriel HOCQUARD</v>
      </c>
      <c r="L5339" s="7" t="b">
        <f>J5339=K5339</f>
        <v>1</v>
      </c>
      <c r="M5339" s="2" t="s">
        <v>18952</v>
      </c>
      <c r="N5339" s="2"/>
      <c r="O5339" s="2" t="s">
        <v>18953</v>
      </c>
      <c r="P5339" s="10" t="str">
        <f>VLOOKUP(A5339,NAV!A:H,8,FALSE)</f>
        <v>57036</v>
      </c>
      <c r="Q5339" s="10" t="b">
        <f>O5339=P5339</f>
        <v>1</v>
      </c>
      <c r="R5339" s="2" t="s">
        <v>18954</v>
      </c>
      <c r="S5339" s="10" t="str">
        <f>VLOOKUP(A5339,NAV!A:I,9,FALSE)</f>
        <v>METZ</v>
      </c>
      <c r="T5339" s="10" t="b">
        <f>R5339=S5339</f>
        <v>1</v>
      </c>
      <c r="U5339" s="2" t="s">
        <v>21</v>
      </c>
      <c r="V5339" s="9" t="str">
        <f>VLOOKUP(A5339,NAV!A:L,12,FALSE)</f>
        <v>FR</v>
      </c>
      <c r="W5339" t="str">
        <f>VLOOKUP(A5339,NAV!A:J,10,FALSE)</f>
        <v/>
      </c>
    </row>
    <row r="5340" spans="1:23" hidden="1" x14ac:dyDescent="0.2">
      <c r="A5340" s="2"/>
      <c r="B5340" s="2" t="s">
        <v>13</v>
      </c>
      <c r="C5340" s="2"/>
      <c r="D5340" s="2" t="s">
        <v>18955</v>
      </c>
      <c r="E5340" s="11" t="e">
        <f>VLOOKUP(A5340,NAV!A:E,5,FALSE)</f>
        <v>#N/A</v>
      </c>
      <c r="F5340" s="11"/>
      <c r="G5340" s="2" t="s">
        <v>15</v>
      </c>
      <c r="H5340" s="3" t="s">
        <v>375</v>
      </c>
      <c r="I5340" s="3"/>
      <c r="J5340" s="2" t="s">
        <v>18956</v>
      </c>
      <c r="K5340" s="2"/>
      <c r="L5340" s="2"/>
      <c r="M5340" s="2"/>
      <c r="N5340" s="2"/>
      <c r="O5340" s="2" t="s">
        <v>7723</v>
      </c>
      <c r="P5340" s="2"/>
      <c r="Q5340" s="2"/>
      <c r="R5340" s="2" t="s">
        <v>1257</v>
      </c>
      <c r="S5340" s="2"/>
      <c r="T5340" s="2"/>
      <c r="U5340" s="2" t="s">
        <v>48</v>
      </c>
    </row>
    <row r="5341" spans="1:23" hidden="1" x14ac:dyDescent="0.2">
      <c r="A5341" s="2"/>
      <c r="B5341" s="2" t="s">
        <v>13</v>
      </c>
      <c r="C5341" s="2"/>
      <c r="D5341" s="2" t="s">
        <v>7736</v>
      </c>
      <c r="E5341" s="11" t="e">
        <f>VLOOKUP(A5341,NAV!A:E,5,FALSE)</f>
        <v>#N/A</v>
      </c>
      <c r="F5341" s="11"/>
      <c r="G5341" s="2" t="s">
        <v>305</v>
      </c>
      <c r="H5341" s="3" t="s">
        <v>24</v>
      </c>
      <c r="I5341" s="3"/>
      <c r="J5341" s="2" t="s">
        <v>18957</v>
      </c>
      <c r="K5341" s="2"/>
      <c r="L5341" s="2"/>
      <c r="M5341" s="2"/>
      <c r="N5341" s="2"/>
      <c r="O5341" s="2" t="s">
        <v>356</v>
      </c>
      <c r="P5341" s="2"/>
      <c r="Q5341" s="2"/>
      <c r="R5341" s="2" t="s">
        <v>435</v>
      </c>
      <c r="S5341" s="2"/>
      <c r="T5341" s="2"/>
      <c r="U5341" s="2" t="s">
        <v>21</v>
      </c>
    </row>
    <row r="5342" spans="1:23" x14ac:dyDescent="0.2">
      <c r="A5342" s="2" t="s">
        <v>18958</v>
      </c>
      <c r="B5342" s="2" t="s">
        <v>13</v>
      </c>
      <c r="C5342" s="10" t="str">
        <f>+VLOOKUP(A5342,NAV!A:C,3,FALSE)</f>
        <v xml:space="preserve"> </v>
      </c>
      <c r="D5342" s="2" t="s">
        <v>18959</v>
      </c>
      <c r="E5342" s="11" t="str">
        <f>VLOOKUP(A5342,NAV!A:E,5,FALSE)</f>
        <v>REGION RHONE-ALPES</v>
      </c>
      <c r="F5342" s="11" t="b">
        <f>+D5342=E5342</f>
        <v>1</v>
      </c>
      <c r="G5342" s="2" t="s">
        <v>15</v>
      </c>
      <c r="H5342" s="3" t="s">
        <v>24</v>
      </c>
      <c r="I5342" s="3" t="s">
        <v>7736</v>
      </c>
      <c r="J5342" s="2" t="s">
        <v>18957</v>
      </c>
      <c r="K5342" s="7" t="str">
        <f>VLOOKUP(A5342,NAV!A:F,6,FALSE)</f>
        <v>1 Rue Saint-François de Salles</v>
      </c>
      <c r="L5342" s="7" t="b">
        <f>J5342=K5342</f>
        <v>1</v>
      </c>
      <c r="M5342" s="2"/>
      <c r="N5342" s="2"/>
      <c r="O5342" s="2" t="s">
        <v>356</v>
      </c>
      <c r="P5342" s="10" t="str">
        <f>VLOOKUP(A5342,NAV!A:H,8,FALSE)</f>
        <v>69002</v>
      </c>
      <c r="Q5342" s="10" t="b">
        <f>O5342=P5342</f>
        <v>1</v>
      </c>
      <c r="R5342" s="2" t="s">
        <v>435</v>
      </c>
      <c r="S5342" s="10" t="str">
        <f>VLOOKUP(A5342,NAV!A:I,9,FALSE)</f>
        <v>LYON 2EME ARRONDISSEMENT</v>
      </c>
      <c r="T5342" s="10" t="b">
        <f>R5342=S5342</f>
        <v>0</v>
      </c>
      <c r="U5342" s="2" t="s">
        <v>21</v>
      </c>
      <c r="V5342" s="9" t="str">
        <f>VLOOKUP(A5342,NAV!A:L,12,FALSE)</f>
        <v>FR</v>
      </c>
      <c r="W5342" t="str">
        <f>VLOOKUP(A5342,NAV!A:J,10,FALSE)</f>
        <v/>
      </c>
    </row>
    <row r="5343" spans="1:23" hidden="1" x14ac:dyDescent="0.2">
      <c r="A5343" s="2"/>
      <c r="B5343" s="2" t="s">
        <v>13</v>
      </c>
      <c r="C5343" s="2"/>
      <c r="D5343" s="2" t="s">
        <v>18960</v>
      </c>
      <c r="E5343" s="11" t="e">
        <f>VLOOKUP(A5343,NAV!A:E,5,FALSE)</f>
        <v>#N/A</v>
      </c>
      <c r="F5343" s="11"/>
      <c r="G5343" s="2" t="s">
        <v>15</v>
      </c>
      <c r="H5343" s="3" t="s">
        <v>375</v>
      </c>
      <c r="I5343" s="3"/>
      <c r="J5343" s="2" t="s">
        <v>18961</v>
      </c>
      <c r="K5343" s="2"/>
      <c r="L5343" s="2"/>
      <c r="M5343" s="2"/>
      <c r="N5343" s="2"/>
      <c r="O5343" s="2" t="s">
        <v>3419</v>
      </c>
      <c r="P5343" s="2"/>
      <c r="Q5343" s="2"/>
      <c r="R5343" s="2" t="s">
        <v>3420</v>
      </c>
      <c r="S5343" s="2"/>
      <c r="T5343" s="2"/>
      <c r="U5343" s="2" t="s">
        <v>21</v>
      </c>
    </row>
    <row r="5344" spans="1:23" hidden="1" x14ac:dyDescent="0.2">
      <c r="A5344" s="2"/>
      <c r="B5344" s="2" t="s">
        <v>13</v>
      </c>
      <c r="C5344" s="2"/>
      <c r="D5344" s="2" t="s">
        <v>18962</v>
      </c>
      <c r="E5344" s="11" t="e">
        <f>VLOOKUP(A5344,NAV!A:E,5,FALSE)</f>
        <v>#N/A</v>
      </c>
      <c r="F5344" s="11"/>
      <c r="G5344" s="2" t="s">
        <v>15</v>
      </c>
      <c r="H5344" s="3" t="s">
        <v>375</v>
      </c>
      <c r="I5344" s="3"/>
      <c r="J5344" s="2" t="s">
        <v>18963</v>
      </c>
      <c r="K5344" s="2"/>
      <c r="L5344" s="2"/>
      <c r="M5344" s="2" t="s">
        <v>18964</v>
      </c>
      <c r="N5344" s="2"/>
      <c r="O5344" s="2" t="s">
        <v>3419</v>
      </c>
      <c r="P5344" s="2"/>
      <c r="Q5344" s="2"/>
      <c r="R5344" s="2" t="s">
        <v>3420</v>
      </c>
      <c r="S5344" s="2"/>
      <c r="T5344" s="2"/>
      <c r="U5344" s="2" t="s">
        <v>21</v>
      </c>
    </row>
    <row r="5345" spans="1:23" hidden="1" x14ac:dyDescent="0.2">
      <c r="A5345" s="2"/>
      <c r="B5345" s="2" t="s">
        <v>13</v>
      </c>
      <c r="C5345" s="2"/>
      <c r="D5345" s="2" t="s">
        <v>18965</v>
      </c>
      <c r="E5345" s="11" t="e">
        <f>VLOOKUP(A5345,NAV!A:E,5,FALSE)</f>
        <v>#N/A</v>
      </c>
      <c r="F5345" s="11"/>
      <c r="G5345" s="2" t="s">
        <v>15</v>
      </c>
      <c r="H5345" s="3" t="s">
        <v>119</v>
      </c>
      <c r="I5345" s="3"/>
      <c r="J5345" s="2" t="s">
        <v>18966</v>
      </c>
      <c r="K5345" s="2"/>
      <c r="L5345" s="2"/>
      <c r="M5345" s="2"/>
      <c r="N5345" s="2"/>
      <c r="O5345" s="2" t="s">
        <v>199</v>
      </c>
      <c r="P5345" s="2"/>
      <c r="Q5345" s="2"/>
      <c r="R5345" s="2" t="s">
        <v>200</v>
      </c>
      <c r="S5345" s="2"/>
      <c r="T5345" s="2"/>
      <c r="U5345" s="2" t="s">
        <v>21</v>
      </c>
    </row>
    <row r="5346" spans="1:23" hidden="1" x14ac:dyDescent="0.2">
      <c r="A5346" s="2"/>
      <c r="B5346" s="2" t="s">
        <v>13</v>
      </c>
      <c r="C5346" s="2"/>
      <c r="D5346" s="2" t="s">
        <v>18967</v>
      </c>
      <c r="E5346" s="11" t="e">
        <f>VLOOKUP(A5346,NAV!A:E,5,FALSE)</f>
        <v>#N/A</v>
      </c>
      <c r="F5346" s="11"/>
      <c r="G5346" s="2" t="s">
        <v>15</v>
      </c>
      <c r="H5346" s="3" t="s">
        <v>16</v>
      </c>
      <c r="I5346" s="3"/>
      <c r="J5346" s="2" t="s">
        <v>18968</v>
      </c>
      <c r="K5346" s="2"/>
      <c r="L5346" s="2"/>
      <c r="M5346" s="2" t="s">
        <v>18</v>
      </c>
      <c r="N5346" s="2"/>
      <c r="O5346" s="2" t="s">
        <v>369</v>
      </c>
      <c r="P5346" s="2"/>
      <c r="Q5346" s="2"/>
      <c r="R5346" s="2" t="s">
        <v>20</v>
      </c>
      <c r="S5346" s="2"/>
      <c r="T5346" s="2"/>
      <c r="U5346" s="2" t="s">
        <v>21</v>
      </c>
    </row>
    <row r="5347" spans="1:23" hidden="1" x14ac:dyDescent="0.2">
      <c r="A5347" s="2"/>
      <c r="B5347" s="2" t="s">
        <v>13</v>
      </c>
      <c r="C5347" s="2"/>
      <c r="D5347" s="2" t="s">
        <v>18969</v>
      </c>
      <c r="E5347" s="11" t="e">
        <f>VLOOKUP(A5347,NAV!A:E,5,FALSE)</f>
        <v>#N/A</v>
      </c>
      <c r="F5347" s="11"/>
      <c r="G5347" s="2" t="s">
        <v>15</v>
      </c>
      <c r="H5347" s="3" t="s">
        <v>16</v>
      </c>
      <c r="I5347" s="3"/>
      <c r="J5347" s="2" t="s">
        <v>18970</v>
      </c>
      <c r="K5347" s="2"/>
      <c r="L5347" s="2"/>
      <c r="M5347" s="2" t="s">
        <v>18971</v>
      </c>
      <c r="N5347" s="2"/>
      <c r="O5347" s="2" t="s">
        <v>18972</v>
      </c>
      <c r="P5347" s="2"/>
      <c r="Q5347" s="2"/>
      <c r="R5347" s="2" t="s">
        <v>7655</v>
      </c>
      <c r="S5347" s="2"/>
      <c r="T5347" s="2"/>
      <c r="U5347" s="2" t="s">
        <v>48</v>
      </c>
    </row>
    <row r="5348" spans="1:23" x14ac:dyDescent="0.2">
      <c r="A5348" s="2" t="s">
        <v>18973</v>
      </c>
      <c r="B5348" s="2" t="s">
        <v>13</v>
      </c>
      <c r="C5348" s="10" t="str">
        <f>+VLOOKUP(A5348,NAV!A:C,3,FALSE)</f>
        <v>Tous</v>
      </c>
      <c r="D5348" s="2" t="s">
        <v>18974</v>
      </c>
      <c r="E5348" s="11" t="str">
        <f>VLOOKUP(A5348,NAV!A:E,5,FALSE)</f>
        <v>RELAIS DU SILENCE</v>
      </c>
      <c r="F5348" s="11" t="b">
        <f t="shared" ref="F5348:F5351" si="2932">+D5348=E5348</f>
        <v>1</v>
      </c>
      <c r="G5348" s="2" t="s">
        <v>15</v>
      </c>
      <c r="H5348" s="3" t="s">
        <v>16</v>
      </c>
      <c r="I5348" s="3"/>
      <c r="J5348" s="2" t="s">
        <v>18975</v>
      </c>
      <c r="K5348" s="7" t="str">
        <f>VLOOKUP(A5348,NAV!A:F,6,FALSE)</f>
        <v>17 RUE D'OUESSANT</v>
      </c>
      <c r="L5348" s="7" t="b">
        <f t="shared" ref="L5348:L5351" si="2933">J5348=K5348</f>
        <v>1</v>
      </c>
      <c r="M5348" s="2"/>
      <c r="N5348" s="2"/>
      <c r="O5348" s="2" t="s">
        <v>19</v>
      </c>
      <c r="P5348" s="10" t="str">
        <f>VLOOKUP(A5348,NAV!A:H,8,FALSE)</f>
        <v>75015</v>
      </c>
      <c r="Q5348" s="10" t="b">
        <f t="shared" ref="Q5348:Q5351" si="2934">O5348=P5348</f>
        <v>1</v>
      </c>
      <c r="R5348" s="2" t="s">
        <v>20</v>
      </c>
      <c r="S5348" s="10" t="str">
        <f>VLOOKUP(A5348,NAV!A:I,9,FALSE)</f>
        <v>PARIS 15EME ARRONDISSEMENT</v>
      </c>
      <c r="T5348" s="10" t="b">
        <f t="shared" ref="T5348:T5351" si="2935">R5348=S5348</f>
        <v>0</v>
      </c>
      <c r="U5348" s="2" t="s">
        <v>21</v>
      </c>
      <c r="V5348" s="9" t="str">
        <f>VLOOKUP(A5348,NAV!A:L,12,FALSE)</f>
        <v>FR</v>
      </c>
      <c r="W5348" t="str">
        <f>VLOOKUP(A5348,NAV!A:J,10,FALSE)</f>
        <v/>
      </c>
    </row>
    <row r="5349" spans="1:23" x14ac:dyDescent="0.2">
      <c r="A5349" s="2" t="s">
        <v>18976</v>
      </c>
      <c r="B5349" s="2" t="s">
        <v>43</v>
      </c>
      <c r="C5349" s="10" t="str">
        <f>+VLOOKUP(A5349,NAV!A:C,3,FALSE)</f>
        <v xml:space="preserve"> </v>
      </c>
      <c r="D5349" s="2" t="s">
        <v>18977</v>
      </c>
      <c r="E5349" s="11" t="str">
        <f>VLOOKUP(A5349,NAV!A:E,5,FALSE)</f>
        <v>RELAIS FRANCE SNC RELAIS H</v>
      </c>
      <c r="F5349" s="11" t="b">
        <f t="shared" si="2932"/>
        <v>1</v>
      </c>
      <c r="G5349" s="2" t="s">
        <v>15</v>
      </c>
      <c r="H5349" s="3" t="s">
        <v>123</v>
      </c>
      <c r="I5349" s="3" t="s">
        <v>12029</v>
      </c>
      <c r="J5349" s="2" t="s">
        <v>18978</v>
      </c>
      <c r="K5349" s="7" t="str">
        <f>VLOOKUP(A5349,NAV!A:F,6,FALSE)</f>
        <v>126 RUE JULES GUESDE</v>
      </c>
      <c r="L5349" s="7" t="b">
        <f t="shared" si="2933"/>
        <v>1</v>
      </c>
      <c r="M5349" s="2" t="s">
        <v>18979</v>
      </c>
      <c r="N5349" s="2"/>
      <c r="O5349" s="2" t="s">
        <v>18980</v>
      </c>
      <c r="P5349" s="10" t="str">
        <f>VLOOKUP(A5349,NAV!A:H,8,FALSE)</f>
        <v>92301</v>
      </c>
      <c r="Q5349" s="10" t="b">
        <f t="shared" si="2934"/>
        <v>1</v>
      </c>
      <c r="R5349" s="2" t="s">
        <v>2402</v>
      </c>
      <c r="S5349" s="10" t="str">
        <f>VLOOKUP(A5349,NAV!A:I,9,FALSE)</f>
        <v>LEVALLOIS PERRET CEDEX</v>
      </c>
      <c r="T5349" s="10" t="b">
        <f t="shared" si="2935"/>
        <v>1</v>
      </c>
      <c r="U5349" s="2" t="s">
        <v>21</v>
      </c>
      <c r="V5349" s="9" t="str">
        <f>VLOOKUP(A5349,NAV!A:L,12,FALSE)</f>
        <v>FR</v>
      </c>
      <c r="W5349" t="str">
        <f>VLOOKUP(A5349,NAV!A:J,10,FALSE)</f>
        <v/>
      </c>
    </row>
    <row r="5350" spans="1:23" x14ac:dyDescent="0.2">
      <c r="A5350" s="2" t="s">
        <v>18981</v>
      </c>
      <c r="B5350" s="2" t="s">
        <v>13</v>
      </c>
      <c r="C5350" s="10" t="str">
        <f>+VLOOKUP(A5350,NAV!A:C,3,FALSE)</f>
        <v xml:space="preserve"> </v>
      </c>
      <c r="D5350" s="2" t="s">
        <v>18982</v>
      </c>
      <c r="E5350" s="11" t="str">
        <f>VLOOKUP(A5350,NAV!A:E,5,FALSE)</f>
        <v>RELAY FRANCE SNC</v>
      </c>
      <c r="F5350" s="11" t="b">
        <f t="shared" si="2932"/>
        <v>1</v>
      </c>
      <c r="G5350" s="2" t="s">
        <v>15</v>
      </c>
      <c r="H5350" s="3" t="s">
        <v>123</v>
      </c>
      <c r="I5350" s="3" t="s">
        <v>14551</v>
      </c>
      <c r="J5350" s="2" t="s">
        <v>18983</v>
      </c>
      <c r="K5350" s="7" t="str">
        <f>VLOOKUP(A5350,NAV!A:F,6,FALSE)</f>
        <v>55 Rue Deguingand</v>
      </c>
      <c r="L5350" s="7" t="b">
        <f t="shared" si="2933"/>
        <v>1</v>
      </c>
      <c r="M5350" s="2"/>
      <c r="N5350" s="2"/>
      <c r="O5350" s="2" t="s">
        <v>18984</v>
      </c>
      <c r="P5350" s="10" t="str">
        <f>VLOOKUP(A5350,NAV!A:H,8,FALSE)</f>
        <v>92689</v>
      </c>
      <c r="Q5350" s="10" t="b">
        <f t="shared" si="2934"/>
        <v>1</v>
      </c>
      <c r="R5350" s="2" t="s">
        <v>18985</v>
      </c>
      <c r="S5350" s="10" t="str">
        <f>VLOOKUP(A5350,NAV!A:I,9,FALSE)</f>
        <v>Levallois Perret Cedex</v>
      </c>
      <c r="T5350" s="10" t="b">
        <f t="shared" si="2935"/>
        <v>1</v>
      </c>
      <c r="U5350" s="2" t="s">
        <v>48</v>
      </c>
      <c r="V5350" s="9" t="str">
        <f>VLOOKUP(A5350,NAV!A:L,12,FALSE)</f>
        <v>FR</v>
      </c>
      <c r="W5350" t="str">
        <f>VLOOKUP(A5350,NAV!A:J,10,FALSE)</f>
        <v/>
      </c>
    </row>
    <row r="5351" spans="1:23" x14ac:dyDescent="0.2">
      <c r="A5351" s="2" t="s">
        <v>18986</v>
      </c>
      <c r="B5351" s="2" t="s">
        <v>13</v>
      </c>
      <c r="C5351" s="10" t="str">
        <f>+VLOOKUP(A5351,NAV!A:C,3,FALSE)</f>
        <v>Tous</v>
      </c>
      <c r="D5351" s="2" t="s">
        <v>18987</v>
      </c>
      <c r="E5351" s="11" t="str">
        <f>VLOOKUP(A5351,NAV!A:E,5,FALSE)</f>
        <v>REMINISCENCE</v>
      </c>
      <c r="F5351" s="11" t="b">
        <f t="shared" si="2932"/>
        <v>1</v>
      </c>
      <c r="G5351" s="2" t="s">
        <v>15</v>
      </c>
      <c r="H5351" s="3" t="s">
        <v>689</v>
      </c>
      <c r="I5351" s="3"/>
      <c r="J5351" s="2" t="s">
        <v>18988</v>
      </c>
      <c r="K5351" s="7" t="str">
        <f>VLOOKUP(A5351,NAV!A:F,6,FALSE)</f>
        <v>39,AVENUE DE CANNES</v>
      </c>
      <c r="L5351" s="7" t="b">
        <f t="shared" si="2933"/>
        <v>1</v>
      </c>
      <c r="M5351" s="2"/>
      <c r="N5351" s="2"/>
      <c r="O5351" s="2" t="s">
        <v>18989</v>
      </c>
      <c r="P5351" s="10" t="str">
        <f>VLOOKUP(A5351,NAV!A:H,8,FALSE)</f>
        <v>06160</v>
      </c>
      <c r="Q5351" s="10" t="b">
        <f t="shared" si="2934"/>
        <v>1</v>
      </c>
      <c r="R5351" s="2" t="s">
        <v>18990</v>
      </c>
      <c r="S5351" s="10" t="str">
        <f>VLOOKUP(A5351,NAV!A:I,9,FALSE)</f>
        <v>CAP D ANTIBES</v>
      </c>
      <c r="T5351" s="10" t="b">
        <f t="shared" si="2935"/>
        <v>0</v>
      </c>
      <c r="U5351" s="2" t="s">
        <v>21</v>
      </c>
      <c r="V5351" s="9" t="str">
        <f>VLOOKUP(A5351,NAV!A:L,12,FALSE)</f>
        <v>FR</v>
      </c>
      <c r="W5351" t="str">
        <f>VLOOKUP(A5351,NAV!A:J,10,FALSE)</f>
        <v/>
      </c>
    </row>
    <row r="5352" spans="1:23" hidden="1" x14ac:dyDescent="0.2">
      <c r="A5352" s="2"/>
      <c r="B5352" s="2" t="s">
        <v>13</v>
      </c>
      <c r="C5352" s="2"/>
      <c r="D5352" s="2" t="s">
        <v>18991</v>
      </c>
      <c r="E5352" s="11" t="e">
        <f>VLOOKUP(A5352,NAV!A:E,5,FALSE)</f>
        <v>#N/A</v>
      </c>
      <c r="F5352" s="11"/>
      <c r="G5352" s="2" t="s">
        <v>15</v>
      </c>
      <c r="H5352" s="3" t="s">
        <v>156</v>
      </c>
      <c r="I5352" s="3"/>
      <c r="J5352" s="2" t="s">
        <v>10754</v>
      </c>
      <c r="K5352" s="2"/>
      <c r="L5352" s="2"/>
      <c r="M5352" s="2"/>
      <c r="N5352" s="2"/>
      <c r="O5352" s="2" t="s">
        <v>10755</v>
      </c>
      <c r="P5352" s="2"/>
      <c r="Q5352" s="2"/>
      <c r="R5352" s="2" t="s">
        <v>187</v>
      </c>
      <c r="S5352" s="2"/>
      <c r="T5352" s="2"/>
      <c r="U5352" s="2" t="s">
        <v>426</v>
      </c>
    </row>
    <row r="5353" spans="1:23" x14ac:dyDescent="0.2">
      <c r="A5353" s="2" t="s">
        <v>18992</v>
      </c>
      <c r="B5353" s="2" t="s">
        <v>13</v>
      </c>
      <c r="C5353" s="10" t="str">
        <f>+VLOOKUP(A5353,NAV!A:C,3,FALSE)</f>
        <v xml:space="preserve"> </v>
      </c>
      <c r="D5353" s="2" t="s">
        <v>16973</v>
      </c>
      <c r="E5353" s="11" t="str">
        <f>VLOOKUP(A5353,NAV!A:E,5,FALSE)</f>
        <v>RENAULT</v>
      </c>
      <c r="F5353" s="11" t="b">
        <f t="shared" ref="F5353:F5355" si="2936">+D5353=E5353</f>
        <v>1</v>
      </c>
      <c r="G5353" s="2" t="s">
        <v>224</v>
      </c>
      <c r="H5353" s="3" t="s">
        <v>645</v>
      </c>
      <c r="I5353" s="3" t="s">
        <v>9106</v>
      </c>
      <c r="J5353" s="2" t="s">
        <v>18</v>
      </c>
      <c r="K5353" s="7" t="str">
        <f>VLOOKUP(A5353,NAV!A:F,6,FALSE)</f>
        <v>.</v>
      </c>
      <c r="L5353" s="7" t="b">
        <f t="shared" ref="L5353:L5355" si="2937">J5353=K5353</f>
        <v>1</v>
      </c>
      <c r="M5353" s="2" t="s">
        <v>18</v>
      </c>
      <c r="N5353" s="2"/>
      <c r="O5353" s="2" t="s">
        <v>1748</v>
      </c>
      <c r="P5353" s="10" t="str">
        <f>VLOOKUP(A5353,NAV!A:H,8,FALSE)</f>
        <v>92500</v>
      </c>
      <c r="Q5353" s="10" t="b">
        <f t="shared" ref="Q5353:Q5355" si="2938">O5353=P5353</f>
        <v>1</v>
      </c>
      <c r="R5353" s="2" t="s">
        <v>146</v>
      </c>
      <c r="S5353" s="10" t="str">
        <f>VLOOKUP(A5353,NAV!A:I,9,FALSE)</f>
        <v>BUZENVAL</v>
      </c>
      <c r="T5353" s="10" t="b">
        <f t="shared" ref="T5353:T5355" si="2939">R5353=S5353</f>
        <v>0</v>
      </c>
      <c r="U5353" s="2" t="s">
        <v>21</v>
      </c>
      <c r="V5353" s="9" t="str">
        <f>VLOOKUP(A5353,NAV!A:L,12,FALSE)</f>
        <v>FR</v>
      </c>
      <c r="W5353" t="str">
        <f>VLOOKUP(A5353,NAV!A:J,10,FALSE)</f>
        <v/>
      </c>
    </row>
    <row r="5354" spans="1:23" x14ac:dyDescent="0.2">
      <c r="A5354" s="2" t="s">
        <v>18993</v>
      </c>
      <c r="B5354" s="2" t="s">
        <v>13</v>
      </c>
      <c r="C5354" s="10" t="str">
        <f>+VLOOKUP(A5354,NAV!A:C,3,FALSE)</f>
        <v xml:space="preserve"> </v>
      </c>
      <c r="D5354" s="2" t="s">
        <v>9106</v>
      </c>
      <c r="E5354" s="11" t="str">
        <f>VLOOKUP(A5354,NAV!A:E,5,FALSE)</f>
        <v>RENAULT S.A.S. GROUPE</v>
      </c>
      <c r="F5354" s="11" t="b">
        <f t="shared" si="2936"/>
        <v>0</v>
      </c>
      <c r="G5354" s="2" t="s">
        <v>305</v>
      </c>
      <c r="H5354" s="3" t="s">
        <v>645</v>
      </c>
      <c r="I5354" s="3"/>
      <c r="J5354" s="2" t="s">
        <v>18994</v>
      </c>
      <c r="K5354" s="7" t="str">
        <f>VLOOKUP(A5354,NAV!A:F,6,FALSE)</f>
        <v>13, quai Alphonse Le Gallo</v>
      </c>
      <c r="L5354" s="7" t="b">
        <f t="shared" si="2937"/>
        <v>1</v>
      </c>
      <c r="M5354" s="2"/>
      <c r="N5354" s="2"/>
      <c r="O5354" s="2" t="s">
        <v>18995</v>
      </c>
      <c r="P5354" s="10" t="str">
        <f>VLOOKUP(A5354,NAV!A:H,8,FALSE)</f>
        <v>92109</v>
      </c>
      <c r="Q5354" s="10" t="b">
        <f t="shared" si="2938"/>
        <v>1</v>
      </c>
      <c r="R5354" s="2" t="s">
        <v>1616</v>
      </c>
      <c r="S5354" s="10" t="str">
        <f>VLOOKUP(A5354,NAV!A:I,9,FALSE)</f>
        <v>BOULOGNE BILLANCOURT CEDEX</v>
      </c>
      <c r="T5354" s="10" t="b">
        <f t="shared" si="2939"/>
        <v>1</v>
      </c>
      <c r="U5354" s="2" t="s">
        <v>21</v>
      </c>
      <c r="V5354" s="9" t="str">
        <f>VLOOKUP(A5354,NAV!A:L,12,FALSE)</f>
        <v>FR</v>
      </c>
      <c r="W5354" t="str">
        <f>VLOOKUP(A5354,NAV!A:J,10,FALSE)</f>
        <v/>
      </c>
    </row>
    <row r="5355" spans="1:23" x14ac:dyDescent="0.2">
      <c r="A5355" s="2" t="s">
        <v>18996</v>
      </c>
      <c r="B5355" s="2" t="s">
        <v>13</v>
      </c>
      <c r="C5355" s="10" t="str">
        <f>+VLOOKUP(A5355,NAV!A:C,3,FALSE)</f>
        <v xml:space="preserve"> </v>
      </c>
      <c r="D5355" s="2" t="s">
        <v>18997</v>
      </c>
      <c r="E5355" s="11" t="str">
        <f>VLOOKUP(A5355,NAV!A:E,5,FALSE)</f>
        <v>RENAULT S.A.S.</v>
      </c>
      <c r="F5355" s="11" t="b">
        <f t="shared" si="2936"/>
        <v>1</v>
      </c>
      <c r="G5355" s="2" t="s">
        <v>15</v>
      </c>
      <c r="H5355" s="3" t="s">
        <v>645</v>
      </c>
      <c r="I5355" s="3" t="s">
        <v>9106</v>
      </c>
      <c r="J5355" s="2" t="s">
        <v>18994</v>
      </c>
      <c r="K5355" s="7" t="str">
        <f>VLOOKUP(A5355,NAV!A:F,6,FALSE)</f>
        <v>13, quai Alphonse Le Gallo</v>
      </c>
      <c r="L5355" s="7" t="b">
        <f t="shared" si="2937"/>
        <v>1</v>
      </c>
      <c r="M5355" s="2" t="s">
        <v>18</v>
      </c>
      <c r="N5355" s="2"/>
      <c r="O5355" s="2" t="s">
        <v>18995</v>
      </c>
      <c r="P5355" s="10" t="str">
        <f>VLOOKUP(A5355,NAV!A:H,8,FALSE)</f>
        <v>92109</v>
      </c>
      <c r="Q5355" s="10" t="b">
        <f t="shared" si="2938"/>
        <v>1</v>
      </c>
      <c r="R5355" s="2" t="s">
        <v>1616</v>
      </c>
      <c r="S5355" s="10" t="str">
        <f>VLOOKUP(A5355,NAV!A:I,9,FALSE)</f>
        <v>BOULOGNE BILLANCOURT CEDEX</v>
      </c>
      <c r="T5355" s="10" t="b">
        <f t="shared" si="2939"/>
        <v>1</v>
      </c>
      <c r="U5355" s="2" t="s">
        <v>21</v>
      </c>
      <c r="V5355" s="9" t="str">
        <f>VLOOKUP(A5355,NAV!A:L,12,FALSE)</f>
        <v>FR</v>
      </c>
      <c r="W5355" t="str">
        <f>VLOOKUP(A5355,NAV!A:J,10,FALSE)</f>
        <v/>
      </c>
    </row>
    <row r="5356" spans="1:23" hidden="1" x14ac:dyDescent="0.2">
      <c r="A5356" s="2"/>
      <c r="B5356" s="2" t="s">
        <v>13</v>
      </c>
      <c r="C5356" s="2"/>
      <c r="D5356" s="2" t="s">
        <v>18998</v>
      </c>
      <c r="E5356" s="11" t="e">
        <f>VLOOKUP(A5356,NAV!A:E,5,FALSE)</f>
        <v>#N/A</v>
      </c>
      <c r="F5356" s="11"/>
      <c r="G5356" s="2" t="s">
        <v>15</v>
      </c>
      <c r="H5356" s="3" t="s">
        <v>645</v>
      </c>
      <c r="I5356" s="3" t="s">
        <v>9106</v>
      </c>
      <c r="J5356" s="2" t="s">
        <v>18</v>
      </c>
      <c r="K5356" s="2"/>
      <c r="L5356" s="2"/>
      <c r="M5356" s="2" t="s">
        <v>18</v>
      </c>
      <c r="N5356" s="2"/>
      <c r="O5356" s="2" t="s">
        <v>9369</v>
      </c>
      <c r="P5356" s="2"/>
      <c r="Q5356" s="2"/>
      <c r="R5356" s="2" t="s">
        <v>18999</v>
      </c>
      <c r="S5356" s="2"/>
      <c r="T5356" s="2"/>
      <c r="U5356" s="2" t="s">
        <v>21</v>
      </c>
    </row>
    <row r="5357" spans="1:23" hidden="1" x14ac:dyDescent="0.2">
      <c r="A5357" s="2"/>
      <c r="B5357" s="2" t="s">
        <v>43</v>
      </c>
      <c r="C5357" s="2"/>
      <c r="D5357" s="2" t="s">
        <v>19000</v>
      </c>
      <c r="E5357" s="11" t="e">
        <f>VLOOKUP(A5357,NAV!A:E,5,FALSE)</f>
        <v>#N/A</v>
      </c>
      <c r="F5357" s="11"/>
      <c r="G5357" s="2" t="s">
        <v>305</v>
      </c>
      <c r="H5357" s="3" t="s">
        <v>34</v>
      </c>
      <c r="I5357" s="3"/>
      <c r="J5357" s="2"/>
      <c r="K5357" s="2"/>
      <c r="L5357" s="2"/>
      <c r="M5357" s="2"/>
      <c r="N5357" s="2"/>
      <c r="O5357" s="2" t="s">
        <v>11406</v>
      </c>
      <c r="P5357" s="2"/>
      <c r="Q5357" s="2"/>
      <c r="R5357" s="2" t="s">
        <v>11407</v>
      </c>
      <c r="S5357" s="2"/>
      <c r="T5357" s="2"/>
      <c r="U5357" s="2" t="s">
        <v>21</v>
      </c>
    </row>
    <row r="5358" spans="1:23" x14ac:dyDescent="0.2">
      <c r="A5358" s="2" t="s">
        <v>19001</v>
      </c>
      <c r="B5358" s="2" t="s">
        <v>43</v>
      </c>
      <c r="C5358" s="10" t="str">
        <f>+VLOOKUP(A5358,NAV!A:C,3,FALSE)</f>
        <v>Tous</v>
      </c>
      <c r="D5358" s="2" t="s">
        <v>19000</v>
      </c>
      <c r="E5358" s="11" t="str">
        <f>VLOOKUP(A5358,NAV!A:E,5,FALSE)</f>
        <v>RENAULT TRUCKS</v>
      </c>
      <c r="F5358" s="11" t="b">
        <f t="shared" ref="F5358:F5360" si="2940">+D5358=E5358</f>
        <v>1</v>
      </c>
      <c r="G5358" s="2" t="s">
        <v>15</v>
      </c>
      <c r="H5358" s="3" t="s">
        <v>1334</v>
      </c>
      <c r="I5358" s="3" t="s">
        <v>19002</v>
      </c>
      <c r="J5358" s="2" t="s">
        <v>19003</v>
      </c>
      <c r="K5358" s="7" t="str">
        <f>VLOOKUP(A5358,NAV!A:F,6,FALSE)</f>
        <v>41 RUE LOUIS SAILLANT</v>
      </c>
      <c r="L5358" s="7" t="b">
        <f t="shared" ref="L5358:L5360" si="2941">J5358=K5358</f>
        <v>1</v>
      </c>
      <c r="M5358" s="2"/>
      <c r="N5358" s="2"/>
      <c r="O5358" s="2" t="s">
        <v>4979</v>
      </c>
      <c r="P5358" s="10" t="str">
        <f>VLOOKUP(A5358,NAV!A:H,8,FALSE)</f>
        <v>69120</v>
      </c>
      <c r="Q5358" s="10" t="b">
        <f t="shared" ref="Q5358:Q5360" si="2942">O5358=P5358</f>
        <v>1</v>
      </c>
      <c r="R5358" s="2" t="s">
        <v>4980</v>
      </c>
      <c r="S5358" s="10" t="str">
        <f>VLOOKUP(A5358,NAV!A:I,9,FALSE)</f>
        <v>VAULX EN VELIN</v>
      </c>
      <c r="T5358" s="10" t="b">
        <f t="shared" ref="T5358:T5360" si="2943">R5358=S5358</f>
        <v>1</v>
      </c>
      <c r="U5358" s="2" t="s">
        <v>21</v>
      </c>
      <c r="V5358" s="9" t="str">
        <f>VLOOKUP(A5358,NAV!A:L,12,FALSE)</f>
        <v>FR</v>
      </c>
      <c r="W5358" t="str">
        <f>VLOOKUP(A5358,NAV!A:J,10,FALSE)</f>
        <v/>
      </c>
    </row>
    <row r="5359" spans="1:23" x14ac:dyDescent="0.2">
      <c r="A5359" s="2" t="s">
        <v>19004</v>
      </c>
      <c r="B5359" s="2" t="s">
        <v>43</v>
      </c>
      <c r="C5359" s="10" t="str">
        <f>+VLOOKUP(A5359,NAV!A:C,3,FALSE)</f>
        <v>Tous</v>
      </c>
      <c r="D5359" s="2" t="s">
        <v>19005</v>
      </c>
      <c r="E5359" s="11" t="str">
        <f>VLOOKUP(A5359,NAV!A:E,5,FALSE)</f>
        <v>RENAULT TRUCKS - VOLVO AB</v>
      </c>
      <c r="F5359" s="11" t="b">
        <f t="shared" si="2940"/>
        <v>1</v>
      </c>
      <c r="G5359" s="2" t="s">
        <v>15</v>
      </c>
      <c r="H5359" s="3" t="s">
        <v>1334</v>
      </c>
      <c r="I5359" s="3" t="s">
        <v>19002</v>
      </c>
      <c r="J5359" s="2" t="s">
        <v>19006</v>
      </c>
      <c r="K5359" s="7" t="str">
        <f>VLOOKUP(A5359,NAV!A:F,6,FALSE)</f>
        <v>1 AVENUE HENRI GERMAIN</v>
      </c>
      <c r="L5359" s="7" t="b">
        <f t="shared" si="2941"/>
        <v>1</v>
      </c>
      <c r="M5359" s="2"/>
      <c r="N5359" s="2"/>
      <c r="O5359" s="2" t="s">
        <v>13667</v>
      </c>
      <c r="P5359" s="10" t="str">
        <f>VLOOKUP(A5359,NAV!A:H,8,FALSE)</f>
        <v>69802</v>
      </c>
      <c r="Q5359" s="10" t="b">
        <f t="shared" si="2942"/>
        <v>1</v>
      </c>
      <c r="R5359" s="2" t="s">
        <v>4083</v>
      </c>
      <c r="S5359" s="10" t="str">
        <f>VLOOKUP(A5359,NAV!A:I,9,FALSE)</f>
        <v>ST PRIEST</v>
      </c>
      <c r="T5359" s="10" t="b">
        <f t="shared" si="2943"/>
        <v>1</v>
      </c>
      <c r="U5359" s="2" t="s">
        <v>21</v>
      </c>
      <c r="V5359" s="9" t="str">
        <f>VLOOKUP(A5359,NAV!A:L,12,FALSE)</f>
        <v>FR</v>
      </c>
      <c r="W5359" t="str">
        <f>VLOOKUP(A5359,NAV!A:J,10,FALSE)</f>
        <v/>
      </c>
    </row>
    <row r="5360" spans="1:23" x14ac:dyDescent="0.2">
      <c r="A5360" s="2" t="s">
        <v>19007</v>
      </c>
      <c r="B5360" s="2" t="s">
        <v>43</v>
      </c>
      <c r="C5360" s="10" t="str">
        <f>+VLOOKUP(A5360,NAV!A:C,3,FALSE)</f>
        <v>Tous</v>
      </c>
      <c r="D5360" s="2" t="s">
        <v>19008</v>
      </c>
      <c r="E5360" s="11" t="str">
        <f>VLOOKUP(A5360,NAV!A:E,5,FALSE)</f>
        <v>RENAULT TRUCKS GRENOBLE</v>
      </c>
      <c r="F5360" s="11" t="b">
        <f t="shared" si="2940"/>
        <v>1</v>
      </c>
      <c r="G5360" s="2" t="s">
        <v>15</v>
      </c>
      <c r="H5360" s="3" t="s">
        <v>1334</v>
      </c>
      <c r="I5360" s="3" t="s">
        <v>19002</v>
      </c>
      <c r="J5360" s="2" t="s">
        <v>19009</v>
      </c>
      <c r="K5360" s="7" t="str">
        <f>VLOOKUP(A5360,NAV!A:F,6,FALSE)</f>
        <v>18 AV DE LOUISIANE</v>
      </c>
      <c r="L5360" s="7" t="b">
        <f t="shared" si="2941"/>
        <v>1</v>
      </c>
      <c r="M5360" s="2"/>
      <c r="N5360" s="2"/>
      <c r="O5360" s="2" t="s">
        <v>1376</v>
      </c>
      <c r="P5360" s="10" t="str">
        <f>VLOOKUP(A5360,NAV!A:H,8,FALSE)</f>
        <v>38120</v>
      </c>
      <c r="Q5360" s="10" t="b">
        <f t="shared" si="2942"/>
        <v>1</v>
      </c>
      <c r="R5360" s="2" t="s">
        <v>1377</v>
      </c>
      <c r="S5360" s="10" t="str">
        <f>VLOOKUP(A5360,NAV!A:I,9,FALSE)</f>
        <v>FONTANIL CORNILLON</v>
      </c>
      <c r="T5360" s="10" t="b">
        <f t="shared" si="2943"/>
        <v>1</v>
      </c>
      <c r="U5360" s="2" t="s">
        <v>21</v>
      </c>
      <c r="V5360" s="9" t="str">
        <f>VLOOKUP(A5360,NAV!A:L,12,FALSE)</f>
        <v>FR</v>
      </c>
      <c r="W5360" t="str">
        <f>VLOOKUP(A5360,NAV!A:J,10,FALSE)</f>
        <v/>
      </c>
    </row>
    <row r="5361" spans="1:23" hidden="1" x14ac:dyDescent="0.2">
      <c r="A5361" s="2"/>
      <c r="B5361" s="2" t="s">
        <v>13</v>
      </c>
      <c r="C5361" s="2"/>
      <c r="D5361" s="2" t="s">
        <v>19002</v>
      </c>
      <c r="E5361" s="11" t="e">
        <f>VLOOKUP(A5361,NAV!A:E,5,FALSE)</f>
        <v>#N/A</v>
      </c>
      <c r="F5361" s="11"/>
      <c r="G5361" s="2" t="s">
        <v>15</v>
      </c>
      <c r="H5361" s="3" t="s">
        <v>1334</v>
      </c>
      <c r="I5361" s="3" t="s">
        <v>19010</v>
      </c>
      <c r="J5361" s="2" t="s">
        <v>19011</v>
      </c>
      <c r="K5361" s="2"/>
      <c r="L5361" s="2"/>
      <c r="M5361" s="2" t="s">
        <v>19012</v>
      </c>
      <c r="N5361" s="2"/>
      <c r="O5361" s="2" t="s">
        <v>19013</v>
      </c>
      <c r="P5361" s="2"/>
      <c r="Q5361" s="2"/>
      <c r="R5361" s="2" t="s">
        <v>4083</v>
      </c>
      <c r="S5361" s="2"/>
      <c r="T5361" s="2"/>
      <c r="U5361" s="2" t="s">
        <v>21</v>
      </c>
    </row>
    <row r="5362" spans="1:23" x14ac:dyDescent="0.2">
      <c r="A5362" s="2" t="s">
        <v>19014</v>
      </c>
      <c r="B5362" s="2" t="s">
        <v>13</v>
      </c>
      <c r="C5362" s="10" t="str">
        <f>+VLOOKUP(A5362,NAV!A:C,3,FALSE)</f>
        <v xml:space="preserve"> </v>
      </c>
      <c r="D5362" s="2" t="s">
        <v>19015</v>
      </c>
      <c r="E5362" s="11" t="str">
        <f>VLOOKUP(A5362,NAV!A:E,5,FALSE)</f>
        <v>RENAULT-NISSAN BV</v>
      </c>
      <c r="F5362" s="11" t="b">
        <f t="shared" ref="F5362:F5364" si="2944">+D5362=E5362</f>
        <v>1</v>
      </c>
      <c r="G5362" s="2" t="s">
        <v>15</v>
      </c>
      <c r="H5362" s="3" t="s">
        <v>645</v>
      </c>
      <c r="I5362" s="3"/>
      <c r="J5362" s="2" t="s">
        <v>19016</v>
      </c>
      <c r="K5362" s="7" t="str">
        <f>VLOOKUP(A5362,NAV!A:F,6,FALSE)</f>
        <v>TOSHIAKI ONUMA</v>
      </c>
      <c r="L5362" s="7" t="b">
        <f t="shared" ref="L5362:L5364" si="2945">J5362=K5362</f>
        <v>1</v>
      </c>
      <c r="M5362" s="2" t="s">
        <v>19017</v>
      </c>
      <c r="N5362" s="2"/>
      <c r="O5362" s="2" t="s">
        <v>19018</v>
      </c>
      <c r="P5362" s="10" t="str">
        <f>VLOOKUP(A5362,NAV!A:H,8,FALSE)</f>
        <v>1081 KJ</v>
      </c>
      <c r="Q5362" s="10" t="b">
        <f t="shared" ref="Q5362:Q5364" si="2946">O5362=P5362</f>
        <v>1</v>
      </c>
      <c r="R5362" s="2" t="s">
        <v>19019</v>
      </c>
      <c r="S5362" s="10" t="str">
        <f>VLOOKUP(A5362,NAV!A:I,9,FALSE)</f>
        <v>AMSTERDAM</v>
      </c>
      <c r="T5362" s="10" t="b">
        <f t="shared" ref="T5362:T5364" si="2947">R5362=S5362</f>
        <v>1</v>
      </c>
      <c r="U5362" s="2" t="s">
        <v>19020</v>
      </c>
      <c r="V5362" s="9" t="str">
        <f>VLOOKUP(A5362,NAV!A:L,12,FALSE)</f>
        <v>NL</v>
      </c>
      <c r="W5362" t="str">
        <f>VLOOKUP(A5362,NAV!A:J,10,FALSE)</f>
        <v/>
      </c>
    </row>
    <row r="5363" spans="1:23" x14ac:dyDescent="0.2">
      <c r="A5363" s="2" t="s">
        <v>19021</v>
      </c>
      <c r="B5363" s="2" t="s">
        <v>13</v>
      </c>
      <c r="C5363" s="10" t="str">
        <f>+VLOOKUP(A5363,NAV!A:C,3,FALSE)</f>
        <v>Tous</v>
      </c>
      <c r="D5363" s="2" t="s">
        <v>19022</v>
      </c>
      <c r="E5363" s="11" t="str">
        <f>VLOOKUP(A5363,NAV!A:E,5,FALSE)</f>
        <v>RENTOKIL INITIAL DELTA PROTECTION</v>
      </c>
      <c r="F5363" s="11" t="b">
        <f t="shared" si="2944"/>
        <v>1</v>
      </c>
      <c r="G5363" s="2" t="s">
        <v>15</v>
      </c>
      <c r="H5363" s="3" t="s">
        <v>82</v>
      </c>
      <c r="I5363" s="3"/>
      <c r="J5363" s="2" t="s">
        <v>10660</v>
      </c>
      <c r="K5363" s="7" t="str">
        <f>VLOOKUP(A5363,NAV!A:F,6,FALSE)</f>
        <v>BP 70</v>
      </c>
      <c r="L5363" s="7" t="b">
        <f t="shared" si="2945"/>
        <v>1</v>
      </c>
      <c r="M5363" s="2" t="s">
        <v>19023</v>
      </c>
      <c r="N5363" s="2"/>
      <c r="O5363" s="2" t="s">
        <v>19024</v>
      </c>
      <c r="P5363" s="10" t="str">
        <f>VLOOKUP(A5363,NAV!A:H,8,FALSE)</f>
        <v>69543</v>
      </c>
      <c r="Q5363" s="10" t="b">
        <f t="shared" si="2946"/>
        <v>1</v>
      </c>
      <c r="R5363" s="2" t="s">
        <v>4913</v>
      </c>
      <c r="S5363" s="10" t="str">
        <f>VLOOKUP(A5363,NAV!A:I,9,FALSE)</f>
        <v>CHAMPAGNE AU MONT D’OR CEDEX</v>
      </c>
      <c r="T5363" s="10" t="b">
        <f t="shared" si="2947"/>
        <v>1</v>
      </c>
      <c r="U5363" s="2" t="s">
        <v>21</v>
      </c>
      <c r="V5363" s="9" t="str">
        <f>VLOOKUP(A5363,NAV!A:L,12,FALSE)</f>
        <v>FR</v>
      </c>
      <c r="W5363" t="str">
        <f>VLOOKUP(A5363,NAV!A:J,10,FALSE)</f>
        <v/>
      </c>
    </row>
    <row r="5364" spans="1:23" x14ac:dyDescent="0.2">
      <c r="A5364" s="2" t="s">
        <v>19025</v>
      </c>
      <c r="B5364" s="2" t="s">
        <v>13</v>
      </c>
      <c r="C5364" s="10" t="str">
        <f>+VLOOKUP(A5364,NAV!A:C,3,FALSE)</f>
        <v>Tous</v>
      </c>
      <c r="D5364" s="2" t="s">
        <v>19026</v>
      </c>
      <c r="E5364" s="11" t="str">
        <f>VLOOKUP(A5364,NAV!A:E,5,FALSE)</f>
        <v>REP INTERNATIONAL</v>
      </c>
      <c r="F5364" s="11" t="b">
        <f t="shared" si="2944"/>
        <v>1</v>
      </c>
      <c r="G5364" s="2" t="s">
        <v>15</v>
      </c>
      <c r="H5364" s="3" t="s">
        <v>82</v>
      </c>
      <c r="I5364" s="3"/>
      <c r="J5364" s="2" t="s">
        <v>19027</v>
      </c>
      <c r="K5364" s="7" t="str">
        <f>VLOOKUP(A5364,NAV!A:F,6,FALSE)</f>
        <v>15 RUE DU DAUPHINE</v>
      </c>
      <c r="L5364" s="7" t="b">
        <f t="shared" si="2945"/>
        <v>1</v>
      </c>
      <c r="M5364" s="2"/>
      <c r="N5364" s="2"/>
      <c r="O5364" s="2" t="s">
        <v>17308</v>
      </c>
      <c r="P5364" s="10" t="str">
        <f>VLOOKUP(A5364,NAV!A:H,8,FALSE)</f>
        <v>69960</v>
      </c>
      <c r="Q5364" s="10" t="b">
        <f t="shared" si="2946"/>
        <v>1</v>
      </c>
      <c r="R5364" s="2" t="s">
        <v>17309</v>
      </c>
      <c r="S5364" s="10" t="str">
        <f>VLOOKUP(A5364,NAV!A:I,9,FALSE)</f>
        <v>CORBAS</v>
      </c>
      <c r="T5364" s="10" t="b">
        <f t="shared" si="2947"/>
        <v>1</v>
      </c>
      <c r="U5364" s="2" t="s">
        <v>21</v>
      </c>
      <c r="V5364" s="9" t="str">
        <f>VLOOKUP(A5364,NAV!A:L,12,FALSE)</f>
        <v>FR</v>
      </c>
      <c r="W5364" t="str">
        <f>VLOOKUP(A5364,NAV!A:J,10,FALSE)</f>
        <v/>
      </c>
    </row>
    <row r="5365" spans="1:23" hidden="1" x14ac:dyDescent="0.2">
      <c r="A5365" s="2"/>
      <c r="B5365" s="2" t="s">
        <v>13</v>
      </c>
      <c r="C5365" s="2"/>
      <c r="D5365" s="2" t="s">
        <v>19028</v>
      </c>
      <c r="E5365" s="11" t="e">
        <f>VLOOKUP(A5365,NAV!A:E,5,FALSE)</f>
        <v>#N/A</v>
      </c>
      <c r="F5365" s="11"/>
      <c r="G5365" s="2" t="s">
        <v>15</v>
      </c>
      <c r="H5365" s="3" t="s">
        <v>16</v>
      </c>
      <c r="I5365" s="3"/>
      <c r="J5365" s="2" t="s">
        <v>19029</v>
      </c>
      <c r="K5365" s="2"/>
      <c r="L5365" s="2"/>
      <c r="M5365" s="2"/>
      <c r="N5365" s="2"/>
      <c r="O5365" s="2" t="s">
        <v>131</v>
      </c>
      <c r="P5365" s="2"/>
      <c r="Q5365" s="2"/>
      <c r="R5365" s="2" t="s">
        <v>41</v>
      </c>
      <c r="S5365" s="2"/>
      <c r="T5365" s="2"/>
      <c r="U5365" s="2" t="s">
        <v>21</v>
      </c>
    </row>
    <row r="5366" spans="1:23" hidden="1" x14ac:dyDescent="0.2">
      <c r="A5366" s="2"/>
      <c r="B5366" s="2" t="s">
        <v>13</v>
      </c>
      <c r="C5366" s="2"/>
      <c r="D5366" s="2" t="s">
        <v>19030</v>
      </c>
      <c r="E5366" s="11" t="e">
        <f>VLOOKUP(A5366,NAV!A:E,5,FALSE)</f>
        <v>#N/A</v>
      </c>
      <c r="F5366" s="11"/>
      <c r="G5366" s="2" t="s">
        <v>15</v>
      </c>
      <c r="H5366" s="3" t="s">
        <v>76</v>
      </c>
      <c r="I5366" s="3"/>
      <c r="J5366" s="2" t="s">
        <v>19031</v>
      </c>
      <c r="K5366" s="2"/>
      <c r="L5366" s="2"/>
      <c r="M5366" s="2"/>
      <c r="N5366" s="2"/>
      <c r="O5366" s="2" t="s">
        <v>6134</v>
      </c>
      <c r="P5366" s="2"/>
      <c r="Q5366" s="2"/>
      <c r="R5366" s="2" t="s">
        <v>1907</v>
      </c>
      <c r="S5366" s="2"/>
      <c r="T5366" s="2"/>
      <c r="U5366" s="2" t="s">
        <v>48</v>
      </c>
    </row>
    <row r="5367" spans="1:23" x14ac:dyDescent="0.2">
      <c r="A5367" s="2" t="s">
        <v>19032</v>
      </c>
      <c r="B5367" s="2" t="s">
        <v>13</v>
      </c>
      <c r="C5367" s="10" t="str">
        <f>+VLOOKUP(A5367,NAV!A:C,3,FALSE)</f>
        <v xml:space="preserve"> </v>
      </c>
      <c r="D5367" s="2" t="s">
        <v>19033</v>
      </c>
      <c r="E5367" s="11" t="str">
        <f>VLOOKUP(A5367,NAV!A:E,5,FALSE)</f>
        <v>RESEARCH NURSES LIMITED</v>
      </c>
      <c r="F5367" s="11" t="b">
        <f>+D5367=E5367</f>
        <v>1</v>
      </c>
      <c r="G5367" s="2" t="s">
        <v>15</v>
      </c>
      <c r="H5367" s="3" t="s">
        <v>7861</v>
      </c>
      <c r="I5367" s="3"/>
      <c r="J5367" s="2" t="s">
        <v>19034</v>
      </c>
      <c r="K5367" s="7" t="str">
        <f>VLOOKUP(A5367,NAV!A:F,6,FALSE)</f>
        <v>Suite 5, Silk House,</v>
      </c>
      <c r="L5367" s="7" t="b">
        <f>J5367=K5367</f>
        <v>1</v>
      </c>
      <c r="M5367" s="2" t="s">
        <v>19035</v>
      </c>
      <c r="N5367" s="2" t="s">
        <v>19036</v>
      </c>
      <c r="O5367" s="2" t="s">
        <v>19037</v>
      </c>
      <c r="P5367" s="10" t="str">
        <f>VLOOKUP(A5367,NAV!A:H,8,FALSE)</f>
        <v>SK11 7QJ</v>
      </c>
      <c r="Q5367" s="10" t="b">
        <f>O5367=P5367</f>
        <v>1</v>
      </c>
      <c r="R5367" s="2" t="s">
        <v>1368</v>
      </c>
      <c r="S5367" s="10" t="str">
        <f>VLOOKUP(A5367,NAV!A:I,9,FALSE)</f>
        <v>Cheshire</v>
      </c>
      <c r="T5367" s="10" t="b">
        <f>R5367=S5367</f>
        <v>1</v>
      </c>
      <c r="U5367" s="2" t="s">
        <v>106</v>
      </c>
      <c r="V5367" s="9" t="str">
        <f>VLOOKUP(A5367,NAV!A:L,12,FALSE)</f>
        <v>GB</v>
      </c>
      <c r="W5367" t="str">
        <f>VLOOKUP(A5367,NAV!A:J,10,FALSE)</f>
        <v/>
      </c>
    </row>
    <row r="5368" spans="1:23" hidden="1" x14ac:dyDescent="0.2">
      <c r="A5368" s="2"/>
      <c r="B5368" s="2" t="s">
        <v>13</v>
      </c>
      <c r="C5368" s="2"/>
      <c r="D5368" s="2" t="s">
        <v>19038</v>
      </c>
      <c r="E5368" s="11" t="e">
        <f>VLOOKUP(A5368,NAV!A:E,5,FALSE)</f>
        <v>#N/A</v>
      </c>
      <c r="F5368" s="11"/>
      <c r="G5368" s="2" t="s">
        <v>15</v>
      </c>
      <c r="H5368" s="3" t="s">
        <v>119</v>
      </c>
      <c r="I5368" s="3"/>
      <c r="J5368" s="2" t="s">
        <v>19039</v>
      </c>
      <c r="K5368" s="2"/>
      <c r="L5368" s="2"/>
      <c r="M5368" s="2"/>
      <c r="N5368" s="2"/>
      <c r="O5368" s="2" t="s">
        <v>4022</v>
      </c>
      <c r="P5368" s="2"/>
      <c r="Q5368" s="2"/>
      <c r="R5368" s="2" t="s">
        <v>41</v>
      </c>
      <c r="S5368" s="2"/>
      <c r="T5368" s="2"/>
      <c r="U5368" s="2" t="s">
        <v>21</v>
      </c>
    </row>
    <row r="5369" spans="1:23" x14ac:dyDescent="0.2">
      <c r="A5369" s="2" t="s">
        <v>19040</v>
      </c>
      <c r="B5369" s="2" t="s">
        <v>13</v>
      </c>
      <c r="C5369" s="10" t="str">
        <f>+VLOOKUP(A5369,NAV!A:C,3,FALSE)</f>
        <v xml:space="preserve"> </v>
      </c>
      <c r="D5369" s="2" t="s">
        <v>19041</v>
      </c>
      <c r="E5369" s="11" t="str">
        <f>VLOOKUP(A5369,NAV!A:E,5,FALSE)</f>
        <v>RESEAU FERRE DE FRANCE</v>
      </c>
      <c r="F5369" s="11" t="b">
        <f>+D5369=E5369</f>
        <v>1</v>
      </c>
      <c r="G5369" s="2" t="s">
        <v>15</v>
      </c>
      <c r="H5369" s="3" t="s">
        <v>123</v>
      </c>
      <c r="I5369" s="3" t="s">
        <v>15794</v>
      </c>
      <c r="J5369" s="2" t="s">
        <v>19042</v>
      </c>
      <c r="K5369" s="7" t="str">
        <f>VLOOKUP(A5369,NAV!A:F,6,FALSE)</f>
        <v>92, Avenue de France</v>
      </c>
      <c r="L5369" s="7" t="b">
        <f>J5369=K5369</f>
        <v>1</v>
      </c>
      <c r="M5369" s="2" t="s">
        <v>18</v>
      </c>
      <c r="N5369" s="2"/>
      <c r="O5369" s="2" t="s">
        <v>292</v>
      </c>
      <c r="P5369" s="10" t="str">
        <f>VLOOKUP(A5369,NAV!A:H,8,FALSE)</f>
        <v>75013</v>
      </c>
      <c r="Q5369" s="10" t="b">
        <f>O5369=P5369</f>
        <v>1</v>
      </c>
      <c r="R5369" s="2" t="s">
        <v>20</v>
      </c>
      <c r="S5369" s="10" t="str">
        <f>VLOOKUP(A5369,NAV!A:I,9,FALSE)</f>
        <v>PARIS</v>
      </c>
      <c r="T5369" s="10" t="b">
        <f>R5369=S5369</f>
        <v>1</v>
      </c>
      <c r="U5369" s="2" t="s">
        <v>21</v>
      </c>
      <c r="V5369" s="9" t="str">
        <f>VLOOKUP(A5369,NAV!A:L,12,FALSE)</f>
        <v>FR</v>
      </c>
      <c r="W5369" t="str">
        <f>VLOOKUP(A5369,NAV!A:J,10,FALSE)</f>
        <v/>
      </c>
    </row>
    <row r="5370" spans="1:23" hidden="1" x14ac:dyDescent="0.2">
      <c r="A5370" s="2"/>
      <c r="B5370" s="2" t="s">
        <v>13</v>
      </c>
      <c r="C5370" s="2"/>
      <c r="D5370" s="2" t="s">
        <v>19043</v>
      </c>
      <c r="E5370" s="11" t="e">
        <f>VLOOKUP(A5370,NAV!A:E,5,FALSE)</f>
        <v>#N/A</v>
      </c>
      <c r="F5370" s="11"/>
      <c r="G5370" s="2" t="s">
        <v>15</v>
      </c>
      <c r="H5370" s="3" t="s">
        <v>689</v>
      </c>
      <c r="I5370" s="3"/>
      <c r="J5370" s="2" t="s">
        <v>19044</v>
      </c>
      <c r="K5370" s="2"/>
      <c r="L5370" s="2"/>
      <c r="M5370" s="2"/>
      <c r="N5370" s="2"/>
      <c r="O5370" s="2" t="s">
        <v>19045</v>
      </c>
      <c r="P5370" s="2"/>
      <c r="Q5370" s="2"/>
      <c r="R5370" s="2" t="s">
        <v>19046</v>
      </c>
      <c r="S5370" s="2"/>
      <c r="T5370" s="2"/>
      <c r="U5370" s="2" t="s">
        <v>21</v>
      </c>
    </row>
    <row r="5371" spans="1:23" x14ac:dyDescent="0.2">
      <c r="A5371" s="2" t="s">
        <v>19047</v>
      </c>
      <c r="B5371" s="2" t="s">
        <v>43</v>
      </c>
      <c r="C5371" s="10" t="str">
        <f>+VLOOKUP(A5371,NAV!A:C,3,FALSE)</f>
        <v>Tous</v>
      </c>
      <c r="D5371" s="2" t="s">
        <v>19048</v>
      </c>
      <c r="E5371" s="11" t="str">
        <f>VLOOKUP(A5371,NAV!A:E,5,FALSE)</f>
        <v>RESMA</v>
      </c>
      <c r="F5371" s="11" t="b">
        <f>+D5371=E5371</f>
        <v>1</v>
      </c>
      <c r="G5371" s="2" t="s">
        <v>15</v>
      </c>
      <c r="H5371" s="3" t="s">
        <v>446</v>
      </c>
      <c r="I5371" s="3"/>
      <c r="J5371" s="2" t="s">
        <v>18</v>
      </c>
      <c r="K5371" s="7" t="str">
        <f>VLOOKUP(A5371,NAV!A:F,6,FALSE)</f>
        <v>.</v>
      </c>
      <c r="L5371" s="7" t="b">
        <f>J5371=K5371</f>
        <v>1</v>
      </c>
      <c r="M5371" s="2" t="s">
        <v>18</v>
      </c>
      <c r="N5371" s="2"/>
      <c r="O5371" s="2" t="s">
        <v>18</v>
      </c>
      <c r="P5371" s="10" t="str">
        <f>VLOOKUP(A5371,NAV!A:H,8,FALSE)</f>
        <v>.</v>
      </c>
      <c r="Q5371" s="10" t="b">
        <f>O5371=P5371</f>
        <v>1</v>
      </c>
      <c r="R5371" s="2" t="s">
        <v>18</v>
      </c>
      <c r="S5371" s="10" t="str">
        <f>VLOOKUP(A5371,NAV!A:I,9,FALSE)</f>
        <v>.</v>
      </c>
      <c r="T5371" s="10" t="b">
        <f>R5371=S5371</f>
        <v>1</v>
      </c>
      <c r="U5371" s="2" t="s">
        <v>21</v>
      </c>
      <c r="V5371" s="9" t="str">
        <f>VLOOKUP(A5371,NAV!A:L,12,FALSE)</f>
        <v>FR</v>
      </c>
      <c r="W5371" t="str">
        <f>VLOOKUP(A5371,NAV!A:J,10,FALSE)</f>
        <v/>
      </c>
    </row>
    <row r="5372" spans="1:23" hidden="1" x14ac:dyDescent="0.2">
      <c r="A5372" s="2"/>
      <c r="B5372" s="2" t="s">
        <v>13</v>
      </c>
      <c r="C5372" s="2"/>
      <c r="D5372" s="2" t="s">
        <v>19049</v>
      </c>
      <c r="E5372" s="11" t="e">
        <f>VLOOKUP(A5372,NAV!A:E,5,FALSE)</f>
        <v>#N/A</v>
      </c>
      <c r="F5372" s="11"/>
      <c r="G5372" s="2" t="s">
        <v>15</v>
      </c>
      <c r="H5372" s="3" t="s">
        <v>82</v>
      </c>
      <c r="I5372" s="3"/>
      <c r="J5372" s="2" t="s">
        <v>19050</v>
      </c>
      <c r="K5372" s="2"/>
      <c r="L5372" s="2"/>
      <c r="M5372" s="2"/>
      <c r="N5372" s="2"/>
      <c r="O5372" s="2" t="s">
        <v>5054</v>
      </c>
      <c r="P5372" s="2"/>
      <c r="Q5372" s="2"/>
      <c r="R5372" s="2" t="s">
        <v>4951</v>
      </c>
      <c r="S5372" s="2"/>
      <c r="T5372" s="2"/>
      <c r="U5372" s="2" t="s">
        <v>48</v>
      </c>
    </row>
    <row r="5373" spans="1:23" hidden="1" x14ac:dyDescent="0.2">
      <c r="A5373" s="2"/>
      <c r="B5373" s="2" t="s">
        <v>13</v>
      </c>
      <c r="C5373" s="2"/>
      <c r="D5373" s="2" t="s">
        <v>19051</v>
      </c>
      <c r="E5373" s="11" t="e">
        <f>VLOOKUP(A5373,NAV!A:E,5,FALSE)</f>
        <v>#N/A</v>
      </c>
      <c r="F5373" s="11"/>
      <c r="G5373" s="2" t="s">
        <v>15</v>
      </c>
      <c r="H5373" s="3" t="s">
        <v>16</v>
      </c>
      <c r="I5373" s="3"/>
      <c r="J5373" s="2" t="s">
        <v>19052</v>
      </c>
      <c r="K5373" s="2"/>
      <c r="L5373" s="2"/>
      <c r="M5373" s="2"/>
      <c r="N5373" s="2"/>
      <c r="O5373" s="2" t="s">
        <v>19</v>
      </c>
      <c r="P5373" s="2"/>
      <c r="Q5373" s="2"/>
      <c r="R5373" s="2" t="s">
        <v>41</v>
      </c>
      <c r="S5373" s="2"/>
      <c r="T5373" s="2"/>
      <c r="U5373" s="2" t="s">
        <v>21</v>
      </c>
    </row>
    <row r="5374" spans="1:23" x14ac:dyDescent="0.2">
      <c r="A5374" s="2" t="s">
        <v>19053</v>
      </c>
      <c r="B5374" s="2" t="s">
        <v>13</v>
      </c>
      <c r="C5374" s="10" t="str">
        <f>+VLOOKUP(A5374,NAV!A:C,3,FALSE)</f>
        <v xml:space="preserve"> </v>
      </c>
      <c r="D5374" s="2" t="s">
        <v>19054</v>
      </c>
      <c r="E5374" s="11" t="str">
        <f>VLOOKUP(A5374,NAV!A:E,5,FALSE)</f>
        <v>RESSOURCIAL (OVE)</v>
      </c>
      <c r="F5374" s="11" t="b">
        <f>+D5374=E5374</f>
        <v>1</v>
      </c>
      <c r="G5374" s="2" t="s">
        <v>15</v>
      </c>
      <c r="H5374" s="3" t="s">
        <v>24</v>
      </c>
      <c r="I5374" s="3"/>
      <c r="J5374" s="2" t="s">
        <v>19055</v>
      </c>
      <c r="K5374" s="7" t="str">
        <f>VLOOKUP(A5374,NAV!A:F,6,FALSE)</f>
        <v>19 rue marius grosso</v>
      </c>
      <c r="L5374" s="7" t="b">
        <f>J5374=K5374</f>
        <v>1</v>
      </c>
      <c r="M5374" s="2"/>
      <c r="N5374" s="2"/>
      <c r="O5374" s="2" t="s">
        <v>4979</v>
      </c>
      <c r="P5374" s="10" t="str">
        <f>VLOOKUP(A5374,NAV!A:H,8,FALSE)</f>
        <v>69120</v>
      </c>
      <c r="Q5374" s="10" t="b">
        <f>O5374=P5374</f>
        <v>1</v>
      </c>
      <c r="R5374" s="2" t="s">
        <v>19056</v>
      </c>
      <c r="S5374" s="10" t="str">
        <f>VLOOKUP(A5374,NAV!A:I,9,FALSE)</f>
        <v>VAULX EN VELIN</v>
      </c>
      <c r="T5374" s="10" t="b">
        <f>R5374=S5374</f>
        <v>1</v>
      </c>
      <c r="U5374" s="2" t="s">
        <v>48</v>
      </c>
      <c r="V5374" s="9" t="str">
        <f>VLOOKUP(A5374,NAV!A:L,12,FALSE)</f>
        <v>FR</v>
      </c>
      <c r="W5374" t="str">
        <f>VLOOKUP(A5374,NAV!A:J,10,FALSE)</f>
        <v/>
      </c>
    </row>
    <row r="5375" spans="1:23" hidden="1" x14ac:dyDescent="0.2">
      <c r="A5375" s="2"/>
      <c r="B5375" s="2" t="s">
        <v>13</v>
      </c>
      <c r="C5375" s="2"/>
      <c r="D5375" s="2" t="s">
        <v>11495</v>
      </c>
      <c r="E5375" s="11" t="e">
        <f>VLOOKUP(A5375,NAV!A:E,5,FALSE)</f>
        <v>#N/A</v>
      </c>
      <c r="F5375" s="11"/>
      <c r="G5375" s="2" t="s">
        <v>305</v>
      </c>
      <c r="H5375" s="3" t="s">
        <v>16</v>
      </c>
      <c r="I5375" s="3"/>
      <c r="J5375" s="2" t="s">
        <v>19057</v>
      </c>
      <c r="K5375" s="2"/>
      <c r="L5375" s="2"/>
      <c r="M5375" s="2" t="s">
        <v>18</v>
      </c>
      <c r="N5375" s="2"/>
      <c r="O5375" s="2" t="s">
        <v>19058</v>
      </c>
      <c r="P5375" s="2"/>
      <c r="Q5375" s="2"/>
      <c r="R5375" s="2" t="s">
        <v>19059</v>
      </c>
      <c r="S5375" s="2"/>
      <c r="T5375" s="2"/>
      <c r="U5375" s="2" t="s">
        <v>21</v>
      </c>
    </row>
    <row r="5376" spans="1:23" hidden="1" x14ac:dyDescent="0.2">
      <c r="A5376" s="2"/>
      <c r="B5376" s="2" t="s">
        <v>13</v>
      </c>
      <c r="C5376" s="2"/>
      <c r="D5376" s="2" t="s">
        <v>19060</v>
      </c>
      <c r="E5376" s="11" t="e">
        <f>VLOOKUP(A5376,NAV!A:E,5,FALSE)</f>
        <v>#N/A</v>
      </c>
      <c r="F5376" s="11"/>
      <c r="G5376" s="2" t="s">
        <v>15</v>
      </c>
      <c r="H5376" s="3" t="s">
        <v>16</v>
      </c>
      <c r="I5376" s="3" t="s">
        <v>11495</v>
      </c>
      <c r="J5376" s="2" t="s">
        <v>19057</v>
      </c>
      <c r="K5376" s="2"/>
      <c r="L5376" s="2"/>
      <c r="M5376" s="2" t="s">
        <v>18</v>
      </c>
      <c r="N5376" s="2"/>
      <c r="O5376" s="2" t="s">
        <v>19058</v>
      </c>
      <c r="P5376" s="2"/>
      <c r="Q5376" s="2"/>
      <c r="R5376" s="2" t="s">
        <v>19059</v>
      </c>
      <c r="S5376" s="2"/>
      <c r="T5376" s="2"/>
      <c r="U5376" s="2" t="s">
        <v>21</v>
      </c>
    </row>
    <row r="5377" spans="1:23" hidden="1" x14ac:dyDescent="0.2">
      <c r="A5377" s="2"/>
      <c r="B5377" s="2" t="s">
        <v>13</v>
      </c>
      <c r="C5377" s="2"/>
      <c r="D5377" s="2" t="s">
        <v>19061</v>
      </c>
      <c r="E5377" s="11" t="e">
        <f>VLOOKUP(A5377,NAV!A:E,5,FALSE)</f>
        <v>#N/A</v>
      </c>
      <c r="F5377" s="11"/>
      <c r="G5377" s="2" t="s">
        <v>15</v>
      </c>
      <c r="H5377" s="3" t="s">
        <v>375</v>
      </c>
      <c r="I5377" s="3"/>
      <c r="J5377" s="2" t="s">
        <v>19062</v>
      </c>
      <c r="K5377" s="2"/>
      <c r="L5377" s="2"/>
      <c r="M5377" s="2"/>
      <c r="N5377" s="2"/>
      <c r="O5377" s="2" t="s">
        <v>19063</v>
      </c>
      <c r="P5377" s="2"/>
      <c r="Q5377" s="2"/>
      <c r="R5377" s="2" t="s">
        <v>19064</v>
      </c>
      <c r="S5377" s="2"/>
      <c r="T5377" s="2"/>
      <c r="U5377" s="2" t="s">
        <v>21</v>
      </c>
    </row>
    <row r="5378" spans="1:23" x14ac:dyDescent="0.2">
      <c r="A5378" s="2" t="s">
        <v>19065</v>
      </c>
      <c r="B5378" s="2" t="s">
        <v>13</v>
      </c>
      <c r="C5378" s="10" t="str">
        <f>+VLOOKUP(A5378,NAV!A:C,3,FALSE)</f>
        <v xml:space="preserve"> </v>
      </c>
      <c r="D5378" s="2" t="s">
        <v>19066</v>
      </c>
      <c r="E5378" s="11" t="str">
        <f>VLOOKUP(A5378,NAV!A:E,5,FALSE)</f>
        <v>REVILLON CHOCOLATIER</v>
      </c>
      <c r="F5378" s="11" t="b">
        <f t="shared" ref="F5378:F5379" si="2948">+D5378=E5378</f>
        <v>1</v>
      </c>
      <c r="G5378" s="2" t="s">
        <v>15</v>
      </c>
      <c r="H5378" s="3" t="s">
        <v>82</v>
      </c>
      <c r="I5378" s="3" t="s">
        <v>4325</v>
      </c>
      <c r="J5378" s="2" t="s">
        <v>19067</v>
      </c>
      <c r="K5378" s="7" t="str">
        <f>VLOOKUP(A5378,NAV!A:F,6,FALSE)</f>
        <v>5 PLACE PINCOURT</v>
      </c>
      <c r="L5378" s="7" t="b">
        <f t="shared" ref="L5378:L5379" si="2949">J5378=K5378</f>
        <v>1</v>
      </c>
      <c r="M5378" s="2" t="s">
        <v>4911</v>
      </c>
      <c r="N5378" s="2"/>
      <c r="O5378" s="2" t="s">
        <v>19068</v>
      </c>
      <c r="P5378" s="10" t="str">
        <f>VLOOKUP(A5378,NAV!A:H,8,FALSE)</f>
        <v>42125</v>
      </c>
      <c r="Q5378" s="10" t="b">
        <f t="shared" ref="Q5378:Q5379" si="2950">O5378=P5378</f>
        <v>1</v>
      </c>
      <c r="R5378" s="2" t="s">
        <v>19069</v>
      </c>
      <c r="S5378" s="10" t="str">
        <f>VLOOKUP(A5378,NAV!A:I,9,FALSE)</f>
        <v>LE COTEAU CEDEX</v>
      </c>
      <c r="T5378" s="10" t="b">
        <f t="shared" ref="T5378:T5379" si="2951">R5378=S5378</f>
        <v>1</v>
      </c>
      <c r="U5378" s="2" t="s">
        <v>21</v>
      </c>
      <c r="V5378" s="9" t="str">
        <f>VLOOKUP(A5378,NAV!A:L,12,FALSE)</f>
        <v>FR</v>
      </c>
      <c r="W5378" t="str">
        <f>VLOOKUP(A5378,NAV!A:J,10,FALSE)</f>
        <v/>
      </c>
    </row>
    <row r="5379" spans="1:23" x14ac:dyDescent="0.2">
      <c r="A5379" s="2" t="s">
        <v>19070</v>
      </c>
      <c r="B5379" s="2" t="s">
        <v>13</v>
      </c>
      <c r="C5379" s="10" t="str">
        <f>+VLOOKUP(A5379,NAV!A:C,3,FALSE)</f>
        <v>Tous</v>
      </c>
      <c r="D5379" s="2" t="s">
        <v>19071</v>
      </c>
      <c r="E5379" s="11" t="str">
        <f>VLOOKUP(A5379,NAV!A:E,5,FALSE)</f>
        <v>REVOL PORCELAINE</v>
      </c>
      <c r="F5379" s="11" t="b">
        <f t="shared" si="2948"/>
        <v>1</v>
      </c>
      <c r="G5379" s="2" t="s">
        <v>15</v>
      </c>
      <c r="H5379" s="3" t="s">
        <v>82</v>
      </c>
      <c r="I5379" s="3"/>
      <c r="J5379" s="2" t="s">
        <v>19072</v>
      </c>
      <c r="K5379" s="7" t="str">
        <f>VLOOKUP(A5379,NAV!A:F,6,FALSE)</f>
        <v>3 RUE HECTOR REVOL</v>
      </c>
      <c r="L5379" s="7" t="b">
        <f t="shared" si="2949"/>
        <v>1</v>
      </c>
      <c r="M5379" s="2"/>
      <c r="N5379" s="2"/>
      <c r="O5379" s="2" t="s">
        <v>1537</v>
      </c>
      <c r="P5379" s="10" t="str">
        <f>VLOOKUP(A5379,NAV!A:H,8,FALSE)</f>
        <v>26240</v>
      </c>
      <c r="Q5379" s="10" t="b">
        <f t="shared" si="2950"/>
        <v>1</v>
      </c>
      <c r="R5379" s="2" t="s">
        <v>19073</v>
      </c>
      <c r="S5379" s="10" t="str">
        <f>VLOOKUP(A5379,NAV!A:I,9,FALSE)</f>
        <v>BEAUSEMBLANT</v>
      </c>
      <c r="T5379" s="10" t="b">
        <f t="shared" si="2951"/>
        <v>0</v>
      </c>
      <c r="U5379" s="2" t="s">
        <v>21</v>
      </c>
      <c r="V5379" s="9" t="str">
        <f>VLOOKUP(A5379,NAV!A:L,12,FALSE)</f>
        <v>FR</v>
      </c>
      <c r="W5379" t="str">
        <f>VLOOKUP(A5379,NAV!A:J,10,FALSE)</f>
        <v/>
      </c>
    </row>
    <row r="5380" spans="1:23" hidden="1" x14ac:dyDescent="0.2">
      <c r="A5380" s="2"/>
      <c r="B5380" s="2" t="s">
        <v>13</v>
      </c>
      <c r="C5380" s="2"/>
      <c r="D5380" s="2" t="s">
        <v>19074</v>
      </c>
      <c r="E5380" s="11" t="e">
        <f>VLOOKUP(A5380,NAV!A:E,5,FALSE)</f>
        <v>#N/A</v>
      </c>
      <c r="F5380" s="11"/>
      <c r="G5380" s="2" t="s">
        <v>15</v>
      </c>
      <c r="H5380" s="3" t="s">
        <v>16</v>
      </c>
      <c r="I5380" s="3"/>
      <c r="J5380" s="2" t="s">
        <v>19075</v>
      </c>
      <c r="K5380" s="2"/>
      <c r="L5380" s="2"/>
      <c r="M5380" s="2"/>
      <c r="N5380" s="2"/>
      <c r="O5380" s="2" t="s">
        <v>2039</v>
      </c>
      <c r="P5380" s="2"/>
      <c r="Q5380" s="2"/>
      <c r="R5380" s="2" t="s">
        <v>2040</v>
      </c>
      <c r="S5380" s="2"/>
      <c r="T5380" s="2"/>
      <c r="U5380" s="2" t="s">
        <v>21</v>
      </c>
    </row>
    <row r="5381" spans="1:23" x14ac:dyDescent="0.2">
      <c r="A5381" s="2" t="s">
        <v>19076</v>
      </c>
      <c r="B5381" s="2" t="s">
        <v>13</v>
      </c>
      <c r="C5381" s="10" t="str">
        <f>+VLOOKUP(A5381,NAV!A:C,3,FALSE)</f>
        <v>Tous</v>
      </c>
      <c r="D5381" s="2" t="s">
        <v>19077</v>
      </c>
      <c r="E5381" s="11" t="str">
        <f>VLOOKUP(A5381,NAV!A:E,5,FALSE)</f>
        <v>REXAM REBOUL (GRAN GEVRIER)</v>
      </c>
      <c r="F5381" s="11" t="b">
        <f>+D5381=E5381</f>
        <v>1</v>
      </c>
      <c r="G5381" s="2" t="s">
        <v>15</v>
      </c>
      <c r="H5381" s="3" t="s">
        <v>82</v>
      </c>
      <c r="I5381" s="3"/>
      <c r="J5381" s="2" t="s">
        <v>19078</v>
      </c>
      <c r="K5381" s="7" t="str">
        <f>VLOOKUP(A5381,NAV!A:F,6,FALSE)</f>
        <v>22, RUE DES TERRASSES</v>
      </c>
      <c r="L5381" s="7" t="b">
        <f>J5381=K5381</f>
        <v>1</v>
      </c>
      <c r="M5381" s="2"/>
      <c r="N5381" s="2"/>
      <c r="O5381" s="2" t="s">
        <v>19079</v>
      </c>
      <c r="P5381" s="10" t="str">
        <f>VLOOKUP(A5381,NAV!A:H,8,FALSE)</f>
        <v>74261</v>
      </c>
      <c r="Q5381" s="10" t="b">
        <f>O5381=P5381</f>
        <v>1</v>
      </c>
      <c r="R5381" s="2" t="s">
        <v>19080</v>
      </c>
      <c r="S5381" s="10" t="str">
        <f>VLOOKUP(A5381,NAV!A:I,9,FALSE)</f>
        <v>GRAN GEVIER</v>
      </c>
      <c r="T5381" s="10" t="b">
        <f>R5381=S5381</f>
        <v>1</v>
      </c>
      <c r="U5381" s="2" t="s">
        <v>21</v>
      </c>
      <c r="V5381" s="9" t="str">
        <f>VLOOKUP(A5381,NAV!A:L,12,FALSE)</f>
        <v>FR</v>
      </c>
      <c r="W5381" t="str">
        <f>VLOOKUP(A5381,NAV!A:J,10,FALSE)</f>
        <v/>
      </c>
    </row>
    <row r="5382" spans="1:23" hidden="1" x14ac:dyDescent="0.2">
      <c r="A5382" s="2"/>
      <c r="B5382" s="2" t="s">
        <v>43</v>
      </c>
      <c r="C5382" s="2"/>
      <c r="D5382" s="2" t="s">
        <v>19081</v>
      </c>
      <c r="E5382" s="11" t="e">
        <f>VLOOKUP(A5382,NAV!A:E,5,FALSE)</f>
        <v>#N/A</v>
      </c>
      <c r="F5382" s="11"/>
      <c r="G5382" s="2" t="s">
        <v>305</v>
      </c>
      <c r="H5382" s="3" t="s">
        <v>34</v>
      </c>
      <c r="I5382" s="3"/>
      <c r="J5382" s="2" t="s">
        <v>19082</v>
      </c>
      <c r="K5382" s="2"/>
      <c r="L5382" s="2"/>
      <c r="M5382" s="2"/>
      <c r="N5382" s="2"/>
      <c r="O5382" s="2" t="s">
        <v>369</v>
      </c>
      <c r="P5382" s="2"/>
      <c r="Q5382" s="2"/>
      <c r="R5382" s="2" t="s">
        <v>20</v>
      </c>
      <c r="S5382" s="2"/>
      <c r="T5382" s="2"/>
      <c r="U5382" s="2" t="s">
        <v>21</v>
      </c>
    </row>
    <row r="5383" spans="1:23" x14ac:dyDescent="0.2">
      <c r="A5383" s="2" t="s">
        <v>19083</v>
      </c>
      <c r="B5383" s="2" t="s">
        <v>13</v>
      </c>
      <c r="C5383" s="10" t="str">
        <f>+VLOOKUP(A5383,NAV!A:C,3,FALSE)</f>
        <v xml:space="preserve"> </v>
      </c>
      <c r="D5383" s="2" t="s">
        <v>19081</v>
      </c>
      <c r="E5383" s="11" t="str">
        <f>VLOOKUP(A5383,NAV!A:E,5,FALSE)</f>
        <v>REXEL</v>
      </c>
      <c r="F5383" s="11" t="b">
        <f t="shared" ref="F5383:F5399" si="2952">+D5383=E5383</f>
        <v>1</v>
      </c>
      <c r="G5383" s="2" t="s">
        <v>15</v>
      </c>
      <c r="H5383" s="3" t="s">
        <v>645</v>
      </c>
      <c r="I5383" s="3"/>
      <c r="J5383" s="2" t="s">
        <v>19082</v>
      </c>
      <c r="K5383" s="7" t="str">
        <f>VLOOKUP(A5383,NAV!A:F,6,FALSE)</f>
        <v>189 boulevard Malesherbes</v>
      </c>
      <c r="L5383" s="7" t="b">
        <f t="shared" ref="L5383:L5399" si="2953">J5383=K5383</f>
        <v>1</v>
      </c>
      <c r="M5383" s="2" t="s">
        <v>18</v>
      </c>
      <c r="N5383" s="2"/>
      <c r="O5383" s="2" t="s">
        <v>369</v>
      </c>
      <c r="P5383" s="10" t="str">
        <f>VLOOKUP(A5383,NAV!A:H,8,FALSE)</f>
        <v>75017</v>
      </c>
      <c r="Q5383" s="10" t="b">
        <f t="shared" ref="Q5383:Q5399" si="2954">O5383=P5383</f>
        <v>1</v>
      </c>
      <c r="R5383" s="2" t="s">
        <v>20</v>
      </c>
      <c r="S5383" s="10" t="str">
        <f>VLOOKUP(A5383,NAV!A:I,9,FALSE)</f>
        <v>PARIS 17EME ARRONDISSEMENT</v>
      </c>
      <c r="T5383" s="10" t="b">
        <f t="shared" ref="T5383:T5399" si="2955">R5383=S5383</f>
        <v>0</v>
      </c>
      <c r="U5383" s="2" t="s">
        <v>21</v>
      </c>
      <c r="V5383" s="9" t="str">
        <f>VLOOKUP(A5383,NAV!A:L,12,FALSE)</f>
        <v>FR</v>
      </c>
      <c r="W5383" t="str">
        <f>VLOOKUP(A5383,NAV!A:J,10,FALSE)</f>
        <v/>
      </c>
    </row>
    <row r="5384" spans="1:23" x14ac:dyDescent="0.2">
      <c r="A5384" s="2" t="s">
        <v>19084</v>
      </c>
      <c r="B5384" s="2" t="s">
        <v>13</v>
      </c>
      <c r="C5384" s="10" t="str">
        <f>+VLOOKUP(A5384,NAV!A:C,3,FALSE)</f>
        <v>Tous</v>
      </c>
      <c r="D5384" s="2" t="s">
        <v>19085</v>
      </c>
      <c r="E5384" s="11" t="str">
        <f>VLOOKUP(A5384,NAV!A:E,5,FALSE)</f>
        <v>REXOR</v>
      </c>
      <c r="F5384" s="11" t="b">
        <f t="shared" si="2952"/>
        <v>1</v>
      </c>
      <c r="G5384" s="2" t="s">
        <v>15</v>
      </c>
      <c r="H5384" s="3" t="s">
        <v>82</v>
      </c>
      <c r="I5384" s="3"/>
      <c r="J5384" s="2" t="s">
        <v>19086</v>
      </c>
      <c r="K5384" s="7" t="str">
        <f>VLOOKUP(A5384,NAV!A:F,6,FALSE)</f>
        <v>LA FEYDELIÈRE</v>
      </c>
      <c r="L5384" s="7" t="b">
        <f t="shared" si="2953"/>
        <v>1</v>
      </c>
      <c r="M5384" s="2"/>
      <c r="N5384" s="2"/>
      <c r="O5384" s="2" t="s">
        <v>19087</v>
      </c>
      <c r="P5384" s="10" t="str">
        <f>VLOOKUP(A5384,NAV!A:H,8,FALSE)</f>
        <v>38850</v>
      </c>
      <c r="Q5384" s="10" t="b">
        <f t="shared" si="2954"/>
        <v>1</v>
      </c>
      <c r="R5384" s="2" t="s">
        <v>19088</v>
      </c>
      <c r="S5384" s="10" t="str">
        <f>VLOOKUP(A5384,NAV!A:I,9,FALSE)</f>
        <v>BILIEU</v>
      </c>
      <c r="T5384" s="10" t="b">
        <f t="shared" si="2955"/>
        <v>0</v>
      </c>
      <c r="U5384" s="2" t="s">
        <v>21</v>
      </c>
      <c r="V5384" s="9" t="str">
        <f>VLOOKUP(A5384,NAV!A:L,12,FALSE)</f>
        <v>FR</v>
      </c>
      <c r="W5384" t="str">
        <f>VLOOKUP(A5384,NAV!A:J,10,FALSE)</f>
        <v/>
      </c>
    </row>
    <row r="5385" spans="1:23" x14ac:dyDescent="0.2">
      <c r="A5385" s="2" t="s">
        <v>19089</v>
      </c>
      <c r="B5385" s="2" t="s">
        <v>13</v>
      </c>
      <c r="C5385" s="10" t="str">
        <f>+VLOOKUP(A5385,NAV!A:C,3,FALSE)</f>
        <v>Tous</v>
      </c>
      <c r="D5385" s="2" t="s">
        <v>19090</v>
      </c>
      <c r="E5385" s="11" t="str">
        <f>VLOOKUP(A5385,NAV!A:E,5,FALSE)</f>
        <v>REXROTH</v>
      </c>
      <c r="F5385" s="11" t="b">
        <f t="shared" si="2952"/>
        <v>1</v>
      </c>
      <c r="G5385" s="2" t="s">
        <v>15</v>
      </c>
      <c r="H5385" s="3" t="s">
        <v>82</v>
      </c>
      <c r="I5385" s="3"/>
      <c r="J5385" s="2" t="s">
        <v>19091</v>
      </c>
      <c r="K5385" s="7" t="str">
        <f>VLOOKUP(A5385,NAV!A:F,6,FALSE)</f>
        <v>91 BD IRENE JOLIOT CURIE</v>
      </c>
      <c r="L5385" s="7" t="b">
        <f t="shared" si="2953"/>
        <v>1</v>
      </c>
      <c r="M5385" s="2" t="s">
        <v>19092</v>
      </c>
      <c r="N5385" s="2"/>
      <c r="O5385" s="2" t="s">
        <v>19093</v>
      </c>
      <c r="P5385" s="10" t="str">
        <f>VLOOKUP(A5385,NAV!A:H,8,FALSE)</f>
        <v>69634</v>
      </c>
      <c r="Q5385" s="10" t="b">
        <f t="shared" si="2954"/>
        <v>1</v>
      </c>
      <c r="R5385" s="2" t="s">
        <v>1337</v>
      </c>
      <c r="S5385" s="10" t="str">
        <f>VLOOKUP(A5385,NAV!A:I,9,FALSE)</f>
        <v>VENISSIEUX CEDEX</v>
      </c>
      <c r="T5385" s="10" t="b">
        <f t="shared" si="2955"/>
        <v>1</v>
      </c>
      <c r="U5385" s="2" t="s">
        <v>21</v>
      </c>
      <c r="V5385" s="9" t="str">
        <f>VLOOKUP(A5385,NAV!A:L,12,FALSE)</f>
        <v>FR</v>
      </c>
      <c r="W5385" t="str">
        <f>VLOOKUP(A5385,NAV!A:J,10,FALSE)</f>
        <v/>
      </c>
    </row>
    <row r="5386" spans="1:23" x14ac:dyDescent="0.2">
      <c r="A5386" s="2" t="s">
        <v>19094</v>
      </c>
      <c r="B5386" s="2" t="s">
        <v>13</v>
      </c>
      <c r="C5386" s="10" t="str">
        <f>+VLOOKUP(A5386,NAV!A:C,3,FALSE)</f>
        <v>Tous</v>
      </c>
      <c r="D5386" s="2" t="s">
        <v>19095</v>
      </c>
      <c r="E5386" s="11" t="str">
        <f>VLOOKUP(A5386,NAV!A:E,5,FALSE)</f>
        <v>REYNOLDS</v>
      </c>
      <c r="F5386" s="11" t="b">
        <f t="shared" si="2952"/>
        <v>1</v>
      </c>
      <c r="G5386" s="2" t="s">
        <v>15</v>
      </c>
      <c r="H5386" s="3" t="s">
        <v>82</v>
      </c>
      <c r="I5386" s="3"/>
      <c r="J5386" s="2" t="s">
        <v>19096</v>
      </c>
      <c r="K5386" s="7" t="str">
        <f>VLOOKUP(A5386,NAV!A:F,6,FALSE)</f>
        <v>CHEMIN DES HUGUENOTS</v>
      </c>
      <c r="L5386" s="7" t="b">
        <f t="shared" si="2953"/>
        <v>1</v>
      </c>
      <c r="M5386" s="2"/>
      <c r="N5386" s="2"/>
      <c r="O5386" s="2" t="s">
        <v>7974</v>
      </c>
      <c r="P5386" s="10" t="str">
        <f>VLOOKUP(A5386,NAV!A:H,8,FALSE)</f>
        <v>26000</v>
      </c>
      <c r="Q5386" s="10" t="b">
        <f t="shared" si="2954"/>
        <v>1</v>
      </c>
      <c r="R5386" s="2" t="s">
        <v>6194</v>
      </c>
      <c r="S5386" s="10" t="str">
        <f>VLOOKUP(A5386,NAV!A:I,9,FALSE)</f>
        <v>VALENCE</v>
      </c>
      <c r="T5386" s="10" t="b">
        <f t="shared" si="2955"/>
        <v>1</v>
      </c>
      <c r="U5386" s="2" t="s">
        <v>21</v>
      </c>
      <c r="V5386" s="9" t="str">
        <f>VLOOKUP(A5386,NAV!A:L,12,FALSE)</f>
        <v>FR</v>
      </c>
      <c r="W5386" t="str">
        <f>VLOOKUP(A5386,NAV!A:J,10,FALSE)</f>
        <v/>
      </c>
    </row>
    <row r="5387" spans="1:23" x14ac:dyDescent="0.2">
      <c r="A5387" s="2" t="s">
        <v>19097</v>
      </c>
      <c r="B5387" s="2" t="s">
        <v>13</v>
      </c>
      <c r="C5387" s="10" t="str">
        <f>+VLOOKUP(A5387,NAV!A:C,3,FALSE)</f>
        <v xml:space="preserve"> </v>
      </c>
      <c r="D5387" s="2" t="s">
        <v>19098</v>
      </c>
      <c r="E5387" s="11" t="str">
        <f>VLOOKUP(A5387,NAV!A:E,5,FALSE)</f>
        <v>REZZZA (VERYLASTROOM)</v>
      </c>
      <c r="F5387" s="11" t="b">
        <f t="shared" si="2952"/>
        <v>1</v>
      </c>
      <c r="G5387" s="2" t="s">
        <v>15</v>
      </c>
      <c r="H5387" s="3" t="s">
        <v>689</v>
      </c>
      <c r="I5387" s="3"/>
      <c r="J5387" s="2" t="s">
        <v>19099</v>
      </c>
      <c r="K5387" s="7" t="str">
        <f>VLOOKUP(A5387,NAV!A:F,6,FALSE)</f>
        <v>10 Chemin du Pont</v>
      </c>
      <c r="L5387" s="7" t="b">
        <f t="shared" si="2953"/>
        <v>1</v>
      </c>
      <c r="M5387" s="2"/>
      <c r="N5387" s="2"/>
      <c r="O5387" s="2" t="s">
        <v>4391</v>
      </c>
      <c r="P5387" s="10" t="str">
        <f>VLOOKUP(A5387,NAV!A:H,8,FALSE)</f>
        <v>13007</v>
      </c>
      <c r="Q5387" s="10" t="b">
        <f t="shared" si="2954"/>
        <v>1</v>
      </c>
      <c r="R5387" s="2" t="s">
        <v>2151</v>
      </c>
      <c r="S5387" s="10" t="str">
        <f>VLOOKUP(A5387,NAV!A:I,9,FALSE)</f>
        <v>MARSEILLE 7EME ARRONDISSE</v>
      </c>
      <c r="T5387" s="10" t="b">
        <f t="shared" si="2955"/>
        <v>0</v>
      </c>
      <c r="U5387" s="2" t="s">
        <v>21</v>
      </c>
      <c r="V5387" s="9" t="str">
        <f>VLOOKUP(A5387,NAV!A:L,12,FALSE)</f>
        <v>FR</v>
      </c>
      <c r="W5387" t="str">
        <f>VLOOKUP(A5387,NAV!A:J,10,FALSE)</f>
        <v/>
      </c>
    </row>
    <row r="5388" spans="1:23" x14ac:dyDescent="0.2">
      <c r="A5388" s="2" t="s">
        <v>19100</v>
      </c>
      <c r="B5388" s="2" t="s">
        <v>13</v>
      </c>
      <c r="C5388" s="10" t="str">
        <f>+VLOOKUP(A5388,NAV!A:C,3,FALSE)</f>
        <v>Tous</v>
      </c>
      <c r="D5388" s="2" t="s">
        <v>19101</v>
      </c>
      <c r="E5388" s="11" t="str">
        <f>VLOOKUP(A5388,NAV!A:E,5,FALSE)</f>
        <v>RH NET</v>
      </c>
      <c r="F5388" s="11" t="b">
        <f t="shared" si="2952"/>
        <v>1</v>
      </c>
      <c r="G5388" s="2" t="s">
        <v>15</v>
      </c>
      <c r="H5388" s="3" t="s">
        <v>34</v>
      </c>
      <c r="I5388" s="3"/>
      <c r="J5388" s="2" t="s">
        <v>19102</v>
      </c>
      <c r="K5388" s="7" t="str">
        <f>VLOOKUP(A5388,NAV!A:F,6,FALSE)</f>
        <v>2 RUE DE BEAUSSET</v>
      </c>
      <c r="L5388" s="7" t="b">
        <f t="shared" si="2953"/>
        <v>1</v>
      </c>
      <c r="M5388" s="2"/>
      <c r="N5388" s="2"/>
      <c r="O5388" s="2" t="s">
        <v>3400</v>
      </c>
      <c r="P5388" s="10" t="str">
        <f>VLOOKUP(A5388,NAV!A:H,8,FALSE)</f>
        <v>13001</v>
      </c>
      <c r="Q5388" s="10" t="b">
        <f t="shared" si="2954"/>
        <v>1</v>
      </c>
      <c r="R5388" s="2" t="s">
        <v>27</v>
      </c>
      <c r="S5388" s="10" t="str">
        <f>VLOOKUP(A5388,NAV!A:I,9,FALSE)</f>
        <v>MARSEILLE 1ER ARRONDISSEM</v>
      </c>
      <c r="T5388" s="10" t="b">
        <f t="shared" si="2955"/>
        <v>0</v>
      </c>
      <c r="U5388" s="2" t="s">
        <v>21</v>
      </c>
      <c r="V5388" s="9" t="str">
        <f>VLOOKUP(A5388,NAV!A:L,12,FALSE)</f>
        <v>FR</v>
      </c>
      <c r="W5388" t="str">
        <f>VLOOKUP(A5388,NAV!A:J,10,FALSE)</f>
        <v/>
      </c>
    </row>
    <row r="5389" spans="1:23" x14ac:dyDescent="0.2">
      <c r="A5389" s="2" t="s">
        <v>19103</v>
      </c>
      <c r="B5389" s="2" t="s">
        <v>43</v>
      </c>
      <c r="C5389" s="10" t="str">
        <f>+VLOOKUP(A5389,NAV!A:C,3,FALSE)</f>
        <v xml:space="preserve"> </v>
      </c>
      <c r="D5389" s="2" t="s">
        <v>19104</v>
      </c>
      <c r="E5389" s="11" t="str">
        <f>VLOOKUP(A5389,NAV!A:E,5,FALSE)</f>
        <v>RHAPSODIE</v>
      </c>
      <c r="F5389" s="11" t="b">
        <f t="shared" si="2952"/>
        <v>1</v>
      </c>
      <c r="G5389" s="2" t="s">
        <v>15</v>
      </c>
      <c r="H5389" s="3" t="s">
        <v>34</v>
      </c>
      <c r="I5389" s="3"/>
      <c r="J5389" s="2" t="s">
        <v>19105</v>
      </c>
      <c r="K5389" s="7" t="str">
        <f>VLOOKUP(A5389,NAV!A:F,6,FALSE)</f>
        <v>1 rue de Stoklhom</v>
      </c>
      <c r="L5389" s="7" t="b">
        <f t="shared" si="2953"/>
        <v>1</v>
      </c>
      <c r="M5389" s="2"/>
      <c r="N5389" s="2"/>
      <c r="O5389" s="2" t="s">
        <v>131</v>
      </c>
      <c r="P5389" s="10" t="str">
        <f>VLOOKUP(A5389,NAV!A:H,8,FALSE)</f>
        <v>75008</v>
      </c>
      <c r="Q5389" s="10" t="b">
        <f t="shared" si="2954"/>
        <v>1</v>
      </c>
      <c r="R5389" s="2" t="s">
        <v>20</v>
      </c>
      <c r="S5389" s="10" t="str">
        <f>VLOOKUP(A5389,NAV!A:I,9,FALSE)</f>
        <v>PARIS</v>
      </c>
      <c r="T5389" s="10" t="b">
        <f t="shared" si="2955"/>
        <v>1</v>
      </c>
      <c r="U5389" s="2" t="s">
        <v>21</v>
      </c>
      <c r="V5389" s="9" t="str">
        <f>VLOOKUP(A5389,NAV!A:L,12,FALSE)</f>
        <v/>
      </c>
      <c r="W5389" t="str">
        <f>VLOOKUP(A5389,NAV!A:J,10,FALSE)</f>
        <v/>
      </c>
    </row>
    <row r="5390" spans="1:23" x14ac:dyDescent="0.2">
      <c r="A5390" s="2" t="s">
        <v>19106</v>
      </c>
      <c r="B5390" s="2" t="s">
        <v>43</v>
      </c>
      <c r="C5390" s="10" t="str">
        <f>+VLOOKUP(A5390,NAV!A:C,3,FALSE)</f>
        <v>Tous</v>
      </c>
      <c r="D5390" s="2" t="s">
        <v>19107</v>
      </c>
      <c r="E5390" s="11" t="str">
        <f>VLOOKUP(A5390,NAV!A:E,5,FALSE)</f>
        <v>RHAPSODIES</v>
      </c>
      <c r="F5390" s="11" t="b">
        <f t="shared" si="2952"/>
        <v>1</v>
      </c>
      <c r="G5390" s="2" t="s">
        <v>15</v>
      </c>
      <c r="H5390" s="3" t="s">
        <v>34</v>
      </c>
      <c r="I5390" s="3"/>
      <c r="J5390" s="2" t="s">
        <v>14639</v>
      </c>
      <c r="K5390" s="7" t="str">
        <f>VLOOKUP(A5390,NAV!A:F,6,FALSE)</f>
        <v>1 rue de Stockholm</v>
      </c>
      <c r="L5390" s="7" t="b">
        <f t="shared" si="2953"/>
        <v>1</v>
      </c>
      <c r="M5390" s="2" t="s">
        <v>18</v>
      </c>
      <c r="N5390" s="2"/>
      <c r="O5390" s="2" t="s">
        <v>131</v>
      </c>
      <c r="P5390" s="10" t="str">
        <f>VLOOKUP(A5390,NAV!A:H,8,FALSE)</f>
        <v>75008</v>
      </c>
      <c r="Q5390" s="10" t="b">
        <f t="shared" si="2954"/>
        <v>1</v>
      </c>
      <c r="R5390" s="2" t="s">
        <v>20</v>
      </c>
      <c r="S5390" s="10" t="str">
        <f>VLOOKUP(A5390,NAV!A:I,9,FALSE)</f>
        <v>PARIS 8EME ARRONDISSEMENT</v>
      </c>
      <c r="T5390" s="10" t="b">
        <f t="shared" si="2955"/>
        <v>0</v>
      </c>
      <c r="U5390" s="2" t="s">
        <v>21</v>
      </c>
      <c r="V5390" s="9" t="str">
        <f>VLOOKUP(A5390,NAV!A:L,12,FALSE)</f>
        <v>FR</v>
      </c>
      <c r="W5390" t="str">
        <f>VLOOKUP(A5390,NAV!A:J,10,FALSE)</f>
        <v/>
      </c>
    </row>
    <row r="5391" spans="1:23" x14ac:dyDescent="0.2">
      <c r="A5391" s="2" t="s">
        <v>19108</v>
      </c>
      <c r="B5391" s="2" t="s">
        <v>13</v>
      </c>
      <c r="C5391" s="10" t="e">
        <f>+VLOOKUP(A5391,NAV!A:C,3,FALSE)</f>
        <v>#N/A</v>
      </c>
      <c r="D5391" s="2" t="s">
        <v>19109</v>
      </c>
      <c r="E5391" s="11" t="e">
        <f>VLOOKUP(A5391,NAV!A:E,5,FALSE)</f>
        <v>#N/A</v>
      </c>
      <c r="F5391" s="11" t="e">
        <f t="shared" si="2952"/>
        <v>#N/A</v>
      </c>
      <c r="G5391" s="2" t="s">
        <v>15</v>
      </c>
      <c r="H5391" s="3" t="s">
        <v>34</v>
      </c>
      <c r="I5391" s="3"/>
      <c r="J5391" s="2" t="s">
        <v>14639</v>
      </c>
      <c r="K5391" s="7" t="e">
        <f>VLOOKUP(A5391,NAV!A:F,6,FALSE)</f>
        <v>#N/A</v>
      </c>
      <c r="L5391" s="7" t="e">
        <f t="shared" si="2953"/>
        <v>#N/A</v>
      </c>
      <c r="M5391" s="2"/>
      <c r="N5391" s="2"/>
      <c r="O5391" s="2" t="s">
        <v>131</v>
      </c>
      <c r="P5391" s="10" t="e">
        <f>VLOOKUP(A5391,NAV!A:H,8,FALSE)</f>
        <v>#N/A</v>
      </c>
      <c r="Q5391" s="10" t="e">
        <f t="shared" si="2954"/>
        <v>#N/A</v>
      </c>
      <c r="R5391" s="2" t="s">
        <v>20</v>
      </c>
      <c r="S5391" s="10" t="e">
        <f>VLOOKUP(A5391,NAV!A:I,9,FALSE)</f>
        <v>#N/A</v>
      </c>
      <c r="T5391" s="10" t="e">
        <f t="shared" si="2955"/>
        <v>#N/A</v>
      </c>
      <c r="U5391" s="2" t="s">
        <v>21</v>
      </c>
      <c r="V5391" s="9" t="e">
        <f>VLOOKUP(A5391,NAV!A:L,12,FALSE)</f>
        <v>#N/A</v>
      </c>
      <c r="W5391" t="e">
        <f>VLOOKUP(A5391,NAV!A:J,10,FALSE)</f>
        <v>#N/A</v>
      </c>
    </row>
    <row r="5392" spans="1:23" x14ac:dyDescent="0.2">
      <c r="A5392" s="2" t="s">
        <v>19110</v>
      </c>
      <c r="B5392" s="2" t="s">
        <v>43</v>
      </c>
      <c r="C5392" s="10" t="str">
        <f>+VLOOKUP(A5392,NAV!A:C,3,FALSE)</f>
        <v xml:space="preserve"> </v>
      </c>
      <c r="D5392" s="2" t="s">
        <v>19111</v>
      </c>
      <c r="E5392" s="11" t="str">
        <f>VLOOKUP(A5392,NAV!A:E,5,FALSE)</f>
        <v>RHEIN METALL</v>
      </c>
      <c r="F5392" s="11" t="b">
        <f t="shared" si="2952"/>
        <v>1</v>
      </c>
      <c r="G5392" s="2" t="s">
        <v>15</v>
      </c>
      <c r="H5392" s="3" t="s">
        <v>276</v>
      </c>
      <c r="I5392" s="3"/>
      <c r="J5392" s="2" t="s">
        <v>18</v>
      </c>
      <c r="K5392" s="7" t="str">
        <f>VLOOKUP(A5392,NAV!A:F,6,FALSE)</f>
        <v>.</v>
      </c>
      <c r="L5392" s="7" t="b">
        <f t="shared" si="2953"/>
        <v>1</v>
      </c>
      <c r="M5392" s="2" t="s">
        <v>18</v>
      </c>
      <c r="N5392" s="2"/>
      <c r="O5392" s="2" t="s">
        <v>18</v>
      </c>
      <c r="P5392" s="10" t="str">
        <f>VLOOKUP(A5392,NAV!A:H,8,FALSE)</f>
        <v>.</v>
      </c>
      <c r="Q5392" s="10" t="b">
        <f t="shared" si="2954"/>
        <v>1</v>
      </c>
      <c r="R5392" s="2" t="s">
        <v>18</v>
      </c>
      <c r="S5392" s="10" t="str">
        <f>VLOOKUP(A5392,NAV!A:I,9,FALSE)</f>
        <v>.</v>
      </c>
      <c r="T5392" s="10" t="b">
        <f t="shared" si="2955"/>
        <v>1</v>
      </c>
      <c r="U5392" s="2" t="s">
        <v>21</v>
      </c>
      <c r="V5392" s="9" t="str">
        <f>VLOOKUP(A5392,NAV!A:L,12,FALSE)</f>
        <v>FR</v>
      </c>
      <c r="W5392" t="str">
        <f>VLOOKUP(A5392,NAV!A:J,10,FALSE)</f>
        <v/>
      </c>
    </row>
    <row r="5393" spans="1:23" x14ac:dyDescent="0.2">
      <c r="A5393" s="2" t="s">
        <v>19112</v>
      </c>
      <c r="B5393" s="2" t="s">
        <v>13</v>
      </c>
      <c r="C5393" s="10" t="str">
        <f>+VLOOKUP(A5393,NAV!A:C,3,FALSE)</f>
        <v xml:space="preserve"> </v>
      </c>
      <c r="D5393" s="2" t="s">
        <v>19113</v>
      </c>
      <c r="E5393" s="11" t="str">
        <f>VLOOKUP(A5393,NAV!A:E,5,FALSE)</f>
        <v>RHMS</v>
      </c>
      <c r="F5393" s="11" t="b">
        <f t="shared" si="2952"/>
        <v>1</v>
      </c>
      <c r="G5393" s="2" t="s">
        <v>15</v>
      </c>
      <c r="H5393" s="3" t="s">
        <v>213</v>
      </c>
      <c r="I5393" s="3"/>
      <c r="J5393" s="2" t="s">
        <v>19114</v>
      </c>
      <c r="K5393" s="7" t="str">
        <f>VLOOKUP(A5393,NAV!A:F,6,FALSE)</f>
        <v>RUE LOUIS CATY 136</v>
      </c>
      <c r="L5393" s="7" t="b">
        <f t="shared" si="2953"/>
        <v>1</v>
      </c>
      <c r="M5393" s="2" t="s">
        <v>18</v>
      </c>
      <c r="N5393" s="2"/>
      <c r="O5393" s="2" t="s">
        <v>19115</v>
      </c>
      <c r="P5393" s="10" t="str">
        <f>VLOOKUP(A5393,NAV!A:H,8,FALSE)</f>
        <v>7331</v>
      </c>
      <c r="Q5393" s="10" t="b">
        <f t="shared" si="2954"/>
        <v>1</v>
      </c>
      <c r="R5393" s="2" t="s">
        <v>19116</v>
      </c>
      <c r="S5393" s="10" t="str">
        <f>VLOOKUP(A5393,NAV!A:I,9,FALSE)</f>
        <v>BAUDOUR</v>
      </c>
      <c r="T5393" s="10" t="b">
        <f t="shared" si="2955"/>
        <v>1</v>
      </c>
      <c r="U5393" s="2" t="s">
        <v>160</v>
      </c>
      <c r="V5393" s="9" t="str">
        <f>VLOOKUP(A5393,NAV!A:L,12,FALSE)</f>
        <v>BE</v>
      </c>
      <c r="W5393" t="str">
        <f>VLOOKUP(A5393,NAV!A:J,10,FALSE)</f>
        <v/>
      </c>
    </row>
    <row r="5394" spans="1:23" x14ac:dyDescent="0.2">
      <c r="A5394" s="2" t="s">
        <v>19117</v>
      </c>
      <c r="B5394" s="2" t="s">
        <v>43</v>
      </c>
      <c r="C5394" s="10" t="str">
        <f>+VLOOKUP(A5394,NAV!A:C,3,FALSE)</f>
        <v>Tous</v>
      </c>
      <c r="D5394" s="2" t="s">
        <v>19118</v>
      </c>
      <c r="E5394" s="11" t="str">
        <f>VLOOKUP(A5394,NAV!A:E,5,FALSE)</f>
        <v>RHODIA CHINA</v>
      </c>
      <c r="F5394" s="11" t="b">
        <f t="shared" si="2952"/>
        <v>1</v>
      </c>
      <c r="G5394" s="2" t="s">
        <v>15</v>
      </c>
      <c r="H5394" s="3" t="s">
        <v>297</v>
      </c>
      <c r="I5394" s="3"/>
      <c r="J5394" s="2" t="s">
        <v>19119</v>
      </c>
      <c r="K5394" s="7" t="str">
        <f>VLOOKUP(A5394,NAV!A:F,6,FALSE)</f>
        <v>3966 Jin Du Road</v>
      </c>
      <c r="L5394" s="7" t="b">
        <f t="shared" si="2953"/>
        <v>1</v>
      </c>
      <c r="M5394" s="2" t="s">
        <v>19120</v>
      </c>
      <c r="N5394" s="2"/>
      <c r="O5394" s="2" t="s">
        <v>19121</v>
      </c>
      <c r="P5394" s="10" t="str">
        <f>VLOOKUP(A5394,NAV!A:H,8,FALSE)</f>
        <v>201108</v>
      </c>
      <c r="Q5394" s="10" t="b">
        <f t="shared" si="2954"/>
        <v>1</v>
      </c>
      <c r="R5394" s="2" t="s">
        <v>301</v>
      </c>
      <c r="S5394" s="10" t="str">
        <f>VLOOKUP(A5394,NAV!A:I,9,FALSE)</f>
        <v>Shanghai</v>
      </c>
      <c r="T5394" s="10" t="b">
        <f t="shared" si="2955"/>
        <v>1</v>
      </c>
      <c r="U5394" s="2" t="s">
        <v>302</v>
      </c>
      <c r="V5394" s="9" t="str">
        <f>VLOOKUP(A5394,NAV!A:L,12,FALSE)</f>
        <v>CN</v>
      </c>
      <c r="W5394" t="str">
        <f>VLOOKUP(A5394,NAV!A:J,10,FALSE)</f>
        <v/>
      </c>
    </row>
    <row r="5395" spans="1:23" x14ac:dyDescent="0.2">
      <c r="A5395" s="2" t="s">
        <v>19122</v>
      </c>
      <c r="B5395" s="2" t="s">
        <v>13</v>
      </c>
      <c r="C5395" s="10" t="str">
        <f>+VLOOKUP(A5395,NAV!A:C,3,FALSE)</f>
        <v xml:space="preserve"> </v>
      </c>
      <c r="D5395" s="2" t="s">
        <v>19123</v>
      </c>
      <c r="E5395" s="11" t="str">
        <f>VLOOKUP(A5395,NAV!A:E,5,FALSE)</f>
        <v>RHODIA OPERATIONS</v>
      </c>
      <c r="F5395" s="11" t="b">
        <f t="shared" si="2952"/>
        <v>1</v>
      </c>
      <c r="G5395" s="2" t="s">
        <v>15</v>
      </c>
      <c r="H5395" s="3" t="s">
        <v>2360</v>
      </c>
      <c r="I5395" s="3" t="s">
        <v>12187</v>
      </c>
      <c r="J5395" s="2" t="s">
        <v>19124</v>
      </c>
      <c r="K5395" s="7" t="str">
        <f>VLOOKUP(A5395,NAV!A:F,6,FALSE)</f>
        <v>40 rue de la Haie Coq</v>
      </c>
      <c r="L5395" s="7" t="b">
        <f t="shared" si="2953"/>
        <v>1</v>
      </c>
      <c r="M5395" s="2" t="s">
        <v>18</v>
      </c>
      <c r="N5395" s="2"/>
      <c r="O5395" s="2" t="s">
        <v>19125</v>
      </c>
      <c r="P5395" s="10" t="str">
        <f>VLOOKUP(A5395,NAV!A:H,8,FALSE)</f>
        <v>93306</v>
      </c>
      <c r="Q5395" s="10" t="b">
        <f t="shared" si="2954"/>
        <v>1</v>
      </c>
      <c r="R5395" s="2" t="s">
        <v>19126</v>
      </c>
      <c r="S5395" s="10" t="str">
        <f>VLOOKUP(A5395,NAV!A:I,9,FALSE)</f>
        <v>AUBERVILLIERS Cedex</v>
      </c>
      <c r="T5395" s="10" t="b">
        <f t="shared" si="2955"/>
        <v>1</v>
      </c>
      <c r="U5395" s="2" t="s">
        <v>21</v>
      </c>
      <c r="V5395" s="9" t="str">
        <f>VLOOKUP(A5395,NAV!A:L,12,FALSE)</f>
        <v>FR</v>
      </c>
      <c r="W5395" t="str">
        <f>VLOOKUP(A5395,NAV!A:J,10,FALSE)</f>
        <v/>
      </c>
    </row>
    <row r="5396" spans="1:23" x14ac:dyDescent="0.2">
      <c r="A5396" s="2" t="s">
        <v>19127</v>
      </c>
      <c r="B5396" s="2" t="s">
        <v>13</v>
      </c>
      <c r="C5396" s="10" t="str">
        <f>+VLOOKUP(A5396,NAV!A:C,3,FALSE)</f>
        <v xml:space="preserve"> </v>
      </c>
      <c r="D5396" s="2" t="s">
        <v>19128</v>
      </c>
      <c r="E5396" s="11" t="str">
        <f>VLOOKUP(A5396,NAV!A:E,5,FALSE)</f>
        <v>RICARD LILLE</v>
      </c>
      <c r="F5396" s="11" t="b">
        <f t="shared" si="2952"/>
        <v>1</v>
      </c>
      <c r="G5396" s="2" t="s">
        <v>15</v>
      </c>
      <c r="H5396" s="3" t="s">
        <v>276</v>
      </c>
      <c r="I5396" s="3" t="s">
        <v>17994</v>
      </c>
      <c r="J5396" s="2" t="s">
        <v>19129</v>
      </c>
      <c r="K5396" s="7" t="str">
        <f>VLOOKUP(A5396,NAV!A:F,6,FALSE)</f>
        <v>6 Rue de Seclin</v>
      </c>
      <c r="L5396" s="7" t="b">
        <f t="shared" si="2953"/>
        <v>1</v>
      </c>
      <c r="M5396" s="2"/>
      <c r="N5396" s="2"/>
      <c r="O5396" s="2" t="s">
        <v>14067</v>
      </c>
      <c r="P5396" s="10" t="str">
        <f>VLOOKUP(A5396,NAV!A:H,8,FALSE)</f>
        <v>59175</v>
      </c>
      <c r="Q5396" s="10" t="b">
        <f t="shared" si="2954"/>
        <v>1</v>
      </c>
      <c r="R5396" s="2" t="s">
        <v>19130</v>
      </c>
      <c r="S5396" s="10" t="str">
        <f>VLOOKUP(A5396,NAV!A:I,9,FALSE)</f>
        <v>TEMPLEMARS</v>
      </c>
      <c r="T5396" s="10" t="b">
        <f t="shared" si="2955"/>
        <v>0</v>
      </c>
      <c r="U5396" s="2" t="s">
        <v>21</v>
      </c>
      <c r="V5396" s="9" t="str">
        <f>VLOOKUP(A5396,NAV!A:L,12,FALSE)</f>
        <v>FR</v>
      </c>
      <c r="W5396" t="str">
        <f>VLOOKUP(A5396,NAV!A:J,10,FALSE)</f>
        <v xml:space="preserve">FR39 303656375 </v>
      </c>
    </row>
    <row r="5397" spans="1:23" x14ac:dyDescent="0.2">
      <c r="A5397" s="2" t="s">
        <v>19131</v>
      </c>
      <c r="B5397" s="2" t="s">
        <v>13</v>
      </c>
      <c r="C5397" s="10" t="str">
        <f>+VLOOKUP(A5397,NAV!A:C,3,FALSE)</f>
        <v xml:space="preserve"> </v>
      </c>
      <c r="D5397" s="2" t="s">
        <v>19132</v>
      </c>
      <c r="E5397" s="11" t="str">
        <f>VLOOKUP(A5397,NAV!A:E,5,FALSE)</f>
        <v>RICARD</v>
      </c>
      <c r="F5397" s="11" t="b">
        <f t="shared" si="2952"/>
        <v>0</v>
      </c>
      <c r="G5397" s="2" t="s">
        <v>15</v>
      </c>
      <c r="H5397" s="3" t="s">
        <v>276</v>
      </c>
      <c r="I5397" s="3" t="s">
        <v>17994</v>
      </c>
      <c r="J5397" s="2" t="s">
        <v>19133</v>
      </c>
      <c r="K5397" s="7" t="str">
        <f>VLOOKUP(A5397,NAV!A:F,6,FALSE)</f>
        <v>Carrefour de la Croix Rouge</v>
      </c>
      <c r="L5397" s="7" t="b">
        <f t="shared" si="2953"/>
        <v>1</v>
      </c>
      <c r="M5397" s="2"/>
      <c r="N5397" s="2"/>
      <c r="O5397" s="2" t="s">
        <v>18560</v>
      </c>
      <c r="P5397" s="10" t="str">
        <f>VLOOKUP(A5397,NAV!A:H,8,FALSE)</f>
        <v>33310</v>
      </c>
      <c r="Q5397" s="10" t="b">
        <f t="shared" si="2954"/>
        <v>1</v>
      </c>
      <c r="R5397" s="2" t="s">
        <v>19134</v>
      </c>
      <c r="S5397" s="10" t="str">
        <f>VLOOKUP(A5397,NAV!A:I,9,FALSE)</f>
        <v>LORMONT</v>
      </c>
      <c r="T5397" s="10" t="b">
        <f t="shared" si="2955"/>
        <v>1</v>
      </c>
      <c r="U5397" s="2" t="s">
        <v>21</v>
      </c>
      <c r="V5397" s="9" t="str">
        <f>VLOOKUP(A5397,NAV!A:L,12,FALSE)</f>
        <v>FR</v>
      </c>
      <c r="W5397" t="str">
        <f>VLOOKUP(A5397,NAV!A:J,10,FALSE)</f>
        <v/>
      </c>
    </row>
    <row r="5398" spans="1:23" x14ac:dyDescent="0.2">
      <c r="A5398" s="2" t="s">
        <v>19135</v>
      </c>
      <c r="B5398" s="2" t="s">
        <v>13</v>
      </c>
      <c r="C5398" s="10" t="str">
        <f>+VLOOKUP(A5398,NAV!A:C,3,FALSE)</f>
        <v xml:space="preserve"> </v>
      </c>
      <c r="D5398" s="2" t="s">
        <v>19136</v>
      </c>
      <c r="E5398" s="11" t="str">
        <f>VLOOKUP(A5398,NAV!A:E,5,FALSE)</f>
        <v>RICARD MARSEILLE</v>
      </c>
      <c r="F5398" s="11" t="b">
        <f t="shared" si="2952"/>
        <v>1</v>
      </c>
      <c r="G5398" s="2" t="s">
        <v>15</v>
      </c>
      <c r="H5398" s="3" t="s">
        <v>276</v>
      </c>
      <c r="I5398" s="3" t="s">
        <v>17994</v>
      </c>
      <c r="J5398" s="2" t="s">
        <v>19137</v>
      </c>
      <c r="K5398" s="7" t="str">
        <f>VLOOKUP(A5398,NAV!A:F,6,FALSE)</f>
        <v>4-6 RUE BERTHELOT</v>
      </c>
      <c r="L5398" s="7" t="b">
        <f t="shared" si="2953"/>
        <v>1</v>
      </c>
      <c r="M5398" s="2"/>
      <c r="N5398" s="2"/>
      <c r="O5398" s="2" t="s">
        <v>3038</v>
      </c>
      <c r="P5398" s="10" t="str">
        <f>VLOOKUP(A5398,NAV!A:H,8,FALSE)</f>
        <v>13014</v>
      </c>
      <c r="Q5398" s="10" t="b">
        <f t="shared" si="2954"/>
        <v>1</v>
      </c>
      <c r="R5398" s="2" t="s">
        <v>27</v>
      </c>
      <c r="S5398" s="10" t="str">
        <f>VLOOKUP(A5398,NAV!A:I,9,FALSE)</f>
        <v>MARSEILLE 14EME ARRONDISS</v>
      </c>
      <c r="T5398" s="10" t="b">
        <f t="shared" si="2955"/>
        <v>0</v>
      </c>
      <c r="U5398" s="2" t="s">
        <v>21</v>
      </c>
      <c r="V5398" s="9" t="str">
        <f>VLOOKUP(A5398,NAV!A:L,12,FALSE)</f>
        <v>FR</v>
      </c>
      <c r="W5398" t="str">
        <f>VLOOKUP(A5398,NAV!A:J,10,FALSE)</f>
        <v/>
      </c>
    </row>
    <row r="5399" spans="1:23" x14ac:dyDescent="0.2">
      <c r="A5399" s="2" t="s">
        <v>19138</v>
      </c>
      <c r="B5399" s="2" t="s">
        <v>43</v>
      </c>
      <c r="C5399" s="10" t="str">
        <f>+VLOOKUP(A5399,NAV!A:C,3,FALSE)</f>
        <v>Tous</v>
      </c>
      <c r="D5399" s="2" t="s">
        <v>19139</v>
      </c>
      <c r="E5399" s="11" t="str">
        <f>VLOOKUP(A5399,NAV!A:E,5,FALSE)</f>
        <v>RICCOBONO GESTION</v>
      </c>
      <c r="F5399" s="11" t="b">
        <f t="shared" si="2952"/>
        <v>1</v>
      </c>
      <c r="G5399" s="2" t="s">
        <v>15</v>
      </c>
      <c r="H5399" s="3" t="s">
        <v>446</v>
      </c>
      <c r="I5399" s="3"/>
      <c r="J5399" s="2" t="s">
        <v>18</v>
      </c>
      <c r="K5399" s="7" t="str">
        <f>VLOOKUP(A5399,NAV!A:F,6,FALSE)</f>
        <v>.</v>
      </c>
      <c r="L5399" s="7" t="b">
        <f t="shared" si="2953"/>
        <v>1</v>
      </c>
      <c r="M5399" s="2" t="s">
        <v>18</v>
      </c>
      <c r="N5399" s="2"/>
      <c r="O5399" s="2" t="s">
        <v>18</v>
      </c>
      <c r="P5399" s="10" t="str">
        <f>VLOOKUP(A5399,NAV!A:H,8,FALSE)</f>
        <v>.</v>
      </c>
      <c r="Q5399" s="10" t="b">
        <f t="shared" si="2954"/>
        <v>1</v>
      </c>
      <c r="R5399" s="2" t="s">
        <v>18</v>
      </c>
      <c r="S5399" s="10" t="str">
        <f>VLOOKUP(A5399,NAV!A:I,9,FALSE)</f>
        <v>.</v>
      </c>
      <c r="T5399" s="10" t="b">
        <f t="shared" si="2955"/>
        <v>1</v>
      </c>
      <c r="U5399" s="2" t="s">
        <v>21</v>
      </c>
      <c r="V5399" s="9" t="str">
        <f>VLOOKUP(A5399,NAV!A:L,12,FALSE)</f>
        <v>FR</v>
      </c>
      <c r="W5399" t="str">
        <f>VLOOKUP(A5399,NAV!A:J,10,FALSE)</f>
        <v/>
      </c>
    </row>
    <row r="5400" spans="1:23" hidden="1" x14ac:dyDescent="0.2">
      <c r="A5400" s="2"/>
      <c r="B5400" s="2" t="s">
        <v>13</v>
      </c>
      <c r="C5400" s="2"/>
      <c r="D5400" s="2" t="s">
        <v>19140</v>
      </c>
      <c r="E5400" s="11" t="e">
        <f>VLOOKUP(A5400,NAV!A:E,5,FALSE)</f>
        <v>#N/A</v>
      </c>
      <c r="F5400" s="11"/>
      <c r="G5400" s="2" t="s">
        <v>15</v>
      </c>
      <c r="H5400" s="3" t="s">
        <v>16</v>
      </c>
      <c r="I5400" s="3"/>
      <c r="J5400" s="2" t="s">
        <v>19141</v>
      </c>
      <c r="K5400" s="2"/>
      <c r="L5400" s="2"/>
      <c r="M5400" s="2"/>
      <c r="N5400" s="2"/>
      <c r="O5400" s="2" t="s">
        <v>420</v>
      </c>
      <c r="P5400" s="2"/>
      <c r="Q5400" s="2"/>
      <c r="R5400" s="2" t="s">
        <v>421</v>
      </c>
      <c r="S5400" s="2"/>
      <c r="T5400" s="2"/>
      <c r="U5400" s="2" t="s">
        <v>21</v>
      </c>
    </row>
    <row r="5401" spans="1:23" x14ac:dyDescent="0.2">
      <c r="A5401" s="2" t="s">
        <v>19142</v>
      </c>
      <c r="B5401" s="2" t="s">
        <v>13</v>
      </c>
      <c r="C5401" s="10" t="str">
        <f>+VLOOKUP(A5401,NAV!A:C,3,FALSE)</f>
        <v xml:space="preserve"> </v>
      </c>
      <c r="D5401" s="2" t="s">
        <v>19143</v>
      </c>
      <c r="E5401" s="11" t="str">
        <f>VLOOKUP(A5401,NAV!A:E,5,FALSE)</f>
        <v>RICHARDSON</v>
      </c>
      <c r="F5401" s="11" t="b">
        <f t="shared" ref="F5401:F5402" si="2956">+D5401=E5401</f>
        <v>1</v>
      </c>
      <c r="G5401" s="2" t="s">
        <v>15</v>
      </c>
      <c r="H5401" s="3" t="s">
        <v>583</v>
      </c>
      <c r="I5401" s="3"/>
      <c r="J5401" s="2" t="s">
        <v>19144</v>
      </c>
      <c r="K5401" s="7" t="str">
        <f>VLOOKUP(A5401,NAV!A:F,6,FALSE)</f>
        <v>2 PLACE GANTES</v>
      </c>
      <c r="L5401" s="7" t="b">
        <f t="shared" ref="L5401:L5402" si="2957">J5401=K5401</f>
        <v>1</v>
      </c>
      <c r="M5401" s="2" t="s">
        <v>18</v>
      </c>
      <c r="N5401" s="2"/>
      <c r="O5401" s="2" t="s">
        <v>19145</v>
      </c>
      <c r="P5401" s="10" t="str">
        <f>VLOOKUP(A5401,NAV!A:H,8,FALSE)</f>
        <v>13225</v>
      </c>
      <c r="Q5401" s="10" t="b">
        <f t="shared" ref="Q5401:Q5402" si="2958">O5401=P5401</f>
        <v>1</v>
      </c>
      <c r="R5401" s="2" t="s">
        <v>19146</v>
      </c>
      <c r="S5401" s="10" t="str">
        <f>VLOOKUP(A5401,NAV!A:I,9,FALSE)</f>
        <v>MARSEILLE CEDEX 2</v>
      </c>
      <c r="T5401" s="10" t="b">
        <f t="shared" ref="T5401:T5402" si="2959">R5401=S5401</f>
        <v>1</v>
      </c>
      <c r="U5401" s="2" t="s">
        <v>21</v>
      </c>
      <c r="V5401" s="9" t="str">
        <f>VLOOKUP(A5401,NAV!A:L,12,FALSE)</f>
        <v>FR</v>
      </c>
      <c r="W5401" t="str">
        <f>VLOOKUP(A5401,NAV!A:J,10,FALSE)</f>
        <v/>
      </c>
    </row>
    <row r="5402" spans="1:23" x14ac:dyDescent="0.2">
      <c r="A5402" s="2" t="s">
        <v>19147</v>
      </c>
      <c r="B5402" s="2" t="s">
        <v>43</v>
      </c>
      <c r="C5402" s="10" t="str">
        <f>+VLOOKUP(A5402,NAV!A:C,3,FALSE)</f>
        <v xml:space="preserve"> </v>
      </c>
      <c r="D5402" s="2" t="s">
        <v>19148</v>
      </c>
      <c r="E5402" s="11" t="str">
        <f>VLOOKUP(A5402,NAV!A:E,5,FALSE)</f>
        <v>RICHARDSON FRERES</v>
      </c>
      <c r="F5402" s="11" t="b">
        <f t="shared" si="2956"/>
        <v>1</v>
      </c>
      <c r="G5402" s="2" t="s">
        <v>15</v>
      </c>
      <c r="H5402" s="3" t="s">
        <v>34</v>
      </c>
      <c r="I5402" s="3"/>
      <c r="J5402" s="2" t="s">
        <v>19149</v>
      </c>
      <c r="K5402" s="7" t="str">
        <f>VLOOKUP(A5402,NAV!A:F,6,FALSE)</f>
        <v>2 Place Gantes</v>
      </c>
      <c r="L5402" s="7" t="b">
        <f t="shared" si="2957"/>
        <v>1</v>
      </c>
      <c r="M5402" s="2"/>
      <c r="N5402" s="2"/>
      <c r="O5402" s="2" t="s">
        <v>1509</v>
      </c>
      <c r="P5402" s="10" t="str">
        <f>VLOOKUP(A5402,NAV!A:H,8,FALSE)</f>
        <v>13002</v>
      </c>
      <c r="Q5402" s="10" t="b">
        <f t="shared" si="2958"/>
        <v>1</v>
      </c>
      <c r="R5402" s="2" t="s">
        <v>27</v>
      </c>
      <c r="S5402" s="10" t="str">
        <f>VLOOKUP(A5402,NAV!A:I,9,FALSE)</f>
        <v>MARSEILLE 2EME ARRONDISSE</v>
      </c>
      <c r="T5402" s="10" t="b">
        <f t="shared" si="2959"/>
        <v>0</v>
      </c>
      <c r="U5402" s="2" t="s">
        <v>21</v>
      </c>
      <c r="V5402" s="9" t="str">
        <f>VLOOKUP(A5402,NAV!A:L,12,FALSE)</f>
        <v>FR</v>
      </c>
      <c r="W5402" t="str">
        <f>VLOOKUP(A5402,NAV!A:J,10,FALSE)</f>
        <v/>
      </c>
    </row>
    <row r="5403" spans="1:23" hidden="1" x14ac:dyDescent="0.2">
      <c r="A5403" s="2"/>
      <c r="B5403" s="2" t="s">
        <v>43</v>
      </c>
      <c r="C5403" s="2"/>
      <c r="D5403" s="2" t="s">
        <v>19150</v>
      </c>
      <c r="E5403" s="11" t="e">
        <f>VLOOKUP(A5403,NAV!A:E,5,FALSE)</f>
        <v>#N/A</v>
      </c>
      <c r="F5403" s="11"/>
      <c r="G5403" s="2" t="s">
        <v>224</v>
      </c>
      <c r="H5403" s="3" t="s">
        <v>583</v>
      </c>
      <c r="I5403" s="3" t="s">
        <v>19143</v>
      </c>
      <c r="J5403" s="2" t="s">
        <v>19151</v>
      </c>
      <c r="K5403" s="2"/>
      <c r="L5403" s="2"/>
      <c r="M5403" s="2"/>
      <c r="N5403" s="2"/>
      <c r="O5403" s="2" t="s">
        <v>19152</v>
      </c>
      <c r="P5403" s="2"/>
      <c r="Q5403" s="2"/>
      <c r="R5403" s="2" t="s">
        <v>4844</v>
      </c>
      <c r="S5403" s="2"/>
      <c r="T5403" s="2"/>
      <c r="U5403" s="2" t="s">
        <v>21</v>
      </c>
    </row>
    <row r="5404" spans="1:23" hidden="1" x14ac:dyDescent="0.2">
      <c r="A5404" s="2"/>
      <c r="B5404" s="2" t="s">
        <v>43</v>
      </c>
      <c r="C5404" s="2"/>
      <c r="D5404" s="2" t="s">
        <v>19153</v>
      </c>
      <c r="E5404" s="11" t="e">
        <f>VLOOKUP(A5404,NAV!A:E,5,FALSE)</f>
        <v>#N/A</v>
      </c>
      <c r="F5404" s="11"/>
      <c r="G5404" s="2" t="s">
        <v>305</v>
      </c>
      <c r="H5404" s="3" t="s">
        <v>34</v>
      </c>
      <c r="I5404" s="3"/>
      <c r="J5404" s="2" t="s">
        <v>19149</v>
      </c>
      <c r="K5404" s="2"/>
      <c r="L5404" s="2"/>
      <c r="M5404" s="2"/>
      <c r="N5404" s="2"/>
      <c r="O5404" s="2" t="s">
        <v>1509</v>
      </c>
      <c r="P5404" s="2"/>
      <c r="Q5404" s="2"/>
      <c r="R5404" s="2" t="s">
        <v>27</v>
      </c>
      <c r="S5404" s="2"/>
      <c r="T5404" s="2"/>
      <c r="U5404" s="2" t="s">
        <v>21</v>
      </c>
    </row>
    <row r="5405" spans="1:23" x14ac:dyDescent="0.2">
      <c r="A5405" s="2" t="s">
        <v>19154</v>
      </c>
      <c r="B5405" s="2" t="s">
        <v>13</v>
      </c>
      <c r="C5405" s="10" t="str">
        <f>+VLOOKUP(A5405,NAV!A:C,3,FALSE)</f>
        <v xml:space="preserve"> </v>
      </c>
      <c r="D5405" s="2" t="s">
        <v>19155</v>
      </c>
      <c r="E5405" s="11" t="str">
        <f>VLOOKUP(A5405,NAV!A:E,5,FALSE)</f>
        <v>RICHART</v>
      </c>
      <c r="F5405" s="11" t="b">
        <f t="shared" ref="F5405:F5407" si="2960">+D5405=E5405</f>
        <v>1</v>
      </c>
      <c r="G5405" s="2" t="s">
        <v>15</v>
      </c>
      <c r="H5405" s="3" t="s">
        <v>82</v>
      </c>
      <c r="I5405" s="3"/>
      <c r="J5405" s="2" t="s">
        <v>19156</v>
      </c>
      <c r="K5405" s="7" t="str">
        <f>VLOOKUP(A5405,NAV!A:F,6,FALSE)</f>
        <v>Zone Industrielle de Sure</v>
      </c>
      <c r="L5405" s="7" t="b">
        <f t="shared" ref="L5405:L5407" si="2961">J5405=K5405</f>
        <v>1</v>
      </c>
      <c r="M5405" s="2" t="s">
        <v>18</v>
      </c>
      <c r="N5405" s="2"/>
      <c r="O5405" s="2" t="s">
        <v>19157</v>
      </c>
      <c r="P5405" s="10" t="str">
        <f>VLOOKUP(A5405,NAV!A:H,8,FALSE)</f>
        <v>01390</v>
      </c>
      <c r="Q5405" s="10" t="b">
        <f t="shared" ref="Q5405:Q5407" si="2962">O5405=P5405</f>
        <v>1</v>
      </c>
      <c r="R5405" s="2" t="s">
        <v>19158</v>
      </c>
      <c r="S5405" s="10" t="str">
        <f>VLOOKUP(A5405,NAV!A:I,9,FALSE)</f>
        <v>CIVRIEUX</v>
      </c>
      <c r="T5405" s="10" t="b">
        <f t="shared" ref="T5405:T5407" si="2963">R5405=S5405</f>
        <v>0</v>
      </c>
      <c r="U5405" s="2" t="s">
        <v>21</v>
      </c>
      <c r="V5405" s="9" t="str">
        <f>VLOOKUP(A5405,NAV!A:L,12,FALSE)</f>
        <v>FR</v>
      </c>
      <c r="W5405" t="str">
        <f>VLOOKUP(A5405,NAV!A:J,10,FALSE)</f>
        <v/>
      </c>
    </row>
    <row r="5406" spans="1:23" x14ac:dyDescent="0.2">
      <c r="A5406" s="2" t="s">
        <v>19159</v>
      </c>
      <c r="B5406" s="2" t="s">
        <v>13</v>
      </c>
      <c r="C5406" s="10" t="str">
        <f>+VLOOKUP(A5406,NAV!A:C,3,FALSE)</f>
        <v xml:space="preserve"> </v>
      </c>
      <c r="D5406" s="2" t="s">
        <v>19160</v>
      </c>
      <c r="E5406" s="11" t="str">
        <f>VLOOKUP(A5406,NAV!A:E,5,FALSE)</f>
        <v>RICHEMONT INTERNATIONAL S.A.</v>
      </c>
      <c r="F5406" s="11" t="b">
        <f t="shared" si="2960"/>
        <v>1</v>
      </c>
      <c r="G5406" s="2" t="s">
        <v>15</v>
      </c>
      <c r="H5406" s="3" t="s">
        <v>82</v>
      </c>
      <c r="I5406" s="3" t="s">
        <v>14956</v>
      </c>
      <c r="J5406" s="2" t="s">
        <v>19161</v>
      </c>
      <c r="K5406" s="7" t="str">
        <f>VLOOKUP(A5406,NAV!A:F,6,FALSE)</f>
        <v xml:space="preserve">BOULEVARD JAMES-FAZY 8   </v>
      </c>
      <c r="L5406" s="7" t="b">
        <f t="shared" si="2961"/>
        <v>0</v>
      </c>
      <c r="M5406" s="2" t="s">
        <v>18</v>
      </c>
      <c r="N5406" s="2"/>
      <c r="O5406" s="2" t="s">
        <v>4205</v>
      </c>
      <c r="P5406" s="10" t="str">
        <f>VLOOKUP(A5406,NAV!A:H,8,FALSE)</f>
        <v>1201</v>
      </c>
      <c r="Q5406" s="10" t="b">
        <f t="shared" si="2962"/>
        <v>1</v>
      </c>
      <c r="R5406" s="2" t="s">
        <v>5215</v>
      </c>
      <c r="S5406" s="10" t="str">
        <f>VLOOKUP(A5406,NAV!A:I,9,FALSE)</f>
        <v>GENEVA</v>
      </c>
      <c r="T5406" s="10" t="b">
        <f t="shared" si="2963"/>
        <v>1</v>
      </c>
      <c r="U5406" s="2" t="s">
        <v>86</v>
      </c>
      <c r="V5406" s="9" t="str">
        <f>VLOOKUP(A5406,NAV!A:L,12,FALSE)</f>
        <v>CH</v>
      </c>
      <c r="W5406" t="str">
        <f>VLOOKUP(A5406,NAV!A:J,10,FALSE)</f>
        <v/>
      </c>
    </row>
    <row r="5407" spans="1:23" x14ac:dyDescent="0.2">
      <c r="A5407" s="2" t="s">
        <v>19162</v>
      </c>
      <c r="B5407" s="2" t="s">
        <v>13</v>
      </c>
      <c r="C5407" s="10" t="str">
        <f>+VLOOKUP(A5407,NAV!A:C,3,FALSE)</f>
        <v xml:space="preserve"> </v>
      </c>
      <c r="D5407" s="2" t="s">
        <v>19163</v>
      </c>
      <c r="E5407" s="11" t="str">
        <f>VLOOKUP(A5407,NAV!A:E,5,FALSE)</f>
        <v>RICOH FRANCE</v>
      </c>
      <c r="F5407" s="11" t="b">
        <f t="shared" si="2960"/>
        <v>1</v>
      </c>
      <c r="G5407" s="2" t="s">
        <v>15</v>
      </c>
      <c r="H5407" s="3" t="s">
        <v>16</v>
      </c>
      <c r="I5407" s="3"/>
      <c r="J5407" s="2" t="s">
        <v>19164</v>
      </c>
      <c r="K5407" s="7" t="str">
        <f>VLOOKUP(A5407,NAV!A:F,6,FALSE)</f>
        <v>7 - 9  AVENUE ROBERT SCHUMAN</v>
      </c>
      <c r="L5407" s="7" t="b">
        <f t="shared" si="2961"/>
        <v>0</v>
      </c>
      <c r="M5407" s="2" t="s">
        <v>19165</v>
      </c>
      <c r="N5407" s="2"/>
      <c r="O5407" s="2" t="s">
        <v>19166</v>
      </c>
      <c r="P5407" s="10" t="str">
        <f>VLOOKUP(A5407,NAV!A:H,8,FALSE)</f>
        <v>94513</v>
      </c>
      <c r="Q5407" s="10" t="b">
        <f t="shared" si="2962"/>
        <v>1</v>
      </c>
      <c r="R5407" s="2" t="s">
        <v>1224</v>
      </c>
      <c r="S5407" s="10" t="str">
        <f>VLOOKUP(A5407,NAV!A:I,9,FALSE)</f>
        <v>RUNGIS</v>
      </c>
      <c r="T5407" s="10" t="b">
        <f t="shared" si="2963"/>
        <v>1</v>
      </c>
      <c r="U5407" s="2" t="s">
        <v>21</v>
      </c>
      <c r="V5407" s="9" t="str">
        <f>VLOOKUP(A5407,NAV!A:L,12,FALSE)</f>
        <v>FR</v>
      </c>
      <c r="W5407" t="str">
        <f>VLOOKUP(A5407,NAV!A:J,10,FALSE)</f>
        <v/>
      </c>
    </row>
    <row r="5408" spans="1:23" hidden="1" x14ac:dyDescent="0.2">
      <c r="A5408" s="2"/>
      <c r="B5408" s="2" t="s">
        <v>43</v>
      </c>
      <c r="C5408" s="2"/>
      <c r="D5408" s="2" t="s">
        <v>19167</v>
      </c>
      <c r="E5408" s="11" t="e">
        <f>VLOOKUP(A5408,NAV!A:E,5,FALSE)</f>
        <v>#N/A</v>
      </c>
      <c r="F5408" s="11"/>
      <c r="G5408" s="2" t="s">
        <v>15</v>
      </c>
      <c r="H5408" s="3" t="s">
        <v>34</v>
      </c>
      <c r="I5408" s="3"/>
      <c r="J5408" s="2" t="s">
        <v>19168</v>
      </c>
      <c r="K5408" s="2"/>
      <c r="L5408" s="2"/>
      <c r="M5408" s="2" t="s">
        <v>19169</v>
      </c>
      <c r="N5408" s="2" t="s">
        <v>12088</v>
      </c>
      <c r="O5408" s="2" t="s">
        <v>1662</v>
      </c>
      <c r="P5408" s="2"/>
      <c r="Q5408" s="2"/>
      <c r="R5408" s="2" t="s">
        <v>1498</v>
      </c>
      <c r="S5408" s="2"/>
      <c r="T5408" s="2"/>
      <c r="U5408" s="2" t="s">
        <v>21</v>
      </c>
    </row>
    <row r="5409" spans="1:23" hidden="1" x14ac:dyDescent="0.2">
      <c r="A5409" s="2"/>
      <c r="B5409" s="2" t="s">
        <v>13</v>
      </c>
      <c r="C5409" s="2"/>
      <c r="D5409" s="2" t="s">
        <v>19170</v>
      </c>
      <c r="E5409" s="11" t="e">
        <f>VLOOKUP(A5409,NAV!A:E,5,FALSE)</f>
        <v>#N/A</v>
      </c>
      <c r="F5409" s="11"/>
      <c r="G5409" s="2" t="s">
        <v>15</v>
      </c>
      <c r="H5409" s="3" t="s">
        <v>16</v>
      </c>
      <c r="I5409" s="3"/>
      <c r="J5409" s="2" t="s">
        <v>1292</v>
      </c>
      <c r="K5409" s="2"/>
      <c r="L5409" s="2"/>
      <c r="M5409" s="2"/>
      <c r="N5409" s="2"/>
      <c r="O5409" s="2" t="s">
        <v>348</v>
      </c>
      <c r="P5409" s="2"/>
      <c r="Q5409" s="2"/>
      <c r="R5409" s="2" t="s">
        <v>742</v>
      </c>
      <c r="S5409" s="2"/>
      <c r="T5409" s="2"/>
      <c r="U5409" s="2" t="s">
        <v>21</v>
      </c>
    </row>
    <row r="5410" spans="1:23" x14ac:dyDescent="0.2">
      <c r="A5410" s="2" t="s">
        <v>19171</v>
      </c>
      <c r="B5410" s="2" t="s">
        <v>13</v>
      </c>
      <c r="C5410" s="10" t="str">
        <f>+VLOOKUP(A5410,NAV!A:C,3,FALSE)</f>
        <v>Tous</v>
      </c>
      <c r="D5410" s="2" t="s">
        <v>19172</v>
      </c>
      <c r="E5410" s="11" t="str">
        <f>VLOOKUP(A5410,NAV!A:E,5,FALSE)</f>
        <v>RIOGLASS</v>
      </c>
      <c r="F5410" s="11" t="b">
        <f t="shared" ref="F5410:F5411" si="2964">+D5410=E5410</f>
        <v>1</v>
      </c>
      <c r="G5410" s="2" t="s">
        <v>15</v>
      </c>
      <c r="H5410" s="3" t="s">
        <v>16</v>
      </c>
      <c r="I5410" s="3"/>
      <c r="J5410" s="2" t="s">
        <v>19173</v>
      </c>
      <c r="K5410" s="7" t="str">
        <f>VLOOKUP(A5410,NAV!A:F,6,FALSE)</f>
        <v>6 RUE DU GATINAIS</v>
      </c>
      <c r="L5410" s="7" t="b">
        <f t="shared" ref="L5410:L5411" si="2965">J5410=K5410</f>
        <v>1</v>
      </c>
      <c r="M5410" s="2" t="s">
        <v>2015</v>
      </c>
      <c r="N5410" s="2"/>
      <c r="O5410" s="2" t="s">
        <v>13939</v>
      </c>
      <c r="P5410" s="10" t="str">
        <f>VLOOKUP(A5410,NAV!A:H,8,FALSE)</f>
        <v>77167</v>
      </c>
      <c r="Q5410" s="10" t="b">
        <f t="shared" ref="Q5410:Q5411" si="2966">O5410=P5410</f>
        <v>1</v>
      </c>
      <c r="R5410" s="2" t="s">
        <v>19174</v>
      </c>
      <c r="S5410" s="10" t="str">
        <f>VLOOKUP(A5410,NAV!A:I,9,FALSE)</f>
        <v>BAGNEAUX SUR LOING</v>
      </c>
      <c r="T5410" s="10" t="b">
        <f t="shared" ref="T5410:T5411" si="2967">R5410=S5410</f>
        <v>1</v>
      </c>
      <c r="U5410" s="2" t="s">
        <v>21</v>
      </c>
      <c r="V5410" s="9" t="str">
        <f>VLOOKUP(A5410,NAV!A:L,12,FALSE)</f>
        <v>FR</v>
      </c>
      <c r="W5410" t="str">
        <f>VLOOKUP(A5410,NAV!A:J,10,FALSE)</f>
        <v/>
      </c>
    </row>
    <row r="5411" spans="1:23" x14ac:dyDescent="0.2">
      <c r="A5411" s="2" t="s">
        <v>19175</v>
      </c>
      <c r="B5411" s="2" t="s">
        <v>13</v>
      </c>
      <c r="C5411" s="10" t="str">
        <f>+VLOOKUP(A5411,NAV!A:C,3,FALSE)</f>
        <v>Tous</v>
      </c>
      <c r="D5411" s="2" t="s">
        <v>19176</v>
      </c>
      <c r="E5411" s="11" t="str">
        <f>VLOOKUP(A5411,NAV!A:E,5,FALSE)</f>
        <v>RIOM LABORATOIRE CERM</v>
      </c>
      <c r="F5411" s="11" t="b">
        <f t="shared" si="2964"/>
        <v>1</v>
      </c>
      <c r="G5411" s="2" t="s">
        <v>15</v>
      </c>
      <c r="H5411" s="3" t="s">
        <v>82</v>
      </c>
      <c r="I5411" s="3"/>
      <c r="J5411" s="2" t="s">
        <v>19177</v>
      </c>
      <c r="K5411" s="7" t="str">
        <f>VLOOKUP(A5411,NAV!A:F,6,FALSE)</f>
        <v>RUE GOUDIER</v>
      </c>
      <c r="L5411" s="7" t="b">
        <f t="shared" si="2965"/>
        <v>1</v>
      </c>
      <c r="M5411" s="2" t="s">
        <v>19178</v>
      </c>
      <c r="N5411" s="2"/>
      <c r="O5411" s="2" t="s">
        <v>19179</v>
      </c>
      <c r="P5411" s="10" t="str">
        <f>VLOOKUP(A5411,NAV!A:H,8,FALSE)</f>
        <v>63203</v>
      </c>
      <c r="Q5411" s="10" t="b">
        <f t="shared" si="2966"/>
        <v>1</v>
      </c>
      <c r="R5411" s="2" t="s">
        <v>7809</v>
      </c>
      <c r="S5411" s="10" t="str">
        <f>VLOOKUP(A5411,NAV!A:I,9,FALSE)</f>
        <v>RIOM CEDEX</v>
      </c>
      <c r="T5411" s="10" t="b">
        <f t="shared" si="2967"/>
        <v>1</v>
      </c>
      <c r="U5411" s="2" t="s">
        <v>21</v>
      </c>
      <c r="V5411" s="9" t="str">
        <f>VLOOKUP(A5411,NAV!A:L,12,FALSE)</f>
        <v>FR</v>
      </c>
      <c r="W5411" t="str">
        <f>VLOOKUP(A5411,NAV!A:J,10,FALSE)</f>
        <v/>
      </c>
    </row>
    <row r="5412" spans="1:23" hidden="1" x14ac:dyDescent="0.2">
      <c r="A5412" s="2"/>
      <c r="B5412" s="2" t="s">
        <v>13</v>
      </c>
      <c r="C5412" s="2"/>
      <c r="D5412" s="2" t="s">
        <v>19180</v>
      </c>
      <c r="E5412" s="11" t="e">
        <f>VLOOKUP(A5412,NAV!A:E,5,FALSE)</f>
        <v>#N/A</v>
      </c>
      <c r="F5412" s="11"/>
      <c r="G5412" s="2" t="s">
        <v>15</v>
      </c>
      <c r="H5412" s="3" t="s">
        <v>76</v>
      </c>
      <c r="I5412" s="3"/>
      <c r="J5412" s="2" t="s">
        <v>19181</v>
      </c>
      <c r="K5412" s="2"/>
      <c r="L5412" s="2"/>
      <c r="M5412" s="2"/>
      <c r="N5412" s="2"/>
      <c r="O5412" s="2" t="s">
        <v>19182</v>
      </c>
      <c r="P5412" s="2"/>
      <c r="Q5412" s="2"/>
      <c r="R5412" s="2" t="s">
        <v>19183</v>
      </c>
      <c r="S5412" s="2"/>
      <c r="T5412" s="2"/>
      <c r="U5412" s="2" t="s">
        <v>21</v>
      </c>
    </row>
    <row r="5413" spans="1:23" x14ac:dyDescent="0.2">
      <c r="A5413" s="2" t="s">
        <v>19184</v>
      </c>
      <c r="B5413" s="2" t="s">
        <v>13</v>
      </c>
      <c r="C5413" s="10" t="str">
        <f>+VLOOKUP(A5413,NAV!A:C,3,FALSE)</f>
        <v xml:space="preserve"> </v>
      </c>
      <c r="D5413" s="2" t="s">
        <v>19185</v>
      </c>
      <c r="E5413" s="11" t="str">
        <f>VLOOKUP(A5413,NAV!A:E,5,FALSE)</f>
        <v>RISO (DEUTSCHLAND) GMBH</v>
      </c>
      <c r="F5413" s="11" t="b">
        <f t="shared" ref="F5413:F5420" si="2968">+D5413=E5413</f>
        <v>1</v>
      </c>
      <c r="G5413" s="2" t="s">
        <v>15</v>
      </c>
      <c r="H5413" s="3" t="s">
        <v>34</v>
      </c>
      <c r="I5413" s="3"/>
      <c r="J5413" s="2" t="s">
        <v>19186</v>
      </c>
      <c r="K5413" s="7" t="str">
        <f>VLOOKUP(A5413,NAV!A:F,6,FALSE)</f>
        <v>Osterfeldstrasse 12-14</v>
      </c>
      <c r="L5413" s="7" t="b">
        <f t="shared" ref="L5413:L5420" si="2969">J5413=K5413</f>
        <v>1</v>
      </c>
      <c r="M5413" s="2" t="s">
        <v>19187</v>
      </c>
      <c r="N5413" s="2"/>
      <c r="O5413" s="2" t="s">
        <v>19188</v>
      </c>
      <c r="P5413" s="10" t="str">
        <f>VLOOKUP(A5413,NAV!A:H,8,FALSE)</f>
        <v>22529</v>
      </c>
      <c r="Q5413" s="10" t="b">
        <f t="shared" ref="Q5413:Q5420" si="2970">O5413=P5413</f>
        <v>1</v>
      </c>
      <c r="R5413" s="2" t="s">
        <v>14048</v>
      </c>
      <c r="S5413" s="10" t="str">
        <f>VLOOKUP(A5413,NAV!A:I,9,FALSE)</f>
        <v>Hamburg</v>
      </c>
      <c r="T5413" s="10" t="b">
        <f t="shared" ref="T5413:T5420" si="2971">R5413=S5413</f>
        <v>1</v>
      </c>
      <c r="U5413" s="2" t="s">
        <v>983</v>
      </c>
      <c r="V5413" s="9" t="str">
        <f>VLOOKUP(A5413,NAV!A:L,12,FALSE)</f>
        <v>DE</v>
      </c>
      <c r="W5413" t="str">
        <f>VLOOKUP(A5413,NAV!A:J,10,FALSE)</f>
        <v/>
      </c>
    </row>
    <row r="5414" spans="1:23" x14ac:dyDescent="0.2">
      <c r="A5414" s="2" t="s">
        <v>19189</v>
      </c>
      <c r="B5414" s="2" t="s">
        <v>13</v>
      </c>
      <c r="C5414" s="10" t="str">
        <f>+VLOOKUP(A5414,NAV!A:C,3,FALSE)</f>
        <v xml:space="preserve"> </v>
      </c>
      <c r="D5414" s="2" t="s">
        <v>19190</v>
      </c>
      <c r="E5414" s="11" t="str">
        <f>VLOOKUP(A5414,NAV!A:E,5,FALSE)</f>
        <v>RISO FRANCE S.A.</v>
      </c>
      <c r="F5414" s="11" t="b">
        <f t="shared" si="2968"/>
        <v>1</v>
      </c>
      <c r="G5414" s="2" t="s">
        <v>15</v>
      </c>
      <c r="H5414" s="3" t="s">
        <v>82</v>
      </c>
      <c r="I5414" s="3"/>
      <c r="J5414" s="2" t="s">
        <v>19191</v>
      </c>
      <c r="K5414" s="7" t="str">
        <f>VLOOKUP(A5414,NAV!A:F,6,FALSE)</f>
        <v>49 RUE DE LA CITE</v>
      </c>
      <c r="L5414" s="7" t="b">
        <f t="shared" si="2969"/>
        <v>1</v>
      </c>
      <c r="M5414" s="2" t="s">
        <v>18</v>
      </c>
      <c r="N5414" s="2"/>
      <c r="O5414" s="2" t="s">
        <v>8568</v>
      </c>
      <c r="P5414" s="10" t="str">
        <f>VLOOKUP(A5414,NAV!A:H,8,FALSE)</f>
        <v>69441</v>
      </c>
      <c r="Q5414" s="10" t="b">
        <f t="shared" si="2970"/>
        <v>1</v>
      </c>
      <c r="R5414" s="2" t="s">
        <v>2122</v>
      </c>
      <c r="S5414" s="10" t="str">
        <f>VLOOKUP(A5414,NAV!A:I,9,FALSE)</f>
        <v>LYON CEDEX 03</v>
      </c>
      <c r="T5414" s="10" t="b">
        <f t="shared" si="2971"/>
        <v>1</v>
      </c>
      <c r="U5414" s="2" t="s">
        <v>21</v>
      </c>
      <c r="V5414" s="9" t="str">
        <f>VLOOKUP(A5414,NAV!A:L,12,FALSE)</f>
        <v>FR</v>
      </c>
      <c r="W5414" t="str">
        <f>VLOOKUP(A5414,NAV!A:J,10,FALSE)</f>
        <v/>
      </c>
    </row>
    <row r="5415" spans="1:23" x14ac:dyDescent="0.2">
      <c r="A5415" s="2" t="s">
        <v>19192</v>
      </c>
      <c r="B5415" s="2" t="s">
        <v>13</v>
      </c>
      <c r="C5415" s="10" t="str">
        <f>+VLOOKUP(A5415,NAV!A:C,3,FALSE)</f>
        <v xml:space="preserve"> </v>
      </c>
      <c r="D5415" s="2" t="s">
        <v>19193</v>
      </c>
      <c r="E5415" s="11" t="str">
        <f>VLOOKUP(A5415,NAV!A:E,5,FALSE)</f>
        <v>RISO IBERICA</v>
      </c>
      <c r="F5415" s="11" t="b">
        <f t="shared" si="2968"/>
        <v>1</v>
      </c>
      <c r="G5415" s="2" t="s">
        <v>15</v>
      </c>
      <c r="H5415" s="3" t="s">
        <v>34</v>
      </c>
      <c r="I5415" s="3"/>
      <c r="J5415" s="2" t="s">
        <v>19194</v>
      </c>
      <c r="K5415" s="7" t="str">
        <f>VLOOKUP(A5415,NAV!A:F,6,FALSE)</f>
        <v>AVENIDA DE LES GARRIGUES, N° 38 - 44, 2° B1</v>
      </c>
      <c r="L5415" s="7" t="b">
        <f t="shared" si="2969"/>
        <v>1</v>
      </c>
      <c r="M5415" s="2"/>
      <c r="N5415" s="2"/>
      <c r="O5415" s="2" t="s">
        <v>19195</v>
      </c>
      <c r="P5415" s="10" t="str">
        <f>VLOOKUP(A5415,NAV!A:H,8,FALSE)</f>
        <v>8820</v>
      </c>
      <c r="Q5415" s="10" t="b">
        <f t="shared" si="2970"/>
        <v>1</v>
      </c>
      <c r="R5415" s="2" t="s">
        <v>19196</v>
      </c>
      <c r="S5415" s="10" t="str">
        <f>VLOOKUP(A5415,NAV!A:I,9,FALSE)</f>
        <v>PRAT DE LLOBREGAT BARCELONA</v>
      </c>
      <c r="T5415" s="10" t="b">
        <f t="shared" si="2971"/>
        <v>1</v>
      </c>
      <c r="U5415" s="2" t="s">
        <v>6791</v>
      </c>
      <c r="V5415" s="9" t="str">
        <f>VLOOKUP(A5415,NAV!A:L,12,FALSE)</f>
        <v>ES</v>
      </c>
      <c r="W5415" t="str">
        <f>VLOOKUP(A5415,NAV!A:J,10,FALSE)</f>
        <v/>
      </c>
    </row>
    <row r="5416" spans="1:23" x14ac:dyDescent="0.2">
      <c r="A5416" s="2" t="s">
        <v>19197</v>
      </c>
      <c r="B5416" s="2" t="s">
        <v>13</v>
      </c>
      <c r="C5416" s="10" t="str">
        <f>+VLOOKUP(A5416,NAV!A:C,3,FALSE)</f>
        <v xml:space="preserve"> </v>
      </c>
      <c r="D5416" s="2" t="s">
        <v>19198</v>
      </c>
      <c r="E5416" s="11" t="str">
        <f>VLOOKUP(A5416,NAV!A:E,5,FALSE)</f>
        <v>RISO KAGAKU CORPORATION LONDON OFFICE</v>
      </c>
      <c r="F5416" s="11" t="b">
        <f t="shared" si="2968"/>
        <v>1</v>
      </c>
      <c r="G5416" s="2" t="s">
        <v>15</v>
      </c>
      <c r="H5416" s="3" t="s">
        <v>34</v>
      </c>
      <c r="I5416" s="3"/>
      <c r="J5416" s="2" t="s">
        <v>19199</v>
      </c>
      <c r="K5416" s="7" t="str">
        <f>VLOOKUP(A5416,NAV!A:F,6,FALSE)</f>
        <v>Chiswick Studios</v>
      </c>
      <c r="L5416" s="7" t="b">
        <f t="shared" si="2969"/>
        <v>1</v>
      </c>
      <c r="M5416" s="2" t="s">
        <v>19200</v>
      </c>
      <c r="N5416" s="2" t="s">
        <v>19201</v>
      </c>
      <c r="O5416" s="2" t="s">
        <v>19202</v>
      </c>
      <c r="P5416" s="10" t="str">
        <f>VLOOKUP(A5416,NAV!A:H,8,FALSE)</f>
        <v>W4 5PY</v>
      </c>
      <c r="Q5416" s="10" t="b">
        <f t="shared" si="2970"/>
        <v>1</v>
      </c>
      <c r="R5416" s="2" t="s">
        <v>105</v>
      </c>
      <c r="S5416" s="10" t="str">
        <f>VLOOKUP(A5416,NAV!A:I,9,FALSE)</f>
        <v>LONDON</v>
      </c>
      <c r="T5416" s="10" t="b">
        <f t="shared" si="2971"/>
        <v>1</v>
      </c>
      <c r="U5416" s="2" t="s">
        <v>106</v>
      </c>
      <c r="V5416" s="9" t="str">
        <f>VLOOKUP(A5416,NAV!A:L,12,FALSE)</f>
        <v>GB</v>
      </c>
      <c r="W5416" t="str">
        <f>VLOOKUP(A5416,NAV!A:J,10,FALSE)</f>
        <v/>
      </c>
    </row>
    <row r="5417" spans="1:23" x14ac:dyDescent="0.2">
      <c r="A5417" s="2" t="s">
        <v>19203</v>
      </c>
      <c r="B5417" s="2" t="s">
        <v>13</v>
      </c>
      <c r="C5417" s="10" t="str">
        <f>+VLOOKUP(A5417,NAV!A:C,3,FALSE)</f>
        <v xml:space="preserve"> </v>
      </c>
      <c r="D5417" s="2" t="s">
        <v>19204</v>
      </c>
      <c r="E5417" s="11" t="str">
        <f>VLOOKUP(A5417,NAV!A:E,5,FALSE)</f>
        <v>RISO KAGAKU CORPORATION, SPARE PARTS CENTER</v>
      </c>
      <c r="F5417" s="11" t="b">
        <f t="shared" si="2968"/>
        <v>1</v>
      </c>
      <c r="G5417" s="2" t="s">
        <v>15</v>
      </c>
      <c r="H5417" s="3" t="s">
        <v>34</v>
      </c>
      <c r="I5417" s="3"/>
      <c r="J5417" s="2" t="s">
        <v>19205</v>
      </c>
      <c r="K5417" s="7" t="str">
        <f>VLOOKUP(A5417,NAV!A:F,6,FALSE)</f>
        <v>282-2 Ami, Ami-machi, Inashiki-gun</v>
      </c>
      <c r="L5417" s="7" t="b">
        <f t="shared" si="2969"/>
        <v>1</v>
      </c>
      <c r="M5417" s="2"/>
      <c r="N5417" s="2"/>
      <c r="O5417" s="2" t="s">
        <v>19206</v>
      </c>
      <c r="P5417" s="10" t="str">
        <f>VLOOKUP(A5417,NAV!A:H,8,FALSE)</f>
        <v>IBARAKI-KEN300-0331</v>
      </c>
      <c r="Q5417" s="10" t="b">
        <f t="shared" si="2970"/>
        <v>1</v>
      </c>
      <c r="R5417" s="2" t="s">
        <v>18</v>
      </c>
      <c r="S5417" s="10" t="str">
        <f>VLOOKUP(A5417,NAV!A:I,9,FALSE)</f>
        <v>.</v>
      </c>
      <c r="T5417" s="10" t="b">
        <f t="shared" si="2971"/>
        <v>1</v>
      </c>
      <c r="U5417" s="2" t="s">
        <v>13855</v>
      </c>
      <c r="V5417" s="9" t="str">
        <f>VLOOKUP(A5417,NAV!A:L,12,FALSE)</f>
        <v>JP</v>
      </c>
      <c r="W5417" t="str">
        <f>VLOOKUP(A5417,NAV!A:J,10,FALSE)</f>
        <v/>
      </c>
    </row>
    <row r="5418" spans="1:23" x14ac:dyDescent="0.2">
      <c r="A5418" s="2" t="s">
        <v>19207</v>
      </c>
      <c r="B5418" s="2" t="s">
        <v>13</v>
      </c>
      <c r="C5418" s="10" t="str">
        <f>+VLOOKUP(A5418,NAV!A:C,3,FALSE)</f>
        <v xml:space="preserve"> </v>
      </c>
      <c r="D5418" s="2" t="s">
        <v>19208</v>
      </c>
      <c r="E5418" s="11" t="str">
        <f>VLOOKUP(A5418,NAV!A:E,5,FALSE)</f>
        <v>RISO SOUTH AFRICA</v>
      </c>
      <c r="F5418" s="11" t="b">
        <f t="shared" si="2968"/>
        <v>1</v>
      </c>
      <c r="G5418" s="2" t="s">
        <v>15</v>
      </c>
      <c r="H5418" s="3" t="s">
        <v>34</v>
      </c>
      <c r="I5418" s="3"/>
      <c r="J5418" s="2" t="s">
        <v>19209</v>
      </c>
      <c r="K5418" s="7" t="str">
        <f>VLOOKUP(A5418,NAV!A:F,6,FALSE)</f>
        <v>154 Lechwe Avenue</v>
      </c>
      <c r="L5418" s="7" t="b">
        <f t="shared" si="2969"/>
        <v>1</v>
      </c>
      <c r="M5418" s="2" t="s">
        <v>19210</v>
      </c>
      <c r="N5418" s="2" t="s">
        <v>19211</v>
      </c>
      <c r="O5418" s="2" t="s">
        <v>19212</v>
      </c>
      <c r="P5418" s="10" t="str">
        <f>VLOOKUP(A5418,NAV!A:H,8,FALSE)</f>
        <v>2060</v>
      </c>
      <c r="Q5418" s="10" t="b">
        <f t="shared" si="2970"/>
        <v>1</v>
      </c>
      <c r="R5418" s="2" t="s">
        <v>19213</v>
      </c>
      <c r="S5418" s="10" t="str">
        <f>VLOOKUP(A5418,NAV!A:I,9,FALSE)</f>
        <v>CRAMERVIEW</v>
      </c>
      <c r="T5418" s="10" t="b">
        <f t="shared" si="2971"/>
        <v>1</v>
      </c>
      <c r="U5418" s="2" t="s">
        <v>19214</v>
      </c>
      <c r="V5418" s="9" t="str">
        <f>VLOOKUP(A5418,NAV!A:L,12,FALSE)</f>
        <v>ZA</v>
      </c>
      <c r="W5418" t="str">
        <f>VLOOKUP(A5418,NAV!A:J,10,FALSE)</f>
        <v/>
      </c>
    </row>
    <row r="5419" spans="1:23" x14ac:dyDescent="0.2">
      <c r="A5419" s="2" t="s">
        <v>19215</v>
      </c>
      <c r="B5419" s="2" t="s">
        <v>13</v>
      </c>
      <c r="C5419" s="10" t="str">
        <f>+VLOOKUP(A5419,NAV!A:C,3,FALSE)</f>
        <v xml:space="preserve"> </v>
      </c>
      <c r="D5419" s="2" t="s">
        <v>19216</v>
      </c>
      <c r="E5419" s="11" t="str">
        <f>VLOOKUP(A5419,NAV!A:E,5,FALSE)</f>
        <v>RISO UK LTD</v>
      </c>
      <c r="F5419" s="11" t="b">
        <f t="shared" si="2968"/>
        <v>1</v>
      </c>
      <c r="G5419" s="2" t="s">
        <v>15</v>
      </c>
      <c r="H5419" s="3" t="s">
        <v>34</v>
      </c>
      <c r="I5419" s="3"/>
      <c r="J5419" s="2" t="s">
        <v>19217</v>
      </c>
      <c r="K5419" s="7" t="str">
        <f>VLOOKUP(A5419,NAV!A:F,6,FALSE)</f>
        <v>610 Centennial Park</v>
      </c>
      <c r="L5419" s="7" t="b">
        <f t="shared" si="2969"/>
        <v>1</v>
      </c>
      <c r="M5419" s="2" t="s">
        <v>19218</v>
      </c>
      <c r="N5419" s="2"/>
      <c r="O5419" s="2" t="s">
        <v>18</v>
      </c>
      <c r="P5419" s="10" t="str">
        <f>VLOOKUP(A5419,NAV!A:H,8,FALSE)</f>
        <v>.</v>
      </c>
      <c r="Q5419" s="10" t="b">
        <f t="shared" si="2970"/>
        <v>1</v>
      </c>
      <c r="R5419" s="2" t="s">
        <v>19219</v>
      </c>
      <c r="S5419" s="10" t="str">
        <f>VLOOKUP(A5419,NAV!A:I,9,FALSE)</f>
        <v>ELSTREE</v>
      </c>
      <c r="T5419" s="10" t="b">
        <f t="shared" si="2971"/>
        <v>1</v>
      </c>
      <c r="U5419" s="2" t="s">
        <v>106</v>
      </c>
      <c r="V5419" s="9" t="str">
        <f>VLOOKUP(A5419,NAV!A:L,12,FALSE)</f>
        <v>GB</v>
      </c>
      <c r="W5419" t="str">
        <f>VLOOKUP(A5419,NAV!A:J,10,FALSE)</f>
        <v/>
      </c>
    </row>
    <row r="5420" spans="1:23" x14ac:dyDescent="0.2">
      <c r="A5420" s="2" t="s">
        <v>19220</v>
      </c>
      <c r="B5420" s="2" t="s">
        <v>13</v>
      </c>
      <c r="C5420" s="10" t="str">
        <f>+VLOOKUP(A5420,NAV!A:C,3,FALSE)</f>
        <v xml:space="preserve"> </v>
      </c>
      <c r="D5420" s="2" t="s">
        <v>19221</v>
      </c>
      <c r="E5420" s="11" t="str">
        <f>VLOOKUP(A5420,NAV!A:E,5,FALSE)</f>
        <v>RISOGRAPH ITALIA SPA</v>
      </c>
      <c r="F5420" s="11" t="b">
        <f t="shared" si="2968"/>
        <v>1</v>
      </c>
      <c r="G5420" s="2" t="s">
        <v>15</v>
      </c>
      <c r="H5420" s="3" t="s">
        <v>119</v>
      </c>
      <c r="I5420" s="3"/>
      <c r="J5420" s="2" t="s">
        <v>19222</v>
      </c>
      <c r="K5420" s="7" t="str">
        <f>VLOOKUP(A5420,NAV!A:F,6,FALSE)</f>
        <v>VIA SOCRATE SNC</v>
      </c>
      <c r="L5420" s="7" t="b">
        <f t="shared" si="2969"/>
        <v>1</v>
      </c>
      <c r="M5420" s="2"/>
      <c r="N5420" s="2"/>
      <c r="O5420" s="2" t="s">
        <v>19223</v>
      </c>
      <c r="P5420" s="10" t="str">
        <f>VLOOKUP(A5420,NAV!A:H,8,FALSE)</f>
        <v>20864</v>
      </c>
      <c r="Q5420" s="10" t="b">
        <f t="shared" si="2970"/>
        <v>1</v>
      </c>
      <c r="R5420" s="2" t="s">
        <v>19224</v>
      </c>
      <c r="S5420" s="10" t="str">
        <f>VLOOKUP(A5420,NAV!A:I,9,FALSE)</f>
        <v>AGRATE BRIANZA</v>
      </c>
      <c r="T5420" s="10" t="b">
        <f t="shared" si="2971"/>
        <v>1</v>
      </c>
      <c r="U5420" s="2" t="s">
        <v>19225</v>
      </c>
      <c r="V5420" s="9" t="str">
        <f>VLOOKUP(A5420,NAV!A:L,12,FALSE)</f>
        <v>IT</v>
      </c>
      <c r="W5420" t="str">
        <f>VLOOKUP(A5420,NAV!A:J,10,FALSE)</f>
        <v>IT03005340967</v>
      </c>
    </row>
    <row r="5421" spans="1:23" hidden="1" x14ac:dyDescent="0.2">
      <c r="A5421" s="2"/>
      <c r="B5421" s="2" t="s">
        <v>13</v>
      </c>
      <c r="C5421" s="2"/>
      <c r="D5421" s="2" t="s">
        <v>19226</v>
      </c>
      <c r="E5421" s="11" t="e">
        <f>VLOOKUP(A5421,NAV!A:E,5,FALSE)</f>
        <v>#N/A</v>
      </c>
      <c r="F5421" s="11"/>
      <c r="G5421" s="2" t="s">
        <v>15</v>
      </c>
      <c r="H5421" s="3" t="s">
        <v>16</v>
      </c>
      <c r="I5421" s="3"/>
      <c r="J5421" s="2" t="s">
        <v>19227</v>
      </c>
      <c r="K5421" s="2"/>
      <c r="L5421" s="2"/>
      <c r="M5421" s="2"/>
      <c r="N5421" s="2"/>
      <c r="O5421" s="2" t="s">
        <v>31</v>
      </c>
      <c r="P5421" s="2"/>
      <c r="Q5421" s="2"/>
      <c r="R5421" s="2" t="s">
        <v>20</v>
      </c>
      <c r="S5421" s="2"/>
      <c r="T5421" s="2"/>
      <c r="U5421" s="2" t="s">
        <v>21</v>
      </c>
    </row>
    <row r="5422" spans="1:23" x14ac:dyDescent="0.2">
      <c r="A5422" s="2" t="s">
        <v>19228</v>
      </c>
      <c r="B5422" s="2" t="s">
        <v>13</v>
      </c>
      <c r="C5422" s="10" t="str">
        <f>+VLOOKUP(A5422,NAV!A:C,3,FALSE)</f>
        <v>Tous</v>
      </c>
      <c r="D5422" s="2" t="s">
        <v>19229</v>
      </c>
      <c r="E5422" s="11" t="str">
        <f>VLOOKUP(A5422,NAV!A:E,5,FALSE)</f>
        <v>RJ KILN &amp; CO LTD</v>
      </c>
      <c r="F5422" s="11" t="b">
        <f>+D5422=E5422</f>
        <v>1</v>
      </c>
      <c r="G5422" s="2" t="s">
        <v>15</v>
      </c>
      <c r="H5422" s="3" t="s">
        <v>730</v>
      </c>
      <c r="I5422" s="3"/>
      <c r="J5422" s="2" t="s">
        <v>19230</v>
      </c>
      <c r="K5422" s="7" t="str">
        <f>VLOOKUP(A5422,NAV!A:F,6,FALSE)</f>
        <v>106 Fenchurch street</v>
      </c>
      <c r="L5422" s="7" t="b">
        <f>J5422=K5422</f>
        <v>1</v>
      </c>
      <c r="M5422" s="2" t="s">
        <v>19231</v>
      </c>
      <c r="N5422" s="2"/>
      <c r="O5422" s="2" t="s">
        <v>19232</v>
      </c>
      <c r="P5422" s="10" t="str">
        <f>VLOOKUP(A5422,NAV!A:H,8,FALSE)</f>
        <v>EC3M 5NR</v>
      </c>
      <c r="Q5422" s="10" t="b">
        <f>O5422=P5422</f>
        <v>1</v>
      </c>
      <c r="R5422" s="2" t="s">
        <v>3991</v>
      </c>
      <c r="S5422" s="10" t="str">
        <f>VLOOKUP(A5422,NAV!A:I,9,FALSE)</f>
        <v>LONDON</v>
      </c>
      <c r="T5422" s="10" t="b">
        <f>R5422=S5422</f>
        <v>1</v>
      </c>
      <c r="U5422" s="2" t="s">
        <v>106</v>
      </c>
      <c r="V5422" s="9" t="str">
        <f>VLOOKUP(A5422,NAV!A:L,12,FALSE)</f>
        <v>GB</v>
      </c>
      <c r="W5422" t="str">
        <f>VLOOKUP(A5422,NAV!A:J,10,FALSE)</f>
        <v/>
      </c>
    </row>
    <row r="5423" spans="1:23" hidden="1" x14ac:dyDescent="0.2">
      <c r="A5423" s="2"/>
      <c r="B5423" s="2" t="s">
        <v>13</v>
      </c>
      <c r="C5423" s="2"/>
      <c r="D5423" s="2" t="s">
        <v>19233</v>
      </c>
      <c r="E5423" s="11" t="e">
        <f>VLOOKUP(A5423,NAV!A:E,5,FALSE)</f>
        <v>#N/A</v>
      </c>
      <c r="F5423" s="11"/>
      <c r="G5423" s="2" t="s">
        <v>15</v>
      </c>
      <c r="H5423" s="3" t="s">
        <v>16</v>
      </c>
      <c r="I5423" s="3"/>
      <c r="J5423" s="2" t="s">
        <v>19234</v>
      </c>
      <c r="K5423" s="2"/>
      <c r="L5423" s="2"/>
      <c r="M5423" s="2"/>
      <c r="N5423" s="2"/>
      <c r="O5423" s="2" t="s">
        <v>5960</v>
      </c>
      <c r="P5423" s="2"/>
      <c r="Q5423" s="2"/>
      <c r="R5423" s="2" t="s">
        <v>5961</v>
      </c>
      <c r="S5423" s="2"/>
      <c r="T5423" s="2"/>
      <c r="U5423" s="2" t="s">
        <v>21</v>
      </c>
    </row>
    <row r="5424" spans="1:23" x14ac:dyDescent="0.2">
      <c r="A5424" s="2" t="s">
        <v>19235</v>
      </c>
      <c r="B5424" s="2" t="s">
        <v>13</v>
      </c>
      <c r="C5424" s="10" t="str">
        <f>+VLOOKUP(A5424,NAV!A:C,3,FALSE)</f>
        <v xml:space="preserve"> </v>
      </c>
      <c r="D5424" s="2" t="s">
        <v>19236</v>
      </c>
      <c r="E5424" s="11" t="str">
        <f>VLOOKUP(A5424,NAV!A:E,5,FALSE)</f>
        <v>RMN - GRAND PALAIS</v>
      </c>
      <c r="F5424" s="11" t="b">
        <f>+D5424=E5424</f>
        <v>1</v>
      </c>
      <c r="G5424" s="2" t="s">
        <v>15</v>
      </c>
      <c r="H5424" s="3" t="s">
        <v>119</v>
      </c>
      <c r="I5424" s="3"/>
      <c r="J5424" s="2" t="s">
        <v>19237</v>
      </c>
      <c r="K5424" s="7" t="str">
        <f>VLOOKUP(A5424,NAV!A:F,6,FALSE)</f>
        <v>254-256 rue de Bercy</v>
      </c>
      <c r="L5424" s="7" t="b">
        <f>J5424=K5424</f>
        <v>1</v>
      </c>
      <c r="M5424" s="2"/>
      <c r="N5424" s="2"/>
      <c r="O5424" s="2" t="s">
        <v>19238</v>
      </c>
      <c r="P5424" s="10" t="str">
        <f>VLOOKUP(A5424,NAV!A:H,8,FALSE)</f>
        <v>75577</v>
      </c>
      <c r="Q5424" s="10" t="b">
        <f>O5424=P5424</f>
        <v>1</v>
      </c>
      <c r="R5424" s="2" t="s">
        <v>41</v>
      </c>
      <c r="S5424" s="10" t="str">
        <f>VLOOKUP(A5424,NAV!A:I,9,FALSE)</f>
        <v>Paris</v>
      </c>
      <c r="T5424" s="10" t="b">
        <f>R5424=S5424</f>
        <v>1</v>
      </c>
      <c r="U5424" s="2" t="s">
        <v>21</v>
      </c>
      <c r="V5424" s="9" t="str">
        <f>VLOOKUP(A5424,NAV!A:L,12,FALSE)</f>
        <v>FR</v>
      </c>
      <c r="W5424" t="str">
        <f>VLOOKUP(A5424,NAV!A:J,10,FALSE)</f>
        <v/>
      </c>
    </row>
    <row r="5425" spans="1:23" hidden="1" x14ac:dyDescent="0.2">
      <c r="A5425" s="2"/>
      <c r="B5425" s="2" t="s">
        <v>13</v>
      </c>
      <c r="C5425" s="2"/>
      <c r="D5425" s="2" t="s">
        <v>19239</v>
      </c>
      <c r="E5425" s="11" t="e">
        <f>VLOOKUP(A5425,NAV!A:E,5,FALSE)</f>
        <v>#N/A</v>
      </c>
      <c r="F5425" s="11"/>
      <c r="G5425" s="2" t="s">
        <v>15</v>
      </c>
      <c r="H5425" s="3" t="s">
        <v>16</v>
      </c>
      <c r="I5425" s="3"/>
      <c r="J5425" s="2" t="s">
        <v>19240</v>
      </c>
      <c r="K5425" s="2"/>
      <c r="L5425" s="2"/>
      <c r="M5425" s="2"/>
      <c r="N5425" s="2"/>
      <c r="O5425" s="2" t="s">
        <v>1844</v>
      </c>
      <c r="P5425" s="2"/>
      <c r="Q5425" s="2"/>
      <c r="R5425" s="2" t="s">
        <v>41</v>
      </c>
      <c r="S5425" s="2"/>
      <c r="T5425" s="2"/>
      <c r="U5425" s="2" t="s">
        <v>48</v>
      </c>
    </row>
    <row r="5426" spans="1:23" x14ac:dyDescent="0.2">
      <c r="A5426" s="2" t="s">
        <v>19241</v>
      </c>
      <c r="B5426" s="2" t="s">
        <v>13</v>
      </c>
      <c r="C5426" s="10" t="str">
        <f>+VLOOKUP(A5426,NAV!A:C,3,FALSE)</f>
        <v>Tous</v>
      </c>
      <c r="D5426" s="2" t="s">
        <v>19242</v>
      </c>
      <c r="E5426" s="11" t="str">
        <f>VLOOKUP(A5426,NAV!A:E,5,FALSE)</f>
        <v>ROBERT BOSCH FRANCE</v>
      </c>
      <c r="F5426" s="11" t="b">
        <f>+D5426=E5426</f>
        <v>1</v>
      </c>
      <c r="G5426" s="2" t="s">
        <v>15</v>
      </c>
      <c r="H5426" s="3" t="s">
        <v>16</v>
      </c>
      <c r="I5426" s="3"/>
      <c r="J5426" s="2" t="s">
        <v>18</v>
      </c>
      <c r="K5426" s="7" t="str">
        <f>VLOOKUP(A5426,NAV!A:F,6,FALSE)</f>
        <v>.</v>
      </c>
      <c r="L5426" s="7" t="b">
        <f>J5426=K5426</f>
        <v>1</v>
      </c>
      <c r="M5426" s="2" t="s">
        <v>18</v>
      </c>
      <c r="N5426" s="2"/>
      <c r="O5426" s="2" t="s">
        <v>15429</v>
      </c>
      <c r="P5426" s="10" t="str">
        <f>VLOOKUP(A5426,NAV!A:H,8,FALSE)</f>
        <v>93700</v>
      </c>
      <c r="Q5426" s="10" t="b">
        <f>O5426=P5426</f>
        <v>1</v>
      </c>
      <c r="R5426" s="2" t="s">
        <v>15430</v>
      </c>
      <c r="S5426" s="10" t="str">
        <f>VLOOKUP(A5426,NAV!A:I,9,FALSE)</f>
        <v>DRANCY</v>
      </c>
      <c r="T5426" s="10" t="b">
        <f>R5426=S5426</f>
        <v>1</v>
      </c>
      <c r="U5426" s="2" t="s">
        <v>21</v>
      </c>
      <c r="V5426" s="9" t="str">
        <f>VLOOKUP(A5426,NAV!A:L,12,FALSE)</f>
        <v>FR</v>
      </c>
      <c r="W5426" t="str">
        <f>VLOOKUP(A5426,NAV!A:J,10,FALSE)</f>
        <v/>
      </c>
    </row>
    <row r="5427" spans="1:23" hidden="1" x14ac:dyDescent="0.2">
      <c r="A5427" s="2"/>
      <c r="B5427" s="2" t="s">
        <v>13</v>
      </c>
      <c r="C5427" s="2"/>
      <c r="D5427" s="2" t="s">
        <v>19243</v>
      </c>
      <c r="E5427" s="11" t="e">
        <f>VLOOKUP(A5427,NAV!A:E,5,FALSE)</f>
        <v>#N/A</v>
      </c>
      <c r="F5427" s="11"/>
      <c r="G5427" s="2" t="s">
        <v>15</v>
      </c>
      <c r="H5427" s="3" t="s">
        <v>16</v>
      </c>
      <c r="I5427" s="3"/>
      <c r="J5427" s="2" t="s">
        <v>19244</v>
      </c>
      <c r="K5427" s="2"/>
      <c r="L5427" s="2"/>
      <c r="M5427" s="2"/>
      <c r="N5427" s="2"/>
      <c r="O5427" s="2" t="s">
        <v>19245</v>
      </c>
      <c r="P5427" s="2"/>
      <c r="Q5427" s="2"/>
      <c r="R5427" s="2" t="s">
        <v>19246</v>
      </c>
      <c r="S5427" s="2"/>
      <c r="T5427" s="2"/>
      <c r="U5427" s="2" t="s">
        <v>21</v>
      </c>
    </row>
    <row r="5428" spans="1:23" x14ac:dyDescent="0.2">
      <c r="A5428" s="2" t="s">
        <v>19247</v>
      </c>
      <c r="B5428" s="2" t="s">
        <v>13</v>
      </c>
      <c r="C5428" s="10" t="str">
        <f>+VLOOKUP(A5428,NAV!A:C,3,FALSE)</f>
        <v xml:space="preserve"> </v>
      </c>
      <c r="D5428" s="2" t="s">
        <v>19248</v>
      </c>
      <c r="E5428" s="11" t="str">
        <f>VLOOKUP(A5428,NAV!A:E,5,FALSE)</f>
        <v>ROCHE</v>
      </c>
      <c r="F5428" s="11" t="b">
        <f t="shared" ref="F5428:F5430" si="2972">+D5428=E5428</f>
        <v>1</v>
      </c>
      <c r="G5428" s="2" t="s">
        <v>15</v>
      </c>
      <c r="H5428" s="3" t="s">
        <v>213</v>
      </c>
      <c r="I5428" s="3"/>
      <c r="J5428" s="2" t="s">
        <v>19249</v>
      </c>
      <c r="K5428" s="7" t="str">
        <f>VLOOKUP(A5428,NAV!A:F,6,FALSE)</f>
        <v>rue Dante 75</v>
      </c>
      <c r="L5428" s="7" t="b">
        <f t="shared" ref="L5428:L5430" si="2973">J5428=K5428</f>
        <v>1</v>
      </c>
      <c r="M5428" s="2" t="s">
        <v>18</v>
      </c>
      <c r="N5428" s="2"/>
      <c r="O5428" s="2" t="s">
        <v>2685</v>
      </c>
      <c r="P5428" s="10" t="str">
        <f>VLOOKUP(A5428,NAV!A:H,8,FALSE)</f>
        <v>1070</v>
      </c>
      <c r="Q5428" s="10" t="b">
        <f t="shared" ref="Q5428:Q5430" si="2974">O5428=P5428</f>
        <v>1</v>
      </c>
      <c r="R5428" s="2" t="s">
        <v>624</v>
      </c>
      <c r="S5428" s="10" t="str">
        <f>VLOOKUP(A5428,NAV!A:I,9,FALSE)</f>
        <v>BRUXELLES</v>
      </c>
      <c r="T5428" s="10" t="b">
        <f t="shared" ref="T5428:T5430" si="2975">R5428=S5428</f>
        <v>1</v>
      </c>
      <c r="U5428" s="2" t="s">
        <v>160</v>
      </c>
      <c r="V5428" s="9" t="str">
        <f>VLOOKUP(A5428,NAV!A:L,12,FALSE)</f>
        <v>BE</v>
      </c>
      <c r="W5428" t="str">
        <f>VLOOKUP(A5428,NAV!A:J,10,FALSE)</f>
        <v>BE 0403.088.151</v>
      </c>
    </row>
    <row r="5429" spans="1:23" x14ac:dyDescent="0.2">
      <c r="A5429" s="2" t="s">
        <v>19250</v>
      </c>
      <c r="B5429" s="2" t="s">
        <v>13</v>
      </c>
      <c r="C5429" s="10" t="e">
        <f>+VLOOKUP(A5429,NAV!A:C,3,FALSE)</f>
        <v>#N/A</v>
      </c>
      <c r="D5429" s="2" t="s">
        <v>19251</v>
      </c>
      <c r="E5429" s="11" t="e">
        <f>VLOOKUP(A5429,NAV!A:E,5,FALSE)</f>
        <v>#N/A</v>
      </c>
      <c r="F5429" s="11" t="e">
        <f t="shared" si="2972"/>
        <v>#N/A</v>
      </c>
      <c r="G5429" s="2" t="s">
        <v>15</v>
      </c>
      <c r="H5429" s="3" t="s">
        <v>19252</v>
      </c>
      <c r="I5429" s="3"/>
      <c r="J5429" s="2" t="s">
        <v>19253</v>
      </c>
      <c r="K5429" s="7" t="e">
        <f>VLOOKUP(A5429,NAV!A:F,6,FALSE)</f>
        <v>#N/A</v>
      </c>
      <c r="L5429" s="7" t="e">
        <f t="shared" si="2973"/>
        <v>#N/A</v>
      </c>
      <c r="M5429" s="2" t="s">
        <v>19254</v>
      </c>
      <c r="N5429" s="2"/>
      <c r="O5429" s="2" t="s">
        <v>19255</v>
      </c>
      <c r="P5429" s="10" t="e">
        <f>VLOOKUP(A5429,NAV!A:H,8,FALSE)</f>
        <v>#N/A</v>
      </c>
      <c r="Q5429" s="10" t="e">
        <f t="shared" si="2974"/>
        <v>#N/A</v>
      </c>
      <c r="R5429" s="2" t="s">
        <v>19256</v>
      </c>
      <c r="S5429" s="10" t="e">
        <f>VLOOKUP(A5429,NAV!A:I,9,FALSE)</f>
        <v>#N/A</v>
      </c>
      <c r="T5429" s="10" t="e">
        <f t="shared" si="2975"/>
        <v>#N/A</v>
      </c>
      <c r="U5429" s="2" t="s">
        <v>106</v>
      </c>
      <c r="V5429" s="9" t="e">
        <f>VLOOKUP(A5429,NAV!A:L,12,FALSE)</f>
        <v>#N/A</v>
      </c>
      <c r="W5429" t="e">
        <f>VLOOKUP(A5429,NAV!A:J,10,FALSE)</f>
        <v>#N/A</v>
      </c>
    </row>
    <row r="5430" spans="1:23" x14ac:dyDescent="0.2">
      <c r="A5430" s="2" t="s">
        <v>19257</v>
      </c>
      <c r="B5430" s="2" t="s">
        <v>13</v>
      </c>
      <c r="C5430" s="10" t="str">
        <f>+VLOOKUP(A5430,NAV!A:C,3,FALSE)</f>
        <v xml:space="preserve"> </v>
      </c>
      <c r="D5430" s="2" t="s">
        <v>19258</v>
      </c>
      <c r="E5430" s="11" t="str">
        <f>VLOOKUP(A5430,NAV!A:E,5,FALSE)</f>
        <v>ROCHE DIAGNOSTICS</v>
      </c>
      <c r="F5430" s="11" t="b">
        <f t="shared" si="2972"/>
        <v>1</v>
      </c>
      <c r="G5430" s="2" t="s">
        <v>15</v>
      </c>
      <c r="H5430" s="3" t="s">
        <v>1334</v>
      </c>
      <c r="I5430" s="3"/>
      <c r="J5430" s="2" t="s">
        <v>19259</v>
      </c>
      <c r="K5430" s="7" t="str">
        <f>VLOOKUP(A5430,NAV!A:F,6,FALSE)</f>
        <v>2 AV DU VERCORS</v>
      </c>
      <c r="L5430" s="7" t="b">
        <f t="shared" si="2973"/>
        <v>1</v>
      </c>
      <c r="M5430" s="2"/>
      <c r="N5430" s="2"/>
      <c r="O5430" s="2" t="s">
        <v>12617</v>
      </c>
      <c r="P5430" s="10" t="str">
        <f>VLOOKUP(A5430,NAV!A:H,8,FALSE)</f>
        <v>38240</v>
      </c>
      <c r="Q5430" s="10" t="b">
        <f t="shared" si="2974"/>
        <v>1</v>
      </c>
      <c r="R5430" s="2" t="s">
        <v>12618</v>
      </c>
      <c r="S5430" s="10" t="str">
        <f>VLOOKUP(A5430,NAV!A:I,9,FALSE)</f>
        <v>MEYLAN</v>
      </c>
      <c r="T5430" s="10" t="b">
        <f t="shared" si="2975"/>
        <v>1</v>
      </c>
      <c r="U5430" s="2" t="s">
        <v>21</v>
      </c>
      <c r="V5430" s="9" t="str">
        <f>VLOOKUP(A5430,NAV!A:L,12,FALSE)</f>
        <v>FR</v>
      </c>
      <c r="W5430" t="str">
        <f>VLOOKUP(A5430,NAV!A:J,10,FALSE)</f>
        <v/>
      </c>
    </row>
    <row r="5431" spans="1:23" hidden="1" x14ac:dyDescent="0.2">
      <c r="A5431" s="2"/>
      <c r="B5431" s="2" t="s">
        <v>43</v>
      </c>
      <c r="C5431" s="2"/>
      <c r="D5431" s="2" t="s">
        <v>19260</v>
      </c>
      <c r="E5431" s="11" t="e">
        <f>VLOOKUP(A5431,NAV!A:E,5,FALSE)</f>
        <v>#N/A</v>
      </c>
      <c r="F5431" s="11"/>
      <c r="G5431" s="2" t="s">
        <v>224</v>
      </c>
      <c r="H5431" s="3" t="s">
        <v>230</v>
      </c>
      <c r="I5431" s="3"/>
      <c r="J5431" s="2" t="s">
        <v>19261</v>
      </c>
      <c r="K5431" s="2"/>
      <c r="L5431" s="2"/>
      <c r="M5431" s="2" t="s">
        <v>1329</v>
      </c>
      <c r="N5431" s="2"/>
      <c r="O5431" s="2" t="s">
        <v>12617</v>
      </c>
      <c r="P5431" s="2"/>
      <c r="Q5431" s="2"/>
      <c r="R5431" s="2" t="s">
        <v>12618</v>
      </c>
      <c r="S5431" s="2"/>
      <c r="T5431" s="2"/>
      <c r="U5431" s="2" t="s">
        <v>21</v>
      </c>
    </row>
    <row r="5432" spans="1:23" x14ac:dyDescent="0.2">
      <c r="A5432" s="2" t="s">
        <v>19262</v>
      </c>
      <c r="B5432" s="2" t="s">
        <v>13</v>
      </c>
      <c r="C5432" s="10" t="str">
        <f>+VLOOKUP(A5432,NAV!A:C,3,FALSE)</f>
        <v xml:space="preserve"> </v>
      </c>
      <c r="D5432" s="2" t="s">
        <v>19263</v>
      </c>
      <c r="E5432" s="11" t="str">
        <f>VLOOKUP(A5432,NAV!A:E,5,FALSE)</f>
        <v>ROCHE SAS</v>
      </c>
      <c r="F5432" s="11" t="b">
        <f>+D5432=E5432</f>
        <v>1</v>
      </c>
      <c r="G5432" s="2" t="s">
        <v>15</v>
      </c>
      <c r="H5432" s="3" t="s">
        <v>16</v>
      </c>
      <c r="I5432" s="3" t="s">
        <v>12142</v>
      </c>
      <c r="J5432" s="2" t="s">
        <v>12143</v>
      </c>
      <c r="K5432" s="7" t="str">
        <f>VLOOKUP(A5432,NAV!A:F,6,FALSE)</f>
        <v>30, cours de l’Ile Seguin</v>
      </c>
      <c r="L5432" s="7" t="b">
        <f>J5432=K5432</f>
        <v>1</v>
      </c>
      <c r="M5432" s="2" t="s">
        <v>18</v>
      </c>
      <c r="N5432" s="2"/>
      <c r="O5432" s="2" t="s">
        <v>12144</v>
      </c>
      <c r="P5432" s="10" t="str">
        <f>VLOOKUP(A5432,NAV!A:H,8,FALSE)</f>
        <v>92650</v>
      </c>
      <c r="Q5432" s="10" t="b">
        <f>O5432=P5432</f>
        <v>1</v>
      </c>
      <c r="R5432" s="2" t="s">
        <v>12145</v>
      </c>
      <c r="S5432" s="10" t="str">
        <f>VLOOKUP(A5432,NAV!A:I,9,FALSE)</f>
        <v>BOULOGNE BILLANCOURT CEDEX</v>
      </c>
      <c r="T5432" s="10" t="b">
        <f>R5432=S5432</f>
        <v>0</v>
      </c>
      <c r="U5432" s="2" t="s">
        <v>21</v>
      </c>
      <c r="V5432" s="9" t="str">
        <f>VLOOKUP(A5432,NAV!A:L,12,FALSE)</f>
        <v>FR</v>
      </c>
      <c r="W5432" t="str">
        <f>VLOOKUP(A5432,NAV!A:J,10,FALSE)</f>
        <v/>
      </c>
    </row>
    <row r="5433" spans="1:23" hidden="1" x14ac:dyDescent="0.2">
      <c r="A5433" s="2"/>
      <c r="B5433" s="2" t="s">
        <v>13</v>
      </c>
      <c r="C5433" s="2"/>
      <c r="D5433" s="2" t="s">
        <v>19264</v>
      </c>
      <c r="E5433" s="11" t="e">
        <f>VLOOKUP(A5433,NAV!A:E,5,FALSE)</f>
        <v>#N/A</v>
      </c>
      <c r="F5433" s="11"/>
      <c r="G5433" s="2" t="s">
        <v>15</v>
      </c>
      <c r="H5433" s="3" t="s">
        <v>16</v>
      </c>
      <c r="I5433" s="3"/>
      <c r="J5433" s="2" t="s">
        <v>19265</v>
      </c>
      <c r="K5433" s="2"/>
      <c r="L5433" s="2"/>
      <c r="M5433" s="2" t="s">
        <v>8280</v>
      </c>
      <c r="N5433" s="2"/>
      <c r="O5433" s="2" t="s">
        <v>8282</v>
      </c>
      <c r="P5433" s="2"/>
      <c r="Q5433" s="2"/>
      <c r="R5433" s="2" t="s">
        <v>8283</v>
      </c>
      <c r="S5433" s="2"/>
      <c r="T5433" s="2"/>
      <c r="U5433" s="2" t="s">
        <v>48</v>
      </c>
    </row>
    <row r="5434" spans="1:23" x14ac:dyDescent="0.2">
      <c r="A5434" s="2" t="s">
        <v>19266</v>
      </c>
      <c r="B5434" s="2" t="s">
        <v>13</v>
      </c>
      <c r="C5434" s="10" t="str">
        <f>+VLOOKUP(A5434,NAV!A:C,3,FALSE)</f>
        <v>Tous</v>
      </c>
      <c r="D5434" s="2" t="s">
        <v>19267</v>
      </c>
      <c r="E5434" s="11" t="str">
        <f>VLOOKUP(A5434,NAV!A:E,5,FALSE)</f>
        <v>RODRIGUEZ GROUP</v>
      </c>
      <c r="F5434" s="11" t="b">
        <f>+D5434=E5434</f>
        <v>1</v>
      </c>
      <c r="G5434" s="2" t="s">
        <v>15</v>
      </c>
      <c r="H5434" s="3" t="s">
        <v>689</v>
      </c>
      <c r="I5434" s="3"/>
      <c r="J5434" s="2" t="s">
        <v>19268</v>
      </c>
      <c r="K5434" s="7" t="str">
        <f>VLOOKUP(A5434,NAV!A:F,6,FALSE)</f>
        <v>BOULEVARD DE LA CROISETTE</v>
      </c>
      <c r="L5434" s="7" t="b">
        <f>J5434=K5434</f>
        <v>1</v>
      </c>
      <c r="M5434" s="2" t="s">
        <v>19269</v>
      </c>
      <c r="N5434" s="2"/>
      <c r="O5434" s="2" t="s">
        <v>6049</v>
      </c>
      <c r="P5434" s="10" t="str">
        <f>VLOOKUP(A5434,NAV!A:H,8,FALSE)</f>
        <v>06400</v>
      </c>
      <c r="Q5434" s="10" t="b">
        <f>O5434=P5434</f>
        <v>1</v>
      </c>
      <c r="R5434" s="2" t="s">
        <v>6050</v>
      </c>
      <c r="S5434" s="10" t="str">
        <f>VLOOKUP(A5434,NAV!A:I,9,FALSE)</f>
        <v>CANNES</v>
      </c>
      <c r="T5434" s="10" t="b">
        <f>R5434=S5434</f>
        <v>1</v>
      </c>
      <c r="U5434" s="2" t="s">
        <v>21</v>
      </c>
      <c r="V5434" s="9" t="str">
        <f>VLOOKUP(A5434,NAV!A:L,12,FALSE)</f>
        <v>FR</v>
      </c>
      <c r="W5434" t="str">
        <f>VLOOKUP(A5434,NAV!A:J,10,FALSE)</f>
        <v/>
      </c>
    </row>
    <row r="5435" spans="1:23" hidden="1" x14ac:dyDescent="0.2">
      <c r="A5435" s="2"/>
      <c r="B5435" s="2" t="s">
        <v>13</v>
      </c>
      <c r="C5435" s="2"/>
      <c r="D5435" s="2" t="s">
        <v>19270</v>
      </c>
      <c r="E5435" s="11" t="e">
        <f>VLOOKUP(A5435,NAV!A:E,5,FALSE)</f>
        <v>#N/A</v>
      </c>
      <c r="F5435" s="11"/>
      <c r="G5435" s="2" t="s">
        <v>15</v>
      </c>
      <c r="H5435" s="3" t="s">
        <v>82</v>
      </c>
      <c r="I5435" s="3"/>
      <c r="J5435" s="2" t="s">
        <v>19271</v>
      </c>
      <c r="K5435" s="2"/>
      <c r="L5435" s="2"/>
      <c r="M5435" s="2"/>
      <c r="N5435" s="2"/>
      <c r="O5435" s="2" t="s">
        <v>18711</v>
      </c>
      <c r="P5435" s="2"/>
      <c r="Q5435" s="2"/>
      <c r="R5435" s="2" t="s">
        <v>361</v>
      </c>
      <c r="S5435" s="2"/>
      <c r="T5435" s="2"/>
      <c r="U5435" s="2" t="s">
        <v>21</v>
      </c>
    </row>
    <row r="5436" spans="1:23" x14ac:dyDescent="0.2">
      <c r="A5436" s="2" t="s">
        <v>19272</v>
      </c>
      <c r="B5436" s="2" t="s">
        <v>13</v>
      </c>
      <c r="C5436" s="10" t="str">
        <f>+VLOOKUP(A5436,NAV!A:C,3,FALSE)</f>
        <v>Tous</v>
      </c>
      <c r="D5436" s="2" t="s">
        <v>19273</v>
      </c>
      <c r="E5436" s="11" t="str">
        <f>VLOOKUP(A5436,NAV!A:E,5,FALSE)</f>
        <v>ROGER CAVAILLÈS</v>
      </c>
      <c r="F5436" s="11" t="b">
        <f>+D5436=E5436</f>
        <v>1</v>
      </c>
      <c r="G5436" s="2" t="s">
        <v>15</v>
      </c>
      <c r="H5436" s="3" t="s">
        <v>16</v>
      </c>
      <c r="I5436" s="3"/>
      <c r="J5436" s="2" t="s">
        <v>19274</v>
      </c>
      <c r="K5436" s="7" t="str">
        <f>VLOOKUP(A5436,NAV!A:F,6,FALSE)</f>
        <v>Immeuble le Doublon – Bât A</v>
      </c>
      <c r="L5436" s="7" t="b">
        <f>J5436=K5436</f>
        <v>1</v>
      </c>
      <c r="M5436" s="2" t="s">
        <v>19275</v>
      </c>
      <c r="N5436" s="2"/>
      <c r="O5436" s="2" t="s">
        <v>3786</v>
      </c>
      <c r="P5436" s="10" t="str">
        <f>VLOOKUP(A5436,NAV!A:H,8,FALSE)</f>
        <v>92407</v>
      </c>
      <c r="Q5436" s="10" t="b">
        <f>O5436=P5436</f>
        <v>1</v>
      </c>
      <c r="R5436" s="2" t="s">
        <v>3159</v>
      </c>
      <c r="S5436" s="10" t="str">
        <f>VLOOKUP(A5436,NAV!A:I,9,FALSE)</f>
        <v>COURBEVOIE CEDEX</v>
      </c>
      <c r="T5436" s="10" t="b">
        <f>R5436=S5436</f>
        <v>1</v>
      </c>
      <c r="U5436" s="2" t="s">
        <v>21</v>
      </c>
      <c r="V5436" s="9" t="str">
        <f>VLOOKUP(A5436,NAV!A:L,12,FALSE)</f>
        <v>FR</v>
      </c>
      <c r="W5436" t="str">
        <f>VLOOKUP(A5436,NAV!A:J,10,FALSE)</f>
        <v/>
      </c>
    </row>
    <row r="5437" spans="1:23" hidden="1" x14ac:dyDescent="0.2">
      <c r="A5437" s="2"/>
      <c r="B5437" s="2" t="s">
        <v>13</v>
      </c>
      <c r="C5437" s="2"/>
      <c r="D5437" s="2" t="s">
        <v>19276</v>
      </c>
      <c r="E5437" s="11" t="e">
        <f>VLOOKUP(A5437,NAV!A:E,5,FALSE)</f>
        <v>#N/A</v>
      </c>
      <c r="F5437" s="11"/>
      <c r="G5437" s="2" t="s">
        <v>15</v>
      </c>
      <c r="H5437" s="3" t="s">
        <v>82</v>
      </c>
      <c r="I5437" s="3"/>
      <c r="J5437" s="2" t="s">
        <v>19277</v>
      </c>
      <c r="K5437" s="2"/>
      <c r="L5437" s="2"/>
      <c r="M5437" s="2"/>
      <c r="N5437" s="2"/>
      <c r="O5437" s="2" t="s">
        <v>7079</v>
      </c>
      <c r="P5437" s="2"/>
      <c r="Q5437" s="2"/>
      <c r="R5437" s="2" t="s">
        <v>7080</v>
      </c>
      <c r="S5437" s="2"/>
      <c r="T5437" s="2"/>
      <c r="U5437" s="2" t="s">
        <v>48</v>
      </c>
    </row>
    <row r="5438" spans="1:23" x14ac:dyDescent="0.2">
      <c r="A5438" s="2" t="s">
        <v>19278</v>
      </c>
      <c r="B5438" s="2" t="s">
        <v>13</v>
      </c>
      <c r="C5438" s="10" t="str">
        <f>+VLOOKUP(A5438,NAV!A:C,3,FALSE)</f>
        <v>Tous</v>
      </c>
      <c r="D5438" s="2" t="s">
        <v>19279</v>
      </c>
      <c r="E5438" s="11" t="str">
        <f>VLOOKUP(A5438,NAV!A:E,5,FALSE)</f>
        <v>ROHM AND HAAS FRANCE (LAUTERBOURG)</v>
      </c>
      <c r="F5438" s="11" t="b">
        <f t="shared" ref="F5438:F5444" si="2976">+D5438=E5438</f>
        <v>1</v>
      </c>
      <c r="G5438" s="2" t="s">
        <v>15</v>
      </c>
      <c r="H5438" s="3" t="s">
        <v>82</v>
      </c>
      <c r="I5438" s="3"/>
      <c r="J5438" s="2" t="s">
        <v>19280</v>
      </c>
      <c r="K5438" s="7" t="str">
        <f>VLOOKUP(A5438,NAV!A:F,6,FALSE)</f>
        <v>USINE DE LAUTERBOURG</v>
      </c>
      <c r="L5438" s="7" t="b">
        <f t="shared" ref="L5438:L5444" si="2977">J5438=K5438</f>
        <v>1</v>
      </c>
      <c r="M5438" s="2"/>
      <c r="N5438" s="2"/>
      <c r="O5438" s="2" t="s">
        <v>19281</v>
      </c>
      <c r="P5438" s="10" t="str">
        <f>VLOOKUP(A5438,NAV!A:H,8,FALSE)</f>
        <v>67630</v>
      </c>
      <c r="Q5438" s="10" t="b">
        <f t="shared" ref="Q5438:Q5444" si="2978">O5438=P5438</f>
        <v>1</v>
      </c>
      <c r="R5438" s="2" t="s">
        <v>19282</v>
      </c>
      <c r="S5438" s="10" t="str">
        <f>VLOOKUP(A5438,NAV!A:I,9,FALSE)</f>
        <v>LAUTERBOURG</v>
      </c>
      <c r="T5438" s="10" t="b">
        <f t="shared" ref="T5438:T5444" si="2979">R5438=S5438</f>
        <v>1</v>
      </c>
      <c r="U5438" s="2" t="s">
        <v>21</v>
      </c>
      <c r="V5438" s="9" t="str">
        <f>VLOOKUP(A5438,NAV!A:L,12,FALSE)</f>
        <v>FR</v>
      </c>
      <c r="W5438" t="str">
        <f>VLOOKUP(A5438,NAV!A:J,10,FALSE)</f>
        <v/>
      </c>
    </row>
    <row r="5439" spans="1:23" x14ac:dyDescent="0.2">
      <c r="A5439" s="2" t="s">
        <v>19283</v>
      </c>
      <c r="B5439" s="2" t="s">
        <v>13</v>
      </c>
      <c r="C5439" s="10" t="str">
        <f>+VLOOKUP(A5439,NAV!A:C,3,FALSE)</f>
        <v xml:space="preserve"> </v>
      </c>
      <c r="D5439" s="2" t="s">
        <v>19284</v>
      </c>
      <c r="E5439" s="11" t="str">
        <f>VLOOKUP(A5439,NAV!A:E,5,FALSE)</f>
        <v>ROI (RETURN ON INVESTMENT)</v>
      </c>
      <c r="F5439" s="11" t="b">
        <f t="shared" si="2976"/>
        <v>1</v>
      </c>
      <c r="G5439" s="2" t="s">
        <v>15</v>
      </c>
      <c r="H5439" s="3" t="s">
        <v>34</v>
      </c>
      <c r="I5439" s="3"/>
      <c r="J5439" s="2" t="s">
        <v>18791</v>
      </c>
      <c r="K5439" s="7" t="str">
        <f>VLOOKUP(A5439,NAV!A:F,6,FALSE)</f>
        <v>BP 140170</v>
      </c>
      <c r="L5439" s="7" t="b">
        <f t="shared" si="2977"/>
        <v>1</v>
      </c>
      <c r="M5439" s="2"/>
      <c r="N5439" s="2"/>
      <c r="O5439" s="2" t="s">
        <v>18792</v>
      </c>
      <c r="P5439" s="10" t="str">
        <f>VLOOKUP(A5439,NAV!A:H,8,FALSE)</f>
        <v>98701</v>
      </c>
      <c r="Q5439" s="10" t="b">
        <f t="shared" si="2978"/>
        <v>1</v>
      </c>
      <c r="R5439" s="2" t="s">
        <v>19285</v>
      </c>
      <c r="S5439" s="10" t="str">
        <f>VLOOKUP(A5439,NAV!A:I,9,FALSE)</f>
        <v>ARUE</v>
      </c>
      <c r="T5439" s="10" t="b">
        <f t="shared" si="2979"/>
        <v>1</v>
      </c>
      <c r="U5439" s="2" t="s">
        <v>19286</v>
      </c>
      <c r="V5439" s="9" t="str">
        <f>VLOOKUP(A5439,NAV!A:L,12,FALSE)</f>
        <v>PF</v>
      </c>
      <c r="W5439" t="str">
        <f>VLOOKUP(A5439,NAV!A:J,10,FALSE)</f>
        <v/>
      </c>
    </row>
    <row r="5440" spans="1:23" x14ac:dyDescent="0.2">
      <c r="A5440" s="2" t="s">
        <v>19287</v>
      </c>
      <c r="B5440" s="2" t="s">
        <v>13</v>
      </c>
      <c r="C5440" s="10" t="str">
        <f>+VLOOKUP(A5440,NAV!A:C,3,FALSE)</f>
        <v>Tous</v>
      </c>
      <c r="D5440" s="2" t="s">
        <v>19288</v>
      </c>
      <c r="E5440" s="11" t="str">
        <f>VLOOKUP(A5440,NAV!A:E,5,FALSE)</f>
        <v>ROIRET ENTREPRISES</v>
      </c>
      <c r="F5440" s="11" t="b">
        <f t="shared" si="2976"/>
        <v>1</v>
      </c>
      <c r="G5440" s="2" t="s">
        <v>15</v>
      </c>
      <c r="H5440" s="3" t="s">
        <v>82</v>
      </c>
      <c r="I5440" s="3"/>
      <c r="J5440" s="2" t="s">
        <v>19289</v>
      </c>
      <c r="K5440" s="7" t="str">
        <f>VLOOKUP(A5440,NAV!A:F,6,FALSE)</f>
        <v>180 AV JEAN JAURÈS</v>
      </c>
      <c r="L5440" s="7" t="b">
        <f t="shared" si="2977"/>
        <v>1</v>
      </c>
      <c r="M5440" s="2" t="s">
        <v>19290</v>
      </c>
      <c r="N5440" s="2"/>
      <c r="O5440" s="2" t="s">
        <v>434</v>
      </c>
      <c r="P5440" s="10" t="str">
        <f>VLOOKUP(A5440,NAV!A:H,8,FALSE)</f>
        <v>69007</v>
      </c>
      <c r="Q5440" s="10" t="b">
        <f t="shared" si="2978"/>
        <v>1</v>
      </c>
      <c r="R5440" s="2" t="s">
        <v>435</v>
      </c>
      <c r="S5440" s="10" t="str">
        <f>VLOOKUP(A5440,NAV!A:I,9,FALSE)</f>
        <v>LYON 7EME ARRONDISSEMENT</v>
      </c>
      <c r="T5440" s="10" t="b">
        <f t="shared" si="2979"/>
        <v>0</v>
      </c>
      <c r="U5440" s="2" t="s">
        <v>21</v>
      </c>
      <c r="V5440" s="9" t="str">
        <f>VLOOKUP(A5440,NAV!A:L,12,FALSE)</f>
        <v>FR</v>
      </c>
      <c r="W5440" t="str">
        <f>VLOOKUP(A5440,NAV!A:J,10,FALSE)</f>
        <v/>
      </c>
    </row>
    <row r="5441" spans="1:23" x14ac:dyDescent="0.2">
      <c r="A5441" s="2" t="s">
        <v>19291</v>
      </c>
      <c r="B5441" s="2" t="s">
        <v>13</v>
      </c>
      <c r="C5441" s="10" t="str">
        <f>+VLOOKUP(A5441,NAV!A:C,3,FALSE)</f>
        <v>Tous</v>
      </c>
      <c r="D5441" s="2" t="s">
        <v>19292</v>
      </c>
      <c r="E5441" s="11" t="str">
        <f>VLOOKUP(A5441,NAV!A:E,5,FALSE)</f>
        <v>ROLEX</v>
      </c>
      <c r="F5441" s="11" t="b">
        <f t="shared" si="2976"/>
        <v>1</v>
      </c>
      <c r="G5441" s="2" t="s">
        <v>15</v>
      </c>
      <c r="H5441" s="3" t="s">
        <v>1334</v>
      </c>
      <c r="I5441" s="3" t="s">
        <v>19293</v>
      </c>
      <c r="J5441" s="2" t="s">
        <v>19294</v>
      </c>
      <c r="K5441" s="7" t="str">
        <f>VLOOKUP(A5441,NAV!A:F,6,FALSE)</f>
        <v>7 RUE FRANÇOIS-DUSSAUD</v>
      </c>
      <c r="L5441" s="7" t="b">
        <f t="shared" si="2977"/>
        <v>1</v>
      </c>
      <c r="M5441" s="2"/>
      <c r="N5441" s="2"/>
      <c r="O5441" s="2" t="s">
        <v>10932</v>
      </c>
      <c r="P5441" s="10" t="str">
        <f>VLOOKUP(A5441,NAV!A:H,8,FALSE)</f>
        <v>1227</v>
      </c>
      <c r="Q5441" s="10" t="b">
        <f t="shared" si="2978"/>
        <v>1</v>
      </c>
      <c r="R5441" s="2" t="s">
        <v>19295</v>
      </c>
      <c r="S5441" s="10" t="str">
        <f>VLOOKUP(A5441,NAV!A:I,9,FALSE)</f>
        <v>LES ACACIAS</v>
      </c>
      <c r="T5441" s="10" t="b">
        <f t="shared" si="2979"/>
        <v>1</v>
      </c>
      <c r="U5441" s="2" t="s">
        <v>86</v>
      </c>
      <c r="V5441" s="9" t="str">
        <f>VLOOKUP(A5441,NAV!A:L,12,FALSE)</f>
        <v>CH</v>
      </c>
      <c r="W5441" t="str">
        <f>VLOOKUP(A5441,NAV!A:J,10,FALSE)</f>
        <v/>
      </c>
    </row>
    <row r="5442" spans="1:23" x14ac:dyDescent="0.2">
      <c r="A5442" s="2" t="s">
        <v>19296</v>
      </c>
      <c r="B5442" s="2" t="s">
        <v>13</v>
      </c>
      <c r="C5442" s="10" t="str">
        <f>+VLOOKUP(A5442,NAV!A:C,3,FALSE)</f>
        <v>Tous</v>
      </c>
      <c r="D5442" s="2" t="s">
        <v>19293</v>
      </c>
      <c r="E5442" s="11" t="str">
        <f>VLOOKUP(A5442,NAV!A:E,5,FALSE)</f>
        <v>ROLEX GROUPE</v>
      </c>
      <c r="F5442" s="11" t="b">
        <f t="shared" si="2976"/>
        <v>1</v>
      </c>
      <c r="G5442" s="2" t="s">
        <v>305</v>
      </c>
      <c r="H5442" s="3" t="s">
        <v>1334</v>
      </c>
      <c r="I5442" s="3"/>
      <c r="J5442" s="2" t="s">
        <v>19297</v>
      </c>
      <c r="K5442" s="7" t="str">
        <f>VLOOKUP(A5442,NAV!A:F,6,FALSE)</f>
        <v>RUE FRANÇOIS-DUSSAUD 3-7</v>
      </c>
      <c r="L5442" s="7" t="b">
        <f t="shared" si="2977"/>
        <v>1</v>
      </c>
      <c r="M5442" s="2"/>
      <c r="N5442" s="2"/>
      <c r="O5442" s="2" t="s">
        <v>3366</v>
      </c>
      <c r="P5442" s="10" t="str">
        <f>VLOOKUP(A5442,NAV!A:H,8,FALSE)</f>
        <v>1211</v>
      </c>
      <c r="Q5442" s="10" t="b">
        <f t="shared" si="2978"/>
        <v>1</v>
      </c>
      <c r="R5442" s="2" t="s">
        <v>789</v>
      </c>
      <c r="S5442" s="10" t="str">
        <f>VLOOKUP(A5442,NAV!A:I,9,FALSE)</f>
        <v>GENEVE</v>
      </c>
      <c r="T5442" s="10" t="b">
        <f t="shared" si="2979"/>
        <v>1</v>
      </c>
      <c r="U5442" s="2" t="s">
        <v>86</v>
      </c>
      <c r="V5442" s="9" t="str">
        <f>VLOOKUP(A5442,NAV!A:L,12,FALSE)</f>
        <v>CH</v>
      </c>
      <c r="W5442" t="str">
        <f>VLOOKUP(A5442,NAV!A:J,10,FALSE)</f>
        <v/>
      </c>
    </row>
    <row r="5443" spans="1:23" x14ac:dyDescent="0.2">
      <c r="A5443" s="2" t="s">
        <v>19298</v>
      </c>
      <c r="B5443" s="2" t="s">
        <v>13</v>
      </c>
      <c r="C5443" s="10" t="str">
        <f>+VLOOKUP(A5443,NAV!A:C,3,FALSE)</f>
        <v xml:space="preserve"> </v>
      </c>
      <c r="D5443" s="2" t="s">
        <v>19299</v>
      </c>
      <c r="E5443" s="11" t="str">
        <f>VLOOKUP(A5443,NAV!A:E,5,FALSE)</f>
        <v>ROLEX HOLDING</v>
      </c>
      <c r="F5443" s="11" t="b">
        <f t="shared" si="2976"/>
        <v>1</v>
      </c>
      <c r="G5443" s="2" t="s">
        <v>15</v>
      </c>
      <c r="H5443" s="3" t="s">
        <v>1334</v>
      </c>
      <c r="I5443" s="3" t="s">
        <v>19293</v>
      </c>
      <c r="J5443" s="2" t="s">
        <v>19297</v>
      </c>
      <c r="K5443" s="7" t="str">
        <f>VLOOKUP(A5443,NAV!A:F,6,FALSE)</f>
        <v>RUE FRANÇOIS-DUSSAUD 3-7</v>
      </c>
      <c r="L5443" s="7" t="b">
        <f t="shared" si="2977"/>
        <v>1</v>
      </c>
      <c r="M5443" s="2" t="s">
        <v>18</v>
      </c>
      <c r="N5443" s="2"/>
      <c r="O5443" s="2" t="s">
        <v>3366</v>
      </c>
      <c r="P5443" s="10" t="str">
        <f>VLOOKUP(A5443,NAV!A:H,8,FALSE)</f>
        <v>1211</v>
      </c>
      <c r="Q5443" s="10" t="b">
        <f t="shared" si="2978"/>
        <v>1</v>
      </c>
      <c r="R5443" s="2" t="s">
        <v>789</v>
      </c>
      <c r="S5443" s="10" t="str">
        <f>VLOOKUP(A5443,NAV!A:I,9,FALSE)</f>
        <v>GENEVE</v>
      </c>
      <c r="T5443" s="10" t="b">
        <f t="shared" si="2979"/>
        <v>1</v>
      </c>
      <c r="U5443" s="2" t="s">
        <v>86</v>
      </c>
      <c r="V5443" s="9" t="str">
        <f>VLOOKUP(A5443,NAV!A:L,12,FALSE)</f>
        <v>CH</v>
      </c>
      <c r="W5443" t="str">
        <f>VLOOKUP(A5443,NAV!A:J,10,FALSE)</f>
        <v/>
      </c>
    </row>
    <row r="5444" spans="1:23" x14ac:dyDescent="0.2">
      <c r="A5444" s="2" t="s">
        <v>19300</v>
      </c>
      <c r="B5444" s="2" t="s">
        <v>13</v>
      </c>
      <c r="C5444" s="10" t="str">
        <f>+VLOOKUP(A5444,NAV!A:C,3,FALSE)</f>
        <v>Tous</v>
      </c>
      <c r="D5444" s="2" t="s">
        <v>19301</v>
      </c>
      <c r="E5444" s="11" t="str">
        <f>VLOOKUP(A5444,NAV!A:E,5,FALSE)</f>
        <v>ROLOT ET LEMASSON</v>
      </c>
      <c r="F5444" s="11" t="b">
        <f t="shared" si="2976"/>
        <v>1</v>
      </c>
      <c r="G5444" s="2" t="s">
        <v>15</v>
      </c>
      <c r="H5444" s="3" t="s">
        <v>82</v>
      </c>
      <c r="I5444" s="3"/>
      <c r="J5444" s="2" t="s">
        <v>19302</v>
      </c>
      <c r="K5444" s="7" t="str">
        <f>VLOOKUP(A5444,NAV!A:F,6,FALSE)</f>
        <v>156 RTE DE DIJON</v>
      </c>
      <c r="L5444" s="7" t="b">
        <f t="shared" si="2977"/>
        <v>1</v>
      </c>
      <c r="M5444" s="2"/>
      <c r="N5444" s="2"/>
      <c r="O5444" s="2" t="s">
        <v>19303</v>
      </c>
      <c r="P5444" s="10" t="str">
        <f>VLOOKUP(A5444,NAV!A:H,8,FALSE)</f>
        <v>21202</v>
      </c>
      <c r="Q5444" s="10" t="b">
        <f t="shared" si="2978"/>
        <v>1</v>
      </c>
      <c r="R5444" s="2" t="s">
        <v>4689</v>
      </c>
      <c r="S5444" s="10" t="str">
        <f>VLOOKUP(A5444,NAV!A:I,9,FALSE)</f>
        <v>BEAUNE CEDEX</v>
      </c>
      <c r="T5444" s="10" t="b">
        <f t="shared" si="2979"/>
        <v>1</v>
      </c>
      <c r="U5444" s="2" t="s">
        <v>21</v>
      </c>
      <c r="V5444" s="9" t="str">
        <f>VLOOKUP(A5444,NAV!A:L,12,FALSE)</f>
        <v>FR</v>
      </c>
      <c r="W5444" t="str">
        <f>VLOOKUP(A5444,NAV!A:J,10,FALSE)</f>
        <v/>
      </c>
    </row>
    <row r="5445" spans="1:23" hidden="1" x14ac:dyDescent="0.2">
      <c r="A5445" s="2"/>
      <c r="B5445" s="2" t="s">
        <v>13</v>
      </c>
      <c r="C5445" s="2"/>
      <c r="D5445" s="2" t="s">
        <v>19304</v>
      </c>
      <c r="E5445" s="11" t="e">
        <f>VLOOKUP(A5445,NAV!A:E,5,FALSE)</f>
        <v>#N/A</v>
      </c>
      <c r="F5445" s="11"/>
      <c r="G5445" s="2" t="s">
        <v>15</v>
      </c>
      <c r="H5445" s="3" t="s">
        <v>82</v>
      </c>
      <c r="I5445" s="3"/>
      <c r="J5445" s="2" t="s">
        <v>19305</v>
      </c>
      <c r="K5445" s="2"/>
      <c r="L5445" s="2"/>
      <c r="M5445" s="2" t="s">
        <v>18</v>
      </c>
      <c r="N5445" s="2"/>
      <c r="O5445" s="2" t="s">
        <v>16420</v>
      </c>
      <c r="P5445" s="2"/>
      <c r="Q5445" s="2"/>
      <c r="R5445" s="2" t="s">
        <v>19306</v>
      </c>
      <c r="S5445" s="2"/>
      <c r="T5445" s="2"/>
      <c r="U5445" s="2" t="s">
        <v>86</v>
      </c>
    </row>
    <row r="5446" spans="1:23" hidden="1" x14ac:dyDescent="0.2">
      <c r="A5446" s="2"/>
      <c r="B5446" s="2" t="s">
        <v>13</v>
      </c>
      <c r="C5446" s="2"/>
      <c r="D5446" s="2" t="s">
        <v>19307</v>
      </c>
      <c r="E5446" s="11" t="e">
        <f>VLOOKUP(A5446,NAV!A:E,5,FALSE)</f>
        <v>#N/A</v>
      </c>
      <c r="F5446" s="11"/>
      <c r="G5446" s="2" t="s">
        <v>15</v>
      </c>
      <c r="H5446" s="3" t="s">
        <v>34</v>
      </c>
      <c r="I5446" s="3"/>
      <c r="J5446" s="2" t="s">
        <v>19308</v>
      </c>
      <c r="K5446" s="2"/>
      <c r="L5446" s="2"/>
      <c r="M5446" s="2"/>
      <c r="N5446" s="2"/>
      <c r="O5446" s="2" t="s">
        <v>19309</v>
      </c>
      <c r="P5446" s="2"/>
      <c r="Q5446" s="2"/>
      <c r="R5446" s="2" t="s">
        <v>19310</v>
      </c>
      <c r="S5446" s="2"/>
      <c r="T5446" s="2"/>
      <c r="U5446" s="2" t="s">
        <v>426</v>
      </c>
    </row>
    <row r="5447" spans="1:23" x14ac:dyDescent="0.2">
      <c r="A5447" s="2" t="s">
        <v>19311</v>
      </c>
      <c r="B5447" s="2" t="s">
        <v>13</v>
      </c>
      <c r="C5447" s="10" t="str">
        <f>+VLOOKUP(A5447,NAV!A:C,3,FALSE)</f>
        <v xml:space="preserve"> </v>
      </c>
      <c r="D5447" s="2" t="s">
        <v>19312</v>
      </c>
      <c r="E5447" s="11" t="str">
        <f>VLOOKUP(A5447,NAV!A:E,5,FALSE)</f>
        <v>Rootlines</v>
      </c>
      <c r="F5447" s="11" t="b">
        <f t="shared" ref="F5447:F5452" si="2980">+D5447=E5447</f>
        <v>1</v>
      </c>
      <c r="G5447" s="2" t="s">
        <v>15</v>
      </c>
      <c r="H5447" s="3" t="s">
        <v>16</v>
      </c>
      <c r="I5447" s="3"/>
      <c r="J5447" s="2" t="s">
        <v>19313</v>
      </c>
      <c r="K5447" s="7" t="str">
        <f>VLOOKUP(A5447,NAV!A:F,6,FALSE)</f>
        <v>72 rue des Jacobins</v>
      </c>
      <c r="L5447" s="7" t="b">
        <f t="shared" ref="L5447:L5452" si="2981">J5447=K5447</f>
        <v>1</v>
      </c>
      <c r="M5447" s="2"/>
      <c r="N5447" s="2"/>
      <c r="O5447" s="2" t="s">
        <v>1784</v>
      </c>
      <c r="P5447" s="10" t="str">
        <f>VLOOKUP(A5447,NAV!A:H,8,FALSE)</f>
        <v>80000</v>
      </c>
      <c r="Q5447" s="10" t="b">
        <f t="shared" ref="Q5447:Q5452" si="2982">O5447=P5447</f>
        <v>1</v>
      </c>
      <c r="R5447" s="2" t="s">
        <v>1785</v>
      </c>
      <c r="S5447" s="10" t="str">
        <f>VLOOKUP(A5447,NAV!A:I,9,FALSE)</f>
        <v>AMIENS</v>
      </c>
      <c r="T5447" s="10" t="b">
        <f t="shared" ref="T5447:T5452" si="2983">R5447=S5447</f>
        <v>1</v>
      </c>
      <c r="U5447" s="2" t="s">
        <v>48</v>
      </c>
      <c r="V5447" s="9" t="str">
        <f>VLOOKUP(A5447,NAV!A:L,12,FALSE)</f>
        <v>FR</v>
      </c>
      <c r="W5447" t="str">
        <f>VLOOKUP(A5447,NAV!A:J,10,FALSE)</f>
        <v>FR19533617049</v>
      </c>
    </row>
    <row r="5448" spans="1:23" x14ac:dyDescent="0.2">
      <c r="A5448" s="2" t="s">
        <v>19314</v>
      </c>
      <c r="B5448" s="2" t="s">
        <v>13</v>
      </c>
      <c r="C5448" s="10" t="str">
        <f>+VLOOKUP(A5448,NAV!A:C,3,FALSE)</f>
        <v xml:space="preserve"> </v>
      </c>
      <c r="D5448" s="2" t="s">
        <v>19315</v>
      </c>
      <c r="E5448" s="11" t="str">
        <f>VLOOKUP(A5448,NAV!A:E,5,FALSE)</f>
        <v>ROQUETTE FRERES</v>
      </c>
      <c r="F5448" s="11" t="b">
        <f t="shared" si="2980"/>
        <v>1</v>
      </c>
      <c r="G5448" s="2" t="s">
        <v>15</v>
      </c>
      <c r="H5448" s="3" t="s">
        <v>16</v>
      </c>
      <c r="I5448" s="3"/>
      <c r="J5448" s="2" t="s">
        <v>18</v>
      </c>
      <c r="K5448" s="7" t="str">
        <f>VLOOKUP(A5448,NAV!A:F,6,FALSE)</f>
        <v>.</v>
      </c>
      <c r="L5448" s="7" t="b">
        <f t="shared" si="2981"/>
        <v>1</v>
      </c>
      <c r="M5448" s="2"/>
      <c r="N5448" s="2"/>
      <c r="O5448" s="2" t="s">
        <v>19316</v>
      </c>
      <c r="P5448" s="10" t="str">
        <f>VLOOKUP(A5448,NAV!A:H,8,FALSE)</f>
        <v>62136</v>
      </c>
      <c r="Q5448" s="10" t="b">
        <f t="shared" si="2982"/>
        <v>1</v>
      </c>
      <c r="R5448" s="2" t="s">
        <v>19317</v>
      </c>
      <c r="S5448" s="10" t="str">
        <f>VLOOKUP(A5448,NAV!A:I,9,FALSE)</f>
        <v>LA COUTURE</v>
      </c>
      <c r="T5448" s="10" t="b">
        <f t="shared" si="2983"/>
        <v>0</v>
      </c>
      <c r="U5448" s="2" t="s">
        <v>21</v>
      </c>
      <c r="V5448" s="9" t="str">
        <f>VLOOKUP(A5448,NAV!A:L,12,FALSE)</f>
        <v>FR</v>
      </c>
      <c r="W5448" t="str">
        <f>VLOOKUP(A5448,NAV!A:J,10,FALSE)</f>
        <v/>
      </c>
    </row>
    <row r="5449" spans="1:23" x14ac:dyDescent="0.2">
      <c r="A5449" s="2" t="s">
        <v>19318</v>
      </c>
      <c r="B5449" s="2" t="s">
        <v>13</v>
      </c>
      <c r="C5449" s="10" t="str">
        <f>+VLOOKUP(A5449,NAV!A:C,3,FALSE)</f>
        <v>Tous</v>
      </c>
      <c r="D5449" s="2" t="s">
        <v>19319</v>
      </c>
      <c r="E5449" s="11" t="str">
        <f>VLOOKUP(A5449,NAV!A:E,5,FALSE)</f>
        <v>ROSERAIES MEILLAND RICHARDIER</v>
      </c>
      <c r="F5449" s="11" t="b">
        <f t="shared" si="2980"/>
        <v>1</v>
      </c>
      <c r="G5449" s="2" t="s">
        <v>15</v>
      </c>
      <c r="H5449" s="3" t="s">
        <v>82</v>
      </c>
      <c r="I5449" s="3"/>
      <c r="J5449" s="2" t="s">
        <v>19320</v>
      </c>
      <c r="K5449" s="7" t="str">
        <f>VLOOKUP(A5449,NAV!A:F,6,FALSE)</f>
        <v>50 CHE DEPERET</v>
      </c>
      <c r="L5449" s="7" t="b">
        <f t="shared" si="2981"/>
        <v>1</v>
      </c>
      <c r="M5449" s="2"/>
      <c r="N5449" s="2"/>
      <c r="O5449" s="2" t="s">
        <v>475</v>
      </c>
      <c r="P5449" s="10" t="str">
        <f>VLOOKUP(A5449,NAV!A:H,8,FALSE)</f>
        <v>69160</v>
      </c>
      <c r="Q5449" s="10" t="b">
        <f t="shared" si="2982"/>
        <v>1</v>
      </c>
      <c r="R5449" s="2" t="s">
        <v>476</v>
      </c>
      <c r="S5449" s="10" t="str">
        <f>VLOOKUP(A5449,NAV!A:I,9,FALSE)</f>
        <v>TASSIN LA DEMI LUNE</v>
      </c>
      <c r="T5449" s="10" t="b">
        <f t="shared" si="2983"/>
        <v>1</v>
      </c>
      <c r="U5449" s="2" t="s">
        <v>21</v>
      </c>
      <c r="V5449" s="9" t="str">
        <f>VLOOKUP(A5449,NAV!A:L,12,FALSE)</f>
        <v>FR</v>
      </c>
      <c r="W5449" t="str">
        <f>VLOOKUP(A5449,NAV!A:J,10,FALSE)</f>
        <v/>
      </c>
    </row>
    <row r="5450" spans="1:23" x14ac:dyDescent="0.2">
      <c r="A5450" s="2" t="s">
        <v>19321</v>
      </c>
      <c r="B5450" s="2" t="s">
        <v>13</v>
      </c>
      <c r="C5450" s="10" t="str">
        <f>+VLOOKUP(A5450,NAV!A:C,3,FALSE)</f>
        <v>Tous</v>
      </c>
      <c r="D5450" s="2" t="s">
        <v>19322</v>
      </c>
      <c r="E5450" s="11" t="str">
        <f>VLOOKUP(A5450,NAV!A:E,5,FALSE)</f>
        <v>ROSET SA</v>
      </c>
      <c r="F5450" s="11" t="b">
        <f t="shared" si="2980"/>
        <v>1</v>
      </c>
      <c r="G5450" s="2" t="s">
        <v>15</v>
      </c>
      <c r="H5450" s="3" t="s">
        <v>82</v>
      </c>
      <c r="I5450" s="3"/>
      <c r="J5450" s="2" t="s">
        <v>19323</v>
      </c>
      <c r="K5450" s="7" t="str">
        <f>VLOOKUP(A5450,NAV!A:F,6,FALSE)</f>
        <v>ROUTE GRANGES</v>
      </c>
      <c r="L5450" s="7" t="b">
        <f t="shared" si="2981"/>
        <v>1</v>
      </c>
      <c r="M5450" s="2" t="s">
        <v>7378</v>
      </c>
      <c r="N5450" s="2"/>
      <c r="O5450" s="2" t="s">
        <v>19324</v>
      </c>
      <c r="P5450" s="10" t="str">
        <f>VLOOKUP(A5450,NAV!A:H,8,FALSE)</f>
        <v>01470</v>
      </c>
      <c r="Q5450" s="10" t="b">
        <f t="shared" si="2982"/>
        <v>1</v>
      </c>
      <c r="R5450" s="2" t="s">
        <v>19325</v>
      </c>
      <c r="S5450" s="10" t="str">
        <f>VLOOKUP(A5450,NAV!A:I,9,FALSE)</f>
        <v>BENONCES</v>
      </c>
      <c r="T5450" s="10" t="b">
        <f t="shared" si="2983"/>
        <v>0</v>
      </c>
      <c r="U5450" s="2" t="s">
        <v>21</v>
      </c>
      <c r="V5450" s="9" t="str">
        <f>VLOOKUP(A5450,NAV!A:L,12,FALSE)</f>
        <v>FR</v>
      </c>
      <c r="W5450" t="str">
        <f>VLOOKUP(A5450,NAV!A:J,10,FALSE)</f>
        <v/>
      </c>
    </row>
    <row r="5451" spans="1:23" x14ac:dyDescent="0.2">
      <c r="A5451" s="2" t="s">
        <v>19326</v>
      </c>
      <c r="B5451" s="2" t="s">
        <v>13</v>
      </c>
      <c r="C5451" s="10" t="e">
        <f>+VLOOKUP(A5451,NAV!A:C,3,FALSE)</f>
        <v>#N/A</v>
      </c>
      <c r="D5451" s="2" t="s">
        <v>19327</v>
      </c>
      <c r="E5451" s="11" t="e">
        <f>VLOOKUP(A5451,NAV!A:E,5,FALSE)</f>
        <v>#N/A</v>
      </c>
      <c r="F5451" s="11" t="e">
        <f t="shared" si="2980"/>
        <v>#N/A</v>
      </c>
      <c r="G5451" s="2" t="s">
        <v>305</v>
      </c>
      <c r="H5451" s="3" t="s">
        <v>1334</v>
      </c>
      <c r="I5451" s="3"/>
      <c r="J5451" s="2" t="s">
        <v>19328</v>
      </c>
      <c r="K5451" s="7" t="e">
        <f>VLOOKUP(A5451,NAV!A:F,6,FALSE)</f>
        <v>#N/A</v>
      </c>
      <c r="L5451" s="7" t="e">
        <f t="shared" si="2981"/>
        <v>#N/A</v>
      </c>
      <c r="M5451" s="2"/>
      <c r="N5451" s="2"/>
      <c r="O5451" s="2" t="s">
        <v>12797</v>
      </c>
      <c r="P5451" s="10" t="e">
        <f>VLOOKUP(A5451,NAV!A:H,8,FALSE)</f>
        <v>#N/A</v>
      </c>
      <c r="Q5451" s="10" t="e">
        <f t="shared" si="2982"/>
        <v>#N/A</v>
      </c>
      <c r="R5451" s="2" t="s">
        <v>12798</v>
      </c>
      <c r="S5451" s="10" t="e">
        <f>VLOOKUP(A5451,NAV!A:I,9,FALSE)</f>
        <v>#N/A</v>
      </c>
      <c r="T5451" s="10" t="e">
        <f t="shared" si="2983"/>
        <v>#N/A</v>
      </c>
      <c r="U5451" s="2" t="s">
        <v>21</v>
      </c>
      <c r="V5451" s="9" t="e">
        <f>VLOOKUP(A5451,NAV!A:L,12,FALSE)</f>
        <v>#N/A</v>
      </c>
      <c r="W5451" t="e">
        <f>VLOOKUP(A5451,NAV!A:J,10,FALSE)</f>
        <v>#N/A</v>
      </c>
    </row>
    <row r="5452" spans="1:23" x14ac:dyDescent="0.2">
      <c r="A5452" s="2" t="s">
        <v>19329</v>
      </c>
      <c r="B5452" s="2" t="s">
        <v>13</v>
      </c>
      <c r="C5452" s="10" t="str">
        <f>+VLOOKUP(A5452,NAV!A:C,3,FALSE)</f>
        <v>Tous</v>
      </c>
      <c r="D5452" s="2" t="s">
        <v>19330</v>
      </c>
      <c r="E5452" s="11" t="str">
        <f>VLOOKUP(A5452,NAV!A:E,5,FALSE)</f>
        <v>ROSTAING</v>
      </c>
      <c r="F5452" s="11" t="b">
        <f t="shared" si="2980"/>
        <v>1</v>
      </c>
      <c r="G5452" s="2" t="s">
        <v>15</v>
      </c>
      <c r="H5452" s="3" t="s">
        <v>82</v>
      </c>
      <c r="I5452" s="3"/>
      <c r="J5452" s="2" t="s">
        <v>19331</v>
      </c>
      <c r="K5452" s="7" t="str">
        <f>VLOOKUP(A5452,NAV!A:F,6,FALSE)</f>
        <v>17 AVENUE CHARLES DE GAULLE</v>
      </c>
      <c r="L5452" s="7" t="b">
        <f t="shared" si="2981"/>
        <v>1</v>
      </c>
      <c r="M5452" s="2"/>
      <c r="N5452" s="2"/>
      <c r="O5452" s="2" t="s">
        <v>16178</v>
      </c>
      <c r="P5452" s="10" t="str">
        <f>VLOOKUP(A5452,NAV!A:H,8,FALSE)</f>
        <v>01800</v>
      </c>
      <c r="Q5452" s="10" t="b">
        <f t="shared" si="2982"/>
        <v>1</v>
      </c>
      <c r="R5452" s="2" t="s">
        <v>16179</v>
      </c>
      <c r="S5452" s="10" t="str">
        <f>VLOOKUP(A5452,NAV!A:I,9,FALSE)</f>
        <v>BOURG ST CHRISTOPHE</v>
      </c>
      <c r="T5452" s="10" t="b">
        <f t="shared" si="2983"/>
        <v>0</v>
      </c>
      <c r="U5452" s="2" t="s">
        <v>21</v>
      </c>
      <c r="V5452" s="9" t="str">
        <f>VLOOKUP(A5452,NAV!A:L,12,FALSE)</f>
        <v>FR</v>
      </c>
      <c r="W5452" t="str">
        <f>VLOOKUP(A5452,NAV!A:J,10,FALSE)</f>
        <v/>
      </c>
    </row>
    <row r="5453" spans="1:23" hidden="1" x14ac:dyDescent="0.2">
      <c r="A5453" s="2"/>
      <c r="B5453" s="2" t="s">
        <v>13</v>
      </c>
      <c r="C5453" s="2"/>
      <c r="D5453" s="2" t="s">
        <v>19332</v>
      </c>
      <c r="E5453" s="11" t="e">
        <f>VLOOKUP(A5453,NAV!A:E,5,FALSE)</f>
        <v>#N/A</v>
      </c>
      <c r="F5453" s="11"/>
      <c r="G5453" s="2" t="s">
        <v>15</v>
      </c>
      <c r="H5453" s="3" t="s">
        <v>730</v>
      </c>
      <c r="I5453" s="3"/>
      <c r="J5453" s="2" t="s">
        <v>19333</v>
      </c>
      <c r="K5453" s="2"/>
      <c r="L5453" s="2"/>
      <c r="M5453" s="2" t="s">
        <v>19334</v>
      </c>
      <c r="N5453" s="2"/>
      <c r="O5453" s="2" t="s">
        <v>19335</v>
      </c>
      <c r="P5453" s="2"/>
      <c r="Q5453" s="2"/>
      <c r="R5453" s="2" t="s">
        <v>19336</v>
      </c>
      <c r="S5453" s="2"/>
      <c r="T5453" s="2"/>
      <c r="U5453" s="2" t="s">
        <v>63</v>
      </c>
    </row>
    <row r="5454" spans="1:23" hidden="1" x14ac:dyDescent="0.2">
      <c r="A5454" s="2"/>
      <c r="B5454" s="2" t="s">
        <v>43</v>
      </c>
      <c r="C5454" s="2"/>
      <c r="D5454" s="2" t="s">
        <v>19337</v>
      </c>
      <c r="E5454" s="11" t="e">
        <f>VLOOKUP(A5454,NAV!A:E,5,FALSE)</f>
        <v>#N/A</v>
      </c>
      <c r="F5454" s="11"/>
      <c r="G5454" s="2" t="s">
        <v>15</v>
      </c>
      <c r="H5454" s="3" t="s">
        <v>7861</v>
      </c>
      <c r="I5454" s="3"/>
      <c r="J5454" s="2" t="s">
        <v>18</v>
      </c>
      <c r="K5454" s="2"/>
      <c r="L5454" s="2"/>
      <c r="M5454" s="2" t="s">
        <v>18</v>
      </c>
      <c r="N5454" s="2"/>
      <c r="O5454" s="2" t="s">
        <v>18</v>
      </c>
      <c r="P5454" s="2"/>
      <c r="Q5454" s="2"/>
      <c r="R5454" s="2" t="s">
        <v>18</v>
      </c>
      <c r="S5454" s="2"/>
      <c r="T5454" s="2"/>
      <c r="U5454" s="2" t="s">
        <v>21</v>
      </c>
    </row>
    <row r="5455" spans="1:23" x14ac:dyDescent="0.2">
      <c r="A5455" s="2" t="s">
        <v>19338</v>
      </c>
      <c r="B5455" s="2" t="s">
        <v>13</v>
      </c>
      <c r="C5455" s="10" t="str">
        <f>+VLOOKUP(A5455,NAV!A:C,3,FALSE)</f>
        <v>Tous</v>
      </c>
      <c r="D5455" s="2" t="s">
        <v>19339</v>
      </c>
      <c r="E5455" s="11" t="str">
        <f>VLOOKUP(A5455,NAV!A:E,5,FALSE)</f>
        <v>ROUSSELOT HOLDING</v>
      </c>
      <c r="F5455" s="11" t="b">
        <f t="shared" ref="F5455:F5456" si="2984">+D5455=E5455</f>
        <v>0</v>
      </c>
      <c r="G5455" s="2" t="s">
        <v>15</v>
      </c>
      <c r="H5455" s="3" t="s">
        <v>375</v>
      </c>
      <c r="I5455" s="3"/>
      <c r="J5455" s="2" t="s">
        <v>19340</v>
      </c>
      <c r="K5455" s="7" t="str">
        <f>VLOOKUP(A5455,NAV!A:F,6,FALSE)</f>
        <v>.</v>
      </c>
      <c r="L5455" s="7" t="b">
        <f t="shared" ref="L5455:L5456" si="2985">J5455=K5455</f>
        <v>0</v>
      </c>
      <c r="M5455" s="2"/>
      <c r="N5455" s="2"/>
      <c r="O5455" s="2" t="s">
        <v>19341</v>
      </c>
      <c r="P5455" s="10" t="str">
        <f>VLOOKUP(A5455,NAV!A:H,8,FALSE)</f>
        <v>.</v>
      </c>
      <c r="Q5455" s="10" t="b">
        <f t="shared" ref="Q5455:Q5456" si="2986">O5455=P5455</f>
        <v>0</v>
      </c>
      <c r="R5455" s="2" t="s">
        <v>19342</v>
      </c>
      <c r="S5455" s="10" t="str">
        <f>VLOOKUP(A5455,NAV!A:I,9,FALSE)</f>
        <v>.</v>
      </c>
      <c r="T5455" s="10" t="b">
        <f t="shared" ref="T5455:T5456" si="2987">R5455=S5455</f>
        <v>0</v>
      </c>
      <c r="U5455" s="2" t="s">
        <v>21</v>
      </c>
      <c r="V5455" s="9" t="str">
        <f>VLOOKUP(A5455,NAV!A:L,12,FALSE)</f>
        <v>FR</v>
      </c>
      <c r="W5455" t="str">
        <f>VLOOKUP(A5455,NAV!A:J,10,FALSE)</f>
        <v/>
      </c>
    </row>
    <row r="5456" spans="1:23" x14ac:dyDescent="0.2">
      <c r="A5456" s="2" t="s">
        <v>19343</v>
      </c>
      <c r="B5456" s="2" t="s">
        <v>13</v>
      </c>
      <c r="C5456" s="10" t="str">
        <f>+VLOOKUP(A5456,NAV!A:C,3,FALSE)</f>
        <v>Tous</v>
      </c>
      <c r="D5456" s="2" t="s">
        <v>19344</v>
      </c>
      <c r="E5456" s="11" t="str">
        <f>VLOOKUP(A5456,NAV!A:E,5,FALSE)</f>
        <v>ROVIP INDUSTRIE (SA)</v>
      </c>
      <c r="F5456" s="11" t="b">
        <f t="shared" si="2984"/>
        <v>1</v>
      </c>
      <c r="G5456" s="2" t="s">
        <v>15</v>
      </c>
      <c r="H5456" s="3" t="s">
        <v>76</v>
      </c>
      <c r="I5456" s="3"/>
      <c r="J5456" s="2" t="s">
        <v>19345</v>
      </c>
      <c r="K5456" s="7" t="str">
        <f>VLOOKUP(A5456,NAV!A:F,6,FALSE)</f>
        <v>DHUYS</v>
      </c>
      <c r="L5456" s="7" t="b">
        <f t="shared" si="2985"/>
        <v>1</v>
      </c>
      <c r="M5456" s="2"/>
      <c r="N5456" s="2"/>
      <c r="O5456" s="2" t="s">
        <v>19346</v>
      </c>
      <c r="P5456" s="10" t="str">
        <f>VLOOKUP(A5456,NAV!A:H,8,FALSE)</f>
        <v>1250</v>
      </c>
      <c r="Q5456" s="10" t="b">
        <f t="shared" si="2986"/>
        <v>1</v>
      </c>
      <c r="R5456" s="2" t="s">
        <v>19347</v>
      </c>
      <c r="S5456" s="10" t="str">
        <f>VLOOKUP(A5456,NAV!A:I,9,FALSE)</f>
        <v>CHAVANNES SUR SURAN</v>
      </c>
      <c r="T5456" s="10" t="b">
        <f t="shared" si="2987"/>
        <v>1</v>
      </c>
      <c r="U5456" s="2" t="s">
        <v>21</v>
      </c>
      <c r="V5456" s="9" t="str">
        <f>VLOOKUP(A5456,NAV!A:L,12,FALSE)</f>
        <v>FR</v>
      </c>
      <c r="W5456" t="str">
        <f>VLOOKUP(A5456,NAV!A:J,10,FALSE)</f>
        <v/>
      </c>
    </row>
    <row r="5457" spans="1:23" hidden="1" x14ac:dyDescent="0.2">
      <c r="A5457" s="2"/>
      <c r="B5457" s="2" t="s">
        <v>13</v>
      </c>
      <c r="C5457" s="2"/>
      <c r="D5457" s="2" t="s">
        <v>19348</v>
      </c>
      <c r="E5457" s="11" t="e">
        <f>VLOOKUP(A5457,NAV!A:E,5,FALSE)</f>
        <v>#N/A</v>
      </c>
      <c r="F5457" s="11"/>
      <c r="G5457" s="2" t="s">
        <v>15</v>
      </c>
      <c r="H5457" s="3" t="s">
        <v>76</v>
      </c>
      <c r="I5457" s="3"/>
      <c r="J5457" s="2" t="s">
        <v>19349</v>
      </c>
      <c r="K5457" s="2"/>
      <c r="L5457" s="2"/>
      <c r="M5457" s="2" t="s">
        <v>19350</v>
      </c>
      <c r="N5457" s="2"/>
      <c r="O5457" s="2" t="s">
        <v>19351</v>
      </c>
      <c r="P5457" s="2"/>
      <c r="Q5457" s="2"/>
      <c r="R5457" s="2" t="s">
        <v>19352</v>
      </c>
      <c r="S5457" s="2"/>
      <c r="T5457" s="2"/>
      <c r="U5457" s="2" t="s">
        <v>21</v>
      </c>
    </row>
    <row r="5458" spans="1:23" hidden="1" x14ac:dyDescent="0.2">
      <c r="A5458" s="2"/>
      <c r="B5458" s="2" t="s">
        <v>13</v>
      </c>
      <c r="C5458" s="2"/>
      <c r="D5458" s="2" t="s">
        <v>19353</v>
      </c>
      <c r="E5458" s="11" t="e">
        <f>VLOOKUP(A5458,NAV!A:E,5,FALSE)</f>
        <v>#N/A</v>
      </c>
      <c r="F5458" s="11"/>
      <c r="G5458" s="2" t="s">
        <v>15</v>
      </c>
      <c r="H5458" s="3" t="s">
        <v>16</v>
      </c>
      <c r="I5458" s="3"/>
      <c r="J5458" s="2" t="s">
        <v>19354</v>
      </c>
      <c r="K5458" s="2"/>
      <c r="L5458" s="2"/>
      <c r="M5458" s="2"/>
      <c r="N5458" s="2"/>
      <c r="O5458" s="2" t="s">
        <v>131</v>
      </c>
      <c r="P5458" s="2"/>
      <c r="Q5458" s="2"/>
      <c r="R5458" s="2" t="s">
        <v>20</v>
      </c>
      <c r="S5458" s="2"/>
      <c r="T5458" s="2"/>
      <c r="U5458" s="2" t="s">
        <v>21</v>
      </c>
    </row>
    <row r="5459" spans="1:23" x14ac:dyDescent="0.2">
      <c r="A5459" s="2" t="s">
        <v>19355</v>
      </c>
      <c r="B5459" s="2" t="s">
        <v>13</v>
      </c>
      <c r="C5459" s="10" t="str">
        <f>+VLOOKUP(A5459,NAV!A:C,3,FALSE)</f>
        <v xml:space="preserve"> </v>
      </c>
      <c r="D5459" s="2" t="s">
        <v>19356</v>
      </c>
      <c r="E5459" s="11" t="str">
        <f>VLOOKUP(A5459,NAV!A:E,5,FALSE)</f>
        <v>ROYAL CANIN</v>
      </c>
      <c r="F5459" s="11" t="b">
        <f t="shared" ref="F5459:F5463" si="2988">+D5459=E5459</f>
        <v>1</v>
      </c>
      <c r="G5459" s="2" t="s">
        <v>15</v>
      </c>
      <c r="H5459" s="3" t="s">
        <v>689</v>
      </c>
      <c r="I5459" s="3"/>
      <c r="J5459" s="2" t="s">
        <v>19357</v>
      </c>
      <c r="K5459" s="7" t="str">
        <f>VLOOKUP(A5459,NAV!A:F,6,FALSE)</f>
        <v>RN 113</v>
      </c>
      <c r="L5459" s="7" t="b">
        <f t="shared" ref="L5459:L5463" si="2989">J5459=K5459</f>
        <v>1</v>
      </c>
      <c r="M5459" s="2"/>
      <c r="N5459" s="2"/>
      <c r="O5459" s="2" t="s">
        <v>9643</v>
      </c>
      <c r="P5459" s="10" t="str">
        <f>VLOOKUP(A5459,NAV!A:H,8,FALSE)</f>
        <v>30470</v>
      </c>
      <c r="Q5459" s="10" t="b">
        <f t="shared" ref="Q5459:Q5463" si="2990">O5459=P5459</f>
        <v>1</v>
      </c>
      <c r="R5459" s="2" t="s">
        <v>9644</v>
      </c>
      <c r="S5459" s="10" t="str">
        <f>VLOOKUP(A5459,NAV!A:I,9,FALSE)</f>
        <v>AIMARGUES</v>
      </c>
      <c r="T5459" s="10" t="b">
        <f t="shared" ref="T5459:T5463" si="2991">R5459=S5459</f>
        <v>1</v>
      </c>
      <c r="U5459" s="2" t="s">
        <v>21</v>
      </c>
      <c r="V5459" s="9" t="str">
        <f>VLOOKUP(A5459,NAV!A:L,12,FALSE)</f>
        <v>FR</v>
      </c>
      <c r="W5459" t="str">
        <f>VLOOKUP(A5459,NAV!A:J,10,FALSE)</f>
        <v/>
      </c>
    </row>
    <row r="5460" spans="1:23" x14ac:dyDescent="0.2">
      <c r="A5460" s="2" t="s">
        <v>19358</v>
      </c>
      <c r="B5460" s="2" t="s">
        <v>13</v>
      </c>
      <c r="C5460" s="10" t="str">
        <f>+VLOOKUP(A5460,NAV!A:C,3,FALSE)</f>
        <v>Tous</v>
      </c>
      <c r="D5460" s="2" t="s">
        <v>19359</v>
      </c>
      <c r="E5460" s="11" t="str">
        <f>VLOOKUP(A5460,NAV!A:E,5,FALSE)</f>
        <v>ROYAL TRANSLATIONS</v>
      </c>
      <c r="F5460" s="11" t="b">
        <f t="shared" si="2988"/>
        <v>1</v>
      </c>
      <c r="G5460" s="2" t="s">
        <v>15</v>
      </c>
      <c r="H5460" s="3" t="s">
        <v>213</v>
      </c>
      <c r="I5460" s="3"/>
      <c r="J5460" s="2" t="s">
        <v>19360</v>
      </c>
      <c r="K5460" s="7" t="str">
        <f>VLOOKUP(A5460,NAV!A:F,6,FALSE)</f>
        <v>Ter Waarde 29</v>
      </c>
      <c r="L5460" s="7" t="b">
        <f t="shared" si="2989"/>
        <v>1</v>
      </c>
      <c r="M5460" s="2"/>
      <c r="N5460" s="2"/>
      <c r="O5460" s="2" t="s">
        <v>19361</v>
      </c>
      <c r="P5460" s="10" t="str">
        <f>VLOOKUP(A5460,NAV!A:H,8,FALSE)</f>
        <v>8900</v>
      </c>
      <c r="Q5460" s="10" t="b">
        <f t="shared" si="2990"/>
        <v>1</v>
      </c>
      <c r="R5460" s="2" t="s">
        <v>19362</v>
      </c>
      <c r="S5460" s="10" t="str">
        <f>VLOOKUP(A5460,NAV!A:I,9,FALSE)</f>
        <v>Ieper</v>
      </c>
      <c r="T5460" s="10" t="b">
        <f t="shared" si="2991"/>
        <v>1</v>
      </c>
      <c r="U5460" s="2" t="s">
        <v>160</v>
      </c>
      <c r="V5460" s="9" t="str">
        <f>VLOOKUP(A5460,NAV!A:L,12,FALSE)</f>
        <v>BE</v>
      </c>
      <c r="W5460" t="str">
        <f>VLOOKUP(A5460,NAV!A:J,10,FALSE)</f>
        <v/>
      </c>
    </row>
    <row r="5461" spans="1:23" x14ac:dyDescent="0.2">
      <c r="A5461" s="2" t="s">
        <v>19363</v>
      </c>
      <c r="B5461" s="2" t="s">
        <v>13</v>
      </c>
      <c r="C5461" s="10" t="str">
        <f>+VLOOKUP(A5461,NAV!A:C,3,FALSE)</f>
        <v xml:space="preserve"> </v>
      </c>
      <c r="D5461" s="2" t="s">
        <v>19364</v>
      </c>
      <c r="E5461" s="11" t="str">
        <f>VLOOKUP(A5461,NAV!A:E,5,FALSE)</f>
        <v>RSI</v>
      </c>
      <c r="F5461" s="11" t="b">
        <f t="shared" si="2988"/>
        <v>1</v>
      </c>
      <c r="G5461" s="2" t="s">
        <v>15</v>
      </c>
      <c r="H5461" s="3" t="s">
        <v>276</v>
      </c>
      <c r="I5461" s="3"/>
      <c r="J5461" s="2" t="s">
        <v>19365</v>
      </c>
      <c r="K5461" s="7" t="str">
        <f>VLOOKUP(A5461,NAV!A:F,6,FALSE)</f>
        <v>260 264 av du Président Wilson</v>
      </c>
      <c r="L5461" s="7" t="b">
        <f t="shared" si="2989"/>
        <v>1</v>
      </c>
      <c r="M5461" s="2"/>
      <c r="N5461" s="2"/>
      <c r="O5461" s="2" t="s">
        <v>18934</v>
      </c>
      <c r="P5461" s="10" t="str">
        <f>VLOOKUP(A5461,NAV!A:H,8,FALSE)</f>
        <v>93457</v>
      </c>
      <c r="Q5461" s="10" t="b">
        <f t="shared" si="2990"/>
        <v>1</v>
      </c>
      <c r="R5461" s="2" t="s">
        <v>2040</v>
      </c>
      <c r="S5461" s="10" t="str">
        <f>VLOOKUP(A5461,NAV!A:I,9,FALSE)</f>
        <v>LA PLAINE SAINT DENIS</v>
      </c>
      <c r="T5461" s="10" t="b">
        <f t="shared" si="2991"/>
        <v>1</v>
      </c>
      <c r="U5461" s="2" t="s">
        <v>21</v>
      </c>
      <c r="V5461" s="9" t="str">
        <f>VLOOKUP(A5461,NAV!A:L,12,FALSE)</f>
        <v>FR</v>
      </c>
      <c r="W5461" t="str">
        <f>VLOOKUP(A5461,NAV!A:J,10,FALSE)</f>
        <v/>
      </c>
    </row>
    <row r="5462" spans="1:23" x14ac:dyDescent="0.2">
      <c r="A5462" s="2" t="s">
        <v>19366</v>
      </c>
      <c r="B5462" s="2" t="s">
        <v>13</v>
      </c>
      <c r="C5462" s="10" t="str">
        <f>+VLOOKUP(A5462,NAV!A:C,3,FALSE)</f>
        <v xml:space="preserve"> </v>
      </c>
      <c r="D5462" s="2" t="s">
        <v>19367</v>
      </c>
      <c r="E5462" s="11" t="str">
        <f>VLOOKUP(A5462,NAV!A:E,5,FALSE)</f>
        <v>RTE - RESEAU DE TRANSPORTS ELECTRIQUES</v>
      </c>
      <c r="F5462" s="11" t="b">
        <f t="shared" si="2988"/>
        <v>1</v>
      </c>
      <c r="G5462" s="2" t="s">
        <v>15</v>
      </c>
      <c r="H5462" s="3" t="s">
        <v>7030</v>
      </c>
      <c r="I5462" s="3" t="s">
        <v>9285</v>
      </c>
      <c r="J5462" s="2" t="s">
        <v>19368</v>
      </c>
      <c r="K5462" s="7" t="str">
        <f>VLOOKUP(A5462,NAV!A:F,6,FALSE)</f>
        <v>1 Terrasse Bellini</v>
      </c>
      <c r="L5462" s="7" t="b">
        <f t="shared" si="2989"/>
        <v>1</v>
      </c>
      <c r="M5462" s="2"/>
      <c r="N5462" s="2"/>
      <c r="O5462" s="2" t="s">
        <v>8798</v>
      </c>
      <c r="P5462" s="10" t="str">
        <f>VLOOKUP(A5462,NAV!A:H,8,FALSE)</f>
        <v>92919</v>
      </c>
      <c r="Q5462" s="10" t="b">
        <f t="shared" si="2990"/>
        <v>1</v>
      </c>
      <c r="R5462" s="2" t="s">
        <v>1168</v>
      </c>
      <c r="S5462" s="10" t="str">
        <f>VLOOKUP(A5462,NAV!A:I,9,FALSE)</f>
        <v>PARIS LA DEFENSE CEDEX</v>
      </c>
      <c r="T5462" s="10" t="b">
        <f t="shared" si="2991"/>
        <v>1</v>
      </c>
      <c r="U5462" s="2" t="s">
        <v>21</v>
      </c>
      <c r="V5462" s="9" t="str">
        <f>VLOOKUP(A5462,NAV!A:L,12,FALSE)</f>
        <v>FR</v>
      </c>
      <c r="W5462" t="str">
        <f>VLOOKUP(A5462,NAV!A:J,10,FALSE)</f>
        <v/>
      </c>
    </row>
    <row r="5463" spans="1:23" x14ac:dyDescent="0.2">
      <c r="A5463" s="2" t="s">
        <v>19369</v>
      </c>
      <c r="B5463" s="2" t="s">
        <v>43</v>
      </c>
      <c r="C5463" s="10" t="str">
        <f>+VLOOKUP(A5463,NAV!A:C,3,FALSE)</f>
        <v>Tous</v>
      </c>
      <c r="D5463" s="2" t="s">
        <v>19370</v>
      </c>
      <c r="E5463" s="11" t="str">
        <f>VLOOKUP(A5463,NAV!A:E,5,FALSE)</f>
        <v>RTE TECHNOLOGIES</v>
      </c>
      <c r="F5463" s="11" t="b">
        <f t="shared" si="2988"/>
        <v>1</v>
      </c>
      <c r="G5463" s="2" t="s">
        <v>15</v>
      </c>
      <c r="H5463" s="3" t="s">
        <v>34</v>
      </c>
      <c r="I5463" s="3"/>
      <c r="J5463" s="2" t="s">
        <v>19371</v>
      </c>
      <c r="K5463" s="7" t="str">
        <f>VLOOKUP(A5463,NAV!A:F,6,FALSE)</f>
        <v>ALLÉE CHARLES-VICTOR NAUDIN</v>
      </c>
      <c r="L5463" s="7" t="b">
        <f t="shared" si="2989"/>
        <v>1</v>
      </c>
      <c r="M5463" s="2"/>
      <c r="N5463" s="2"/>
      <c r="O5463" s="2" t="s">
        <v>6884</v>
      </c>
      <c r="P5463" s="10" t="str">
        <f>VLOOKUP(A5463,NAV!A:H,8,FALSE)</f>
        <v>6410</v>
      </c>
      <c r="Q5463" s="10" t="b">
        <f t="shared" si="2990"/>
        <v>1</v>
      </c>
      <c r="R5463" s="2" t="s">
        <v>1691</v>
      </c>
      <c r="S5463" s="10" t="str">
        <f>VLOOKUP(A5463,NAV!A:I,9,FALSE)</f>
        <v>SOPHIA ANTIPOLIS</v>
      </c>
      <c r="T5463" s="10" t="b">
        <f t="shared" si="2991"/>
        <v>1</v>
      </c>
      <c r="U5463" s="2" t="s">
        <v>21</v>
      </c>
      <c r="V5463" s="9" t="str">
        <f>VLOOKUP(A5463,NAV!A:L,12,FALSE)</f>
        <v>FR</v>
      </c>
      <c r="W5463" t="str">
        <f>VLOOKUP(A5463,NAV!A:J,10,FALSE)</f>
        <v/>
      </c>
    </row>
    <row r="5464" spans="1:23" hidden="1" x14ac:dyDescent="0.2">
      <c r="A5464" s="2"/>
      <c r="B5464" s="2" t="s">
        <v>13</v>
      </c>
      <c r="C5464" s="2"/>
      <c r="D5464" s="2" t="s">
        <v>19372</v>
      </c>
      <c r="E5464" s="11" t="e">
        <f>VLOOKUP(A5464,NAV!A:E,5,FALSE)</f>
        <v>#N/A</v>
      </c>
      <c r="F5464" s="11"/>
      <c r="G5464" s="2" t="s">
        <v>15</v>
      </c>
      <c r="H5464" s="3" t="s">
        <v>16</v>
      </c>
      <c r="I5464" s="3"/>
      <c r="J5464" s="2" t="s">
        <v>19373</v>
      </c>
      <c r="K5464" s="2"/>
      <c r="L5464" s="2"/>
      <c r="M5464" s="2"/>
      <c r="N5464" s="2"/>
      <c r="O5464" s="2" t="s">
        <v>131</v>
      </c>
      <c r="P5464" s="2"/>
      <c r="Q5464" s="2"/>
      <c r="R5464" s="2" t="s">
        <v>41</v>
      </c>
      <c r="S5464" s="2"/>
      <c r="T5464" s="2"/>
      <c r="U5464" s="2" t="s">
        <v>48</v>
      </c>
    </row>
    <row r="5465" spans="1:23" x14ac:dyDescent="0.2">
      <c r="A5465" s="2" t="s">
        <v>19374</v>
      </c>
      <c r="B5465" s="2" t="s">
        <v>13</v>
      </c>
      <c r="C5465" s="10" t="str">
        <f>+VLOOKUP(A5465,NAV!A:C,3,FALSE)</f>
        <v>Tous</v>
      </c>
      <c r="D5465" s="2" t="s">
        <v>19375</v>
      </c>
      <c r="E5465" s="11" t="str">
        <f>VLOOKUP(A5465,NAV!A:E,5,FALSE)</f>
        <v>RTM (REGIE DES TRANSPORTS DE MARSEILLE)</v>
      </c>
      <c r="F5465" s="11" t="b">
        <f>+D5465=E5465</f>
        <v>1</v>
      </c>
      <c r="G5465" s="2" t="s">
        <v>15</v>
      </c>
      <c r="H5465" s="3" t="s">
        <v>583</v>
      </c>
      <c r="I5465" s="3"/>
      <c r="J5465" s="2" t="s">
        <v>19376</v>
      </c>
      <c r="K5465" s="7" t="str">
        <f>VLOOKUP(A5465,NAV!A:F,6,FALSE)</f>
        <v>178 CHEMIN NOTRE DAME DE CONSOLATION</v>
      </c>
      <c r="L5465" s="7" t="b">
        <f>J5465=K5465</f>
        <v>1</v>
      </c>
      <c r="M5465" s="2"/>
      <c r="N5465" s="2"/>
      <c r="O5465" s="2" t="s">
        <v>8312</v>
      </c>
      <c r="P5465" s="10" t="str">
        <f>VLOOKUP(A5465,NAV!A:H,8,FALSE)</f>
        <v>13013</v>
      </c>
      <c r="Q5465" s="10" t="b">
        <f>O5465=P5465</f>
        <v>1</v>
      </c>
      <c r="R5465" s="2" t="s">
        <v>27</v>
      </c>
      <c r="S5465" s="10" t="str">
        <f>VLOOKUP(A5465,NAV!A:I,9,FALSE)</f>
        <v>CHATEAU GOMBERT</v>
      </c>
      <c r="T5465" s="10" t="b">
        <f>R5465=S5465</f>
        <v>0</v>
      </c>
      <c r="U5465" s="2" t="s">
        <v>21</v>
      </c>
      <c r="V5465" s="9" t="str">
        <f>VLOOKUP(A5465,NAV!A:L,12,FALSE)</f>
        <v>FR</v>
      </c>
      <c r="W5465" t="str">
        <f>VLOOKUP(A5465,NAV!A:J,10,FALSE)</f>
        <v/>
      </c>
    </row>
    <row r="5466" spans="1:23" hidden="1" x14ac:dyDescent="0.2">
      <c r="A5466" s="2"/>
      <c r="B5466" s="2" t="s">
        <v>13</v>
      </c>
      <c r="C5466" s="2"/>
      <c r="D5466" s="2" t="s">
        <v>19377</v>
      </c>
      <c r="E5466" s="11" t="e">
        <f>VLOOKUP(A5466,NAV!A:E,5,FALSE)</f>
        <v>#N/A</v>
      </c>
      <c r="F5466" s="11"/>
      <c r="G5466" s="2" t="s">
        <v>15</v>
      </c>
      <c r="H5466" s="3" t="s">
        <v>82</v>
      </c>
      <c r="I5466" s="3"/>
      <c r="J5466" s="2" t="s">
        <v>19378</v>
      </c>
      <c r="K5466" s="2"/>
      <c r="L5466" s="2"/>
      <c r="M5466" s="2"/>
      <c r="N5466" s="2"/>
      <c r="O5466" s="2" t="s">
        <v>3366</v>
      </c>
      <c r="P5466" s="2"/>
      <c r="Q5466" s="2"/>
      <c r="R5466" s="2" t="s">
        <v>4206</v>
      </c>
      <c r="S5466" s="2"/>
      <c r="T5466" s="2"/>
      <c r="U5466" s="2" t="s">
        <v>86</v>
      </c>
    </row>
    <row r="5467" spans="1:23" x14ac:dyDescent="0.2">
      <c r="A5467" s="2" t="s">
        <v>19379</v>
      </c>
      <c r="B5467" s="2" t="s">
        <v>13</v>
      </c>
      <c r="C5467" s="10" t="str">
        <f>+VLOOKUP(A5467,NAV!A:C,3,FALSE)</f>
        <v xml:space="preserve"> </v>
      </c>
      <c r="D5467" s="2" t="s">
        <v>19380</v>
      </c>
      <c r="E5467" s="11" t="str">
        <f>VLOOKUP(A5467,NAV!A:E,5,FALSE)</f>
        <v>RUEDUCOMMERCE.COM</v>
      </c>
      <c r="F5467" s="11" t="b">
        <f>+D5467=E5467</f>
        <v>1</v>
      </c>
      <c r="G5467" s="2" t="s">
        <v>15</v>
      </c>
      <c r="H5467" s="3" t="s">
        <v>123</v>
      </c>
      <c r="I5467" s="3" t="s">
        <v>2654</v>
      </c>
      <c r="J5467" s="2" t="s">
        <v>19381</v>
      </c>
      <c r="K5467" s="7" t="str">
        <f>VLOOKUP(A5467,NAV!A:F,6,FALSE)</f>
        <v>44-50 AV DU CAPITAINE GLARNER</v>
      </c>
      <c r="L5467" s="7" t="b">
        <f>J5467=K5467</f>
        <v>1</v>
      </c>
      <c r="M5467" s="2" t="s">
        <v>18</v>
      </c>
      <c r="N5467" s="2"/>
      <c r="O5467" s="2" t="s">
        <v>19382</v>
      </c>
      <c r="P5467" s="10" t="str">
        <f>VLOOKUP(A5467,NAV!A:H,8,FALSE)</f>
        <v>93585</v>
      </c>
      <c r="Q5467" s="10" t="b">
        <f>O5467=P5467</f>
        <v>1</v>
      </c>
      <c r="R5467" s="2" t="s">
        <v>19383</v>
      </c>
      <c r="S5467" s="10" t="str">
        <f>VLOOKUP(A5467,NAV!A:I,9,FALSE)</f>
        <v>SAINT OUEN Cedex</v>
      </c>
      <c r="T5467" s="10" t="b">
        <f>R5467=S5467</f>
        <v>0</v>
      </c>
      <c r="U5467" s="2" t="s">
        <v>21</v>
      </c>
      <c r="V5467" s="9" t="str">
        <f>VLOOKUP(A5467,NAV!A:L,12,FALSE)</f>
        <v>FR</v>
      </c>
      <c r="W5467" t="str">
        <f>VLOOKUP(A5467,NAV!A:J,10,FALSE)</f>
        <v>FR26 422 797 720</v>
      </c>
    </row>
    <row r="5468" spans="1:23" hidden="1" x14ac:dyDescent="0.2">
      <c r="A5468" s="2"/>
      <c r="B5468" s="2" t="s">
        <v>13</v>
      </c>
      <c r="C5468" s="2"/>
      <c r="D5468" s="2" t="s">
        <v>19384</v>
      </c>
      <c r="E5468" s="11" t="e">
        <f>VLOOKUP(A5468,NAV!A:E,5,FALSE)</f>
        <v>#N/A</v>
      </c>
      <c r="F5468" s="11"/>
      <c r="G5468" s="2" t="s">
        <v>15</v>
      </c>
      <c r="H5468" s="3" t="s">
        <v>34</v>
      </c>
      <c r="I5468" s="3"/>
      <c r="J5468" s="2" t="s">
        <v>19385</v>
      </c>
      <c r="K5468" s="2"/>
      <c r="L5468" s="2"/>
      <c r="M5468" s="2"/>
      <c r="N5468" s="2"/>
      <c r="O5468" s="2" t="s">
        <v>19386</v>
      </c>
      <c r="P5468" s="2"/>
      <c r="Q5468" s="2"/>
      <c r="R5468" s="2" t="s">
        <v>105</v>
      </c>
      <c r="S5468" s="2"/>
      <c r="T5468" s="2"/>
      <c r="U5468" s="2" t="s">
        <v>366</v>
      </c>
    </row>
    <row r="5469" spans="1:23" hidden="1" x14ac:dyDescent="0.2">
      <c r="A5469" s="2"/>
      <c r="B5469" s="2" t="s">
        <v>13</v>
      </c>
      <c r="C5469" s="2"/>
      <c r="D5469" s="2" t="s">
        <v>19387</v>
      </c>
      <c r="E5469" s="11" t="e">
        <f>VLOOKUP(A5469,NAV!A:E,5,FALSE)</f>
        <v>#N/A</v>
      </c>
      <c r="F5469" s="11"/>
      <c r="G5469" s="2" t="s">
        <v>15</v>
      </c>
      <c r="H5469" s="3" t="s">
        <v>82</v>
      </c>
      <c r="I5469" s="3"/>
      <c r="J5469" s="2" t="s">
        <v>19388</v>
      </c>
      <c r="K5469" s="2"/>
      <c r="L5469" s="2"/>
      <c r="M5469" s="2"/>
      <c r="N5469" s="2"/>
      <c r="O5469" s="2" t="s">
        <v>19389</v>
      </c>
      <c r="P5469" s="2"/>
      <c r="Q5469" s="2"/>
      <c r="R5469" s="2" t="s">
        <v>19390</v>
      </c>
      <c r="S5469" s="2"/>
      <c r="T5469" s="2"/>
      <c r="U5469" s="2" t="s">
        <v>21</v>
      </c>
    </row>
    <row r="5470" spans="1:23" hidden="1" x14ac:dyDescent="0.2">
      <c r="A5470" s="2"/>
      <c r="B5470" s="2" t="s">
        <v>13</v>
      </c>
      <c r="C5470" s="2"/>
      <c r="D5470" s="2" t="s">
        <v>19391</v>
      </c>
      <c r="E5470" s="11" t="e">
        <f>VLOOKUP(A5470,NAV!A:E,5,FALSE)</f>
        <v>#N/A</v>
      </c>
      <c r="F5470" s="11"/>
      <c r="G5470" s="2" t="s">
        <v>15</v>
      </c>
      <c r="H5470" s="3" t="s">
        <v>16</v>
      </c>
      <c r="I5470" s="3"/>
      <c r="J5470" s="2" t="s">
        <v>19392</v>
      </c>
      <c r="K5470" s="2"/>
      <c r="L5470" s="2"/>
      <c r="M5470" s="2"/>
      <c r="N5470" s="2"/>
      <c r="O5470" s="2" t="s">
        <v>1748</v>
      </c>
      <c r="P5470" s="2"/>
      <c r="Q5470" s="2"/>
      <c r="R5470" s="2" t="s">
        <v>3141</v>
      </c>
      <c r="S5470" s="2"/>
      <c r="T5470" s="2"/>
      <c r="U5470" s="2" t="s">
        <v>21</v>
      </c>
    </row>
    <row r="5471" spans="1:23" hidden="1" x14ac:dyDescent="0.2">
      <c r="A5471" s="2"/>
      <c r="B5471" s="2" t="s">
        <v>13</v>
      </c>
      <c r="C5471" s="2"/>
      <c r="D5471" s="2" t="s">
        <v>19393</v>
      </c>
      <c r="E5471" s="11" t="e">
        <f>VLOOKUP(A5471,NAV!A:E,5,FALSE)</f>
        <v>#N/A</v>
      </c>
      <c r="F5471" s="11"/>
      <c r="G5471" s="2" t="s">
        <v>15</v>
      </c>
      <c r="H5471" s="3" t="s">
        <v>82</v>
      </c>
      <c r="I5471" s="3"/>
      <c r="J5471" s="2" t="s">
        <v>19394</v>
      </c>
      <c r="K5471" s="2"/>
      <c r="L5471" s="2"/>
      <c r="M5471" s="2"/>
      <c r="N5471" s="2"/>
      <c r="O5471" s="2" t="s">
        <v>19395</v>
      </c>
      <c r="P5471" s="2"/>
      <c r="Q5471" s="2"/>
      <c r="R5471" s="2" t="s">
        <v>19396</v>
      </c>
      <c r="S5471" s="2"/>
      <c r="T5471" s="2"/>
      <c r="U5471" s="2" t="s">
        <v>48</v>
      </c>
    </row>
    <row r="5472" spans="1:23" hidden="1" x14ac:dyDescent="0.2">
      <c r="A5472" s="2"/>
      <c r="B5472" s="2" t="s">
        <v>13</v>
      </c>
      <c r="C5472" s="2"/>
      <c r="D5472" s="2" t="s">
        <v>19397</v>
      </c>
      <c r="E5472" s="11" t="e">
        <f>VLOOKUP(A5472,NAV!A:E,5,FALSE)</f>
        <v>#N/A</v>
      </c>
      <c r="F5472" s="11"/>
      <c r="G5472" s="2" t="s">
        <v>15</v>
      </c>
      <c r="H5472" s="3" t="s">
        <v>16</v>
      </c>
      <c r="I5472" s="3"/>
      <c r="J5472" s="2" t="s">
        <v>19398</v>
      </c>
      <c r="K5472" s="2"/>
      <c r="L5472" s="2"/>
      <c r="M5472" s="2"/>
      <c r="N5472" s="2"/>
      <c r="O5472" s="2" t="s">
        <v>121</v>
      </c>
      <c r="P5472" s="2"/>
      <c r="Q5472" s="2"/>
      <c r="R5472" s="2" t="s">
        <v>41</v>
      </c>
      <c r="S5472" s="2"/>
      <c r="T5472" s="2"/>
      <c r="U5472" s="2" t="s">
        <v>1095</v>
      </c>
    </row>
    <row r="5473" spans="1:23" hidden="1" x14ac:dyDescent="0.2">
      <c r="A5473" s="2"/>
      <c r="B5473" s="2" t="s">
        <v>13</v>
      </c>
      <c r="C5473" s="2"/>
      <c r="D5473" s="2" t="s">
        <v>19399</v>
      </c>
      <c r="E5473" s="11" t="e">
        <f>VLOOKUP(A5473,NAV!A:E,5,FALSE)</f>
        <v>#N/A</v>
      </c>
      <c r="F5473" s="11"/>
      <c r="G5473" s="2" t="s">
        <v>15</v>
      </c>
      <c r="H5473" s="3" t="s">
        <v>1110</v>
      </c>
      <c r="I5473" s="3" t="s">
        <v>1327</v>
      </c>
      <c r="J5473" s="2" t="s">
        <v>19400</v>
      </c>
      <c r="K5473" s="2"/>
      <c r="L5473" s="2"/>
      <c r="M5473" s="2"/>
      <c r="N5473" s="2"/>
      <c r="O5473" s="2" t="s">
        <v>2786</v>
      </c>
      <c r="P5473" s="2"/>
      <c r="Q5473" s="2"/>
      <c r="R5473" s="2" t="s">
        <v>614</v>
      </c>
      <c r="S5473" s="2"/>
      <c r="T5473" s="2"/>
      <c r="U5473" s="2" t="s">
        <v>21</v>
      </c>
    </row>
    <row r="5474" spans="1:23" x14ac:dyDescent="0.2">
      <c r="A5474" s="2" t="s">
        <v>19401</v>
      </c>
      <c r="B5474" s="2" t="s">
        <v>13</v>
      </c>
      <c r="C5474" s="10" t="str">
        <f>+VLOOKUP(A5474,NAV!A:C,3,FALSE)</f>
        <v xml:space="preserve"> </v>
      </c>
      <c r="D5474" s="2" t="s">
        <v>19402</v>
      </c>
      <c r="E5474" s="11" t="str">
        <f>VLOOKUP(A5474,NAV!A:E,5,FALSE)</f>
        <v>S3G</v>
      </c>
      <c r="F5474" s="11" t="b">
        <f>+D5474=E5474</f>
        <v>1</v>
      </c>
      <c r="G5474" s="2" t="s">
        <v>15</v>
      </c>
      <c r="H5474" s="3" t="s">
        <v>16</v>
      </c>
      <c r="I5474" s="3"/>
      <c r="J5474" s="2" t="s">
        <v>19403</v>
      </c>
      <c r="K5474" s="7" t="str">
        <f>VLOOKUP(A5474,NAV!A:F,6,FALSE)</f>
        <v>14 RUE FERRUS</v>
      </c>
      <c r="L5474" s="7" t="b">
        <f>J5474=K5474</f>
        <v>1</v>
      </c>
      <c r="M5474" s="2"/>
      <c r="N5474" s="2"/>
      <c r="O5474" s="2" t="s">
        <v>121</v>
      </c>
      <c r="P5474" s="10" t="str">
        <f>VLOOKUP(A5474,NAV!A:H,8,FALSE)</f>
        <v>75014</v>
      </c>
      <c r="Q5474" s="10" t="b">
        <f>O5474=P5474</f>
        <v>1</v>
      </c>
      <c r="R5474" s="2" t="s">
        <v>20</v>
      </c>
      <c r="S5474" s="10" t="str">
        <f>VLOOKUP(A5474,NAV!A:I,9,FALSE)</f>
        <v>PARIS 14EME ARRONDISSEMENT</v>
      </c>
      <c r="T5474" s="10" t="b">
        <f>R5474=S5474</f>
        <v>0</v>
      </c>
      <c r="U5474" s="2" t="s">
        <v>21</v>
      </c>
      <c r="V5474" s="9" t="str">
        <f>VLOOKUP(A5474,NAV!A:L,12,FALSE)</f>
        <v>FR</v>
      </c>
      <c r="W5474" t="str">
        <f>VLOOKUP(A5474,NAV!A:J,10,FALSE)</f>
        <v/>
      </c>
    </row>
    <row r="5475" spans="1:23" hidden="1" x14ac:dyDescent="0.2">
      <c r="A5475" s="2"/>
      <c r="B5475" s="2" t="s">
        <v>13</v>
      </c>
      <c r="C5475" s="2"/>
      <c r="D5475" s="2" t="s">
        <v>19404</v>
      </c>
      <c r="E5475" s="11" t="e">
        <f>VLOOKUP(A5475,NAV!A:E,5,FALSE)</f>
        <v>#N/A</v>
      </c>
      <c r="F5475" s="11"/>
      <c r="G5475" s="2" t="s">
        <v>15</v>
      </c>
      <c r="H5475" s="3" t="s">
        <v>375</v>
      </c>
      <c r="I5475" s="3"/>
      <c r="J5475" s="2" t="s">
        <v>19405</v>
      </c>
      <c r="K5475" s="2"/>
      <c r="L5475" s="2"/>
      <c r="M5475" s="2" t="s">
        <v>19406</v>
      </c>
      <c r="N5475" s="2"/>
      <c r="O5475" s="2" t="s">
        <v>19407</v>
      </c>
      <c r="P5475" s="2"/>
      <c r="Q5475" s="2"/>
      <c r="R5475" s="2" t="s">
        <v>19408</v>
      </c>
      <c r="S5475" s="2"/>
      <c r="T5475" s="2"/>
      <c r="U5475" s="2" t="s">
        <v>48</v>
      </c>
    </row>
    <row r="5476" spans="1:23" x14ac:dyDescent="0.2">
      <c r="A5476" s="2" t="s">
        <v>19409</v>
      </c>
      <c r="B5476" s="2" t="s">
        <v>13</v>
      </c>
      <c r="C5476" s="10" t="str">
        <f>+VLOOKUP(A5476,NAV!A:C,3,FALSE)</f>
        <v xml:space="preserve"> </v>
      </c>
      <c r="D5476" s="2" t="s">
        <v>19410</v>
      </c>
      <c r="E5476" s="11" t="str">
        <f>VLOOKUP(A5476,NAV!A:E,5,FALSE)</f>
        <v>SA DES EAUX MINERALES DE RIBEAUVILLE</v>
      </c>
      <c r="F5476" s="11" t="b">
        <f>+D5476=E5476</f>
        <v>1</v>
      </c>
      <c r="G5476" s="2" t="s">
        <v>15</v>
      </c>
      <c r="H5476" s="3" t="s">
        <v>583</v>
      </c>
      <c r="I5476" s="3" t="s">
        <v>16846</v>
      </c>
      <c r="J5476" s="2" t="s">
        <v>19411</v>
      </c>
      <c r="K5476" s="7" t="str">
        <f>VLOOKUP(A5476,NAV!A:F,6,FALSE)</f>
        <v>48 Route de Bergheim</v>
      </c>
      <c r="L5476" s="7" t="b">
        <f>J5476=K5476</f>
        <v>1</v>
      </c>
      <c r="M5476" s="2"/>
      <c r="N5476" s="2"/>
      <c r="O5476" s="2" t="s">
        <v>19412</v>
      </c>
      <c r="P5476" s="10" t="str">
        <f>VLOOKUP(A5476,NAV!A:H,8,FALSE)</f>
        <v>68151</v>
      </c>
      <c r="Q5476" s="10" t="b">
        <f>O5476=P5476</f>
        <v>1</v>
      </c>
      <c r="R5476" s="2" t="s">
        <v>19413</v>
      </c>
      <c r="S5476" s="10" t="str">
        <f>VLOOKUP(A5476,NAV!A:I,9,FALSE)</f>
        <v>RIBEAUVILLE CEDEX</v>
      </c>
      <c r="T5476" s="10" t="b">
        <f>R5476=S5476</f>
        <v>1</v>
      </c>
      <c r="U5476" s="2" t="s">
        <v>21</v>
      </c>
      <c r="V5476" s="9" t="str">
        <f>VLOOKUP(A5476,NAV!A:L,12,FALSE)</f>
        <v>FR</v>
      </c>
      <c r="W5476" t="str">
        <f>VLOOKUP(A5476,NAV!A:J,10,FALSE)</f>
        <v/>
      </c>
    </row>
    <row r="5477" spans="1:23" hidden="1" x14ac:dyDescent="0.2">
      <c r="A5477" s="2"/>
      <c r="B5477" s="2" t="s">
        <v>13</v>
      </c>
      <c r="C5477" s="2"/>
      <c r="D5477" s="2" t="s">
        <v>19414</v>
      </c>
      <c r="E5477" s="11" t="e">
        <f>VLOOKUP(A5477,NAV!A:E,5,FALSE)</f>
        <v>#N/A</v>
      </c>
      <c r="F5477" s="11"/>
      <c r="G5477" s="2" t="s">
        <v>15</v>
      </c>
      <c r="H5477" s="3" t="s">
        <v>82</v>
      </c>
      <c r="I5477" s="3"/>
      <c r="J5477" s="2" t="s">
        <v>19415</v>
      </c>
      <c r="K5477" s="2"/>
      <c r="L5477" s="2"/>
      <c r="M5477" s="2"/>
      <c r="N5477" s="2"/>
      <c r="O5477" s="2" t="s">
        <v>19416</v>
      </c>
      <c r="P5477" s="2"/>
      <c r="Q5477" s="2"/>
      <c r="R5477" s="2" t="s">
        <v>19417</v>
      </c>
      <c r="S5477" s="2"/>
      <c r="T5477" s="2"/>
      <c r="U5477" s="2" t="s">
        <v>21</v>
      </c>
    </row>
    <row r="5478" spans="1:23" hidden="1" x14ac:dyDescent="0.2">
      <c r="A5478" s="2"/>
      <c r="B5478" s="2" t="s">
        <v>13</v>
      </c>
      <c r="C5478" s="2"/>
      <c r="D5478" s="2" t="s">
        <v>19418</v>
      </c>
      <c r="E5478" s="11" t="e">
        <f>VLOOKUP(A5478,NAV!A:E,5,FALSE)</f>
        <v>#N/A</v>
      </c>
      <c r="F5478" s="11"/>
      <c r="G5478" s="2" t="s">
        <v>15</v>
      </c>
      <c r="H5478" s="3" t="s">
        <v>34</v>
      </c>
      <c r="I5478" s="3"/>
      <c r="J5478" s="2" t="s">
        <v>19419</v>
      </c>
      <c r="K5478" s="2"/>
      <c r="L5478" s="2"/>
      <c r="M5478" s="2"/>
      <c r="N5478" s="2"/>
      <c r="O5478" s="2" t="s">
        <v>971</v>
      </c>
      <c r="P5478" s="2"/>
      <c r="Q5478" s="2"/>
      <c r="R5478" s="2" t="s">
        <v>357</v>
      </c>
      <c r="S5478" s="2"/>
      <c r="T5478" s="2"/>
      <c r="U5478" s="2" t="s">
        <v>21</v>
      </c>
    </row>
    <row r="5479" spans="1:23" x14ac:dyDescent="0.2">
      <c r="A5479" s="2" t="s">
        <v>19420</v>
      </c>
      <c r="B5479" s="2" t="s">
        <v>13</v>
      </c>
      <c r="C5479" s="10" t="str">
        <f>+VLOOKUP(A5479,NAV!A:C,3,FALSE)</f>
        <v>Tous</v>
      </c>
      <c r="D5479" s="2" t="s">
        <v>19421</v>
      </c>
      <c r="E5479" s="11" t="str">
        <f>VLOOKUP(A5479,NAV!A:E,5,FALSE)</f>
        <v>SA GEOCEAN</v>
      </c>
      <c r="F5479" s="11" t="b">
        <f t="shared" ref="F5479:F5483" si="2992">+D5479=E5479</f>
        <v>1</v>
      </c>
      <c r="G5479" s="2" t="s">
        <v>15</v>
      </c>
      <c r="H5479" s="3" t="s">
        <v>689</v>
      </c>
      <c r="I5479" s="3"/>
      <c r="J5479" s="2" t="s">
        <v>19422</v>
      </c>
      <c r="K5479" s="7" t="str">
        <f>VLOOKUP(A5479,NAV!A:F,6,FALSE)</f>
        <v>QUARTIER DU BREGADAN</v>
      </c>
      <c r="L5479" s="7" t="b">
        <f t="shared" ref="L5479:L5483" si="2993">J5479=K5479</f>
        <v>1</v>
      </c>
      <c r="M5479" s="2" t="s">
        <v>19423</v>
      </c>
      <c r="N5479" s="2"/>
      <c r="O5479" s="2" t="s">
        <v>16486</v>
      </c>
      <c r="P5479" s="10" t="str">
        <f>VLOOKUP(A5479,NAV!A:H,8,FALSE)</f>
        <v>13711</v>
      </c>
      <c r="Q5479" s="10" t="b">
        <f t="shared" ref="Q5479:Q5483" si="2994">O5479=P5479</f>
        <v>1</v>
      </c>
      <c r="R5479" s="2" t="s">
        <v>16487</v>
      </c>
      <c r="S5479" s="10" t="str">
        <f>VLOOKUP(A5479,NAV!A:I,9,FALSE)</f>
        <v>CASSIS</v>
      </c>
      <c r="T5479" s="10" t="b">
        <f t="shared" ref="T5479:T5483" si="2995">R5479=S5479</f>
        <v>1</v>
      </c>
      <c r="U5479" s="2" t="s">
        <v>21</v>
      </c>
      <c r="V5479" s="9" t="str">
        <f>VLOOKUP(A5479,NAV!A:L,12,FALSE)</f>
        <v>FR</v>
      </c>
      <c r="W5479" t="str">
        <f>VLOOKUP(A5479,NAV!A:J,10,FALSE)</f>
        <v/>
      </c>
    </row>
    <row r="5480" spans="1:23" x14ac:dyDescent="0.2">
      <c r="A5480" s="2" t="s">
        <v>19424</v>
      </c>
      <c r="B5480" s="2" t="s">
        <v>13</v>
      </c>
      <c r="C5480" s="10" t="str">
        <f>+VLOOKUP(A5480,NAV!A:C,3,FALSE)</f>
        <v>Tous</v>
      </c>
      <c r="D5480" s="2" t="s">
        <v>19425</v>
      </c>
      <c r="E5480" s="11" t="str">
        <f>VLOOKUP(A5480,NAV!A:E,5,FALSE)</f>
        <v>SABATE</v>
      </c>
      <c r="F5480" s="11" t="b">
        <f t="shared" si="2992"/>
        <v>1</v>
      </c>
      <c r="G5480" s="2" t="s">
        <v>15</v>
      </c>
      <c r="H5480" s="3" t="s">
        <v>76</v>
      </c>
      <c r="I5480" s="3"/>
      <c r="J5480" s="2" t="s">
        <v>19426</v>
      </c>
      <c r="K5480" s="7" t="str">
        <f>VLOOKUP(A5480,NAV!A:F,6,FALSE)</f>
        <v>ESPACE TECH ULRICH</v>
      </c>
      <c r="L5480" s="7" t="b">
        <f t="shared" si="2993"/>
        <v>1</v>
      </c>
      <c r="M5480" s="2"/>
      <c r="N5480" s="2"/>
      <c r="O5480" s="2" t="s">
        <v>19427</v>
      </c>
      <c r="P5480" s="10" t="str">
        <f>VLOOKUP(A5480,NAV!A:H,8,FALSE)</f>
        <v>66400</v>
      </c>
      <c r="Q5480" s="10" t="b">
        <f t="shared" si="2994"/>
        <v>1</v>
      </c>
      <c r="R5480" s="2" t="s">
        <v>19428</v>
      </c>
      <c r="S5480" s="10" t="str">
        <f>VLOOKUP(A5480,NAV!A:I,9,FALSE)</f>
        <v>CALMEILLES</v>
      </c>
      <c r="T5480" s="10" t="b">
        <f t="shared" si="2995"/>
        <v>0</v>
      </c>
      <c r="U5480" s="2" t="s">
        <v>21</v>
      </c>
      <c r="V5480" s="9" t="str">
        <f>VLOOKUP(A5480,NAV!A:L,12,FALSE)</f>
        <v>FR</v>
      </c>
      <c r="W5480" t="str">
        <f>VLOOKUP(A5480,NAV!A:J,10,FALSE)</f>
        <v/>
      </c>
    </row>
    <row r="5481" spans="1:23" x14ac:dyDescent="0.2">
      <c r="A5481" s="2" t="s">
        <v>19429</v>
      </c>
      <c r="B5481" s="2" t="s">
        <v>13</v>
      </c>
      <c r="C5481" s="10" t="str">
        <f>+VLOOKUP(A5481,NAV!A:C,3,FALSE)</f>
        <v xml:space="preserve"> </v>
      </c>
      <c r="D5481" s="2" t="s">
        <v>19430</v>
      </c>
      <c r="E5481" s="11" t="str">
        <f>VLOOKUP(A5481,NAV!A:E,5,FALSE)</f>
        <v>SABENA TECHNICS FNI</v>
      </c>
      <c r="F5481" s="11" t="b">
        <f t="shared" si="2992"/>
        <v>1</v>
      </c>
      <c r="G5481" s="2" t="s">
        <v>15</v>
      </c>
      <c r="H5481" s="3" t="s">
        <v>689</v>
      </c>
      <c r="I5481" s="3"/>
      <c r="J5481" s="2" t="s">
        <v>19431</v>
      </c>
      <c r="K5481" s="7" t="str">
        <f>VLOOKUP(A5481,NAV!A:F,6,FALSE)</f>
        <v>Aéroport de Nîmes - Garons</v>
      </c>
      <c r="L5481" s="7" t="b">
        <f t="shared" si="2993"/>
        <v>1</v>
      </c>
      <c r="M5481" s="2"/>
      <c r="N5481" s="2"/>
      <c r="O5481" s="2" t="s">
        <v>16832</v>
      </c>
      <c r="P5481" s="10" t="str">
        <f>VLOOKUP(A5481,NAV!A:H,8,FALSE)</f>
        <v>30128</v>
      </c>
      <c r="Q5481" s="10" t="b">
        <f t="shared" si="2994"/>
        <v>1</v>
      </c>
      <c r="R5481" s="2" t="s">
        <v>16848</v>
      </c>
      <c r="S5481" s="10" t="str">
        <f>VLOOKUP(A5481,NAV!A:I,9,FALSE)</f>
        <v>GARONS</v>
      </c>
      <c r="T5481" s="10" t="b">
        <f t="shared" si="2995"/>
        <v>1</v>
      </c>
      <c r="U5481" s="2" t="s">
        <v>21</v>
      </c>
      <c r="V5481" s="9" t="str">
        <f>VLOOKUP(A5481,NAV!A:L,12,FALSE)</f>
        <v>FR</v>
      </c>
      <c r="W5481" t="str">
        <f>VLOOKUP(A5481,NAV!A:J,10,FALSE)</f>
        <v/>
      </c>
    </row>
    <row r="5482" spans="1:23" x14ac:dyDescent="0.2">
      <c r="A5482" s="2" t="s">
        <v>19432</v>
      </c>
      <c r="B5482" s="2" t="s">
        <v>13</v>
      </c>
      <c r="C5482" s="10" t="str">
        <f>+VLOOKUP(A5482,NAV!A:C,3,FALSE)</f>
        <v>Tous</v>
      </c>
      <c r="D5482" s="2" t="s">
        <v>19433</v>
      </c>
      <c r="E5482" s="11" t="str">
        <f>VLOOKUP(A5482,NAV!A:E,5,FALSE)</f>
        <v>SACEM</v>
      </c>
      <c r="F5482" s="11" t="b">
        <f t="shared" si="2992"/>
        <v>1</v>
      </c>
      <c r="G5482" s="2" t="s">
        <v>15</v>
      </c>
      <c r="H5482" s="3" t="s">
        <v>16</v>
      </c>
      <c r="I5482" s="3"/>
      <c r="J5482" s="2" t="s">
        <v>19434</v>
      </c>
      <c r="K5482" s="7" t="str">
        <f>VLOOKUP(A5482,NAV!A:F,6,FALSE)</f>
        <v>20 rue de l'eglise</v>
      </c>
      <c r="L5482" s="7" t="b">
        <f t="shared" si="2993"/>
        <v>1</v>
      </c>
      <c r="M5482" s="2"/>
      <c r="N5482" s="2"/>
      <c r="O5482" s="2" t="s">
        <v>1083</v>
      </c>
      <c r="P5482" s="10" t="str">
        <f>VLOOKUP(A5482,NAV!A:H,8,FALSE)</f>
        <v>92200</v>
      </c>
      <c r="Q5482" s="10" t="b">
        <f t="shared" si="2994"/>
        <v>1</v>
      </c>
      <c r="R5482" s="2" t="s">
        <v>13466</v>
      </c>
      <c r="S5482" s="10" t="str">
        <f>VLOOKUP(A5482,NAV!A:I,9,FALSE)</f>
        <v>NEUILLY SUR SEINE</v>
      </c>
      <c r="T5482" s="10" t="b">
        <f t="shared" si="2995"/>
        <v>1</v>
      </c>
      <c r="U5482" s="2" t="s">
        <v>48</v>
      </c>
      <c r="V5482" s="9" t="str">
        <f>VLOOKUP(A5482,NAV!A:L,12,FALSE)</f>
        <v>FR</v>
      </c>
      <c r="W5482" t="str">
        <f>VLOOKUP(A5482,NAV!A:J,10,FALSE)</f>
        <v/>
      </c>
    </row>
    <row r="5483" spans="1:23" x14ac:dyDescent="0.2">
      <c r="A5483" s="2" t="s">
        <v>19435</v>
      </c>
      <c r="B5483" s="2" t="s">
        <v>13</v>
      </c>
      <c r="C5483" s="10" t="str">
        <f>+VLOOKUP(A5483,NAV!A:C,3,FALSE)</f>
        <v>Tous</v>
      </c>
      <c r="D5483" s="2" t="s">
        <v>19436</v>
      </c>
      <c r="E5483" s="11" t="str">
        <f>VLOOKUP(A5483,NAV!A:E,5,FALSE)</f>
        <v>SACER SUD EST</v>
      </c>
      <c r="F5483" s="11" t="b">
        <f t="shared" si="2992"/>
        <v>1</v>
      </c>
      <c r="G5483" s="2" t="s">
        <v>15</v>
      </c>
      <c r="H5483" s="3" t="s">
        <v>82</v>
      </c>
      <c r="I5483" s="3"/>
      <c r="J5483" s="2" t="s">
        <v>19437</v>
      </c>
      <c r="K5483" s="7" t="str">
        <f>VLOOKUP(A5483,NAV!A:F,6,FALSE)</f>
        <v>2 AVENUE TONY GARNIER</v>
      </c>
      <c r="L5483" s="7" t="b">
        <f t="shared" si="2993"/>
        <v>1</v>
      </c>
      <c r="M5483" s="2"/>
      <c r="N5483" s="2"/>
      <c r="O5483" s="2" t="s">
        <v>910</v>
      </c>
      <c r="P5483" s="10" t="str">
        <f>VLOOKUP(A5483,NAV!A:H,8,FALSE)</f>
        <v>69363</v>
      </c>
      <c r="Q5483" s="10" t="b">
        <f t="shared" si="2994"/>
        <v>1</v>
      </c>
      <c r="R5483" s="2" t="s">
        <v>911</v>
      </c>
      <c r="S5483" s="10" t="str">
        <f>VLOOKUP(A5483,NAV!A:I,9,FALSE)</f>
        <v>LYON CEDEX 07</v>
      </c>
      <c r="T5483" s="10" t="b">
        <f t="shared" si="2995"/>
        <v>1</v>
      </c>
      <c r="U5483" s="2" t="s">
        <v>21</v>
      </c>
      <c r="V5483" s="9" t="str">
        <f>VLOOKUP(A5483,NAV!A:L,12,FALSE)</f>
        <v>FR</v>
      </c>
      <c r="W5483" t="str">
        <f>VLOOKUP(A5483,NAV!A:J,10,FALSE)</f>
        <v/>
      </c>
    </row>
    <row r="5484" spans="1:23" hidden="1" x14ac:dyDescent="0.2">
      <c r="A5484" s="2"/>
      <c r="B5484" s="2" t="s">
        <v>13</v>
      </c>
      <c r="C5484" s="2"/>
      <c r="D5484" s="2" t="s">
        <v>19438</v>
      </c>
      <c r="E5484" s="11" t="e">
        <f>VLOOKUP(A5484,NAV!A:E,5,FALSE)</f>
        <v>#N/A</v>
      </c>
      <c r="F5484" s="11"/>
      <c r="G5484" s="2" t="s">
        <v>15</v>
      </c>
      <c r="H5484" s="3" t="s">
        <v>276</v>
      </c>
      <c r="I5484" s="3" t="s">
        <v>953</v>
      </c>
      <c r="J5484" s="2" t="s">
        <v>19439</v>
      </c>
      <c r="K5484" s="2"/>
      <c r="L5484" s="2"/>
      <c r="M5484" s="2"/>
      <c r="N5484" s="2"/>
      <c r="O5484" s="2" t="s">
        <v>17518</v>
      </c>
      <c r="P5484" s="2"/>
      <c r="Q5484" s="2"/>
      <c r="R5484" s="2" t="s">
        <v>4447</v>
      </c>
      <c r="S5484" s="2"/>
      <c r="T5484" s="2"/>
      <c r="U5484" s="2" t="s">
        <v>21</v>
      </c>
    </row>
    <row r="5485" spans="1:23" x14ac:dyDescent="0.2">
      <c r="A5485" s="2" t="s">
        <v>19440</v>
      </c>
      <c r="B5485" s="2" t="s">
        <v>13</v>
      </c>
      <c r="C5485" s="10" t="str">
        <f>+VLOOKUP(A5485,NAV!A:C,3,FALSE)</f>
        <v xml:space="preserve"> </v>
      </c>
      <c r="D5485" s="2" t="s">
        <v>19441</v>
      </c>
      <c r="E5485" s="11" t="str">
        <f>VLOOKUP(A5485,NAV!A:E,5,FALSE)</f>
        <v>SAEM PLANCOET</v>
      </c>
      <c r="F5485" s="11" t="b">
        <f t="shared" ref="F5485:F5487" si="2996">+D5485=E5485</f>
        <v>1</v>
      </c>
      <c r="G5485" s="2" t="s">
        <v>15</v>
      </c>
      <c r="H5485" s="3" t="s">
        <v>689</v>
      </c>
      <c r="I5485" s="3"/>
      <c r="J5485" s="2" t="s">
        <v>19442</v>
      </c>
      <c r="K5485" s="7" t="str">
        <f>VLOOKUP(A5485,NAV!A:F,6,FALSE)</f>
        <v>Avenue de Sassay</v>
      </c>
      <c r="L5485" s="7" t="b">
        <f t="shared" ref="L5485:L5487" si="2997">J5485=K5485</f>
        <v>1</v>
      </c>
      <c r="M5485" s="2"/>
      <c r="N5485" s="2"/>
      <c r="O5485" s="2" t="s">
        <v>12140</v>
      </c>
      <c r="P5485" s="10" t="str">
        <f>VLOOKUP(A5485,NAV!A:H,8,FALSE)</f>
        <v>06272</v>
      </c>
      <c r="Q5485" s="10" t="b">
        <f t="shared" ref="Q5485:Q5487" si="2998">O5485=P5485</f>
        <v>1</v>
      </c>
      <c r="R5485" s="2" t="s">
        <v>19443</v>
      </c>
      <c r="S5485" s="10" t="str">
        <f>VLOOKUP(A5485,NAV!A:I,9,FALSE)</f>
        <v>PLANCOET</v>
      </c>
      <c r="T5485" s="10" t="b">
        <f t="shared" ref="T5485:T5487" si="2999">R5485=S5485</f>
        <v>1</v>
      </c>
      <c r="U5485" s="2" t="s">
        <v>21</v>
      </c>
      <c r="V5485" s="9" t="str">
        <f>VLOOKUP(A5485,NAV!A:L,12,FALSE)</f>
        <v>FR</v>
      </c>
      <c r="W5485" t="str">
        <f>VLOOKUP(A5485,NAV!A:J,10,FALSE)</f>
        <v/>
      </c>
    </row>
    <row r="5486" spans="1:23" x14ac:dyDescent="0.2">
      <c r="A5486" s="2" t="s">
        <v>19444</v>
      </c>
      <c r="B5486" s="2" t="s">
        <v>13</v>
      </c>
      <c r="C5486" s="10" t="str">
        <f>+VLOOKUP(A5486,NAV!A:C,3,FALSE)</f>
        <v>Tous</v>
      </c>
      <c r="D5486" s="2" t="s">
        <v>19445</v>
      </c>
      <c r="E5486" s="11" t="str">
        <f>VLOOKUP(A5486,NAV!A:E,5,FALSE)</f>
        <v>SAF - SOCIÉTÉ ALLUMETTIÈRE FRANÇAISE</v>
      </c>
      <c r="F5486" s="11" t="b">
        <f t="shared" si="2996"/>
        <v>1</v>
      </c>
      <c r="G5486" s="2" t="s">
        <v>15</v>
      </c>
      <c r="H5486" s="3" t="s">
        <v>16</v>
      </c>
      <c r="I5486" s="3"/>
      <c r="J5486" s="2" t="s">
        <v>19446</v>
      </c>
      <c r="K5486" s="7" t="str">
        <f>VLOOKUP(A5486,NAV!A:F,6,FALSE)</f>
        <v>2 RUE DE BROGLIE</v>
      </c>
      <c r="L5486" s="7" t="b">
        <f t="shared" si="2997"/>
        <v>1</v>
      </c>
      <c r="M5486" s="2"/>
      <c r="N5486" s="2"/>
      <c r="O5486" s="2" t="s">
        <v>19447</v>
      </c>
      <c r="P5486" s="10" t="str">
        <f>VLOOKUP(A5486,NAV!A:H,8,FALSE)</f>
        <v>77400</v>
      </c>
      <c r="Q5486" s="10" t="b">
        <f t="shared" si="2998"/>
        <v>1</v>
      </c>
      <c r="R5486" s="2" t="s">
        <v>19448</v>
      </c>
      <c r="S5486" s="10" t="str">
        <f>VLOOKUP(A5486,NAV!A:I,9,FALSE)</f>
        <v>CARNETIN</v>
      </c>
      <c r="T5486" s="10" t="b">
        <f t="shared" si="2999"/>
        <v>0</v>
      </c>
      <c r="U5486" s="2" t="s">
        <v>21</v>
      </c>
      <c r="V5486" s="9" t="str">
        <f>VLOOKUP(A5486,NAV!A:L,12,FALSE)</f>
        <v>FR</v>
      </c>
      <c r="W5486" t="str">
        <f>VLOOKUP(A5486,NAV!A:J,10,FALSE)</f>
        <v/>
      </c>
    </row>
    <row r="5487" spans="1:23" x14ac:dyDescent="0.2">
      <c r="A5487" s="2" t="s">
        <v>19449</v>
      </c>
      <c r="B5487" s="2" t="s">
        <v>13</v>
      </c>
      <c r="C5487" s="10" t="str">
        <f>+VLOOKUP(A5487,NAV!A:C,3,FALSE)</f>
        <v>Tous</v>
      </c>
      <c r="D5487" s="2" t="s">
        <v>19450</v>
      </c>
      <c r="E5487" s="11" t="str">
        <f>VLOOKUP(A5487,NAV!A:E,5,FALSE)</f>
        <v>SAFIC ALCAN</v>
      </c>
      <c r="F5487" s="11" t="b">
        <f t="shared" si="2996"/>
        <v>1</v>
      </c>
      <c r="G5487" s="2" t="s">
        <v>15</v>
      </c>
      <c r="H5487" s="3" t="s">
        <v>16</v>
      </c>
      <c r="I5487" s="3"/>
      <c r="J5487" s="2" t="s">
        <v>18</v>
      </c>
      <c r="K5487" s="7" t="str">
        <f>VLOOKUP(A5487,NAV!A:F,6,FALSE)</f>
        <v>.</v>
      </c>
      <c r="L5487" s="7" t="b">
        <f t="shared" si="2997"/>
        <v>1</v>
      </c>
      <c r="M5487" s="2" t="s">
        <v>18</v>
      </c>
      <c r="N5487" s="2"/>
      <c r="O5487" s="2" t="s">
        <v>181</v>
      </c>
      <c r="P5487" s="10" t="str">
        <f>VLOOKUP(A5487,NAV!A:H,8,FALSE)</f>
        <v>92800</v>
      </c>
      <c r="Q5487" s="10" t="b">
        <f t="shared" si="2998"/>
        <v>1</v>
      </c>
      <c r="R5487" s="2" t="s">
        <v>1200</v>
      </c>
      <c r="S5487" s="10" t="str">
        <f>VLOOKUP(A5487,NAV!A:I,9,FALSE)</f>
        <v>PUTEAUX</v>
      </c>
      <c r="T5487" s="10" t="b">
        <f t="shared" si="2999"/>
        <v>1</v>
      </c>
      <c r="U5487" s="2" t="s">
        <v>21</v>
      </c>
      <c r="V5487" s="9" t="str">
        <f>VLOOKUP(A5487,NAV!A:L,12,FALSE)</f>
        <v>FR</v>
      </c>
      <c r="W5487" t="str">
        <f>VLOOKUP(A5487,NAV!A:J,10,FALSE)</f>
        <v/>
      </c>
    </row>
    <row r="5488" spans="1:23" hidden="1" x14ac:dyDescent="0.2">
      <c r="A5488" s="2"/>
      <c r="B5488" s="2" t="s">
        <v>13</v>
      </c>
      <c r="C5488" s="2"/>
      <c r="D5488" s="2" t="s">
        <v>19451</v>
      </c>
      <c r="E5488" s="11" t="e">
        <f>VLOOKUP(A5488,NAV!A:E,5,FALSE)</f>
        <v>#N/A</v>
      </c>
      <c r="F5488" s="11"/>
      <c r="G5488" s="2" t="s">
        <v>15</v>
      </c>
      <c r="H5488" s="3" t="s">
        <v>645</v>
      </c>
      <c r="I5488" s="3" t="s">
        <v>12567</v>
      </c>
      <c r="J5488" s="2" t="s">
        <v>19452</v>
      </c>
      <c r="K5488" s="2"/>
      <c r="L5488" s="2"/>
      <c r="M5488" s="2"/>
      <c r="N5488" s="2"/>
      <c r="O5488" s="2" t="s">
        <v>312</v>
      </c>
      <c r="P5488" s="2"/>
      <c r="Q5488" s="2"/>
      <c r="R5488" s="2" t="s">
        <v>313</v>
      </c>
      <c r="S5488" s="2"/>
      <c r="T5488" s="2"/>
      <c r="U5488" s="2" t="s">
        <v>21</v>
      </c>
    </row>
    <row r="5489" spans="1:23" x14ac:dyDescent="0.2">
      <c r="A5489" s="2" t="s">
        <v>19453</v>
      </c>
      <c r="B5489" s="2" t="s">
        <v>43</v>
      </c>
      <c r="C5489" s="10" t="str">
        <f>+VLOOKUP(A5489,NAV!A:C,3,FALSE)</f>
        <v>Tous</v>
      </c>
      <c r="D5489" s="2" t="s">
        <v>19454</v>
      </c>
      <c r="E5489" s="11" t="str">
        <f>VLOOKUP(A5489,NAV!A:E,5,FALSE)</f>
        <v>SAFRAN (CERGY PONTOISE)</v>
      </c>
      <c r="F5489" s="11" t="b">
        <f>+D5489=E5489</f>
        <v>1</v>
      </c>
      <c r="G5489" s="2" t="s">
        <v>15</v>
      </c>
      <c r="H5489" s="3" t="s">
        <v>645</v>
      </c>
      <c r="I5489" s="3" t="s">
        <v>12567</v>
      </c>
      <c r="J5489" s="2" t="s">
        <v>19455</v>
      </c>
      <c r="K5489" s="7" t="str">
        <f>VLOOKUP(A5489,NAV!A:F,6,FALSE)</f>
        <v>2 RUE DU PETIT ALBI</v>
      </c>
      <c r="L5489" s="7" t="b">
        <f>J5489=K5489</f>
        <v>1</v>
      </c>
      <c r="M5489" s="2"/>
      <c r="N5489" s="2"/>
      <c r="O5489" s="2" t="s">
        <v>11737</v>
      </c>
      <c r="P5489" s="10" t="str">
        <f>VLOOKUP(A5489,NAV!A:H,8,FALSE)</f>
        <v>95801</v>
      </c>
      <c r="Q5489" s="10" t="b">
        <f>O5489=P5489</f>
        <v>1</v>
      </c>
      <c r="R5489" s="2" t="s">
        <v>73</v>
      </c>
      <c r="S5489" s="10" t="str">
        <f>VLOOKUP(A5489,NAV!A:I,9,FALSE)</f>
        <v>CERGY PONTOISE CEDEX</v>
      </c>
      <c r="T5489" s="10" t="b">
        <f>R5489=S5489</f>
        <v>1</v>
      </c>
      <c r="U5489" s="2" t="s">
        <v>21</v>
      </c>
      <c r="V5489" s="9" t="str">
        <f>VLOOKUP(A5489,NAV!A:L,12,FALSE)</f>
        <v>FR</v>
      </c>
      <c r="W5489" t="str">
        <f>VLOOKUP(A5489,NAV!A:J,10,FALSE)</f>
        <v/>
      </c>
    </row>
    <row r="5490" spans="1:23" hidden="1" x14ac:dyDescent="0.2">
      <c r="A5490" s="2"/>
      <c r="B5490" s="2" t="s">
        <v>43</v>
      </c>
      <c r="C5490" s="2"/>
      <c r="D5490" s="2" t="s">
        <v>19456</v>
      </c>
      <c r="E5490" s="11" t="e">
        <f>VLOOKUP(A5490,NAV!A:E,5,FALSE)</f>
        <v>#N/A</v>
      </c>
      <c r="F5490" s="11"/>
      <c r="G5490" s="2" t="s">
        <v>224</v>
      </c>
      <c r="H5490" s="3" t="s">
        <v>645</v>
      </c>
      <c r="I5490" s="3" t="s">
        <v>12567</v>
      </c>
      <c r="J5490" s="2" t="s">
        <v>19457</v>
      </c>
      <c r="K5490" s="2"/>
      <c r="L5490" s="2"/>
      <c r="M5490" s="2"/>
      <c r="N5490" s="2"/>
      <c r="O5490" s="2" t="s">
        <v>3412</v>
      </c>
      <c r="P5490" s="2"/>
      <c r="Q5490" s="2"/>
      <c r="R5490" s="2" t="s">
        <v>3413</v>
      </c>
      <c r="S5490" s="2"/>
      <c r="T5490" s="2"/>
      <c r="U5490" s="2" t="s">
        <v>21</v>
      </c>
    </row>
    <row r="5491" spans="1:23" hidden="1" x14ac:dyDescent="0.2">
      <c r="A5491" s="2"/>
      <c r="B5491" s="2" t="s">
        <v>43</v>
      </c>
      <c r="C5491" s="2"/>
      <c r="D5491" s="2" t="s">
        <v>19458</v>
      </c>
      <c r="E5491" s="11" t="e">
        <f>VLOOKUP(A5491,NAV!A:E,5,FALSE)</f>
        <v>#N/A</v>
      </c>
      <c r="F5491" s="11"/>
      <c r="G5491" s="2" t="s">
        <v>224</v>
      </c>
      <c r="H5491" s="3" t="s">
        <v>645</v>
      </c>
      <c r="I5491" s="3" t="s">
        <v>12567</v>
      </c>
      <c r="J5491" s="2" t="s">
        <v>19459</v>
      </c>
      <c r="K5491" s="2"/>
      <c r="L5491" s="2"/>
      <c r="M5491" s="2"/>
      <c r="N5491" s="2"/>
      <c r="O5491" s="2" t="s">
        <v>19460</v>
      </c>
      <c r="P5491" s="2"/>
      <c r="Q5491" s="2"/>
      <c r="R5491" s="2" t="s">
        <v>19461</v>
      </c>
      <c r="S5491" s="2"/>
      <c r="T5491" s="2"/>
      <c r="U5491" s="2" t="s">
        <v>21</v>
      </c>
    </row>
    <row r="5492" spans="1:23" hidden="1" x14ac:dyDescent="0.2">
      <c r="A5492" s="2"/>
      <c r="B5492" s="2" t="s">
        <v>43</v>
      </c>
      <c r="C5492" s="2"/>
      <c r="D5492" s="2" t="s">
        <v>19462</v>
      </c>
      <c r="E5492" s="11" t="e">
        <f>VLOOKUP(A5492,NAV!A:E,5,FALSE)</f>
        <v>#N/A</v>
      </c>
      <c r="F5492" s="11"/>
      <c r="G5492" s="2" t="s">
        <v>224</v>
      </c>
      <c r="H5492" s="3" t="s">
        <v>645</v>
      </c>
      <c r="I5492" s="3" t="s">
        <v>12567</v>
      </c>
      <c r="J5492" s="2" t="s">
        <v>19463</v>
      </c>
      <c r="K5492" s="2"/>
      <c r="L5492" s="2"/>
      <c r="M5492" s="2"/>
      <c r="N5492" s="2"/>
      <c r="O5492" s="2" t="s">
        <v>5141</v>
      </c>
      <c r="P5492" s="2"/>
      <c r="Q5492" s="2"/>
      <c r="R5492" s="2" t="s">
        <v>5142</v>
      </c>
      <c r="S5492" s="2"/>
      <c r="T5492" s="2"/>
      <c r="U5492" s="2" t="s">
        <v>21</v>
      </c>
    </row>
    <row r="5493" spans="1:23" hidden="1" x14ac:dyDescent="0.2">
      <c r="A5493" s="2"/>
      <c r="B5493" s="2" t="s">
        <v>43</v>
      </c>
      <c r="C5493" s="2"/>
      <c r="D5493" s="2" t="s">
        <v>19464</v>
      </c>
      <c r="E5493" s="11" t="e">
        <f>VLOOKUP(A5493,NAV!A:E,5,FALSE)</f>
        <v>#N/A</v>
      </c>
      <c r="F5493" s="11"/>
      <c r="G5493" s="2" t="s">
        <v>224</v>
      </c>
      <c r="H5493" s="3" t="s">
        <v>645</v>
      </c>
      <c r="I5493" s="3" t="s">
        <v>12567</v>
      </c>
      <c r="J5493" s="2" t="s">
        <v>19465</v>
      </c>
      <c r="K5493" s="2"/>
      <c r="L5493" s="2"/>
      <c r="M5493" s="2"/>
      <c r="N5493" s="2"/>
      <c r="O5493" s="2" t="s">
        <v>19466</v>
      </c>
      <c r="P5493" s="2"/>
      <c r="Q5493" s="2"/>
      <c r="R5493" s="2" t="s">
        <v>19467</v>
      </c>
      <c r="S5493" s="2"/>
      <c r="T5493" s="2"/>
      <c r="U5493" s="2" t="s">
        <v>21</v>
      </c>
    </row>
    <row r="5494" spans="1:23" hidden="1" x14ac:dyDescent="0.2">
      <c r="A5494" s="2"/>
      <c r="B5494" s="2" t="s">
        <v>43</v>
      </c>
      <c r="C5494" s="2"/>
      <c r="D5494" s="2" t="s">
        <v>19468</v>
      </c>
      <c r="E5494" s="11" t="e">
        <f>VLOOKUP(A5494,NAV!A:E,5,FALSE)</f>
        <v>#N/A</v>
      </c>
      <c r="F5494" s="11"/>
      <c r="G5494" s="2" t="s">
        <v>224</v>
      </c>
      <c r="H5494" s="3" t="s">
        <v>645</v>
      </c>
      <c r="I5494" s="3" t="s">
        <v>12567</v>
      </c>
      <c r="J5494" s="2" t="s">
        <v>19469</v>
      </c>
      <c r="K5494" s="2"/>
      <c r="L5494" s="2"/>
      <c r="M5494" s="2"/>
      <c r="N5494" s="2"/>
      <c r="O5494" s="2" t="s">
        <v>19470</v>
      </c>
      <c r="P5494" s="2"/>
      <c r="Q5494" s="2"/>
      <c r="R5494" s="2" t="s">
        <v>19471</v>
      </c>
      <c r="S5494" s="2"/>
      <c r="T5494" s="2"/>
      <c r="U5494" s="2" t="s">
        <v>21</v>
      </c>
    </row>
    <row r="5495" spans="1:23" hidden="1" x14ac:dyDescent="0.2">
      <c r="A5495" s="2"/>
      <c r="B5495" s="2" t="s">
        <v>43</v>
      </c>
      <c r="C5495" s="2"/>
      <c r="D5495" s="2" t="s">
        <v>19472</v>
      </c>
      <c r="E5495" s="11" t="e">
        <f>VLOOKUP(A5495,NAV!A:E,5,FALSE)</f>
        <v>#N/A</v>
      </c>
      <c r="F5495" s="11"/>
      <c r="G5495" s="2" t="s">
        <v>224</v>
      </c>
      <c r="H5495" s="3" t="s">
        <v>645</v>
      </c>
      <c r="I5495" s="3" t="s">
        <v>12567</v>
      </c>
      <c r="J5495" s="2" t="s">
        <v>19473</v>
      </c>
      <c r="K5495" s="2"/>
      <c r="L5495" s="2"/>
      <c r="M5495" s="2"/>
      <c r="N5495" s="2"/>
      <c r="O5495" s="2" t="s">
        <v>829</v>
      </c>
      <c r="P5495" s="2"/>
      <c r="Q5495" s="2"/>
      <c r="R5495" s="2" t="s">
        <v>1434</v>
      </c>
      <c r="S5495" s="2"/>
      <c r="T5495" s="2"/>
      <c r="U5495" s="2" t="s">
        <v>21</v>
      </c>
    </row>
    <row r="5496" spans="1:23" hidden="1" x14ac:dyDescent="0.2">
      <c r="A5496" s="2"/>
      <c r="B5496" s="2" t="s">
        <v>43</v>
      </c>
      <c r="C5496" s="2"/>
      <c r="D5496" s="2" t="s">
        <v>19474</v>
      </c>
      <c r="E5496" s="11" t="e">
        <f>VLOOKUP(A5496,NAV!A:E,5,FALSE)</f>
        <v>#N/A</v>
      </c>
      <c r="F5496" s="11"/>
      <c r="G5496" s="2" t="s">
        <v>224</v>
      </c>
      <c r="H5496" s="3" t="s">
        <v>645</v>
      </c>
      <c r="I5496" s="3" t="s">
        <v>12567</v>
      </c>
      <c r="J5496" s="2" t="s">
        <v>19475</v>
      </c>
      <c r="K5496" s="2"/>
      <c r="L5496" s="2"/>
      <c r="M5496" s="2"/>
      <c r="N5496" s="2"/>
      <c r="O5496" s="2" t="s">
        <v>19476</v>
      </c>
      <c r="P5496" s="2"/>
      <c r="Q5496" s="2"/>
      <c r="R5496" s="2" t="s">
        <v>11420</v>
      </c>
      <c r="S5496" s="2"/>
      <c r="T5496" s="2"/>
      <c r="U5496" s="2" t="s">
        <v>21</v>
      </c>
    </row>
    <row r="5497" spans="1:23" hidden="1" x14ac:dyDescent="0.2">
      <c r="A5497" s="2"/>
      <c r="B5497" s="2" t="s">
        <v>43</v>
      </c>
      <c r="C5497" s="2"/>
      <c r="D5497" s="2" t="s">
        <v>19477</v>
      </c>
      <c r="E5497" s="11" t="e">
        <f>VLOOKUP(A5497,NAV!A:E,5,FALSE)</f>
        <v>#N/A</v>
      </c>
      <c r="F5497" s="11"/>
      <c r="G5497" s="2" t="s">
        <v>224</v>
      </c>
      <c r="H5497" s="3" t="s">
        <v>645</v>
      </c>
      <c r="I5497" s="3" t="s">
        <v>12567</v>
      </c>
      <c r="J5497" s="2" t="s">
        <v>19478</v>
      </c>
      <c r="K5497" s="2"/>
      <c r="L5497" s="2"/>
      <c r="M5497" s="2"/>
      <c r="N5497" s="2"/>
      <c r="O5497" s="2" t="s">
        <v>19479</v>
      </c>
      <c r="P5497" s="2"/>
      <c r="Q5497" s="2"/>
      <c r="R5497" s="2" t="s">
        <v>19480</v>
      </c>
      <c r="S5497" s="2"/>
      <c r="T5497" s="2"/>
      <c r="U5497" s="2" t="s">
        <v>21</v>
      </c>
    </row>
    <row r="5498" spans="1:23" hidden="1" x14ac:dyDescent="0.2">
      <c r="A5498" s="2"/>
      <c r="B5498" s="2" t="s">
        <v>43</v>
      </c>
      <c r="C5498" s="2"/>
      <c r="D5498" s="2" t="s">
        <v>19481</v>
      </c>
      <c r="E5498" s="11" t="e">
        <f>VLOOKUP(A5498,NAV!A:E,5,FALSE)</f>
        <v>#N/A</v>
      </c>
      <c r="F5498" s="11"/>
      <c r="G5498" s="2" t="s">
        <v>224</v>
      </c>
      <c r="H5498" s="3" t="s">
        <v>645</v>
      </c>
      <c r="I5498" s="3" t="s">
        <v>12567</v>
      </c>
      <c r="J5498" s="2" t="s">
        <v>19482</v>
      </c>
      <c r="K5498" s="2"/>
      <c r="L5498" s="2"/>
      <c r="M5498" s="2"/>
      <c r="N5498" s="2"/>
      <c r="O5498" s="2" t="s">
        <v>19483</v>
      </c>
      <c r="P5498" s="2"/>
      <c r="Q5498" s="2"/>
      <c r="R5498" s="2" t="s">
        <v>19484</v>
      </c>
      <c r="S5498" s="2"/>
      <c r="T5498" s="2"/>
      <c r="U5498" s="2" t="s">
        <v>21</v>
      </c>
    </row>
    <row r="5499" spans="1:23" hidden="1" x14ac:dyDescent="0.2">
      <c r="A5499" s="2"/>
      <c r="B5499" s="2" t="s">
        <v>43</v>
      </c>
      <c r="C5499" s="2"/>
      <c r="D5499" s="2" t="s">
        <v>19485</v>
      </c>
      <c r="E5499" s="11" t="e">
        <f>VLOOKUP(A5499,NAV!A:E,5,FALSE)</f>
        <v>#N/A</v>
      </c>
      <c r="F5499" s="11"/>
      <c r="G5499" s="2" t="s">
        <v>224</v>
      </c>
      <c r="H5499" s="3" t="s">
        <v>645</v>
      </c>
      <c r="I5499" s="3" t="s">
        <v>12567</v>
      </c>
      <c r="J5499" s="2" t="s">
        <v>19486</v>
      </c>
      <c r="K5499" s="2"/>
      <c r="L5499" s="2"/>
      <c r="M5499" s="2"/>
      <c r="N5499" s="2"/>
      <c r="O5499" s="2" t="s">
        <v>19487</v>
      </c>
      <c r="P5499" s="2"/>
      <c r="Q5499" s="2"/>
      <c r="R5499" s="2" t="s">
        <v>19488</v>
      </c>
      <c r="S5499" s="2"/>
      <c r="T5499" s="2"/>
      <c r="U5499" s="2" t="s">
        <v>21</v>
      </c>
    </row>
    <row r="5500" spans="1:23" hidden="1" x14ac:dyDescent="0.2">
      <c r="A5500" s="2"/>
      <c r="B5500" s="2" t="s">
        <v>43</v>
      </c>
      <c r="C5500" s="2"/>
      <c r="D5500" s="2" t="s">
        <v>19489</v>
      </c>
      <c r="E5500" s="11" t="e">
        <f>VLOOKUP(A5500,NAV!A:E,5,FALSE)</f>
        <v>#N/A</v>
      </c>
      <c r="F5500" s="11"/>
      <c r="G5500" s="2" t="s">
        <v>224</v>
      </c>
      <c r="H5500" s="3" t="s">
        <v>645</v>
      </c>
      <c r="I5500" s="3" t="s">
        <v>12567</v>
      </c>
      <c r="J5500" s="2" t="s">
        <v>19490</v>
      </c>
      <c r="K5500" s="2"/>
      <c r="L5500" s="2"/>
      <c r="M5500" s="2"/>
      <c r="N5500" s="2"/>
      <c r="O5500" s="2" t="s">
        <v>19491</v>
      </c>
      <c r="P5500" s="2"/>
      <c r="Q5500" s="2"/>
      <c r="R5500" s="2" t="s">
        <v>19492</v>
      </c>
      <c r="S5500" s="2"/>
      <c r="T5500" s="2"/>
      <c r="U5500" s="2" t="s">
        <v>21</v>
      </c>
    </row>
    <row r="5501" spans="1:23" hidden="1" x14ac:dyDescent="0.2">
      <c r="A5501" s="2"/>
      <c r="B5501" s="2" t="s">
        <v>43</v>
      </c>
      <c r="C5501" s="2"/>
      <c r="D5501" s="2" t="s">
        <v>19493</v>
      </c>
      <c r="E5501" s="11" t="e">
        <f>VLOOKUP(A5501,NAV!A:E,5,FALSE)</f>
        <v>#N/A</v>
      </c>
      <c r="F5501" s="11"/>
      <c r="G5501" s="2" t="s">
        <v>224</v>
      </c>
      <c r="H5501" s="3" t="s">
        <v>645</v>
      </c>
      <c r="I5501" s="3" t="s">
        <v>12567</v>
      </c>
      <c r="J5501" s="2" t="s">
        <v>19494</v>
      </c>
      <c r="K5501" s="2"/>
      <c r="L5501" s="2"/>
      <c r="M5501" s="2"/>
      <c r="N5501" s="2"/>
      <c r="O5501" s="2" t="s">
        <v>19495</v>
      </c>
      <c r="P5501" s="2"/>
      <c r="Q5501" s="2"/>
      <c r="R5501" s="2" t="s">
        <v>19496</v>
      </c>
      <c r="S5501" s="2"/>
      <c r="T5501" s="2"/>
      <c r="U5501" s="2" t="s">
        <v>21</v>
      </c>
    </row>
    <row r="5502" spans="1:23" hidden="1" x14ac:dyDescent="0.2">
      <c r="A5502" s="2"/>
      <c r="B5502" s="2" t="s">
        <v>43</v>
      </c>
      <c r="C5502" s="2"/>
      <c r="D5502" s="2" t="s">
        <v>19497</v>
      </c>
      <c r="E5502" s="11" t="e">
        <f>VLOOKUP(A5502,NAV!A:E,5,FALSE)</f>
        <v>#N/A</v>
      </c>
      <c r="F5502" s="11"/>
      <c r="G5502" s="2" t="s">
        <v>224</v>
      </c>
      <c r="H5502" s="3" t="s">
        <v>645</v>
      </c>
      <c r="I5502" s="3" t="s">
        <v>12567</v>
      </c>
      <c r="J5502" s="2" t="s">
        <v>19498</v>
      </c>
      <c r="K5502" s="2"/>
      <c r="L5502" s="2"/>
      <c r="M5502" s="2"/>
      <c r="N5502" s="2"/>
      <c r="O5502" s="2" t="s">
        <v>19499</v>
      </c>
      <c r="P5502" s="2"/>
      <c r="Q5502" s="2"/>
      <c r="R5502" s="2" t="s">
        <v>19500</v>
      </c>
      <c r="S5502" s="2"/>
      <c r="T5502" s="2"/>
      <c r="U5502" s="2" t="s">
        <v>21</v>
      </c>
    </row>
    <row r="5503" spans="1:23" hidden="1" x14ac:dyDescent="0.2">
      <c r="A5503" s="2"/>
      <c r="B5503" s="2" t="s">
        <v>13</v>
      </c>
      <c r="C5503" s="2"/>
      <c r="D5503" s="2" t="s">
        <v>12567</v>
      </c>
      <c r="E5503" s="11" t="e">
        <f>VLOOKUP(A5503,NAV!A:E,5,FALSE)</f>
        <v>#N/A</v>
      </c>
      <c r="F5503" s="11"/>
      <c r="G5503" s="2" t="s">
        <v>305</v>
      </c>
      <c r="H5503" s="3" t="s">
        <v>645</v>
      </c>
      <c r="I5503" s="3"/>
      <c r="J5503" s="2" t="s">
        <v>19501</v>
      </c>
      <c r="K5503" s="2"/>
      <c r="L5503" s="2"/>
      <c r="M5503" s="2" t="s">
        <v>18</v>
      </c>
      <c r="N5503" s="2"/>
      <c r="O5503" s="2" t="s">
        <v>13389</v>
      </c>
      <c r="P5503" s="2"/>
      <c r="Q5503" s="2"/>
      <c r="R5503" s="2" t="s">
        <v>100</v>
      </c>
      <c r="S5503" s="2"/>
      <c r="T5503" s="2"/>
      <c r="U5503" s="2" t="s">
        <v>21</v>
      </c>
    </row>
    <row r="5504" spans="1:23" hidden="1" x14ac:dyDescent="0.2">
      <c r="A5504" s="2"/>
      <c r="B5504" s="2" t="s">
        <v>13</v>
      </c>
      <c r="C5504" s="2"/>
      <c r="D5504" s="2" t="s">
        <v>19502</v>
      </c>
      <c r="E5504" s="11" t="e">
        <f>VLOOKUP(A5504,NAV!A:E,5,FALSE)</f>
        <v>#N/A</v>
      </c>
      <c r="F5504" s="11"/>
      <c r="G5504" s="2" t="s">
        <v>15</v>
      </c>
      <c r="H5504" s="3" t="s">
        <v>645</v>
      </c>
      <c r="I5504" s="3" t="s">
        <v>12567</v>
      </c>
      <c r="J5504" s="2" t="s">
        <v>19501</v>
      </c>
      <c r="K5504" s="2"/>
      <c r="L5504" s="2"/>
      <c r="M5504" s="2" t="s">
        <v>18</v>
      </c>
      <c r="N5504" s="2"/>
      <c r="O5504" s="2" t="s">
        <v>13389</v>
      </c>
      <c r="P5504" s="2"/>
      <c r="Q5504" s="2"/>
      <c r="R5504" s="2" t="s">
        <v>100</v>
      </c>
      <c r="S5504" s="2"/>
      <c r="T5504" s="2"/>
      <c r="U5504" s="2" t="s">
        <v>21</v>
      </c>
    </row>
    <row r="5505" spans="1:23" hidden="1" x14ac:dyDescent="0.2">
      <c r="A5505" s="2"/>
      <c r="B5505" s="2" t="s">
        <v>13</v>
      </c>
      <c r="C5505" s="2"/>
      <c r="D5505" s="2" t="s">
        <v>19503</v>
      </c>
      <c r="E5505" s="11" t="e">
        <f>VLOOKUP(A5505,NAV!A:E,5,FALSE)</f>
        <v>#N/A</v>
      </c>
      <c r="F5505" s="11"/>
      <c r="G5505" s="2" t="s">
        <v>15</v>
      </c>
      <c r="H5505" s="3" t="s">
        <v>16</v>
      </c>
      <c r="I5505" s="3"/>
      <c r="J5505" s="2" t="s">
        <v>19504</v>
      </c>
      <c r="K5505" s="2"/>
      <c r="L5505" s="2"/>
      <c r="M5505" s="2"/>
      <c r="N5505" s="2"/>
      <c r="O5505" s="2" t="s">
        <v>15891</v>
      </c>
      <c r="P5505" s="2"/>
      <c r="Q5505" s="2"/>
      <c r="R5505" s="2" t="s">
        <v>4835</v>
      </c>
      <c r="S5505" s="2"/>
      <c r="T5505" s="2"/>
      <c r="U5505" s="2" t="s">
        <v>21</v>
      </c>
    </row>
    <row r="5506" spans="1:23" x14ac:dyDescent="0.2">
      <c r="A5506" s="2" t="s">
        <v>19505</v>
      </c>
      <c r="B5506" s="2" t="s">
        <v>13</v>
      </c>
      <c r="C5506" s="10" t="str">
        <f>+VLOOKUP(A5506,NAV!A:C,3,FALSE)</f>
        <v xml:space="preserve"> </v>
      </c>
      <c r="D5506" s="2" t="s">
        <v>19506</v>
      </c>
      <c r="E5506" s="11" t="str">
        <f>VLOOKUP(A5506,NAV!A:E,5,FALSE)</f>
        <v>SAGE</v>
      </c>
      <c r="F5506" s="11" t="b">
        <f>+D5506=E5506</f>
        <v>1</v>
      </c>
      <c r="G5506" s="2" t="s">
        <v>15</v>
      </c>
      <c r="H5506" s="3" t="s">
        <v>16</v>
      </c>
      <c r="I5506" s="3"/>
      <c r="J5506" s="2" t="s">
        <v>19507</v>
      </c>
      <c r="K5506" s="7" t="str">
        <f>VLOOKUP(A5506,NAV!A:F,6,FALSE)</f>
        <v>LE COLISEE 2</v>
      </c>
      <c r="L5506" s="7" t="b">
        <f>J5506=K5506</f>
        <v>1</v>
      </c>
      <c r="M5506" s="2" t="s">
        <v>19508</v>
      </c>
      <c r="N5506" s="2"/>
      <c r="O5506" s="2" t="s">
        <v>369</v>
      </c>
      <c r="P5506" s="10" t="str">
        <f>VLOOKUP(A5506,NAV!A:H,8,FALSE)</f>
        <v>75017</v>
      </c>
      <c r="Q5506" s="10" t="b">
        <f>O5506=P5506</f>
        <v>1</v>
      </c>
      <c r="R5506" s="2" t="s">
        <v>41</v>
      </c>
      <c r="S5506" s="10" t="str">
        <f>VLOOKUP(A5506,NAV!A:I,9,FALSE)</f>
        <v>PARIS</v>
      </c>
      <c r="T5506" s="10" t="b">
        <f>R5506=S5506</f>
        <v>1</v>
      </c>
      <c r="U5506" s="2" t="s">
        <v>21</v>
      </c>
      <c r="V5506" s="9" t="str">
        <f>VLOOKUP(A5506,NAV!A:L,12,FALSE)</f>
        <v>FR</v>
      </c>
      <c r="W5506" t="str">
        <f>VLOOKUP(A5506,NAV!A:J,10,FALSE)</f>
        <v xml:space="preserve">FR75 313966129 </v>
      </c>
    </row>
    <row r="5507" spans="1:23" hidden="1" x14ac:dyDescent="0.2">
      <c r="A5507" s="2"/>
      <c r="B5507" s="2" t="s">
        <v>43</v>
      </c>
      <c r="C5507" s="2"/>
      <c r="D5507" s="2" t="s">
        <v>19506</v>
      </c>
      <c r="E5507" s="11" t="e">
        <f>VLOOKUP(A5507,NAV!A:E,5,FALSE)</f>
        <v>#N/A</v>
      </c>
      <c r="F5507" s="11"/>
      <c r="G5507" s="2" t="s">
        <v>224</v>
      </c>
      <c r="H5507" s="3" t="s">
        <v>34</v>
      </c>
      <c r="I5507" s="3" t="s">
        <v>19509</v>
      </c>
      <c r="J5507" s="2" t="s">
        <v>19510</v>
      </c>
      <c r="K5507" s="2"/>
      <c r="L5507" s="2"/>
      <c r="M5507" s="2"/>
      <c r="N5507" s="2"/>
      <c r="O5507" s="2" t="s">
        <v>5054</v>
      </c>
      <c r="P5507" s="2"/>
      <c r="Q5507" s="2"/>
      <c r="R5507" s="2" t="s">
        <v>11039</v>
      </c>
      <c r="S5507" s="2"/>
      <c r="T5507" s="2"/>
      <c r="U5507" s="2" t="s">
        <v>21</v>
      </c>
    </row>
    <row r="5508" spans="1:23" x14ac:dyDescent="0.2">
      <c r="A5508" s="2" t="s">
        <v>19511</v>
      </c>
      <c r="B5508" s="2" t="s">
        <v>13</v>
      </c>
      <c r="C5508" s="10" t="str">
        <f>+VLOOKUP(A5508,NAV!A:C,3,FALSE)</f>
        <v xml:space="preserve"> </v>
      </c>
      <c r="D5508" s="2" t="s">
        <v>19509</v>
      </c>
      <c r="E5508" s="11" t="str">
        <f>VLOOKUP(A5508,NAV!A:E,5,FALSE)</f>
        <v>SAGE</v>
      </c>
      <c r="F5508" s="11" t="b">
        <f t="shared" ref="F5508:F5509" si="3000">+D5508=E5508</f>
        <v>0</v>
      </c>
      <c r="G5508" s="2" t="s">
        <v>15</v>
      </c>
      <c r="H5508" s="3" t="s">
        <v>34</v>
      </c>
      <c r="I5508" s="3"/>
      <c r="J5508" s="2" t="s">
        <v>19512</v>
      </c>
      <c r="K5508" s="7" t="str">
        <f>VLOOKUP(A5508,NAV!A:F,6,FALSE)</f>
        <v>IMMEUBLE LE COLISÉE II</v>
      </c>
      <c r="L5508" s="7" t="b">
        <f t="shared" ref="L5508:L5509" si="3001">J5508=K5508</f>
        <v>1</v>
      </c>
      <c r="M5508" s="2" t="s">
        <v>19513</v>
      </c>
      <c r="N5508" s="2"/>
      <c r="O5508" s="2" t="s">
        <v>369</v>
      </c>
      <c r="P5508" s="10" t="str">
        <f>VLOOKUP(A5508,NAV!A:H,8,FALSE)</f>
        <v>75017</v>
      </c>
      <c r="Q5508" s="10" t="b">
        <f t="shared" ref="Q5508:Q5509" si="3002">O5508=P5508</f>
        <v>1</v>
      </c>
      <c r="R5508" s="2" t="s">
        <v>20</v>
      </c>
      <c r="S5508" s="10" t="str">
        <f>VLOOKUP(A5508,NAV!A:I,9,FALSE)</f>
        <v>PARIS</v>
      </c>
      <c r="T5508" s="10" t="b">
        <f t="shared" ref="T5508:T5509" si="3003">R5508=S5508</f>
        <v>1</v>
      </c>
      <c r="U5508" s="2" t="s">
        <v>21</v>
      </c>
      <c r="V5508" s="9" t="str">
        <f>VLOOKUP(A5508,NAV!A:L,12,FALSE)</f>
        <v>FR</v>
      </c>
      <c r="W5508" t="str">
        <f>VLOOKUP(A5508,NAV!A:J,10,FALSE)</f>
        <v>FR76753384924</v>
      </c>
    </row>
    <row r="5509" spans="1:23" x14ac:dyDescent="0.2">
      <c r="A5509" s="2" t="s">
        <v>19514</v>
      </c>
      <c r="B5509" s="2" t="s">
        <v>13</v>
      </c>
      <c r="C5509" s="10" t="str">
        <f>+VLOOKUP(A5509,NAV!A:C,3,FALSE)</f>
        <v xml:space="preserve"> </v>
      </c>
      <c r="D5509" s="2" t="s">
        <v>19515</v>
      </c>
      <c r="E5509" s="11" t="str">
        <f>VLOOKUP(A5509,NAV!A:E,5,FALSE)</f>
        <v>Sage Baurer AG</v>
      </c>
      <c r="F5509" s="11" t="b">
        <f t="shared" si="3000"/>
        <v>1</v>
      </c>
      <c r="G5509" s="2" t="s">
        <v>15</v>
      </c>
      <c r="H5509" s="3" t="s">
        <v>34</v>
      </c>
      <c r="I5509" s="3"/>
      <c r="J5509" s="2" t="s">
        <v>19516</v>
      </c>
      <c r="K5509" s="7" t="str">
        <f>VLOOKUP(A5509,NAV!A:F,6,FALSE)</f>
        <v>D4 Platz 10</v>
      </c>
      <c r="L5509" s="7" t="b">
        <f t="shared" si="3001"/>
        <v>1</v>
      </c>
      <c r="M5509" s="2"/>
      <c r="N5509" s="2"/>
      <c r="O5509" s="2" t="s">
        <v>19517</v>
      </c>
      <c r="P5509" s="10" t="str">
        <f>VLOOKUP(A5509,NAV!A:H,8,FALSE)</f>
        <v>6039</v>
      </c>
      <c r="Q5509" s="10" t="b">
        <f t="shared" si="3002"/>
        <v>1</v>
      </c>
      <c r="R5509" s="2" t="s">
        <v>19518</v>
      </c>
      <c r="S5509" s="10" t="str">
        <f>VLOOKUP(A5509,NAV!A:I,9,FALSE)</f>
        <v>Root Langenbold</v>
      </c>
      <c r="T5509" s="10" t="b">
        <f t="shared" si="3003"/>
        <v>1</v>
      </c>
      <c r="U5509" s="2" t="s">
        <v>86</v>
      </c>
      <c r="V5509" s="9" t="str">
        <f>VLOOKUP(A5509,NAV!A:L,12,FALSE)</f>
        <v>CH</v>
      </c>
      <c r="W5509" t="str">
        <f>VLOOKUP(A5509,NAV!A:J,10,FALSE)</f>
        <v>CHE-106.417.238</v>
      </c>
    </row>
    <row r="5510" spans="1:23" hidden="1" x14ac:dyDescent="0.2">
      <c r="A5510" s="2"/>
      <c r="B5510" s="2" t="s">
        <v>43</v>
      </c>
      <c r="C5510" s="2"/>
      <c r="D5510" s="2" t="s">
        <v>19519</v>
      </c>
      <c r="E5510" s="11" t="e">
        <f>VLOOKUP(A5510,NAV!A:E,5,FALSE)</f>
        <v>#N/A</v>
      </c>
      <c r="F5510" s="11"/>
      <c r="G5510" s="2" t="s">
        <v>305</v>
      </c>
      <c r="H5510" s="3" t="s">
        <v>34</v>
      </c>
      <c r="I5510" s="3"/>
      <c r="J5510" s="2" t="s">
        <v>19512</v>
      </c>
      <c r="K5510" s="2"/>
      <c r="L5510" s="2"/>
      <c r="M5510" s="2" t="s">
        <v>19513</v>
      </c>
      <c r="N5510" s="2"/>
      <c r="O5510" s="2" t="s">
        <v>369</v>
      </c>
      <c r="P5510" s="2"/>
      <c r="Q5510" s="2"/>
      <c r="R5510" s="2" t="s">
        <v>20</v>
      </c>
      <c r="S5510" s="2"/>
      <c r="T5510" s="2"/>
      <c r="U5510" s="2" t="s">
        <v>21</v>
      </c>
    </row>
    <row r="5511" spans="1:23" hidden="1" x14ac:dyDescent="0.2">
      <c r="A5511" s="2"/>
      <c r="B5511" s="2" t="s">
        <v>13</v>
      </c>
      <c r="C5511" s="2"/>
      <c r="D5511" s="2" t="s">
        <v>19520</v>
      </c>
      <c r="E5511" s="11" t="e">
        <f>VLOOKUP(A5511,NAV!A:E,5,FALSE)</f>
        <v>#N/A</v>
      </c>
      <c r="F5511" s="11"/>
      <c r="G5511" s="2" t="s">
        <v>15</v>
      </c>
      <c r="H5511" s="3" t="s">
        <v>645</v>
      </c>
      <c r="I5511" s="3" t="s">
        <v>2575</v>
      </c>
      <c r="J5511" s="2" t="s">
        <v>19521</v>
      </c>
      <c r="K5511" s="2"/>
      <c r="L5511" s="2"/>
      <c r="M5511" s="2"/>
      <c r="N5511" s="2"/>
      <c r="O5511" s="2" t="s">
        <v>1748</v>
      </c>
      <c r="P5511" s="2"/>
      <c r="Q5511" s="2"/>
      <c r="R5511" s="2" t="s">
        <v>3141</v>
      </c>
      <c r="S5511" s="2"/>
      <c r="T5511" s="2"/>
      <c r="U5511" s="2" t="s">
        <v>21</v>
      </c>
    </row>
    <row r="5512" spans="1:23" x14ac:dyDescent="0.2">
      <c r="A5512" s="2" t="s">
        <v>19522</v>
      </c>
      <c r="B5512" s="2" t="s">
        <v>43</v>
      </c>
      <c r="C5512" s="10" t="str">
        <f>+VLOOKUP(A5512,NAV!A:C,3,FALSE)</f>
        <v xml:space="preserve"> </v>
      </c>
      <c r="D5512" s="2" t="s">
        <v>19523</v>
      </c>
      <c r="E5512" s="11" t="str">
        <f>VLOOKUP(A5512,NAV!A:E,5,FALSE)</f>
        <v>SAGECO</v>
      </c>
      <c r="F5512" s="11" t="b">
        <f>+D5512=E5512</f>
        <v>1</v>
      </c>
      <c r="G5512" s="2" t="s">
        <v>15</v>
      </c>
      <c r="H5512" s="3" t="s">
        <v>34</v>
      </c>
      <c r="I5512" s="3"/>
      <c r="J5512" s="2" t="s">
        <v>11460</v>
      </c>
      <c r="K5512" s="7" t="str">
        <f>VLOOKUP(A5512,NAV!A:F,6,FALSE)</f>
        <v>20 Place des Vins de France</v>
      </c>
      <c r="L5512" s="7" t="b">
        <f>J5512=K5512</f>
        <v>1</v>
      </c>
      <c r="M5512" s="2"/>
      <c r="N5512" s="2"/>
      <c r="O5512" s="2" t="s">
        <v>935</v>
      </c>
      <c r="P5512" s="10" t="str">
        <f>VLOOKUP(A5512,NAV!A:H,8,FALSE)</f>
        <v>75012</v>
      </c>
      <c r="Q5512" s="10" t="b">
        <f>O5512=P5512</f>
        <v>1</v>
      </c>
      <c r="R5512" s="2" t="s">
        <v>20</v>
      </c>
      <c r="S5512" s="10" t="str">
        <f>VLOOKUP(A5512,NAV!A:I,9,FALSE)</f>
        <v>PARIS 12EME ARRONDISSEMENT</v>
      </c>
      <c r="T5512" s="10" t="b">
        <f>R5512=S5512</f>
        <v>0</v>
      </c>
      <c r="U5512" s="2" t="s">
        <v>21</v>
      </c>
      <c r="V5512" s="9" t="str">
        <f>VLOOKUP(A5512,NAV!A:L,12,FALSE)</f>
        <v>FR</v>
      </c>
      <c r="W5512" t="str">
        <f>VLOOKUP(A5512,NAV!A:J,10,FALSE)</f>
        <v/>
      </c>
    </row>
    <row r="5513" spans="1:23" hidden="1" x14ac:dyDescent="0.2">
      <c r="A5513" s="2"/>
      <c r="B5513" s="2" t="s">
        <v>13</v>
      </c>
      <c r="C5513" s="2"/>
      <c r="D5513" s="2" t="s">
        <v>19524</v>
      </c>
      <c r="E5513" s="11" t="e">
        <f>VLOOKUP(A5513,NAV!A:E,5,FALSE)</f>
        <v>#N/A</v>
      </c>
      <c r="F5513" s="11"/>
      <c r="G5513" s="2" t="s">
        <v>15</v>
      </c>
      <c r="H5513" s="3" t="s">
        <v>645</v>
      </c>
      <c r="I5513" s="3" t="s">
        <v>12567</v>
      </c>
      <c r="J5513" s="2" t="s">
        <v>18</v>
      </c>
      <c r="K5513" s="2"/>
      <c r="L5513" s="2"/>
      <c r="M5513" s="2"/>
      <c r="N5513" s="2"/>
      <c r="O5513" s="2" t="s">
        <v>18</v>
      </c>
      <c r="P5513" s="2"/>
      <c r="Q5513" s="2"/>
      <c r="R5513" s="2" t="s">
        <v>18</v>
      </c>
      <c r="S5513" s="2"/>
      <c r="T5513" s="2"/>
      <c r="U5513" s="2" t="s">
        <v>21</v>
      </c>
    </row>
    <row r="5514" spans="1:23" hidden="1" x14ac:dyDescent="0.2">
      <c r="A5514" s="2"/>
      <c r="B5514" s="2" t="s">
        <v>13</v>
      </c>
      <c r="C5514" s="2"/>
      <c r="D5514" s="2" t="s">
        <v>19525</v>
      </c>
      <c r="E5514" s="11" t="e">
        <f>VLOOKUP(A5514,NAV!A:E,5,FALSE)</f>
        <v>#N/A</v>
      </c>
      <c r="F5514" s="11"/>
      <c r="G5514" s="2" t="s">
        <v>15</v>
      </c>
      <c r="H5514" s="3" t="s">
        <v>16</v>
      </c>
      <c r="I5514" s="3"/>
      <c r="J5514" s="2" t="s">
        <v>19526</v>
      </c>
      <c r="K5514" s="2"/>
      <c r="L5514" s="2"/>
      <c r="M5514" s="2"/>
      <c r="N5514" s="2"/>
      <c r="O5514" s="2" t="s">
        <v>1748</v>
      </c>
      <c r="P5514" s="2"/>
      <c r="Q5514" s="2"/>
      <c r="R5514" s="2" t="s">
        <v>3141</v>
      </c>
      <c r="S5514" s="2"/>
      <c r="T5514" s="2"/>
      <c r="U5514" s="2" t="s">
        <v>21</v>
      </c>
    </row>
    <row r="5515" spans="1:23" x14ac:dyDescent="0.2">
      <c r="A5515" s="2" t="s">
        <v>19527</v>
      </c>
      <c r="B5515" s="2" t="s">
        <v>13</v>
      </c>
      <c r="C5515" s="10" t="str">
        <f>+VLOOKUP(A5515,NAV!A:C,3,FALSE)</f>
        <v xml:space="preserve"> </v>
      </c>
      <c r="D5515" s="2" t="s">
        <v>19528</v>
      </c>
      <c r="E5515" s="11" t="str">
        <f>VLOOKUP(A5515,NAV!A:E,5,FALSE)</f>
        <v>SAGNE MECANIQUE</v>
      </c>
      <c r="F5515" s="11" t="b">
        <f>+D5515=E5515</f>
        <v>1</v>
      </c>
      <c r="G5515" s="2" t="s">
        <v>15</v>
      </c>
      <c r="H5515" s="3" t="s">
        <v>82</v>
      </c>
      <c r="I5515" s="3"/>
      <c r="J5515" s="2" t="s">
        <v>19529</v>
      </c>
      <c r="K5515" s="7" t="str">
        <f>VLOOKUP(A5515,NAV!A:F,6,FALSE)</f>
        <v>23 Rue l'Industrie</v>
      </c>
      <c r="L5515" s="7" t="b">
        <f>J5515=K5515</f>
        <v>1</v>
      </c>
      <c r="M5515" s="2"/>
      <c r="N5515" s="2"/>
      <c r="O5515" s="2" t="s">
        <v>19530</v>
      </c>
      <c r="P5515" s="10" t="str">
        <f>VLOOKUP(A5515,NAV!A:H,8,FALSE)</f>
        <v>42240</v>
      </c>
      <c r="Q5515" s="10" t="b">
        <f>O5515=P5515</f>
        <v>1</v>
      </c>
      <c r="R5515" s="2" t="s">
        <v>19531</v>
      </c>
      <c r="S5515" s="10" t="str">
        <f>VLOOKUP(A5515,NAV!A:I,9,FALSE)</f>
        <v>CALOIRE</v>
      </c>
      <c r="T5515" s="10" t="b">
        <f>R5515=S5515</f>
        <v>0</v>
      </c>
      <c r="U5515" s="2" t="s">
        <v>21</v>
      </c>
      <c r="V5515" s="9" t="str">
        <f>VLOOKUP(A5515,NAV!A:L,12,FALSE)</f>
        <v>FR</v>
      </c>
      <c r="W5515" t="str">
        <f>VLOOKUP(A5515,NAV!A:J,10,FALSE)</f>
        <v>FR73 324917590</v>
      </c>
    </row>
    <row r="5516" spans="1:23" hidden="1" x14ac:dyDescent="0.2">
      <c r="A5516" s="2"/>
      <c r="B5516" s="2" t="s">
        <v>13</v>
      </c>
      <c r="C5516" s="2"/>
      <c r="D5516" s="2" t="s">
        <v>19532</v>
      </c>
      <c r="E5516" s="11" t="e">
        <f>VLOOKUP(A5516,NAV!A:E,5,FALSE)</f>
        <v>#N/A</v>
      </c>
      <c r="F5516" s="11"/>
      <c r="G5516" s="2" t="s">
        <v>15</v>
      </c>
      <c r="H5516" s="3" t="s">
        <v>2788</v>
      </c>
      <c r="I5516" s="3"/>
      <c r="J5516" s="2" t="s">
        <v>19533</v>
      </c>
      <c r="K5516" s="2"/>
      <c r="L5516" s="2"/>
      <c r="M5516" s="2"/>
      <c r="N5516" s="2"/>
      <c r="O5516" s="2" t="s">
        <v>19534</v>
      </c>
      <c r="P5516" s="2"/>
      <c r="Q5516" s="2"/>
      <c r="R5516" s="2" t="s">
        <v>19535</v>
      </c>
      <c r="S5516" s="2"/>
      <c r="T5516" s="2"/>
      <c r="U5516" s="2" t="s">
        <v>13541</v>
      </c>
    </row>
    <row r="5517" spans="1:23" x14ac:dyDescent="0.2">
      <c r="A5517" s="2" t="s">
        <v>19536</v>
      </c>
      <c r="B5517" s="2" t="s">
        <v>13</v>
      </c>
      <c r="C5517" s="10" t="str">
        <f>+VLOOKUP(A5517,NAV!A:C,3,FALSE)</f>
        <v>Tous</v>
      </c>
      <c r="D5517" s="2" t="s">
        <v>19537</v>
      </c>
      <c r="E5517" s="11" t="str">
        <f>VLOOKUP(A5517,NAV!A:E,5,FALSE)</f>
        <v>SAINT CLAIR HOLDING</v>
      </c>
      <c r="F5517" s="11" t="b">
        <f t="shared" ref="F5517:F5518" si="3004">+D5517=E5517</f>
        <v>1</v>
      </c>
      <c r="G5517" s="2" t="s">
        <v>15</v>
      </c>
      <c r="H5517" s="3" t="s">
        <v>82</v>
      </c>
      <c r="I5517" s="3"/>
      <c r="J5517" s="2" t="s">
        <v>12296</v>
      </c>
      <c r="K5517" s="7" t="str">
        <f>VLOOKUP(A5517,NAV!A:F,6,FALSE)</f>
        <v>BP 308</v>
      </c>
      <c r="L5517" s="7" t="b">
        <f t="shared" ref="L5517:L5518" si="3005">J5517=K5517</f>
        <v>1</v>
      </c>
      <c r="M5517" s="2"/>
      <c r="N5517" s="2"/>
      <c r="O5517" s="2" t="s">
        <v>19538</v>
      </c>
      <c r="P5517" s="10" t="str">
        <f>VLOOKUP(A5517,NAV!A:H,8,FALSE)</f>
        <v>38553</v>
      </c>
      <c r="Q5517" s="10" t="b">
        <f t="shared" ref="Q5517:Q5518" si="3006">O5517=P5517</f>
        <v>1</v>
      </c>
      <c r="R5517" s="2" t="s">
        <v>19539</v>
      </c>
      <c r="S5517" s="10" t="str">
        <f>VLOOKUP(A5517,NAV!A:I,9,FALSE)</f>
        <v>SAINT MAURICE L'EXIL</v>
      </c>
      <c r="T5517" s="10" t="b">
        <f t="shared" ref="T5517:T5518" si="3007">R5517=S5517</f>
        <v>1</v>
      </c>
      <c r="U5517" s="2" t="s">
        <v>21</v>
      </c>
      <c r="V5517" s="9" t="str">
        <f>VLOOKUP(A5517,NAV!A:L,12,FALSE)</f>
        <v>FR</v>
      </c>
      <c r="W5517" t="str">
        <f>VLOOKUP(A5517,NAV!A:J,10,FALSE)</f>
        <v/>
      </c>
    </row>
    <row r="5518" spans="1:23" x14ac:dyDescent="0.2">
      <c r="A5518" s="2" t="s">
        <v>19540</v>
      </c>
      <c r="B5518" s="2" t="s">
        <v>13</v>
      </c>
      <c r="C5518" s="10" t="str">
        <f>+VLOOKUP(A5518,NAV!A:C,3,FALSE)</f>
        <v xml:space="preserve"> </v>
      </c>
      <c r="D5518" s="2" t="s">
        <v>18215</v>
      </c>
      <c r="E5518" s="11" t="str">
        <f>VLOOKUP(A5518,NAV!A:E,5,FALSE)</f>
        <v>SAINT GOBAIN - CP</v>
      </c>
      <c r="F5518" s="11" t="b">
        <f t="shared" si="3004"/>
        <v>1</v>
      </c>
      <c r="G5518" s="2" t="s">
        <v>15</v>
      </c>
      <c r="H5518" s="3" t="s">
        <v>1665</v>
      </c>
      <c r="I5518" s="3" t="s">
        <v>14604</v>
      </c>
      <c r="J5518" s="2" t="s">
        <v>19541</v>
      </c>
      <c r="K5518" s="7" t="str">
        <f>VLOOKUP(A5518,NAV!A:F,6,FALSE)</f>
        <v>1, rue Gardenat Lapostol</v>
      </c>
      <c r="L5518" s="7" t="b">
        <f t="shared" si="3005"/>
        <v>1</v>
      </c>
      <c r="M5518" s="2"/>
      <c r="N5518" s="2"/>
      <c r="O5518" s="2" t="s">
        <v>1748</v>
      </c>
      <c r="P5518" s="10" t="str">
        <f>VLOOKUP(A5518,NAV!A:H,8,FALSE)</f>
        <v>92500</v>
      </c>
      <c r="Q5518" s="10" t="b">
        <f t="shared" si="3006"/>
        <v>1</v>
      </c>
      <c r="R5518" s="2" t="s">
        <v>15100</v>
      </c>
      <c r="S5518" s="10" t="str">
        <f>VLOOKUP(A5518,NAV!A:I,9,FALSE)</f>
        <v>BUZENVAL</v>
      </c>
      <c r="T5518" s="10" t="b">
        <f t="shared" si="3007"/>
        <v>0</v>
      </c>
      <c r="U5518" s="2" t="s">
        <v>48</v>
      </c>
      <c r="V5518" s="9" t="str">
        <f>VLOOKUP(A5518,NAV!A:L,12,FALSE)</f>
        <v>FR</v>
      </c>
      <c r="W5518" t="str">
        <f>VLOOKUP(A5518,NAV!A:J,10,FALSE)</f>
        <v/>
      </c>
    </row>
    <row r="5519" spans="1:23" hidden="1" x14ac:dyDescent="0.2">
      <c r="A5519" s="2"/>
      <c r="B5519" s="2" t="s">
        <v>13</v>
      </c>
      <c r="C5519" s="2"/>
      <c r="D5519" s="2" t="s">
        <v>19542</v>
      </c>
      <c r="E5519" s="11" t="e">
        <f>VLOOKUP(A5519,NAV!A:E,5,FALSE)</f>
        <v>#N/A</v>
      </c>
      <c r="F5519" s="11"/>
      <c r="G5519" s="2" t="s">
        <v>15</v>
      </c>
      <c r="H5519" s="3" t="s">
        <v>1665</v>
      </c>
      <c r="I5519" s="3" t="s">
        <v>14604</v>
      </c>
      <c r="J5519" s="2" t="s">
        <v>19543</v>
      </c>
      <c r="K5519" s="2"/>
      <c r="L5519" s="2"/>
      <c r="M5519" s="2"/>
      <c r="N5519" s="2"/>
      <c r="O5519" s="2" t="s">
        <v>348</v>
      </c>
      <c r="P5519" s="2"/>
      <c r="Q5519" s="2"/>
      <c r="R5519" s="2" t="s">
        <v>742</v>
      </c>
      <c r="S5519" s="2"/>
      <c r="T5519" s="2"/>
      <c r="U5519" s="2" t="s">
        <v>48</v>
      </c>
    </row>
    <row r="5520" spans="1:23" hidden="1" x14ac:dyDescent="0.2">
      <c r="A5520" s="2"/>
      <c r="B5520" s="2" t="s">
        <v>13</v>
      </c>
      <c r="C5520" s="2"/>
      <c r="D5520" s="2" t="s">
        <v>19544</v>
      </c>
      <c r="E5520" s="11" t="e">
        <f>VLOOKUP(A5520,NAV!A:E,5,FALSE)</f>
        <v>#N/A</v>
      </c>
      <c r="F5520" s="11"/>
      <c r="G5520" s="2" t="s">
        <v>15</v>
      </c>
      <c r="H5520" s="3" t="s">
        <v>1665</v>
      </c>
      <c r="I5520" s="3" t="s">
        <v>18215</v>
      </c>
      <c r="J5520" s="2" t="s">
        <v>19545</v>
      </c>
      <c r="K5520" s="2"/>
      <c r="L5520" s="2"/>
      <c r="M5520" s="2"/>
      <c r="N5520" s="2"/>
      <c r="O5520" s="2" t="s">
        <v>19546</v>
      </c>
      <c r="P5520" s="2"/>
      <c r="Q5520" s="2"/>
      <c r="R5520" s="2" t="s">
        <v>19547</v>
      </c>
      <c r="S5520" s="2"/>
      <c r="T5520" s="2"/>
      <c r="U5520" s="2" t="s">
        <v>21</v>
      </c>
    </row>
    <row r="5521" spans="1:23" x14ac:dyDescent="0.2">
      <c r="A5521" s="2" t="s">
        <v>19548</v>
      </c>
      <c r="B5521" s="2" t="s">
        <v>43</v>
      </c>
      <c r="C5521" s="10" t="e">
        <f>+VLOOKUP(A5521,NAV!A:C,3,FALSE)</f>
        <v>#N/A</v>
      </c>
      <c r="D5521" s="2" t="s">
        <v>19549</v>
      </c>
      <c r="E5521" s="11" t="e">
        <f>VLOOKUP(A5521,NAV!A:E,5,FALSE)</f>
        <v>#N/A</v>
      </c>
      <c r="F5521" s="11" t="e">
        <f>+D5521=E5521</f>
        <v>#N/A</v>
      </c>
      <c r="G5521" s="2" t="s">
        <v>15</v>
      </c>
      <c r="H5521" s="3" t="s">
        <v>297</v>
      </c>
      <c r="I5521" s="3"/>
      <c r="J5521" s="2"/>
      <c r="K5521" s="7" t="e">
        <f>VLOOKUP(A5521,NAV!A:F,6,FALSE)</f>
        <v>#N/A</v>
      </c>
      <c r="L5521" s="7" t="e">
        <f>J5521=K5521</f>
        <v>#N/A</v>
      </c>
      <c r="M5521" s="2"/>
      <c r="N5521" s="2"/>
      <c r="O5521" s="2"/>
      <c r="P5521" s="10" t="e">
        <f>VLOOKUP(A5521,NAV!A:H,8,FALSE)</f>
        <v>#N/A</v>
      </c>
      <c r="Q5521" s="10" t="e">
        <f>O5521=P5521</f>
        <v>#N/A</v>
      </c>
      <c r="R5521" s="2" t="s">
        <v>301</v>
      </c>
      <c r="S5521" s="10" t="e">
        <f>VLOOKUP(A5521,NAV!A:I,9,FALSE)</f>
        <v>#N/A</v>
      </c>
      <c r="T5521" s="10" t="e">
        <f>R5521=S5521</f>
        <v>#N/A</v>
      </c>
      <c r="U5521" s="2" t="s">
        <v>302</v>
      </c>
      <c r="V5521" s="9" t="e">
        <f>VLOOKUP(A5521,NAV!A:L,12,FALSE)</f>
        <v>#N/A</v>
      </c>
      <c r="W5521" t="e">
        <f>VLOOKUP(A5521,NAV!A:J,10,FALSE)</f>
        <v>#N/A</v>
      </c>
    </row>
    <row r="5522" spans="1:23" hidden="1" x14ac:dyDescent="0.2">
      <c r="A5522" s="2"/>
      <c r="B5522" s="2" t="s">
        <v>43</v>
      </c>
      <c r="C5522" s="2"/>
      <c r="D5522" s="2" t="s">
        <v>19550</v>
      </c>
      <c r="E5522" s="11" t="e">
        <f>VLOOKUP(A5522,NAV!A:E,5,FALSE)</f>
        <v>#N/A</v>
      </c>
      <c r="F5522" s="11"/>
      <c r="G5522" s="2" t="s">
        <v>15</v>
      </c>
      <c r="H5522" s="3" t="s">
        <v>1665</v>
      </c>
      <c r="I5522" s="3" t="s">
        <v>14604</v>
      </c>
      <c r="J5522" s="2" t="s">
        <v>19551</v>
      </c>
      <c r="K5522" s="2"/>
      <c r="L5522" s="2"/>
      <c r="M5522" s="2"/>
      <c r="N5522" s="2"/>
      <c r="O5522" s="2" t="s">
        <v>964</v>
      </c>
      <c r="P5522" s="2"/>
      <c r="Q5522" s="2"/>
      <c r="R5522" s="2" t="s">
        <v>41</v>
      </c>
      <c r="S5522" s="2"/>
      <c r="T5522" s="2"/>
      <c r="U5522" s="2" t="s">
        <v>48</v>
      </c>
    </row>
    <row r="5523" spans="1:23" hidden="1" x14ac:dyDescent="0.2">
      <c r="A5523" s="2"/>
      <c r="B5523" s="2" t="s">
        <v>13</v>
      </c>
      <c r="C5523" s="2"/>
      <c r="D5523" s="2" t="s">
        <v>19552</v>
      </c>
      <c r="E5523" s="11" t="e">
        <f>VLOOKUP(A5523,NAV!A:E,5,FALSE)</f>
        <v>#N/A</v>
      </c>
      <c r="F5523" s="11"/>
      <c r="G5523" s="2" t="s">
        <v>15</v>
      </c>
      <c r="H5523" s="3" t="s">
        <v>1665</v>
      </c>
      <c r="I5523" s="3" t="s">
        <v>14134</v>
      </c>
      <c r="J5523" s="2" t="s">
        <v>19553</v>
      </c>
      <c r="K5523" s="2"/>
      <c r="L5523" s="2"/>
      <c r="M5523" s="2" t="s">
        <v>19554</v>
      </c>
      <c r="N5523" s="2"/>
      <c r="O5523" s="2" t="s">
        <v>348</v>
      </c>
      <c r="P5523" s="2"/>
      <c r="Q5523" s="2"/>
      <c r="R5523" s="2" t="s">
        <v>742</v>
      </c>
      <c r="S5523" s="2"/>
      <c r="T5523" s="2"/>
      <c r="U5523" s="2" t="s">
        <v>21</v>
      </c>
    </row>
    <row r="5524" spans="1:23" x14ac:dyDescent="0.2">
      <c r="A5524" s="2" t="s">
        <v>19555</v>
      </c>
      <c r="B5524" s="2" t="s">
        <v>43</v>
      </c>
      <c r="C5524" s="10" t="str">
        <f>+VLOOKUP(A5524,NAV!A:C,3,FALSE)</f>
        <v>Tous</v>
      </c>
      <c r="D5524" s="2" t="s">
        <v>19556</v>
      </c>
      <c r="E5524" s="11" t="str">
        <f>VLOOKUP(A5524,NAV!A:E,5,FALSE)</f>
        <v>SAINT GOBAIN EMBALLAGE (LAGNIEU)</v>
      </c>
      <c r="F5524" s="11" t="b">
        <f t="shared" ref="F5524:F5526" si="3008">+D5524=E5524</f>
        <v>1</v>
      </c>
      <c r="G5524" s="2" t="s">
        <v>15</v>
      </c>
      <c r="H5524" s="3" t="s">
        <v>1665</v>
      </c>
      <c r="I5524" s="3" t="s">
        <v>19552</v>
      </c>
      <c r="J5524" s="2" t="s">
        <v>19557</v>
      </c>
      <c r="K5524" s="7" t="str">
        <f>VLOOKUP(A5524,NAV!A:F,6,FALSE)</f>
        <v>ROUTE DE GERVAIS</v>
      </c>
      <c r="L5524" s="7" t="b">
        <f t="shared" ref="L5524:L5526" si="3009">J5524=K5524</f>
        <v>1</v>
      </c>
      <c r="M5524" s="2" t="s">
        <v>11535</v>
      </c>
      <c r="N5524" s="2"/>
      <c r="O5524" s="2" t="s">
        <v>19558</v>
      </c>
      <c r="P5524" s="10" t="str">
        <f>VLOOKUP(A5524,NAV!A:H,8,FALSE)</f>
        <v>1151</v>
      </c>
      <c r="Q5524" s="10" t="b">
        <f t="shared" ref="Q5524:Q5526" si="3010">O5524=P5524</f>
        <v>1</v>
      </c>
      <c r="R5524" s="2" t="s">
        <v>19559</v>
      </c>
      <c r="S5524" s="10" t="str">
        <f>VLOOKUP(A5524,NAV!A:I,9,FALSE)</f>
        <v>LAGNIEU CEDEX</v>
      </c>
      <c r="T5524" s="10" t="b">
        <f t="shared" ref="T5524:T5526" si="3011">R5524=S5524</f>
        <v>1</v>
      </c>
      <c r="U5524" s="2" t="s">
        <v>21</v>
      </c>
      <c r="V5524" s="9" t="str">
        <f>VLOOKUP(A5524,NAV!A:L,12,FALSE)</f>
        <v>FR</v>
      </c>
      <c r="W5524" t="str">
        <f>VLOOKUP(A5524,NAV!A:J,10,FALSE)</f>
        <v/>
      </c>
    </row>
    <row r="5525" spans="1:23" x14ac:dyDescent="0.2">
      <c r="A5525" s="2" t="s">
        <v>19560</v>
      </c>
      <c r="B5525" s="2" t="s">
        <v>13</v>
      </c>
      <c r="C5525" s="10" t="str">
        <f>+VLOOKUP(A5525,NAV!A:C,3,FALSE)</f>
        <v xml:space="preserve"> </v>
      </c>
      <c r="D5525" s="2" t="s">
        <v>14604</v>
      </c>
      <c r="E5525" s="11" t="str">
        <f>VLOOKUP(A5525,NAV!A:E,5,FALSE)</f>
        <v>SAINT GOBAIN GROUPE</v>
      </c>
      <c r="F5525" s="11" t="b">
        <f t="shared" si="3008"/>
        <v>1</v>
      </c>
      <c r="G5525" s="2" t="s">
        <v>305</v>
      </c>
      <c r="H5525" s="3" t="s">
        <v>1665</v>
      </c>
      <c r="I5525" s="3"/>
      <c r="J5525" s="2" t="s">
        <v>19543</v>
      </c>
      <c r="K5525" s="7" t="str">
        <f>VLOOKUP(A5525,NAV!A:F,6,FALSE)</f>
        <v>TOUR LES MIROIRS 18 rue d’Alsace</v>
      </c>
      <c r="L5525" s="7" t="b">
        <f t="shared" si="3009"/>
        <v>1</v>
      </c>
      <c r="M5525" s="2"/>
      <c r="N5525" s="2"/>
      <c r="O5525" s="2" t="s">
        <v>348</v>
      </c>
      <c r="P5525" s="10" t="str">
        <f>VLOOKUP(A5525,NAV!A:H,8,FALSE)</f>
        <v>92400</v>
      </c>
      <c r="Q5525" s="10" t="b">
        <f t="shared" si="3010"/>
        <v>1</v>
      </c>
      <c r="R5525" s="2" t="s">
        <v>742</v>
      </c>
      <c r="S5525" s="10" t="str">
        <f>VLOOKUP(A5525,NAV!A:I,9,FALSE)</f>
        <v>COURBEVOIE</v>
      </c>
      <c r="T5525" s="10" t="b">
        <f t="shared" si="3011"/>
        <v>1</v>
      </c>
      <c r="U5525" s="2" t="s">
        <v>21</v>
      </c>
      <c r="V5525" s="9" t="str">
        <f>VLOOKUP(A5525,NAV!A:L,12,FALSE)</f>
        <v>FR</v>
      </c>
      <c r="W5525" t="str">
        <f>VLOOKUP(A5525,NAV!A:J,10,FALSE)</f>
        <v/>
      </c>
    </row>
    <row r="5526" spans="1:23" x14ac:dyDescent="0.2">
      <c r="A5526" s="2" t="s">
        <v>19561</v>
      </c>
      <c r="B5526" s="2" t="s">
        <v>13</v>
      </c>
      <c r="C5526" s="10" t="str">
        <f>+VLOOKUP(A5526,NAV!A:C,3,FALSE)</f>
        <v xml:space="preserve"> </v>
      </c>
      <c r="D5526" s="2" t="s">
        <v>19562</v>
      </c>
      <c r="E5526" s="11" t="str">
        <f>VLOOKUP(A5526,NAV!A:E,5,FALSE)</f>
        <v>SAINT GOBAIN HOLDING</v>
      </c>
      <c r="F5526" s="11" t="b">
        <f t="shared" si="3008"/>
        <v>1</v>
      </c>
      <c r="G5526" s="2" t="s">
        <v>15</v>
      </c>
      <c r="H5526" s="3" t="s">
        <v>1665</v>
      </c>
      <c r="I5526" s="3" t="s">
        <v>14604</v>
      </c>
      <c r="J5526" s="2" t="s">
        <v>19563</v>
      </c>
      <c r="K5526" s="7" t="str">
        <f>VLOOKUP(A5526,NAV!A:F,6,FALSE)</f>
        <v>TOUR LES MIROIRS</v>
      </c>
      <c r="L5526" s="7" t="b">
        <f t="shared" si="3009"/>
        <v>1</v>
      </c>
      <c r="M5526" s="2" t="s">
        <v>19564</v>
      </c>
      <c r="N5526" s="2"/>
      <c r="O5526" s="2" t="s">
        <v>348</v>
      </c>
      <c r="P5526" s="10" t="str">
        <f>VLOOKUP(A5526,NAV!A:H,8,FALSE)</f>
        <v>92400</v>
      </c>
      <c r="Q5526" s="10" t="b">
        <f t="shared" si="3010"/>
        <v>1</v>
      </c>
      <c r="R5526" s="2" t="s">
        <v>742</v>
      </c>
      <c r="S5526" s="10" t="str">
        <f>VLOOKUP(A5526,NAV!A:I,9,FALSE)</f>
        <v>COURBEVOIE</v>
      </c>
      <c r="T5526" s="10" t="b">
        <f t="shared" si="3011"/>
        <v>1</v>
      </c>
      <c r="U5526" s="2" t="s">
        <v>21</v>
      </c>
      <c r="V5526" s="9" t="str">
        <f>VLOOKUP(A5526,NAV!A:L,12,FALSE)</f>
        <v>FR</v>
      </c>
      <c r="W5526" t="str">
        <f>VLOOKUP(A5526,NAV!A:J,10,FALSE)</f>
        <v/>
      </c>
    </row>
    <row r="5527" spans="1:23" hidden="1" x14ac:dyDescent="0.2">
      <c r="A5527" s="2"/>
      <c r="B5527" s="2" t="s">
        <v>13</v>
      </c>
      <c r="C5527" s="2"/>
      <c r="D5527" s="2" t="s">
        <v>19565</v>
      </c>
      <c r="E5527" s="11" t="e">
        <f>VLOOKUP(A5527,NAV!A:E,5,FALSE)</f>
        <v>#N/A</v>
      </c>
      <c r="F5527" s="11"/>
      <c r="G5527" s="2" t="s">
        <v>15</v>
      </c>
      <c r="H5527" s="3" t="s">
        <v>1665</v>
      </c>
      <c r="I5527" s="3" t="s">
        <v>18215</v>
      </c>
      <c r="J5527" s="2" t="s">
        <v>19566</v>
      </c>
      <c r="K5527" s="2"/>
      <c r="L5527" s="2"/>
      <c r="M5527" s="2" t="s">
        <v>19567</v>
      </c>
      <c r="N5527" s="2"/>
      <c r="O5527" s="2" t="s">
        <v>10143</v>
      </c>
      <c r="P5527" s="2"/>
      <c r="Q5527" s="2"/>
      <c r="R5527" s="2" t="s">
        <v>6058</v>
      </c>
      <c r="S5527" s="2"/>
      <c r="T5527" s="2"/>
      <c r="U5527" s="2" t="s">
        <v>21</v>
      </c>
    </row>
    <row r="5528" spans="1:23" hidden="1" x14ac:dyDescent="0.2">
      <c r="A5528" s="2"/>
      <c r="B5528" s="2" t="s">
        <v>43</v>
      </c>
      <c r="C5528" s="2"/>
      <c r="D5528" s="2" t="s">
        <v>19568</v>
      </c>
      <c r="E5528" s="11" t="e">
        <f>VLOOKUP(A5528,NAV!A:E,5,FALSE)</f>
        <v>#N/A</v>
      </c>
      <c r="F5528" s="11"/>
      <c r="G5528" s="2" t="s">
        <v>224</v>
      </c>
      <c r="H5528" s="3" t="s">
        <v>1665</v>
      </c>
      <c r="I5528" s="3" t="s">
        <v>14604</v>
      </c>
      <c r="J5528" s="2" t="s">
        <v>19569</v>
      </c>
      <c r="K5528" s="2"/>
      <c r="L5528" s="2"/>
      <c r="M5528" s="2" t="s">
        <v>19570</v>
      </c>
      <c r="N5528" s="2"/>
      <c r="O5528" s="2" t="s">
        <v>19571</v>
      </c>
      <c r="P5528" s="2"/>
      <c r="Q5528" s="2"/>
      <c r="R5528" s="2" t="s">
        <v>6063</v>
      </c>
      <c r="S5528" s="2"/>
      <c r="T5528" s="2"/>
      <c r="U5528" s="2" t="s">
        <v>21</v>
      </c>
    </row>
    <row r="5529" spans="1:23" hidden="1" x14ac:dyDescent="0.2">
      <c r="A5529" s="2"/>
      <c r="B5529" s="2" t="s">
        <v>43</v>
      </c>
      <c r="C5529" s="2"/>
      <c r="D5529" s="2" t="s">
        <v>19572</v>
      </c>
      <c r="E5529" s="11" t="e">
        <f>VLOOKUP(A5529,NAV!A:E,5,FALSE)</f>
        <v>#N/A</v>
      </c>
      <c r="F5529" s="11"/>
      <c r="G5529" s="2" t="s">
        <v>224</v>
      </c>
      <c r="H5529" s="3" t="s">
        <v>1665</v>
      </c>
      <c r="I5529" s="3" t="s">
        <v>14604</v>
      </c>
      <c r="J5529" s="2" t="s">
        <v>19573</v>
      </c>
      <c r="K5529" s="2"/>
      <c r="L5529" s="2"/>
      <c r="M5529" s="2"/>
      <c r="N5529" s="2"/>
      <c r="O5529" s="2" t="s">
        <v>1546</v>
      </c>
      <c r="P5529" s="2"/>
      <c r="Q5529" s="2"/>
      <c r="R5529" s="2" t="s">
        <v>1547</v>
      </c>
      <c r="S5529" s="2"/>
      <c r="T5529" s="2"/>
      <c r="U5529" s="2" t="s">
        <v>21</v>
      </c>
    </row>
    <row r="5530" spans="1:23" x14ac:dyDescent="0.2">
      <c r="A5530" s="2" t="s">
        <v>19574</v>
      </c>
      <c r="B5530" s="2" t="s">
        <v>13</v>
      </c>
      <c r="C5530" s="10" t="str">
        <f>+VLOOKUP(A5530,NAV!A:C,3,FALSE)</f>
        <v>Tous</v>
      </c>
      <c r="D5530" s="2" t="s">
        <v>14134</v>
      </c>
      <c r="E5530" s="11" t="str">
        <f>VLOOKUP(A5530,NAV!A:E,5,FALSE)</f>
        <v>SAINT GOBAIN-DISTRIBUTION</v>
      </c>
      <c r="F5530" s="11" t="b">
        <f t="shared" ref="F5530:F5531" si="3012">+D5530=E5530</f>
        <v>1</v>
      </c>
      <c r="G5530" s="2" t="s">
        <v>15</v>
      </c>
      <c r="H5530" s="3" t="s">
        <v>1665</v>
      </c>
      <c r="I5530" s="3" t="s">
        <v>14604</v>
      </c>
      <c r="J5530" s="2" t="s">
        <v>19575</v>
      </c>
      <c r="K5530" s="7" t="str">
        <f>VLOOKUP(A5530,NAV!A:F,6,FALSE)</f>
        <v>13 rue Germaine Taillefer</v>
      </c>
      <c r="L5530" s="7" t="b">
        <f t="shared" ref="L5530:L5531" si="3013">J5530=K5530</f>
        <v>1</v>
      </c>
      <c r="M5530" s="2"/>
      <c r="N5530" s="2"/>
      <c r="O5530" s="2" t="s">
        <v>3935</v>
      </c>
      <c r="P5530" s="10" t="str">
        <f>VLOOKUP(A5530,NAV!A:H,8,FALSE)</f>
        <v>75018</v>
      </c>
      <c r="Q5530" s="10" t="b">
        <f t="shared" ref="Q5530:Q5531" si="3014">O5530=P5530</f>
        <v>1</v>
      </c>
      <c r="R5530" s="2" t="s">
        <v>41</v>
      </c>
      <c r="S5530" s="10" t="str">
        <f>VLOOKUP(A5530,NAV!A:I,9,FALSE)</f>
        <v>PARIS 18EME ARRONDISSEMENT</v>
      </c>
      <c r="T5530" s="10" t="b">
        <f t="shared" ref="T5530:T5531" si="3015">R5530=S5530</f>
        <v>0</v>
      </c>
      <c r="U5530" s="2" t="s">
        <v>48</v>
      </c>
      <c r="V5530" s="9" t="str">
        <f>VLOOKUP(A5530,NAV!A:L,12,FALSE)</f>
        <v>FR</v>
      </c>
      <c r="W5530" t="str">
        <f>VLOOKUP(A5530,NAV!A:J,10,FALSE)</f>
        <v/>
      </c>
    </row>
    <row r="5531" spans="1:23" x14ac:dyDescent="0.2">
      <c r="A5531" s="2" t="s">
        <v>19576</v>
      </c>
      <c r="B5531" s="2" t="s">
        <v>13</v>
      </c>
      <c r="C5531" s="10" t="str">
        <f>+VLOOKUP(A5531,NAV!A:C,3,FALSE)</f>
        <v>Tous</v>
      </c>
      <c r="D5531" s="2" t="s">
        <v>19577</v>
      </c>
      <c r="E5531" s="11" t="str">
        <f>VLOOKUP(A5531,NAV!A:E,5,FALSE)</f>
        <v>SAINT HUBERT</v>
      </c>
      <c r="F5531" s="11" t="b">
        <f t="shared" si="3012"/>
        <v>1</v>
      </c>
      <c r="G5531" s="2" t="s">
        <v>15</v>
      </c>
      <c r="H5531" s="3" t="s">
        <v>16</v>
      </c>
      <c r="I5531" s="3"/>
      <c r="J5531" s="2" t="s">
        <v>12047</v>
      </c>
      <c r="K5531" s="7" t="str">
        <f>VLOOKUP(A5531,NAV!A:F,6,FALSE)</f>
        <v>13-15 rue du pont des Halles</v>
      </c>
      <c r="L5531" s="7" t="b">
        <f t="shared" si="3013"/>
        <v>1</v>
      </c>
      <c r="M5531" s="2" t="s">
        <v>18</v>
      </c>
      <c r="N5531" s="2"/>
      <c r="O5531" s="2" t="s">
        <v>12048</v>
      </c>
      <c r="P5531" s="10" t="str">
        <f>VLOOKUP(A5531,NAV!A:H,8,FALSE)</f>
        <v>94526</v>
      </c>
      <c r="Q5531" s="10" t="b">
        <f t="shared" si="3014"/>
        <v>1</v>
      </c>
      <c r="R5531" s="2" t="s">
        <v>172</v>
      </c>
      <c r="S5531" s="10" t="str">
        <f>VLOOKUP(A5531,NAV!A:I,9,FALSE)</f>
        <v>RUNGIS CEDEX</v>
      </c>
      <c r="T5531" s="10" t="b">
        <f t="shared" si="3015"/>
        <v>1</v>
      </c>
      <c r="U5531" s="2" t="s">
        <v>21</v>
      </c>
      <c r="V5531" s="9" t="str">
        <f>VLOOKUP(A5531,NAV!A:L,12,FALSE)</f>
        <v>FR</v>
      </c>
      <c r="W5531" t="str">
        <f>VLOOKUP(A5531,NAV!A:J,10,FALSE)</f>
        <v/>
      </c>
    </row>
    <row r="5532" spans="1:23" hidden="1" x14ac:dyDescent="0.2">
      <c r="A5532" s="2"/>
      <c r="B5532" s="2" t="s">
        <v>43</v>
      </c>
      <c r="C5532" s="2"/>
      <c r="D5532" s="2" t="s">
        <v>19578</v>
      </c>
      <c r="E5532" s="11" t="e">
        <f>VLOOKUP(A5532,NAV!A:E,5,FALSE)</f>
        <v>#N/A</v>
      </c>
      <c r="F5532" s="11"/>
      <c r="G5532" s="2" t="s">
        <v>15</v>
      </c>
      <c r="H5532" s="3" t="s">
        <v>34</v>
      </c>
      <c r="I5532" s="3"/>
      <c r="J5532" s="2" t="s">
        <v>19579</v>
      </c>
      <c r="K5532" s="2"/>
      <c r="L5532" s="2"/>
      <c r="M5532" s="2"/>
      <c r="N5532" s="2"/>
      <c r="O5532" s="2" t="s">
        <v>19580</v>
      </c>
      <c r="P5532" s="2"/>
      <c r="Q5532" s="2"/>
      <c r="R5532" s="2" t="s">
        <v>19581</v>
      </c>
      <c r="S5532" s="2"/>
      <c r="T5532" s="2"/>
      <c r="U5532" s="2" t="s">
        <v>21</v>
      </c>
    </row>
    <row r="5533" spans="1:23" x14ac:dyDescent="0.2">
      <c r="A5533" s="2" t="s">
        <v>19582</v>
      </c>
      <c r="B5533" s="2" t="s">
        <v>13</v>
      </c>
      <c r="C5533" s="10" t="str">
        <f>+VLOOKUP(A5533,NAV!A:C,3,FALSE)</f>
        <v>Tous</v>
      </c>
      <c r="D5533" s="2" t="s">
        <v>19583</v>
      </c>
      <c r="E5533" s="11" t="str">
        <f>VLOOKUP(A5533,NAV!A:E,5,FALSE)</f>
        <v>SAINT JEAN INDUSTRIES</v>
      </c>
      <c r="F5533" s="11" t="b">
        <f t="shared" ref="F5533:F5534" si="3016">+D5533=E5533</f>
        <v>1</v>
      </c>
      <c r="G5533" s="2" t="s">
        <v>15</v>
      </c>
      <c r="H5533" s="3" t="s">
        <v>82</v>
      </c>
      <c r="I5533" s="3"/>
      <c r="J5533" s="2" t="s">
        <v>19584</v>
      </c>
      <c r="K5533" s="7" t="str">
        <f>VLOOKUP(A5533,NAV!A:F,6,FALSE)</f>
        <v>ZAC GONCHOUX</v>
      </c>
      <c r="L5533" s="7" t="b">
        <f t="shared" ref="L5533:L5534" si="3017">J5533=K5533</f>
        <v>1</v>
      </c>
      <c r="M5533" s="2" t="s">
        <v>19585</v>
      </c>
      <c r="N5533" s="2"/>
      <c r="O5533" s="2" t="s">
        <v>19580</v>
      </c>
      <c r="P5533" s="10" t="str">
        <f>VLOOKUP(A5533,NAV!A:H,8,FALSE)</f>
        <v>69220</v>
      </c>
      <c r="Q5533" s="10" t="b">
        <f t="shared" ref="Q5533:Q5534" si="3018">O5533=P5533</f>
        <v>1</v>
      </c>
      <c r="R5533" s="2" t="s">
        <v>19586</v>
      </c>
      <c r="S5533" s="10" t="str">
        <f>VLOOKUP(A5533,NAV!A:I,9,FALSE)</f>
        <v>BELLEVILLE</v>
      </c>
      <c r="T5533" s="10" t="b">
        <f t="shared" ref="T5533:T5534" si="3019">R5533=S5533</f>
        <v>0</v>
      </c>
      <c r="U5533" s="2" t="s">
        <v>21</v>
      </c>
      <c r="V5533" s="9" t="str">
        <f>VLOOKUP(A5533,NAV!A:L,12,FALSE)</f>
        <v>FR</v>
      </c>
      <c r="W5533" t="str">
        <f>VLOOKUP(A5533,NAV!A:J,10,FALSE)</f>
        <v/>
      </c>
    </row>
    <row r="5534" spans="1:23" x14ac:dyDescent="0.2">
      <c r="A5534" s="2" t="s">
        <v>19587</v>
      </c>
      <c r="B5534" s="2" t="s">
        <v>13</v>
      </c>
      <c r="C5534" s="10" t="str">
        <f>+VLOOKUP(A5534,NAV!A:C,3,FALSE)</f>
        <v>Tous</v>
      </c>
      <c r="D5534" s="2" t="s">
        <v>19588</v>
      </c>
      <c r="E5534" s="11" t="str">
        <f>VLOOKUP(A5534,NAV!A:E,5,FALSE)</f>
        <v>SAINT LOUIS SUCRE</v>
      </c>
      <c r="F5534" s="11" t="b">
        <f t="shared" si="3016"/>
        <v>1</v>
      </c>
      <c r="G5534" s="2" t="s">
        <v>15</v>
      </c>
      <c r="H5534" s="3" t="s">
        <v>16</v>
      </c>
      <c r="I5534" s="3"/>
      <c r="J5534" s="2" t="s">
        <v>18</v>
      </c>
      <c r="K5534" s="7" t="str">
        <f>VLOOKUP(A5534,NAV!A:F,6,FALSE)</f>
        <v>.</v>
      </c>
      <c r="L5534" s="7" t="b">
        <f t="shared" si="3017"/>
        <v>1</v>
      </c>
      <c r="M5534" s="2"/>
      <c r="N5534" s="2"/>
      <c r="O5534" s="2" t="s">
        <v>964</v>
      </c>
      <c r="P5534" s="10" t="str">
        <f>VLOOKUP(A5534,NAV!A:H,8,FALSE)</f>
        <v>75019</v>
      </c>
      <c r="Q5534" s="10" t="b">
        <f t="shared" si="3018"/>
        <v>1</v>
      </c>
      <c r="R5534" s="2" t="s">
        <v>20</v>
      </c>
      <c r="S5534" s="10" t="str">
        <f>VLOOKUP(A5534,NAV!A:I,9,FALSE)</f>
        <v>PARIS 19EME ARRONDISSEMENT</v>
      </c>
      <c r="T5534" s="10" t="b">
        <f t="shared" si="3019"/>
        <v>0</v>
      </c>
      <c r="U5534" s="2" t="s">
        <v>21</v>
      </c>
      <c r="V5534" s="9" t="str">
        <f>VLOOKUP(A5534,NAV!A:L,12,FALSE)</f>
        <v>FR</v>
      </c>
      <c r="W5534" t="str">
        <f>VLOOKUP(A5534,NAV!A:J,10,FALSE)</f>
        <v/>
      </c>
    </row>
    <row r="5535" spans="1:23" hidden="1" x14ac:dyDescent="0.2">
      <c r="A5535" s="2"/>
      <c r="B5535" s="2" t="s">
        <v>13</v>
      </c>
      <c r="C5535" s="2"/>
      <c r="D5535" s="2" t="s">
        <v>19589</v>
      </c>
      <c r="E5535" s="11" t="e">
        <f>VLOOKUP(A5535,NAV!A:E,5,FALSE)</f>
        <v>#N/A</v>
      </c>
      <c r="F5535" s="11"/>
      <c r="G5535" s="2" t="s">
        <v>15</v>
      </c>
      <c r="H5535" s="3" t="s">
        <v>375</v>
      </c>
      <c r="I5535" s="3"/>
      <c r="J5535" s="2" t="s">
        <v>19590</v>
      </c>
      <c r="K5535" s="2"/>
      <c r="L5535" s="2"/>
      <c r="M5535" s="2"/>
      <c r="N5535" s="2"/>
      <c r="O5535" s="2" t="s">
        <v>19591</v>
      </c>
      <c r="P5535" s="2"/>
      <c r="Q5535" s="2"/>
      <c r="R5535" s="2" t="s">
        <v>19592</v>
      </c>
      <c r="S5535" s="2"/>
      <c r="T5535" s="2"/>
      <c r="U5535" s="2" t="s">
        <v>48</v>
      </c>
    </row>
    <row r="5536" spans="1:23" hidden="1" x14ac:dyDescent="0.2">
      <c r="A5536" s="2"/>
      <c r="B5536" s="2" t="s">
        <v>13</v>
      </c>
      <c r="C5536" s="2"/>
      <c r="D5536" s="2" t="s">
        <v>19593</v>
      </c>
      <c r="E5536" s="11" t="e">
        <f>VLOOKUP(A5536,NAV!A:E,5,FALSE)</f>
        <v>#N/A</v>
      </c>
      <c r="F5536" s="11"/>
      <c r="G5536" s="2" t="s">
        <v>15</v>
      </c>
      <c r="H5536" s="3" t="s">
        <v>24</v>
      </c>
      <c r="I5536" s="3"/>
      <c r="J5536" s="2" t="s">
        <v>19594</v>
      </c>
      <c r="K5536" s="2"/>
      <c r="L5536" s="2"/>
      <c r="M5536" s="2" t="s">
        <v>19595</v>
      </c>
      <c r="N5536" s="2"/>
      <c r="O5536" s="2" t="s">
        <v>19596</v>
      </c>
      <c r="P5536" s="2"/>
      <c r="Q5536" s="2"/>
      <c r="R5536" s="2" t="s">
        <v>19597</v>
      </c>
      <c r="S5536" s="2"/>
      <c r="T5536" s="2"/>
      <c r="U5536" s="2" t="s">
        <v>21</v>
      </c>
    </row>
    <row r="5537" spans="1:23" hidden="1" x14ac:dyDescent="0.2">
      <c r="A5537" s="2"/>
      <c r="B5537" s="2" t="s">
        <v>13</v>
      </c>
      <c r="C5537" s="2"/>
      <c r="D5537" s="2" t="s">
        <v>19598</v>
      </c>
      <c r="E5537" s="11" t="e">
        <f>VLOOKUP(A5537,NAV!A:E,5,FALSE)</f>
        <v>#N/A</v>
      </c>
      <c r="F5537" s="11"/>
      <c r="G5537" s="2" t="s">
        <v>15</v>
      </c>
      <c r="H5537" s="3" t="s">
        <v>82</v>
      </c>
      <c r="I5537" s="3"/>
      <c r="J5537" s="2" t="s">
        <v>19599</v>
      </c>
      <c r="K5537" s="2"/>
      <c r="L5537" s="2"/>
      <c r="M5537" s="2"/>
      <c r="N5537" s="2"/>
      <c r="O5537" s="2" t="s">
        <v>1892</v>
      </c>
      <c r="P5537" s="2"/>
      <c r="Q5537" s="2"/>
      <c r="R5537" s="2" t="s">
        <v>1893</v>
      </c>
      <c r="S5537" s="2"/>
      <c r="T5537" s="2"/>
      <c r="U5537" s="2" t="s">
        <v>21</v>
      </c>
    </row>
    <row r="5538" spans="1:23" hidden="1" x14ac:dyDescent="0.2">
      <c r="A5538" s="2"/>
      <c r="B5538" s="2" t="s">
        <v>13</v>
      </c>
      <c r="C5538" s="2"/>
      <c r="D5538" s="2" t="s">
        <v>19600</v>
      </c>
      <c r="E5538" s="11" t="e">
        <f>VLOOKUP(A5538,NAV!A:E,5,FALSE)</f>
        <v>#N/A</v>
      </c>
      <c r="F5538" s="11"/>
      <c r="G5538" s="2" t="s">
        <v>15</v>
      </c>
      <c r="H5538" s="3" t="s">
        <v>689</v>
      </c>
      <c r="I5538" s="3"/>
      <c r="J5538" s="2" t="s">
        <v>19601</v>
      </c>
      <c r="K5538" s="2"/>
      <c r="L5538" s="2"/>
      <c r="M5538" s="2"/>
      <c r="N5538" s="2"/>
      <c r="O5538" s="2" t="s">
        <v>19602</v>
      </c>
      <c r="P5538" s="2"/>
      <c r="Q5538" s="2"/>
      <c r="R5538" s="2" t="s">
        <v>19603</v>
      </c>
      <c r="S5538" s="2"/>
      <c r="T5538" s="2"/>
      <c r="U5538" s="2" t="s">
        <v>21</v>
      </c>
    </row>
    <row r="5539" spans="1:23" x14ac:dyDescent="0.2">
      <c r="A5539" s="2" t="s">
        <v>19604</v>
      </c>
      <c r="B5539" s="2" t="s">
        <v>13</v>
      </c>
      <c r="C5539" s="10" t="str">
        <f>+VLOOKUP(A5539,NAV!A:C,3,FALSE)</f>
        <v xml:space="preserve"> </v>
      </c>
      <c r="D5539" s="2" t="s">
        <v>19605</v>
      </c>
      <c r="E5539" s="11" t="str">
        <f>VLOOKUP(A5539,NAV!A:E,5,FALSE)</f>
        <v>SAKEJO C EST CA S.L.</v>
      </c>
      <c r="F5539" s="11" t="b">
        <f>+D5539=E5539</f>
        <v>1</v>
      </c>
      <c r="G5539" s="2" t="s">
        <v>15</v>
      </c>
      <c r="H5539" s="3" t="s">
        <v>34</v>
      </c>
      <c r="I5539" s="3"/>
      <c r="J5539" s="2" t="s">
        <v>19606</v>
      </c>
      <c r="K5539" s="7" t="str">
        <f>VLOOKUP(A5539,NAV!A:F,6,FALSE)</f>
        <v>c/ Floridablanca n°98 Ent.2</v>
      </c>
      <c r="L5539" s="7" t="b">
        <f>J5539=K5539</f>
        <v>1</v>
      </c>
      <c r="M5539" s="2"/>
      <c r="N5539" s="2"/>
      <c r="O5539" s="2" t="s">
        <v>19607</v>
      </c>
      <c r="P5539" s="10" t="str">
        <f>VLOOKUP(A5539,NAV!A:H,8,FALSE)</f>
        <v>8015</v>
      </c>
      <c r="Q5539" s="10" t="b">
        <f>O5539=P5539</f>
        <v>1</v>
      </c>
      <c r="R5539" s="2" t="s">
        <v>19608</v>
      </c>
      <c r="S5539" s="10" t="str">
        <f>VLOOKUP(A5539,NAV!A:I,9,FALSE)</f>
        <v>BARCELONA</v>
      </c>
      <c r="T5539" s="10" t="b">
        <f>R5539=S5539</f>
        <v>1</v>
      </c>
      <c r="U5539" s="2" t="s">
        <v>6791</v>
      </c>
      <c r="V5539" s="9" t="str">
        <f>VLOOKUP(A5539,NAV!A:L,12,FALSE)</f>
        <v>ES</v>
      </c>
      <c r="W5539" t="str">
        <f>VLOOKUP(A5539,NAV!A:J,10,FALSE)</f>
        <v/>
      </c>
    </row>
    <row r="5540" spans="1:23" hidden="1" x14ac:dyDescent="0.2">
      <c r="A5540" s="2"/>
      <c r="B5540" s="2" t="s">
        <v>13</v>
      </c>
      <c r="C5540" s="2"/>
      <c r="D5540" s="2" t="s">
        <v>19609</v>
      </c>
      <c r="E5540" s="11" t="e">
        <f>VLOOKUP(A5540,NAV!A:E,5,FALSE)</f>
        <v>#N/A</v>
      </c>
      <c r="F5540" s="11"/>
      <c r="G5540" s="2" t="s">
        <v>15</v>
      </c>
      <c r="H5540" s="3" t="s">
        <v>375</v>
      </c>
      <c r="I5540" s="3"/>
      <c r="J5540" s="2" t="s">
        <v>19610</v>
      </c>
      <c r="K5540" s="2"/>
      <c r="L5540" s="2"/>
      <c r="M5540" s="2"/>
      <c r="N5540" s="2"/>
      <c r="O5540" s="2" t="s">
        <v>19611</v>
      </c>
      <c r="P5540" s="2"/>
      <c r="Q5540" s="2"/>
      <c r="R5540" s="2" t="s">
        <v>19612</v>
      </c>
      <c r="S5540" s="2"/>
      <c r="T5540" s="2"/>
      <c r="U5540" s="2" t="s">
        <v>21</v>
      </c>
    </row>
    <row r="5541" spans="1:23" x14ac:dyDescent="0.2">
      <c r="A5541" s="2" t="s">
        <v>19613</v>
      </c>
      <c r="B5541" s="2" t="s">
        <v>13</v>
      </c>
      <c r="C5541" s="10" t="str">
        <f>+VLOOKUP(A5541,NAV!A:C,3,FALSE)</f>
        <v xml:space="preserve"> </v>
      </c>
      <c r="D5541" s="2" t="s">
        <v>19614</v>
      </c>
      <c r="E5541" s="11" t="str">
        <f>VLOOKUP(A5541,NAV!A:E,5,FALSE)</f>
        <v>SALM</v>
      </c>
      <c r="F5541" s="11" t="b">
        <f>+D5541=E5541</f>
        <v>1</v>
      </c>
      <c r="G5541" s="2" t="s">
        <v>15</v>
      </c>
      <c r="H5541" s="3" t="s">
        <v>2360</v>
      </c>
      <c r="I5541" s="3"/>
      <c r="J5541" s="2" t="s">
        <v>19615</v>
      </c>
      <c r="K5541" s="7" t="str">
        <f>VLOOKUP(A5541,NAV!A:F,6,FALSE)</f>
        <v>5, rue Clemenceau</v>
      </c>
      <c r="L5541" s="7" t="b">
        <f>J5541=K5541</f>
        <v>1</v>
      </c>
      <c r="M5541" s="2"/>
      <c r="N5541" s="2"/>
      <c r="O5541" s="2" t="s">
        <v>19616</v>
      </c>
      <c r="P5541" s="10" t="str">
        <f>VLOOKUP(A5541,NAV!A:H,8,FALSE)</f>
        <v>68660</v>
      </c>
      <c r="Q5541" s="10" t="b">
        <f>O5541=P5541</f>
        <v>1</v>
      </c>
      <c r="R5541" s="2" t="s">
        <v>19617</v>
      </c>
      <c r="S5541" s="10" t="str">
        <f>VLOOKUP(A5541,NAV!A:I,9,FALSE)</f>
        <v>LIEPVRE</v>
      </c>
      <c r="T5541" s="10" t="b">
        <f>R5541=S5541</f>
        <v>1</v>
      </c>
      <c r="U5541" s="2" t="s">
        <v>48</v>
      </c>
      <c r="V5541" s="9" t="str">
        <f>VLOOKUP(A5541,NAV!A:L,12,FALSE)</f>
        <v>FR</v>
      </c>
      <c r="W5541" t="str">
        <f>VLOOKUP(A5541,NAV!A:J,10,FALSE)</f>
        <v/>
      </c>
    </row>
    <row r="5542" spans="1:23" hidden="1" x14ac:dyDescent="0.2">
      <c r="A5542" s="2"/>
      <c r="B5542" s="2" t="s">
        <v>13</v>
      </c>
      <c r="C5542" s="2"/>
      <c r="D5542" s="2" t="s">
        <v>19618</v>
      </c>
      <c r="E5542" s="11" t="e">
        <f>VLOOKUP(A5542,NAV!A:E,5,FALSE)</f>
        <v>#N/A</v>
      </c>
      <c r="F5542" s="11"/>
      <c r="G5542" s="2" t="s">
        <v>15</v>
      </c>
      <c r="H5542" s="3" t="s">
        <v>82</v>
      </c>
      <c r="I5542" s="3"/>
      <c r="J5542" s="2" t="s">
        <v>19619</v>
      </c>
      <c r="K5542" s="2"/>
      <c r="L5542" s="2"/>
      <c r="M5542" s="2"/>
      <c r="N5542" s="2"/>
      <c r="O5542" s="2" t="s">
        <v>1741</v>
      </c>
      <c r="P5542" s="2"/>
      <c r="Q5542" s="2"/>
      <c r="R5542" s="2" t="s">
        <v>19620</v>
      </c>
      <c r="S5542" s="2"/>
      <c r="T5542" s="2"/>
      <c r="U5542" s="2" t="s">
        <v>48</v>
      </c>
    </row>
    <row r="5543" spans="1:23" x14ac:dyDescent="0.2">
      <c r="A5543" s="2" t="s">
        <v>19621</v>
      </c>
      <c r="B5543" s="2" t="s">
        <v>13</v>
      </c>
      <c r="C5543" s="10" t="str">
        <f>+VLOOKUP(A5543,NAV!A:C,3,FALSE)</f>
        <v>Tous</v>
      </c>
      <c r="D5543" s="2" t="s">
        <v>19622</v>
      </c>
      <c r="E5543" s="11" t="str">
        <f>VLOOKUP(A5543,NAV!A:E,5,FALSE)</f>
        <v>SALTI</v>
      </c>
      <c r="F5543" s="11" t="b">
        <f>+D5543=E5543</f>
        <v>1</v>
      </c>
      <c r="G5543" s="2" t="s">
        <v>15</v>
      </c>
      <c r="H5543" s="3" t="s">
        <v>16</v>
      </c>
      <c r="I5543" s="3"/>
      <c r="J5543" s="2" t="s">
        <v>19623</v>
      </c>
      <c r="K5543" s="7" t="str">
        <f>VLOOKUP(A5543,NAV!A:F,6,FALSE)</f>
        <v>ZI de la Pilaterie</v>
      </c>
      <c r="L5543" s="7" t="b">
        <f>J5543=K5543</f>
        <v>1</v>
      </c>
      <c r="M5543" s="2" t="s">
        <v>19624</v>
      </c>
      <c r="N5543" s="2"/>
      <c r="O5543" s="2" t="s">
        <v>3429</v>
      </c>
      <c r="P5543" s="10" t="str">
        <f>VLOOKUP(A5543,NAV!A:H,8,FALSE)</f>
        <v>59700</v>
      </c>
      <c r="Q5543" s="10" t="b">
        <f>O5543=P5543</f>
        <v>1</v>
      </c>
      <c r="R5543" s="2" t="s">
        <v>19625</v>
      </c>
      <c r="S5543" s="10" t="str">
        <f>VLOOKUP(A5543,NAV!A:I,9,FALSE)</f>
        <v>MARCQ EN BAROEUL</v>
      </c>
      <c r="T5543" s="10" t="b">
        <f>R5543=S5543</f>
        <v>1</v>
      </c>
      <c r="U5543" s="2" t="s">
        <v>21</v>
      </c>
      <c r="V5543" s="9" t="str">
        <f>VLOOKUP(A5543,NAV!A:L,12,FALSE)</f>
        <v>FR</v>
      </c>
      <c r="W5543" t="str">
        <f>VLOOKUP(A5543,NAV!A:J,10,FALSE)</f>
        <v/>
      </c>
    </row>
    <row r="5544" spans="1:23" hidden="1" x14ac:dyDescent="0.2">
      <c r="A5544" s="2"/>
      <c r="B5544" s="2" t="s">
        <v>13</v>
      </c>
      <c r="C5544" s="2"/>
      <c r="D5544" s="2" t="s">
        <v>19626</v>
      </c>
      <c r="E5544" s="11" t="e">
        <f>VLOOKUP(A5544,NAV!A:E,5,FALSE)</f>
        <v>#N/A</v>
      </c>
      <c r="F5544" s="11"/>
      <c r="G5544" s="2" t="s">
        <v>15</v>
      </c>
      <c r="H5544" s="3" t="s">
        <v>82</v>
      </c>
      <c r="I5544" s="3"/>
      <c r="J5544" s="2" t="s">
        <v>19627</v>
      </c>
      <c r="K5544" s="2"/>
      <c r="L5544" s="2"/>
      <c r="M5544" s="2"/>
      <c r="N5544" s="2"/>
      <c r="O5544" s="2" t="s">
        <v>8995</v>
      </c>
      <c r="P5544" s="2"/>
      <c r="Q5544" s="2"/>
      <c r="R5544" s="2" t="s">
        <v>8996</v>
      </c>
      <c r="S5544" s="2"/>
      <c r="T5544" s="2"/>
      <c r="U5544" s="2" t="s">
        <v>48</v>
      </c>
    </row>
    <row r="5545" spans="1:23" x14ac:dyDescent="0.2">
      <c r="A5545" s="2" t="s">
        <v>19628</v>
      </c>
      <c r="B5545" s="2" t="s">
        <v>13</v>
      </c>
      <c r="C5545" s="10" t="str">
        <f>+VLOOKUP(A5545,NAV!A:C,3,FALSE)</f>
        <v>Tous</v>
      </c>
      <c r="D5545" s="2" t="s">
        <v>19629</v>
      </c>
      <c r="E5545" s="11" t="str">
        <f>VLOOKUP(A5545,NAV!A:E,5,FALSE)</f>
        <v>SAM OUTILLAGE</v>
      </c>
      <c r="F5545" s="11" t="b">
        <f t="shared" ref="F5545:F5549" si="3020">+D5545=E5545</f>
        <v>1</v>
      </c>
      <c r="G5545" s="2" t="s">
        <v>15</v>
      </c>
      <c r="H5545" s="3" t="s">
        <v>82</v>
      </c>
      <c r="I5545" s="3"/>
      <c r="J5545" s="2" t="s">
        <v>19630</v>
      </c>
      <c r="K5545" s="7" t="str">
        <f>VLOOKUP(A5545,NAV!A:F,6,FALSE)</f>
        <v>60 BOULEVARD THIERS</v>
      </c>
      <c r="L5545" s="7" t="b">
        <f t="shared" ref="L5545:L5549" si="3021">J5545=K5545</f>
        <v>1</v>
      </c>
      <c r="M5545" s="2" t="s">
        <v>19631</v>
      </c>
      <c r="N5545" s="2"/>
      <c r="O5545" s="2" t="s">
        <v>19632</v>
      </c>
      <c r="P5545" s="10" t="str">
        <f>VLOOKUP(A5545,NAV!A:H,8,FALSE)</f>
        <v>42007</v>
      </c>
      <c r="Q5545" s="10" t="b">
        <f t="shared" ref="Q5545:Q5549" si="3022">O5545=P5545</f>
        <v>1</v>
      </c>
      <c r="R5545" s="2" t="s">
        <v>5923</v>
      </c>
      <c r="S5545" s="10" t="str">
        <f>VLOOKUP(A5545,NAV!A:I,9,FALSE)</f>
        <v>ST ETIENNE CEDEX 1</v>
      </c>
      <c r="T5545" s="10" t="b">
        <f t="shared" ref="T5545:T5549" si="3023">R5545=S5545</f>
        <v>1</v>
      </c>
      <c r="U5545" s="2" t="s">
        <v>21</v>
      </c>
      <c r="V5545" s="9" t="str">
        <f>VLOOKUP(A5545,NAV!A:L,12,FALSE)</f>
        <v>FR</v>
      </c>
      <c r="W5545" t="str">
        <f>VLOOKUP(A5545,NAV!A:J,10,FALSE)</f>
        <v/>
      </c>
    </row>
    <row r="5546" spans="1:23" x14ac:dyDescent="0.2">
      <c r="A5546" s="2" t="s">
        <v>19633</v>
      </c>
      <c r="B5546" s="2" t="s">
        <v>13</v>
      </c>
      <c r="C5546" s="10" t="str">
        <f>+VLOOKUP(A5546,NAV!A:C,3,FALSE)</f>
        <v>Tous</v>
      </c>
      <c r="D5546" s="2" t="s">
        <v>19634</v>
      </c>
      <c r="E5546" s="11" t="str">
        <f>VLOOKUP(A5546,NAV!A:E,5,FALSE)</f>
        <v>SAMAT</v>
      </c>
      <c r="F5546" s="11" t="b">
        <f t="shared" si="3020"/>
        <v>1</v>
      </c>
      <c r="G5546" s="2" t="s">
        <v>15</v>
      </c>
      <c r="H5546" s="3" t="s">
        <v>82</v>
      </c>
      <c r="I5546" s="3"/>
      <c r="J5546" s="2" t="s">
        <v>19635</v>
      </c>
      <c r="K5546" s="7" t="str">
        <f>VLOOKUP(A5546,NAV!A:F,6,FALSE)</f>
        <v>ZI DE SEYSSUEL - 1654</v>
      </c>
      <c r="L5546" s="7" t="b">
        <f t="shared" si="3021"/>
        <v>1</v>
      </c>
      <c r="M5546" s="2" t="s">
        <v>19636</v>
      </c>
      <c r="N5546" s="2"/>
      <c r="O5546" s="2" t="s">
        <v>19637</v>
      </c>
      <c r="P5546" s="10" t="str">
        <f>VLOOKUP(A5546,NAV!A:H,8,FALSE)</f>
        <v>38216</v>
      </c>
      <c r="Q5546" s="10" t="b">
        <f t="shared" si="3022"/>
        <v>1</v>
      </c>
      <c r="R5546" s="2" t="s">
        <v>7228</v>
      </c>
      <c r="S5546" s="10" t="str">
        <f>VLOOKUP(A5546,NAV!A:I,9,FALSE)</f>
        <v>VIENNE CEDEX</v>
      </c>
      <c r="T5546" s="10" t="b">
        <f t="shared" si="3023"/>
        <v>1</v>
      </c>
      <c r="U5546" s="2" t="s">
        <v>21</v>
      </c>
      <c r="V5546" s="9" t="str">
        <f>VLOOKUP(A5546,NAV!A:L,12,FALSE)</f>
        <v>FR</v>
      </c>
      <c r="W5546" t="str">
        <f>VLOOKUP(A5546,NAV!A:J,10,FALSE)</f>
        <v/>
      </c>
    </row>
    <row r="5547" spans="1:23" x14ac:dyDescent="0.2">
      <c r="A5547" s="2" t="s">
        <v>19638</v>
      </c>
      <c r="B5547" s="2" t="s">
        <v>13</v>
      </c>
      <c r="C5547" s="10" t="str">
        <f>+VLOOKUP(A5547,NAV!A:C,3,FALSE)</f>
        <v>Tous</v>
      </c>
      <c r="D5547" s="2" t="s">
        <v>9029</v>
      </c>
      <c r="E5547" s="11" t="str">
        <f>VLOOKUP(A5547,NAV!A:E,5,FALSE)</f>
        <v>SAMSE GROUPE</v>
      </c>
      <c r="F5547" s="11" t="b">
        <f t="shared" si="3020"/>
        <v>1</v>
      </c>
      <c r="G5547" s="2" t="s">
        <v>305</v>
      </c>
      <c r="H5547" s="3" t="s">
        <v>1334</v>
      </c>
      <c r="I5547" s="3"/>
      <c r="J5547" s="2" t="s">
        <v>19639</v>
      </c>
      <c r="K5547" s="7" t="str">
        <f>VLOOKUP(A5547,NAV!A:F,6,FALSE)</f>
        <v>2 RUE RAYMOND PITET</v>
      </c>
      <c r="L5547" s="7" t="b">
        <f t="shared" si="3021"/>
        <v>1</v>
      </c>
      <c r="M5547" s="2"/>
      <c r="N5547" s="2"/>
      <c r="O5547" s="2" t="s">
        <v>19152</v>
      </c>
      <c r="P5547" s="10" t="str">
        <f>VLOOKUP(A5547,NAV!A:H,8,FALSE)</f>
        <v>38030</v>
      </c>
      <c r="Q5547" s="10" t="b">
        <f t="shared" si="3022"/>
        <v>1</v>
      </c>
      <c r="R5547" s="2" t="s">
        <v>116</v>
      </c>
      <c r="S5547" s="10" t="str">
        <f>VLOOKUP(A5547,NAV!A:I,9,FALSE)</f>
        <v>GRENOBLE CEDEX 2</v>
      </c>
      <c r="T5547" s="10" t="b">
        <f t="shared" si="3023"/>
        <v>0</v>
      </c>
      <c r="U5547" s="2" t="s">
        <v>21</v>
      </c>
      <c r="V5547" s="9" t="str">
        <f>VLOOKUP(A5547,NAV!A:L,12,FALSE)</f>
        <v>FR</v>
      </c>
      <c r="W5547" t="str">
        <f>VLOOKUP(A5547,NAV!A:J,10,FALSE)</f>
        <v/>
      </c>
    </row>
    <row r="5548" spans="1:23" x14ac:dyDescent="0.2">
      <c r="A5548" s="2" t="s">
        <v>19640</v>
      </c>
      <c r="B5548" s="2" t="s">
        <v>13</v>
      </c>
      <c r="C5548" s="10" t="str">
        <f>+VLOOKUP(A5548,NAV!A:C,3,FALSE)</f>
        <v xml:space="preserve"> </v>
      </c>
      <c r="D5548" s="2" t="s">
        <v>19641</v>
      </c>
      <c r="E5548" s="11" t="str">
        <f>VLOOKUP(A5548,NAV!A:E,5,FALSE)</f>
        <v>SAMSE HOLDING</v>
      </c>
      <c r="F5548" s="11" t="b">
        <f t="shared" si="3020"/>
        <v>1</v>
      </c>
      <c r="G5548" s="2" t="s">
        <v>15</v>
      </c>
      <c r="H5548" s="3" t="s">
        <v>1334</v>
      </c>
      <c r="I5548" s="3" t="s">
        <v>9029</v>
      </c>
      <c r="J5548" s="2" t="s">
        <v>19639</v>
      </c>
      <c r="K5548" s="7" t="str">
        <f>VLOOKUP(A5548,NAV!A:F,6,FALSE)</f>
        <v>2 RUE RAYMOND PITET</v>
      </c>
      <c r="L5548" s="7" t="b">
        <f t="shared" si="3021"/>
        <v>1</v>
      </c>
      <c r="M5548" s="2" t="s">
        <v>18</v>
      </c>
      <c r="N5548" s="2"/>
      <c r="O5548" s="2" t="s">
        <v>19152</v>
      </c>
      <c r="P5548" s="10" t="str">
        <f>VLOOKUP(A5548,NAV!A:H,8,FALSE)</f>
        <v>38030</v>
      </c>
      <c r="Q5548" s="10" t="b">
        <f t="shared" si="3022"/>
        <v>1</v>
      </c>
      <c r="R5548" s="2" t="s">
        <v>116</v>
      </c>
      <c r="S5548" s="10" t="str">
        <f>VLOOKUP(A5548,NAV!A:I,9,FALSE)</f>
        <v>GRENOBLE CEDEX 2</v>
      </c>
      <c r="T5548" s="10" t="b">
        <f t="shared" si="3023"/>
        <v>0</v>
      </c>
      <c r="U5548" s="2" t="s">
        <v>21</v>
      </c>
      <c r="V5548" s="9" t="str">
        <f>VLOOKUP(A5548,NAV!A:L,12,FALSE)</f>
        <v>FR</v>
      </c>
      <c r="W5548" t="str">
        <f>VLOOKUP(A5548,NAV!A:J,10,FALSE)</f>
        <v/>
      </c>
    </row>
    <row r="5549" spans="1:23" x14ac:dyDescent="0.2">
      <c r="A5549" s="2" t="s">
        <v>19642</v>
      </c>
      <c r="B5549" s="2" t="s">
        <v>13</v>
      </c>
      <c r="C5549" s="10" t="str">
        <f>+VLOOKUP(A5549,NAV!A:C,3,FALSE)</f>
        <v xml:space="preserve"> </v>
      </c>
      <c r="D5549" s="2" t="s">
        <v>19643</v>
      </c>
      <c r="E5549" s="11" t="str">
        <f>VLOOKUP(A5549,NAV!A:E,5,FALSE)</f>
        <v>SAMSUNG FRANCE</v>
      </c>
      <c r="F5549" s="11" t="b">
        <f t="shared" si="3020"/>
        <v>1</v>
      </c>
      <c r="G5549" s="2" t="s">
        <v>15</v>
      </c>
      <c r="H5549" s="3" t="s">
        <v>16</v>
      </c>
      <c r="I5549" s="3"/>
      <c r="J5549" s="2" t="s">
        <v>9799</v>
      </c>
      <c r="K5549" s="7" t="str">
        <f>VLOOKUP(A5549,NAV!A:F,6,FALSE)</f>
        <v>33 AVENUE DU MAINE</v>
      </c>
      <c r="L5549" s="7" t="b">
        <f t="shared" si="3021"/>
        <v>1</v>
      </c>
      <c r="M5549" s="2" t="s">
        <v>19644</v>
      </c>
      <c r="N5549" s="2"/>
      <c r="O5549" s="2" t="s">
        <v>938</v>
      </c>
      <c r="P5549" s="10" t="str">
        <f>VLOOKUP(A5549,NAV!A:H,8,FALSE)</f>
        <v>75755</v>
      </c>
      <c r="Q5549" s="10" t="b">
        <f t="shared" si="3022"/>
        <v>1</v>
      </c>
      <c r="R5549" s="2" t="s">
        <v>100</v>
      </c>
      <c r="S5549" s="10" t="str">
        <f>VLOOKUP(A5549,NAV!A:I,9,FALSE)</f>
        <v>PARIS CEDEX 15</v>
      </c>
      <c r="T5549" s="10" t="b">
        <f t="shared" si="3023"/>
        <v>1</v>
      </c>
      <c r="U5549" s="2" t="s">
        <v>21</v>
      </c>
      <c r="V5549" s="9" t="str">
        <f>VLOOKUP(A5549,NAV!A:L,12,FALSE)</f>
        <v>FR</v>
      </c>
      <c r="W5549" t="str">
        <f>VLOOKUP(A5549,NAV!A:J,10,FALSE)</f>
        <v/>
      </c>
    </row>
    <row r="5550" spans="1:23" hidden="1" x14ac:dyDescent="0.2">
      <c r="A5550" s="2"/>
      <c r="B5550" s="2" t="s">
        <v>13</v>
      </c>
      <c r="C5550" s="2"/>
      <c r="D5550" s="2" t="s">
        <v>19645</v>
      </c>
      <c r="E5550" s="11" t="e">
        <f>VLOOKUP(A5550,NAV!A:E,5,FALSE)</f>
        <v>#N/A</v>
      </c>
      <c r="F5550" s="11"/>
      <c r="G5550" s="2" t="s">
        <v>15</v>
      </c>
      <c r="H5550" s="3" t="s">
        <v>689</v>
      </c>
      <c r="I5550" s="3"/>
      <c r="J5550" s="2" t="s">
        <v>19646</v>
      </c>
      <c r="K5550" s="2"/>
      <c r="L5550" s="2"/>
      <c r="M5550" s="2" t="s">
        <v>19647</v>
      </c>
      <c r="N5550" s="2"/>
      <c r="O5550" s="2" t="s">
        <v>5229</v>
      </c>
      <c r="P5550" s="2"/>
      <c r="Q5550" s="2"/>
      <c r="R5550" s="2" t="s">
        <v>5230</v>
      </c>
      <c r="S5550" s="2"/>
      <c r="T5550" s="2"/>
      <c r="U5550" s="2" t="s">
        <v>21</v>
      </c>
    </row>
    <row r="5551" spans="1:23" hidden="1" x14ac:dyDescent="0.2">
      <c r="A5551" s="2"/>
      <c r="B5551" s="2" t="s">
        <v>13</v>
      </c>
      <c r="C5551" s="2"/>
      <c r="D5551" s="2" t="s">
        <v>19648</v>
      </c>
      <c r="E5551" s="11" t="e">
        <f>VLOOKUP(A5551,NAV!A:E,5,FALSE)</f>
        <v>#N/A</v>
      </c>
      <c r="F5551" s="11"/>
      <c r="G5551" s="2" t="s">
        <v>15</v>
      </c>
      <c r="H5551" s="3" t="s">
        <v>689</v>
      </c>
      <c r="I5551" s="3"/>
      <c r="J5551" s="2" t="s">
        <v>19649</v>
      </c>
      <c r="K5551" s="2"/>
      <c r="L5551" s="2"/>
      <c r="M5551" s="2"/>
      <c r="N5551" s="2"/>
      <c r="O5551" s="2" t="s">
        <v>19650</v>
      </c>
      <c r="P5551" s="2"/>
      <c r="Q5551" s="2"/>
      <c r="R5551" s="2" t="s">
        <v>19651</v>
      </c>
      <c r="S5551" s="2"/>
      <c r="T5551" s="2"/>
      <c r="U5551" s="2" t="s">
        <v>48</v>
      </c>
    </row>
    <row r="5552" spans="1:23" hidden="1" x14ac:dyDescent="0.2">
      <c r="A5552" s="2"/>
      <c r="B5552" s="2" t="s">
        <v>13</v>
      </c>
      <c r="C5552" s="2"/>
      <c r="D5552" s="2" t="s">
        <v>19652</v>
      </c>
      <c r="E5552" s="11" t="e">
        <f>VLOOKUP(A5552,NAV!A:E,5,FALSE)</f>
        <v>#N/A</v>
      </c>
      <c r="F5552" s="11"/>
      <c r="G5552" s="2" t="s">
        <v>15</v>
      </c>
      <c r="H5552" s="3" t="s">
        <v>375</v>
      </c>
      <c r="I5552" s="3"/>
      <c r="J5552" s="2" t="s">
        <v>19653</v>
      </c>
      <c r="K5552" s="2"/>
      <c r="L5552" s="2"/>
      <c r="M5552" s="2"/>
      <c r="N5552" s="2"/>
      <c r="O5552" s="2" t="s">
        <v>19654</v>
      </c>
      <c r="P5552" s="2"/>
      <c r="Q5552" s="2"/>
      <c r="R5552" s="2" t="s">
        <v>19655</v>
      </c>
      <c r="S5552" s="2"/>
      <c r="T5552" s="2"/>
      <c r="U5552" s="2" t="s">
        <v>21</v>
      </c>
    </row>
    <row r="5553" spans="1:23" hidden="1" x14ac:dyDescent="0.2">
      <c r="A5553" s="2"/>
      <c r="B5553" s="2" t="s">
        <v>13</v>
      </c>
      <c r="C5553" s="2"/>
      <c r="D5553" s="2" t="s">
        <v>19656</v>
      </c>
      <c r="E5553" s="11" t="e">
        <f>VLOOKUP(A5553,NAV!A:E,5,FALSE)</f>
        <v>#N/A</v>
      </c>
      <c r="F5553" s="11"/>
      <c r="G5553" s="2" t="s">
        <v>15</v>
      </c>
      <c r="H5553" s="3" t="s">
        <v>16</v>
      </c>
      <c r="I5553" s="3"/>
      <c r="J5553" s="2" t="s">
        <v>19657</v>
      </c>
      <c r="K5553" s="2"/>
      <c r="L5553" s="2"/>
      <c r="M5553" s="2"/>
      <c r="N5553" s="2"/>
      <c r="O5553" s="2" t="s">
        <v>343</v>
      </c>
      <c r="P5553" s="2"/>
      <c r="Q5553" s="2"/>
      <c r="R5553" s="2" t="s">
        <v>488</v>
      </c>
      <c r="S5553" s="2"/>
      <c r="T5553" s="2"/>
      <c r="U5553" s="2" t="s">
        <v>48</v>
      </c>
    </row>
    <row r="5554" spans="1:23" hidden="1" x14ac:dyDescent="0.2">
      <c r="A5554" s="2"/>
      <c r="B5554" s="2" t="s">
        <v>13</v>
      </c>
      <c r="C5554" s="2"/>
      <c r="D5554" s="2" t="s">
        <v>19658</v>
      </c>
      <c r="E5554" s="11" t="e">
        <f>VLOOKUP(A5554,NAV!A:E,5,FALSE)</f>
        <v>#N/A</v>
      </c>
      <c r="F5554" s="11"/>
      <c r="G5554" s="2" t="s">
        <v>15</v>
      </c>
      <c r="H5554" s="3" t="s">
        <v>150</v>
      </c>
      <c r="I5554" s="3"/>
      <c r="J5554" s="2" t="s">
        <v>19659</v>
      </c>
      <c r="K5554" s="2"/>
      <c r="L5554" s="2"/>
      <c r="M5554" s="2"/>
      <c r="N5554" s="2"/>
      <c r="O5554" s="2" t="s">
        <v>12273</v>
      </c>
      <c r="P5554" s="2"/>
      <c r="Q5554" s="2"/>
      <c r="R5554" s="2" t="s">
        <v>12274</v>
      </c>
      <c r="S5554" s="2"/>
      <c r="T5554" s="2"/>
      <c r="U5554" s="2" t="s">
        <v>3212</v>
      </c>
    </row>
    <row r="5555" spans="1:23" hidden="1" x14ac:dyDescent="0.2">
      <c r="A5555" s="2"/>
      <c r="B5555" s="2" t="s">
        <v>43</v>
      </c>
      <c r="C5555" s="2"/>
      <c r="D5555" s="2" t="s">
        <v>19660</v>
      </c>
      <c r="E5555" s="11" t="e">
        <f>VLOOKUP(A5555,NAV!A:E,5,FALSE)</f>
        <v>#N/A</v>
      </c>
      <c r="F5555" s="11"/>
      <c r="G5555" s="2" t="s">
        <v>305</v>
      </c>
      <c r="H5555" s="3" t="s">
        <v>34</v>
      </c>
      <c r="I5555" s="3"/>
      <c r="J5555" s="2" t="s">
        <v>19661</v>
      </c>
      <c r="K5555" s="2"/>
      <c r="L5555" s="2"/>
      <c r="M5555" s="2" t="s">
        <v>18</v>
      </c>
      <c r="N5555" s="2"/>
      <c r="O5555" s="2" t="s">
        <v>19662</v>
      </c>
      <c r="P5555" s="2"/>
      <c r="Q5555" s="2"/>
      <c r="R5555" s="2" t="s">
        <v>19663</v>
      </c>
      <c r="S5555" s="2"/>
      <c r="T5555" s="2"/>
      <c r="U5555" s="2" t="s">
        <v>21</v>
      </c>
    </row>
    <row r="5556" spans="1:23" x14ac:dyDescent="0.2">
      <c r="A5556" s="2" t="s">
        <v>19664</v>
      </c>
      <c r="B5556" s="2" t="s">
        <v>13</v>
      </c>
      <c r="C5556" s="10" t="str">
        <f>+VLOOKUP(A5556,NAV!A:C,3,FALSE)</f>
        <v xml:space="preserve"> </v>
      </c>
      <c r="D5556" s="2" t="s">
        <v>19665</v>
      </c>
      <c r="E5556" s="11" t="str">
        <f>VLOOKUP(A5556,NAV!A:E,5,FALSE)</f>
        <v>SANDVIK HARD MATERIAL SAS</v>
      </c>
      <c r="F5556" s="11" t="b">
        <f t="shared" ref="F5556:F5559" si="3024">+D5556=E5556</f>
        <v>1</v>
      </c>
      <c r="G5556" s="2" t="s">
        <v>15</v>
      </c>
      <c r="H5556" s="3" t="s">
        <v>82</v>
      </c>
      <c r="I5556" s="3"/>
      <c r="J5556" s="2" t="s">
        <v>19661</v>
      </c>
      <c r="K5556" s="7" t="str">
        <f>VLOOKUP(A5556,NAV!A:F,6,FALSE)</f>
        <v>QUARTIER DE LA GARE</v>
      </c>
      <c r="L5556" s="7" t="b">
        <f t="shared" ref="L5556:L5559" si="3025">J5556=K5556</f>
        <v>1</v>
      </c>
      <c r="M5556" s="2" t="s">
        <v>18</v>
      </c>
      <c r="N5556" s="2"/>
      <c r="O5556" s="2" t="s">
        <v>19662</v>
      </c>
      <c r="P5556" s="10" t="str">
        <f>VLOOKUP(A5556,NAV!A:H,8,FALSE)</f>
        <v>26210</v>
      </c>
      <c r="Q5556" s="10" t="b">
        <f t="shared" ref="Q5556:Q5559" si="3026">O5556=P5556</f>
        <v>1</v>
      </c>
      <c r="R5556" s="2" t="s">
        <v>19663</v>
      </c>
      <c r="S5556" s="10" t="str">
        <f>VLOOKUP(A5556,NAV!A:I,9,FALSE)</f>
        <v>EPINOUZE</v>
      </c>
      <c r="T5556" s="10" t="b">
        <f t="shared" ref="T5556:T5559" si="3027">R5556=S5556</f>
        <v>1</v>
      </c>
      <c r="U5556" s="2" t="s">
        <v>21</v>
      </c>
      <c r="V5556" s="9" t="str">
        <f>VLOOKUP(A5556,NAV!A:L,12,FALSE)</f>
        <v>FR</v>
      </c>
      <c r="W5556" t="str">
        <f>VLOOKUP(A5556,NAV!A:J,10,FALSE)</f>
        <v/>
      </c>
    </row>
    <row r="5557" spans="1:23" x14ac:dyDescent="0.2">
      <c r="A5557" s="2" t="s">
        <v>19666</v>
      </c>
      <c r="B5557" s="2" t="s">
        <v>43</v>
      </c>
      <c r="C5557" s="10" t="str">
        <f>+VLOOKUP(A5557,NAV!A:C,3,FALSE)</f>
        <v>Tous</v>
      </c>
      <c r="D5557" s="2" t="s">
        <v>19667</v>
      </c>
      <c r="E5557" s="11" t="str">
        <f>VLOOKUP(A5557,NAV!A:E,5,FALSE)</f>
        <v>SANDVIK HARD MATERIELS SA</v>
      </c>
      <c r="F5557" s="11" t="b">
        <f t="shared" si="3024"/>
        <v>1</v>
      </c>
      <c r="G5557" s="2" t="s">
        <v>15</v>
      </c>
      <c r="H5557" s="3" t="s">
        <v>82</v>
      </c>
      <c r="I5557" s="3" t="s">
        <v>19665</v>
      </c>
      <c r="J5557" s="2" t="s">
        <v>19668</v>
      </c>
      <c r="K5557" s="7" t="str">
        <f>VLOOKUP(A5557,NAV!A:F,6,FALSE)</f>
        <v>54 AV RHIN ET DANUBE</v>
      </c>
      <c r="L5557" s="7" t="b">
        <f t="shared" si="3025"/>
        <v>1</v>
      </c>
      <c r="M5557" s="2"/>
      <c r="N5557" s="2"/>
      <c r="O5557" s="2" t="s">
        <v>7800</v>
      </c>
      <c r="P5557" s="10" t="str">
        <f>VLOOKUP(A5557,NAV!A:H,8,FALSE)</f>
        <v>38000</v>
      </c>
      <c r="Q5557" s="10" t="b">
        <f t="shared" si="3026"/>
        <v>1</v>
      </c>
      <c r="R5557" s="2" t="s">
        <v>116</v>
      </c>
      <c r="S5557" s="10" t="str">
        <f>VLOOKUP(A5557,NAV!A:I,9,FALSE)</f>
        <v>GRENOBLE</v>
      </c>
      <c r="T5557" s="10" t="b">
        <f t="shared" si="3027"/>
        <v>1</v>
      </c>
      <c r="U5557" s="2" t="s">
        <v>21</v>
      </c>
      <c r="V5557" s="9" t="str">
        <f>VLOOKUP(A5557,NAV!A:L,12,FALSE)</f>
        <v>FR</v>
      </c>
      <c r="W5557" t="str">
        <f>VLOOKUP(A5557,NAV!A:J,10,FALSE)</f>
        <v/>
      </c>
    </row>
    <row r="5558" spans="1:23" x14ac:dyDescent="0.2">
      <c r="A5558" s="2" t="s">
        <v>19669</v>
      </c>
      <c r="B5558" s="2" t="s">
        <v>13</v>
      </c>
      <c r="C5558" s="10" t="str">
        <f>+VLOOKUP(A5558,NAV!A:C,3,FALSE)</f>
        <v xml:space="preserve"> </v>
      </c>
      <c r="D5558" s="2" t="s">
        <v>19670</v>
      </c>
      <c r="E5558" s="11" t="str">
        <f>VLOOKUP(A5558,NAV!A:E,5,FALSE)</f>
        <v>SANDVIK MINING &amp; CONSTRUCTION LYON</v>
      </c>
      <c r="F5558" s="11" t="b">
        <f t="shared" si="3024"/>
        <v>1</v>
      </c>
      <c r="G5558" s="2" t="s">
        <v>15</v>
      </c>
      <c r="H5558" s="3" t="s">
        <v>82</v>
      </c>
      <c r="I5558" s="3"/>
      <c r="J5558" s="2" t="s">
        <v>19671</v>
      </c>
      <c r="K5558" s="7" t="str">
        <f>VLOOKUP(A5558,NAV!A:F,6,FALSE)</f>
        <v>19 AVENUE MARÉCHAL DE LATTRE DE TASSIGNY</v>
      </c>
      <c r="L5558" s="7" t="b">
        <f t="shared" si="3025"/>
        <v>1</v>
      </c>
      <c r="M5558" s="2" t="s">
        <v>18</v>
      </c>
      <c r="N5558" s="2"/>
      <c r="O5558" s="2" t="s">
        <v>681</v>
      </c>
      <c r="P5558" s="10" t="str">
        <f>VLOOKUP(A5558,NAV!A:H,8,FALSE)</f>
        <v>69330</v>
      </c>
      <c r="Q5558" s="10" t="b">
        <f t="shared" si="3026"/>
        <v>1</v>
      </c>
      <c r="R5558" s="2" t="s">
        <v>15470</v>
      </c>
      <c r="S5558" s="10" t="str">
        <f>VLOOKUP(A5558,NAV!A:I,9,FALSE)</f>
        <v>JONAGE</v>
      </c>
      <c r="T5558" s="10" t="b">
        <f t="shared" si="3027"/>
        <v>0</v>
      </c>
      <c r="U5558" s="2" t="s">
        <v>21</v>
      </c>
      <c r="V5558" s="9" t="str">
        <f>VLOOKUP(A5558,NAV!A:L,12,FALSE)</f>
        <v>FR</v>
      </c>
      <c r="W5558" t="str">
        <f>VLOOKUP(A5558,NAV!A:J,10,FALSE)</f>
        <v/>
      </c>
    </row>
    <row r="5559" spans="1:23" x14ac:dyDescent="0.2">
      <c r="A5559" s="2" t="s">
        <v>19672</v>
      </c>
      <c r="B5559" s="2" t="s">
        <v>13</v>
      </c>
      <c r="C5559" s="10" t="str">
        <f>+VLOOKUP(A5559,NAV!A:C,3,FALSE)</f>
        <v xml:space="preserve"> </v>
      </c>
      <c r="D5559" s="2" t="s">
        <v>19673</v>
      </c>
      <c r="E5559" s="11" t="str">
        <f>VLOOKUP(A5559,NAV!A:E,5,FALSE)</f>
        <v>SANEF</v>
      </c>
      <c r="F5559" s="11" t="b">
        <f t="shared" si="3024"/>
        <v>1</v>
      </c>
      <c r="G5559" s="2" t="s">
        <v>15</v>
      </c>
      <c r="H5559" s="3" t="s">
        <v>867</v>
      </c>
      <c r="I5559" s="3" t="s">
        <v>19674</v>
      </c>
      <c r="J5559" s="2" t="s">
        <v>19675</v>
      </c>
      <c r="K5559" s="7" t="str">
        <f>VLOOKUP(A5559,NAV!A:F,6,FALSE)</f>
        <v>30 BD GALLIENI</v>
      </c>
      <c r="L5559" s="7" t="b">
        <f t="shared" si="3025"/>
        <v>1</v>
      </c>
      <c r="M5559" s="2"/>
      <c r="N5559" s="2"/>
      <c r="O5559" s="2" t="s">
        <v>246</v>
      </c>
      <c r="P5559" s="10" t="str">
        <f>VLOOKUP(A5559,NAV!A:H,8,FALSE)</f>
        <v>92130</v>
      </c>
      <c r="Q5559" s="10" t="b">
        <f t="shared" si="3026"/>
        <v>1</v>
      </c>
      <c r="R5559" s="2" t="s">
        <v>247</v>
      </c>
      <c r="S5559" s="10" t="str">
        <f>VLOOKUP(A5559,NAV!A:I,9,FALSE)</f>
        <v>ISSY LES MOULINEAUX</v>
      </c>
      <c r="T5559" s="10" t="b">
        <f t="shared" si="3027"/>
        <v>1</v>
      </c>
      <c r="U5559" s="2" t="s">
        <v>21</v>
      </c>
      <c r="V5559" s="9" t="str">
        <f>VLOOKUP(A5559,NAV!A:L,12,FALSE)</f>
        <v>FR</v>
      </c>
      <c r="W5559" t="str">
        <f>VLOOKUP(A5559,NAV!A:J,10,FALSE)</f>
        <v/>
      </c>
    </row>
    <row r="5560" spans="1:23" hidden="1" x14ac:dyDescent="0.2">
      <c r="A5560" s="2"/>
      <c r="B5560" s="2" t="s">
        <v>13</v>
      </c>
      <c r="C5560" s="2"/>
      <c r="D5560" s="2" t="s">
        <v>19674</v>
      </c>
      <c r="E5560" s="11" t="e">
        <f>VLOOKUP(A5560,NAV!A:E,5,FALSE)</f>
        <v>#N/A</v>
      </c>
      <c r="F5560" s="11"/>
      <c r="G5560" s="2" t="s">
        <v>305</v>
      </c>
      <c r="H5560" s="3" t="s">
        <v>867</v>
      </c>
      <c r="I5560" s="3"/>
      <c r="J5560" s="2" t="s">
        <v>19676</v>
      </c>
      <c r="K5560" s="2"/>
      <c r="L5560" s="2"/>
      <c r="M5560" s="2" t="s">
        <v>19677</v>
      </c>
      <c r="N5560" s="2"/>
      <c r="O5560" s="2" t="s">
        <v>246</v>
      </c>
      <c r="P5560" s="2"/>
      <c r="Q5560" s="2"/>
      <c r="R5560" s="2" t="s">
        <v>19678</v>
      </c>
      <c r="S5560" s="2"/>
      <c r="T5560" s="2"/>
      <c r="U5560" s="2" t="s">
        <v>21</v>
      </c>
    </row>
    <row r="5561" spans="1:23" hidden="1" x14ac:dyDescent="0.2">
      <c r="A5561" s="2"/>
      <c r="B5561" s="2" t="s">
        <v>13</v>
      </c>
      <c r="C5561" s="2"/>
      <c r="D5561" s="2" t="s">
        <v>19679</v>
      </c>
      <c r="E5561" s="11" t="e">
        <f>VLOOKUP(A5561,NAV!A:E,5,FALSE)</f>
        <v>#N/A</v>
      </c>
      <c r="F5561" s="11"/>
      <c r="G5561" s="2" t="s">
        <v>15</v>
      </c>
      <c r="H5561" s="3" t="s">
        <v>150</v>
      </c>
      <c r="I5561" s="3"/>
      <c r="J5561" s="2" t="s">
        <v>19680</v>
      </c>
      <c r="K5561" s="2"/>
      <c r="L5561" s="2"/>
      <c r="M5561" s="2"/>
      <c r="N5561" s="2"/>
      <c r="O5561" s="2" t="s">
        <v>19681</v>
      </c>
      <c r="P5561" s="2"/>
      <c r="Q5561" s="2"/>
      <c r="R5561" s="2" t="s">
        <v>19682</v>
      </c>
      <c r="S5561" s="2"/>
      <c r="T5561" s="2"/>
      <c r="U5561" s="2" t="s">
        <v>154</v>
      </c>
    </row>
    <row r="5562" spans="1:23" x14ac:dyDescent="0.2">
      <c r="A5562" s="2" t="s">
        <v>19683</v>
      </c>
      <c r="B5562" s="2" t="s">
        <v>13</v>
      </c>
      <c r="C5562" s="10" t="str">
        <f>+VLOOKUP(A5562,NAV!A:C,3,FALSE)</f>
        <v>Tous</v>
      </c>
      <c r="D5562" s="2" t="s">
        <v>19684</v>
      </c>
      <c r="E5562" s="11" t="str">
        <f>VLOOKUP(A5562,NAV!A:E,5,FALSE)</f>
        <v>SANIJURA</v>
      </c>
      <c r="F5562" s="11" t="b">
        <f t="shared" ref="F5562:F5564" si="3028">+D5562=E5562</f>
        <v>1</v>
      </c>
      <c r="G5562" s="2" t="s">
        <v>15</v>
      </c>
      <c r="H5562" s="3" t="s">
        <v>82</v>
      </c>
      <c r="I5562" s="3"/>
      <c r="J5562" s="2" t="s">
        <v>19685</v>
      </c>
      <c r="K5562" s="7" t="str">
        <f>VLOOKUP(A5562,NAV!A:F,6,FALSE)</f>
        <v>20 RUE STEPHEN PICHON</v>
      </c>
      <c r="L5562" s="7" t="b">
        <f t="shared" ref="L5562:L5564" si="3029">J5562=K5562</f>
        <v>1</v>
      </c>
      <c r="M5562" s="2" t="s">
        <v>19686</v>
      </c>
      <c r="N5562" s="2"/>
      <c r="O5562" s="2" t="s">
        <v>19687</v>
      </c>
      <c r="P5562" s="10" t="str">
        <f>VLOOKUP(A5562,NAV!A:H,8,FALSE)</f>
        <v>39302</v>
      </c>
      <c r="Q5562" s="10" t="b">
        <f t="shared" ref="Q5562:Q5564" si="3030">O5562=P5562</f>
        <v>1</v>
      </c>
      <c r="R5562" s="2" t="s">
        <v>19688</v>
      </c>
      <c r="S5562" s="10" t="str">
        <f>VLOOKUP(A5562,NAV!A:I,9,FALSE)</f>
        <v>CHAMPAGNOLE CEDEX</v>
      </c>
      <c r="T5562" s="10" t="b">
        <f t="shared" ref="T5562:T5564" si="3031">R5562=S5562</f>
        <v>1</v>
      </c>
      <c r="U5562" s="2" t="s">
        <v>21</v>
      </c>
      <c r="V5562" s="9" t="str">
        <f>VLOOKUP(A5562,NAV!A:L,12,FALSE)</f>
        <v>FR</v>
      </c>
      <c r="W5562" t="str">
        <f>VLOOKUP(A5562,NAV!A:J,10,FALSE)</f>
        <v/>
      </c>
    </row>
    <row r="5563" spans="1:23" x14ac:dyDescent="0.2">
      <c r="A5563" s="2" t="s">
        <v>19689</v>
      </c>
      <c r="B5563" s="2" t="s">
        <v>13</v>
      </c>
      <c r="C5563" s="10" t="str">
        <f>+VLOOKUP(A5563,NAV!A:C,3,FALSE)</f>
        <v xml:space="preserve"> </v>
      </c>
      <c r="D5563" s="2" t="s">
        <v>19690</v>
      </c>
      <c r="E5563" s="11" t="str">
        <f>VLOOKUP(A5563,NAV!A:E,5,FALSE)</f>
        <v>SANOFI AVENTIS</v>
      </c>
      <c r="F5563" s="11" t="b">
        <f t="shared" si="3028"/>
        <v>1</v>
      </c>
      <c r="G5563" s="2" t="s">
        <v>15</v>
      </c>
      <c r="H5563" s="3" t="s">
        <v>645</v>
      </c>
      <c r="I5563" s="3" t="s">
        <v>11270</v>
      </c>
      <c r="J5563" s="2" t="s">
        <v>18</v>
      </c>
      <c r="K5563" s="7" t="str">
        <f>VLOOKUP(A5563,NAV!A:F,6,FALSE)</f>
        <v>.</v>
      </c>
      <c r="L5563" s="7" t="b">
        <f t="shared" si="3029"/>
        <v>1</v>
      </c>
      <c r="M5563" s="2" t="s">
        <v>18</v>
      </c>
      <c r="N5563" s="2"/>
      <c r="O5563" s="2" t="s">
        <v>479</v>
      </c>
      <c r="P5563" s="10" t="str">
        <f>VLOOKUP(A5563,NAV!A:H,8,FALSE)</f>
        <v>92160</v>
      </c>
      <c r="Q5563" s="10" t="b">
        <f t="shared" si="3030"/>
        <v>1</v>
      </c>
      <c r="R5563" s="2" t="s">
        <v>19691</v>
      </c>
      <c r="S5563" s="10" t="str">
        <f>VLOOKUP(A5563,NAV!A:I,9,FALSE)</f>
        <v>ANTONY</v>
      </c>
      <c r="T5563" s="10" t="b">
        <f t="shared" si="3031"/>
        <v>0</v>
      </c>
      <c r="U5563" s="2" t="s">
        <v>21</v>
      </c>
      <c r="V5563" s="9" t="str">
        <f>VLOOKUP(A5563,NAV!A:L,12,FALSE)</f>
        <v>FR</v>
      </c>
      <c r="W5563" t="str">
        <f>VLOOKUP(A5563,NAV!A:J,10,FALSE)</f>
        <v/>
      </c>
    </row>
    <row r="5564" spans="1:23" x14ac:dyDescent="0.2">
      <c r="A5564" s="2" t="s">
        <v>19692</v>
      </c>
      <c r="B5564" s="2" t="s">
        <v>13</v>
      </c>
      <c r="C5564" s="10" t="str">
        <f>+VLOOKUP(A5564,NAV!A:C,3,FALSE)</f>
        <v xml:space="preserve"> </v>
      </c>
      <c r="D5564" s="2" t="s">
        <v>19693</v>
      </c>
      <c r="E5564" s="11" t="str">
        <f>VLOOKUP(A5564,NAV!A:E,5,FALSE)</f>
        <v>SANOFI AVENTIS - ANTONY</v>
      </c>
      <c r="F5564" s="11" t="b">
        <f t="shared" si="3028"/>
        <v>1</v>
      </c>
      <c r="G5564" s="2" t="s">
        <v>15</v>
      </c>
      <c r="H5564" s="3" t="s">
        <v>645</v>
      </c>
      <c r="I5564" s="3" t="s">
        <v>11270</v>
      </c>
      <c r="J5564" s="2" t="s">
        <v>19694</v>
      </c>
      <c r="K5564" s="7" t="str">
        <f>VLOOKUP(A5564,NAV!A:F,6,FALSE)</f>
        <v>20 avenue Raymond Aron</v>
      </c>
      <c r="L5564" s="7" t="b">
        <f t="shared" si="3029"/>
        <v>1</v>
      </c>
      <c r="M5564" s="2" t="s">
        <v>18</v>
      </c>
      <c r="N5564" s="2"/>
      <c r="O5564" s="2" t="s">
        <v>479</v>
      </c>
      <c r="P5564" s="10" t="str">
        <f>VLOOKUP(A5564,NAV!A:H,8,FALSE)</f>
        <v>92160</v>
      </c>
      <c r="Q5564" s="10" t="b">
        <f t="shared" si="3030"/>
        <v>1</v>
      </c>
      <c r="R5564" s="2" t="s">
        <v>480</v>
      </c>
      <c r="S5564" s="10" t="str">
        <f>VLOOKUP(A5564,NAV!A:I,9,FALSE)</f>
        <v>ANTONY</v>
      </c>
      <c r="T5564" s="10" t="b">
        <f t="shared" si="3031"/>
        <v>1</v>
      </c>
      <c r="U5564" s="2" t="s">
        <v>21</v>
      </c>
      <c r="V5564" s="9" t="str">
        <f>VLOOKUP(A5564,NAV!A:L,12,FALSE)</f>
        <v>FR</v>
      </c>
      <c r="W5564" t="str">
        <f>VLOOKUP(A5564,NAV!A:J,10,FALSE)</f>
        <v/>
      </c>
    </row>
    <row r="5565" spans="1:23" hidden="1" x14ac:dyDescent="0.2">
      <c r="A5565" s="2"/>
      <c r="B5565" s="2" t="s">
        <v>13</v>
      </c>
      <c r="C5565" s="2"/>
      <c r="D5565" s="2" t="s">
        <v>19695</v>
      </c>
      <c r="E5565" s="11" t="e">
        <f>VLOOKUP(A5565,NAV!A:E,5,FALSE)</f>
        <v>#N/A</v>
      </c>
      <c r="F5565" s="11"/>
      <c r="G5565" s="2" t="s">
        <v>224</v>
      </c>
      <c r="H5565" s="3" t="s">
        <v>645</v>
      </c>
      <c r="I5565" s="3" t="s">
        <v>11270</v>
      </c>
      <c r="J5565" s="2" t="s">
        <v>19696</v>
      </c>
      <c r="K5565" s="2"/>
      <c r="L5565" s="2"/>
      <c r="M5565" s="2" t="s">
        <v>19697</v>
      </c>
      <c r="N5565" s="2"/>
      <c r="O5565" s="2" t="s">
        <v>165</v>
      </c>
      <c r="P5565" s="2"/>
      <c r="Q5565" s="2"/>
      <c r="R5565" s="2" t="s">
        <v>166</v>
      </c>
      <c r="S5565" s="2"/>
      <c r="T5565" s="2"/>
      <c r="U5565" s="2" t="s">
        <v>160</v>
      </c>
    </row>
    <row r="5566" spans="1:23" x14ac:dyDescent="0.2">
      <c r="A5566" s="2" t="s">
        <v>19698</v>
      </c>
      <c r="B5566" s="2" t="s">
        <v>13</v>
      </c>
      <c r="C5566" s="10" t="str">
        <f>+VLOOKUP(A5566,NAV!A:C,3,FALSE)</f>
        <v xml:space="preserve"> </v>
      </c>
      <c r="D5566" s="2" t="s">
        <v>19699</v>
      </c>
      <c r="E5566" s="11" t="str">
        <f>VLOOKUP(A5566,NAV!A:E,5,FALSE)</f>
        <v>SANOFI AVENTIS - CHILLY MAZARIN</v>
      </c>
      <c r="F5566" s="11" t="b">
        <f t="shared" ref="F5566:F5574" si="3032">+D5566=E5566</f>
        <v>1</v>
      </c>
      <c r="G5566" s="2" t="s">
        <v>15</v>
      </c>
      <c r="H5566" s="3" t="s">
        <v>645</v>
      </c>
      <c r="I5566" s="3" t="s">
        <v>11270</v>
      </c>
      <c r="J5566" s="2" t="s">
        <v>19700</v>
      </c>
      <c r="K5566" s="7" t="str">
        <f>VLOOKUP(A5566,NAV!A:F,6,FALSE)</f>
        <v>1 Avenue Pierre Brossolette</v>
      </c>
      <c r="L5566" s="7" t="b">
        <f t="shared" ref="L5566:L5574" si="3033">J5566=K5566</f>
        <v>1</v>
      </c>
      <c r="M5566" s="2" t="s">
        <v>18</v>
      </c>
      <c r="N5566" s="2"/>
      <c r="O5566" s="2" t="s">
        <v>2972</v>
      </c>
      <c r="P5566" s="10" t="str">
        <f>VLOOKUP(A5566,NAV!A:H,8,FALSE)</f>
        <v>91380</v>
      </c>
      <c r="Q5566" s="10" t="b">
        <f t="shared" ref="Q5566:Q5574" si="3034">O5566=P5566</f>
        <v>1</v>
      </c>
      <c r="R5566" s="2" t="s">
        <v>19701</v>
      </c>
      <c r="S5566" s="10" t="str">
        <f>VLOOKUP(A5566,NAV!A:I,9,FALSE)</f>
        <v>CHILLY MAZARIN</v>
      </c>
      <c r="T5566" s="10" t="b">
        <f t="shared" ref="T5566:T5574" si="3035">R5566=S5566</f>
        <v>1</v>
      </c>
      <c r="U5566" s="2" t="s">
        <v>21</v>
      </c>
      <c r="V5566" s="9" t="str">
        <f>VLOOKUP(A5566,NAV!A:L,12,FALSE)</f>
        <v>FR</v>
      </c>
      <c r="W5566" t="str">
        <f>VLOOKUP(A5566,NAV!A:J,10,FALSE)</f>
        <v/>
      </c>
    </row>
    <row r="5567" spans="1:23" x14ac:dyDescent="0.2">
      <c r="A5567" s="2" t="s">
        <v>19702</v>
      </c>
      <c r="B5567" s="2" t="s">
        <v>13</v>
      </c>
      <c r="C5567" s="10" t="str">
        <f>+VLOOKUP(A5567,NAV!A:C,3,FALSE)</f>
        <v xml:space="preserve"> </v>
      </c>
      <c r="D5567" s="2" t="s">
        <v>19703</v>
      </c>
      <c r="E5567" s="11" t="str">
        <f>VLOOKUP(A5567,NAV!A:E,5,FALSE)</f>
        <v>SANOFI AVENTIS - GENTILLY</v>
      </c>
      <c r="F5567" s="11" t="b">
        <f t="shared" si="3032"/>
        <v>1</v>
      </c>
      <c r="G5567" s="2" t="s">
        <v>224</v>
      </c>
      <c r="H5567" s="3" t="s">
        <v>645</v>
      </c>
      <c r="I5567" s="3" t="s">
        <v>11270</v>
      </c>
      <c r="J5567" s="2" t="s">
        <v>19704</v>
      </c>
      <c r="K5567" s="7" t="str">
        <f>VLOOKUP(A5567,NAV!A:F,6,FALSE)</f>
        <v>TSA 61010</v>
      </c>
      <c r="L5567" s="7" t="b">
        <f t="shared" si="3033"/>
        <v>1</v>
      </c>
      <c r="M5567" s="2"/>
      <c r="N5567" s="2"/>
      <c r="O5567" s="2" t="s">
        <v>19705</v>
      </c>
      <c r="P5567" s="10" t="str">
        <f>VLOOKUP(A5567,NAV!A:H,8,FALSE)</f>
        <v>92767</v>
      </c>
      <c r="Q5567" s="10" t="b">
        <f t="shared" si="3034"/>
        <v>1</v>
      </c>
      <c r="R5567" s="2" t="s">
        <v>6890</v>
      </c>
      <c r="S5567" s="10" t="str">
        <f>VLOOKUP(A5567,NAV!A:I,9,FALSE)</f>
        <v>ANTONY CEDEX</v>
      </c>
      <c r="T5567" s="10" t="b">
        <f t="shared" si="3035"/>
        <v>1</v>
      </c>
      <c r="U5567" s="2" t="s">
        <v>21</v>
      </c>
      <c r="V5567" s="9" t="str">
        <f>VLOOKUP(A5567,NAV!A:L,12,FALSE)</f>
        <v>FR</v>
      </c>
      <c r="W5567" t="str">
        <f>VLOOKUP(A5567,NAV!A:J,10,FALSE)</f>
        <v/>
      </c>
    </row>
    <row r="5568" spans="1:23" x14ac:dyDescent="0.2">
      <c r="A5568" s="2" t="s">
        <v>19706</v>
      </c>
      <c r="B5568" s="2" t="s">
        <v>13</v>
      </c>
      <c r="C5568" s="10" t="str">
        <f>+VLOOKUP(A5568,NAV!A:C,3,FALSE)</f>
        <v xml:space="preserve"> </v>
      </c>
      <c r="D5568" s="2" t="s">
        <v>19707</v>
      </c>
      <c r="E5568" s="11" t="str">
        <f>VLOOKUP(A5568,NAV!A:E,5,FALSE)</f>
        <v>SANOFI AVENTIS - MASSY</v>
      </c>
      <c r="F5568" s="11" t="b">
        <f t="shared" si="3032"/>
        <v>1</v>
      </c>
      <c r="G5568" s="2" t="s">
        <v>15</v>
      </c>
      <c r="H5568" s="3" t="s">
        <v>645</v>
      </c>
      <c r="I5568" s="3" t="s">
        <v>11270</v>
      </c>
      <c r="J5568" s="2" t="s">
        <v>19704</v>
      </c>
      <c r="K5568" s="7" t="str">
        <f>VLOOKUP(A5568,NAV!A:F,6,FALSE)</f>
        <v>TSA 61010</v>
      </c>
      <c r="L5568" s="7" t="b">
        <f t="shared" si="3033"/>
        <v>1</v>
      </c>
      <c r="M5568" s="2"/>
      <c r="N5568" s="2"/>
      <c r="O5568" s="2" t="s">
        <v>19705</v>
      </c>
      <c r="P5568" s="10" t="str">
        <f>VLOOKUP(A5568,NAV!A:H,8,FALSE)</f>
        <v>92767</v>
      </c>
      <c r="Q5568" s="10" t="b">
        <f t="shared" si="3034"/>
        <v>1</v>
      </c>
      <c r="R5568" s="2" t="s">
        <v>6890</v>
      </c>
      <c r="S5568" s="10" t="str">
        <f>VLOOKUP(A5568,NAV!A:I,9,FALSE)</f>
        <v>ANTONY CEDEX</v>
      </c>
      <c r="T5568" s="10" t="b">
        <f t="shared" si="3035"/>
        <v>1</v>
      </c>
      <c r="U5568" s="2" t="s">
        <v>21</v>
      </c>
      <c r="V5568" s="9" t="str">
        <f>VLOOKUP(A5568,NAV!A:L,12,FALSE)</f>
        <v>FR</v>
      </c>
      <c r="W5568" t="str">
        <f>VLOOKUP(A5568,NAV!A:J,10,FALSE)</f>
        <v/>
      </c>
    </row>
    <row r="5569" spans="1:23" x14ac:dyDescent="0.2">
      <c r="A5569" s="2" t="s">
        <v>19708</v>
      </c>
      <c r="B5569" s="2" t="s">
        <v>13</v>
      </c>
      <c r="C5569" s="10" t="str">
        <f>+VLOOKUP(A5569,NAV!A:C,3,FALSE)</f>
        <v xml:space="preserve"> </v>
      </c>
      <c r="D5569" s="2" t="s">
        <v>19709</v>
      </c>
      <c r="E5569" s="11" t="str">
        <f>VLOOKUP(A5569,NAV!A:E,5,FALSE)</f>
        <v>SANOFI AVENTIS (PARIS CEDEX 12)</v>
      </c>
      <c r="F5569" s="11" t="b">
        <f t="shared" si="3032"/>
        <v>1</v>
      </c>
      <c r="G5569" s="2" t="s">
        <v>224</v>
      </c>
      <c r="H5569" s="3" t="s">
        <v>645</v>
      </c>
      <c r="I5569" s="3" t="s">
        <v>11270</v>
      </c>
      <c r="J5569" s="2" t="s">
        <v>19710</v>
      </c>
      <c r="K5569" s="7" t="str">
        <f>VLOOKUP(A5569,NAV!A:F,6,FALSE)</f>
        <v>1 avenue Pierre Brossolette</v>
      </c>
      <c r="L5569" s="7" t="b">
        <f t="shared" si="3033"/>
        <v>1</v>
      </c>
      <c r="M5569" s="2"/>
      <c r="N5569" s="2"/>
      <c r="O5569" s="2" t="s">
        <v>19711</v>
      </c>
      <c r="P5569" s="10" t="str">
        <f>VLOOKUP(A5569,NAV!A:H,8,FALSE)</f>
        <v>91385</v>
      </c>
      <c r="Q5569" s="10" t="b">
        <f t="shared" si="3034"/>
        <v>1</v>
      </c>
      <c r="R5569" s="2" t="s">
        <v>19701</v>
      </c>
      <c r="S5569" s="10" t="str">
        <f>VLOOKUP(A5569,NAV!A:I,9,FALSE)</f>
        <v>Chilly Mazarin</v>
      </c>
      <c r="T5569" s="10" t="b">
        <f t="shared" si="3035"/>
        <v>1</v>
      </c>
      <c r="U5569" s="2" t="s">
        <v>21</v>
      </c>
      <c r="V5569" s="9" t="str">
        <f>VLOOKUP(A5569,NAV!A:L,12,FALSE)</f>
        <v>FR</v>
      </c>
      <c r="W5569" t="str">
        <f>VLOOKUP(A5569,NAV!A:J,10,FALSE)</f>
        <v/>
      </c>
    </row>
    <row r="5570" spans="1:23" x14ac:dyDescent="0.2">
      <c r="A5570" s="2" t="s">
        <v>19712</v>
      </c>
      <c r="B5570" s="2" t="s">
        <v>13</v>
      </c>
      <c r="C5570" s="10" t="str">
        <f>+VLOOKUP(A5570,NAV!A:C,3,FALSE)</f>
        <v xml:space="preserve"> </v>
      </c>
      <c r="D5570" s="2" t="s">
        <v>19713</v>
      </c>
      <c r="E5570" s="11" t="str">
        <f>VLOOKUP(A5570,NAV!A:E,5,FALSE)</f>
        <v>SANOFI AVENTIS (VITRY)</v>
      </c>
      <c r="F5570" s="11" t="b">
        <f t="shared" si="3032"/>
        <v>1</v>
      </c>
      <c r="G5570" s="2" t="s">
        <v>15</v>
      </c>
      <c r="H5570" s="3" t="s">
        <v>645</v>
      </c>
      <c r="I5570" s="3" t="s">
        <v>11270</v>
      </c>
      <c r="J5570" s="2" t="s">
        <v>19714</v>
      </c>
      <c r="K5570" s="7" t="str">
        <f>VLOOKUP(A5570,NAV!A:F,6,FALSE)</f>
        <v>13 quai Jules Guesde</v>
      </c>
      <c r="L5570" s="7" t="b">
        <f t="shared" si="3033"/>
        <v>1</v>
      </c>
      <c r="M5570" s="2" t="s">
        <v>18</v>
      </c>
      <c r="N5570" s="2"/>
      <c r="O5570" s="2" t="s">
        <v>19715</v>
      </c>
      <c r="P5570" s="10" t="str">
        <f>VLOOKUP(A5570,NAV!A:H,8,FALSE)</f>
        <v>94403</v>
      </c>
      <c r="Q5570" s="10" t="b">
        <f t="shared" si="3034"/>
        <v>1</v>
      </c>
      <c r="R5570" s="2" t="s">
        <v>19716</v>
      </c>
      <c r="S5570" s="10" t="str">
        <f>VLOOKUP(A5570,NAV!A:I,9,FALSE)</f>
        <v>Vitry</v>
      </c>
      <c r="T5570" s="10" t="b">
        <f t="shared" si="3035"/>
        <v>1</v>
      </c>
      <c r="U5570" s="2" t="s">
        <v>48</v>
      </c>
      <c r="V5570" s="9" t="str">
        <f>VLOOKUP(A5570,NAV!A:L,12,FALSE)</f>
        <v>FR</v>
      </c>
      <c r="W5570" t="str">
        <f>VLOOKUP(A5570,NAV!A:J,10,FALSE)</f>
        <v/>
      </c>
    </row>
    <row r="5571" spans="1:23" x14ac:dyDescent="0.2">
      <c r="A5571" s="2" t="s">
        <v>19717</v>
      </c>
      <c r="B5571" s="2" t="s">
        <v>43</v>
      </c>
      <c r="C5571" s="10" t="e">
        <f>+VLOOKUP(A5571,NAV!A:C,3,FALSE)</f>
        <v>#N/A</v>
      </c>
      <c r="D5571" s="2" t="s">
        <v>19718</v>
      </c>
      <c r="E5571" s="11" t="e">
        <f>VLOOKUP(A5571,NAV!A:E,5,FALSE)</f>
        <v>#N/A</v>
      </c>
      <c r="F5571" s="11" t="e">
        <f t="shared" si="3032"/>
        <v>#N/A</v>
      </c>
      <c r="G5571" s="2" t="s">
        <v>15</v>
      </c>
      <c r="H5571" s="3" t="s">
        <v>297</v>
      </c>
      <c r="I5571" s="3"/>
      <c r="J5571" s="2"/>
      <c r="K5571" s="7" t="e">
        <f>VLOOKUP(A5571,NAV!A:F,6,FALSE)</f>
        <v>#N/A</v>
      </c>
      <c r="L5571" s="7" t="e">
        <f t="shared" si="3033"/>
        <v>#N/A</v>
      </c>
      <c r="M5571" s="2"/>
      <c r="N5571" s="2"/>
      <c r="O5571" s="2"/>
      <c r="P5571" s="10" t="e">
        <f>VLOOKUP(A5571,NAV!A:H,8,FALSE)</f>
        <v>#N/A</v>
      </c>
      <c r="Q5571" s="10" t="e">
        <f t="shared" si="3034"/>
        <v>#N/A</v>
      </c>
      <c r="R5571" s="2" t="s">
        <v>301</v>
      </c>
      <c r="S5571" s="10" t="e">
        <f>VLOOKUP(A5571,NAV!A:I,9,FALSE)</f>
        <v>#N/A</v>
      </c>
      <c r="T5571" s="10" t="e">
        <f t="shared" si="3035"/>
        <v>#N/A</v>
      </c>
      <c r="U5571" s="2" t="s">
        <v>302</v>
      </c>
      <c r="V5571" s="9" t="e">
        <f>VLOOKUP(A5571,NAV!A:L,12,FALSE)</f>
        <v>#N/A</v>
      </c>
      <c r="W5571" t="e">
        <f>VLOOKUP(A5571,NAV!A:J,10,FALSE)</f>
        <v>#N/A</v>
      </c>
    </row>
    <row r="5572" spans="1:23" x14ac:dyDescent="0.2">
      <c r="A5572" s="2" t="s">
        <v>19719</v>
      </c>
      <c r="B5572" s="2" t="s">
        <v>13</v>
      </c>
      <c r="C5572" s="10" t="str">
        <f>+VLOOKUP(A5572,NAV!A:C,3,FALSE)</f>
        <v>Tous</v>
      </c>
      <c r="D5572" s="2" t="s">
        <v>11270</v>
      </c>
      <c r="E5572" s="11" t="str">
        <f>VLOOKUP(A5572,NAV!A:E,5,FALSE)</f>
        <v>SANOFI AVENTIS GROUPE</v>
      </c>
      <c r="F5572" s="11" t="b">
        <f t="shared" si="3032"/>
        <v>1</v>
      </c>
      <c r="G5572" s="2" t="s">
        <v>305</v>
      </c>
      <c r="H5572" s="3" t="s">
        <v>645</v>
      </c>
      <c r="I5572" s="3"/>
      <c r="J5572" s="2" t="s">
        <v>19720</v>
      </c>
      <c r="K5572" s="7" t="str">
        <f>VLOOKUP(A5572,NAV!A:F,6,FALSE)</f>
        <v>54 RUE LA BOETIE</v>
      </c>
      <c r="L5572" s="7" t="b">
        <f t="shared" si="3033"/>
        <v>1</v>
      </c>
      <c r="M5572" s="2"/>
      <c r="N5572" s="2"/>
      <c r="O5572" s="2" t="s">
        <v>19721</v>
      </c>
      <c r="P5572" s="10" t="str">
        <f>VLOOKUP(A5572,NAV!A:H,8,FALSE)</f>
        <v>75414</v>
      </c>
      <c r="Q5572" s="10" t="b">
        <f t="shared" si="3034"/>
        <v>1</v>
      </c>
      <c r="R5572" s="2" t="s">
        <v>856</v>
      </c>
      <c r="S5572" s="10" t="str">
        <f>VLOOKUP(A5572,NAV!A:I,9,FALSE)</f>
        <v>PARIS CEDEX 8</v>
      </c>
      <c r="T5572" s="10" t="b">
        <f t="shared" si="3035"/>
        <v>1</v>
      </c>
      <c r="U5572" s="2" t="s">
        <v>21</v>
      </c>
      <c r="V5572" s="9" t="str">
        <f>VLOOKUP(A5572,NAV!A:L,12,FALSE)</f>
        <v>FR</v>
      </c>
      <c r="W5572" t="str">
        <f>VLOOKUP(A5572,NAV!A:J,10,FALSE)</f>
        <v/>
      </c>
    </row>
    <row r="5573" spans="1:23" x14ac:dyDescent="0.2">
      <c r="A5573" s="2" t="s">
        <v>19722</v>
      </c>
      <c r="B5573" s="2" t="s">
        <v>13</v>
      </c>
      <c r="C5573" s="10" t="str">
        <f>+VLOOKUP(A5573,NAV!A:C,3,FALSE)</f>
        <v xml:space="preserve"> </v>
      </c>
      <c r="D5573" s="2" t="s">
        <v>19723</v>
      </c>
      <c r="E5573" s="11" t="str">
        <f>VLOOKUP(A5573,NAV!A:E,5,FALSE)</f>
        <v>SANOFI AVENTIS HOLDING</v>
      </c>
      <c r="F5573" s="11" t="b">
        <f t="shared" si="3032"/>
        <v>1</v>
      </c>
      <c r="G5573" s="2" t="s">
        <v>15</v>
      </c>
      <c r="H5573" s="3" t="s">
        <v>645</v>
      </c>
      <c r="I5573" s="3" t="s">
        <v>11270</v>
      </c>
      <c r="J5573" s="2" t="s">
        <v>19704</v>
      </c>
      <c r="K5573" s="7" t="str">
        <f>VLOOKUP(A5573,NAV!A:F,6,FALSE)</f>
        <v>TSA 61010</v>
      </c>
      <c r="L5573" s="7" t="b">
        <f t="shared" si="3033"/>
        <v>1</v>
      </c>
      <c r="M5573" s="2"/>
      <c r="N5573" s="2"/>
      <c r="O5573" s="2" t="s">
        <v>19705</v>
      </c>
      <c r="P5573" s="10" t="str">
        <f>VLOOKUP(A5573,NAV!A:H,8,FALSE)</f>
        <v>92767</v>
      </c>
      <c r="Q5573" s="10" t="b">
        <f t="shared" si="3034"/>
        <v>1</v>
      </c>
      <c r="R5573" s="2" t="s">
        <v>6890</v>
      </c>
      <c r="S5573" s="10" t="str">
        <f>VLOOKUP(A5573,NAV!A:I,9,FALSE)</f>
        <v>ANTONY CEDEX</v>
      </c>
      <c r="T5573" s="10" t="b">
        <f t="shared" si="3035"/>
        <v>1</v>
      </c>
      <c r="U5573" s="2" t="s">
        <v>21</v>
      </c>
      <c r="V5573" s="9" t="str">
        <f>VLOOKUP(A5573,NAV!A:L,12,FALSE)</f>
        <v>FR</v>
      </c>
      <c r="W5573" t="str">
        <f>VLOOKUP(A5573,NAV!A:J,10,FALSE)</f>
        <v/>
      </c>
    </row>
    <row r="5574" spans="1:23" x14ac:dyDescent="0.2">
      <c r="A5574" s="2" t="s">
        <v>19724</v>
      </c>
      <c r="B5574" s="2" t="s">
        <v>13</v>
      </c>
      <c r="C5574" s="10" t="str">
        <f>+VLOOKUP(A5574,NAV!A:C,3,FALSE)</f>
        <v xml:space="preserve"> </v>
      </c>
      <c r="D5574" s="2" t="s">
        <v>19725</v>
      </c>
      <c r="E5574" s="11" t="str">
        <f>VLOOKUP(A5574,NAV!A:E,5,FALSE)</f>
        <v>SANOFI AVENTIS PASTEUR</v>
      </c>
      <c r="F5574" s="11" t="b">
        <f t="shared" si="3032"/>
        <v>1</v>
      </c>
      <c r="G5574" s="2" t="s">
        <v>15</v>
      </c>
      <c r="H5574" s="3" t="s">
        <v>645</v>
      </c>
      <c r="I5574" s="3" t="s">
        <v>11270</v>
      </c>
      <c r="J5574" s="2" t="s">
        <v>19726</v>
      </c>
      <c r="K5574" s="7" t="str">
        <f>VLOOKUP(A5574,NAV!A:F,6,FALSE)</f>
        <v>2 RUE PASTEUR</v>
      </c>
      <c r="L5574" s="7" t="b">
        <f t="shared" si="3033"/>
        <v>1</v>
      </c>
      <c r="M5574" s="2" t="s">
        <v>19727</v>
      </c>
      <c r="N5574" s="2"/>
      <c r="O5574" s="2" t="s">
        <v>434</v>
      </c>
      <c r="P5574" s="10" t="str">
        <f>VLOOKUP(A5574,NAV!A:H,8,FALSE)</f>
        <v>69007</v>
      </c>
      <c r="Q5574" s="10" t="b">
        <f t="shared" si="3034"/>
        <v>1</v>
      </c>
      <c r="R5574" s="2" t="s">
        <v>435</v>
      </c>
      <c r="S5574" s="10" t="str">
        <f>VLOOKUP(A5574,NAV!A:I,9,FALSE)</f>
        <v>LYON 7EME ARRONDISSEMENT</v>
      </c>
      <c r="T5574" s="10" t="b">
        <f t="shared" si="3035"/>
        <v>0</v>
      </c>
      <c r="U5574" s="2" t="s">
        <v>21</v>
      </c>
      <c r="V5574" s="9" t="str">
        <f>VLOOKUP(A5574,NAV!A:L,12,FALSE)</f>
        <v>FR</v>
      </c>
      <c r="W5574" t="str">
        <f>VLOOKUP(A5574,NAV!A:J,10,FALSE)</f>
        <v/>
      </c>
    </row>
    <row r="5575" spans="1:23" hidden="1" x14ac:dyDescent="0.2">
      <c r="A5575" s="2"/>
      <c r="B5575" s="2" t="s">
        <v>43</v>
      </c>
      <c r="C5575" s="2"/>
      <c r="D5575" s="2" t="s">
        <v>19728</v>
      </c>
      <c r="E5575" s="11" t="e">
        <f>VLOOKUP(A5575,NAV!A:E,5,FALSE)</f>
        <v>#N/A</v>
      </c>
      <c r="F5575" s="11"/>
      <c r="G5575" s="2" t="s">
        <v>224</v>
      </c>
      <c r="H5575" s="3" t="s">
        <v>1665</v>
      </c>
      <c r="I5575" s="3" t="s">
        <v>11270</v>
      </c>
      <c r="J5575" s="2" t="s">
        <v>19729</v>
      </c>
      <c r="K5575" s="2"/>
      <c r="L5575" s="2"/>
      <c r="M5575" s="2"/>
      <c r="N5575" s="2"/>
      <c r="O5575" s="2" t="s">
        <v>6228</v>
      </c>
      <c r="P5575" s="2"/>
      <c r="Q5575" s="2"/>
      <c r="R5575" s="2" t="s">
        <v>19730</v>
      </c>
      <c r="S5575" s="2"/>
      <c r="T5575" s="2"/>
      <c r="U5575" s="2" t="s">
        <v>21</v>
      </c>
    </row>
    <row r="5576" spans="1:23" hidden="1" x14ac:dyDescent="0.2">
      <c r="A5576" s="2"/>
      <c r="B5576" s="2" t="s">
        <v>13</v>
      </c>
      <c r="C5576" s="2"/>
      <c r="D5576" s="2" t="s">
        <v>19731</v>
      </c>
      <c r="E5576" s="11" t="e">
        <f>VLOOKUP(A5576,NAV!A:E,5,FALSE)</f>
        <v>#N/A</v>
      </c>
      <c r="F5576" s="11"/>
      <c r="G5576" s="2" t="s">
        <v>224</v>
      </c>
      <c r="H5576" s="3" t="s">
        <v>645</v>
      </c>
      <c r="I5576" s="3" t="s">
        <v>11270</v>
      </c>
      <c r="J5576" s="2" t="s">
        <v>19732</v>
      </c>
      <c r="K5576" s="2"/>
      <c r="L5576" s="2"/>
      <c r="M5576" s="2"/>
      <c r="N5576" s="2"/>
      <c r="O5576" s="2" t="s">
        <v>8210</v>
      </c>
      <c r="P5576" s="2"/>
      <c r="Q5576" s="2"/>
      <c r="R5576" s="2" t="s">
        <v>4983</v>
      </c>
      <c r="S5576" s="2"/>
      <c r="T5576" s="2"/>
      <c r="U5576" s="2" t="s">
        <v>21</v>
      </c>
    </row>
    <row r="5577" spans="1:23" x14ac:dyDescent="0.2">
      <c r="A5577" s="2" t="s">
        <v>19733</v>
      </c>
      <c r="B5577" s="2" t="s">
        <v>13</v>
      </c>
      <c r="C5577" s="10" t="str">
        <f>+VLOOKUP(A5577,NAV!A:C,3,FALSE)</f>
        <v xml:space="preserve"> </v>
      </c>
      <c r="D5577" s="2" t="s">
        <v>19734</v>
      </c>
      <c r="E5577" s="11" t="str">
        <f>VLOOKUP(A5577,NAV!A:E,5,FALSE)</f>
        <v>SANOFI AVENTIS RECHERCHE</v>
      </c>
      <c r="F5577" s="11" t="b">
        <f t="shared" ref="F5577:F5580" si="3036">+D5577=E5577</f>
        <v>1</v>
      </c>
      <c r="G5577" s="2" t="s">
        <v>224</v>
      </c>
      <c r="H5577" s="3" t="s">
        <v>645</v>
      </c>
      <c r="I5577" s="3" t="s">
        <v>11270</v>
      </c>
      <c r="J5577" s="2" t="s">
        <v>18</v>
      </c>
      <c r="K5577" s="7" t="str">
        <f>VLOOKUP(A5577,NAV!A:F,6,FALSE)</f>
        <v>.</v>
      </c>
      <c r="L5577" s="7" t="b">
        <f t="shared" ref="L5577:L5580" si="3037">J5577=K5577</f>
        <v>1</v>
      </c>
      <c r="M5577" s="2" t="s">
        <v>18</v>
      </c>
      <c r="N5577" s="2"/>
      <c r="O5577" s="2" t="s">
        <v>19711</v>
      </c>
      <c r="P5577" s="10" t="str">
        <f>VLOOKUP(A5577,NAV!A:H,8,FALSE)</f>
        <v>91385</v>
      </c>
      <c r="Q5577" s="10" t="b">
        <f t="shared" ref="Q5577:Q5580" si="3038">O5577=P5577</f>
        <v>1</v>
      </c>
      <c r="R5577" s="2" t="s">
        <v>2973</v>
      </c>
      <c r="S5577" s="10" t="str">
        <f>VLOOKUP(A5577,NAV!A:I,9,FALSE)</f>
        <v>CHILLY MAZARIN</v>
      </c>
      <c r="T5577" s="10" t="b">
        <f t="shared" ref="T5577:T5580" si="3039">R5577=S5577</f>
        <v>1</v>
      </c>
      <c r="U5577" s="2" t="s">
        <v>21</v>
      </c>
      <c r="V5577" s="9" t="str">
        <f>VLOOKUP(A5577,NAV!A:L,12,FALSE)</f>
        <v>FR</v>
      </c>
      <c r="W5577" t="str">
        <f>VLOOKUP(A5577,NAV!A:J,10,FALSE)</f>
        <v/>
      </c>
    </row>
    <row r="5578" spans="1:23" x14ac:dyDescent="0.2">
      <c r="A5578" s="2" t="s">
        <v>19735</v>
      </c>
      <c r="B5578" s="2" t="s">
        <v>13</v>
      </c>
      <c r="C5578" s="10" t="str">
        <f>+VLOOKUP(A5578,NAV!A:C,3,FALSE)</f>
        <v xml:space="preserve"> </v>
      </c>
      <c r="D5578" s="2" t="s">
        <v>19736</v>
      </c>
      <c r="E5578" s="11" t="str">
        <f>VLOOKUP(A5578,NAV!A:E,5,FALSE)</f>
        <v>SANOFI AVENTIS RECHERCHE &amp; DEVELOPPEMENT</v>
      </c>
      <c r="F5578" s="11" t="b">
        <f t="shared" si="3036"/>
        <v>1</v>
      </c>
      <c r="G5578" s="2" t="s">
        <v>15</v>
      </c>
      <c r="H5578" s="3" t="s">
        <v>645</v>
      </c>
      <c r="I5578" s="3" t="s">
        <v>11270</v>
      </c>
      <c r="J5578" s="2" t="s">
        <v>19737</v>
      </c>
      <c r="K5578" s="7" t="str">
        <f>VLOOKUP(A5578,NAV!A:F,6,FALSE)</f>
        <v>371 RUE DU PROFESSEUR BLAYAC</v>
      </c>
      <c r="L5578" s="7" t="b">
        <f t="shared" si="3037"/>
        <v>1</v>
      </c>
      <c r="M5578" s="2" t="s">
        <v>18</v>
      </c>
      <c r="N5578" s="2"/>
      <c r="O5578" s="2" t="s">
        <v>9469</v>
      </c>
      <c r="P5578" s="10" t="str">
        <f>VLOOKUP(A5578,NAV!A:H,8,FALSE)</f>
        <v>34184</v>
      </c>
      <c r="Q5578" s="10" t="b">
        <f t="shared" si="3038"/>
        <v>1</v>
      </c>
      <c r="R5578" s="2" t="s">
        <v>12698</v>
      </c>
      <c r="S5578" s="10" t="str">
        <f>VLOOKUP(A5578,NAV!A:I,9,FALSE)</f>
        <v>MONTPELLIER CEDEX 4</v>
      </c>
      <c r="T5578" s="10" t="b">
        <f t="shared" si="3039"/>
        <v>1</v>
      </c>
      <c r="U5578" s="2" t="s">
        <v>21</v>
      </c>
      <c r="V5578" s="9" t="str">
        <f>VLOOKUP(A5578,NAV!A:L,12,FALSE)</f>
        <v>FR</v>
      </c>
      <c r="W5578" t="str">
        <f>VLOOKUP(A5578,NAV!A:J,10,FALSE)</f>
        <v/>
      </c>
    </row>
    <row r="5579" spans="1:23" x14ac:dyDescent="0.2">
      <c r="A5579" s="2" t="s">
        <v>19738</v>
      </c>
      <c r="B5579" s="2" t="s">
        <v>43</v>
      </c>
      <c r="C5579" s="10" t="str">
        <f>+VLOOKUP(A5579,NAV!A:C,3,FALSE)</f>
        <v xml:space="preserve"> </v>
      </c>
      <c r="D5579" s="2" t="s">
        <v>19739</v>
      </c>
      <c r="E5579" s="11" t="str">
        <f>VLOOKUP(A5579,NAV!A:E,5,FALSE)</f>
        <v>SANOFI PASTEUR MSD</v>
      </c>
      <c r="F5579" s="11" t="b">
        <f t="shared" si="3036"/>
        <v>0</v>
      </c>
      <c r="G5579" s="2" t="s">
        <v>15</v>
      </c>
      <c r="H5579" s="3" t="s">
        <v>1665</v>
      </c>
      <c r="I5579" s="3" t="s">
        <v>11270</v>
      </c>
      <c r="J5579" s="2" t="s">
        <v>19740</v>
      </c>
      <c r="K5579" s="7" t="str">
        <f>VLOOKUP(A5579,NAV!A:F,6,FALSE)</f>
        <v>1541 AVENUE MARCEL MERIEUX</v>
      </c>
      <c r="L5579" s="7" t="b">
        <f t="shared" si="3037"/>
        <v>1</v>
      </c>
      <c r="M5579" s="2"/>
      <c r="N5579" s="2"/>
      <c r="O5579" s="2" t="s">
        <v>3924</v>
      </c>
      <c r="P5579" s="10" t="str">
        <f>VLOOKUP(A5579,NAV!A:H,8,FALSE)</f>
        <v>69280</v>
      </c>
      <c r="Q5579" s="10" t="b">
        <f t="shared" si="3038"/>
        <v>1</v>
      </c>
      <c r="R5579" s="2" t="s">
        <v>3925</v>
      </c>
      <c r="S5579" s="10" t="str">
        <f>VLOOKUP(A5579,NAV!A:I,9,FALSE)</f>
        <v>MARCY L ETOILE</v>
      </c>
      <c r="T5579" s="10" t="b">
        <f t="shared" si="3039"/>
        <v>1</v>
      </c>
      <c r="U5579" s="2" t="s">
        <v>21</v>
      </c>
      <c r="V5579" s="9" t="str">
        <f>VLOOKUP(A5579,NAV!A:L,12,FALSE)</f>
        <v>FR</v>
      </c>
      <c r="W5579" t="str">
        <f>VLOOKUP(A5579,NAV!A:J,10,FALSE)</f>
        <v/>
      </c>
    </row>
    <row r="5580" spans="1:23" x14ac:dyDescent="0.2">
      <c r="A5580" s="2" t="s">
        <v>19741</v>
      </c>
      <c r="B5580" s="2" t="s">
        <v>43</v>
      </c>
      <c r="C5580" s="10" t="e">
        <f>+VLOOKUP(A5580,NAV!A:C,3,FALSE)</f>
        <v>#N/A</v>
      </c>
      <c r="D5580" s="2" t="s">
        <v>19742</v>
      </c>
      <c r="E5580" s="11" t="e">
        <f>VLOOKUP(A5580,NAV!A:E,5,FALSE)</f>
        <v>#N/A</v>
      </c>
      <c r="F5580" s="11" t="e">
        <f t="shared" si="3036"/>
        <v>#N/A</v>
      </c>
      <c r="G5580" s="2" t="s">
        <v>15</v>
      </c>
      <c r="H5580" s="3" t="s">
        <v>297</v>
      </c>
      <c r="I5580" s="3"/>
      <c r="J5580" s="2"/>
      <c r="K5580" s="7" t="e">
        <f>VLOOKUP(A5580,NAV!A:F,6,FALSE)</f>
        <v>#N/A</v>
      </c>
      <c r="L5580" s="7" t="e">
        <f t="shared" si="3037"/>
        <v>#N/A</v>
      </c>
      <c r="M5580" s="2"/>
      <c r="N5580" s="2"/>
      <c r="O5580" s="2"/>
      <c r="P5580" s="10" t="e">
        <f>VLOOKUP(A5580,NAV!A:H,8,FALSE)</f>
        <v>#N/A</v>
      </c>
      <c r="Q5580" s="10" t="e">
        <f t="shared" si="3038"/>
        <v>#N/A</v>
      </c>
      <c r="R5580" s="2" t="s">
        <v>19743</v>
      </c>
      <c r="S5580" s="10" t="e">
        <f>VLOOKUP(A5580,NAV!A:I,9,FALSE)</f>
        <v>#N/A</v>
      </c>
      <c r="T5580" s="10" t="e">
        <f t="shared" si="3039"/>
        <v>#N/A</v>
      </c>
      <c r="U5580" s="2" t="s">
        <v>302</v>
      </c>
      <c r="V5580" s="9" t="e">
        <f>VLOOKUP(A5580,NAV!A:L,12,FALSE)</f>
        <v>#N/A</v>
      </c>
      <c r="W5580" t="e">
        <f>VLOOKUP(A5580,NAV!A:J,10,FALSE)</f>
        <v>#N/A</v>
      </c>
    </row>
    <row r="5581" spans="1:23" hidden="1" x14ac:dyDescent="0.2">
      <c r="A5581" s="2"/>
      <c r="B5581" s="2" t="s">
        <v>43</v>
      </c>
      <c r="C5581" s="2"/>
      <c r="D5581" s="2" t="s">
        <v>19744</v>
      </c>
      <c r="E5581" s="11" t="e">
        <f>VLOOKUP(A5581,NAV!A:E,5,FALSE)</f>
        <v>#N/A</v>
      </c>
      <c r="F5581" s="11"/>
      <c r="G5581" s="2"/>
      <c r="H5581" s="3" t="s">
        <v>34</v>
      </c>
      <c r="I5581" s="3"/>
      <c r="J5581" s="2" t="s">
        <v>19745</v>
      </c>
      <c r="K5581" s="2"/>
      <c r="L5581" s="2"/>
      <c r="M5581" s="2"/>
      <c r="N5581" s="2"/>
      <c r="O5581" s="2" t="s">
        <v>3924</v>
      </c>
      <c r="P5581" s="2"/>
      <c r="Q5581" s="2"/>
      <c r="R5581" s="2" t="s">
        <v>3925</v>
      </c>
      <c r="S5581" s="2"/>
      <c r="T5581" s="2"/>
      <c r="U5581" s="2"/>
    </row>
    <row r="5582" spans="1:23" x14ac:dyDescent="0.2">
      <c r="A5582" s="2" t="s">
        <v>19746</v>
      </c>
      <c r="B5582" s="2" t="s">
        <v>13</v>
      </c>
      <c r="C5582" s="10" t="str">
        <f>+VLOOKUP(A5582,NAV!A:C,3,FALSE)</f>
        <v xml:space="preserve"> </v>
      </c>
      <c r="D5582" s="2" t="s">
        <v>19747</v>
      </c>
      <c r="E5582" s="11" t="str">
        <f>VLOOKUP(A5582,NAV!A:E,5,FALSE)</f>
        <v>SANOFI PASTEUR MSD</v>
      </c>
      <c r="F5582" s="11" t="b">
        <f>+D5582=E5582</f>
        <v>1</v>
      </c>
      <c r="G5582" s="2" t="s">
        <v>15</v>
      </c>
      <c r="H5582" s="3" t="s">
        <v>645</v>
      </c>
      <c r="I5582" s="3" t="s">
        <v>11270</v>
      </c>
      <c r="J5582" s="2" t="s">
        <v>19748</v>
      </c>
      <c r="K5582" s="7" t="str">
        <f>VLOOKUP(A5582,NAV!A:F,6,FALSE)</f>
        <v>162 avenue Jean Jaurès</v>
      </c>
      <c r="L5582" s="7" t="b">
        <f>J5582=K5582</f>
        <v>1</v>
      </c>
      <c r="M5582" s="2" t="s">
        <v>18</v>
      </c>
      <c r="N5582" s="2"/>
      <c r="O5582" s="2" t="s">
        <v>434</v>
      </c>
      <c r="P5582" s="10" t="str">
        <f>VLOOKUP(A5582,NAV!A:H,8,FALSE)</f>
        <v>69007</v>
      </c>
      <c r="Q5582" s="10" t="b">
        <f>O5582=P5582</f>
        <v>1</v>
      </c>
      <c r="R5582" s="2" t="s">
        <v>435</v>
      </c>
      <c r="S5582" s="10" t="str">
        <f>VLOOKUP(A5582,NAV!A:I,9,FALSE)</f>
        <v>LYON 7EME ARRONDISSEMENT</v>
      </c>
      <c r="T5582" s="10" t="b">
        <f>R5582=S5582</f>
        <v>0</v>
      </c>
      <c r="U5582" s="2" t="s">
        <v>21</v>
      </c>
      <c r="V5582" s="9" t="str">
        <f>VLOOKUP(A5582,NAV!A:L,12,FALSE)</f>
        <v>FR</v>
      </c>
      <c r="W5582" t="str">
        <f>VLOOKUP(A5582,NAV!A:J,10,FALSE)</f>
        <v/>
      </c>
    </row>
    <row r="5583" spans="1:23" hidden="1" x14ac:dyDescent="0.2">
      <c r="A5583" s="2"/>
      <c r="B5583" s="2" t="s">
        <v>13</v>
      </c>
      <c r="C5583" s="2"/>
      <c r="D5583" s="2" t="s">
        <v>19749</v>
      </c>
      <c r="E5583" s="11" t="e">
        <f>VLOOKUP(A5583,NAV!A:E,5,FALSE)</f>
        <v>#N/A</v>
      </c>
      <c r="F5583" s="11"/>
      <c r="G5583" s="2" t="s">
        <v>15</v>
      </c>
      <c r="H5583" s="3" t="s">
        <v>213</v>
      </c>
      <c r="I5583" s="3"/>
      <c r="J5583" s="2" t="s">
        <v>19750</v>
      </c>
      <c r="K5583" s="2"/>
      <c r="L5583" s="2"/>
      <c r="M5583" s="2"/>
      <c r="N5583" s="2"/>
      <c r="O5583" s="2" t="s">
        <v>19751</v>
      </c>
      <c r="P5583" s="2"/>
      <c r="Q5583" s="2"/>
      <c r="R5583" s="2" t="s">
        <v>1774</v>
      </c>
      <c r="S5583" s="2"/>
      <c r="T5583" s="2"/>
      <c r="U5583" s="2" t="s">
        <v>160</v>
      </c>
    </row>
    <row r="5584" spans="1:23" x14ac:dyDescent="0.2">
      <c r="A5584" s="2" t="s">
        <v>19752</v>
      </c>
      <c r="B5584" s="2" t="s">
        <v>13</v>
      </c>
      <c r="C5584" s="10" t="str">
        <f>+VLOOKUP(A5584,NAV!A:C,3,FALSE)</f>
        <v xml:space="preserve"> </v>
      </c>
      <c r="D5584" s="2" t="s">
        <v>19753</v>
      </c>
      <c r="E5584" s="11" t="str">
        <f>VLOOKUP(A5584,NAV!A:E,5,FALSE)</f>
        <v>SANOFI PASTEUR MSD UK</v>
      </c>
      <c r="F5584" s="11" t="b">
        <f>+D5584=E5584</f>
        <v>1</v>
      </c>
      <c r="G5584" s="2" t="s">
        <v>224</v>
      </c>
      <c r="H5584" s="3" t="s">
        <v>645</v>
      </c>
      <c r="I5584" s="3" t="s">
        <v>11270</v>
      </c>
      <c r="J5584" s="2" t="s">
        <v>19754</v>
      </c>
      <c r="K5584" s="7" t="str">
        <f>VLOOKUP(A5584,NAV!A:F,6,FALSE)</f>
        <v>MALLARDS REACH</v>
      </c>
      <c r="L5584" s="7" t="b">
        <f>J5584=K5584</f>
        <v>1</v>
      </c>
      <c r="M5584" s="2" t="s">
        <v>19755</v>
      </c>
      <c r="N5584" s="2" t="s">
        <v>19756</v>
      </c>
      <c r="O5584" s="2" t="s">
        <v>19757</v>
      </c>
      <c r="P5584" s="10" t="str">
        <f>VLOOKUP(A5584,NAV!A:H,8,FALSE)</f>
        <v>SL6 1QP</v>
      </c>
      <c r="Q5584" s="10" t="b">
        <f>O5584=P5584</f>
        <v>1</v>
      </c>
      <c r="R5584" s="2" t="s">
        <v>19758</v>
      </c>
      <c r="S5584" s="10" t="str">
        <f>VLOOKUP(A5584,NAV!A:I,9,FALSE)</f>
        <v>MAIDENHEAD</v>
      </c>
      <c r="T5584" s="10" t="b">
        <f>R5584=S5584</f>
        <v>1</v>
      </c>
      <c r="U5584" s="2" t="s">
        <v>106</v>
      </c>
      <c r="V5584" s="9" t="str">
        <f>VLOOKUP(A5584,NAV!A:L,12,FALSE)</f>
        <v>GB</v>
      </c>
      <c r="W5584" t="str">
        <f>VLOOKUP(A5584,NAV!A:J,10,FALSE)</f>
        <v/>
      </c>
    </row>
    <row r="5585" spans="1:23" hidden="1" x14ac:dyDescent="0.2">
      <c r="A5585" s="2"/>
      <c r="B5585" s="2" t="s">
        <v>43</v>
      </c>
      <c r="C5585" s="2"/>
      <c r="D5585" s="2" t="s">
        <v>19759</v>
      </c>
      <c r="E5585" s="11" t="e">
        <f>VLOOKUP(A5585,NAV!A:E,5,FALSE)</f>
        <v>#N/A</v>
      </c>
      <c r="F5585" s="11"/>
      <c r="G5585" s="2"/>
      <c r="H5585" s="3" t="s">
        <v>645</v>
      </c>
      <c r="I5585" s="3" t="s">
        <v>11270</v>
      </c>
      <c r="J5585" s="2" t="s">
        <v>1303</v>
      </c>
      <c r="K5585" s="2"/>
      <c r="L5585" s="2"/>
      <c r="M5585" s="2"/>
      <c r="N5585" s="2"/>
      <c r="O5585" s="2"/>
      <c r="P5585" s="2"/>
      <c r="Q5585" s="2"/>
      <c r="R5585" s="2"/>
      <c r="S5585" s="2"/>
      <c r="T5585" s="2"/>
      <c r="U5585" s="2" t="s">
        <v>21</v>
      </c>
    </row>
    <row r="5586" spans="1:23" x14ac:dyDescent="0.2">
      <c r="A5586" s="2" t="s">
        <v>19760</v>
      </c>
      <c r="B5586" s="2" t="s">
        <v>13</v>
      </c>
      <c r="C5586" s="10" t="str">
        <f>+VLOOKUP(A5586,NAV!A:C,3,FALSE)</f>
        <v xml:space="preserve"> </v>
      </c>
      <c r="D5586" s="2" t="s">
        <v>19761</v>
      </c>
      <c r="E5586" s="11" t="str">
        <f>VLOOKUP(A5586,NAV!A:E,5,FALSE)</f>
        <v>SANOFI WINTHROP INDUSTRIE</v>
      </c>
      <c r="F5586" s="11" t="b">
        <f t="shared" ref="F5586:F5590" si="3040">+D5586=E5586</f>
        <v>1</v>
      </c>
      <c r="G5586" s="2" t="s">
        <v>15</v>
      </c>
      <c r="H5586" s="3" t="s">
        <v>645</v>
      </c>
      <c r="I5586" s="3" t="s">
        <v>11270</v>
      </c>
      <c r="J5586" s="2" t="s">
        <v>19762</v>
      </c>
      <c r="K5586" s="7" t="str">
        <f>VLOOKUP(A5586,NAV!A:F,6,FALSE)</f>
        <v>20 Avenue Raymond Aron</v>
      </c>
      <c r="L5586" s="7" t="b">
        <f t="shared" ref="L5586:L5590" si="3041">J5586=K5586</f>
        <v>1</v>
      </c>
      <c r="M5586" s="2"/>
      <c r="N5586" s="2"/>
      <c r="O5586" s="2" t="s">
        <v>479</v>
      </c>
      <c r="P5586" s="10" t="str">
        <f>VLOOKUP(A5586,NAV!A:H,8,FALSE)</f>
        <v>92160</v>
      </c>
      <c r="Q5586" s="10" t="b">
        <f t="shared" ref="Q5586:Q5590" si="3042">O5586=P5586</f>
        <v>1</v>
      </c>
      <c r="R5586" s="2" t="s">
        <v>18874</v>
      </c>
      <c r="S5586" s="10" t="str">
        <f>VLOOKUP(A5586,NAV!A:I,9,FALSE)</f>
        <v>ANTONY</v>
      </c>
      <c r="T5586" s="10" t="b">
        <f t="shared" ref="T5586:T5590" si="3043">R5586=S5586</f>
        <v>1</v>
      </c>
      <c r="U5586" s="2" t="s">
        <v>21</v>
      </c>
      <c r="V5586" s="9" t="str">
        <f>VLOOKUP(A5586,NAV!A:L,12,FALSE)</f>
        <v>FR</v>
      </c>
      <c r="W5586" t="str">
        <f>VLOOKUP(A5586,NAV!A:J,10,FALSE)</f>
        <v/>
      </c>
    </row>
    <row r="5587" spans="1:23" x14ac:dyDescent="0.2">
      <c r="A5587" s="2" t="s">
        <v>19763</v>
      </c>
      <c r="B5587" s="2" t="s">
        <v>13</v>
      </c>
      <c r="C5587" s="10" t="str">
        <f>+VLOOKUP(A5587,NAV!A:C,3,FALSE)</f>
        <v xml:space="preserve"> </v>
      </c>
      <c r="D5587" s="2" t="s">
        <v>19764</v>
      </c>
      <c r="E5587" s="11" t="str">
        <f>VLOOKUP(A5587,NAV!A:E,5,FALSE)</f>
        <v>SANOFI-AVENTIS NETHERLANDS B.V.</v>
      </c>
      <c r="F5587" s="11" t="b">
        <f t="shared" si="3040"/>
        <v>1</v>
      </c>
      <c r="G5587" s="2" t="s">
        <v>15</v>
      </c>
      <c r="H5587" s="3" t="s">
        <v>645</v>
      </c>
      <c r="I5587" s="3" t="s">
        <v>11270</v>
      </c>
      <c r="J5587" s="2" t="s">
        <v>19765</v>
      </c>
      <c r="K5587" s="7" t="str">
        <f>VLOOKUP(A5587,NAV!A:F,6,FALSE)</f>
        <v>Kampenringweg 45 D-E (toren D en E)</v>
      </c>
      <c r="L5587" s="7" t="b">
        <f t="shared" si="3041"/>
        <v>1</v>
      </c>
      <c r="M5587" s="2" t="s">
        <v>18</v>
      </c>
      <c r="N5587" s="2"/>
      <c r="O5587" s="2" t="s">
        <v>19766</v>
      </c>
      <c r="P5587" s="10" t="str">
        <f>VLOOKUP(A5587,NAV!A:H,8,FALSE)</f>
        <v>2803</v>
      </c>
      <c r="Q5587" s="10" t="b">
        <f t="shared" si="3042"/>
        <v>1</v>
      </c>
      <c r="R5587" s="2" t="s">
        <v>19767</v>
      </c>
      <c r="S5587" s="10" t="str">
        <f>VLOOKUP(A5587,NAV!A:I,9,FALSE)</f>
        <v>GOUDA</v>
      </c>
      <c r="T5587" s="10" t="b">
        <f t="shared" si="3043"/>
        <v>1</v>
      </c>
      <c r="U5587" s="2" t="s">
        <v>747</v>
      </c>
      <c r="V5587" s="9" t="str">
        <f>VLOOKUP(A5587,NAV!A:L,12,FALSE)</f>
        <v>NL</v>
      </c>
      <c r="W5587" t="str">
        <f>VLOOKUP(A5587,NAV!A:J,10,FALSE)</f>
        <v/>
      </c>
    </row>
    <row r="5588" spans="1:23" x14ac:dyDescent="0.2">
      <c r="A5588" s="2" t="s">
        <v>19768</v>
      </c>
      <c r="B5588" s="2" t="s">
        <v>13</v>
      </c>
      <c r="C5588" s="10" t="str">
        <f>+VLOOKUP(A5588,NAV!A:C,3,FALSE)</f>
        <v xml:space="preserve"> </v>
      </c>
      <c r="D5588" s="2" t="s">
        <v>19769</v>
      </c>
      <c r="E5588" s="11" t="str">
        <f>VLOOKUP(A5588,NAV!A:E,5,FALSE)</f>
        <v>SANTECLAIR</v>
      </c>
      <c r="F5588" s="11" t="b">
        <f t="shared" si="3040"/>
        <v>1</v>
      </c>
      <c r="G5588" s="2" t="s">
        <v>15</v>
      </c>
      <c r="H5588" s="3" t="s">
        <v>16</v>
      </c>
      <c r="I5588" s="3"/>
      <c r="J5588" s="2" t="s">
        <v>19770</v>
      </c>
      <c r="K5588" s="7" t="str">
        <f>VLOOKUP(A5588,NAV!A:F,6,FALSE)</f>
        <v>78 BOULEVARD DE LA REPUBLIQUE</v>
      </c>
      <c r="L5588" s="7" t="b">
        <f t="shared" si="3041"/>
        <v>1</v>
      </c>
      <c r="M5588" s="2"/>
      <c r="N5588" s="2"/>
      <c r="O5588" s="2" t="s">
        <v>1288</v>
      </c>
      <c r="P5588" s="10" t="str">
        <f>VLOOKUP(A5588,NAV!A:H,8,FALSE)</f>
        <v>92514</v>
      </c>
      <c r="Q5588" s="10" t="b">
        <f t="shared" si="3042"/>
        <v>1</v>
      </c>
      <c r="R5588" s="2" t="s">
        <v>111</v>
      </c>
      <c r="S5588" s="10" t="str">
        <f>VLOOKUP(A5588,NAV!A:I,9,FALSE)</f>
        <v>BOULOGNE BILLANCOURT</v>
      </c>
      <c r="T5588" s="10" t="b">
        <f t="shared" si="3043"/>
        <v>1</v>
      </c>
      <c r="U5588" s="2" t="s">
        <v>21</v>
      </c>
      <c r="V5588" s="9" t="str">
        <f>VLOOKUP(A5588,NAV!A:L,12,FALSE)</f>
        <v>FR</v>
      </c>
      <c r="W5588" t="str">
        <f>VLOOKUP(A5588,NAV!A:J,10,FALSE)</f>
        <v/>
      </c>
    </row>
    <row r="5589" spans="1:23" x14ac:dyDescent="0.2">
      <c r="A5589" s="2" t="s">
        <v>19771</v>
      </c>
      <c r="B5589" s="2" t="s">
        <v>13</v>
      </c>
      <c r="C5589" s="10" t="str">
        <f>+VLOOKUP(A5589,NAV!A:C,3,FALSE)</f>
        <v xml:space="preserve"> </v>
      </c>
      <c r="D5589" s="2" t="s">
        <v>19772</v>
      </c>
      <c r="E5589" s="11" t="str">
        <f>VLOOKUP(A5589,NAV!A:E,5,FALSE)</f>
        <v>SANTELYS</v>
      </c>
      <c r="F5589" s="11" t="b">
        <f t="shared" si="3040"/>
        <v>1</v>
      </c>
      <c r="G5589" s="2" t="s">
        <v>15</v>
      </c>
      <c r="H5589" s="3" t="s">
        <v>119</v>
      </c>
      <c r="I5589" s="3"/>
      <c r="J5589" s="2" t="s">
        <v>19773</v>
      </c>
      <c r="K5589" s="7" t="str">
        <f>VLOOKUP(A5589,NAV!A:F,6,FALSE)</f>
        <v>Parc Eurasanté 351 rue Ambroise Paré</v>
      </c>
      <c r="L5589" s="7" t="b">
        <f t="shared" si="3041"/>
        <v>1</v>
      </c>
      <c r="M5589" s="2"/>
      <c r="N5589" s="2"/>
      <c r="O5589" s="2" t="s">
        <v>3576</v>
      </c>
      <c r="P5589" s="10" t="str">
        <f>VLOOKUP(A5589,NAV!A:H,8,FALSE)</f>
        <v>59120</v>
      </c>
      <c r="Q5589" s="10" t="b">
        <f t="shared" si="3042"/>
        <v>1</v>
      </c>
      <c r="R5589" s="2" t="s">
        <v>3584</v>
      </c>
      <c r="S5589" s="10" t="str">
        <f>VLOOKUP(A5589,NAV!A:I,9,FALSE)</f>
        <v>LOOS</v>
      </c>
      <c r="T5589" s="10" t="b">
        <f t="shared" si="3043"/>
        <v>1</v>
      </c>
      <c r="U5589" s="2" t="s">
        <v>21</v>
      </c>
      <c r="V5589" s="9" t="str">
        <f>VLOOKUP(A5589,NAV!A:L,12,FALSE)</f>
        <v>FR</v>
      </c>
      <c r="W5589" t="str">
        <f>VLOOKUP(A5589,NAV!A:J,10,FALSE)</f>
        <v/>
      </c>
    </row>
    <row r="5590" spans="1:23" x14ac:dyDescent="0.2">
      <c r="A5590" s="2" t="s">
        <v>19774</v>
      </c>
      <c r="B5590" s="2" t="s">
        <v>13</v>
      </c>
      <c r="C5590" s="10" t="str">
        <f>+VLOOKUP(A5590,NAV!A:C,3,FALSE)</f>
        <v xml:space="preserve"> </v>
      </c>
      <c r="D5590" s="2" t="s">
        <v>19775</v>
      </c>
      <c r="E5590" s="11" t="str">
        <f>VLOOKUP(A5590,NAV!A:E,5,FALSE)</f>
        <v>SANTEN SAS</v>
      </c>
      <c r="F5590" s="11" t="b">
        <f t="shared" si="3040"/>
        <v>1</v>
      </c>
      <c r="G5590" s="2" t="s">
        <v>15</v>
      </c>
      <c r="H5590" s="3" t="s">
        <v>16</v>
      </c>
      <c r="I5590" s="3"/>
      <c r="J5590" s="2" t="s">
        <v>19776</v>
      </c>
      <c r="K5590" s="7" t="str">
        <f>VLOOKUP(A5590,NAV!A:F,6,FALSE)</f>
        <v>1 rue Pierre Fontaine</v>
      </c>
      <c r="L5590" s="7" t="b">
        <f t="shared" si="3041"/>
        <v>1</v>
      </c>
      <c r="M5590" s="2" t="s">
        <v>19777</v>
      </c>
      <c r="N5590" s="2"/>
      <c r="O5590" s="2" t="s">
        <v>13239</v>
      </c>
      <c r="P5590" s="10" t="str">
        <f>VLOOKUP(A5590,NAV!A:H,8,FALSE)</f>
        <v>91058</v>
      </c>
      <c r="Q5590" s="10" t="b">
        <f t="shared" si="3042"/>
        <v>1</v>
      </c>
      <c r="R5590" s="2" t="s">
        <v>317</v>
      </c>
      <c r="S5590" s="10" t="str">
        <f>VLOOKUP(A5590,NAV!A:I,9,FALSE)</f>
        <v>EVRY</v>
      </c>
      <c r="T5590" s="10" t="b">
        <f t="shared" si="3043"/>
        <v>1</v>
      </c>
      <c r="U5590" s="2" t="s">
        <v>48</v>
      </c>
      <c r="V5590" s="9" t="str">
        <f>VLOOKUP(A5590,NAV!A:L,12,FALSE)</f>
        <v>FR</v>
      </c>
      <c r="W5590" t="str">
        <f>VLOOKUP(A5590,NAV!A:J,10,FALSE)</f>
        <v/>
      </c>
    </row>
    <row r="5591" spans="1:23" hidden="1" x14ac:dyDescent="0.2">
      <c r="A5591" s="2"/>
      <c r="B5591" s="2" t="s">
        <v>13</v>
      </c>
      <c r="C5591" s="2"/>
      <c r="D5591" s="2" t="s">
        <v>19778</v>
      </c>
      <c r="E5591" s="11" t="e">
        <f>VLOOKUP(A5591,NAV!A:E,5,FALSE)</f>
        <v>#N/A</v>
      </c>
      <c r="F5591" s="11"/>
      <c r="G5591" s="2" t="s">
        <v>15</v>
      </c>
      <c r="H5591" s="3" t="s">
        <v>16</v>
      </c>
      <c r="I5591" s="3"/>
      <c r="J5591" s="2" t="s">
        <v>19779</v>
      </c>
      <c r="K5591" s="2"/>
      <c r="L5591" s="2"/>
      <c r="M5591" s="2"/>
      <c r="N5591" s="2"/>
      <c r="O5591" s="2" t="s">
        <v>31</v>
      </c>
      <c r="P5591" s="2"/>
      <c r="Q5591" s="2"/>
      <c r="R5591" s="2" t="s">
        <v>41</v>
      </c>
      <c r="S5591" s="2"/>
      <c r="T5591" s="2"/>
      <c r="U5591" s="2" t="s">
        <v>48</v>
      </c>
    </row>
    <row r="5592" spans="1:23" hidden="1" x14ac:dyDescent="0.2">
      <c r="A5592" s="2"/>
      <c r="B5592" s="2" t="s">
        <v>43</v>
      </c>
      <c r="C5592" s="2"/>
      <c r="D5592" s="2" t="s">
        <v>19780</v>
      </c>
      <c r="E5592" s="11" t="e">
        <f>VLOOKUP(A5592,NAV!A:E,5,FALSE)</f>
        <v>#N/A</v>
      </c>
      <c r="F5592" s="11"/>
      <c r="G5592" s="2"/>
      <c r="H5592" s="3" t="s">
        <v>12003</v>
      </c>
      <c r="I5592" s="3"/>
      <c r="J5592" s="2" t="s">
        <v>19781</v>
      </c>
      <c r="K5592" s="2"/>
      <c r="L5592" s="2"/>
      <c r="M5592" s="2" t="s">
        <v>19782</v>
      </c>
      <c r="N5592" s="2" t="s">
        <v>3515</v>
      </c>
      <c r="O5592" s="2" t="s">
        <v>11126</v>
      </c>
      <c r="P5592" s="2"/>
      <c r="Q5592" s="2"/>
      <c r="R5592" s="2" t="s">
        <v>1168</v>
      </c>
      <c r="S5592" s="2"/>
      <c r="T5592" s="2"/>
      <c r="U5592" s="2" t="s">
        <v>21</v>
      </c>
    </row>
    <row r="5593" spans="1:23" hidden="1" x14ac:dyDescent="0.2">
      <c r="A5593" s="2"/>
      <c r="B5593" s="2" t="s">
        <v>13</v>
      </c>
      <c r="C5593" s="2"/>
      <c r="D5593" s="2" t="s">
        <v>19783</v>
      </c>
      <c r="E5593" s="11" t="e">
        <f>VLOOKUP(A5593,NAV!A:E,5,FALSE)</f>
        <v>#N/A</v>
      </c>
      <c r="F5593" s="11"/>
      <c r="G5593" s="2" t="s">
        <v>15</v>
      </c>
      <c r="H5593" s="3" t="s">
        <v>34</v>
      </c>
      <c r="I5593" s="3"/>
      <c r="J5593" s="2" t="s">
        <v>19784</v>
      </c>
      <c r="K5593" s="2"/>
      <c r="L5593" s="2"/>
      <c r="M5593" s="2" t="s">
        <v>18</v>
      </c>
      <c r="N5593" s="2"/>
      <c r="O5593" s="2" t="s">
        <v>15036</v>
      </c>
      <c r="P5593" s="2"/>
      <c r="Q5593" s="2"/>
      <c r="R5593" s="2" t="s">
        <v>19785</v>
      </c>
      <c r="S5593" s="2"/>
      <c r="T5593" s="2"/>
      <c r="U5593" s="2" t="s">
        <v>86</v>
      </c>
    </row>
    <row r="5594" spans="1:23" hidden="1" x14ac:dyDescent="0.2">
      <c r="A5594" s="2"/>
      <c r="B5594" s="2" t="s">
        <v>43</v>
      </c>
      <c r="C5594" s="2"/>
      <c r="D5594" s="2" t="s">
        <v>19786</v>
      </c>
      <c r="E5594" s="11" t="e">
        <f>VLOOKUP(A5594,NAV!A:E,5,FALSE)</f>
        <v>#N/A</v>
      </c>
      <c r="F5594" s="11"/>
      <c r="G5594" s="2" t="s">
        <v>224</v>
      </c>
      <c r="H5594" s="3" t="s">
        <v>34</v>
      </c>
      <c r="I5594" s="3" t="s">
        <v>19787</v>
      </c>
      <c r="J5594" s="2" t="s">
        <v>19788</v>
      </c>
      <c r="K5594" s="2"/>
      <c r="L5594" s="2"/>
      <c r="M5594" s="2" t="s">
        <v>19789</v>
      </c>
      <c r="N5594" s="2"/>
      <c r="O5594" s="2" t="s">
        <v>8938</v>
      </c>
      <c r="P5594" s="2"/>
      <c r="Q5594" s="2"/>
      <c r="R5594" s="2" t="s">
        <v>2122</v>
      </c>
      <c r="S5594" s="2"/>
      <c r="T5594" s="2"/>
      <c r="U5594" s="2" t="s">
        <v>21</v>
      </c>
    </row>
    <row r="5595" spans="1:23" x14ac:dyDescent="0.2">
      <c r="A5595" s="2" t="s">
        <v>19790</v>
      </c>
      <c r="B5595" s="2" t="s">
        <v>13</v>
      </c>
      <c r="C5595" s="10" t="str">
        <f>+VLOOKUP(A5595,NAV!A:C,3,FALSE)</f>
        <v>Tous</v>
      </c>
      <c r="D5595" s="2" t="s">
        <v>19791</v>
      </c>
      <c r="E5595" s="11" t="str">
        <f>VLOOKUP(A5595,NAV!A:E,5,FALSE)</f>
        <v>SAP BUSINESSOBJECTS LTD</v>
      </c>
      <c r="F5595" s="11" t="b">
        <f t="shared" ref="F5595:F5598" si="3044">+D5595=E5595</f>
        <v>1</v>
      </c>
      <c r="G5595" s="2" t="s">
        <v>15</v>
      </c>
      <c r="H5595" s="3" t="s">
        <v>34</v>
      </c>
      <c r="I5595" s="3"/>
      <c r="J5595" s="2" t="s">
        <v>19792</v>
      </c>
      <c r="K5595" s="7" t="str">
        <f>VLOOKUP(A5595,NAV!A:F,6,FALSE)</f>
        <v>Block 11A</v>
      </c>
      <c r="L5595" s="7" t="b">
        <f t="shared" ref="L5595:L5598" si="3045">J5595=K5595</f>
        <v>1</v>
      </c>
      <c r="M5595" s="2" t="s">
        <v>19793</v>
      </c>
      <c r="N5595" s="2"/>
      <c r="O5595" s="2" t="s">
        <v>19794</v>
      </c>
      <c r="P5595" s="10" t="str">
        <f>VLOOKUP(A5595,NAV!A:H,8,FALSE)</f>
        <v>DUBLIN 12</v>
      </c>
      <c r="Q5595" s="10" t="b">
        <f t="shared" ref="Q5595:Q5598" si="3046">O5595=P5595</f>
        <v>1</v>
      </c>
      <c r="R5595" s="2" t="s">
        <v>19795</v>
      </c>
      <c r="S5595" s="10" t="str">
        <f>VLOOKUP(A5595,NAV!A:I,9,FALSE)</f>
        <v>DUBLIN</v>
      </c>
      <c r="T5595" s="10" t="b">
        <f t="shared" ref="T5595:T5598" si="3047">R5595=S5595</f>
        <v>1</v>
      </c>
      <c r="U5595" s="2" t="s">
        <v>8725</v>
      </c>
      <c r="V5595" s="9" t="str">
        <f>VLOOKUP(A5595,NAV!A:L,12,FALSE)</f>
        <v>IE</v>
      </c>
      <c r="W5595" t="str">
        <f>VLOOKUP(A5595,NAV!A:J,10,FALSE)</f>
        <v/>
      </c>
    </row>
    <row r="5596" spans="1:23" x14ac:dyDescent="0.2">
      <c r="A5596" s="2" t="s">
        <v>19796</v>
      </c>
      <c r="B5596" s="2" t="s">
        <v>43</v>
      </c>
      <c r="C5596" s="10" t="e">
        <f>+VLOOKUP(A5596,NAV!A:C,3,FALSE)</f>
        <v>#N/A</v>
      </c>
      <c r="D5596" s="2" t="s">
        <v>19787</v>
      </c>
      <c r="E5596" s="11" t="e">
        <f>VLOOKUP(A5596,NAV!A:E,5,FALSE)</f>
        <v>#N/A</v>
      </c>
      <c r="F5596" s="11" t="e">
        <f t="shared" si="3044"/>
        <v>#N/A</v>
      </c>
      <c r="G5596" s="2" t="s">
        <v>305</v>
      </c>
      <c r="H5596" s="3" t="s">
        <v>12003</v>
      </c>
      <c r="I5596" s="3"/>
      <c r="J5596" s="2" t="s">
        <v>19797</v>
      </c>
      <c r="K5596" s="7" t="e">
        <f>VLOOKUP(A5596,NAV!A:F,6,FALSE)</f>
        <v>#N/A</v>
      </c>
      <c r="L5596" s="7" t="e">
        <f t="shared" si="3045"/>
        <v>#N/A</v>
      </c>
      <c r="M5596" s="2" t="s">
        <v>19782</v>
      </c>
      <c r="N5596" s="2" t="s">
        <v>3515</v>
      </c>
      <c r="O5596" s="2" t="s">
        <v>11126</v>
      </c>
      <c r="P5596" s="10" t="e">
        <f>VLOOKUP(A5596,NAV!A:H,8,FALSE)</f>
        <v>#N/A</v>
      </c>
      <c r="Q5596" s="10" t="e">
        <f t="shared" si="3046"/>
        <v>#N/A</v>
      </c>
      <c r="R5596" s="2" t="s">
        <v>14856</v>
      </c>
      <c r="S5596" s="10" t="e">
        <f>VLOOKUP(A5596,NAV!A:I,9,FALSE)</f>
        <v>#N/A</v>
      </c>
      <c r="T5596" s="10" t="e">
        <f t="shared" si="3047"/>
        <v>#N/A</v>
      </c>
      <c r="U5596" s="2" t="s">
        <v>21</v>
      </c>
      <c r="V5596" s="9" t="e">
        <f>VLOOKUP(A5596,NAV!A:L,12,FALSE)</f>
        <v>#N/A</v>
      </c>
      <c r="W5596" t="e">
        <f>VLOOKUP(A5596,NAV!A:J,10,FALSE)</f>
        <v>#N/A</v>
      </c>
    </row>
    <row r="5597" spans="1:23" x14ac:dyDescent="0.2">
      <c r="A5597" s="2" t="s">
        <v>19798</v>
      </c>
      <c r="B5597" s="2" t="s">
        <v>13</v>
      </c>
      <c r="C5597" s="10" t="str">
        <f>+VLOOKUP(A5597,NAV!A:C,3,FALSE)</f>
        <v xml:space="preserve"> </v>
      </c>
      <c r="D5597" s="2" t="s">
        <v>19787</v>
      </c>
      <c r="E5597" s="11" t="str">
        <f>VLOOKUP(A5597,NAV!A:E,5,FALSE)</f>
        <v>SAP FRANCE SA</v>
      </c>
      <c r="F5597" s="11" t="b">
        <f t="shared" si="3044"/>
        <v>1</v>
      </c>
      <c r="G5597" s="2" t="s">
        <v>15</v>
      </c>
      <c r="H5597" s="3" t="s">
        <v>34</v>
      </c>
      <c r="I5597" s="3"/>
      <c r="J5597" s="2" t="s">
        <v>19799</v>
      </c>
      <c r="K5597" s="7" t="str">
        <f>VLOOKUP(A5597,NAV!A:F,6,FALSE)</f>
        <v>TOUR SO OUEST</v>
      </c>
      <c r="L5597" s="7" t="b">
        <f t="shared" si="3045"/>
        <v>1</v>
      </c>
      <c r="M5597" s="2" t="s">
        <v>19800</v>
      </c>
      <c r="N5597" s="2"/>
      <c r="O5597" s="2" t="s">
        <v>343</v>
      </c>
      <c r="P5597" s="10" t="str">
        <f>VLOOKUP(A5597,NAV!A:H,8,FALSE)</f>
        <v>92300</v>
      </c>
      <c r="Q5597" s="10" t="b">
        <f t="shared" si="3046"/>
        <v>1</v>
      </c>
      <c r="R5597" s="2" t="s">
        <v>344</v>
      </c>
      <c r="S5597" s="10" t="str">
        <f>VLOOKUP(A5597,NAV!A:I,9,FALSE)</f>
        <v>LEVALLOIS PERRET</v>
      </c>
      <c r="T5597" s="10" t="b">
        <f t="shared" si="3047"/>
        <v>0</v>
      </c>
      <c r="U5597" s="2" t="s">
        <v>21</v>
      </c>
      <c r="V5597" s="9" t="str">
        <f>VLOOKUP(A5597,NAV!A:L,12,FALSE)</f>
        <v>FR</v>
      </c>
      <c r="W5597" t="str">
        <f>VLOOKUP(A5597,NAV!A:J,10,FALSE)</f>
        <v/>
      </c>
    </row>
    <row r="5598" spans="1:23" x14ac:dyDescent="0.2">
      <c r="A5598" s="2" t="s">
        <v>19801</v>
      </c>
      <c r="B5598" s="2" t="s">
        <v>13</v>
      </c>
      <c r="C5598" s="10" t="str">
        <f>+VLOOKUP(A5598,NAV!A:C,3,FALSE)</f>
        <v xml:space="preserve"> </v>
      </c>
      <c r="D5598" s="2" t="s">
        <v>19802</v>
      </c>
      <c r="E5598" s="11" t="str">
        <f>VLOOKUP(A5598,NAV!A:E,5,FALSE)</f>
        <v>SAP Middle East &amp; North Africa LLC</v>
      </c>
      <c r="F5598" s="11" t="b">
        <f t="shared" si="3044"/>
        <v>1</v>
      </c>
      <c r="G5598" s="2" t="s">
        <v>15</v>
      </c>
      <c r="H5598" s="3" t="s">
        <v>34</v>
      </c>
      <c r="I5598" s="3"/>
      <c r="J5598" s="2" t="s">
        <v>19803</v>
      </c>
      <c r="K5598" s="7" t="str">
        <f>VLOOKUP(A5598,NAV!A:F,6,FALSE)</f>
        <v>16th Floor, Arenco Tower - Sheikh Zayed Road</v>
      </c>
      <c r="L5598" s="7" t="b">
        <f t="shared" si="3045"/>
        <v>1</v>
      </c>
      <c r="M5598" s="2"/>
      <c r="N5598" s="2"/>
      <c r="O5598" s="2" t="s">
        <v>19804</v>
      </c>
      <c r="P5598" s="10" t="str">
        <f>VLOOKUP(A5598,NAV!A:H,8,FALSE)</f>
        <v>118353</v>
      </c>
      <c r="Q5598" s="10" t="b">
        <f t="shared" si="3046"/>
        <v>1</v>
      </c>
      <c r="R5598" s="2" t="s">
        <v>12274</v>
      </c>
      <c r="S5598" s="10" t="str">
        <f>VLOOKUP(A5598,NAV!A:I,9,FALSE)</f>
        <v>Dubai</v>
      </c>
      <c r="T5598" s="10" t="b">
        <f t="shared" si="3047"/>
        <v>1</v>
      </c>
      <c r="U5598" s="2" t="s">
        <v>3212</v>
      </c>
      <c r="V5598" s="9" t="str">
        <f>VLOOKUP(A5598,NAV!A:L,12,FALSE)</f>
        <v>AE</v>
      </c>
      <c r="W5598" t="str">
        <f>VLOOKUP(A5598,NAV!A:J,10,FALSE)</f>
        <v/>
      </c>
    </row>
    <row r="5599" spans="1:23" hidden="1" x14ac:dyDescent="0.2">
      <c r="A5599" s="2"/>
      <c r="B5599" s="2" t="s">
        <v>13</v>
      </c>
      <c r="C5599" s="2"/>
      <c r="D5599" s="2" t="s">
        <v>19805</v>
      </c>
      <c r="E5599" s="11" t="e">
        <f>VLOOKUP(A5599,NAV!A:E,5,FALSE)</f>
        <v>#N/A</v>
      </c>
      <c r="F5599" s="11"/>
      <c r="G5599" s="2" t="s">
        <v>15</v>
      </c>
      <c r="H5599" s="3" t="s">
        <v>689</v>
      </c>
      <c r="I5599" s="3"/>
      <c r="J5599" s="2" t="s">
        <v>19806</v>
      </c>
      <c r="K5599" s="2"/>
      <c r="L5599" s="2"/>
      <c r="M5599" s="2" t="s">
        <v>18</v>
      </c>
      <c r="N5599" s="2"/>
      <c r="O5599" s="2" t="s">
        <v>19807</v>
      </c>
      <c r="P5599" s="2"/>
      <c r="Q5599" s="2"/>
      <c r="R5599" s="2" t="s">
        <v>19808</v>
      </c>
      <c r="S5599" s="2"/>
      <c r="T5599" s="2"/>
      <c r="U5599" s="2" t="s">
        <v>21</v>
      </c>
    </row>
    <row r="5600" spans="1:23" x14ac:dyDescent="0.2">
      <c r="A5600" s="2" t="s">
        <v>19809</v>
      </c>
      <c r="B5600" s="2" t="s">
        <v>13</v>
      </c>
      <c r="C5600" s="10" t="str">
        <f>+VLOOKUP(A5600,NAV!A:C,3,FALSE)</f>
        <v xml:space="preserve"> </v>
      </c>
      <c r="D5600" s="2" t="s">
        <v>19810</v>
      </c>
      <c r="E5600" s="11" t="str">
        <f>VLOOKUP(A5600,NAV!A:E,5,FALSE)</f>
        <v>SAPN (SOCIÉTÉ DES AUTOROUTES PARIS-NORMANDIE)</v>
      </c>
      <c r="F5600" s="11" t="b">
        <f t="shared" ref="F5600:F5601" si="3048">+D5600=E5600</f>
        <v>1</v>
      </c>
      <c r="G5600" s="2" t="s">
        <v>15</v>
      </c>
      <c r="H5600" s="3" t="s">
        <v>867</v>
      </c>
      <c r="I5600" s="3" t="s">
        <v>19674</v>
      </c>
      <c r="J5600" s="2" t="s">
        <v>19811</v>
      </c>
      <c r="K5600" s="7" t="str">
        <f>VLOOKUP(A5600,NAV!A:F,6,FALSE)</f>
        <v>Echangeur des Essarts</v>
      </c>
      <c r="L5600" s="7" t="b">
        <f t="shared" ref="L5600:L5601" si="3049">J5600=K5600</f>
        <v>1</v>
      </c>
      <c r="M5600" s="2" t="s">
        <v>12088</v>
      </c>
      <c r="N5600" s="2"/>
      <c r="O5600" s="2" t="s">
        <v>19812</v>
      </c>
      <c r="P5600" s="10" t="str">
        <f>VLOOKUP(A5600,NAV!A:H,8,FALSE)</f>
        <v>76530</v>
      </c>
      <c r="Q5600" s="10" t="b">
        <f t="shared" ref="Q5600:Q5601" si="3050">O5600=P5600</f>
        <v>1</v>
      </c>
      <c r="R5600" s="2" t="s">
        <v>19813</v>
      </c>
      <c r="S5600" s="10" t="str">
        <f>VLOOKUP(A5600,NAV!A:I,9,FALSE)</f>
        <v>GRAND COURONNE</v>
      </c>
      <c r="T5600" s="10" t="b">
        <f t="shared" ref="T5600:T5601" si="3051">R5600=S5600</f>
        <v>1</v>
      </c>
      <c r="U5600" s="2" t="s">
        <v>21</v>
      </c>
      <c r="V5600" s="9" t="str">
        <f>VLOOKUP(A5600,NAV!A:L,12,FALSE)</f>
        <v>FR</v>
      </c>
      <c r="W5600" t="str">
        <f>VLOOKUP(A5600,NAV!A:J,10,FALSE)</f>
        <v/>
      </c>
    </row>
    <row r="5601" spans="1:23" x14ac:dyDescent="0.2">
      <c r="A5601" s="2" t="s">
        <v>19814</v>
      </c>
      <c r="B5601" s="2" t="s">
        <v>13</v>
      </c>
      <c r="C5601" s="10" t="str">
        <f>+VLOOKUP(A5601,NAV!A:C,3,FALSE)</f>
        <v>Tous</v>
      </c>
      <c r="D5601" s="2" t="s">
        <v>19815</v>
      </c>
      <c r="E5601" s="11" t="str">
        <f>VLOOKUP(A5601,NAV!A:E,5,FALSE)</f>
        <v>SAPRR</v>
      </c>
      <c r="F5601" s="11" t="b">
        <f t="shared" si="3048"/>
        <v>1</v>
      </c>
      <c r="G5601" s="2" t="s">
        <v>15</v>
      </c>
      <c r="H5601" s="3" t="s">
        <v>82</v>
      </c>
      <c r="I5601" s="3"/>
      <c r="J5601" s="2" t="s">
        <v>19816</v>
      </c>
      <c r="K5601" s="7" t="str">
        <f>VLOOKUP(A5601,NAV!A:F,6,FALSE)</f>
        <v>36 RUE DU DOCTEUR SCHMITT</v>
      </c>
      <c r="L5601" s="7" t="b">
        <f t="shared" si="3049"/>
        <v>1</v>
      </c>
      <c r="M5601" s="2"/>
      <c r="N5601" s="2"/>
      <c r="O5601" s="2" t="s">
        <v>12124</v>
      </c>
      <c r="P5601" s="10" t="str">
        <f>VLOOKUP(A5601,NAV!A:H,8,FALSE)</f>
        <v>21850</v>
      </c>
      <c r="Q5601" s="10" t="b">
        <f t="shared" si="3050"/>
        <v>1</v>
      </c>
      <c r="R5601" s="2" t="s">
        <v>19817</v>
      </c>
      <c r="S5601" s="10" t="str">
        <f>VLOOKUP(A5601,NAV!A:I,9,FALSE)</f>
        <v>ST APOLLINAIRE</v>
      </c>
      <c r="T5601" s="10" t="b">
        <f t="shared" si="3051"/>
        <v>0</v>
      </c>
      <c r="U5601" s="2" t="s">
        <v>21</v>
      </c>
      <c r="V5601" s="9" t="str">
        <f>VLOOKUP(A5601,NAV!A:L,12,FALSE)</f>
        <v>FR</v>
      </c>
      <c r="W5601" t="str">
        <f>VLOOKUP(A5601,NAV!A:J,10,FALSE)</f>
        <v/>
      </c>
    </row>
    <row r="5602" spans="1:23" hidden="1" x14ac:dyDescent="0.2">
      <c r="A5602" s="2"/>
      <c r="B5602" s="2" t="s">
        <v>13</v>
      </c>
      <c r="C5602" s="2"/>
      <c r="D5602" s="2" t="s">
        <v>19818</v>
      </c>
      <c r="E5602" s="11" t="e">
        <f>VLOOKUP(A5602,NAV!A:E,5,FALSE)</f>
        <v>#N/A</v>
      </c>
      <c r="F5602" s="11"/>
      <c r="G5602" s="2" t="s">
        <v>15</v>
      </c>
      <c r="H5602" s="3" t="s">
        <v>82</v>
      </c>
      <c r="I5602" s="3"/>
      <c r="J5602" s="2" t="s">
        <v>19819</v>
      </c>
      <c r="K5602" s="2"/>
      <c r="L5602" s="2"/>
      <c r="M5602" s="2" t="s">
        <v>19820</v>
      </c>
      <c r="N5602" s="2"/>
      <c r="O5602" s="2" t="s">
        <v>559</v>
      </c>
      <c r="P5602" s="2"/>
      <c r="Q5602" s="2"/>
      <c r="R5602" s="2" t="s">
        <v>559</v>
      </c>
      <c r="S5602" s="2"/>
      <c r="T5602" s="2"/>
      <c r="U5602" s="2" t="s">
        <v>21</v>
      </c>
    </row>
    <row r="5603" spans="1:23" x14ac:dyDescent="0.2">
      <c r="A5603" s="2" t="s">
        <v>19821</v>
      </c>
      <c r="B5603" s="2" t="s">
        <v>13</v>
      </c>
      <c r="C5603" s="10" t="str">
        <f>+VLOOKUP(A5603,NAV!A:C,3,FALSE)</f>
        <v>Tous</v>
      </c>
      <c r="D5603" s="2" t="s">
        <v>19822</v>
      </c>
      <c r="E5603" s="11" t="str">
        <f>VLOOKUP(A5603,NAV!A:E,5,FALSE)</f>
        <v>SARENZA</v>
      </c>
      <c r="F5603" s="11" t="b">
        <f>+D5603=E5603</f>
        <v>1</v>
      </c>
      <c r="G5603" s="2" t="s">
        <v>15</v>
      </c>
      <c r="H5603" s="3" t="s">
        <v>16</v>
      </c>
      <c r="I5603" s="3"/>
      <c r="J5603" s="2" t="s">
        <v>19823</v>
      </c>
      <c r="K5603" s="7" t="str">
        <f>VLOOKUP(A5603,NAV!A:F,6,FALSE)</f>
        <v>.</v>
      </c>
      <c r="L5603" s="7" t="b">
        <f>J5603=K5603</f>
        <v>0</v>
      </c>
      <c r="M5603" s="2"/>
      <c r="N5603" s="2"/>
      <c r="O5603" s="2" t="s">
        <v>288</v>
      </c>
      <c r="P5603" s="10" t="str">
        <f>VLOOKUP(A5603,NAV!A:H,8,FALSE)</f>
        <v>.</v>
      </c>
      <c r="Q5603" s="10" t="b">
        <f>O5603=P5603</f>
        <v>0</v>
      </c>
      <c r="R5603" s="2" t="s">
        <v>20</v>
      </c>
      <c r="S5603" s="10" t="str">
        <f>VLOOKUP(A5603,NAV!A:I,9,FALSE)</f>
        <v>.</v>
      </c>
      <c r="T5603" s="10" t="b">
        <f>R5603=S5603</f>
        <v>0</v>
      </c>
      <c r="U5603" s="2" t="s">
        <v>21</v>
      </c>
      <c r="V5603" s="9" t="str">
        <f>VLOOKUP(A5603,NAV!A:L,12,FALSE)</f>
        <v>FR</v>
      </c>
      <c r="W5603" t="str">
        <f>VLOOKUP(A5603,NAV!A:J,10,FALSE)</f>
        <v/>
      </c>
    </row>
    <row r="5604" spans="1:23" hidden="1" x14ac:dyDescent="0.2">
      <c r="A5604" s="2"/>
      <c r="B5604" s="2" t="s">
        <v>13</v>
      </c>
      <c r="C5604" s="2"/>
      <c r="D5604" s="2" t="s">
        <v>19824</v>
      </c>
      <c r="E5604" s="11" t="e">
        <f>VLOOKUP(A5604,NAV!A:E,5,FALSE)</f>
        <v>#N/A</v>
      </c>
      <c r="F5604" s="11"/>
      <c r="G5604" s="2" t="s">
        <v>15</v>
      </c>
      <c r="H5604" s="3" t="s">
        <v>16</v>
      </c>
      <c r="I5604" s="3"/>
      <c r="J5604" s="2" t="s">
        <v>19825</v>
      </c>
      <c r="K5604" s="2"/>
      <c r="L5604" s="2"/>
      <c r="M5604" s="2"/>
      <c r="N5604" s="2"/>
      <c r="O5604" s="2" t="s">
        <v>7659</v>
      </c>
      <c r="P5604" s="2"/>
      <c r="Q5604" s="2"/>
      <c r="R5604" s="2" t="s">
        <v>7660</v>
      </c>
      <c r="S5604" s="2"/>
      <c r="T5604" s="2"/>
      <c r="U5604" s="2" t="s">
        <v>21</v>
      </c>
    </row>
    <row r="5605" spans="1:23" hidden="1" x14ac:dyDescent="0.2">
      <c r="A5605" s="2"/>
      <c r="B5605" s="2" t="s">
        <v>13</v>
      </c>
      <c r="C5605" s="2"/>
      <c r="D5605" s="2" t="s">
        <v>19826</v>
      </c>
      <c r="E5605" s="11" t="e">
        <f>VLOOKUP(A5605,NAV!A:E,5,FALSE)</f>
        <v>#N/A</v>
      </c>
      <c r="F5605" s="11"/>
      <c r="G5605" s="2" t="s">
        <v>15</v>
      </c>
      <c r="H5605" s="3" t="s">
        <v>16</v>
      </c>
      <c r="I5605" s="3"/>
      <c r="J5605" s="2" t="s">
        <v>19827</v>
      </c>
      <c r="K5605" s="2"/>
      <c r="L5605" s="2"/>
      <c r="M5605" s="2"/>
      <c r="N5605" s="2"/>
      <c r="O5605" s="2" t="s">
        <v>19828</v>
      </c>
      <c r="P5605" s="2"/>
      <c r="Q5605" s="2"/>
      <c r="R5605" s="2" t="s">
        <v>19829</v>
      </c>
      <c r="S5605" s="2"/>
      <c r="T5605" s="2"/>
      <c r="U5605" s="2" t="s">
        <v>48</v>
      </c>
    </row>
    <row r="5606" spans="1:23" x14ac:dyDescent="0.2">
      <c r="A5606" s="2" t="s">
        <v>19830</v>
      </c>
      <c r="B5606" s="2" t="s">
        <v>13</v>
      </c>
      <c r="C5606" s="10" t="str">
        <f>+VLOOKUP(A5606,NAV!A:C,3,FALSE)</f>
        <v>Tous</v>
      </c>
      <c r="D5606" s="2" t="s">
        <v>19831</v>
      </c>
      <c r="E5606" s="11" t="str">
        <f>VLOOKUP(A5606,NAV!A:E,5,FALSE)</f>
        <v>SARP</v>
      </c>
      <c r="F5606" s="11" t="b">
        <f t="shared" ref="F5606:F5611" si="3052">+D5606=E5606</f>
        <v>1</v>
      </c>
      <c r="G5606" s="2" t="s">
        <v>15</v>
      </c>
      <c r="H5606" s="3" t="s">
        <v>7030</v>
      </c>
      <c r="I5606" s="3" t="s">
        <v>8365</v>
      </c>
      <c r="J5606" s="2" t="s">
        <v>19832</v>
      </c>
      <c r="K5606" s="7" t="str">
        <f>VLOOKUP(A5606,NAV!A:F,6,FALSE)</f>
        <v>162 BOULEVARD DE VERDUN</v>
      </c>
      <c r="L5606" s="7" t="b">
        <f t="shared" ref="L5606:L5611" si="3053">J5606=K5606</f>
        <v>1</v>
      </c>
      <c r="M5606" s="2"/>
      <c r="N5606" s="2"/>
      <c r="O5606" s="2" t="s">
        <v>348</v>
      </c>
      <c r="P5606" s="10" t="str">
        <f>VLOOKUP(A5606,NAV!A:H,8,FALSE)</f>
        <v>92400</v>
      </c>
      <c r="Q5606" s="10" t="b">
        <f t="shared" ref="Q5606:Q5611" si="3054">O5606=P5606</f>
        <v>1</v>
      </c>
      <c r="R5606" s="2" t="s">
        <v>742</v>
      </c>
      <c r="S5606" s="10" t="str">
        <f>VLOOKUP(A5606,NAV!A:I,9,FALSE)</f>
        <v>COURBEVOIE</v>
      </c>
      <c r="T5606" s="10" t="b">
        <f t="shared" ref="T5606:T5611" si="3055">R5606=S5606</f>
        <v>1</v>
      </c>
      <c r="U5606" s="2" t="s">
        <v>21</v>
      </c>
      <c r="V5606" s="9" t="str">
        <f>VLOOKUP(A5606,NAV!A:L,12,FALSE)</f>
        <v>FR</v>
      </c>
      <c r="W5606" t="str">
        <f>VLOOKUP(A5606,NAV!A:J,10,FALSE)</f>
        <v/>
      </c>
    </row>
    <row r="5607" spans="1:23" x14ac:dyDescent="0.2">
      <c r="A5607" s="2" t="s">
        <v>19833</v>
      </c>
      <c r="B5607" s="2" t="s">
        <v>13</v>
      </c>
      <c r="C5607" s="10" t="str">
        <f>+VLOOKUP(A5607,NAV!A:C,3,FALSE)</f>
        <v>Tous</v>
      </c>
      <c r="D5607" s="2" t="s">
        <v>19834</v>
      </c>
      <c r="E5607" s="11" t="str">
        <f>VLOOKUP(A5607,NAV!A:E,5,FALSE)</f>
        <v>SARP INDUSTRIES</v>
      </c>
      <c r="F5607" s="11" t="b">
        <f t="shared" si="3052"/>
        <v>1</v>
      </c>
      <c r="G5607" s="2" t="s">
        <v>15</v>
      </c>
      <c r="H5607" s="3" t="s">
        <v>7030</v>
      </c>
      <c r="I5607" s="3" t="s">
        <v>8365</v>
      </c>
      <c r="J5607" s="2" t="s">
        <v>18</v>
      </c>
      <c r="K5607" s="7" t="str">
        <f>VLOOKUP(A5607,NAV!A:F,6,FALSE)</f>
        <v>.</v>
      </c>
      <c r="L5607" s="7" t="b">
        <f t="shared" si="3053"/>
        <v>1</v>
      </c>
      <c r="M5607" s="2"/>
      <c r="N5607" s="2"/>
      <c r="O5607" s="2" t="s">
        <v>19835</v>
      </c>
      <c r="P5607" s="10" t="str">
        <f>VLOOKUP(A5607,NAV!A:H,8,FALSE)</f>
        <v>78520</v>
      </c>
      <c r="Q5607" s="10" t="b">
        <f t="shared" si="3054"/>
        <v>1</v>
      </c>
      <c r="R5607" s="2" t="s">
        <v>19836</v>
      </c>
      <c r="S5607" s="10" t="str">
        <f>VLOOKUP(A5607,NAV!A:I,9,FALSE)</f>
        <v>FOLLAINVILLE DENNEMONT</v>
      </c>
      <c r="T5607" s="10" t="b">
        <f t="shared" si="3055"/>
        <v>0</v>
      </c>
      <c r="U5607" s="2" t="s">
        <v>21</v>
      </c>
      <c r="V5607" s="9" t="str">
        <f>VLOOKUP(A5607,NAV!A:L,12,FALSE)</f>
        <v>FR</v>
      </c>
      <c r="W5607" t="str">
        <f>VLOOKUP(A5607,NAV!A:J,10,FALSE)</f>
        <v/>
      </c>
    </row>
    <row r="5608" spans="1:23" x14ac:dyDescent="0.2">
      <c r="A5608" s="2" t="s">
        <v>19837</v>
      </c>
      <c r="B5608" s="2" t="s">
        <v>43</v>
      </c>
      <c r="C5608" s="10" t="str">
        <f>+VLOOKUP(A5608,NAV!A:C,3,FALSE)</f>
        <v xml:space="preserve"> </v>
      </c>
      <c r="D5608" s="2" t="s">
        <v>19838</v>
      </c>
      <c r="E5608" s="11" t="str">
        <f>VLOOKUP(A5608,NAV!A:E,5,FALSE)</f>
        <v>SAS</v>
      </c>
      <c r="F5608" s="11" t="b">
        <f t="shared" si="3052"/>
        <v>1</v>
      </c>
      <c r="G5608" s="2" t="s">
        <v>15</v>
      </c>
      <c r="H5608" s="3" t="s">
        <v>34</v>
      </c>
      <c r="I5608" s="3"/>
      <c r="J5608" s="2" t="s">
        <v>19839</v>
      </c>
      <c r="K5608" s="7" t="str">
        <f>VLOOKUP(A5608,NAV!A:F,6,FALSE)</f>
        <v>DOMAINE DE GREGY</v>
      </c>
      <c r="L5608" s="7" t="b">
        <f t="shared" si="3053"/>
        <v>1</v>
      </c>
      <c r="M5608" s="2" t="s">
        <v>19840</v>
      </c>
      <c r="N5608" s="2"/>
      <c r="O5608" s="2" t="s">
        <v>19841</v>
      </c>
      <c r="P5608" s="10" t="str">
        <f>VLOOKUP(A5608,NAV!A:H,8,FALSE)</f>
        <v>77257</v>
      </c>
      <c r="Q5608" s="10" t="b">
        <f t="shared" si="3054"/>
        <v>1</v>
      </c>
      <c r="R5608" s="2" t="s">
        <v>19842</v>
      </c>
      <c r="S5608" s="10" t="str">
        <f>VLOOKUP(A5608,NAV!A:I,9,FALSE)</f>
        <v>BRIE COMTE ROBERT CEDEX</v>
      </c>
      <c r="T5608" s="10" t="b">
        <f t="shared" si="3055"/>
        <v>1</v>
      </c>
      <c r="U5608" s="2" t="s">
        <v>21</v>
      </c>
      <c r="V5608" s="9" t="str">
        <f>VLOOKUP(A5608,NAV!A:L,12,FALSE)</f>
        <v>FR</v>
      </c>
      <c r="W5608" t="str">
        <f>VLOOKUP(A5608,NAV!A:J,10,FALSE)</f>
        <v/>
      </c>
    </row>
    <row r="5609" spans="1:23" x14ac:dyDescent="0.2">
      <c r="A5609" s="2" t="s">
        <v>19843</v>
      </c>
      <c r="B5609" s="2" t="s">
        <v>13</v>
      </c>
      <c r="C5609" s="10" t="str">
        <f>+VLOOKUP(A5609,NAV!A:C,3,FALSE)</f>
        <v xml:space="preserve"> </v>
      </c>
      <c r="D5609" s="2" t="s">
        <v>19844</v>
      </c>
      <c r="E5609" s="11" t="str">
        <f>VLOOKUP(A5609,NAV!A:E,5,FALSE)</f>
        <v>SAS ANSAMBLE</v>
      </c>
      <c r="F5609" s="11" t="b">
        <f t="shared" si="3052"/>
        <v>1</v>
      </c>
      <c r="G5609" s="2" t="s">
        <v>15</v>
      </c>
      <c r="H5609" s="3" t="s">
        <v>375</v>
      </c>
      <c r="I5609" s="3"/>
      <c r="J5609" s="2" t="s">
        <v>19845</v>
      </c>
      <c r="K5609" s="7" t="str">
        <f>VLOOKUP(A5609,NAV!A:F,6,FALSE)</f>
        <v>ALLEE GABRIEL LIPPMANN</v>
      </c>
      <c r="L5609" s="7" t="b">
        <f t="shared" si="3053"/>
        <v>1</v>
      </c>
      <c r="M5609" s="2"/>
      <c r="N5609" s="2"/>
      <c r="O5609" s="2" t="s">
        <v>1942</v>
      </c>
      <c r="P5609" s="10" t="str">
        <f>VLOOKUP(A5609,NAV!A:H,8,FALSE)</f>
        <v>56000</v>
      </c>
      <c r="Q5609" s="10" t="b">
        <f t="shared" si="3054"/>
        <v>1</v>
      </c>
      <c r="R5609" s="2" t="s">
        <v>2573</v>
      </c>
      <c r="S5609" s="10" t="str">
        <f>VLOOKUP(A5609,NAV!A:I,9,FALSE)</f>
        <v>VANNES</v>
      </c>
      <c r="T5609" s="10" t="b">
        <f t="shared" si="3055"/>
        <v>1</v>
      </c>
      <c r="U5609" s="2" t="s">
        <v>21</v>
      </c>
      <c r="V5609" s="9" t="str">
        <f>VLOOKUP(A5609,NAV!A:L,12,FALSE)</f>
        <v>FR</v>
      </c>
      <c r="W5609" t="str">
        <f>VLOOKUP(A5609,NAV!A:J,10,FALSE)</f>
        <v/>
      </c>
    </row>
    <row r="5610" spans="1:23" x14ac:dyDescent="0.2">
      <c r="A5610" s="2" t="s">
        <v>19846</v>
      </c>
      <c r="B5610" s="2" t="s">
        <v>13</v>
      </c>
      <c r="C5610" s="10" t="str">
        <f>+VLOOKUP(A5610,NAV!A:C,3,FALSE)</f>
        <v>Tous</v>
      </c>
      <c r="D5610" s="2" t="s">
        <v>19847</v>
      </c>
      <c r="E5610" s="11" t="str">
        <f>VLOOKUP(A5610,NAV!A:E,5,FALSE)</f>
        <v>SAS CREATION NELSON = COMPTOIR DES COTONNIERS SIEG</v>
      </c>
      <c r="F5610" s="11" t="b">
        <f t="shared" si="3052"/>
        <v>0</v>
      </c>
      <c r="G5610" s="2" t="s">
        <v>15</v>
      </c>
      <c r="H5610" s="3" t="s">
        <v>16</v>
      </c>
      <c r="I5610" s="3"/>
      <c r="J5610" s="2" t="s">
        <v>19848</v>
      </c>
      <c r="K5610" s="7" t="str">
        <f>VLOOKUP(A5610,NAV!A:F,6,FALSE)</f>
        <v>58 RUE LAZARE</v>
      </c>
      <c r="L5610" s="7" t="b">
        <f t="shared" si="3053"/>
        <v>1</v>
      </c>
      <c r="M5610" s="2"/>
      <c r="N5610" s="2"/>
      <c r="O5610" s="2" t="s">
        <v>31</v>
      </c>
      <c r="P5610" s="10" t="str">
        <f>VLOOKUP(A5610,NAV!A:H,8,FALSE)</f>
        <v>75009</v>
      </c>
      <c r="Q5610" s="10" t="b">
        <f t="shared" si="3054"/>
        <v>1</v>
      </c>
      <c r="R5610" s="2" t="s">
        <v>20</v>
      </c>
      <c r="S5610" s="10" t="str">
        <f>VLOOKUP(A5610,NAV!A:I,9,FALSE)</f>
        <v>PARIS 9EME ARRONDISSEMENT</v>
      </c>
      <c r="T5610" s="10" t="b">
        <f t="shared" si="3055"/>
        <v>0</v>
      </c>
      <c r="U5610" s="2" t="s">
        <v>21</v>
      </c>
      <c r="V5610" s="9" t="str">
        <f>VLOOKUP(A5610,NAV!A:L,12,FALSE)</f>
        <v>FR</v>
      </c>
      <c r="W5610" t="str">
        <f>VLOOKUP(A5610,NAV!A:J,10,FALSE)</f>
        <v/>
      </c>
    </row>
    <row r="5611" spans="1:23" x14ac:dyDescent="0.2">
      <c r="A5611" s="2" t="s">
        <v>19849</v>
      </c>
      <c r="B5611" s="2" t="s">
        <v>13</v>
      </c>
      <c r="C5611" s="10" t="str">
        <f>+VLOOKUP(A5611,NAV!A:C,3,FALSE)</f>
        <v xml:space="preserve"> </v>
      </c>
      <c r="D5611" s="2" t="s">
        <v>19850</v>
      </c>
      <c r="E5611" s="11" t="str">
        <f>VLOOKUP(A5611,NAV!A:E,5,FALSE)</f>
        <v>SAS INSTITUTE S.A.S</v>
      </c>
      <c r="F5611" s="11" t="b">
        <f t="shared" si="3052"/>
        <v>1</v>
      </c>
      <c r="G5611" s="2" t="s">
        <v>15</v>
      </c>
      <c r="H5611" s="3" t="s">
        <v>34</v>
      </c>
      <c r="I5611" s="3"/>
      <c r="J5611" s="2" t="s">
        <v>19851</v>
      </c>
      <c r="K5611" s="7" t="str">
        <f>VLOOKUP(A5611,NAV!A:F,6,FALSE)</f>
        <v>Domaine de Grégy</v>
      </c>
      <c r="L5611" s="7" t="b">
        <f t="shared" si="3053"/>
        <v>1</v>
      </c>
      <c r="M5611" s="2" t="s">
        <v>19852</v>
      </c>
      <c r="N5611" s="2"/>
      <c r="O5611" s="2" t="s">
        <v>19841</v>
      </c>
      <c r="P5611" s="10" t="str">
        <f>VLOOKUP(A5611,NAV!A:H,8,FALSE)</f>
        <v>77257</v>
      </c>
      <c r="Q5611" s="10" t="b">
        <f t="shared" si="3054"/>
        <v>1</v>
      </c>
      <c r="R5611" s="2" t="s">
        <v>19853</v>
      </c>
      <c r="S5611" s="10" t="str">
        <f>VLOOKUP(A5611,NAV!A:I,9,FALSE)</f>
        <v>Brie-Compte-Robert Cedex</v>
      </c>
      <c r="T5611" s="10" t="b">
        <f t="shared" si="3055"/>
        <v>1</v>
      </c>
      <c r="U5611" s="2" t="s">
        <v>21</v>
      </c>
      <c r="V5611" s="9" t="str">
        <f>VLOOKUP(A5611,NAV!A:L,12,FALSE)</f>
        <v>FR</v>
      </c>
      <c r="W5611" t="str">
        <f>VLOOKUP(A5611,NAV!A:J,10,FALSE)</f>
        <v/>
      </c>
    </row>
    <row r="5612" spans="1:23" hidden="1" x14ac:dyDescent="0.2">
      <c r="A5612" s="2"/>
      <c r="B5612" s="2" t="s">
        <v>13</v>
      </c>
      <c r="C5612" s="2"/>
      <c r="D5612" s="2" t="s">
        <v>19854</v>
      </c>
      <c r="E5612" s="11" t="e">
        <f>VLOOKUP(A5612,NAV!A:E,5,FALSE)</f>
        <v>#N/A</v>
      </c>
      <c r="F5612" s="11"/>
      <c r="G5612" s="2" t="s">
        <v>15</v>
      </c>
      <c r="H5612" s="3" t="s">
        <v>76</v>
      </c>
      <c r="I5612" s="3"/>
      <c r="J5612" s="2" t="s">
        <v>19855</v>
      </c>
      <c r="K5612" s="2"/>
      <c r="L5612" s="2"/>
      <c r="M5612" s="2"/>
      <c r="N5612" s="2"/>
      <c r="O5612" s="2" t="s">
        <v>19856</v>
      </c>
      <c r="P5612" s="2"/>
      <c r="Q5612" s="2"/>
      <c r="R5612" s="2" t="s">
        <v>19857</v>
      </c>
      <c r="S5612" s="2"/>
      <c r="T5612" s="2"/>
      <c r="U5612" s="2" t="s">
        <v>21</v>
      </c>
    </row>
    <row r="5613" spans="1:23" hidden="1" x14ac:dyDescent="0.2">
      <c r="A5613" s="2"/>
      <c r="B5613" s="2" t="s">
        <v>13</v>
      </c>
      <c r="C5613" s="2"/>
      <c r="D5613" s="2" t="s">
        <v>19858</v>
      </c>
      <c r="E5613" s="11" t="e">
        <f>VLOOKUP(A5613,NAV!A:E,5,FALSE)</f>
        <v>#N/A</v>
      </c>
      <c r="F5613" s="11"/>
      <c r="G5613" s="2" t="s">
        <v>15</v>
      </c>
      <c r="H5613" s="3" t="s">
        <v>16</v>
      </c>
      <c r="I5613" s="3"/>
      <c r="J5613" s="2" t="s">
        <v>19859</v>
      </c>
      <c r="K5613" s="2"/>
      <c r="L5613" s="2"/>
      <c r="M5613" s="2"/>
      <c r="N5613" s="2"/>
      <c r="O5613" s="2" t="s">
        <v>131</v>
      </c>
      <c r="P5613" s="2"/>
      <c r="Q5613" s="2"/>
      <c r="R5613" s="2" t="s">
        <v>41</v>
      </c>
      <c r="S5613" s="2"/>
      <c r="T5613" s="2"/>
      <c r="U5613" s="2" t="s">
        <v>48</v>
      </c>
    </row>
    <row r="5614" spans="1:23" hidden="1" x14ac:dyDescent="0.2">
      <c r="A5614" s="2"/>
      <c r="B5614" s="2" t="s">
        <v>13</v>
      </c>
      <c r="C5614" s="2"/>
      <c r="D5614" s="2" t="s">
        <v>19860</v>
      </c>
      <c r="E5614" s="11" t="e">
        <f>VLOOKUP(A5614,NAV!A:E,5,FALSE)</f>
        <v>#N/A</v>
      </c>
      <c r="F5614" s="11"/>
      <c r="G5614" s="2" t="s">
        <v>15</v>
      </c>
      <c r="H5614" s="3" t="s">
        <v>16</v>
      </c>
      <c r="I5614" s="3"/>
      <c r="J5614" s="2" t="s">
        <v>19861</v>
      </c>
      <c r="K5614" s="2"/>
      <c r="L5614" s="2"/>
      <c r="M5614" s="2" t="s">
        <v>19862</v>
      </c>
      <c r="N5614" s="2"/>
      <c r="O5614" s="2" t="s">
        <v>19863</v>
      </c>
      <c r="P5614" s="2"/>
      <c r="Q5614" s="2"/>
      <c r="R5614" s="2" t="s">
        <v>20</v>
      </c>
      <c r="S5614" s="2"/>
      <c r="T5614" s="2"/>
      <c r="U5614" s="2" t="s">
        <v>21</v>
      </c>
    </row>
    <row r="5615" spans="1:23" x14ac:dyDescent="0.2">
      <c r="A5615" s="2" t="s">
        <v>19864</v>
      </c>
      <c r="B5615" s="2" t="s">
        <v>13</v>
      </c>
      <c r="C5615" s="10" t="str">
        <f>+VLOOKUP(A5615,NAV!A:C,3,FALSE)</f>
        <v xml:space="preserve"> </v>
      </c>
      <c r="D5615" s="2" t="s">
        <v>19865</v>
      </c>
      <c r="E5615" s="11" t="str">
        <f>VLOOKUP(A5615,NAV!A:E,5,FALSE)</f>
        <v>SAUR</v>
      </c>
      <c r="F5615" s="11" t="b">
        <f t="shared" ref="F5615:F5618" si="3056">+D5615=E5615</f>
        <v>1</v>
      </c>
      <c r="G5615" s="2" t="s">
        <v>15</v>
      </c>
      <c r="H5615" s="3" t="s">
        <v>70</v>
      </c>
      <c r="I5615" s="3"/>
      <c r="J5615" s="2" t="s">
        <v>19866</v>
      </c>
      <c r="K5615" s="7" t="str">
        <f>VLOOKUP(A5615,NAV!A:F,6,FALSE)</f>
        <v>1, avenue Eugène Freyssinet</v>
      </c>
      <c r="L5615" s="7" t="b">
        <f t="shared" ref="L5615:L5618" si="3057">J5615=K5615</f>
        <v>1</v>
      </c>
      <c r="M5615" s="2"/>
      <c r="N5615" s="2"/>
      <c r="O5615" s="2" t="s">
        <v>19867</v>
      </c>
      <c r="P5615" s="10" t="str">
        <f>VLOOKUP(A5615,NAV!A:H,8,FALSE)</f>
        <v>78064</v>
      </c>
      <c r="Q5615" s="10" t="b">
        <f t="shared" ref="Q5615:Q5618" si="3058">O5615=P5615</f>
        <v>1</v>
      </c>
      <c r="R5615" s="2" t="s">
        <v>19868</v>
      </c>
      <c r="S5615" s="10" t="str">
        <f>VLOOKUP(A5615,NAV!A:I,9,FALSE)</f>
        <v>ST QUENTIN EN YVELINE CEDEX</v>
      </c>
      <c r="T5615" s="10" t="b">
        <f t="shared" ref="T5615:T5618" si="3059">R5615=S5615</f>
        <v>1</v>
      </c>
      <c r="U5615" s="2" t="s">
        <v>21</v>
      </c>
      <c r="V5615" s="9" t="str">
        <f>VLOOKUP(A5615,NAV!A:L,12,FALSE)</f>
        <v>FR</v>
      </c>
      <c r="W5615" t="str">
        <f>VLOOKUP(A5615,NAV!A:J,10,FALSE)</f>
        <v/>
      </c>
    </row>
    <row r="5616" spans="1:23" x14ac:dyDescent="0.2">
      <c r="A5616" s="2" t="s">
        <v>19869</v>
      </c>
      <c r="B5616" s="2" t="s">
        <v>13</v>
      </c>
      <c r="C5616" s="10" t="str">
        <f>+VLOOKUP(A5616,NAV!A:C,3,FALSE)</f>
        <v xml:space="preserve"> </v>
      </c>
      <c r="D5616" s="2" t="s">
        <v>19870</v>
      </c>
      <c r="E5616" s="11" t="str">
        <f>VLOOKUP(A5616,NAV!A:E,5,FALSE)</f>
        <v>SAVELYS</v>
      </c>
      <c r="F5616" s="11" t="b">
        <f t="shared" si="3056"/>
        <v>1</v>
      </c>
      <c r="G5616" s="2" t="s">
        <v>15</v>
      </c>
      <c r="H5616" s="3" t="s">
        <v>7030</v>
      </c>
      <c r="I5616" s="3" t="s">
        <v>7338</v>
      </c>
      <c r="J5616" s="2" t="s">
        <v>19871</v>
      </c>
      <c r="K5616" s="7" t="str">
        <f>VLOOKUP(A5616,NAV!A:F,6,FALSE)</f>
        <v>23 rue philibert delorme</v>
      </c>
      <c r="L5616" s="7" t="b">
        <f t="shared" si="3057"/>
        <v>1</v>
      </c>
      <c r="M5616" s="2"/>
      <c r="N5616" s="2"/>
      <c r="O5616" s="2" t="s">
        <v>369</v>
      </c>
      <c r="P5616" s="10" t="str">
        <f>VLOOKUP(A5616,NAV!A:H,8,FALSE)</f>
        <v>75017</v>
      </c>
      <c r="Q5616" s="10" t="b">
        <f t="shared" si="3058"/>
        <v>1</v>
      </c>
      <c r="R5616" s="2" t="s">
        <v>20</v>
      </c>
      <c r="S5616" s="10" t="str">
        <f>VLOOKUP(A5616,NAV!A:I,9,FALSE)</f>
        <v>PARIS 17EME ARRONDISSEMENT</v>
      </c>
      <c r="T5616" s="10" t="b">
        <f t="shared" si="3059"/>
        <v>0</v>
      </c>
      <c r="U5616" s="2" t="s">
        <v>21</v>
      </c>
      <c r="V5616" s="9" t="str">
        <f>VLOOKUP(A5616,NAV!A:L,12,FALSE)</f>
        <v>FR</v>
      </c>
      <c r="W5616" t="str">
        <f>VLOOKUP(A5616,NAV!A:J,10,FALSE)</f>
        <v/>
      </c>
    </row>
    <row r="5617" spans="1:23" x14ac:dyDescent="0.2">
      <c r="A5617" s="2" t="s">
        <v>19872</v>
      </c>
      <c r="B5617" s="2" t="s">
        <v>13</v>
      </c>
      <c r="C5617" s="10" t="str">
        <f>+VLOOKUP(A5617,NAV!A:C,3,FALSE)</f>
        <v xml:space="preserve"> </v>
      </c>
      <c r="D5617" s="2" t="s">
        <v>19873</v>
      </c>
      <c r="E5617" s="11" t="str">
        <f>VLOOKUP(A5617,NAV!A:E,5,FALSE)</f>
        <v>SAVERGLASS</v>
      </c>
      <c r="F5617" s="11" t="b">
        <f t="shared" si="3056"/>
        <v>1</v>
      </c>
      <c r="G5617" s="2" t="s">
        <v>15</v>
      </c>
      <c r="H5617" s="3" t="s">
        <v>70</v>
      </c>
      <c r="I5617" s="3"/>
      <c r="J5617" s="2" t="s">
        <v>19874</v>
      </c>
      <c r="K5617" s="7" t="str">
        <f>VLOOKUP(A5617,NAV!A:F,6,FALSE)</f>
        <v>3 Rue de la Gare</v>
      </c>
      <c r="L5617" s="7" t="b">
        <f t="shared" si="3057"/>
        <v>1</v>
      </c>
      <c r="M5617" s="2"/>
      <c r="N5617" s="2"/>
      <c r="O5617" s="2" t="s">
        <v>19875</v>
      </c>
      <c r="P5617" s="10" t="str">
        <f>VLOOKUP(A5617,NAV!A:H,8,FALSE)</f>
        <v>60960</v>
      </c>
      <c r="Q5617" s="10" t="b">
        <f t="shared" si="3058"/>
        <v>1</v>
      </c>
      <c r="R5617" s="2" t="s">
        <v>19876</v>
      </c>
      <c r="S5617" s="10" t="str">
        <f>VLOOKUP(A5617,NAV!A:I,9,FALSE)</f>
        <v>FEUQUIERES</v>
      </c>
      <c r="T5617" s="10" t="b">
        <f t="shared" si="3059"/>
        <v>1</v>
      </c>
      <c r="U5617" s="2" t="s">
        <v>21</v>
      </c>
      <c r="V5617" s="9" t="str">
        <f>VLOOKUP(A5617,NAV!A:L,12,FALSE)</f>
        <v>FR</v>
      </c>
      <c r="W5617" t="str">
        <f>VLOOKUP(A5617,NAV!A:J,10,FALSE)</f>
        <v/>
      </c>
    </row>
    <row r="5618" spans="1:23" x14ac:dyDescent="0.2">
      <c r="A5618" s="2" t="s">
        <v>19877</v>
      </c>
      <c r="B5618" s="2" t="s">
        <v>13</v>
      </c>
      <c r="C5618" s="10" t="str">
        <f>+VLOOKUP(A5618,NAV!A:C,3,FALSE)</f>
        <v xml:space="preserve"> </v>
      </c>
      <c r="D5618" s="2" t="s">
        <v>19878</v>
      </c>
      <c r="E5618" s="11" t="str">
        <f>VLOOKUP(A5618,NAV!A:E,5,FALSE)</f>
        <v>SAVOYE SA</v>
      </c>
      <c r="F5618" s="11" t="b">
        <f t="shared" si="3056"/>
        <v>1</v>
      </c>
      <c r="G5618" s="2" t="s">
        <v>15</v>
      </c>
      <c r="H5618" s="3" t="s">
        <v>82</v>
      </c>
      <c r="I5618" s="3"/>
      <c r="J5618" s="2" t="s">
        <v>19879</v>
      </c>
      <c r="K5618" s="7" t="str">
        <f>VLOOKUP(A5618,NAV!A:F,6,FALSE)</f>
        <v>18, Boulevard des Gorgets</v>
      </c>
      <c r="L5618" s="7" t="b">
        <f t="shared" si="3057"/>
        <v>1</v>
      </c>
      <c r="M5618" s="2"/>
      <c r="N5618" s="2"/>
      <c r="O5618" s="2" t="s">
        <v>19880</v>
      </c>
      <c r="P5618" s="10" t="str">
        <f>VLOOKUP(A5618,NAV!A:H,8,FALSE)</f>
        <v>21018</v>
      </c>
      <c r="Q5618" s="10" t="b">
        <f t="shared" si="3058"/>
        <v>1</v>
      </c>
      <c r="R5618" s="2" t="s">
        <v>3413</v>
      </c>
      <c r="S5618" s="10" t="str">
        <f>VLOOKUP(A5618,NAV!A:I,9,FALSE)</f>
        <v>DIJON</v>
      </c>
      <c r="T5618" s="10" t="b">
        <f t="shared" si="3059"/>
        <v>1</v>
      </c>
      <c r="U5618" s="2" t="s">
        <v>21</v>
      </c>
      <c r="V5618" s="9" t="str">
        <f>VLOOKUP(A5618,NAV!A:L,12,FALSE)</f>
        <v>FR</v>
      </c>
      <c r="W5618" t="str">
        <f>VLOOKUP(A5618,NAV!A:J,10,FALSE)</f>
        <v/>
      </c>
    </row>
    <row r="5619" spans="1:23" hidden="1" x14ac:dyDescent="0.2">
      <c r="A5619" s="2"/>
      <c r="B5619" s="2" t="s">
        <v>13</v>
      </c>
      <c r="C5619" s="2"/>
      <c r="D5619" s="2" t="s">
        <v>19881</v>
      </c>
      <c r="E5619" s="11" t="e">
        <f>VLOOKUP(A5619,NAV!A:E,5,FALSE)</f>
        <v>#N/A</v>
      </c>
      <c r="F5619" s="11"/>
      <c r="G5619" s="2" t="s">
        <v>15</v>
      </c>
      <c r="H5619" s="3" t="s">
        <v>34</v>
      </c>
      <c r="I5619" s="3"/>
      <c r="J5619" s="2" t="s">
        <v>19882</v>
      </c>
      <c r="K5619" s="2"/>
      <c r="L5619" s="2"/>
      <c r="M5619" s="2" t="s">
        <v>19883</v>
      </c>
      <c r="N5619" s="2"/>
      <c r="O5619" s="2" t="s">
        <v>1459</v>
      </c>
      <c r="P5619" s="2"/>
      <c r="Q5619" s="2"/>
      <c r="R5619" s="2" t="s">
        <v>15673</v>
      </c>
      <c r="S5619" s="2"/>
      <c r="T5619" s="2"/>
      <c r="U5619" s="2" t="s">
        <v>21</v>
      </c>
    </row>
    <row r="5620" spans="1:23" hidden="1" x14ac:dyDescent="0.2">
      <c r="A5620" s="2"/>
      <c r="B5620" s="2" t="s">
        <v>13</v>
      </c>
      <c r="C5620" s="2"/>
      <c r="D5620" s="2" t="s">
        <v>19884</v>
      </c>
      <c r="E5620" s="11" t="e">
        <f>VLOOKUP(A5620,NAV!A:E,5,FALSE)</f>
        <v>#N/A</v>
      </c>
      <c r="F5620" s="11"/>
      <c r="G5620" s="2" t="s">
        <v>15</v>
      </c>
      <c r="H5620" s="3" t="s">
        <v>16</v>
      </c>
      <c r="I5620" s="3"/>
      <c r="J5620" s="2" t="s">
        <v>19885</v>
      </c>
      <c r="K5620" s="2"/>
      <c r="L5620" s="2"/>
      <c r="M5620" s="2"/>
      <c r="N5620" s="2"/>
      <c r="O5620" s="2" t="s">
        <v>4327</v>
      </c>
      <c r="P5620" s="2"/>
      <c r="Q5620" s="2"/>
      <c r="R5620" s="2" t="s">
        <v>4328</v>
      </c>
      <c r="S5620" s="2"/>
      <c r="T5620" s="2"/>
      <c r="U5620" s="2" t="s">
        <v>1095</v>
      </c>
    </row>
    <row r="5621" spans="1:23" hidden="1" x14ac:dyDescent="0.2">
      <c r="A5621" s="2"/>
      <c r="B5621" s="2" t="s">
        <v>13</v>
      </c>
      <c r="C5621" s="2"/>
      <c r="D5621" s="2" t="s">
        <v>19886</v>
      </c>
      <c r="E5621" s="11" t="e">
        <f>VLOOKUP(A5621,NAV!A:E,5,FALSE)</f>
        <v>#N/A</v>
      </c>
      <c r="F5621" s="11"/>
      <c r="G5621" s="2" t="s">
        <v>15</v>
      </c>
      <c r="H5621" s="3" t="s">
        <v>82</v>
      </c>
      <c r="I5621" s="3"/>
      <c r="J5621" s="2" t="s">
        <v>19887</v>
      </c>
      <c r="K5621" s="2"/>
      <c r="L5621" s="2"/>
      <c r="M5621" s="2"/>
      <c r="N5621" s="2"/>
      <c r="O5621" s="2" t="s">
        <v>971</v>
      </c>
      <c r="P5621" s="2"/>
      <c r="Q5621" s="2"/>
      <c r="R5621" s="2" t="s">
        <v>357</v>
      </c>
      <c r="S5621" s="2"/>
      <c r="T5621" s="2"/>
      <c r="U5621" s="2" t="s">
        <v>48</v>
      </c>
    </row>
    <row r="5622" spans="1:23" hidden="1" x14ac:dyDescent="0.2">
      <c r="A5622" s="2"/>
      <c r="B5622" s="2" t="s">
        <v>13</v>
      </c>
      <c r="C5622" s="2"/>
      <c r="D5622" s="2" t="s">
        <v>19888</v>
      </c>
      <c r="E5622" s="11" t="e">
        <f>VLOOKUP(A5622,NAV!A:E,5,FALSE)</f>
        <v>#N/A</v>
      </c>
      <c r="F5622" s="11"/>
      <c r="G5622" s="2" t="s">
        <v>15</v>
      </c>
      <c r="H5622" s="3" t="s">
        <v>1110</v>
      </c>
      <c r="I5622" s="3" t="s">
        <v>3389</v>
      </c>
      <c r="J5622" s="2" t="s">
        <v>19889</v>
      </c>
      <c r="K5622" s="2"/>
      <c r="L5622" s="2"/>
      <c r="M5622" s="2"/>
      <c r="N5622" s="2"/>
      <c r="O5622" s="2" t="s">
        <v>131</v>
      </c>
      <c r="P5622" s="2"/>
      <c r="Q5622" s="2"/>
      <c r="R5622" s="2" t="s">
        <v>20</v>
      </c>
      <c r="S5622" s="2"/>
      <c r="T5622" s="2"/>
      <c r="U5622" s="2" t="s">
        <v>21</v>
      </c>
    </row>
    <row r="5623" spans="1:23" x14ac:dyDescent="0.2">
      <c r="A5623" s="2" t="s">
        <v>19890</v>
      </c>
      <c r="B5623" s="2" t="s">
        <v>43</v>
      </c>
      <c r="C5623" s="10" t="str">
        <f>+VLOOKUP(A5623,NAV!A:C,3,FALSE)</f>
        <v xml:space="preserve"> </v>
      </c>
      <c r="D5623" s="2" t="s">
        <v>19891</v>
      </c>
      <c r="E5623" s="11" t="str">
        <f>VLOOKUP(A5623,NAV!A:E,5,FALSE)</f>
        <v>SBL</v>
      </c>
      <c r="F5623" s="11" t="b">
        <f t="shared" ref="F5623:F5626" si="3060">+D5623=E5623</f>
        <v>0</v>
      </c>
      <c r="G5623" s="2" t="s">
        <v>224</v>
      </c>
      <c r="H5623" s="3" t="s">
        <v>1665</v>
      </c>
      <c r="I5623" s="3" t="s">
        <v>14604</v>
      </c>
      <c r="J5623" s="2" t="s">
        <v>7835</v>
      </c>
      <c r="K5623" s="7" t="str">
        <f>VLOOKUP(A5623,NAV!A:F,6,FALSE)</f>
        <v>73, Rue Alfred Anatole Thévenet</v>
      </c>
      <c r="L5623" s="7" t="b">
        <f t="shared" ref="L5623:L5626" si="3061">J5623=K5623</f>
        <v>1</v>
      </c>
      <c r="M5623" s="2" t="s">
        <v>19892</v>
      </c>
      <c r="N5623" s="2"/>
      <c r="O5623" s="2" t="s">
        <v>7837</v>
      </c>
      <c r="P5623" s="10" t="str">
        <f>VLOOKUP(A5623,NAV!A:H,8,FALSE)</f>
        <v>51200</v>
      </c>
      <c r="Q5623" s="10" t="b">
        <f t="shared" ref="Q5623:Q5626" si="3062">O5623=P5623</f>
        <v>1</v>
      </c>
      <c r="R5623" s="2" t="s">
        <v>7838</v>
      </c>
      <c r="S5623" s="10" t="str">
        <f>VLOOKUP(A5623,NAV!A:I,9,FALSE)</f>
        <v>BRUGNY VAUDANCOURT</v>
      </c>
      <c r="T5623" s="10" t="b">
        <f t="shared" ref="T5623:T5626" si="3063">R5623=S5623</f>
        <v>0</v>
      </c>
      <c r="U5623" s="2" t="s">
        <v>21</v>
      </c>
      <c r="V5623" s="9" t="str">
        <f>VLOOKUP(A5623,NAV!A:L,12,FALSE)</f>
        <v>FR</v>
      </c>
      <c r="W5623" t="str">
        <f>VLOOKUP(A5623,NAV!A:J,10,FALSE)</f>
        <v/>
      </c>
    </row>
    <row r="5624" spans="1:23" x14ac:dyDescent="0.2">
      <c r="A5624" s="2" t="s">
        <v>19893</v>
      </c>
      <c r="B5624" s="2" t="s">
        <v>13</v>
      </c>
      <c r="C5624" s="10" t="str">
        <f>+VLOOKUP(A5624,NAV!A:C,3,FALSE)</f>
        <v>Tous</v>
      </c>
      <c r="D5624" s="2" t="s">
        <v>19894</v>
      </c>
      <c r="E5624" s="11" t="str">
        <f>VLOOKUP(A5624,NAV!A:E,5,FALSE)</f>
        <v>SINGLE BUOY MOORINGS SBM</v>
      </c>
      <c r="F5624" s="11" t="b">
        <f t="shared" si="3060"/>
        <v>0</v>
      </c>
      <c r="G5624" s="2" t="s">
        <v>15</v>
      </c>
      <c r="H5624" s="3" t="s">
        <v>689</v>
      </c>
      <c r="I5624" s="3"/>
      <c r="J5624" s="2" t="s">
        <v>19895</v>
      </c>
      <c r="K5624" s="7" t="str">
        <f>VLOOKUP(A5624,NAV!A:F,6,FALSE)</f>
        <v>24 AVENUE DE FONTVIEILLE</v>
      </c>
      <c r="L5624" s="7" t="b">
        <f t="shared" si="3061"/>
        <v>1</v>
      </c>
      <c r="M5624" s="2" t="s">
        <v>19896</v>
      </c>
      <c r="N5624" s="2" t="s">
        <v>19897</v>
      </c>
      <c r="O5624" s="2" t="s">
        <v>7334</v>
      </c>
      <c r="P5624" s="10" t="str">
        <f>VLOOKUP(A5624,NAV!A:H,8,FALSE)</f>
        <v>98000</v>
      </c>
      <c r="Q5624" s="10" t="b">
        <f t="shared" si="3062"/>
        <v>0</v>
      </c>
      <c r="R5624" s="2" t="s">
        <v>7335</v>
      </c>
      <c r="S5624" s="10" t="str">
        <f>VLOOKUP(A5624,NAV!A:I,9,FALSE)</f>
        <v>MONACO</v>
      </c>
      <c r="T5624" s="10" t="b">
        <f t="shared" si="3063"/>
        <v>0</v>
      </c>
      <c r="U5624" s="2" t="s">
        <v>1875</v>
      </c>
      <c r="V5624" s="9" t="str">
        <f>VLOOKUP(A5624,NAV!A:L,12,FALSE)</f>
        <v>MC</v>
      </c>
      <c r="W5624" t="str">
        <f>VLOOKUP(A5624,NAV!A:J,10,FALSE)</f>
        <v/>
      </c>
    </row>
    <row r="5625" spans="1:23" x14ac:dyDescent="0.2">
      <c r="A5625" s="2" t="s">
        <v>19898</v>
      </c>
      <c r="B5625" s="2" t="s">
        <v>13</v>
      </c>
      <c r="C5625" s="10" t="str">
        <f>+VLOOKUP(A5625,NAV!A:C,3,FALSE)</f>
        <v>Tous</v>
      </c>
      <c r="D5625" s="2" t="s">
        <v>19899</v>
      </c>
      <c r="E5625" s="11" t="str">
        <f>VLOOKUP(A5625,NAV!A:E,5,FALSE)</f>
        <v>SCA DIJON NORD (DIJON)</v>
      </c>
      <c r="F5625" s="11" t="b">
        <f t="shared" si="3060"/>
        <v>1</v>
      </c>
      <c r="G5625" s="2" t="s">
        <v>15</v>
      </c>
      <c r="H5625" s="3" t="s">
        <v>82</v>
      </c>
      <c r="I5625" s="3"/>
      <c r="J5625" s="2" t="s">
        <v>19900</v>
      </c>
      <c r="K5625" s="7" t="str">
        <f>VLOOKUP(A5625,NAV!A:F,6,FALSE)</f>
        <v>RUE DE CRACOVIE</v>
      </c>
      <c r="L5625" s="7" t="b">
        <f t="shared" si="3061"/>
        <v>1</v>
      </c>
      <c r="M5625" s="2"/>
      <c r="N5625" s="2"/>
      <c r="O5625" s="2" t="s">
        <v>19901</v>
      </c>
      <c r="P5625" s="10" t="str">
        <f>VLOOKUP(A5625,NAV!A:H,8,FALSE)</f>
        <v>21009</v>
      </c>
      <c r="Q5625" s="10" t="b">
        <f t="shared" si="3062"/>
        <v>1</v>
      </c>
      <c r="R5625" s="2" t="s">
        <v>7080</v>
      </c>
      <c r="S5625" s="10" t="str">
        <f>VLOOKUP(A5625,NAV!A:I,9,FALSE)</f>
        <v>DIJON CEDEX</v>
      </c>
      <c r="T5625" s="10" t="b">
        <f t="shared" si="3063"/>
        <v>1</v>
      </c>
      <c r="U5625" s="2" t="s">
        <v>21</v>
      </c>
      <c r="V5625" s="9" t="str">
        <f>VLOOKUP(A5625,NAV!A:L,12,FALSE)</f>
        <v>FR</v>
      </c>
      <c r="W5625" t="str">
        <f>VLOOKUP(A5625,NAV!A:J,10,FALSE)</f>
        <v/>
      </c>
    </row>
    <row r="5626" spans="1:23" x14ac:dyDescent="0.2">
      <c r="A5626" s="2" t="s">
        <v>19902</v>
      </c>
      <c r="B5626" s="2" t="s">
        <v>13</v>
      </c>
      <c r="C5626" s="10" t="str">
        <f>+VLOOKUP(A5626,NAV!A:C,3,FALSE)</f>
        <v>Tous</v>
      </c>
      <c r="D5626" s="2" t="s">
        <v>19903</v>
      </c>
      <c r="E5626" s="11" t="str">
        <f>VLOOKUP(A5626,NAV!A:E,5,FALSE)</f>
        <v>SCA HYGIENE PRODUCTS</v>
      </c>
      <c r="F5626" s="11" t="b">
        <f t="shared" si="3060"/>
        <v>1</v>
      </c>
      <c r="G5626" s="2" t="s">
        <v>15</v>
      </c>
      <c r="H5626" s="3" t="s">
        <v>16</v>
      </c>
      <c r="I5626" s="3"/>
      <c r="J5626" s="2" t="s">
        <v>18</v>
      </c>
      <c r="K5626" s="7" t="str">
        <f>VLOOKUP(A5626,NAV!A:F,6,FALSE)</f>
        <v>.</v>
      </c>
      <c r="L5626" s="7" t="b">
        <f t="shared" si="3061"/>
        <v>1</v>
      </c>
      <c r="M5626" s="2"/>
      <c r="N5626" s="2"/>
      <c r="O5626" s="2" t="s">
        <v>19904</v>
      </c>
      <c r="P5626" s="10" t="str">
        <f>VLOOKUP(A5626,NAV!A:H,8,FALSE)</f>
        <v>95761</v>
      </c>
      <c r="Q5626" s="10" t="b">
        <f t="shared" si="3062"/>
        <v>1</v>
      </c>
      <c r="R5626" s="2" t="s">
        <v>8626</v>
      </c>
      <c r="S5626" s="10" t="str">
        <f>VLOOKUP(A5626,NAV!A:I,9,FALSE)</f>
        <v>ROISSY CH DE GAULLE CEDEX</v>
      </c>
      <c r="T5626" s="10" t="b">
        <f t="shared" si="3063"/>
        <v>1</v>
      </c>
      <c r="U5626" s="2" t="s">
        <v>21</v>
      </c>
      <c r="V5626" s="9" t="str">
        <f>VLOOKUP(A5626,NAV!A:L,12,FALSE)</f>
        <v>FR</v>
      </c>
      <c r="W5626" t="str">
        <f>VLOOKUP(A5626,NAV!A:J,10,FALSE)</f>
        <v/>
      </c>
    </row>
    <row r="5627" spans="1:23" hidden="1" x14ac:dyDescent="0.2">
      <c r="A5627" s="2"/>
      <c r="B5627" s="2" t="s">
        <v>13</v>
      </c>
      <c r="C5627" s="2"/>
      <c r="D5627" s="2" t="s">
        <v>19905</v>
      </c>
      <c r="E5627" s="11" t="e">
        <f>VLOOKUP(A5627,NAV!A:E,5,FALSE)</f>
        <v>#N/A</v>
      </c>
      <c r="F5627" s="11"/>
      <c r="G5627" s="2" t="s">
        <v>15</v>
      </c>
      <c r="H5627" s="3" t="s">
        <v>119</v>
      </c>
      <c r="I5627" s="3"/>
      <c r="J5627" s="2" t="s">
        <v>19906</v>
      </c>
      <c r="K5627" s="2"/>
      <c r="L5627" s="2"/>
      <c r="M5627" s="2"/>
      <c r="N5627" s="2"/>
      <c r="O5627" s="2" t="s">
        <v>19907</v>
      </c>
      <c r="P5627" s="2"/>
      <c r="Q5627" s="2"/>
      <c r="R5627" s="2" t="s">
        <v>18678</v>
      </c>
      <c r="S5627" s="2"/>
      <c r="T5627" s="2"/>
      <c r="U5627" s="2" t="s">
        <v>48</v>
      </c>
    </row>
    <row r="5628" spans="1:23" x14ac:dyDescent="0.2">
      <c r="A5628" s="2" t="s">
        <v>19908</v>
      </c>
      <c r="B5628" s="2" t="s">
        <v>13</v>
      </c>
      <c r="C5628" s="10" t="str">
        <f>+VLOOKUP(A5628,NAV!A:C,3,FALSE)</f>
        <v>Tous</v>
      </c>
      <c r="D5628" s="2" t="s">
        <v>19909</v>
      </c>
      <c r="E5628" s="11" t="str">
        <f>VLOOKUP(A5628,NAV!A:E,5,FALSE)</f>
        <v>SCADIF</v>
      </c>
      <c r="F5628" s="11" t="b">
        <f t="shared" ref="F5628:F5629" si="3064">+D5628=E5628</f>
        <v>1</v>
      </c>
      <c r="G5628" s="2" t="s">
        <v>15</v>
      </c>
      <c r="H5628" s="3" t="s">
        <v>16</v>
      </c>
      <c r="I5628" s="3"/>
      <c r="J5628" s="2" t="s">
        <v>18</v>
      </c>
      <c r="K5628" s="7" t="str">
        <f>VLOOKUP(A5628,NAV!A:F,6,FALSE)</f>
        <v>.</v>
      </c>
      <c r="L5628" s="7" t="b">
        <f t="shared" ref="L5628:L5629" si="3065">J5628=K5628</f>
        <v>1</v>
      </c>
      <c r="M5628" s="2" t="s">
        <v>18</v>
      </c>
      <c r="N5628" s="2"/>
      <c r="O5628" s="2" t="s">
        <v>14178</v>
      </c>
      <c r="P5628" s="10" t="str">
        <f>VLOOKUP(A5628,NAV!A:H,8,FALSE)</f>
        <v>77176</v>
      </c>
      <c r="Q5628" s="10" t="b">
        <f t="shared" ref="Q5628:Q5629" si="3066">O5628=P5628</f>
        <v>1</v>
      </c>
      <c r="R5628" s="2" t="s">
        <v>19910</v>
      </c>
      <c r="S5628" s="10" t="str">
        <f>VLOOKUP(A5628,NAV!A:I,9,FALSE)</f>
        <v>NANDY</v>
      </c>
      <c r="T5628" s="10" t="b">
        <f t="shared" ref="T5628:T5629" si="3067">R5628=S5628</f>
        <v>0</v>
      </c>
      <c r="U5628" s="2" t="s">
        <v>21</v>
      </c>
      <c r="V5628" s="9" t="str">
        <f>VLOOKUP(A5628,NAV!A:L,12,FALSE)</f>
        <v>FR</v>
      </c>
      <c r="W5628" t="str">
        <f>VLOOKUP(A5628,NAV!A:J,10,FALSE)</f>
        <v/>
      </c>
    </row>
    <row r="5629" spans="1:23" x14ac:dyDescent="0.2">
      <c r="A5629" s="2" t="s">
        <v>19911</v>
      </c>
      <c r="B5629" s="2" t="s">
        <v>13</v>
      </c>
      <c r="C5629" s="10" t="str">
        <f>+VLOOKUP(A5629,NAV!A:C,3,FALSE)</f>
        <v xml:space="preserve"> </v>
      </c>
      <c r="D5629" s="2" t="s">
        <v>19912</v>
      </c>
      <c r="E5629" s="11" t="str">
        <f>VLOOKUP(A5629,NAV!A:E,5,FALSE)</f>
        <v>SCANBALL</v>
      </c>
      <c r="F5629" s="11" t="b">
        <f t="shared" si="3064"/>
        <v>1</v>
      </c>
      <c r="G5629" s="2" t="s">
        <v>15</v>
      </c>
      <c r="H5629" s="3" t="s">
        <v>689</v>
      </c>
      <c r="I5629" s="3"/>
      <c r="J5629" s="2" t="s">
        <v>19913</v>
      </c>
      <c r="K5629" s="7" t="str">
        <f>VLOOKUP(A5629,NAV!A:F,6,FALSE)</f>
        <v>18 avenue Jeanne d'Arc</v>
      </c>
      <c r="L5629" s="7" t="b">
        <f t="shared" si="3065"/>
        <v>1</v>
      </c>
      <c r="M5629" s="2"/>
      <c r="N5629" s="2"/>
      <c r="O5629" s="2" t="s">
        <v>5229</v>
      </c>
      <c r="P5629" s="10" t="str">
        <f>VLOOKUP(A5629,NAV!A:H,8,FALSE)</f>
        <v>13400</v>
      </c>
      <c r="Q5629" s="10" t="b">
        <f t="shared" si="3066"/>
        <v>1</v>
      </c>
      <c r="R5629" s="2" t="s">
        <v>5230</v>
      </c>
      <c r="S5629" s="10" t="str">
        <f>VLOOKUP(A5629,NAV!A:I,9,FALSE)</f>
        <v>AUBAGNE</v>
      </c>
      <c r="T5629" s="10" t="b">
        <f t="shared" si="3067"/>
        <v>1</v>
      </c>
      <c r="U5629" s="2" t="s">
        <v>21</v>
      </c>
      <c r="V5629" s="9" t="str">
        <f>VLOOKUP(A5629,NAV!A:L,12,FALSE)</f>
        <v>FR</v>
      </c>
      <c r="W5629" t="str">
        <f>VLOOKUP(A5629,NAV!A:J,10,FALSE)</f>
        <v/>
      </c>
    </row>
    <row r="5630" spans="1:23" hidden="1" x14ac:dyDescent="0.2">
      <c r="A5630" s="2"/>
      <c r="B5630" s="2" t="s">
        <v>13</v>
      </c>
      <c r="C5630" s="2"/>
      <c r="D5630" s="2" t="s">
        <v>19914</v>
      </c>
      <c r="E5630" s="11" t="e">
        <f>VLOOKUP(A5630,NAV!A:E,5,FALSE)</f>
        <v>#N/A</v>
      </c>
      <c r="F5630" s="11"/>
      <c r="G5630" s="2" t="s">
        <v>15</v>
      </c>
      <c r="H5630" s="3" t="s">
        <v>375</v>
      </c>
      <c r="I5630" s="3"/>
      <c r="J5630" s="2" t="s">
        <v>19915</v>
      </c>
      <c r="K5630" s="2"/>
      <c r="L5630" s="2"/>
      <c r="M5630" s="2" t="s">
        <v>19916</v>
      </c>
      <c r="N5630" s="2"/>
      <c r="O5630" s="2" t="s">
        <v>1919</v>
      </c>
      <c r="P5630" s="2"/>
      <c r="Q5630" s="2"/>
      <c r="R5630" s="2" t="s">
        <v>586</v>
      </c>
      <c r="S5630" s="2"/>
      <c r="T5630" s="2"/>
      <c r="U5630" s="2" t="s">
        <v>21</v>
      </c>
    </row>
    <row r="5631" spans="1:23" x14ac:dyDescent="0.2">
      <c r="A5631" s="2" t="s">
        <v>19917</v>
      </c>
      <c r="B5631" s="2" t="s">
        <v>13</v>
      </c>
      <c r="C5631" s="10" t="str">
        <f>+VLOOKUP(A5631,NAV!A:C,3,FALSE)</f>
        <v>Tous</v>
      </c>
      <c r="D5631" s="2" t="s">
        <v>19918</v>
      </c>
      <c r="E5631" s="11" t="str">
        <f>VLOOKUP(A5631,NAV!A:E,5,FALSE)</f>
        <v>SCANIA RHONE ALPES</v>
      </c>
      <c r="F5631" s="11" t="b">
        <f t="shared" ref="F5631:F5633" si="3068">+D5631=E5631</f>
        <v>1</v>
      </c>
      <c r="G5631" s="2" t="s">
        <v>15</v>
      </c>
      <c r="H5631" s="3" t="s">
        <v>82</v>
      </c>
      <c r="I5631" s="3"/>
      <c r="J5631" s="2" t="s">
        <v>19919</v>
      </c>
      <c r="K5631" s="7" t="str">
        <f>VLOOKUP(A5631,NAV!A:F,6,FALSE)</f>
        <v>ZONE INDUSTR PARC D'ACTIVITES</v>
      </c>
      <c r="L5631" s="7" t="b">
        <f t="shared" ref="L5631:L5633" si="3069">J5631=K5631</f>
        <v>1</v>
      </c>
      <c r="M5631" s="2"/>
      <c r="N5631" s="2"/>
      <c r="O5631" s="2" t="s">
        <v>18625</v>
      </c>
      <c r="P5631" s="10" t="str">
        <f>VLOOKUP(A5631,NAV!A:H,8,FALSE)</f>
        <v>69970</v>
      </c>
      <c r="Q5631" s="10" t="b">
        <f t="shared" ref="Q5631:Q5633" si="3070">O5631=P5631</f>
        <v>1</v>
      </c>
      <c r="R5631" s="2" t="s">
        <v>18626</v>
      </c>
      <c r="S5631" s="10" t="str">
        <f>VLOOKUP(A5631,NAV!A:I,9,FALSE)</f>
        <v>CHAPONNAY</v>
      </c>
      <c r="T5631" s="10" t="b">
        <f t="shared" ref="T5631:T5633" si="3071">R5631=S5631</f>
        <v>1</v>
      </c>
      <c r="U5631" s="2" t="s">
        <v>21</v>
      </c>
      <c r="V5631" s="9" t="str">
        <f>VLOOKUP(A5631,NAV!A:L,12,FALSE)</f>
        <v>FR</v>
      </c>
      <c r="W5631" t="str">
        <f>VLOOKUP(A5631,NAV!A:J,10,FALSE)</f>
        <v/>
      </c>
    </row>
    <row r="5632" spans="1:23" x14ac:dyDescent="0.2">
      <c r="A5632" s="2" t="s">
        <v>19920</v>
      </c>
      <c r="B5632" s="2" t="s">
        <v>13</v>
      </c>
      <c r="C5632" s="10" t="str">
        <f>+VLOOKUP(A5632,NAV!A:C,3,FALSE)</f>
        <v>Tous</v>
      </c>
      <c r="D5632" s="2" t="s">
        <v>19921</v>
      </c>
      <c r="E5632" s="11" t="str">
        <f>VLOOKUP(A5632,NAV!A:E,5,FALSE)</f>
        <v>SCAPA TAPES (VALENCE)</v>
      </c>
      <c r="F5632" s="11" t="b">
        <f t="shared" si="3068"/>
        <v>1</v>
      </c>
      <c r="G5632" s="2" t="s">
        <v>15</v>
      </c>
      <c r="H5632" s="3" t="s">
        <v>82</v>
      </c>
      <c r="I5632" s="3"/>
      <c r="J5632" s="2" t="s">
        <v>19922</v>
      </c>
      <c r="K5632" s="7" t="str">
        <f>VLOOKUP(A5632,NAV!A:F,6,FALSE)</f>
        <v>9-11 RUE E BRANLY</v>
      </c>
      <c r="L5632" s="7" t="b">
        <f t="shared" si="3069"/>
        <v>1</v>
      </c>
      <c r="M5632" s="2"/>
      <c r="N5632" s="2"/>
      <c r="O5632" s="2" t="s">
        <v>7974</v>
      </c>
      <c r="P5632" s="10" t="str">
        <f>VLOOKUP(A5632,NAV!A:H,8,FALSE)</f>
        <v>26000</v>
      </c>
      <c r="Q5632" s="10" t="b">
        <f t="shared" si="3070"/>
        <v>1</v>
      </c>
      <c r="R5632" s="2" t="s">
        <v>6194</v>
      </c>
      <c r="S5632" s="10" t="str">
        <f>VLOOKUP(A5632,NAV!A:I,9,FALSE)</f>
        <v>VALENCE</v>
      </c>
      <c r="T5632" s="10" t="b">
        <f t="shared" si="3071"/>
        <v>1</v>
      </c>
      <c r="U5632" s="2" t="s">
        <v>21</v>
      </c>
      <c r="V5632" s="9" t="str">
        <f>VLOOKUP(A5632,NAV!A:L,12,FALSE)</f>
        <v>FR</v>
      </c>
      <c r="W5632" t="str">
        <f>VLOOKUP(A5632,NAV!A:J,10,FALSE)</f>
        <v/>
      </c>
    </row>
    <row r="5633" spans="1:23" x14ac:dyDescent="0.2">
      <c r="A5633" s="2" t="s">
        <v>19923</v>
      </c>
      <c r="B5633" s="2" t="s">
        <v>13</v>
      </c>
      <c r="C5633" s="10" t="str">
        <f>+VLOOKUP(A5633,NAV!A:C,3,FALSE)</f>
        <v>Tous</v>
      </c>
      <c r="D5633" s="2" t="s">
        <v>19924</v>
      </c>
      <c r="E5633" s="11" t="str">
        <f>VLOOKUP(A5633,NAV!A:E,5,FALSE)</f>
        <v>SCAPNOR</v>
      </c>
      <c r="F5633" s="11" t="b">
        <f t="shared" si="3068"/>
        <v>1</v>
      </c>
      <c r="G5633" s="2" t="s">
        <v>15</v>
      </c>
      <c r="H5633" s="3" t="s">
        <v>16</v>
      </c>
      <c r="I5633" s="3"/>
      <c r="J5633" s="2" t="s">
        <v>18</v>
      </c>
      <c r="K5633" s="7" t="str">
        <f>VLOOKUP(A5633,NAV!A:F,6,FALSE)</f>
        <v>.</v>
      </c>
      <c r="L5633" s="7" t="b">
        <f t="shared" si="3069"/>
        <v>1</v>
      </c>
      <c r="M5633" s="2"/>
      <c r="N5633" s="2"/>
      <c r="O5633" s="2" t="s">
        <v>19925</v>
      </c>
      <c r="P5633" s="10" t="str">
        <f>VLOOKUP(A5633,NAV!A:H,8,FALSE)</f>
        <v>95820</v>
      </c>
      <c r="Q5633" s="10" t="b">
        <f t="shared" si="3070"/>
        <v>1</v>
      </c>
      <c r="R5633" s="2" t="s">
        <v>19926</v>
      </c>
      <c r="S5633" s="10" t="str">
        <f>VLOOKUP(A5633,NAV!A:I,9,FALSE)</f>
        <v>BRUYERES SUR OISE</v>
      </c>
      <c r="T5633" s="10" t="b">
        <f t="shared" si="3071"/>
        <v>1</v>
      </c>
      <c r="U5633" s="2" t="s">
        <v>21</v>
      </c>
      <c r="V5633" s="9" t="str">
        <f>VLOOKUP(A5633,NAV!A:L,12,FALSE)</f>
        <v>FR</v>
      </c>
      <c r="W5633" t="str">
        <f>VLOOKUP(A5633,NAV!A:J,10,FALSE)</f>
        <v/>
      </c>
    </row>
    <row r="5634" spans="1:23" hidden="1" x14ac:dyDescent="0.2">
      <c r="A5634" s="2"/>
      <c r="B5634" s="2" t="s">
        <v>13</v>
      </c>
      <c r="C5634" s="2"/>
      <c r="D5634" s="2" t="s">
        <v>19927</v>
      </c>
      <c r="E5634" s="11" t="e">
        <f>VLOOKUP(A5634,NAV!A:E,5,FALSE)</f>
        <v>#N/A</v>
      </c>
      <c r="F5634" s="11"/>
      <c r="G5634" s="2" t="s">
        <v>15</v>
      </c>
      <c r="H5634" s="3" t="s">
        <v>16</v>
      </c>
      <c r="I5634" s="3"/>
      <c r="J5634" s="2" t="s">
        <v>19928</v>
      </c>
      <c r="K5634" s="2"/>
      <c r="L5634" s="2"/>
      <c r="M5634" s="2"/>
      <c r="N5634" s="2"/>
      <c r="O5634" s="2" t="s">
        <v>1844</v>
      </c>
      <c r="P5634" s="2"/>
      <c r="Q5634" s="2"/>
      <c r="R5634" s="2" t="s">
        <v>41</v>
      </c>
      <c r="S5634" s="2"/>
      <c r="T5634" s="2"/>
      <c r="U5634" s="2" t="s">
        <v>48</v>
      </c>
    </row>
    <row r="5635" spans="1:23" x14ac:dyDescent="0.2">
      <c r="A5635" s="2" t="s">
        <v>19929</v>
      </c>
      <c r="B5635" s="2" t="s">
        <v>13</v>
      </c>
      <c r="C5635" s="10" t="str">
        <f>+VLOOKUP(A5635,NAV!A:C,3,FALSE)</f>
        <v xml:space="preserve"> </v>
      </c>
      <c r="D5635" s="2" t="s">
        <v>19930</v>
      </c>
      <c r="E5635" s="11" t="str">
        <f>VLOOKUP(A5635,NAV!A:E,5,FALSE)</f>
        <v>SCC SA</v>
      </c>
      <c r="F5635" s="11" t="b">
        <f>+D5635=E5635</f>
        <v>1</v>
      </c>
      <c r="G5635" s="2" t="s">
        <v>15</v>
      </c>
      <c r="H5635" s="3" t="s">
        <v>34</v>
      </c>
      <c r="I5635" s="3"/>
      <c r="J5635" s="2" t="s">
        <v>19931</v>
      </c>
      <c r="K5635" s="7" t="str">
        <f>VLOOKUP(A5635,NAV!A:F,6,FALSE)</f>
        <v>96 RUE DES TROIS FONTANOTS</v>
      </c>
      <c r="L5635" s="7" t="b">
        <f>J5635=K5635</f>
        <v>1</v>
      </c>
      <c r="M5635" s="2"/>
      <c r="N5635" s="2"/>
      <c r="O5635" s="2" t="s">
        <v>66</v>
      </c>
      <c r="P5635" s="10" t="str">
        <f>VLOOKUP(A5635,NAV!A:H,8,FALSE)</f>
        <v>92000</v>
      </c>
      <c r="Q5635" s="10" t="b">
        <f>O5635=P5635</f>
        <v>1</v>
      </c>
      <c r="R5635" s="2" t="s">
        <v>1606</v>
      </c>
      <c r="S5635" s="10" t="str">
        <f>VLOOKUP(A5635,NAV!A:I,9,FALSE)</f>
        <v>NANTERRE</v>
      </c>
      <c r="T5635" s="10" t="b">
        <f>R5635=S5635</f>
        <v>1</v>
      </c>
      <c r="U5635" s="2" t="s">
        <v>21</v>
      </c>
      <c r="V5635" s="9" t="str">
        <f>VLOOKUP(A5635,NAV!A:L,12,FALSE)</f>
        <v>FR</v>
      </c>
      <c r="W5635" t="str">
        <f>VLOOKUP(A5635,NAV!A:J,10,FALSE)</f>
        <v/>
      </c>
    </row>
    <row r="5636" spans="1:23" hidden="1" x14ac:dyDescent="0.2">
      <c r="A5636" s="2"/>
      <c r="B5636" s="2" t="s">
        <v>13</v>
      </c>
      <c r="C5636" s="2"/>
      <c r="D5636" s="2" t="s">
        <v>19932</v>
      </c>
      <c r="E5636" s="11" t="e">
        <f>VLOOKUP(A5636,NAV!A:E,5,FALSE)</f>
        <v>#N/A</v>
      </c>
      <c r="F5636" s="11"/>
      <c r="G5636" s="2" t="s">
        <v>15</v>
      </c>
      <c r="H5636" s="3" t="s">
        <v>1665</v>
      </c>
      <c r="I5636" s="3" t="s">
        <v>4458</v>
      </c>
      <c r="J5636" s="2" t="s">
        <v>19933</v>
      </c>
      <c r="K5636" s="2"/>
      <c r="L5636" s="2"/>
      <c r="M5636" s="2"/>
      <c r="N5636" s="2"/>
      <c r="O5636" s="2" t="s">
        <v>19934</v>
      </c>
      <c r="P5636" s="2"/>
      <c r="Q5636" s="2"/>
      <c r="R5636" s="2" t="s">
        <v>8714</v>
      </c>
      <c r="S5636" s="2"/>
      <c r="T5636" s="2"/>
      <c r="U5636" s="2" t="s">
        <v>19935</v>
      </c>
    </row>
    <row r="5637" spans="1:23" x14ac:dyDescent="0.2">
      <c r="A5637" s="2" t="s">
        <v>19936</v>
      </c>
      <c r="B5637" s="2" t="s">
        <v>13</v>
      </c>
      <c r="C5637" s="10" t="str">
        <f>+VLOOKUP(A5637,NAV!A:C,3,FALSE)</f>
        <v>Tous</v>
      </c>
      <c r="D5637" s="2" t="s">
        <v>19937</v>
      </c>
      <c r="E5637" s="11" t="str">
        <f>VLOOKUP(A5637,NAV!A:E,5,FALSE)</f>
        <v>SCHERING PLOUGH</v>
      </c>
      <c r="F5637" s="11" t="b">
        <f>+D5637=E5637</f>
        <v>1</v>
      </c>
      <c r="G5637" s="2" t="s">
        <v>15</v>
      </c>
      <c r="H5637" s="3" t="s">
        <v>16</v>
      </c>
      <c r="I5637" s="3"/>
      <c r="J5637" s="2" t="s">
        <v>18</v>
      </c>
      <c r="K5637" s="7" t="str">
        <f>VLOOKUP(A5637,NAV!A:F,6,FALSE)</f>
        <v>.</v>
      </c>
      <c r="L5637" s="7" t="b">
        <f>J5637=K5637</f>
        <v>1</v>
      </c>
      <c r="M5637" s="2"/>
      <c r="N5637" s="2"/>
      <c r="O5637" s="2" t="s">
        <v>19938</v>
      </c>
      <c r="P5637" s="10" t="str">
        <f>VLOOKUP(A5637,NAV!A:H,8,FALSE)</f>
        <v>92418</v>
      </c>
      <c r="Q5637" s="10" t="b">
        <f>O5637=P5637</f>
        <v>1</v>
      </c>
      <c r="R5637" s="2" t="s">
        <v>3159</v>
      </c>
      <c r="S5637" s="10" t="str">
        <f>VLOOKUP(A5637,NAV!A:I,9,FALSE)</f>
        <v>COURBEVOIE CEDEX</v>
      </c>
      <c r="T5637" s="10" t="b">
        <f>R5637=S5637</f>
        <v>1</v>
      </c>
      <c r="U5637" s="2" t="s">
        <v>21</v>
      </c>
      <c r="V5637" s="9" t="str">
        <f>VLOOKUP(A5637,NAV!A:L,12,FALSE)</f>
        <v>FR</v>
      </c>
      <c r="W5637" t="str">
        <f>VLOOKUP(A5637,NAV!A:J,10,FALSE)</f>
        <v/>
      </c>
    </row>
    <row r="5638" spans="1:23" hidden="1" x14ac:dyDescent="0.2">
      <c r="A5638" s="2"/>
      <c r="B5638" s="2" t="s">
        <v>13</v>
      </c>
      <c r="C5638" s="2"/>
      <c r="D5638" s="2" t="s">
        <v>19939</v>
      </c>
      <c r="E5638" s="11" t="e">
        <f>VLOOKUP(A5638,NAV!A:E,5,FALSE)</f>
        <v>#N/A</v>
      </c>
      <c r="F5638" s="11"/>
      <c r="G5638" s="2" t="s">
        <v>15</v>
      </c>
      <c r="H5638" s="3" t="s">
        <v>1407</v>
      </c>
      <c r="I5638" s="3"/>
      <c r="J5638" s="2" t="s">
        <v>19940</v>
      </c>
      <c r="K5638" s="2"/>
      <c r="L5638" s="2"/>
      <c r="M5638" s="2"/>
      <c r="N5638" s="2"/>
      <c r="O5638" s="2" t="s">
        <v>19941</v>
      </c>
      <c r="P5638" s="2"/>
      <c r="Q5638" s="2"/>
      <c r="R5638" s="2" t="s">
        <v>19942</v>
      </c>
      <c r="S5638" s="2"/>
      <c r="T5638" s="2"/>
      <c r="U5638" s="2" t="s">
        <v>16852</v>
      </c>
    </row>
    <row r="5639" spans="1:23" x14ac:dyDescent="0.2">
      <c r="A5639" s="2" t="s">
        <v>17646</v>
      </c>
      <c r="B5639" s="2" t="s">
        <v>43</v>
      </c>
      <c r="C5639" s="10" t="str">
        <f>+VLOOKUP(A5639,NAV!A:C,3,FALSE)</f>
        <v xml:space="preserve"> </v>
      </c>
      <c r="D5639" s="2" t="s">
        <v>19943</v>
      </c>
      <c r="E5639" s="11" t="str">
        <f>VLOOKUP(A5639,NAV!A:E,5,FALSE)</f>
        <v>ORANGINA SCHWEPPES FRANCE</v>
      </c>
      <c r="F5639" s="11" t="b">
        <f>+D5639=E5639</f>
        <v>0</v>
      </c>
      <c r="G5639" s="2" t="s">
        <v>15</v>
      </c>
      <c r="H5639" s="3" t="s">
        <v>3566</v>
      </c>
      <c r="I5639" s="3"/>
      <c r="J5639" s="2" t="s">
        <v>17647</v>
      </c>
      <c r="K5639" s="7" t="str">
        <f>VLOOKUP(A5639,NAV!A:F,6,FALSE)</f>
        <v>133 r Victor Hugo</v>
      </c>
      <c r="L5639" s="7" t="b">
        <f>J5639=K5639</f>
        <v>1</v>
      </c>
      <c r="M5639" s="2" t="s">
        <v>18</v>
      </c>
      <c r="N5639" s="2"/>
      <c r="O5639" s="2" t="s">
        <v>343</v>
      </c>
      <c r="P5639" s="10" t="str">
        <f>VLOOKUP(A5639,NAV!A:H,8,FALSE)</f>
        <v>92300</v>
      </c>
      <c r="Q5639" s="10" t="b">
        <f>O5639=P5639</f>
        <v>1</v>
      </c>
      <c r="R5639" s="2" t="s">
        <v>951</v>
      </c>
      <c r="S5639" s="10" t="str">
        <f>VLOOKUP(A5639,NAV!A:I,9,FALSE)</f>
        <v>LEVALLOIS PERRET</v>
      </c>
      <c r="T5639" s="10" t="b">
        <f>R5639=S5639</f>
        <v>1</v>
      </c>
      <c r="U5639" s="2" t="s">
        <v>21</v>
      </c>
      <c r="V5639" s="9" t="str">
        <f>VLOOKUP(A5639,NAV!A:L,12,FALSE)</f>
        <v>FR</v>
      </c>
      <c r="W5639" t="str">
        <f>VLOOKUP(A5639,NAV!A:J,10,FALSE)</f>
        <v/>
      </c>
    </row>
    <row r="5640" spans="1:23" hidden="1" x14ac:dyDescent="0.2">
      <c r="A5640" s="2"/>
      <c r="B5640" s="2" t="s">
        <v>13</v>
      </c>
      <c r="C5640" s="2"/>
      <c r="D5640" s="2" t="s">
        <v>19944</v>
      </c>
      <c r="E5640" s="11" t="e">
        <f>VLOOKUP(A5640,NAV!A:E,5,FALSE)</f>
        <v>#N/A</v>
      </c>
      <c r="F5640" s="11"/>
      <c r="G5640" s="2" t="s">
        <v>15</v>
      </c>
      <c r="H5640" s="3" t="s">
        <v>82</v>
      </c>
      <c r="I5640" s="3"/>
      <c r="J5640" s="2" t="s">
        <v>18</v>
      </c>
      <c r="K5640" s="2"/>
      <c r="L5640" s="2"/>
      <c r="M5640" s="2"/>
      <c r="N5640" s="2"/>
      <c r="O5640" s="2" t="s">
        <v>3370</v>
      </c>
      <c r="P5640" s="2"/>
      <c r="Q5640" s="2"/>
      <c r="R5640" s="2" t="s">
        <v>540</v>
      </c>
      <c r="S5640" s="2"/>
      <c r="T5640" s="2"/>
      <c r="U5640" s="2" t="s">
        <v>86</v>
      </c>
    </row>
    <row r="5641" spans="1:23" hidden="1" x14ac:dyDescent="0.2">
      <c r="A5641" s="2"/>
      <c r="B5641" s="2" t="s">
        <v>13</v>
      </c>
      <c r="C5641" s="2"/>
      <c r="D5641" s="2" t="s">
        <v>19945</v>
      </c>
      <c r="E5641" s="11" t="e">
        <f>VLOOKUP(A5641,NAV!A:E,5,FALSE)</f>
        <v>#N/A</v>
      </c>
      <c r="F5641" s="11"/>
      <c r="G5641" s="2" t="s">
        <v>15</v>
      </c>
      <c r="H5641" s="3" t="s">
        <v>70</v>
      </c>
      <c r="I5641" s="3"/>
      <c r="J5641" s="2" t="s">
        <v>19946</v>
      </c>
      <c r="K5641" s="2"/>
      <c r="L5641" s="2"/>
      <c r="M5641" s="2"/>
      <c r="N5641" s="2"/>
      <c r="O5641" s="2" t="s">
        <v>181</v>
      </c>
      <c r="P5641" s="2"/>
      <c r="Q5641" s="2"/>
      <c r="R5641" s="2" t="s">
        <v>182</v>
      </c>
      <c r="S5641" s="2"/>
      <c r="T5641" s="2"/>
      <c r="U5641" s="2" t="s">
        <v>48</v>
      </c>
    </row>
    <row r="5642" spans="1:23" x14ac:dyDescent="0.2">
      <c r="A5642" s="2" t="s">
        <v>19947</v>
      </c>
      <c r="B5642" s="2" t="s">
        <v>13</v>
      </c>
      <c r="C5642" s="10" t="str">
        <f>+VLOOKUP(A5642,NAV!A:C,3,FALSE)</f>
        <v xml:space="preserve"> </v>
      </c>
      <c r="D5642" s="2" t="s">
        <v>19948</v>
      </c>
      <c r="E5642" s="11" t="str">
        <f>VLOOKUP(A5642,NAV!A:E,5,FALSE)</f>
        <v>SCHNEIDER ELECTRIC</v>
      </c>
      <c r="F5642" s="11" t="b">
        <f t="shared" ref="F5642:F5645" si="3072">+D5642=E5642</f>
        <v>1</v>
      </c>
      <c r="G5642" s="2" t="s">
        <v>15</v>
      </c>
      <c r="H5642" s="3" t="s">
        <v>645</v>
      </c>
      <c r="I5642" s="3" t="s">
        <v>16159</v>
      </c>
      <c r="J5642" s="2" t="s">
        <v>19949</v>
      </c>
      <c r="K5642" s="7" t="str">
        <f>VLOOKUP(A5642,NAV!A:F,6,FALSE)</f>
        <v>51 RUE DES BERGES 38ACG</v>
      </c>
      <c r="L5642" s="7" t="b">
        <f t="shared" ref="L5642:L5645" si="3073">J5642=K5642</f>
        <v>1</v>
      </c>
      <c r="M5642" s="2" t="s">
        <v>19950</v>
      </c>
      <c r="N5642" s="2"/>
      <c r="O5642" s="2" t="s">
        <v>7800</v>
      </c>
      <c r="P5642" s="10" t="str">
        <f>VLOOKUP(A5642,NAV!A:H,8,FALSE)</f>
        <v>38000</v>
      </c>
      <c r="Q5642" s="10" t="b">
        <f t="shared" ref="Q5642:Q5645" si="3074">O5642=P5642</f>
        <v>1</v>
      </c>
      <c r="R5642" s="2" t="s">
        <v>116</v>
      </c>
      <c r="S5642" s="10" t="str">
        <f>VLOOKUP(A5642,NAV!A:I,9,FALSE)</f>
        <v>GRENOBLE</v>
      </c>
      <c r="T5642" s="10" t="b">
        <f t="shared" ref="T5642:T5645" si="3075">R5642=S5642</f>
        <v>1</v>
      </c>
      <c r="U5642" s="2" t="s">
        <v>21</v>
      </c>
      <c r="V5642" s="9" t="str">
        <f>VLOOKUP(A5642,NAV!A:L,12,FALSE)</f>
        <v>FR</v>
      </c>
      <c r="W5642" t="str">
        <f>VLOOKUP(A5642,NAV!A:J,10,FALSE)</f>
        <v/>
      </c>
    </row>
    <row r="5643" spans="1:23" x14ac:dyDescent="0.2">
      <c r="A5643" s="2" t="s">
        <v>19951</v>
      </c>
      <c r="B5643" s="2" t="s">
        <v>43</v>
      </c>
      <c r="C5643" s="10" t="str">
        <f>+VLOOKUP(A5643,NAV!A:C,3,FALSE)</f>
        <v xml:space="preserve"> </v>
      </c>
      <c r="D5643" s="2" t="s">
        <v>19948</v>
      </c>
      <c r="E5643" s="11" t="str">
        <f>VLOOKUP(A5643,NAV!A:E,5,FALSE)</f>
        <v>SCHNEIDER ELECTRIC</v>
      </c>
      <c r="F5643" s="11" t="b">
        <f t="shared" si="3072"/>
        <v>1</v>
      </c>
      <c r="G5643" s="2" t="s">
        <v>15</v>
      </c>
      <c r="H5643" s="3" t="s">
        <v>34</v>
      </c>
      <c r="I5643" s="3"/>
      <c r="J5643" s="2" t="s">
        <v>19952</v>
      </c>
      <c r="K5643" s="7" t="str">
        <f>VLOOKUP(A5643,NAV!A:F,6,FALSE)</f>
        <v>AVENUE DES JEUX OLYMPIQUES</v>
      </c>
      <c r="L5643" s="7" t="b">
        <f t="shared" si="3073"/>
        <v>1</v>
      </c>
      <c r="M5643" s="2" t="s">
        <v>18</v>
      </c>
      <c r="N5643" s="2"/>
      <c r="O5643" s="2" t="s">
        <v>19953</v>
      </c>
      <c r="P5643" s="10" t="str">
        <f>VLOOKUP(A5643,NAV!A:H,8,FALSE)</f>
        <v>38050</v>
      </c>
      <c r="Q5643" s="10" t="b">
        <f t="shared" si="3074"/>
        <v>1</v>
      </c>
      <c r="R5643" s="2" t="s">
        <v>7533</v>
      </c>
      <c r="S5643" s="10" t="str">
        <f>VLOOKUP(A5643,NAV!A:I,9,FALSE)</f>
        <v>GRENOBLE CEDEX</v>
      </c>
      <c r="T5643" s="10" t="b">
        <f t="shared" si="3075"/>
        <v>1</v>
      </c>
      <c r="U5643" s="2" t="s">
        <v>21</v>
      </c>
      <c r="V5643" s="9" t="str">
        <f>VLOOKUP(A5643,NAV!A:L,12,FALSE)</f>
        <v>FR</v>
      </c>
      <c r="W5643" t="str">
        <f>VLOOKUP(A5643,NAV!A:J,10,FALSE)</f>
        <v/>
      </c>
    </row>
    <row r="5644" spans="1:23" x14ac:dyDescent="0.2">
      <c r="A5644" s="2" t="s">
        <v>19954</v>
      </c>
      <c r="B5644" s="2" t="s">
        <v>43</v>
      </c>
      <c r="C5644" s="10" t="str">
        <f>+VLOOKUP(A5644,NAV!A:C,3,FALSE)</f>
        <v>Tous</v>
      </c>
      <c r="D5644" s="2" t="s">
        <v>19955</v>
      </c>
      <c r="E5644" s="11" t="str">
        <f>VLOOKUP(A5644,NAV!A:E,5,FALSE)</f>
        <v>SCHNEIDER ELECTRIC CHINA</v>
      </c>
      <c r="F5644" s="11" t="b">
        <f t="shared" si="3072"/>
        <v>1</v>
      </c>
      <c r="G5644" s="2" t="s">
        <v>15</v>
      </c>
      <c r="H5644" s="3" t="s">
        <v>297</v>
      </c>
      <c r="I5644" s="3"/>
      <c r="J5644" s="2" t="s">
        <v>18</v>
      </c>
      <c r="K5644" s="7" t="str">
        <f>VLOOKUP(A5644,NAV!A:F,6,FALSE)</f>
        <v>.</v>
      </c>
      <c r="L5644" s="7" t="b">
        <f t="shared" si="3073"/>
        <v>1</v>
      </c>
      <c r="M5644" s="2" t="s">
        <v>18</v>
      </c>
      <c r="N5644" s="2"/>
      <c r="O5644" s="2" t="s">
        <v>18</v>
      </c>
      <c r="P5644" s="10" t="str">
        <f>VLOOKUP(A5644,NAV!A:H,8,FALSE)</f>
        <v>.</v>
      </c>
      <c r="Q5644" s="10" t="b">
        <f t="shared" si="3074"/>
        <v>1</v>
      </c>
      <c r="R5644" s="2" t="s">
        <v>2905</v>
      </c>
      <c r="S5644" s="10" t="str">
        <f>VLOOKUP(A5644,NAV!A:I,9,FALSE)</f>
        <v>shanghai</v>
      </c>
      <c r="T5644" s="10" t="b">
        <f t="shared" si="3075"/>
        <v>1</v>
      </c>
      <c r="U5644" s="2" t="s">
        <v>302</v>
      </c>
      <c r="V5644" s="9" t="str">
        <f>VLOOKUP(A5644,NAV!A:L,12,FALSE)</f>
        <v>CN</v>
      </c>
      <c r="W5644" t="str">
        <f>VLOOKUP(A5644,NAV!A:J,10,FALSE)</f>
        <v/>
      </c>
    </row>
    <row r="5645" spans="1:23" x14ac:dyDescent="0.2">
      <c r="A5645" s="2" t="s">
        <v>19956</v>
      </c>
      <c r="B5645" s="2" t="s">
        <v>13</v>
      </c>
      <c r="C5645" s="10" t="str">
        <f>+VLOOKUP(A5645,NAV!A:C,3,FALSE)</f>
        <v xml:space="preserve"> </v>
      </c>
      <c r="D5645" s="2" t="s">
        <v>16159</v>
      </c>
      <c r="E5645" s="11" t="str">
        <f>VLOOKUP(A5645,NAV!A:E,5,FALSE)</f>
        <v>SCHNEIDER ELECTRIC GROUPE</v>
      </c>
      <c r="F5645" s="11" t="b">
        <f t="shared" si="3072"/>
        <v>1</v>
      </c>
      <c r="G5645" s="2" t="s">
        <v>305</v>
      </c>
      <c r="H5645" s="3" t="s">
        <v>645</v>
      </c>
      <c r="I5645" s="3"/>
      <c r="J5645" s="2" t="s">
        <v>19957</v>
      </c>
      <c r="K5645" s="7" t="str">
        <f>VLOOKUP(A5645,NAV!A:F,6,FALSE)</f>
        <v>35 rue Joseph Monier</v>
      </c>
      <c r="L5645" s="7" t="b">
        <f t="shared" si="3073"/>
        <v>1</v>
      </c>
      <c r="M5645" s="2"/>
      <c r="N5645" s="2"/>
      <c r="O5645" s="2" t="s">
        <v>1748</v>
      </c>
      <c r="P5645" s="10" t="str">
        <f>VLOOKUP(A5645,NAV!A:H,8,FALSE)</f>
        <v>92500</v>
      </c>
      <c r="Q5645" s="10" t="b">
        <f t="shared" si="3074"/>
        <v>1</v>
      </c>
      <c r="R5645" s="2" t="s">
        <v>146</v>
      </c>
      <c r="S5645" s="10" t="str">
        <f>VLOOKUP(A5645,NAV!A:I,9,FALSE)</f>
        <v>BUZENVAL</v>
      </c>
      <c r="T5645" s="10" t="b">
        <f t="shared" si="3075"/>
        <v>0</v>
      </c>
      <c r="U5645" s="2" t="s">
        <v>21</v>
      </c>
      <c r="V5645" s="9" t="str">
        <f>VLOOKUP(A5645,NAV!A:L,12,FALSE)</f>
        <v>FR</v>
      </c>
      <c r="W5645" t="str">
        <f>VLOOKUP(A5645,NAV!A:J,10,FALSE)</f>
        <v/>
      </c>
    </row>
    <row r="5646" spans="1:23" hidden="1" x14ac:dyDescent="0.2">
      <c r="A5646" s="2"/>
      <c r="B5646" s="2" t="s">
        <v>43</v>
      </c>
      <c r="C5646" s="2"/>
      <c r="D5646" s="2" t="s">
        <v>19958</v>
      </c>
      <c r="E5646" s="11" t="e">
        <f>VLOOKUP(A5646,NAV!A:E,5,FALSE)</f>
        <v>#N/A</v>
      </c>
      <c r="F5646" s="11"/>
      <c r="G5646" s="2" t="s">
        <v>305</v>
      </c>
      <c r="H5646" s="3" t="s">
        <v>34</v>
      </c>
      <c r="I5646" s="3"/>
      <c r="J5646" s="2" t="s">
        <v>19957</v>
      </c>
      <c r="K5646" s="2"/>
      <c r="L5646" s="2"/>
      <c r="M5646" s="2" t="s">
        <v>18</v>
      </c>
      <c r="N5646" s="2"/>
      <c r="O5646" s="2" t="s">
        <v>1748</v>
      </c>
      <c r="P5646" s="2"/>
      <c r="Q5646" s="2"/>
      <c r="R5646" s="2" t="s">
        <v>146</v>
      </c>
      <c r="S5646" s="2"/>
      <c r="T5646" s="2"/>
      <c r="U5646" s="2" t="s">
        <v>21</v>
      </c>
    </row>
    <row r="5647" spans="1:23" x14ac:dyDescent="0.2">
      <c r="A5647" s="2" t="s">
        <v>19959</v>
      </c>
      <c r="B5647" s="2" t="s">
        <v>13</v>
      </c>
      <c r="C5647" s="10" t="str">
        <f>+VLOOKUP(A5647,NAV!A:C,3,FALSE)</f>
        <v xml:space="preserve"> </v>
      </c>
      <c r="D5647" s="2" t="s">
        <v>19958</v>
      </c>
      <c r="E5647" s="11" t="str">
        <f>VLOOKUP(A5647,NAV!A:E,5,FALSE)</f>
        <v>SCHNEIDER ELECTRIC INDUSTRIES</v>
      </c>
      <c r="F5647" s="11" t="b">
        <f>+D5647=E5647</f>
        <v>1</v>
      </c>
      <c r="G5647" s="2" t="s">
        <v>15</v>
      </c>
      <c r="H5647" s="3" t="s">
        <v>645</v>
      </c>
      <c r="I5647" s="3" t="s">
        <v>16159</v>
      </c>
      <c r="J5647" s="2" t="s">
        <v>19957</v>
      </c>
      <c r="K5647" s="7" t="str">
        <f>VLOOKUP(A5647,NAV!A:F,6,FALSE)</f>
        <v>35 rue Joseph Monier</v>
      </c>
      <c r="L5647" s="7" t="b">
        <f>J5647=K5647</f>
        <v>1</v>
      </c>
      <c r="M5647" s="2" t="s">
        <v>18</v>
      </c>
      <c r="N5647" s="2"/>
      <c r="O5647" s="2" t="s">
        <v>1748</v>
      </c>
      <c r="P5647" s="10" t="str">
        <f>VLOOKUP(A5647,NAV!A:H,8,FALSE)</f>
        <v>92500</v>
      </c>
      <c r="Q5647" s="10" t="b">
        <f>O5647=P5647</f>
        <v>1</v>
      </c>
      <c r="R5647" s="2" t="s">
        <v>146</v>
      </c>
      <c r="S5647" s="10" t="str">
        <f>VLOOKUP(A5647,NAV!A:I,9,FALSE)</f>
        <v>BUZENVAL</v>
      </c>
      <c r="T5647" s="10" t="b">
        <f>R5647=S5647</f>
        <v>0</v>
      </c>
      <c r="U5647" s="2" t="s">
        <v>21</v>
      </c>
      <c r="V5647" s="9" t="str">
        <f>VLOOKUP(A5647,NAV!A:L,12,FALSE)</f>
        <v>FR</v>
      </c>
      <c r="W5647" t="str">
        <f>VLOOKUP(A5647,NAV!A:J,10,FALSE)</f>
        <v/>
      </c>
    </row>
    <row r="5648" spans="1:23" hidden="1" x14ac:dyDescent="0.2">
      <c r="A5648" s="2"/>
      <c r="B5648" s="2" t="s">
        <v>13</v>
      </c>
      <c r="C5648" s="2"/>
      <c r="D5648" s="2" t="s">
        <v>19960</v>
      </c>
      <c r="E5648" s="11" t="e">
        <f>VLOOKUP(A5648,NAV!A:E,5,FALSE)</f>
        <v>#N/A</v>
      </c>
      <c r="F5648" s="11"/>
      <c r="G5648" s="2" t="s">
        <v>15</v>
      </c>
      <c r="H5648" s="3" t="s">
        <v>689</v>
      </c>
      <c r="I5648" s="3"/>
      <c r="J5648" s="2" t="s">
        <v>19961</v>
      </c>
      <c r="K5648" s="2"/>
      <c r="L5648" s="2"/>
      <c r="M5648" s="2"/>
      <c r="N5648" s="2"/>
      <c r="O5648" s="2" t="s">
        <v>3360</v>
      </c>
      <c r="P5648" s="2"/>
      <c r="Q5648" s="2"/>
      <c r="R5648" s="2" t="s">
        <v>3361</v>
      </c>
      <c r="S5648" s="2"/>
      <c r="T5648" s="2"/>
      <c r="U5648" s="2" t="s">
        <v>21</v>
      </c>
    </row>
    <row r="5649" spans="1:23" x14ac:dyDescent="0.2">
      <c r="A5649" s="2" t="s">
        <v>19962</v>
      </c>
      <c r="B5649" s="2" t="s">
        <v>13</v>
      </c>
      <c r="C5649" s="10" t="str">
        <f>+VLOOKUP(A5649,NAV!A:C,3,FALSE)</f>
        <v>Tous</v>
      </c>
      <c r="D5649" s="2" t="s">
        <v>19963</v>
      </c>
      <c r="E5649" s="11" t="str">
        <f>VLOOKUP(A5649,NAV!A:E,5,FALSE)</f>
        <v>SCHOLLER GLACES ET DESSERTS</v>
      </c>
      <c r="F5649" s="11" t="b">
        <f t="shared" ref="F5649:F5650" si="3076">+D5649=E5649</f>
        <v>1</v>
      </c>
      <c r="G5649" s="2" t="s">
        <v>15</v>
      </c>
      <c r="H5649" s="3" t="s">
        <v>16</v>
      </c>
      <c r="I5649" s="3"/>
      <c r="J5649" s="2" t="s">
        <v>19964</v>
      </c>
      <c r="K5649" s="7" t="str">
        <f>VLOOKUP(A5649,NAV!A:F,6,FALSE)</f>
        <v>47 RUE CHARLES HELLER</v>
      </c>
      <c r="L5649" s="7" t="b">
        <f t="shared" ref="L5649:L5650" si="3077">J5649=K5649</f>
        <v>1</v>
      </c>
      <c r="M5649" s="2"/>
      <c r="N5649" s="2"/>
      <c r="O5649" s="2" t="s">
        <v>11571</v>
      </c>
      <c r="P5649" s="10" t="str">
        <f>VLOOKUP(A5649,NAV!A:H,8,FALSE)</f>
        <v>94400</v>
      </c>
      <c r="Q5649" s="10" t="b">
        <f t="shared" ref="Q5649:Q5650" si="3078">O5649=P5649</f>
        <v>1</v>
      </c>
      <c r="R5649" s="2" t="s">
        <v>11572</v>
      </c>
      <c r="S5649" s="10" t="str">
        <f>VLOOKUP(A5649,NAV!A:I,9,FALSE)</f>
        <v>VITRY SUR SEINE</v>
      </c>
      <c r="T5649" s="10" t="b">
        <f t="shared" ref="T5649:T5650" si="3079">R5649=S5649</f>
        <v>1</v>
      </c>
      <c r="U5649" s="2" t="s">
        <v>21</v>
      </c>
      <c r="V5649" s="9" t="str">
        <f>VLOOKUP(A5649,NAV!A:L,12,FALSE)</f>
        <v>FR</v>
      </c>
      <c r="W5649" t="str">
        <f>VLOOKUP(A5649,NAV!A:J,10,FALSE)</f>
        <v/>
      </c>
    </row>
    <row r="5650" spans="1:23" x14ac:dyDescent="0.2">
      <c r="A5650" s="2" t="s">
        <v>19965</v>
      </c>
      <c r="B5650" s="2" t="s">
        <v>13</v>
      </c>
      <c r="C5650" s="10" t="str">
        <f>+VLOOKUP(A5650,NAV!A:C,3,FALSE)</f>
        <v>Tous</v>
      </c>
      <c r="D5650" s="2" t="s">
        <v>19966</v>
      </c>
      <c r="E5650" s="11" t="str">
        <f>VLOOKUP(A5650,NAV!A:E,5,FALSE)</f>
        <v>SCHWEIZERISCHE MOBILIAR</v>
      </c>
      <c r="F5650" s="11" t="b">
        <f t="shared" si="3076"/>
        <v>1</v>
      </c>
      <c r="G5650" s="2" t="s">
        <v>15</v>
      </c>
      <c r="H5650" s="3" t="s">
        <v>82</v>
      </c>
      <c r="I5650" s="3"/>
      <c r="J5650" s="2" t="s">
        <v>19967</v>
      </c>
      <c r="K5650" s="7" t="str">
        <f>VLOOKUP(A5650,NAV!A:F,6,FALSE)</f>
        <v>IT beschaffung</v>
      </c>
      <c r="L5650" s="7" t="b">
        <f t="shared" si="3077"/>
        <v>1</v>
      </c>
      <c r="M5650" s="2" t="s">
        <v>19968</v>
      </c>
      <c r="N5650" s="2"/>
      <c r="O5650" s="2" t="s">
        <v>10755</v>
      </c>
      <c r="P5650" s="10" t="str">
        <f>VLOOKUP(A5650,NAV!A:H,8,FALSE)</f>
        <v>3001</v>
      </c>
      <c r="Q5650" s="10" t="b">
        <f t="shared" si="3078"/>
        <v>1</v>
      </c>
      <c r="R5650" s="2" t="s">
        <v>4683</v>
      </c>
      <c r="S5650" s="10" t="str">
        <f>VLOOKUP(A5650,NAV!A:I,9,FALSE)</f>
        <v>BERN</v>
      </c>
      <c r="T5650" s="10" t="b">
        <f t="shared" si="3079"/>
        <v>1</v>
      </c>
      <c r="U5650" s="2" t="s">
        <v>86</v>
      </c>
      <c r="V5650" s="9" t="str">
        <f>VLOOKUP(A5650,NAV!A:L,12,FALSE)</f>
        <v>CH</v>
      </c>
      <c r="W5650" t="str">
        <f>VLOOKUP(A5650,NAV!A:J,10,FALSE)</f>
        <v/>
      </c>
    </row>
    <row r="5651" spans="1:23" hidden="1" x14ac:dyDescent="0.2">
      <c r="A5651" s="2"/>
      <c r="B5651" s="2" t="s">
        <v>13</v>
      </c>
      <c r="C5651" s="2"/>
      <c r="D5651" s="2" t="s">
        <v>19969</v>
      </c>
      <c r="E5651" s="11" t="e">
        <f>VLOOKUP(A5651,NAV!A:E,5,FALSE)</f>
        <v>#N/A</v>
      </c>
      <c r="F5651" s="11"/>
      <c r="G5651" s="2" t="s">
        <v>15</v>
      </c>
      <c r="H5651" s="3" t="s">
        <v>375</v>
      </c>
      <c r="I5651" s="3"/>
      <c r="J5651" s="2" t="s">
        <v>19970</v>
      </c>
      <c r="K5651" s="2"/>
      <c r="L5651" s="2"/>
      <c r="M5651" s="2"/>
      <c r="N5651" s="2"/>
      <c r="O5651" s="2" t="s">
        <v>12063</v>
      </c>
      <c r="P5651" s="2"/>
      <c r="Q5651" s="2"/>
      <c r="R5651" s="2" t="s">
        <v>19971</v>
      </c>
      <c r="S5651" s="2"/>
      <c r="T5651" s="2"/>
      <c r="U5651" s="2" t="s">
        <v>21</v>
      </c>
    </row>
    <row r="5652" spans="1:23" x14ac:dyDescent="0.2">
      <c r="A5652" s="2" t="s">
        <v>19972</v>
      </c>
      <c r="B5652" s="2" t="s">
        <v>43</v>
      </c>
      <c r="C5652" s="10" t="str">
        <f>+VLOOKUP(A5652,NAV!A:C,3,FALSE)</f>
        <v xml:space="preserve"> </v>
      </c>
      <c r="D5652" s="2" t="s">
        <v>19973</v>
      </c>
      <c r="E5652" s="11" t="str">
        <f>VLOOKUP(A5652,NAV!A:E,5,FALSE)</f>
        <v>SCOOTER</v>
      </c>
      <c r="F5652" s="11" t="b">
        <f t="shared" ref="F5652:F5653" si="3080">+D5652=E5652</f>
        <v>1</v>
      </c>
      <c r="G5652" s="2" t="s">
        <v>15</v>
      </c>
      <c r="H5652" s="3" t="s">
        <v>34</v>
      </c>
      <c r="I5652" s="3"/>
      <c r="J5652" s="2" t="s">
        <v>19974</v>
      </c>
      <c r="K5652" s="7" t="str">
        <f>VLOOKUP(A5652,NAV!A:F,6,FALSE)</f>
        <v>151 RUE SAINT DENIS</v>
      </c>
      <c r="L5652" s="7" t="b">
        <f t="shared" ref="L5652:L5653" si="3081">J5652=K5652</f>
        <v>1</v>
      </c>
      <c r="M5652" s="2"/>
      <c r="N5652" s="2"/>
      <c r="O5652" s="2" t="s">
        <v>288</v>
      </c>
      <c r="P5652" s="10" t="str">
        <f>VLOOKUP(A5652,NAV!A:H,8,FALSE)</f>
        <v>75002</v>
      </c>
      <c r="Q5652" s="10" t="b">
        <f t="shared" ref="Q5652:Q5653" si="3082">O5652=P5652</f>
        <v>1</v>
      </c>
      <c r="R5652" s="2" t="s">
        <v>20</v>
      </c>
      <c r="S5652" s="10" t="str">
        <f>VLOOKUP(A5652,NAV!A:I,9,FALSE)</f>
        <v>PARIS 2EME ARRONDISSEMENT</v>
      </c>
      <c r="T5652" s="10" t="b">
        <f t="shared" ref="T5652:T5653" si="3083">R5652=S5652</f>
        <v>0</v>
      </c>
      <c r="U5652" s="2" t="s">
        <v>21</v>
      </c>
      <c r="V5652" s="9" t="str">
        <f>VLOOKUP(A5652,NAV!A:L,12,FALSE)</f>
        <v>FR</v>
      </c>
      <c r="W5652" t="str">
        <f>VLOOKUP(A5652,NAV!A:J,10,FALSE)</f>
        <v/>
      </c>
    </row>
    <row r="5653" spans="1:23" x14ac:dyDescent="0.2">
      <c r="A5653" s="2" t="s">
        <v>19975</v>
      </c>
      <c r="B5653" s="2" t="s">
        <v>13</v>
      </c>
      <c r="C5653" s="10" t="str">
        <f>+VLOOKUP(A5653,NAV!A:C,3,FALSE)</f>
        <v xml:space="preserve"> </v>
      </c>
      <c r="D5653" s="2" t="s">
        <v>19976</v>
      </c>
      <c r="E5653" s="11" t="str">
        <f>VLOOKUP(A5653,NAV!A:E,5,FALSE)</f>
        <v>Scor</v>
      </c>
      <c r="F5653" s="11" t="b">
        <f t="shared" si="3080"/>
        <v>1</v>
      </c>
      <c r="G5653" s="2" t="s">
        <v>15</v>
      </c>
      <c r="H5653" s="3" t="s">
        <v>852</v>
      </c>
      <c r="I5653" s="3"/>
      <c r="J5653" s="2" t="s">
        <v>19977</v>
      </c>
      <c r="K5653" s="7" t="str">
        <f>VLOOKUP(A5653,NAV!A:F,6,FALSE)</f>
        <v>Immeuble SCOR</v>
      </c>
      <c r="L5653" s="7" t="b">
        <f t="shared" si="3081"/>
        <v>1</v>
      </c>
      <c r="M5653" s="2" t="s">
        <v>11898</v>
      </c>
      <c r="N5653" s="2"/>
      <c r="O5653" s="2" t="s">
        <v>19978</v>
      </c>
      <c r="P5653" s="10" t="str">
        <f>VLOOKUP(A5653,NAV!A:H,8,FALSE)</f>
        <v>92074</v>
      </c>
      <c r="Q5653" s="10" t="b">
        <f t="shared" si="3082"/>
        <v>1</v>
      </c>
      <c r="R5653" s="2" t="s">
        <v>11098</v>
      </c>
      <c r="S5653" s="10" t="str">
        <f>VLOOKUP(A5653,NAV!A:I,9,FALSE)</f>
        <v>Paris La Défense Cedex</v>
      </c>
      <c r="T5653" s="10" t="b">
        <f t="shared" si="3083"/>
        <v>1</v>
      </c>
      <c r="U5653" s="2" t="s">
        <v>21</v>
      </c>
      <c r="V5653" s="9" t="str">
        <f>VLOOKUP(A5653,NAV!A:L,12,FALSE)</f>
        <v>FR</v>
      </c>
      <c r="W5653" t="str">
        <f>VLOOKUP(A5653,NAV!A:J,10,FALSE)</f>
        <v/>
      </c>
    </row>
    <row r="5654" spans="1:23" hidden="1" x14ac:dyDescent="0.2">
      <c r="A5654" s="2"/>
      <c r="B5654" s="2" t="s">
        <v>13</v>
      </c>
      <c r="C5654" s="2"/>
      <c r="D5654" s="2" t="s">
        <v>19979</v>
      </c>
      <c r="E5654" s="11" t="e">
        <f>VLOOKUP(A5654,NAV!A:E,5,FALSE)</f>
        <v>#N/A</v>
      </c>
      <c r="F5654" s="11"/>
      <c r="G5654" s="2" t="s">
        <v>15</v>
      </c>
      <c r="H5654" s="3" t="s">
        <v>16</v>
      </c>
      <c r="I5654" s="3"/>
      <c r="J5654" s="2" t="s">
        <v>19980</v>
      </c>
      <c r="K5654" s="2"/>
      <c r="L5654" s="2"/>
      <c r="M5654" s="2"/>
      <c r="N5654" s="2"/>
      <c r="O5654" s="2" t="s">
        <v>369</v>
      </c>
      <c r="P5654" s="2"/>
      <c r="Q5654" s="2"/>
      <c r="R5654" s="2" t="s">
        <v>41</v>
      </c>
      <c r="S5654" s="2"/>
      <c r="T5654" s="2"/>
      <c r="U5654" s="2" t="s">
        <v>21</v>
      </c>
    </row>
    <row r="5655" spans="1:23" hidden="1" x14ac:dyDescent="0.2">
      <c r="A5655" s="2"/>
      <c r="B5655" s="2" t="s">
        <v>13</v>
      </c>
      <c r="C5655" s="2"/>
      <c r="D5655" s="2" t="s">
        <v>19981</v>
      </c>
      <c r="E5655" s="11" t="e">
        <f>VLOOKUP(A5655,NAV!A:E,5,FALSE)</f>
        <v>#N/A</v>
      </c>
      <c r="F5655" s="11"/>
      <c r="G5655" s="2" t="s">
        <v>15</v>
      </c>
      <c r="H5655" s="3" t="s">
        <v>82</v>
      </c>
      <c r="I5655" s="3"/>
      <c r="J5655" s="2" t="s">
        <v>3495</v>
      </c>
      <c r="K5655" s="2"/>
      <c r="L5655" s="2"/>
      <c r="M5655" s="2"/>
      <c r="N5655" s="2"/>
      <c r="O5655" s="2" t="s">
        <v>1420</v>
      </c>
      <c r="P5655" s="2"/>
      <c r="Q5655" s="2"/>
      <c r="R5655" s="2" t="s">
        <v>609</v>
      </c>
      <c r="S5655" s="2"/>
      <c r="T5655" s="2"/>
      <c r="U5655" s="2" t="s">
        <v>48</v>
      </c>
    </row>
    <row r="5656" spans="1:23" x14ac:dyDescent="0.2">
      <c r="A5656" s="2" t="s">
        <v>19982</v>
      </c>
      <c r="B5656" s="2" t="s">
        <v>13</v>
      </c>
      <c r="C5656" s="10" t="str">
        <f>+VLOOKUP(A5656,NAV!A:C,3,FALSE)</f>
        <v>Tous</v>
      </c>
      <c r="D5656" s="2" t="s">
        <v>19983</v>
      </c>
      <c r="E5656" s="11" t="str">
        <f>VLOOKUP(A5656,NAV!A:E,5,FALSE)</f>
        <v>SCREG SUD EST</v>
      </c>
      <c r="F5656" s="11" t="b">
        <f t="shared" ref="F5656:F5659" si="3084">+D5656=E5656</f>
        <v>1</v>
      </c>
      <c r="G5656" s="2" t="s">
        <v>15</v>
      </c>
      <c r="H5656" s="3" t="s">
        <v>82</v>
      </c>
      <c r="I5656" s="3"/>
      <c r="J5656" s="2" t="s">
        <v>19437</v>
      </c>
      <c r="K5656" s="7" t="str">
        <f>VLOOKUP(A5656,NAV!A:F,6,FALSE)</f>
        <v>2 AVENUE TONY GARNIER</v>
      </c>
      <c r="L5656" s="7" t="b">
        <f t="shared" ref="L5656:L5659" si="3085">J5656=K5656</f>
        <v>1</v>
      </c>
      <c r="M5656" s="2"/>
      <c r="N5656" s="2"/>
      <c r="O5656" s="2" t="s">
        <v>910</v>
      </c>
      <c r="P5656" s="10" t="str">
        <f>VLOOKUP(A5656,NAV!A:H,8,FALSE)</f>
        <v>69363</v>
      </c>
      <c r="Q5656" s="10" t="b">
        <f t="shared" ref="Q5656:Q5659" si="3086">O5656=P5656</f>
        <v>1</v>
      </c>
      <c r="R5656" s="2" t="s">
        <v>911</v>
      </c>
      <c r="S5656" s="10" t="str">
        <f>VLOOKUP(A5656,NAV!A:I,9,FALSE)</f>
        <v>LYON CEDEX 07</v>
      </c>
      <c r="T5656" s="10" t="b">
        <f t="shared" ref="T5656:T5659" si="3087">R5656=S5656</f>
        <v>1</v>
      </c>
      <c r="U5656" s="2" t="s">
        <v>48</v>
      </c>
      <c r="V5656" s="9" t="str">
        <f>VLOOKUP(A5656,NAV!A:L,12,FALSE)</f>
        <v>FR</v>
      </c>
      <c r="W5656" t="str">
        <f>VLOOKUP(A5656,NAV!A:J,10,FALSE)</f>
        <v/>
      </c>
    </row>
    <row r="5657" spans="1:23" x14ac:dyDescent="0.2">
      <c r="A5657" s="2" t="s">
        <v>19984</v>
      </c>
      <c r="B5657" s="2" t="s">
        <v>13</v>
      </c>
      <c r="C5657" s="10" t="str">
        <f>+VLOOKUP(A5657,NAV!A:C,3,FALSE)</f>
        <v>Tous</v>
      </c>
      <c r="D5657" s="2" t="s">
        <v>19985</v>
      </c>
      <c r="E5657" s="11" t="str">
        <f>VLOOKUP(A5657,NAV!A:E,5,FALSE)</f>
        <v>SDEI</v>
      </c>
      <c r="F5657" s="11" t="b">
        <f t="shared" si="3084"/>
        <v>1</v>
      </c>
      <c r="G5657" s="2" t="s">
        <v>15</v>
      </c>
      <c r="H5657" s="3" t="s">
        <v>82</v>
      </c>
      <c r="I5657" s="3"/>
      <c r="J5657" s="2" t="s">
        <v>19986</v>
      </c>
      <c r="K5657" s="7" t="str">
        <f>VLOOKUP(A5657,NAV!A:F,6,FALSE)</f>
        <v>988 CHEMIN PIERRE DREVET</v>
      </c>
      <c r="L5657" s="7" t="b">
        <f t="shared" si="3085"/>
        <v>1</v>
      </c>
      <c r="M5657" s="2"/>
      <c r="N5657" s="2"/>
      <c r="O5657" s="2" t="s">
        <v>2425</v>
      </c>
      <c r="P5657" s="10" t="str">
        <f>VLOOKUP(A5657,NAV!A:H,8,FALSE)</f>
        <v>69140</v>
      </c>
      <c r="Q5657" s="10" t="b">
        <f t="shared" si="3086"/>
        <v>1</v>
      </c>
      <c r="R5657" s="2" t="s">
        <v>2426</v>
      </c>
      <c r="S5657" s="10" t="str">
        <f>VLOOKUP(A5657,NAV!A:I,9,FALSE)</f>
        <v>CREPIEUX LA PAPE</v>
      </c>
      <c r="T5657" s="10" t="b">
        <f t="shared" si="3087"/>
        <v>0</v>
      </c>
      <c r="U5657" s="2" t="s">
        <v>21</v>
      </c>
      <c r="V5657" s="9" t="str">
        <f>VLOOKUP(A5657,NAV!A:L,12,FALSE)</f>
        <v>FR</v>
      </c>
      <c r="W5657" t="str">
        <f>VLOOKUP(A5657,NAV!A:J,10,FALSE)</f>
        <v/>
      </c>
    </row>
    <row r="5658" spans="1:23" x14ac:dyDescent="0.2">
      <c r="A5658" s="2" t="s">
        <v>19987</v>
      </c>
      <c r="B5658" s="2" t="s">
        <v>13</v>
      </c>
      <c r="C5658" s="10" t="str">
        <f>+VLOOKUP(A5658,NAV!A:C,3,FALSE)</f>
        <v>Tous</v>
      </c>
      <c r="D5658" s="2" t="s">
        <v>19988</v>
      </c>
      <c r="E5658" s="11" t="str">
        <f>VLOOKUP(A5658,NAV!A:E,5,FALSE)</f>
        <v>SDIS 01</v>
      </c>
      <c r="F5658" s="11" t="b">
        <f t="shared" si="3084"/>
        <v>1</v>
      </c>
      <c r="G5658" s="2" t="s">
        <v>15</v>
      </c>
      <c r="H5658" s="3" t="s">
        <v>24</v>
      </c>
      <c r="I5658" s="3"/>
      <c r="J5658" s="2" t="s">
        <v>19989</v>
      </c>
      <c r="K5658" s="7" t="str">
        <f>VLOOKUP(A5658,NAV!A:F,6,FALSE)</f>
        <v>200 AVENUE DU CAPITAINE DHONE</v>
      </c>
      <c r="L5658" s="7" t="b">
        <f t="shared" si="3085"/>
        <v>1</v>
      </c>
      <c r="M5658" s="2"/>
      <c r="N5658" s="2"/>
      <c r="O5658" s="2" t="s">
        <v>3223</v>
      </c>
      <c r="P5658" s="10" t="str">
        <f>VLOOKUP(A5658,NAV!A:H,8,FALSE)</f>
        <v>01000</v>
      </c>
      <c r="Q5658" s="10" t="b">
        <f t="shared" si="3086"/>
        <v>1</v>
      </c>
      <c r="R5658" s="2" t="s">
        <v>3224</v>
      </c>
      <c r="S5658" s="10" t="str">
        <f>VLOOKUP(A5658,NAV!A:I,9,FALSE)</f>
        <v>BOURG EN BRESSE</v>
      </c>
      <c r="T5658" s="10" t="b">
        <f t="shared" si="3087"/>
        <v>1</v>
      </c>
      <c r="U5658" s="2" t="s">
        <v>21</v>
      </c>
      <c r="V5658" s="9" t="str">
        <f>VLOOKUP(A5658,NAV!A:L,12,FALSE)</f>
        <v>FR</v>
      </c>
      <c r="W5658" t="str">
        <f>VLOOKUP(A5658,NAV!A:J,10,FALSE)</f>
        <v/>
      </c>
    </row>
    <row r="5659" spans="1:23" x14ac:dyDescent="0.2">
      <c r="A5659" s="2" t="s">
        <v>19990</v>
      </c>
      <c r="B5659" s="2" t="s">
        <v>13</v>
      </c>
      <c r="C5659" s="10" t="str">
        <f>+VLOOKUP(A5659,NAV!A:C,3,FALSE)</f>
        <v>Tous</v>
      </c>
      <c r="D5659" s="2" t="s">
        <v>19991</v>
      </c>
      <c r="E5659" s="11" t="str">
        <f>VLOOKUP(A5659,NAV!A:E,5,FALSE)</f>
        <v>SDIS 03</v>
      </c>
      <c r="F5659" s="11" t="b">
        <f t="shared" si="3084"/>
        <v>1</v>
      </c>
      <c r="G5659" s="2" t="s">
        <v>15</v>
      </c>
      <c r="H5659" s="3" t="s">
        <v>24</v>
      </c>
      <c r="I5659" s="3"/>
      <c r="J5659" s="2" t="s">
        <v>19992</v>
      </c>
      <c r="K5659" s="7" t="str">
        <f>VLOOKUP(A5659,NAV!A:F,6,FALSE)</f>
        <v>8 RUE REFEMBRE</v>
      </c>
      <c r="L5659" s="7" t="b">
        <f t="shared" si="3085"/>
        <v>1</v>
      </c>
      <c r="M5659" s="2"/>
      <c r="N5659" s="2"/>
      <c r="O5659" s="2" t="s">
        <v>14296</v>
      </c>
      <c r="P5659" s="10" t="str">
        <f>VLOOKUP(A5659,NAV!A:H,8,FALSE)</f>
        <v>03000</v>
      </c>
      <c r="Q5659" s="10" t="b">
        <f t="shared" si="3086"/>
        <v>1</v>
      </c>
      <c r="R5659" s="2" t="s">
        <v>7470</v>
      </c>
      <c r="S5659" s="10" t="str">
        <f>VLOOKUP(A5659,NAV!A:I,9,FALSE)</f>
        <v>AVERMES</v>
      </c>
      <c r="T5659" s="10" t="b">
        <f t="shared" si="3087"/>
        <v>0</v>
      </c>
      <c r="U5659" s="2" t="s">
        <v>21</v>
      </c>
      <c r="V5659" s="9" t="str">
        <f>VLOOKUP(A5659,NAV!A:L,12,FALSE)</f>
        <v>FR</v>
      </c>
      <c r="W5659" t="str">
        <f>VLOOKUP(A5659,NAV!A:J,10,FALSE)</f>
        <v/>
      </c>
    </row>
    <row r="5660" spans="1:23" hidden="1" x14ac:dyDescent="0.2">
      <c r="A5660" s="2"/>
      <c r="B5660" s="2" t="s">
        <v>13</v>
      </c>
      <c r="C5660" s="2"/>
      <c r="D5660" s="2" t="s">
        <v>19993</v>
      </c>
      <c r="E5660" s="11" t="e">
        <f>VLOOKUP(A5660,NAV!A:E,5,FALSE)</f>
        <v>#N/A</v>
      </c>
      <c r="F5660" s="11"/>
      <c r="G5660" s="2" t="s">
        <v>15</v>
      </c>
      <c r="H5660" s="3" t="s">
        <v>76</v>
      </c>
      <c r="I5660" s="3"/>
      <c r="J5660" s="2" t="s">
        <v>19994</v>
      </c>
      <c r="K5660" s="2"/>
      <c r="L5660" s="2"/>
      <c r="M5660" s="2" t="s">
        <v>19995</v>
      </c>
      <c r="N5660" s="2"/>
      <c r="O5660" s="2" t="s">
        <v>19996</v>
      </c>
      <c r="P5660" s="2"/>
      <c r="Q5660" s="2"/>
      <c r="R5660" s="2" t="s">
        <v>19997</v>
      </c>
      <c r="S5660" s="2"/>
      <c r="T5660" s="2"/>
      <c r="U5660" s="2" t="s">
        <v>21</v>
      </c>
    </row>
    <row r="5661" spans="1:23" x14ac:dyDescent="0.2">
      <c r="A5661" s="2" t="s">
        <v>19998</v>
      </c>
      <c r="B5661" s="2" t="s">
        <v>13</v>
      </c>
      <c r="C5661" s="10" t="str">
        <f>+VLOOKUP(A5661,NAV!A:C,3,FALSE)</f>
        <v xml:space="preserve"> </v>
      </c>
      <c r="D5661" s="2" t="s">
        <v>19999</v>
      </c>
      <c r="E5661" s="11" t="str">
        <f>VLOOKUP(A5661,NAV!A:E,5,FALSE)</f>
        <v>SDIS 06</v>
      </c>
      <c r="F5661" s="11" t="b">
        <f t="shared" ref="F5661:F5668" si="3088">+D5661=E5661</f>
        <v>1</v>
      </c>
      <c r="G5661" s="2" t="s">
        <v>15</v>
      </c>
      <c r="H5661" s="3" t="s">
        <v>689</v>
      </c>
      <c r="I5661" s="3"/>
      <c r="J5661" s="2" t="s">
        <v>20000</v>
      </c>
      <c r="K5661" s="7" t="str">
        <f>VLOOKUP(A5661,NAV!A:F,6,FALSE)</f>
        <v>140 AV DU MARECHAL DE LATTRE DE TASSIGNY</v>
      </c>
      <c r="L5661" s="7" t="b">
        <f t="shared" ref="L5661:L5668" si="3089">J5661=K5661</f>
        <v>1</v>
      </c>
      <c r="M5661" s="2" t="s">
        <v>2630</v>
      </c>
      <c r="N5661" s="2"/>
      <c r="O5661" s="2" t="s">
        <v>20001</v>
      </c>
      <c r="P5661" s="10" t="str">
        <f>VLOOKUP(A5661,NAV!A:H,8,FALSE)</f>
        <v>06271</v>
      </c>
      <c r="Q5661" s="10" t="b">
        <f t="shared" ref="Q5661:Q5668" si="3090">O5661=P5661</f>
        <v>1</v>
      </c>
      <c r="R5661" s="2" t="s">
        <v>12141</v>
      </c>
      <c r="S5661" s="10" t="str">
        <f>VLOOKUP(A5661,NAV!A:I,9,FALSE)</f>
        <v>VILLENEUVE LOUBET</v>
      </c>
      <c r="T5661" s="10" t="b">
        <f t="shared" ref="T5661:T5668" si="3091">R5661=S5661</f>
        <v>1</v>
      </c>
      <c r="U5661" s="2" t="s">
        <v>21</v>
      </c>
      <c r="V5661" s="9" t="str">
        <f>VLOOKUP(A5661,NAV!A:L,12,FALSE)</f>
        <v>FR</v>
      </c>
      <c r="W5661" t="str">
        <f>VLOOKUP(A5661,NAV!A:J,10,FALSE)</f>
        <v/>
      </c>
    </row>
    <row r="5662" spans="1:23" x14ac:dyDescent="0.2">
      <c r="A5662" s="2" t="s">
        <v>20002</v>
      </c>
      <c r="B5662" s="2" t="s">
        <v>13</v>
      </c>
      <c r="C5662" s="10" t="str">
        <f>+VLOOKUP(A5662,NAV!A:C,3,FALSE)</f>
        <v>Tous</v>
      </c>
      <c r="D5662" s="2" t="s">
        <v>20003</v>
      </c>
      <c r="E5662" s="11" t="str">
        <f>VLOOKUP(A5662,NAV!A:E,5,FALSE)</f>
        <v>SDIS 07</v>
      </c>
      <c r="F5662" s="11" t="b">
        <f t="shared" si="3088"/>
        <v>1</v>
      </c>
      <c r="G5662" s="2" t="s">
        <v>15</v>
      </c>
      <c r="H5662" s="3" t="s">
        <v>24</v>
      </c>
      <c r="I5662" s="3"/>
      <c r="J5662" s="2" t="s">
        <v>20004</v>
      </c>
      <c r="K5662" s="7" t="str">
        <f>VLOOKUP(A5662,NAV!A:F,6,FALSE)</f>
        <v>CHEMIN DE ST CLAIR</v>
      </c>
      <c r="L5662" s="7" t="b">
        <f t="shared" si="3089"/>
        <v>1</v>
      </c>
      <c r="M5662" s="2" t="s">
        <v>20005</v>
      </c>
      <c r="N5662" s="2"/>
      <c r="O5662" s="2" t="s">
        <v>20006</v>
      </c>
      <c r="P5662" s="10" t="str">
        <f>VLOOKUP(A5662,NAV!A:H,8,FALSE)</f>
        <v>7007</v>
      </c>
      <c r="Q5662" s="10" t="b">
        <f t="shared" si="3090"/>
        <v>1</v>
      </c>
      <c r="R5662" s="2" t="s">
        <v>6146</v>
      </c>
      <c r="S5662" s="10" t="str">
        <f>VLOOKUP(A5662,NAV!A:I,9,FALSE)</f>
        <v>PRIVAS CEDEX</v>
      </c>
      <c r="T5662" s="10" t="b">
        <f t="shared" si="3091"/>
        <v>1</v>
      </c>
      <c r="U5662" s="2" t="s">
        <v>21</v>
      </c>
      <c r="V5662" s="9" t="str">
        <f>VLOOKUP(A5662,NAV!A:L,12,FALSE)</f>
        <v>FR</v>
      </c>
      <c r="W5662" t="str">
        <f>VLOOKUP(A5662,NAV!A:J,10,FALSE)</f>
        <v/>
      </c>
    </row>
    <row r="5663" spans="1:23" x14ac:dyDescent="0.2">
      <c r="A5663" s="2" t="s">
        <v>20007</v>
      </c>
      <c r="B5663" s="2" t="s">
        <v>13</v>
      </c>
      <c r="C5663" s="10" t="str">
        <f>+VLOOKUP(A5663,NAV!A:C,3,FALSE)</f>
        <v xml:space="preserve"> </v>
      </c>
      <c r="D5663" s="2" t="s">
        <v>20008</v>
      </c>
      <c r="E5663" s="11" t="str">
        <f>VLOOKUP(A5663,NAV!A:E,5,FALSE)</f>
        <v>SDIS 13</v>
      </c>
      <c r="F5663" s="11" t="b">
        <f t="shared" si="3088"/>
        <v>1</v>
      </c>
      <c r="G5663" s="2" t="s">
        <v>15</v>
      </c>
      <c r="H5663" s="3" t="s">
        <v>689</v>
      </c>
      <c r="I5663" s="3"/>
      <c r="J5663" s="2" t="s">
        <v>20009</v>
      </c>
      <c r="K5663" s="7" t="str">
        <f>VLOOKUP(A5663,NAV!A:F,6,FALSE)</f>
        <v>1, AVENUE DE BOISBAUDRAN</v>
      </c>
      <c r="L5663" s="7" t="b">
        <f t="shared" si="3089"/>
        <v>1</v>
      </c>
      <c r="M5663" s="2" t="s">
        <v>18</v>
      </c>
      <c r="N5663" s="2"/>
      <c r="O5663" s="2" t="s">
        <v>20010</v>
      </c>
      <c r="P5663" s="10" t="str">
        <f>VLOOKUP(A5663,NAV!A:H,8,FALSE)</f>
        <v>13326</v>
      </c>
      <c r="Q5663" s="10" t="b">
        <f t="shared" si="3090"/>
        <v>1</v>
      </c>
      <c r="R5663" s="2" t="s">
        <v>20011</v>
      </c>
      <c r="S5663" s="10" t="str">
        <f>VLOOKUP(A5663,NAV!A:I,9,FALSE)</f>
        <v>MARSEILLE CEDEX 15</v>
      </c>
      <c r="T5663" s="10" t="b">
        <f t="shared" si="3091"/>
        <v>1</v>
      </c>
      <c r="U5663" s="2" t="s">
        <v>21</v>
      </c>
      <c r="V5663" s="9" t="str">
        <f>VLOOKUP(A5663,NAV!A:L,12,FALSE)</f>
        <v>FR</v>
      </c>
      <c r="W5663" t="str">
        <f>VLOOKUP(A5663,NAV!A:J,10,FALSE)</f>
        <v/>
      </c>
    </row>
    <row r="5664" spans="1:23" x14ac:dyDescent="0.2">
      <c r="A5664" s="2" t="s">
        <v>20012</v>
      </c>
      <c r="B5664" s="2" t="s">
        <v>13</v>
      </c>
      <c r="C5664" s="10" t="str">
        <f>+VLOOKUP(A5664,NAV!A:C,3,FALSE)</f>
        <v xml:space="preserve"> </v>
      </c>
      <c r="D5664" s="2" t="s">
        <v>20013</v>
      </c>
      <c r="E5664" s="11" t="str">
        <f>VLOOKUP(A5664,NAV!A:E,5,FALSE)</f>
        <v>SDIS 21</v>
      </c>
      <c r="F5664" s="11" t="b">
        <f t="shared" si="3088"/>
        <v>1</v>
      </c>
      <c r="G5664" s="2" t="s">
        <v>15</v>
      </c>
      <c r="H5664" s="3" t="s">
        <v>24</v>
      </c>
      <c r="I5664" s="3"/>
      <c r="J5664" s="2" t="s">
        <v>20014</v>
      </c>
      <c r="K5664" s="7" t="str">
        <f>VLOOKUP(A5664,NAV!A:F,6,FALSE)</f>
        <v>15, rue Louis de Broglie</v>
      </c>
      <c r="L5664" s="7" t="b">
        <f t="shared" si="3089"/>
        <v>1</v>
      </c>
      <c r="M5664" s="2"/>
      <c r="N5664" s="2"/>
      <c r="O5664" s="2" t="s">
        <v>3412</v>
      </c>
      <c r="P5664" s="10" t="str">
        <f>VLOOKUP(A5664,NAV!A:H,8,FALSE)</f>
        <v>21000</v>
      </c>
      <c r="Q5664" s="10" t="b">
        <f t="shared" si="3090"/>
        <v>1</v>
      </c>
      <c r="R5664" s="2" t="s">
        <v>3413</v>
      </c>
      <c r="S5664" s="10" t="str">
        <f>VLOOKUP(A5664,NAV!A:I,9,FALSE)</f>
        <v>DIJON</v>
      </c>
      <c r="T5664" s="10" t="b">
        <f t="shared" si="3091"/>
        <v>1</v>
      </c>
      <c r="U5664" s="2" t="s">
        <v>48</v>
      </c>
      <c r="V5664" s="9" t="str">
        <f>VLOOKUP(A5664,NAV!A:L,12,FALSE)</f>
        <v>FR</v>
      </c>
      <c r="W5664" t="str">
        <f>VLOOKUP(A5664,NAV!A:J,10,FALSE)</f>
        <v/>
      </c>
    </row>
    <row r="5665" spans="1:23" x14ac:dyDescent="0.2">
      <c r="A5665" s="2" t="s">
        <v>20015</v>
      </c>
      <c r="B5665" s="2" t="s">
        <v>13</v>
      </c>
      <c r="C5665" s="10" t="str">
        <f>+VLOOKUP(A5665,NAV!A:C,3,FALSE)</f>
        <v xml:space="preserve"> </v>
      </c>
      <c r="D5665" s="2" t="s">
        <v>20016</v>
      </c>
      <c r="E5665" s="11" t="str">
        <f>VLOOKUP(A5665,NAV!A:E,5,FALSE)</f>
        <v>SDIS 22</v>
      </c>
      <c r="F5665" s="11" t="b">
        <f t="shared" si="3088"/>
        <v>1</v>
      </c>
      <c r="G5665" s="2" t="s">
        <v>15</v>
      </c>
      <c r="H5665" s="3" t="s">
        <v>24</v>
      </c>
      <c r="I5665" s="3"/>
      <c r="J5665" s="2" t="s">
        <v>20017</v>
      </c>
      <c r="K5665" s="7" t="str">
        <f>VLOOKUP(A5665,NAV!A:F,6,FALSE)</f>
        <v>.</v>
      </c>
      <c r="L5665" s="7" t="b">
        <f t="shared" si="3089"/>
        <v>0</v>
      </c>
      <c r="M5665" s="2" t="s">
        <v>18</v>
      </c>
      <c r="N5665" s="2"/>
      <c r="O5665" s="2" t="s">
        <v>20018</v>
      </c>
      <c r="P5665" s="10" t="str">
        <f>VLOOKUP(A5665,NAV!A:H,8,FALSE)</f>
        <v>.</v>
      </c>
      <c r="Q5665" s="10" t="b">
        <f t="shared" si="3090"/>
        <v>0</v>
      </c>
      <c r="R5665" s="2" t="s">
        <v>20019</v>
      </c>
      <c r="S5665" s="10" t="str">
        <f>VLOOKUP(A5665,NAV!A:I,9,FALSE)</f>
        <v>.</v>
      </c>
      <c r="T5665" s="10" t="b">
        <f t="shared" si="3091"/>
        <v>0</v>
      </c>
      <c r="U5665" s="2" t="s">
        <v>21</v>
      </c>
      <c r="V5665" s="9" t="str">
        <f>VLOOKUP(A5665,NAV!A:L,12,FALSE)</f>
        <v>FR</v>
      </c>
      <c r="W5665" t="str">
        <f>VLOOKUP(A5665,NAV!A:J,10,FALSE)</f>
        <v/>
      </c>
    </row>
    <row r="5666" spans="1:23" x14ac:dyDescent="0.2">
      <c r="A5666" s="2" t="s">
        <v>20020</v>
      </c>
      <c r="B5666" s="2" t="s">
        <v>13</v>
      </c>
      <c r="C5666" s="10" t="str">
        <f>+VLOOKUP(A5666,NAV!A:C,3,FALSE)</f>
        <v xml:space="preserve"> </v>
      </c>
      <c r="D5666" s="2" t="s">
        <v>20021</v>
      </c>
      <c r="E5666" s="11" t="str">
        <f>VLOOKUP(A5666,NAV!A:E,5,FALSE)</f>
        <v>SDIS 25</v>
      </c>
      <c r="F5666" s="11" t="b">
        <f t="shared" si="3088"/>
        <v>1</v>
      </c>
      <c r="G5666" s="2" t="s">
        <v>15</v>
      </c>
      <c r="H5666" s="3" t="s">
        <v>24</v>
      </c>
      <c r="I5666" s="3"/>
      <c r="J5666" s="2" t="s">
        <v>20022</v>
      </c>
      <c r="K5666" s="7" t="str">
        <f>VLOOKUP(A5666,NAV!A:F,6,FALSE)</f>
        <v>10, chemin de la Clairière</v>
      </c>
      <c r="L5666" s="7" t="b">
        <f t="shared" si="3089"/>
        <v>1</v>
      </c>
      <c r="M5666" s="2"/>
      <c r="N5666" s="2"/>
      <c r="O5666" s="2" t="s">
        <v>20023</v>
      </c>
      <c r="P5666" s="10" t="str">
        <f>VLOOKUP(A5666,NAV!A:H,8,FALSE)</f>
        <v>25042</v>
      </c>
      <c r="Q5666" s="10" t="b">
        <f t="shared" si="3090"/>
        <v>1</v>
      </c>
      <c r="R5666" s="2" t="s">
        <v>20024</v>
      </c>
      <c r="S5666" s="10" t="str">
        <f>VLOOKUP(A5666,NAV!A:I,9,FALSE)</f>
        <v>Besançon Cedex</v>
      </c>
      <c r="T5666" s="10" t="b">
        <f t="shared" si="3091"/>
        <v>1</v>
      </c>
      <c r="U5666" s="2" t="s">
        <v>21</v>
      </c>
      <c r="V5666" s="9" t="str">
        <f>VLOOKUP(A5666,NAV!A:L,12,FALSE)</f>
        <v>FR</v>
      </c>
      <c r="W5666" t="str">
        <f>VLOOKUP(A5666,NAV!A:J,10,FALSE)</f>
        <v/>
      </c>
    </row>
    <row r="5667" spans="1:23" x14ac:dyDescent="0.2">
      <c r="A5667" s="2" t="s">
        <v>20025</v>
      </c>
      <c r="B5667" s="2" t="s">
        <v>13</v>
      </c>
      <c r="C5667" s="10" t="str">
        <f>+VLOOKUP(A5667,NAV!A:C,3,FALSE)</f>
        <v xml:space="preserve"> </v>
      </c>
      <c r="D5667" s="2" t="s">
        <v>20026</v>
      </c>
      <c r="E5667" s="11" t="str">
        <f>VLOOKUP(A5667,NAV!A:E,5,FALSE)</f>
        <v>SDIS 26</v>
      </c>
      <c r="F5667" s="11" t="b">
        <f t="shared" si="3088"/>
        <v>1</v>
      </c>
      <c r="G5667" s="2" t="s">
        <v>15</v>
      </c>
      <c r="H5667" s="3" t="s">
        <v>24</v>
      </c>
      <c r="I5667" s="3"/>
      <c r="J5667" s="2" t="s">
        <v>20027</v>
      </c>
      <c r="K5667" s="7" t="str">
        <f>VLOOKUP(A5667,NAV!A:F,6,FALSE)</f>
        <v>235 ROUTE DE MONTELIER</v>
      </c>
      <c r="L5667" s="7" t="b">
        <f t="shared" si="3089"/>
        <v>1</v>
      </c>
      <c r="M5667" s="2" t="s">
        <v>18</v>
      </c>
      <c r="N5667" s="2"/>
      <c r="O5667" s="2" t="s">
        <v>7974</v>
      </c>
      <c r="P5667" s="10" t="str">
        <f>VLOOKUP(A5667,NAV!A:H,8,FALSE)</f>
        <v>26000</v>
      </c>
      <c r="Q5667" s="10" t="b">
        <f t="shared" si="3090"/>
        <v>1</v>
      </c>
      <c r="R5667" s="2" t="s">
        <v>6194</v>
      </c>
      <c r="S5667" s="10" t="str">
        <f>VLOOKUP(A5667,NAV!A:I,9,FALSE)</f>
        <v>VALENCE</v>
      </c>
      <c r="T5667" s="10" t="b">
        <f t="shared" si="3091"/>
        <v>1</v>
      </c>
      <c r="U5667" s="2" t="s">
        <v>21</v>
      </c>
      <c r="V5667" s="9" t="str">
        <f>VLOOKUP(A5667,NAV!A:L,12,FALSE)</f>
        <v>FR</v>
      </c>
      <c r="W5667" t="str">
        <f>VLOOKUP(A5667,NAV!A:J,10,FALSE)</f>
        <v/>
      </c>
    </row>
    <row r="5668" spans="1:23" x14ac:dyDescent="0.2">
      <c r="A5668" s="2" t="s">
        <v>20028</v>
      </c>
      <c r="B5668" s="2" t="s">
        <v>13</v>
      </c>
      <c r="C5668" s="10" t="str">
        <f>+VLOOKUP(A5668,NAV!A:C,3,FALSE)</f>
        <v xml:space="preserve"> </v>
      </c>
      <c r="D5668" s="2" t="s">
        <v>20029</v>
      </c>
      <c r="E5668" s="11" t="str">
        <f>VLOOKUP(A5668,NAV!A:E,5,FALSE)</f>
        <v>SDIS 30</v>
      </c>
      <c r="F5668" s="11" t="b">
        <f t="shared" si="3088"/>
        <v>1</v>
      </c>
      <c r="G5668" s="2" t="s">
        <v>15</v>
      </c>
      <c r="H5668" s="3" t="s">
        <v>689</v>
      </c>
      <c r="I5668" s="3"/>
      <c r="J5668" s="2" t="s">
        <v>20030</v>
      </c>
      <c r="K5668" s="7" t="str">
        <f>VLOOKUP(A5668,NAV!A:F,6,FALSE)</f>
        <v>982 avenue Joliot-Curie</v>
      </c>
      <c r="L5668" s="7" t="b">
        <f t="shared" si="3089"/>
        <v>1</v>
      </c>
      <c r="M5668" s="2"/>
      <c r="N5668" s="2"/>
      <c r="O5668" s="2" t="s">
        <v>20031</v>
      </c>
      <c r="P5668" s="10" t="str">
        <f>VLOOKUP(A5668,NAV!A:H,8,FALSE)</f>
        <v>30932</v>
      </c>
      <c r="Q5668" s="10" t="b">
        <f t="shared" si="3090"/>
        <v>1</v>
      </c>
      <c r="R5668" s="2" t="s">
        <v>20032</v>
      </c>
      <c r="S5668" s="10" t="str">
        <f>VLOOKUP(A5668,NAV!A:I,9,FALSE)</f>
        <v>Nîmes Cedex 9</v>
      </c>
      <c r="T5668" s="10" t="b">
        <f t="shared" si="3091"/>
        <v>1</v>
      </c>
      <c r="U5668" s="2" t="s">
        <v>21</v>
      </c>
      <c r="V5668" s="9" t="str">
        <f>VLOOKUP(A5668,NAV!A:L,12,FALSE)</f>
        <v>FR</v>
      </c>
      <c r="W5668" t="str">
        <f>VLOOKUP(A5668,NAV!A:J,10,FALSE)</f>
        <v/>
      </c>
    </row>
    <row r="5669" spans="1:23" hidden="1" x14ac:dyDescent="0.2">
      <c r="A5669" s="2"/>
      <c r="B5669" s="2" t="s">
        <v>13</v>
      </c>
      <c r="C5669" s="2"/>
      <c r="D5669" s="2" t="s">
        <v>20033</v>
      </c>
      <c r="E5669" s="11" t="e">
        <f>VLOOKUP(A5669,NAV!A:E,5,FALSE)</f>
        <v>#N/A</v>
      </c>
      <c r="F5669" s="11"/>
      <c r="G5669" s="2" t="s">
        <v>15</v>
      </c>
      <c r="H5669" s="3" t="s">
        <v>689</v>
      </c>
      <c r="I5669" s="3"/>
      <c r="J5669" s="2" t="s">
        <v>20034</v>
      </c>
      <c r="K5669" s="2"/>
      <c r="L5669" s="2"/>
      <c r="M5669" s="2" t="s">
        <v>20035</v>
      </c>
      <c r="N5669" s="2"/>
      <c r="O5669" s="2" t="s">
        <v>9358</v>
      </c>
      <c r="P5669" s="2"/>
      <c r="Q5669" s="2"/>
      <c r="R5669" s="2" t="s">
        <v>13961</v>
      </c>
      <c r="S5669" s="2"/>
      <c r="T5669" s="2"/>
      <c r="U5669" s="2" t="s">
        <v>21</v>
      </c>
    </row>
    <row r="5670" spans="1:23" hidden="1" x14ac:dyDescent="0.2">
      <c r="A5670" s="2"/>
      <c r="B5670" s="2" t="s">
        <v>13</v>
      </c>
      <c r="C5670" s="2"/>
      <c r="D5670" s="2" t="s">
        <v>20036</v>
      </c>
      <c r="E5670" s="11" t="e">
        <f>VLOOKUP(A5670,NAV!A:E,5,FALSE)</f>
        <v>#N/A</v>
      </c>
      <c r="F5670" s="11"/>
      <c r="G5670" s="2" t="s">
        <v>15</v>
      </c>
      <c r="H5670" s="3" t="s">
        <v>375</v>
      </c>
      <c r="I5670" s="3"/>
      <c r="J5670" s="2" t="s">
        <v>20037</v>
      </c>
      <c r="K5670" s="2"/>
      <c r="L5670" s="2"/>
      <c r="M5670" s="2"/>
      <c r="N5670" s="2"/>
      <c r="O5670" s="2" t="s">
        <v>8850</v>
      </c>
      <c r="P5670" s="2"/>
      <c r="Q5670" s="2"/>
      <c r="R5670" s="2" t="s">
        <v>2440</v>
      </c>
      <c r="S5670" s="2"/>
      <c r="T5670" s="2"/>
      <c r="U5670" s="2" t="s">
        <v>21</v>
      </c>
    </row>
    <row r="5671" spans="1:23" x14ac:dyDescent="0.2">
      <c r="A5671" s="2" t="s">
        <v>20038</v>
      </c>
      <c r="B5671" s="2" t="s">
        <v>13</v>
      </c>
      <c r="C5671" s="10" t="str">
        <f>+VLOOKUP(A5671,NAV!A:C,3,FALSE)</f>
        <v xml:space="preserve"> </v>
      </c>
      <c r="D5671" s="2" t="s">
        <v>20039</v>
      </c>
      <c r="E5671" s="11" t="str">
        <f>VLOOKUP(A5671,NAV!A:E,5,FALSE)</f>
        <v>SDIS 38</v>
      </c>
      <c r="F5671" s="11" t="b">
        <f t="shared" ref="F5671:F5673" si="3092">+D5671=E5671</f>
        <v>1</v>
      </c>
      <c r="G5671" s="2" t="s">
        <v>15</v>
      </c>
      <c r="H5671" s="3" t="s">
        <v>24</v>
      </c>
      <c r="I5671" s="3"/>
      <c r="J5671" s="2" t="s">
        <v>20040</v>
      </c>
      <c r="K5671" s="7" t="str">
        <f>VLOOKUP(A5671,NAV!A:F,6,FALSE)</f>
        <v>24 RUE RENE CAMPHIN</v>
      </c>
      <c r="L5671" s="7" t="b">
        <f t="shared" ref="L5671:L5673" si="3093">J5671=K5671</f>
        <v>1</v>
      </c>
      <c r="M5671" s="2" t="s">
        <v>20041</v>
      </c>
      <c r="N5671" s="2"/>
      <c r="O5671" s="2" t="s">
        <v>20042</v>
      </c>
      <c r="P5671" s="10" t="str">
        <f>VLOOKUP(A5671,NAV!A:H,8,FALSE)</f>
        <v>38602</v>
      </c>
      <c r="Q5671" s="10" t="b">
        <f t="shared" ref="Q5671:Q5673" si="3094">O5671=P5671</f>
        <v>1</v>
      </c>
      <c r="R5671" s="2" t="s">
        <v>20043</v>
      </c>
      <c r="S5671" s="10" t="str">
        <f>VLOOKUP(A5671,NAV!A:I,9,FALSE)</f>
        <v>FONTAINE CEDEX</v>
      </c>
      <c r="T5671" s="10" t="b">
        <f t="shared" ref="T5671:T5673" si="3095">R5671=S5671</f>
        <v>1</v>
      </c>
      <c r="U5671" s="2" t="s">
        <v>21</v>
      </c>
      <c r="V5671" s="9" t="str">
        <f>VLOOKUP(A5671,NAV!A:L,12,FALSE)</f>
        <v>FR</v>
      </c>
      <c r="W5671" t="str">
        <f>VLOOKUP(A5671,NAV!A:J,10,FALSE)</f>
        <v/>
      </c>
    </row>
    <row r="5672" spans="1:23" x14ac:dyDescent="0.2">
      <c r="A5672" s="2" t="s">
        <v>20044</v>
      </c>
      <c r="B5672" s="2" t="s">
        <v>13</v>
      </c>
      <c r="C5672" s="10" t="str">
        <f>+VLOOKUP(A5672,NAV!A:C,3,FALSE)</f>
        <v>Tous</v>
      </c>
      <c r="D5672" s="2" t="s">
        <v>20045</v>
      </c>
      <c r="E5672" s="11" t="str">
        <f>VLOOKUP(A5672,NAV!A:E,5,FALSE)</f>
        <v>SDIS 42</v>
      </c>
      <c r="F5672" s="11" t="b">
        <f t="shared" si="3092"/>
        <v>1</v>
      </c>
      <c r="G5672" s="2" t="s">
        <v>15</v>
      </c>
      <c r="H5672" s="3" t="s">
        <v>24</v>
      </c>
      <c r="I5672" s="3"/>
      <c r="J5672" s="2" t="s">
        <v>20046</v>
      </c>
      <c r="K5672" s="7" t="str">
        <f>VLOOKUP(A5672,NAV!A:F,6,FALSE)</f>
        <v>8 RUE CHANOINE PLOTON</v>
      </c>
      <c r="L5672" s="7" t="b">
        <f t="shared" si="3093"/>
        <v>1</v>
      </c>
      <c r="M5672" s="2"/>
      <c r="N5672" s="2"/>
      <c r="O5672" s="2" t="s">
        <v>194</v>
      </c>
      <c r="P5672" s="10" t="str">
        <f>VLOOKUP(A5672,NAV!A:H,8,FALSE)</f>
        <v>42000</v>
      </c>
      <c r="Q5672" s="10" t="b">
        <f t="shared" si="3094"/>
        <v>1</v>
      </c>
      <c r="R5672" s="2" t="s">
        <v>4863</v>
      </c>
      <c r="S5672" s="10" t="str">
        <f>VLOOKUP(A5672,NAV!A:I,9,FALSE)</f>
        <v>ST ETIENNE</v>
      </c>
      <c r="T5672" s="10" t="b">
        <f t="shared" si="3095"/>
        <v>1</v>
      </c>
      <c r="U5672" s="2" t="s">
        <v>21</v>
      </c>
      <c r="V5672" s="9" t="str">
        <f>VLOOKUP(A5672,NAV!A:L,12,FALSE)</f>
        <v>FR</v>
      </c>
      <c r="W5672" t="str">
        <f>VLOOKUP(A5672,NAV!A:J,10,FALSE)</f>
        <v/>
      </c>
    </row>
    <row r="5673" spans="1:23" x14ac:dyDescent="0.2">
      <c r="A5673" s="2" t="s">
        <v>20047</v>
      </c>
      <c r="B5673" s="2" t="s">
        <v>13</v>
      </c>
      <c r="C5673" s="10" t="str">
        <f>+VLOOKUP(A5673,NAV!A:C,3,FALSE)</f>
        <v xml:space="preserve"> </v>
      </c>
      <c r="D5673" s="2" t="s">
        <v>20048</v>
      </c>
      <c r="E5673" s="11" t="str">
        <f>VLOOKUP(A5673,NAV!A:E,5,FALSE)</f>
        <v>SDIS 49</v>
      </c>
      <c r="F5673" s="11" t="b">
        <f t="shared" si="3092"/>
        <v>1</v>
      </c>
      <c r="G5673" s="2" t="s">
        <v>15</v>
      </c>
      <c r="H5673" s="3" t="s">
        <v>375</v>
      </c>
      <c r="I5673" s="3"/>
      <c r="J5673" s="2" t="s">
        <v>20049</v>
      </c>
      <c r="K5673" s="7" t="str">
        <f>VLOOKUP(A5673,NAV!A:F,6,FALSE)</f>
        <v>6 avenue Grand Périgné</v>
      </c>
      <c r="L5673" s="7" t="b">
        <f t="shared" si="3093"/>
        <v>1</v>
      </c>
      <c r="M5673" s="2" t="s">
        <v>20050</v>
      </c>
      <c r="N5673" s="2"/>
      <c r="O5673" s="2" t="s">
        <v>20051</v>
      </c>
      <c r="P5673" s="10" t="str">
        <f>VLOOKUP(A5673,NAV!A:H,8,FALSE)</f>
        <v>49070</v>
      </c>
      <c r="Q5673" s="10" t="b">
        <f t="shared" si="3094"/>
        <v>1</v>
      </c>
      <c r="R5673" s="2" t="s">
        <v>20052</v>
      </c>
      <c r="S5673" s="10" t="str">
        <f>VLOOKUP(A5673,NAV!A:I,9,FALSE)</f>
        <v>BEAUCOUZE</v>
      </c>
      <c r="T5673" s="10" t="b">
        <f t="shared" si="3095"/>
        <v>1</v>
      </c>
      <c r="U5673" s="2" t="s">
        <v>21</v>
      </c>
      <c r="V5673" s="9" t="str">
        <f>VLOOKUP(A5673,NAV!A:L,12,FALSE)</f>
        <v>FR</v>
      </c>
      <c r="W5673" t="str">
        <f>VLOOKUP(A5673,NAV!A:J,10,FALSE)</f>
        <v/>
      </c>
    </row>
    <row r="5674" spans="1:23" hidden="1" x14ac:dyDescent="0.2">
      <c r="A5674" s="2"/>
      <c r="B5674" s="2" t="s">
        <v>13</v>
      </c>
      <c r="C5674" s="2"/>
      <c r="D5674" s="2" t="s">
        <v>20053</v>
      </c>
      <c r="E5674" s="11" t="e">
        <f>VLOOKUP(A5674,NAV!A:E,5,FALSE)</f>
        <v>#N/A</v>
      </c>
      <c r="F5674" s="11"/>
      <c r="G5674" s="2" t="s">
        <v>15</v>
      </c>
      <c r="H5674" s="3" t="s">
        <v>24</v>
      </c>
      <c r="I5674" s="3"/>
      <c r="J5674" s="2" t="s">
        <v>20054</v>
      </c>
      <c r="K5674" s="2"/>
      <c r="L5674" s="2"/>
      <c r="M5674" s="2"/>
      <c r="N5674" s="2"/>
      <c r="O5674" s="2" t="s">
        <v>8140</v>
      </c>
      <c r="P5674" s="2"/>
      <c r="Q5674" s="2"/>
      <c r="R5674" s="2" t="s">
        <v>7346</v>
      </c>
      <c r="S5674" s="2"/>
      <c r="T5674" s="2"/>
      <c r="U5674" s="2" t="s">
        <v>21</v>
      </c>
    </row>
    <row r="5675" spans="1:23" x14ac:dyDescent="0.2">
      <c r="A5675" s="2" t="s">
        <v>20055</v>
      </c>
      <c r="B5675" s="2" t="s">
        <v>13</v>
      </c>
      <c r="C5675" s="10" t="str">
        <f>+VLOOKUP(A5675,NAV!A:C,3,FALSE)</f>
        <v xml:space="preserve"> </v>
      </c>
      <c r="D5675" s="2" t="s">
        <v>20056</v>
      </c>
      <c r="E5675" s="11" t="str">
        <f>VLOOKUP(A5675,NAV!A:E,5,FALSE)</f>
        <v>SDIS 56</v>
      </c>
      <c r="F5675" s="11" t="b">
        <f>+D5675=E5675</f>
        <v>1</v>
      </c>
      <c r="G5675" s="2" t="s">
        <v>15</v>
      </c>
      <c r="H5675" s="3" t="s">
        <v>24</v>
      </c>
      <c r="I5675" s="3"/>
      <c r="J5675" s="2" t="s">
        <v>4834</v>
      </c>
      <c r="K5675" s="7" t="str">
        <f>VLOOKUP(A5675,NAV!A:F,6,FALSE)</f>
        <v>.</v>
      </c>
      <c r="L5675" s="7" t="b">
        <f>J5675=K5675</f>
        <v>0</v>
      </c>
      <c r="M5675" s="2" t="s">
        <v>18</v>
      </c>
      <c r="N5675" s="2"/>
      <c r="O5675" s="2" t="s">
        <v>1942</v>
      </c>
      <c r="P5675" s="10" t="str">
        <f>VLOOKUP(A5675,NAV!A:H,8,FALSE)</f>
        <v>.</v>
      </c>
      <c r="Q5675" s="10" t="b">
        <f>O5675=P5675</f>
        <v>0</v>
      </c>
      <c r="R5675" s="2" t="s">
        <v>1943</v>
      </c>
      <c r="S5675" s="10" t="str">
        <f>VLOOKUP(A5675,NAV!A:I,9,FALSE)</f>
        <v>.</v>
      </c>
      <c r="T5675" s="10" t="b">
        <f>R5675=S5675</f>
        <v>0</v>
      </c>
      <c r="U5675" s="2" t="s">
        <v>21</v>
      </c>
      <c r="V5675" s="9" t="str">
        <f>VLOOKUP(A5675,NAV!A:L,12,FALSE)</f>
        <v>FR</v>
      </c>
      <c r="W5675" t="str">
        <f>VLOOKUP(A5675,NAV!A:J,10,FALSE)</f>
        <v/>
      </c>
    </row>
    <row r="5676" spans="1:23" hidden="1" x14ac:dyDescent="0.2">
      <c r="A5676" s="2"/>
      <c r="B5676" s="2" t="s">
        <v>13</v>
      </c>
      <c r="C5676" s="2"/>
      <c r="D5676" s="2" t="s">
        <v>20057</v>
      </c>
      <c r="E5676" s="11" t="e">
        <f>VLOOKUP(A5676,NAV!A:E,5,FALSE)</f>
        <v>#N/A</v>
      </c>
      <c r="F5676" s="11"/>
      <c r="G5676" s="2" t="s">
        <v>15</v>
      </c>
      <c r="H5676" s="3" t="s">
        <v>119</v>
      </c>
      <c r="I5676" s="3"/>
      <c r="J5676" s="2" t="s">
        <v>20058</v>
      </c>
      <c r="K5676" s="2"/>
      <c r="L5676" s="2"/>
      <c r="M5676" s="2" t="s">
        <v>18</v>
      </c>
      <c r="N5676" s="2"/>
      <c r="O5676" s="2" t="s">
        <v>20059</v>
      </c>
      <c r="P5676" s="2"/>
      <c r="Q5676" s="2"/>
      <c r="R5676" s="2" t="s">
        <v>20060</v>
      </c>
      <c r="S5676" s="2"/>
      <c r="T5676" s="2"/>
      <c r="U5676" s="2" t="s">
        <v>21</v>
      </c>
    </row>
    <row r="5677" spans="1:23" x14ac:dyDescent="0.2">
      <c r="A5677" s="2" t="s">
        <v>20061</v>
      </c>
      <c r="B5677" s="2" t="s">
        <v>13</v>
      </c>
      <c r="C5677" s="10" t="str">
        <f>+VLOOKUP(A5677,NAV!A:C,3,FALSE)</f>
        <v>Tous</v>
      </c>
      <c r="D5677" s="2" t="s">
        <v>20062</v>
      </c>
      <c r="E5677" s="11" t="str">
        <f>VLOOKUP(A5677,NAV!A:E,5,FALSE)</f>
        <v>SDIS 63</v>
      </c>
      <c r="F5677" s="11" t="b">
        <f t="shared" ref="F5677:F5685" si="3096">+D5677=E5677</f>
        <v>1</v>
      </c>
      <c r="G5677" s="2" t="s">
        <v>15</v>
      </c>
      <c r="H5677" s="3" t="s">
        <v>24</v>
      </c>
      <c r="I5677" s="3"/>
      <c r="J5677" s="2" t="s">
        <v>20063</v>
      </c>
      <c r="K5677" s="7" t="str">
        <f>VLOOKUP(A5677,NAV!A:F,6,FALSE)</f>
        <v>143 AVENUE BREZET</v>
      </c>
      <c r="L5677" s="7" t="b">
        <f t="shared" ref="L5677:L5685" si="3097">J5677=K5677</f>
        <v>1</v>
      </c>
      <c r="M5677" s="2"/>
      <c r="N5677" s="2"/>
      <c r="O5677" s="2" t="s">
        <v>5386</v>
      </c>
      <c r="P5677" s="10" t="str">
        <f>VLOOKUP(A5677,NAV!A:H,8,FALSE)</f>
        <v>63000</v>
      </c>
      <c r="Q5677" s="10" t="b">
        <f t="shared" ref="Q5677:Q5685" si="3098">O5677=P5677</f>
        <v>1</v>
      </c>
      <c r="R5677" s="2" t="s">
        <v>1247</v>
      </c>
      <c r="S5677" s="10" t="str">
        <f>VLOOKUP(A5677,NAV!A:I,9,FALSE)</f>
        <v>CLERMONT FERRAND</v>
      </c>
      <c r="T5677" s="10" t="b">
        <f t="shared" ref="T5677:T5685" si="3099">R5677=S5677</f>
        <v>1</v>
      </c>
      <c r="U5677" s="2" t="s">
        <v>21</v>
      </c>
      <c r="V5677" s="9" t="str">
        <f>VLOOKUP(A5677,NAV!A:L,12,FALSE)</f>
        <v>FR</v>
      </c>
      <c r="W5677" t="str">
        <f>VLOOKUP(A5677,NAV!A:J,10,FALSE)</f>
        <v/>
      </c>
    </row>
    <row r="5678" spans="1:23" x14ac:dyDescent="0.2">
      <c r="A5678" s="2" t="s">
        <v>20064</v>
      </c>
      <c r="B5678" s="2" t="s">
        <v>13</v>
      </c>
      <c r="C5678" s="10" t="str">
        <f>+VLOOKUP(A5678,NAV!A:C,3,FALSE)</f>
        <v xml:space="preserve"> </v>
      </c>
      <c r="D5678" s="2" t="s">
        <v>20065</v>
      </c>
      <c r="E5678" s="11" t="str">
        <f>VLOOKUP(A5678,NAV!A:E,5,FALSE)</f>
        <v>SDIS 64</v>
      </c>
      <c r="F5678" s="11" t="b">
        <f t="shared" si="3096"/>
        <v>1</v>
      </c>
      <c r="G5678" s="2" t="s">
        <v>15</v>
      </c>
      <c r="H5678" s="3" t="s">
        <v>76</v>
      </c>
      <c r="I5678" s="3"/>
      <c r="J5678" s="2" t="s">
        <v>20066</v>
      </c>
      <c r="K5678" s="7" t="str">
        <f>VLOOKUP(A5678,NAV!A:F,6,FALSE)</f>
        <v>33, Avenue du Maréchal Leclerc</v>
      </c>
      <c r="L5678" s="7" t="b">
        <f t="shared" si="3097"/>
        <v>1</v>
      </c>
      <c r="M5678" s="2" t="s">
        <v>20067</v>
      </c>
      <c r="N5678" s="2"/>
      <c r="O5678" s="2" t="s">
        <v>20068</v>
      </c>
      <c r="P5678" s="10" t="str">
        <f>VLOOKUP(A5678,NAV!A:H,8,FALSE)</f>
        <v>64016</v>
      </c>
      <c r="Q5678" s="10" t="b">
        <f t="shared" si="3098"/>
        <v>1</v>
      </c>
      <c r="R5678" s="2" t="s">
        <v>576</v>
      </c>
      <c r="S5678" s="10" t="str">
        <f>VLOOKUP(A5678,NAV!A:I,9,FALSE)</f>
        <v>PAU CEDEX</v>
      </c>
      <c r="T5678" s="10" t="b">
        <f t="shared" si="3099"/>
        <v>1</v>
      </c>
      <c r="U5678" s="2" t="s">
        <v>21</v>
      </c>
      <c r="V5678" s="9" t="str">
        <f>VLOOKUP(A5678,NAV!A:L,12,FALSE)</f>
        <v>FR</v>
      </c>
      <c r="W5678" t="str">
        <f>VLOOKUP(A5678,NAV!A:J,10,FALSE)</f>
        <v/>
      </c>
    </row>
    <row r="5679" spans="1:23" x14ac:dyDescent="0.2">
      <c r="A5679" s="2" t="s">
        <v>20069</v>
      </c>
      <c r="B5679" s="2" t="s">
        <v>13</v>
      </c>
      <c r="C5679" s="10" t="str">
        <f>+VLOOKUP(A5679,NAV!A:C,3,FALSE)</f>
        <v>Tous</v>
      </c>
      <c r="D5679" s="2" t="s">
        <v>20070</v>
      </c>
      <c r="E5679" s="11" t="str">
        <f>VLOOKUP(A5679,NAV!A:E,5,FALSE)</f>
        <v>SDIS 66</v>
      </c>
      <c r="F5679" s="11" t="b">
        <f t="shared" si="3096"/>
        <v>1</v>
      </c>
      <c r="G5679" s="2" t="s">
        <v>15</v>
      </c>
      <c r="H5679" s="3" t="s">
        <v>76</v>
      </c>
      <c r="I5679" s="3"/>
      <c r="J5679" s="2" t="s">
        <v>20071</v>
      </c>
      <c r="K5679" s="7" t="str">
        <f>VLOOKUP(A5679,NAV!A:F,6,FALSE)</f>
        <v>1 r Lieutenant Gourbault</v>
      </c>
      <c r="L5679" s="7" t="b">
        <f t="shared" si="3097"/>
        <v>1</v>
      </c>
      <c r="M5679" s="2" t="s">
        <v>20072</v>
      </c>
      <c r="N5679" s="2"/>
      <c r="O5679" s="2" t="s">
        <v>6134</v>
      </c>
      <c r="P5679" s="10" t="str">
        <f>VLOOKUP(A5679,NAV!A:H,8,FALSE)</f>
        <v>66000</v>
      </c>
      <c r="Q5679" s="10" t="b">
        <f t="shared" si="3098"/>
        <v>1</v>
      </c>
      <c r="R5679" s="2" t="s">
        <v>6135</v>
      </c>
      <c r="S5679" s="10" t="str">
        <f>VLOOKUP(A5679,NAV!A:I,9,FALSE)</f>
        <v>PERPIGNAN</v>
      </c>
      <c r="T5679" s="10" t="b">
        <f t="shared" si="3099"/>
        <v>1</v>
      </c>
      <c r="U5679" s="2" t="s">
        <v>48</v>
      </c>
      <c r="V5679" s="9" t="str">
        <f>VLOOKUP(A5679,NAV!A:L,12,FALSE)</f>
        <v>FR</v>
      </c>
      <c r="W5679" t="str">
        <f>VLOOKUP(A5679,NAV!A:J,10,FALSE)</f>
        <v/>
      </c>
    </row>
    <row r="5680" spans="1:23" x14ac:dyDescent="0.2">
      <c r="A5680" s="2" t="s">
        <v>20073</v>
      </c>
      <c r="B5680" s="2" t="s">
        <v>13</v>
      </c>
      <c r="C5680" s="10" t="str">
        <f>+VLOOKUP(A5680,NAV!A:C,3,FALSE)</f>
        <v xml:space="preserve"> </v>
      </c>
      <c r="D5680" s="2" t="s">
        <v>20074</v>
      </c>
      <c r="E5680" s="11" t="str">
        <f>VLOOKUP(A5680,NAV!A:E,5,FALSE)</f>
        <v>SDIS 71</v>
      </c>
      <c r="F5680" s="11" t="b">
        <f t="shared" si="3096"/>
        <v>1</v>
      </c>
      <c r="G5680" s="2" t="s">
        <v>15</v>
      </c>
      <c r="H5680" s="3" t="s">
        <v>24</v>
      </c>
      <c r="I5680" s="3"/>
      <c r="J5680" s="2" t="s">
        <v>20075</v>
      </c>
      <c r="K5680" s="7" t="str">
        <f>VLOOKUP(A5680,NAV!A:F,6,FALSE)</f>
        <v>6 BIS RUE RAOUL PONCHON</v>
      </c>
      <c r="L5680" s="7" t="b">
        <f t="shared" si="3097"/>
        <v>1</v>
      </c>
      <c r="M5680" s="2" t="s">
        <v>18</v>
      </c>
      <c r="N5680" s="2"/>
      <c r="O5680" s="2" t="s">
        <v>5955</v>
      </c>
      <c r="P5680" s="10" t="str">
        <f>VLOOKUP(A5680,NAV!A:H,8,FALSE)</f>
        <v>71100</v>
      </c>
      <c r="Q5680" s="10" t="b">
        <f t="shared" si="3098"/>
        <v>1</v>
      </c>
      <c r="R5680" s="2" t="s">
        <v>16578</v>
      </c>
      <c r="S5680" s="10" t="str">
        <f>VLOOKUP(A5680,NAV!A:I,9,FALSE)</f>
        <v>CHALON SUR SAONE</v>
      </c>
      <c r="T5680" s="10" t="b">
        <f t="shared" si="3099"/>
        <v>1</v>
      </c>
      <c r="U5680" s="2" t="s">
        <v>21</v>
      </c>
      <c r="V5680" s="9" t="str">
        <f>VLOOKUP(A5680,NAV!A:L,12,FALSE)</f>
        <v>FR</v>
      </c>
      <c r="W5680" t="str">
        <f>VLOOKUP(A5680,NAV!A:J,10,FALSE)</f>
        <v/>
      </c>
    </row>
    <row r="5681" spans="1:23" x14ac:dyDescent="0.2">
      <c r="A5681" s="2" t="s">
        <v>20076</v>
      </c>
      <c r="B5681" s="2" t="s">
        <v>13</v>
      </c>
      <c r="C5681" s="10" t="str">
        <f>+VLOOKUP(A5681,NAV!A:C,3,FALSE)</f>
        <v>Tous</v>
      </c>
      <c r="D5681" s="2" t="s">
        <v>20077</v>
      </c>
      <c r="E5681" s="11" t="str">
        <f>VLOOKUP(A5681,NAV!A:E,5,FALSE)</f>
        <v>SDIS 73</v>
      </c>
      <c r="F5681" s="11" t="b">
        <f t="shared" si="3096"/>
        <v>1</v>
      </c>
      <c r="G5681" s="2" t="s">
        <v>15</v>
      </c>
      <c r="H5681" s="3" t="s">
        <v>24</v>
      </c>
      <c r="I5681" s="3"/>
      <c r="J5681" s="2" t="s">
        <v>20078</v>
      </c>
      <c r="K5681" s="7" t="str">
        <f>VLOOKUP(A5681,NAV!A:F,6,FALSE)</f>
        <v>226 RUE PERRODIERE</v>
      </c>
      <c r="L5681" s="7" t="b">
        <f t="shared" si="3097"/>
        <v>1</v>
      </c>
      <c r="M5681" s="2"/>
      <c r="N5681" s="2"/>
      <c r="O5681" s="2" t="s">
        <v>20079</v>
      </c>
      <c r="P5681" s="10" t="str">
        <f>VLOOKUP(A5681,NAV!A:H,8,FALSE)</f>
        <v>73230</v>
      </c>
      <c r="Q5681" s="10" t="b">
        <f t="shared" si="3098"/>
        <v>1</v>
      </c>
      <c r="R5681" s="2" t="s">
        <v>20080</v>
      </c>
      <c r="S5681" s="10" t="str">
        <f>VLOOKUP(A5681,NAV!A:I,9,FALSE)</f>
        <v>BARBY</v>
      </c>
      <c r="T5681" s="10" t="b">
        <f t="shared" si="3099"/>
        <v>0</v>
      </c>
      <c r="U5681" s="2" t="s">
        <v>21</v>
      </c>
      <c r="V5681" s="9" t="str">
        <f>VLOOKUP(A5681,NAV!A:L,12,FALSE)</f>
        <v>FR</v>
      </c>
      <c r="W5681" t="str">
        <f>VLOOKUP(A5681,NAV!A:J,10,FALSE)</f>
        <v/>
      </c>
    </row>
    <row r="5682" spans="1:23" x14ac:dyDescent="0.2">
      <c r="A5682" s="2" t="s">
        <v>20081</v>
      </c>
      <c r="B5682" s="2" t="s">
        <v>13</v>
      </c>
      <c r="C5682" s="10" t="str">
        <f>+VLOOKUP(A5682,NAV!A:C,3,FALSE)</f>
        <v>Tous</v>
      </c>
      <c r="D5682" s="2" t="s">
        <v>20082</v>
      </c>
      <c r="E5682" s="11" t="str">
        <f>VLOOKUP(A5682,NAV!A:E,5,FALSE)</f>
        <v>SDIS 74</v>
      </c>
      <c r="F5682" s="11" t="b">
        <f t="shared" si="3096"/>
        <v>1</v>
      </c>
      <c r="G5682" s="2" t="s">
        <v>15</v>
      </c>
      <c r="H5682" s="3" t="s">
        <v>24</v>
      </c>
      <c r="I5682" s="3"/>
      <c r="J5682" s="2" t="s">
        <v>20083</v>
      </c>
      <c r="K5682" s="7" t="str">
        <f>VLOOKUP(A5682,NAV!A:F,6,FALSE)</f>
        <v>6 RUE DU NANT</v>
      </c>
      <c r="L5682" s="7" t="b">
        <f t="shared" si="3097"/>
        <v>1</v>
      </c>
      <c r="M5682" s="2"/>
      <c r="N5682" s="2"/>
      <c r="O5682" s="2" t="s">
        <v>20084</v>
      </c>
      <c r="P5682" s="10" t="str">
        <f>VLOOKUP(A5682,NAV!A:H,8,FALSE)</f>
        <v>74960</v>
      </c>
      <c r="Q5682" s="10" t="b">
        <f t="shared" si="3098"/>
        <v>1</v>
      </c>
      <c r="R5682" s="2" t="s">
        <v>20085</v>
      </c>
      <c r="S5682" s="10" t="str">
        <f>VLOOKUP(A5682,NAV!A:I,9,FALSE)</f>
        <v>CRAN GEVRIER</v>
      </c>
      <c r="T5682" s="10" t="b">
        <f t="shared" si="3099"/>
        <v>0</v>
      </c>
      <c r="U5682" s="2" t="s">
        <v>21</v>
      </c>
      <c r="V5682" s="9" t="str">
        <f>VLOOKUP(A5682,NAV!A:L,12,FALSE)</f>
        <v>FR</v>
      </c>
      <c r="W5682" t="str">
        <f>VLOOKUP(A5682,NAV!A:J,10,FALSE)</f>
        <v/>
      </c>
    </row>
    <row r="5683" spans="1:23" x14ac:dyDescent="0.2">
      <c r="A5683" s="2" t="s">
        <v>20086</v>
      </c>
      <c r="B5683" s="2" t="s">
        <v>13</v>
      </c>
      <c r="C5683" s="10" t="str">
        <f>+VLOOKUP(A5683,NAV!A:C,3,FALSE)</f>
        <v xml:space="preserve"> </v>
      </c>
      <c r="D5683" s="2" t="s">
        <v>20087</v>
      </c>
      <c r="E5683" s="11" t="str">
        <f>VLOOKUP(A5683,NAV!A:E,5,FALSE)</f>
        <v>SDIS 84</v>
      </c>
      <c r="F5683" s="11" t="b">
        <f t="shared" si="3096"/>
        <v>1</v>
      </c>
      <c r="G5683" s="2" t="s">
        <v>15</v>
      </c>
      <c r="H5683" s="3" t="s">
        <v>689</v>
      </c>
      <c r="I5683" s="3"/>
      <c r="J5683" s="2" t="s">
        <v>20088</v>
      </c>
      <c r="K5683" s="7" t="str">
        <f>VLOOKUP(A5683,NAV!A:F,6,FALSE)</f>
        <v>Esplanade de l'Armée d'Afrique</v>
      </c>
      <c r="L5683" s="7" t="b">
        <f t="shared" si="3097"/>
        <v>1</v>
      </c>
      <c r="M5683" s="2"/>
      <c r="N5683" s="2"/>
      <c r="O5683" s="2" t="s">
        <v>20089</v>
      </c>
      <c r="P5683" s="10" t="str">
        <f>VLOOKUP(A5683,NAV!A:H,8,FALSE)</f>
        <v>84018</v>
      </c>
      <c r="Q5683" s="10" t="b">
        <f t="shared" si="3098"/>
        <v>1</v>
      </c>
      <c r="R5683" s="2" t="s">
        <v>20090</v>
      </c>
      <c r="S5683" s="10" t="str">
        <f>VLOOKUP(A5683,NAV!A:I,9,FALSE)</f>
        <v>Avignon Cedex 1</v>
      </c>
      <c r="T5683" s="10" t="b">
        <f t="shared" si="3099"/>
        <v>1</v>
      </c>
      <c r="U5683" s="2" t="s">
        <v>21</v>
      </c>
      <c r="V5683" s="9" t="str">
        <f>VLOOKUP(A5683,NAV!A:L,12,FALSE)</f>
        <v>FR</v>
      </c>
      <c r="W5683" t="str">
        <f>VLOOKUP(A5683,NAV!A:J,10,FALSE)</f>
        <v/>
      </c>
    </row>
    <row r="5684" spans="1:23" x14ac:dyDescent="0.2">
      <c r="A5684" s="2" t="s">
        <v>20091</v>
      </c>
      <c r="B5684" s="2" t="s">
        <v>13</v>
      </c>
      <c r="C5684" s="10" t="str">
        <f>+VLOOKUP(A5684,NAV!A:C,3,FALSE)</f>
        <v xml:space="preserve"> </v>
      </c>
      <c r="D5684" s="2" t="s">
        <v>20092</v>
      </c>
      <c r="E5684" s="11" t="str">
        <f>VLOOKUP(A5684,NAV!A:E,5,FALSE)</f>
        <v>SDIS 91</v>
      </c>
      <c r="F5684" s="11" t="b">
        <f t="shared" si="3096"/>
        <v>1</v>
      </c>
      <c r="G5684" s="2" t="s">
        <v>15</v>
      </c>
      <c r="H5684" s="3" t="s">
        <v>119</v>
      </c>
      <c r="I5684" s="3"/>
      <c r="J5684" s="2" t="s">
        <v>7452</v>
      </c>
      <c r="K5684" s="7" t="str">
        <f>VLOOKUP(A5684,NAV!A:F,6,FALSE)</f>
        <v>Boulevard de France</v>
      </c>
      <c r="L5684" s="7" t="b">
        <f t="shared" si="3097"/>
        <v>1</v>
      </c>
      <c r="M5684" s="2"/>
      <c r="N5684" s="2"/>
      <c r="O5684" s="2" t="s">
        <v>312</v>
      </c>
      <c r="P5684" s="10" t="str">
        <f>VLOOKUP(A5684,NAV!A:H,8,FALSE)</f>
        <v>91000</v>
      </c>
      <c r="Q5684" s="10" t="b">
        <f t="shared" si="3098"/>
        <v>1</v>
      </c>
      <c r="R5684" s="2" t="s">
        <v>317</v>
      </c>
      <c r="S5684" s="10" t="str">
        <f>VLOOKUP(A5684,NAV!A:I,9,FALSE)</f>
        <v>EVRY</v>
      </c>
      <c r="T5684" s="10" t="b">
        <f t="shared" si="3099"/>
        <v>1</v>
      </c>
      <c r="U5684" s="2" t="s">
        <v>48</v>
      </c>
      <c r="V5684" s="9" t="str">
        <f>VLOOKUP(A5684,NAV!A:L,12,FALSE)</f>
        <v>FR</v>
      </c>
      <c r="W5684" t="str">
        <f>VLOOKUP(A5684,NAV!A:J,10,FALSE)</f>
        <v/>
      </c>
    </row>
    <row r="5685" spans="1:23" x14ac:dyDescent="0.2">
      <c r="A5685" s="2" t="s">
        <v>20093</v>
      </c>
      <c r="B5685" s="2" t="s">
        <v>13</v>
      </c>
      <c r="C5685" s="10" t="str">
        <f>+VLOOKUP(A5685,NAV!A:C,3,FALSE)</f>
        <v xml:space="preserve"> </v>
      </c>
      <c r="D5685" s="2" t="s">
        <v>20094</v>
      </c>
      <c r="E5685" s="11" t="str">
        <f>VLOOKUP(A5685,NAV!A:E,5,FALSE)</f>
        <v>SDMIS</v>
      </c>
      <c r="F5685" s="11" t="b">
        <f t="shared" si="3096"/>
        <v>1</v>
      </c>
      <c r="G5685" s="2" t="s">
        <v>15</v>
      </c>
      <c r="H5685" s="3" t="s">
        <v>24</v>
      </c>
      <c r="I5685" s="3"/>
      <c r="J5685" s="2" t="s">
        <v>20095</v>
      </c>
      <c r="K5685" s="7" t="str">
        <f>VLOOKUP(A5685,NAV!A:F,6,FALSE)</f>
        <v>17 rue rabelais</v>
      </c>
      <c r="L5685" s="7" t="b">
        <f t="shared" si="3097"/>
        <v>1</v>
      </c>
      <c r="M5685" s="2"/>
      <c r="N5685" s="2"/>
      <c r="O5685" s="2" t="s">
        <v>20096</v>
      </c>
      <c r="P5685" s="10" t="str">
        <f>VLOOKUP(A5685,NAV!A:H,8,FALSE)</f>
        <v>69421</v>
      </c>
      <c r="Q5685" s="10" t="b">
        <f t="shared" si="3098"/>
        <v>1</v>
      </c>
      <c r="R5685" s="2" t="s">
        <v>2122</v>
      </c>
      <c r="S5685" s="10" t="str">
        <f>VLOOKUP(A5685,NAV!A:I,9,FALSE)</f>
        <v>LYON CEDEX 03</v>
      </c>
      <c r="T5685" s="10" t="b">
        <f t="shared" si="3099"/>
        <v>1</v>
      </c>
      <c r="U5685" s="2" t="s">
        <v>21</v>
      </c>
      <c r="V5685" s="9" t="str">
        <f>VLOOKUP(A5685,NAV!A:L,12,FALSE)</f>
        <v>FR</v>
      </c>
      <c r="W5685" t="str">
        <f>VLOOKUP(A5685,NAV!A:J,10,FALSE)</f>
        <v/>
      </c>
    </row>
    <row r="5686" spans="1:23" hidden="1" x14ac:dyDescent="0.2">
      <c r="A5686" s="2"/>
      <c r="B5686" s="2" t="s">
        <v>13</v>
      </c>
      <c r="C5686" s="2"/>
      <c r="D5686" s="2" t="s">
        <v>20097</v>
      </c>
      <c r="E5686" s="11" t="e">
        <f>VLOOKUP(A5686,NAV!A:E,5,FALSE)</f>
        <v>#N/A</v>
      </c>
      <c r="F5686" s="11"/>
      <c r="G5686" s="2" t="s">
        <v>15</v>
      </c>
      <c r="H5686" s="3" t="s">
        <v>375</v>
      </c>
      <c r="I5686" s="3"/>
      <c r="J5686" s="2" t="s">
        <v>20098</v>
      </c>
      <c r="K5686" s="2"/>
      <c r="L5686" s="2"/>
      <c r="M5686" s="2"/>
      <c r="N5686" s="2"/>
      <c r="O5686" s="2" t="s">
        <v>20099</v>
      </c>
      <c r="P5686" s="2"/>
      <c r="Q5686" s="2"/>
      <c r="R5686" s="2" t="s">
        <v>20100</v>
      </c>
      <c r="S5686" s="2"/>
      <c r="T5686" s="2"/>
      <c r="U5686" s="2" t="s">
        <v>21</v>
      </c>
    </row>
    <row r="5687" spans="1:23" x14ac:dyDescent="0.2">
      <c r="A5687" s="2" t="s">
        <v>20101</v>
      </c>
      <c r="B5687" s="2" t="s">
        <v>43</v>
      </c>
      <c r="C5687" s="10" t="str">
        <f>+VLOOKUP(A5687,NAV!A:C,3,FALSE)</f>
        <v xml:space="preserve"> </v>
      </c>
      <c r="D5687" s="2" t="s">
        <v>20102</v>
      </c>
      <c r="E5687" s="11" t="str">
        <f>VLOOKUP(A5687,NAV!A:E,5,FALSE)</f>
        <v>SDVP LE PARISIEN</v>
      </c>
      <c r="F5687" s="11" t="b">
        <f t="shared" ref="F5687:F5688" si="3100">+D5687=E5687</f>
        <v>1</v>
      </c>
      <c r="G5687" s="2" t="s">
        <v>15</v>
      </c>
      <c r="H5687" s="3" t="s">
        <v>70</v>
      </c>
      <c r="I5687" s="3"/>
      <c r="J5687" s="2" t="s">
        <v>20103</v>
      </c>
      <c r="K5687" s="7" t="str">
        <f>VLOOKUP(A5687,NAV!A:F,6,FALSE)</f>
        <v>60, boulevard Victor Hugo</v>
      </c>
      <c r="L5687" s="7" t="b">
        <f t="shared" ref="L5687:L5688" si="3101">J5687=K5687</f>
        <v>1</v>
      </c>
      <c r="M5687" s="2" t="s">
        <v>18</v>
      </c>
      <c r="N5687" s="2"/>
      <c r="O5687" s="2" t="s">
        <v>3257</v>
      </c>
      <c r="P5687" s="10" t="str">
        <f>VLOOKUP(A5687,NAV!A:H,8,FALSE)</f>
        <v>93400</v>
      </c>
      <c r="Q5687" s="10" t="b">
        <f t="shared" ref="Q5687:Q5688" si="3102">O5687=P5687</f>
        <v>1</v>
      </c>
      <c r="R5687" s="2" t="s">
        <v>5247</v>
      </c>
      <c r="S5687" s="10" t="str">
        <f>VLOOKUP(A5687,NAV!A:I,9,FALSE)</f>
        <v>ST OUEN</v>
      </c>
      <c r="T5687" s="10" t="b">
        <f t="shared" ref="T5687:T5688" si="3103">R5687=S5687</f>
        <v>0</v>
      </c>
      <c r="U5687" s="2" t="s">
        <v>21</v>
      </c>
      <c r="V5687" s="9" t="str">
        <f>VLOOKUP(A5687,NAV!A:L,12,FALSE)</f>
        <v>FR</v>
      </c>
      <c r="W5687" t="str">
        <f>VLOOKUP(A5687,NAV!A:J,10,FALSE)</f>
        <v/>
      </c>
    </row>
    <row r="5688" spans="1:23" x14ac:dyDescent="0.2">
      <c r="A5688" s="2" t="s">
        <v>20104</v>
      </c>
      <c r="B5688" s="2" t="s">
        <v>13</v>
      </c>
      <c r="C5688" s="10" t="str">
        <f>+VLOOKUP(A5688,NAV!A:C,3,FALSE)</f>
        <v>Tous</v>
      </c>
      <c r="D5688" s="2" t="s">
        <v>20105</v>
      </c>
      <c r="E5688" s="11" t="str">
        <f>VLOOKUP(A5688,NAV!A:E,5,FALSE)</f>
        <v>SELOGER.COM</v>
      </c>
      <c r="F5688" s="11" t="b">
        <f t="shared" si="3100"/>
        <v>0</v>
      </c>
      <c r="G5688" s="2" t="s">
        <v>15</v>
      </c>
      <c r="H5688" s="3" t="s">
        <v>16</v>
      </c>
      <c r="I5688" s="3"/>
      <c r="J5688" s="2" t="s">
        <v>20106</v>
      </c>
      <c r="K5688" s="7" t="str">
        <f>VLOOKUP(A5688,NAV!A:F,6,FALSE)</f>
        <v>65 rue Ordener</v>
      </c>
      <c r="L5688" s="7" t="b">
        <f t="shared" si="3101"/>
        <v>1</v>
      </c>
      <c r="M5688" s="2"/>
      <c r="N5688" s="2"/>
      <c r="O5688" s="2" t="s">
        <v>3935</v>
      </c>
      <c r="P5688" s="10" t="str">
        <f>VLOOKUP(A5688,NAV!A:H,8,FALSE)</f>
        <v>75018</v>
      </c>
      <c r="Q5688" s="10" t="b">
        <f t="shared" si="3102"/>
        <v>1</v>
      </c>
      <c r="R5688" s="2" t="s">
        <v>41</v>
      </c>
      <c r="S5688" s="10" t="str">
        <f>VLOOKUP(A5688,NAV!A:I,9,FALSE)</f>
        <v>PARIS 18EME ARRONDISSEMENT</v>
      </c>
      <c r="T5688" s="10" t="b">
        <f t="shared" si="3103"/>
        <v>0</v>
      </c>
      <c r="U5688" s="2" t="s">
        <v>21</v>
      </c>
      <c r="V5688" s="9" t="str">
        <f>VLOOKUP(A5688,NAV!A:L,12,FALSE)</f>
        <v>FR</v>
      </c>
      <c r="W5688" t="str">
        <f>VLOOKUP(A5688,NAV!A:J,10,FALSE)</f>
        <v/>
      </c>
    </row>
    <row r="5689" spans="1:23" hidden="1" x14ac:dyDescent="0.2">
      <c r="A5689" s="2"/>
      <c r="B5689" s="2" t="s">
        <v>13</v>
      </c>
      <c r="C5689" s="2"/>
      <c r="D5689" s="2" t="s">
        <v>20107</v>
      </c>
      <c r="E5689" s="11" t="e">
        <f>VLOOKUP(A5689,NAV!A:E,5,FALSE)</f>
        <v>#N/A</v>
      </c>
      <c r="F5689" s="11"/>
      <c r="G5689" s="2" t="s">
        <v>15</v>
      </c>
      <c r="H5689" s="3" t="s">
        <v>34</v>
      </c>
      <c r="I5689" s="3"/>
      <c r="J5689" s="2" t="s">
        <v>20108</v>
      </c>
      <c r="K5689" s="2"/>
      <c r="L5689" s="2"/>
      <c r="M5689" s="2" t="s">
        <v>20109</v>
      </c>
      <c r="N5689" s="2"/>
      <c r="O5689" s="2" t="s">
        <v>5016</v>
      </c>
      <c r="P5689" s="2"/>
      <c r="Q5689" s="2"/>
      <c r="R5689" s="2" t="s">
        <v>20110</v>
      </c>
      <c r="S5689" s="2"/>
      <c r="T5689" s="2"/>
      <c r="U5689" s="2" t="s">
        <v>21</v>
      </c>
    </row>
    <row r="5690" spans="1:23" hidden="1" x14ac:dyDescent="0.2">
      <c r="A5690" s="2"/>
      <c r="B5690" s="2" t="s">
        <v>13</v>
      </c>
      <c r="C5690" s="2"/>
      <c r="D5690" s="2" t="s">
        <v>20111</v>
      </c>
      <c r="E5690" s="11" t="e">
        <f>VLOOKUP(A5690,NAV!A:E,5,FALSE)</f>
        <v>#N/A</v>
      </c>
      <c r="F5690" s="11"/>
      <c r="G5690" s="2" t="s">
        <v>15</v>
      </c>
      <c r="H5690" s="3" t="s">
        <v>689</v>
      </c>
      <c r="I5690" s="3"/>
      <c r="J5690" s="2" t="s">
        <v>20112</v>
      </c>
      <c r="K5690" s="2"/>
      <c r="L5690" s="2"/>
      <c r="M5690" s="2"/>
      <c r="N5690" s="2"/>
      <c r="O5690" s="2" t="s">
        <v>5445</v>
      </c>
      <c r="P5690" s="2"/>
      <c r="Q5690" s="2"/>
      <c r="R5690" s="2" t="s">
        <v>4903</v>
      </c>
      <c r="S5690" s="2"/>
      <c r="T5690" s="2"/>
      <c r="U5690" s="2" t="s">
        <v>21</v>
      </c>
    </row>
    <row r="5691" spans="1:23" hidden="1" x14ac:dyDescent="0.2">
      <c r="A5691" s="2"/>
      <c r="B5691" s="2" t="s">
        <v>13</v>
      </c>
      <c r="C5691" s="2"/>
      <c r="D5691" s="2" t="s">
        <v>20113</v>
      </c>
      <c r="E5691" s="11" t="e">
        <f>VLOOKUP(A5691,NAV!A:E,5,FALSE)</f>
        <v>#N/A</v>
      </c>
      <c r="F5691" s="11"/>
      <c r="G5691" s="2" t="s">
        <v>15</v>
      </c>
      <c r="H5691" s="3" t="s">
        <v>16</v>
      </c>
      <c r="I5691" s="3"/>
      <c r="J5691" s="2" t="s">
        <v>20114</v>
      </c>
      <c r="K5691" s="2"/>
      <c r="L5691" s="2"/>
      <c r="M5691" s="2"/>
      <c r="N5691" s="2"/>
      <c r="O5691" s="2" t="s">
        <v>20115</v>
      </c>
      <c r="P5691" s="2"/>
      <c r="Q5691" s="2"/>
      <c r="R5691" s="2" t="s">
        <v>20116</v>
      </c>
      <c r="S5691" s="2"/>
      <c r="T5691" s="2"/>
      <c r="U5691" s="2" t="s">
        <v>21</v>
      </c>
    </row>
    <row r="5692" spans="1:23" x14ac:dyDescent="0.2">
      <c r="A5692" s="2" t="s">
        <v>20117</v>
      </c>
      <c r="B5692" s="2" t="s">
        <v>43</v>
      </c>
      <c r="C5692" s="10" t="str">
        <f>+VLOOKUP(A5692,NAV!A:C,3,FALSE)</f>
        <v>Tous</v>
      </c>
      <c r="D5692" s="2" t="s">
        <v>20118</v>
      </c>
      <c r="E5692" s="11" t="str">
        <f>VLOOKUP(A5692,NAV!A:E,5,FALSE)</f>
        <v>SEB (SELONGEY)</v>
      </c>
      <c r="F5692" s="11" t="b">
        <f t="shared" ref="F5692:F5693" si="3104">+D5692=E5692</f>
        <v>1</v>
      </c>
      <c r="G5692" s="2" t="s">
        <v>15</v>
      </c>
      <c r="H5692" s="3" t="s">
        <v>2360</v>
      </c>
      <c r="I5692" s="3" t="s">
        <v>4947</v>
      </c>
      <c r="J5692" s="2" t="s">
        <v>20119</v>
      </c>
      <c r="K5692" s="7" t="str">
        <f>VLOOKUP(A5692,NAV!A:F,6,FALSE)</f>
        <v>LE BOURG</v>
      </c>
      <c r="L5692" s="7" t="b">
        <f t="shared" ref="L5692:L5693" si="3105">J5692=K5692</f>
        <v>1</v>
      </c>
      <c r="M5692" s="2"/>
      <c r="N5692" s="2"/>
      <c r="O5692" s="2" t="s">
        <v>20120</v>
      </c>
      <c r="P5692" s="10" t="str">
        <f>VLOOKUP(A5692,NAV!A:H,8,FALSE)</f>
        <v>21260</v>
      </c>
      <c r="Q5692" s="10" t="b">
        <f t="shared" ref="Q5692:Q5693" si="3106">O5692=P5692</f>
        <v>1</v>
      </c>
      <c r="R5692" s="2" t="s">
        <v>20121</v>
      </c>
      <c r="S5692" s="10" t="str">
        <f>VLOOKUP(A5692,NAV!A:I,9,FALSE)</f>
        <v>BOUSSENOIS</v>
      </c>
      <c r="T5692" s="10" t="b">
        <f t="shared" ref="T5692:T5693" si="3107">R5692=S5692</f>
        <v>0</v>
      </c>
      <c r="U5692" s="2" t="s">
        <v>21</v>
      </c>
      <c r="V5692" s="9" t="str">
        <f>VLOOKUP(A5692,NAV!A:L,12,FALSE)</f>
        <v>FR</v>
      </c>
      <c r="W5692" t="str">
        <f>VLOOKUP(A5692,NAV!A:J,10,FALSE)</f>
        <v/>
      </c>
    </row>
    <row r="5693" spans="1:23" x14ac:dyDescent="0.2">
      <c r="A5693" s="2" t="s">
        <v>20122</v>
      </c>
      <c r="B5693" s="2" t="s">
        <v>13</v>
      </c>
      <c r="C5693" s="10" t="str">
        <f>+VLOOKUP(A5693,NAV!A:C,3,FALSE)</f>
        <v>Tous</v>
      </c>
      <c r="D5693" s="2" t="s">
        <v>4947</v>
      </c>
      <c r="E5693" s="11" t="str">
        <f>VLOOKUP(A5693,NAV!A:E,5,FALSE)</f>
        <v>SEB GROUPE</v>
      </c>
      <c r="F5693" s="11" t="b">
        <f t="shared" si="3104"/>
        <v>1</v>
      </c>
      <c r="G5693" s="2" t="s">
        <v>305</v>
      </c>
      <c r="H5693" s="3" t="s">
        <v>2360</v>
      </c>
      <c r="I5693" s="3"/>
      <c r="J5693" s="2" t="s">
        <v>20123</v>
      </c>
      <c r="K5693" s="7" t="str">
        <f>VLOOKUP(A5693,NAV!A:F,6,FALSE)</f>
        <v>LES 4 M</v>
      </c>
      <c r="L5693" s="7" t="b">
        <f t="shared" si="3105"/>
        <v>1</v>
      </c>
      <c r="M5693" s="2" t="s">
        <v>20124</v>
      </c>
      <c r="N5693" s="2" t="s">
        <v>20125</v>
      </c>
      <c r="O5693" s="2" t="s">
        <v>12851</v>
      </c>
      <c r="P5693" s="10" t="str">
        <f>VLOOKUP(A5693,NAV!A:H,8,FALSE)</f>
        <v>69132</v>
      </c>
      <c r="Q5693" s="10" t="b">
        <f t="shared" si="3106"/>
        <v>1</v>
      </c>
      <c r="R5693" s="2" t="s">
        <v>3496</v>
      </c>
      <c r="S5693" s="10" t="str">
        <f>VLOOKUP(A5693,NAV!A:I,9,FALSE)</f>
        <v>ECULLY CEDEX</v>
      </c>
      <c r="T5693" s="10" t="b">
        <f t="shared" si="3107"/>
        <v>1</v>
      </c>
      <c r="U5693" s="2" t="s">
        <v>21</v>
      </c>
      <c r="V5693" s="9" t="str">
        <f>VLOOKUP(A5693,NAV!A:L,12,FALSE)</f>
        <v>FR</v>
      </c>
      <c r="W5693" t="str">
        <f>VLOOKUP(A5693,NAV!A:J,10,FALSE)</f>
        <v/>
      </c>
    </row>
    <row r="5694" spans="1:23" hidden="1" x14ac:dyDescent="0.2">
      <c r="A5694" s="2"/>
      <c r="B5694" s="2" t="s">
        <v>43</v>
      </c>
      <c r="C5694" s="2"/>
      <c r="D5694" s="2" t="s">
        <v>20126</v>
      </c>
      <c r="E5694" s="11" t="e">
        <f>VLOOKUP(A5694,NAV!A:E,5,FALSE)</f>
        <v>#N/A</v>
      </c>
      <c r="F5694" s="11"/>
      <c r="G5694" s="2" t="s">
        <v>15</v>
      </c>
      <c r="H5694" s="3" t="s">
        <v>2360</v>
      </c>
      <c r="I5694" s="3" t="s">
        <v>4947</v>
      </c>
      <c r="J5694" s="2" t="s">
        <v>20123</v>
      </c>
      <c r="K5694" s="2"/>
      <c r="L5694" s="2"/>
      <c r="M5694" s="2" t="s">
        <v>20124</v>
      </c>
      <c r="N5694" s="2" t="s">
        <v>20125</v>
      </c>
      <c r="O5694" s="2" t="s">
        <v>12851</v>
      </c>
      <c r="P5694" s="2"/>
      <c r="Q5694" s="2"/>
      <c r="R5694" s="2" t="s">
        <v>3496</v>
      </c>
      <c r="S5694" s="2"/>
      <c r="T5694" s="2"/>
      <c r="U5694" s="2" t="s">
        <v>21</v>
      </c>
    </row>
    <row r="5695" spans="1:23" x14ac:dyDescent="0.2">
      <c r="A5695" s="2" t="s">
        <v>20127</v>
      </c>
      <c r="B5695" s="2" t="s">
        <v>13</v>
      </c>
      <c r="C5695" s="10" t="str">
        <f>+VLOOKUP(A5695,NAV!A:C,3,FALSE)</f>
        <v xml:space="preserve"> </v>
      </c>
      <c r="D5695" s="2" t="s">
        <v>20128</v>
      </c>
      <c r="E5695" s="11" t="str">
        <f>VLOOKUP(A5695,NAV!A:E,5,FALSE)</f>
        <v>SEC SNC (AOSTE)</v>
      </c>
      <c r="F5695" s="11" t="b">
        <f t="shared" ref="F5695:F5696" si="3108">+D5695=E5695</f>
        <v>1</v>
      </c>
      <c r="G5695" s="2" t="s">
        <v>15</v>
      </c>
      <c r="H5695" s="3" t="s">
        <v>82</v>
      </c>
      <c r="I5695" s="3"/>
      <c r="J5695" s="2" t="s">
        <v>20129</v>
      </c>
      <c r="K5695" s="7" t="str">
        <f>VLOOKUP(A5695,NAV!A:F,6,FALSE)</f>
        <v>523 COURS DU 3EME MILLENAIRE</v>
      </c>
      <c r="L5695" s="7" t="b">
        <f t="shared" ref="L5695:L5696" si="3109">J5695=K5695</f>
        <v>1</v>
      </c>
      <c r="M5695" s="2" t="s">
        <v>20130</v>
      </c>
      <c r="N5695" s="2"/>
      <c r="O5695" s="2" t="s">
        <v>15921</v>
      </c>
      <c r="P5695" s="10" t="str">
        <f>VLOOKUP(A5695,NAV!A:H,8,FALSE)</f>
        <v>69792</v>
      </c>
      <c r="Q5695" s="10" t="b">
        <f t="shared" ref="Q5695:Q5696" si="3110">O5695=P5695</f>
        <v>1</v>
      </c>
      <c r="R5695" s="2" t="s">
        <v>20131</v>
      </c>
      <c r="S5695" s="10" t="str">
        <f>VLOOKUP(A5695,NAV!A:I,9,FALSE)</f>
        <v>Saint-Priest Cédex</v>
      </c>
      <c r="T5695" s="10" t="b">
        <f t="shared" ref="T5695:T5696" si="3111">R5695=S5695</f>
        <v>1</v>
      </c>
      <c r="U5695" s="2" t="s">
        <v>21</v>
      </c>
      <c r="V5695" s="9" t="str">
        <f>VLOOKUP(A5695,NAV!A:L,12,FALSE)</f>
        <v>FR</v>
      </c>
      <c r="W5695" t="str">
        <f>VLOOKUP(A5695,NAV!A:J,10,FALSE)</f>
        <v/>
      </c>
    </row>
    <row r="5696" spans="1:23" x14ac:dyDescent="0.2">
      <c r="A5696" s="2" t="s">
        <v>20132</v>
      </c>
      <c r="B5696" s="2" t="s">
        <v>13</v>
      </c>
      <c r="C5696" s="10" t="str">
        <f>+VLOOKUP(A5696,NAV!A:C,3,FALSE)</f>
        <v>Tous</v>
      </c>
      <c r="D5696" s="2" t="s">
        <v>20133</v>
      </c>
      <c r="E5696" s="11" t="str">
        <f>VLOOKUP(A5696,NAV!A:E,5,FALSE)</f>
        <v>SECAFI ALPHA</v>
      </c>
      <c r="F5696" s="11" t="b">
        <f t="shared" si="3108"/>
        <v>1</v>
      </c>
      <c r="G5696" s="2" t="s">
        <v>15</v>
      </c>
      <c r="H5696" s="3" t="s">
        <v>34</v>
      </c>
      <c r="I5696" s="3"/>
      <c r="J5696" s="2" t="s">
        <v>20134</v>
      </c>
      <c r="K5696" s="7" t="str">
        <f>VLOOKUP(A5696,NAV!A:F,6,FALSE)</f>
        <v>20 RUE MARTIN-BERNARD</v>
      </c>
      <c r="L5696" s="7" t="b">
        <f t="shared" si="3109"/>
        <v>1</v>
      </c>
      <c r="M5696" s="2" t="s">
        <v>20135</v>
      </c>
      <c r="N5696" s="2"/>
      <c r="O5696" s="2" t="s">
        <v>5269</v>
      </c>
      <c r="P5696" s="10" t="str">
        <f>VLOOKUP(A5696,NAV!A:H,8,FALSE)</f>
        <v>75647</v>
      </c>
      <c r="Q5696" s="10" t="b">
        <f t="shared" si="3110"/>
        <v>1</v>
      </c>
      <c r="R5696" s="2" t="s">
        <v>20</v>
      </c>
      <c r="S5696" s="10" t="str">
        <f>VLOOKUP(A5696,NAV!A:I,9,FALSE)</f>
        <v>PARIS</v>
      </c>
      <c r="T5696" s="10" t="b">
        <f t="shared" si="3111"/>
        <v>1</v>
      </c>
      <c r="U5696" s="2" t="s">
        <v>21</v>
      </c>
      <c r="V5696" s="9" t="str">
        <f>VLOOKUP(A5696,NAV!A:L,12,FALSE)</f>
        <v>FR</v>
      </c>
      <c r="W5696" t="str">
        <f>VLOOKUP(A5696,NAV!A:J,10,FALSE)</f>
        <v/>
      </c>
    </row>
    <row r="5697" spans="1:23" hidden="1" x14ac:dyDescent="0.2">
      <c r="A5697" s="2"/>
      <c r="B5697" s="2" t="s">
        <v>13</v>
      </c>
      <c r="C5697" s="2"/>
      <c r="D5697" s="2" t="s">
        <v>20136</v>
      </c>
      <c r="E5697" s="11" t="e">
        <f>VLOOKUP(A5697,NAV!A:E,5,FALSE)</f>
        <v>#N/A</v>
      </c>
      <c r="F5697" s="11"/>
      <c r="G5697" s="2" t="s">
        <v>15</v>
      </c>
      <c r="H5697" s="3" t="s">
        <v>82</v>
      </c>
      <c r="I5697" s="3"/>
      <c r="J5697" s="2" t="s">
        <v>20137</v>
      </c>
      <c r="K5697" s="2"/>
      <c r="L5697" s="2"/>
      <c r="M5697" s="2" t="s">
        <v>18</v>
      </c>
      <c r="N5697" s="2"/>
      <c r="O5697" s="2" t="s">
        <v>3386</v>
      </c>
      <c r="P5697" s="2"/>
      <c r="Q5697" s="2"/>
      <c r="R5697" s="2" t="s">
        <v>17290</v>
      </c>
      <c r="S5697" s="2"/>
      <c r="T5697" s="2"/>
      <c r="U5697" s="2" t="s">
        <v>86</v>
      </c>
    </row>
    <row r="5698" spans="1:23" hidden="1" x14ac:dyDescent="0.2">
      <c r="A5698" s="2"/>
      <c r="B5698" s="2" t="s">
        <v>13</v>
      </c>
      <c r="C5698" s="2"/>
      <c r="D5698" s="2" t="s">
        <v>20138</v>
      </c>
      <c r="E5698" s="11" t="e">
        <f>VLOOKUP(A5698,NAV!A:E,5,FALSE)</f>
        <v>#N/A</v>
      </c>
      <c r="F5698" s="11"/>
      <c r="G5698" s="2" t="s">
        <v>15</v>
      </c>
      <c r="H5698" s="3" t="s">
        <v>375</v>
      </c>
      <c r="I5698" s="3"/>
      <c r="J5698" s="2" t="s">
        <v>20139</v>
      </c>
      <c r="K5698" s="2"/>
      <c r="L5698" s="2"/>
      <c r="M5698" s="2"/>
      <c r="N5698" s="2"/>
      <c r="O5698" s="2" t="s">
        <v>4854</v>
      </c>
      <c r="P5698" s="2"/>
      <c r="Q5698" s="2"/>
      <c r="R5698" s="2" t="s">
        <v>4855</v>
      </c>
      <c r="S5698" s="2"/>
      <c r="T5698" s="2"/>
      <c r="U5698" s="2" t="s">
        <v>21</v>
      </c>
    </row>
    <row r="5699" spans="1:23" x14ac:dyDescent="0.2">
      <c r="A5699" s="2" t="s">
        <v>20140</v>
      </c>
      <c r="B5699" s="2" t="s">
        <v>13</v>
      </c>
      <c r="C5699" s="10" t="str">
        <f>+VLOOKUP(A5699,NAV!A:C,3,FALSE)</f>
        <v xml:space="preserve"> </v>
      </c>
      <c r="D5699" s="2" t="s">
        <v>20141</v>
      </c>
      <c r="E5699" s="11" t="str">
        <f>VLOOKUP(A5699,NAV!A:E,5,FALSE)</f>
        <v>SECOURS CATHOLIQUE</v>
      </c>
      <c r="F5699" s="11" t="b">
        <f t="shared" ref="F5699:F5702" si="3112">+D5699=E5699</f>
        <v>1</v>
      </c>
      <c r="G5699" s="2" t="s">
        <v>15</v>
      </c>
      <c r="H5699" s="3" t="s">
        <v>16</v>
      </c>
      <c r="I5699" s="3"/>
      <c r="J5699" s="2" t="s">
        <v>20142</v>
      </c>
      <c r="K5699" s="7" t="str">
        <f>VLOOKUP(A5699,NAV!A:F,6,FALSE)</f>
        <v>106 RUE DU BAC</v>
      </c>
      <c r="L5699" s="7" t="b">
        <f t="shared" ref="L5699:L5702" si="3113">J5699=K5699</f>
        <v>1</v>
      </c>
      <c r="M5699" s="2"/>
      <c r="N5699" s="2"/>
      <c r="O5699" s="2" t="s">
        <v>1188</v>
      </c>
      <c r="P5699" s="10" t="str">
        <f>VLOOKUP(A5699,NAV!A:H,8,FALSE)</f>
        <v>75341</v>
      </c>
      <c r="Q5699" s="10" t="b">
        <f t="shared" ref="Q5699:Q5702" si="3114">O5699=P5699</f>
        <v>1</v>
      </c>
      <c r="R5699" s="2" t="s">
        <v>452</v>
      </c>
      <c r="S5699" s="10" t="str">
        <f>VLOOKUP(A5699,NAV!A:I,9,FALSE)</f>
        <v>PARIS CEDEX 14</v>
      </c>
      <c r="T5699" s="10" t="b">
        <f t="shared" ref="T5699:T5702" si="3115">R5699=S5699</f>
        <v>1</v>
      </c>
      <c r="U5699" s="2" t="s">
        <v>21</v>
      </c>
      <c r="V5699" s="9" t="str">
        <f>VLOOKUP(A5699,NAV!A:L,12,FALSE)</f>
        <v>FR</v>
      </c>
      <c r="W5699" t="str">
        <f>VLOOKUP(A5699,NAV!A:J,10,FALSE)</f>
        <v/>
      </c>
    </row>
    <row r="5700" spans="1:23" x14ac:dyDescent="0.2">
      <c r="A5700" s="2" t="s">
        <v>20143</v>
      </c>
      <c r="B5700" s="2" t="s">
        <v>13</v>
      </c>
      <c r="C5700" s="10" t="str">
        <f>+VLOOKUP(A5700,NAV!A:C,3,FALSE)</f>
        <v xml:space="preserve"> </v>
      </c>
      <c r="D5700" s="2" t="s">
        <v>20144</v>
      </c>
      <c r="E5700" s="11" t="str">
        <f>VLOOKUP(A5700,NAV!A:E,5,FALSE)</f>
        <v>SÉCURITAS DIRECT</v>
      </c>
      <c r="F5700" s="11" t="b">
        <f t="shared" si="3112"/>
        <v>1</v>
      </c>
      <c r="G5700" s="2" t="s">
        <v>15</v>
      </c>
      <c r="H5700" s="3" t="s">
        <v>867</v>
      </c>
      <c r="I5700" s="3"/>
      <c r="J5700" s="2" t="s">
        <v>20145</v>
      </c>
      <c r="K5700" s="7" t="str">
        <f>VLOOKUP(A5700,NAV!A:F,6,FALSE)</f>
        <v>1 Centrale Parc - Batiment 1 - Avenue Sully Prud'h</v>
      </c>
      <c r="L5700" s="7" t="b">
        <f t="shared" si="3113"/>
        <v>0</v>
      </c>
      <c r="M5700" s="2"/>
      <c r="N5700" s="2"/>
      <c r="O5700" s="2" t="s">
        <v>15146</v>
      </c>
      <c r="P5700" s="10" t="str">
        <f>VLOOKUP(A5700,NAV!A:H,8,FALSE)</f>
        <v>92290</v>
      </c>
      <c r="Q5700" s="10" t="b">
        <f t="shared" si="3114"/>
        <v>1</v>
      </c>
      <c r="R5700" s="2" t="s">
        <v>20146</v>
      </c>
      <c r="S5700" s="10" t="str">
        <f>VLOOKUP(A5700,NAV!A:I,9,FALSE)</f>
        <v>CHATENAY MALABRY</v>
      </c>
      <c r="T5700" s="10" t="b">
        <f t="shared" si="3115"/>
        <v>0</v>
      </c>
      <c r="U5700" s="2" t="s">
        <v>21</v>
      </c>
      <c r="V5700" s="9" t="str">
        <f>VLOOKUP(A5700,NAV!A:L,12,FALSE)</f>
        <v>FR</v>
      </c>
      <c r="W5700" t="str">
        <f>VLOOKUP(A5700,NAV!A:J,10,FALSE)</f>
        <v/>
      </c>
    </row>
    <row r="5701" spans="1:23" x14ac:dyDescent="0.2">
      <c r="A5701" s="2" t="s">
        <v>20147</v>
      </c>
      <c r="B5701" s="2" t="s">
        <v>13</v>
      </c>
      <c r="C5701" s="10" t="str">
        <f>+VLOOKUP(A5701,NAV!A:C,3,FALSE)</f>
        <v xml:space="preserve"> </v>
      </c>
      <c r="D5701" s="2" t="s">
        <v>20148</v>
      </c>
      <c r="E5701" s="11" t="str">
        <f>VLOOKUP(A5701,NAV!A:E,5,FALSE)</f>
        <v>SECURITAS FRANCE</v>
      </c>
      <c r="F5701" s="11" t="b">
        <f t="shared" si="3112"/>
        <v>1</v>
      </c>
      <c r="G5701" s="2" t="s">
        <v>15</v>
      </c>
      <c r="H5701" s="3" t="s">
        <v>16</v>
      </c>
      <c r="I5701" s="3"/>
      <c r="J5701" s="2" t="s">
        <v>20149</v>
      </c>
      <c r="K5701" s="7" t="str">
        <f>VLOOKUP(A5701,NAV!A:F,6,FALSE)</f>
        <v>2 B Rue Louis Armand</v>
      </c>
      <c r="L5701" s="7" t="b">
        <f t="shared" si="3113"/>
        <v>1</v>
      </c>
      <c r="M5701" s="2"/>
      <c r="N5701" s="2"/>
      <c r="O5701" s="2" t="s">
        <v>19</v>
      </c>
      <c r="P5701" s="10" t="str">
        <f>VLOOKUP(A5701,NAV!A:H,8,FALSE)</f>
        <v>75015</v>
      </c>
      <c r="Q5701" s="10" t="b">
        <f t="shared" si="3114"/>
        <v>1</v>
      </c>
      <c r="R5701" s="2" t="s">
        <v>20</v>
      </c>
      <c r="S5701" s="10" t="str">
        <f>VLOOKUP(A5701,NAV!A:I,9,FALSE)</f>
        <v>PARIS 15EME ARRONDISSEMENT</v>
      </c>
      <c r="T5701" s="10" t="b">
        <f t="shared" si="3115"/>
        <v>0</v>
      </c>
      <c r="U5701" s="2" t="s">
        <v>21</v>
      </c>
      <c r="V5701" s="9" t="str">
        <f>VLOOKUP(A5701,NAV!A:L,12,FALSE)</f>
        <v>FR</v>
      </c>
      <c r="W5701" t="str">
        <f>VLOOKUP(A5701,NAV!A:J,10,FALSE)</f>
        <v/>
      </c>
    </row>
    <row r="5702" spans="1:23" x14ac:dyDescent="0.2">
      <c r="A5702" s="2" t="s">
        <v>20150</v>
      </c>
      <c r="B5702" s="2" t="s">
        <v>43</v>
      </c>
      <c r="C5702" s="10" t="str">
        <f>+VLOOKUP(A5702,NAV!A:C,3,FALSE)</f>
        <v>Tous</v>
      </c>
      <c r="D5702" s="2" t="s">
        <v>20148</v>
      </c>
      <c r="E5702" s="11" t="str">
        <f>VLOOKUP(A5702,NAV!A:E,5,FALSE)</f>
        <v>SECURITAS FRANCE</v>
      </c>
      <c r="F5702" s="11" t="b">
        <f t="shared" si="3112"/>
        <v>1</v>
      </c>
      <c r="G5702" s="2" t="s">
        <v>15</v>
      </c>
      <c r="H5702" s="3" t="s">
        <v>34</v>
      </c>
      <c r="I5702" s="3"/>
      <c r="J5702" s="2" t="s">
        <v>20151</v>
      </c>
      <c r="K5702" s="7" t="str">
        <f>VLOOKUP(A5702,NAV!A:F,6,FALSE)</f>
        <v>AVENUE DE POUMEYROL</v>
      </c>
      <c r="L5702" s="7" t="b">
        <f t="shared" si="3113"/>
        <v>1</v>
      </c>
      <c r="M5702" s="2" t="s">
        <v>20152</v>
      </c>
      <c r="N5702" s="2" t="s">
        <v>15158</v>
      </c>
      <c r="O5702" s="2" t="s">
        <v>20153</v>
      </c>
      <c r="P5702" s="10" t="str">
        <f>VLOOKUP(A5702,NAV!A:H,8,FALSE)</f>
        <v>69643</v>
      </c>
      <c r="Q5702" s="10" t="b">
        <f t="shared" si="3114"/>
        <v>1</v>
      </c>
      <c r="R5702" s="2" t="s">
        <v>20154</v>
      </c>
      <c r="S5702" s="10" t="str">
        <f>VLOOKUP(A5702,NAV!A:I,9,FALSE)</f>
        <v>CALUIRE ET CUIRE CEDEX</v>
      </c>
      <c r="T5702" s="10" t="b">
        <f t="shared" si="3115"/>
        <v>1</v>
      </c>
      <c r="U5702" s="2" t="s">
        <v>21</v>
      </c>
      <c r="V5702" s="9" t="str">
        <f>VLOOKUP(A5702,NAV!A:L,12,FALSE)</f>
        <v>FR</v>
      </c>
      <c r="W5702" t="str">
        <f>VLOOKUP(A5702,NAV!A:J,10,FALSE)</f>
        <v/>
      </c>
    </row>
    <row r="5703" spans="1:23" hidden="1" x14ac:dyDescent="0.2">
      <c r="A5703" s="2"/>
      <c r="B5703" s="2" t="s">
        <v>13</v>
      </c>
      <c r="C5703" s="2"/>
      <c r="D5703" s="2" t="s">
        <v>20155</v>
      </c>
      <c r="E5703" s="11" t="e">
        <f>VLOOKUP(A5703,NAV!A:E,5,FALSE)</f>
        <v>#N/A</v>
      </c>
      <c r="F5703" s="11"/>
      <c r="G5703" s="2" t="s">
        <v>15</v>
      </c>
      <c r="H5703" s="3" t="s">
        <v>375</v>
      </c>
      <c r="I5703" s="3"/>
      <c r="J5703" s="2" t="s">
        <v>20156</v>
      </c>
      <c r="K5703" s="2"/>
      <c r="L5703" s="2"/>
      <c r="M5703" s="2"/>
      <c r="N5703" s="2"/>
      <c r="O5703" s="2" t="s">
        <v>20157</v>
      </c>
      <c r="P5703" s="2"/>
      <c r="Q5703" s="2"/>
      <c r="R5703" s="2" t="s">
        <v>6260</v>
      </c>
      <c r="S5703" s="2"/>
      <c r="T5703" s="2"/>
      <c r="U5703" s="2" t="s">
        <v>48</v>
      </c>
    </row>
    <row r="5704" spans="1:23" x14ac:dyDescent="0.2">
      <c r="A5704" s="2" t="s">
        <v>20158</v>
      </c>
      <c r="B5704" s="2" t="s">
        <v>13</v>
      </c>
      <c r="C5704" s="10" t="str">
        <f>+VLOOKUP(A5704,NAV!A:C,3,FALSE)</f>
        <v>Tous</v>
      </c>
      <c r="D5704" s="2" t="s">
        <v>20159</v>
      </c>
      <c r="E5704" s="11" t="str">
        <f>VLOOKUP(A5704,NAV!A:E,5,FALSE)</f>
        <v>SEDIF - SYNDICAT DES EAUX D'ILE DE FRANCE</v>
      </c>
      <c r="F5704" s="11" t="b">
        <f t="shared" ref="F5704:F5707" si="3116">+D5704=E5704</f>
        <v>1</v>
      </c>
      <c r="G5704" s="2" t="s">
        <v>15</v>
      </c>
      <c r="H5704" s="3" t="s">
        <v>119</v>
      </c>
      <c r="I5704" s="3"/>
      <c r="J5704" s="2" t="s">
        <v>20160</v>
      </c>
      <c r="K5704" s="7" t="str">
        <f>VLOOKUP(A5704,NAV!A:F,6,FALSE)</f>
        <v>14, rue Saint Benoît</v>
      </c>
      <c r="L5704" s="7" t="b">
        <f t="shared" ref="L5704:L5707" si="3117">J5704=K5704</f>
        <v>1</v>
      </c>
      <c r="M5704" s="2"/>
      <c r="N5704" s="2"/>
      <c r="O5704" s="2" t="s">
        <v>946</v>
      </c>
      <c r="P5704" s="10" t="str">
        <f>VLOOKUP(A5704,NAV!A:H,8,FALSE)</f>
        <v>75006</v>
      </c>
      <c r="Q5704" s="10" t="b">
        <f t="shared" ref="Q5704:Q5707" si="3118">O5704=P5704</f>
        <v>1</v>
      </c>
      <c r="R5704" s="2" t="s">
        <v>41</v>
      </c>
      <c r="S5704" s="10" t="str">
        <f>VLOOKUP(A5704,NAV!A:I,9,FALSE)</f>
        <v>PARIS 6EME ARRONDISSEMENT</v>
      </c>
      <c r="T5704" s="10" t="b">
        <f t="shared" ref="T5704:T5707" si="3119">R5704=S5704</f>
        <v>0</v>
      </c>
      <c r="U5704" s="2" t="s">
        <v>21</v>
      </c>
      <c r="V5704" s="9" t="str">
        <f>VLOOKUP(A5704,NAV!A:L,12,FALSE)</f>
        <v>FR</v>
      </c>
      <c r="W5704" t="str">
        <f>VLOOKUP(A5704,NAV!A:J,10,FALSE)</f>
        <v/>
      </c>
    </row>
    <row r="5705" spans="1:23" x14ac:dyDescent="0.2">
      <c r="A5705" s="2" t="s">
        <v>20161</v>
      </c>
      <c r="B5705" s="2" t="s">
        <v>13</v>
      </c>
      <c r="C5705" s="10" t="str">
        <f>+VLOOKUP(A5705,NAV!A:C,3,FALSE)</f>
        <v>Tous</v>
      </c>
      <c r="D5705" s="2" t="s">
        <v>20162</v>
      </c>
      <c r="E5705" s="11" t="str">
        <f>VLOOKUP(A5705,NAV!A:E,5,FALSE)</f>
        <v>SEDIT MARIANNE</v>
      </c>
      <c r="F5705" s="11" t="b">
        <f t="shared" si="3116"/>
        <v>1</v>
      </c>
      <c r="G5705" s="2" t="s">
        <v>15</v>
      </c>
      <c r="H5705" s="3" t="s">
        <v>34</v>
      </c>
      <c r="I5705" s="3"/>
      <c r="J5705" s="2" t="s">
        <v>20163</v>
      </c>
      <c r="K5705" s="7" t="str">
        <f>VLOOKUP(A5705,NAV!A:F,6,FALSE)</f>
        <v>344 BOULEVARD MARCEL PAUL</v>
      </c>
      <c r="L5705" s="7" t="b">
        <f t="shared" si="3117"/>
        <v>1</v>
      </c>
      <c r="M5705" s="2"/>
      <c r="N5705" s="2"/>
      <c r="O5705" s="2" t="s">
        <v>2583</v>
      </c>
      <c r="P5705" s="10" t="str">
        <f>VLOOKUP(A5705,NAV!A:H,8,FALSE)</f>
        <v>44800</v>
      </c>
      <c r="Q5705" s="10" t="b">
        <f t="shared" si="3118"/>
        <v>1</v>
      </c>
      <c r="R5705" s="2" t="s">
        <v>5331</v>
      </c>
      <c r="S5705" s="10" t="str">
        <f>VLOOKUP(A5705,NAV!A:I,9,FALSE)</f>
        <v>ST HERBLAIN</v>
      </c>
      <c r="T5705" s="10" t="b">
        <f t="shared" si="3119"/>
        <v>0</v>
      </c>
      <c r="U5705" s="2" t="s">
        <v>21</v>
      </c>
      <c r="V5705" s="9" t="str">
        <f>VLOOKUP(A5705,NAV!A:L,12,FALSE)</f>
        <v>FR</v>
      </c>
      <c r="W5705" t="str">
        <f>VLOOKUP(A5705,NAV!A:J,10,FALSE)</f>
        <v/>
      </c>
    </row>
    <row r="5706" spans="1:23" x14ac:dyDescent="0.2">
      <c r="A5706" s="2" t="s">
        <v>20164</v>
      </c>
      <c r="B5706" s="2" t="s">
        <v>13</v>
      </c>
      <c r="C5706" s="10" t="str">
        <f>+VLOOKUP(A5706,NAV!A:C,3,FALSE)</f>
        <v>Tous</v>
      </c>
      <c r="D5706" s="2" t="s">
        <v>20165</v>
      </c>
      <c r="E5706" s="11" t="str">
        <f>VLOOKUP(A5706,NAV!A:E,5,FALSE)</f>
        <v>SEDIVER (SAINT YORRE)</v>
      </c>
      <c r="F5706" s="11" t="b">
        <f t="shared" si="3116"/>
        <v>1</v>
      </c>
      <c r="G5706" s="2" t="s">
        <v>15</v>
      </c>
      <c r="H5706" s="3" t="s">
        <v>76</v>
      </c>
      <c r="I5706" s="3"/>
      <c r="J5706" s="2" t="s">
        <v>20166</v>
      </c>
      <c r="K5706" s="7" t="str">
        <f>VLOOKUP(A5706,NAV!A:F,6,FALSE)</f>
        <v>RUE VERRERIE</v>
      </c>
      <c r="L5706" s="7" t="b">
        <f t="shared" si="3117"/>
        <v>1</v>
      </c>
      <c r="M5706" s="2"/>
      <c r="N5706" s="2"/>
      <c r="O5706" s="2" t="s">
        <v>20167</v>
      </c>
      <c r="P5706" s="10" t="str">
        <f>VLOOKUP(A5706,NAV!A:H,8,FALSE)</f>
        <v>3270</v>
      </c>
      <c r="Q5706" s="10" t="b">
        <f t="shared" si="3118"/>
        <v>1</v>
      </c>
      <c r="R5706" s="2" t="s">
        <v>20168</v>
      </c>
      <c r="S5706" s="10" t="str">
        <f>VLOOKUP(A5706,NAV!A:I,9,FALSE)</f>
        <v>SAINT YORRE</v>
      </c>
      <c r="T5706" s="10" t="b">
        <f t="shared" si="3119"/>
        <v>1</v>
      </c>
      <c r="U5706" s="2" t="s">
        <v>21</v>
      </c>
      <c r="V5706" s="9" t="str">
        <f>VLOOKUP(A5706,NAV!A:L,12,FALSE)</f>
        <v>FR</v>
      </c>
      <c r="W5706" t="str">
        <f>VLOOKUP(A5706,NAV!A:J,10,FALSE)</f>
        <v/>
      </c>
    </row>
    <row r="5707" spans="1:23" x14ac:dyDescent="0.2">
      <c r="A5707" s="2" t="s">
        <v>20169</v>
      </c>
      <c r="B5707" s="2" t="s">
        <v>13</v>
      </c>
      <c r="C5707" s="10" t="str">
        <f>+VLOOKUP(A5707,NAV!A:C,3,FALSE)</f>
        <v xml:space="preserve"> </v>
      </c>
      <c r="D5707" s="2" t="s">
        <v>20170</v>
      </c>
      <c r="E5707" s="11" t="str">
        <f>VLOOKUP(A5707,NAV!A:E,5,FALSE)</f>
        <v>SEDONA</v>
      </c>
      <c r="F5707" s="11" t="b">
        <f t="shared" si="3116"/>
        <v>1</v>
      </c>
      <c r="G5707" s="2" t="s">
        <v>15</v>
      </c>
      <c r="H5707" s="3" t="s">
        <v>34</v>
      </c>
      <c r="I5707" s="3"/>
      <c r="J5707" s="2" t="s">
        <v>20171</v>
      </c>
      <c r="K5707" s="7" t="str">
        <f>VLOOKUP(A5707,NAV!A:F,6,FALSE)</f>
        <v>10 place de la Madeleine</v>
      </c>
      <c r="L5707" s="7" t="b">
        <f t="shared" si="3117"/>
        <v>1</v>
      </c>
      <c r="M5707" s="2"/>
      <c r="N5707" s="2"/>
      <c r="O5707" s="2" t="s">
        <v>131</v>
      </c>
      <c r="P5707" s="10" t="str">
        <f>VLOOKUP(A5707,NAV!A:H,8,FALSE)</f>
        <v>75008</v>
      </c>
      <c r="Q5707" s="10" t="b">
        <f t="shared" si="3118"/>
        <v>1</v>
      </c>
      <c r="R5707" s="2" t="s">
        <v>41</v>
      </c>
      <c r="S5707" s="10" t="str">
        <f>VLOOKUP(A5707,NAV!A:I,9,FALSE)</f>
        <v>PARIS</v>
      </c>
      <c r="T5707" s="10" t="b">
        <f t="shared" si="3119"/>
        <v>1</v>
      </c>
      <c r="U5707" s="2" t="s">
        <v>21</v>
      </c>
      <c r="V5707" s="9" t="str">
        <f>VLOOKUP(A5707,NAV!A:L,12,FALSE)</f>
        <v>FR</v>
      </c>
      <c r="W5707" t="str">
        <f>VLOOKUP(A5707,NAV!A:J,10,FALSE)</f>
        <v/>
      </c>
    </row>
    <row r="5708" spans="1:23" hidden="1" x14ac:dyDescent="0.2">
      <c r="A5708" s="2"/>
      <c r="B5708" s="2" t="s">
        <v>13</v>
      </c>
      <c r="C5708" s="2"/>
      <c r="D5708" s="2" t="s">
        <v>20172</v>
      </c>
      <c r="E5708" s="11" t="e">
        <f>VLOOKUP(A5708,NAV!A:E,5,FALSE)</f>
        <v>#N/A</v>
      </c>
      <c r="F5708" s="11"/>
      <c r="G5708" s="2" t="s">
        <v>15</v>
      </c>
      <c r="H5708" s="3" t="s">
        <v>375</v>
      </c>
      <c r="I5708" s="3"/>
      <c r="J5708" s="2" t="s">
        <v>20173</v>
      </c>
      <c r="K5708" s="2"/>
      <c r="L5708" s="2"/>
      <c r="M5708" s="2"/>
      <c r="N5708" s="2"/>
      <c r="O5708" s="2" t="s">
        <v>1574</v>
      </c>
      <c r="P5708" s="2"/>
      <c r="Q5708" s="2"/>
      <c r="R5708" s="2" t="s">
        <v>614</v>
      </c>
      <c r="S5708" s="2"/>
      <c r="T5708" s="2"/>
      <c r="U5708" s="2" t="s">
        <v>21</v>
      </c>
    </row>
    <row r="5709" spans="1:23" x14ac:dyDescent="0.2">
      <c r="A5709" s="2" t="s">
        <v>20174</v>
      </c>
      <c r="B5709" s="2" t="s">
        <v>13</v>
      </c>
      <c r="C5709" s="10" t="str">
        <f>+VLOOKUP(A5709,NAV!A:C,3,FALSE)</f>
        <v xml:space="preserve"> </v>
      </c>
      <c r="D5709" s="2" t="s">
        <v>20175</v>
      </c>
      <c r="E5709" s="11" t="str">
        <f>VLOOKUP(A5709,NAV!A:E,5,FALSE)</f>
        <v>SEGECO</v>
      </c>
      <c r="F5709" s="11" t="b">
        <f t="shared" ref="F5709:F5710" si="3120">+D5709=E5709</f>
        <v>1</v>
      </c>
      <c r="G5709" s="2" t="s">
        <v>15</v>
      </c>
      <c r="H5709" s="3" t="s">
        <v>1334</v>
      </c>
      <c r="I5709" s="3"/>
      <c r="J5709" s="2" t="s">
        <v>20176</v>
      </c>
      <c r="K5709" s="7" t="str">
        <f>VLOOKUP(A5709,NAV!A:F,6,FALSE)</f>
        <v>170 Boulevard de Stalingrad</v>
      </c>
      <c r="L5709" s="7" t="b">
        <f t="shared" ref="L5709:L5710" si="3121">J5709=K5709</f>
        <v>1</v>
      </c>
      <c r="M5709" s="2"/>
      <c r="N5709" s="2"/>
      <c r="O5709" s="2" t="s">
        <v>513</v>
      </c>
      <c r="P5709" s="10" t="str">
        <f>VLOOKUP(A5709,NAV!A:H,8,FALSE)</f>
        <v>69003</v>
      </c>
      <c r="Q5709" s="10" t="b">
        <f t="shared" ref="Q5709:Q5710" si="3122">O5709=P5709</f>
        <v>1</v>
      </c>
      <c r="R5709" s="2" t="s">
        <v>357</v>
      </c>
      <c r="S5709" s="10" t="str">
        <f>VLOOKUP(A5709,NAV!A:I,9,FALSE)</f>
        <v>LYON 3EME ARRONDISSEMENT</v>
      </c>
      <c r="T5709" s="10" t="b">
        <f t="shared" ref="T5709:T5710" si="3123">R5709=S5709</f>
        <v>0</v>
      </c>
      <c r="U5709" s="2" t="s">
        <v>48</v>
      </c>
      <c r="V5709" s="9" t="str">
        <f>VLOOKUP(A5709,NAV!A:L,12,FALSE)</f>
        <v>FR</v>
      </c>
      <c r="W5709" t="str">
        <f>VLOOKUP(A5709,NAV!A:J,10,FALSE)</f>
        <v/>
      </c>
    </row>
    <row r="5710" spans="1:23" x14ac:dyDescent="0.2">
      <c r="A5710" s="2" t="s">
        <v>20177</v>
      </c>
      <c r="B5710" s="2" t="s">
        <v>13</v>
      </c>
      <c r="C5710" s="10" t="str">
        <f>+VLOOKUP(A5710,NAV!A:C,3,FALSE)</f>
        <v xml:space="preserve"> </v>
      </c>
      <c r="D5710" s="2" t="s">
        <v>20178</v>
      </c>
      <c r="E5710" s="11" t="str">
        <f>VLOOKUP(A5710,NAV!A:E,5,FALSE)</f>
        <v>Segepro</v>
      </c>
      <c r="F5710" s="11" t="b">
        <f t="shared" si="3120"/>
        <v>1</v>
      </c>
      <c r="G5710" s="2" t="s">
        <v>15</v>
      </c>
      <c r="H5710" s="3" t="s">
        <v>82</v>
      </c>
      <c r="I5710" s="3"/>
      <c r="J5710" s="2" t="s">
        <v>20179</v>
      </c>
      <c r="K5710" s="7" t="str">
        <f>VLOOKUP(A5710,NAV!A:F,6,FALSE)</f>
        <v>170 boulevard stalingrad</v>
      </c>
      <c r="L5710" s="7" t="b">
        <f t="shared" si="3121"/>
        <v>1</v>
      </c>
      <c r="M5710" s="2"/>
      <c r="N5710" s="2"/>
      <c r="O5710" s="2" t="s">
        <v>971</v>
      </c>
      <c r="P5710" s="10" t="str">
        <f>VLOOKUP(A5710,NAV!A:H,8,FALSE)</f>
        <v>69006</v>
      </c>
      <c r="Q5710" s="10" t="b">
        <f t="shared" si="3122"/>
        <v>1</v>
      </c>
      <c r="R5710" s="2" t="s">
        <v>357</v>
      </c>
      <c r="S5710" s="10" t="str">
        <f>VLOOKUP(A5710,NAV!A:I,9,FALSE)</f>
        <v>LYON 6EME ARRONDISSEMENT</v>
      </c>
      <c r="T5710" s="10" t="b">
        <f t="shared" si="3123"/>
        <v>0</v>
      </c>
      <c r="U5710" s="2" t="s">
        <v>48</v>
      </c>
      <c r="V5710" s="9" t="str">
        <f>VLOOKUP(A5710,NAV!A:L,12,FALSE)</f>
        <v>FR</v>
      </c>
      <c r="W5710" t="str">
        <f>VLOOKUP(A5710,NAV!A:J,10,FALSE)</f>
        <v>FR23 443416912</v>
      </c>
    </row>
    <row r="5711" spans="1:23" hidden="1" x14ac:dyDescent="0.2">
      <c r="A5711" s="2"/>
      <c r="B5711" s="2" t="s">
        <v>13</v>
      </c>
      <c r="C5711" s="2"/>
      <c r="D5711" s="2" t="s">
        <v>20180</v>
      </c>
      <c r="E5711" s="11" t="e">
        <f>VLOOKUP(A5711,NAV!A:E,5,FALSE)</f>
        <v>#N/A</v>
      </c>
      <c r="F5711" s="11"/>
      <c r="G5711" s="2" t="s">
        <v>15</v>
      </c>
      <c r="H5711" s="3" t="s">
        <v>16</v>
      </c>
      <c r="I5711" s="3"/>
      <c r="J5711" s="2" t="s">
        <v>20181</v>
      </c>
      <c r="K5711" s="2"/>
      <c r="L5711" s="2"/>
      <c r="M5711" s="2"/>
      <c r="N5711" s="2"/>
      <c r="O5711" s="2" t="s">
        <v>20182</v>
      </c>
      <c r="P5711" s="2"/>
      <c r="Q5711" s="2"/>
      <c r="R5711" s="2" t="s">
        <v>20183</v>
      </c>
      <c r="S5711" s="2"/>
      <c r="T5711" s="2"/>
      <c r="U5711" s="2" t="s">
        <v>21</v>
      </c>
    </row>
    <row r="5712" spans="1:23" x14ac:dyDescent="0.2">
      <c r="A5712" s="2" t="s">
        <v>20184</v>
      </c>
      <c r="B5712" s="2" t="s">
        <v>43</v>
      </c>
      <c r="C5712" s="10" t="str">
        <f>+VLOOKUP(A5712,NAV!A:C,3,FALSE)</f>
        <v xml:space="preserve"> </v>
      </c>
      <c r="D5712" s="2" t="s">
        <v>20185</v>
      </c>
      <c r="E5712" s="11" t="str">
        <f>VLOOKUP(A5712,NAV!A:E,5,FALSE)</f>
        <v>SEH SA</v>
      </c>
      <c r="F5712" s="11" t="b">
        <f t="shared" ref="F5712:F5713" si="3124">+D5712=E5712</f>
        <v>1</v>
      </c>
      <c r="G5712" s="2" t="s">
        <v>15</v>
      </c>
      <c r="H5712" s="3" t="s">
        <v>13536</v>
      </c>
      <c r="I5712" s="3"/>
      <c r="J5712" s="2" t="s">
        <v>20186</v>
      </c>
      <c r="K5712" s="7" t="str">
        <f>VLOOKUP(A5712,NAV!A:F,6,FALSE)</f>
        <v>Hotel Continental Zurich</v>
      </c>
      <c r="L5712" s="7" t="b">
        <f t="shared" ref="L5712:L5713" si="3125">J5712=K5712</f>
        <v>1</v>
      </c>
      <c r="M5712" s="2" t="s">
        <v>20187</v>
      </c>
      <c r="N5712" s="2"/>
      <c r="O5712" s="2" t="s">
        <v>20188</v>
      </c>
      <c r="P5712" s="10" t="str">
        <f>VLOOKUP(A5712,NAV!A:H,8,FALSE)</f>
        <v>8006</v>
      </c>
      <c r="Q5712" s="10" t="b">
        <f t="shared" ref="Q5712:Q5713" si="3126">O5712=P5712</f>
        <v>1</v>
      </c>
      <c r="R5712" s="2" t="s">
        <v>4221</v>
      </c>
      <c r="S5712" s="10" t="str">
        <f>VLOOKUP(A5712,NAV!A:I,9,FALSE)</f>
        <v>ZURICH</v>
      </c>
      <c r="T5712" s="10" t="b">
        <f t="shared" ref="T5712:T5713" si="3127">R5712=S5712</f>
        <v>1</v>
      </c>
      <c r="U5712" s="2" t="s">
        <v>86</v>
      </c>
      <c r="V5712" s="9" t="str">
        <f>VLOOKUP(A5712,NAV!A:L,12,FALSE)</f>
        <v>CH</v>
      </c>
      <c r="W5712" t="str">
        <f>VLOOKUP(A5712,NAV!A:J,10,FALSE)</f>
        <v/>
      </c>
    </row>
    <row r="5713" spans="1:23" x14ac:dyDescent="0.2">
      <c r="A5713" s="2" t="s">
        <v>20189</v>
      </c>
      <c r="B5713" s="2" t="s">
        <v>43</v>
      </c>
      <c r="C5713" s="10" t="e">
        <f>+VLOOKUP(A5713,NAV!A:C,3,FALSE)</f>
        <v>#N/A</v>
      </c>
      <c r="D5713" s="2" t="s">
        <v>20190</v>
      </c>
      <c r="E5713" s="11" t="e">
        <f>VLOOKUP(A5713,NAV!A:E,5,FALSE)</f>
        <v>#N/A</v>
      </c>
      <c r="F5713" s="11" t="e">
        <f t="shared" si="3124"/>
        <v>#N/A</v>
      </c>
      <c r="G5713" s="2" t="s">
        <v>15</v>
      </c>
      <c r="H5713" s="3" t="s">
        <v>1437</v>
      </c>
      <c r="I5713" s="3"/>
      <c r="J5713" s="2"/>
      <c r="K5713" s="7" t="e">
        <f>VLOOKUP(A5713,NAV!A:F,6,FALSE)</f>
        <v>#N/A</v>
      </c>
      <c r="L5713" s="7" t="e">
        <f t="shared" si="3125"/>
        <v>#N/A</v>
      </c>
      <c r="M5713" s="2"/>
      <c r="N5713" s="2"/>
      <c r="O5713" s="2"/>
      <c r="P5713" s="10" t="e">
        <f>VLOOKUP(A5713,NAV!A:H,8,FALSE)</f>
        <v>#N/A</v>
      </c>
      <c r="Q5713" s="10" t="e">
        <f t="shared" si="3126"/>
        <v>#N/A</v>
      </c>
      <c r="R5713" s="2"/>
      <c r="S5713" s="10" t="e">
        <f>VLOOKUP(A5713,NAV!A:I,9,FALSE)</f>
        <v>#N/A</v>
      </c>
      <c r="T5713" s="10" t="e">
        <f t="shared" si="3127"/>
        <v>#N/A</v>
      </c>
      <c r="U5713" s="2" t="s">
        <v>21</v>
      </c>
      <c r="V5713" s="9" t="e">
        <f>VLOOKUP(A5713,NAV!A:L,12,FALSE)</f>
        <v>#N/A</v>
      </c>
      <c r="W5713" t="e">
        <f>VLOOKUP(A5713,NAV!A:J,10,FALSE)</f>
        <v>#N/A</v>
      </c>
    </row>
    <row r="5714" spans="1:23" hidden="1" x14ac:dyDescent="0.2">
      <c r="A5714" s="2"/>
      <c r="B5714" s="2" t="s">
        <v>13</v>
      </c>
      <c r="C5714" s="2"/>
      <c r="D5714" s="2" t="s">
        <v>20191</v>
      </c>
      <c r="E5714" s="11" t="e">
        <f>VLOOKUP(A5714,NAV!A:E,5,FALSE)</f>
        <v>#N/A</v>
      </c>
      <c r="F5714" s="11"/>
      <c r="G5714" s="2" t="s">
        <v>15</v>
      </c>
      <c r="H5714" s="3" t="s">
        <v>4024</v>
      </c>
      <c r="I5714" s="3"/>
      <c r="J5714" s="2" t="s">
        <v>20192</v>
      </c>
      <c r="K5714" s="2"/>
      <c r="L5714" s="2"/>
      <c r="M5714" s="2"/>
      <c r="N5714" s="2"/>
      <c r="O5714" s="2" t="s">
        <v>20193</v>
      </c>
      <c r="P5714" s="2"/>
      <c r="Q5714" s="2"/>
      <c r="R5714" s="2" t="s">
        <v>105</v>
      </c>
      <c r="S5714" s="2"/>
      <c r="T5714" s="2"/>
      <c r="U5714" s="2" t="s">
        <v>366</v>
      </c>
    </row>
    <row r="5715" spans="1:23" x14ac:dyDescent="0.2">
      <c r="A5715" s="2" t="s">
        <v>20194</v>
      </c>
      <c r="B5715" s="2" t="s">
        <v>13</v>
      </c>
      <c r="C5715" s="10" t="str">
        <f>+VLOOKUP(A5715,NAV!A:C,3,FALSE)</f>
        <v xml:space="preserve"> </v>
      </c>
      <c r="D5715" s="2" t="s">
        <v>20195</v>
      </c>
      <c r="E5715" s="11" t="str">
        <f>VLOOKUP(A5715,NAV!A:E,5,FALSE)</f>
        <v>SELECT SERVICE PARTNER</v>
      </c>
      <c r="F5715" s="11" t="b">
        <f>+D5715=E5715</f>
        <v>1</v>
      </c>
      <c r="G5715" s="2" t="s">
        <v>15</v>
      </c>
      <c r="H5715" s="3" t="s">
        <v>16</v>
      </c>
      <c r="I5715" s="3"/>
      <c r="J5715" s="2" t="s">
        <v>20196</v>
      </c>
      <c r="K5715" s="7" t="str">
        <f>VLOOKUP(A5715,NAV!A:F,6,FALSE)</f>
        <v>80, Avenue des Terroirs</v>
      </c>
      <c r="L5715" s="7" t="b">
        <f>J5715=K5715</f>
        <v>1</v>
      </c>
      <c r="M5715" s="2"/>
      <c r="N5715" s="2"/>
      <c r="O5715" s="2" t="s">
        <v>935</v>
      </c>
      <c r="P5715" s="10" t="str">
        <f>VLOOKUP(A5715,NAV!A:H,8,FALSE)</f>
        <v>75012</v>
      </c>
      <c r="Q5715" s="10" t="b">
        <f>O5715=P5715</f>
        <v>1</v>
      </c>
      <c r="R5715" s="2" t="s">
        <v>20</v>
      </c>
      <c r="S5715" s="10" t="str">
        <f>VLOOKUP(A5715,NAV!A:I,9,FALSE)</f>
        <v>PARIS 12EME ARRONDISSEMENT</v>
      </c>
      <c r="T5715" s="10" t="b">
        <f>R5715=S5715</f>
        <v>0</v>
      </c>
      <c r="U5715" s="2" t="s">
        <v>21</v>
      </c>
      <c r="V5715" s="9" t="str">
        <f>VLOOKUP(A5715,NAV!A:L,12,FALSE)</f>
        <v>FR</v>
      </c>
      <c r="W5715" t="str">
        <f>VLOOKUP(A5715,NAV!A:J,10,FALSE)</f>
        <v/>
      </c>
    </row>
    <row r="5716" spans="1:23" hidden="1" x14ac:dyDescent="0.2">
      <c r="A5716" s="2"/>
      <c r="B5716" s="2" t="s">
        <v>13</v>
      </c>
      <c r="C5716" s="2"/>
      <c r="D5716" s="2" t="s">
        <v>20197</v>
      </c>
      <c r="E5716" s="11" t="e">
        <f>VLOOKUP(A5716,NAV!A:E,5,FALSE)</f>
        <v>#N/A</v>
      </c>
      <c r="F5716" s="11"/>
      <c r="G5716" s="2" t="s">
        <v>15</v>
      </c>
      <c r="H5716" s="3" t="s">
        <v>76</v>
      </c>
      <c r="I5716" s="3"/>
      <c r="J5716" s="2" t="s">
        <v>20198</v>
      </c>
      <c r="K5716" s="2"/>
      <c r="L5716" s="2"/>
      <c r="M5716" s="2" t="s">
        <v>10999</v>
      </c>
      <c r="N5716" s="2"/>
      <c r="O5716" s="2" t="s">
        <v>11000</v>
      </c>
      <c r="P5716" s="2"/>
      <c r="Q5716" s="2"/>
      <c r="R5716" s="2" t="s">
        <v>813</v>
      </c>
      <c r="S5716" s="2"/>
      <c r="T5716" s="2"/>
      <c r="U5716" s="2" t="s">
        <v>21</v>
      </c>
    </row>
    <row r="5717" spans="1:23" x14ac:dyDescent="0.2">
      <c r="A5717" s="2" t="s">
        <v>20199</v>
      </c>
      <c r="B5717" s="2" t="s">
        <v>13</v>
      </c>
      <c r="C5717" s="10" t="str">
        <f>+VLOOKUP(A5717,NAV!A:C,3,FALSE)</f>
        <v xml:space="preserve"> </v>
      </c>
      <c r="D5717" s="2" t="s">
        <v>20200</v>
      </c>
      <c r="E5717" s="11" t="str">
        <f>VLOOKUP(A5717,NAV!A:E,5,FALSE)</f>
        <v>SELIA</v>
      </c>
      <c r="F5717" s="11" t="b">
        <f t="shared" ref="F5717:F5719" si="3128">+D5717=E5717</f>
        <v>1</v>
      </c>
      <c r="G5717" s="2" t="s">
        <v>15</v>
      </c>
      <c r="H5717" s="3" t="s">
        <v>2051</v>
      </c>
      <c r="I5717" s="3" t="s">
        <v>6811</v>
      </c>
      <c r="J5717" s="2" t="s">
        <v>20201</v>
      </c>
      <c r="K5717" s="7" t="str">
        <f>VLOOKUP(A5717,NAV!A:F,6,FALSE)</f>
        <v>RUE LIMAGRAIN</v>
      </c>
      <c r="L5717" s="7" t="b">
        <f t="shared" ref="L5717:L5719" si="3129">J5717=K5717</f>
        <v>1</v>
      </c>
      <c r="M5717" s="2" t="s">
        <v>20202</v>
      </c>
      <c r="N5717" s="2"/>
      <c r="O5717" s="2" t="s">
        <v>20203</v>
      </c>
      <c r="P5717" s="10" t="str">
        <f>VLOOKUP(A5717,NAV!A:H,8,FALSE)</f>
        <v>63720</v>
      </c>
      <c r="Q5717" s="10" t="b">
        <f t="shared" ref="Q5717:Q5719" si="3130">O5717=P5717</f>
        <v>1</v>
      </c>
      <c r="R5717" s="2" t="s">
        <v>20204</v>
      </c>
      <c r="S5717" s="10" t="str">
        <f>VLOOKUP(A5717,NAV!A:I,9,FALSE)</f>
        <v>CHAPPES</v>
      </c>
      <c r="T5717" s="10" t="b">
        <f t="shared" ref="T5717:T5719" si="3131">R5717=S5717</f>
        <v>1</v>
      </c>
      <c r="U5717" s="2" t="s">
        <v>48</v>
      </c>
      <c r="V5717" s="9" t="str">
        <f>VLOOKUP(A5717,NAV!A:L,12,FALSE)</f>
        <v>FR</v>
      </c>
      <c r="W5717" t="str">
        <f>VLOOKUP(A5717,NAV!A:J,10,FALSE)</f>
        <v/>
      </c>
    </row>
    <row r="5718" spans="1:23" x14ac:dyDescent="0.2">
      <c r="A5718" s="2" t="s">
        <v>20205</v>
      </c>
      <c r="B5718" s="2" t="s">
        <v>13</v>
      </c>
      <c r="C5718" s="10" t="str">
        <f>+VLOOKUP(A5718,NAV!A:C,3,FALSE)</f>
        <v xml:space="preserve"> </v>
      </c>
      <c r="D5718" s="2" t="s">
        <v>20206</v>
      </c>
      <c r="E5718" s="11" t="str">
        <f>VLOOKUP(A5718,NAV!A:E,5,FALSE)</f>
        <v>SELLIER LEBLANC COMBUSTIBLES</v>
      </c>
      <c r="F5718" s="11" t="b">
        <f t="shared" si="3128"/>
        <v>1</v>
      </c>
      <c r="G5718" s="2" t="s">
        <v>15</v>
      </c>
      <c r="H5718" s="3" t="s">
        <v>1665</v>
      </c>
      <c r="I5718" s="3" t="s">
        <v>1666</v>
      </c>
      <c r="J5718" s="2" t="s">
        <v>20207</v>
      </c>
      <c r="K5718" s="7" t="str">
        <f>VLOOKUP(A5718,NAV!A:F,6,FALSE)</f>
        <v>11 RUE DE FONTENAY</v>
      </c>
      <c r="L5718" s="7" t="b">
        <f t="shared" si="3129"/>
        <v>1</v>
      </c>
      <c r="M5718" s="2"/>
      <c r="N5718" s="2"/>
      <c r="O5718" s="2" t="s">
        <v>2775</v>
      </c>
      <c r="P5718" s="10" t="str">
        <f>VLOOKUP(A5718,NAV!A:H,8,FALSE)</f>
        <v>92340</v>
      </c>
      <c r="Q5718" s="10" t="b">
        <f t="shared" si="3130"/>
        <v>1</v>
      </c>
      <c r="R5718" s="2" t="s">
        <v>1682</v>
      </c>
      <c r="S5718" s="10" t="str">
        <f>VLOOKUP(A5718,NAV!A:I,9,FALSE)</f>
        <v>BOURG LA REINE</v>
      </c>
      <c r="T5718" s="10" t="b">
        <f t="shared" si="3131"/>
        <v>1</v>
      </c>
      <c r="U5718" s="2" t="s">
        <v>21</v>
      </c>
      <c r="V5718" s="9" t="str">
        <f>VLOOKUP(A5718,NAV!A:L,12,FALSE)</f>
        <v>FR</v>
      </c>
      <c r="W5718" t="str">
        <f>VLOOKUP(A5718,NAV!A:J,10,FALSE)</f>
        <v/>
      </c>
    </row>
    <row r="5719" spans="1:23" x14ac:dyDescent="0.2">
      <c r="A5719" s="2" t="s">
        <v>20104</v>
      </c>
      <c r="B5719" s="2" t="s">
        <v>43</v>
      </c>
      <c r="C5719" s="10" t="str">
        <f>+VLOOKUP(A5719,NAV!A:C,3,FALSE)</f>
        <v>Tous</v>
      </c>
      <c r="D5719" s="2" t="s">
        <v>20208</v>
      </c>
      <c r="E5719" s="11" t="str">
        <f>VLOOKUP(A5719,NAV!A:E,5,FALSE)</f>
        <v>SELOGER.COM</v>
      </c>
      <c r="F5719" s="11" t="b">
        <f t="shared" si="3128"/>
        <v>1</v>
      </c>
      <c r="G5719" s="2" t="s">
        <v>15</v>
      </c>
      <c r="H5719" s="3" t="s">
        <v>34</v>
      </c>
      <c r="I5719" s="3"/>
      <c r="J5719" s="2" t="s">
        <v>20106</v>
      </c>
      <c r="K5719" s="7" t="str">
        <f>VLOOKUP(A5719,NAV!A:F,6,FALSE)</f>
        <v>65 rue Ordener</v>
      </c>
      <c r="L5719" s="7" t="b">
        <f t="shared" si="3129"/>
        <v>1</v>
      </c>
      <c r="M5719" s="2" t="s">
        <v>18</v>
      </c>
      <c r="N5719" s="2"/>
      <c r="O5719" s="2" t="s">
        <v>3935</v>
      </c>
      <c r="P5719" s="10" t="str">
        <f>VLOOKUP(A5719,NAV!A:H,8,FALSE)</f>
        <v>75018</v>
      </c>
      <c r="Q5719" s="10" t="b">
        <f t="shared" si="3130"/>
        <v>1</v>
      </c>
      <c r="R5719" s="2" t="s">
        <v>20</v>
      </c>
      <c r="S5719" s="10" t="str">
        <f>VLOOKUP(A5719,NAV!A:I,9,FALSE)</f>
        <v>PARIS 18EME ARRONDISSEMENT</v>
      </c>
      <c r="T5719" s="10" t="b">
        <f t="shared" si="3131"/>
        <v>0</v>
      </c>
      <c r="U5719" s="2" t="s">
        <v>21</v>
      </c>
      <c r="V5719" s="9" t="str">
        <f>VLOOKUP(A5719,NAV!A:L,12,FALSE)</f>
        <v>FR</v>
      </c>
      <c r="W5719" t="str">
        <f>VLOOKUP(A5719,NAV!A:J,10,FALSE)</f>
        <v/>
      </c>
    </row>
    <row r="5720" spans="1:23" hidden="1" x14ac:dyDescent="0.2">
      <c r="A5720" s="2"/>
      <c r="B5720" s="2" t="s">
        <v>13</v>
      </c>
      <c r="C5720" s="2"/>
      <c r="D5720" s="2" t="s">
        <v>20209</v>
      </c>
      <c r="E5720" s="11" t="e">
        <f>VLOOKUP(A5720,NAV!A:E,5,FALSE)</f>
        <v>#N/A</v>
      </c>
      <c r="F5720" s="11"/>
      <c r="G5720" s="2" t="s">
        <v>15</v>
      </c>
      <c r="H5720" s="3" t="s">
        <v>82</v>
      </c>
      <c r="I5720" s="3"/>
      <c r="J5720" s="2" t="s">
        <v>20210</v>
      </c>
      <c r="K5720" s="2"/>
      <c r="L5720" s="2"/>
      <c r="M5720" s="2" t="s">
        <v>20211</v>
      </c>
      <c r="N5720" s="2"/>
      <c r="O5720" s="2" t="s">
        <v>3223</v>
      </c>
      <c r="P5720" s="2"/>
      <c r="Q5720" s="2"/>
      <c r="R5720" s="2" t="s">
        <v>3224</v>
      </c>
      <c r="S5720" s="2"/>
      <c r="T5720" s="2"/>
      <c r="U5720" s="2" t="s">
        <v>21</v>
      </c>
    </row>
    <row r="5721" spans="1:23" hidden="1" x14ac:dyDescent="0.2">
      <c r="A5721" s="2"/>
      <c r="B5721" s="2" t="s">
        <v>13</v>
      </c>
      <c r="C5721" s="2"/>
      <c r="D5721" s="2" t="s">
        <v>20212</v>
      </c>
      <c r="E5721" s="11" t="e">
        <f>VLOOKUP(A5721,NAV!A:E,5,FALSE)</f>
        <v>#N/A</v>
      </c>
      <c r="F5721" s="11"/>
      <c r="G5721" s="2" t="s">
        <v>15</v>
      </c>
      <c r="H5721" s="3" t="s">
        <v>76</v>
      </c>
      <c r="I5721" s="3"/>
      <c r="J5721" s="2" t="s">
        <v>20213</v>
      </c>
      <c r="K5721" s="2"/>
      <c r="L5721" s="2"/>
      <c r="M5721" s="2"/>
      <c r="N5721" s="2"/>
      <c r="O5721" s="2" t="s">
        <v>20214</v>
      </c>
      <c r="P5721" s="2"/>
      <c r="Q5721" s="2"/>
      <c r="R5721" s="2" t="s">
        <v>20215</v>
      </c>
      <c r="S5721" s="2"/>
      <c r="T5721" s="2"/>
      <c r="U5721" s="2" t="s">
        <v>48</v>
      </c>
    </row>
    <row r="5722" spans="1:23" x14ac:dyDescent="0.2">
      <c r="A5722" s="2" t="s">
        <v>20216</v>
      </c>
      <c r="B5722" s="2" t="s">
        <v>13</v>
      </c>
      <c r="C5722" s="10" t="str">
        <f>+VLOOKUP(A5722,NAV!A:C,3,FALSE)</f>
        <v>Tous</v>
      </c>
      <c r="D5722" s="2" t="s">
        <v>20217</v>
      </c>
      <c r="E5722" s="11" t="str">
        <f>VLOOKUP(A5722,NAV!A:E,5,FALSE)</f>
        <v>SEMIDAO</v>
      </c>
      <c r="F5722" s="11" t="b">
        <f t="shared" ref="F5722:F5723" si="3132">+D5722=E5722</f>
        <v>1</v>
      </c>
      <c r="G5722" s="2" t="s">
        <v>15</v>
      </c>
      <c r="H5722" s="3" t="s">
        <v>82</v>
      </c>
      <c r="I5722" s="3"/>
      <c r="J5722" s="2" t="s">
        <v>20218</v>
      </c>
      <c r="K5722" s="7" t="str">
        <f>VLOOKUP(A5722,NAV!A:F,6,FALSE)</f>
        <v>13 RUE BENOIT FRACHON</v>
      </c>
      <c r="L5722" s="7" t="b">
        <f t="shared" ref="L5722:L5723" si="3133">J5722=K5722</f>
        <v>1</v>
      </c>
      <c r="M5722" s="2" t="s">
        <v>20219</v>
      </c>
      <c r="N5722" s="2"/>
      <c r="O5722" s="2" t="s">
        <v>1737</v>
      </c>
      <c r="P5722" s="10" t="str">
        <f>VLOOKUP(A5722,NAV!A:H,8,FALSE)</f>
        <v>38090</v>
      </c>
      <c r="Q5722" s="10" t="b">
        <f t="shared" ref="Q5722:Q5723" si="3134">O5722=P5722</f>
        <v>1</v>
      </c>
      <c r="R5722" s="2" t="s">
        <v>12532</v>
      </c>
      <c r="S5722" s="10" t="str">
        <f>VLOOKUP(A5722,NAV!A:I,9,FALSE)</f>
        <v>BOIS DE ROCHE</v>
      </c>
      <c r="T5722" s="10" t="b">
        <f t="shared" ref="T5722:T5723" si="3135">R5722=S5722</f>
        <v>0</v>
      </c>
      <c r="U5722" s="2" t="s">
        <v>21</v>
      </c>
      <c r="V5722" s="9" t="str">
        <f>VLOOKUP(A5722,NAV!A:L,12,FALSE)</f>
        <v>FR</v>
      </c>
      <c r="W5722" t="str">
        <f>VLOOKUP(A5722,NAV!A:J,10,FALSE)</f>
        <v/>
      </c>
    </row>
    <row r="5723" spans="1:23" x14ac:dyDescent="0.2">
      <c r="A5723" s="2" t="s">
        <v>20220</v>
      </c>
      <c r="B5723" s="2" t="s">
        <v>13</v>
      </c>
      <c r="C5723" s="10" t="str">
        <f>+VLOOKUP(A5723,NAV!A:C,3,FALSE)</f>
        <v>Tous</v>
      </c>
      <c r="D5723" s="2" t="s">
        <v>20221</v>
      </c>
      <c r="E5723" s="11" t="str">
        <f>VLOOKUP(A5723,NAV!A:E,5,FALSE)</f>
        <v>SEMITAG</v>
      </c>
      <c r="F5723" s="11" t="b">
        <f t="shared" si="3132"/>
        <v>1</v>
      </c>
      <c r="G5723" s="2" t="s">
        <v>15</v>
      </c>
      <c r="H5723" s="3" t="s">
        <v>82</v>
      </c>
      <c r="I5723" s="3"/>
      <c r="J5723" s="2" t="s">
        <v>20222</v>
      </c>
      <c r="K5723" s="7" t="str">
        <f>VLOOKUP(A5723,NAV!A:F,6,FALSE)</f>
        <v>15 AVENUE SALVADOR ALLENDE</v>
      </c>
      <c r="L5723" s="7" t="b">
        <f t="shared" si="3133"/>
        <v>1</v>
      </c>
      <c r="M5723" s="2" t="s">
        <v>20223</v>
      </c>
      <c r="N5723" s="2"/>
      <c r="O5723" s="2" t="s">
        <v>7800</v>
      </c>
      <c r="P5723" s="10" t="str">
        <f>VLOOKUP(A5723,NAV!A:H,8,FALSE)</f>
        <v>38000</v>
      </c>
      <c r="Q5723" s="10" t="b">
        <f t="shared" si="3134"/>
        <v>1</v>
      </c>
      <c r="R5723" s="2" t="s">
        <v>116</v>
      </c>
      <c r="S5723" s="10" t="str">
        <f>VLOOKUP(A5723,NAV!A:I,9,FALSE)</f>
        <v>GRENOBLE</v>
      </c>
      <c r="T5723" s="10" t="b">
        <f t="shared" si="3135"/>
        <v>1</v>
      </c>
      <c r="U5723" s="2" t="s">
        <v>21</v>
      </c>
      <c r="V5723" s="9" t="str">
        <f>VLOOKUP(A5723,NAV!A:L,12,FALSE)</f>
        <v>FR</v>
      </c>
      <c r="W5723" t="str">
        <f>VLOOKUP(A5723,NAV!A:J,10,FALSE)</f>
        <v/>
      </c>
    </row>
    <row r="5724" spans="1:23" hidden="1" x14ac:dyDescent="0.2">
      <c r="A5724" s="2"/>
      <c r="B5724" s="2" t="s">
        <v>13</v>
      </c>
      <c r="C5724" s="2"/>
      <c r="D5724" s="2" t="s">
        <v>20224</v>
      </c>
      <c r="E5724" s="11" t="e">
        <f>VLOOKUP(A5724,NAV!A:E,5,FALSE)</f>
        <v>#N/A</v>
      </c>
      <c r="F5724" s="11"/>
      <c r="G5724" s="2" t="s">
        <v>15</v>
      </c>
      <c r="H5724" s="3" t="s">
        <v>375</v>
      </c>
      <c r="I5724" s="3"/>
      <c r="J5724" s="2" t="s">
        <v>20225</v>
      </c>
      <c r="K5724" s="2"/>
      <c r="L5724" s="2"/>
      <c r="M5724" s="2"/>
      <c r="N5724" s="2"/>
      <c r="O5724" s="2" t="s">
        <v>18806</v>
      </c>
      <c r="P5724" s="2"/>
      <c r="Q5724" s="2"/>
      <c r="R5724" s="2" t="s">
        <v>18807</v>
      </c>
      <c r="S5724" s="2"/>
      <c r="T5724" s="2"/>
      <c r="U5724" s="2" t="s">
        <v>21</v>
      </c>
    </row>
    <row r="5725" spans="1:23" x14ac:dyDescent="0.2">
      <c r="A5725" s="2" t="s">
        <v>20226</v>
      </c>
      <c r="B5725" s="2" t="s">
        <v>13</v>
      </c>
      <c r="C5725" s="10" t="str">
        <f>+VLOOKUP(A5725,NAV!A:C,3,FALSE)</f>
        <v>Tous</v>
      </c>
      <c r="D5725" s="2" t="s">
        <v>20227</v>
      </c>
      <c r="E5725" s="11" t="str">
        <f>VLOOKUP(A5725,NAV!A:E,5,FALSE)</f>
        <v>SENAT</v>
      </c>
      <c r="F5725" s="11" t="b">
        <f>+D5725=E5725</f>
        <v>1</v>
      </c>
      <c r="G5725" s="2" t="s">
        <v>15</v>
      </c>
      <c r="H5725" s="3" t="s">
        <v>119</v>
      </c>
      <c r="I5725" s="3"/>
      <c r="J5725" s="2" t="s">
        <v>20228</v>
      </c>
      <c r="K5725" s="7" t="str">
        <f>VLOOKUP(A5725,NAV!A:F,6,FALSE)</f>
        <v>15, rue de Vaugirard</v>
      </c>
      <c r="L5725" s="7" t="b">
        <f>J5725=K5725</f>
        <v>1</v>
      </c>
      <c r="M5725" s="2" t="s">
        <v>18</v>
      </c>
      <c r="N5725" s="2"/>
      <c r="O5725" s="2" t="s">
        <v>20229</v>
      </c>
      <c r="P5725" s="10" t="str">
        <f>VLOOKUP(A5725,NAV!A:H,8,FALSE)</f>
        <v>75291</v>
      </c>
      <c r="Q5725" s="10" t="b">
        <f>O5725=P5725</f>
        <v>1</v>
      </c>
      <c r="R5725" s="2" t="s">
        <v>10726</v>
      </c>
      <c r="S5725" s="10" t="str">
        <f>VLOOKUP(A5725,NAV!A:I,9,FALSE)</f>
        <v>PARIS CEDEX 06</v>
      </c>
      <c r="T5725" s="10" t="b">
        <f>R5725=S5725</f>
        <v>1</v>
      </c>
      <c r="U5725" s="2" t="s">
        <v>21</v>
      </c>
      <c r="V5725" s="9" t="str">
        <f>VLOOKUP(A5725,NAV!A:L,12,FALSE)</f>
        <v>FR</v>
      </c>
      <c r="W5725" t="str">
        <f>VLOOKUP(A5725,NAV!A:J,10,FALSE)</f>
        <v/>
      </c>
    </row>
    <row r="5726" spans="1:23" hidden="1" x14ac:dyDescent="0.2">
      <c r="A5726" s="2"/>
      <c r="B5726" s="2" t="s">
        <v>13</v>
      </c>
      <c r="C5726" s="2"/>
      <c r="D5726" s="2" t="s">
        <v>20230</v>
      </c>
      <c r="E5726" s="11" t="e">
        <f>VLOOKUP(A5726,NAV!A:E,5,FALSE)</f>
        <v>#N/A</v>
      </c>
      <c r="F5726" s="11"/>
      <c r="G5726" s="2" t="s">
        <v>15</v>
      </c>
      <c r="H5726" s="3" t="s">
        <v>375</v>
      </c>
      <c r="I5726" s="3"/>
      <c r="J5726" s="2" t="s">
        <v>20231</v>
      </c>
      <c r="K5726" s="2"/>
      <c r="L5726" s="2"/>
      <c r="M5726" s="2"/>
      <c r="N5726" s="2"/>
      <c r="O5726" s="2" t="s">
        <v>1635</v>
      </c>
      <c r="P5726" s="2"/>
      <c r="Q5726" s="2"/>
      <c r="R5726" s="2" t="s">
        <v>1636</v>
      </c>
      <c r="S5726" s="2"/>
      <c r="T5726" s="2"/>
      <c r="U5726" s="2" t="s">
        <v>21</v>
      </c>
    </row>
    <row r="5727" spans="1:23" x14ac:dyDescent="0.2">
      <c r="A5727" s="2" t="s">
        <v>20232</v>
      </c>
      <c r="B5727" s="2" t="s">
        <v>13</v>
      </c>
      <c r="C5727" s="10" t="str">
        <f>+VLOOKUP(A5727,NAV!A:C,3,FALSE)</f>
        <v>Tous</v>
      </c>
      <c r="D5727" s="2" t="s">
        <v>20233</v>
      </c>
      <c r="E5727" s="11" t="str">
        <f>VLOOKUP(A5727,NAV!A:E,5,FALSE)</f>
        <v>SEPALUMIC</v>
      </c>
      <c r="F5727" s="11" t="b">
        <f t="shared" ref="F5727:F5729" si="3136">+D5727=E5727</f>
        <v>1</v>
      </c>
      <c r="G5727" s="2" t="s">
        <v>15</v>
      </c>
      <c r="H5727" s="3" t="s">
        <v>689</v>
      </c>
      <c r="I5727" s="3" t="s">
        <v>1656</v>
      </c>
      <c r="J5727" s="2" t="s">
        <v>20234</v>
      </c>
      <c r="K5727" s="7" t="str">
        <f>VLOOKUP(A5727,NAV!A:F,6,FALSE)</f>
        <v>460 Avenue de la Quiéra</v>
      </c>
      <c r="L5727" s="7" t="b">
        <f t="shared" ref="L5727:L5729" si="3137">J5727=K5727</f>
        <v>1</v>
      </c>
      <c r="M5727" s="2"/>
      <c r="N5727" s="2"/>
      <c r="O5727" s="2" t="s">
        <v>13709</v>
      </c>
      <c r="P5727" s="10" t="str">
        <f>VLOOKUP(A5727,NAV!A:H,8,FALSE)</f>
        <v>06370</v>
      </c>
      <c r="Q5727" s="10" t="b">
        <f t="shared" ref="Q5727:Q5729" si="3138">O5727=P5727</f>
        <v>1</v>
      </c>
      <c r="R5727" s="2" t="s">
        <v>20235</v>
      </c>
      <c r="S5727" s="10" t="str">
        <f>VLOOKUP(A5727,NAV!A:I,9,FALSE)</f>
        <v>MOUANS SARTOUX</v>
      </c>
      <c r="T5727" s="10" t="b">
        <f t="shared" ref="T5727:T5729" si="3139">R5727=S5727</f>
        <v>0</v>
      </c>
      <c r="U5727" s="2" t="s">
        <v>21</v>
      </c>
      <c r="V5727" s="9" t="str">
        <f>VLOOKUP(A5727,NAV!A:L,12,FALSE)</f>
        <v>FR</v>
      </c>
      <c r="W5727" t="str">
        <f>VLOOKUP(A5727,NAV!A:J,10,FALSE)</f>
        <v/>
      </c>
    </row>
    <row r="5728" spans="1:23" x14ac:dyDescent="0.2">
      <c r="A5728" s="2" t="s">
        <v>20236</v>
      </c>
      <c r="B5728" s="2" t="s">
        <v>13</v>
      </c>
      <c r="C5728" s="10" t="str">
        <f>+VLOOKUP(A5728,NAV!A:C,3,FALSE)</f>
        <v xml:space="preserve"> </v>
      </c>
      <c r="D5728" s="2" t="s">
        <v>20237</v>
      </c>
      <c r="E5728" s="11" t="str">
        <f>VLOOKUP(A5728,NAV!A:E,5,FALSE)</f>
        <v>SEPHORA</v>
      </c>
      <c r="F5728" s="11" t="b">
        <f t="shared" si="3136"/>
        <v>1</v>
      </c>
      <c r="G5728" s="2" t="s">
        <v>15</v>
      </c>
      <c r="H5728" s="3" t="s">
        <v>123</v>
      </c>
      <c r="I5728" s="3" t="s">
        <v>6506</v>
      </c>
      <c r="J5728" s="2" t="s">
        <v>20238</v>
      </c>
      <c r="K5728" s="7" t="str">
        <f>VLOOKUP(A5728,NAV!A:F,6,FALSE)</f>
        <v>65 Avenue Édouard Vaillant</v>
      </c>
      <c r="L5728" s="7" t="b">
        <f t="shared" si="3137"/>
        <v>1</v>
      </c>
      <c r="M5728" s="2"/>
      <c r="N5728" s="2"/>
      <c r="O5728" s="2" t="s">
        <v>110</v>
      </c>
      <c r="P5728" s="10" t="str">
        <f>VLOOKUP(A5728,NAV!A:H,8,FALSE)</f>
        <v>92100</v>
      </c>
      <c r="Q5728" s="10" t="b">
        <f t="shared" si="3138"/>
        <v>1</v>
      </c>
      <c r="R5728" s="2" t="s">
        <v>3271</v>
      </c>
      <c r="S5728" s="10" t="str">
        <f>VLOOKUP(A5728,NAV!A:I,9,FALSE)</f>
        <v>BOULOGNE BILLANCOURT</v>
      </c>
      <c r="T5728" s="10" t="b">
        <f t="shared" si="3139"/>
        <v>1</v>
      </c>
      <c r="U5728" s="2" t="s">
        <v>21</v>
      </c>
      <c r="V5728" s="9" t="str">
        <f>VLOOKUP(A5728,NAV!A:L,12,FALSE)</f>
        <v>FR</v>
      </c>
      <c r="W5728" t="str">
        <f>VLOOKUP(A5728,NAV!A:J,10,FALSE)</f>
        <v/>
      </c>
    </row>
    <row r="5729" spans="1:23" x14ac:dyDescent="0.2">
      <c r="A5729" s="2" t="s">
        <v>20239</v>
      </c>
      <c r="B5729" s="2" t="s">
        <v>43</v>
      </c>
      <c r="C5729" s="10" t="str">
        <f>+VLOOKUP(A5729,NAV!A:C,3,FALSE)</f>
        <v>Tous</v>
      </c>
      <c r="D5729" s="2" t="s">
        <v>20240</v>
      </c>
      <c r="E5729" s="11" t="str">
        <f>VLOOKUP(A5729,NAV!A:E,5,FALSE)</f>
        <v>SEPPIC</v>
      </c>
      <c r="F5729" s="11" t="b">
        <f t="shared" si="3136"/>
        <v>1</v>
      </c>
      <c r="G5729" s="2" t="s">
        <v>15</v>
      </c>
      <c r="H5729" s="3" t="s">
        <v>645</v>
      </c>
      <c r="I5729" s="3" t="s">
        <v>20241</v>
      </c>
      <c r="J5729" s="2" t="s">
        <v>20242</v>
      </c>
      <c r="K5729" s="7" t="str">
        <f>VLOOKUP(A5729,NAV!A:F,6,FALSE)</f>
        <v>AVENUE LACAZE BASSE</v>
      </c>
      <c r="L5729" s="7" t="b">
        <f t="shared" si="3137"/>
        <v>1</v>
      </c>
      <c r="M5729" s="2"/>
      <c r="N5729" s="2"/>
      <c r="O5729" s="2" t="s">
        <v>12102</v>
      </c>
      <c r="P5729" s="10" t="str">
        <f>VLOOKUP(A5729,NAV!A:H,8,FALSE)</f>
        <v>81100</v>
      </c>
      <c r="Q5729" s="10" t="b">
        <f t="shared" si="3138"/>
        <v>1</v>
      </c>
      <c r="R5729" s="2" t="s">
        <v>12103</v>
      </c>
      <c r="S5729" s="10" t="str">
        <f>VLOOKUP(A5729,NAV!A:I,9,FALSE)</f>
        <v>BURLATS</v>
      </c>
      <c r="T5729" s="10" t="b">
        <f t="shared" si="3139"/>
        <v>0</v>
      </c>
      <c r="U5729" s="2" t="s">
        <v>21</v>
      </c>
      <c r="V5729" s="9" t="str">
        <f>VLOOKUP(A5729,NAV!A:L,12,FALSE)</f>
        <v>FR</v>
      </c>
      <c r="W5729" t="str">
        <f>VLOOKUP(A5729,NAV!A:J,10,FALSE)</f>
        <v/>
      </c>
    </row>
    <row r="5730" spans="1:23" hidden="1" x14ac:dyDescent="0.2">
      <c r="A5730" s="2"/>
      <c r="B5730" s="2" t="s">
        <v>13</v>
      </c>
      <c r="C5730" s="2"/>
      <c r="D5730" s="2" t="s">
        <v>20241</v>
      </c>
      <c r="E5730" s="11" t="e">
        <f>VLOOKUP(A5730,NAV!A:E,5,FALSE)</f>
        <v>#N/A</v>
      </c>
      <c r="F5730" s="11"/>
      <c r="G5730" s="2" t="s">
        <v>224</v>
      </c>
      <c r="H5730" s="3" t="s">
        <v>645</v>
      </c>
      <c r="I5730" s="3" t="s">
        <v>1130</v>
      </c>
      <c r="J5730" s="2" t="s">
        <v>20243</v>
      </c>
      <c r="K5730" s="2"/>
      <c r="L5730" s="2"/>
      <c r="M5730" s="2"/>
      <c r="N5730" s="2"/>
      <c r="O5730" s="2" t="s">
        <v>1156</v>
      </c>
      <c r="P5730" s="2"/>
      <c r="Q5730" s="2"/>
      <c r="R5730" s="2" t="s">
        <v>20</v>
      </c>
      <c r="S5730" s="2"/>
      <c r="T5730" s="2"/>
      <c r="U5730" s="2" t="s">
        <v>21</v>
      </c>
    </row>
    <row r="5731" spans="1:23" hidden="1" x14ac:dyDescent="0.2">
      <c r="A5731" s="2"/>
      <c r="B5731" s="2" t="s">
        <v>13</v>
      </c>
      <c r="C5731" s="2"/>
      <c r="D5731" s="2" t="s">
        <v>20244</v>
      </c>
      <c r="E5731" s="11" t="e">
        <f>VLOOKUP(A5731,NAV!A:E,5,FALSE)</f>
        <v>#N/A</v>
      </c>
      <c r="F5731" s="11"/>
      <c r="G5731" s="2" t="s">
        <v>15</v>
      </c>
      <c r="H5731" s="3" t="s">
        <v>16</v>
      </c>
      <c r="I5731" s="3"/>
      <c r="J5731" s="2" t="s">
        <v>20245</v>
      </c>
      <c r="K5731" s="2"/>
      <c r="L5731" s="2"/>
      <c r="M5731" s="2" t="s">
        <v>20246</v>
      </c>
      <c r="N5731" s="2" t="s">
        <v>937</v>
      </c>
      <c r="O5731" s="2" t="s">
        <v>20247</v>
      </c>
      <c r="P5731" s="2"/>
      <c r="Q5731" s="2"/>
      <c r="R5731" s="2" t="s">
        <v>20248</v>
      </c>
      <c r="S5731" s="2"/>
      <c r="T5731" s="2"/>
      <c r="U5731" s="2" t="s">
        <v>21</v>
      </c>
    </row>
    <row r="5732" spans="1:23" x14ac:dyDescent="0.2">
      <c r="A5732" s="2" t="s">
        <v>20249</v>
      </c>
      <c r="B5732" s="2" t="s">
        <v>13</v>
      </c>
      <c r="C5732" s="10" t="str">
        <f>+VLOOKUP(A5732,NAV!A:C,3,FALSE)</f>
        <v>Tous</v>
      </c>
      <c r="D5732" s="2" t="s">
        <v>1955</v>
      </c>
      <c r="E5732" s="11" t="str">
        <f>VLOOKUP(A5732,NAV!A:E,5,FALSE)</f>
        <v>SEQUANA</v>
      </c>
      <c r="F5732" s="11" t="b">
        <f>+D5732=E5732</f>
        <v>1</v>
      </c>
      <c r="G5732" s="2" t="s">
        <v>305</v>
      </c>
      <c r="H5732" s="3" t="s">
        <v>852</v>
      </c>
      <c r="I5732" s="3"/>
      <c r="J5732" s="2" t="s">
        <v>20250</v>
      </c>
      <c r="K5732" s="7" t="str">
        <f>VLOOKUP(A5732,NAV!A:F,6,FALSE)</f>
        <v>19, avenue Montaigne</v>
      </c>
      <c r="L5732" s="7" t="b">
        <f>J5732=K5732</f>
        <v>1</v>
      </c>
      <c r="M5732" s="2" t="s">
        <v>18</v>
      </c>
      <c r="N5732" s="2"/>
      <c r="O5732" s="2" t="s">
        <v>131</v>
      </c>
      <c r="P5732" s="10" t="str">
        <f>VLOOKUP(A5732,NAV!A:H,8,FALSE)</f>
        <v>75008</v>
      </c>
      <c r="Q5732" s="10" t="b">
        <f>O5732=P5732</f>
        <v>1</v>
      </c>
      <c r="R5732" s="2" t="s">
        <v>20</v>
      </c>
      <c r="S5732" s="10" t="str">
        <f>VLOOKUP(A5732,NAV!A:I,9,FALSE)</f>
        <v>PARIS 8EME ARRONDISSEMENT</v>
      </c>
      <c r="T5732" s="10" t="b">
        <f>R5732=S5732</f>
        <v>0</v>
      </c>
      <c r="U5732" s="2" t="s">
        <v>21</v>
      </c>
      <c r="V5732" s="9" t="str">
        <f>VLOOKUP(A5732,NAV!A:L,12,FALSE)</f>
        <v>FR</v>
      </c>
      <c r="W5732" t="str">
        <f>VLOOKUP(A5732,NAV!A:J,10,FALSE)</f>
        <v/>
      </c>
    </row>
    <row r="5733" spans="1:23" hidden="1" x14ac:dyDescent="0.2">
      <c r="A5733" s="2"/>
      <c r="B5733" s="2" t="s">
        <v>13</v>
      </c>
      <c r="C5733" s="2"/>
      <c r="D5733" s="2" t="s">
        <v>20251</v>
      </c>
      <c r="E5733" s="11" t="e">
        <f>VLOOKUP(A5733,NAV!A:E,5,FALSE)</f>
        <v>#N/A</v>
      </c>
      <c r="F5733" s="11"/>
      <c r="G5733" s="2" t="s">
        <v>15</v>
      </c>
      <c r="H5733" s="3" t="s">
        <v>375</v>
      </c>
      <c r="I5733" s="3"/>
      <c r="J5733" s="2" t="s">
        <v>20252</v>
      </c>
      <c r="K5733" s="2"/>
      <c r="L5733" s="2"/>
      <c r="M5733" s="2"/>
      <c r="N5733" s="2"/>
      <c r="O5733" s="2" t="s">
        <v>20253</v>
      </c>
      <c r="P5733" s="2"/>
      <c r="Q5733" s="2"/>
      <c r="R5733" s="2" t="s">
        <v>20254</v>
      </c>
      <c r="S5733" s="2"/>
      <c r="T5733" s="2"/>
      <c r="U5733" s="2" t="s">
        <v>21</v>
      </c>
    </row>
    <row r="5734" spans="1:23" hidden="1" x14ac:dyDescent="0.2">
      <c r="A5734" s="2"/>
      <c r="B5734" s="2" t="s">
        <v>43</v>
      </c>
      <c r="C5734" s="2"/>
      <c r="D5734" s="2" t="s">
        <v>20255</v>
      </c>
      <c r="E5734" s="11" t="e">
        <f>VLOOKUP(A5734,NAV!A:E,5,FALSE)</f>
        <v>#N/A</v>
      </c>
      <c r="F5734" s="11"/>
      <c r="G5734" s="2" t="s">
        <v>15</v>
      </c>
      <c r="H5734" s="3" t="s">
        <v>276</v>
      </c>
      <c r="I5734" s="3"/>
      <c r="J5734" s="2" t="s">
        <v>20256</v>
      </c>
      <c r="K5734" s="2"/>
      <c r="L5734" s="2"/>
      <c r="M5734" s="2" t="s">
        <v>7793</v>
      </c>
      <c r="N5734" s="2"/>
      <c r="O5734" s="2" t="s">
        <v>12877</v>
      </c>
      <c r="P5734" s="2"/>
      <c r="Q5734" s="2"/>
      <c r="R5734" s="2" t="s">
        <v>13764</v>
      </c>
      <c r="S5734" s="2"/>
      <c r="T5734" s="2"/>
      <c r="U5734" s="2" t="s">
        <v>21</v>
      </c>
    </row>
    <row r="5735" spans="1:23" hidden="1" x14ac:dyDescent="0.2">
      <c r="A5735" s="2"/>
      <c r="B5735" s="2" t="s">
        <v>13</v>
      </c>
      <c r="C5735" s="2"/>
      <c r="D5735" s="2" t="s">
        <v>20255</v>
      </c>
      <c r="E5735" s="11" t="e">
        <f>VLOOKUP(A5735,NAV!A:E,5,FALSE)</f>
        <v>#N/A</v>
      </c>
      <c r="F5735" s="11"/>
      <c r="G5735" s="2" t="s">
        <v>15</v>
      </c>
      <c r="H5735" s="3" t="s">
        <v>375</v>
      </c>
      <c r="I5735" s="3"/>
      <c r="J5735" s="2" t="s">
        <v>20257</v>
      </c>
      <c r="K5735" s="2"/>
      <c r="L5735" s="2"/>
      <c r="M5735" s="2" t="s">
        <v>20258</v>
      </c>
      <c r="N5735" s="2"/>
      <c r="O5735" s="2" t="s">
        <v>12877</v>
      </c>
      <c r="P5735" s="2"/>
      <c r="Q5735" s="2"/>
      <c r="R5735" s="2" t="s">
        <v>13764</v>
      </c>
      <c r="S5735" s="2"/>
      <c r="T5735" s="2"/>
      <c r="U5735" s="2" t="s">
        <v>21</v>
      </c>
    </row>
    <row r="5736" spans="1:23" hidden="1" x14ac:dyDescent="0.2">
      <c r="A5736" s="2"/>
      <c r="B5736" s="2" t="s">
        <v>13</v>
      </c>
      <c r="C5736" s="2"/>
      <c r="D5736" s="2" t="s">
        <v>20259</v>
      </c>
      <c r="E5736" s="11" t="e">
        <f>VLOOKUP(A5736,NAV!A:E,5,FALSE)</f>
        <v>#N/A</v>
      </c>
      <c r="F5736" s="11"/>
      <c r="G5736" s="2" t="s">
        <v>15</v>
      </c>
      <c r="H5736" s="3" t="s">
        <v>82</v>
      </c>
      <c r="I5736" s="3"/>
      <c r="J5736" s="2" t="s">
        <v>20260</v>
      </c>
      <c r="K5736" s="2"/>
      <c r="L5736" s="2"/>
      <c r="M5736" s="2" t="s">
        <v>7793</v>
      </c>
      <c r="N5736" s="2"/>
      <c r="O5736" s="2" t="s">
        <v>20261</v>
      </c>
      <c r="P5736" s="2"/>
      <c r="Q5736" s="2"/>
      <c r="R5736" s="2" t="s">
        <v>20262</v>
      </c>
      <c r="S5736" s="2"/>
      <c r="T5736" s="2"/>
      <c r="U5736" s="2" t="s">
        <v>21</v>
      </c>
    </row>
    <row r="5737" spans="1:23" hidden="1" x14ac:dyDescent="0.2">
      <c r="A5737" s="2"/>
      <c r="B5737" s="2" t="s">
        <v>13</v>
      </c>
      <c r="C5737" s="2"/>
      <c r="D5737" s="2" t="s">
        <v>20263</v>
      </c>
      <c r="E5737" s="11" t="e">
        <f>VLOOKUP(A5737,NAV!A:E,5,FALSE)</f>
        <v>#N/A</v>
      </c>
      <c r="F5737" s="11"/>
      <c r="G5737" s="2" t="s">
        <v>15</v>
      </c>
      <c r="H5737" s="3" t="s">
        <v>16</v>
      </c>
      <c r="I5737" s="3"/>
      <c r="J5737" s="2" t="s">
        <v>20264</v>
      </c>
      <c r="K5737" s="2"/>
      <c r="L5737" s="2"/>
      <c r="M5737" s="2"/>
      <c r="N5737" s="2"/>
      <c r="O5737" s="2" t="s">
        <v>20265</v>
      </c>
      <c r="P5737" s="2"/>
      <c r="Q5737" s="2"/>
      <c r="R5737" s="2" t="s">
        <v>20266</v>
      </c>
      <c r="S5737" s="2"/>
      <c r="T5737" s="2"/>
      <c r="U5737" s="2" t="s">
        <v>21</v>
      </c>
    </row>
    <row r="5738" spans="1:23" x14ac:dyDescent="0.2">
      <c r="A5738" s="2" t="s">
        <v>20267</v>
      </c>
      <c r="B5738" s="2" t="s">
        <v>13</v>
      </c>
      <c r="C5738" s="10" t="str">
        <f>+VLOOKUP(A5738,NAV!A:C,3,FALSE)</f>
        <v>Tous</v>
      </c>
      <c r="D5738" s="2" t="s">
        <v>20268</v>
      </c>
      <c r="E5738" s="11" t="str">
        <f>VLOOKUP(A5738,NAV!A:E,5,FALSE)</f>
        <v>SERIAL SA</v>
      </c>
      <c r="F5738" s="11" t="b">
        <f>+D5738=E5738</f>
        <v>1</v>
      </c>
      <c r="G5738" s="2" t="s">
        <v>15</v>
      </c>
      <c r="H5738" s="3" t="s">
        <v>34</v>
      </c>
      <c r="I5738" s="3"/>
      <c r="J5738" s="2" t="s">
        <v>20269</v>
      </c>
      <c r="K5738" s="7" t="str">
        <f>VLOOKUP(A5738,NAV!A:F,6,FALSE)</f>
        <v>24 CHEMIN DE LA MAIRIE</v>
      </c>
      <c r="L5738" s="7" t="b">
        <f>J5738=K5738</f>
        <v>1</v>
      </c>
      <c r="M5738" s="2"/>
      <c r="N5738" s="2"/>
      <c r="O5738" s="2" t="s">
        <v>20270</v>
      </c>
      <c r="P5738" s="10" t="str">
        <f>VLOOKUP(A5738,NAV!A:H,8,FALSE)</f>
        <v>1258</v>
      </c>
      <c r="Q5738" s="10" t="b">
        <f>O5738=P5738</f>
        <v>1</v>
      </c>
      <c r="R5738" s="2" t="s">
        <v>20271</v>
      </c>
      <c r="S5738" s="10" t="str">
        <f>VLOOKUP(A5738,NAV!A:I,9,FALSE)</f>
        <v>PERLY</v>
      </c>
      <c r="T5738" s="10" t="b">
        <f>R5738=S5738</f>
        <v>1</v>
      </c>
      <c r="U5738" s="2" t="s">
        <v>86</v>
      </c>
      <c r="V5738" s="9" t="str">
        <f>VLOOKUP(A5738,NAV!A:L,12,FALSE)</f>
        <v>CH</v>
      </c>
      <c r="W5738" t="str">
        <f>VLOOKUP(A5738,NAV!A:J,10,FALSE)</f>
        <v/>
      </c>
    </row>
    <row r="5739" spans="1:23" hidden="1" x14ac:dyDescent="0.2">
      <c r="A5739" s="2"/>
      <c r="B5739" s="2" t="s">
        <v>13</v>
      </c>
      <c r="C5739" s="2"/>
      <c r="D5739" s="2" t="s">
        <v>20272</v>
      </c>
      <c r="E5739" s="11" t="e">
        <f>VLOOKUP(A5739,NAV!A:E,5,FALSE)</f>
        <v>#N/A</v>
      </c>
      <c r="F5739" s="11"/>
      <c r="G5739" s="2" t="s">
        <v>15</v>
      </c>
      <c r="H5739" s="3" t="s">
        <v>375</v>
      </c>
      <c r="I5739" s="3"/>
      <c r="J5739" s="2" t="s">
        <v>20273</v>
      </c>
      <c r="K5739" s="2"/>
      <c r="L5739" s="2"/>
      <c r="M5739" s="2"/>
      <c r="N5739" s="2"/>
      <c r="O5739" s="2" t="s">
        <v>6697</v>
      </c>
      <c r="P5739" s="2"/>
      <c r="Q5739" s="2"/>
      <c r="R5739" s="2" t="s">
        <v>10303</v>
      </c>
      <c r="S5739" s="2"/>
      <c r="T5739" s="2"/>
      <c r="U5739" s="2" t="s">
        <v>21</v>
      </c>
    </row>
    <row r="5740" spans="1:23" x14ac:dyDescent="0.2">
      <c r="A5740" s="2" t="s">
        <v>20274</v>
      </c>
      <c r="B5740" s="2" t="s">
        <v>13</v>
      </c>
      <c r="C5740" s="10" t="str">
        <f>+VLOOKUP(A5740,NAV!A:C,3,FALSE)</f>
        <v>Tous</v>
      </c>
      <c r="D5740" s="2" t="s">
        <v>20275</v>
      </c>
      <c r="E5740" s="11" t="str">
        <f>VLOOKUP(A5740,NAV!A:E,5,FALSE)</f>
        <v>SERNAM</v>
      </c>
      <c r="F5740" s="11" t="b">
        <f t="shared" ref="F5740:F5743" si="3140">+D5740=E5740</f>
        <v>1</v>
      </c>
      <c r="G5740" s="2" t="s">
        <v>15</v>
      </c>
      <c r="H5740" s="3" t="s">
        <v>82</v>
      </c>
      <c r="I5740" s="3"/>
      <c r="J5740" s="2" t="s">
        <v>20276</v>
      </c>
      <c r="K5740" s="7" t="str">
        <f>VLOOKUP(A5740,NAV!A:F,6,FALSE)</f>
        <v>80 RUE DENIS PAPIN</v>
      </c>
      <c r="L5740" s="7" t="b">
        <f t="shared" ref="L5740:L5743" si="3141">J5740=K5740</f>
        <v>1</v>
      </c>
      <c r="M5740" s="2"/>
      <c r="N5740" s="2"/>
      <c r="O5740" s="2" t="s">
        <v>7974</v>
      </c>
      <c r="P5740" s="10" t="str">
        <f>VLOOKUP(A5740,NAV!A:H,8,FALSE)</f>
        <v>26000</v>
      </c>
      <c r="Q5740" s="10" t="b">
        <f t="shared" ref="Q5740:Q5743" si="3142">O5740=P5740</f>
        <v>1</v>
      </c>
      <c r="R5740" s="2" t="s">
        <v>6194</v>
      </c>
      <c r="S5740" s="10" t="str">
        <f>VLOOKUP(A5740,NAV!A:I,9,FALSE)</f>
        <v>VALENCE</v>
      </c>
      <c r="T5740" s="10" t="b">
        <f t="shared" ref="T5740:T5743" si="3143">R5740=S5740</f>
        <v>1</v>
      </c>
      <c r="U5740" s="2" t="s">
        <v>21</v>
      </c>
      <c r="V5740" s="9" t="str">
        <f>VLOOKUP(A5740,NAV!A:L,12,FALSE)</f>
        <v>FR</v>
      </c>
      <c r="W5740" t="str">
        <f>VLOOKUP(A5740,NAV!A:J,10,FALSE)</f>
        <v/>
      </c>
    </row>
    <row r="5741" spans="1:23" x14ac:dyDescent="0.2">
      <c r="A5741" s="2" t="s">
        <v>20277</v>
      </c>
      <c r="B5741" s="2" t="s">
        <v>13</v>
      </c>
      <c r="C5741" s="10" t="str">
        <f>+VLOOKUP(A5741,NAV!A:C,3,FALSE)</f>
        <v>Tous</v>
      </c>
      <c r="D5741" s="2" t="s">
        <v>20278</v>
      </c>
      <c r="E5741" s="11" t="str">
        <f>VLOOKUP(A5741,NAV!A:E,5,FALSE)</f>
        <v>SERNAM TSP SIEGE</v>
      </c>
      <c r="F5741" s="11" t="b">
        <f t="shared" si="3140"/>
        <v>1</v>
      </c>
      <c r="G5741" s="2" t="s">
        <v>15</v>
      </c>
      <c r="H5741" s="3" t="s">
        <v>16</v>
      </c>
      <c r="I5741" s="3"/>
      <c r="J5741" s="2" t="s">
        <v>20279</v>
      </c>
      <c r="K5741" s="7" t="str">
        <f>VLOOKUP(A5741,NAV!A:F,6,FALSE)</f>
        <v>142 AVENUE DE STALINGRAD</v>
      </c>
      <c r="L5741" s="7" t="b">
        <f t="shared" si="3141"/>
        <v>1</v>
      </c>
      <c r="M5741" s="2"/>
      <c r="N5741" s="2"/>
      <c r="O5741" s="2" t="s">
        <v>7856</v>
      </c>
      <c r="P5741" s="10" t="str">
        <f>VLOOKUP(A5741,NAV!A:H,8,FALSE)</f>
        <v>92700</v>
      </c>
      <c r="Q5741" s="10" t="b">
        <f t="shared" si="3142"/>
        <v>1</v>
      </c>
      <c r="R5741" s="2" t="s">
        <v>2357</v>
      </c>
      <c r="S5741" s="10" t="str">
        <f>VLOOKUP(A5741,NAV!A:I,9,FALSE)</f>
        <v>COLOMBES</v>
      </c>
      <c r="T5741" s="10" t="b">
        <f t="shared" si="3143"/>
        <v>1</v>
      </c>
      <c r="U5741" s="2" t="s">
        <v>21</v>
      </c>
      <c r="V5741" s="9" t="str">
        <f>VLOOKUP(A5741,NAV!A:L,12,FALSE)</f>
        <v>FR</v>
      </c>
      <c r="W5741" t="str">
        <f>VLOOKUP(A5741,NAV!A:J,10,FALSE)</f>
        <v/>
      </c>
    </row>
    <row r="5742" spans="1:23" x14ac:dyDescent="0.2">
      <c r="A5742" s="2" t="s">
        <v>20280</v>
      </c>
      <c r="B5742" s="2" t="s">
        <v>13</v>
      </c>
      <c r="C5742" s="10" t="str">
        <f>+VLOOKUP(A5742,NAV!A:C,3,FALSE)</f>
        <v xml:space="preserve"> </v>
      </c>
      <c r="D5742" s="2" t="s">
        <v>20281</v>
      </c>
      <c r="E5742" s="11" t="str">
        <f>VLOOKUP(A5742,NAV!A:E,5,FALSE)</f>
        <v>SERVICES DU PREMIER MINISTRE</v>
      </c>
      <c r="F5742" s="11" t="b">
        <f t="shared" si="3140"/>
        <v>1</v>
      </c>
      <c r="G5742" s="2" t="s">
        <v>15</v>
      </c>
      <c r="H5742" s="3" t="s">
        <v>119</v>
      </c>
      <c r="I5742" s="3"/>
      <c r="J5742" s="2" t="s">
        <v>20282</v>
      </c>
      <c r="K5742" s="7" t="str">
        <f>VLOOKUP(A5742,NAV!A:F,6,FALSE)</f>
        <v>51 boulevard de la Tour Maubourg</v>
      </c>
      <c r="L5742" s="7" t="b">
        <f t="shared" si="3141"/>
        <v>1</v>
      </c>
      <c r="M5742" s="2" t="s">
        <v>20283</v>
      </c>
      <c r="N5742" s="2"/>
      <c r="O5742" s="2" t="s">
        <v>20284</v>
      </c>
      <c r="P5742" s="10" t="str">
        <f>VLOOKUP(A5742,NAV!A:H,8,FALSE)</f>
        <v>75700</v>
      </c>
      <c r="Q5742" s="10" t="b">
        <f t="shared" si="3142"/>
        <v>1</v>
      </c>
      <c r="R5742" s="2" t="s">
        <v>41</v>
      </c>
      <c r="S5742" s="10" t="str">
        <f>VLOOKUP(A5742,NAV!A:I,9,FALSE)</f>
        <v>Paris</v>
      </c>
      <c r="T5742" s="10" t="b">
        <f t="shared" si="3143"/>
        <v>1</v>
      </c>
      <c r="U5742" s="2" t="s">
        <v>21</v>
      </c>
      <c r="V5742" s="9" t="str">
        <f>VLOOKUP(A5742,NAV!A:L,12,FALSE)</f>
        <v>FR</v>
      </c>
      <c r="W5742" t="str">
        <f>VLOOKUP(A5742,NAV!A:J,10,FALSE)</f>
        <v/>
      </c>
    </row>
    <row r="5743" spans="1:23" x14ac:dyDescent="0.2">
      <c r="A5743" s="2" t="s">
        <v>20285</v>
      </c>
      <c r="B5743" s="2" t="s">
        <v>13</v>
      </c>
      <c r="C5743" s="10" t="str">
        <f>+VLOOKUP(A5743,NAV!A:C,3,FALSE)</f>
        <v>Tous</v>
      </c>
      <c r="D5743" s="2" t="s">
        <v>20286</v>
      </c>
      <c r="E5743" s="11" t="str">
        <f>VLOOKUP(A5743,NAV!A:E,5,FALSE)</f>
        <v>SERVICES INDUSTRIELS DE GENEVE</v>
      </c>
      <c r="F5743" s="11" t="b">
        <f t="shared" si="3140"/>
        <v>1</v>
      </c>
      <c r="G5743" s="2" t="s">
        <v>15</v>
      </c>
      <c r="H5743" s="3" t="s">
        <v>82</v>
      </c>
      <c r="I5743" s="3"/>
      <c r="J5743" s="2" t="s">
        <v>20287</v>
      </c>
      <c r="K5743" s="7" t="str">
        <f>VLOOKUP(A5743,NAV!A:F,6,FALSE)</f>
        <v>2 CHEMIN DU CHATEAU BLOCH</v>
      </c>
      <c r="L5743" s="7" t="b">
        <f t="shared" si="3141"/>
        <v>1</v>
      </c>
      <c r="M5743" s="2" t="s">
        <v>20288</v>
      </c>
      <c r="N5743" s="2"/>
      <c r="O5743" s="2" t="s">
        <v>20289</v>
      </c>
      <c r="P5743" s="10" t="str">
        <f>VLOOKUP(A5743,NAV!A:H,8,FALSE)</f>
        <v>1212</v>
      </c>
      <c r="Q5743" s="10" t="b">
        <f t="shared" si="3142"/>
        <v>1</v>
      </c>
      <c r="R5743" s="2" t="s">
        <v>789</v>
      </c>
      <c r="S5743" s="10" t="str">
        <f>VLOOKUP(A5743,NAV!A:I,9,FALSE)</f>
        <v>GENEVE</v>
      </c>
      <c r="T5743" s="10" t="b">
        <f t="shared" si="3143"/>
        <v>1</v>
      </c>
      <c r="U5743" s="2" t="s">
        <v>86</v>
      </c>
      <c r="V5743" s="9" t="str">
        <f>VLOOKUP(A5743,NAV!A:L,12,FALSE)</f>
        <v>CH</v>
      </c>
      <c r="W5743" t="str">
        <f>VLOOKUP(A5743,NAV!A:J,10,FALSE)</f>
        <v/>
      </c>
    </row>
    <row r="5744" spans="1:23" hidden="1" x14ac:dyDescent="0.2">
      <c r="A5744" s="2"/>
      <c r="B5744" s="2" t="s">
        <v>13</v>
      </c>
      <c r="C5744" s="2"/>
      <c r="D5744" s="2" t="s">
        <v>20290</v>
      </c>
      <c r="E5744" s="11" t="e">
        <f>VLOOKUP(A5744,NAV!A:E,5,FALSE)</f>
        <v>#N/A</v>
      </c>
      <c r="F5744" s="11"/>
      <c r="G5744" s="2" t="s">
        <v>15</v>
      </c>
      <c r="H5744" s="3" t="s">
        <v>150</v>
      </c>
      <c r="I5744" s="3"/>
      <c r="J5744" s="2" t="s">
        <v>20291</v>
      </c>
      <c r="K5744" s="2"/>
      <c r="L5744" s="2"/>
      <c r="M5744" s="2"/>
      <c r="N5744" s="2"/>
      <c r="O5744" s="2" t="s">
        <v>12273</v>
      </c>
      <c r="P5744" s="2"/>
      <c r="Q5744" s="2"/>
      <c r="R5744" s="2" t="s">
        <v>12274</v>
      </c>
      <c r="S5744" s="2"/>
      <c r="T5744" s="2"/>
      <c r="U5744" s="2" t="s">
        <v>3212</v>
      </c>
    </row>
    <row r="5745" spans="1:23" hidden="1" x14ac:dyDescent="0.2">
      <c r="A5745" s="2"/>
      <c r="B5745" s="2" t="s">
        <v>13</v>
      </c>
      <c r="C5745" s="2"/>
      <c r="D5745" s="2" t="s">
        <v>20292</v>
      </c>
      <c r="E5745" s="11" t="e">
        <f>VLOOKUP(A5745,NAV!A:E,5,FALSE)</f>
        <v>#N/A</v>
      </c>
      <c r="F5745" s="11"/>
      <c r="G5745" s="2" t="s">
        <v>15</v>
      </c>
      <c r="H5745" s="3" t="s">
        <v>213</v>
      </c>
      <c r="I5745" s="3"/>
      <c r="J5745" s="2" t="s">
        <v>20293</v>
      </c>
      <c r="K5745" s="2"/>
      <c r="L5745" s="2"/>
      <c r="M5745" s="2"/>
      <c r="N5745" s="2"/>
      <c r="O5745" s="2" t="s">
        <v>2685</v>
      </c>
      <c r="P5745" s="2"/>
      <c r="Q5745" s="2"/>
      <c r="R5745" s="2" t="s">
        <v>3173</v>
      </c>
      <c r="S5745" s="2"/>
      <c r="T5745" s="2"/>
      <c r="U5745" s="2" t="s">
        <v>160</v>
      </c>
    </row>
    <row r="5746" spans="1:23" x14ac:dyDescent="0.2">
      <c r="A5746" s="2" t="s">
        <v>20294</v>
      </c>
      <c r="B5746" s="2" t="s">
        <v>43</v>
      </c>
      <c r="C5746" s="10" t="str">
        <f>+VLOOKUP(A5746,NAV!A:C,3,FALSE)</f>
        <v>Tous</v>
      </c>
      <c r="D5746" s="2" t="s">
        <v>20295</v>
      </c>
      <c r="E5746" s="11" t="str">
        <f>VLOOKUP(A5746,NAV!A:E,5,FALSE)</f>
        <v>SERVIER CHINA</v>
      </c>
      <c r="F5746" s="11" t="b">
        <f t="shared" ref="F5746:F5749" si="3144">+D5746=E5746</f>
        <v>1</v>
      </c>
      <c r="G5746" s="2" t="s">
        <v>15</v>
      </c>
      <c r="H5746" s="3" t="s">
        <v>20296</v>
      </c>
      <c r="I5746" s="3"/>
      <c r="J5746" s="2" t="s">
        <v>18</v>
      </c>
      <c r="K5746" s="7" t="str">
        <f>VLOOKUP(A5746,NAV!A:F,6,FALSE)</f>
        <v>.</v>
      </c>
      <c r="L5746" s="7" t="b">
        <f t="shared" ref="L5746:L5749" si="3145">J5746=K5746</f>
        <v>1</v>
      </c>
      <c r="M5746" s="2" t="s">
        <v>18</v>
      </c>
      <c r="N5746" s="2"/>
      <c r="O5746" s="2" t="s">
        <v>18</v>
      </c>
      <c r="P5746" s="10" t="str">
        <f>VLOOKUP(A5746,NAV!A:H,8,FALSE)</f>
        <v>.</v>
      </c>
      <c r="Q5746" s="10" t="b">
        <f t="shared" ref="Q5746:Q5749" si="3146">O5746=P5746</f>
        <v>1</v>
      </c>
      <c r="R5746" s="2" t="s">
        <v>18</v>
      </c>
      <c r="S5746" s="10" t="str">
        <f>VLOOKUP(A5746,NAV!A:I,9,FALSE)</f>
        <v>.</v>
      </c>
      <c r="T5746" s="10" t="b">
        <f t="shared" ref="T5746:T5749" si="3147">R5746=S5746</f>
        <v>1</v>
      </c>
      <c r="U5746" s="2" t="s">
        <v>302</v>
      </c>
      <c r="V5746" s="9" t="str">
        <f>VLOOKUP(A5746,NAV!A:L,12,FALSE)</f>
        <v>CN</v>
      </c>
      <c r="W5746" t="str">
        <f>VLOOKUP(A5746,NAV!A:J,10,FALSE)</f>
        <v/>
      </c>
    </row>
    <row r="5747" spans="1:23" x14ac:dyDescent="0.2">
      <c r="A5747" s="2" t="s">
        <v>20297</v>
      </c>
      <c r="B5747" s="2" t="s">
        <v>43</v>
      </c>
      <c r="C5747" s="10" t="str">
        <f>+VLOOKUP(A5747,NAV!A:C,3,FALSE)</f>
        <v xml:space="preserve"> </v>
      </c>
      <c r="D5747" s="2" t="s">
        <v>20298</v>
      </c>
      <c r="E5747" s="11" t="str">
        <f>VLOOKUP(A5747,NAV!A:E,5,FALSE)</f>
        <v>SESG</v>
      </c>
      <c r="F5747" s="11" t="b">
        <f t="shared" si="3144"/>
        <v>1</v>
      </c>
      <c r="G5747" s="2" t="s">
        <v>15</v>
      </c>
      <c r="H5747" s="3" t="s">
        <v>446</v>
      </c>
      <c r="I5747" s="3"/>
      <c r="J5747" s="2" t="s">
        <v>20299</v>
      </c>
      <c r="K5747" s="7" t="str">
        <f>VLOOKUP(A5747,NAV!A:F,6,FALSE)</f>
        <v>13 Rue Saint Ambroise</v>
      </c>
      <c r="L5747" s="7" t="b">
        <f t="shared" si="3145"/>
        <v>1</v>
      </c>
      <c r="M5747" s="2" t="s">
        <v>18</v>
      </c>
      <c r="N5747" s="2"/>
      <c r="O5747" s="2" t="s">
        <v>4022</v>
      </c>
      <c r="P5747" s="10" t="str">
        <f>VLOOKUP(A5747,NAV!A:H,8,FALSE)</f>
        <v>75011</v>
      </c>
      <c r="Q5747" s="10" t="b">
        <f t="shared" si="3146"/>
        <v>1</v>
      </c>
      <c r="R5747" s="2" t="s">
        <v>41</v>
      </c>
      <c r="S5747" s="10" t="str">
        <f>VLOOKUP(A5747,NAV!A:I,9,FALSE)</f>
        <v>PARIS 11EME ARRONDISSEMENT</v>
      </c>
      <c r="T5747" s="10" t="b">
        <f t="shared" si="3147"/>
        <v>0</v>
      </c>
      <c r="U5747" s="2" t="s">
        <v>21</v>
      </c>
      <c r="V5747" s="9" t="str">
        <f>VLOOKUP(A5747,NAV!A:L,12,FALSE)</f>
        <v>FR</v>
      </c>
      <c r="W5747" t="str">
        <f>VLOOKUP(A5747,NAV!A:J,10,FALSE)</f>
        <v/>
      </c>
    </row>
    <row r="5748" spans="1:23" x14ac:dyDescent="0.2">
      <c r="A5748" s="2" t="s">
        <v>20300</v>
      </c>
      <c r="B5748" s="2" t="s">
        <v>13</v>
      </c>
      <c r="C5748" s="10" t="str">
        <f>+VLOOKUP(A5748,NAV!A:C,3,FALSE)</f>
        <v>Tous</v>
      </c>
      <c r="D5748" s="2" t="s">
        <v>20301</v>
      </c>
      <c r="E5748" s="11" t="str">
        <f>VLOOKUP(A5748,NAV!A:E,5,FALSE)</f>
        <v>SETARAM</v>
      </c>
      <c r="F5748" s="11" t="b">
        <f t="shared" si="3144"/>
        <v>1</v>
      </c>
      <c r="G5748" s="2" t="s">
        <v>15</v>
      </c>
      <c r="H5748" s="3" t="s">
        <v>82</v>
      </c>
      <c r="I5748" s="3"/>
      <c r="J5748" s="2" t="s">
        <v>20302</v>
      </c>
      <c r="K5748" s="7" t="str">
        <f>VLOOKUP(A5748,NAV!A:F,6,FALSE)</f>
        <v>7 RUE DE L ORATOIRE</v>
      </c>
      <c r="L5748" s="7" t="b">
        <f t="shared" si="3145"/>
        <v>1</v>
      </c>
      <c r="M5748" s="2"/>
      <c r="N5748" s="2"/>
      <c r="O5748" s="2" t="s">
        <v>94</v>
      </c>
      <c r="P5748" s="10" t="str">
        <f>VLOOKUP(A5748,NAV!A:H,8,FALSE)</f>
        <v>69300</v>
      </c>
      <c r="Q5748" s="10" t="b">
        <f t="shared" si="3146"/>
        <v>1</v>
      </c>
      <c r="R5748" s="2" t="s">
        <v>2053</v>
      </c>
      <c r="S5748" s="10" t="str">
        <f>VLOOKUP(A5748,NAV!A:I,9,FALSE)</f>
        <v>CALUIRE ET CUIRE</v>
      </c>
      <c r="T5748" s="10" t="b">
        <f t="shared" si="3147"/>
        <v>1</v>
      </c>
      <c r="U5748" s="2" t="s">
        <v>21</v>
      </c>
      <c r="V5748" s="9" t="str">
        <f>VLOOKUP(A5748,NAV!A:L,12,FALSE)</f>
        <v>FR</v>
      </c>
      <c r="W5748" t="str">
        <f>VLOOKUP(A5748,NAV!A:J,10,FALSE)</f>
        <v/>
      </c>
    </row>
    <row r="5749" spans="1:23" x14ac:dyDescent="0.2">
      <c r="A5749" s="2" t="s">
        <v>20303</v>
      </c>
      <c r="B5749" s="2" t="s">
        <v>13</v>
      </c>
      <c r="C5749" s="10" t="str">
        <f>+VLOOKUP(A5749,NAV!A:C,3,FALSE)</f>
        <v xml:space="preserve"> </v>
      </c>
      <c r="D5749" s="2" t="s">
        <v>20304</v>
      </c>
      <c r="E5749" s="11" t="str">
        <f>VLOOKUP(A5749,NAV!A:E,5,FALSE)</f>
        <v>SETFORGE LA CLAYETTE</v>
      </c>
      <c r="F5749" s="11" t="b">
        <f t="shared" si="3144"/>
        <v>1</v>
      </c>
      <c r="G5749" s="2" t="s">
        <v>15</v>
      </c>
      <c r="H5749" s="3" t="s">
        <v>82</v>
      </c>
      <c r="I5749" s="3"/>
      <c r="J5749" s="2" t="s">
        <v>20119</v>
      </c>
      <c r="K5749" s="7" t="str">
        <f>VLOOKUP(A5749,NAV!A:F,6,FALSE)</f>
        <v>LE BOURG</v>
      </c>
      <c r="L5749" s="7" t="b">
        <f t="shared" si="3145"/>
        <v>1</v>
      </c>
      <c r="M5749" s="2"/>
      <c r="N5749" s="2"/>
      <c r="O5749" s="2" t="s">
        <v>20305</v>
      </c>
      <c r="P5749" s="10" t="str">
        <f>VLOOKUP(A5749,NAV!A:H,8,FALSE)</f>
        <v>71800</v>
      </c>
      <c r="Q5749" s="10" t="b">
        <f t="shared" si="3146"/>
        <v>1</v>
      </c>
      <c r="R5749" s="2" t="s">
        <v>20306</v>
      </c>
      <c r="S5749" s="10" t="str">
        <f>VLOOKUP(A5749,NAV!A:I,9,FALSE)</f>
        <v>BAUDEMONT</v>
      </c>
      <c r="T5749" s="10" t="b">
        <f t="shared" si="3147"/>
        <v>0</v>
      </c>
      <c r="U5749" s="2" t="s">
        <v>21</v>
      </c>
      <c r="V5749" s="9" t="str">
        <f>VLOOKUP(A5749,NAV!A:L,12,FALSE)</f>
        <v>FR</v>
      </c>
      <c r="W5749" t="str">
        <f>VLOOKUP(A5749,NAV!A:J,10,FALSE)</f>
        <v/>
      </c>
    </row>
    <row r="5750" spans="1:23" hidden="1" x14ac:dyDescent="0.2">
      <c r="A5750" s="2"/>
      <c r="B5750" s="2" t="s">
        <v>43</v>
      </c>
      <c r="C5750" s="2"/>
      <c r="D5750" s="2" t="s">
        <v>20307</v>
      </c>
      <c r="E5750" s="11" t="e">
        <f>VLOOKUP(A5750,NAV!A:E,5,FALSE)</f>
        <v>#N/A</v>
      </c>
      <c r="F5750" s="11"/>
      <c r="G5750" s="2" t="s">
        <v>15</v>
      </c>
      <c r="H5750" s="3" t="s">
        <v>276</v>
      </c>
      <c r="I5750" s="3"/>
      <c r="J5750" s="2" t="s">
        <v>18</v>
      </c>
      <c r="K5750" s="2"/>
      <c r="L5750" s="2"/>
      <c r="M5750" s="2"/>
      <c r="N5750" s="2"/>
      <c r="O5750" s="2" t="s">
        <v>18</v>
      </c>
      <c r="P5750" s="2"/>
      <c r="Q5750" s="2"/>
      <c r="R5750" s="2" t="s">
        <v>18</v>
      </c>
      <c r="S5750" s="2"/>
      <c r="T5750" s="2"/>
      <c r="U5750" s="2" t="s">
        <v>21</v>
      </c>
    </row>
    <row r="5751" spans="1:23" x14ac:dyDescent="0.2">
      <c r="A5751" s="2" t="s">
        <v>20308</v>
      </c>
      <c r="B5751" s="2" t="s">
        <v>13</v>
      </c>
      <c r="C5751" s="10" t="e">
        <f>+VLOOKUP(A5751,NAV!A:C,3,FALSE)</f>
        <v>#N/A</v>
      </c>
      <c r="D5751" s="2" t="s">
        <v>20309</v>
      </c>
      <c r="E5751" s="11" t="e">
        <f>VLOOKUP(A5751,NAV!A:E,5,FALSE)</f>
        <v>#N/A</v>
      </c>
      <c r="F5751" s="11" t="e">
        <f>+D5751=E5751</f>
        <v>#N/A</v>
      </c>
      <c r="G5751" s="2" t="s">
        <v>15</v>
      </c>
      <c r="H5751" s="3" t="s">
        <v>16</v>
      </c>
      <c r="I5751" s="3"/>
      <c r="J5751" s="2" t="s">
        <v>20310</v>
      </c>
      <c r="K5751" s="7" t="e">
        <f>VLOOKUP(A5751,NAV!A:F,6,FALSE)</f>
        <v>#N/A</v>
      </c>
      <c r="L5751" s="7" t="e">
        <f>J5751=K5751</f>
        <v>#N/A</v>
      </c>
      <c r="M5751" s="2" t="s">
        <v>11950</v>
      </c>
      <c r="N5751" s="2"/>
      <c r="O5751" s="2" t="s">
        <v>20311</v>
      </c>
      <c r="P5751" s="10" t="e">
        <f>VLOOKUP(A5751,NAV!A:H,8,FALSE)</f>
        <v>#N/A</v>
      </c>
      <c r="Q5751" s="10" t="e">
        <f>O5751=P5751</f>
        <v>#N/A</v>
      </c>
      <c r="R5751" s="2" t="s">
        <v>20312</v>
      </c>
      <c r="S5751" s="10" t="e">
        <f>VLOOKUP(A5751,NAV!A:I,9,FALSE)</f>
        <v>#N/A</v>
      </c>
      <c r="T5751" s="10" t="e">
        <f>R5751=S5751</f>
        <v>#N/A</v>
      </c>
      <c r="U5751" s="2" t="s">
        <v>21</v>
      </c>
      <c r="V5751" s="9" t="e">
        <f>VLOOKUP(A5751,NAV!A:L,12,FALSE)</f>
        <v>#N/A</v>
      </c>
      <c r="W5751" t="e">
        <f>VLOOKUP(A5751,NAV!A:J,10,FALSE)</f>
        <v>#N/A</v>
      </c>
    </row>
    <row r="5752" spans="1:23" hidden="1" x14ac:dyDescent="0.2">
      <c r="A5752" s="2"/>
      <c r="B5752" s="2" t="s">
        <v>13</v>
      </c>
      <c r="C5752" s="2"/>
      <c r="D5752" s="2" t="s">
        <v>20313</v>
      </c>
      <c r="E5752" s="11" t="e">
        <f>VLOOKUP(A5752,NAV!A:E,5,FALSE)</f>
        <v>#N/A</v>
      </c>
      <c r="F5752" s="11"/>
      <c r="G5752" s="2" t="s">
        <v>15</v>
      </c>
      <c r="H5752" s="3" t="s">
        <v>16</v>
      </c>
      <c r="I5752" s="3"/>
      <c r="J5752" s="2" t="s">
        <v>20314</v>
      </c>
      <c r="K5752" s="2"/>
      <c r="L5752" s="2"/>
      <c r="M5752" s="2"/>
      <c r="N5752" s="2"/>
      <c r="O5752" s="2" t="s">
        <v>20315</v>
      </c>
      <c r="P5752" s="2"/>
      <c r="Q5752" s="2"/>
      <c r="R5752" s="2" t="s">
        <v>3517</v>
      </c>
      <c r="S5752" s="2"/>
      <c r="T5752" s="2"/>
      <c r="U5752" s="2" t="s">
        <v>21</v>
      </c>
    </row>
    <row r="5753" spans="1:23" x14ac:dyDescent="0.2">
      <c r="A5753" s="2" t="s">
        <v>20316</v>
      </c>
      <c r="B5753" s="2" t="s">
        <v>13</v>
      </c>
      <c r="C5753" s="10" t="str">
        <f>+VLOOKUP(A5753,NAV!A:C,3,FALSE)</f>
        <v xml:space="preserve"> </v>
      </c>
      <c r="D5753" s="2" t="s">
        <v>20317</v>
      </c>
      <c r="E5753" s="11" t="str">
        <f>VLOOKUP(A5753,NAV!A:E,5,FALSE)</f>
        <v>SFER</v>
      </c>
      <c r="F5753" s="11" t="b">
        <f t="shared" ref="F5753:F5755" si="3148">+D5753=E5753</f>
        <v>1</v>
      </c>
      <c r="G5753" s="2" t="s">
        <v>15</v>
      </c>
      <c r="H5753" s="3" t="s">
        <v>583</v>
      </c>
      <c r="I5753" s="3" t="s">
        <v>16825</v>
      </c>
      <c r="J5753" s="2" t="s">
        <v>20318</v>
      </c>
      <c r="K5753" s="7" t="str">
        <f>VLOOKUP(A5753,NAV!A:F,6,FALSE)</f>
        <v>12 Chemin Messe</v>
      </c>
      <c r="L5753" s="7" t="b">
        <f t="shared" ref="L5753:L5755" si="3149">J5753=K5753</f>
        <v>1</v>
      </c>
      <c r="M5753" s="2" t="s">
        <v>18</v>
      </c>
      <c r="N5753" s="2"/>
      <c r="O5753" s="2" t="s">
        <v>20319</v>
      </c>
      <c r="P5753" s="10" t="str">
        <f>VLOOKUP(A5753,NAV!A:H,8,FALSE)</f>
        <v>78470</v>
      </c>
      <c r="Q5753" s="10" t="b">
        <f t="shared" ref="Q5753:Q5755" si="3150">O5753=P5753</f>
        <v>1</v>
      </c>
      <c r="R5753" s="2" t="s">
        <v>20320</v>
      </c>
      <c r="S5753" s="10" t="str">
        <f>VLOOKUP(A5753,NAV!A:I,9,FALSE)</f>
        <v>MILON LA CHAPELLE</v>
      </c>
      <c r="T5753" s="10" t="b">
        <f t="shared" ref="T5753:T5755" si="3151">R5753=S5753</f>
        <v>0</v>
      </c>
      <c r="U5753" s="2" t="s">
        <v>21</v>
      </c>
      <c r="V5753" s="9" t="str">
        <f>VLOOKUP(A5753,NAV!A:L,12,FALSE)</f>
        <v>FR</v>
      </c>
      <c r="W5753" t="str">
        <f>VLOOKUP(A5753,NAV!A:J,10,FALSE)</f>
        <v/>
      </c>
    </row>
    <row r="5754" spans="1:23" x14ac:dyDescent="0.2">
      <c r="A5754" s="2" t="s">
        <v>20321</v>
      </c>
      <c r="B5754" s="2" t="s">
        <v>43</v>
      </c>
      <c r="C5754" s="10" t="str">
        <f>+VLOOKUP(A5754,NAV!A:C,3,FALSE)</f>
        <v xml:space="preserve"> </v>
      </c>
      <c r="D5754" s="2" t="s">
        <v>20322</v>
      </c>
      <c r="E5754" s="11" t="str">
        <f>VLOOKUP(A5754,NAV!A:E,5,FALSE)</f>
        <v>SFR</v>
      </c>
      <c r="F5754" s="11" t="b">
        <f t="shared" si="3148"/>
        <v>1</v>
      </c>
      <c r="G5754" s="2" t="s">
        <v>15</v>
      </c>
      <c r="H5754" s="3" t="s">
        <v>645</v>
      </c>
      <c r="I5754" s="3" t="s">
        <v>20323</v>
      </c>
      <c r="J5754" s="2" t="s">
        <v>20324</v>
      </c>
      <c r="K5754" s="7" t="str">
        <f>VLOOKUP(A5754,NAV!A:F,6,FALSE)</f>
        <v>1 RUE DE JOUANET</v>
      </c>
      <c r="L5754" s="7" t="b">
        <f t="shared" si="3149"/>
        <v>1</v>
      </c>
      <c r="M5754" s="2" t="s">
        <v>18</v>
      </c>
      <c r="N5754" s="2"/>
      <c r="O5754" s="2" t="s">
        <v>20325</v>
      </c>
      <c r="P5754" s="10" t="str">
        <f>VLOOKUP(A5754,NAV!A:H,8,FALSE)</f>
        <v>35703</v>
      </c>
      <c r="Q5754" s="10" t="b">
        <f t="shared" si="3150"/>
        <v>1</v>
      </c>
      <c r="R5754" s="2" t="s">
        <v>7708</v>
      </c>
      <c r="S5754" s="10" t="str">
        <f>VLOOKUP(A5754,NAV!A:I,9,FALSE)</f>
        <v>RENNES CEDEX 7</v>
      </c>
      <c r="T5754" s="10" t="b">
        <f t="shared" si="3151"/>
        <v>1</v>
      </c>
      <c r="U5754" s="2" t="s">
        <v>21</v>
      </c>
      <c r="V5754" s="9" t="str">
        <f>VLOOKUP(A5754,NAV!A:L,12,FALSE)</f>
        <v>FR</v>
      </c>
      <c r="W5754" t="str">
        <f>VLOOKUP(A5754,NAV!A:J,10,FALSE)</f>
        <v/>
      </c>
    </row>
    <row r="5755" spans="1:23" x14ac:dyDescent="0.2">
      <c r="A5755" s="2" t="s">
        <v>20326</v>
      </c>
      <c r="B5755" s="2" t="s">
        <v>13</v>
      </c>
      <c r="C5755" s="10" t="str">
        <f>+VLOOKUP(A5755,NAV!A:C,3,FALSE)</f>
        <v xml:space="preserve"> </v>
      </c>
      <c r="D5755" s="2" t="s">
        <v>20322</v>
      </c>
      <c r="E5755" s="11" t="str">
        <f>VLOOKUP(A5755,NAV!A:E,5,FALSE)</f>
        <v>SFR</v>
      </c>
      <c r="F5755" s="11" t="b">
        <f t="shared" si="3148"/>
        <v>1</v>
      </c>
      <c r="G5755" s="2" t="s">
        <v>15</v>
      </c>
      <c r="H5755" s="3" t="s">
        <v>645</v>
      </c>
      <c r="I5755" s="3" t="s">
        <v>7363</v>
      </c>
      <c r="J5755" s="2" t="s">
        <v>20327</v>
      </c>
      <c r="K5755" s="7" t="str">
        <f>VLOOKUP(A5755,NAV!A:F,6,FALSE)</f>
        <v>RIVE DEFENSE - TSA 81580</v>
      </c>
      <c r="L5755" s="7" t="b">
        <f t="shared" si="3149"/>
        <v>1</v>
      </c>
      <c r="M5755" s="2" t="s">
        <v>20328</v>
      </c>
      <c r="N5755" s="2"/>
      <c r="O5755" s="2" t="s">
        <v>20329</v>
      </c>
      <c r="P5755" s="10" t="str">
        <f>VLOOKUP(A5755,NAV!A:H,8,FALSE)</f>
        <v>92739</v>
      </c>
      <c r="Q5755" s="10" t="b">
        <f t="shared" si="3150"/>
        <v>1</v>
      </c>
      <c r="R5755" s="2" t="s">
        <v>1606</v>
      </c>
      <c r="S5755" s="10" t="str">
        <f>VLOOKUP(A5755,NAV!A:I,9,FALSE)</f>
        <v>NANTERRE</v>
      </c>
      <c r="T5755" s="10" t="b">
        <f t="shared" si="3151"/>
        <v>1</v>
      </c>
      <c r="U5755" s="2" t="s">
        <v>21</v>
      </c>
      <c r="V5755" s="9" t="str">
        <f>VLOOKUP(A5755,NAV!A:L,12,FALSE)</f>
        <v>FR</v>
      </c>
      <c r="W5755" t="str">
        <f>VLOOKUP(A5755,NAV!A:J,10,FALSE)</f>
        <v/>
      </c>
    </row>
    <row r="5756" spans="1:23" hidden="1" x14ac:dyDescent="0.2">
      <c r="A5756" s="2"/>
      <c r="B5756" s="2" t="s">
        <v>13</v>
      </c>
      <c r="C5756" s="2"/>
      <c r="D5756" s="2" t="s">
        <v>20330</v>
      </c>
      <c r="E5756" s="11" t="e">
        <f>VLOOKUP(A5756,NAV!A:E,5,FALSE)</f>
        <v>#N/A</v>
      </c>
      <c r="F5756" s="11"/>
      <c r="G5756" s="2" t="s">
        <v>15</v>
      </c>
      <c r="H5756" s="3" t="s">
        <v>645</v>
      </c>
      <c r="I5756" s="3" t="s">
        <v>7363</v>
      </c>
      <c r="J5756" s="2" t="s">
        <v>20331</v>
      </c>
      <c r="K5756" s="2"/>
      <c r="L5756" s="2"/>
      <c r="M5756" s="2"/>
      <c r="N5756" s="2"/>
      <c r="O5756" s="2" t="s">
        <v>20332</v>
      </c>
      <c r="P5756" s="2"/>
      <c r="Q5756" s="2"/>
      <c r="R5756" s="2" t="s">
        <v>20333</v>
      </c>
      <c r="S5756" s="2"/>
      <c r="T5756" s="2"/>
      <c r="U5756" s="2" t="s">
        <v>21</v>
      </c>
    </row>
    <row r="5757" spans="1:23" x14ac:dyDescent="0.2">
      <c r="A5757" s="2" t="s">
        <v>20334</v>
      </c>
      <c r="B5757" s="2" t="s">
        <v>13</v>
      </c>
      <c r="C5757" s="10" t="str">
        <f>+VLOOKUP(A5757,NAV!A:C,3,FALSE)</f>
        <v xml:space="preserve"> </v>
      </c>
      <c r="D5757" s="2" t="s">
        <v>20335</v>
      </c>
      <c r="E5757" s="11" t="str">
        <f>VLOOKUP(A5757,NAV!A:E,5,FALSE)</f>
        <v>SFR SERVICE CLIENTELE</v>
      </c>
      <c r="F5757" s="11" t="b">
        <f>+D5757=E5757</f>
        <v>1</v>
      </c>
      <c r="G5757" s="2" t="s">
        <v>15</v>
      </c>
      <c r="H5757" s="3" t="s">
        <v>645</v>
      </c>
      <c r="I5757" s="3" t="s">
        <v>7363</v>
      </c>
      <c r="J5757" s="2" t="s">
        <v>20336</v>
      </c>
      <c r="K5757" s="7" t="str">
        <f>VLOOKUP(A5757,NAV!A:F,6,FALSE)</f>
        <v>Campus SFR</v>
      </c>
      <c r="L5757" s="7" t="b">
        <f>J5757=K5757</f>
        <v>1</v>
      </c>
      <c r="M5757" s="2" t="s">
        <v>17151</v>
      </c>
      <c r="N5757" s="2" t="s">
        <v>17152</v>
      </c>
      <c r="O5757" s="2" t="s">
        <v>17153</v>
      </c>
      <c r="P5757" s="10" t="str">
        <f>VLOOKUP(A5757,NAV!A:H,8,FALSE)</f>
        <v>93634</v>
      </c>
      <c r="Q5757" s="10" t="b">
        <f>O5757=P5757</f>
        <v>1</v>
      </c>
      <c r="R5757" s="2" t="s">
        <v>20337</v>
      </c>
      <c r="S5757" s="10" t="str">
        <f>VLOOKUP(A5757,NAV!A:I,9,FALSE)</f>
        <v>La Plaine St-Denis cedex</v>
      </c>
      <c r="T5757" s="10" t="b">
        <f>R5757=S5757</f>
        <v>1</v>
      </c>
      <c r="U5757" s="2" t="s">
        <v>21</v>
      </c>
      <c r="V5757" s="9" t="str">
        <f>VLOOKUP(A5757,NAV!A:L,12,FALSE)</f>
        <v>FR</v>
      </c>
      <c r="W5757" t="str">
        <f>VLOOKUP(A5757,NAV!A:J,10,FALSE)</f>
        <v/>
      </c>
    </row>
    <row r="5758" spans="1:23" hidden="1" x14ac:dyDescent="0.2">
      <c r="A5758" s="2"/>
      <c r="B5758" s="2" t="s">
        <v>43</v>
      </c>
      <c r="C5758" s="2"/>
      <c r="D5758" s="2" t="s">
        <v>20338</v>
      </c>
      <c r="E5758" s="11" t="e">
        <f>VLOOKUP(A5758,NAV!A:E,5,FALSE)</f>
        <v>#N/A</v>
      </c>
      <c r="F5758" s="11"/>
      <c r="G5758" s="2"/>
      <c r="H5758" s="3" t="s">
        <v>123</v>
      </c>
      <c r="I5758" s="3" t="s">
        <v>4987</v>
      </c>
      <c r="J5758" s="2" t="s">
        <v>20339</v>
      </c>
      <c r="K5758" s="2"/>
      <c r="L5758" s="2"/>
      <c r="M5758" s="2" t="s">
        <v>20340</v>
      </c>
      <c r="N5758" s="2"/>
      <c r="O5758" s="2" t="s">
        <v>20341</v>
      </c>
      <c r="P5758" s="2"/>
      <c r="Q5758" s="2"/>
      <c r="R5758" s="2" t="s">
        <v>14856</v>
      </c>
      <c r="S5758" s="2"/>
      <c r="T5758" s="2"/>
      <c r="U5758" s="2" t="s">
        <v>21</v>
      </c>
    </row>
    <row r="5759" spans="1:23" x14ac:dyDescent="0.2">
      <c r="A5759" s="2" t="s">
        <v>20342</v>
      </c>
      <c r="B5759" s="2" t="s">
        <v>13</v>
      </c>
      <c r="C5759" s="10" t="str">
        <f>+VLOOKUP(A5759,NAV!A:C,3,FALSE)</f>
        <v xml:space="preserve"> </v>
      </c>
      <c r="D5759" s="2" t="s">
        <v>20323</v>
      </c>
      <c r="E5759" s="11" t="str">
        <f>VLOOKUP(A5759,NAV!A:E,5,FALSE)</f>
        <v>SFRCEGETEL</v>
      </c>
      <c r="F5759" s="11" t="b">
        <f t="shared" ref="F5759:F5760" si="3152">+D5759=E5759</f>
        <v>1</v>
      </c>
      <c r="G5759" s="2" t="s">
        <v>15</v>
      </c>
      <c r="H5759" s="3" t="s">
        <v>645</v>
      </c>
      <c r="I5759" s="3" t="s">
        <v>7363</v>
      </c>
      <c r="J5759" s="2" t="s">
        <v>20343</v>
      </c>
      <c r="K5759" s="7" t="str">
        <f>VLOOKUP(A5759,NAV!A:F,6,FALSE)</f>
        <v>42 AVENUE DE FRIEDLAND</v>
      </c>
      <c r="L5759" s="7" t="b">
        <f t="shared" ref="L5759:L5760" si="3153">J5759=K5759</f>
        <v>1</v>
      </c>
      <c r="M5759" s="2" t="s">
        <v>18</v>
      </c>
      <c r="N5759" s="2"/>
      <c r="O5759" s="2" t="s">
        <v>131</v>
      </c>
      <c r="P5759" s="10" t="str">
        <f>VLOOKUP(A5759,NAV!A:H,8,FALSE)</f>
        <v>75008</v>
      </c>
      <c r="Q5759" s="10" t="b">
        <f t="shared" ref="Q5759:Q5760" si="3154">O5759=P5759</f>
        <v>1</v>
      </c>
      <c r="R5759" s="2" t="s">
        <v>20</v>
      </c>
      <c r="S5759" s="10" t="str">
        <f>VLOOKUP(A5759,NAV!A:I,9,FALSE)</f>
        <v>paris</v>
      </c>
      <c r="T5759" s="10" t="b">
        <f t="shared" ref="T5759:T5760" si="3155">R5759=S5759</f>
        <v>1</v>
      </c>
      <c r="U5759" s="2" t="s">
        <v>21</v>
      </c>
      <c r="V5759" s="9" t="str">
        <f>VLOOKUP(A5759,NAV!A:L,12,FALSE)</f>
        <v>FR</v>
      </c>
      <c r="W5759" t="str">
        <f>VLOOKUP(A5759,NAV!A:J,10,FALSE)</f>
        <v/>
      </c>
    </row>
    <row r="5760" spans="1:23" x14ac:dyDescent="0.2">
      <c r="A5760" s="2" t="s">
        <v>20344</v>
      </c>
      <c r="B5760" s="2" t="s">
        <v>13</v>
      </c>
      <c r="C5760" s="10" t="str">
        <f>+VLOOKUP(A5760,NAV!A:C,3,FALSE)</f>
        <v>Tous</v>
      </c>
      <c r="D5760" s="2" t="s">
        <v>20345</v>
      </c>
      <c r="E5760" s="11" t="str">
        <f>VLOOKUP(A5760,NAV!A:E,5,FALSE)</f>
        <v>SFRCEGETEL.</v>
      </c>
      <c r="F5760" s="11" t="b">
        <f t="shared" si="3152"/>
        <v>1</v>
      </c>
      <c r="G5760" s="2" t="s">
        <v>15</v>
      </c>
      <c r="H5760" s="3" t="s">
        <v>645</v>
      </c>
      <c r="I5760" s="3" t="s">
        <v>7363</v>
      </c>
      <c r="J5760" s="2" t="s">
        <v>20343</v>
      </c>
      <c r="K5760" s="7" t="str">
        <f>VLOOKUP(A5760,NAV!A:F,6,FALSE)</f>
        <v>42 AVENUE DE FRIEDLAND</v>
      </c>
      <c r="L5760" s="7" t="b">
        <f t="shared" si="3153"/>
        <v>1</v>
      </c>
      <c r="M5760" s="2"/>
      <c r="N5760" s="2"/>
      <c r="O5760" s="2" t="s">
        <v>131</v>
      </c>
      <c r="P5760" s="10" t="str">
        <f>VLOOKUP(A5760,NAV!A:H,8,FALSE)</f>
        <v>75008</v>
      </c>
      <c r="Q5760" s="10" t="b">
        <f t="shared" si="3154"/>
        <v>1</v>
      </c>
      <c r="R5760" s="2" t="s">
        <v>20</v>
      </c>
      <c r="S5760" s="10" t="str">
        <f>VLOOKUP(A5760,NAV!A:I,9,FALSE)</f>
        <v>paris</v>
      </c>
      <c r="T5760" s="10" t="b">
        <f t="shared" si="3155"/>
        <v>1</v>
      </c>
      <c r="U5760" s="2" t="s">
        <v>21</v>
      </c>
      <c r="V5760" s="9" t="str">
        <f>VLOOKUP(A5760,NAV!A:L,12,FALSE)</f>
        <v>FR</v>
      </c>
      <c r="W5760" t="str">
        <f>VLOOKUP(A5760,NAV!A:J,10,FALSE)</f>
        <v/>
      </c>
    </row>
    <row r="5761" spans="1:23" hidden="1" x14ac:dyDescent="0.2">
      <c r="A5761" s="2"/>
      <c r="B5761" s="2" t="s">
        <v>43</v>
      </c>
      <c r="C5761" s="2"/>
      <c r="D5761" s="2" t="s">
        <v>20346</v>
      </c>
      <c r="E5761" s="11" t="e">
        <f>VLOOKUP(A5761,NAV!A:E,5,FALSE)</f>
        <v>#N/A</v>
      </c>
      <c r="F5761" s="11"/>
      <c r="G5761" s="2" t="s">
        <v>224</v>
      </c>
      <c r="H5761" s="3" t="s">
        <v>1110</v>
      </c>
      <c r="I5761" s="3" t="s">
        <v>1327</v>
      </c>
      <c r="J5761" s="2" t="s">
        <v>20347</v>
      </c>
      <c r="K5761" s="2"/>
      <c r="L5761" s="2"/>
      <c r="M5761" s="2" t="s">
        <v>18</v>
      </c>
      <c r="N5761" s="2"/>
      <c r="O5761" s="2" t="s">
        <v>66</v>
      </c>
      <c r="P5761" s="2"/>
      <c r="Q5761" s="2"/>
      <c r="R5761" s="2" t="s">
        <v>3121</v>
      </c>
      <c r="S5761" s="2"/>
      <c r="T5761" s="2"/>
      <c r="U5761" s="2" t="s">
        <v>21</v>
      </c>
    </row>
    <row r="5762" spans="1:23" x14ac:dyDescent="0.2">
      <c r="A5762" s="2" t="s">
        <v>20348</v>
      </c>
      <c r="B5762" s="2" t="s">
        <v>13</v>
      </c>
      <c r="C5762" s="10" t="str">
        <f>+VLOOKUP(A5762,NAV!A:C,3,FALSE)</f>
        <v>Tous</v>
      </c>
      <c r="D5762" s="2" t="s">
        <v>20349</v>
      </c>
      <c r="E5762" s="11" t="str">
        <f>VLOOKUP(A5762,NAV!A:E,5,FALSE)</f>
        <v>SGAR</v>
      </c>
      <c r="F5762" s="11" t="b">
        <f t="shared" ref="F5762:F5763" si="3156">+D5762=E5762</f>
        <v>1</v>
      </c>
      <c r="G5762" s="2" t="s">
        <v>15</v>
      </c>
      <c r="H5762" s="3" t="s">
        <v>24</v>
      </c>
      <c r="I5762" s="3"/>
      <c r="J5762" s="2" t="s">
        <v>20350</v>
      </c>
      <c r="K5762" s="7" t="str">
        <f>VLOOKUP(A5762,NAV!A:F,6,FALSE)</f>
        <v>31 RUE MAZENOD</v>
      </c>
      <c r="L5762" s="7" t="b">
        <f t="shared" ref="L5762:L5763" si="3157">J5762=K5762</f>
        <v>1</v>
      </c>
      <c r="M5762" s="2"/>
      <c r="N5762" s="2"/>
      <c r="O5762" s="2" t="s">
        <v>20351</v>
      </c>
      <c r="P5762" s="10" t="str">
        <f>VLOOKUP(A5762,NAV!A:H,8,FALSE)</f>
        <v>69426</v>
      </c>
      <c r="Q5762" s="10" t="b">
        <f t="shared" ref="Q5762:Q5763" si="3158">O5762=P5762</f>
        <v>1</v>
      </c>
      <c r="R5762" s="2" t="s">
        <v>2122</v>
      </c>
      <c r="S5762" s="10" t="str">
        <f>VLOOKUP(A5762,NAV!A:I,9,FALSE)</f>
        <v>LYON CEDEX 03</v>
      </c>
      <c r="T5762" s="10" t="b">
        <f t="shared" ref="T5762:T5763" si="3159">R5762=S5762</f>
        <v>1</v>
      </c>
      <c r="U5762" s="2" t="s">
        <v>21</v>
      </c>
      <c r="V5762" s="9" t="str">
        <f>VLOOKUP(A5762,NAV!A:L,12,FALSE)</f>
        <v>FR</v>
      </c>
      <c r="W5762" t="str">
        <f>VLOOKUP(A5762,NAV!A:J,10,FALSE)</f>
        <v/>
      </c>
    </row>
    <row r="5763" spans="1:23" x14ac:dyDescent="0.2">
      <c r="A5763" s="2" t="s">
        <v>20352</v>
      </c>
      <c r="B5763" s="2" t="s">
        <v>13</v>
      </c>
      <c r="C5763" s="10" t="str">
        <f>+VLOOKUP(A5763,NAV!A:C,3,FALSE)</f>
        <v xml:space="preserve"> </v>
      </c>
      <c r="D5763" s="2" t="s">
        <v>20353</v>
      </c>
      <c r="E5763" s="11" t="str">
        <f>VLOOKUP(A5763,NAV!A:E,5,FALSE)</f>
        <v>SGCIB</v>
      </c>
      <c r="F5763" s="11" t="b">
        <f t="shared" si="3156"/>
        <v>1</v>
      </c>
      <c r="G5763" s="2" t="s">
        <v>224</v>
      </c>
      <c r="H5763" s="3" t="s">
        <v>1110</v>
      </c>
      <c r="I5763" s="3" t="s">
        <v>1327</v>
      </c>
      <c r="J5763" s="2" t="s">
        <v>20354</v>
      </c>
      <c r="K5763" s="7" t="str">
        <f>VLOOKUP(A5763,NAV!A:F,6,FALSE)</f>
        <v>TOUR VALMY</v>
      </c>
      <c r="L5763" s="7" t="b">
        <f t="shared" si="3157"/>
        <v>1</v>
      </c>
      <c r="M5763" s="2" t="s">
        <v>18</v>
      </c>
      <c r="N5763" s="2"/>
      <c r="O5763" s="2" t="s">
        <v>181</v>
      </c>
      <c r="P5763" s="10" t="str">
        <f>VLOOKUP(A5763,NAV!A:H,8,FALSE)</f>
        <v>92800</v>
      </c>
      <c r="Q5763" s="10" t="b">
        <f t="shared" si="3158"/>
        <v>1</v>
      </c>
      <c r="R5763" s="2" t="s">
        <v>1200</v>
      </c>
      <c r="S5763" s="10" t="str">
        <f>VLOOKUP(A5763,NAV!A:I,9,FALSE)</f>
        <v>PUTEAUX</v>
      </c>
      <c r="T5763" s="10" t="b">
        <f t="shared" si="3159"/>
        <v>1</v>
      </c>
      <c r="U5763" s="2" t="s">
        <v>21</v>
      </c>
      <c r="V5763" s="9" t="str">
        <f>VLOOKUP(A5763,NAV!A:L,12,FALSE)</f>
        <v>FR</v>
      </c>
      <c r="W5763" t="str">
        <f>VLOOKUP(A5763,NAV!A:J,10,FALSE)</f>
        <v/>
      </c>
    </row>
    <row r="5764" spans="1:23" hidden="1" x14ac:dyDescent="0.2">
      <c r="A5764" s="2"/>
      <c r="B5764" s="2" t="s">
        <v>13</v>
      </c>
      <c r="C5764" s="2"/>
      <c r="D5764" s="2" t="s">
        <v>20355</v>
      </c>
      <c r="E5764" s="11" t="e">
        <f>VLOOKUP(A5764,NAV!A:E,5,FALSE)</f>
        <v>#N/A</v>
      </c>
      <c r="F5764" s="11"/>
      <c r="G5764" s="2" t="s">
        <v>15</v>
      </c>
      <c r="H5764" s="3" t="s">
        <v>16</v>
      </c>
      <c r="I5764" s="3"/>
      <c r="J5764" s="2" t="s">
        <v>20356</v>
      </c>
      <c r="K5764" s="2"/>
      <c r="L5764" s="2"/>
      <c r="M5764" s="2"/>
      <c r="N5764" s="2"/>
      <c r="O5764" s="2" t="s">
        <v>20315</v>
      </c>
      <c r="P5764" s="2"/>
      <c r="Q5764" s="2"/>
      <c r="R5764" s="2" t="s">
        <v>182</v>
      </c>
      <c r="S5764" s="2"/>
      <c r="T5764" s="2"/>
      <c r="U5764" s="2" t="s">
        <v>21</v>
      </c>
    </row>
    <row r="5765" spans="1:23" x14ac:dyDescent="0.2">
      <c r="A5765" s="2" t="s">
        <v>20357</v>
      </c>
      <c r="B5765" s="2" t="s">
        <v>13</v>
      </c>
      <c r="C5765" s="10" t="str">
        <f>+VLOOKUP(A5765,NAV!A:C,3,FALSE)</f>
        <v>Tous</v>
      </c>
      <c r="D5765" s="2" t="s">
        <v>20358</v>
      </c>
      <c r="E5765" s="11" t="str">
        <f>VLOOKUP(A5765,NAV!A:E,5,FALSE)</f>
        <v>SGL CARBON</v>
      </c>
      <c r="F5765" s="11" t="b">
        <f t="shared" ref="F5765:F5769" si="3160">+D5765=E5765</f>
        <v>1</v>
      </c>
      <c r="G5765" s="2" t="s">
        <v>15</v>
      </c>
      <c r="H5765" s="3" t="s">
        <v>82</v>
      </c>
      <c r="I5765" s="3"/>
      <c r="J5765" s="2" t="s">
        <v>20359</v>
      </c>
      <c r="K5765" s="7" t="str">
        <f>VLOOKUP(A5765,NAV!A:F,6,FALSE)</f>
        <v>USINE DE CHEDDE</v>
      </c>
      <c r="L5765" s="7" t="b">
        <f t="shared" ref="L5765:L5769" si="3161">J5765=K5765</f>
        <v>1</v>
      </c>
      <c r="M5765" s="2" t="s">
        <v>20360</v>
      </c>
      <c r="N5765" s="2"/>
      <c r="O5765" s="2" t="s">
        <v>20361</v>
      </c>
      <c r="P5765" s="10" t="str">
        <f>VLOOKUP(A5765,NAV!A:H,8,FALSE)</f>
        <v>74480</v>
      </c>
      <c r="Q5765" s="10" t="b">
        <f t="shared" ref="Q5765:Q5769" si="3162">O5765=P5765</f>
        <v>1</v>
      </c>
      <c r="R5765" s="2" t="s">
        <v>20362</v>
      </c>
      <c r="S5765" s="10" t="str">
        <f>VLOOKUP(A5765,NAV!A:I,9,FALSE)</f>
        <v>GUEBRIANT</v>
      </c>
      <c r="T5765" s="10" t="b">
        <f t="shared" ref="T5765:T5769" si="3163">R5765=S5765</f>
        <v>0</v>
      </c>
      <c r="U5765" s="2" t="s">
        <v>21</v>
      </c>
      <c r="V5765" s="9" t="str">
        <f>VLOOKUP(A5765,NAV!A:L,12,FALSE)</f>
        <v>FR</v>
      </c>
      <c r="W5765" t="str">
        <f>VLOOKUP(A5765,NAV!A:J,10,FALSE)</f>
        <v/>
      </c>
    </row>
    <row r="5766" spans="1:23" x14ac:dyDescent="0.2">
      <c r="A5766" s="2" t="s">
        <v>20363</v>
      </c>
      <c r="B5766" s="2" t="s">
        <v>13</v>
      </c>
      <c r="C5766" s="10" t="str">
        <f>+VLOOKUP(A5766,NAV!A:C,3,FALSE)</f>
        <v xml:space="preserve"> </v>
      </c>
      <c r="D5766" s="2" t="s">
        <v>20364</v>
      </c>
      <c r="E5766" s="11" t="str">
        <f>VLOOKUP(A5766,NAV!A:E,5,FALSE)</f>
        <v>SGL CARBON TECHNIC SAS</v>
      </c>
      <c r="F5766" s="11" t="b">
        <f t="shared" si="3160"/>
        <v>1</v>
      </c>
      <c r="G5766" s="2" t="s">
        <v>15</v>
      </c>
      <c r="H5766" s="3" t="s">
        <v>82</v>
      </c>
      <c r="I5766" s="3"/>
      <c r="J5766" s="2" t="s">
        <v>20365</v>
      </c>
      <c r="K5766" s="7" t="str">
        <f>VLOOKUP(A5766,NAV!A:F,6,FALSE)</f>
        <v>18 Avenue Marcel Cachin</v>
      </c>
      <c r="L5766" s="7" t="b">
        <f t="shared" si="3161"/>
        <v>1</v>
      </c>
      <c r="M5766" s="2"/>
      <c r="N5766" s="2"/>
      <c r="O5766" s="2" t="s">
        <v>5801</v>
      </c>
      <c r="P5766" s="10" t="str">
        <f>VLOOKUP(A5766,NAV!A:H,8,FALSE)</f>
        <v>38400</v>
      </c>
      <c r="Q5766" s="10" t="b">
        <f t="shared" si="3162"/>
        <v>1</v>
      </c>
      <c r="R5766" s="2" t="s">
        <v>20366</v>
      </c>
      <c r="S5766" s="10" t="str">
        <f>VLOOKUP(A5766,NAV!A:I,9,FALSE)</f>
        <v>ST MARTIN D HERES</v>
      </c>
      <c r="T5766" s="10" t="b">
        <f t="shared" si="3163"/>
        <v>0</v>
      </c>
      <c r="U5766" s="2" t="s">
        <v>48</v>
      </c>
      <c r="V5766" s="9" t="str">
        <f>VLOOKUP(A5766,NAV!A:L,12,FALSE)</f>
        <v>FR</v>
      </c>
      <c r="W5766" t="str">
        <f>VLOOKUP(A5766,NAV!A:J,10,FALSE)</f>
        <v/>
      </c>
    </row>
    <row r="5767" spans="1:23" x14ac:dyDescent="0.2">
      <c r="A5767" s="2" t="s">
        <v>20367</v>
      </c>
      <c r="B5767" s="2" t="s">
        <v>13</v>
      </c>
      <c r="C5767" s="10" t="str">
        <f>+VLOOKUP(A5767,NAV!A:C,3,FALSE)</f>
        <v xml:space="preserve"> </v>
      </c>
      <c r="D5767" s="2" t="s">
        <v>20368</v>
      </c>
      <c r="E5767" s="11" t="str">
        <f>VLOOKUP(A5767,NAV!A:E,5,FALSE)</f>
        <v>SGS</v>
      </c>
      <c r="F5767" s="11" t="b">
        <f t="shared" si="3160"/>
        <v>1</v>
      </c>
      <c r="G5767" s="2" t="s">
        <v>15</v>
      </c>
      <c r="H5767" s="3" t="s">
        <v>4228</v>
      </c>
      <c r="I5767" s="3"/>
      <c r="J5767" s="2" t="s">
        <v>20369</v>
      </c>
      <c r="K5767" s="7" t="str">
        <f>VLOOKUP(A5767,NAV!A:F,6,FALSE)</f>
        <v>1 Place des Alpes</v>
      </c>
      <c r="L5767" s="7" t="b">
        <f t="shared" si="3161"/>
        <v>1</v>
      </c>
      <c r="M5767" s="2" t="s">
        <v>20370</v>
      </c>
      <c r="N5767" s="2"/>
      <c r="O5767" s="2" t="s">
        <v>3366</v>
      </c>
      <c r="P5767" s="10" t="str">
        <f>VLOOKUP(A5767,NAV!A:H,8,FALSE)</f>
        <v>1211</v>
      </c>
      <c r="Q5767" s="10" t="b">
        <f t="shared" si="3162"/>
        <v>1</v>
      </c>
      <c r="R5767" s="2" t="s">
        <v>508</v>
      </c>
      <c r="S5767" s="10" t="str">
        <f>VLOOKUP(A5767,NAV!A:I,9,FALSE)</f>
        <v>Geneva</v>
      </c>
      <c r="T5767" s="10" t="b">
        <f t="shared" si="3163"/>
        <v>1</v>
      </c>
      <c r="U5767" s="2" t="s">
        <v>86</v>
      </c>
      <c r="V5767" s="9" t="str">
        <f>VLOOKUP(A5767,NAV!A:L,12,FALSE)</f>
        <v>CH</v>
      </c>
      <c r="W5767" t="str">
        <f>VLOOKUP(A5767,NAV!A:J,10,FALSE)</f>
        <v/>
      </c>
    </row>
    <row r="5768" spans="1:23" x14ac:dyDescent="0.2">
      <c r="A5768" s="2" t="s">
        <v>20371</v>
      </c>
      <c r="B5768" s="2" t="s">
        <v>13</v>
      </c>
      <c r="C5768" s="10" t="str">
        <f>+VLOOKUP(A5768,NAV!A:C,3,FALSE)</f>
        <v xml:space="preserve"> </v>
      </c>
      <c r="D5768" s="2" t="s">
        <v>20372</v>
      </c>
      <c r="E5768" s="11" t="str">
        <f>VLOOKUP(A5768,NAV!A:E,5,FALSE)</f>
        <v>SGS ASTER</v>
      </c>
      <c r="F5768" s="11" t="b">
        <f t="shared" si="3160"/>
        <v>1</v>
      </c>
      <c r="G5768" s="2" t="s">
        <v>15</v>
      </c>
      <c r="H5768" s="3" t="s">
        <v>4228</v>
      </c>
      <c r="I5768" s="3"/>
      <c r="J5768" s="2" t="s">
        <v>20373</v>
      </c>
      <c r="K5768" s="7" t="str">
        <f>VLOOKUP(A5768,NAV!A:F,6,FALSE)</f>
        <v>173 rue de la Croix Nivert</v>
      </c>
      <c r="L5768" s="7" t="b">
        <f t="shared" si="3161"/>
        <v>1</v>
      </c>
      <c r="M5768" s="2"/>
      <c r="N5768" s="2"/>
      <c r="O5768" s="2" t="s">
        <v>19</v>
      </c>
      <c r="P5768" s="10" t="str">
        <f>VLOOKUP(A5768,NAV!A:H,8,FALSE)</f>
        <v>75015</v>
      </c>
      <c r="Q5768" s="10" t="b">
        <f t="shared" si="3162"/>
        <v>1</v>
      </c>
      <c r="R5768" s="2" t="s">
        <v>41</v>
      </c>
      <c r="S5768" s="10" t="str">
        <f>VLOOKUP(A5768,NAV!A:I,9,FALSE)</f>
        <v>PARIS 15EME ARRONDISSEMENT</v>
      </c>
      <c r="T5768" s="10" t="b">
        <f t="shared" si="3163"/>
        <v>0</v>
      </c>
      <c r="U5768" s="2" t="s">
        <v>48</v>
      </c>
      <c r="V5768" s="9" t="str">
        <f>VLOOKUP(A5768,NAV!A:L,12,FALSE)</f>
        <v>FR</v>
      </c>
      <c r="W5768" t="str">
        <f>VLOOKUP(A5768,NAV!A:J,10,FALSE)</f>
        <v/>
      </c>
    </row>
    <row r="5769" spans="1:23" x14ac:dyDescent="0.2">
      <c r="A5769" s="2" t="s">
        <v>20374</v>
      </c>
      <c r="B5769" s="2" t="s">
        <v>13</v>
      </c>
      <c r="C5769" s="10" t="str">
        <f>+VLOOKUP(A5769,NAV!A:C,3,FALSE)</f>
        <v xml:space="preserve"> </v>
      </c>
      <c r="D5769" s="2" t="s">
        <v>20375</v>
      </c>
      <c r="E5769" s="11" t="str">
        <f>VLOOKUP(A5769,NAV!A:E,5,FALSE)</f>
        <v>SHAM</v>
      </c>
      <c r="F5769" s="11" t="b">
        <f t="shared" si="3160"/>
        <v>1</v>
      </c>
      <c r="G5769" s="2" t="s">
        <v>15</v>
      </c>
      <c r="H5769" s="3" t="s">
        <v>1334</v>
      </c>
      <c r="I5769" s="3"/>
      <c r="J5769" s="2" t="s">
        <v>20376</v>
      </c>
      <c r="K5769" s="7" t="str">
        <f>VLOOKUP(A5769,NAV!A:F,6,FALSE)</f>
        <v>18 RUE EDOUARD ROCHET</v>
      </c>
      <c r="L5769" s="7" t="b">
        <f t="shared" si="3161"/>
        <v>1</v>
      </c>
      <c r="M5769" s="2" t="s">
        <v>18</v>
      </c>
      <c r="N5769" s="2"/>
      <c r="O5769" s="2" t="s">
        <v>513</v>
      </c>
      <c r="P5769" s="10" t="str">
        <f>VLOOKUP(A5769,NAV!A:H,8,FALSE)</f>
        <v>69003</v>
      </c>
      <c r="Q5769" s="10" t="b">
        <f t="shared" si="3162"/>
        <v>1</v>
      </c>
      <c r="R5769" s="2" t="s">
        <v>435</v>
      </c>
      <c r="S5769" s="10" t="str">
        <f>VLOOKUP(A5769,NAV!A:I,9,FALSE)</f>
        <v>LYON 3EME ARRONDISSEMENT</v>
      </c>
      <c r="T5769" s="10" t="b">
        <f t="shared" si="3163"/>
        <v>0</v>
      </c>
      <c r="U5769" s="2" t="s">
        <v>21</v>
      </c>
      <c r="V5769" s="9" t="str">
        <f>VLOOKUP(A5769,NAV!A:L,12,FALSE)</f>
        <v>FR</v>
      </c>
      <c r="W5769" t="str">
        <f>VLOOKUP(A5769,NAV!A:J,10,FALSE)</f>
        <v/>
      </c>
    </row>
    <row r="5770" spans="1:23" hidden="1" x14ac:dyDescent="0.2">
      <c r="A5770" s="2"/>
      <c r="B5770" s="2" t="s">
        <v>13</v>
      </c>
      <c r="C5770" s="2"/>
      <c r="D5770" s="2" t="s">
        <v>20377</v>
      </c>
      <c r="E5770" s="11" t="e">
        <f>VLOOKUP(A5770,NAV!A:E,5,FALSE)</f>
        <v>#N/A</v>
      </c>
      <c r="F5770" s="11"/>
      <c r="G5770" s="2" t="s">
        <v>15</v>
      </c>
      <c r="H5770" s="3" t="s">
        <v>34</v>
      </c>
      <c r="I5770" s="3"/>
      <c r="J5770" s="2" t="s">
        <v>20378</v>
      </c>
      <c r="K5770" s="2"/>
      <c r="L5770" s="2"/>
      <c r="M5770" s="2"/>
      <c r="N5770" s="2"/>
      <c r="O5770" s="2" t="s">
        <v>20379</v>
      </c>
      <c r="P5770" s="2"/>
      <c r="Q5770" s="2"/>
      <c r="R5770" s="2" t="s">
        <v>20380</v>
      </c>
      <c r="S5770" s="2"/>
      <c r="T5770" s="2"/>
      <c r="U5770" s="2" t="s">
        <v>732</v>
      </c>
    </row>
    <row r="5771" spans="1:23" x14ac:dyDescent="0.2">
      <c r="A5771" s="2" t="s">
        <v>20381</v>
      </c>
      <c r="B5771" s="2" t="s">
        <v>13</v>
      </c>
      <c r="C5771" s="10" t="str">
        <f>+VLOOKUP(A5771,NAV!A:C,3,FALSE)</f>
        <v xml:space="preserve"> </v>
      </c>
      <c r="D5771" s="2" t="s">
        <v>20382</v>
      </c>
      <c r="E5771" s="11" t="str">
        <f>VLOOKUP(A5771,NAV!A:E,5,FALSE)</f>
        <v>SHARAF DG</v>
      </c>
      <c r="F5771" s="11" t="b">
        <f t="shared" ref="F5771:F5774" si="3164">+D5771=E5771</f>
        <v>1</v>
      </c>
      <c r="G5771" s="2" t="s">
        <v>15</v>
      </c>
      <c r="H5771" s="3" t="s">
        <v>1407</v>
      </c>
      <c r="I5771" s="3"/>
      <c r="J5771" s="2" t="s">
        <v>20383</v>
      </c>
      <c r="K5771" s="7" t="str">
        <f>VLOOKUP(A5771,NAV!A:F,6,FALSE)</f>
        <v>Al Hilal Building</v>
      </c>
      <c r="L5771" s="7" t="b">
        <f t="shared" ref="L5771:L5774" si="3165">J5771=K5771</f>
        <v>1</v>
      </c>
      <c r="M5771" s="2" t="s">
        <v>20384</v>
      </c>
      <c r="N5771" s="2"/>
      <c r="O5771" s="2" t="s">
        <v>20385</v>
      </c>
      <c r="P5771" s="10" t="str">
        <f>VLOOKUP(A5771,NAV!A:H,8,FALSE)</f>
        <v>31064</v>
      </c>
      <c r="Q5771" s="10" t="b">
        <f t="shared" ref="Q5771:Q5774" si="3166">O5771=P5771</f>
        <v>1</v>
      </c>
      <c r="R5771" s="2" t="s">
        <v>12274</v>
      </c>
      <c r="S5771" s="10" t="str">
        <f>VLOOKUP(A5771,NAV!A:I,9,FALSE)</f>
        <v>Dubai</v>
      </c>
      <c r="T5771" s="10" t="b">
        <f t="shared" ref="T5771:T5774" si="3167">R5771=S5771</f>
        <v>1</v>
      </c>
      <c r="U5771" s="2" t="s">
        <v>3212</v>
      </c>
      <c r="V5771" s="9" t="str">
        <f>VLOOKUP(A5771,NAV!A:L,12,FALSE)</f>
        <v>AE</v>
      </c>
      <c r="W5771" t="str">
        <f>VLOOKUP(A5771,NAV!A:J,10,FALSE)</f>
        <v/>
      </c>
    </row>
    <row r="5772" spans="1:23" x14ac:dyDescent="0.2">
      <c r="A5772" s="2" t="s">
        <v>20386</v>
      </c>
      <c r="B5772" s="2" t="s">
        <v>43</v>
      </c>
      <c r="C5772" s="10" t="e">
        <f>+VLOOKUP(A5772,NAV!A:C,3,FALSE)</f>
        <v>#N/A</v>
      </c>
      <c r="D5772" s="2" t="s">
        <v>20387</v>
      </c>
      <c r="E5772" s="11" t="e">
        <f>VLOOKUP(A5772,NAV!A:E,5,FALSE)</f>
        <v>#N/A</v>
      </c>
      <c r="F5772" s="11" t="e">
        <f t="shared" si="3164"/>
        <v>#N/A</v>
      </c>
      <c r="G5772" s="2" t="s">
        <v>15</v>
      </c>
      <c r="H5772" s="3" t="s">
        <v>34</v>
      </c>
      <c r="I5772" s="3"/>
      <c r="J5772" s="2" t="s">
        <v>20388</v>
      </c>
      <c r="K5772" s="7" t="e">
        <f>VLOOKUP(A5772,NAV!A:F,6,FALSE)</f>
        <v>#N/A</v>
      </c>
      <c r="L5772" s="7" t="e">
        <f t="shared" si="3165"/>
        <v>#N/A</v>
      </c>
      <c r="M5772" s="2" t="s">
        <v>20389</v>
      </c>
      <c r="N5772" s="2"/>
      <c r="O5772" s="2" t="s">
        <v>2388</v>
      </c>
      <c r="P5772" s="10" t="e">
        <f>VLOOKUP(A5772,NAV!A:H,8,FALSE)</f>
        <v>#N/A</v>
      </c>
      <c r="Q5772" s="10" t="e">
        <f t="shared" si="3166"/>
        <v>#N/A</v>
      </c>
      <c r="R5772" s="2" t="s">
        <v>20390</v>
      </c>
      <c r="S5772" s="10" t="e">
        <f>VLOOKUP(A5772,NAV!A:I,9,FALSE)</f>
        <v>#N/A</v>
      </c>
      <c r="T5772" s="10" t="e">
        <f t="shared" si="3167"/>
        <v>#N/A</v>
      </c>
      <c r="U5772" s="2" t="s">
        <v>21</v>
      </c>
      <c r="V5772" s="9" t="e">
        <f>VLOOKUP(A5772,NAV!A:L,12,FALSE)</f>
        <v>#N/A</v>
      </c>
      <c r="W5772" t="e">
        <f>VLOOKUP(A5772,NAV!A:J,10,FALSE)</f>
        <v>#N/A</v>
      </c>
    </row>
    <row r="5773" spans="1:23" x14ac:dyDescent="0.2">
      <c r="A5773" s="2" t="s">
        <v>20391</v>
      </c>
      <c r="B5773" s="2" t="s">
        <v>43</v>
      </c>
      <c r="C5773" s="10" t="e">
        <f>+VLOOKUP(A5773,NAV!A:C,3,FALSE)</f>
        <v>#N/A</v>
      </c>
      <c r="D5773" s="2" t="s">
        <v>20392</v>
      </c>
      <c r="E5773" s="11" t="e">
        <f>VLOOKUP(A5773,NAV!A:E,5,FALSE)</f>
        <v>#N/A</v>
      </c>
      <c r="F5773" s="11" t="e">
        <f t="shared" si="3164"/>
        <v>#N/A</v>
      </c>
      <c r="G5773" s="2" t="s">
        <v>15</v>
      </c>
      <c r="H5773" s="3" t="s">
        <v>34</v>
      </c>
      <c r="I5773" s="3"/>
      <c r="J5773" s="2"/>
      <c r="K5773" s="7" t="e">
        <f>VLOOKUP(A5773,NAV!A:F,6,FALSE)</f>
        <v>#N/A</v>
      </c>
      <c r="L5773" s="7" t="e">
        <f t="shared" si="3165"/>
        <v>#N/A</v>
      </c>
      <c r="M5773" s="2"/>
      <c r="N5773" s="2"/>
      <c r="O5773" s="2"/>
      <c r="P5773" s="10" t="e">
        <f>VLOOKUP(A5773,NAV!A:H,8,FALSE)</f>
        <v>#N/A</v>
      </c>
      <c r="Q5773" s="10" t="e">
        <f t="shared" si="3166"/>
        <v>#N/A</v>
      </c>
      <c r="R5773" s="2"/>
      <c r="S5773" s="10" t="e">
        <f>VLOOKUP(A5773,NAV!A:I,9,FALSE)</f>
        <v>#N/A</v>
      </c>
      <c r="T5773" s="10" t="e">
        <f t="shared" si="3167"/>
        <v>#N/A</v>
      </c>
      <c r="U5773" s="2"/>
      <c r="V5773" s="9" t="e">
        <f>VLOOKUP(A5773,NAV!A:L,12,FALSE)</f>
        <v>#N/A</v>
      </c>
      <c r="W5773" t="e">
        <f>VLOOKUP(A5773,NAV!A:J,10,FALSE)</f>
        <v>#N/A</v>
      </c>
    </row>
    <row r="5774" spans="1:23" x14ac:dyDescent="0.2">
      <c r="A5774" s="2" t="s">
        <v>20393</v>
      </c>
      <c r="B5774" s="2" t="s">
        <v>13</v>
      </c>
      <c r="C5774" s="10" t="str">
        <f>+VLOOKUP(A5774,NAV!A:C,3,FALSE)</f>
        <v>Tous</v>
      </c>
      <c r="D5774" s="2" t="s">
        <v>20392</v>
      </c>
      <c r="E5774" s="11" t="str">
        <f>VLOOKUP(A5774,NAV!A:E,5,FALSE)</f>
        <v>SHARK HELMETS</v>
      </c>
      <c r="F5774" s="11" t="b">
        <f t="shared" si="3164"/>
        <v>1</v>
      </c>
      <c r="G5774" s="2" t="s">
        <v>15</v>
      </c>
      <c r="H5774" s="3" t="s">
        <v>689</v>
      </c>
      <c r="I5774" s="3"/>
      <c r="J5774" s="2" t="s">
        <v>20394</v>
      </c>
      <c r="K5774" s="7" t="str">
        <f>VLOOKUP(A5774,NAV!A:F,6,FALSE)</f>
        <v>ZAC de la Valentine</v>
      </c>
      <c r="L5774" s="7" t="b">
        <f t="shared" si="3165"/>
        <v>1</v>
      </c>
      <c r="M5774" s="2" t="s">
        <v>20395</v>
      </c>
      <c r="N5774" s="2"/>
      <c r="O5774" s="2" t="s">
        <v>20396</v>
      </c>
      <c r="P5774" s="10" t="str">
        <f>VLOOKUP(A5774,NAV!A:H,8,FALSE)</f>
        <v>13396</v>
      </c>
      <c r="Q5774" s="10" t="b">
        <f t="shared" si="3166"/>
        <v>1</v>
      </c>
      <c r="R5774" s="2" t="s">
        <v>20397</v>
      </c>
      <c r="S5774" s="10" t="str">
        <f>VLOOKUP(A5774,NAV!A:I,9,FALSE)</f>
        <v>Marseille Cedex 11</v>
      </c>
      <c r="T5774" s="10" t="b">
        <f t="shared" si="3167"/>
        <v>1</v>
      </c>
      <c r="U5774" s="2" t="s">
        <v>21</v>
      </c>
      <c r="V5774" s="9" t="str">
        <f>VLOOKUP(A5774,NAV!A:L,12,FALSE)</f>
        <v>FR</v>
      </c>
      <c r="W5774" t="str">
        <f>VLOOKUP(A5774,NAV!A:J,10,FALSE)</f>
        <v/>
      </c>
    </row>
    <row r="5775" spans="1:23" hidden="1" x14ac:dyDescent="0.2">
      <c r="A5775" s="2"/>
      <c r="B5775" s="2" t="s">
        <v>13</v>
      </c>
      <c r="C5775" s="2"/>
      <c r="D5775" s="2" t="s">
        <v>20398</v>
      </c>
      <c r="E5775" s="11" t="e">
        <f>VLOOKUP(A5775,NAV!A:E,5,FALSE)</f>
        <v>#N/A</v>
      </c>
      <c r="F5775" s="11"/>
      <c r="G5775" s="2" t="s">
        <v>15</v>
      </c>
      <c r="H5775" s="3" t="s">
        <v>76</v>
      </c>
      <c r="I5775" s="3"/>
      <c r="J5775" s="2" t="s">
        <v>20399</v>
      </c>
      <c r="K5775" s="2"/>
      <c r="L5775" s="2"/>
      <c r="M5775" s="2"/>
      <c r="N5775" s="2"/>
      <c r="O5775" s="2" t="s">
        <v>1668</v>
      </c>
      <c r="P5775" s="2"/>
      <c r="Q5775" s="2"/>
      <c r="R5775" s="2" t="s">
        <v>20400</v>
      </c>
      <c r="S5775" s="2"/>
      <c r="T5775" s="2"/>
      <c r="U5775" s="2" t="s">
        <v>21</v>
      </c>
    </row>
    <row r="5776" spans="1:23" hidden="1" x14ac:dyDescent="0.2">
      <c r="A5776" s="2"/>
      <c r="B5776" s="2" t="s">
        <v>13</v>
      </c>
      <c r="C5776" s="2"/>
      <c r="D5776" s="2" t="s">
        <v>20401</v>
      </c>
      <c r="E5776" s="11" t="e">
        <f>VLOOKUP(A5776,NAV!A:E,5,FALSE)</f>
        <v>#N/A</v>
      </c>
      <c r="F5776" s="11"/>
      <c r="G5776" s="2" t="s">
        <v>15</v>
      </c>
      <c r="H5776" s="3" t="s">
        <v>34</v>
      </c>
      <c r="I5776" s="3"/>
      <c r="J5776" s="2" t="s">
        <v>20402</v>
      </c>
      <c r="K5776" s="2"/>
      <c r="L5776" s="2"/>
      <c r="M5776" s="2"/>
      <c r="N5776" s="2"/>
      <c r="O5776" s="2" t="s">
        <v>20403</v>
      </c>
      <c r="P5776" s="2"/>
      <c r="Q5776" s="2"/>
      <c r="R5776" s="2" t="s">
        <v>20404</v>
      </c>
      <c r="S5776" s="2"/>
      <c r="T5776" s="2"/>
      <c r="U5776" s="2" t="s">
        <v>6818</v>
      </c>
    </row>
    <row r="5777" spans="1:23" x14ac:dyDescent="0.2">
      <c r="A5777" s="2" t="s">
        <v>20405</v>
      </c>
      <c r="B5777" s="2" t="s">
        <v>13</v>
      </c>
      <c r="C5777" s="10" t="str">
        <f>+VLOOKUP(A5777,NAV!A:C,3,FALSE)</f>
        <v>Tous</v>
      </c>
      <c r="D5777" s="2" t="s">
        <v>20406</v>
      </c>
      <c r="E5777" s="11" t="str">
        <f>VLOOKUP(A5777,NAV!A:E,5,FALSE)</f>
        <v>SHIRE BELGIUM BVBA</v>
      </c>
      <c r="F5777" s="11" t="b">
        <f>+D5777=E5777</f>
        <v>1</v>
      </c>
      <c r="G5777" s="2" t="s">
        <v>15</v>
      </c>
      <c r="H5777" s="3" t="s">
        <v>156</v>
      </c>
      <c r="I5777" s="3"/>
      <c r="J5777" s="2" t="s">
        <v>20407</v>
      </c>
      <c r="K5777" s="7" t="str">
        <f>VLOOKUP(A5777,NAV!A:F,6,FALSE)</f>
        <v>Lambroekstraat 5C</v>
      </c>
      <c r="L5777" s="7" t="b">
        <f>J5777=K5777</f>
        <v>0</v>
      </c>
      <c r="M5777" s="2"/>
      <c r="N5777" s="2"/>
      <c r="O5777" s="2" t="s">
        <v>870</v>
      </c>
      <c r="P5777" s="10" t="str">
        <f>VLOOKUP(A5777,NAV!A:H,8,FALSE)</f>
        <v>1831</v>
      </c>
      <c r="Q5777" s="10" t="b">
        <f>O5777=P5777</f>
        <v>0</v>
      </c>
      <c r="R5777" s="2" t="s">
        <v>159</v>
      </c>
      <c r="S5777" s="10" t="str">
        <f>VLOOKUP(A5777,NAV!A:I,9,FALSE)</f>
        <v>Diegem</v>
      </c>
      <c r="T5777" s="10" t="b">
        <f>R5777=S5777</f>
        <v>0</v>
      </c>
      <c r="U5777" s="2" t="s">
        <v>160</v>
      </c>
      <c r="V5777" s="9" t="str">
        <f>VLOOKUP(A5777,NAV!A:L,12,FALSE)</f>
        <v>BE</v>
      </c>
      <c r="W5777" t="str">
        <f>VLOOKUP(A5777,NAV!A:J,10,FALSE)</f>
        <v/>
      </c>
    </row>
    <row r="5778" spans="1:23" hidden="1" x14ac:dyDescent="0.2">
      <c r="A5778" s="2"/>
      <c r="B5778" s="2" t="s">
        <v>13</v>
      </c>
      <c r="C5778" s="2"/>
      <c r="D5778" s="2" t="s">
        <v>20408</v>
      </c>
      <c r="E5778" s="11" t="e">
        <f>VLOOKUP(A5778,NAV!A:E,5,FALSE)</f>
        <v>#N/A</v>
      </c>
      <c r="F5778" s="11"/>
      <c r="G5778" s="2" t="s">
        <v>15</v>
      </c>
      <c r="H5778" s="3" t="s">
        <v>16</v>
      </c>
      <c r="I5778" s="3"/>
      <c r="J5778" s="2" t="s">
        <v>20409</v>
      </c>
      <c r="K5778" s="2"/>
      <c r="L5778" s="2"/>
      <c r="M5778" s="2"/>
      <c r="N5778" s="2"/>
      <c r="O5778" s="2" t="s">
        <v>110</v>
      </c>
      <c r="P5778" s="2"/>
      <c r="Q5778" s="2"/>
      <c r="R5778" s="2" t="s">
        <v>1088</v>
      </c>
      <c r="S5778" s="2"/>
      <c r="T5778" s="2"/>
      <c r="U5778" s="2" t="s">
        <v>48</v>
      </c>
    </row>
    <row r="5779" spans="1:23" hidden="1" x14ac:dyDescent="0.2">
      <c r="A5779" s="2"/>
      <c r="B5779" s="2" t="s">
        <v>13</v>
      </c>
      <c r="C5779" s="2"/>
      <c r="D5779" s="2" t="s">
        <v>20410</v>
      </c>
      <c r="E5779" s="11" t="e">
        <f>VLOOKUP(A5779,NAV!A:E,5,FALSE)</f>
        <v>#N/A</v>
      </c>
      <c r="F5779" s="11"/>
      <c r="G5779" s="2" t="s">
        <v>15</v>
      </c>
      <c r="H5779" s="3" t="s">
        <v>70</v>
      </c>
      <c r="I5779" s="3"/>
      <c r="J5779" s="2" t="s">
        <v>20411</v>
      </c>
      <c r="K5779" s="2"/>
      <c r="L5779" s="2"/>
      <c r="M5779" s="2"/>
      <c r="N5779" s="2"/>
      <c r="O5779" s="2" t="s">
        <v>110</v>
      </c>
      <c r="P5779" s="2"/>
      <c r="Q5779" s="2"/>
      <c r="R5779" s="2" t="s">
        <v>111</v>
      </c>
      <c r="S5779" s="2"/>
      <c r="T5779" s="2"/>
      <c r="U5779" s="2" t="s">
        <v>21</v>
      </c>
    </row>
    <row r="5780" spans="1:23" x14ac:dyDescent="0.2">
      <c r="A5780" s="2" t="s">
        <v>20412</v>
      </c>
      <c r="B5780" s="2" t="s">
        <v>13</v>
      </c>
      <c r="C5780" s="10" t="str">
        <f>+VLOOKUP(A5780,NAV!A:C,3,FALSE)</f>
        <v xml:space="preserve"> </v>
      </c>
      <c r="D5780" s="2" t="s">
        <v>20413</v>
      </c>
      <c r="E5780" s="11" t="str">
        <f>VLOOKUP(A5780,NAV!A:E,5,FALSE)</f>
        <v>SHOP&amp;MARK</v>
      </c>
      <c r="F5780" s="11" t="b">
        <f>+D5780=E5780</f>
        <v>1</v>
      </c>
      <c r="G5780" s="2" t="s">
        <v>15</v>
      </c>
      <c r="H5780" s="3" t="s">
        <v>16</v>
      </c>
      <c r="I5780" s="3"/>
      <c r="J5780" s="2" t="s">
        <v>20414</v>
      </c>
      <c r="K5780" s="7" t="str">
        <f>VLOOKUP(A5780,NAV!A:F,6,FALSE)</f>
        <v>26 RUE SALOMON DE ROTHSCHILD</v>
      </c>
      <c r="L5780" s="7" t="b">
        <f>J5780=K5780</f>
        <v>1</v>
      </c>
      <c r="M5780" s="2"/>
      <c r="N5780" s="2"/>
      <c r="O5780" s="2" t="s">
        <v>4283</v>
      </c>
      <c r="P5780" s="10" t="str">
        <f>VLOOKUP(A5780,NAV!A:H,8,FALSE)</f>
        <v>92150</v>
      </c>
      <c r="Q5780" s="10" t="b">
        <f>O5780=P5780</f>
        <v>1</v>
      </c>
      <c r="R5780" s="2" t="s">
        <v>4284</v>
      </c>
      <c r="S5780" s="10" t="str">
        <f>VLOOKUP(A5780,NAV!A:I,9,FALSE)</f>
        <v>SURESNES</v>
      </c>
      <c r="T5780" s="10" t="b">
        <f>R5780=S5780</f>
        <v>1</v>
      </c>
      <c r="U5780" s="2" t="s">
        <v>21</v>
      </c>
      <c r="V5780" s="9" t="str">
        <f>VLOOKUP(A5780,NAV!A:L,12,FALSE)</f>
        <v>FR</v>
      </c>
      <c r="W5780" t="str">
        <f>VLOOKUP(A5780,NAV!A:J,10,FALSE)</f>
        <v/>
      </c>
    </row>
    <row r="5781" spans="1:23" hidden="1" x14ac:dyDescent="0.2">
      <c r="A5781" s="2"/>
      <c r="B5781" s="2" t="s">
        <v>13</v>
      </c>
      <c r="C5781" s="2"/>
      <c r="D5781" s="2" t="s">
        <v>20415</v>
      </c>
      <c r="E5781" s="11" t="e">
        <f>VLOOKUP(A5781,NAV!A:E,5,FALSE)</f>
        <v>#N/A</v>
      </c>
      <c r="F5781" s="11"/>
      <c r="G5781" s="2" t="s">
        <v>15</v>
      </c>
      <c r="H5781" s="3" t="s">
        <v>16</v>
      </c>
      <c r="I5781" s="3"/>
      <c r="J5781" s="2" t="s">
        <v>20416</v>
      </c>
      <c r="K5781" s="2"/>
      <c r="L5781" s="2"/>
      <c r="M5781" s="2"/>
      <c r="N5781" s="2"/>
      <c r="O5781" s="2" t="s">
        <v>2039</v>
      </c>
      <c r="P5781" s="2"/>
      <c r="Q5781" s="2"/>
      <c r="R5781" s="2" t="s">
        <v>20417</v>
      </c>
      <c r="S5781" s="2"/>
      <c r="T5781" s="2"/>
      <c r="U5781" s="2" t="s">
        <v>48</v>
      </c>
    </row>
    <row r="5782" spans="1:23" x14ac:dyDescent="0.2">
      <c r="A5782" s="2" t="s">
        <v>20418</v>
      </c>
      <c r="B5782" s="2" t="s">
        <v>13</v>
      </c>
      <c r="C5782" s="10" t="str">
        <f>+VLOOKUP(A5782,NAV!A:C,3,FALSE)</f>
        <v xml:space="preserve"> </v>
      </c>
      <c r="D5782" s="2" t="s">
        <v>20419</v>
      </c>
      <c r="E5782" s="11" t="str">
        <f>VLOOKUP(A5782,NAV!A:E,5,FALSE)</f>
        <v>SI YOU CONSEIL</v>
      </c>
      <c r="F5782" s="11" t="b">
        <f t="shared" ref="F5782:F5783" si="3168">+D5782=E5782</f>
        <v>1</v>
      </c>
      <c r="G5782" s="2" t="s">
        <v>15</v>
      </c>
      <c r="H5782" s="3" t="s">
        <v>34</v>
      </c>
      <c r="I5782" s="3" t="s">
        <v>9781</v>
      </c>
      <c r="J5782" s="2" t="s">
        <v>458</v>
      </c>
      <c r="K5782" s="7" t="str">
        <f>VLOOKUP(A5782,NAV!A:F,6,FALSE)</f>
        <v>155 RUE ANATOLE FRANCE</v>
      </c>
      <c r="L5782" s="7" t="b">
        <f t="shared" ref="L5782:L5783" si="3169">J5782=K5782</f>
        <v>1</v>
      </c>
      <c r="M5782" s="2"/>
      <c r="N5782" s="2"/>
      <c r="O5782" s="2" t="s">
        <v>343</v>
      </c>
      <c r="P5782" s="10" t="str">
        <f>VLOOKUP(A5782,NAV!A:H,8,FALSE)</f>
        <v>92300</v>
      </c>
      <c r="Q5782" s="10" t="b">
        <f t="shared" ref="Q5782:Q5783" si="3170">O5782=P5782</f>
        <v>1</v>
      </c>
      <c r="R5782" s="2" t="s">
        <v>951</v>
      </c>
      <c r="S5782" s="10" t="str">
        <f>VLOOKUP(A5782,NAV!A:I,9,FALSE)</f>
        <v>LEVALLOIS PERRET</v>
      </c>
      <c r="T5782" s="10" t="b">
        <f t="shared" ref="T5782:T5783" si="3171">R5782=S5782</f>
        <v>1</v>
      </c>
      <c r="U5782" s="2" t="s">
        <v>21</v>
      </c>
      <c r="V5782" s="9" t="str">
        <f>VLOOKUP(A5782,NAV!A:L,12,FALSE)</f>
        <v>FR</v>
      </c>
      <c r="W5782" t="str">
        <f>VLOOKUP(A5782,NAV!A:J,10,FALSE)</f>
        <v>FR51751268020</v>
      </c>
    </row>
    <row r="5783" spans="1:23" x14ac:dyDescent="0.2">
      <c r="A5783" s="2" t="s">
        <v>20420</v>
      </c>
      <c r="B5783" s="2" t="s">
        <v>13</v>
      </c>
      <c r="C5783" s="10" t="str">
        <f>+VLOOKUP(A5783,NAV!A:C,3,FALSE)</f>
        <v xml:space="preserve"> </v>
      </c>
      <c r="D5783" s="2" t="s">
        <v>20421</v>
      </c>
      <c r="E5783" s="11" t="str">
        <f>VLOOKUP(A5783,NAV!A:E,5,FALSE)</f>
        <v>SI2M</v>
      </c>
      <c r="F5783" s="11" t="b">
        <f t="shared" si="3168"/>
        <v>1</v>
      </c>
      <c r="G5783" s="2" t="s">
        <v>15</v>
      </c>
      <c r="H5783" s="3" t="s">
        <v>852</v>
      </c>
      <c r="I5783" s="3" t="s">
        <v>3021</v>
      </c>
      <c r="J5783" s="2" t="s">
        <v>20422</v>
      </c>
      <c r="K5783" s="7" t="str">
        <f>VLOOKUP(A5783,NAV!A:F,6,FALSE)</f>
        <v>188 Avenue Jean Lolive</v>
      </c>
      <c r="L5783" s="7" t="b">
        <f t="shared" si="3169"/>
        <v>1</v>
      </c>
      <c r="M5783" s="2" t="s">
        <v>18</v>
      </c>
      <c r="N5783" s="2"/>
      <c r="O5783" s="2" t="s">
        <v>9266</v>
      </c>
      <c r="P5783" s="10" t="str">
        <f>VLOOKUP(A5783,NAV!A:H,8,FALSE)</f>
        <v>93500</v>
      </c>
      <c r="Q5783" s="10" t="b">
        <f t="shared" si="3170"/>
        <v>1</v>
      </c>
      <c r="R5783" s="2" t="s">
        <v>11925</v>
      </c>
      <c r="S5783" s="10" t="str">
        <f>VLOOKUP(A5783,NAV!A:I,9,FALSE)</f>
        <v>PANTIN</v>
      </c>
      <c r="T5783" s="10" t="b">
        <f t="shared" si="3171"/>
        <v>1</v>
      </c>
      <c r="U5783" s="2" t="s">
        <v>21</v>
      </c>
      <c r="V5783" s="9" t="str">
        <f>VLOOKUP(A5783,NAV!A:L,12,FALSE)</f>
        <v>FR</v>
      </c>
      <c r="W5783" t="str">
        <f>VLOOKUP(A5783,NAV!A:J,10,FALSE)</f>
        <v/>
      </c>
    </row>
    <row r="5784" spans="1:23" hidden="1" x14ac:dyDescent="0.2">
      <c r="A5784" s="2"/>
      <c r="B5784" s="2" t="s">
        <v>13</v>
      </c>
      <c r="C5784" s="2"/>
      <c r="D5784" s="2" t="s">
        <v>20423</v>
      </c>
      <c r="E5784" s="11" t="e">
        <f>VLOOKUP(A5784,NAV!A:E,5,FALSE)</f>
        <v>#N/A</v>
      </c>
      <c r="F5784" s="11"/>
      <c r="G5784" s="2" t="s">
        <v>15</v>
      </c>
      <c r="H5784" s="3" t="s">
        <v>119</v>
      </c>
      <c r="I5784" s="3"/>
      <c r="J5784" s="2" t="s">
        <v>20424</v>
      </c>
      <c r="K5784" s="2"/>
      <c r="L5784" s="2"/>
      <c r="M5784" s="2"/>
      <c r="N5784" s="2"/>
      <c r="O5784" s="2" t="s">
        <v>20425</v>
      </c>
      <c r="P5784" s="2"/>
      <c r="Q5784" s="2"/>
      <c r="R5784" s="2" t="s">
        <v>927</v>
      </c>
      <c r="S5784" s="2"/>
      <c r="T5784" s="2"/>
      <c r="U5784" s="2" t="s">
        <v>21</v>
      </c>
    </row>
    <row r="5785" spans="1:23" x14ac:dyDescent="0.2">
      <c r="A5785" s="2" t="s">
        <v>20426</v>
      </c>
      <c r="B5785" s="2" t="s">
        <v>13</v>
      </c>
      <c r="C5785" s="10" t="str">
        <f>+VLOOKUP(A5785,NAV!A:C,3,FALSE)</f>
        <v xml:space="preserve"> </v>
      </c>
      <c r="D5785" s="2" t="s">
        <v>20427</v>
      </c>
      <c r="E5785" s="11" t="str">
        <f>VLOOKUP(A5785,NAV!A:E,5,FALSE)</f>
        <v>SIACI SAINT HONORE</v>
      </c>
      <c r="F5785" s="11" t="b">
        <f>+D5785=E5785</f>
        <v>1</v>
      </c>
      <c r="G5785" s="2" t="s">
        <v>15</v>
      </c>
      <c r="H5785" s="3" t="s">
        <v>16</v>
      </c>
      <c r="I5785" s="3"/>
      <c r="J5785" s="2" t="s">
        <v>20428</v>
      </c>
      <c r="K5785" s="7" t="str">
        <f>VLOOKUP(A5785,NAV!A:F,6,FALSE)</f>
        <v>18 rue Villeneuve</v>
      </c>
      <c r="L5785" s="7" t="b">
        <f>J5785=K5785</f>
        <v>1</v>
      </c>
      <c r="M5785" s="2"/>
      <c r="N5785" s="2"/>
      <c r="O5785" s="2" t="s">
        <v>1330</v>
      </c>
      <c r="P5785" s="10" t="str">
        <f>VLOOKUP(A5785,NAV!A:H,8,FALSE)</f>
        <v>92110</v>
      </c>
      <c r="Q5785" s="10" t="b">
        <f>O5785=P5785</f>
        <v>1</v>
      </c>
      <c r="R5785" s="2" t="s">
        <v>1331</v>
      </c>
      <c r="S5785" s="10" t="str">
        <f>VLOOKUP(A5785,NAV!A:I,9,FALSE)</f>
        <v>CLICHY</v>
      </c>
      <c r="T5785" s="10" t="b">
        <f>R5785=S5785</f>
        <v>1</v>
      </c>
      <c r="U5785" s="2" t="s">
        <v>21</v>
      </c>
      <c r="V5785" s="9" t="str">
        <f>VLOOKUP(A5785,NAV!A:L,12,FALSE)</f>
        <v>FR</v>
      </c>
      <c r="W5785" t="str">
        <f>VLOOKUP(A5785,NAV!A:J,10,FALSE)</f>
        <v/>
      </c>
    </row>
    <row r="5786" spans="1:23" hidden="1" x14ac:dyDescent="0.2">
      <c r="A5786" s="2"/>
      <c r="B5786" s="2" t="s">
        <v>13</v>
      </c>
      <c r="C5786" s="2"/>
      <c r="D5786" s="2" t="s">
        <v>20429</v>
      </c>
      <c r="E5786" s="11" t="e">
        <f>VLOOKUP(A5786,NAV!A:E,5,FALSE)</f>
        <v>#N/A</v>
      </c>
      <c r="F5786" s="11"/>
      <c r="G5786" s="2" t="s">
        <v>15</v>
      </c>
      <c r="H5786" s="3" t="s">
        <v>82</v>
      </c>
      <c r="I5786" s="3"/>
      <c r="J5786" s="2" t="s">
        <v>20430</v>
      </c>
      <c r="K5786" s="2"/>
      <c r="L5786" s="2"/>
      <c r="M5786" s="2"/>
      <c r="N5786" s="2"/>
      <c r="O5786" s="2" t="s">
        <v>20431</v>
      </c>
      <c r="P5786" s="2"/>
      <c r="Q5786" s="2"/>
      <c r="R5786" s="2" t="s">
        <v>20432</v>
      </c>
      <c r="S5786" s="2"/>
      <c r="T5786" s="2"/>
      <c r="U5786" s="2" t="s">
        <v>21</v>
      </c>
    </row>
    <row r="5787" spans="1:23" x14ac:dyDescent="0.2">
      <c r="A5787" s="2" t="s">
        <v>20433</v>
      </c>
      <c r="B5787" s="2" t="s">
        <v>13</v>
      </c>
      <c r="C5787" s="10" t="str">
        <f>+VLOOKUP(A5787,NAV!A:C,3,FALSE)</f>
        <v>Tous</v>
      </c>
      <c r="D5787" s="2" t="s">
        <v>20434</v>
      </c>
      <c r="E5787" s="11" t="str">
        <f>VLOOKUP(A5787,NAV!A:E,5,FALSE)</f>
        <v>SIB</v>
      </c>
      <c r="F5787" s="11" t="b">
        <f>+D5787=E5787</f>
        <v>1</v>
      </c>
      <c r="G5787" s="2" t="s">
        <v>15</v>
      </c>
      <c r="H5787" s="3" t="s">
        <v>375</v>
      </c>
      <c r="I5787" s="3"/>
      <c r="J5787" s="2" t="s">
        <v>20435</v>
      </c>
      <c r="K5787" s="7" t="str">
        <f>VLOOKUP(A5787,NAV!A:F,6,FALSE)</f>
        <v>4 rue Professeur Jean Pecker</v>
      </c>
      <c r="L5787" s="7" t="b">
        <f>J5787=K5787</f>
        <v>1</v>
      </c>
      <c r="M5787" s="2"/>
      <c r="N5787" s="2"/>
      <c r="O5787" s="2" t="s">
        <v>3419</v>
      </c>
      <c r="P5787" s="10" t="str">
        <f>VLOOKUP(A5787,NAV!A:H,8,FALSE)</f>
        <v>35000</v>
      </c>
      <c r="Q5787" s="10" t="b">
        <f>O5787=P5787</f>
        <v>1</v>
      </c>
      <c r="R5787" s="2" t="s">
        <v>3420</v>
      </c>
      <c r="S5787" s="10" t="str">
        <f>VLOOKUP(A5787,NAV!A:I,9,FALSE)</f>
        <v>RENNES</v>
      </c>
      <c r="T5787" s="10" t="b">
        <f>R5787=S5787</f>
        <v>1</v>
      </c>
      <c r="U5787" s="2" t="s">
        <v>21</v>
      </c>
      <c r="V5787" s="9" t="str">
        <f>VLOOKUP(A5787,NAV!A:L,12,FALSE)</f>
        <v>FR</v>
      </c>
      <c r="W5787" t="str">
        <f>VLOOKUP(A5787,NAV!A:J,10,FALSE)</f>
        <v/>
      </c>
    </row>
    <row r="5788" spans="1:23" hidden="1" x14ac:dyDescent="0.2">
      <c r="A5788" s="2"/>
      <c r="B5788" s="2" t="s">
        <v>13</v>
      </c>
      <c r="C5788" s="2"/>
      <c r="D5788" s="2" t="s">
        <v>20436</v>
      </c>
      <c r="E5788" s="11" t="e">
        <f>VLOOKUP(A5788,NAV!A:E,5,FALSE)</f>
        <v>#N/A</v>
      </c>
      <c r="F5788" s="11"/>
      <c r="G5788" s="2" t="s">
        <v>15</v>
      </c>
      <c r="H5788" s="3" t="s">
        <v>375</v>
      </c>
      <c r="I5788" s="3"/>
      <c r="J5788" s="2" t="s">
        <v>20437</v>
      </c>
      <c r="K5788" s="2"/>
      <c r="L5788" s="2"/>
      <c r="M5788" s="2"/>
      <c r="N5788" s="2"/>
      <c r="O5788" s="2" t="s">
        <v>20438</v>
      </c>
      <c r="P5788" s="2"/>
      <c r="Q5788" s="2"/>
      <c r="R5788" s="2" t="s">
        <v>20439</v>
      </c>
      <c r="S5788" s="2"/>
      <c r="T5788" s="2"/>
      <c r="U5788" s="2" t="s">
        <v>48</v>
      </c>
    </row>
    <row r="5789" spans="1:23" hidden="1" x14ac:dyDescent="0.2">
      <c r="A5789" s="2"/>
      <c r="B5789" s="2" t="s">
        <v>13</v>
      </c>
      <c r="C5789" s="2"/>
      <c r="D5789" s="2" t="s">
        <v>20440</v>
      </c>
      <c r="E5789" s="11" t="e">
        <f>VLOOKUP(A5789,NAV!A:E,5,FALSE)</f>
        <v>#N/A</v>
      </c>
      <c r="F5789" s="11"/>
      <c r="G5789" s="2" t="s">
        <v>15</v>
      </c>
      <c r="H5789" s="3" t="s">
        <v>16</v>
      </c>
      <c r="I5789" s="3"/>
      <c r="J5789" s="2" t="s">
        <v>20441</v>
      </c>
      <c r="K5789" s="2"/>
      <c r="L5789" s="2"/>
      <c r="M5789" s="2"/>
      <c r="N5789" s="2"/>
      <c r="O5789" s="2" t="s">
        <v>5948</v>
      </c>
      <c r="P5789" s="2"/>
      <c r="Q5789" s="2"/>
      <c r="R5789" s="2" t="s">
        <v>20442</v>
      </c>
      <c r="S5789" s="2"/>
      <c r="T5789" s="2"/>
      <c r="U5789" s="2" t="s">
        <v>21</v>
      </c>
    </row>
    <row r="5790" spans="1:23" x14ac:dyDescent="0.2">
      <c r="A5790" s="2" t="s">
        <v>20443</v>
      </c>
      <c r="B5790" s="2" t="s">
        <v>13</v>
      </c>
      <c r="C5790" s="10" t="str">
        <f>+VLOOKUP(A5790,NAV!A:C,3,FALSE)</f>
        <v>Tous</v>
      </c>
      <c r="D5790" s="2" t="s">
        <v>20444</v>
      </c>
      <c r="E5790" s="11" t="str">
        <f>VLOOKUP(A5790,NAV!A:E,5,FALSE)</f>
        <v>SICAREV (DELTAGRO UNION)</v>
      </c>
      <c r="F5790" s="11" t="b">
        <f t="shared" ref="F5790:F5792" si="3172">+D5790=E5790</f>
        <v>1</v>
      </c>
      <c r="G5790" s="2" t="s">
        <v>15</v>
      </c>
      <c r="H5790" s="3" t="s">
        <v>82</v>
      </c>
      <c r="I5790" s="3"/>
      <c r="J5790" s="2" t="s">
        <v>20445</v>
      </c>
      <c r="K5790" s="7" t="str">
        <f>VLOOKUP(A5790,NAV!A:F,6,FALSE)</f>
        <v>197, ROUTE DE CHARLIEU</v>
      </c>
      <c r="L5790" s="7" t="b">
        <f t="shared" ref="L5790:L5792" si="3173">J5790=K5790</f>
        <v>1</v>
      </c>
      <c r="M5790" s="2"/>
      <c r="N5790" s="2"/>
      <c r="O5790" s="2" t="s">
        <v>14850</v>
      </c>
      <c r="P5790" s="10" t="str">
        <f>VLOOKUP(A5790,NAV!A:H,8,FALSE)</f>
        <v>42335</v>
      </c>
      <c r="Q5790" s="10" t="b">
        <f t="shared" ref="Q5790:Q5792" si="3174">O5790=P5790</f>
        <v>1</v>
      </c>
      <c r="R5790" s="2" t="s">
        <v>5541</v>
      </c>
      <c r="S5790" s="10" t="str">
        <f>VLOOKUP(A5790,NAV!A:I,9,FALSE)</f>
        <v>ROANNE CEDEX</v>
      </c>
      <c r="T5790" s="10" t="b">
        <f t="shared" ref="T5790:T5792" si="3175">R5790=S5790</f>
        <v>1</v>
      </c>
      <c r="U5790" s="2" t="s">
        <v>21</v>
      </c>
      <c r="V5790" s="9" t="str">
        <f>VLOOKUP(A5790,NAV!A:L,12,FALSE)</f>
        <v>FR</v>
      </c>
      <c r="W5790" t="str">
        <f>VLOOKUP(A5790,NAV!A:J,10,FALSE)</f>
        <v/>
      </c>
    </row>
    <row r="5791" spans="1:23" x14ac:dyDescent="0.2">
      <c r="A5791" s="2" t="s">
        <v>20446</v>
      </c>
      <c r="B5791" s="2" t="s">
        <v>13</v>
      </c>
      <c r="C5791" s="10" t="str">
        <f>+VLOOKUP(A5791,NAV!A:C,3,FALSE)</f>
        <v>Tous</v>
      </c>
      <c r="D5791" s="2" t="s">
        <v>20447</v>
      </c>
      <c r="E5791" s="11" t="str">
        <f>VLOOKUP(A5791,NAV!A:E,5,FALSE)</f>
        <v>SICMA = SOCIETE INDUSTRIELLE ET COMMERCIALE DU MAT</v>
      </c>
      <c r="F5791" s="11" t="b">
        <f t="shared" si="3172"/>
        <v>0</v>
      </c>
      <c r="G5791" s="2" t="s">
        <v>15</v>
      </c>
      <c r="H5791" s="3" t="s">
        <v>82</v>
      </c>
      <c r="I5791" s="3"/>
      <c r="J5791" s="2" t="s">
        <v>20448</v>
      </c>
      <c r="K5791" s="7" t="str">
        <f>VLOOKUP(A5791,NAV!A:F,6,FALSE)</f>
        <v>192 BOULEVARD DE BROU</v>
      </c>
      <c r="L5791" s="7" t="b">
        <f t="shared" si="3173"/>
        <v>1</v>
      </c>
      <c r="M5791" s="2"/>
      <c r="N5791" s="2"/>
      <c r="O5791" s="2" t="s">
        <v>3223</v>
      </c>
      <c r="P5791" s="10" t="str">
        <f>VLOOKUP(A5791,NAV!A:H,8,FALSE)</f>
        <v>01000</v>
      </c>
      <c r="Q5791" s="10" t="b">
        <f t="shared" si="3174"/>
        <v>1</v>
      </c>
      <c r="R5791" s="2" t="s">
        <v>3224</v>
      </c>
      <c r="S5791" s="10" t="str">
        <f>VLOOKUP(A5791,NAV!A:I,9,FALSE)</f>
        <v>BOURG EN BRESSE</v>
      </c>
      <c r="T5791" s="10" t="b">
        <f t="shared" si="3175"/>
        <v>1</v>
      </c>
      <c r="U5791" s="2" t="s">
        <v>21</v>
      </c>
      <c r="V5791" s="9" t="str">
        <f>VLOOKUP(A5791,NAV!A:L,12,FALSE)</f>
        <v>FR</v>
      </c>
      <c r="W5791" t="str">
        <f>VLOOKUP(A5791,NAV!A:J,10,FALSE)</f>
        <v/>
      </c>
    </row>
    <row r="5792" spans="1:23" x14ac:dyDescent="0.2">
      <c r="A5792" s="2" t="s">
        <v>20449</v>
      </c>
      <c r="B5792" s="2" t="s">
        <v>13</v>
      </c>
      <c r="C5792" s="10" t="str">
        <f>+VLOOKUP(A5792,NAV!A:C,3,FALSE)</f>
        <v>Tous</v>
      </c>
      <c r="D5792" s="2" t="s">
        <v>20450</v>
      </c>
      <c r="E5792" s="11" t="str">
        <f>VLOOKUP(A5792,NAV!A:E,5,FALSE)</f>
        <v>SICPA</v>
      </c>
      <c r="F5792" s="11" t="b">
        <f t="shared" si="3172"/>
        <v>1</v>
      </c>
      <c r="G5792" s="2" t="s">
        <v>15</v>
      </c>
      <c r="H5792" s="3" t="s">
        <v>82</v>
      </c>
      <c r="I5792" s="3"/>
      <c r="J5792" s="2" t="s">
        <v>20451</v>
      </c>
      <c r="K5792" s="7" t="str">
        <f>VLOOKUP(A5792,NAV!A:F,6,FALSE)</f>
        <v>88 Bis, Rue de Genève</v>
      </c>
      <c r="L5792" s="7" t="b">
        <f t="shared" si="3173"/>
        <v>1</v>
      </c>
      <c r="M5792" s="2" t="s">
        <v>18</v>
      </c>
      <c r="N5792" s="2"/>
      <c r="O5792" s="2" t="s">
        <v>10165</v>
      </c>
      <c r="P5792" s="10" t="str">
        <f>VLOOKUP(A5792,NAV!A:H,8,FALSE)</f>
        <v>1004</v>
      </c>
      <c r="Q5792" s="10" t="b">
        <f t="shared" si="3174"/>
        <v>1</v>
      </c>
      <c r="R5792" s="2" t="s">
        <v>540</v>
      </c>
      <c r="S5792" s="10" t="str">
        <f>VLOOKUP(A5792,NAV!A:I,9,FALSE)</f>
        <v>LAUSANNE</v>
      </c>
      <c r="T5792" s="10" t="b">
        <f t="shared" si="3175"/>
        <v>1</v>
      </c>
      <c r="U5792" s="2" t="s">
        <v>86</v>
      </c>
      <c r="V5792" s="9" t="str">
        <f>VLOOKUP(A5792,NAV!A:L,12,FALSE)</f>
        <v>CH</v>
      </c>
      <c r="W5792" t="str">
        <f>VLOOKUP(A5792,NAV!A:J,10,FALSE)</f>
        <v/>
      </c>
    </row>
    <row r="5793" spans="1:23" hidden="1" x14ac:dyDescent="0.2">
      <c r="A5793" s="2"/>
      <c r="B5793" s="2" t="s">
        <v>13</v>
      </c>
      <c r="C5793" s="2"/>
      <c r="D5793" s="2" t="s">
        <v>20452</v>
      </c>
      <c r="E5793" s="11" t="e">
        <f>VLOOKUP(A5793,NAV!A:E,5,FALSE)</f>
        <v>#N/A</v>
      </c>
      <c r="F5793" s="11"/>
      <c r="G5793" s="2" t="s">
        <v>15</v>
      </c>
      <c r="H5793" s="3" t="s">
        <v>16</v>
      </c>
      <c r="I5793" s="3"/>
      <c r="J5793" s="2" t="s">
        <v>20453</v>
      </c>
      <c r="K5793" s="2"/>
      <c r="L5793" s="2"/>
      <c r="M5793" s="2"/>
      <c r="N5793" s="2"/>
      <c r="O5793" s="2" t="s">
        <v>110</v>
      </c>
      <c r="P5793" s="2"/>
      <c r="Q5793" s="2"/>
      <c r="R5793" s="2" t="s">
        <v>111</v>
      </c>
      <c r="S5793" s="2"/>
      <c r="T5793" s="2"/>
      <c r="U5793" s="2" t="s">
        <v>21</v>
      </c>
    </row>
    <row r="5794" spans="1:23" hidden="1" x14ac:dyDescent="0.2">
      <c r="A5794" s="2"/>
      <c r="B5794" s="2" t="s">
        <v>13</v>
      </c>
      <c r="C5794" s="2"/>
      <c r="D5794" s="2" t="s">
        <v>20454</v>
      </c>
      <c r="E5794" s="11" t="e">
        <f>VLOOKUP(A5794,NAV!A:E,5,FALSE)</f>
        <v>#N/A</v>
      </c>
      <c r="F5794" s="11"/>
      <c r="G5794" s="2" t="s">
        <v>15</v>
      </c>
      <c r="H5794" s="3" t="s">
        <v>34</v>
      </c>
      <c r="I5794" s="3"/>
      <c r="J5794" s="2" t="s">
        <v>20455</v>
      </c>
      <c r="K5794" s="2"/>
      <c r="L5794" s="2"/>
      <c r="M5794" s="2" t="s">
        <v>20456</v>
      </c>
      <c r="N5794" s="2"/>
      <c r="O5794" s="2" t="s">
        <v>15013</v>
      </c>
      <c r="P5794" s="2"/>
      <c r="Q5794" s="2"/>
      <c r="R5794" s="2" t="s">
        <v>15014</v>
      </c>
      <c r="S5794" s="2"/>
      <c r="T5794" s="2"/>
      <c r="U5794" s="2" t="s">
        <v>20457</v>
      </c>
    </row>
    <row r="5795" spans="1:23" x14ac:dyDescent="0.2">
      <c r="A5795" s="2" t="s">
        <v>20458</v>
      </c>
      <c r="B5795" s="2" t="s">
        <v>13</v>
      </c>
      <c r="C5795" s="10" t="str">
        <f>+VLOOKUP(A5795,NAV!A:C,3,FALSE)</f>
        <v>Tous</v>
      </c>
      <c r="D5795" s="2" t="s">
        <v>20459</v>
      </c>
      <c r="E5795" s="11" t="str">
        <f>VLOOKUP(A5795,NAV!A:E,5,FALSE)</f>
        <v>SIEBEL SYSTEMS (LYON)</v>
      </c>
      <c r="F5795" s="11" t="b">
        <f t="shared" ref="F5795:F5796" si="3176">+D5795=E5795</f>
        <v>1</v>
      </c>
      <c r="G5795" s="2" t="s">
        <v>15</v>
      </c>
      <c r="H5795" s="3" t="s">
        <v>34</v>
      </c>
      <c r="I5795" s="3"/>
      <c r="J5795" s="2" t="s">
        <v>4068</v>
      </c>
      <c r="K5795" s="7" t="str">
        <f>VLOOKUP(A5795,NAV!A:F,6,FALSE)</f>
        <v>21 AVENUE GEORGES POMPIDOU</v>
      </c>
      <c r="L5795" s="7" t="b">
        <f t="shared" ref="L5795:L5796" si="3177">J5795=K5795</f>
        <v>1</v>
      </c>
      <c r="M5795" s="2" t="s">
        <v>20460</v>
      </c>
      <c r="N5795" s="2"/>
      <c r="O5795" s="2" t="s">
        <v>11369</v>
      </c>
      <c r="P5795" s="10" t="str">
        <f>VLOOKUP(A5795,NAV!A:H,8,FALSE)</f>
        <v>69486</v>
      </c>
      <c r="Q5795" s="10" t="b">
        <f t="shared" ref="Q5795:Q5796" si="3178">O5795=P5795</f>
        <v>1</v>
      </c>
      <c r="R5795" s="2" t="s">
        <v>2122</v>
      </c>
      <c r="S5795" s="10" t="str">
        <f>VLOOKUP(A5795,NAV!A:I,9,FALSE)</f>
        <v>LYON CEDEX 03</v>
      </c>
      <c r="T5795" s="10" t="b">
        <f t="shared" ref="T5795:T5796" si="3179">R5795=S5795</f>
        <v>1</v>
      </c>
      <c r="U5795" s="2" t="s">
        <v>21</v>
      </c>
      <c r="V5795" s="9" t="str">
        <f>VLOOKUP(A5795,NAV!A:L,12,FALSE)</f>
        <v>FR</v>
      </c>
      <c r="W5795" t="str">
        <f>VLOOKUP(A5795,NAV!A:J,10,FALSE)</f>
        <v/>
      </c>
    </row>
    <row r="5796" spans="1:23" x14ac:dyDescent="0.2">
      <c r="A5796" s="2" t="s">
        <v>20461</v>
      </c>
      <c r="B5796" s="2" t="s">
        <v>13</v>
      </c>
      <c r="C5796" s="10" t="str">
        <f>+VLOOKUP(A5796,NAV!A:C,3,FALSE)</f>
        <v>Tous</v>
      </c>
      <c r="D5796" s="2" t="s">
        <v>20462</v>
      </c>
      <c r="E5796" s="11" t="str">
        <f>VLOOKUP(A5796,NAV!A:E,5,FALSE)</f>
        <v>SIEGWERK FRANCE</v>
      </c>
      <c r="F5796" s="11" t="b">
        <f t="shared" si="3176"/>
        <v>1</v>
      </c>
      <c r="G5796" s="2" t="s">
        <v>15</v>
      </c>
      <c r="H5796" s="3" t="s">
        <v>82</v>
      </c>
      <c r="I5796" s="3"/>
      <c r="J5796" s="2" t="s">
        <v>20463</v>
      </c>
      <c r="K5796" s="7" t="str">
        <f>VLOOKUP(A5796,NAV!A:F,6,FALSE)</f>
        <v>13 ROUTE DE TANNINGES</v>
      </c>
      <c r="L5796" s="7" t="b">
        <f t="shared" si="3177"/>
        <v>1</v>
      </c>
      <c r="M5796" s="2"/>
      <c r="N5796" s="2"/>
      <c r="O5796" s="2" t="s">
        <v>5996</v>
      </c>
      <c r="P5796" s="10" t="str">
        <f>VLOOKUP(A5796,NAV!A:H,8,FALSE)</f>
        <v>74100</v>
      </c>
      <c r="Q5796" s="10" t="b">
        <f t="shared" si="3178"/>
        <v>1</v>
      </c>
      <c r="R5796" s="2" t="s">
        <v>20464</v>
      </c>
      <c r="S5796" s="10" t="str">
        <f>VLOOKUP(A5796,NAV!A:I,9,FALSE)</f>
        <v>AMBILLY</v>
      </c>
      <c r="T5796" s="10" t="b">
        <f t="shared" si="3179"/>
        <v>0</v>
      </c>
      <c r="U5796" s="2" t="s">
        <v>21</v>
      </c>
      <c r="V5796" s="9" t="str">
        <f>VLOOKUP(A5796,NAV!A:L,12,FALSE)</f>
        <v>FR</v>
      </c>
      <c r="W5796" t="str">
        <f>VLOOKUP(A5796,NAV!A:J,10,FALSE)</f>
        <v/>
      </c>
    </row>
    <row r="5797" spans="1:23" hidden="1" x14ac:dyDescent="0.2">
      <c r="A5797" s="2"/>
      <c r="B5797" s="2" t="s">
        <v>43</v>
      </c>
      <c r="C5797" s="2"/>
      <c r="D5797" s="2" t="s">
        <v>20465</v>
      </c>
      <c r="E5797" s="11" t="e">
        <f>VLOOKUP(A5797,NAV!A:E,5,FALSE)</f>
        <v>#N/A</v>
      </c>
      <c r="F5797" s="11"/>
      <c r="G5797" s="2" t="s">
        <v>224</v>
      </c>
      <c r="H5797" s="3" t="s">
        <v>16</v>
      </c>
      <c r="I5797" s="3" t="s">
        <v>20466</v>
      </c>
      <c r="J5797" s="2" t="s">
        <v>20467</v>
      </c>
      <c r="K5797" s="2"/>
      <c r="L5797" s="2"/>
      <c r="M5797" s="2"/>
      <c r="N5797" s="2"/>
      <c r="O5797" s="2" t="s">
        <v>1897</v>
      </c>
      <c r="P5797" s="2"/>
      <c r="Q5797" s="2"/>
      <c r="R5797" s="2" t="s">
        <v>5935</v>
      </c>
      <c r="S5797" s="2"/>
      <c r="T5797" s="2"/>
      <c r="U5797" s="2" t="s">
        <v>21</v>
      </c>
    </row>
    <row r="5798" spans="1:23" hidden="1" x14ac:dyDescent="0.2">
      <c r="A5798" s="2"/>
      <c r="B5798" s="2" t="s">
        <v>43</v>
      </c>
      <c r="C5798" s="2"/>
      <c r="D5798" s="2" t="s">
        <v>20468</v>
      </c>
      <c r="E5798" s="11" t="e">
        <f>VLOOKUP(A5798,NAV!A:E,5,FALSE)</f>
        <v>#N/A</v>
      </c>
      <c r="F5798" s="11"/>
      <c r="G5798" s="2" t="s">
        <v>224</v>
      </c>
      <c r="H5798" s="3" t="s">
        <v>16</v>
      </c>
      <c r="I5798" s="3" t="s">
        <v>20466</v>
      </c>
      <c r="J5798" s="2" t="s">
        <v>20469</v>
      </c>
      <c r="K5798" s="2"/>
      <c r="L5798" s="2"/>
      <c r="M5798" s="2" t="s">
        <v>10867</v>
      </c>
      <c r="N5798" s="2"/>
      <c r="O5798" s="2" t="s">
        <v>20470</v>
      </c>
      <c r="P5798" s="2"/>
      <c r="Q5798" s="2"/>
      <c r="R5798" s="2" t="s">
        <v>20471</v>
      </c>
      <c r="S5798" s="2"/>
      <c r="T5798" s="2"/>
      <c r="U5798" s="2" t="s">
        <v>21</v>
      </c>
    </row>
    <row r="5799" spans="1:23" hidden="1" x14ac:dyDescent="0.2">
      <c r="A5799" s="2"/>
      <c r="B5799" s="2" t="s">
        <v>43</v>
      </c>
      <c r="C5799" s="2"/>
      <c r="D5799" s="2" t="s">
        <v>20472</v>
      </c>
      <c r="E5799" s="11" t="e">
        <f>VLOOKUP(A5799,NAV!A:E,5,FALSE)</f>
        <v>#N/A</v>
      </c>
      <c r="F5799" s="11"/>
      <c r="G5799" s="2" t="s">
        <v>224</v>
      </c>
      <c r="H5799" s="3" t="s">
        <v>16</v>
      </c>
      <c r="I5799" s="3" t="s">
        <v>20466</v>
      </c>
      <c r="J5799" s="2" t="s">
        <v>20473</v>
      </c>
      <c r="K5799" s="2"/>
      <c r="L5799" s="2"/>
      <c r="M5799" s="2" t="s">
        <v>7378</v>
      </c>
      <c r="N5799" s="2"/>
      <c r="O5799" s="2" t="s">
        <v>1142</v>
      </c>
      <c r="P5799" s="2"/>
      <c r="Q5799" s="2"/>
      <c r="R5799" s="2" t="s">
        <v>1143</v>
      </c>
      <c r="S5799" s="2"/>
      <c r="T5799" s="2"/>
      <c r="U5799" s="2" t="s">
        <v>21</v>
      </c>
    </row>
    <row r="5800" spans="1:23" hidden="1" x14ac:dyDescent="0.2">
      <c r="A5800" s="2"/>
      <c r="B5800" s="2" t="s">
        <v>13</v>
      </c>
      <c r="C5800" s="2"/>
      <c r="D5800" s="2" t="s">
        <v>20466</v>
      </c>
      <c r="E5800" s="11" t="e">
        <f>VLOOKUP(A5800,NAV!A:E,5,FALSE)</f>
        <v>#N/A</v>
      </c>
      <c r="F5800" s="11"/>
      <c r="G5800" s="2" t="s">
        <v>15</v>
      </c>
      <c r="H5800" s="3" t="s">
        <v>16</v>
      </c>
      <c r="I5800" s="3"/>
      <c r="J5800" s="2" t="s">
        <v>20474</v>
      </c>
      <c r="K5800" s="2"/>
      <c r="L5800" s="2"/>
      <c r="M5800" s="2" t="s">
        <v>18</v>
      </c>
      <c r="N5800" s="2"/>
      <c r="O5800" s="2" t="s">
        <v>20475</v>
      </c>
      <c r="P5800" s="2"/>
      <c r="Q5800" s="2"/>
      <c r="R5800" s="2" t="s">
        <v>20476</v>
      </c>
      <c r="S5800" s="2"/>
      <c r="T5800" s="2"/>
      <c r="U5800" s="2" t="s">
        <v>21</v>
      </c>
    </row>
    <row r="5801" spans="1:23" hidden="1" x14ac:dyDescent="0.2">
      <c r="A5801" s="2"/>
      <c r="B5801" s="2" t="s">
        <v>43</v>
      </c>
      <c r="C5801" s="2"/>
      <c r="D5801" s="2" t="s">
        <v>20466</v>
      </c>
      <c r="E5801" s="11" t="e">
        <f>VLOOKUP(A5801,NAV!A:E,5,FALSE)</f>
        <v>#N/A</v>
      </c>
      <c r="F5801" s="11"/>
      <c r="G5801" s="2" t="s">
        <v>305</v>
      </c>
      <c r="H5801" s="3" t="s">
        <v>34</v>
      </c>
      <c r="I5801" s="3"/>
      <c r="J5801" s="2" t="s">
        <v>20474</v>
      </c>
      <c r="K5801" s="2"/>
      <c r="L5801" s="2"/>
      <c r="M5801" s="2" t="s">
        <v>18</v>
      </c>
      <c r="N5801" s="2"/>
      <c r="O5801" s="2" t="s">
        <v>20475</v>
      </c>
      <c r="P5801" s="2"/>
      <c r="Q5801" s="2"/>
      <c r="R5801" s="2" t="s">
        <v>20476</v>
      </c>
      <c r="S5801" s="2"/>
      <c r="T5801" s="2"/>
      <c r="U5801" s="2" t="s">
        <v>21</v>
      </c>
    </row>
    <row r="5802" spans="1:23" hidden="1" x14ac:dyDescent="0.2">
      <c r="A5802" s="2"/>
      <c r="B5802" s="2" t="s">
        <v>43</v>
      </c>
      <c r="C5802" s="2"/>
      <c r="D5802" s="2" t="s">
        <v>20477</v>
      </c>
      <c r="E5802" s="11" t="e">
        <f>VLOOKUP(A5802,NAV!A:E,5,FALSE)</f>
        <v>#N/A</v>
      </c>
      <c r="F5802" s="11"/>
      <c r="G5802" s="2" t="s">
        <v>15</v>
      </c>
      <c r="H5802" s="3" t="s">
        <v>16</v>
      </c>
      <c r="I5802" s="3" t="s">
        <v>20466</v>
      </c>
      <c r="J5802" s="2" t="s">
        <v>20478</v>
      </c>
      <c r="K5802" s="2"/>
      <c r="L5802" s="2"/>
      <c r="M5802" s="2"/>
      <c r="N5802" s="2"/>
      <c r="O5802" s="2" t="s">
        <v>3088</v>
      </c>
      <c r="P5802" s="2"/>
      <c r="Q5802" s="2"/>
      <c r="R5802" s="2" t="s">
        <v>20479</v>
      </c>
      <c r="S5802" s="2"/>
      <c r="T5802" s="2"/>
      <c r="U5802" s="2" t="s">
        <v>21</v>
      </c>
    </row>
    <row r="5803" spans="1:23" x14ac:dyDescent="0.2">
      <c r="A5803" s="2" t="s">
        <v>20480</v>
      </c>
      <c r="B5803" s="2" t="s">
        <v>13</v>
      </c>
      <c r="C5803" s="10" t="str">
        <f>+VLOOKUP(A5803,NAV!A:C,3,FALSE)</f>
        <v>Tous</v>
      </c>
      <c r="D5803" s="2" t="s">
        <v>20481</v>
      </c>
      <c r="E5803" s="11" t="str">
        <f>VLOOKUP(A5803,NAV!A:E,5,FALSE)</f>
        <v>SIEMENS VAI METAL TECHNOLOGIES</v>
      </c>
      <c r="F5803" s="11" t="b">
        <f>+D5803=E5803</f>
        <v>1</v>
      </c>
      <c r="G5803" s="2" t="s">
        <v>15</v>
      </c>
      <c r="H5803" s="3" t="s">
        <v>16</v>
      </c>
      <c r="I5803" s="3" t="s">
        <v>20466</v>
      </c>
      <c r="J5803" s="2" t="s">
        <v>20482</v>
      </c>
      <c r="K5803" s="7" t="str">
        <f>VLOOKUP(A5803,NAV!A:F,6,FALSE)</f>
        <v>51 RUE SIBERT</v>
      </c>
      <c r="L5803" s="7" t="b">
        <f>J5803=K5803</f>
        <v>1</v>
      </c>
      <c r="M5803" s="2"/>
      <c r="N5803" s="2"/>
      <c r="O5803" s="2" t="s">
        <v>11030</v>
      </c>
      <c r="P5803" s="10" t="str">
        <f>VLOOKUP(A5803,NAV!A:H,8,FALSE)</f>
        <v>42400</v>
      </c>
      <c r="Q5803" s="10" t="b">
        <f>O5803=P5803</f>
        <v>1</v>
      </c>
      <c r="R5803" s="2" t="s">
        <v>12217</v>
      </c>
      <c r="S5803" s="10" t="str">
        <f>VLOOKUP(A5803,NAV!A:I,9,FALSE)</f>
        <v>ST CHAMOND</v>
      </c>
      <c r="T5803" s="10" t="b">
        <f>R5803=S5803</f>
        <v>0</v>
      </c>
      <c r="U5803" s="2" t="s">
        <v>21</v>
      </c>
      <c r="V5803" s="9" t="str">
        <f>VLOOKUP(A5803,NAV!A:L,12,FALSE)</f>
        <v>FR</v>
      </c>
      <c r="W5803" t="str">
        <f>VLOOKUP(A5803,NAV!A:J,10,FALSE)</f>
        <v/>
      </c>
    </row>
    <row r="5804" spans="1:23" hidden="1" x14ac:dyDescent="0.2">
      <c r="A5804" s="2"/>
      <c r="B5804" s="2" t="s">
        <v>13</v>
      </c>
      <c r="C5804" s="2"/>
      <c r="D5804" s="2" t="s">
        <v>20483</v>
      </c>
      <c r="E5804" s="11" t="e">
        <f>VLOOKUP(A5804,NAV!A:E,5,FALSE)</f>
        <v>#N/A</v>
      </c>
      <c r="F5804" s="11"/>
      <c r="G5804" s="2" t="s">
        <v>15</v>
      </c>
      <c r="H5804" s="3" t="s">
        <v>34</v>
      </c>
      <c r="I5804" s="3"/>
      <c r="J5804" s="2" t="s">
        <v>20484</v>
      </c>
      <c r="K5804" s="2"/>
      <c r="L5804" s="2"/>
      <c r="M5804" s="2"/>
      <c r="N5804" s="2"/>
      <c r="O5804" s="2" t="s">
        <v>4022</v>
      </c>
      <c r="P5804" s="2"/>
      <c r="Q5804" s="2"/>
      <c r="R5804" s="2" t="s">
        <v>41</v>
      </c>
      <c r="S5804" s="2"/>
      <c r="T5804" s="2"/>
      <c r="U5804" s="2" t="s">
        <v>48</v>
      </c>
    </row>
    <row r="5805" spans="1:23" hidden="1" x14ac:dyDescent="0.2">
      <c r="A5805" s="2"/>
      <c r="B5805" s="2" t="s">
        <v>13</v>
      </c>
      <c r="C5805" s="2"/>
      <c r="D5805" s="2" t="s">
        <v>20485</v>
      </c>
      <c r="E5805" s="11" t="e">
        <f>VLOOKUP(A5805,NAV!A:E,5,FALSE)</f>
        <v>#N/A</v>
      </c>
      <c r="F5805" s="11"/>
      <c r="G5805" s="2" t="s">
        <v>15</v>
      </c>
      <c r="H5805" s="3" t="s">
        <v>119</v>
      </c>
      <c r="I5805" s="3"/>
      <c r="J5805" s="2" t="s">
        <v>20486</v>
      </c>
      <c r="K5805" s="2"/>
      <c r="L5805" s="2"/>
      <c r="M5805" s="2"/>
      <c r="N5805" s="2"/>
      <c r="O5805" s="2" t="s">
        <v>1156</v>
      </c>
      <c r="P5805" s="2"/>
      <c r="Q5805" s="2"/>
      <c r="R5805" s="2" t="s">
        <v>41</v>
      </c>
      <c r="S5805" s="2"/>
      <c r="T5805" s="2"/>
      <c r="U5805" s="2" t="s">
        <v>21</v>
      </c>
    </row>
    <row r="5806" spans="1:23" hidden="1" x14ac:dyDescent="0.2">
      <c r="A5806" s="2"/>
      <c r="B5806" s="2" t="s">
        <v>13</v>
      </c>
      <c r="C5806" s="2"/>
      <c r="D5806" s="2" t="s">
        <v>20487</v>
      </c>
      <c r="E5806" s="11" t="e">
        <f>VLOOKUP(A5806,NAV!A:E,5,FALSE)</f>
        <v>#N/A</v>
      </c>
      <c r="F5806" s="11"/>
      <c r="G5806" s="2" t="s">
        <v>15</v>
      </c>
      <c r="H5806" s="3" t="s">
        <v>119</v>
      </c>
      <c r="I5806" s="3"/>
      <c r="J5806" s="2" t="s">
        <v>20488</v>
      </c>
      <c r="K5806" s="2"/>
      <c r="L5806" s="2"/>
      <c r="M5806" s="2" t="s">
        <v>20489</v>
      </c>
      <c r="N5806" s="2"/>
      <c r="O5806" s="2" t="s">
        <v>15600</v>
      </c>
      <c r="P5806" s="2"/>
      <c r="Q5806" s="2"/>
      <c r="R5806" s="2" t="s">
        <v>15601</v>
      </c>
      <c r="S5806" s="2"/>
      <c r="T5806" s="2"/>
      <c r="U5806" s="2" t="s">
        <v>21</v>
      </c>
    </row>
    <row r="5807" spans="1:23" x14ac:dyDescent="0.2">
      <c r="A5807" s="2" t="s">
        <v>20490</v>
      </c>
      <c r="B5807" s="2" t="s">
        <v>13</v>
      </c>
      <c r="C5807" s="10" t="str">
        <f>+VLOOKUP(A5807,NAV!A:C,3,FALSE)</f>
        <v xml:space="preserve"> </v>
      </c>
      <c r="D5807" s="2" t="s">
        <v>20491</v>
      </c>
      <c r="E5807" s="11" t="str">
        <f>VLOOKUP(A5807,NAV!A:E,5,FALSE)</f>
        <v>SIGEC</v>
      </c>
      <c r="F5807" s="11" t="b">
        <f t="shared" ref="F5807:F5810" si="3180">+D5807=E5807</f>
        <v>1</v>
      </c>
      <c r="G5807" s="2" t="s">
        <v>15</v>
      </c>
      <c r="H5807" s="3" t="s">
        <v>689</v>
      </c>
      <c r="I5807" s="3"/>
      <c r="J5807" s="2" t="s">
        <v>20492</v>
      </c>
      <c r="K5807" s="7" t="str">
        <f>VLOOKUP(A5807,NAV!A:F,6,FALSE)</f>
        <v>ROUTE BEAUDINARD</v>
      </c>
      <c r="L5807" s="7" t="b">
        <f t="shared" ref="L5807:L5810" si="3181">J5807=K5807</f>
        <v>1</v>
      </c>
      <c r="M5807" s="2"/>
      <c r="N5807" s="2"/>
      <c r="O5807" s="2" t="s">
        <v>5229</v>
      </c>
      <c r="P5807" s="10" t="str">
        <f>VLOOKUP(A5807,NAV!A:H,8,FALSE)</f>
        <v>13400</v>
      </c>
      <c r="Q5807" s="10" t="b">
        <f t="shared" ref="Q5807:Q5810" si="3182">O5807=P5807</f>
        <v>1</v>
      </c>
      <c r="R5807" s="2" t="s">
        <v>5230</v>
      </c>
      <c r="S5807" s="10" t="str">
        <f>VLOOKUP(A5807,NAV!A:I,9,FALSE)</f>
        <v>AUBAGNE</v>
      </c>
      <c r="T5807" s="10" t="b">
        <f t="shared" ref="T5807:T5810" si="3183">R5807=S5807</f>
        <v>1</v>
      </c>
      <c r="U5807" s="2" t="s">
        <v>21</v>
      </c>
      <c r="V5807" s="9" t="str">
        <f>VLOOKUP(A5807,NAV!A:L,12,FALSE)</f>
        <v>FR</v>
      </c>
      <c r="W5807" t="str">
        <f>VLOOKUP(A5807,NAV!A:J,10,FALSE)</f>
        <v/>
      </c>
    </row>
    <row r="5808" spans="1:23" x14ac:dyDescent="0.2">
      <c r="A5808" s="2" t="s">
        <v>20493</v>
      </c>
      <c r="B5808" s="2" t="s">
        <v>13</v>
      </c>
      <c r="C5808" s="10" t="str">
        <f>+VLOOKUP(A5808,NAV!A:C,3,FALSE)</f>
        <v>Tous</v>
      </c>
      <c r="D5808" s="2" t="s">
        <v>20494</v>
      </c>
      <c r="E5808" s="11" t="str">
        <f>VLOOKUP(A5808,NAV!A:E,5,FALSE)</f>
        <v>SIGEM</v>
      </c>
      <c r="F5808" s="11" t="b">
        <f t="shared" si="3180"/>
        <v>1</v>
      </c>
      <c r="G5808" s="2" t="s">
        <v>15</v>
      </c>
      <c r="H5808" s="3" t="s">
        <v>689</v>
      </c>
      <c r="I5808" s="3"/>
      <c r="J5808" s="2" t="s">
        <v>20495</v>
      </c>
      <c r="K5808" s="7" t="str">
        <f>VLOOKUP(A5808,NAV!A:F,6,FALSE)</f>
        <v>5 Rue Ranque</v>
      </c>
      <c r="L5808" s="7" t="b">
        <f t="shared" si="3181"/>
        <v>1</v>
      </c>
      <c r="M5808" s="2"/>
      <c r="N5808" s="2"/>
      <c r="O5808" s="2" t="s">
        <v>3400</v>
      </c>
      <c r="P5808" s="10" t="str">
        <f>VLOOKUP(A5808,NAV!A:H,8,FALSE)</f>
        <v>13001</v>
      </c>
      <c r="Q5808" s="10" t="b">
        <f t="shared" si="3182"/>
        <v>1</v>
      </c>
      <c r="R5808" s="2" t="s">
        <v>3401</v>
      </c>
      <c r="S5808" s="10" t="str">
        <f>VLOOKUP(A5808,NAV!A:I,9,FALSE)</f>
        <v>MARSEILLE 1ER ARRONDISSEM</v>
      </c>
      <c r="T5808" s="10" t="b">
        <f t="shared" si="3183"/>
        <v>0</v>
      </c>
      <c r="U5808" s="2" t="s">
        <v>21</v>
      </c>
      <c r="V5808" s="9" t="str">
        <f>VLOOKUP(A5808,NAV!A:L,12,FALSE)</f>
        <v>FR</v>
      </c>
      <c r="W5808" t="str">
        <f>VLOOKUP(A5808,NAV!A:J,10,FALSE)</f>
        <v/>
      </c>
    </row>
    <row r="5809" spans="1:23" x14ac:dyDescent="0.2">
      <c r="A5809" s="2" t="s">
        <v>20496</v>
      </c>
      <c r="B5809" s="2" t="s">
        <v>13</v>
      </c>
      <c r="C5809" s="10" t="str">
        <f>+VLOOKUP(A5809,NAV!A:C,3,FALSE)</f>
        <v xml:space="preserve"> </v>
      </c>
      <c r="D5809" s="2" t="s">
        <v>20497</v>
      </c>
      <c r="E5809" s="11" t="str">
        <f>VLOOKUP(A5809,NAV!A:E,5,FALSE)</f>
        <v>SIGHOR MANAGEMENT</v>
      </c>
      <c r="F5809" s="11" t="b">
        <f t="shared" si="3180"/>
        <v>1</v>
      </c>
      <c r="G5809" s="2" t="s">
        <v>15</v>
      </c>
      <c r="H5809" s="3" t="s">
        <v>82</v>
      </c>
      <c r="I5809" s="3"/>
      <c r="J5809" s="2" t="s">
        <v>20498</v>
      </c>
      <c r="K5809" s="7" t="str">
        <f>VLOOKUP(A5809,NAV!A:F,6,FALSE)</f>
        <v>6 Allée Evariste Galois</v>
      </c>
      <c r="L5809" s="7" t="b">
        <f t="shared" si="3181"/>
        <v>1</v>
      </c>
      <c r="M5809" s="2" t="s">
        <v>18</v>
      </c>
      <c r="N5809" s="2"/>
      <c r="O5809" s="2" t="s">
        <v>20499</v>
      </c>
      <c r="P5809" s="10" t="str">
        <f>VLOOKUP(A5809,NAV!A:H,8,FALSE)</f>
        <v>63 000</v>
      </c>
      <c r="Q5809" s="10" t="b">
        <f t="shared" si="3182"/>
        <v>1</v>
      </c>
      <c r="R5809" s="2" t="s">
        <v>20500</v>
      </c>
      <c r="S5809" s="10" t="str">
        <f>VLOOKUP(A5809,NAV!A:I,9,FALSE)</f>
        <v>CLERMONT-FERRAND</v>
      </c>
      <c r="T5809" s="10" t="b">
        <f t="shared" si="3183"/>
        <v>1</v>
      </c>
      <c r="U5809" s="2" t="s">
        <v>21</v>
      </c>
      <c r="V5809" s="9" t="str">
        <f>VLOOKUP(A5809,NAV!A:L,12,FALSE)</f>
        <v>FR</v>
      </c>
      <c r="W5809" t="str">
        <f>VLOOKUP(A5809,NAV!A:J,10,FALSE)</f>
        <v/>
      </c>
    </row>
    <row r="5810" spans="1:23" x14ac:dyDescent="0.2">
      <c r="A5810" s="2" t="s">
        <v>20501</v>
      </c>
      <c r="B5810" s="2" t="s">
        <v>13</v>
      </c>
      <c r="C5810" s="10" t="str">
        <f>+VLOOKUP(A5810,NAV!A:C,3,FALSE)</f>
        <v xml:space="preserve"> </v>
      </c>
      <c r="D5810" s="2" t="s">
        <v>20502</v>
      </c>
      <c r="E5810" s="11" t="str">
        <f>VLOOKUP(A5810,NAV!A:E,5,FALSE)</f>
        <v>SIGMA ALDRICH CHIMIE</v>
      </c>
      <c r="F5810" s="11" t="b">
        <f t="shared" si="3180"/>
        <v>1</v>
      </c>
      <c r="G5810" s="2" t="s">
        <v>15</v>
      </c>
      <c r="H5810" s="3" t="s">
        <v>82</v>
      </c>
      <c r="I5810" s="3"/>
      <c r="J5810" s="2" t="s">
        <v>20503</v>
      </c>
      <c r="K5810" s="7" t="str">
        <f>VLOOKUP(A5810,NAV!A:F,6,FALSE)</f>
        <v>80 RUE DE LUZAIS</v>
      </c>
      <c r="L5810" s="7" t="b">
        <f t="shared" si="3181"/>
        <v>1</v>
      </c>
      <c r="M5810" s="2"/>
      <c r="N5810" s="2"/>
      <c r="O5810" s="2" t="s">
        <v>8579</v>
      </c>
      <c r="P5810" s="10" t="str">
        <f>VLOOKUP(A5810,NAV!A:H,8,FALSE)</f>
        <v>38070</v>
      </c>
      <c r="Q5810" s="10" t="b">
        <f t="shared" si="3182"/>
        <v>1</v>
      </c>
      <c r="R5810" s="2" t="s">
        <v>8554</v>
      </c>
      <c r="S5810" s="10" t="str">
        <f>VLOOKUP(A5810,NAV!A:I,9,FALSE)</f>
        <v>FALLAVIER</v>
      </c>
      <c r="T5810" s="10" t="b">
        <f t="shared" si="3183"/>
        <v>0</v>
      </c>
      <c r="U5810" s="2" t="s">
        <v>21</v>
      </c>
      <c r="V5810" s="9" t="str">
        <f>VLOOKUP(A5810,NAV!A:L,12,FALSE)</f>
        <v>FR</v>
      </c>
      <c r="W5810" t="str">
        <f>VLOOKUP(A5810,NAV!A:J,10,FALSE)</f>
        <v/>
      </c>
    </row>
    <row r="5811" spans="1:23" hidden="1" x14ac:dyDescent="0.2">
      <c r="A5811" s="2"/>
      <c r="B5811" s="2" t="s">
        <v>13</v>
      </c>
      <c r="C5811" s="2"/>
      <c r="D5811" s="2" t="s">
        <v>20504</v>
      </c>
      <c r="E5811" s="11" t="e">
        <f>VLOOKUP(A5811,NAV!A:E,5,FALSE)</f>
        <v>#N/A</v>
      </c>
      <c r="F5811" s="11"/>
      <c r="G5811" s="2" t="s">
        <v>15</v>
      </c>
      <c r="H5811" s="3" t="s">
        <v>375</v>
      </c>
      <c r="I5811" s="3"/>
      <c r="J5811" s="2" t="s">
        <v>20505</v>
      </c>
      <c r="K5811" s="2"/>
      <c r="L5811" s="2"/>
      <c r="M5811" s="2"/>
      <c r="N5811" s="2"/>
      <c r="O5811" s="2" t="s">
        <v>241</v>
      </c>
      <c r="P5811" s="2"/>
      <c r="Q5811" s="2"/>
      <c r="R5811" s="2" t="s">
        <v>20506</v>
      </c>
      <c r="S5811" s="2"/>
      <c r="T5811" s="2"/>
      <c r="U5811" s="2" t="s">
        <v>21</v>
      </c>
    </row>
    <row r="5812" spans="1:23" x14ac:dyDescent="0.2">
      <c r="A5812" s="2" t="s">
        <v>20507</v>
      </c>
      <c r="B5812" s="2" t="s">
        <v>13</v>
      </c>
      <c r="C5812" s="10" t="str">
        <f>+VLOOKUP(A5812,NAV!A:C,3,FALSE)</f>
        <v xml:space="preserve"> </v>
      </c>
      <c r="D5812" s="2" t="s">
        <v>20508</v>
      </c>
      <c r="E5812" s="11" t="str">
        <f>VLOOKUP(A5812,NAV!A:E,5,FALSE)</f>
        <v>SII</v>
      </c>
      <c r="F5812" s="11" t="b">
        <f t="shared" ref="F5812:F5813" si="3184">+D5812=E5812</f>
        <v>1</v>
      </c>
      <c r="G5812" s="2" t="s">
        <v>15</v>
      </c>
      <c r="H5812" s="3" t="s">
        <v>34</v>
      </c>
      <c r="I5812" s="3"/>
      <c r="J5812" s="2" t="s">
        <v>20509</v>
      </c>
      <c r="K5812" s="7" t="str">
        <f>VLOOKUP(A5812,NAV!A:F,6,FALSE)</f>
        <v>65 Rue de Bercy</v>
      </c>
      <c r="L5812" s="7" t="b">
        <f t="shared" ref="L5812:L5813" si="3185">J5812=K5812</f>
        <v>1</v>
      </c>
      <c r="M5812" s="2"/>
      <c r="N5812" s="2"/>
      <c r="O5812" s="2" t="s">
        <v>935</v>
      </c>
      <c r="P5812" s="10" t="str">
        <f>VLOOKUP(A5812,NAV!A:H,8,FALSE)</f>
        <v>75012</v>
      </c>
      <c r="Q5812" s="10" t="b">
        <f t="shared" ref="Q5812:Q5813" si="3186">O5812=P5812</f>
        <v>1</v>
      </c>
      <c r="R5812" s="2" t="s">
        <v>41</v>
      </c>
      <c r="S5812" s="10" t="str">
        <f>VLOOKUP(A5812,NAV!A:I,9,FALSE)</f>
        <v>PARIS</v>
      </c>
      <c r="T5812" s="10" t="b">
        <f t="shared" ref="T5812:T5813" si="3187">R5812=S5812</f>
        <v>1</v>
      </c>
      <c r="U5812" s="2" t="s">
        <v>48</v>
      </c>
      <c r="V5812" s="9" t="str">
        <f>VLOOKUP(A5812,NAV!A:L,12,FALSE)</f>
        <v>FR</v>
      </c>
      <c r="W5812" t="str">
        <f>VLOOKUP(A5812,NAV!A:J,10,FALSE)</f>
        <v/>
      </c>
    </row>
    <row r="5813" spans="1:23" x14ac:dyDescent="0.2">
      <c r="A5813" s="2" t="s">
        <v>20510</v>
      </c>
      <c r="B5813" s="2" t="s">
        <v>13</v>
      </c>
      <c r="C5813" s="10" t="str">
        <f>+VLOOKUP(A5813,NAV!A:C,3,FALSE)</f>
        <v xml:space="preserve"> </v>
      </c>
      <c r="D5813" s="2" t="s">
        <v>20511</v>
      </c>
      <c r="E5813" s="11" t="str">
        <f>VLOOKUP(A5813,NAV!A:E,5,FALSE)</f>
        <v>SIIH</v>
      </c>
      <c r="F5813" s="11" t="b">
        <f t="shared" si="3184"/>
        <v>1</v>
      </c>
      <c r="G5813" s="2" t="s">
        <v>15</v>
      </c>
      <c r="H5813" s="3" t="s">
        <v>119</v>
      </c>
      <c r="I5813" s="3"/>
      <c r="J5813" s="2" t="s">
        <v>20512</v>
      </c>
      <c r="K5813" s="7" t="str">
        <f>VLOOKUP(A5813,NAV!A:F,6,FALSE)</f>
        <v>Rue Nelson Mandela</v>
      </c>
      <c r="L5813" s="7" t="b">
        <f t="shared" si="3185"/>
        <v>1</v>
      </c>
      <c r="M5813" s="2"/>
      <c r="N5813" s="2"/>
      <c r="O5813" s="2" t="s">
        <v>3576</v>
      </c>
      <c r="P5813" s="10" t="str">
        <f>VLOOKUP(A5813,NAV!A:H,8,FALSE)</f>
        <v>59120</v>
      </c>
      <c r="Q5813" s="10" t="b">
        <f t="shared" si="3186"/>
        <v>1</v>
      </c>
      <c r="R5813" s="2" t="s">
        <v>3584</v>
      </c>
      <c r="S5813" s="10" t="str">
        <f>VLOOKUP(A5813,NAV!A:I,9,FALSE)</f>
        <v>LOOS</v>
      </c>
      <c r="T5813" s="10" t="b">
        <f t="shared" si="3187"/>
        <v>1</v>
      </c>
      <c r="U5813" s="2" t="s">
        <v>21</v>
      </c>
      <c r="V5813" s="9" t="str">
        <f>VLOOKUP(A5813,NAV!A:L,12,FALSE)</f>
        <v>FR</v>
      </c>
      <c r="W5813" t="str">
        <f>VLOOKUP(A5813,NAV!A:J,10,FALSE)</f>
        <v/>
      </c>
    </row>
    <row r="5814" spans="1:23" hidden="1" x14ac:dyDescent="0.2">
      <c r="A5814" s="2"/>
      <c r="B5814" s="2" t="s">
        <v>13</v>
      </c>
      <c r="C5814" s="2"/>
      <c r="D5814" s="2" t="s">
        <v>20513</v>
      </c>
      <c r="E5814" s="11" t="e">
        <f>VLOOKUP(A5814,NAV!A:E,5,FALSE)</f>
        <v>#N/A</v>
      </c>
      <c r="F5814" s="11"/>
      <c r="G5814" s="2" t="s">
        <v>15</v>
      </c>
      <c r="H5814" s="3" t="s">
        <v>16</v>
      </c>
      <c r="I5814" s="3"/>
      <c r="J5814" s="2" t="s">
        <v>20514</v>
      </c>
      <c r="K5814" s="2"/>
      <c r="L5814" s="2"/>
      <c r="M5814" s="2"/>
      <c r="N5814" s="2"/>
      <c r="O5814" s="2" t="s">
        <v>20515</v>
      </c>
      <c r="P5814" s="2"/>
      <c r="Q5814" s="2"/>
      <c r="R5814" s="2" t="s">
        <v>20516</v>
      </c>
      <c r="S5814" s="2"/>
      <c r="T5814" s="2"/>
      <c r="U5814" s="2" t="s">
        <v>48</v>
      </c>
    </row>
    <row r="5815" spans="1:23" x14ac:dyDescent="0.2">
      <c r="A5815" s="2" t="s">
        <v>20517</v>
      </c>
      <c r="B5815" s="2" t="s">
        <v>13</v>
      </c>
      <c r="C5815" s="10" t="str">
        <f>+VLOOKUP(A5815,NAV!A:C,3,FALSE)</f>
        <v xml:space="preserve"> </v>
      </c>
      <c r="D5815" s="2" t="s">
        <v>20518</v>
      </c>
      <c r="E5815" s="11" t="str">
        <f>VLOOKUP(A5815,NAV!A:E,5,FALSE)</f>
        <v>SIKA</v>
      </c>
      <c r="F5815" s="11" t="b">
        <f t="shared" ref="F5815:F5816" si="3188">+D5815=E5815</f>
        <v>1</v>
      </c>
      <c r="G5815" s="2" t="s">
        <v>15</v>
      </c>
      <c r="H5815" s="3" t="s">
        <v>16</v>
      </c>
      <c r="I5815" s="3"/>
      <c r="J5815" s="2" t="s">
        <v>20519</v>
      </c>
      <c r="K5815" s="7" t="str">
        <f>VLOOKUP(A5815,NAV!A:F,6,FALSE)</f>
        <v>101 RUE DE TOLBIAC</v>
      </c>
      <c r="L5815" s="7" t="b">
        <f t="shared" ref="L5815:L5816" si="3189">J5815=K5815</f>
        <v>1</v>
      </c>
      <c r="M5815" s="2" t="s">
        <v>20520</v>
      </c>
      <c r="N5815" s="2"/>
      <c r="O5815" s="2" t="s">
        <v>20521</v>
      </c>
      <c r="P5815" s="10" t="str">
        <f>VLOOKUP(A5815,NAV!A:H,8,FALSE)</f>
        <v>75626</v>
      </c>
      <c r="Q5815" s="10" t="b">
        <f t="shared" ref="Q5815:Q5816" si="3190">O5815=P5815</f>
        <v>1</v>
      </c>
      <c r="R5815" s="2" t="s">
        <v>4447</v>
      </c>
      <c r="S5815" s="10" t="str">
        <f>VLOOKUP(A5815,NAV!A:I,9,FALSE)</f>
        <v>PARIS CEDEX 13</v>
      </c>
      <c r="T5815" s="10" t="b">
        <f t="shared" ref="T5815:T5816" si="3191">R5815=S5815</f>
        <v>1</v>
      </c>
      <c r="U5815" s="2" t="s">
        <v>21</v>
      </c>
      <c r="V5815" s="9" t="str">
        <f>VLOOKUP(A5815,NAV!A:L,12,FALSE)</f>
        <v>FR</v>
      </c>
      <c r="W5815" t="str">
        <f>VLOOKUP(A5815,NAV!A:J,10,FALSE)</f>
        <v/>
      </c>
    </row>
    <row r="5816" spans="1:23" x14ac:dyDescent="0.2">
      <c r="A5816" s="2" t="s">
        <v>20522</v>
      </c>
      <c r="B5816" s="2" t="s">
        <v>13</v>
      </c>
      <c r="C5816" s="10" t="str">
        <f>+VLOOKUP(A5816,NAV!A:C,3,FALSE)</f>
        <v xml:space="preserve"> </v>
      </c>
      <c r="D5816" s="2" t="s">
        <v>20523</v>
      </c>
      <c r="E5816" s="11" t="str">
        <f>VLOOKUP(A5816,NAV!A:E,5,FALSE)</f>
        <v>SIKATEL</v>
      </c>
      <c r="F5816" s="11" t="b">
        <f t="shared" si="3188"/>
        <v>1</v>
      </c>
      <c r="G5816" s="2" t="s">
        <v>15</v>
      </c>
      <c r="H5816" s="3" t="s">
        <v>16</v>
      </c>
      <c r="I5816" s="3"/>
      <c r="J5816" s="2" t="s">
        <v>20524</v>
      </c>
      <c r="K5816" s="7" t="str">
        <f>VLOOKUP(A5816,NAV!A:F,6,FALSE)</f>
        <v>79 rue Râteau</v>
      </c>
      <c r="L5816" s="7" t="b">
        <f t="shared" si="3189"/>
        <v>1</v>
      </c>
      <c r="M5816" s="2"/>
      <c r="N5816" s="2"/>
      <c r="O5816" s="2" t="s">
        <v>6409</v>
      </c>
      <c r="P5816" s="10" t="str">
        <f>VLOOKUP(A5816,NAV!A:H,8,FALSE)</f>
        <v>93120</v>
      </c>
      <c r="Q5816" s="10" t="b">
        <f t="shared" si="3190"/>
        <v>1</v>
      </c>
      <c r="R5816" s="2" t="s">
        <v>20525</v>
      </c>
      <c r="S5816" s="10" t="str">
        <f>VLOOKUP(A5816,NAV!A:I,9,FALSE)</f>
        <v>LA COURNEUVE</v>
      </c>
      <c r="T5816" s="10" t="b">
        <f t="shared" si="3191"/>
        <v>1</v>
      </c>
      <c r="U5816" s="2" t="s">
        <v>21</v>
      </c>
      <c r="V5816" s="9" t="str">
        <f>VLOOKUP(A5816,NAV!A:L,12,FALSE)</f>
        <v>FR</v>
      </c>
      <c r="W5816" t="str">
        <f>VLOOKUP(A5816,NAV!A:J,10,FALSE)</f>
        <v/>
      </c>
    </row>
    <row r="5817" spans="1:23" hidden="1" x14ac:dyDescent="0.2">
      <c r="A5817" s="2"/>
      <c r="B5817" s="2" t="s">
        <v>13</v>
      </c>
      <c r="C5817" s="2"/>
      <c r="D5817" s="2" t="s">
        <v>20526</v>
      </c>
      <c r="E5817" s="11" t="e">
        <f>VLOOKUP(A5817,NAV!A:E,5,FALSE)</f>
        <v>#N/A</v>
      </c>
      <c r="F5817" s="11"/>
      <c r="G5817" s="2" t="s">
        <v>15</v>
      </c>
      <c r="H5817" s="3" t="s">
        <v>375</v>
      </c>
      <c r="I5817" s="3"/>
      <c r="J5817" s="2" t="s">
        <v>20527</v>
      </c>
      <c r="K5817" s="2"/>
      <c r="L5817" s="2"/>
      <c r="M5817" s="2"/>
      <c r="N5817" s="2"/>
      <c r="O5817" s="2" t="s">
        <v>20528</v>
      </c>
      <c r="P5817" s="2"/>
      <c r="Q5817" s="2"/>
      <c r="R5817" s="2" t="s">
        <v>20529</v>
      </c>
      <c r="S5817" s="2"/>
      <c r="T5817" s="2"/>
      <c r="U5817" s="2" t="s">
        <v>21</v>
      </c>
    </row>
    <row r="5818" spans="1:23" x14ac:dyDescent="0.2">
      <c r="A5818" s="2" t="s">
        <v>20530</v>
      </c>
      <c r="B5818" s="2" t="s">
        <v>13</v>
      </c>
      <c r="C5818" s="10" t="str">
        <f>+VLOOKUP(A5818,NAV!A:C,3,FALSE)</f>
        <v>Tous</v>
      </c>
      <c r="D5818" s="2" t="s">
        <v>20531</v>
      </c>
      <c r="E5818" s="11" t="str">
        <f>VLOOKUP(A5818,NAV!A:E,5,FALSE)</f>
        <v>SILLIKER</v>
      </c>
      <c r="F5818" s="11" t="b">
        <f t="shared" ref="F5818:F5820" si="3192">+D5818=E5818</f>
        <v>1</v>
      </c>
      <c r="G5818" s="2" t="s">
        <v>15</v>
      </c>
      <c r="H5818" s="3" t="s">
        <v>82</v>
      </c>
      <c r="I5818" s="3"/>
      <c r="J5818" s="2" t="s">
        <v>20532</v>
      </c>
      <c r="K5818" s="7" t="str">
        <f>VLOOKUP(A5818,NAV!A:F,6,FALSE)</f>
        <v>56 AVENUE DU 11 NOVEMBRE</v>
      </c>
      <c r="L5818" s="7" t="b">
        <f t="shared" ref="L5818:L5820" si="3193">J5818=K5818</f>
        <v>1</v>
      </c>
      <c r="M5818" s="2"/>
      <c r="N5818" s="2"/>
      <c r="O5818" s="2" t="s">
        <v>475</v>
      </c>
      <c r="P5818" s="10" t="str">
        <f>VLOOKUP(A5818,NAV!A:H,8,FALSE)</f>
        <v>69160</v>
      </c>
      <c r="Q5818" s="10" t="b">
        <f t="shared" ref="Q5818:Q5820" si="3194">O5818=P5818</f>
        <v>1</v>
      </c>
      <c r="R5818" s="2" t="s">
        <v>476</v>
      </c>
      <c r="S5818" s="10" t="str">
        <f>VLOOKUP(A5818,NAV!A:I,9,FALSE)</f>
        <v>TASSIN LA DEMI LUNE</v>
      </c>
      <c r="T5818" s="10" t="b">
        <f t="shared" ref="T5818:T5820" si="3195">R5818=S5818</f>
        <v>1</v>
      </c>
      <c r="U5818" s="2" t="s">
        <v>21</v>
      </c>
      <c r="V5818" s="9" t="str">
        <f>VLOOKUP(A5818,NAV!A:L,12,FALSE)</f>
        <v>FR</v>
      </c>
      <c r="W5818" t="str">
        <f>VLOOKUP(A5818,NAV!A:J,10,FALSE)</f>
        <v/>
      </c>
    </row>
    <row r="5819" spans="1:23" x14ac:dyDescent="0.2">
      <c r="A5819" s="2" t="s">
        <v>20533</v>
      </c>
      <c r="B5819" s="2" t="s">
        <v>13</v>
      </c>
      <c r="C5819" s="10" t="str">
        <f>+VLOOKUP(A5819,NAV!A:C,3,FALSE)</f>
        <v>Tous</v>
      </c>
      <c r="D5819" s="2" t="s">
        <v>20534</v>
      </c>
      <c r="E5819" s="11" t="str">
        <f>VLOOKUP(A5819,NAV!A:E,5,FALSE)</f>
        <v>SIMC</v>
      </c>
      <c r="F5819" s="11" t="b">
        <f t="shared" si="3192"/>
        <v>1</v>
      </c>
      <c r="G5819" s="2" t="s">
        <v>15</v>
      </c>
      <c r="H5819" s="3" t="s">
        <v>1334</v>
      </c>
      <c r="I5819" s="3" t="s">
        <v>9029</v>
      </c>
      <c r="J5819" s="2" t="s">
        <v>7793</v>
      </c>
      <c r="K5819" s="7" t="str">
        <f>VLOOKUP(A5819,NAV!A:F,6,FALSE)</f>
        <v>ZI</v>
      </c>
      <c r="L5819" s="7" t="b">
        <f t="shared" si="3193"/>
        <v>1</v>
      </c>
      <c r="M5819" s="2" t="s">
        <v>20535</v>
      </c>
      <c r="N5819" s="2"/>
      <c r="O5819" s="2" t="s">
        <v>6107</v>
      </c>
      <c r="P5819" s="10" t="str">
        <f>VLOOKUP(A5819,NAV!A:H,8,FALSE)</f>
        <v>04100</v>
      </c>
      <c r="Q5819" s="10" t="b">
        <f t="shared" si="3194"/>
        <v>1</v>
      </c>
      <c r="R5819" s="2" t="s">
        <v>6108</v>
      </c>
      <c r="S5819" s="10" t="str">
        <f>VLOOKUP(A5819,NAV!A:I,9,FALSE)</f>
        <v>MANOSQUE</v>
      </c>
      <c r="T5819" s="10" t="b">
        <f t="shared" si="3195"/>
        <v>1</v>
      </c>
      <c r="U5819" s="2" t="s">
        <v>21</v>
      </c>
      <c r="V5819" s="9" t="str">
        <f>VLOOKUP(A5819,NAV!A:L,12,FALSE)</f>
        <v>FR</v>
      </c>
      <c r="W5819" t="str">
        <f>VLOOKUP(A5819,NAV!A:J,10,FALSE)</f>
        <v/>
      </c>
    </row>
    <row r="5820" spans="1:23" x14ac:dyDescent="0.2">
      <c r="A5820" s="2" t="s">
        <v>20536</v>
      </c>
      <c r="B5820" s="2" t="s">
        <v>43</v>
      </c>
      <c r="C5820" s="10" t="str">
        <f>+VLOOKUP(A5820,NAV!A:C,3,FALSE)</f>
        <v>Tous</v>
      </c>
      <c r="D5820" s="2" t="s">
        <v>20537</v>
      </c>
      <c r="E5820" s="11" t="str">
        <f>VLOOKUP(A5820,NAV!A:E,5,FALSE)</f>
        <v>SIMOP</v>
      </c>
      <c r="F5820" s="11" t="b">
        <f t="shared" si="3192"/>
        <v>1</v>
      </c>
      <c r="G5820" s="2" t="s">
        <v>15</v>
      </c>
      <c r="H5820" s="3" t="s">
        <v>446</v>
      </c>
      <c r="I5820" s="3"/>
      <c r="J5820" s="2" t="s">
        <v>20538</v>
      </c>
      <c r="K5820" s="7" t="str">
        <f>VLOOKUP(A5820,NAV!A:F,6,FALSE)</f>
        <v>10, rue Richedoux</v>
      </c>
      <c r="L5820" s="7" t="b">
        <f t="shared" si="3193"/>
        <v>1</v>
      </c>
      <c r="M5820" s="2" t="s">
        <v>18</v>
      </c>
      <c r="N5820" s="2"/>
      <c r="O5820" s="2" t="s">
        <v>20539</v>
      </c>
      <c r="P5820" s="10" t="str">
        <f>VLOOKUP(A5820,NAV!A:H,8,FALSE)</f>
        <v>50480</v>
      </c>
      <c r="Q5820" s="10" t="b">
        <f t="shared" si="3194"/>
        <v>1</v>
      </c>
      <c r="R5820" s="2" t="s">
        <v>20540</v>
      </c>
      <c r="S5820" s="10" t="str">
        <f>VLOOKUP(A5820,NAV!A:I,9,FALSE)</f>
        <v>AMFREVILLE</v>
      </c>
      <c r="T5820" s="10" t="b">
        <f t="shared" si="3195"/>
        <v>0</v>
      </c>
      <c r="U5820" s="2" t="s">
        <v>21</v>
      </c>
      <c r="V5820" s="9" t="str">
        <f>VLOOKUP(A5820,NAV!A:L,12,FALSE)</f>
        <v>FR</v>
      </c>
      <c r="W5820" t="str">
        <f>VLOOKUP(A5820,NAV!A:J,10,FALSE)</f>
        <v/>
      </c>
    </row>
    <row r="5821" spans="1:23" hidden="1" x14ac:dyDescent="0.2">
      <c r="A5821" s="2"/>
      <c r="B5821" s="2" t="s">
        <v>13</v>
      </c>
      <c r="C5821" s="2"/>
      <c r="D5821" s="2" t="s">
        <v>20541</v>
      </c>
      <c r="E5821" s="11" t="e">
        <f>VLOOKUP(A5821,NAV!A:E,5,FALSE)</f>
        <v>#N/A</v>
      </c>
      <c r="F5821" s="11"/>
      <c r="G5821" s="2" t="s">
        <v>15</v>
      </c>
      <c r="H5821" s="3" t="s">
        <v>82</v>
      </c>
      <c r="I5821" s="3"/>
      <c r="J5821" s="2" t="s">
        <v>20542</v>
      </c>
      <c r="K5821" s="2"/>
      <c r="L5821" s="2"/>
      <c r="M5821" s="2"/>
      <c r="N5821" s="2"/>
      <c r="O5821" s="2" t="s">
        <v>513</v>
      </c>
      <c r="P5821" s="2"/>
      <c r="Q5821" s="2"/>
      <c r="R5821" s="2" t="s">
        <v>435</v>
      </c>
      <c r="S5821" s="2"/>
      <c r="T5821" s="2"/>
      <c r="U5821" s="2" t="s">
        <v>21</v>
      </c>
    </row>
    <row r="5822" spans="1:23" hidden="1" x14ac:dyDescent="0.2">
      <c r="A5822" s="2"/>
      <c r="B5822" s="2" t="s">
        <v>13</v>
      </c>
      <c r="C5822" s="2"/>
      <c r="D5822" s="2" t="s">
        <v>20543</v>
      </c>
      <c r="E5822" s="11" t="e">
        <f>VLOOKUP(A5822,NAV!A:E,5,FALSE)</f>
        <v>#N/A</v>
      </c>
      <c r="F5822" s="11"/>
      <c r="G5822" s="2" t="s">
        <v>15</v>
      </c>
      <c r="H5822" s="3" t="s">
        <v>24</v>
      </c>
      <c r="I5822" s="3"/>
      <c r="J5822" s="2" t="s">
        <v>20544</v>
      </c>
      <c r="K5822" s="2"/>
      <c r="L5822" s="2"/>
      <c r="M5822" s="2" t="s">
        <v>5820</v>
      </c>
      <c r="N5822" s="2" t="s">
        <v>8746</v>
      </c>
      <c r="O5822" s="2" t="s">
        <v>1584</v>
      </c>
      <c r="P5822" s="2"/>
      <c r="Q5822" s="2"/>
      <c r="R5822" s="2" t="s">
        <v>1585</v>
      </c>
      <c r="S5822" s="2"/>
      <c r="T5822" s="2"/>
      <c r="U5822" s="2" t="s">
        <v>21</v>
      </c>
    </row>
    <row r="5823" spans="1:23" x14ac:dyDescent="0.2">
      <c r="A5823" s="2" t="s">
        <v>20545</v>
      </c>
      <c r="B5823" s="2" t="s">
        <v>13</v>
      </c>
      <c r="C5823" s="10" t="str">
        <f>+VLOOKUP(A5823,NAV!A:C,3,FALSE)</f>
        <v>Tous</v>
      </c>
      <c r="D5823" s="2" t="s">
        <v>20546</v>
      </c>
      <c r="E5823" s="11" t="str">
        <f>VLOOKUP(A5823,NAV!A:E,5,FALSE)</f>
        <v>SINEQUA</v>
      </c>
      <c r="F5823" s="11" t="b">
        <f t="shared" ref="F5823:F5825" si="3196">+D5823=E5823</f>
        <v>1</v>
      </c>
      <c r="G5823" s="2" t="s">
        <v>15</v>
      </c>
      <c r="H5823" s="3" t="s">
        <v>34</v>
      </c>
      <c r="I5823" s="3"/>
      <c r="J5823" s="2" t="s">
        <v>20547</v>
      </c>
      <c r="K5823" s="7" t="str">
        <f>VLOOKUP(A5823,NAV!A:F,6,FALSE)</f>
        <v>12, rue d'Athènes</v>
      </c>
      <c r="L5823" s="7" t="b">
        <f t="shared" ref="L5823:L5825" si="3197">J5823=K5823</f>
        <v>1</v>
      </c>
      <c r="M5823" s="2" t="s">
        <v>18</v>
      </c>
      <c r="N5823" s="2"/>
      <c r="O5823" s="2" t="s">
        <v>31</v>
      </c>
      <c r="P5823" s="10" t="str">
        <f>VLOOKUP(A5823,NAV!A:H,8,FALSE)</f>
        <v>75009</v>
      </c>
      <c r="Q5823" s="10" t="b">
        <f t="shared" ref="Q5823:Q5825" si="3198">O5823=P5823</f>
        <v>1</v>
      </c>
      <c r="R5823" s="2" t="s">
        <v>20</v>
      </c>
      <c r="S5823" s="10" t="str">
        <f>VLOOKUP(A5823,NAV!A:I,9,FALSE)</f>
        <v>PARIS 9EME ARRONDISSEMENT</v>
      </c>
      <c r="T5823" s="10" t="b">
        <f t="shared" ref="T5823:T5825" si="3199">R5823=S5823</f>
        <v>0</v>
      </c>
      <c r="U5823" s="2" t="s">
        <v>21</v>
      </c>
      <c r="V5823" s="9" t="str">
        <f>VLOOKUP(A5823,NAV!A:L,12,FALSE)</f>
        <v>FR</v>
      </c>
      <c r="W5823" t="str">
        <f>VLOOKUP(A5823,NAV!A:J,10,FALSE)</f>
        <v/>
      </c>
    </row>
    <row r="5824" spans="1:23" x14ac:dyDescent="0.2">
      <c r="A5824" s="2" t="s">
        <v>20548</v>
      </c>
      <c r="B5824" s="2" t="s">
        <v>13</v>
      </c>
      <c r="C5824" s="10" t="str">
        <f>+VLOOKUP(A5824,NAV!A:C,3,FALSE)</f>
        <v>Tous</v>
      </c>
      <c r="D5824" s="2" t="s">
        <v>20549</v>
      </c>
      <c r="E5824" s="11" t="str">
        <f>VLOOKUP(A5824,NAV!A:E,5,FALSE)</f>
        <v>SINEQUANONE SIEGE = REUVEN'S II</v>
      </c>
      <c r="F5824" s="11" t="b">
        <f t="shared" si="3196"/>
        <v>1</v>
      </c>
      <c r="G5824" s="2" t="s">
        <v>15</v>
      </c>
      <c r="H5824" s="3" t="s">
        <v>16</v>
      </c>
      <c r="I5824" s="3"/>
      <c r="J5824" s="2" t="s">
        <v>20550</v>
      </c>
      <c r="K5824" s="7" t="str">
        <f>VLOOKUP(A5824,NAV!A:F,6,FALSE)</f>
        <v>102 BVLD DE SEBASTOPOL</v>
      </c>
      <c r="L5824" s="7" t="b">
        <f t="shared" si="3197"/>
        <v>1</v>
      </c>
      <c r="M5824" s="2"/>
      <c r="N5824" s="2"/>
      <c r="O5824" s="2" t="s">
        <v>47</v>
      </c>
      <c r="P5824" s="10" t="str">
        <f>VLOOKUP(A5824,NAV!A:H,8,FALSE)</f>
        <v>75003</v>
      </c>
      <c r="Q5824" s="10" t="b">
        <f t="shared" si="3198"/>
        <v>1</v>
      </c>
      <c r="R5824" s="2" t="s">
        <v>20</v>
      </c>
      <c r="S5824" s="10" t="str">
        <f>VLOOKUP(A5824,NAV!A:I,9,FALSE)</f>
        <v>PARIS 3EME ARRONDISSEMENT</v>
      </c>
      <c r="T5824" s="10" t="b">
        <f t="shared" si="3199"/>
        <v>0</v>
      </c>
      <c r="U5824" s="2" t="s">
        <v>21</v>
      </c>
      <c r="V5824" s="9" t="str">
        <f>VLOOKUP(A5824,NAV!A:L,12,FALSE)</f>
        <v>FR</v>
      </c>
      <c r="W5824" t="str">
        <f>VLOOKUP(A5824,NAV!A:J,10,FALSE)</f>
        <v/>
      </c>
    </row>
    <row r="5825" spans="1:23" x14ac:dyDescent="0.2">
      <c r="A5825" s="2" t="s">
        <v>19893</v>
      </c>
      <c r="B5825" s="2" t="s">
        <v>43</v>
      </c>
      <c r="C5825" s="10" t="str">
        <f>+VLOOKUP(A5825,NAV!A:C,3,FALSE)</f>
        <v>Tous</v>
      </c>
      <c r="D5825" s="2" t="s">
        <v>20551</v>
      </c>
      <c r="E5825" s="11" t="str">
        <f>VLOOKUP(A5825,NAV!A:E,5,FALSE)</f>
        <v>SINGLE BUOY MOORINGS SBM</v>
      </c>
      <c r="F5825" s="11" t="b">
        <f t="shared" si="3196"/>
        <v>1</v>
      </c>
      <c r="G5825" s="2" t="s">
        <v>15</v>
      </c>
      <c r="H5825" s="3" t="s">
        <v>230</v>
      </c>
      <c r="I5825" s="3"/>
      <c r="J5825" s="2" t="s">
        <v>19895</v>
      </c>
      <c r="K5825" s="7" t="str">
        <f>VLOOKUP(A5825,NAV!A:F,6,FALSE)</f>
        <v>24 AVENUE DE FONTVIEILLE</v>
      </c>
      <c r="L5825" s="7" t="b">
        <f t="shared" si="3197"/>
        <v>1</v>
      </c>
      <c r="M5825" s="2" t="s">
        <v>20552</v>
      </c>
      <c r="N5825" s="2" t="s">
        <v>19897</v>
      </c>
      <c r="O5825" s="2" t="s">
        <v>1874</v>
      </c>
      <c r="P5825" s="10" t="str">
        <f>VLOOKUP(A5825,NAV!A:H,8,FALSE)</f>
        <v>98000</v>
      </c>
      <c r="Q5825" s="10" t="b">
        <f t="shared" si="3198"/>
        <v>1</v>
      </c>
      <c r="R5825" s="2" t="s">
        <v>1875</v>
      </c>
      <c r="S5825" s="10" t="str">
        <f>VLOOKUP(A5825,NAV!A:I,9,FALSE)</f>
        <v>MONACO</v>
      </c>
      <c r="T5825" s="10" t="b">
        <f t="shared" si="3199"/>
        <v>1</v>
      </c>
      <c r="U5825" s="2" t="s">
        <v>1875</v>
      </c>
      <c r="V5825" s="9" t="str">
        <f>VLOOKUP(A5825,NAV!A:L,12,FALSE)</f>
        <v>MC</v>
      </c>
      <c r="W5825" t="str">
        <f>VLOOKUP(A5825,NAV!A:J,10,FALSE)</f>
        <v/>
      </c>
    </row>
    <row r="5826" spans="1:23" hidden="1" x14ac:dyDescent="0.2">
      <c r="A5826" s="2"/>
      <c r="B5826" s="2" t="s">
        <v>43</v>
      </c>
      <c r="C5826" s="2"/>
      <c r="D5826" s="2" t="s">
        <v>20553</v>
      </c>
      <c r="E5826" s="11" t="e">
        <f>VLOOKUP(A5826,NAV!A:E,5,FALSE)</f>
        <v>#N/A</v>
      </c>
      <c r="F5826" s="11"/>
      <c r="G5826" s="2" t="s">
        <v>15</v>
      </c>
      <c r="H5826" s="3" t="s">
        <v>3566</v>
      </c>
      <c r="I5826" s="3"/>
      <c r="J5826" s="2" t="s">
        <v>20554</v>
      </c>
      <c r="K5826" s="2"/>
      <c r="L5826" s="2"/>
      <c r="M5826" s="2"/>
      <c r="N5826" s="2"/>
      <c r="O5826" s="2" t="s">
        <v>4063</v>
      </c>
      <c r="P5826" s="2"/>
      <c r="Q5826" s="2"/>
      <c r="R5826" s="2" t="s">
        <v>4062</v>
      </c>
      <c r="S5826" s="2"/>
      <c r="T5826" s="2"/>
      <c r="U5826" s="2" t="s">
        <v>21</v>
      </c>
    </row>
    <row r="5827" spans="1:23" x14ac:dyDescent="0.2">
      <c r="A5827" s="2" t="s">
        <v>20555</v>
      </c>
      <c r="B5827" s="2" t="s">
        <v>13</v>
      </c>
      <c r="C5827" s="10" t="str">
        <f>+VLOOKUP(A5827,NAV!A:C,3,FALSE)</f>
        <v xml:space="preserve"> </v>
      </c>
      <c r="D5827" s="2" t="s">
        <v>20556</v>
      </c>
      <c r="E5827" s="11" t="str">
        <f>VLOOKUP(A5827,NAV!A:E,5,FALSE)</f>
        <v>SIREHNA</v>
      </c>
      <c r="F5827" s="11" t="b">
        <f t="shared" ref="F5827:F5829" si="3200">+D5827=E5827</f>
        <v>1</v>
      </c>
      <c r="G5827" s="2" t="s">
        <v>15</v>
      </c>
      <c r="H5827" s="3" t="s">
        <v>375</v>
      </c>
      <c r="I5827" s="3"/>
      <c r="J5827" s="2" t="s">
        <v>20557</v>
      </c>
      <c r="K5827" s="7" t="str">
        <f>VLOOKUP(A5827,NAV!A:F,6,FALSE)</f>
        <v>1 rue de la Noë</v>
      </c>
      <c r="L5827" s="7" t="b">
        <f t="shared" ref="L5827:L5829" si="3201">J5827=K5827</f>
        <v>1</v>
      </c>
      <c r="M5827" s="2" t="s">
        <v>20558</v>
      </c>
      <c r="N5827" s="2"/>
      <c r="O5827" s="2" t="s">
        <v>20559</v>
      </c>
      <c r="P5827" s="10" t="str">
        <f>VLOOKUP(A5827,NAV!A:H,8,FALSE)</f>
        <v>44321</v>
      </c>
      <c r="Q5827" s="10" t="b">
        <f t="shared" ref="Q5827:Q5829" si="3202">O5827=P5827</f>
        <v>1</v>
      </c>
      <c r="R5827" s="2" t="s">
        <v>20560</v>
      </c>
      <c r="S5827" s="10" t="str">
        <f>VLOOKUP(A5827,NAV!A:I,9,FALSE)</f>
        <v>NANTES cedex 3</v>
      </c>
      <c r="T5827" s="10" t="b">
        <f t="shared" ref="T5827:T5829" si="3203">R5827=S5827</f>
        <v>1</v>
      </c>
      <c r="U5827" s="2" t="s">
        <v>21</v>
      </c>
      <c r="V5827" s="9" t="str">
        <f>VLOOKUP(A5827,NAV!A:L,12,FALSE)</f>
        <v>FR</v>
      </c>
      <c r="W5827" t="str">
        <f>VLOOKUP(A5827,NAV!A:J,10,FALSE)</f>
        <v/>
      </c>
    </row>
    <row r="5828" spans="1:23" x14ac:dyDescent="0.2">
      <c r="A5828" s="2" t="s">
        <v>20561</v>
      </c>
      <c r="B5828" s="2" t="s">
        <v>43</v>
      </c>
      <c r="C5828" s="10" t="str">
        <f>+VLOOKUP(A5828,NAV!A:C,3,FALSE)</f>
        <v xml:space="preserve"> </v>
      </c>
      <c r="D5828" s="2" t="s">
        <v>20562</v>
      </c>
      <c r="E5828" s="11" t="str">
        <f>VLOOKUP(A5828,NAV!A:E,5,FALSE)</f>
        <v>SIRIONA</v>
      </c>
      <c r="F5828" s="11" t="b">
        <f t="shared" si="3200"/>
        <v>1</v>
      </c>
      <c r="G5828" s="2" t="s">
        <v>15</v>
      </c>
      <c r="H5828" s="3" t="s">
        <v>34</v>
      </c>
      <c r="I5828" s="3"/>
      <c r="J5828" s="2" t="s">
        <v>20563</v>
      </c>
      <c r="K5828" s="7" t="str">
        <f>VLOOKUP(A5828,NAV!A:F,6,FALSE)</f>
        <v>12 RUE VIVIENNE</v>
      </c>
      <c r="L5828" s="7" t="b">
        <f t="shared" si="3201"/>
        <v>1</v>
      </c>
      <c r="M5828" s="2"/>
      <c r="N5828" s="2"/>
      <c r="O5828" s="2" t="s">
        <v>288</v>
      </c>
      <c r="P5828" s="10" t="str">
        <f>VLOOKUP(A5828,NAV!A:H,8,FALSE)</f>
        <v>75002</v>
      </c>
      <c r="Q5828" s="10" t="b">
        <f t="shared" si="3202"/>
        <v>1</v>
      </c>
      <c r="R5828" s="2" t="s">
        <v>20</v>
      </c>
      <c r="S5828" s="10" t="str">
        <f>VLOOKUP(A5828,NAV!A:I,9,FALSE)</f>
        <v>PARIS</v>
      </c>
      <c r="T5828" s="10" t="b">
        <f t="shared" si="3203"/>
        <v>1</v>
      </c>
      <c r="U5828" s="2" t="s">
        <v>21</v>
      </c>
      <c r="V5828" s="9" t="str">
        <f>VLOOKUP(A5828,NAV!A:L,12,FALSE)</f>
        <v/>
      </c>
      <c r="W5828" t="str">
        <f>VLOOKUP(A5828,NAV!A:J,10,FALSE)</f>
        <v/>
      </c>
    </row>
    <row r="5829" spans="1:23" x14ac:dyDescent="0.2">
      <c r="A5829" s="2" t="s">
        <v>20564</v>
      </c>
      <c r="B5829" s="2" t="s">
        <v>13</v>
      </c>
      <c r="C5829" s="10" t="str">
        <f>+VLOOKUP(A5829,NAV!A:C,3,FALSE)</f>
        <v xml:space="preserve"> </v>
      </c>
      <c r="D5829" s="2" t="s">
        <v>20565</v>
      </c>
      <c r="E5829" s="11" t="str">
        <f>VLOOKUP(A5829,NAV!A:E,5,FALSE)</f>
        <v>SIRIONA SA</v>
      </c>
      <c r="F5829" s="11" t="b">
        <f t="shared" si="3200"/>
        <v>1</v>
      </c>
      <c r="G5829" s="2" t="s">
        <v>15</v>
      </c>
      <c r="H5829" s="3" t="s">
        <v>34</v>
      </c>
      <c r="I5829" s="3"/>
      <c r="J5829" s="2" t="s">
        <v>20563</v>
      </c>
      <c r="K5829" s="7" t="str">
        <f>VLOOKUP(A5829,NAV!A:F,6,FALSE)</f>
        <v>12 RUE VIVIENNE</v>
      </c>
      <c r="L5829" s="7" t="b">
        <f t="shared" si="3201"/>
        <v>1</v>
      </c>
      <c r="M5829" s="2"/>
      <c r="N5829" s="2"/>
      <c r="O5829" s="2" t="s">
        <v>288</v>
      </c>
      <c r="P5829" s="10" t="str">
        <f>VLOOKUP(A5829,NAV!A:H,8,FALSE)</f>
        <v>75002</v>
      </c>
      <c r="Q5829" s="10" t="b">
        <f t="shared" si="3202"/>
        <v>1</v>
      </c>
      <c r="R5829" s="2" t="s">
        <v>20</v>
      </c>
      <c r="S5829" s="10" t="str">
        <f>VLOOKUP(A5829,NAV!A:I,9,FALSE)</f>
        <v>PARIS 2EME ARRONDISSEMENT</v>
      </c>
      <c r="T5829" s="10" t="b">
        <f t="shared" si="3203"/>
        <v>0</v>
      </c>
      <c r="U5829" s="2" t="s">
        <v>21</v>
      </c>
      <c r="V5829" s="9" t="str">
        <f>VLOOKUP(A5829,NAV!A:L,12,FALSE)</f>
        <v>FR</v>
      </c>
      <c r="W5829" t="str">
        <f>VLOOKUP(A5829,NAV!A:J,10,FALSE)</f>
        <v/>
      </c>
    </row>
    <row r="5830" spans="1:23" hidden="1" x14ac:dyDescent="0.2">
      <c r="A5830" s="2"/>
      <c r="B5830" s="2" t="s">
        <v>13</v>
      </c>
      <c r="C5830" s="2"/>
      <c r="D5830" s="2" t="s">
        <v>20566</v>
      </c>
      <c r="E5830" s="11" t="e">
        <f>VLOOKUP(A5830,NAV!A:E,5,FALSE)</f>
        <v>#N/A</v>
      </c>
      <c r="F5830" s="11"/>
      <c r="G5830" s="2" t="s">
        <v>305</v>
      </c>
      <c r="H5830" s="3" t="s">
        <v>34</v>
      </c>
      <c r="I5830" s="3"/>
      <c r="J5830" s="2" t="s">
        <v>20567</v>
      </c>
      <c r="K5830" s="2"/>
      <c r="L5830" s="2"/>
      <c r="M5830" s="2"/>
      <c r="N5830" s="2"/>
      <c r="O5830" s="2" t="s">
        <v>20568</v>
      </c>
      <c r="P5830" s="2"/>
      <c r="Q5830" s="2"/>
      <c r="R5830" s="2" t="s">
        <v>1774</v>
      </c>
      <c r="S5830" s="2"/>
      <c r="T5830" s="2"/>
      <c r="U5830" s="2" t="s">
        <v>426</v>
      </c>
    </row>
    <row r="5831" spans="1:23" hidden="1" x14ac:dyDescent="0.2">
      <c r="A5831" s="2"/>
      <c r="B5831" s="2" t="s">
        <v>13</v>
      </c>
      <c r="C5831" s="2"/>
      <c r="D5831" s="2" t="s">
        <v>20569</v>
      </c>
      <c r="E5831" s="11" t="e">
        <f>VLOOKUP(A5831,NAV!A:E,5,FALSE)</f>
        <v>#N/A</v>
      </c>
      <c r="F5831" s="11"/>
      <c r="G5831" s="2" t="s">
        <v>15</v>
      </c>
      <c r="H5831" s="3" t="s">
        <v>34</v>
      </c>
      <c r="I5831" s="3" t="s">
        <v>20566</v>
      </c>
      <c r="J5831" s="2" t="s">
        <v>20570</v>
      </c>
      <c r="K5831" s="2"/>
      <c r="L5831" s="2"/>
      <c r="M5831" s="2"/>
      <c r="N5831" s="2"/>
      <c r="O5831" s="2" t="s">
        <v>20571</v>
      </c>
      <c r="P5831" s="2"/>
      <c r="Q5831" s="2"/>
      <c r="R5831" s="2" t="s">
        <v>20572</v>
      </c>
      <c r="S5831" s="2"/>
      <c r="T5831" s="2"/>
      <c r="U5831" s="2" t="s">
        <v>426</v>
      </c>
    </row>
    <row r="5832" spans="1:23" hidden="1" x14ac:dyDescent="0.2">
      <c r="A5832" s="2"/>
      <c r="B5832" s="2" t="s">
        <v>13</v>
      </c>
      <c r="C5832" s="2"/>
      <c r="D5832" s="2" t="s">
        <v>20573</v>
      </c>
      <c r="E5832" s="11" t="e">
        <f>VLOOKUP(A5832,NAV!A:E,5,FALSE)</f>
        <v>#N/A</v>
      </c>
      <c r="F5832" s="11"/>
      <c r="G5832" s="2" t="s">
        <v>15</v>
      </c>
      <c r="H5832" s="3" t="s">
        <v>119</v>
      </c>
      <c r="I5832" s="3"/>
      <c r="J5832" s="2" t="s">
        <v>20574</v>
      </c>
      <c r="K5832" s="2"/>
      <c r="L5832" s="2"/>
      <c r="M5832" s="2" t="s">
        <v>18</v>
      </c>
      <c r="N5832" s="2"/>
      <c r="O5832" s="2" t="s">
        <v>20575</v>
      </c>
      <c r="P5832" s="2"/>
      <c r="Q5832" s="2"/>
      <c r="R5832" s="2" t="s">
        <v>20576</v>
      </c>
      <c r="S5832" s="2"/>
      <c r="T5832" s="2"/>
      <c r="U5832" s="2" t="s">
        <v>21</v>
      </c>
    </row>
    <row r="5833" spans="1:23" x14ac:dyDescent="0.2">
      <c r="A5833" s="2" t="s">
        <v>20577</v>
      </c>
      <c r="B5833" s="2" t="s">
        <v>13</v>
      </c>
      <c r="C5833" s="10" t="str">
        <f>+VLOOKUP(A5833,NAV!A:C,3,FALSE)</f>
        <v xml:space="preserve"> </v>
      </c>
      <c r="D5833" s="2" t="s">
        <v>20578</v>
      </c>
      <c r="E5833" s="11" t="str">
        <f>VLOOKUP(A5833,NAV!A:E,5,FALSE)</f>
        <v>SISENSE</v>
      </c>
      <c r="F5833" s="11" t="b">
        <f>+D5833=E5833</f>
        <v>1</v>
      </c>
      <c r="G5833" s="2" t="s">
        <v>15</v>
      </c>
      <c r="H5833" s="3" t="s">
        <v>34</v>
      </c>
      <c r="I5833" s="3"/>
      <c r="J5833" s="2" t="s">
        <v>20579</v>
      </c>
      <c r="K5833" s="7" t="str">
        <f>VLOOKUP(A5833,NAV!A:F,6,FALSE)</f>
        <v>14 Wall Street Suite</v>
      </c>
      <c r="L5833" s="7" t="b">
        <f>J5833=K5833</f>
        <v>1</v>
      </c>
      <c r="M5833" s="2"/>
      <c r="N5833" s="2"/>
      <c r="O5833" s="2" t="s">
        <v>20580</v>
      </c>
      <c r="P5833" s="10" t="str">
        <f>VLOOKUP(A5833,NAV!A:H,8,FALSE)</f>
        <v>10005</v>
      </c>
      <c r="Q5833" s="10" t="b">
        <f>O5833=P5833</f>
        <v>1</v>
      </c>
      <c r="R5833" s="2" t="s">
        <v>9980</v>
      </c>
      <c r="S5833" s="10" t="str">
        <f>VLOOKUP(A5833,NAV!A:I,9,FALSE)</f>
        <v>New York</v>
      </c>
      <c r="T5833" s="10" t="b">
        <f>R5833=S5833</f>
        <v>1</v>
      </c>
      <c r="U5833" s="2" t="s">
        <v>732</v>
      </c>
      <c r="V5833" s="9" t="str">
        <f>VLOOKUP(A5833,NAV!A:L,12,FALSE)</f>
        <v>FR</v>
      </c>
      <c r="W5833" t="str">
        <f>VLOOKUP(A5833,NAV!A:J,10,FALSE)</f>
        <v/>
      </c>
    </row>
    <row r="5834" spans="1:23" hidden="1" x14ac:dyDescent="0.2">
      <c r="A5834" s="2"/>
      <c r="B5834" s="2" t="s">
        <v>13</v>
      </c>
      <c r="C5834" s="2"/>
      <c r="D5834" s="2" t="s">
        <v>20581</v>
      </c>
      <c r="E5834" s="11" t="e">
        <f>VLOOKUP(A5834,NAV!A:E,5,FALSE)</f>
        <v>#N/A</v>
      </c>
      <c r="F5834" s="11"/>
      <c r="G5834" s="2" t="s">
        <v>15</v>
      </c>
      <c r="H5834" s="3" t="s">
        <v>16</v>
      </c>
      <c r="I5834" s="3"/>
      <c r="J5834" s="2" t="s">
        <v>20582</v>
      </c>
      <c r="K5834" s="2"/>
      <c r="L5834" s="2"/>
      <c r="M5834" s="2"/>
      <c r="N5834" s="2"/>
      <c r="O5834" s="2" t="s">
        <v>131</v>
      </c>
      <c r="P5834" s="2"/>
      <c r="Q5834" s="2"/>
      <c r="R5834" s="2" t="s">
        <v>20</v>
      </c>
      <c r="S5834" s="2"/>
      <c r="T5834" s="2"/>
      <c r="U5834" s="2" t="s">
        <v>21</v>
      </c>
    </row>
    <row r="5835" spans="1:23" hidden="1" x14ac:dyDescent="0.2">
      <c r="A5835" s="2"/>
      <c r="B5835" s="2" t="s">
        <v>13</v>
      </c>
      <c r="C5835" s="2"/>
      <c r="D5835" s="2" t="s">
        <v>20583</v>
      </c>
      <c r="E5835" s="11" t="e">
        <f>VLOOKUP(A5835,NAV!A:E,5,FALSE)</f>
        <v>#N/A</v>
      </c>
      <c r="F5835" s="11"/>
      <c r="G5835" s="2" t="s">
        <v>15</v>
      </c>
      <c r="H5835" s="3" t="s">
        <v>7030</v>
      </c>
      <c r="I5835" s="3" t="s">
        <v>9551</v>
      </c>
      <c r="J5835" s="2" t="s">
        <v>20584</v>
      </c>
      <c r="K5835" s="2"/>
      <c r="L5835" s="2"/>
      <c r="M5835" s="2"/>
      <c r="N5835" s="2"/>
      <c r="O5835" s="2" t="s">
        <v>434</v>
      </c>
      <c r="P5835" s="2"/>
      <c r="Q5835" s="2"/>
      <c r="R5835" s="2" t="s">
        <v>357</v>
      </c>
      <c r="S5835" s="2"/>
      <c r="T5835" s="2"/>
      <c r="U5835" s="2" t="s">
        <v>48</v>
      </c>
    </row>
    <row r="5836" spans="1:23" x14ac:dyDescent="0.2">
      <c r="A5836" s="2" t="s">
        <v>20585</v>
      </c>
      <c r="B5836" s="2" t="s">
        <v>13</v>
      </c>
      <c r="C5836" s="10" t="str">
        <f>+VLOOKUP(A5836,NAV!A:C,3,FALSE)</f>
        <v>Tous</v>
      </c>
      <c r="D5836" s="2" t="s">
        <v>20586</v>
      </c>
      <c r="E5836" s="11" t="str">
        <f>VLOOKUP(A5836,NAV!A:E,5,FALSE)</f>
        <v>SITA CH</v>
      </c>
      <c r="F5836" s="11" t="b">
        <f>+D5836=E5836</f>
        <v>1</v>
      </c>
      <c r="G5836" s="2" t="s">
        <v>15</v>
      </c>
      <c r="H5836" s="3" t="s">
        <v>7030</v>
      </c>
      <c r="I5836" s="3" t="s">
        <v>9551</v>
      </c>
      <c r="J5836" s="2" t="s">
        <v>20587</v>
      </c>
      <c r="K5836" s="7" t="str">
        <f>VLOOKUP(A5836,NAV!A:F,6,FALSE)</f>
        <v>26 CHEMIN DE JOINVILLE</v>
      </c>
      <c r="L5836" s="7" t="b">
        <f>J5836=K5836</f>
        <v>1</v>
      </c>
      <c r="M5836" s="2" t="s">
        <v>20588</v>
      </c>
      <c r="N5836" s="2"/>
      <c r="O5836" s="2" t="s">
        <v>4205</v>
      </c>
      <c r="P5836" s="10" t="str">
        <f>VLOOKUP(A5836,NAV!A:H,8,FALSE)</f>
        <v>1201</v>
      </c>
      <c r="Q5836" s="10" t="b">
        <f>O5836=P5836</f>
        <v>1</v>
      </c>
      <c r="R5836" s="2" t="s">
        <v>9586</v>
      </c>
      <c r="S5836" s="10" t="str">
        <f>VLOOKUP(A5836,NAV!A:I,9,FALSE)</f>
        <v>COINTRIN GENEVE</v>
      </c>
      <c r="T5836" s="10" t="b">
        <f>R5836=S5836</f>
        <v>1</v>
      </c>
      <c r="U5836" s="2" t="s">
        <v>86</v>
      </c>
      <c r="V5836" s="9" t="str">
        <f>VLOOKUP(A5836,NAV!A:L,12,FALSE)</f>
        <v>CH</v>
      </c>
      <c r="W5836" t="str">
        <f>VLOOKUP(A5836,NAV!A:J,10,FALSE)</f>
        <v/>
      </c>
    </row>
    <row r="5837" spans="1:23" hidden="1" x14ac:dyDescent="0.2">
      <c r="A5837" s="2"/>
      <c r="B5837" s="2" t="s">
        <v>13</v>
      </c>
      <c r="C5837" s="2"/>
      <c r="D5837" s="2" t="s">
        <v>20589</v>
      </c>
      <c r="E5837" s="11" t="e">
        <f>VLOOKUP(A5837,NAV!A:E,5,FALSE)</f>
        <v>#N/A</v>
      </c>
      <c r="F5837" s="11"/>
      <c r="G5837" s="2" t="s">
        <v>15</v>
      </c>
      <c r="H5837" s="3" t="s">
        <v>7030</v>
      </c>
      <c r="I5837" s="3" t="s">
        <v>9551</v>
      </c>
      <c r="J5837" s="2" t="s">
        <v>20590</v>
      </c>
      <c r="K5837" s="2"/>
      <c r="L5837" s="2"/>
      <c r="M5837" s="2"/>
      <c r="N5837" s="2"/>
      <c r="O5837" s="2" t="s">
        <v>20591</v>
      </c>
      <c r="P5837" s="2"/>
      <c r="Q5837" s="2"/>
      <c r="R5837" s="2" t="s">
        <v>8369</v>
      </c>
      <c r="S5837" s="2"/>
      <c r="T5837" s="2"/>
      <c r="U5837" s="2" t="s">
        <v>21</v>
      </c>
    </row>
    <row r="5838" spans="1:23" x14ac:dyDescent="0.2">
      <c r="A5838" s="2" t="s">
        <v>20592</v>
      </c>
      <c r="B5838" s="2" t="s">
        <v>43</v>
      </c>
      <c r="C5838" s="10" t="str">
        <f>+VLOOKUP(A5838,NAV!A:C,3,FALSE)</f>
        <v xml:space="preserve"> </v>
      </c>
      <c r="D5838" s="2" t="s">
        <v>20593</v>
      </c>
      <c r="E5838" s="11" t="str">
        <f>VLOOKUP(A5838,NAV!A:E,5,FALSE)</f>
        <v>SITA SUEZ</v>
      </c>
      <c r="F5838" s="11" t="b">
        <f t="shared" ref="F5838:F5839" si="3204">+D5838=E5838</f>
        <v>1</v>
      </c>
      <c r="G5838" s="2" t="s">
        <v>15</v>
      </c>
      <c r="H5838" s="3" t="s">
        <v>7030</v>
      </c>
      <c r="I5838" s="3" t="s">
        <v>11102</v>
      </c>
      <c r="J5838" s="2" t="s">
        <v>20594</v>
      </c>
      <c r="K5838" s="7" t="str">
        <f>VLOOKUP(A5838,NAV!A:F,6,FALSE)</f>
        <v>1041 . ROUTE DES DOLINES</v>
      </c>
      <c r="L5838" s="7" t="b">
        <f t="shared" ref="L5838:L5839" si="3205">J5838=K5838</f>
        <v>1</v>
      </c>
      <c r="M5838" s="2"/>
      <c r="N5838" s="2"/>
      <c r="O5838" s="2" t="s">
        <v>20595</v>
      </c>
      <c r="P5838" s="10" t="str">
        <f>VLOOKUP(A5838,NAV!A:H,8,FALSE)</f>
        <v>6560</v>
      </c>
      <c r="Q5838" s="10" t="b">
        <f t="shared" ref="Q5838:Q5839" si="3206">O5838=P5838</f>
        <v>1</v>
      </c>
      <c r="R5838" s="2" t="s">
        <v>7204</v>
      </c>
      <c r="S5838" s="10" t="str">
        <f>VLOOKUP(A5838,NAV!A:I,9,FALSE)</f>
        <v>VALBONNE</v>
      </c>
      <c r="T5838" s="10" t="b">
        <f t="shared" ref="T5838:T5839" si="3207">R5838=S5838</f>
        <v>1</v>
      </c>
      <c r="U5838" s="2" t="s">
        <v>21</v>
      </c>
      <c r="V5838" s="9" t="str">
        <f>VLOOKUP(A5838,NAV!A:L,12,FALSE)</f>
        <v>FR</v>
      </c>
      <c r="W5838" t="str">
        <f>VLOOKUP(A5838,NAV!A:J,10,FALSE)</f>
        <v/>
      </c>
    </row>
    <row r="5839" spans="1:23" x14ac:dyDescent="0.2">
      <c r="A5839" s="2" t="s">
        <v>20596</v>
      </c>
      <c r="B5839" s="2" t="s">
        <v>43</v>
      </c>
      <c r="C5839" s="10" t="str">
        <f>+VLOOKUP(A5839,NAV!A:C,3,FALSE)</f>
        <v>Tous</v>
      </c>
      <c r="D5839" s="2" t="s">
        <v>20593</v>
      </c>
      <c r="E5839" s="11" t="str">
        <f>VLOOKUP(A5839,NAV!A:E,5,FALSE)</f>
        <v>SITA SUEZ</v>
      </c>
      <c r="F5839" s="11" t="b">
        <f t="shared" si="3204"/>
        <v>1</v>
      </c>
      <c r="G5839" s="2" t="s">
        <v>15</v>
      </c>
      <c r="H5839" s="3" t="s">
        <v>7030</v>
      </c>
      <c r="I5839" s="3" t="s">
        <v>11102</v>
      </c>
      <c r="J5839" s="2" t="s">
        <v>20597</v>
      </c>
      <c r="K5839" s="7" t="str">
        <f>VLOOKUP(A5839,NAV!A:F,6,FALSE)</f>
        <v>132, rue des Trois Fontanot</v>
      </c>
      <c r="L5839" s="7" t="b">
        <f t="shared" si="3205"/>
        <v>1</v>
      </c>
      <c r="M5839" s="2"/>
      <c r="N5839" s="2"/>
      <c r="O5839" s="2" t="s">
        <v>66</v>
      </c>
      <c r="P5839" s="10" t="str">
        <f>VLOOKUP(A5839,NAV!A:H,8,FALSE)</f>
        <v>92000</v>
      </c>
      <c r="Q5839" s="10" t="b">
        <f t="shared" si="3206"/>
        <v>1</v>
      </c>
      <c r="R5839" s="2" t="s">
        <v>977</v>
      </c>
      <c r="S5839" s="10" t="str">
        <f>VLOOKUP(A5839,NAV!A:I,9,FALSE)</f>
        <v>NANTERRE</v>
      </c>
      <c r="T5839" s="10" t="b">
        <f t="shared" si="3207"/>
        <v>1</v>
      </c>
      <c r="U5839" s="2" t="s">
        <v>48</v>
      </c>
      <c r="V5839" s="9" t="str">
        <f>VLOOKUP(A5839,NAV!A:L,12,FALSE)</f>
        <v>FR</v>
      </c>
      <c r="W5839" t="str">
        <f>VLOOKUP(A5839,NAV!A:J,10,FALSE)</f>
        <v/>
      </c>
    </row>
    <row r="5840" spans="1:23" hidden="1" x14ac:dyDescent="0.2">
      <c r="A5840" s="2"/>
      <c r="B5840" s="2" t="s">
        <v>43</v>
      </c>
      <c r="C5840" s="2"/>
      <c r="D5840" s="2" t="s">
        <v>20593</v>
      </c>
      <c r="E5840" s="11" t="e">
        <f>VLOOKUP(A5840,NAV!A:E,5,FALSE)</f>
        <v>#N/A</v>
      </c>
      <c r="F5840" s="11"/>
      <c r="G5840" s="2" t="s">
        <v>224</v>
      </c>
      <c r="H5840" s="3" t="s">
        <v>7030</v>
      </c>
      <c r="I5840" s="3" t="s">
        <v>9551</v>
      </c>
      <c r="J5840" s="2" t="s">
        <v>20598</v>
      </c>
      <c r="K5840" s="2"/>
      <c r="L5840" s="2"/>
      <c r="M5840" s="2" t="s">
        <v>20599</v>
      </c>
      <c r="N5840" s="2"/>
      <c r="O5840" s="2" t="s">
        <v>20600</v>
      </c>
      <c r="P5840" s="2"/>
      <c r="Q5840" s="2"/>
      <c r="R5840" s="2" t="s">
        <v>339</v>
      </c>
      <c r="S5840" s="2"/>
      <c r="T5840" s="2"/>
      <c r="U5840" s="2" t="s">
        <v>21</v>
      </c>
    </row>
    <row r="5841" spans="1:23" hidden="1" x14ac:dyDescent="0.2">
      <c r="A5841" s="2"/>
      <c r="B5841" s="2" t="s">
        <v>13</v>
      </c>
      <c r="C5841" s="2"/>
      <c r="D5841" s="2" t="s">
        <v>20601</v>
      </c>
      <c r="E5841" s="11" t="e">
        <f>VLOOKUP(A5841,NAV!A:E,5,FALSE)</f>
        <v>#N/A</v>
      </c>
      <c r="F5841" s="11"/>
      <c r="G5841" s="2" t="s">
        <v>15</v>
      </c>
      <c r="H5841" s="3" t="s">
        <v>34</v>
      </c>
      <c r="I5841" s="3"/>
      <c r="J5841" s="2" t="s">
        <v>20602</v>
      </c>
      <c r="K5841" s="2"/>
      <c r="L5841" s="2"/>
      <c r="M5841" s="2"/>
      <c r="N5841" s="2"/>
      <c r="O5841" s="2" t="s">
        <v>3400</v>
      </c>
      <c r="P5841" s="2"/>
      <c r="Q5841" s="2"/>
      <c r="R5841" s="2" t="s">
        <v>27</v>
      </c>
      <c r="S5841" s="2"/>
      <c r="T5841" s="2"/>
      <c r="U5841" s="2" t="s">
        <v>21</v>
      </c>
    </row>
    <row r="5842" spans="1:23" x14ac:dyDescent="0.2">
      <c r="A5842" s="2" t="s">
        <v>20603</v>
      </c>
      <c r="B5842" s="2" t="s">
        <v>13</v>
      </c>
      <c r="C5842" s="10" t="str">
        <f>+VLOOKUP(A5842,NAV!A:C,3,FALSE)</f>
        <v xml:space="preserve"> </v>
      </c>
      <c r="D5842" s="2" t="s">
        <v>20604</v>
      </c>
      <c r="E5842" s="11" t="str">
        <f>VLOOKUP(A5842,NAV!A:E,5,FALSE)</f>
        <v>SITIV</v>
      </c>
      <c r="F5842" s="11" t="b">
        <f>+D5842=E5842</f>
        <v>1</v>
      </c>
      <c r="G5842" s="2" t="s">
        <v>15</v>
      </c>
      <c r="H5842" s="3" t="s">
        <v>24</v>
      </c>
      <c r="I5842" s="3"/>
      <c r="J5842" s="2" t="s">
        <v>20605</v>
      </c>
      <c r="K5842" s="7" t="str">
        <f>VLOOKUP(A5842,NAV!A:F,6,FALSE)</f>
        <v>9, rue Aristide Bruant</v>
      </c>
      <c r="L5842" s="7" t="b">
        <f>J5842=K5842</f>
        <v>1</v>
      </c>
      <c r="M5842" s="2"/>
      <c r="N5842" s="2"/>
      <c r="O5842" s="2" t="s">
        <v>5545</v>
      </c>
      <c r="P5842" s="10" t="str">
        <f>VLOOKUP(A5842,NAV!A:H,8,FALSE)</f>
        <v>69200</v>
      </c>
      <c r="Q5842" s="10" t="b">
        <f>O5842=P5842</f>
        <v>1</v>
      </c>
      <c r="R5842" s="2" t="s">
        <v>20606</v>
      </c>
      <c r="S5842" s="10" t="str">
        <f>VLOOKUP(A5842,NAV!A:I,9,FALSE)</f>
        <v>VENISSIEUX</v>
      </c>
      <c r="T5842" s="10" t="b">
        <f>R5842=S5842</f>
        <v>0</v>
      </c>
      <c r="U5842" s="2" t="s">
        <v>1095</v>
      </c>
      <c r="V5842" s="9" t="str">
        <f>VLOOKUP(A5842,NAV!A:L,12,FALSE)</f>
        <v>FR</v>
      </c>
      <c r="W5842" t="str">
        <f>VLOOKUP(A5842,NAV!A:J,10,FALSE)</f>
        <v>FR86 256 910 183</v>
      </c>
    </row>
    <row r="5843" spans="1:23" hidden="1" x14ac:dyDescent="0.2">
      <c r="A5843" s="2"/>
      <c r="B5843" s="2" t="s">
        <v>13</v>
      </c>
      <c r="C5843" s="2"/>
      <c r="D5843" s="2" t="s">
        <v>20607</v>
      </c>
      <c r="E5843" s="11" t="e">
        <f>VLOOKUP(A5843,NAV!A:E,5,FALSE)</f>
        <v>#N/A</v>
      </c>
      <c r="F5843" s="11"/>
      <c r="G5843" s="2" t="s">
        <v>15</v>
      </c>
      <c r="H5843" s="3" t="s">
        <v>689</v>
      </c>
      <c r="I5843" s="3"/>
      <c r="J5843" s="2" t="s">
        <v>20608</v>
      </c>
      <c r="K5843" s="2"/>
      <c r="L5843" s="2"/>
      <c r="M5843" s="2" t="s">
        <v>20609</v>
      </c>
      <c r="N5843" s="2"/>
      <c r="O5843" s="2" t="s">
        <v>1067</v>
      </c>
      <c r="P5843" s="2"/>
      <c r="Q5843" s="2"/>
      <c r="R5843" s="2" t="s">
        <v>233</v>
      </c>
      <c r="S5843" s="2"/>
      <c r="T5843" s="2"/>
      <c r="U5843" s="2" t="s">
        <v>48</v>
      </c>
    </row>
    <row r="5844" spans="1:23" x14ac:dyDescent="0.2">
      <c r="A5844" s="2" t="s">
        <v>20610</v>
      </c>
      <c r="B5844" s="2" t="s">
        <v>13</v>
      </c>
      <c r="C5844" s="10" t="str">
        <f>+VLOOKUP(A5844,NAV!A:C,3,FALSE)</f>
        <v>Tous</v>
      </c>
      <c r="D5844" s="2" t="s">
        <v>20611</v>
      </c>
      <c r="E5844" s="11" t="str">
        <f>VLOOKUP(A5844,NAV!A:E,5,FALSE)</f>
        <v>SIX GROUP SERVICES AG</v>
      </c>
      <c r="F5844" s="11" t="b">
        <f t="shared" ref="F5844:F5845" si="3208">+D5844=E5844</f>
        <v>1</v>
      </c>
      <c r="G5844" s="2" t="s">
        <v>15</v>
      </c>
      <c r="H5844" s="3" t="s">
        <v>82</v>
      </c>
      <c r="I5844" s="3"/>
      <c r="J5844" s="2" t="s">
        <v>20612</v>
      </c>
      <c r="K5844" s="7" t="str">
        <f>VLOOKUP(A5844,NAV!A:F,6,FALSE)</f>
        <v>Hardturmstrasse 201</v>
      </c>
      <c r="L5844" s="7" t="b">
        <f t="shared" ref="L5844:L5845" si="3209">J5844=K5844</f>
        <v>1</v>
      </c>
      <c r="M5844" s="2" t="s">
        <v>13807</v>
      </c>
      <c r="N5844" s="2"/>
      <c r="O5844" s="2" t="s">
        <v>20613</v>
      </c>
      <c r="P5844" s="10" t="str">
        <f>VLOOKUP(A5844,NAV!A:H,8,FALSE)</f>
        <v>CH 8021</v>
      </c>
      <c r="Q5844" s="10" t="b">
        <f t="shared" ref="Q5844:Q5845" si="3210">O5844=P5844</f>
        <v>1</v>
      </c>
      <c r="R5844" s="2" t="s">
        <v>4221</v>
      </c>
      <c r="S5844" s="10" t="str">
        <f>VLOOKUP(A5844,NAV!A:I,9,FALSE)</f>
        <v>ZURICH</v>
      </c>
      <c r="T5844" s="10" t="b">
        <f t="shared" ref="T5844:T5845" si="3211">R5844=S5844</f>
        <v>1</v>
      </c>
      <c r="U5844" s="2" t="s">
        <v>86</v>
      </c>
      <c r="V5844" s="9" t="str">
        <f>VLOOKUP(A5844,NAV!A:L,12,FALSE)</f>
        <v>CH</v>
      </c>
      <c r="W5844" t="str">
        <f>VLOOKUP(A5844,NAV!A:J,10,FALSE)</f>
        <v/>
      </c>
    </row>
    <row r="5845" spans="1:23" x14ac:dyDescent="0.2">
      <c r="A5845" s="2" t="s">
        <v>20614</v>
      </c>
      <c r="B5845" s="2" t="s">
        <v>13</v>
      </c>
      <c r="C5845" s="10" t="str">
        <f>+VLOOKUP(A5845,NAV!A:C,3,FALSE)</f>
        <v>Tous</v>
      </c>
      <c r="D5845" s="2" t="s">
        <v>20615</v>
      </c>
      <c r="E5845" s="11" t="str">
        <f>VLOOKUP(A5845,NAV!A:E,5,FALSE)</f>
        <v>SKANDIA</v>
      </c>
      <c r="F5845" s="11" t="b">
        <f t="shared" si="3208"/>
        <v>1</v>
      </c>
      <c r="G5845" s="2" t="s">
        <v>15</v>
      </c>
      <c r="H5845" s="3" t="s">
        <v>16</v>
      </c>
      <c r="I5845" s="3"/>
      <c r="J5845" s="2" t="s">
        <v>20616</v>
      </c>
      <c r="K5845" s="7" t="str">
        <f>VLOOKUP(A5845,NAV!A:F,6,FALSE)</f>
        <v>17 avenue de l'Arche</v>
      </c>
      <c r="L5845" s="7" t="b">
        <f t="shared" si="3209"/>
        <v>1</v>
      </c>
      <c r="M5845" s="2" t="s">
        <v>3129</v>
      </c>
      <c r="N5845" s="2"/>
      <c r="O5845" s="2" t="s">
        <v>3126</v>
      </c>
      <c r="P5845" s="10" t="str">
        <f>VLOOKUP(A5845,NAV!A:H,8,FALSE)</f>
        <v>92671</v>
      </c>
      <c r="Q5845" s="10" t="b">
        <f t="shared" si="3210"/>
        <v>1</v>
      </c>
      <c r="R5845" s="2" t="s">
        <v>2550</v>
      </c>
      <c r="S5845" s="10" t="str">
        <f>VLOOKUP(A5845,NAV!A:I,9,FALSE)</f>
        <v>Courbevoie Cedex</v>
      </c>
      <c r="T5845" s="10" t="b">
        <f t="shared" si="3211"/>
        <v>1</v>
      </c>
      <c r="U5845" s="2" t="s">
        <v>21</v>
      </c>
      <c r="V5845" s="9" t="str">
        <f>VLOOKUP(A5845,NAV!A:L,12,FALSE)</f>
        <v>FR</v>
      </c>
      <c r="W5845" t="str">
        <f>VLOOKUP(A5845,NAV!A:J,10,FALSE)</f>
        <v/>
      </c>
    </row>
    <row r="5846" spans="1:23" hidden="1" x14ac:dyDescent="0.2">
      <c r="A5846" s="2"/>
      <c r="B5846" s="2" t="s">
        <v>13</v>
      </c>
      <c r="C5846" s="2"/>
      <c r="D5846" s="2" t="s">
        <v>20617</v>
      </c>
      <c r="E5846" s="11" t="e">
        <f>VLOOKUP(A5846,NAV!A:E,5,FALSE)</f>
        <v>#N/A</v>
      </c>
      <c r="F5846" s="11"/>
      <c r="G5846" s="2" t="s">
        <v>15</v>
      </c>
      <c r="H5846" s="3" t="s">
        <v>82</v>
      </c>
      <c r="I5846" s="3"/>
      <c r="J5846" s="2" t="s">
        <v>20618</v>
      </c>
      <c r="K5846" s="2"/>
      <c r="L5846" s="2"/>
      <c r="M5846" s="2"/>
      <c r="N5846" s="2"/>
      <c r="O5846" s="2" t="s">
        <v>1537</v>
      </c>
      <c r="P5846" s="2"/>
      <c r="Q5846" s="2"/>
      <c r="R5846" s="2" t="s">
        <v>20619</v>
      </c>
      <c r="S5846" s="2"/>
      <c r="T5846" s="2"/>
      <c r="U5846" s="2" t="s">
        <v>21</v>
      </c>
    </row>
    <row r="5847" spans="1:23" x14ac:dyDescent="0.2">
      <c r="A5847" s="2" t="s">
        <v>20620</v>
      </c>
      <c r="B5847" s="2" t="s">
        <v>13</v>
      </c>
      <c r="C5847" s="10" t="str">
        <f>+VLOOKUP(A5847,NAV!A:C,3,FALSE)</f>
        <v>Tous</v>
      </c>
      <c r="D5847" s="2" t="s">
        <v>20621</v>
      </c>
      <c r="E5847" s="11" t="str">
        <f>VLOOKUP(A5847,NAV!A:E,5,FALSE)</f>
        <v>SKF EQUIPEMENT</v>
      </c>
      <c r="F5847" s="11" t="b">
        <f t="shared" ref="F5847:F5849" si="3212">+D5847=E5847</f>
        <v>1</v>
      </c>
      <c r="G5847" s="2" t="s">
        <v>15</v>
      </c>
      <c r="H5847" s="3" t="s">
        <v>16</v>
      </c>
      <c r="I5847" s="3"/>
      <c r="J5847" s="2" t="s">
        <v>18</v>
      </c>
      <c r="K5847" s="7" t="str">
        <f>VLOOKUP(A5847,NAV!A:F,6,FALSE)</f>
        <v>.</v>
      </c>
      <c r="L5847" s="7" t="b">
        <f t="shared" ref="L5847:L5849" si="3213">J5847=K5847</f>
        <v>1</v>
      </c>
      <c r="M5847" s="2"/>
      <c r="N5847" s="2"/>
      <c r="O5847" s="2" t="s">
        <v>4094</v>
      </c>
      <c r="P5847" s="10" t="str">
        <f>VLOOKUP(A5847,NAV!A:H,8,FALSE)</f>
        <v>78180</v>
      </c>
      <c r="Q5847" s="10" t="b">
        <f t="shared" ref="Q5847:Q5849" si="3214">O5847=P5847</f>
        <v>1</v>
      </c>
      <c r="R5847" s="2" t="s">
        <v>4095</v>
      </c>
      <c r="S5847" s="10" t="str">
        <f>VLOOKUP(A5847,NAV!A:I,9,FALSE)</f>
        <v>MONTIGNY LE BRETONNEUX</v>
      </c>
      <c r="T5847" s="10" t="b">
        <f t="shared" ref="T5847:T5849" si="3215">R5847=S5847</f>
        <v>1</v>
      </c>
      <c r="U5847" s="2" t="s">
        <v>21</v>
      </c>
      <c r="V5847" s="9" t="str">
        <f>VLOOKUP(A5847,NAV!A:L,12,FALSE)</f>
        <v>FR</v>
      </c>
      <c r="W5847" t="str">
        <f>VLOOKUP(A5847,NAV!A:J,10,FALSE)</f>
        <v/>
      </c>
    </row>
    <row r="5848" spans="1:23" x14ac:dyDescent="0.2">
      <c r="A5848" s="2" t="s">
        <v>20622</v>
      </c>
      <c r="B5848" s="2" t="s">
        <v>13</v>
      </c>
      <c r="C5848" s="10" t="str">
        <f>+VLOOKUP(A5848,NAV!A:C,3,FALSE)</f>
        <v>Tous</v>
      </c>
      <c r="D5848" s="2" t="s">
        <v>20623</v>
      </c>
      <c r="E5848" s="11" t="str">
        <f>VLOOKUP(A5848,NAV!A:E,5,FALSE)</f>
        <v>SKIS DYNASTAR</v>
      </c>
      <c r="F5848" s="11" t="b">
        <f t="shared" si="3212"/>
        <v>1</v>
      </c>
      <c r="G5848" s="2" t="s">
        <v>15</v>
      </c>
      <c r="H5848" s="3" t="s">
        <v>82</v>
      </c>
      <c r="I5848" s="3" t="s">
        <v>19327</v>
      </c>
      <c r="J5848" s="2" t="s">
        <v>20624</v>
      </c>
      <c r="K5848" s="7" t="str">
        <f>VLOOKUP(A5848,NAV!A:F,6,FALSE)</f>
        <v>1412 AVENUE DE GENEVE</v>
      </c>
      <c r="L5848" s="7" t="b">
        <f t="shared" si="3213"/>
        <v>1</v>
      </c>
      <c r="M5848" s="2" t="s">
        <v>2015</v>
      </c>
      <c r="N5848" s="2"/>
      <c r="O5848" s="2" t="s">
        <v>20625</v>
      </c>
      <c r="P5848" s="10" t="str">
        <f>VLOOKUP(A5848,NAV!A:H,8,FALSE)</f>
        <v>74701</v>
      </c>
      <c r="Q5848" s="10" t="b">
        <f t="shared" si="3214"/>
        <v>1</v>
      </c>
      <c r="R5848" s="2" t="s">
        <v>6171</v>
      </c>
      <c r="S5848" s="10" t="str">
        <f>VLOOKUP(A5848,NAV!A:I,9,FALSE)</f>
        <v>SALLANCHES CEDEX</v>
      </c>
      <c r="T5848" s="10" t="b">
        <f t="shared" si="3215"/>
        <v>1</v>
      </c>
      <c r="U5848" s="2" t="s">
        <v>21</v>
      </c>
      <c r="V5848" s="9" t="str">
        <f>VLOOKUP(A5848,NAV!A:L,12,FALSE)</f>
        <v>FR</v>
      </c>
      <c r="W5848" t="str">
        <f>VLOOKUP(A5848,NAV!A:J,10,FALSE)</f>
        <v/>
      </c>
    </row>
    <row r="5849" spans="1:23" x14ac:dyDescent="0.2">
      <c r="A5849" s="2" t="s">
        <v>20626</v>
      </c>
      <c r="B5849" s="2" t="s">
        <v>13</v>
      </c>
      <c r="C5849" s="10" t="str">
        <f>+VLOOKUP(A5849,NAV!A:C,3,FALSE)</f>
        <v xml:space="preserve"> </v>
      </c>
      <c r="D5849" s="2" t="s">
        <v>20627</v>
      </c>
      <c r="E5849" s="11" t="str">
        <f>VLOOKUP(A5849,NAV!A:E,5,FALSE)</f>
        <v>SKIS ROSSIGNOL</v>
      </c>
      <c r="F5849" s="11" t="b">
        <f t="shared" si="3212"/>
        <v>1</v>
      </c>
      <c r="G5849" s="2" t="s">
        <v>15</v>
      </c>
      <c r="H5849" s="3" t="s">
        <v>82</v>
      </c>
      <c r="I5849" s="3" t="s">
        <v>19327</v>
      </c>
      <c r="J5849" s="2" t="s">
        <v>19328</v>
      </c>
      <c r="K5849" s="7" t="str">
        <f>VLOOKUP(A5849,NAV!A:F,6,FALSE)</f>
        <v>98 LOUIS BARRAN</v>
      </c>
      <c r="L5849" s="7" t="b">
        <f t="shared" si="3213"/>
        <v>1</v>
      </c>
      <c r="M5849" s="2" t="s">
        <v>18</v>
      </c>
      <c r="N5849" s="2"/>
      <c r="O5849" s="2" t="s">
        <v>12797</v>
      </c>
      <c r="P5849" s="10" t="str">
        <f>VLOOKUP(A5849,NAV!A:H,8,FALSE)</f>
        <v>38430</v>
      </c>
      <c r="Q5849" s="10" t="b">
        <f t="shared" si="3214"/>
        <v>1</v>
      </c>
      <c r="R5849" s="2" t="s">
        <v>12798</v>
      </c>
      <c r="S5849" s="10" t="str">
        <f>VLOOKUP(A5849,NAV!A:I,9,FALSE)</f>
        <v>MOIRANS</v>
      </c>
      <c r="T5849" s="10" t="b">
        <f t="shared" si="3215"/>
        <v>1</v>
      </c>
      <c r="U5849" s="2" t="s">
        <v>21</v>
      </c>
      <c r="V5849" s="9" t="str">
        <f>VLOOKUP(A5849,NAV!A:L,12,FALSE)</f>
        <v>FR</v>
      </c>
      <c r="W5849" t="str">
        <f>VLOOKUP(A5849,NAV!A:J,10,FALSE)</f>
        <v/>
      </c>
    </row>
    <row r="5850" spans="1:23" hidden="1" x14ac:dyDescent="0.2">
      <c r="A5850" s="2"/>
      <c r="B5850" s="2" t="s">
        <v>13</v>
      </c>
      <c r="C5850" s="2"/>
      <c r="D5850" s="2" t="s">
        <v>20628</v>
      </c>
      <c r="E5850" s="11" t="e">
        <f>VLOOKUP(A5850,NAV!A:E,5,FALSE)</f>
        <v>#N/A</v>
      </c>
      <c r="F5850" s="11"/>
      <c r="G5850" s="2" t="s">
        <v>15</v>
      </c>
      <c r="H5850" s="3" t="s">
        <v>16</v>
      </c>
      <c r="I5850" s="3"/>
      <c r="J5850" s="2" t="s">
        <v>20629</v>
      </c>
      <c r="K5850" s="2"/>
      <c r="L5850" s="2"/>
      <c r="M5850" s="2"/>
      <c r="N5850" s="2"/>
      <c r="O5850" s="2" t="s">
        <v>9962</v>
      </c>
      <c r="P5850" s="2"/>
      <c r="Q5850" s="2"/>
      <c r="R5850" s="2" t="s">
        <v>20630</v>
      </c>
      <c r="S5850" s="2"/>
      <c r="T5850" s="2"/>
      <c r="U5850" s="2" t="s">
        <v>21</v>
      </c>
    </row>
    <row r="5851" spans="1:23" x14ac:dyDescent="0.2">
      <c r="A5851" s="2" t="s">
        <v>20631</v>
      </c>
      <c r="B5851" s="2" t="s">
        <v>13</v>
      </c>
      <c r="C5851" s="10" t="str">
        <f>+VLOOKUP(A5851,NAV!A:C,3,FALSE)</f>
        <v>Tous</v>
      </c>
      <c r="D5851" s="2" t="s">
        <v>20632</v>
      </c>
      <c r="E5851" s="11" t="str">
        <f>VLOOKUP(A5851,NAV!A:E,5,FALSE)</f>
        <v>SKYEPHARMA PRODUCTION</v>
      </c>
      <c r="F5851" s="11" t="b">
        <f t="shared" ref="F5851:F5853" si="3216">+D5851=E5851</f>
        <v>1</v>
      </c>
      <c r="G5851" s="2" t="s">
        <v>15</v>
      </c>
      <c r="H5851" s="3" t="s">
        <v>82</v>
      </c>
      <c r="I5851" s="3"/>
      <c r="J5851" s="2" t="s">
        <v>20633</v>
      </c>
      <c r="K5851" s="7" t="str">
        <f>VLOOKUP(A5851,NAV!A:F,6,FALSE)</f>
        <v>55 RUE DU MONTMURIER</v>
      </c>
      <c r="L5851" s="7" t="b">
        <f t="shared" ref="L5851:L5853" si="3217">J5851=K5851</f>
        <v>1</v>
      </c>
      <c r="M5851" s="2" t="s">
        <v>14731</v>
      </c>
      <c r="N5851" s="2"/>
      <c r="O5851" s="2" t="s">
        <v>8553</v>
      </c>
      <c r="P5851" s="10" t="str">
        <f>VLOOKUP(A5851,NAV!A:H,8,FALSE)</f>
        <v>38291</v>
      </c>
      <c r="Q5851" s="10" t="b">
        <f t="shared" ref="Q5851:Q5853" si="3218">O5851=P5851</f>
        <v>1</v>
      </c>
      <c r="R5851" s="2" t="s">
        <v>20634</v>
      </c>
      <c r="S5851" s="10" t="str">
        <f>VLOOKUP(A5851,NAV!A:I,9,FALSE)</f>
        <v>ST QUENTIN FALLAVIER CEDEX</v>
      </c>
      <c r="T5851" s="10" t="b">
        <f t="shared" ref="T5851:T5853" si="3219">R5851=S5851</f>
        <v>1</v>
      </c>
      <c r="U5851" s="2" t="s">
        <v>21</v>
      </c>
      <c r="V5851" s="9" t="str">
        <f>VLOOKUP(A5851,NAV!A:L,12,FALSE)</f>
        <v>FR</v>
      </c>
      <c r="W5851" t="str">
        <f>VLOOKUP(A5851,NAV!A:J,10,FALSE)</f>
        <v/>
      </c>
    </row>
    <row r="5852" spans="1:23" x14ac:dyDescent="0.2">
      <c r="A5852" s="2" t="s">
        <v>20635</v>
      </c>
      <c r="B5852" s="2" t="s">
        <v>13</v>
      </c>
      <c r="C5852" s="10" t="str">
        <f>+VLOOKUP(A5852,NAV!A:C,3,FALSE)</f>
        <v>Tous</v>
      </c>
      <c r="D5852" s="2" t="s">
        <v>20636</v>
      </c>
      <c r="E5852" s="11" t="str">
        <f>VLOOKUP(A5852,NAV!A:E,5,FALSE)</f>
        <v>SKYGUIDE</v>
      </c>
      <c r="F5852" s="11" t="b">
        <f t="shared" si="3216"/>
        <v>1</v>
      </c>
      <c r="G5852" s="2" t="s">
        <v>15</v>
      </c>
      <c r="H5852" s="3" t="s">
        <v>82</v>
      </c>
      <c r="I5852" s="3"/>
      <c r="J5852" s="2" t="s">
        <v>20637</v>
      </c>
      <c r="K5852" s="7" t="str">
        <f>VLOOKUP(A5852,NAV!A:F,6,FALSE)</f>
        <v>ROUTE DE PREBOIS 15</v>
      </c>
      <c r="L5852" s="7" t="b">
        <f t="shared" si="3217"/>
        <v>1</v>
      </c>
      <c r="M5852" s="2"/>
      <c r="N5852" s="2"/>
      <c r="O5852" s="2" t="s">
        <v>788</v>
      </c>
      <c r="P5852" s="10" t="str">
        <f>VLOOKUP(A5852,NAV!A:H,8,FALSE)</f>
        <v>1215</v>
      </c>
      <c r="Q5852" s="10" t="b">
        <f t="shared" si="3218"/>
        <v>1</v>
      </c>
      <c r="R5852" s="2" t="s">
        <v>12836</v>
      </c>
      <c r="S5852" s="10" t="str">
        <f>VLOOKUP(A5852,NAV!A:I,9,FALSE)</f>
        <v>GENEVE 15 AEROPORT</v>
      </c>
      <c r="T5852" s="10" t="b">
        <f t="shared" si="3219"/>
        <v>1</v>
      </c>
      <c r="U5852" s="2" t="s">
        <v>86</v>
      </c>
      <c r="V5852" s="9" t="str">
        <f>VLOOKUP(A5852,NAV!A:L,12,FALSE)</f>
        <v>CH</v>
      </c>
      <c r="W5852" t="str">
        <f>VLOOKUP(A5852,NAV!A:J,10,FALSE)</f>
        <v/>
      </c>
    </row>
    <row r="5853" spans="1:23" x14ac:dyDescent="0.2">
      <c r="A5853" s="2" t="s">
        <v>20638</v>
      </c>
      <c r="B5853" s="2" t="s">
        <v>13</v>
      </c>
      <c r="C5853" s="10" t="str">
        <f>+VLOOKUP(A5853,NAV!A:C,3,FALSE)</f>
        <v>Tous</v>
      </c>
      <c r="D5853" s="2" t="s">
        <v>20639</v>
      </c>
      <c r="E5853" s="11" t="str">
        <f>VLOOKUP(A5853,NAV!A:E,5,FALSE)</f>
        <v>SKYTV ITALIA</v>
      </c>
      <c r="F5853" s="11" t="b">
        <f t="shared" si="3216"/>
        <v>1</v>
      </c>
      <c r="G5853" s="2" t="s">
        <v>15</v>
      </c>
      <c r="H5853" s="3" t="s">
        <v>730</v>
      </c>
      <c r="I5853" s="3"/>
      <c r="J5853" s="2" t="s">
        <v>18</v>
      </c>
      <c r="K5853" s="7" t="str">
        <f>VLOOKUP(A5853,NAV!A:F,6,FALSE)</f>
        <v>.</v>
      </c>
      <c r="L5853" s="7" t="b">
        <f t="shared" si="3217"/>
        <v>1</v>
      </c>
      <c r="M5853" s="2" t="s">
        <v>18</v>
      </c>
      <c r="N5853" s="2"/>
      <c r="O5853" s="2" t="s">
        <v>18</v>
      </c>
      <c r="P5853" s="10" t="str">
        <f>VLOOKUP(A5853,NAV!A:H,8,FALSE)</f>
        <v>.</v>
      </c>
      <c r="Q5853" s="10" t="b">
        <f t="shared" si="3218"/>
        <v>1</v>
      </c>
      <c r="R5853" s="2" t="s">
        <v>3300</v>
      </c>
      <c r="S5853" s="10" t="str">
        <f>VLOOKUP(A5853,NAV!A:I,9,FALSE)</f>
        <v>Roma</v>
      </c>
      <c r="T5853" s="10" t="b">
        <f t="shared" si="3219"/>
        <v>1</v>
      </c>
      <c r="U5853" s="2" t="s">
        <v>1412</v>
      </c>
      <c r="V5853" s="9" t="str">
        <f>VLOOKUP(A5853,NAV!A:L,12,FALSE)</f>
        <v>IT</v>
      </c>
      <c r="W5853" t="str">
        <f>VLOOKUP(A5853,NAV!A:J,10,FALSE)</f>
        <v/>
      </c>
    </row>
    <row r="5854" spans="1:23" hidden="1" x14ac:dyDescent="0.2">
      <c r="A5854" s="2"/>
      <c r="B5854" s="2" t="s">
        <v>13</v>
      </c>
      <c r="C5854" s="2"/>
      <c r="D5854" s="2" t="s">
        <v>20640</v>
      </c>
      <c r="E5854" s="11" t="e">
        <f>VLOOKUP(A5854,NAV!A:E,5,FALSE)</f>
        <v>#N/A</v>
      </c>
      <c r="F5854" s="11"/>
      <c r="G5854" s="2" t="s">
        <v>15</v>
      </c>
      <c r="H5854" s="3" t="s">
        <v>16</v>
      </c>
      <c r="I5854" s="3"/>
      <c r="J5854" s="2" t="s">
        <v>20641</v>
      </c>
      <c r="K5854" s="2"/>
      <c r="L5854" s="2"/>
      <c r="M5854" s="2"/>
      <c r="N5854" s="2"/>
      <c r="O5854" s="2" t="s">
        <v>312</v>
      </c>
      <c r="P5854" s="2"/>
      <c r="Q5854" s="2"/>
      <c r="R5854" s="2" t="s">
        <v>317</v>
      </c>
      <c r="S5854" s="2"/>
      <c r="T5854" s="2"/>
      <c r="U5854" s="2" t="s">
        <v>21</v>
      </c>
    </row>
    <row r="5855" spans="1:23" hidden="1" x14ac:dyDescent="0.2">
      <c r="A5855" s="2"/>
      <c r="B5855" s="2" t="s">
        <v>43</v>
      </c>
      <c r="C5855" s="2"/>
      <c r="D5855" s="2" t="s">
        <v>20642</v>
      </c>
      <c r="E5855" s="11" t="e">
        <f>VLOOKUP(A5855,NAV!A:E,5,FALSE)</f>
        <v>#N/A</v>
      </c>
      <c r="F5855" s="11"/>
      <c r="G5855" s="2" t="s">
        <v>15</v>
      </c>
      <c r="H5855" s="3" t="s">
        <v>276</v>
      </c>
      <c r="I5855" s="3"/>
      <c r="J5855" s="2" t="s">
        <v>18</v>
      </c>
      <c r="K5855" s="2"/>
      <c r="L5855" s="2"/>
      <c r="M5855" s="2"/>
      <c r="N5855" s="2"/>
      <c r="O5855" s="2" t="s">
        <v>18</v>
      </c>
      <c r="P5855" s="2"/>
      <c r="Q5855" s="2"/>
      <c r="R5855" s="2" t="s">
        <v>18</v>
      </c>
      <c r="S5855" s="2"/>
      <c r="T5855" s="2"/>
      <c r="U5855" s="2" t="s">
        <v>21</v>
      </c>
    </row>
    <row r="5856" spans="1:23" x14ac:dyDescent="0.2">
      <c r="A5856" s="2" t="s">
        <v>20643</v>
      </c>
      <c r="B5856" s="2" t="s">
        <v>13</v>
      </c>
      <c r="C5856" s="10" t="e">
        <f>+VLOOKUP(A5856,NAV!A:C,3,FALSE)</f>
        <v>#N/A</v>
      </c>
      <c r="D5856" s="2" t="s">
        <v>20644</v>
      </c>
      <c r="E5856" s="11" t="e">
        <f>VLOOKUP(A5856,NAV!A:E,5,FALSE)</f>
        <v>#N/A</v>
      </c>
      <c r="F5856" s="11" t="e">
        <f t="shared" ref="F5856:F5857" si="3220">+D5856=E5856</f>
        <v>#N/A</v>
      </c>
      <c r="G5856" s="2" t="s">
        <v>15</v>
      </c>
      <c r="H5856" s="3" t="s">
        <v>16</v>
      </c>
      <c r="I5856" s="3" t="s">
        <v>2868</v>
      </c>
      <c r="J5856" s="2" t="s">
        <v>20645</v>
      </c>
      <c r="K5856" s="7" t="e">
        <f>VLOOKUP(A5856,NAV!A:F,6,FALSE)</f>
        <v>#N/A</v>
      </c>
      <c r="L5856" s="7" t="e">
        <f t="shared" ref="L5856:L5857" si="3221">J5856=K5856</f>
        <v>#N/A</v>
      </c>
      <c r="M5856" s="2" t="s">
        <v>18</v>
      </c>
      <c r="N5856" s="2"/>
      <c r="O5856" s="2" t="s">
        <v>20646</v>
      </c>
      <c r="P5856" s="10" t="e">
        <f>VLOOKUP(A5856,NAV!A:H,8,FALSE)</f>
        <v>#N/A</v>
      </c>
      <c r="Q5856" s="10" t="e">
        <f t="shared" ref="Q5856:Q5857" si="3222">O5856=P5856</f>
        <v>#N/A</v>
      </c>
      <c r="R5856" s="2" t="s">
        <v>20647</v>
      </c>
      <c r="S5856" s="10" t="e">
        <f>VLOOKUP(A5856,NAV!A:I,9,FALSE)</f>
        <v>#N/A</v>
      </c>
      <c r="T5856" s="10" t="e">
        <f t="shared" ref="T5856:T5857" si="3223">R5856=S5856</f>
        <v>#N/A</v>
      </c>
      <c r="U5856" s="2" t="s">
        <v>6737</v>
      </c>
      <c r="V5856" s="9" t="e">
        <f>VLOOKUP(A5856,NAV!A:L,12,FALSE)</f>
        <v>#N/A</v>
      </c>
      <c r="W5856" t="e">
        <f>VLOOKUP(A5856,NAV!A:J,10,FALSE)</f>
        <v>#N/A</v>
      </c>
    </row>
    <row r="5857" spans="1:23" x14ac:dyDescent="0.2">
      <c r="A5857" s="2" t="s">
        <v>20648</v>
      </c>
      <c r="B5857" s="2" t="s">
        <v>13</v>
      </c>
      <c r="C5857" s="10" t="str">
        <f>+VLOOKUP(A5857,NAV!A:C,3,FALSE)</f>
        <v>Tous</v>
      </c>
      <c r="D5857" s="2" t="s">
        <v>20649</v>
      </c>
      <c r="E5857" s="11" t="str">
        <f>VLOOKUP(A5857,NAV!A:E,5,FALSE)</f>
        <v>SMABTP</v>
      </c>
      <c r="F5857" s="11" t="b">
        <f t="shared" si="3220"/>
        <v>1</v>
      </c>
      <c r="G5857" s="2" t="s">
        <v>15</v>
      </c>
      <c r="H5857" s="3" t="s">
        <v>867</v>
      </c>
      <c r="I5857" s="3"/>
      <c r="J5857" s="2" t="s">
        <v>20650</v>
      </c>
      <c r="K5857" s="7" t="str">
        <f>VLOOKUP(A5857,NAV!A:F,6,FALSE)</f>
        <v>114 AVENUE EMILE ZOLA</v>
      </c>
      <c r="L5857" s="7" t="b">
        <f t="shared" si="3221"/>
        <v>1</v>
      </c>
      <c r="M5857" s="2"/>
      <c r="N5857" s="2"/>
      <c r="O5857" s="2" t="s">
        <v>19</v>
      </c>
      <c r="P5857" s="10" t="str">
        <f>VLOOKUP(A5857,NAV!A:H,8,FALSE)</f>
        <v>75015</v>
      </c>
      <c r="Q5857" s="10" t="b">
        <f t="shared" si="3222"/>
        <v>1</v>
      </c>
      <c r="R5857" s="2" t="s">
        <v>20</v>
      </c>
      <c r="S5857" s="10" t="str">
        <f>VLOOKUP(A5857,NAV!A:I,9,FALSE)</f>
        <v>PARIS 15EME ARRONDISSEMENT</v>
      </c>
      <c r="T5857" s="10" t="b">
        <f t="shared" si="3223"/>
        <v>0</v>
      </c>
      <c r="U5857" s="2" t="s">
        <v>21</v>
      </c>
      <c r="V5857" s="9" t="str">
        <f>VLOOKUP(A5857,NAV!A:L,12,FALSE)</f>
        <v>FR</v>
      </c>
      <c r="W5857" t="str">
        <f>VLOOKUP(A5857,NAV!A:J,10,FALSE)</f>
        <v/>
      </c>
    </row>
    <row r="5858" spans="1:23" hidden="1" x14ac:dyDescent="0.2">
      <c r="A5858" s="2"/>
      <c r="B5858" s="2" t="s">
        <v>13</v>
      </c>
      <c r="C5858" s="2"/>
      <c r="D5858" s="2" t="s">
        <v>20651</v>
      </c>
      <c r="E5858" s="11" t="e">
        <f>VLOOKUP(A5858,NAV!A:E,5,FALSE)</f>
        <v>#N/A</v>
      </c>
      <c r="F5858" s="11"/>
      <c r="G5858" s="2" t="s">
        <v>15</v>
      </c>
      <c r="H5858" s="3" t="s">
        <v>375</v>
      </c>
      <c r="I5858" s="3"/>
      <c r="J5858" s="2" t="s">
        <v>20652</v>
      </c>
      <c r="K5858" s="2"/>
      <c r="L5858" s="2"/>
      <c r="M5858" s="2"/>
      <c r="N5858" s="2"/>
      <c r="O5858" s="2" t="s">
        <v>1635</v>
      </c>
      <c r="P5858" s="2"/>
      <c r="Q5858" s="2"/>
      <c r="R5858" s="2" t="s">
        <v>1636</v>
      </c>
      <c r="S5858" s="2"/>
      <c r="T5858" s="2"/>
      <c r="U5858" s="2" t="s">
        <v>21</v>
      </c>
    </row>
    <row r="5859" spans="1:23" x14ac:dyDescent="0.2">
      <c r="A5859" s="2" t="s">
        <v>20653</v>
      </c>
      <c r="B5859" s="2" t="s">
        <v>13</v>
      </c>
      <c r="C5859" s="10" t="str">
        <f>+VLOOKUP(A5859,NAV!A:C,3,FALSE)</f>
        <v>Tous</v>
      </c>
      <c r="D5859" s="2" t="s">
        <v>20654</v>
      </c>
      <c r="E5859" s="11" t="str">
        <f>VLOOKUP(A5859,NAV!A:E,5,FALSE)</f>
        <v>SMAD</v>
      </c>
      <c r="F5859" s="11" t="b">
        <f t="shared" ref="F5859:F5861" si="3224">+D5859=E5859</f>
        <v>1</v>
      </c>
      <c r="G5859" s="2" t="s">
        <v>15</v>
      </c>
      <c r="H5859" s="3" t="s">
        <v>82</v>
      </c>
      <c r="I5859" s="3"/>
      <c r="J5859" s="2" t="s">
        <v>20655</v>
      </c>
      <c r="K5859" s="7" t="str">
        <f>VLOOKUP(A5859,NAV!A:F,6,FALSE)</f>
        <v>ZI LA PONCHONNIERE</v>
      </c>
      <c r="L5859" s="7" t="b">
        <f t="shared" ref="L5859:L5861" si="3225">J5859=K5859</f>
        <v>1</v>
      </c>
      <c r="M5859" s="2" t="s">
        <v>20656</v>
      </c>
      <c r="N5859" s="2"/>
      <c r="O5859" s="2" t="s">
        <v>20657</v>
      </c>
      <c r="P5859" s="10" t="str">
        <f>VLOOKUP(A5859,NAV!A:H,8,FALSE)</f>
        <v>69591</v>
      </c>
      <c r="Q5859" s="10" t="b">
        <f t="shared" ref="Q5859:Q5861" si="3226">O5859=P5859</f>
        <v>1</v>
      </c>
      <c r="R5859" s="2" t="s">
        <v>6390</v>
      </c>
      <c r="S5859" s="10" t="str">
        <f>VLOOKUP(A5859,NAV!A:I,9,FALSE)</f>
        <v>L'ARBRESLE CEDEX</v>
      </c>
      <c r="T5859" s="10" t="b">
        <f t="shared" ref="T5859:T5861" si="3227">R5859=S5859</f>
        <v>1</v>
      </c>
      <c r="U5859" s="2" t="s">
        <v>21</v>
      </c>
      <c r="V5859" s="9" t="str">
        <f>VLOOKUP(A5859,NAV!A:L,12,FALSE)</f>
        <v>FR</v>
      </c>
      <c r="W5859" t="str">
        <f>VLOOKUP(A5859,NAV!A:J,10,FALSE)</f>
        <v/>
      </c>
    </row>
    <row r="5860" spans="1:23" x14ac:dyDescent="0.2">
      <c r="A5860" s="2" t="s">
        <v>20658</v>
      </c>
      <c r="B5860" s="2" t="s">
        <v>13</v>
      </c>
      <c r="C5860" s="10" t="str">
        <f>+VLOOKUP(A5860,NAV!A:C,3,FALSE)</f>
        <v xml:space="preserve"> </v>
      </c>
      <c r="D5860" s="2" t="s">
        <v>20659</v>
      </c>
      <c r="E5860" s="11" t="str">
        <f>VLOOKUP(A5860,NAV!A:E,5,FALSE)</f>
        <v>SMAR</v>
      </c>
      <c r="F5860" s="11" t="b">
        <f t="shared" si="3224"/>
        <v>1</v>
      </c>
      <c r="G5860" s="2" t="s">
        <v>15</v>
      </c>
      <c r="H5860" s="3" t="s">
        <v>16</v>
      </c>
      <c r="I5860" s="3"/>
      <c r="J5860" s="2" t="s">
        <v>20660</v>
      </c>
      <c r="K5860" s="7" t="str">
        <f>VLOOKUP(A5860,NAV!A:F,6,FALSE)</f>
        <v>8 RUE DU HELDER</v>
      </c>
      <c r="L5860" s="7" t="b">
        <f t="shared" si="3225"/>
        <v>1</v>
      </c>
      <c r="M5860" s="2"/>
      <c r="N5860" s="2"/>
      <c r="O5860" s="2" t="s">
        <v>12394</v>
      </c>
      <c r="P5860" s="10" t="str">
        <f>VLOOKUP(A5860,NAV!A:H,8,FALSE)</f>
        <v>75441</v>
      </c>
      <c r="Q5860" s="10" t="b">
        <f t="shared" si="3226"/>
        <v>1</v>
      </c>
      <c r="R5860" s="2" t="s">
        <v>1481</v>
      </c>
      <c r="S5860" s="10" t="str">
        <f>VLOOKUP(A5860,NAV!A:I,9,FALSE)</f>
        <v>PARIS CEDEX 09</v>
      </c>
      <c r="T5860" s="10" t="b">
        <f t="shared" si="3227"/>
        <v>1</v>
      </c>
      <c r="U5860" s="2" t="s">
        <v>21</v>
      </c>
      <c r="V5860" s="9" t="str">
        <f>VLOOKUP(A5860,NAV!A:L,12,FALSE)</f>
        <v>FR</v>
      </c>
      <c r="W5860" t="str">
        <f>VLOOKUP(A5860,NAV!A:J,10,FALSE)</f>
        <v/>
      </c>
    </row>
    <row r="5861" spans="1:23" x14ac:dyDescent="0.2">
      <c r="A5861" s="2" t="s">
        <v>20661</v>
      </c>
      <c r="B5861" s="2" t="s">
        <v>13</v>
      </c>
      <c r="C5861" s="10" t="str">
        <f>+VLOOKUP(A5861,NAV!A:C,3,FALSE)</f>
        <v xml:space="preserve"> </v>
      </c>
      <c r="D5861" s="2" t="s">
        <v>20662</v>
      </c>
      <c r="E5861" s="11" t="str">
        <f>VLOOKUP(A5861,NAV!A:E,5,FALSE)</f>
        <v>SMART &amp; CO</v>
      </c>
      <c r="F5861" s="11" t="b">
        <f t="shared" si="3224"/>
        <v>1</v>
      </c>
      <c r="G5861" s="2" t="s">
        <v>15</v>
      </c>
      <c r="H5861" s="3" t="s">
        <v>16</v>
      </c>
      <c r="I5861" s="3"/>
      <c r="J5861" s="2" t="s">
        <v>20663</v>
      </c>
      <c r="K5861" s="7" t="str">
        <f>VLOOKUP(A5861,NAV!A:F,6,FALSE)</f>
        <v>19-21 avenue Dubonnet</v>
      </c>
      <c r="L5861" s="7" t="b">
        <f t="shared" si="3225"/>
        <v>1</v>
      </c>
      <c r="M5861" s="2"/>
      <c r="N5861" s="2"/>
      <c r="O5861" s="2" t="s">
        <v>20664</v>
      </c>
      <c r="P5861" s="10" t="str">
        <f>VLOOKUP(A5861,NAV!A:H,8,FALSE)</f>
        <v>92417</v>
      </c>
      <c r="Q5861" s="10" t="b">
        <f t="shared" si="3226"/>
        <v>1</v>
      </c>
      <c r="R5861" s="2" t="s">
        <v>2550</v>
      </c>
      <c r="S5861" s="10" t="str">
        <f>VLOOKUP(A5861,NAV!A:I,9,FALSE)</f>
        <v>Courbevoie Cedex</v>
      </c>
      <c r="T5861" s="10" t="b">
        <f t="shared" si="3227"/>
        <v>1</v>
      </c>
      <c r="U5861" s="2" t="s">
        <v>21</v>
      </c>
      <c r="V5861" s="9" t="str">
        <f>VLOOKUP(A5861,NAV!A:L,12,FALSE)</f>
        <v>FR</v>
      </c>
      <c r="W5861" t="str">
        <f>VLOOKUP(A5861,NAV!A:J,10,FALSE)</f>
        <v/>
      </c>
    </row>
    <row r="5862" spans="1:23" hidden="1" x14ac:dyDescent="0.2">
      <c r="A5862" s="2"/>
      <c r="B5862" s="2" t="s">
        <v>13</v>
      </c>
      <c r="C5862" s="2"/>
      <c r="D5862" s="2" t="s">
        <v>20665</v>
      </c>
      <c r="E5862" s="11" t="e">
        <f>VLOOKUP(A5862,NAV!A:E,5,FALSE)</f>
        <v>#N/A</v>
      </c>
      <c r="F5862" s="11"/>
      <c r="G5862" s="2" t="s">
        <v>15</v>
      </c>
      <c r="H5862" s="3" t="s">
        <v>16</v>
      </c>
      <c r="I5862" s="3"/>
      <c r="J5862" s="2" t="s">
        <v>20666</v>
      </c>
      <c r="K5862" s="2"/>
      <c r="L5862" s="2"/>
      <c r="M5862" s="2"/>
      <c r="N5862" s="2"/>
      <c r="O5862" s="2" t="s">
        <v>348</v>
      </c>
      <c r="P5862" s="2"/>
      <c r="Q5862" s="2"/>
      <c r="R5862" s="2" t="s">
        <v>339</v>
      </c>
      <c r="S5862" s="2"/>
      <c r="T5862" s="2"/>
      <c r="U5862" s="2" t="s">
        <v>21</v>
      </c>
    </row>
    <row r="5863" spans="1:23" hidden="1" x14ac:dyDescent="0.2">
      <c r="A5863" s="2"/>
      <c r="B5863" s="2" t="s">
        <v>13</v>
      </c>
      <c r="C5863" s="2"/>
      <c r="D5863" s="2" t="s">
        <v>20667</v>
      </c>
      <c r="E5863" s="11" t="e">
        <f>VLOOKUP(A5863,NAV!A:E,5,FALSE)</f>
        <v>#N/A</v>
      </c>
      <c r="F5863" s="11"/>
      <c r="G5863" s="2" t="s">
        <v>15</v>
      </c>
      <c r="H5863" s="3" t="s">
        <v>156</v>
      </c>
      <c r="I5863" s="3"/>
      <c r="J5863" s="2" t="s">
        <v>20668</v>
      </c>
      <c r="K5863" s="2"/>
      <c r="L5863" s="2"/>
      <c r="M5863" s="2"/>
      <c r="N5863" s="2"/>
      <c r="O5863" s="2" t="s">
        <v>20669</v>
      </c>
      <c r="P5863" s="2"/>
      <c r="Q5863" s="2"/>
      <c r="R5863" s="2" t="s">
        <v>1774</v>
      </c>
      <c r="S5863" s="2"/>
      <c r="T5863" s="2"/>
      <c r="U5863" s="2" t="s">
        <v>160</v>
      </c>
    </row>
    <row r="5864" spans="1:23" x14ac:dyDescent="0.2">
      <c r="A5864" s="2" t="s">
        <v>20670</v>
      </c>
      <c r="B5864" s="2" t="s">
        <v>13</v>
      </c>
      <c r="C5864" s="10" t="str">
        <f>+VLOOKUP(A5864,NAV!A:C,3,FALSE)</f>
        <v xml:space="preserve"> </v>
      </c>
      <c r="D5864" s="2" t="s">
        <v>20671</v>
      </c>
      <c r="E5864" s="11" t="str">
        <f>VLOOKUP(A5864,NAV!A:E,5,FALSE)</f>
        <v>SMCP</v>
      </c>
      <c r="F5864" s="11" t="b">
        <f t="shared" ref="F5864:F5866" si="3228">+D5864=E5864</f>
        <v>1</v>
      </c>
      <c r="G5864" s="2" t="s">
        <v>15</v>
      </c>
      <c r="H5864" s="3" t="s">
        <v>16</v>
      </c>
      <c r="I5864" s="3"/>
      <c r="J5864" s="2" t="s">
        <v>20672</v>
      </c>
      <c r="K5864" s="7" t="str">
        <f>VLOOKUP(A5864,NAV!A:F,6,FALSE)</f>
        <v>49, rue Etienne Marcel</v>
      </c>
      <c r="L5864" s="7" t="b">
        <f t="shared" ref="L5864:L5866" si="3229">J5864=K5864</f>
        <v>1</v>
      </c>
      <c r="M5864" s="2"/>
      <c r="N5864" s="2"/>
      <c r="O5864" s="2" t="s">
        <v>1844</v>
      </c>
      <c r="P5864" s="10" t="str">
        <f>VLOOKUP(A5864,NAV!A:H,8,FALSE)</f>
        <v>75001</v>
      </c>
      <c r="Q5864" s="10" t="b">
        <f t="shared" ref="Q5864:Q5866" si="3230">O5864=P5864</f>
        <v>1</v>
      </c>
      <c r="R5864" s="2" t="s">
        <v>41</v>
      </c>
      <c r="S5864" s="10" t="str">
        <f>VLOOKUP(A5864,NAV!A:I,9,FALSE)</f>
        <v>PARIS 1ER ARRONDISSEMENT</v>
      </c>
      <c r="T5864" s="10" t="b">
        <f t="shared" ref="T5864:T5866" si="3231">R5864=S5864</f>
        <v>0</v>
      </c>
      <c r="U5864" s="2" t="s">
        <v>1095</v>
      </c>
      <c r="V5864" s="9" t="str">
        <f>VLOOKUP(A5864,NAV!A:L,12,FALSE)</f>
        <v>FR</v>
      </c>
      <c r="W5864" t="str">
        <f>VLOOKUP(A5864,NAV!A:J,10,FALSE)</f>
        <v/>
      </c>
    </row>
    <row r="5865" spans="1:23" x14ac:dyDescent="0.2">
      <c r="A5865" s="2" t="s">
        <v>20673</v>
      </c>
      <c r="B5865" s="2" t="s">
        <v>13</v>
      </c>
      <c r="C5865" s="10" t="str">
        <f>+VLOOKUP(A5865,NAV!A:C,3,FALSE)</f>
        <v xml:space="preserve"> </v>
      </c>
      <c r="D5865" s="2" t="s">
        <v>20674</v>
      </c>
      <c r="E5865" s="11" t="str">
        <f>VLOOKUP(A5865,NAV!A:E,5,FALSE)</f>
        <v>SMENO (MUTUELLE DES ETUDIANTS DU NORD ET DU NORD O</v>
      </c>
      <c r="F5865" s="11" t="b">
        <f t="shared" si="3228"/>
        <v>0</v>
      </c>
      <c r="G5865" s="2" t="s">
        <v>15</v>
      </c>
      <c r="H5865" s="3" t="s">
        <v>16</v>
      </c>
      <c r="I5865" s="3"/>
      <c r="J5865" s="2" t="s">
        <v>20675</v>
      </c>
      <c r="K5865" s="7" t="str">
        <f>VLOOKUP(A5865,NAV!A:F,6,FALSE)</f>
        <v>45, Boulevard de la Liberté</v>
      </c>
      <c r="L5865" s="7" t="b">
        <f t="shared" si="3229"/>
        <v>1</v>
      </c>
      <c r="M5865" s="2"/>
      <c r="N5865" s="2"/>
      <c r="O5865" s="2" t="s">
        <v>20676</v>
      </c>
      <c r="P5865" s="10" t="str">
        <f>VLOOKUP(A5865,NAV!A:H,8,FALSE)</f>
        <v>59046</v>
      </c>
      <c r="Q5865" s="10" t="b">
        <f t="shared" si="3230"/>
        <v>1</v>
      </c>
      <c r="R5865" s="2" t="s">
        <v>4653</v>
      </c>
      <c r="S5865" s="10" t="str">
        <f>VLOOKUP(A5865,NAV!A:I,9,FALSE)</f>
        <v>LILLE CEDEX</v>
      </c>
      <c r="T5865" s="10" t="b">
        <f t="shared" si="3231"/>
        <v>1</v>
      </c>
      <c r="U5865" s="2" t="s">
        <v>21</v>
      </c>
      <c r="V5865" s="9" t="str">
        <f>VLOOKUP(A5865,NAV!A:L,12,FALSE)</f>
        <v>FR</v>
      </c>
      <c r="W5865" t="str">
        <f>VLOOKUP(A5865,NAV!A:J,10,FALSE)</f>
        <v/>
      </c>
    </row>
    <row r="5866" spans="1:23" x14ac:dyDescent="0.2">
      <c r="A5866" s="2" t="s">
        <v>20677</v>
      </c>
      <c r="B5866" s="2" t="s">
        <v>13</v>
      </c>
      <c r="C5866" s="10" t="str">
        <f>+VLOOKUP(A5866,NAV!A:C,3,FALSE)</f>
        <v xml:space="preserve"> </v>
      </c>
      <c r="D5866" s="2" t="s">
        <v>20678</v>
      </c>
      <c r="E5866" s="11" t="str">
        <f>VLOOKUP(A5866,NAV!A:E,5,FALSE)</f>
        <v>SMI</v>
      </c>
      <c r="F5866" s="11" t="b">
        <f t="shared" si="3228"/>
        <v>1</v>
      </c>
      <c r="G5866" s="2" t="s">
        <v>15</v>
      </c>
      <c r="H5866" s="3" t="s">
        <v>16</v>
      </c>
      <c r="I5866" s="3"/>
      <c r="J5866" s="2" t="s">
        <v>12772</v>
      </c>
      <c r="K5866" s="7" t="str">
        <f>VLOOKUP(A5866,NAV!A:F,6,FALSE)</f>
        <v>2 RUE LABORDE</v>
      </c>
      <c r="L5866" s="7" t="b">
        <f t="shared" si="3229"/>
        <v>1</v>
      </c>
      <c r="M5866" s="2"/>
      <c r="N5866" s="2"/>
      <c r="O5866" s="2" t="s">
        <v>12773</v>
      </c>
      <c r="P5866" s="10" t="str">
        <f>VLOOKUP(A5866,NAV!A:H,8,FALSE)</f>
        <v>75374</v>
      </c>
      <c r="Q5866" s="10" t="b">
        <f t="shared" si="3230"/>
        <v>1</v>
      </c>
      <c r="R5866" s="2" t="s">
        <v>1039</v>
      </c>
      <c r="S5866" s="10" t="str">
        <f>VLOOKUP(A5866,NAV!A:I,9,FALSE)</f>
        <v>PARIS CEDEX 08</v>
      </c>
      <c r="T5866" s="10" t="b">
        <f t="shared" si="3231"/>
        <v>1</v>
      </c>
      <c r="U5866" s="2" t="s">
        <v>21</v>
      </c>
      <c r="V5866" s="9" t="str">
        <f>VLOOKUP(A5866,NAV!A:L,12,FALSE)</f>
        <v>FR</v>
      </c>
      <c r="W5866" t="str">
        <f>VLOOKUP(A5866,NAV!A:J,10,FALSE)</f>
        <v/>
      </c>
    </row>
    <row r="5867" spans="1:23" hidden="1" x14ac:dyDescent="0.2">
      <c r="A5867" s="2"/>
      <c r="B5867" s="2" t="s">
        <v>13</v>
      </c>
      <c r="C5867" s="2"/>
      <c r="D5867" s="2" t="s">
        <v>20679</v>
      </c>
      <c r="E5867" s="11" t="e">
        <f>VLOOKUP(A5867,NAV!A:E,5,FALSE)</f>
        <v>#N/A</v>
      </c>
      <c r="F5867" s="11"/>
      <c r="G5867" s="2" t="s">
        <v>15</v>
      </c>
      <c r="H5867" s="3" t="s">
        <v>16</v>
      </c>
      <c r="I5867" s="3"/>
      <c r="J5867" s="2" t="s">
        <v>20680</v>
      </c>
      <c r="K5867" s="2"/>
      <c r="L5867" s="2"/>
      <c r="M5867" s="2"/>
      <c r="N5867" s="2"/>
      <c r="O5867" s="2" t="s">
        <v>20681</v>
      </c>
      <c r="P5867" s="2"/>
      <c r="Q5867" s="2"/>
      <c r="R5867" s="2" t="s">
        <v>14266</v>
      </c>
      <c r="S5867" s="2"/>
      <c r="T5867" s="2"/>
      <c r="U5867" s="2" t="s">
        <v>48</v>
      </c>
    </row>
    <row r="5868" spans="1:23" x14ac:dyDescent="0.2">
      <c r="A5868" s="2" t="s">
        <v>20682</v>
      </c>
      <c r="B5868" s="2" t="s">
        <v>13</v>
      </c>
      <c r="C5868" s="10" t="str">
        <f>+VLOOKUP(A5868,NAV!A:C,3,FALSE)</f>
        <v xml:space="preserve"> </v>
      </c>
      <c r="D5868" s="2" t="s">
        <v>20683</v>
      </c>
      <c r="E5868" s="11" t="str">
        <f>VLOOKUP(A5868,NAV!A:E,5,FALSE)</f>
        <v>SMLB</v>
      </c>
      <c r="F5868" s="11" t="b">
        <f t="shared" ref="F5868:F5875" si="3232">+D5868=E5868</f>
        <v>1</v>
      </c>
      <c r="G5868" s="2" t="s">
        <v>15</v>
      </c>
      <c r="H5868" s="3" t="s">
        <v>34</v>
      </c>
      <c r="I5868" s="3"/>
      <c r="J5868" s="2" t="s">
        <v>20684</v>
      </c>
      <c r="K5868" s="7" t="str">
        <f>VLOOKUP(A5868,NAV!A:F,6,FALSE)</f>
        <v>15 Avenue des Indes</v>
      </c>
      <c r="L5868" s="7" t="b">
        <f t="shared" ref="L5868:L5875" si="3233">J5868=K5868</f>
        <v>1</v>
      </c>
      <c r="M5868" s="2"/>
      <c r="N5868" s="2"/>
      <c r="O5868" s="2" t="s">
        <v>13192</v>
      </c>
      <c r="P5868" s="10" t="str">
        <f>VLOOKUP(A5868,NAV!A:H,8,FALSE)</f>
        <v>91940</v>
      </c>
      <c r="Q5868" s="10" t="b">
        <f t="shared" ref="Q5868:Q5875" si="3234">O5868=P5868</f>
        <v>1</v>
      </c>
      <c r="R5868" s="2" t="s">
        <v>14434</v>
      </c>
      <c r="S5868" s="10" t="str">
        <f>VLOOKUP(A5868,NAV!A:I,9,FALSE)</f>
        <v>GOMETZ LE CHATEL</v>
      </c>
      <c r="T5868" s="10" t="b">
        <f t="shared" ref="T5868:T5875" si="3235">R5868=S5868</f>
        <v>0</v>
      </c>
      <c r="U5868" s="2" t="s">
        <v>48</v>
      </c>
      <c r="V5868" s="9" t="str">
        <f>VLOOKUP(A5868,NAV!A:L,12,FALSE)</f>
        <v>FR</v>
      </c>
      <c r="W5868" t="str">
        <f>VLOOKUP(A5868,NAV!A:J,10,FALSE)</f>
        <v/>
      </c>
    </row>
    <row r="5869" spans="1:23" x14ac:dyDescent="0.2">
      <c r="A5869" s="2" t="s">
        <v>20685</v>
      </c>
      <c r="B5869" s="2" t="s">
        <v>13</v>
      </c>
      <c r="C5869" s="10" t="str">
        <f>+VLOOKUP(A5869,NAV!A:C,3,FALSE)</f>
        <v xml:space="preserve"> </v>
      </c>
      <c r="D5869" s="2" t="s">
        <v>20686</v>
      </c>
      <c r="E5869" s="11" t="str">
        <f>VLOOKUP(A5869,NAV!A:E,5,FALSE)</f>
        <v>SMOBY TOYS S.A.S</v>
      </c>
      <c r="F5869" s="11" t="b">
        <f t="shared" si="3232"/>
        <v>1</v>
      </c>
      <c r="G5869" s="2" t="s">
        <v>15</v>
      </c>
      <c r="H5869" s="3" t="s">
        <v>82</v>
      </c>
      <c r="I5869" s="3"/>
      <c r="J5869" s="2" t="s">
        <v>20687</v>
      </c>
      <c r="K5869" s="7" t="str">
        <f>VLOOKUP(A5869,NAV!A:F,6,FALSE)</f>
        <v>Le bourg dessus</v>
      </c>
      <c r="L5869" s="7" t="b">
        <f t="shared" si="3233"/>
        <v>1</v>
      </c>
      <c r="M5869" s="2" t="s">
        <v>18</v>
      </c>
      <c r="N5869" s="2"/>
      <c r="O5869" s="2" t="s">
        <v>20688</v>
      </c>
      <c r="P5869" s="10" t="str">
        <f>VLOOKUP(A5869,NAV!A:H,8,FALSE)</f>
        <v>39170</v>
      </c>
      <c r="Q5869" s="10" t="b">
        <f t="shared" si="3234"/>
        <v>1</v>
      </c>
      <c r="R5869" s="2" t="s">
        <v>20689</v>
      </c>
      <c r="S5869" s="10" t="str">
        <f>VLOOKUP(A5869,NAV!A:I,9,FALSE)</f>
        <v>CUTTURA</v>
      </c>
      <c r="T5869" s="10" t="b">
        <f t="shared" si="3235"/>
        <v>0</v>
      </c>
      <c r="U5869" s="2" t="s">
        <v>21</v>
      </c>
      <c r="V5869" s="9" t="str">
        <f>VLOOKUP(A5869,NAV!A:L,12,FALSE)</f>
        <v>FR</v>
      </c>
      <c r="W5869" t="str">
        <f>VLOOKUP(A5869,NAV!A:J,10,FALSE)</f>
        <v/>
      </c>
    </row>
    <row r="5870" spans="1:23" x14ac:dyDescent="0.2">
      <c r="A5870" s="2" t="s">
        <v>20690</v>
      </c>
      <c r="B5870" s="2" t="s">
        <v>13</v>
      </c>
      <c r="C5870" s="10" t="str">
        <f>+VLOOKUP(A5870,NAV!A:C,3,FALSE)</f>
        <v>Tous</v>
      </c>
      <c r="D5870" s="2" t="s">
        <v>20691</v>
      </c>
      <c r="E5870" s="11" t="str">
        <f>VLOOKUP(A5870,NAV!A:E,5,FALSE)</f>
        <v>SMURFIT LEMBACEL</v>
      </c>
      <c r="F5870" s="11" t="b">
        <f t="shared" si="3232"/>
        <v>1</v>
      </c>
      <c r="G5870" s="2" t="s">
        <v>15</v>
      </c>
      <c r="H5870" s="3" t="s">
        <v>82</v>
      </c>
      <c r="I5870" s="3"/>
      <c r="J5870" s="2" t="s">
        <v>20692</v>
      </c>
      <c r="K5870" s="7" t="str">
        <f>VLOOKUP(A5870,NAV!A:F,6,FALSE)</f>
        <v>IMMEUBLE DANICA</v>
      </c>
      <c r="L5870" s="7" t="b">
        <f t="shared" si="3233"/>
        <v>1</v>
      </c>
      <c r="M5870" s="2" t="s">
        <v>20693</v>
      </c>
      <c r="N5870" s="2"/>
      <c r="O5870" s="2" t="s">
        <v>11369</v>
      </c>
      <c r="P5870" s="10" t="str">
        <f>VLOOKUP(A5870,NAV!A:H,8,FALSE)</f>
        <v>69486</v>
      </c>
      <c r="Q5870" s="10" t="b">
        <f t="shared" si="3234"/>
        <v>1</v>
      </c>
      <c r="R5870" s="2" t="s">
        <v>2122</v>
      </c>
      <c r="S5870" s="10" t="str">
        <f>VLOOKUP(A5870,NAV!A:I,9,FALSE)</f>
        <v>LYON CEDEX 03</v>
      </c>
      <c r="T5870" s="10" t="b">
        <f t="shared" si="3235"/>
        <v>1</v>
      </c>
      <c r="U5870" s="2" t="s">
        <v>21</v>
      </c>
      <c r="V5870" s="9" t="str">
        <f>VLOOKUP(A5870,NAV!A:L,12,FALSE)</f>
        <v>FR</v>
      </c>
      <c r="W5870" t="str">
        <f>VLOOKUP(A5870,NAV!A:J,10,FALSE)</f>
        <v/>
      </c>
    </row>
    <row r="5871" spans="1:23" x14ac:dyDescent="0.2">
      <c r="A5871" s="2" t="s">
        <v>20694</v>
      </c>
      <c r="B5871" s="2" t="s">
        <v>13</v>
      </c>
      <c r="C5871" s="10" t="str">
        <f>+VLOOKUP(A5871,NAV!A:C,3,FALSE)</f>
        <v>Tous</v>
      </c>
      <c r="D5871" s="2" t="s">
        <v>20695</v>
      </c>
      <c r="E5871" s="11" t="str">
        <f>VLOOKUP(A5871,NAV!A:E,5,FALSE)</f>
        <v>SNC IENA</v>
      </c>
      <c r="F5871" s="11" t="b">
        <f t="shared" si="3232"/>
        <v>1</v>
      </c>
      <c r="G5871" s="2" t="s">
        <v>15</v>
      </c>
      <c r="H5871" s="3" t="s">
        <v>82</v>
      </c>
      <c r="I5871" s="3"/>
      <c r="J5871" s="2" t="s">
        <v>7136</v>
      </c>
      <c r="K5871" s="7" t="str">
        <f>VLOOKUP(A5871,NAV!A:F,6,FALSE)</f>
        <v>23 AVENUE GEORGES POMPIDOU</v>
      </c>
      <c r="L5871" s="7" t="b">
        <f t="shared" si="3233"/>
        <v>1</v>
      </c>
      <c r="M5871" s="2"/>
      <c r="N5871" s="2"/>
      <c r="O5871" s="2" t="s">
        <v>513</v>
      </c>
      <c r="P5871" s="10" t="str">
        <f>VLOOKUP(A5871,NAV!A:H,8,FALSE)</f>
        <v>69003</v>
      </c>
      <c r="Q5871" s="10" t="b">
        <f t="shared" si="3234"/>
        <v>1</v>
      </c>
      <c r="R5871" s="2" t="s">
        <v>11086</v>
      </c>
      <c r="S5871" s="10" t="str">
        <f>VLOOKUP(A5871,NAV!A:I,9,FALSE)</f>
        <v>LYON 3EME ARRONDISSEMENT</v>
      </c>
      <c r="T5871" s="10" t="b">
        <f t="shared" si="3235"/>
        <v>0</v>
      </c>
      <c r="U5871" s="2" t="s">
        <v>21</v>
      </c>
      <c r="V5871" s="9" t="str">
        <f>VLOOKUP(A5871,NAV!A:L,12,FALSE)</f>
        <v>FR</v>
      </c>
      <c r="W5871" t="str">
        <f>VLOOKUP(A5871,NAV!A:J,10,FALSE)</f>
        <v/>
      </c>
    </row>
    <row r="5872" spans="1:23" x14ac:dyDescent="0.2">
      <c r="A5872" s="2" t="s">
        <v>20696</v>
      </c>
      <c r="B5872" s="2" t="s">
        <v>13</v>
      </c>
      <c r="C5872" s="10" t="str">
        <f>+VLOOKUP(A5872,NAV!A:C,3,FALSE)</f>
        <v xml:space="preserve"> </v>
      </c>
      <c r="D5872" s="2" t="s">
        <v>20697</v>
      </c>
      <c r="E5872" s="11" t="str">
        <f>VLOOKUP(A5872,NAV!A:E,5,FALSE)</f>
        <v>SNC KAUFMAN &amp; BROAD IMMO</v>
      </c>
      <c r="F5872" s="11" t="b">
        <f t="shared" si="3232"/>
        <v>1</v>
      </c>
      <c r="G5872" s="2" t="s">
        <v>15</v>
      </c>
      <c r="H5872" s="3" t="s">
        <v>70</v>
      </c>
      <c r="I5872" s="3"/>
      <c r="J5872" s="2" t="s">
        <v>10104</v>
      </c>
      <c r="K5872" s="7" t="str">
        <f>VLOOKUP(A5872,NAV!A:F,6,FALSE)</f>
        <v>127 AVENUE CHARLES DE GAULLE</v>
      </c>
      <c r="L5872" s="7" t="b">
        <f t="shared" si="3233"/>
        <v>1</v>
      </c>
      <c r="M5872" s="2"/>
      <c r="N5872" s="2"/>
      <c r="O5872" s="2" t="s">
        <v>1083</v>
      </c>
      <c r="P5872" s="10" t="str">
        <f>VLOOKUP(A5872,NAV!A:H,8,FALSE)</f>
        <v>92200</v>
      </c>
      <c r="Q5872" s="10" t="b">
        <f t="shared" si="3234"/>
        <v>1</v>
      </c>
      <c r="R5872" s="2" t="s">
        <v>756</v>
      </c>
      <c r="S5872" s="10" t="str">
        <f>VLOOKUP(A5872,NAV!A:I,9,FALSE)</f>
        <v>NEUILLY SUR SEINE</v>
      </c>
      <c r="T5872" s="10" t="b">
        <f t="shared" si="3235"/>
        <v>1</v>
      </c>
      <c r="U5872" s="2" t="s">
        <v>21</v>
      </c>
      <c r="V5872" s="9" t="str">
        <f>VLOOKUP(A5872,NAV!A:L,12,FALSE)</f>
        <v>FR</v>
      </c>
      <c r="W5872" t="str">
        <f>VLOOKUP(A5872,NAV!A:J,10,FALSE)</f>
        <v/>
      </c>
    </row>
    <row r="5873" spans="1:23" x14ac:dyDescent="0.2">
      <c r="A5873" s="2" t="s">
        <v>20698</v>
      </c>
      <c r="B5873" s="2" t="s">
        <v>13</v>
      </c>
      <c r="C5873" s="10" t="str">
        <f>+VLOOKUP(A5873,NAV!A:C,3,FALSE)</f>
        <v xml:space="preserve"> </v>
      </c>
      <c r="D5873" s="2" t="s">
        <v>20699</v>
      </c>
      <c r="E5873" s="11" t="str">
        <f>VLOOKUP(A5873,NAV!A:E,5,FALSE)</f>
        <v>SNCF</v>
      </c>
      <c r="F5873" s="11" t="b">
        <f t="shared" si="3232"/>
        <v>0</v>
      </c>
      <c r="G5873" s="2" t="s">
        <v>15</v>
      </c>
      <c r="H5873" s="3" t="s">
        <v>123</v>
      </c>
      <c r="I5873" s="3" t="s">
        <v>7969</v>
      </c>
      <c r="J5873" s="2" t="s">
        <v>20700</v>
      </c>
      <c r="K5873" s="7" t="str">
        <f>VLOOKUP(A5873,NAV!A:F,6,FALSE)</f>
        <v>120 boulevard Vivier Merle</v>
      </c>
      <c r="L5873" s="7" t="b">
        <f t="shared" si="3233"/>
        <v>1</v>
      </c>
      <c r="M5873" s="2" t="s">
        <v>18</v>
      </c>
      <c r="N5873" s="2"/>
      <c r="O5873" s="2" t="s">
        <v>20701</v>
      </c>
      <c r="P5873" s="10" t="str">
        <f>VLOOKUP(A5873,NAV!A:H,8,FALSE)</f>
        <v>69502</v>
      </c>
      <c r="Q5873" s="10" t="b">
        <f t="shared" si="3234"/>
        <v>1</v>
      </c>
      <c r="R5873" s="2" t="s">
        <v>435</v>
      </c>
      <c r="S5873" s="10" t="str">
        <f>VLOOKUP(A5873,NAV!A:I,9,FALSE)</f>
        <v>LYON</v>
      </c>
      <c r="T5873" s="10" t="b">
        <f t="shared" si="3235"/>
        <v>1</v>
      </c>
      <c r="U5873" s="2" t="s">
        <v>21</v>
      </c>
      <c r="V5873" s="9" t="str">
        <f>VLOOKUP(A5873,NAV!A:L,12,FALSE)</f>
        <v>FR</v>
      </c>
      <c r="W5873" t="str">
        <f>VLOOKUP(A5873,NAV!A:J,10,FALSE)</f>
        <v/>
      </c>
    </row>
    <row r="5874" spans="1:23" x14ac:dyDescent="0.2">
      <c r="A5874" s="2" t="s">
        <v>20702</v>
      </c>
      <c r="B5874" s="2" t="s">
        <v>43</v>
      </c>
      <c r="C5874" s="10" t="str">
        <f>+VLOOKUP(A5874,NAV!A:C,3,FALSE)</f>
        <v>Tous</v>
      </c>
      <c r="D5874" s="2" t="s">
        <v>20703</v>
      </c>
      <c r="E5874" s="11" t="str">
        <f>VLOOKUP(A5874,NAV!A:E,5,FALSE)</f>
        <v>SNCF BROTTEAUX</v>
      </c>
      <c r="F5874" s="11" t="b">
        <f t="shared" si="3232"/>
        <v>1</v>
      </c>
      <c r="G5874" s="2" t="s">
        <v>15</v>
      </c>
      <c r="H5874" s="3" t="s">
        <v>123</v>
      </c>
      <c r="I5874" s="3" t="s">
        <v>20704</v>
      </c>
      <c r="J5874" s="2" t="s">
        <v>20705</v>
      </c>
      <c r="K5874" s="7" t="str">
        <f>VLOOKUP(A5874,NAV!A:F,6,FALSE)</f>
        <v>5 PLACE JULES FERRY</v>
      </c>
      <c r="L5874" s="7" t="b">
        <f t="shared" si="3233"/>
        <v>1</v>
      </c>
      <c r="M5874" s="2"/>
      <c r="N5874" s="2"/>
      <c r="O5874" s="2" t="s">
        <v>971</v>
      </c>
      <c r="P5874" s="10" t="str">
        <f>VLOOKUP(A5874,NAV!A:H,8,FALSE)</f>
        <v>69006</v>
      </c>
      <c r="Q5874" s="10" t="b">
        <f t="shared" si="3234"/>
        <v>1</v>
      </c>
      <c r="R5874" s="2" t="s">
        <v>435</v>
      </c>
      <c r="S5874" s="10" t="str">
        <f>VLOOKUP(A5874,NAV!A:I,9,FALSE)</f>
        <v>LYON 6EME ARRONDISSEMENT</v>
      </c>
      <c r="T5874" s="10" t="b">
        <f t="shared" si="3235"/>
        <v>0</v>
      </c>
      <c r="U5874" s="2" t="s">
        <v>21</v>
      </c>
      <c r="V5874" s="9" t="str">
        <f>VLOOKUP(A5874,NAV!A:L,12,FALSE)</f>
        <v>FR</v>
      </c>
      <c r="W5874" t="str">
        <f>VLOOKUP(A5874,NAV!A:J,10,FALSE)</f>
        <v/>
      </c>
    </row>
    <row r="5875" spans="1:23" x14ac:dyDescent="0.2">
      <c r="A5875" s="2" t="s">
        <v>20706</v>
      </c>
      <c r="B5875" s="2" t="s">
        <v>13</v>
      </c>
      <c r="C5875" s="10" t="str">
        <f>+VLOOKUP(A5875,NAV!A:C,3,FALSE)</f>
        <v xml:space="preserve"> </v>
      </c>
      <c r="D5875" s="2" t="s">
        <v>20707</v>
      </c>
      <c r="E5875" s="11" t="str">
        <f>VLOOKUP(A5875,NAV!A:E,5,FALSE)</f>
        <v>SNCF ENERGIE</v>
      </c>
      <c r="F5875" s="11" t="b">
        <f t="shared" si="3232"/>
        <v>1</v>
      </c>
      <c r="G5875" s="2" t="s">
        <v>15</v>
      </c>
      <c r="H5875" s="3" t="s">
        <v>123</v>
      </c>
      <c r="I5875" s="3" t="s">
        <v>15794</v>
      </c>
      <c r="J5875" s="2" t="s">
        <v>20708</v>
      </c>
      <c r="K5875" s="7" t="str">
        <f>VLOOKUP(A5875,NAV!A:F,6,FALSE)</f>
        <v>120 boulevard Vvier Merle</v>
      </c>
      <c r="L5875" s="7" t="b">
        <f t="shared" si="3233"/>
        <v>1</v>
      </c>
      <c r="M5875" s="2"/>
      <c r="N5875" s="2"/>
      <c r="O5875" s="2" t="s">
        <v>513</v>
      </c>
      <c r="P5875" s="10" t="str">
        <f>VLOOKUP(A5875,NAV!A:H,8,FALSE)</f>
        <v>69003</v>
      </c>
      <c r="Q5875" s="10" t="b">
        <f t="shared" si="3234"/>
        <v>1</v>
      </c>
      <c r="R5875" s="2" t="s">
        <v>435</v>
      </c>
      <c r="S5875" s="10" t="str">
        <f>VLOOKUP(A5875,NAV!A:I,9,FALSE)</f>
        <v>LYON 3EME ARRONDISSEMENT</v>
      </c>
      <c r="T5875" s="10" t="b">
        <f t="shared" si="3235"/>
        <v>0</v>
      </c>
      <c r="U5875" s="2" t="s">
        <v>21</v>
      </c>
      <c r="V5875" s="9" t="str">
        <f>VLOOKUP(A5875,NAV!A:L,12,FALSE)</f>
        <v>FR</v>
      </c>
      <c r="W5875" t="str">
        <f>VLOOKUP(A5875,NAV!A:J,10,FALSE)</f>
        <v/>
      </c>
    </row>
    <row r="5876" spans="1:23" hidden="1" x14ac:dyDescent="0.2">
      <c r="A5876" s="2"/>
      <c r="B5876" s="2" t="s">
        <v>13</v>
      </c>
      <c r="C5876" s="2"/>
      <c r="D5876" s="2" t="s">
        <v>7969</v>
      </c>
      <c r="E5876" s="11" t="e">
        <f>VLOOKUP(A5876,NAV!A:E,5,FALSE)</f>
        <v>#N/A</v>
      </c>
      <c r="F5876" s="11"/>
      <c r="G5876" s="2" t="s">
        <v>224</v>
      </c>
      <c r="H5876" s="3" t="s">
        <v>123</v>
      </c>
      <c r="I5876" s="3" t="s">
        <v>11286</v>
      </c>
      <c r="J5876" s="2" t="s">
        <v>20709</v>
      </c>
      <c r="K5876" s="2"/>
      <c r="L5876" s="2"/>
      <c r="M5876" s="2"/>
      <c r="N5876" s="2"/>
      <c r="O5876" s="2" t="s">
        <v>2270</v>
      </c>
      <c r="P5876" s="2"/>
      <c r="Q5876" s="2"/>
      <c r="R5876" s="2" t="s">
        <v>687</v>
      </c>
      <c r="S5876" s="2"/>
      <c r="T5876" s="2"/>
      <c r="U5876" s="2" t="s">
        <v>21</v>
      </c>
    </row>
    <row r="5877" spans="1:23" x14ac:dyDescent="0.2">
      <c r="A5877" s="2" t="s">
        <v>20710</v>
      </c>
      <c r="B5877" s="2" t="s">
        <v>13</v>
      </c>
      <c r="C5877" s="10" t="str">
        <f>+VLOOKUP(A5877,NAV!A:C,3,FALSE)</f>
        <v xml:space="preserve"> </v>
      </c>
      <c r="D5877" s="2" t="s">
        <v>11286</v>
      </c>
      <c r="E5877" s="11" t="str">
        <f>VLOOKUP(A5877,NAV!A:E,5,FALSE)</f>
        <v>SNCF GROUPE</v>
      </c>
      <c r="F5877" s="11" t="b">
        <f t="shared" ref="F5877:F5878" si="3236">+D5877=E5877</f>
        <v>1</v>
      </c>
      <c r="G5877" s="2" t="s">
        <v>305</v>
      </c>
      <c r="H5877" s="3" t="s">
        <v>123</v>
      </c>
      <c r="I5877" s="3"/>
      <c r="J5877" s="2" t="s">
        <v>20711</v>
      </c>
      <c r="K5877" s="7" t="str">
        <f>VLOOKUP(A5877,NAV!A:F,6,FALSE)</f>
        <v>34 rue du Commandant Mouchotte</v>
      </c>
      <c r="L5877" s="7" t="b">
        <f t="shared" ref="L5877:L5878" si="3237">J5877=K5877</f>
        <v>0</v>
      </c>
      <c r="M5877" s="2"/>
      <c r="N5877" s="2"/>
      <c r="O5877" s="2" t="s">
        <v>2270</v>
      </c>
      <c r="P5877" s="10" t="str">
        <f>VLOOKUP(A5877,NAV!A:H,8,FALSE)</f>
        <v>75014</v>
      </c>
      <c r="Q5877" s="10" t="b">
        <f t="shared" ref="Q5877:Q5878" si="3238">O5877=P5877</f>
        <v>0</v>
      </c>
      <c r="R5877" s="2" t="s">
        <v>136</v>
      </c>
      <c r="S5877" s="10" t="str">
        <f>VLOOKUP(A5877,NAV!A:I,9,FALSE)</f>
        <v>PARIS 14EME ARRONDISSEMENT</v>
      </c>
      <c r="T5877" s="10" t="b">
        <f t="shared" ref="T5877:T5878" si="3239">R5877=S5877</f>
        <v>0</v>
      </c>
      <c r="U5877" s="2" t="s">
        <v>21</v>
      </c>
      <c r="V5877" s="9" t="str">
        <f>VLOOKUP(A5877,NAV!A:L,12,FALSE)</f>
        <v>FR</v>
      </c>
      <c r="W5877" t="str">
        <f>VLOOKUP(A5877,NAV!A:J,10,FALSE)</f>
        <v/>
      </c>
    </row>
    <row r="5878" spans="1:23" x14ac:dyDescent="0.2">
      <c r="A5878" s="2" t="s">
        <v>20712</v>
      </c>
      <c r="B5878" s="2" t="s">
        <v>13</v>
      </c>
      <c r="C5878" s="10" t="str">
        <f>+VLOOKUP(A5878,NAV!A:C,3,FALSE)</f>
        <v xml:space="preserve"> </v>
      </c>
      <c r="D5878" s="2" t="s">
        <v>20713</v>
      </c>
      <c r="E5878" s="11" t="str">
        <f>VLOOKUP(A5878,NAV!A:E,5,FALSE)</f>
        <v>SNCF HOLDING</v>
      </c>
      <c r="F5878" s="11" t="b">
        <f t="shared" si="3236"/>
        <v>1</v>
      </c>
      <c r="G5878" s="2" t="s">
        <v>15</v>
      </c>
      <c r="H5878" s="3" t="s">
        <v>123</v>
      </c>
      <c r="I5878" s="3" t="s">
        <v>7969</v>
      </c>
      <c r="J5878" s="2" t="s">
        <v>20714</v>
      </c>
      <c r="K5878" s="7" t="str">
        <f>VLOOKUP(A5878,NAV!A:F,6,FALSE)</f>
        <v>34 rue du Commandant Mouchotte</v>
      </c>
      <c r="L5878" s="7" t="b">
        <f t="shared" si="3237"/>
        <v>1</v>
      </c>
      <c r="M5878" s="2" t="s">
        <v>18</v>
      </c>
      <c r="N5878" s="2"/>
      <c r="O5878" s="2" t="s">
        <v>121</v>
      </c>
      <c r="P5878" s="10" t="str">
        <f>VLOOKUP(A5878,NAV!A:H,8,FALSE)</f>
        <v>75014</v>
      </c>
      <c r="Q5878" s="10" t="b">
        <f t="shared" si="3238"/>
        <v>1</v>
      </c>
      <c r="R5878" s="2" t="s">
        <v>20</v>
      </c>
      <c r="S5878" s="10" t="str">
        <f>VLOOKUP(A5878,NAV!A:I,9,FALSE)</f>
        <v>PARIS 14EME ARRONDISSEMENT</v>
      </c>
      <c r="T5878" s="10" t="b">
        <f t="shared" si="3239"/>
        <v>0</v>
      </c>
      <c r="U5878" s="2" t="s">
        <v>21</v>
      </c>
      <c r="V5878" s="9" t="str">
        <f>VLOOKUP(A5878,NAV!A:L,12,FALSE)</f>
        <v>FR</v>
      </c>
      <c r="W5878" t="str">
        <f>VLOOKUP(A5878,NAV!A:J,10,FALSE)</f>
        <v/>
      </c>
    </row>
    <row r="5879" spans="1:23" hidden="1" x14ac:dyDescent="0.2">
      <c r="A5879" s="2"/>
      <c r="B5879" s="2" t="s">
        <v>43</v>
      </c>
      <c r="C5879" s="2"/>
      <c r="D5879" s="2" t="s">
        <v>20704</v>
      </c>
      <c r="E5879" s="11" t="e">
        <f>VLOOKUP(A5879,NAV!A:E,5,FALSE)</f>
        <v>#N/A</v>
      </c>
      <c r="F5879" s="11"/>
      <c r="G5879" s="2" t="s">
        <v>224</v>
      </c>
      <c r="H5879" s="3" t="s">
        <v>123</v>
      </c>
      <c r="I5879" s="3" t="s">
        <v>11286</v>
      </c>
      <c r="J5879" s="2" t="s">
        <v>20715</v>
      </c>
      <c r="K5879" s="2"/>
      <c r="L5879" s="2"/>
      <c r="M5879" s="2"/>
      <c r="N5879" s="2"/>
      <c r="O5879" s="2" t="s">
        <v>2039</v>
      </c>
      <c r="P5879" s="2"/>
      <c r="Q5879" s="2"/>
      <c r="R5879" s="2" t="s">
        <v>136</v>
      </c>
      <c r="S5879" s="2"/>
      <c r="T5879" s="2"/>
      <c r="U5879" s="2" t="s">
        <v>21</v>
      </c>
    </row>
    <row r="5880" spans="1:23" hidden="1" x14ac:dyDescent="0.2">
      <c r="A5880" s="2"/>
      <c r="B5880" s="2" t="s">
        <v>13</v>
      </c>
      <c r="C5880" s="2"/>
      <c r="D5880" s="2" t="s">
        <v>9413</v>
      </c>
      <c r="E5880" s="11" t="e">
        <f>VLOOKUP(A5880,NAV!A:E,5,FALSE)</f>
        <v>#N/A</v>
      </c>
      <c r="F5880" s="11"/>
      <c r="G5880" s="2" t="s">
        <v>224</v>
      </c>
      <c r="H5880" s="3" t="s">
        <v>123</v>
      </c>
      <c r="I5880" s="3" t="s">
        <v>11286</v>
      </c>
      <c r="J5880" s="2" t="s">
        <v>20716</v>
      </c>
      <c r="K5880" s="2"/>
      <c r="L5880" s="2"/>
      <c r="M5880" s="2"/>
      <c r="N5880" s="2"/>
      <c r="O5880" s="2" t="s">
        <v>31</v>
      </c>
      <c r="P5880" s="2"/>
      <c r="Q5880" s="2"/>
      <c r="R5880" s="2" t="s">
        <v>41</v>
      </c>
      <c r="S5880" s="2"/>
      <c r="T5880" s="2"/>
      <c r="U5880" s="2" t="s">
        <v>21</v>
      </c>
    </row>
    <row r="5881" spans="1:23" hidden="1" x14ac:dyDescent="0.2">
      <c r="A5881" s="2"/>
      <c r="B5881" s="2" t="s">
        <v>13</v>
      </c>
      <c r="C5881" s="2"/>
      <c r="D5881" s="2" t="s">
        <v>11282</v>
      </c>
      <c r="E5881" s="11" t="e">
        <f>VLOOKUP(A5881,NAV!A:E,5,FALSE)</f>
        <v>#N/A</v>
      </c>
      <c r="F5881" s="11"/>
      <c r="G5881" s="2" t="s">
        <v>224</v>
      </c>
      <c r="H5881" s="3" t="s">
        <v>123</v>
      </c>
      <c r="I5881" s="3" t="s">
        <v>11286</v>
      </c>
      <c r="J5881" s="2" t="s">
        <v>20717</v>
      </c>
      <c r="K5881" s="2"/>
      <c r="L5881" s="2"/>
      <c r="M5881" s="2"/>
      <c r="N5881" s="2"/>
      <c r="O5881" s="2" t="s">
        <v>343</v>
      </c>
      <c r="P5881" s="2"/>
      <c r="Q5881" s="2"/>
      <c r="R5881" s="2" t="s">
        <v>951</v>
      </c>
      <c r="S5881" s="2"/>
      <c r="T5881" s="2"/>
      <c r="U5881" s="2" t="s">
        <v>21</v>
      </c>
    </row>
    <row r="5882" spans="1:23" hidden="1" x14ac:dyDescent="0.2">
      <c r="A5882" s="2"/>
      <c r="B5882" s="2" t="s">
        <v>13</v>
      </c>
      <c r="C5882" s="2"/>
      <c r="D5882" s="2" t="s">
        <v>124</v>
      </c>
      <c r="E5882" s="11" t="e">
        <f>VLOOKUP(A5882,NAV!A:E,5,FALSE)</f>
        <v>#N/A</v>
      </c>
      <c r="F5882" s="11"/>
      <c r="G5882" s="2" t="s">
        <v>224</v>
      </c>
      <c r="H5882" s="3" t="s">
        <v>123</v>
      </c>
      <c r="I5882" s="3" t="s">
        <v>11286</v>
      </c>
      <c r="J5882" s="2" t="s">
        <v>20718</v>
      </c>
      <c r="K5882" s="2"/>
      <c r="L5882" s="2"/>
      <c r="M5882" s="2" t="s">
        <v>20719</v>
      </c>
      <c r="N5882" s="2" t="s">
        <v>20720</v>
      </c>
      <c r="O5882" s="2" t="s">
        <v>20721</v>
      </c>
      <c r="P5882" s="2"/>
      <c r="Q5882" s="2"/>
      <c r="R5882" s="2" t="s">
        <v>11098</v>
      </c>
      <c r="S5882" s="2"/>
      <c r="T5882" s="2"/>
      <c r="U5882" s="2" t="s">
        <v>21</v>
      </c>
    </row>
    <row r="5883" spans="1:23" hidden="1" x14ac:dyDescent="0.2">
      <c r="A5883" s="2"/>
      <c r="B5883" s="2" t="s">
        <v>13</v>
      </c>
      <c r="C5883" s="2"/>
      <c r="D5883" s="2" t="s">
        <v>20722</v>
      </c>
      <c r="E5883" s="11" t="e">
        <f>VLOOKUP(A5883,NAV!A:E,5,FALSE)</f>
        <v>#N/A</v>
      </c>
      <c r="F5883" s="11"/>
      <c r="G5883" s="2" t="s">
        <v>15</v>
      </c>
      <c r="H5883" s="3" t="s">
        <v>123</v>
      </c>
      <c r="I5883" s="3" t="s">
        <v>7969</v>
      </c>
      <c r="J5883" s="2" t="s">
        <v>20723</v>
      </c>
      <c r="K5883" s="2"/>
      <c r="L5883" s="2"/>
      <c r="M5883" s="2"/>
      <c r="N5883" s="2"/>
      <c r="O5883" s="2" t="s">
        <v>613</v>
      </c>
      <c r="P5883" s="2"/>
      <c r="Q5883" s="2"/>
      <c r="R5883" s="2" t="s">
        <v>1257</v>
      </c>
      <c r="S5883" s="2"/>
      <c r="T5883" s="2"/>
      <c r="U5883" s="2" t="s">
        <v>48</v>
      </c>
    </row>
    <row r="5884" spans="1:23" hidden="1" x14ac:dyDescent="0.2">
      <c r="A5884" s="2"/>
      <c r="B5884" s="2" t="s">
        <v>13</v>
      </c>
      <c r="C5884" s="2"/>
      <c r="D5884" s="2" t="s">
        <v>15794</v>
      </c>
      <c r="E5884" s="11" t="e">
        <f>VLOOKUP(A5884,NAV!A:E,5,FALSE)</f>
        <v>#N/A</v>
      </c>
      <c r="F5884" s="11"/>
      <c r="G5884" s="2" t="s">
        <v>224</v>
      </c>
      <c r="H5884" s="3" t="s">
        <v>123</v>
      </c>
      <c r="I5884" s="3" t="s">
        <v>11286</v>
      </c>
      <c r="J5884" s="2" t="s">
        <v>20724</v>
      </c>
      <c r="K5884" s="2"/>
      <c r="L5884" s="2"/>
      <c r="M5884" s="2"/>
      <c r="N5884" s="2"/>
      <c r="O5884" s="2" t="s">
        <v>292</v>
      </c>
      <c r="P5884" s="2"/>
      <c r="Q5884" s="2"/>
      <c r="R5884" s="2" t="s">
        <v>20</v>
      </c>
      <c r="S5884" s="2"/>
      <c r="T5884" s="2"/>
      <c r="U5884" s="2" t="s">
        <v>21</v>
      </c>
    </row>
    <row r="5885" spans="1:23" hidden="1" x14ac:dyDescent="0.2">
      <c r="A5885" s="2"/>
      <c r="B5885" s="2" t="s">
        <v>43</v>
      </c>
      <c r="C5885" s="2"/>
      <c r="D5885" s="2" t="s">
        <v>20725</v>
      </c>
      <c r="E5885" s="11" t="e">
        <f>VLOOKUP(A5885,NAV!A:E,5,FALSE)</f>
        <v>#N/A</v>
      </c>
      <c r="F5885" s="11"/>
      <c r="G5885" s="2" t="s">
        <v>224</v>
      </c>
      <c r="H5885" s="3" t="s">
        <v>123</v>
      </c>
      <c r="I5885" s="3" t="s">
        <v>15794</v>
      </c>
      <c r="J5885" s="2" t="s">
        <v>20726</v>
      </c>
      <c r="K5885" s="2"/>
      <c r="L5885" s="2"/>
      <c r="M5885" s="2"/>
      <c r="N5885" s="2"/>
      <c r="O5885" s="2" t="s">
        <v>343</v>
      </c>
      <c r="P5885" s="2"/>
      <c r="Q5885" s="2"/>
      <c r="R5885" s="2" t="s">
        <v>951</v>
      </c>
      <c r="S5885" s="2"/>
      <c r="T5885" s="2"/>
      <c r="U5885" s="2" t="s">
        <v>21</v>
      </c>
    </row>
    <row r="5886" spans="1:23" hidden="1" x14ac:dyDescent="0.2">
      <c r="A5886" s="2"/>
      <c r="B5886" s="2" t="s">
        <v>13</v>
      </c>
      <c r="C5886" s="2"/>
      <c r="D5886" s="2" t="s">
        <v>20727</v>
      </c>
      <c r="E5886" s="11" t="e">
        <f>VLOOKUP(A5886,NAV!A:E,5,FALSE)</f>
        <v>#N/A</v>
      </c>
      <c r="F5886" s="11"/>
      <c r="G5886" s="2" t="s">
        <v>15</v>
      </c>
      <c r="H5886" s="3" t="s">
        <v>123</v>
      </c>
      <c r="I5886" s="3" t="s">
        <v>124</v>
      </c>
      <c r="J5886" s="2" t="s">
        <v>20728</v>
      </c>
      <c r="K5886" s="2"/>
      <c r="L5886" s="2"/>
      <c r="M5886" s="2"/>
      <c r="N5886" s="2"/>
      <c r="O5886" s="2" t="s">
        <v>2270</v>
      </c>
      <c r="P5886" s="2"/>
      <c r="Q5886" s="2"/>
      <c r="R5886" s="2" t="s">
        <v>687</v>
      </c>
      <c r="S5886" s="2"/>
      <c r="T5886" s="2"/>
      <c r="U5886" s="2" t="s">
        <v>21</v>
      </c>
    </row>
    <row r="5887" spans="1:23" hidden="1" x14ac:dyDescent="0.2">
      <c r="A5887" s="2"/>
      <c r="B5887" s="2" t="s">
        <v>43</v>
      </c>
      <c r="C5887" s="2"/>
      <c r="D5887" s="2" t="s">
        <v>20729</v>
      </c>
      <c r="E5887" s="11" t="e">
        <f>VLOOKUP(A5887,NAV!A:E,5,FALSE)</f>
        <v>#N/A</v>
      </c>
      <c r="F5887" s="11"/>
      <c r="G5887" s="2" t="s">
        <v>224</v>
      </c>
      <c r="H5887" s="3" t="s">
        <v>123</v>
      </c>
      <c r="I5887" s="3" t="s">
        <v>20704</v>
      </c>
      <c r="J5887" s="2" t="s">
        <v>20730</v>
      </c>
      <c r="K5887" s="2"/>
      <c r="L5887" s="2"/>
      <c r="M5887" s="2"/>
      <c r="N5887" s="2"/>
      <c r="O5887" s="2" t="s">
        <v>514</v>
      </c>
      <c r="P5887" s="2"/>
      <c r="Q5887" s="2"/>
      <c r="R5887" s="2" t="s">
        <v>435</v>
      </c>
      <c r="S5887" s="2"/>
      <c r="T5887" s="2"/>
      <c r="U5887" s="2" t="s">
        <v>21</v>
      </c>
    </row>
    <row r="5888" spans="1:23" x14ac:dyDescent="0.2">
      <c r="A5888" s="2" t="s">
        <v>20731</v>
      </c>
      <c r="B5888" s="2" t="s">
        <v>43</v>
      </c>
      <c r="C5888" s="10" t="str">
        <f>+VLOOKUP(A5888,NAV!A:C,3,FALSE)</f>
        <v xml:space="preserve"> </v>
      </c>
      <c r="D5888" s="2" t="s">
        <v>20729</v>
      </c>
      <c r="E5888" s="11" t="str">
        <f>VLOOKUP(A5888,NAV!A:E,5,FALSE)</f>
        <v>SNCF - MARSEILLE</v>
      </c>
      <c r="F5888" s="11" t="b">
        <f>+D5888=E5888</f>
        <v>0</v>
      </c>
      <c r="G5888" s="2" t="s">
        <v>224</v>
      </c>
      <c r="H5888" s="3" t="s">
        <v>123</v>
      </c>
      <c r="I5888" s="3" t="s">
        <v>20704</v>
      </c>
      <c r="J5888" s="2" t="s">
        <v>20732</v>
      </c>
      <c r="K5888" s="7" t="str">
        <f>VLOOKUP(A5888,NAV!A:F,6,FALSE)</f>
        <v>ESPLANADE ST CHARLES</v>
      </c>
      <c r="L5888" s="7" t="b">
        <f>J5888=K5888</f>
        <v>1</v>
      </c>
      <c r="M5888" s="2" t="s">
        <v>18</v>
      </c>
      <c r="N5888" s="2"/>
      <c r="O5888" s="2" t="s">
        <v>20733</v>
      </c>
      <c r="P5888" s="10" t="str">
        <f>VLOOKUP(A5888,NAV!A:H,8,FALSE)</f>
        <v>13232</v>
      </c>
      <c r="Q5888" s="10" t="b">
        <f>O5888=P5888</f>
        <v>1</v>
      </c>
      <c r="R5888" s="2" t="s">
        <v>27</v>
      </c>
      <c r="S5888" s="10" t="str">
        <f>VLOOKUP(A5888,NAV!A:I,9,FALSE)</f>
        <v>MARSEILLE</v>
      </c>
      <c r="T5888" s="10" t="b">
        <f>R5888=S5888</f>
        <v>1</v>
      </c>
      <c r="U5888" s="2" t="s">
        <v>21</v>
      </c>
      <c r="V5888" s="9" t="str">
        <f>VLOOKUP(A5888,NAV!A:L,12,FALSE)</f>
        <v>FR</v>
      </c>
      <c r="W5888" t="str">
        <f>VLOOKUP(A5888,NAV!A:J,10,FALSE)</f>
        <v/>
      </c>
    </row>
    <row r="5889" spans="1:23" hidden="1" x14ac:dyDescent="0.2">
      <c r="A5889" s="2"/>
      <c r="B5889" s="2" t="s">
        <v>43</v>
      </c>
      <c r="C5889" s="2"/>
      <c r="D5889" s="2" t="s">
        <v>20734</v>
      </c>
      <c r="E5889" s="11" t="e">
        <f>VLOOKUP(A5889,NAV!A:E,5,FALSE)</f>
        <v>#N/A</v>
      </c>
      <c r="F5889" s="11"/>
      <c r="G5889" s="2" t="s">
        <v>224</v>
      </c>
      <c r="H5889" s="3" t="s">
        <v>123</v>
      </c>
      <c r="I5889" s="3" t="s">
        <v>11286</v>
      </c>
      <c r="J5889" s="2" t="s">
        <v>18</v>
      </c>
      <c r="K5889" s="2"/>
      <c r="L5889" s="2"/>
      <c r="M5889" s="2" t="s">
        <v>18</v>
      </c>
      <c r="N5889" s="2"/>
      <c r="O5889" s="2" t="s">
        <v>18</v>
      </c>
      <c r="P5889" s="2"/>
      <c r="Q5889" s="2"/>
      <c r="R5889" s="2" t="s">
        <v>18</v>
      </c>
      <c r="S5889" s="2"/>
      <c r="T5889" s="2"/>
      <c r="U5889" s="2" t="s">
        <v>21</v>
      </c>
    </row>
    <row r="5890" spans="1:23" hidden="1" x14ac:dyDescent="0.2">
      <c r="A5890" s="2"/>
      <c r="B5890" s="2" t="s">
        <v>13</v>
      </c>
      <c r="C5890" s="2"/>
      <c r="D5890" s="2" t="s">
        <v>20735</v>
      </c>
      <c r="E5890" s="11" t="e">
        <f>VLOOKUP(A5890,NAV!A:E,5,FALSE)</f>
        <v>#N/A</v>
      </c>
      <c r="F5890" s="11"/>
      <c r="G5890" s="2" t="s">
        <v>15</v>
      </c>
      <c r="H5890" s="3" t="s">
        <v>645</v>
      </c>
      <c r="I5890" s="3" t="s">
        <v>12567</v>
      </c>
      <c r="J5890" s="2" t="s">
        <v>20736</v>
      </c>
      <c r="K5890" s="2"/>
      <c r="L5890" s="2"/>
      <c r="M5890" s="2" t="s">
        <v>20737</v>
      </c>
      <c r="N5890" s="2"/>
      <c r="O5890" s="2" t="s">
        <v>20738</v>
      </c>
      <c r="P5890" s="2"/>
      <c r="Q5890" s="2"/>
      <c r="R5890" s="2" t="s">
        <v>7454</v>
      </c>
      <c r="S5890" s="2"/>
      <c r="T5890" s="2"/>
      <c r="U5890" s="2" t="s">
        <v>21</v>
      </c>
    </row>
    <row r="5891" spans="1:23" x14ac:dyDescent="0.2">
      <c r="A5891" s="2" t="s">
        <v>20739</v>
      </c>
      <c r="B5891" s="2" t="s">
        <v>43</v>
      </c>
      <c r="C5891" s="10" t="str">
        <f>+VLOOKUP(A5891,NAV!A:C,3,FALSE)</f>
        <v>Tous</v>
      </c>
      <c r="D5891" s="2" t="s">
        <v>20740</v>
      </c>
      <c r="E5891" s="11" t="str">
        <f>VLOOKUP(A5891,NAV!A:E,5,FALSE)</f>
        <v>SNECMA (LE CREUSOT)</v>
      </c>
      <c r="F5891" s="11" t="b">
        <f>+D5891=E5891</f>
        <v>1</v>
      </c>
      <c r="G5891" s="2" t="s">
        <v>15</v>
      </c>
      <c r="H5891" s="3" t="s">
        <v>645</v>
      </c>
      <c r="I5891" s="3" t="s">
        <v>12567</v>
      </c>
      <c r="J5891" s="2" t="s">
        <v>20741</v>
      </c>
      <c r="K5891" s="7" t="str">
        <f>VLOOKUP(A5891,NAV!A:F,6,FALSE)</f>
        <v>581 AVENUE DE L EUROPE</v>
      </c>
      <c r="L5891" s="7" t="b">
        <f>J5891=K5891</f>
        <v>1</v>
      </c>
      <c r="M5891" s="2" t="s">
        <v>1873</v>
      </c>
      <c r="N5891" s="2"/>
      <c r="O5891" s="2" t="s">
        <v>20742</v>
      </c>
      <c r="P5891" s="10" t="str">
        <f>VLOOKUP(A5891,NAV!A:H,8,FALSE)</f>
        <v>71203</v>
      </c>
      <c r="Q5891" s="10" t="b">
        <f>O5891=P5891</f>
        <v>1</v>
      </c>
      <c r="R5891" s="2" t="s">
        <v>20743</v>
      </c>
      <c r="S5891" s="10" t="str">
        <f>VLOOKUP(A5891,NAV!A:I,9,FALSE)</f>
        <v>LE CREUSOT CEDEX</v>
      </c>
      <c r="T5891" s="10" t="b">
        <f>R5891=S5891</f>
        <v>1</v>
      </c>
      <c r="U5891" s="2" t="s">
        <v>21</v>
      </c>
      <c r="V5891" s="9" t="str">
        <f>VLOOKUP(A5891,NAV!A:L,12,FALSE)</f>
        <v>FR</v>
      </c>
      <c r="W5891" t="str">
        <f>VLOOKUP(A5891,NAV!A:J,10,FALSE)</f>
        <v/>
      </c>
    </row>
    <row r="5892" spans="1:23" hidden="1" x14ac:dyDescent="0.2">
      <c r="A5892" s="2"/>
      <c r="B5892" s="2" t="s">
        <v>13</v>
      </c>
      <c r="C5892" s="2"/>
      <c r="D5892" s="2" t="s">
        <v>20744</v>
      </c>
      <c r="E5892" s="11" t="e">
        <f>VLOOKUP(A5892,NAV!A:E,5,FALSE)</f>
        <v>#N/A</v>
      </c>
      <c r="F5892" s="11"/>
      <c r="G5892" s="2" t="s">
        <v>15</v>
      </c>
      <c r="H5892" s="3" t="s">
        <v>689</v>
      </c>
      <c r="I5892" s="3"/>
      <c r="J5892" s="2" t="s">
        <v>20745</v>
      </c>
      <c r="K5892" s="2"/>
      <c r="L5892" s="2"/>
      <c r="M5892" s="2"/>
      <c r="N5892" s="2"/>
      <c r="O5892" s="2" t="s">
        <v>14327</v>
      </c>
      <c r="P5892" s="2"/>
      <c r="Q5892" s="2"/>
      <c r="R5892" s="2" t="s">
        <v>2151</v>
      </c>
      <c r="S5892" s="2"/>
      <c r="T5892" s="2"/>
      <c r="U5892" s="2" t="s">
        <v>21</v>
      </c>
    </row>
    <row r="5893" spans="1:23" x14ac:dyDescent="0.2">
      <c r="A5893" s="2" t="s">
        <v>20746</v>
      </c>
      <c r="B5893" s="2" t="s">
        <v>13</v>
      </c>
      <c r="C5893" s="10" t="e">
        <f>+VLOOKUP(A5893,NAV!A:C,3,FALSE)</f>
        <v>#N/A</v>
      </c>
      <c r="D5893" s="2" t="s">
        <v>20744</v>
      </c>
      <c r="E5893" s="11" t="e">
        <f>VLOOKUP(A5893,NAV!A:E,5,FALSE)</f>
        <v>#N/A</v>
      </c>
      <c r="F5893" s="11" t="e">
        <f t="shared" ref="F5893:F5901" si="3240">+D5893=E5893</f>
        <v>#N/A</v>
      </c>
      <c r="G5893" s="2" t="s">
        <v>15</v>
      </c>
      <c r="H5893" s="3" t="s">
        <v>16</v>
      </c>
      <c r="I5893" s="3"/>
      <c r="J5893" s="2"/>
      <c r="K5893" s="7" t="e">
        <f>VLOOKUP(A5893,NAV!A:F,6,FALSE)</f>
        <v>#N/A</v>
      </c>
      <c r="L5893" s="7" t="e">
        <f t="shared" ref="L5893:L5901" si="3241">J5893=K5893</f>
        <v>#N/A</v>
      </c>
      <c r="M5893" s="2"/>
      <c r="N5893" s="2"/>
      <c r="O5893" s="2" t="s">
        <v>805</v>
      </c>
      <c r="P5893" s="10" t="e">
        <f>VLOOKUP(A5893,NAV!A:H,8,FALSE)</f>
        <v>#N/A</v>
      </c>
      <c r="Q5893" s="10" t="e">
        <f t="shared" ref="Q5893:Q5901" si="3242">O5893=P5893</f>
        <v>#N/A</v>
      </c>
      <c r="R5893" s="2" t="s">
        <v>20</v>
      </c>
      <c r="S5893" s="10" t="e">
        <f>VLOOKUP(A5893,NAV!A:I,9,FALSE)</f>
        <v>#N/A</v>
      </c>
      <c r="T5893" s="10" t="e">
        <f t="shared" ref="T5893:T5901" si="3243">R5893=S5893</f>
        <v>#N/A</v>
      </c>
      <c r="U5893" s="2" t="s">
        <v>21</v>
      </c>
      <c r="V5893" s="9" t="e">
        <f>VLOOKUP(A5893,NAV!A:L,12,FALSE)</f>
        <v>#N/A</v>
      </c>
      <c r="W5893" t="e">
        <f>VLOOKUP(A5893,NAV!A:J,10,FALSE)</f>
        <v>#N/A</v>
      </c>
    </row>
    <row r="5894" spans="1:23" x14ac:dyDescent="0.2">
      <c r="A5894" s="2" t="s">
        <v>20747</v>
      </c>
      <c r="B5894" s="2" t="s">
        <v>13</v>
      </c>
      <c r="C5894" s="10" t="str">
        <f>+VLOOKUP(A5894,NAV!A:C,3,FALSE)</f>
        <v>Tous</v>
      </c>
      <c r="D5894" s="2" t="s">
        <v>20744</v>
      </c>
      <c r="E5894" s="11" t="str">
        <f>VLOOKUP(A5894,NAV!A:E,5,FALSE)</f>
        <v>SNEF</v>
      </c>
      <c r="F5894" s="11" t="b">
        <f t="shared" si="3240"/>
        <v>1</v>
      </c>
      <c r="G5894" s="2" t="s">
        <v>15</v>
      </c>
      <c r="H5894" s="3" t="s">
        <v>82</v>
      </c>
      <c r="I5894" s="3"/>
      <c r="J5894" s="2" t="s">
        <v>20748</v>
      </c>
      <c r="K5894" s="7" t="str">
        <f>VLOOKUP(A5894,NAV!A:F,6,FALSE)</f>
        <v>21 RUE JAMES WATT</v>
      </c>
      <c r="L5894" s="7" t="b">
        <f t="shared" si="3241"/>
        <v>1</v>
      </c>
      <c r="M5894" s="2"/>
      <c r="N5894" s="2"/>
      <c r="O5894" s="2" t="s">
        <v>2308</v>
      </c>
      <c r="P5894" s="10" t="str">
        <f>VLOOKUP(A5894,NAV!A:H,8,FALSE)</f>
        <v>26700</v>
      </c>
      <c r="Q5894" s="10" t="b">
        <f t="shared" si="3242"/>
        <v>1</v>
      </c>
      <c r="R5894" s="2" t="s">
        <v>2309</v>
      </c>
      <c r="S5894" s="10" t="str">
        <f>VLOOKUP(A5894,NAV!A:I,9,FALSE)</f>
        <v>LA GARDE ADHEMAR</v>
      </c>
      <c r="T5894" s="10" t="b">
        <f t="shared" si="3243"/>
        <v>0</v>
      </c>
      <c r="U5894" s="2" t="s">
        <v>21</v>
      </c>
      <c r="V5894" s="9" t="str">
        <f>VLOOKUP(A5894,NAV!A:L,12,FALSE)</f>
        <v>FR</v>
      </c>
      <c r="W5894" t="str">
        <f>VLOOKUP(A5894,NAV!A:J,10,FALSE)</f>
        <v/>
      </c>
    </row>
    <row r="5895" spans="1:23" x14ac:dyDescent="0.2">
      <c r="A5895" s="2" t="s">
        <v>20749</v>
      </c>
      <c r="B5895" s="2" t="s">
        <v>13</v>
      </c>
      <c r="C5895" s="10" t="str">
        <f>+VLOOKUP(A5895,NAV!A:C,3,FALSE)</f>
        <v>Tous</v>
      </c>
      <c r="D5895" s="2" t="s">
        <v>20750</v>
      </c>
      <c r="E5895" s="11" t="str">
        <f>VLOOKUP(A5895,NAV!A:E,5,FALSE)</f>
        <v>SNET</v>
      </c>
      <c r="F5895" s="11" t="b">
        <f t="shared" si="3240"/>
        <v>1</v>
      </c>
      <c r="G5895" s="2" t="s">
        <v>15</v>
      </c>
      <c r="H5895" s="3" t="s">
        <v>16</v>
      </c>
      <c r="I5895" s="3"/>
      <c r="J5895" s="2" t="s">
        <v>18</v>
      </c>
      <c r="K5895" s="7" t="str">
        <f>VLOOKUP(A5895,NAV!A:F,6,FALSE)</f>
        <v>.</v>
      </c>
      <c r="L5895" s="7" t="b">
        <f t="shared" si="3241"/>
        <v>1</v>
      </c>
      <c r="M5895" s="2" t="s">
        <v>18</v>
      </c>
      <c r="N5895" s="2"/>
      <c r="O5895" s="2" t="s">
        <v>1748</v>
      </c>
      <c r="P5895" s="10" t="str">
        <f>VLOOKUP(A5895,NAV!A:H,8,FALSE)</f>
        <v>92500</v>
      </c>
      <c r="Q5895" s="10" t="b">
        <f t="shared" si="3242"/>
        <v>1</v>
      </c>
      <c r="R5895" s="2" t="s">
        <v>146</v>
      </c>
      <c r="S5895" s="10" t="str">
        <f>VLOOKUP(A5895,NAV!A:I,9,FALSE)</f>
        <v>BUZENVAL</v>
      </c>
      <c r="T5895" s="10" t="b">
        <f t="shared" si="3243"/>
        <v>0</v>
      </c>
      <c r="U5895" s="2" t="s">
        <v>21</v>
      </c>
      <c r="V5895" s="9" t="str">
        <f>VLOOKUP(A5895,NAV!A:L,12,FALSE)</f>
        <v>FR</v>
      </c>
      <c r="W5895" t="str">
        <f>VLOOKUP(A5895,NAV!A:J,10,FALSE)</f>
        <v/>
      </c>
    </row>
    <row r="5896" spans="1:23" x14ac:dyDescent="0.2">
      <c r="A5896" s="2" t="s">
        <v>20751</v>
      </c>
      <c r="B5896" s="2" t="s">
        <v>13</v>
      </c>
      <c r="C5896" s="10" t="str">
        <f>+VLOOKUP(A5896,NAV!A:C,3,FALSE)</f>
        <v>Tous</v>
      </c>
      <c r="D5896" s="2" t="s">
        <v>20752</v>
      </c>
      <c r="E5896" s="11" t="str">
        <f>VLOOKUP(A5896,NAV!A:E,5,FALSE)</f>
        <v>SNF FLOERGER</v>
      </c>
      <c r="F5896" s="11" t="b">
        <f t="shared" si="3240"/>
        <v>1</v>
      </c>
      <c r="G5896" s="2" t="s">
        <v>15</v>
      </c>
      <c r="H5896" s="3" t="s">
        <v>82</v>
      </c>
      <c r="I5896" s="3"/>
      <c r="J5896" s="2" t="s">
        <v>20753</v>
      </c>
      <c r="K5896" s="7" t="str">
        <f>VLOOKUP(A5896,NAV!A:F,6,FALSE)</f>
        <v>ZAC DU MILIEUX</v>
      </c>
      <c r="L5896" s="7" t="b">
        <f t="shared" si="3241"/>
        <v>1</v>
      </c>
      <c r="M5896" s="2"/>
      <c r="N5896" s="2"/>
      <c r="O5896" s="2" t="s">
        <v>20754</v>
      </c>
      <c r="P5896" s="10" t="str">
        <f>VLOOKUP(A5896,NAV!A:H,8,FALSE)</f>
        <v>42163</v>
      </c>
      <c r="Q5896" s="10" t="b">
        <f t="shared" si="3242"/>
        <v>1</v>
      </c>
      <c r="R5896" s="2" t="s">
        <v>20755</v>
      </c>
      <c r="S5896" s="10" t="str">
        <f>VLOOKUP(A5896,NAV!A:I,9,FALSE)</f>
        <v>ANDREZIEU CEDEX</v>
      </c>
      <c r="T5896" s="10" t="b">
        <f t="shared" si="3243"/>
        <v>1</v>
      </c>
      <c r="U5896" s="2" t="s">
        <v>21</v>
      </c>
      <c r="V5896" s="9" t="str">
        <f>VLOOKUP(A5896,NAV!A:L,12,FALSE)</f>
        <v>FR</v>
      </c>
      <c r="W5896" t="str">
        <f>VLOOKUP(A5896,NAV!A:J,10,FALSE)</f>
        <v/>
      </c>
    </row>
    <row r="5897" spans="1:23" x14ac:dyDescent="0.2">
      <c r="A5897" s="2" t="s">
        <v>20756</v>
      </c>
      <c r="B5897" s="2" t="s">
        <v>13</v>
      </c>
      <c r="C5897" s="10" t="str">
        <f>+VLOOKUP(A5897,NAV!A:C,3,FALSE)</f>
        <v xml:space="preserve"> </v>
      </c>
      <c r="D5897" s="2" t="s">
        <v>20757</v>
      </c>
      <c r="E5897" s="11" t="str">
        <f>VLOOKUP(A5897,NAV!A:E,5,FALSE)</f>
        <v>SNGT - TAXIS G7</v>
      </c>
      <c r="F5897" s="11" t="b">
        <f t="shared" si="3240"/>
        <v>1</v>
      </c>
      <c r="G5897" s="2" t="s">
        <v>15</v>
      </c>
      <c r="H5897" s="3" t="s">
        <v>867</v>
      </c>
      <c r="I5897" s="3"/>
      <c r="J5897" s="2" t="s">
        <v>20758</v>
      </c>
      <c r="K5897" s="7" t="str">
        <f>VLOOKUP(A5897,NAV!A:F,6,FALSE)</f>
        <v>22 / 28 RUE HENRI BARBUSSE</v>
      </c>
      <c r="L5897" s="7" t="b">
        <f t="shared" si="3241"/>
        <v>1</v>
      </c>
      <c r="M5897" s="2"/>
      <c r="N5897" s="2"/>
      <c r="O5897" s="2" t="s">
        <v>1330</v>
      </c>
      <c r="P5897" s="10" t="str">
        <f>VLOOKUP(A5897,NAV!A:H,8,FALSE)</f>
        <v>92110</v>
      </c>
      <c r="Q5897" s="10" t="b">
        <f t="shared" si="3242"/>
        <v>1</v>
      </c>
      <c r="R5897" s="2" t="s">
        <v>1331</v>
      </c>
      <c r="S5897" s="10" t="str">
        <f>VLOOKUP(A5897,NAV!A:I,9,FALSE)</f>
        <v>CLICHY</v>
      </c>
      <c r="T5897" s="10" t="b">
        <f t="shared" si="3243"/>
        <v>1</v>
      </c>
      <c r="U5897" s="2" t="s">
        <v>21</v>
      </c>
      <c r="V5897" s="9" t="str">
        <f>VLOOKUP(A5897,NAV!A:L,12,FALSE)</f>
        <v>FR</v>
      </c>
      <c r="W5897" t="str">
        <f>VLOOKUP(A5897,NAV!A:J,10,FALSE)</f>
        <v/>
      </c>
    </row>
    <row r="5898" spans="1:23" x14ac:dyDescent="0.2">
      <c r="A5898" s="2" t="s">
        <v>20759</v>
      </c>
      <c r="B5898" s="2" t="s">
        <v>13</v>
      </c>
      <c r="C5898" s="10" t="str">
        <f>+VLOOKUP(A5898,NAV!A:C,3,FALSE)</f>
        <v>Tous</v>
      </c>
      <c r="D5898" s="2" t="s">
        <v>20760</v>
      </c>
      <c r="E5898" s="11" t="str">
        <f>VLOOKUP(A5898,NAV!A:E,5,FALSE)</f>
        <v>SNT HIRSON (SYGMA LASER)</v>
      </c>
      <c r="F5898" s="11" t="b">
        <f t="shared" si="3240"/>
        <v>1</v>
      </c>
      <c r="G5898" s="2" t="s">
        <v>15</v>
      </c>
      <c r="H5898" s="3" t="s">
        <v>16</v>
      </c>
      <c r="I5898" s="3"/>
      <c r="J5898" s="2" t="s">
        <v>20761</v>
      </c>
      <c r="K5898" s="7" t="str">
        <f>VLOOKUP(A5898,NAV!A:F,6,FALSE)</f>
        <v>100 AVENUE DE STALLINGRAD</v>
      </c>
      <c r="L5898" s="7" t="b">
        <f t="shared" si="3241"/>
        <v>1</v>
      </c>
      <c r="M5898" s="2"/>
      <c r="N5898" s="2"/>
      <c r="O5898" s="2" t="s">
        <v>1833</v>
      </c>
      <c r="P5898" s="10" t="str">
        <f>VLOOKUP(A5898,NAV!A:H,8,FALSE)</f>
        <v>94800</v>
      </c>
      <c r="Q5898" s="10" t="b">
        <f t="shared" si="3242"/>
        <v>1</v>
      </c>
      <c r="R5898" s="2" t="s">
        <v>1834</v>
      </c>
      <c r="S5898" s="10" t="str">
        <f>VLOOKUP(A5898,NAV!A:I,9,FALSE)</f>
        <v>VILLEJUIF</v>
      </c>
      <c r="T5898" s="10" t="b">
        <f t="shared" si="3243"/>
        <v>1</v>
      </c>
      <c r="U5898" s="2" t="s">
        <v>21</v>
      </c>
      <c r="V5898" s="9" t="str">
        <f>VLOOKUP(A5898,NAV!A:L,12,FALSE)</f>
        <v>FR</v>
      </c>
      <c r="W5898" t="str">
        <f>VLOOKUP(A5898,NAV!A:J,10,FALSE)</f>
        <v/>
      </c>
    </row>
    <row r="5899" spans="1:23" x14ac:dyDescent="0.2">
      <c r="A5899" s="2" t="s">
        <v>20762</v>
      </c>
      <c r="B5899" s="2" t="s">
        <v>13</v>
      </c>
      <c r="C5899" s="10" t="str">
        <f>+VLOOKUP(A5899,NAV!A:C,3,FALSE)</f>
        <v>Tous</v>
      </c>
      <c r="D5899" s="2" t="s">
        <v>20763</v>
      </c>
      <c r="E5899" s="11" t="str">
        <f>VLOOKUP(A5899,NAV!A:E,5,FALSE)</f>
        <v>SNTV PERRENOT</v>
      </c>
      <c r="F5899" s="11" t="b">
        <f t="shared" si="3240"/>
        <v>1</v>
      </c>
      <c r="G5899" s="2" t="s">
        <v>15</v>
      </c>
      <c r="H5899" s="3" t="s">
        <v>82</v>
      </c>
      <c r="I5899" s="3"/>
      <c r="J5899" s="2" t="s">
        <v>20764</v>
      </c>
      <c r="K5899" s="7" t="str">
        <f>VLOOKUP(A5899,NAV!A:F,6,FALSE)</f>
        <v>40 AVENUE DE LA DEPORTATION</v>
      </c>
      <c r="L5899" s="7" t="b">
        <f t="shared" si="3241"/>
        <v>1</v>
      </c>
      <c r="M5899" s="2" t="s">
        <v>20765</v>
      </c>
      <c r="N5899" s="2"/>
      <c r="O5899" s="2" t="s">
        <v>20766</v>
      </c>
      <c r="P5899" s="10" t="str">
        <f>VLOOKUP(A5899,NAV!A:H,8,FALSE)</f>
        <v>26104</v>
      </c>
      <c r="Q5899" s="10" t="b">
        <f t="shared" si="3242"/>
        <v>1</v>
      </c>
      <c r="R5899" s="2" t="s">
        <v>6159</v>
      </c>
      <c r="S5899" s="10" t="str">
        <f>VLOOKUP(A5899,NAV!A:I,9,FALSE)</f>
        <v>ROMANS SUR ISERE CEDEX</v>
      </c>
      <c r="T5899" s="10" t="b">
        <f t="shared" si="3243"/>
        <v>1</v>
      </c>
      <c r="U5899" s="2" t="s">
        <v>21</v>
      </c>
      <c r="V5899" s="9" t="str">
        <f>VLOOKUP(A5899,NAV!A:L,12,FALSE)</f>
        <v>FR</v>
      </c>
      <c r="W5899" t="str">
        <f>VLOOKUP(A5899,NAV!A:J,10,FALSE)</f>
        <v/>
      </c>
    </row>
    <row r="5900" spans="1:23" x14ac:dyDescent="0.2">
      <c r="A5900" s="2" t="s">
        <v>20767</v>
      </c>
      <c r="B5900" s="2" t="s">
        <v>13</v>
      </c>
      <c r="C5900" s="10" t="str">
        <f>+VLOOKUP(A5900,NAV!A:C,3,FALSE)</f>
        <v xml:space="preserve"> </v>
      </c>
      <c r="D5900" s="2" t="s">
        <v>20768</v>
      </c>
      <c r="E5900" s="11" t="str">
        <f>VLOOKUP(A5900,NAV!A:E,5,FALSE)</f>
        <v>SO CHOCOLAT</v>
      </c>
      <c r="F5900" s="11" t="b">
        <f t="shared" si="3240"/>
        <v>1</v>
      </c>
      <c r="G5900" s="2" t="s">
        <v>15</v>
      </c>
      <c r="H5900" s="3" t="s">
        <v>16</v>
      </c>
      <c r="I5900" s="3"/>
      <c r="J5900" s="2" t="s">
        <v>20769</v>
      </c>
      <c r="K5900" s="7" t="str">
        <f>VLOOKUP(A5900,NAV!A:F,6,FALSE)</f>
        <v>1 bis Avenue Henri Regnault</v>
      </c>
      <c r="L5900" s="7" t="b">
        <f t="shared" si="3241"/>
        <v>1</v>
      </c>
      <c r="M5900" s="2"/>
      <c r="N5900" s="2"/>
      <c r="O5900" s="2" t="s">
        <v>20770</v>
      </c>
      <c r="P5900" s="10" t="str">
        <f>VLOOKUP(A5900,NAV!A:H,8,FALSE)</f>
        <v>78110</v>
      </c>
      <c r="Q5900" s="10" t="b">
        <f t="shared" si="3242"/>
        <v>1</v>
      </c>
      <c r="R5900" s="2" t="s">
        <v>20771</v>
      </c>
      <c r="S5900" s="10" t="str">
        <f>VLOOKUP(A5900,NAV!A:I,9,FALSE)</f>
        <v>LE VESINET</v>
      </c>
      <c r="T5900" s="10" t="b">
        <f t="shared" si="3243"/>
        <v>1</v>
      </c>
      <c r="U5900" s="2" t="s">
        <v>21</v>
      </c>
      <c r="V5900" s="9" t="str">
        <f>VLOOKUP(A5900,NAV!A:L,12,FALSE)</f>
        <v>FR</v>
      </c>
      <c r="W5900" t="str">
        <f>VLOOKUP(A5900,NAV!A:J,10,FALSE)</f>
        <v/>
      </c>
    </row>
    <row r="5901" spans="1:23" x14ac:dyDescent="0.2">
      <c r="A5901" s="2" t="s">
        <v>20772</v>
      </c>
      <c r="B5901" s="2" t="s">
        <v>13</v>
      </c>
      <c r="C5901" s="10" t="str">
        <f>+VLOOKUP(A5901,NAV!A:C,3,FALSE)</f>
        <v>Tous</v>
      </c>
      <c r="D5901" s="2" t="s">
        <v>20773</v>
      </c>
      <c r="E5901" s="11" t="str">
        <f>VLOOKUP(A5901,NAV!A:E,5,FALSE)</f>
        <v>SOBECA (GROUPE FIRALP)</v>
      </c>
      <c r="F5901" s="11" t="b">
        <f t="shared" si="3240"/>
        <v>1</v>
      </c>
      <c r="G5901" s="2" t="s">
        <v>15</v>
      </c>
      <c r="H5901" s="3" t="s">
        <v>82</v>
      </c>
      <c r="I5901" s="3"/>
      <c r="J5901" s="2" t="s">
        <v>20774</v>
      </c>
      <c r="K5901" s="7" t="str">
        <f>VLOOKUP(A5901,NAV!A:F,6,FALSE)</f>
        <v>416 RUE DU CHÂTEAU</v>
      </c>
      <c r="L5901" s="7" t="b">
        <f t="shared" si="3241"/>
        <v>1</v>
      </c>
      <c r="M5901" s="2"/>
      <c r="N5901" s="2"/>
      <c r="O5901" s="2" t="s">
        <v>17106</v>
      </c>
      <c r="P5901" s="10" t="str">
        <f>VLOOKUP(A5901,NAV!A:H,8,FALSE)</f>
        <v>69480</v>
      </c>
      <c r="Q5901" s="10" t="b">
        <f t="shared" si="3242"/>
        <v>1</v>
      </c>
      <c r="R5901" s="2" t="s">
        <v>20775</v>
      </c>
      <c r="S5901" s="10" t="str">
        <f>VLOOKUP(A5901,NAV!A:I,9,FALSE)</f>
        <v>AMBERIEUX</v>
      </c>
      <c r="T5901" s="10" t="b">
        <f t="shared" si="3243"/>
        <v>0</v>
      </c>
      <c r="U5901" s="2" t="s">
        <v>21</v>
      </c>
      <c r="V5901" s="9" t="str">
        <f>VLOOKUP(A5901,NAV!A:L,12,FALSE)</f>
        <v>FR</v>
      </c>
      <c r="W5901" t="str">
        <f>VLOOKUP(A5901,NAV!A:J,10,FALSE)</f>
        <v/>
      </c>
    </row>
    <row r="5902" spans="1:23" hidden="1" x14ac:dyDescent="0.2">
      <c r="A5902" s="2"/>
      <c r="B5902" s="2" t="s">
        <v>13</v>
      </c>
      <c r="C5902" s="2"/>
      <c r="D5902" s="2" t="s">
        <v>20776</v>
      </c>
      <c r="E5902" s="11" t="e">
        <f>VLOOKUP(A5902,NAV!A:E,5,FALSE)</f>
        <v>#N/A</v>
      </c>
      <c r="F5902" s="11"/>
      <c r="G5902" s="2" t="s">
        <v>15</v>
      </c>
      <c r="H5902" s="3" t="s">
        <v>375</v>
      </c>
      <c r="I5902" s="3"/>
      <c r="J5902" s="2" t="s">
        <v>20777</v>
      </c>
      <c r="K5902" s="2"/>
      <c r="L5902" s="2"/>
      <c r="M5902" s="2"/>
      <c r="N5902" s="2"/>
      <c r="O5902" s="2" t="s">
        <v>5843</v>
      </c>
      <c r="P5902" s="2"/>
      <c r="Q5902" s="2"/>
      <c r="R5902" s="2" t="s">
        <v>20778</v>
      </c>
      <c r="S5902" s="2"/>
      <c r="T5902" s="2"/>
      <c r="U5902" s="2" t="s">
        <v>21</v>
      </c>
    </row>
    <row r="5903" spans="1:23" x14ac:dyDescent="0.2">
      <c r="A5903" s="2" t="s">
        <v>20779</v>
      </c>
      <c r="B5903" s="2" t="s">
        <v>13</v>
      </c>
      <c r="C5903" s="10" t="str">
        <f>+VLOOKUP(A5903,NAV!A:C,3,FALSE)</f>
        <v>Tous</v>
      </c>
      <c r="D5903" s="2" t="s">
        <v>20780</v>
      </c>
      <c r="E5903" s="11" t="str">
        <f>VLOOKUP(A5903,NAV!A:E,5,FALSE)</f>
        <v>SOCARA</v>
      </c>
      <c r="F5903" s="11" t="b">
        <f t="shared" ref="F5903:F5905" si="3244">+D5903=E5903</f>
        <v>1</v>
      </c>
      <c r="G5903" s="2" t="s">
        <v>15</v>
      </c>
      <c r="H5903" s="3" t="s">
        <v>82</v>
      </c>
      <c r="I5903" s="3"/>
      <c r="J5903" s="2" t="s">
        <v>20781</v>
      </c>
      <c r="K5903" s="7" t="str">
        <f>VLOOKUP(A5903,NAV!A:F,6,FALSE)</f>
        <v>75 AV ARRIVAUX</v>
      </c>
      <c r="L5903" s="7" t="b">
        <f t="shared" ref="L5903:L5905" si="3245">J5903=K5903</f>
        <v>1</v>
      </c>
      <c r="M5903" s="2"/>
      <c r="N5903" s="2"/>
      <c r="O5903" s="2" t="s">
        <v>8579</v>
      </c>
      <c r="P5903" s="10" t="str">
        <f>VLOOKUP(A5903,NAV!A:H,8,FALSE)</f>
        <v>38070</v>
      </c>
      <c r="Q5903" s="10" t="b">
        <f t="shared" ref="Q5903:Q5905" si="3246">O5903=P5903</f>
        <v>1</v>
      </c>
      <c r="R5903" s="2" t="s">
        <v>8554</v>
      </c>
      <c r="S5903" s="10" t="str">
        <f>VLOOKUP(A5903,NAV!A:I,9,FALSE)</f>
        <v>FALLAVIER</v>
      </c>
      <c r="T5903" s="10" t="b">
        <f t="shared" ref="T5903:T5905" si="3247">R5903=S5903</f>
        <v>0</v>
      </c>
      <c r="U5903" s="2" t="s">
        <v>21</v>
      </c>
      <c r="V5903" s="9" t="str">
        <f>VLOOKUP(A5903,NAV!A:L,12,FALSE)</f>
        <v>FR</v>
      </c>
      <c r="W5903" t="str">
        <f>VLOOKUP(A5903,NAV!A:J,10,FALSE)</f>
        <v/>
      </c>
    </row>
    <row r="5904" spans="1:23" x14ac:dyDescent="0.2">
      <c r="A5904" s="2" t="s">
        <v>20782</v>
      </c>
      <c r="B5904" s="2" t="s">
        <v>13</v>
      </c>
      <c r="C5904" s="10" t="str">
        <f>+VLOOKUP(A5904,NAV!A:C,3,FALSE)</f>
        <v>Tous</v>
      </c>
      <c r="D5904" s="2" t="s">
        <v>20783</v>
      </c>
      <c r="E5904" s="11" t="str">
        <f>VLOOKUP(A5904,NAV!A:E,5,FALSE)</f>
        <v>SOCATRI</v>
      </c>
      <c r="F5904" s="11" t="b">
        <f t="shared" si="3244"/>
        <v>1</v>
      </c>
      <c r="G5904" s="2" t="s">
        <v>15</v>
      </c>
      <c r="H5904" s="3" t="s">
        <v>689</v>
      </c>
      <c r="I5904" s="3"/>
      <c r="J5904" s="2" t="s">
        <v>10875</v>
      </c>
      <c r="K5904" s="7" t="str">
        <f>VLOOKUP(A5904,NAV!A:F,6,FALSE)</f>
        <v>SITE DU TRICASTIN</v>
      </c>
      <c r="L5904" s="7" t="b">
        <f t="shared" si="3245"/>
        <v>1</v>
      </c>
      <c r="M5904" s="2" t="s">
        <v>16908</v>
      </c>
      <c r="N5904" s="2"/>
      <c r="O5904" s="2" t="s">
        <v>20784</v>
      </c>
      <c r="P5904" s="10" t="str">
        <f>VLOOKUP(A5904,NAV!A:H,8,FALSE)</f>
        <v>84503</v>
      </c>
      <c r="Q5904" s="10" t="b">
        <f t="shared" si="3246"/>
        <v>1</v>
      </c>
      <c r="R5904" s="2" t="s">
        <v>20785</v>
      </c>
      <c r="S5904" s="10" t="str">
        <f>VLOOKUP(A5904,NAV!A:I,9,FALSE)</f>
        <v>BOLLENE CEDEX</v>
      </c>
      <c r="T5904" s="10" t="b">
        <f t="shared" si="3247"/>
        <v>1</v>
      </c>
      <c r="U5904" s="2" t="s">
        <v>21</v>
      </c>
      <c r="V5904" s="9" t="str">
        <f>VLOOKUP(A5904,NAV!A:L,12,FALSE)</f>
        <v>FR</v>
      </c>
      <c r="W5904" t="str">
        <f>VLOOKUP(A5904,NAV!A:J,10,FALSE)</f>
        <v/>
      </c>
    </row>
    <row r="5905" spans="1:23" x14ac:dyDescent="0.2">
      <c r="A5905" s="2" t="s">
        <v>20786</v>
      </c>
      <c r="B5905" s="2" t="s">
        <v>13</v>
      </c>
      <c r="C5905" s="10" t="str">
        <f>+VLOOKUP(A5905,NAV!A:C,3,FALSE)</f>
        <v>Tous</v>
      </c>
      <c r="D5905" s="2" t="s">
        <v>20787</v>
      </c>
      <c r="E5905" s="11" t="str">
        <f>VLOOKUP(A5905,NAV!A:E,5,FALSE)</f>
        <v>SOCIETE ALSACIENNE D'ALUMINIUM</v>
      </c>
      <c r="F5905" s="11" t="b">
        <f t="shared" si="3244"/>
        <v>1</v>
      </c>
      <c r="G5905" s="2" t="s">
        <v>15</v>
      </c>
      <c r="H5905" s="3" t="s">
        <v>82</v>
      </c>
      <c r="I5905" s="3"/>
      <c r="J5905" s="2" t="s">
        <v>20788</v>
      </c>
      <c r="K5905" s="7" t="str">
        <f>VLOOKUP(A5905,NAV!A:F,6,FALSE)</f>
        <v>2 RUE FREDERIC MEYER</v>
      </c>
      <c r="L5905" s="7" t="b">
        <f t="shared" si="3245"/>
        <v>1</v>
      </c>
      <c r="M5905" s="2"/>
      <c r="N5905" s="2"/>
      <c r="O5905" s="2" t="s">
        <v>5739</v>
      </c>
      <c r="P5905" s="10" t="str">
        <f>VLOOKUP(A5905,NAV!A:H,8,FALSE)</f>
        <v>67600</v>
      </c>
      <c r="Q5905" s="10" t="b">
        <f t="shared" si="3246"/>
        <v>1</v>
      </c>
      <c r="R5905" s="2" t="s">
        <v>5740</v>
      </c>
      <c r="S5905" s="10" t="str">
        <f>VLOOKUP(A5905,NAV!A:I,9,FALSE)</f>
        <v>BALDENHEIM</v>
      </c>
      <c r="T5905" s="10" t="b">
        <f t="shared" si="3247"/>
        <v>0</v>
      </c>
      <c r="U5905" s="2" t="s">
        <v>21</v>
      </c>
      <c r="V5905" s="9" t="str">
        <f>VLOOKUP(A5905,NAV!A:L,12,FALSE)</f>
        <v>FR</v>
      </c>
      <c r="W5905" t="str">
        <f>VLOOKUP(A5905,NAV!A:J,10,FALSE)</f>
        <v/>
      </c>
    </row>
    <row r="5906" spans="1:23" hidden="1" x14ac:dyDescent="0.2">
      <c r="A5906" s="2"/>
      <c r="B5906" s="2" t="s">
        <v>13</v>
      </c>
      <c r="C5906" s="2"/>
      <c r="D5906" s="2" t="s">
        <v>20789</v>
      </c>
      <c r="E5906" s="11" t="e">
        <f>VLOOKUP(A5906,NAV!A:E,5,FALSE)</f>
        <v>#N/A</v>
      </c>
      <c r="F5906" s="11"/>
      <c r="G5906" s="2" t="s">
        <v>15</v>
      </c>
      <c r="H5906" s="3" t="s">
        <v>76</v>
      </c>
      <c r="I5906" s="3"/>
      <c r="J5906" s="2" t="s">
        <v>20790</v>
      </c>
      <c r="K5906" s="2"/>
      <c r="L5906" s="2"/>
      <c r="M5906" s="2"/>
      <c r="N5906" s="2"/>
      <c r="O5906" s="2" t="s">
        <v>20791</v>
      </c>
      <c r="P5906" s="2"/>
      <c r="Q5906" s="2"/>
      <c r="R5906" s="2" t="s">
        <v>20792</v>
      </c>
      <c r="S5906" s="2"/>
      <c r="T5906" s="2"/>
      <c r="U5906" s="2" t="s">
        <v>21</v>
      </c>
    </row>
    <row r="5907" spans="1:23" hidden="1" x14ac:dyDescent="0.2">
      <c r="A5907" s="2"/>
      <c r="B5907" s="2" t="s">
        <v>13</v>
      </c>
      <c r="C5907" s="2"/>
      <c r="D5907" s="2" t="s">
        <v>20793</v>
      </c>
      <c r="E5907" s="11" t="e">
        <f>VLOOKUP(A5907,NAV!A:E,5,FALSE)</f>
        <v>#N/A</v>
      </c>
      <c r="F5907" s="11"/>
      <c r="G5907" s="2" t="s">
        <v>15</v>
      </c>
      <c r="H5907" s="3" t="s">
        <v>16</v>
      </c>
      <c r="I5907" s="3"/>
      <c r="J5907" s="2" t="s">
        <v>20794</v>
      </c>
      <c r="K5907" s="2"/>
      <c r="L5907" s="2"/>
      <c r="M5907" s="2"/>
      <c r="N5907" s="2"/>
      <c r="O5907" s="2" t="s">
        <v>131</v>
      </c>
      <c r="P5907" s="2"/>
      <c r="Q5907" s="2"/>
      <c r="R5907" s="2" t="s">
        <v>20</v>
      </c>
      <c r="S5907" s="2"/>
      <c r="T5907" s="2"/>
      <c r="U5907" s="2" t="s">
        <v>21</v>
      </c>
    </row>
    <row r="5908" spans="1:23" hidden="1" x14ac:dyDescent="0.2">
      <c r="A5908" s="2"/>
      <c r="B5908" s="2" t="s">
        <v>13</v>
      </c>
      <c r="C5908" s="2"/>
      <c r="D5908" s="2" t="s">
        <v>20795</v>
      </c>
      <c r="E5908" s="11" t="e">
        <f>VLOOKUP(A5908,NAV!A:E,5,FALSE)</f>
        <v>#N/A</v>
      </c>
      <c r="F5908" s="11"/>
      <c r="G5908" s="2" t="s">
        <v>15</v>
      </c>
      <c r="H5908" s="3" t="s">
        <v>276</v>
      </c>
      <c r="I5908" s="3" t="s">
        <v>11322</v>
      </c>
      <c r="J5908" s="2" t="s">
        <v>20796</v>
      </c>
      <c r="K5908" s="2"/>
      <c r="L5908" s="2"/>
      <c r="M5908" s="2"/>
      <c r="N5908" s="2"/>
      <c r="O5908" s="2" t="s">
        <v>19</v>
      </c>
      <c r="P5908" s="2"/>
      <c r="Q5908" s="2"/>
      <c r="R5908" s="2" t="s">
        <v>20</v>
      </c>
      <c r="S5908" s="2"/>
      <c r="T5908" s="2"/>
      <c r="U5908" s="2" t="s">
        <v>21</v>
      </c>
    </row>
    <row r="5909" spans="1:23" hidden="1" x14ac:dyDescent="0.2">
      <c r="A5909" s="2"/>
      <c r="B5909" s="2" t="s">
        <v>13</v>
      </c>
      <c r="C5909" s="2"/>
      <c r="D5909" s="2" t="s">
        <v>20797</v>
      </c>
      <c r="E5909" s="11" t="e">
        <f>VLOOKUP(A5909,NAV!A:E,5,FALSE)</f>
        <v>#N/A</v>
      </c>
      <c r="F5909" s="11"/>
      <c r="G5909" s="2" t="s">
        <v>15</v>
      </c>
      <c r="H5909" s="3" t="s">
        <v>76</v>
      </c>
      <c r="I5909" s="3"/>
      <c r="J5909" s="2" t="s">
        <v>20798</v>
      </c>
      <c r="K5909" s="2"/>
      <c r="L5909" s="2"/>
      <c r="M5909" s="2"/>
      <c r="N5909" s="2"/>
      <c r="O5909" s="2" t="s">
        <v>20799</v>
      </c>
      <c r="P5909" s="2"/>
      <c r="Q5909" s="2"/>
      <c r="R5909" s="2" t="s">
        <v>20800</v>
      </c>
      <c r="S5909" s="2"/>
      <c r="T5909" s="2"/>
      <c r="U5909" s="2" t="s">
        <v>21</v>
      </c>
    </row>
    <row r="5910" spans="1:23" x14ac:dyDescent="0.2">
      <c r="A5910" s="2" t="s">
        <v>20801</v>
      </c>
      <c r="B5910" s="2" t="s">
        <v>13</v>
      </c>
      <c r="C5910" s="10" t="str">
        <f>+VLOOKUP(A5910,NAV!A:C,3,FALSE)</f>
        <v>Tous</v>
      </c>
      <c r="D5910" s="2" t="s">
        <v>20802</v>
      </c>
      <c r="E5910" s="11" t="str">
        <f>VLOOKUP(A5910,NAV!A:E,5,FALSE)</f>
        <v>SOCIETE D'APPLICATIONS THERMIQUES</v>
      </c>
      <c r="F5910" s="11" t="b">
        <f t="shared" ref="F5910:F5912" si="3248">+D5910=E5910</f>
        <v>1</v>
      </c>
      <c r="G5910" s="2" t="s">
        <v>15</v>
      </c>
      <c r="H5910" s="3" t="s">
        <v>82</v>
      </c>
      <c r="I5910" s="3"/>
      <c r="J5910" s="2" t="s">
        <v>20803</v>
      </c>
      <c r="K5910" s="7" t="str">
        <f>VLOOKUP(A5910,NAV!A:F,6,FALSE)</f>
        <v>RUE LOUIS ARMAND</v>
      </c>
      <c r="L5910" s="7" t="b">
        <f t="shared" ref="L5910:L5912" si="3249">J5910=K5910</f>
        <v>1</v>
      </c>
      <c r="M5910" s="2"/>
      <c r="N5910" s="2"/>
      <c r="O5910" s="2" t="s">
        <v>20804</v>
      </c>
      <c r="P5910" s="10" t="str">
        <f>VLOOKUP(A5910,NAV!A:H,8,FALSE)</f>
        <v>73420</v>
      </c>
      <c r="Q5910" s="10" t="b">
        <f t="shared" ref="Q5910:Q5912" si="3250">O5910=P5910</f>
        <v>1</v>
      </c>
      <c r="R5910" s="2" t="s">
        <v>17986</v>
      </c>
      <c r="S5910" s="10" t="str">
        <f>VLOOKUP(A5910,NAV!A:I,9,FALSE)</f>
        <v>DRUMETTAZ CLARAFOND</v>
      </c>
      <c r="T5910" s="10" t="b">
        <f t="shared" ref="T5910:T5912" si="3251">R5910=S5910</f>
        <v>0</v>
      </c>
      <c r="U5910" s="2" t="s">
        <v>21</v>
      </c>
      <c r="V5910" s="9" t="str">
        <f>VLOOKUP(A5910,NAV!A:L,12,FALSE)</f>
        <v>FR</v>
      </c>
      <c r="W5910" t="str">
        <f>VLOOKUP(A5910,NAV!A:J,10,FALSE)</f>
        <v/>
      </c>
    </row>
    <row r="5911" spans="1:23" x14ac:dyDescent="0.2">
      <c r="A5911" s="2" t="s">
        <v>20805</v>
      </c>
      <c r="B5911" s="2" t="s">
        <v>13</v>
      </c>
      <c r="C5911" s="10" t="str">
        <f>+VLOOKUP(A5911,NAV!A:C,3,FALSE)</f>
        <v xml:space="preserve"> </v>
      </c>
      <c r="D5911" s="2" t="s">
        <v>20806</v>
      </c>
      <c r="E5911" s="11" t="str">
        <f>VLOOKUP(A5911,NAV!A:E,5,FALSE)</f>
        <v>SOCIETE DAUPHINOISE POUR L HABITAT (SDH)</v>
      </c>
      <c r="F5911" s="11" t="b">
        <f t="shared" si="3248"/>
        <v>1</v>
      </c>
      <c r="G5911" s="2" t="s">
        <v>15</v>
      </c>
      <c r="H5911" s="3" t="s">
        <v>24</v>
      </c>
      <c r="I5911" s="3"/>
      <c r="J5911" s="2" t="s">
        <v>20807</v>
      </c>
      <c r="K5911" s="7" t="str">
        <f>VLOOKUP(A5911,NAV!A:F,6,FALSE)</f>
        <v>34, Avenue Grugliasco</v>
      </c>
      <c r="L5911" s="7" t="b">
        <f t="shared" si="3249"/>
        <v>1</v>
      </c>
      <c r="M5911" s="2"/>
      <c r="N5911" s="2"/>
      <c r="O5911" s="2" t="s">
        <v>13944</v>
      </c>
      <c r="P5911" s="10" t="str">
        <f>VLOOKUP(A5911,NAV!A:H,8,FALSE)</f>
        <v>38130</v>
      </c>
      <c r="Q5911" s="10" t="b">
        <f t="shared" si="3250"/>
        <v>1</v>
      </c>
      <c r="R5911" s="2" t="s">
        <v>13945</v>
      </c>
      <c r="S5911" s="10" t="str">
        <f>VLOOKUP(A5911,NAV!A:I,9,FALSE)</f>
        <v>ECHIROLLES</v>
      </c>
      <c r="T5911" s="10" t="b">
        <f t="shared" si="3251"/>
        <v>1</v>
      </c>
      <c r="U5911" s="2" t="s">
        <v>21</v>
      </c>
      <c r="V5911" s="9" t="str">
        <f>VLOOKUP(A5911,NAV!A:L,12,FALSE)</f>
        <v>FR</v>
      </c>
      <c r="W5911" t="str">
        <f>VLOOKUP(A5911,NAV!A:J,10,FALSE)</f>
        <v/>
      </c>
    </row>
    <row r="5912" spans="1:23" x14ac:dyDescent="0.2">
      <c r="A5912" s="2" t="s">
        <v>20808</v>
      </c>
      <c r="B5912" s="2" t="s">
        <v>13</v>
      </c>
      <c r="C5912" s="10" t="str">
        <f>+VLOOKUP(A5912,NAV!A:C,3,FALSE)</f>
        <v xml:space="preserve"> </v>
      </c>
      <c r="D5912" s="2" t="s">
        <v>20809</v>
      </c>
      <c r="E5912" s="11" t="str">
        <f>VLOOKUP(A5912,NAV!A:E,5,FALSE)</f>
        <v>SOCIETE DE FINANCEMENT LOCAL</v>
      </c>
      <c r="F5912" s="11" t="b">
        <f t="shared" si="3248"/>
        <v>1</v>
      </c>
      <c r="G5912" s="2" t="s">
        <v>15</v>
      </c>
      <c r="H5912" s="3" t="s">
        <v>16</v>
      </c>
      <c r="I5912" s="3"/>
      <c r="J5912" s="2" t="s">
        <v>20810</v>
      </c>
      <c r="K5912" s="7" t="str">
        <f>VLOOKUP(A5912,NAV!A:F,6,FALSE)</f>
        <v>1 Passerelle des Reflets</v>
      </c>
      <c r="L5912" s="7" t="b">
        <f t="shared" si="3249"/>
        <v>1</v>
      </c>
      <c r="M5912" s="2"/>
      <c r="N5912" s="2"/>
      <c r="O5912" s="2" t="s">
        <v>20811</v>
      </c>
      <c r="P5912" s="10" t="str">
        <f>VLOOKUP(A5912,NAV!A:H,8,FALSE)</f>
        <v>92913</v>
      </c>
      <c r="Q5912" s="10" t="b">
        <f t="shared" si="3250"/>
        <v>1</v>
      </c>
      <c r="R5912" s="2" t="s">
        <v>3121</v>
      </c>
      <c r="S5912" s="10" t="str">
        <f>VLOOKUP(A5912,NAV!A:I,9,FALSE)</f>
        <v>PARIS LA DEFENSE</v>
      </c>
      <c r="T5912" s="10" t="b">
        <f t="shared" si="3251"/>
        <v>1</v>
      </c>
      <c r="U5912" s="2" t="s">
        <v>21</v>
      </c>
      <c r="V5912" s="9" t="str">
        <f>VLOOKUP(A5912,NAV!A:L,12,FALSE)</f>
        <v>FR</v>
      </c>
      <c r="W5912" t="str">
        <f>VLOOKUP(A5912,NAV!A:J,10,FALSE)</f>
        <v/>
      </c>
    </row>
    <row r="5913" spans="1:23" hidden="1" x14ac:dyDescent="0.2">
      <c r="A5913" s="2"/>
      <c r="B5913" s="2" t="s">
        <v>13</v>
      </c>
      <c r="C5913" s="2"/>
      <c r="D5913" s="2" t="s">
        <v>20812</v>
      </c>
      <c r="E5913" s="11" t="e">
        <f>VLOOKUP(A5913,NAV!A:E,5,FALSE)</f>
        <v>#N/A</v>
      </c>
      <c r="F5913" s="11"/>
      <c r="G5913" s="2" t="s">
        <v>15</v>
      </c>
      <c r="H5913" s="3" t="s">
        <v>16</v>
      </c>
      <c r="I5913" s="3"/>
      <c r="J5913" s="2" t="s">
        <v>20813</v>
      </c>
      <c r="K5913" s="2"/>
      <c r="L5913" s="2"/>
      <c r="M5913" s="2" t="s">
        <v>20814</v>
      </c>
      <c r="N5913" s="2"/>
      <c r="O5913" s="2" t="s">
        <v>369</v>
      </c>
      <c r="P5913" s="2"/>
      <c r="Q5913" s="2"/>
      <c r="R5913" s="2" t="s">
        <v>20</v>
      </c>
      <c r="S5913" s="2"/>
      <c r="T5913" s="2"/>
      <c r="U5913" s="2" t="s">
        <v>21</v>
      </c>
    </row>
    <row r="5914" spans="1:23" x14ac:dyDescent="0.2">
      <c r="A5914" s="2" t="s">
        <v>20815</v>
      </c>
      <c r="B5914" s="2" t="s">
        <v>13</v>
      </c>
      <c r="C5914" s="10" t="str">
        <f>+VLOOKUP(A5914,NAV!A:C,3,FALSE)</f>
        <v xml:space="preserve"> </v>
      </c>
      <c r="D5914" s="2" t="s">
        <v>20816</v>
      </c>
      <c r="E5914" s="11" t="str">
        <f>VLOOKUP(A5914,NAV!A:E,5,FALSE)</f>
        <v>SOCIETE DES AUTOROUTES ESTEREL COTE D'AZUR PROVENC</v>
      </c>
      <c r="F5914" s="11" t="b">
        <f t="shared" ref="F5914:F5916" si="3252">+D5914=E5914</f>
        <v>0</v>
      </c>
      <c r="G5914" s="2" t="s">
        <v>15</v>
      </c>
      <c r="H5914" s="3" t="s">
        <v>645</v>
      </c>
      <c r="I5914" s="3" t="s">
        <v>2575</v>
      </c>
      <c r="J5914" s="2" t="s">
        <v>20817</v>
      </c>
      <c r="K5914" s="7" t="str">
        <f>VLOOKUP(A5914,NAV!A:F,6,FALSE)</f>
        <v>437 AVENUE DE CANNES</v>
      </c>
      <c r="L5914" s="7" t="b">
        <f t="shared" ref="L5914:L5916" si="3253">J5914=K5914</f>
        <v>1</v>
      </c>
      <c r="M5914" s="2" t="s">
        <v>1329</v>
      </c>
      <c r="N5914" s="2"/>
      <c r="O5914" s="2" t="s">
        <v>20818</v>
      </c>
      <c r="P5914" s="10" t="str">
        <f>VLOOKUP(A5914,NAV!A:H,8,FALSE)</f>
        <v>06211</v>
      </c>
      <c r="Q5914" s="10" t="b">
        <f t="shared" ref="Q5914:Q5916" si="3254">O5914=P5914</f>
        <v>1</v>
      </c>
      <c r="R5914" s="2" t="s">
        <v>20819</v>
      </c>
      <c r="S5914" s="10" t="str">
        <f>VLOOKUP(A5914,NAV!A:I,9,FALSE)</f>
        <v>MANDELIEU CEDEX</v>
      </c>
      <c r="T5914" s="10" t="b">
        <f t="shared" ref="T5914:T5916" si="3255">R5914=S5914</f>
        <v>1</v>
      </c>
      <c r="U5914" s="2" t="s">
        <v>21</v>
      </c>
      <c r="V5914" s="9" t="str">
        <f>VLOOKUP(A5914,NAV!A:L,12,FALSE)</f>
        <v>FR</v>
      </c>
      <c r="W5914" t="str">
        <f>VLOOKUP(A5914,NAV!A:J,10,FALSE)</f>
        <v/>
      </c>
    </row>
    <row r="5915" spans="1:23" x14ac:dyDescent="0.2">
      <c r="A5915" s="2" t="s">
        <v>20820</v>
      </c>
      <c r="B5915" s="2" t="s">
        <v>13</v>
      </c>
      <c r="C5915" s="10" t="str">
        <f>+VLOOKUP(A5915,NAV!A:C,3,FALSE)</f>
        <v>Tous</v>
      </c>
      <c r="D5915" s="2" t="s">
        <v>20821</v>
      </c>
      <c r="E5915" s="11" t="str">
        <f>VLOOKUP(A5915,NAV!A:E,5,FALSE)</f>
        <v>SOCIETE DES BAINS DE MER</v>
      </c>
      <c r="F5915" s="11" t="b">
        <f t="shared" si="3252"/>
        <v>1</v>
      </c>
      <c r="G5915" s="2" t="s">
        <v>15</v>
      </c>
      <c r="H5915" s="3" t="s">
        <v>689</v>
      </c>
      <c r="I5915" s="3"/>
      <c r="J5915" s="2" t="s">
        <v>20822</v>
      </c>
      <c r="K5915" s="7" t="str">
        <f>VLOOKUP(A5915,NAV!A:F,6,FALSE)</f>
        <v>PLACE DU CASINO SPORTING D'HIVER</v>
      </c>
      <c r="L5915" s="7" t="b">
        <f t="shared" si="3253"/>
        <v>1</v>
      </c>
      <c r="M5915" s="2"/>
      <c r="N5915" s="2"/>
      <c r="O5915" s="2" t="s">
        <v>1874</v>
      </c>
      <c r="P5915" s="10" t="str">
        <f>VLOOKUP(A5915,NAV!A:H,8,FALSE)</f>
        <v>98000</v>
      </c>
      <c r="Q5915" s="10" t="b">
        <f t="shared" si="3254"/>
        <v>1</v>
      </c>
      <c r="R5915" s="2" t="s">
        <v>1875</v>
      </c>
      <c r="S5915" s="10" t="str">
        <f>VLOOKUP(A5915,NAV!A:I,9,FALSE)</f>
        <v>MONACO</v>
      </c>
      <c r="T5915" s="10" t="b">
        <f t="shared" si="3255"/>
        <v>1</v>
      </c>
      <c r="U5915" s="2" t="s">
        <v>21</v>
      </c>
      <c r="V5915" s="9" t="str">
        <f>VLOOKUP(A5915,NAV!A:L,12,FALSE)</f>
        <v>FR</v>
      </c>
      <c r="W5915" t="str">
        <f>VLOOKUP(A5915,NAV!A:J,10,FALSE)</f>
        <v/>
      </c>
    </row>
    <row r="5916" spans="1:23" x14ac:dyDescent="0.2">
      <c r="A5916" s="2" t="s">
        <v>20823</v>
      </c>
      <c r="B5916" s="2" t="s">
        <v>13</v>
      </c>
      <c r="C5916" s="10" t="str">
        <f>+VLOOKUP(A5916,NAV!A:C,3,FALSE)</f>
        <v>Tous</v>
      </c>
      <c r="D5916" s="2" t="s">
        <v>20824</v>
      </c>
      <c r="E5916" s="11" t="str">
        <f>VLOOKUP(A5916,NAV!A:E,5,FALSE)</f>
        <v>SOCIETE DES EAUX D ARLES</v>
      </c>
      <c r="F5916" s="11" t="b">
        <f t="shared" si="3252"/>
        <v>1</v>
      </c>
      <c r="G5916" s="2" t="s">
        <v>15</v>
      </c>
      <c r="H5916" s="3" t="s">
        <v>76</v>
      </c>
      <c r="I5916" s="3"/>
      <c r="J5916" s="2" t="s">
        <v>20825</v>
      </c>
      <c r="K5916" s="7" t="str">
        <f>VLOOKUP(A5916,NAV!A:F,6,FALSE)</f>
        <v>PA GRAND RHÔNE</v>
      </c>
      <c r="L5916" s="7" t="b">
        <f t="shared" si="3253"/>
        <v>1</v>
      </c>
      <c r="M5916" s="2" t="s">
        <v>20826</v>
      </c>
      <c r="N5916" s="2"/>
      <c r="O5916" s="2" t="s">
        <v>20827</v>
      </c>
      <c r="P5916" s="10" t="str">
        <f>VLOOKUP(A5916,NAV!A:H,8,FALSE)</f>
        <v>13200</v>
      </c>
      <c r="Q5916" s="10" t="b">
        <f t="shared" si="3254"/>
        <v>1</v>
      </c>
      <c r="R5916" s="2" t="s">
        <v>12385</v>
      </c>
      <c r="S5916" s="10" t="str">
        <f>VLOOKUP(A5916,NAV!A:I,9,FALSE)</f>
        <v>ARLES</v>
      </c>
      <c r="T5916" s="10" t="b">
        <f t="shared" si="3255"/>
        <v>1</v>
      </c>
      <c r="U5916" s="2" t="s">
        <v>21</v>
      </c>
      <c r="V5916" s="9" t="str">
        <f>VLOOKUP(A5916,NAV!A:L,12,FALSE)</f>
        <v>FR</v>
      </c>
      <c r="W5916" t="str">
        <f>VLOOKUP(A5916,NAV!A:J,10,FALSE)</f>
        <v/>
      </c>
    </row>
    <row r="5917" spans="1:23" hidden="1" x14ac:dyDescent="0.2">
      <c r="A5917" s="2"/>
      <c r="B5917" s="2" t="s">
        <v>13</v>
      </c>
      <c r="C5917" s="2"/>
      <c r="D5917" s="2" t="s">
        <v>20828</v>
      </c>
      <c r="E5917" s="11" t="e">
        <f>VLOOKUP(A5917,NAV!A:E,5,FALSE)</f>
        <v>#N/A</v>
      </c>
      <c r="F5917" s="11"/>
      <c r="G5917" s="2" t="s">
        <v>15</v>
      </c>
      <c r="H5917" s="3" t="s">
        <v>16</v>
      </c>
      <c r="I5917" s="3"/>
      <c r="J5917" s="2" t="s">
        <v>20829</v>
      </c>
      <c r="K5917" s="2"/>
      <c r="L5917" s="2"/>
      <c r="M5917" s="2"/>
      <c r="N5917" s="2"/>
      <c r="O5917" s="2" t="s">
        <v>20830</v>
      </c>
      <c r="P5917" s="2"/>
      <c r="Q5917" s="2"/>
      <c r="R5917" s="2" t="s">
        <v>20831</v>
      </c>
      <c r="S5917" s="2"/>
      <c r="T5917" s="2"/>
      <c r="U5917" s="2" t="s">
        <v>21</v>
      </c>
    </row>
    <row r="5918" spans="1:23" hidden="1" x14ac:dyDescent="0.2">
      <c r="A5918" s="2"/>
      <c r="B5918" s="2" t="s">
        <v>13</v>
      </c>
      <c r="C5918" s="2"/>
      <c r="D5918" s="2" t="s">
        <v>10559</v>
      </c>
      <c r="E5918" s="11" t="e">
        <f>VLOOKUP(A5918,NAV!A:E,5,FALSE)</f>
        <v>#N/A</v>
      </c>
      <c r="F5918" s="11"/>
      <c r="G5918" s="2" t="s">
        <v>224</v>
      </c>
      <c r="H5918" s="3" t="s">
        <v>645</v>
      </c>
      <c r="I5918" s="3" t="s">
        <v>8441</v>
      </c>
      <c r="J5918" s="2" t="s">
        <v>20832</v>
      </c>
      <c r="K5918" s="2"/>
      <c r="L5918" s="2"/>
      <c r="M5918" s="2"/>
      <c r="N5918" s="2"/>
      <c r="O5918" s="2" t="s">
        <v>31</v>
      </c>
      <c r="P5918" s="2"/>
      <c r="Q5918" s="2"/>
      <c r="R5918" s="2" t="s">
        <v>41</v>
      </c>
      <c r="S5918" s="2"/>
      <c r="T5918" s="2"/>
      <c r="U5918" s="2" t="s">
        <v>21</v>
      </c>
    </row>
    <row r="5919" spans="1:23" hidden="1" x14ac:dyDescent="0.2">
      <c r="A5919" s="2"/>
      <c r="B5919" s="2" t="s">
        <v>13</v>
      </c>
      <c r="C5919" s="2"/>
      <c r="D5919" s="2" t="s">
        <v>20833</v>
      </c>
      <c r="E5919" s="11" t="e">
        <f>VLOOKUP(A5919,NAV!A:E,5,FALSE)</f>
        <v>#N/A</v>
      </c>
      <c r="F5919" s="11"/>
      <c r="G5919" s="2" t="s">
        <v>15</v>
      </c>
      <c r="H5919" s="3" t="s">
        <v>16</v>
      </c>
      <c r="I5919" s="3"/>
      <c r="J5919" s="2" t="s">
        <v>20834</v>
      </c>
      <c r="K5919" s="2"/>
      <c r="L5919" s="2"/>
      <c r="M5919" s="2" t="s">
        <v>20835</v>
      </c>
      <c r="N5919" s="2"/>
      <c r="O5919" s="2" t="s">
        <v>110</v>
      </c>
      <c r="P5919" s="2"/>
      <c r="Q5919" s="2"/>
      <c r="R5919" s="2" t="s">
        <v>111</v>
      </c>
      <c r="S5919" s="2"/>
      <c r="T5919" s="2"/>
      <c r="U5919" s="2" t="s">
        <v>21</v>
      </c>
    </row>
    <row r="5920" spans="1:23" hidden="1" x14ac:dyDescent="0.2">
      <c r="A5920" s="2"/>
      <c r="B5920" s="2" t="s">
        <v>13</v>
      </c>
      <c r="C5920" s="2"/>
      <c r="D5920" s="2" t="s">
        <v>20836</v>
      </c>
      <c r="E5920" s="11" t="e">
        <f>VLOOKUP(A5920,NAV!A:E,5,FALSE)</f>
        <v>#N/A</v>
      </c>
      <c r="F5920" s="11"/>
      <c r="G5920" s="2" t="s">
        <v>15</v>
      </c>
      <c r="H5920" s="3" t="s">
        <v>16</v>
      </c>
      <c r="I5920" s="3"/>
      <c r="J5920" s="2" t="s">
        <v>20837</v>
      </c>
      <c r="K5920" s="2"/>
      <c r="L5920" s="2"/>
      <c r="M5920" s="2"/>
      <c r="N5920" s="2"/>
      <c r="O5920" s="2" t="s">
        <v>20838</v>
      </c>
      <c r="P5920" s="2"/>
      <c r="Q5920" s="2"/>
      <c r="R5920" s="2" t="s">
        <v>20839</v>
      </c>
      <c r="S5920" s="2"/>
      <c r="T5920" s="2"/>
      <c r="U5920" s="2" t="s">
        <v>21</v>
      </c>
    </row>
    <row r="5921" spans="1:23" x14ac:dyDescent="0.2">
      <c r="A5921" s="2" t="s">
        <v>20840</v>
      </c>
      <c r="B5921" s="2" t="s">
        <v>13</v>
      </c>
      <c r="C5921" s="10" t="str">
        <f>+VLOOKUP(A5921,NAV!A:C,3,FALSE)</f>
        <v>Tous</v>
      </c>
      <c r="D5921" s="2" t="s">
        <v>20841</v>
      </c>
      <c r="E5921" s="11" t="str">
        <f>VLOOKUP(A5921,NAV!A:E,5,FALSE)</f>
        <v>SOCIETE FORESTIERE DE LA CAISSE DES DEPOTS ET CONS</v>
      </c>
      <c r="F5921" s="11" t="b">
        <f t="shared" ref="F5921:F5926" si="3256">+D5921=E5921</f>
        <v>0</v>
      </c>
      <c r="G5921" s="2" t="s">
        <v>15</v>
      </c>
      <c r="H5921" s="3" t="s">
        <v>1665</v>
      </c>
      <c r="I5921" s="3" t="s">
        <v>4458</v>
      </c>
      <c r="J5921" s="2" t="s">
        <v>20842</v>
      </c>
      <c r="K5921" s="7" t="str">
        <f>VLOOKUP(A5921,NAV!A:F,6,FALSE)</f>
        <v>102, rue Reaumur</v>
      </c>
      <c r="L5921" s="7" t="b">
        <f t="shared" ref="L5921:L5926" si="3257">J5921=K5921</f>
        <v>1</v>
      </c>
      <c r="M5921" s="2" t="s">
        <v>18</v>
      </c>
      <c r="N5921" s="2"/>
      <c r="O5921" s="2" t="s">
        <v>288</v>
      </c>
      <c r="P5921" s="10" t="str">
        <f>VLOOKUP(A5921,NAV!A:H,8,FALSE)</f>
        <v>75002</v>
      </c>
      <c r="Q5921" s="10" t="b">
        <f t="shared" ref="Q5921:Q5926" si="3258">O5921=P5921</f>
        <v>1</v>
      </c>
      <c r="R5921" s="2" t="s">
        <v>20</v>
      </c>
      <c r="S5921" s="10" t="str">
        <f>VLOOKUP(A5921,NAV!A:I,9,FALSE)</f>
        <v>PARIS 2EME ARRONDISSEMENT</v>
      </c>
      <c r="T5921" s="10" t="b">
        <f t="shared" ref="T5921:T5926" si="3259">R5921=S5921</f>
        <v>0</v>
      </c>
      <c r="U5921" s="2" t="s">
        <v>21</v>
      </c>
      <c r="V5921" s="9" t="str">
        <f>VLOOKUP(A5921,NAV!A:L,12,FALSE)</f>
        <v>FR</v>
      </c>
      <c r="W5921" t="str">
        <f>VLOOKUP(A5921,NAV!A:J,10,FALSE)</f>
        <v/>
      </c>
    </row>
    <row r="5922" spans="1:23" x14ac:dyDescent="0.2">
      <c r="A5922" s="2" t="s">
        <v>20843</v>
      </c>
      <c r="B5922" s="2" t="s">
        <v>13</v>
      </c>
      <c r="C5922" s="10" t="str">
        <f>+VLOOKUP(A5922,NAV!A:C,3,FALSE)</f>
        <v xml:space="preserve"> </v>
      </c>
      <c r="D5922" s="2" t="s">
        <v>20844</v>
      </c>
      <c r="E5922" s="11" t="str">
        <f>VLOOKUP(A5922,NAV!A:E,5,FALSE)</f>
        <v>Société Française de Commerce Européen</v>
      </c>
      <c r="F5922" s="11" t="b">
        <f t="shared" si="3256"/>
        <v>1</v>
      </c>
      <c r="G5922" s="2" t="s">
        <v>15</v>
      </c>
      <c r="H5922" s="3" t="s">
        <v>276</v>
      </c>
      <c r="I5922" s="3" t="s">
        <v>5938</v>
      </c>
      <c r="J5922" s="2" t="s">
        <v>20845</v>
      </c>
      <c r="K5922" s="7" t="str">
        <f>VLOOKUP(A5922,NAV!A:F,6,FALSE)</f>
        <v>18 rue de Troyon</v>
      </c>
      <c r="L5922" s="7" t="b">
        <f t="shared" si="3257"/>
        <v>1</v>
      </c>
      <c r="M5922" s="2"/>
      <c r="N5922" s="2"/>
      <c r="O5922" s="2" t="s">
        <v>5943</v>
      </c>
      <c r="P5922" s="10" t="str">
        <f>VLOOKUP(A5922,NAV!A:H,8,FALSE)</f>
        <v>92310</v>
      </c>
      <c r="Q5922" s="10" t="b">
        <f t="shared" si="3258"/>
        <v>1</v>
      </c>
      <c r="R5922" s="2" t="s">
        <v>13791</v>
      </c>
      <c r="S5922" s="10" t="str">
        <f>VLOOKUP(A5922,NAV!A:I,9,FALSE)</f>
        <v>SEVRES</v>
      </c>
      <c r="T5922" s="10" t="b">
        <f t="shared" si="3259"/>
        <v>1</v>
      </c>
      <c r="U5922" s="2" t="s">
        <v>21</v>
      </c>
      <c r="V5922" s="9" t="str">
        <f>VLOOKUP(A5922,NAV!A:L,12,FALSE)</f>
        <v>FR</v>
      </c>
      <c r="W5922" t="str">
        <f>VLOOKUP(A5922,NAV!A:J,10,FALSE)</f>
        <v xml:space="preserve">FR95 602006116 </v>
      </c>
    </row>
    <row r="5923" spans="1:23" x14ac:dyDescent="0.2">
      <c r="A5923" s="2" t="s">
        <v>20846</v>
      </c>
      <c r="B5923" s="2" t="s">
        <v>13</v>
      </c>
      <c r="C5923" s="10" t="str">
        <f>+VLOOKUP(A5923,NAV!A:C,3,FALSE)</f>
        <v xml:space="preserve"> </v>
      </c>
      <c r="D5923" s="2" t="s">
        <v>20847</v>
      </c>
      <c r="E5923" s="11" t="str">
        <f>VLOOKUP(A5923,NAV!A:E,5,FALSE)</f>
        <v>SOCIÉTÉ FRANÇAISE DE GARANTIE</v>
      </c>
      <c r="F5923" s="11" t="b">
        <f t="shared" si="3256"/>
        <v>1</v>
      </c>
      <c r="G5923" s="2" t="s">
        <v>15</v>
      </c>
      <c r="H5923" s="3" t="s">
        <v>689</v>
      </c>
      <c r="I5923" s="3"/>
      <c r="J5923" s="2" t="s">
        <v>20848</v>
      </c>
      <c r="K5923" s="7" t="str">
        <f>VLOOKUP(A5923,NAV!A:F,6,FALSE)</f>
        <v>ROUSSET PARC CLUB</v>
      </c>
      <c r="L5923" s="7" t="b">
        <f t="shared" si="3257"/>
        <v>1</v>
      </c>
      <c r="M5923" s="2" t="s">
        <v>2811</v>
      </c>
      <c r="N5923" s="2" t="s">
        <v>20849</v>
      </c>
      <c r="O5923" s="2" t="s">
        <v>8301</v>
      </c>
      <c r="P5923" s="10" t="str">
        <f>VLOOKUP(A5923,NAV!A:H,8,FALSE)</f>
        <v>13790</v>
      </c>
      <c r="Q5923" s="10" t="b">
        <f t="shared" si="3258"/>
        <v>1</v>
      </c>
      <c r="R5923" s="2" t="s">
        <v>16901</v>
      </c>
      <c r="S5923" s="10" t="str">
        <f>VLOOKUP(A5923,NAV!A:I,9,FALSE)</f>
        <v>CHATEAUNEUF LE ROUGE</v>
      </c>
      <c r="T5923" s="10" t="b">
        <f t="shared" si="3259"/>
        <v>0</v>
      </c>
      <c r="U5923" s="2" t="s">
        <v>21</v>
      </c>
      <c r="V5923" s="9" t="str">
        <f>VLOOKUP(A5923,NAV!A:L,12,FALSE)</f>
        <v>FR</v>
      </c>
      <c r="W5923" t="str">
        <f>VLOOKUP(A5923,NAV!A:J,10,FALSE)</f>
        <v/>
      </c>
    </row>
    <row r="5924" spans="1:23" x14ac:dyDescent="0.2">
      <c r="A5924" s="2" t="s">
        <v>20850</v>
      </c>
      <c r="B5924" s="2" t="s">
        <v>13</v>
      </c>
      <c r="C5924" s="10" t="str">
        <f>+VLOOKUP(A5924,NAV!A:C,3,FALSE)</f>
        <v xml:space="preserve"> </v>
      </c>
      <c r="D5924" s="2" t="s">
        <v>20851</v>
      </c>
      <c r="E5924" s="11" t="str">
        <f>VLOOKUP(A5924,NAV!A:E,5,FALSE)</f>
        <v>SOCIETE FRANCAISE DU TUNNEL ROUTIER DU FREJUS</v>
      </c>
      <c r="F5924" s="11" t="b">
        <f t="shared" si="3256"/>
        <v>1</v>
      </c>
      <c r="G5924" s="2" t="s">
        <v>15</v>
      </c>
      <c r="H5924" s="3" t="s">
        <v>82</v>
      </c>
      <c r="I5924" s="3"/>
      <c r="J5924" s="2" t="s">
        <v>20852</v>
      </c>
      <c r="K5924" s="7" t="str">
        <f>VLOOKUP(A5924,NAV!A:F,6,FALSE)</f>
        <v>PLATE-FORME DU TUNNEL - BP 30</v>
      </c>
      <c r="L5924" s="7" t="b">
        <f t="shared" si="3257"/>
        <v>1</v>
      </c>
      <c r="M5924" s="2" t="s">
        <v>2544</v>
      </c>
      <c r="N5924" s="2"/>
      <c r="O5924" s="2" t="s">
        <v>20853</v>
      </c>
      <c r="P5924" s="10" t="str">
        <f>VLOOKUP(A5924,NAV!A:H,8,FALSE)</f>
        <v>73500</v>
      </c>
      <c r="Q5924" s="10" t="b">
        <f t="shared" si="3258"/>
        <v>1</v>
      </c>
      <c r="R5924" s="2" t="s">
        <v>20854</v>
      </c>
      <c r="S5924" s="10" t="str">
        <f>VLOOKUP(A5924,NAV!A:I,9,FALSE)</f>
        <v>AUSSOIS</v>
      </c>
      <c r="T5924" s="10" t="b">
        <f t="shared" si="3259"/>
        <v>0</v>
      </c>
      <c r="U5924" s="2" t="s">
        <v>21</v>
      </c>
      <c r="V5924" s="9" t="str">
        <f>VLOOKUP(A5924,NAV!A:L,12,FALSE)</f>
        <v>FR</v>
      </c>
      <c r="W5924" t="str">
        <f>VLOOKUP(A5924,NAV!A:J,10,FALSE)</f>
        <v/>
      </c>
    </row>
    <row r="5925" spans="1:23" x14ac:dyDescent="0.2">
      <c r="A5925" s="2" t="s">
        <v>20855</v>
      </c>
      <c r="B5925" s="2" t="s">
        <v>43</v>
      </c>
      <c r="C5925" s="10" t="e">
        <f>+VLOOKUP(A5925,NAV!A:C,3,FALSE)</f>
        <v>#N/A</v>
      </c>
      <c r="D5925" s="2" t="s">
        <v>20856</v>
      </c>
      <c r="E5925" s="11" t="e">
        <f>VLOOKUP(A5925,NAV!A:E,5,FALSE)</f>
        <v>#N/A</v>
      </c>
      <c r="F5925" s="11" t="e">
        <f t="shared" si="3256"/>
        <v>#N/A</v>
      </c>
      <c r="G5925" s="2" t="s">
        <v>224</v>
      </c>
      <c r="H5925" s="3" t="s">
        <v>1110</v>
      </c>
      <c r="I5925" s="3" t="s">
        <v>1327</v>
      </c>
      <c r="J5925" s="2" t="s">
        <v>20857</v>
      </c>
      <c r="K5925" s="7" t="e">
        <f>VLOOKUP(A5925,NAV!A:F,6,FALSE)</f>
        <v>#N/A</v>
      </c>
      <c r="L5925" s="7" t="e">
        <f t="shared" si="3257"/>
        <v>#N/A</v>
      </c>
      <c r="M5925" s="2" t="s">
        <v>18</v>
      </c>
      <c r="N5925" s="2"/>
      <c r="O5925" s="2" t="s">
        <v>7084</v>
      </c>
      <c r="P5925" s="10" t="e">
        <f>VLOOKUP(A5925,NAV!A:H,8,FALSE)</f>
        <v>#N/A</v>
      </c>
      <c r="Q5925" s="10" t="e">
        <f t="shared" si="3258"/>
        <v>#N/A</v>
      </c>
      <c r="R5925" s="2" t="s">
        <v>435</v>
      </c>
      <c r="S5925" s="10" t="e">
        <f>VLOOKUP(A5925,NAV!A:I,9,FALSE)</f>
        <v>#N/A</v>
      </c>
      <c r="T5925" s="10" t="e">
        <f t="shared" si="3259"/>
        <v>#N/A</v>
      </c>
      <c r="U5925" s="2" t="s">
        <v>21</v>
      </c>
      <c r="V5925" s="9" t="e">
        <f>VLOOKUP(A5925,NAV!A:L,12,FALSE)</f>
        <v>#N/A</v>
      </c>
      <c r="W5925" t="e">
        <f>VLOOKUP(A5925,NAV!A:J,10,FALSE)</f>
        <v>#N/A</v>
      </c>
    </row>
    <row r="5926" spans="1:23" x14ac:dyDescent="0.2">
      <c r="A5926" s="2" t="s">
        <v>20858</v>
      </c>
      <c r="B5926" s="2" t="s">
        <v>13</v>
      </c>
      <c r="C5926" s="10" t="str">
        <f>+VLOOKUP(A5926,NAV!A:C,3,FALSE)</f>
        <v xml:space="preserve"> </v>
      </c>
      <c r="D5926" s="2" t="s">
        <v>20856</v>
      </c>
      <c r="E5926" s="11" t="str">
        <f>VLOOKUP(A5926,NAV!A:E,5,FALSE)</f>
        <v>SOCIETE GENERALE</v>
      </c>
      <c r="F5926" s="11" t="b">
        <f t="shared" si="3256"/>
        <v>1</v>
      </c>
      <c r="G5926" s="2" t="s">
        <v>15</v>
      </c>
      <c r="H5926" s="3" t="s">
        <v>1110</v>
      </c>
      <c r="I5926" s="3" t="s">
        <v>1327</v>
      </c>
      <c r="J5926" s="2" t="s">
        <v>20859</v>
      </c>
      <c r="K5926" s="7" t="str">
        <f>VLOOKUP(A5926,NAV!A:F,6,FALSE)</f>
        <v>29 BOULEVARD HAUSSMANN</v>
      </c>
      <c r="L5926" s="7" t="b">
        <f t="shared" si="3257"/>
        <v>1</v>
      </c>
      <c r="M5926" s="2"/>
      <c r="N5926" s="2"/>
      <c r="O5926" s="2" t="s">
        <v>31</v>
      </c>
      <c r="P5926" s="10" t="str">
        <f>VLOOKUP(A5926,NAV!A:H,8,FALSE)</f>
        <v>75009</v>
      </c>
      <c r="Q5926" s="10" t="b">
        <f t="shared" si="3258"/>
        <v>1</v>
      </c>
      <c r="R5926" s="2" t="s">
        <v>20</v>
      </c>
      <c r="S5926" s="10" t="str">
        <f>VLOOKUP(A5926,NAV!A:I,9,FALSE)</f>
        <v>PARIS</v>
      </c>
      <c r="T5926" s="10" t="b">
        <f t="shared" si="3259"/>
        <v>1</v>
      </c>
      <c r="U5926" s="2" t="s">
        <v>21</v>
      </c>
      <c r="V5926" s="9" t="str">
        <f>VLOOKUP(A5926,NAV!A:L,12,FALSE)</f>
        <v>FR</v>
      </c>
      <c r="W5926" t="str">
        <f>VLOOKUP(A5926,NAV!A:J,10,FALSE)</f>
        <v/>
      </c>
    </row>
    <row r="5927" spans="1:23" hidden="1" x14ac:dyDescent="0.2">
      <c r="A5927" s="2"/>
      <c r="B5927" s="2" t="s">
        <v>43</v>
      </c>
      <c r="C5927" s="2"/>
      <c r="D5927" s="2" t="s">
        <v>20860</v>
      </c>
      <c r="E5927" s="11" t="e">
        <f>VLOOKUP(A5927,NAV!A:E,5,FALSE)</f>
        <v>#N/A</v>
      </c>
      <c r="F5927" s="11"/>
      <c r="G5927" s="2"/>
      <c r="H5927" s="3" t="s">
        <v>1110</v>
      </c>
      <c r="I5927" s="3" t="s">
        <v>1327</v>
      </c>
      <c r="J5927" s="2" t="s">
        <v>20861</v>
      </c>
      <c r="K5927" s="2"/>
      <c r="L5927" s="2"/>
      <c r="M5927" s="2"/>
      <c r="N5927" s="2"/>
      <c r="O5927" s="2" t="s">
        <v>20862</v>
      </c>
      <c r="P5927" s="2"/>
      <c r="Q5927" s="2"/>
      <c r="R5927" s="2" t="s">
        <v>1168</v>
      </c>
      <c r="S5927" s="2"/>
      <c r="T5927" s="2"/>
      <c r="U5927" s="2" t="s">
        <v>21</v>
      </c>
    </row>
    <row r="5928" spans="1:23" hidden="1" x14ac:dyDescent="0.2">
      <c r="A5928" s="2"/>
      <c r="B5928" s="2" t="s">
        <v>43</v>
      </c>
      <c r="C5928" s="2"/>
      <c r="D5928" s="2" t="s">
        <v>20860</v>
      </c>
      <c r="E5928" s="11" t="e">
        <f>VLOOKUP(A5928,NAV!A:E,5,FALSE)</f>
        <v>#N/A</v>
      </c>
      <c r="F5928" s="11"/>
      <c r="G5928" s="2"/>
      <c r="H5928" s="3" t="s">
        <v>34</v>
      </c>
      <c r="I5928" s="3"/>
      <c r="J5928" s="2" t="s">
        <v>20863</v>
      </c>
      <c r="K5928" s="2"/>
      <c r="L5928" s="2"/>
      <c r="M5928" s="2" t="s">
        <v>20864</v>
      </c>
      <c r="N5928" s="2"/>
      <c r="O5928" s="2" t="s">
        <v>66</v>
      </c>
      <c r="P5928" s="2"/>
      <c r="Q5928" s="2"/>
      <c r="R5928" s="2" t="s">
        <v>3121</v>
      </c>
      <c r="S5928" s="2"/>
      <c r="T5928" s="2"/>
      <c r="U5928" s="2" t="s">
        <v>21</v>
      </c>
    </row>
    <row r="5929" spans="1:23" hidden="1" x14ac:dyDescent="0.2">
      <c r="A5929" s="2"/>
      <c r="B5929" s="2" t="s">
        <v>43</v>
      </c>
      <c r="C5929" s="2"/>
      <c r="D5929" s="2" t="s">
        <v>20865</v>
      </c>
      <c r="E5929" s="11" t="e">
        <f>VLOOKUP(A5929,NAV!A:E,5,FALSE)</f>
        <v>#N/A</v>
      </c>
      <c r="F5929" s="11"/>
      <c r="G5929" s="2"/>
      <c r="H5929" s="3" t="s">
        <v>34</v>
      </c>
      <c r="I5929" s="3"/>
      <c r="J5929" s="2" t="s">
        <v>20866</v>
      </c>
      <c r="K5929" s="2"/>
      <c r="L5929" s="2"/>
      <c r="M5929" s="2" t="s">
        <v>20867</v>
      </c>
      <c r="N5929" s="2"/>
      <c r="O5929" s="2" t="s">
        <v>20868</v>
      </c>
      <c r="P5929" s="2"/>
      <c r="Q5929" s="2"/>
      <c r="R5929" s="2" t="s">
        <v>1168</v>
      </c>
      <c r="S5929" s="2"/>
      <c r="T5929" s="2"/>
      <c r="U5929" s="2" t="s">
        <v>21</v>
      </c>
    </row>
    <row r="5930" spans="1:23" x14ac:dyDescent="0.2">
      <c r="A5930" s="2" t="s">
        <v>20869</v>
      </c>
      <c r="B5930" s="2" t="s">
        <v>13</v>
      </c>
      <c r="C5930" s="10" t="str">
        <f>+VLOOKUP(A5930,NAV!A:C,3,FALSE)</f>
        <v xml:space="preserve"> </v>
      </c>
      <c r="D5930" s="2" t="s">
        <v>20870</v>
      </c>
      <c r="E5930" s="11" t="str">
        <f>VLOOKUP(A5930,NAV!A:E,5,FALSE)</f>
        <v>SOCIETE GENERALE BDDF</v>
      </c>
      <c r="F5930" s="11" t="b">
        <f t="shared" ref="F5930:F5932" si="3260">+D5930=E5930</f>
        <v>1</v>
      </c>
      <c r="G5930" s="2" t="s">
        <v>224</v>
      </c>
      <c r="H5930" s="3" t="s">
        <v>1110</v>
      </c>
      <c r="I5930" s="3" t="s">
        <v>1327</v>
      </c>
      <c r="J5930" s="2" t="s">
        <v>20871</v>
      </c>
      <c r="K5930" s="7" t="str">
        <f>VLOOKUP(A5930,NAV!A:F,6,FALSE)</f>
        <v>GAYA HELLENA</v>
      </c>
      <c r="L5930" s="7" t="b">
        <f t="shared" ref="L5930:L5932" si="3261">J5930=K5930</f>
        <v>1</v>
      </c>
      <c r="M5930" s="2" t="s">
        <v>20872</v>
      </c>
      <c r="N5930" s="2"/>
      <c r="O5930" s="2" t="s">
        <v>20873</v>
      </c>
      <c r="P5930" s="10" t="str">
        <f>VLOOKUP(A5930,NAV!A:H,8,FALSE)</f>
        <v>94723</v>
      </c>
      <c r="Q5930" s="10" t="b">
        <f t="shared" ref="Q5930:Q5932" si="3262">O5930=P5930</f>
        <v>1</v>
      </c>
      <c r="R5930" s="2" t="s">
        <v>4520</v>
      </c>
      <c r="S5930" s="10" t="str">
        <f>VLOOKUP(A5930,NAV!A:I,9,FALSE)</f>
        <v>FONTENAY SOUS BOIS CEDEX</v>
      </c>
      <c r="T5930" s="10" t="b">
        <f t="shared" ref="T5930:T5932" si="3263">R5930=S5930</f>
        <v>1</v>
      </c>
      <c r="U5930" s="2" t="s">
        <v>21</v>
      </c>
      <c r="V5930" s="9" t="str">
        <f>VLOOKUP(A5930,NAV!A:L,12,FALSE)</f>
        <v>FR</v>
      </c>
      <c r="W5930" t="str">
        <f>VLOOKUP(A5930,NAV!A:J,10,FALSE)</f>
        <v/>
      </c>
    </row>
    <row r="5931" spans="1:23" x14ac:dyDescent="0.2">
      <c r="A5931" s="2" t="s">
        <v>20874</v>
      </c>
      <c r="B5931" s="2" t="s">
        <v>13</v>
      </c>
      <c r="C5931" s="10" t="str">
        <f>+VLOOKUP(A5931,NAV!A:C,3,FALSE)</f>
        <v xml:space="preserve"> </v>
      </c>
      <c r="D5931" s="2" t="s">
        <v>20875</v>
      </c>
      <c r="E5931" s="11" t="str">
        <f>VLOOKUP(A5931,NAV!A:E,5,FALSE)</f>
        <v>SOCIETE GENERALE BHFM</v>
      </c>
      <c r="F5931" s="11" t="b">
        <f t="shared" si="3260"/>
        <v>1</v>
      </c>
      <c r="G5931" s="2" t="s">
        <v>224</v>
      </c>
      <c r="H5931" s="3" t="s">
        <v>1110</v>
      </c>
      <c r="I5931" s="3" t="s">
        <v>1327</v>
      </c>
      <c r="J5931" s="2" t="s">
        <v>20876</v>
      </c>
      <c r="K5931" s="7" t="str">
        <f>VLOOKUP(A5931,NAV!A:F,6,FALSE)</f>
        <v>IMMEUBLE LE MIROIR</v>
      </c>
      <c r="L5931" s="7" t="b">
        <f t="shared" si="3261"/>
        <v>1</v>
      </c>
      <c r="M5931" s="2" t="s">
        <v>18</v>
      </c>
      <c r="N5931" s="2"/>
      <c r="O5931" s="2" t="s">
        <v>66</v>
      </c>
      <c r="P5931" s="10" t="str">
        <f>VLOOKUP(A5931,NAV!A:H,8,FALSE)</f>
        <v>92000</v>
      </c>
      <c r="Q5931" s="10" t="b">
        <f t="shared" si="3262"/>
        <v>1</v>
      </c>
      <c r="R5931" s="2" t="s">
        <v>20877</v>
      </c>
      <c r="S5931" s="10" t="str">
        <f>VLOOKUP(A5931,NAV!A:I,9,FALSE)</f>
        <v>NANTERRE</v>
      </c>
      <c r="T5931" s="10" t="b">
        <f t="shared" si="3263"/>
        <v>0</v>
      </c>
      <c r="U5931" s="2" t="s">
        <v>21</v>
      </c>
      <c r="V5931" s="9" t="str">
        <f>VLOOKUP(A5931,NAV!A:L,12,FALSE)</f>
        <v>FR</v>
      </c>
      <c r="W5931" t="str">
        <f>VLOOKUP(A5931,NAV!A:J,10,FALSE)</f>
        <v/>
      </c>
    </row>
    <row r="5932" spans="1:23" x14ac:dyDescent="0.2">
      <c r="A5932" s="2" t="s">
        <v>20878</v>
      </c>
      <c r="B5932" s="2" t="s">
        <v>13</v>
      </c>
      <c r="C5932" s="10" t="str">
        <f>+VLOOKUP(A5932,NAV!A:C,3,FALSE)</f>
        <v>Tous</v>
      </c>
      <c r="D5932" s="2" t="s">
        <v>20879</v>
      </c>
      <c r="E5932" s="11" t="str">
        <f>VLOOKUP(A5932,NAV!A:E,5,FALSE)</f>
        <v>SOCIETE GENERALE CIB</v>
      </c>
      <c r="F5932" s="11" t="b">
        <f t="shared" si="3260"/>
        <v>1</v>
      </c>
      <c r="G5932" s="2" t="s">
        <v>15</v>
      </c>
      <c r="H5932" s="3" t="s">
        <v>1110</v>
      </c>
      <c r="I5932" s="3" t="s">
        <v>20856</v>
      </c>
      <c r="J5932" s="2" t="s">
        <v>20880</v>
      </c>
      <c r="K5932" s="7" t="str">
        <f>VLOOKUP(A5932,NAV!A:F,6,FALSE)</f>
        <v>17 COUR VALMY</v>
      </c>
      <c r="L5932" s="7" t="b">
        <f t="shared" si="3261"/>
        <v>1</v>
      </c>
      <c r="M5932" s="2" t="s">
        <v>20881</v>
      </c>
      <c r="N5932" s="2"/>
      <c r="O5932" s="2" t="s">
        <v>20882</v>
      </c>
      <c r="P5932" s="10" t="str">
        <f>VLOOKUP(A5932,NAV!A:H,8,FALSE)</f>
        <v>92999</v>
      </c>
      <c r="Q5932" s="10" t="b">
        <f t="shared" si="3262"/>
        <v>1</v>
      </c>
      <c r="R5932" s="2" t="s">
        <v>20883</v>
      </c>
      <c r="S5932" s="10" t="str">
        <f>VLOOKUP(A5932,NAV!A:I,9,FALSE)</f>
        <v>LA DEFENSE</v>
      </c>
      <c r="T5932" s="10" t="b">
        <f t="shared" si="3263"/>
        <v>1</v>
      </c>
      <c r="U5932" s="2" t="s">
        <v>21</v>
      </c>
      <c r="V5932" s="9" t="str">
        <f>VLOOKUP(A5932,NAV!A:L,12,FALSE)</f>
        <v>FR</v>
      </c>
      <c r="W5932" t="str">
        <f>VLOOKUP(A5932,NAV!A:J,10,FALSE)</f>
        <v/>
      </c>
    </row>
    <row r="5933" spans="1:23" hidden="1" x14ac:dyDescent="0.2">
      <c r="A5933" s="2"/>
      <c r="B5933" s="2" t="s">
        <v>43</v>
      </c>
      <c r="C5933" s="2"/>
      <c r="D5933" s="2" t="s">
        <v>20884</v>
      </c>
      <c r="E5933" s="11" t="e">
        <f>VLOOKUP(A5933,NAV!A:E,5,FALSE)</f>
        <v>#N/A</v>
      </c>
      <c r="F5933" s="11"/>
      <c r="G5933" s="2"/>
      <c r="H5933" s="3" t="s">
        <v>1110</v>
      </c>
      <c r="I5933" s="3" t="s">
        <v>1327</v>
      </c>
      <c r="J5933" s="2" t="s">
        <v>20885</v>
      </c>
      <c r="K5933" s="2"/>
      <c r="L5933" s="2"/>
      <c r="M5933" s="2"/>
      <c r="N5933" s="2"/>
      <c r="O5933" s="2" t="s">
        <v>66</v>
      </c>
      <c r="P5933" s="2"/>
      <c r="Q5933" s="2"/>
      <c r="R5933" s="2" t="s">
        <v>3121</v>
      </c>
      <c r="S5933" s="2"/>
      <c r="T5933" s="2"/>
      <c r="U5933" s="2" t="s">
        <v>21</v>
      </c>
    </row>
    <row r="5934" spans="1:23" hidden="1" x14ac:dyDescent="0.2">
      <c r="A5934" s="2"/>
      <c r="B5934" s="2" t="s">
        <v>13</v>
      </c>
      <c r="C5934" s="2"/>
      <c r="D5934" s="2" t="s">
        <v>20886</v>
      </c>
      <c r="E5934" s="11" t="e">
        <f>VLOOKUP(A5934,NAV!A:E,5,FALSE)</f>
        <v>#N/A</v>
      </c>
      <c r="F5934" s="11"/>
      <c r="G5934" s="2" t="s">
        <v>224</v>
      </c>
      <c r="H5934" s="3" t="s">
        <v>1110</v>
      </c>
      <c r="I5934" s="3" t="s">
        <v>1327</v>
      </c>
      <c r="J5934" s="2" t="s">
        <v>20887</v>
      </c>
      <c r="K5934" s="2"/>
      <c r="L5934" s="2"/>
      <c r="M5934" s="2" t="s">
        <v>20888</v>
      </c>
      <c r="N5934" s="2"/>
      <c r="O5934" s="2" t="s">
        <v>181</v>
      </c>
      <c r="P5934" s="2"/>
      <c r="Q5934" s="2"/>
      <c r="R5934" s="2" t="s">
        <v>1200</v>
      </c>
      <c r="S5934" s="2"/>
      <c r="T5934" s="2"/>
      <c r="U5934" s="2" t="s">
        <v>21</v>
      </c>
    </row>
    <row r="5935" spans="1:23" x14ac:dyDescent="0.2">
      <c r="A5935" s="2" t="s">
        <v>20889</v>
      </c>
      <c r="B5935" s="2" t="s">
        <v>13</v>
      </c>
      <c r="C5935" s="10" t="str">
        <f>+VLOOKUP(A5935,NAV!A:C,3,FALSE)</f>
        <v xml:space="preserve"> </v>
      </c>
      <c r="D5935" s="2" t="s">
        <v>1327</v>
      </c>
      <c r="E5935" s="11" t="str">
        <f>VLOOKUP(A5935,NAV!A:E,5,FALSE)</f>
        <v>SOCIETE GENERALE GROUPE</v>
      </c>
      <c r="F5935" s="11" t="b">
        <f>+D5935=E5935</f>
        <v>1</v>
      </c>
      <c r="G5935" s="2" t="s">
        <v>305</v>
      </c>
      <c r="H5935" s="3" t="s">
        <v>1110</v>
      </c>
      <c r="I5935" s="3"/>
      <c r="J5935" s="2" t="s">
        <v>20859</v>
      </c>
      <c r="K5935" s="7" t="str">
        <f>VLOOKUP(A5935,NAV!A:F,6,FALSE)</f>
        <v>29 BOULEVARD HAUSSMANN</v>
      </c>
      <c r="L5935" s="7" t="b">
        <f>J5935=K5935</f>
        <v>1</v>
      </c>
      <c r="M5935" s="2" t="s">
        <v>18</v>
      </c>
      <c r="N5935" s="2"/>
      <c r="O5935" s="2" t="s">
        <v>31</v>
      </c>
      <c r="P5935" s="10" t="str">
        <f>VLOOKUP(A5935,NAV!A:H,8,FALSE)</f>
        <v>75009</v>
      </c>
      <c r="Q5935" s="10" t="b">
        <f>O5935=P5935</f>
        <v>1</v>
      </c>
      <c r="R5935" s="2" t="s">
        <v>20</v>
      </c>
      <c r="S5935" s="10" t="str">
        <f>VLOOKUP(A5935,NAV!A:I,9,FALSE)</f>
        <v>PARIS</v>
      </c>
      <c r="T5935" s="10" t="b">
        <f>R5935=S5935</f>
        <v>1</v>
      </c>
      <c r="U5935" s="2" t="s">
        <v>21</v>
      </c>
      <c r="V5935" s="9" t="str">
        <f>VLOOKUP(A5935,NAV!A:L,12,FALSE)</f>
        <v>FR</v>
      </c>
      <c r="W5935" t="str">
        <f>VLOOKUP(A5935,NAV!A:J,10,FALSE)</f>
        <v/>
      </c>
    </row>
    <row r="5936" spans="1:23" hidden="1" x14ac:dyDescent="0.2">
      <c r="A5936" s="2"/>
      <c r="B5936" s="2" t="s">
        <v>13</v>
      </c>
      <c r="C5936" s="2"/>
      <c r="D5936" s="2" t="s">
        <v>20890</v>
      </c>
      <c r="E5936" s="11" t="e">
        <f>VLOOKUP(A5936,NAV!A:E,5,FALSE)</f>
        <v>#N/A</v>
      </c>
      <c r="F5936" s="11"/>
      <c r="G5936" s="2" t="s">
        <v>224</v>
      </c>
      <c r="H5936" s="3" t="s">
        <v>1110</v>
      </c>
      <c r="I5936" s="3" t="s">
        <v>1327</v>
      </c>
      <c r="J5936" s="2" t="s">
        <v>20859</v>
      </c>
      <c r="K5936" s="2"/>
      <c r="L5936" s="2"/>
      <c r="M5936" s="2"/>
      <c r="N5936" s="2"/>
      <c r="O5936" s="2" t="s">
        <v>31</v>
      </c>
      <c r="P5936" s="2"/>
      <c r="Q5936" s="2"/>
      <c r="R5936" s="2" t="s">
        <v>20</v>
      </c>
      <c r="S5936" s="2"/>
      <c r="T5936" s="2"/>
      <c r="U5936" s="2" t="s">
        <v>21</v>
      </c>
    </row>
    <row r="5937" spans="1:23" hidden="1" x14ac:dyDescent="0.2">
      <c r="A5937" s="2"/>
      <c r="B5937" s="2" t="s">
        <v>13</v>
      </c>
      <c r="C5937" s="2"/>
      <c r="D5937" s="2" t="s">
        <v>20891</v>
      </c>
      <c r="E5937" s="11" t="e">
        <f>VLOOKUP(A5937,NAV!A:E,5,FALSE)</f>
        <v>#N/A</v>
      </c>
      <c r="F5937" s="11"/>
      <c r="G5937" s="2" t="s">
        <v>224</v>
      </c>
      <c r="H5937" s="3" t="s">
        <v>1110</v>
      </c>
      <c r="I5937" s="3" t="s">
        <v>1327</v>
      </c>
      <c r="J5937" s="2" t="s">
        <v>20892</v>
      </c>
      <c r="K5937" s="2"/>
      <c r="L5937" s="2"/>
      <c r="M5937" s="2"/>
      <c r="N5937" s="2"/>
      <c r="O5937" s="2" t="s">
        <v>20862</v>
      </c>
      <c r="P5937" s="2"/>
      <c r="Q5937" s="2"/>
      <c r="R5937" s="2" t="s">
        <v>3121</v>
      </c>
      <c r="S5937" s="2"/>
      <c r="T5937" s="2"/>
      <c r="U5937" s="2" t="s">
        <v>21</v>
      </c>
    </row>
    <row r="5938" spans="1:23" hidden="1" x14ac:dyDescent="0.2">
      <c r="A5938" s="2"/>
      <c r="B5938" s="2" t="s">
        <v>13</v>
      </c>
      <c r="C5938" s="2"/>
      <c r="D5938" s="2" t="s">
        <v>20893</v>
      </c>
      <c r="E5938" s="11" t="e">
        <f>VLOOKUP(A5938,NAV!A:E,5,FALSE)</f>
        <v>#N/A</v>
      </c>
      <c r="F5938" s="11"/>
      <c r="G5938" s="2" t="s">
        <v>224</v>
      </c>
      <c r="H5938" s="3" t="s">
        <v>1110</v>
      </c>
      <c r="I5938" s="3" t="s">
        <v>1327</v>
      </c>
      <c r="J5938" s="2" t="s">
        <v>20894</v>
      </c>
      <c r="K5938" s="2"/>
      <c r="L5938" s="2"/>
      <c r="M5938" s="2" t="s">
        <v>18</v>
      </c>
      <c r="N5938" s="2"/>
      <c r="O5938" s="2" t="s">
        <v>18</v>
      </c>
      <c r="P5938" s="2"/>
      <c r="Q5938" s="2"/>
      <c r="R5938" s="2" t="s">
        <v>18</v>
      </c>
      <c r="S5938" s="2"/>
      <c r="T5938" s="2"/>
      <c r="U5938" s="2" t="s">
        <v>21</v>
      </c>
    </row>
    <row r="5939" spans="1:23" x14ac:dyDescent="0.2">
      <c r="A5939" s="2" t="s">
        <v>20895</v>
      </c>
      <c r="B5939" s="2" t="s">
        <v>13</v>
      </c>
      <c r="C5939" s="10" t="str">
        <f>+VLOOKUP(A5939,NAV!A:C,3,FALSE)</f>
        <v xml:space="preserve"> </v>
      </c>
      <c r="D5939" s="2" t="s">
        <v>20896</v>
      </c>
      <c r="E5939" s="11" t="str">
        <f>VLOOKUP(A5939,NAV!A:E,5,FALSE)</f>
        <v>SOCIETE GENERALE GROUPE / RESG</v>
      </c>
      <c r="F5939" s="11" t="b">
        <f t="shared" ref="F5939:F5940" si="3264">+D5939=E5939</f>
        <v>1</v>
      </c>
      <c r="G5939" s="2" t="s">
        <v>224</v>
      </c>
      <c r="H5939" s="3" t="s">
        <v>1110</v>
      </c>
      <c r="I5939" s="3" t="s">
        <v>1327</v>
      </c>
      <c r="J5939" s="2" t="s">
        <v>20892</v>
      </c>
      <c r="K5939" s="7" t="str">
        <f>VLOOKUP(A5939,NAV!A:F,6,FALSE)</f>
        <v>170 place Henri Regnault</v>
      </c>
      <c r="L5939" s="7" t="b">
        <f t="shared" ref="L5939:L5940" si="3265">J5939=K5939</f>
        <v>1</v>
      </c>
      <c r="M5939" s="2" t="s">
        <v>20897</v>
      </c>
      <c r="N5939" s="2"/>
      <c r="O5939" s="2" t="s">
        <v>20868</v>
      </c>
      <c r="P5939" s="10" t="str">
        <f>VLOOKUP(A5939,NAV!A:H,8,FALSE)</f>
        <v>92043</v>
      </c>
      <c r="Q5939" s="10" t="b">
        <f t="shared" ref="Q5939:Q5940" si="3266">O5939=P5939</f>
        <v>1</v>
      </c>
      <c r="R5939" s="2" t="s">
        <v>3121</v>
      </c>
      <c r="S5939" s="10" t="str">
        <f>VLOOKUP(A5939,NAV!A:I,9,FALSE)</f>
        <v>PARIS LA DEFENSE</v>
      </c>
      <c r="T5939" s="10" t="b">
        <f t="shared" ref="T5939:T5940" si="3267">R5939=S5939</f>
        <v>1</v>
      </c>
      <c r="U5939" s="2" t="s">
        <v>21</v>
      </c>
      <c r="V5939" s="9" t="str">
        <f>VLOOKUP(A5939,NAV!A:L,12,FALSE)</f>
        <v>FR</v>
      </c>
      <c r="W5939" t="str">
        <f>VLOOKUP(A5939,NAV!A:J,10,FALSE)</f>
        <v/>
      </c>
    </row>
    <row r="5940" spans="1:23" x14ac:dyDescent="0.2">
      <c r="A5940" s="2" t="s">
        <v>20898</v>
      </c>
      <c r="B5940" s="2" t="s">
        <v>13</v>
      </c>
      <c r="C5940" s="10" t="str">
        <f>+VLOOKUP(A5940,NAV!A:C,3,FALSE)</f>
        <v xml:space="preserve"> </v>
      </c>
      <c r="D5940" s="2" t="s">
        <v>20899</v>
      </c>
      <c r="E5940" s="11" t="str">
        <f>VLOOKUP(A5940,NAV!A:E,5,FALSE)</f>
        <v>SOCIETE GENERALE GROUPE / SIOP</v>
      </c>
      <c r="F5940" s="11" t="b">
        <f t="shared" si="3264"/>
        <v>1</v>
      </c>
      <c r="G5940" s="2" t="s">
        <v>224</v>
      </c>
      <c r="H5940" s="3" t="s">
        <v>1110</v>
      </c>
      <c r="I5940" s="3" t="s">
        <v>1327</v>
      </c>
      <c r="J5940" s="2" t="s">
        <v>20892</v>
      </c>
      <c r="K5940" s="7" t="str">
        <f>VLOOKUP(A5940,NAV!A:F,6,FALSE)</f>
        <v>170 place Henri Regnault</v>
      </c>
      <c r="L5940" s="7" t="b">
        <f t="shared" si="3265"/>
        <v>1</v>
      </c>
      <c r="M5940" s="2"/>
      <c r="N5940" s="2"/>
      <c r="O5940" s="2" t="s">
        <v>20862</v>
      </c>
      <c r="P5940" s="10" t="str">
        <f>VLOOKUP(A5940,NAV!A:H,8,FALSE)</f>
        <v>92972</v>
      </c>
      <c r="Q5940" s="10" t="b">
        <f t="shared" si="3266"/>
        <v>1</v>
      </c>
      <c r="R5940" s="2" t="s">
        <v>3121</v>
      </c>
      <c r="S5940" s="10" t="str">
        <f>VLOOKUP(A5940,NAV!A:I,9,FALSE)</f>
        <v>PARIS LA DEFENSE</v>
      </c>
      <c r="T5940" s="10" t="b">
        <f t="shared" si="3267"/>
        <v>1</v>
      </c>
      <c r="U5940" s="2" t="s">
        <v>21</v>
      </c>
      <c r="V5940" s="9" t="str">
        <f>VLOOKUP(A5940,NAV!A:L,12,FALSE)</f>
        <v>FR</v>
      </c>
      <c r="W5940" t="str">
        <f>VLOOKUP(A5940,NAV!A:J,10,FALSE)</f>
        <v/>
      </c>
    </row>
    <row r="5941" spans="1:23" hidden="1" x14ac:dyDescent="0.2">
      <c r="A5941" s="2"/>
      <c r="B5941" s="2" t="s">
        <v>13</v>
      </c>
      <c r="C5941" s="2"/>
      <c r="D5941" s="2" t="s">
        <v>20900</v>
      </c>
      <c r="E5941" s="11" t="e">
        <f>VLOOKUP(A5941,NAV!A:E,5,FALSE)</f>
        <v>#N/A</v>
      </c>
      <c r="F5941" s="11"/>
      <c r="G5941" s="2" t="s">
        <v>15</v>
      </c>
      <c r="H5941" s="3" t="s">
        <v>1110</v>
      </c>
      <c r="I5941" s="3" t="s">
        <v>1327</v>
      </c>
      <c r="J5941" s="2" t="s">
        <v>20901</v>
      </c>
      <c r="K5941" s="2"/>
      <c r="L5941" s="2"/>
      <c r="M5941" s="2"/>
      <c r="N5941" s="2"/>
      <c r="O5941" s="2" t="s">
        <v>20902</v>
      </c>
      <c r="P5941" s="2"/>
      <c r="Q5941" s="2"/>
      <c r="R5941" s="2" t="s">
        <v>11207</v>
      </c>
      <c r="S5941" s="2"/>
      <c r="T5941" s="2"/>
      <c r="U5941" s="2" t="s">
        <v>21</v>
      </c>
    </row>
    <row r="5942" spans="1:23" hidden="1" x14ac:dyDescent="0.2">
      <c r="A5942" s="2"/>
      <c r="B5942" s="2" t="s">
        <v>43</v>
      </c>
      <c r="C5942" s="2"/>
      <c r="D5942" s="2" t="s">
        <v>20903</v>
      </c>
      <c r="E5942" s="11" t="e">
        <f>VLOOKUP(A5942,NAV!A:E,5,FALSE)</f>
        <v>#N/A</v>
      </c>
      <c r="F5942" s="11"/>
      <c r="G5942" s="2" t="s">
        <v>224</v>
      </c>
      <c r="H5942" s="3" t="s">
        <v>1110</v>
      </c>
      <c r="I5942" s="3" t="s">
        <v>1327</v>
      </c>
      <c r="J5942" s="2" t="s">
        <v>20904</v>
      </c>
      <c r="K5942" s="2"/>
      <c r="L5942" s="2"/>
      <c r="M5942" s="2" t="s">
        <v>18</v>
      </c>
      <c r="N5942" s="2"/>
      <c r="O5942" s="2" t="s">
        <v>20862</v>
      </c>
      <c r="P5942" s="2"/>
      <c r="Q5942" s="2"/>
      <c r="R5942" s="2" t="s">
        <v>1168</v>
      </c>
      <c r="S5942" s="2"/>
      <c r="T5942" s="2"/>
      <c r="U5942" s="2" t="s">
        <v>21</v>
      </c>
    </row>
    <row r="5943" spans="1:23" hidden="1" x14ac:dyDescent="0.2">
      <c r="A5943" s="2"/>
      <c r="B5943" s="2" t="s">
        <v>13</v>
      </c>
      <c r="C5943" s="2"/>
      <c r="D5943" s="2" t="s">
        <v>20905</v>
      </c>
      <c r="E5943" s="11" t="e">
        <f>VLOOKUP(A5943,NAV!A:E,5,FALSE)</f>
        <v>#N/A</v>
      </c>
      <c r="F5943" s="11"/>
      <c r="G5943" s="2" t="s">
        <v>224</v>
      </c>
      <c r="H5943" s="3" t="s">
        <v>1110</v>
      </c>
      <c r="I5943" s="3" t="s">
        <v>1327</v>
      </c>
      <c r="J5943" s="2" t="s">
        <v>20906</v>
      </c>
      <c r="K5943" s="2"/>
      <c r="L5943" s="2"/>
      <c r="M5943" s="2"/>
      <c r="N5943" s="2"/>
      <c r="O5943" s="2" t="s">
        <v>31</v>
      </c>
      <c r="P5943" s="2"/>
      <c r="Q5943" s="2"/>
      <c r="R5943" s="2" t="s">
        <v>20</v>
      </c>
      <c r="S5943" s="2"/>
      <c r="T5943" s="2"/>
      <c r="U5943" s="2" t="s">
        <v>21</v>
      </c>
    </row>
    <row r="5944" spans="1:23" hidden="1" x14ac:dyDescent="0.2">
      <c r="A5944" s="2"/>
      <c r="B5944" s="2" t="s">
        <v>13</v>
      </c>
      <c r="C5944" s="2"/>
      <c r="D5944" s="2" t="s">
        <v>20907</v>
      </c>
      <c r="E5944" s="11" t="e">
        <f>VLOOKUP(A5944,NAV!A:E,5,FALSE)</f>
        <v>#N/A</v>
      </c>
      <c r="F5944" s="11"/>
      <c r="G5944" s="2" t="s">
        <v>15</v>
      </c>
      <c r="H5944" s="3" t="s">
        <v>1110</v>
      </c>
      <c r="I5944" s="3" t="s">
        <v>1327</v>
      </c>
      <c r="J5944" s="2" t="s">
        <v>20908</v>
      </c>
      <c r="K5944" s="2"/>
      <c r="L5944" s="2"/>
      <c r="M5944" s="2"/>
      <c r="N5944" s="2"/>
      <c r="O5944" s="2" t="s">
        <v>181</v>
      </c>
      <c r="P5944" s="2"/>
      <c r="Q5944" s="2"/>
      <c r="R5944" s="2" t="s">
        <v>1200</v>
      </c>
      <c r="S5944" s="2"/>
      <c r="T5944" s="2"/>
      <c r="U5944" s="2" t="s">
        <v>21</v>
      </c>
    </row>
    <row r="5945" spans="1:23" hidden="1" x14ac:dyDescent="0.2">
      <c r="A5945" s="2"/>
      <c r="B5945" s="2" t="s">
        <v>43</v>
      </c>
      <c r="C5945" s="2"/>
      <c r="D5945" s="2" t="s">
        <v>20909</v>
      </c>
      <c r="E5945" s="11" t="e">
        <f>VLOOKUP(A5945,NAV!A:E,5,FALSE)</f>
        <v>#N/A</v>
      </c>
      <c r="F5945" s="11"/>
      <c r="G5945" s="2" t="s">
        <v>224</v>
      </c>
      <c r="H5945" s="3" t="s">
        <v>1110</v>
      </c>
      <c r="I5945" s="3" t="s">
        <v>1327</v>
      </c>
      <c r="J5945" s="2" t="s">
        <v>20910</v>
      </c>
      <c r="K5945" s="2"/>
      <c r="L5945" s="2"/>
      <c r="M5945" s="2" t="s">
        <v>20911</v>
      </c>
      <c r="N5945" s="2"/>
      <c r="O5945" s="2" t="s">
        <v>20403</v>
      </c>
      <c r="P5945" s="2"/>
      <c r="Q5945" s="2"/>
      <c r="R5945" s="2" t="s">
        <v>20912</v>
      </c>
      <c r="S5945" s="2"/>
      <c r="T5945" s="2"/>
      <c r="U5945" s="2" t="s">
        <v>2791</v>
      </c>
    </row>
    <row r="5946" spans="1:23" hidden="1" x14ac:dyDescent="0.2">
      <c r="A5946" s="2"/>
      <c r="B5946" s="2" t="s">
        <v>13</v>
      </c>
      <c r="C5946" s="2"/>
      <c r="D5946" s="2" t="s">
        <v>20913</v>
      </c>
      <c r="E5946" s="11" t="e">
        <f>VLOOKUP(A5946,NAV!A:E,5,FALSE)</f>
        <v>#N/A</v>
      </c>
      <c r="F5946" s="11"/>
      <c r="G5946" s="2" t="s">
        <v>15</v>
      </c>
      <c r="H5946" s="3" t="s">
        <v>6761</v>
      </c>
      <c r="I5946" s="3"/>
      <c r="J5946" s="2" t="s">
        <v>15267</v>
      </c>
      <c r="K5946" s="2"/>
      <c r="L5946" s="2"/>
      <c r="M5946" s="2"/>
      <c r="N5946" s="2"/>
      <c r="O5946" s="2" t="s">
        <v>15268</v>
      </c>
      <c r="P5946" s="2"/>
      <c r="Q5946" s="2"/>
      <c r="R5946" s="2" t="s">
        <v>105</v>
      </c>
      <c r="S5946" s="2"/>
      <c r="T5946" s="2"/>
      <c r="U5946" s="2" t="s">
        <v>106</v>
      </c>
    </row>
    <row r="5947" spans="1:23" x14ac:dyDescent="0.2">
      <c r="A5947" s="2" t="s">
        <v>20914</v>
      </c>
      <c r="B5947" s="2" t="s">
        <v>13</v>
      </c>
      <c r="C5947" s="10" t="str">
        <f>+VLOOKUP(A5947,NAV!A:C,3,FALSE)</f>
        <v>Tous</v>
      </c>
      <c r="D5947" s="2" t="s">
        <v>20915</v>
      </c>
      <c r="E5947" s="11" t="str">
        <f>VLOOKUP(A5947,NAV!A:E,5,FALSE)</f>
        <v>SOCIETE INTERNATIONALE DES HOTELS NOVOTEL (SIHN)</v>
      </c>
      <c r="F5947" s="11" t="b">
        <f>+D5947=E5947</f>
        <v>1</v>
      </c>
      <c r="G5947" s="2" t="s">
        <v>15</v>
      </c>
      <c r="H5947" s="3" t="s">
        <v>123</v>
      </c>
      <c r="I5947" s="3" t="s">
        <v>319</v>
      </c>
      <c r="J5947" s="2" t="s">
        <v>20916</v>
      </c>
      <c r="K5947" s="7" t="str">
        <f>VLOOKUP(A5947,NAV!A:F,6,FALSE)</f>
        <v>2 Rue de la Mare Neuve</v>
      </c>
      <c r="L5947" s="7" t="b">
        <f>J5947=K5947</f>
        <v>1</v>
      </c>
      <c r="M5947" s="2"/>
      <c r="N5947" s="2"/>
      <c r="O5947" s="2" t="s">
        <v>312</v>
      </c>
      <c r="P5947" s="10" t="str">
        <f>VLOOKUP(A5947,NAV!A:H,8,FALSE)</f>
        <v>91000</v>
      </c>
      <c r="Q5947" s="10" t="b">
        <f>O5947=P5947</f>
        <v>1</v>
      </c>
      <c r="R5947" s="2" t="s">
        <v>317</v>
      </c>
      <c r="S5947" s="10" t="str">
        <f>VLOOKUP(A5947,NAV!A:I,9,FALSE)</f>
        <v>EVRY</v>
      </c>
      <c r="T5947" s="10" t="b">
        <f>R5947=S5947</f>
        <v>1</v>
      </c>
      <c r="U5947" s="2" t="s">
        <v>21</v>
      </c>
      <c r="V5947" s="9" t="str">
        <f>VLOOKUP(A5947,NAV!A:L,12,FALSE)</f>
        <v>FR</v>
      </c>
      <c r="W5947" t="str">
        <f>VLOOKUP(A5947,NAV!A:J,10,FALSE)</f>
        <v/>
      </c>
    </row>
    <row r="5948" spans="1:23" hidden="1" x14ac:dyDescent="0.2">
      <c r="A5948" s="2"/>
      <c r="B5948" s="2" t="s">
        <v>13</v>
      </c>
      <c r="C5948" s="2"/>
      <c r="D5948" s="2" t="s">
        <v>20917</v>
      </c>
      <c r="E5948" s="11" t="e">
        <f>VLOOKUP(A5948,NAV!A:E,5,FALSE)</f>
        <v>#N/A</v>
      </c>
      <c r="F5948" s="11"/>
      <c r="G5948" s="2" t="s">
        <v>15</v>
      </c>
      <c r="H5948" s="3" t="s">
        <v>16</v>
      </c>
      <c r="I5948" s="3"/>
      <c r="J5948" s="2" t="s">
        <v>20918</v>
      </c>
      <c r="K5948" s="2"/>
      <c r="L5948" s="2"/>
      <c r="M5948" s="2"/>
      <c r="N5948" s="2"/>
      <c r="O5948" s="2" t="s">
        <v>20919</v>
      </c>
      <c r="P5948" s="2"/>
      <c r="Q5948" s="2"/>
      <c r="R5948" s="2" t="s">
        <v>9267</v>
      </c>
      <c r="S5948" s="2"/>
      <c r="T5948" s="2"/>
      <c r="U5948" s="2" t="s">
        <v>21</v>
      </c>
    </row>
    <row r="5949" spans="1:23" x14ac:dyDescent="0.2">
      <c r="A5949" s="2" t="s">
        <v>20920</v>
      </c>
      <c r="B5949" s="2" t="s">
        <v>13</v>
      </c>
      <c r="C5949" s="10" t="str">
        <f>+VLOOKUP(A5949,NAV!A:C,3,FALSE)</f>
        <v>Tous</v>
      </c>
      <c r="D5949" s="2" t="s">
        <v>20921</v>
      </c>
      <c r="E5949" s="11" t="str">
        <f>VLOOKUP(A5949,NAV!A:E,5,FALSE)</f>
        <v>SOCIETE LAITIERE DISCHAMP</v>
      </c>
      <c r="F5949" s="11" t="b">
        <f t="shared" ref="F5949:F5951" si="3268">+D5949=E5949</f>
        <v>1</v>
      </c>
      <c r="G5949" s="2" t="s">
        <v>15</v>
      </c>
      <c r="H5949" s="3" t="s">
        <v>82</v>
      </c>
      <c r="I5949" s="3"/>
      <c r="J5949" s="2" t="s">
        <v>20922</v>
      </c>
      <c r="K5949" s="7" t="str">
        <f>VLOOKUP(A5949,NAV!A:F,6,FALSE)</f>
        <v>GARE DE LAQUEUILLE</v>
      </c>
      <c r="L5949" s="7" t="b">
        <f t="shared" ref="L5949:L5951" si="3269">J5949=K5949</f>
        <v>1</v>
      </c>
      <c r="M5949" s="2"/>
      <c r="N5949" s="2"/>
      <c r="O5949" s="2" t="s">
        <v>9169</v>
      </c>
      <c r="P5949" s="10" t="str">
        <f>VLOOKUP(A5949,NAV!A:H,8,FALSE)</f>
        <v>63530</v>
      </c>
      <c r="Q5949" s="10" t="b">
        <f t="shared" ref="Q5949:Q5951" si="3270">O5949=P5949</f>
        <v>1</v>
      </c>
      <c r="R5949" s="2" t="s">
        <v>20923</v>
      </c>
      <c r="S5949" s="10" t="str">
        <f>VLOOKUP(A5949,NAV!A:I,9,FALSE)</f>
        <v>CHANAT LA MOUTEYRE</v>
      </c>
      <c r="T5949" s="10" t="b">
        <f t="shared" ref="T5949:T5951" si="3271">R5949=S5949</f>
        <v>0</v>
      </c>
      <c r="U5949" s="2" t="s">
        <v>21</v>
      </c>
      <c r="V5949" s="9" t="str">
        <f>VLOOKUP(A5949,NAV!A:L,12,FALSE)</f>
        <v>FR</v>
      </c>
      <c r="W5949" t="str">
        <f>VLOOKUP(A5949,NAV!A:J,10,FALSE)</f>
        <v/>
      </c>
    </row>
    <row r="5950" spans="1:23" x14ac:dyDescent="0.2">
      <c r="A5950" s="2" t="s">
        <v>20924</v>
      </c>
      <c r="B5950" s="2" t="s">
        <v>13</v>
      </c>
      <c r="C5950" s="10" t="str">
        <f>+VLOOKUP(A5950,NAV!A:C,3,FALSE)</f>
        <v>Tous</v>
      </c>
      <c r="D5950" s="2" t="s">
        <v>20925</v>
      </c>
      <c r="E5950" s="11" t="str">
        <f>VLOOKUP(A5950,NAV!A:E,5,FALSE)</f>
        <v>SOCIETE LYONNAISE DE TELEVISION</v>
      </c>
      <c r="F5950" s="11" t="b">
        <f t="shared" si="3268"/>
        <v>1</v>
      </c>
      <c r="G5950" s="2" t="s">
        <v>15</v>
      </c>
      <c r="H5950" s="3" t="s">
        <v>82</v>
      </c>
      <c r="I5950" s="3"/>
      <c r="J5950" s="2" t="s">
        <v>20926</v>
      </c>
      <c r="K5950" s="7" t="str">
        <f>VLOOKUP(A5950,NAV!A:F,6,FALSE)</f>
        <v>4 RUE PAUL MONTROCHET</v>
      </c>
      <c r="L5950" s="7" t="b">
        <f t="shared" si="3269"/>
        <v>1</v>
      </c>
      <c r="M5950" s="2" t="s">
        <v>20927</v>
      </c>
      <c r="N5950" s="2"/>
      <c r="O5950" s="2" t="s">
        <v>356</v>
      </c>
      <c r="P5950" s="10" t="str">
        <f>VLOOKUP(A5950,NAV!A:H,8,FALSE)</f>
        <v>69002</v>
      </c>
      <c r="Q5950" s="10" t="b">
        <f t="shared" si="3270"/>
        <v>1</v>
      </c>
      <c r="R5950" s="2" t="s">
        <v>435</v>
      </c>
      <c r="S5950" s="10" t="str">
        <f>VLOOKUP(A5950,NAV!A:I,9,FALSE)</f>
        <v>LYON 2EME ARRONDISSEMENT</v>
      </c>
      <c r="T5950" s="10" t="b">
        <f t="shared" si="3271"/>
        <v>0</v>
      </c>
      <c r="U5950" s="2" t="s">
        <v>21</v>
      </c>
      <c r="V5950" s="9" t="str">
        <f>VLOOKUP(A5950,NAV!A:L,12,FALSE)</f>
        <v>FR</v>
      </c>
      <c r="W5950" t="str">
        <f>VLOOKUP(A5950,NAV!A:J,10,FALSE)</f>
        <v/>
      </c>
    </row>
    <row r="5951" spans="1:23" x14ac:dyDescent="0.2">
      <c r="A5951" s="2" t="s">
        <v>20928</v>
      </c>
      <c r="B5951" s="2" t="s">
        <v>13</v>
      </c>
      <c r="C5951" s="10" t="str">
        <f>+VLOOKUP(A5951,NAV!A:C,3,FALSE)</f>
        <v>Tous</v>
      </c>
      <c r="D5951" s="2" t="s">
        <v>20929</v>
      </c>
      <c r="E5951" s="11" t="str">
        <f>VLOOKUP(A5951,NAV!A:E,5,FALSE)</f>
        <v xml:space="preserve">SOCIETE LYONNAISE DES MESSAGERIES NATIONALES </v>
      </c>
      <c r="F5951" s="11" t="b">
        <f t="shared" si="3268"/>
        <v>0</v>
      </c>
      <c r="G5951" s="2" t="s">
        <v>15</v>
      </c>
      <c r="H5951" s="3" t="s">
        <v>82</v>
      </c>
      <c r="I5951" s="3"/>
      <c r="J5951" s="2" t="s">
        <v>20930</v>
      </c>
      <c r="K5951" s="7" t="str">
        <f>VLOOKUP(A5951,NAV!A:F,6,FALSE)</f>
        <v>15 AV DE L INDUSTRIE</v>
      </c>
      <c r="L5951" s="7" t="b">
        <f t="shared" si="3269"/>
        <v>1</v>
      </c>
      <c r="M5951" s="2" t="s">
        <v>20931</v>
      </c>
      <c r="N5951" s="2"/>
      <c r="O5951" s="2" t="s">
        <v>17308</v>
      </c>
      <c r="P5951" s="10" t="str">
        <f>VLOOKUP(A5951,NAV!A:H,8,FALSE)</f>
        <v>69960</v>
      </c>
      <c r="Q5951" s="10" t="b">
        <f t="shared" si="3270"/>
        <v>1</v>
      </c>
      <c r="R5951" s="2" t="s">
        <v>17309</v>
      </c>
      <c r="S5951" s="10" t="str">
        <f>VLOOKUP(A5951,NAV!A:I,9,FALSE)</f>
        <v>CORBAS</v>
      </c>
      <c r="T5951" s="10" t="b">
        <f t="shared" si="3271"/>
        <v>1</v>
      </c>
      <c r="U5951" s="2" t="s">
        <v>21</v>
      </c>
      <c r="V5951" s="9" t="str">
        <f>VLOOKUP(A5951,NAV!A:L,12,FALSE)</f>
        <v>FR</v>
      </c>
      <c r="W5951" t="str">
        <f>VLOOKUP(A5951,NAV!A:J,10,FALSE)</f>
        <v/>
      </c>
    </row>
    <row r="5952" spans="1:23" hidden="1" x14ac:dyDescent="0.2">
      <c r="A5952" s="2"/>
      <c r="B5952" s="2" t="s">
        <v>13</v>
      </c>
      <c r="C5952" s="2"/>
      <c r="D5952" s="2" t="s">
        <v>20932</v>
      </c>
      <c r="E5952" s="11" t="e">
        <f>VLOOKUP(A5952,NAV!A:E,5,FALSE)</f>
        <v>#N/A</v>
      </c>
      <c r="F5952" s="11"/>
      <c r="G5952" s="2" t="s">
        <v>15</v>
      </c>
      <c r="H5952" s="3" t="s">
        <v>689</v>
      </c>
      <c r="I5952" s="3"/>
      <c r="J5952" s="2" t="s">
        <v>20933</v>
      </c>
      <c r="K5952" s="2"/>
      <c r="L5952" s="2"/>
      <c r="M5952" s="2"/>
      <c r="N5952" s="2"/>
      <c r="O5952" s="2" t="s">
        <v>2026</v>
      </c>
      <c r="P5952" s="2"/>
      <c r="Q5952" s="2"/>
      <c r="R5952" s="2" t="s">
        <v>27</v>
      </c>
      <c r="S5952" s="2"/>
      <c r="T5952" s="2"/>
      <c r="U5952" s="2" t="s">
        <v>21</v>
      </c>
    </row>
    <row r="5953" spans="1:23" x14ac:dyDescent="0.2">
      <c r="A5953" s="2" t="s">
        <v>20934</v>
      </c>
      <c r="B5953" s="2" t="s">
        <v>13</v>
      </c>
      <c r="C5953" s="10" t="str">
        <f>+VLOOKUP(A5953,NAV!A:C,3,FALSE)</f>
        <v>Tous</v>
      </c>
      <c r="D5953" s="2" t="s">
        <v>20935</v>
      </c>
      <c r="E5953" s="11" t="str">
        <f>VLOOKUP(A5953,NAV!A:E,5,FALSE)</f>
        <v>SOCIETE MECANIQUE DE VILLEURBANNE</v>
      </c>
      <c r="F5953" s="11" t="b">
        <f>+D5953=E5953</f>
        <v>1</v>
      </c>
      <c r="G5953" s="2" t="s">
        <v>15</v>
      </c>
      <c r="H5953" s="3" t="s">
        <v>82</v>
      </c>
      <c r="I5953" s="3"/>
      <c r="J5953" s="2" t="s">
        <v>20936</v>
      </c>
      <c r="K5953" s="7" t="str">
        <f>VLOOKUP(A5953,NAV!A:F,6,FALSE)</f>
        <v>10 RUE DU PEROU</v>
      </c>
      <c r="L5953" s="7" t="b">
        <f>J5953=K5953</f>
        <v>1</v>
      </c>
      <c r="M5953" s="2"/>
      <c r="N5953" s="2"/>
      <c r="O5953" s="2" t="s">
        <v>526</v>
      </c>
      <c r="P5953" s="10" t="str">
        <f>VLOOKUP(A5953,NAV!A:H,8,FALSE)</f>
        <v>69100</v>
      </c>
      <c r="Q5953" s="10" t="b">
        <f>O5953=P5953</f>
        <v>1</v>
      </c>
      <c r="R5953" s="2" t="s">
        <v>527</v>
      </c>
      <c r="S5953" s="10" t="str">
        <f>VLOOKUP(A5953,NAV!A:I,9,FALSE)</f>
        <v>VILLEURBANNE</v>
      </c>
      <c r="T5953" s="10" t="b">
        <f>R5953=S5953</f>
        <v>1</v>
      </c>
      <c r="U5953" s="2" t="s">
        <v>21</v>
      </c>
      <c r="V5953" s="9" t="str">
        <f>VLOOKUP(A5953,NAV!A:L,12,FALSE)</f>
        <v>FR</v>
      </c>
      <c r="W5953" t="str">
        <f>VLOOKUP(A5953,NAV!A:J,10,FALSE)</f>
        <v/>
      </c>
    </row>
    <row r="5954" spans="1:23" hidden="1" x14ac:dyDescent="0.2">
      <c r="A5954" s="2"/>
      <c r="B5954" s="2" t="s">
        <v>13</v>
      </c>
      <c r="C5954" s="2"/>
      <c r="D5954" s="2" t="s">
        <v>20937</v>
      </c>
      <c r="E5954" s="11" t="e">
        <f>VLOOKUP(A5954,NAV!A:E,5,FALSE)</f>
        <v>#N/A</v>
      </c>
      <c r="F5954" s="11"/>
      <c r="G5954" s="2" t="s">
        <v>15</v>
      </c>
      <c r="H5954" s="3" t="s">
        <v>689</v>
      </c>
      <c r="I5954" s="3"/>
      <c r="J5954" s="2" t="s">
        <v>20938</v>
      </c>
      <c r="K5954" s="2"/>
      <c r="L5954" s="2"/>
      <c r="M5954" s="2"/>
      <c r="N5954" s="2"/>
      <c r="O5954" s="2" t="s">
        <v>232</v>
      </c>
      <c r="P5954" s="2"/>
      <c r="Q5954" s="2"/>
      <c r="R5954" s="2" t="s">
        <v>233</v>
      </c>
      <c r="S5954" s="2"/>
      <c r="T5954" s="2"/>
      <c r="U5954" s="2" t="s">
        <v>21</v>
      </c>
    </row>
    <row r="5955" spans="1:23" x14ac:dyDescent="0.2">
      <c r="A5955" s="2" t="s">
        <v>20939</v>
      </c>
      <c r="B5955" s="2" t="s">
        <v>13</v>
      </c>
      <c r="C5955" s="10" t="str">
        <f>+VLOOKUP(A5955,NAV!A:C,3,FALSE)</f>
        <v xml:space="preserve"> </v>
      </c>
      <c r="D5955" s="2" t="s">
        <v>20940</v>
      </c>
      <c r="E5955" s="11" t="str">
        <f>VLOOKUP(A5955,NAV!A:E,5,FALSE)</f>
        <v>SOCIETE MOUSSIA</v>
      </c>
      <c r="F5955" s="11" t="b">
        <f>+D5955=E5955</f>
        <v>1</v>
      </c>
      <c r="G5955" s="2" t="s">
        <v>15</v>
      </c>
      <c r="H5955" s="3" t="s">
        <v>16</v>
      </c>
      <c r="I5955" s="3"/>
      <c r="J5955" s="2" t="s">
        <v>20941</v>
      </c>
      <c r="K5955" s="7" t="str">
        <f>VLOOKUP(A5955,NAV!A:F,6,FALSE)</f>
        <v>48 RUE CONDORCET</v>
      </c>
      <c r="L5955" s="7" t="b">
        <f>J5955=K5955</f>
        <v>1</v>
      </c>
      <c r="M5955" s="2"/>
      <c r="N5955" s="2"/>
      <c r="O5955" s="2" t="s">
        <v>20942</v>
      </c>
      <c r="P5955" s="10" t="str">
        <f>VLOOKUP(A5955,NAV!A:H,8,FALSE)</f>
        <v>95150</v>
      </c>
      <c r="Q5955" s="10" t="b">
        <f>O5955=P5955</f>
        <v>1</v>
      </c>
      <c r="R5955" s="2" t="s">
        <v>20943</v>
      </c>
      <c r="S5955" s="10" t="str">
        <f>VLOOKUP(A5955,NAV!A:I,9,FALSE)</f>
        <v>TAVERNY</v>
      </c>
      <c r="T5955" s="10" t="b">
        <f>R5955=S5955</f>
        <v>0</v>
      </c>
      <c r="U5955" s="2" t="s">
        <v>21</v>
      </c>
      <c r="V5955" s="9" t="str">
        <f>VLOOKUP(A5955,NAV!A:L,12,FALSE)</f>
        <v>FR</v>
      </c>
      <c r="W5955" t="str">
        <f>VLOOKUP(A5955,NAV!A:J,10,FALSE)</f>
        <v/>
      </c>
    </row>
    <row r="5956" spans="1:23" hidden="1" x14ac:dyDescent="0.2">
      <c r="A5956" s="2"/>
      <c r="B5956" s="2" t="s">
        <v>13</v>
      </c>
      <c r="C5956" s="2"/>
      <c r="D5956" s="2" t="s">
        <v>20944</v>
      </c>
      <c r="E5956" s="11" t="e">
        <f>VLOOKUP(A5956,NAV!A:E,5,FALSE)</f>
        <v>#N/A</v>
      </c>
      <c r="F5956" s="11"/>
      <c r="G5956" s="2" t="s">
        <v>15</v>
      </c>
      <c r="H5956" s="3" t="s">
        <v>16</v>
      </c>
      <c r="I5956" s="3"/>
      <c r="J5956" s="2" t="s">
        <v>20945</v>
      </c>
      <c r="K5956" s="2"/>
      <c r="L5956" s="2"/>
      <c r="M5956" s="2"/>
      <c r="N5956" s="2"/>
      <c r="O5956" s="2" t="s">
        <v>369</v>
      </c>
      <c r="P5956" s="2"/>
      <c r="Q5956" s="2"/>
      <c r="R5956" s="2" t="s">
        <v>20</v>
      </c>
      <c r="S5956" s="2"/>
      <c r="T5956" s="2"/>
      <c r="U5956" s="2" t="s">
        <v>21</v>
      </c>
    </row>
    <row r="5957" spans="1:23" hidden="1" x14ac:dyDescent="0.2">
      <c r="A5957" s="2"/>
      <c r="B5957" s="2" t="s">
        <v>13</v>
      </c>
      <c r="C5957" s="2"/>
      <c r="D5957" s="2" t="s">
        <v>20946</v>
      </c>
      <c r="E5957" s="11" t="e">
        <f>VLOOKUP(A5957,NAV!A:E,5,FALSE)</f>
        <v>#N/A</v>
      </c>
      <c r="F5957" s="11"/>
      <c r="G5957" s="2" t="s">
        <v>15</v>
      </c>
      <c r="H5957" s="3" t="s">
        <v>1665</v>
      </c>
      <c r="I5957" s="3" t="s">
        <v>4458</v>
      </c>
      <c r="J5957" s="2" t="s">
        <v>20947</v>
      </c>
      <c r="K5957" s="2"/>
      <c r="L5957" s="2"/>
      <c r="M5957" s="2" t="s">
        <v>20948</v>
      </c>
      <c r="N5957" s="2"/>
      <c r="O5957" s="2" t="s">
        <v>17542</v>
      </c>
      <c r="P5957" s="2"/>
      <c r="Q5957" s="2"/>
      <c r="R5957" s="2" t="s">
        <v>20949</v>
      </c>
      <c r="S5957" s="2"/>
      <c r="T5957" s="2"/>
      <c r="U5957" s="2" t="s">
        <v>21</v>
      </c>
    </row>
    <row r="5958" spans="1:23" hidden="1" x14ac:dyDescent="0.2">
      <c r="A5958" s="2"/>
      <c r="B5958" s="2" t="s">
        <v>13</v>
      </c>
      <c r="C5958" s="2"/>
      <c r="D5958" s="2" t="s">
        <v>20950</v>
      </c>
      <c r="E5958" s="11" t="e">
        <f>VLOOKUP(A5958,NAV!A:E,5,FALSE)</f>
        <v>#N/A</v>
      </c>
      <c r="F5958" s="11"/>
      <c r="G5958" s="2" t="s">
        <v>15</v>
      </c>
      <c r="H5958" s="3" t="s">
        <v>375</v>
      </c>
      <c r="I5958" s="3"/>
      <c r="J5958" s="2" t="s">
        <v>20951</v>
      </c>
      <c r="K5958" s="2"/>
      <c r="L5958" s="2"/>
      <c r="M5958" s="2"/>
      <c r="N5958" s="2"/>
      <c r="O5958" s="2" t="s">
        <v>20952</v>
      </c>
      <c r="P5958" s="2"/>
      <c r="Q5958" s="2"/>
      <c r="R5958" s="2" t="s">
        <v>11359</v>
      </c>
      <c r="S5958" s="2"/>
      <c r="T5958" s="2"/>
      <c r="U5958" s="2" t="s">
        <v>21</v>
      </c>
    </row>
    <row r="5959" spans="1:23" hidden="1" x14ac:dyDescent="0.2">
      <c r="A5959" s="2"/>
      <c r="B5959" s="2" t="s">
        <v>13</v>
      </c>
      <c r="C5959" s="2"/>
      <c r="D5959" s="2" t="s">
        <v>20953</v>
      </c>
      <c r="E5959" s="11" t="e">
        <f>VLOOKUP(A5959,NAV!A:E,5,FALSE)</f>
        <v>#N/A</v>
      </c>
      <c r="F5959" s="11"/>
      <c r="G5959" s="2" t="s">
        <v>15</v>
      </c>
      <c r="H5959" s="3" t="s">
        <v>16</v>
      </c>
      <c r="I5959" s="3"/>
      <c r="J5959" s="2" t="s">
        <v>20954</v>
      </c>
      <c r="K5959" s="2"/>
      <c r="L5959" s="2"/>
      <c r="M5959" s="2" t="s">
        <v>20955</v>
      </c>
      <c r="N5959" s="2"/>
      <c r="O5959" s="2" t="s">
        <v>20956</v>
      </c>
      <c r="P5959" s="2"/>
      <c r="Q5959" s="2"/>
      <c r="R5959" s="2" t="s">
        <v>3267</v>
      </c>
      <c r="S5959" s="2"/>
      <c r="T5959" s="2"/>
      <c r="U5959" s="2" t="s">
        <v>21</v>
      </c>
    </row>
    <row r="5960" spans="1:23" hidden="1" x14ac:dyDescent="0.2">
      <c r="A5960" s="2"/>
      <c r="B5960" s="2" t="s">
        <v>13</v>
      </c>
      <c r="C5960" s="2"/>
      <c r="D5960" s="2" t="s">
        <v>20957</v>
      </c>
      <c r="E5960" s="11" t="e">
        <f>VLOOKUP(A5960,NAV!A:E,5,FALSE)</f>
        <v>#N/A</v>
      </c>
      <c r="F5960" s="11"/>
      <c r="G5960" s="2" t="s">
        <v>15</v>
      </c>
      <c r="H5960" s="3" t="s">
        <v>16</v>
      </c>
      <c r="I5960" s="3"/>
      <c r="J5960" s="2" t="s">
        <v>20958</v>
      </c>
      <c r="K5960" s="2"/>
      <c r="L5960" s="2"/>
      <c r="M5960" s="2"/>
      <c r="N5960" s="2"/>
      <c r="O5960" s="2" t="s">
        <v>131</v>
      </c>
      <c r="P5960" s="2"/>
      <c r="Q5960" s="2"/>
      <c r="R5960" s="2" t="s">
        <v>41</v>
      </c>
      <c r="S5960" s="2"/>
      <c r="T5960" s="2"/>
      <c r="U5960" s="2" t="s">
        <v>1095</v>
      </c>
    </row>
    <row r="5961" spans="1:23" x14ac:dyDescent="0.2">
      <c r="A5961" s="2" t="s">
        <v>20959</v>
      </c>
      <c r="B5961" s="2" t="s">
        <v>13</v>
      </c>
      <c r="C5961" s="10" t="str">
        <f>+VLOOKUP(A5961,NAV!A:C,3,FALSE)</f>
        <v>Tous</v>
      </c>
      <c r="D5961" s="2" t="s">
        <v>20960</v>
      </c>
      <c r="E5961" s="11" t="str">
        <f>VLOOKUP(A5961,NAV!A:E,5,FALSE)</f>
        <v>SOCIETE ROANNAISE DE MECANIQUE</v>
      </c>
      <c r="F5961" s="11" t="b">
        <f t="shared" ref="F5961:F5962" si="3272">+D5961=E5961</f>
        <v>1</v>
      </c>
      <c r="G5961" s="2" t="s">
        <v>15</v>
      </c>
      <c r="H5961" s="3" t="s">
        <v>82</v>
      </c>
      <c r="I5961" s="3"/>
      <c r="J5961" s="2" t="s">
        <v>20961</v>
      </c>
      <c r="K5961" s="7" t="str">
        <f>VLOOKUP(A5961,NAV!A:F,6,FALSE)</f>
        <v>17 BD CHARLES DE GAULLE</v>
      </c>
      <c r="L5961" s="7" t="b">
        <f t="shared" ref="L5961:L5962" si="3273">J5961=K5961</f>
        <v>1</v>
      </c>
      <c r="M5961" s="2"/>
      <c r="N5961" s="2"/>
      <c r="O5961" s="2" t="s">
        <v>20962</v>
      </c>
      <c r="P5961" s="10" t="str">
        <f>VLOOKUP(A5961,NAV!A:H,8,FALSE)</f>
        <v>42120</v>
      </c>
      <c r="Q5961" s="10" t="b">
        <f t="shared" ref="Q5961:Q5962" si="3274">O5961=P5961</f>
        <v>1</v>
      </c>
      <c r="R5961" s="2" t="s">
        <v>20963</v>
      </c>
      <c r="S5961" s="10" t="str">
        <f>VLOOKUP(A5961,NAV!A:I,9,FALSE)</f>
        <v>COMMELLE VERNAY</v>
      </c>
      <c r="T5961" s="10" t="b">
        <f t="shared" ref="T5961:T5962" si="3275">R5961=S5961</f>
        <v>0</v>
      </c>
      <c r="U5961" s="2" t="s">
        <v>21</v>
      </c>
      <c r="V5961" s="9" t="str">
        <f>VLOOKUP(A5961,NAV!A:L,12,FALSE)</f>
        <v>FR</v>
      </c>
      <c r="W5961" t="str">
        <f>VLOOKUP(A5961,NAV!A:J,10,FALSE)</f>
        <v/>
      </c>
    </row>
    <row r="5962" spans="1:23" x14ac:dyDescent="0.2">
      <c r="A5962" s="2" t="s">
        <v>20964</v>
      </c>
      <c r="B5962" s="2" t="s">
        <v>13</v>
      </c>
      <c r="C5962" s="10" t="str">
        <f>+VLOOKUP(A5962,NAV!A:C,3,FALSE)</f>
        <v xml:space="preserve"> </v>
      </c>
      <c r="D5962" s="2" t="s">
        <v>20965</v>
      </c>
      <c r="E5962" s="11" t="str">
        <f>VLOOKUP(A5962,NAV!A:E,5,FALSE)</f>
        <v>SOCIETE SUD AGRO</v>
      </c>
      <c r="F5962" s="11" t="b">
        <f t="shared" si="3272"/>
        <v>1</v>
      </c>
      <c r="G5962" s="2" t="s">
        <v>15</v>
      </c>
      <c r="H5962" s="3" t="s">
        <v>689</v>
      </c>
      <c r="I5962" s="3"/>
      <c r="J5962" s="2" t="s">
        <v>20966</v>
      </c>
      <c r="K5962" s="7" t="str">
        <f>VLOOKUP(A5962,NAV!A:F,6,FALSE)</f>
        <v>MAS DES SAULES</v>
      </c>
      <c r="L5962" s="7" t="b">
        <f t="shared" si="3273"/>
        <v>1</v>
      </c>
      <c r="M5962" s="2" t="s">
        <v>20967</v>
      </c>
      <c r="N5962" s="2"/>
      <c r="O5962" s="2" t="s">
        <v>20968</v>
      </c>
      <c r="P5962" s="10" t="str">
        <f>VLOOKUP(A5962,NAV!A:H,8,FALSE)</f>
        <v>30300</v>
      </c>
      <c r="Q5962" s="10" t="b">
        <f t="shared" si="3274"/>
        <v>1</v>
      </c>
      <c r="R5962" s="2" t="s">
        <v>20969</v>
      </c>
      <c r="S5962" s="10" t="str">
        <f>VLOOKUP(A5962,NAV!A:I,9,FALSE)</f>
        <v>BEAUCAIRE</v>
      </c>
      <c r="T5962" s="10" t="b">
        <f t="shared" si="3275"/>
        <v>0</v>
      </c>
      <c r="U5962" s="2" t="s">
        <v>21</v>
      </c>
      <c r="V5962" s="9" t="str">
        <f>VLOOKUP(A5962,NAV!A:L,12,FALSE)</f>
        <v>FR</v>
      </c>
      <c r="W5962" t="str">
        <f>VLOOKUP(A5962,NAV!A:J,10,FALSE)</f>
        <v/>
      </c>
    </row>
    <row r="5963" spans="1:23" hidden="1" x14ac:dyDescent="0.2">
      <c r="A5963" s="2"/>
      <c r="B5963" s="2" t="s">
        <v>13</v>
      </c>
      <c r="C5963" s="2"/>
      <c r="D5963" s="2" t="s">
        <v>20970</v>
      </c>
      <c r="E5963" s="11" t="e">
        <f>VLOOKUP(A5963,NAV!A:E,5,FALSE)</f>
        <v>#N/A</v>
      </c>
      <c r="F5963" s="11"/>
      <c r="G5963" s="2" t="s">
        <v>15</v>
      </c>
      <c r="H5963" s="3" t="s">
        <v>375</v>
      </c>
      <c r="I5963" s="3"/>
      <c r="J5963" s="2" t="s">
        <v>20971</v>
      </c>
      <c r="K5963" s="2"/>
      <c r="L5963" s="2"/>
      <c r="M5963" s="2"/>
      <c r="N5963" s="2"/>
      <c r="O5963" s="2" t="s">
        <v>20972</v>
      </c>
      <c r="P5963" s="2"/>
      <c r="Q5963" s="2"/>
      <c r="R5963" s="2" t="s">
        <v>17175</v>
      </c>
      <c r="S5963" s="2"/>
      <c r="T5963" s="2"/>
      <c r="U5963" s="2" t="s">
        <v>21</v>
      </c>
    </row>
    <row r="5964" spans="1:23" x14ac:dyDescent="0.2">
      <c r="A5964" s="2" t="s">
        <v>20973</v>
      </c>
      <c r="B5964" s="2" t="s">
        <v>13</v>
      </c>
      <c r="C5964" s="10" t="str">
        <f>+VLOOKUP(A5964,NAV!A:C,3,FALSE)</f>
        <v xml:space="preserve"> </v>
      </c>
      <c r="D5964" s="2" t="s">
        <v>20974</v>
      </c>
      <c r="E5964" s="11" t="str">
        <f>VLOOKUP(A5964,NAV!A:E,5,FALSE)</f>
        <v>SOCODEI</v>
      </c>
      <c r="F5964" s="11" t="b">
        <f>+D5964=E5964</f>
        <v>1</v>
      </c>
      <c r="G5964" s="2" t="s">
        <v>15</v>
      </c>
      <c r="H5964" s="3" t="s">
        <v>689</v>
      </c>
      <c r="I5964" s="3"/>
      <c r="J5964" s="2" t="s">
        <v>20975</v>
      </c>
      <c r="K5964" s="7" t="str">
        <f>VLOOKUP(A5964,NAV!A:F,6,FALSE)</f>
        <v>CHEMIN DEPARTEMENTAL 138</v>
      </c>
      <c r="L5964" s="7" t="b">
        <f>J5964=K5964</f>
        <v>1</v>
      </c>
      <c r="M5964" s="2"/>
      <c r="N5964" s="2"/>
      <c r="O5964" s="2" t="s">
        <v>6271</v>
      </c>
      <c r="P5964" s="10" t="str">
        <f>VLOOKUP(A5964,NAV!A:H,8,FALSE)</f>
        <v>30200</v>
      </c>
      <c r="Q5964" s="10" t="b">
        <f>O5964=P5964</f>
        <v>1</v>
      </c>
      <c r="R5964" s="2" t="s">
        <v>20976</v>
      </c>
      <c r="S5964" s="10" t="str">
        <f>VLOOKUP(A5964,NAV!A:I,9,FALSE)</f>
        <v>BAGNOLS SUR CEZE</v>
      </c>
      <c r="T5964" s="10" t="b">
        <f>R5964=S5964</f>
        <v>0</v>
      </c>
      <c r="U5964" s="2" t="s">
        <v>21</v>
      </c>
      <c r="V5964" s="9" t="str">
        <f>VLOOKUP(A5964,NAV!A:L,12,FALSE)</f>
        <v>FR</v>
      </c>
      <c r="W5964" t="str">
        <f>VLOOKUP(A5964,NAV!A:J,10,FALSE)</f>
        <v/>
      </c>
    </row>
    <row r="5965" spans="1:23" hidden="1" x14ac:dyDescent="0.2">
      <c r="A5965" s="2"/>
      <c r="B5965" s="2" t="s">
        <v>13</v>
      </c>
      <c r="C5965" s="2"/>
      <c r="D5965" s="2" t="s">
        <v>20977</v>
      </c>
      <c r="E5965" s="11" t="e">
        <f>VLOOKUP(A5965,NAV!A:E,5,FALSE)</f>
        <v>#N/A</v>
      </c>
      <c r="F5965" s="11"/>
      <c r="G5965" s="2" t="s">
        <v>15</v>
      </c>
      <c r="H5965" s="3" t="s">
        <v>16</v>
      </c>
      <c r="I5965" s="3"/>
      <c r="J5965" s="2" t="s">
        <v>20978</v>
      </c>
      <c r="K5965" s="2"/>
      <c r="L5965" s="2"/>
      <c r="M5965" s="2"/>
      <c r="N5965" s="2"/>
      <c r="O5965" s="2" t="s">
        <v>20979</v>
      </c>
      <c r="P5965" s="2"/>
      <c r="Q5965" s="2"/>
      <c r="R5965" s="2" t="s">
        <v>20980</v>
      </c>
      <c r="S5965" s="2"/>
      <c r="T5965" s="2"/>
      <c r="U5965" s="2" t="s">
        <v>48</v>
      </c>
    </row>
    <row r="5966" spans="1:23" hidden="1" x14ac:dyDescent="0.2">
      <c r="A5966" s="2"/>
      <c r="B5966" s="2" t="s">
        <v>13</v>
      </c>
      <c r="C5966" s="2"/>
      <c r="D5966" s="2" t="s">
        <v>20981</v>
      </c>
      <c r="E5966" s="11" t="e">
        <f>VLOOKUP(A5966,NAV!A:E,5,FALSE)</f>
        <v>#N/A</v>
      </c>
      <c r="F5966" s="11"/>
      <c r="G5966" s="2" t="s">
        <v>15</v>
      </c>
      <c r="H5966" s="3" t="s">
        <v>375</v>
      </c>
      <c r="I5966" s="3"/>
      <c r="J5966" s="2" t="s">
        <v>20982</v>
      </c>
      <c r="K5966" s="2"/>
      <c r="L5966" s="2"/>
      <c r="M5966" s="2"/>
      <c r="N5966" s="2"/>
      <c r="O5966" s="2" t="s">
        <v>3840</v>
      </c>
      <c r="P5966" s="2"/>
      <c r="Q5966" s="2"/>
      <c r="R5966" s="2" t="s">
        <v>20983</v>
      </c>
      <c r="S5966" s="2"/>
      <c r="T5966" s="2"/>
      <c r="U5966" s="2" t="s">
        <v>21</v>
      </c>
    </row>
    <row r="5967" spans="1:23" x14ac:dyDescent="0.2">
      <c r="A5967" s="2" t="s">
        <v>20984</v>
      </c>
      <c r="B5967" s="2" t="s">
        <v>13</v>
      </c>
      <c r="C5967" s="10" t="str">
        <f>+VLOOKUP(A5967,NAV!A:C,3,FALSE)</f>
        <v>Tous</v>
      </c>
      <c r="D5967" s="2" t="s">
        <v>20985</v>
      </c>
      <c r="E5967" s="11" t="str">
        <f>VLOOKUP(A5967,NAV!A:E,5,FALSE)</f>
        <v>SOCOTEC</v>
      </c>
      <c r="F5967" s="11" t="b">
        <f>+D5967=E5967</f>
        <v>1</v>
      </c>
      <c r="G5967" s="2" t="s">
        <v>15</v>
      </c>
      <c r="H5967" s="3" t="s">
        <v>16</v>
      </c>
      <c r="I5967" s="3"/>
      <c r="J5967" s="2" t="s">
        <v>20986</v>
      </c>
      <c r="K5967" s="7" t="str">
        <f>VLOOKUP(A5967,NAV!A:F,6,FALSE)</f>
        <v>4 rue Colonel Driant</v>
      </c>
      <c r="L5967" s="7" t="b">
        <f>J5967=K5967</f>
        <v>1</v>
      </c>
      <c r="M5967" s="2"/>
      <c r="N5967" s="2"/>
      <c r="O5967" s="2" t="s">
        <v>1844</v>
      </c>
      <c r="P5967" s="10" t="str">
        <f>VLOOKUP(A5967,NAV!A:H,8,FALSE)</f>
        <v>75001</v>
      </c>
      <c r="Q5967" s="10" t="b">
        <f>O5967=P5967</f>
        <v>1</v>
      </c>
      <c r="R5967" s="2" t="s">
        <v>20</v>
      </c>
      <c r="S5967" s="10" t="str">
        <f>VLOOKUP(A5967,NAV!A:I,9,FALSE)</f>
        <v>PARIS 1ER ARRONDISSEMENT</v>
      </c>
      <c r="T5967" s="10" t="b">
        <f>R5967=S5967</f>
        <v>0</v>
      </c>
      <c r="U5967" s="2" t="s">
        <v>21</v>
      </c>
      <c r="V5967" s="9" t="str">
        <f>VLOOKUP(A5967,NAV!A:L,12,FALSE)</f>
        <v>FR</v>
      </c>
      <c r="W5967" t="str">
        <f>VLOOKUP(A5967,NAV!A:J,10,FALSE)</f>
        <v/>
      </c>
    </row>
    <row r="5968" spans="1:23" hidden="1" x14ac:dyDescent="0.2">
      <c r="A5968" s="2"/>
      <c r="B5968" s="2" t="s">
        <v>13</v>
      </c>
      <c r="C5968" s="2"/>
      <c r="D5968" s="2" t="s">
        <v>20987</v>
      </c>
      <c r="E5968" s="11" t="e">
        <f>VLOOKUP(A5968,NAV!A:E,5,FALSE)</f>
        <v>#N/A</v>
      </c>
      <c r="F5968" s="11"/>
      <c r="G5968" s="2" t="s">
        <v>15</v>
      </c>
      <c r="H5968" s="3" t="s">
        <v>375</v>
      </c>
      <c r="I5968" s="3"/>
      <c r="J5968" s="2" t="s">
        <v>20988</v>
      </c>
      <c r="K5968" s="2"/>
      <c r="L5968" s="2"/>
      <c r="M5968" s="2" t="s">
        <v>20989</v>
      </c>
      <c r="N5968" s="2"/>
      <c r="O5968" s="2" t="s">
        <v>20990</v>
      </c>
      <c r="P5968" s="2"/>
      <c r="Q5968" s="2"/>
      <c r="R5968" s="2" t="s">
        <v>8438</v>
      </c>
      <c r="S5968" s="2"/>
      <c r="T5968" s="2"/>
      <c r="U5968" s="2" t="s">
        <v>21</v>
      </c>
    </row>
    <row r="5969" spans="1:23" hidden="1" x14ac:dyDescent="0.2">
      <c r="A5969" s="2"/>
      <c r="B5969" s="2" t="s">
        <v>13</v>
      </c>
      <c r="C5969" s="2"/>
      <c r="D5969" s="2" t="s">
        <v>20991</v>
      </c>
      <c r="E5969" s="11" t="e">
        <f>VLOOKUP(A5969,NAV!A:E,5,FALSE)</f>
        <v>#N/A</v>
      </c>
      <c r="F5969" s="11"/>
      <c r="G5969" s="2" t="s">
        <v>15</v>
      </c>
      <c r="H5969" s="3" t="s">
        <v>375</v>
      </c>
      <c r="I5969" s="3"/>
      <c r="J5969" s="2" t="s">
        <v>20992</v>
      </c>
      <c r="K5969" s="2"/>
      <c r="L5969" s="2"/>
      <c r="M5969" s="2"/>
      <c r="N5969" s="2"/>
      <c r="O5969" s="2" t="s">
        <v>8498</v>
      </c>
      <c r="P5969" s="2"/>
      <c r="Q5969" s="2"/>
      <c r="R5969" s="2" t="s">
        <v>20993</v>
      </c>
      <c r="S5969" s="2"/>
      <c r="T5969" s="2"/>
      <c r="U5969" s="2" t="s">
        <v>21</v>
      </c>
    </row>
    <row r="5970" spans="1:23" hidden="1" x14ac:dyDescent="0.2">
      <c r="A5970" s="2"/>
      <c r="B5970" s="2" t="s">
        <v>13</v>
      </c>
      <c r="C5970" s="2"/>
      <c r="D5970" s="2" t="s">
        <v>20994</v>
      </c>
      <c r="E5970" s="11" t="e">
        <f>VLOOKUP(A5970,NAV!A:E,5,FALSE)</f>
        <v>#N/A</v>
      </c>
      <c r="F5970" s="11"/>
      <c r="G5970" s="2" t="s">
        <v>15</v>
      </c>
      <c r="H5970" s="3" t="s">
        <v>16</v>
      </c>
      <c r="I5970" s="3"/>
      <c r="J5970" s="2" t="s">
        <v>20995</v>
      </c>
      <c r="K5970" s="2"/>
      <c r="L5970" s="2"/>
      <c r="M5970" s="2"/>
      <c r="N5970" s="2"/>
      <c r="O5970" s="2" t="s">
        <v>20996</v>
      </c>
      <c r="P5970" s="2"/>
      <c r="Q5970" s="2"/>
      <c r="R5970" s="2" t="s">
        <v>20997</v>
      </c>
      <c r="S5970" s="2"/>
      <c r="T5970" s="2"/>
      <c r="U5970" s="2" t="s">
        <v>21</v>
      </c>
    </row>
    <row r="5971" spans="1:23" x14ac:dyDescent="0.2">
      <c r="A5971" s="2" t="s">
        <v>20998</v>
      </c>
      <c r="B5971" s="2" t="s">
        <v>13</v>
      </c>
      <c r="C5971" s="10" t="str">
        <f>+VLOOKUP(A5971,NAV!A:C,3,FALSE)</f>
        <v>Tous</v>
      </c>
      <c r="D5971" s="2" t="s">
        <v>20999</v>
      </c>
      <c r="E5971" s="11" t="str">
        <f>VLOOKUP(A5971,NAV!A:E,5,FALSE)</f>
        <v>SODEXI</v>
      </c>
      <c r="F5971" s="11" t="b">
        <f t="shared" ref="F5971:F5974" si="3276">+D5971=E5971</f>
        <v>1</v>
      </c>
      <c r="G5971" s="2" t="s">
        <v>15</v>
      </c>
      <c r="H5971" s="3" t="s">
        <v>1110</v>
      </c>
      <c r="I5971" s="3" t="s">
        <v>1111</v>
      </c>
      <c r="J5971" s="2" t="s">
        <v>21000</v>
      </c>
      <c r="K5971" s="7" t="str">
        <f>VLOOKUP(A5971,NAV!A:F,6,FALSE)</f>
        <v>2 rue des voyelles</v>
      </c>
      <c r="L5971" s="7" t="b">
        <f t="shared" ref="L5971:L5974" si="3277">J5971=K5971</f>
        <v>1</v>
      </c>
      <c r="M5971" s="2" t="s">
        <v>21001</v>
      </c>
      <c r="N5971" s="2" t="s">
        <v>21002</v>
      </c>
      <c r="O5971" s="2" t="s">
        <v>21003</v>
      </c>
      <c r="P5971" s="10" t="str">
        <f>VLOOKUP(A5971,NAV!A:H,8,FALSE)</f>
        <v>95723</v>
      </c>
      <c r="Q5971" s="10" t="b">
        <f t="shared" ref="Q5971:Q5974" si="3278">O5971=P5971</f>
        <v>1</v>
      </c>
      <c r="R5971" s="2" t="s">
        <v>3267</v>
      </c>
      <c r="S5971" s="10" t="str">
        <f>VLOOKUP(A5971,NAV!A:I,9,FALSE)</f>
        <v>ROISSY CDG CEDEX</v>
      </c>
      <c r="T5971" s="10" t="b">
        <f t="shared" ref="T5971:T5974" si="3279">R5971=S5971</f>
        <v>1</v>
      </c>
      <c r="U5971" s="2" t="s">
        <v>21</v>
      </c>
      <c r="V5971" s="9" t="str">
        <f>VLOOKUP(A5971,NAV!A:L,12,FALSE)</f>
        <v>FR</v>
      </c>
      <c r="W5971" t="str">
        <f>VLOOKUP(A5971,NAV!A:J,10,FALSE)</f>
        <v/>
      </c>
    </row>
    <row r="5972" spans="1:23" x14ac:dyDescent="0.2">
      <c r="A5972" s="2" t="s">
        <v>21004</v>
      </c>
      <c r="B5972" s="2" t="s">
        <v>13</v>
      </c>
      <c r="C5972" s="10" t="str">
        <f>+VLOOKUP(A5972,NAV!A:C,3,FALSE)</f>
        <v xml:space="preserve"> </v>
      </c>
      <c r="D5972" s="2" t="s">
        <v>21005</v>
      </c>
      <c r="E5972" s="11" t="str">
        <f>VLOOKUP(A5972,NAV!A:E,5,FALSE)</f>
        <v>SODEXO ALLIANCE</v>
      </c>
      <c r="F5972" s="11" t="b">
        <f t="shared" si="3276"/>
        <v>1</v>
      </c>
      <c r="G5972" s="2" t="s">
        <v>15</v>
      </c>
      <c r="H5972" s="3" t="s">
        <v>123</v>
      </c>
      <c r="I5972" s="3" t="s">
        <v>5203</v>
      </c>
      <c r="J5972" s="2" t="s">
        <v>21006</v>
      </c>
      <c r="K5972" s="7" t="str">
        <f>VLOOKUP(A5972,NAV!A:F,6,FALSE)</f>
        <v>PARC D'ACTIVITÉ. BP 160</v>
      </c>
      <c r="L5972" s="7" t="b">
        <f t="shared" si="3277"/>
        <v>1</v>
      </c>
      <c r="M5972" s="2"/>
      <c r="N5972" s="2"/>
      <c r="O5972" s="2" t="s">
        <v>21007</v>
      </c>
      <c r="P5972" s="10" t="str">
        <f>VLOOKUP(A5972,NAV!A:H,8,FALSE)</f>
        <v>78883</v>
      </c>
      <c r="Q5972" s="10" t="b">
        <f t="shared" si="3278"/>
        <v>1</v>
      </c>
      <c r="R5972" s="2" t="s">
        <v>21008</v>
      </c>
      <c r="S5972" s="10" t="str">
        <f>VLOOKUP(A5972,NAV!A:I,9,FALSE)</f>
        <v>ST QUENTIN EN YVELINES CEDEX</v>
      </c>
      <c r="T5972" s="10" t="b">
        <f t="shared" si="3279"/>
        <v>1</v>
      </c>
      <c r="U5972" s="2" t="s">
        <v>21</v>
      </c>
      <c r="V5972" s="9" t="str">
        <f>VLOOKUP(A5972,NAV!A:L,12,FALSE)</f>
        <v>FR</v>
      </c>
      <c r="W5972" t="str">
        <f>VLOOKUP(A5972,NAV!A:J,10,FALSE)</f>
        <v/>
      </c>
    </row>
    <row r="5973" spans="1:23" x14ac:dyDescent="0.2">
      <c r="A5973" s="2" t="s">
        <v>21009</v>
      </c>
      <c r="B5973" s="2" t="s">
        <v>13</v>
      </c>
      <c r="C5973" s="10" t="str">
        <f>+VLOOKUP(A5973,NAV!A:C,3,FALSE)</f>
        <v xml:space="preserve"> </v>
      </c>
      <c r="D5973" s="2" t="s">
        <v>5203</v>
      </c>
      <c r="E5973" s="11" t="str">
        <f>VLOOKUP(A5973,NAV!A:E,5,FALSE)</f>
        <v>SODEXO GROUPE</v>
      </c>
      <c r="F5973" s="11" t="b">
        <f t="shared" si="3276"/>
        <v>1</v>
      </c>
      <c r="G5973" s="2" t="s">
        <v>305</v>
      </c>
      <c r="H5973" s="3" t="s">
        <v>123</v>
      </c>
      <c r="I5973" s="3"/>
      <c r="J5973" s="2" t="s">
        <v>21010</v>
      </c>
      <c r="K5973" s="7" t="str">
        <f>VLOOKUP(A5973,NAV!A:F,6,FALSE)</f>
        <v>1, Place de la Pyramide</v>
      </c>
      <c r="L5973" s="7" t="b">
        <f t="shared" si="3277"/>
        <v>1</v>
      </c>
      <c r="M5973" s="2" t="s">
        <v>21011</v>
      </c>
      <c r="N5973" s="2"/>
      <c r="O5973" s="2" t="s">
        <v>21012</v>
      </c>
      <c r="P5973" s="10" t="str">
        <f>VLOOKUP(A5973,NAV!A:H,8,FALSE)</f>
        <v>92911</v>
      </c>
      <c r="Q5973" s="10" t="b">
        <f t="shared" si="3278"/>
        <v>1</v>
      </c>
      <c r="R5973" s="2" t="s">
        <v>21013</v>
      </c>
      <c r="S5973" s="10" t="str">
        <f>VLOOKUP(A5973,NAV!A:I,9,FALSE)</f>
        <v>la Défense</v>
      </c>
      <c r="T5973" s="10" t="b">
        <f t="shared" si="3279"/>
        <v>1</v>
      </c>
      <c r="U5973" s="2" t="s">
        <v>21</v>
      </c>
      <c r="V5973" s="9" t="str">
        <f>VLOOKUP(A5973,NAV!A:L,12,FALSE)</f>
        <v>FR</v>
      </c>
      <c r="W5973" t="str">
        <f>VLOOKUP(A5973,NAV!A:J,10,FALSE)</f>
        <v/>
      </c>
    </row>
    <row r="5974" spans="1:23" x14ac:dyDescent="0.2">
      <c r="A5974" s="2" t="s">
        <v>21014</v>
      </c>
      <c r="B5974" s="2" t="s">
        <v>13</v>
      </c>
      <c r="C5974" s="10" t="str">
        <f>+VLOOKUP(A5974,NAV!A:C,3,FALSE)</f>
        <v xml:space="preserve"> </v>
      </c>
      <c r="D5974" s="2" t="s">
        <v>21015</v>
      </c>
      <c r="E5974" s="11" t="str">
        <f>VLOOKUP(A5974,NAV!A:E,5,FALSE)</f>
        <v>SODEXO HOLDING</v>
      </c>
      <c r="F5974" s="11" t="b">
        <f t="shared" si="3276"/>
        <v>1</v>
      </c>
      <c r="G5974" s="2" t="s">
        <v>15</v>
      </c>
      <c r="H5974" s="3" t="s">
        <v>123</v>
      </c>
      <c r="I5974" s="3" t="s">
        <v>5203</v>
      </c>
      <c r="J5974" s="2" t="s">
        <v>21010</v>
      </c>
      <c r="K5974" s="7" t="str">
        <f>VLOOKUP(A5974,NAV!A:F,6,FALSE)</f>
        <v>1, Place de la Pyramide</v>
      </c>
      <c r="L5974" s="7" t="b">
        <f t="shared" si="3277"/>
        <v>1</v>
      </c>
      <c r="M5974" s="2" t="s">
        <v>21011</v>
      </c>
      <c r="N5974" s="2"/>
      <c r="O5974" s="2" t="s">
        <v>21012</v>
      </c>
      <c r="P5974" s="10" t="str">
        <f>VLOOKUP(A5974,NAV!A:H,8,FALSE)</f>
        <v>92911</v>
      </c>
      <c r="Q5974" s="10" t="b">
        <f t="shared" si="3278"/>
        <v>1</v>
      </c>
      <c r="R5974" s="2" t="s">
        <v>8369</v>
      </c>
      <c r="S5974" s="10" t="str">
        <f>VLOOKUP(A5974,NAV!A:I,9,FALSE)</f>
        <v>La Défense</v>
      </c>
      <c r="T5974" s="10" t="b">
        <f t="shared" si="3279"/>
        <v>1</v>
      </c>
      <c r="U5974" s="2" t="s">
        <v>21</v>
      </c>
      <c r="V5974" s="9" t="str">
        <f>VLOOKUP(A5974,NAV!A:L,12,FALSE)</f>
        <v>FR</v>
      </c>
      <c r="W5974" t="str">
        <f>VLOOKUP(A5974,NAV!A:J,10,FALSE)</f>
        <v/>
      </c>
    </row>
    <row r="5975" spans="1:23" hidden="1" x14ac:dyDescent="0.2">
      <c r="A5975" s="2"/>
      <c r="B5975" s="2" t="s">
        <v>13</v>
      </c>
      <c r="C5975" s="2"/>
      <c r="D5975" s="2" t="s">
        <v>21016</v>
      </c>
      <c r="E5975" s="11" t="e">
        <f>VLOOKUP(A5975,NAV!A:E,5,FALSE)</f>
        <v>#N/A</v>
      </c>
      <c r="F5975" s="11"/>
      <c r="G5975" s="2" t="s">
        <v>15</v>
      </c>
      <c r="H5975" s="3" t="s">
        <v>123</v>
      </c>
      <c r="I5975" s="3" t="s">
        <v>5203</v>
      </c>
      <c r="J5975" s="2" t="s">
        <v>21017</v>
      </c>
      <c r="K5975" s="2"/>
      <c r="L5975" s="2"/>
      <c r="M5975" s="2"/>
      <c r="N5975" s="2"/>
      <c r="O5975" s="2" t="s">
        <v>2292</v>
      </c>
      <c r="P5975" s="2"/>
      <c r="Q5975" s="2"/>
      <c r="R5975" s="2" t="s">
        <v>2293</v>
      </c>
      <c r="S5975" s="2"/>
      <c r="T5975" s="2"/>
      <c r="U5975" s="2" t="s">
        <v>21</v>
      </c>
    </row>
    <row r="5976" spans="1:23" hidden="1" x14ac:dyDescent="0.2">
      <c r="A5976" s="2"/>
      <c r="B5976" s="2" t="s">
        <v>13</v>
      </c>
      <c r="C5976" s="2"/>
      <c r="D5976" s="2" t="s">
        <v>21018</v>
      </c>
      <c r="E5976" s="11" t="e">
        <f>VLOOKUP(A5976,NAV!A:E,5,FALSE)</f>
        <v>#N/A</v>
      </c>
      <c r="F5976" s="11"/>
      <c r="G5976" s="2" t="s">
        <v>15</v>
      </c>
      <c r="H5976" s="3" t="s">
        <v>76</v>
      </c>
      <c r="I5976" s="3"/>
      <c r="J5976" s="2" t="s">
        <v>21019</v>
      </c>
      <c r="K5976" s="2"/>
      <c r="L5976" s="2"/>
      <c r="M5976" s="2"/>
      <c r="N5976" s="2"/>
      <c r="O5976" s="2" t="s">
        <v>21020</v>
      </c>
      <c r="P5976" s="2"/>
      <c r="Q5976" s="2"/>
      <c r="R5976" s="2" t="s">
        <v>21021</v>
      </c>
      <c r="S5976" s="2"/>
      <c r="T5976" s="2"/>
      <c r="U5976" s="2" t="s">
        <v>48</v>
      </c>
    </row>
    <row r="5977" spans="1:23" x14ac:dyDescent="0.2">
      <c r="A5977" s="2" t="s">
        <v>21022</v>
      </c>
      <c r="B5977" s="2" t="s">
        <v>13</v>
      </c>
      <c r="C5977" s="10" t="str">
        <f>+VLOOKUP(A5977,NAV!A:C,3,FALSE)</f>
        <v>Tous</v>
      </c>
      <c r="D5977" s="2" t="s">
        <v>21023</v>
      </c>
      <c r="E5977" s="11" t="str">
        <f>VLOOKUP(A5977,NAV!A:E,5,FALSE)</f>
        <v>CEDILAC-CANDIA (SODIAAL)</v>
      </c>
      <c r="F5977" s="11" t="b">
        <f t="shared" ref="F5977:F5981" si="3280">+D5977=E5977</f>
        <v>0</v>
      </c>
      <c r="G5977" s="2" t="s">
        <v>15</v>
      </c>
      <c r="H5977" s="3" t="s">
        <v>1334</v>
      </c>
      <c r="I5977" s="3"/>
      <c r="J5977" s="2" t="s">
        <v>21024</v>
      </c>
      <c r="K5977" s="7" t="str">
        <f>VLOOKUP(A5977,NAV!A:F,6,FALSE)</f>
        <v>42 COURS SUCHET</v>
      </c>
      <c r="L5977" s="7" t="b">
        <f t="shared" ref="L5977:L5981" si="3281">J5977=K5977</f>
        <v>1</v>
      </c>
      <c r="M5977" s="2"/>
      <c r="N5977" s="2"/>
      <c r="O5977" s="2" t="s">
        <v>356</v>
      </c>
      <c r="P5977" s="10" t="str">
        <f>VLOOKUP(A5977,NAV!A:H,8,FALSE)</f>
        <v>69002</v>
      </c>
      <c r="Q5977" s="10" t="b">
        <f t="shared" ref="Q5977:Q5981" si="3282">O5977=P5977</f>
        <v>1</v>
      </c>
      <c r="R5977" s="2" t="s">
        <v>435</v>
      </c>
      <c r="S5977" s="10" t="str">
        <f>VLOOKUP(A5977,NAV!A:I,9,FALSE)</f>
        <v>LYON 2EME ARRONDISSEMENT</v>
      </c>
      <c r="T5977" s="10" t="b">
        <f t="shared" ref="T5977:T5981" si="3283">R5977=S5977</f>
        <v>0</v>
      </c>
      <c r="U5977" s="2" t="s">
        <v>21</v>
      </c>
      <c r="V5977" s="9" t="str">
        <f>VLOOKUP(A5977,NAV!A:L,12,FALSE)</f>
        <v>FR</v>
      </c>
      <c r="W5977" t="str">
        <f>VLOOKUP(A5977,NAV!A:J,10,FALSE)</f>
        <v/>
      </c>
    </row>
    <row r="5978" spans="1:23" x14ac:dyDescent="0.2">
      <c r="A5978" s="2" t="s">
        <v>21025</v>
      </c>
      <c r="B5978" s="2" t="s">
        <v>13</v>
      </c>
      <c r="C5978" s="10" t="str">
        <f>+VLOOKUP(A5978,NAV!A:C,3,FALSE)</f>
        <v>Tous</v>
      </c>
      <c r="D5978" s="2" t="s">
        <v>21026</v>
      </c>
      <c r="E5978" s="11" t="str">
        <f>VLOOKUP(A5978,NAV!A:E,5,FALSE)</f>
        <v>SODIAAL UNION</v>
      </c>
      <c r="F5978" s="11" t="b">
        <f t="shared" si="3280"/>
        <v>0</v>
      </c>
      <c r="G5978" s="2" t="s">
        <v>15</v>
      </c>
      <c r="H5978" s="3" t="s">
        <v>1334</v>
      </c>
      <c r="I5978" s="3"/>
      <c r="J5978" s="2" t="s">
        <v>21027</v>
      </c>
      <c r="K5978" s="7" t="str">
        <f>VLOOKUP(A5978,NAV!A:F,6,FALSE)</f>
        <v>170 bis, Boulevard du Montparnasse</v>
      </c>
      <c r="L5978" s="7" t="b">
        <f t="shared" si="3281"/>
        <v>1</v>
      </c>
      <c r="M5978" s="2" t="s">
        <v>18</v>
      </c>
      <c r="N5978" s="2"/>
      <c r="O5978" s="2" t="s">
        <v>834</v>
      </c>
      <c r="P5978" s="10" t="str">
        <f>VLOOKUP(A5978,NAV!A:H,8,FALSE)</f>
        <v>75680</v>
      </c>
      <c r="Q5978" s="10" t="b">
        <f t="shared" si="3282"/>
        <v>1</v>
      </c>
      <c r="R5978" s="2" t="s">
        <v>452</v>
      </c>
      <c r="S5978" s="10" t="str">
        <f>VLOOKUP(A5978,NAV!A:I,9,FALSE)</f>
        <v>PARIS CEDEX 14</v>
      </c>
      <c r="T5978" s="10" t="b">
        <f t="shared" si="3283"/>
        <v>1</v>
      </c>
      <c r="U5978" s="2" t="s">
        <v>21</v>
      </c>
      <c r="V5978" s="9" t="str">
        <f>VLOOKUP(A5978,NAV!A:L,12,FALSE)</f>
        <v>FR</v>
      </c>
      <c r="W5978" t="str">
        <f>VLOOKUP(A5978,NAV!A:J,10,FALSE)</f>
        <v/>
      </c>
    </row>
    <row r="5979" spans="1:23" x14ac:dyDescent="0.2">
      <c r="A5979" s="2" t="s">
        <v>21028</v>
      </c>
      <c r="B5979" s="2" t="s">
        <v>13</v>
      </c>
      <c r="C5979" s="10" t="str">
        <f>+VLOOKUP(A5979,NAV!A:C,3,FALSE)</f>
        <v>Tous</v>
      </c>
      <c r="D5979" s="2" t="s">
        <v>21029</v>
      </c>
      <c r="E5979" s="11" t="str">
        <f>VLOOKUP(A5979,NAV!A:E,5,FALSE)</f>
        <v>SODIAAL YOPLAIT SIEGE</v>
      </c>
      <c r="F5979" s="11" t="b">
        <f t="shared" si="3280"/>
        <v>1</v>
      </c>
      <c r="G5979" s="2" t="s">
        <v>15</v>
      </c>
      <c r="H5979" s="3" t="s">
        <v>1334</v>
      </c>
      <c r="I5979" s="3"/>
      <c r="J5979" s="2" t="s">
        <v>21030</v>
      </c>
      <c r="K5979" s="7" t="str">
        <f>VLOOKUP(A5979,NAV!A:F,6,FALSE)</f>
        <v>170 BIS BOULEVARD DU MONTPARNASSE</v>
      </c>
      <c r="L5979" s="7" t="b">
        <f t="shared" si="3281"/>
        <v>1</v>
      </c>
      <c r="M5979" s="2"/>
      <c r="N5979" s="2"/>
      <c r="O5979" s="2" t="s">
        <v>121</v>
      </c>
      <c r="P5979" s="10" t="str">
        <f>VLOOKUP(A5979,NAV!A:H,8,FALSE)</f>
        <v>75014</v>
      </c>
      <c r="Q5979" s="10" t="b">
        <f t="shared" si="3282"/>
        <v>1</v>
      </c>
      <c r="R5979" s="2" t="s">
        <v>20</v>
      </c>
      <c r="S5979" s="10" t="str">
        <f>VLOOKUP(A5979,NAV!A:I,9,FALSE)</f>
        <v>PARIS 14EME ARRONDISSEMENT</v>
      </c>
      <c r="T5979" s="10" t="b">
        <f t="shared" si="3283"/>
        <v>0</v>
      </c>
      <c r="U5979" s="2" t="s">
        <v>21</v>
      </c>
      <c r="V5979" s="9" t="str">
        <f>VLOOKUP(A5979,NAV!A:L,12,FALSE)</f>
        <v>FR</v>
      </c>
      <c r="W5979" t="str">
        <f>VLOOKUP(A5979,NAV!A:J,10,FALSE)</f>
        <v/>
      </c>
    </row>
    <row r="5980" spans="1:23" x14ac:dyDescent="0.2">
      <c r="A5980" s="2" t="s">
        <v>21031</v>
      </c>
      <c r="B5980" s="2" t="s">
        <v>13</v>
      </c>
      <c r="C5980" s="10" t="str">
        <f>+VLOOKUP(A5980,NAV!A:C,3,FALSE)</f>
        <v xml:space="preserve"> </v>
      </c>
      <c r="D5980" s="2" t="s">
        <v>21032</v>
      </c>
      <c r="E5980" s="11" t="str">
        <f>VLOOKUP(A5980,NAV!A:E,5,FALSE)</f>
        <v>SODIAPA</v>
      </c>
      <c r="F5980" s="11" t="b">
        <f t="shared" si="3280"/>
        <v>1</v>
      </c>
      <c r="G5980" s="2" t="s">
        <v>15</v>
      </c>
      <c r="H5980" s="3" t="s">
        <v>276</v>
      </c>
      <c r="I5980" s="3" t="s">
        <v>5938</v>
      </c>
      <c r="J5980" s="2" t="s">
        <v>20845</v>
      </c>
      <c r="K5980" s="7" t="str">
        <f>VLOOKUP(A5980,NAV!A:F,6,FALSE)</f>
        <v>18 rue de Troyon</v>
      </c>
      <c r="L5980" s="7" t="b">
        <f t="shared" si="3281"/>
        <v>1</v>
      </c>
      <c r="M5980" s="2"/>
      <c r="N5980" s="2"/>
      <c r="O5980" s="2" t="s">
        <v>5943</v>
      </c>
      <c r="P5980" s="10" t="str">
        <f>VLOOKUP(A5980,NAV!A:H,8,FALSE)</f>
        <v>92310</v>
      </c>
      <c r="Q5980" s="10" t="b">
        <f t="shared" si="3282"/>
        <v>1</v>
      </c>
      <c r="R5980" s="2" t="s">
        <v>13791</v>
      </c>
      <c r="S5980" s="10" t="str">
        <f>VLOOKUP(A5980,NAV!A:I,9,FALSE)</f>
        <v>SEVRES</v>
      </c>
      <c r="T5980" s="10" t="b">
        <f t="shared" si="3283"/>
        <v>1</v>
      </c>
      <c r="U5980" s="2" t="s">
        <v>48</v>
      </c>
      <c r="V5980" s="9" t="str">
        <f>VLOOKUP(A5980,NAV!A:L,12,FALSE)</f>
        <v>FR</v>
      </c>
      <c r="W5980" t="str">
        <f>VLOOKUP(A5980,NAV!A:J,10,FALSE)</f>
        <v>FR 28 80757783</v>
      </c>
    </row>
    <row r="5981" spans="1:23" x14ac:dyDescent="0.2">
      <c r="A5981" s="2" t="s">
        <v>21033</v>
      </c>
      <c r="B5981" s="2" t="s">
        <v>13</v>
      </c>
      <c r="C5981" s="10" t="str">
        <f>+VLOOKUP(A5981,NAV!A:C,3,FALSE)</f>
        <v xml:space="preserve"> </v>
      </c>
      <c r="D5981" s="2" t="s">
        <v>21034</v>
      </c>
      <c r="E5981" s="11" t="str">
        <f>VLOOKUP(A5981,NAV!A:E,5,FALSE)</f>
        <v>SODIFRANCE-ISIS</v>
      </c>
      <c r="F5981" s="11" t="b">
        <f t="shared" si="3280"/>
        <v>1</v>
      </c>
      <c r="G5981" s="2" t="s">
        <v>15</v>
      </c>
      <c r="H5981" s="3" t="s">
        <v>34</v>
      </c>
      <c r="I5981" s="3"/>
      <c r="J5981" s="2" t="s">
        <v>21035</v>
      </c>
      <c r="K5981" s="7" t="str">
        <f>VLOOKUP(A5981,NAV!A:F,6,FALSE)</f>
        <v>AVENUE SAINT VINCENT</v>
      </c>
      <c r="L5981" s="7" t="b">
        <f t="shared" si="3281"/>
        <v>1</v>
      </c>
      <c r="M5981" s="2" t="s">
        <v>18</v>
      </c>
      <c r="N5981" s="2"/>
      <c r="O5981" s="2" t="s">
        <v>21036</v>
      </c>
      <c r="P5981" s="10" t="str">
        <f>VLOOKUP(A5981,NAV!A:H,8,FALSE)</f>
        <v>35768</v>
      </c>
      <c r="Q5981" s="10" t="b">
        <f t="shared" si="3282"/>
        <v>1</v>
      </c>
      <c r="R5981" s="2" t="s">
        <v>21037</v>
      </c>
      <c r="S5981" s="10" t="str">
        <f>VLOOKUP(A5981,NAV!A:I,9,FALSE)</f>
        <v>SAINT GREGOIRE CEDEX</v>
      </c>
      <c r="T5981" s="10" t="b">
        <f t="shared" si="3283"/>
        <v>1</v>
      </c>
      <c r="U5981" s="2" t="s">
        <v>21</v>
      </c>
      <c r="V5981" s="9" t="str">
        <f>VLOOKUP(A5981,NAV!A:L,12,FALSE)</f>
        <v>FR</v>
      </c>
      <c r="W5981" t="str">
        <f>VLOOKUP(A5981,NAV!A:J,10,FALSE)</f>
        <v/>
      </c>
    </row>
    <row r="5982" spans="1:23" hidden="1" x14ac:dyDescent="0.2">
      <c r="A5982" s="2"/>
      <c r="B5982" s="2" t="s">
        <v>13</v>
      </c>
      <c r="C5982" s="2"/>
      <c r="D5982" s="2" t="s">
        <v>21038</v>
      </c>
      <c r="E5982" s="11" t="e">
        <f>VLOOKUP(A5982,NAV!A:E,5,FALSE)</f>
        <v>#N/A</v>
      </c>
      <c r="F5982" s="11"/>
      <c r="G5982" s="2" t="s">
        <v>15</v>
      </c>
      <c r="H5982" s="3" t="s">
        <v>82</v>
      </c>
      <c r="I5982" s="3"/>
      <c r="J5982" s="2" t="s">
        <v>21039</v>
      </c>
      <c r="K5982" s="2"/>
      <c r="L5982" s="2"/>
      <c r="M5982" s="2"/>
      <c r="N5982" s="2"/>
      <c r="O5982" s="2" t="s">
        <v>6365</v>
      </c>
      <c r="P5982" s="2"/>
      <c r="Q5982" s="2"/>
      <c r="R5982" s="2" t="s">
        <v>21040</v>
      </c>
      <c r="S5982" s="2"/>
      <c r="T5982" s="2"/>
      <c r="U5982" s="2" t="s">
        <v>21</v>
      </c>
    </row>
    <row r="5983" spans="1:23" x14ac:dyDescent="0.2">
      <c r="A5983" s="2" t="s">
        <v>21041</v>
      </c>
      <c r="B5983" s="2" t="s">
        <v>43</v>
      </c>
      <c r="C5983" s="10" t="str">
        <f>+VLOOKUP(A5983,NAV!A:C,3,FALSE)</f>
        <v>Tous</v>
      </c>
      <c r="D5983" s="2" t="s">
        <v>21042</v>
      </c>
      <c r="E5983" s="11" t="str">
        <f>VLOOKUP(A5983,NAV!A:E,5,FALSE)</f>
        <v>SOFIM DEXIA</v>
      </c>
      <c r="F5983" s="11" t="b">
        <f t="shared" ref="F5983:F5988" si="3284">+D5983=E5983</f>
        <v>1</v>
      </c>
      <c r="G5983" s="2" t="s">
        <v>15</v>
      </c>
      <c r="H5983" s="3" t="s">
        <v>446</v>
      </c>
      <c r="I5983" s="3"/>
      <c r="J5983" s="2" t="s">
        <v>18</v>
      </c>
      <c r="K5983" s="7" t="str">
        <f>VLOOKUP(A5983,NAV!A:F,6,FALSE)</f>
        <v>.</v>
      </c>
      <c r="L5983" s="7" t="b">
        <f t="shared" ref="L5983:L5988" si="3285">J5983=K5983</f>
        <v>1</v>
      </c>
      <c r="M5983" s="2" t="s">
        <v>18</v>
      </c>
      <c r="N5983" s="2"/>
      <c r="O5983" s="2" t="s">
        <v>18</v>
      </c>
      <c r="P5983" s="10" t="str">
        <f>VLOOKUP(A5983,NAV!A:H,8,FALSE)</f>
        <v>.</v>
      </c>
      <c r="Q5983" s="10" t="b">
        <f t="shared" ref="Q5983:Q5988" si="3286">O5983=P5983</f>
        <v>1</v>
      </c>
      <c r="R5983" s="2" t="s">
        <v>18</v>
      </c>
      <c r="S5983" s="10" t="str">
        <f>VLOOKUP(A5983,NAV!A:I,9,FALSE)</f>
        <v>.</v>
      </c>
      <c r="T5983" s="10" t="b">
        <f t="shared" ref="T5983:T5988" si="3287">R5983=S5983</f>
        <v>1</v>
      </c>
      <c r="U5983" s="2" t="s">
        <v>21</v>
      </c>
      <c r="V5983" s="9" t="str">
        <f>VLOOKUP(A5983,NAV!A:L,12,FALSE)</f>
        <v>FR</v>
      </c>
      <c r="W5983" t="str">
        <f>VLOOKUP(A5983,NAV!A:J,10,FALSE)</f>
        <v/>
      </c>
    </row>
    <row r="5984" spans="1:23" x14ac:dyDescent="0.2">
      <c r="A5984" s="2" t="s">
        <v>21043</v>
      </c>
      <c r="B5984" s="2" t="s">
        <v>43</v>
      </c>
      <c r="C5984" s="10" t="str">
        <f>+VLOOKUP(A5984,NAV!A:C,3,FALSE)</f>
        <v>Tous</v>
      </c>
      <c r="D5984" s="2" t="s">
        <v>21044</v>
      </c>
      <c r="E5984" s="11" t="str">
        <f>VLOOKUP(A5984,NAV!A:E,5,FALSE)</f>
        <v>SOFINCO</v>
      </c>
      <c r="F5984" s="11" t="b">
        <f t="shared" si="3284"/>
        <v>1</v>
      </c>
      <c r="G5984" s="2" t="s">
        <v>15</v>
      </c>
      <c r="H5984" s="3" t="s">
        <v>1042</v>
      </c>
      <c r="I5984" s="3" t="s">
        <v>8039</v>
      </c>
      <c r="J5984" s="2" t="s">
        <v>21045</v>
      </c>
      <c r="K5984" s="7" t="str">
        <f>VLOOKUP(A5984,NAV!A:F,6,FALSE)</f>
        <v>RUE DU BOIS SAUVAGE</v>
      </c>
      <c r="L5984" s="7" t="b">
        <f t="shared" si="3285"/>
        <v>1</v>
      </c>
      <c r="M5984" s="2"/>
      <c r="N5984" s="2"/>
      <c r="O5984" s="2" t="s">
        <v>8041</v>
      </c>
      <c r="P5984" s="10" t="str">
        <f>VLOOKUP(A5984,NAV!A:H,8,FALSE)</f>
        <v>91038</v>
      </c>
      <c r="Q5984" s="10" t="b">
        <f t="shared" si="3286"/>
        <v>1</v>
      </c>
      <c r="R5984" s="2" t="s">
        <v>317</v>
      </c>
      <c r="S5984" s="10" t="str">
        <f>VLOOKUP(A5984,NAV!A:I,9,FALSE)</f>
        <v>EVRY</v>
      </c>
      <c r="T5984" s="10" t="b">
        <f t="shared" si="3287"/>
        <v>1</v>
      </c>
      <c r="U5984" s="2" t="s">
        <v>21</v>
      </c>
      <c r="V5984" s="9" t="str">
        <f>VLOOKUP(A5984,NAV!A:L,12,FALSE)</f>
        <v>FR</v>
      </c>
      <c r="W5984" t="str">
        <f>VLOOKUP(A5984,NAV!A:J,10,FALSE)</f>
        <v/>
      </c>
    </row>
    <row r="5985" spans="1:23" x14ac:dyDescent="0.2">
      <c r="A5985" s="2" t="s">
        <v>21046</v>
      </c>
      <c r="B5985" s="2" t="s">
        <v>13</v>
      </c>
      <c r="C5985" s="10" t="str">
        <f>+VLOOKUP(A5985,NAV!A:C,3,FALSE)</f>
        <v xml:space="preserve"> </v>
      </c>
      <c r="D5985" s="2" t="s">
        <v>21047</v>
      </c>
      <c r="E5985" s="11" t="str">
        <f>VLOOKUP(A5985,NAV!A:E,5,FALSE)</f>
        <v>SOFIQUE</v>
      </c>
      <c r="F5985" s="11" t="b">
        <f t="shared" si="3284"/>
        <v>1</v>
      </c>
      <c r="G5985" s="2" t="s">
        <v>15</v>
      </c>
      <c r="H5985" s="3" t="s">
        <v>375</v>
      </c>
      <c r="I5985" s="3"/>
      <c r="J5985" s="2" t="s">
        <v>7140</v>
      </c>
      <c r="K5985" s="7" t="str">
        <f>VLOOKUP(A5985,NAV!A:F,6,FALSE)</f>
        <v>12 RUE DU CHAMP MARTIN</v>
      </c>
      <c r="L5985" s="7" t="b">
        <f t="shared" si="3285"/>
        <v>1</v>
      </c>
      <c r="M5985" s="2" t="s">
        <v>7141</v>
      </c>
      <c r="N5985" s="2"/>
      <c r="O5985" s="2" t="s">
        <v>7142</v>
      </c>
      <c r="P5985" s="10" t="str">
        <f>VLOOKUP(A5985,NAV!A:H,8,FALSE)</f>
        <v>35771</v>
      </c>
      <c r="Q5985" s="10" t="b">
        <f t="shared" si="3286"/>
        <v>1</v>
      </c>
      <c r="R5985" s="2" t="s">
        <v>21048</v>
      </c>
      <c r="S5985" s="10" t="str">
        <f>VLOOKUP(A5985,NAV!A:I,9,FALSE)</f>
        <v>VERN SUR SEICHE CEDEX</v>
      </c>
      <c r="T5985" s="10" t="b">
        <f t="shared" si="3287"/>
        <v>1</v>
      </c>
      <c r="U5985" s="2" t="s">
        <v>21</v>
      </c>
      <c r="V5985" s="9" t="str">
        <f>VLOOKUP(A5985,NAV!A:L,12,FALSE)</f>
        <v>FR</v>
      </c>
      <c r="W5985" t="str">
        <f>VLOOKUP(A5985,NAV!A:J,10,FALSE)</f>
        <v/>
      </c>
    </row>
    <row r="5986" spans="1:23" x14ac:dyDescent="0.2">
      <c r="A5986" s="2" t="s">
        <v>21049</v>
      </c>
      <c r="B5986" s="2" t="s">
        <v>13</v>
      </c>
      <c r="C5986" s="10" t="str">
        <f>+VLOOKUP(A5986,NAV!A:C,3,FALSE)</f>
        <v xml:space="preserve"> </v>
      </c>
      <c r="D5986" s="2" t="s">
        <v>21050</v>
      </c>
      <c r="E5986" s="11" t="str">
        <f>VLOOKUP(A5986,NAV!A:E,5,FALSE)</f>
        <v>SOFLOG-TELIS</v>
      </c>
      <c r="F5986" s="11" t="b">
        <f t="shared" si="3284"/>
        <v>1</v>
      </c>
      <c r="G5986" s="2" t="s">
        <v>15</v>
      </c>
      <c r="H5986" s="3" t="s">
        <v>16</v>
      </c>
      <c r="I5986" s="3"/>
      <c r="J5986" s="2" t="s">
        <v>16095</v>
      </c>
      <c r="K5986" s="7" t="str">
        <f>VLOOKUP(A5986,NAV!A:F,6,FALSE)</f>
        <v>4 avenue Laurent Cély</v>
      </c>
      <c r="L5986" s="7" t="b">
        <f t="shared" si="3285"/>
        <v>1</v>
      </c>
      <c r="M5986" s="2"/>
      <c r="N5986" s="2"/>
      <c r="O5986" s="2" t="s">
        <v>1897</v>
      </c>
      <c r="P5986" s="10" t="str">
        <f>VLOOKUP(A5986,NAV!A:H,8,FALSE)</f>
        <v>92600</v>
      </c>
      <c r="Q5986" s="10" t="b">
        <f t="shared" si="3286"/>
        <v>1</v>
      </c>
      <c r="R5986" s="2" t="s">
        <v>21051</v>
      </c>
      <c r="S5986" s="10" t="str">
        <f>VLOOKUP(A5986,NAV!A:I,9,FALSE)</f>
        <v>ASNIERES SUR SEINE</v>
      </c>
      <c r="T5986" s="10" t="b">
        <f t="shared" si="3287"/>
        <v>0</v>
      </c>
      <c r="U5986" s="2" t="s">
        <v>48</v>
      </c>
      <c r="V5986" s="9" t="str">
        <f>VLOOKUP(A5986,NAV!A:L,12,FALSE)</f>
        <v>FR</v>
      </c>
      <c r="W5986" t="str">
        <f>VLOOKUP(A5986,NAV!A:J,10,FALSE)</f>
        <v/>
      </c>
    </row>
    <row r="5987" spans="1:23" x14ac:dyDescent="0.2">
      <c r="A5987" s="2" t="s">
        <v>21052</v>
      </c>
      <c r="B5987" s="2" t="s">
        <v>13</v>
      </c>
      <c r="C5987" s="10" t="str">
        <f>+VLOOKUP(A5987,NAV!A:C,3,FALSE)</f>
        <v xml:space="preserve"> </v>
      </c>
      <c r="D5987" s="2" t="s">
        <v>21053</v>
      </c>
      <c r="E5987" s="11" t="str">
        <f>VLOOKUP(A5987,NAV!A:E,5,FALSE)</f>
        <v>SOFRADIR</v>
      </c>
      <c r="F5987" s="11" t="b">
        <f t="shared" si="3284"/>
        <v>1</v>
      </c>
      <c r="G5987" s="2" t="s">
        <v>15</v>
      </c>
      <c r="H5987" s="3" t="s">
        <v>82</v>
      </c>
      <c r="I5987" s="3"/>
      <c r="J5987" s="2" t="s">
        <v>21054</v>
      </c>
      <c r="K5987" s="7" t="str">
        <f>VLOOKUP(A5987,NAV!A:F,6,FALSE)</f>
        <v>ROUTE DE VALENCE</v>
      </c>
      <c r="L5987" s="7" t="b">
        <f t="shared" si="3285"/>
        <v>1</v>
      </c>
      <c r="M5987" s="2" t="s">
        <v>21055</v>
      </c>
      <c r="N5987" s="2"/>
      <c r="O5987" s="2" t="s">
        <v>21056</v>
      </c>
      <c r="P5987" s="10" t="str">
        <f>VLOOKUP(A5987,NAV!A:H,8,FALSE)</f>
        <v>38113</v>
      </c>
      <c r="Q5987" s="10" t="b">
        <f t="shared" si="3286"/>
        <v>1</v>
      </c>
      <c r="R5987" s="2" t="s">
        <v>21057</v>
      </c>
      <c r="S5987" s="10" t="str">
        <f>VLOOKUP(A5987,NAV!A:I,9,FALSE)</f>
        <v>VEUREY VOROIZE</v>
      </c>
      <c r="T5987" s="10" t="b">
        <f t="shared" si="3287"/>
        <v>0</v>
      </c>
      <c r="U5987" s="2" t="s">
        <v>21</v>
      </c>
      <c r="V5987" s="9" t="str">
        <f>VLOOKUP(A5987,NAV!A:L,12,FALSE)</f>
        <v>FR</v>
      </c>
      <c r="W5987" t="str">
        <f>VLOOKUP(A5987,NAV!A:J,10,FALSE)</f>
        <v/>
      </c>
    </row>
    <row r="5988" spans="1:23" x14ac:dyDescent="0.2">
      <c r="A5988" s="2" t="s">
        <v>21058</v>
      </c>
      <c r="B5988" s="2" t="s">
        <v>13</v>
      </c>
      <c r="C5988" s="10" t="str">
        <f>+VLOOKUP(A5988,NAV!A:C,3,FALSE)</f>
        <v xml:space="preserve"> </v>
      </c>
      <c r="D5988" s="2" t="s">
        <v>21059</v>
      </c>
      <c r="E5988" s="11" t="str">
        <f>VLOOKUP(A5988,NAV!A:E,5,FALSE)</f>
        <v>SOFRECOM</v>
      </c>
      <c r="F5988" s="11" t="b">
        <f t="shared" si="3284"/>
        <v>1</v>
      </c>
      <c r="G5988" s="2" t="s">
        <v>15</v>
      </c>
      <c r="H5988" s="3" t="s">
        <v>645</v>
      </c>
      <c r="I5988" s="3" t="s">
        <v>9986</v>
      </c>
      <c r="J5988" s="2" t="s">
        <v>21060</v>
      </c>
      <c r="K5988" s="7" t="str">
        <f>VLOOKUP(A5988,NAV!A:F,6,FALSE)</f>
        <v>24 AV DU PETIT PARC</v>
      </c>
      <c r="L5988" s="7" t="b">
        <f t="shared" si="3285"/>
        <v>1</v>
      </c>
      <c r="M5988" s="2"/>
      <c r="N5988" s="2"/>
      <c r="O5988" s="2" t="s">
        <v>13120</v>
      </c>
      <c r="P5988" s="10" t="str">
        <f>VLOOKUP(A5988,NAV!A:H,8,FALSE)</f>
        <v>94307</v>
      </c>
      <c r="Q5988" s="10" t="b">
        <f t="shared" si="3286"/>
        <v>1</v>
      </c>
      <c r="R5988" s="2" t="s">
        <v>2949</v>
      </c>
      <c r="S5988" s="10" t="str">
        <f>VLOOKUP(A5988,NAV!A:I,9,FALSE)</f>
        <v>VINCENNES</v>
      </c>
      <c r="T5988" s="10" t="b">
        <f t="shared" si="3287"/>
        <v>1</v>
      </c>
      <c r="U5988" s="2" t="s">
        <v>21</v>
      </c>
      <c r="V5988" s="9" t="str">
        <f>VLOOKUP(A5988,NAV!A:L,12,FALSE)</f>
        <v>FR</v>
      </c>
      <c r="W5988" t="str">
        <f>VLOOKUP(A5988,NAV!A:J,10,FALSE)</f>
        <v/>
      </c>
    </row>
    <row r="5989" spans="1:23" hidden="1" x14ac:dyDescent="0.2">
      <c r="A5989" s="2"/>
      <c r="B5989" s="2" t="s">
        <v>13</v>
      </c>
      <c r="C5989" s="2"/>
      <c r="D5989" s="2" t="s">
        <v>21061</v>
      </c>
      <c r="E5989" s="11" t="e">
        <f>VLOOKUP(A5989,NAV!A:E,5,FALSE)</f>
        <v>#N/A</v>
      </c>
      <c r="F5989" s="11"/>
      <c r="G5989" s="2" t="s">
        <v>15</v>
      </c>
      <c r="H5989" s="3" t="s">
        <v>16</v>
      </c>
      <c r="I5989" s="3"/>
      <c r="J5989" s="2" t="s">
        <v>21062</v>
      </c>
      <c r="K5989" s="2"/>
      <c r="L5989" s="2"/>
      <c r="M5989" s="2"/>
      <c r="N5989" s="2"/>
      <c r="O5989" s="2" t="s">
        <v>66</v>
      </c>
      <c r="P5989" s="2"/>
      <c r="Q5989" s="2"/>
      <c r="R5989" s="2" t="s">
        <v>977</v>
      </c>
      <c r="S5989" s="2"/>
      <c r="T5989" s="2"/>
      <c r="U5989" s="2" t="s">
        <v>48</v>
      </c>
    </row>
    <row r="5990" spans="1:23" x14ac:dyDescent="0.2">
      <c r="A5990" s="2" t="s">
        <v>21063</v>
      </c>
      <c r="B5990" s="2" t="s">
        <v>13</v>
      </c>
      <c r="C5990" s="10" t="str">
        <f>+VLOOKUP(A5990,NAV!A:C,3,FALSE)</f>
        <v xml:space="preserve"> </v>
      </c>
      <c r="D5990" s="2" t="s">
        <v>21064</v>
      </c>
      <c r="E5990" s="11" t="str">
        <f>VLOOKUP(A5990,NAV!A:E,5,FALSE)</f>
        <v>Software One</v>
      </c>
      <c r="F5990" s="11" t="b">
        <f t="shared" ref="F5990:F5994" si="3288">+D5990=E5990</f>
        <v>1</v>
      </c>
      <c r="G5990" s="2" t="s">
        <v>15</v>
      </c>
      <c r="H5990" s="3" t="s">
        <v>34</v>
      </c>
      <c r="I5990" s="3"/>
      <c r="J5990" s="2" t="s">
        <v>17205</v>
      </c>
      <c r="K5990" s="7" t="str">
        <f>VLOOKUP(A5990,NAV!A:F,6,FALSE)</f>
        <v>41 Quai Fulchiron</v>
      </c>
      <c r="L5990" s="7" t="b">
        <f t="shared" ref="L5990:L5994" si="3289">J5990=K5990</f>
        <v>1</v>
      </c>
      <c r="M5990" s="2"/>
      <c r="N5990" s="2"/>
      <c r="O5990" s="2" t="s">
        <v>1840</v>
      </c>
      <c r="P5990" s="10" t="str">
        <f>VLOOKUP(A5990,NAV!A:H,8,FALSE)</f>
        <v>69005</v>
      </c>
      <c r="Q5990" s="10" t="b">
        <f t="shared" ref="Q5990:Q5994" si="3290">O5990=P5990</f>
        <v>1</v>
      </c>
      <c r="R5990" s="2" t="s">
        <v>21065</v>
      </c>
      <c r="S5990" s="10" t="str">
        <f>VLOOKUP(A5990,NAV!A:I,9,FALSE)</f>
        <v>LYON 5EME ARRONDISSEMENT</v>
      </c>
      <c r="T5990" s="10" t="b">
        <f t="shared" ref="T5990:T5994" si="3291">R5990=S5990</f>
        <v>0</v>
      </c>
      <c r="U5990" s="2" t="s">
        <v>21</v>
      </c>
      <c r="V5990" s="9" t="str">
        <f>VLOOKUP(A5990,NAV!A:L,12,FALSE)</f>
        <v>FR</v>
      </c>
      <c r="W5990" t="str">
        <f>VLOOKUP(A5990,NAV!A:J,10,FALSE)</f>
        <v>FR45521976993</v>
      </c>
    </row>
    <row r="5991" spans="1:23" x14ac:dyDescent="0.2">
      <c r="A5991" s="2" t="s">
        <v>21066</v>
      </c>
      <c r="B5991" s="2" t="s">
        <v>13</v>
      </c>
      <c r="C5991" s="10" t="str">
        <f>+VLOOKUP(A5991,NAV!A:C,3,FALSE)</f>
        <v xml:space="preserve"> </v>
      </c>
      <c r="D5991" s="2" t="s">
        <v>21067</v>
      </c>
      <c r="E5991" s="11" t="str">
        <f>VLOOKUP(A5991,NAV!A:E,5,FALSE)</f>
        <v>SOFTWAY MEDICAL</v>
      </c>
      <c r="F5991" s="11" t="b">
        <f t="shared" si="3288"/>
        <v>1</v>
      </c>
      <c r="G5991" s="2" t="s">
        <v>15</v>
      </c>
      <c r="H5991" s="3" t="s">
        <v>689</v>
      </c>
      <c r="I5991" s="3"/>
      <c r="J5991" s="2" t="s">
        <v>21068</v>
      </c>
      <c r="K5991" s="7" t="str">
        <f>VLOOKUP(A5991,NAV!A:F,6,FALSE)</f>
        <v>445 RUE AMPERE</v>
      </c>
      <c r="L5991" s="7" t="b">
        <f t="shared" si="3289"/>
        <v>1</v>
      </c>
      <c r="M5991" s="2" t="s">
        <v>18</v>
      </c>
      <c r="N5991" s="2"/>
      <c r="O5991" s="2" t="s">
        <v>8242</v>
      </c>
      <c r="P5991" s="10" t="str">
        <f>VLOOKUP(A5991,NAV!A:H,8,FALSE)</f>
        <v>13799</v>
      </c>
      <c r="Q5991" s="10" t="b">
        <f t="shared" si="3290"/>
        <v>1</v>
      </c>
      <c r="R5991" s="2" t="s">
        <v>8905</v>
      </c>
      <c r="S5991" s="10" t="str">
        <f>VLOOKUP(A5991,NAV!A:I,9,FALSE)</f>
        <v>AIX EN PROVENCE CEDEX 3</v>
      </c>
      <c r="T5991" s="10" t="b">
        <f t="shared" si="3291"/>
        <v>1</v>
      </c>
      <c r="U5991" s="2" t="s">
        <v>21</v>
      </c>
      <c r="V5991" s="9" t="str">
        <f>VLOOKUP(A5991,NAV!A:L,12,FALSE)</f>
        <v>FR</v>
      </c>
      <c r="W5991" t="str">
        <f>VLOOKUP(A5991,NAV!A:J,10,FALSE)</f>
        <v/>
      </c>
    </row>
    <row r="5992" spans="1:23" x14ac:dyDescent="0.2">
      <c r="A5992" s="2" t="s">
        <v>21069</v>
      </c>
      <c r="B5992" s="2" t="s">
        <v>13</v>
      </c>
      <c r="C5992" s="10" t="str">
        <f>+VLOOKUP(A5992,NAV!A:C,3,FALSE)</f>
        <v xml:space="preserve"> </v>
      </c>
      <c r="D5992" s="2" t="s">
        <v>21070</v>
      </c>
      <c r="E5992" s="11" t="str">
        <f>VLOOKUP(A5992,NAV!A:E,5,FALSE)</f>
        <v>SOGECAP</v>
      </c>
      <c r="F5992" s="11" t="b">
        <f t="shared" si="3288"/>
        <v>1</v>
      </c>
      <c r="G5992" s="2" t="s">
        <v>15</v>
      </c>
      <c r="H5992" s="3" t="s">
        <v>1110</v>
      </c>
      <c r="I5992" s="3" t="s">
        <v>1327</v>
      </c>
      <c r="J5992" s="2" t="s">
        <v>21071</v>
      </c>
      <c r="K5992" s="7" t="str">
        <f>VLOOKUP(A5992,NAV!A:F,6,FALSE)</f>
        <v>50 AVENUE DU GENERAL DE GAULLE</v>
      </c>
      <c r="L5992" s="7" t="b">
        <f t="shared" si="3289"/>
        <v>1</v>
      </c>
      <c r="M5992" s="2" t="s">
        <v>18</v>
      </c>
      <c r="N5992" s="2"/>
      <c r="O5992" s="2" t="s">
        <v>20902</v>
      </c>
      <c r="P5992" s="10" t="str">
        <f>VLOOKUP(A5992,NAV!A:H,8,FALSE)</f>
        <v>92093</v>
      </c>
      <c r="Q5992" s="10" t="b">
        <f t="shared" si="3290"/>
        <v>1</v>
      </c>
      <c r="R5992" s="2" t="s">
        <v>3517</v>
      </c>
      <c r="S5992" s="10" t="str">
        <f>VLOOKUP(A5992,NAV!A:I,9,FALSE)</f>
        <v>PUTEAUX CEDEX</v>
      </c>
      <c r="T5992" s="10" t="b">
        <f t="shared" si="3291"/>
        <v>1</v>
      </c>
      <c r="U5992" s="2" t="s">
        <v>21</v>
      </c>
      <c r="V5992" s="9" t="str">
        <f>VLOOKUP(A5992,NAV!A:L,12,FALSE)</f>
        <v>FR</v>
      </c>
      <c r="W5992" t="str">
        <f>VLOOKUP(A5992,NAV!A:J,10,FALSE)</f>
        <v/>
      </c>
    </row>
    <row r="5993" spans="1:23" x14ac:dyDescent="0.2">
      <c r="A5993" s="2" t="s">
        <v>21072</v>
      </c>
      <c r="B5993" s="2" t="s">
        <v>13</v>
      </c>
      <c r="C5993" s="10" t="str">
        <f>+VLOOKUP(A5993,NAV!A:C,3,FALSE)</f>
        <v xml:space="preserve"> </v>
      </c>
      <c r="D5993" s="2" t="s">
        <v>21073</v>
      </c>
      <c r="E5993" s="11" t="str">
        <f>VLOOKUP(A5993,NAV!A:E,5,FALSE)</f>
        <v>SOGEDESCA</v>
      </c>
      <c r="F5993" s="11" t="b">
        <f t="shared" si="3288"/>
        <v>1</v>
      </c>
      <c r="G5993" s="2" t="s">
        <v>15</v>
      </c>
      <c r="H5993" s="3" t="s">
        <v>82</v>
      </c>
      <c r="I5993" s="3"/>
      <c r="J5993" s="2" t="s">
        <v>21074</v>
      </c>
      <c r="K5993" s="7" t="str">
        <f>VLOOKUP(A5993,NAV!A:F,6,FALSE)</f>
        <v>10 RUE DU GENERAL PLESSIER</v>
      </c>
      <c r="L5993" s="7" t="b">
        <f t="shared" si="3289"/>
        <v>1</v>
      </c>
      <c r="M5993" s="2" t="s">
        <v>21075</v>
      </c>
      <c r="N5993" s="2"/>
      <c r="O5993" s="2" t="s">
        <v>13116</v>
      </c>
      <c r="P5993" s="10" t="str">
        <f>VLOOKUP(A5993,NAV!A:H,8,FALSE)</f>
        <v>69219</v>
      </c>
      <c r="Q5993" s="10" t="b">
        <f t="shared" si="3290"/>
        <v>1</v>
      </c>
      <c r="R5993" s="2" t="s">
        <v>6404</v>
      </c>
      <c r="S5993" s="10" t="str">
        <f>VLOOKUP(A5993,NAV!A:I,9,FALSE)</f>
        <v>LYON CEDEX 02</v>
      </c>
      <c r="T5993" s="10" t="b">
        <f t="shared" si="3291"/>
        <v>1</v>
      </c>
      <c r="U5993" s="2" t="s">
        <v>21</v>
      </c>
      <c r="V5993" s="9" t="str">
        <f>VLOOKUP(A5993,NAV!A:L,12,FALSE)</f>
        <v>FR</v>
      </c>
      <c r="W5993" t="str">
        <f>VLOOKUP(A5993,NAV!A:J,10,FALSE)</f>
        <v>FR50965507684</v>
      </c>
    </row>
    <row r="5994" spans="1:23" x14ac:dyDescent="0.2">
      <c r="A5994" s="2" t="s">
        <v>21076</v>
      </c>
      <c r="B5994" s="2" t="s">
        <v>13</v>
      </c>
      <c r="C5994" s="10" t="str">
        <f>+VLOOKUP(A5994,NAV!A:C,3,FALSE)</f>
        <v xml:space="preserve"> </v>
      </c>
      <c r="D5994" s="2" t="s">
        <v>21077</v>
      </c>
      <c r="E5994" s="11" t="str">
        <f>VLOOKUP(A5994,NAV!A:E,5,FALSE)</f>
        <v>SOGEDEV</v>
      </c>
      <c r="F5994" s="11" t="b">
        <f t="shared" si="3288"/>
        <v>1</v>
      </c>
      <c r="G5994" s="2" t="s">
        <v>15</v>
      </c>
      <c r="H5994" s="3" t="s">
        <v>16</v>
      </c>
      <c r="I5994" s="3"/>
      <c r="J5994" s="2" t="s">
        <v>21078</v>
      </c>
      <c r="K5994" s="7" t="str">
        <f>VLOOKUP(A5994,NAV!A:F,6,FALSE)</f>
        <v>175/177 rue d'Aguesseau</v>
      </c>
      <c r="L5994" s="7" t="b">
        <f t="shared" si="3289"/>
        <v>1</v>
      </c>
      <c r="M5994" s="2"/>
      <c r="N5994" s="2"/>
      <c r="O5994" s="2" t="s">
        <v>110</v>
      </c>
      <c r="P5994" s="10" t="str">
        <f>VLOOKUP(A5994,NAV!A:H,8,FALSE)</f>
        <v>92100</v>
      </c>
      <c r="Q5994" s="10" t="b">
        <f t="shared" si="3290"/>
        <v>1</v>
      </c>
      <c r="R5994" s="2" t="s">
        <v>3271</v>
      </c>
      <c r="S5994" s="10" t="str">
        <f>VLOOKUP(A5994,NAV!A:I,9,FALSE)</f>
        <v>BOULOGNE BILLANCOURT</v>
      </c>
      <c r="T5994" s="10" t="b">
        <f t="shared" si="3291"/>
        <v>1</v>
      </c>
      <c r="U5994" s="2" t="s">
        <v>21</v>
      </c>
      <c r="V5994" s="9" t="str">
        <f>VLOOKUP(A5994,NAV!A:L,12,FALSE)</f>
        <v>FR</v>
      </c>
      <c r="W5994" t="str">
        <f>VLOOKUP(A5994,NAV!A:J,10,FALSE)</f>
        <v/>
      </c>
    </row>
    <row r="5995" spans="1:23" hidden="1" x14ac:dyDescent="0.2">
      <c r="A5995" s="2"/>
      <c r="B5995" s="2" t="s">
        <v>13</v>
      </c>
      <c r="C5995" s="2"/>
      <c r="D5995" s="2" t="s">
        <v>21079</v>
      </c>
      <c r="E5995" s="11" t="e">
        <f>VLOOKUP(A5995,NAV!A:E,5,FALSE)</f>
        <v>#N/A</v>
      </c>
      <c r="F5995" s="11"/>
      <c r="G5995" s="2" t="s">
        <v>15</v>
      </c>
      <c r="H5995" s="3" t="s">
        <v>16</v>
      </c>
      <c r="I5995" s="3"/>
      <c r="J5995" s="2" t="s">
        <v>21080</v>
      </c>
      <c r="K5995" s="2"/>
      <c r="L5995" s="2"/>
      <c r="M5995" s="2"/>
      <c r="N5995" s="2"/>
      <c r="O5995" s="2" t="s">
        <v>11851</v>
      </c>
      <c r="P5995" s="2"/>
      <c r="Q5995" s="2"/>
      <c r="R5995" s="2" t="s">
        <v>11852</v>
      </c>
      <c r="S5995" s="2"/>
      <c r="T5995" s="2"/>
      <c r="U5995" s="2" t="s">
        <v>21</v>
      </c>
    </row>
    <row r="5996" spans="1:23" hidden="1" x14ac:dyDescent="0.2">
      <c r="A5996" s="2"/>
      <c r="B5996" s="2" t="s">
        <v>13</v>
      </c>
      <c r="C5996" s="2"/>
      <c r="D5996" s="2" t="s">
        <v>21081</v>
      </c>
      <c r="E5996" s="11" t="e">
        <f>VLOOKUP(A5996,NAV!A:E,5,FALSE)</f>
        <v>#N/A</v>
      </c>
      <c r="F5996" s="11"/>
      <c r="G5996" s="2" t="s">
        <v>15</v>
      </c>
      <c r="H5996" s="3" t="s">
        <v>82</v>
      </c>
      <c r="I5996" s="3"/>
      <c r="J5996" s="2" t="s">
        <v>21082</v>
      </c>
      <c r="K5996" s="2"/>
      <c r="L5996" s="2"/>
      <c r="M5996" s="2"/>
      <c r="N5996" s="2"/>
      <c r="O5996" s="2" t="s">
        <v>513</v>
      </c>
      <c r="P5996" s="2"/>
      <c r="Q5996" s="2"/>
      <c r="R5996" s="2" t="s">
        <v>435</v>
      </c>
      <c r="S5996" s="2"/>
      <c r="T5996" s="2"/>
      <c r="U5996" s="2" t="s">
        <v>48</v>
      </c>
    </row>
    <row r="5997" spans="1:23" x14ac:dyDescent="0.2">
      <c r="A5997" s="2" t="s">
        <v>21083</v>
      </c>
      <c r="B5997" s="2" t="s">
        <v>13</v>
      </c>
      <c r="C5997" s="10" t="str">
        <f>+VLOOKUP(A5997,NAV!A:C,3,FALSE)</f>
        <v xml:space="preserve"> </v>
      </c>
      <c r="D5997" s="2" t="s">
        <v>21084</v>
      </c>
      <c r="E5997" s="11" t="str">
        <f>VLOOKUP(A5997,NAV!A:E,5,FALSE)</f>
        <v>SOGERES</v>
      </c>
      <c r="F5997" s="11" t="b">
        <f t="shared" ref="F5997:F6001" si="3292">+D5997=E5997</f>
        <v>1</v>
      </c>
      <c r="G5997" s="2" t="s">
        <v>15</v>
      </c>
      <c r="H5997" s="3" t="s">
        <v>16</v>
      </c>
      <c r="I5997" s="3"/>
      <c r="J5997" s="2" t="s">
        <v>21085</v>
      </c>
      <c r="K5997" s="7" t="str">
        <f>VLOOKUP(A5997,NAV!A:F,6,FALSE)</f>
        <v>42/44, rue de Bellevue</v>
      </c>
      <c r="L5997" s="7" t="b">
        <f t="shared" ref="L5997:L6001" si="3293">J5997=K5997</f>
        <v>1</v>
      </c>
      <c r="M5997" s="2"/>
      <c r="N5997" s="2"/>
      <c r="O5997" s="2" t="s">
        <v>1615</v>
      </c>
      <c r="P5997" s="10" t="str">
        <f>VLOOKUP(A5997,NAV!A:H,8,FALSE)</f>
        <v>92513</v>
      </c>
      <c r="Q5997" s="10" t="b">
        <f t="shared" ref="Q5997:Q6001" si="3294">O5997=P5997</f>
        <v>1</v>
      </c>
      <c r="R5997" s="2" t="s">
        <v>21086</v>
      </c>
      <c r="S5997" s="10" t="str">
        <f>VLOOKUP(A5997,NAV!A:I,9,FALSE)</f>
        <v>BOULOGNE</v>
      </c>
      <c r="T5997" s="10" t="b">
        <f t="shared" ref="T5997:T6001" si="3295">R5997=S5997</f>
        <v>0</v>
      </c>
      <c r="U5997" s="2" t="s">
        <v>21</v>
      </c>
      <c r="V5997" s="9" t="str">
        <f>VLOOKUP(A5997,NAV!A:L,12,FALSE)</f>
        <v>FR</v>
      </c>
      <c r="W5997" t="str">
        <f>VLOOKUP(A5997,NAV!A:J,10,FALSE)</f>
        <v/>
      </c>
    </row>
    <row r="5998" spans="1:23" x14ac:dyDescent="0.2">
      <c r="A5998" s="2" t="s">
        <v>21087</v>
      </c>
      <c r="B5998" s="2" t="s">
        <v>13</v>
      </c>
      <c r="C5998" s="10" t="str">
        <f>+VLOOKUP(A5998,NAV!A:C,3,FALSE)</f>
        <v xml:space="preserve"> </v>
      </c>
      <c r="D5998" s="2" t="s">
        <v>21088</v>
      </c>
      <c r="E5998" s="11" t="str">
        <f>VLOOKUP(A5998,NAV!A:E,5,FALSE)</f>
        <v>SOGESMA</v>
      </c>
      <c r="F5998" s="11" t="b">
        <f t="shared" si="3292"/>
        <v>1</v>
      </c>
      <c r="G5998" s="2" t="s">
        <v>15</v>
      </c>
      <c r="H5998" s="3" t="s">
        <v>16</v>
      </c>
      <c r="I5998" s="3"/>
      <c r="J5998" s="2" t="s">
        <v>21089</v>
      </c>
      <c r="K5998" s="7" t="str">
        <f>VLOOKUP(A5998,NAV!A:F,6,FALSE)</f>
        <v>14 AVENUE DU PAVE NEUF</v>
      </c>
      <c r="L5998" s="7" t="b">
        <f t="shared" si="3293"/>
        <v>1</v>
      </c>
      <c r="M5998" s="2"/>
      <c r="N5998" s="2"/>
      <c r="O5998" s="2" t="s">
        <v>18869</v>
      </c>
      <c r="P5998" s="10" t="str">
        <f>VLOOKUP(A5998,NAV!A:H,8,FALSE)</f>
        <v>93168</v>
      </c>
      <c r="Q5998" s="10" t="b">
        <f t="shared" si="3294"/>
        <v>1</v>
      </c>
      <c r="R5998" s="2" t="s">
        <v>18283</v>
      </c>
      <c r="S5998" s="10" t="str">
        <f>VLOOKUP(A5998,NAV!A:I,9,FALSE)</f>
        <v>NOISY LE GRAND CEDEX</v>
      </c>
      <c r="T5998" s="10" t="b">
        <f t="shared" si="3295"/>
        <v>1</v>
      </c>
      <c r="U5998" s="2" t="s">
        <v>21</v>
      </c>
      <c r="V5998" s="9" t="str">
        <f>VLOOKUP(A5998,NAV!A:L,12,FALSE)</f>
        <v>FR</v>
      </c>
      <c r="W5998" t="str">
        <f>VLOOKUP(A5998,NAV!A:J,10,FALSE)</f>
        <v>FR02702002221</v>
      </c>
    </row>
    <row r="5999" spans="1:23" x14ac:dyDescent="0.2">
      <c r="A5999" s="2" t="s">
        <v>21090</v>
      </c>
      <c r="B5999" s="2" t="s">
        <v>13</v>
      </c>
      <c r="C5999" s="10" t="str">
        <f>+VLOOKUP(A5999,NAV!A:C,3,FALSE)</f>
        <v>Tous</v>
      </c>
      <c r="D5999" s="2" t="s">
        <v>21091</v>
      </c>
      <c r="E5999" s="11" t="str">
        <f>VLOOKUP(A5999,NAV!A:E,5,FALSE)</f>
        <v>SOGESSUR</v>
      </c>
      <c r="F5999" s="11" t="b">
        <f t="shared" si="3292"/>
        <v>1</v>
      </c>
      <c r="G5999" s="2" t="s">
        <v>15</v>
      </c>
      <c r="H5999" s="3" t="s">
        <v>1110</v>
      </c>
      <c r="I5999" s="3" t="s">
        <v>1327</v>
      </c>
      <c r="J5999" s="2" t="s">
        <v>21092</v>
      </c>
      <c r="K5999" s="7" t="str">
        <f>VLOOKUP(A5999,NAV!A:F,6,FALSE)</f>
        <v>2 RUE JACQUES DAGUERRE</v>
      </c>
      <c r="L5999" s="7" t="b">
        <f t="shared" si="3293"/>
        <v>1</v>
      </c>
      <c r="M5999" s="2"/>
      <c r="N5999" s="2"/>
      <c r="O5999" s="2" t="s">
        <v>10138</v>
      </c>
      <c r="P5999" s="10" t="str">
        <f>VLOOKUP(A5999,NAV!A:H,8,FALSE)</f>
        <v>92565</v>
      </c>
      <c r="Q5999" s="10" t="b">
        <f t="shared" si="3294"/>
        <v>1</v>
      </c>
      <c r="R5999" s="2" t="s">
        <v>2705</v>
      </c>
      <c r="S5999" s="10" t="str">
        <f>VLOOKUP(A5999,NAV!A:I,9,FALSE)</f>
        <v>RUEIL MALMAISON CEDEX</v>
      </c>
      <c r="T5999" s="10" t="b">
        <f t="shared" si="3295"/>
        <v>1</v>
      </c>
      <c r="U5999" s="2" t="s">
        <v>21</v>
      </c>
      <c r="V5999" s="9" t="str">
        <f>VLOOKUP(A5999,NAV!A:L,12,FALSE)</f>
        <v>FR</v>
      </c>
      <c r="W5999" t="str">
        <f>VLOOKUP(A5999,NAV!A:J,10,FALSE)</f>
        <v/>
      </c>
    </row>
    <row r="6000" spans="1:23" x14ac:dyDescent="0.2">
      <c r="A6000" s="2" t="s">
        <v>21093</v>
      </c>
      <c r="B6000" s="2" t="s">
        <v>13</v>
      </c>
      <c r="C6000" s="10" t="str">
        <f>+VLOOKUP(A6000,NAV!A:C,3,FALSE)</f>
        <v>Tous</v>
      </c>
      <c r="D6000" s="2" t="s">
        <v>21094</v>
      </c>
      <c r="E6000" s="11" t="str">
        <f>VLOOKUP(A6000,NAV!A:E,5,FALSE)</f>
        <v>SOGETI SWITZERLAND</v>
      </c>
      <c r="F6000" s="11" t="b">
        <f t="shared" si="3292"/>
        <v>1</v>
      </c>
      <c r="G6000" s="2" t="s">
        <v>15</v>
      </c>
      <c r="H6000" s="3" t="s">
        <v>34</v>
      </c>
      <c r="I6000" s="3"/>
      <c r="J6000" s="2" t="s">
        <v>21095</v>
      </c>
      <c r="K6000" s="7" t="str">
        <f>VLOOKUP(A6000,NAV!A:F,6,FALSE)</f>
        <v>Elisabethenstrasse 23</v>
      </c>
      <c r="L6000" s="7" t="b">
        <f t="shared" si="3293"/>
        <v>1</v>
      </c>
      <c r="M6000" s="2"/>
      <c r="N6000" s="2"/>
      <c r="O6000" s="2" t="s">
        <v>21096</v>
      </c>
      <c r="P6000" s="10" t="str">
        <f>VLOOKUP(A6000,NAV!A:H,8,FALSE)</f>
        <v>4051</v>
      </c>
      <c r="Q6000" s="10" t="b">
        <f t="shared" si="3294"/>
        <v>1</v>
      </c>
      <c r="R6000" s="2" t="s">
        <v>3314</v>
      </c>
      <c r="S6000" s="10" t="str">
        <f>VLOOKUP(A6000,NAV!A:I,9,FALSE)</f>
        <v>Basel</v>
      </c>
      <c r="T6000" s="10" t="b">
        <f t="shared" si="3295"/>
        <v>1</v>
      </c>
      <c r="U6000" s="2" t="s">
        <v>86</v>
      </c>
      <c r="V6000" s="9" t="str">
        <f>VLOOKUP(A6000,NAV!A:L,12,FALSE)</f>
        <v>CH</v>
      </c>
      <c r="W6000" t="str">
        <f>VLOOKUP(A6000,NAV!A:J,10,FALSE)</f>
        <v/>
      </c>
    </row>
    <row r="6001" spans="1:23" x14ac:dyDescent="0.2">
      <c r="A6001" s="2" t="s">
        <v>21097</v>
      </c>
      <c r="B6001" s="2" t="s">
        <v>13</v>
      </c>
      <c r="C6001" s="10" t="str">
        <f>+VLOOKUP(A6001,NAV!A:C,3,FALSE)</f>
        <v xml:space="preserve"> </v>
      </c>
      <c r="D6001" s="2" t="s">
        <v>21098</v>
      </c>
      <c r="E6001" s="11" t="str">
        <f>VLOOKUP(A6001,NAV!A:E,5,FALSE)</f>
        <v>SOGETREL</v>
      </c>
      <c r="F6001" s="11" t="b">
        <f t="shared" si="3292"/>
        <v>1</v>
      </c>
      <c r="G6001" s="2" t="s">
        <v>15</v>
      </c>
      <c r="H6001" s="3" t="s">
        <v>82</v>
      </c>
      <c r="I6001" s="3"/>
      <c r="J6001" s="2" t="s">
        <v>21099</v>
      </c>
      <c r="K6001" s="7" t="str">
        <f>VLOOKUP(A6001,NAV!A:F,6,FALSE)</f>
        <v>50 Rue Jean Zay</v>
      </c>
      <c r="L6001" s="7" t="b">
        <f t="shared" si="3293"/>
        <v>1</v>
      </c>
      <c r="M6001" s="2"/>
      <c r="N6001" s="2"/>
      <c r="O6001" s="2" t="s">
        <v>3866</v>
      </c>
      <c r="P6001" s="10" t="str">
        <f>VLOOKUP(A6001,NAV!A:H,8,FALSE)</f>
        <v>69800</v>
      </c>
      <c r="Q6001" s="10" t="b">
        <f t="shared" si="3294"/>
        <v>1</v>
      </c>
      <c r="R6001" s="2" t="s">
        <v>4951</v>
      </c>
      <c r="S6001" s="10" t="str">
        <f>VLOOKUP(A6001,NAV!A:I,9,FALSE)</f>
        <v>ST PRIEST</v>
      </c>
      <c r="T6001" s="10" t="b">
        <f t="shared" si="3295"/>
        <v>0</v>
      </c>
      <c r="U6001" s="2" t="s">
        <v>48</v>
      </c>
      <c r="V6001" s="9" t="str">
        <f>VLOOKUP(A6001,NAV!A:L,12,FALSE)</f>
        <v>FR</v>
      </c>
      <c r="W6001" t="str">
        <f>VLOOKUP(A6001,NAV!A:J,10,FALSE)</f>
        <v>FR96 397767831</v>
      </c>
    </row>
    <row r="6002" spans="1:23" hidden="1" x14ac:dyDescent="0.2">
      <c r="A6002" s="2"/>
      <c r="B6002" s="2" t="s">
        <v>13</v>
      </c>
      <c r="C6002" s="2"/>
      <c r="D6002" s="2" t="s">
        <v>21100</v>
      </c>
      <c r="E6002" s="11" t="e">
        <f>VLOOKUP(A6002,NAV!A:E,5,FALSE)</f>
        <v>#N/A</v>
      </c>
      <c r="F6002" s="11"/>
      <c r="G6002" s="2" t="s">
        <v>15</v>
      </c>
      <c r="H6002" s="3" t="s">
        <v>689</v>
      </c>
      <c r="I6002" s="3"/>
      <c r="J6002" s="2" t="s">
        <v>21101</v>
      </c>
      <c r="K6002" s="2"/>
      <c r="L6002" s="2"/>
      <c r="M6002" s="2" t="s">
        <v>21102</v>
      </c>
      <c r="N6002" s="2"/>
      <c r="O6002" s="2" t="s">
        <v>21103</v>
      </c>
      <c r="P6002" s="2"/>
      <c r="Q6002" s="2"/>
      <c r="R6002" s="2" t="s">
        <v>7993</v>
      </c>
      <c r="S6002" s="2"/>
      <c r="T6002" s="2"/>
      <c r="U6002" s="2" t="s">
        <v>21</v>
      </c>
    </row>
    <row r="6003" spans="1:23" x14ac:dyDescent="0.2">
      <c r="A6003" s="2" t="s">
        <v>21104</v>
      </c>
      <c r="B6003" s="2" t="s">
        <v>13</v>
      </c>
      <c r="C6003" s="10" t="str">
        <f>+VLOOKUP(A6003,NAV!A:C,3,FALSE)</f>
        <v xml:space="preserve"> </v>
      </c>
      <c r="D6003" s="2" t="s">
        <v>21105</v>
      </c>
      <c r="E6003" s="11" t="str">
        <f>VLOOKUP(A6003,NAV!A:E,5,FALSE)</f>
        <v>SOGIPHAR</v>
      </c>
      <c r="F6003" s="11" t="b">
        <f t="shared" ref="F6003:F6004" si="3296">+D6003=E6003</f>
        <v>1</v>
      </c>
      <c r="G6003" s="2" t="s">
        <v>15</v>
      </c>
      <c r="H6003" s="3" t="s">
        <v>16</v>
      </c>
      <c r="I6003" s="3"/>
      <c r="J6003" s="2" t="s">
        <v>21106</v>
      </c>
      <c r="K6003" s="7" t="str">
        <f>VLOOKUP(A6003,NAV!A:F,6,FALSE)</f>
        <v>RTE DE FEUQUIERES ZONE INDUSTRIELLE</v>
      </c>
      <c r="L6003" s="7" t="b">
        <f t="shared" ref="L6003:L6004" si="3297">J6003=K6003</f>
        <v>1</v>
      </c>
      <c r="M6003" s="2"/>
      <c r="N6003" s="2"/>
      <c r="O6003" s="2" t="s">
        <v>21107</v>
      </c>
      <c r="P6003" s="10" t="str">
        <f>VLOOKUP(A6003,NAV!A:H,8,FALSE)</f>
        <v>60210</v>
      </c>
      <c r="Q6003" s="10" t="b">
        <f t="shared" ref="Q6003:Q6004" si="3298">O6003=P6003</f>
        <v>1</v>
      </c>
      <c r="R6003" s="2" t="s">
        <v>21108</v>
      </c>
      <c r="S6003" s="10" t="str">
        <f>VLOOKUP(A6003,NAV!A:I,9,FALSE)</f>
        <v>BEAUDEDUIT</v>
      </c>
      <c r="T6003" s="10" t="b">
        <f t="shared" ref="T6003:T6004" si="3299">R6003=S6003</f>
        <v>0</v>
      </c>
      <c r="U6003" s="2" t="s">
        <v>1095</v>
      </c>
      <c r="V6003" s="9" t="str">
        <f>VLOOKUP(A6003,NAV!A:L,12,FALSE)</f>
        <v>FR</v>
      </c>
      <c r="W6003" t="str">
        <f>VLOOKUP(A6003,NAV!A:J,10,FALSE)</f>
        <v/>
      </c>
    </row>
    <row r="6004" spans="1:23" x14ac:dyDescent="0.2">
      <c r="A6004" s="2" t="s">
        <v>21109</v>
      </c>
      <c r="B6004" s="2" t="s">
        <v>13</v>
      </c>
      <c r="C6004" s="10" t="str">
        <f>+VLOOKUP(A6004,NAV!A:C,3,FALSE)</f>
        <v xml:space="preserve"> </v>
      </c>
      <c r="D6004" s="2" t="s">
        <v>21110</v>
      </c>
      <c r="E6004" s="11" t="str">
        <f>VLOOKUP(A6004,NAV!A:E,5,FALSE)</f>
        <v>SOITEC</v>
      </c>
      <c r="F6004" s="11" t="b">
        <f t="shared" si="3296"/>
        <v>1</v>
      </c>
      <c r="G6004" s="2" t="s">
        <v>15</v>
      </c>
      <c r="H6004" s="3" t="s">
        <v>82</v>
      </c>
      <c r="I6004" s="3"/>
      <c r="J6004" s="2" t="s">
        <v>21111</v>
      </c>
      <c r="K6004" s="7" t="str">
        <f>VLOOKUP(A6004,NAV!A:F,6,FALSE)</f>
        <v>CHEMIN DES FRANQUES</v>
      </c>
      <c r="L6004" s="7" t="b">
        <f t="shared" si="3297"/>
        <v>1</v>
      </c>
      <c r="M6004" s="2" t="s">
        <v>18</v>
      </c>
      <c r="N6004" s="2"/>
      <c r="O6004" s="2" t="s">
        <v>21112</v>
      </c>
      <c r="P6004" s="10" t="str">
        <f>VLOOKUP(A6004,NAV!A:H,8,FALSE)</f>
        <v>38910</v>
      </c>
      <c r="Q6004" s="10" t="b">
        <f t="shared" si="3298"/>
        <v>1</v>
      </c>
      <c r="R6004" s="2" t="s">
        <v>21113</v>
      </c>
      <c r="S6004" s="10" t="str">
        <f>VLOOKUP(A6004,NAV!A:I,9,FALSE)</f>
        <v>BERNIN</v>
      </c>
      <c r="T6004" s="10" t="b">
        <f t="shared" si="3299"/>
        <v>1</v>
      </c>
      <c r="U6004" s="2" t="s">
        <v>21</v>
      </c>
      <c r="V6004" s="9" t="str">
        <f>VLOOKUP(A6004,NAV!A:L,12,FALSE)</f>
        <v>FR</v>
      </c>
      <c r="W6004" t="str">
        <f>VLOOKUP(A6004,NAV!A:J,10,FALSE)</f>
        <v/>
      </c>
    </row>
    <row r="6005" spans="1:23" hidden="1" x14ac:dyDescent="0.2">
      <c r="A6005" s="2"/>
      <c r="B6005" s="2" t="s">
        <v>13</v>
      </c>
      <c r="C6005" s="2"/>
      <c r="D6005" s="2" t="s">
        <v>21114</v>
      </c>
      <c r="E6005" s="11" t="e">
        <f>VLOOKUP(A6005,NAV!A:E,5,FALSE)</f>
        <v>#N/A</v>
      </c>
      <c r="F6005" s="11"/>
      <c r="G6005" s="2" t="s">
        <v>15</v>
      </c>
      <c r="H6005" s="3" t="s">
        <v>689</v>
      </c>
      <c r="I6005" s="3"/>
      <c r="J6005" s="2" t="s">
        <v>21115</v>
      </c>
      <c r="K6005" s="2"/>
      <c r="L6005" s="2"/>
      <c r="M6005" s="2" t="s">
        <v>21116</v>
      </c>
      <c r="N6005" s="2"/>
      <c r="O6005" s="2" t="s">
        <v>21117</v>
      </c>
      <c r="P6005" s="2"/>
      <c r="Q6005" s="2"/>
      <c r="R6005" s="2" t="s">
        <v>21118</v>
      </c>
      <c r="S6005" s="2"/>
      <c r="T6005" s="2"/>
      <c r="U6005" s="2" t="s">
        <v>21</v>
      </c>
    </row>
    <row r="6006" spans="1:23" x14ac:dyDescent="0.2">
      <c r="A6006" s="2" t="s">
        <v>21119</v>
      </c>
      <c r="B6006" s="2" t="s">
        <v>13</v>
      </c>
      <c r="C6006" s="10" t="str">
        <f>+VLOOKUP(A6006,NAV!A:C,3,FALSE)</f>
        <v xml:space="preserve"> </v>
      </c>
      <c r="D6006" s="2" t="s">
        <v>21120</v>
      </c>
      <c r="E6006" s="11" t="str">
        <f>VLOOKUP(A6006,NAV!A:E,5,FALSE)</f>
        <v>SOLENDI</v>
      </c>
      <c r="F6006" s="11" t="b">
        <f t="shared" ref="F6006:F6008" si="3300">+D6006=E6006</f>
        <v>1</v>
      </c>
      <c r="G6006" s="2" t="s">
        <v>15</v>
      </c>
      <c r="H6006" s="3" t="s">
        <v>119</v>
      </c>
      <c r="I6006" s="3"/>
      <c r="J6006" s="2" t="s">
        <v>21121</v>
      </c>
      <c r="K6006" s="7" t="str">
        <f>VLOOKUP(A6006,NAV!A:F,6,FALSE)</f>
        <v>8 rue de Châteaudun</v>
      </c>
      <c r="L6006" s="7" t="b">
        <f t="shared" ref="L6006:L6008" si="3301">J6006=K6006</f>
        <v>1</v>
      </c>
      <c r="M6006" s="2"/>
      <c r="N6006" s="2"/>
      <c r="O6006" s="2" t="s">
        <v>31</v>
      </c>
      <c r="P6006" s="10" t="str">
        <f>VLOOKUP(A6006,NAV!A:H,8,FALSE)</f>
        <v>75009</v>
      </c>
      <c r="Q6006" s="10" t="b">
        <f t="shared" ref="Q6006:Q6008" si="3302">O6006=P6006</f>
        <v>1</v>
      </c>
      <c r="R6006" s="2" t="s">
        <v>20</v>
      </c>
      <c r="S6006" s="10" t="str">
        <f>VLOOKUP(A6006,NAV!A:I,9,FALSE)</f>
        <v>PARIS</v>
      </c>
      <c r="T6006" s="10" t="b">
        <f t="shared" ref="T6006:T6008" si="3303">R6006=S6006</f>
        <v>1</v>
      </c>
      <c r="U6006" s="2" t="s">
        <v>21</v>
      </c>
      <c r="V6006" s="9" t="str">
        <f>VLOOKUP(A6006,NAV!A:L,12,FALSE)</f>
        <v>FR</v>
      </c>
      <c r="W6006" t="str">
        <f>VLOOKUP(A6006,NAV!A:J,10,FALSE)</f>
        <v/>
      </c>
    </row>
    <row r="6007" spans="1:23" x14ac:dyDescent="0.2">
      <c r="A6007" s="2" t="s">
        <v>21122</v>
      </c>
      <c r="B6007" s="2" t="s">
        <v>13</v>
      </c>
      <c r="C6007" s="10" t="str">
        <f>+VLOOKUP(A6007,NAV!A:C,3,FALSE)</f>
        <v xml:space="preserve"> </v>
      </c>
      <c r="D6007" s="2" t="s">
        <v>21123</v>
      </c>
      <c r="E6007" s="11" t="str">
        <f>VLOOKUP(A6007,NAV!A:E,5,FALSE)</f>
        <v>SOLLY AZAR ASSURANCE</v>
      </c>
      <c r="F6007" s="11" t="b">
        <f t="shared" si="3300"/>
        <v>1</v>
      </c>
      <c r="G6007" s="2" t="s">
        <v>15</v>
      </c>
      <c r="H6007" s="3" t="s">
        <v>16</v>
      </c>
      <c r="I6007" s="3"/>
      <c r="J6007" s="2" t="s">
        <v>21124</v>
      </c>
      <c r="K6007" s="7" t="str">
        <f>VLOOKUP(A6007,NAV!A:F,6,FALSE)</f>
        <v>60 RUE CHAUSSÉE D'ANTIN</v>
      </c>
      <c r="L6007" s="7" t="b">
        <f t="shared" si="3301"/>
        <v>1</v>
      </c>
      <c r="M6007" s="2"/>
      <c r="N6007" s="2"/>
      <c r="O6007" s="2" t="s">
        <v>21125</v>
      </c>
      <c r="P6007" s="10" t="str">
        <f>VLOOKUP(A6007,NAV!A:H,8,FALSE)</f>
        <v>75439</v>
      </c>
      <c r="Q6007" s="10" t="b">
        <f t="shared" si="3302"/>
        <v>1</v>
      </c>
      <c r="R6007" s="2" t="s">
        <v>10834</v>
      </c>
      <c r="S6007" s="10" t="str">
        <f>VLOOKUP(A6007,NAV!A:I,9,FALSE)</f>
        <v>PARIS CEDEX 9</v>
      </c>
      <c r="T6007" s="10" t="b">
        <f t="shared" si="3303"/>
        <v>1</v>
      </c>
      <c r="U6007" s="2" t="s">
        <v>21</v>
      </c>
      <c r="V6007" s="9" t="str">
        <f>VLOOKUP(A6007,NAV!A:L,12,FALSE)</f>
        <v>FR</v>
      </c>
      <c r="W6007" t="str">
        <f>VLOOKUP(A6007,NAV!A:J,10,FALSE)</f>
        <v/>
      </c>
    </row>
    <row r="6008" spans="1:23" x14ac:dyDescent="0.2">
      <c r="A6008" s="2" t="s">
        <v>21126</v>
      </c>
      <c r="B6008" s="2" t="s">
        <v>13</v>
      </c>
      <c r="C6008" s="10" t="str">
        <f>+VLOOKUP(A6008,NAV!A:C,3,FALSE)</f>
        <v>Tous</v>
      </c>
      <c r="D6008" s="2" t="s">
        <v>21127</v>
      </c>
      <c r="E6008" s="11" t="str">
        <f>VLOOKUP(A6008,NAV!A:E,5,FALSE)</f>
        <v>SOLTIM PROVAL</v>
      </c>
      <c r="F6008" s="11" t="b">
        <f t="shared" si="3300"/>
        <v>1</v>
      </c>
      <c r="G6008" s="2" t="s">
        <v>15</v>
      </c>
      <c r="H6008" s="3" t="s">
        <v>34</v>
      </c>
      <c r="I6008" s="3"/>
      <c r="J6008" s="2" t="s">
        <v>21128</v>
      </c>
      <c r="K6008" s="7" t="str">
        <f>VLOOKUP(A6008,NAV!A:F,6,FALSE)</f>
        <v>22 RUE CAMILLE ROY</v>
      </c>
      <c r="L6008" s="7" t="b">
        <f t="shared" si="3301"/>
        <v>1</v>
      </c>
      <c r="M6008" s="2"/>
      <c r="N6008" s="2"/>
      <c r="O6008" s="2" t="s">
        <v>434</v>
      </c>
      <c r="P6008" s="10" t="str">
        <f>VLOOKUP(A6008,NAV!A:H,8,FALSE)</f>
        <v>69007</v>
      </c>
      <c r="Q6008" s="10" t="b">
        <f t="shared" si="3302"/>
        <v>1</v>
      </c>
      <c r="R6008" s="2" t="s">
        <v>435</v>
      </c>
      <c r="S6008" s="10" t="str">
        <f>VLOOKUP(A6008,NAV!A:I,9,FALSE)</f>
        <v>LYON 7EME ARRONDISSEMENT</v>
      </c>
      <c r="T6008" s="10" t="b">
        <f t="shared" si="3303"/>
        <v>0</v>
      </c>
      <c r="U6008" s="2" t="s">
        <v>21</v>
      </c>
      <c r="V6008" s="9" t="str">
        <f>VLOOKUP(A6008,NAV!A:L,12,FALSE)</f>
        <v>FR</v>
      </c>
      <c r="W6008" t="str">
        <f>VLOOKUP(A6008,NAV!A:J,10,FALSE)</f>
        <v/>
      </c>
    </row>
    <row r="6009" spans="1:23" hidden="1" x14ac:dyDescent="0.2">
      <c r="A6009" s="2"/>
      <c r="B6009" s="2" t="s">
        <v>13</v>
      </c>
      <c r="C6009" s="2"/>
      <c r="D6009" s="2" t="s">
        <v>21129</v>
      </c>
      <c r="E6009" s="11" t="e">
        <f>VLOOKUP(A6009,NAV!A:E,5,FALSE)</f>
        <v>#N/A</v>
      </c>
      <c r="F6009" s="11"/>
      <c r="G6009" s="2" t="s">
        <v>15</v>
      </c>
      <c r="H6009" s="3" t="s">
        <v>34</v>
      </c>
      <c r="I6009" s="3"/>
      <c r="J6009" s="2" t="s">
        <v>6633</v>
      </c>
      <c r="K6009" s="2"/>
      <c r="L6009" s="2"/>
      <c r="M6009" s="2" t="s">
        <v>21130</v>
      </c>
      <c r="N6009" s="2" t="s">
        <v>21131</v>
      </c>
      <c r="O6009" s="2" t="s">
        <v>6634</v>
      </c>
      <c r="P6009" s="2"/>
      <c r="Q6009" s="2"/>
      <c r="R6009" s="2" t="s">
        <v>16918</v>
      </c>
      <c r="S6009" s="2"/>
      <c r="T6009" s="2"/>
      <c r="U6009" s="2" t="s">
        <v>21</v>
      </c>
    </row>
    <row r="6010" spans="1:23" hidden="1" x14ac:dyDescent="0.2">
      <c r="A6010" s="2"/>
      <c r="B6010" s="2" t="s">
        <v>13</v>
      </c>
      <c r="C6010" s="2"/>
      <c r="D6010" s="2" t="s">
        <v>21132</v>
      </c>
      <c r="E6010" s="11" t="e">
        <f>VLOOKUP(A6010,NAV!A:E,5,FALSE)</f>
        <v>#N/A</v>
      </c>
      <c r="F6010" s="11"/>
      <c r="G6010" s="2" t="s">
        <v>15</v>
      </c>
      <c r="H6010" s="3" t="s">
        <v>34</v>
      </c>
      <c r="I6010" s="3"/>
      <c r="J6010" s="2" t="s">
        <v>21133</v>
      </c>
      <c r="K6010" s="2"/>
      <c r="L6010" s="2"/>
      <c r="M6010" s="2"/>
      <c r="N6010" s="2"/>
      <c r="O6010" s="2" t="s">
        <v>2976</v>
      </c>
      <c r="P6010" s="2"/>
      <c r="Q6010" s="2"/>
      <c r="R6010" s="2" t="s">
        <v>2977</v>
      </c>
      <c r="S6010" s="2"/>
      <c r="T6010" s="2"/>
      <c r="U6010" s="2" t="s">
        <v>21</v>
      </c>
    </row>
    <row r="6011" spans="1:23" x14ac:dyDescent="0.2">
      <c r="A6011" s="2" t="s">
        <v>21134</v>
      </c>
      <c r="B6011" s="2" t="s">
        <v>13</v>
      </c>
      <c r="C6011" s="10" t="str">
        <f>+VLOOKUP(A6011,NAV!A:C,3,FALSE)</f>
        <v>Tous</v>
      </c>
      <c r="D6011" s="2" t="s">
        <v>21135</v>
      </c>
      <c r="E6011" s="11" t="str">
        <f>VLOOKUP(A6011,NAV!A:E,5,FALSE)</f>
        <v>SOLUTIS NORD</v>
      </c>
      <c r="F6011" s="11" t="b">
        <f t="shared" ref="F6011:F6015" si="3304">+D6011=E6011</f>
        <v>1</v>
      </c>
      <c r="G6011" s="2" t="s">
        <v>15</v>
      </c>
      <c r="H6011" s="3" t="s">
        <v>16</v>
      </c>
      <c r="I6011" s="3"/>
      <c r="J6011" s="2" t="s">
        <v>21136</v>
      </c>
      <c r="K6011" s="7" t="str">
        <f>VLOOKUP(A6011,NAV!A:F,6,FALSE)</f>
        <v>ZONE INDUSTRIELLE NORD</v>
      </c>
      <c r="L6011" s="7" t="b">
        <f t="shared" ref="L6011:L6015" si="3305">J6011=K6011</f>
        <v>1</v>
      </c>
      <c r="M6011" s="2" t="s">
        <v>21137</v>
      </c>
      <c r="N6011" s="2"/>
      <c r="O6011" s="2" t="s">
        <v>21138</v>
      </c>
      <c r="P6011" s="10" t="str">
        <f>VLOOKUP(A6011,NAV!A:H,8,FALSE)</f>
        <v>80084</v>
      </c>
      <c r="Q6011" s="10" t="b">
        <f t="shared" ref="Q6011:Q6015" si="3306">O6011=P6011</f>
        <v>1</v>
      </c>
      <c r="R6011" s="2" t="s">
        <v>21139</v>
      </c>
      <c r="S6011" s="10" t="str">
        <f>VLOOKUP(A6011,NAV!A:I,9,FALSE)</f>
        <v>AMIENS CEDEX 2</v>
      </c>
      <c r="T6011" s="10" t="b">
        <f t="shared" ref="T6011:T6015" si="3307">R6011=S6011</f>
        <v>1</v>
      </c>
      <c r="U6011" s="2" t="s">
        <v>21</v>
      </c>
      <c r="V6011" s="9" t="str">
        <f>VLOOKUP(A6011,NAV!A:L,12,FALSE)</f>
        <v>FR</v>
      </c>
      <c r="W6011" t="str">
        <f>VLOOKUP(A6011,NAV!A:J,10,FALSE)</f>
        <v/>
      </c>
    </row>
    <row r="6012" spans="1:23" x14ac:dyDescent="0.2">
      <c r="A6012" s="2" t="s">
        <v>21140</v>
      </c>
      <c r="B6012" s="2" t="s">
        <v>13</v>
      </c>
      <c r="C6012" s="10" t="str">
        <f>+VLOOKUP(A6012,NAV!A:C,3,FALSE)</f>
        <v>Tous</v>
      </c>
      <c r="D6012" s="2" t="s">
        <v>21141</v>
      </c>
      <c r="E6012" s="11" t="str">
        <f>VLOOKUP(A6012,NAV!A:E,5,FALSE)</f>
        <v>SOLUXURY HMC</v>
      </c>
      <c r="F6012" s="11" t="b">
        <f t="shared" si="3304"/>
        <v>1</v>
      </c>
      <c r="G6012" s="2" t="s">
        <v>15</v>
      </c>
      <c r="H6012" s="3" t="s">
        <v>123</v>
      </c>
      <c r="I6012" s="3" t="s">
        <v>319</v>
      </c>
      <c r="J6012" s="2" t="s">
        <v>21142</v>
      </c>
      <c r="K6012" s="7" t="str">
        <f>VLOOKUP(A6012,NAV!A:F,6,FALSE)</f>
        <v>110 AVENUE DE FRANCE</v>
      </c>
      <c r="L6012" s="7" t="b">
        <f t="shared" si="3305"/>
        <v>1</v>
      </c>
      <c r="M6012" s="2"/>
      <c r="N6012" s="2"/>
      <c r="O6012" s="2" t="s">
        <v>292</v>
      </c>
      <c r="P6012" s="10" t="str">
        <f>VLOOKUP(A6012,NAV!A:H,8,FALSE)</f>
        <v>75013</v>
      </c>
      <c r="Q6012" s="10" t="b">
        <f t="shared" si="3306"/>
        <v>1</v>
      </c>
      <c r="R6012" s="2" t="s">
        <v>20</v>
      </c>
      <c r="S6012" s="10" t="str">
        <f>VLOOKUP(A6012,NAV!A:I,9,FALSE)</f>
        <v>PARIS</v>
      </c>
      <c r="T6012" s="10" t="b">
        <f t="shared" si="3307"/>
        <v>1</v>
      </c>
      <c r="U6012" s="2" t="s">
        <v>21</v>
      </c>
      <c r="V6012" s="9" t="str">
        <f>VLOOKUP(A6012,NAV!A:L,12,FALSE)</f>
        <v>FR</v>
      </c>
      <c r="W6012" t="str">
        <f>VLOOKUP(A6012,NAV!A:J,10,FALSE)</f>
        <v/>
      </c>
    </row>
    <row r="6013" spans="1:23" x14ac:dyDescent="0.2">
      <c r="A6013" s="2" t="s">
        <v>21143</v>
      </c>
      <c r="B6013" s="2" t="s">
        <v>13</v>
      </c>
      <c r="C6013" s="10" t="str">
        <f>+VLOOKUP(A6013,NAV!A:C,3,FALSE)</f>
        <v xml:space="preserve"> </v>
      </c>
      <c r="D6013" s="2" t="s">
        <v>21144</v>
      </c>
      <c r="E6013" s="11" t="str">
        <f>VLOOKUP(A6013,NAV!A:E,5,FALSE)</f>
        <v>SOLVAY</v>
      </c>
      <c r="F6013" s="11" t="b">
        <f t="shared" si="3304"/>
        <v>1</v>
      </c>
      <c r="G6013" s="2" t="s">
        <v>15</v>
      </c>
      <c r="H6013" s="3" t="s">
        <v>2360</v>
      </c>
      <c r="I6013" s="3" t="s">
        <v>12187</v>
      </c>
      <c r="J6013" s="2" t="s">
        <v>21145</v>
      </c>
      <c r="K6013" s="7" t="str">
        <f>VLOOKUP(A6013,NAV!A:F,6,FALSE)</f>
        <v>25 rue de Clichy</v>
      </c>
      <c r="L6013" s="7" t="b">
        <f t="shared" si="3305"/>
        <v>1</v>
      </c>
      <c r="M6013" s="2"/>
      <c r="N6013" s="2"/>
      <c r="O6013" s="2" t="s">
        <v>31</v>
      </c>
      <c r="P6013" s="10" t="str">
        <f>VLOOKUP(A6013,NAV!A:H,8,FALSE)</f>
        <v>75009</v>
      </c>
      <c r="Q6013" s="10" t="b">
        <f t="shared" si="3306"/>
        <v>1</v>
      </c>
      <c r="R6013" s="2" t="s">
        <v>41</v>
      </c>
      <c r="S6013" s="10" t="str">
        <f>VLOOKUP(A6013,NAV!A:I,9,FALSE)</f>
        <v>PARIS</v>
      </c>
      <c r="T6013" s="10" t="b">
        <f t="shared" si="3307"/>
        <v>1</v>
      </c>
      <c r="U6013" s="2" t="s">
        <v>21</v>
      </c>
      <c r="V6013" s="9" t="str">
        <f>VLOOKUP(A6013,NAV!A:L,12,FALSE)</f>
        <v>FR</v>
      </c>
      <c r="W6013" t="str">
        <f>VLOOKUP(A6013,NAV!A:J,10,FALSE)</f>
        <v/>
      </c>
    </row>
    <row r="6014" spans="1:23" x14ac:dyDescent="0.2">
      <c r="A6014" s="2" t="s">
        <v>21146</v>
      </c>
      <c r="B6014" s="2" t="s">
        <v>13</v>
      </c>
      <c r="C6014" s="10" t="str">
        <f>+VLOOKUP(A6014,NAV!A:C,3,FALSE)</f>
        <v>Tous</v>
      </c>
      <c r="D6014" s="2" t="s">
        <v>21147</v>
      </c>
      <c r="E6014" s="11" t="str">
        <f>VLOOKUP(A6014,NAV!A:E,5,FALSE)</f>
        <v>SOLVAY PHARMA (CHATILLON/CHALARONNE)</v>
      </c>
      <c r="F6014" s="11" t="b">
        <f t="shared" si="3304"/>
        <v>1</v>
      </c>
      <c r="G6014" s="2" t="s">
        <v>15</v>
      </c>
      <c r="H6014" s="3" t="s">
        <v>2360</v>
      </c>
      <c r="I6014" s="3" t="s">
        <v>12187</v>
      </c>
      <c r="J6014" s="2" t="s">
        <v>4598</v>
      </c>
      <c r="K6014" s="7" t="str">
        <f>VLOOKUP(A6014,NAV!A:F,6,FALSE)</f>
        <v>BP 25</v>
      </c>
      <c r="L6014" s="7" t="b">
        <f t="shared" si="3305"/>
        <v>1</v>
      </c>
      <c r="M6014" s="2"/>
      <c r="N6014" s="2"/>
      <c r="O6014" s="2" t="s">
        <v>21148</v>
      </c>
      <c r="P6014" s="10" t="str">
        <f>VLOOKUP(A6014,NAV!A:H,8,FALSE)</f>
        <v>01400</v>
      </c>
      <c r="Q6014" s="10" t="b">
        <f t="shared" si="3306"/>
        <v>1</v>
      </c>
      <c r="R6014" s="2" t="s">
        <v>21149</v>
      </c>
      <c r="S6014" s="10" t="str">
        <f>VLOOKUP(A6014,NAV!A:I,9,FALSE)</f>
        <v>CHANOZ CHATENAY</v>
      </c>
      <c r="T6014" s="10" t="b">
        <f t="shared" si="3307"/>
        <v>0</v>
      </c>
      <c r="U6014" s="2" t="s">
        <v>21</v>
      </c>
      <c r="V6014" s="9" t="str">
        <f>VLOOKUP(A6014,NAV!A:L,12,FALSE)</f>
        <v>FR</v>
      </c>
      <c r="W6014" t="str">
        <f>VLOOKUP(A6014,NAV!A:J,10,FALSE)</f>
        <v/>
      </c>
    </row>
    <row r="6015" spans="1:23" x14ac:dyDescent="0.2">
      <c r="A6015" s="2" t="s">
        <v>21150</v>
      </c>
      <c r="B6015" s="2" t="s">
        <v>13</v>
      </c>
      <c r="C6015" s="10" t="str">
        <f>+VLOOKUP(A6015,NAV!A:C,3,FALSE)</f>
        <v>Tous</v>
      </c>
      <c r="D6015" s="2" t="s">
        <v>21151</v>
      </c>
      <c r="E6015" s="11" t="str">
        <f>VLOOKUP(A6015,NAV!A:E,5,FALSE)</f>
        <v>SOLYMATIC</v>
      </c>
      <c r="F6015" s="11" t="b">
        <f t="shared" si="3304"/>
        <v>1</v>
      </c>
      <c r="G6015" s="2" t="s">
        <v>15</v>
      </c>
      <c r="H6015" s="3" t="s">
        <v>82</v>
      </c>
      <c r="I6015" s="3"/>
      <c r="J6015" s="2" t="s">
        <v>21152</v>
      </c>
      <c r="K6015" s="7" t="str">
        <f>VLOOKUP(A6015,NAV!A:F,6,FALSE)</f>
        <v>5 QUAI DU COMMERCE</v>
      </c>
      <c r="L6015" s="7" t="b">
        <f t="shared" si="3305"/>
        <v>1</v>
      </c>
      <c r="M6015" s="2" t="s">
        <v>16571</v>
      </c>
      <c r="N6015" s="2"/>
      <c r="O6015" s="2" t="s">
        <v>2731</v>
      </c>
      <c r="P6015" s="10" t="str">
        <f>VLOOKUP(A6015,NAV!A:H,8,FALSE)</f>
        <v>69009</v>
      </c>
      <c r="Q6015" s="10" t="b">
        <f t="shared" si="3306"/>
        <v>1</v>
      </c>
      <c r="R6015" s="2" t="s">
        <v>435</v>
      </c>
      <c r="S6015" s="10" t="str">
        <f>VLOOKUP(A6015,NAV!A:I,9,FALSE)</f>
        <v>LYON 9EME ARRONDISSEMENT</v>
      </c>
      <c r="T6015" s="10" t="b">
        <f t="shared" si="3307"/>
        <v>0</v>
      </c>
      <c r="U6015" s="2" t="s">
        <v>21</v>
      </c>
      <c r="V6015" s="9" t="str">
        <f>VLOOKUP(A6015,NAV!A:L,12,FALSE)</f>
        <v>FR</v>
      </c>
      <c r="W6015" t="str">
        <f>VLOOKUP(A6015,NAV!A:J,10,FALSE)</f>
        <v/>
      </c>
    </row>
    <row r="6016" spans="1:23" hidden="1" x14ac:dyDescent="0.2">
      <c r="A6016" s="2"/>
      <c r="B6016" s="2" t="s">
        <v>13</v>
      </c>
      <c r="C6016" s="2"/>
      <c r="D6016" s="2" t="s">
        <v>21153</v>
      </c>
      <c r="E6016" s="11" t="e">
        <f>VLOOKUP(A6016,NAV!A:E,5,FALSE)</f>
        <v>#N/A</v>
      </c>
      <c r="F6016" s="11"/>
      <c r="G6016" s="2" t="s">
        <v>15</v>
      </c>
      <c r="H6016" s="3" t="s">
        <v>82</v>
      </c>
      <c r="I6016" s="3"/>
      <c r="J6016" s="2" t="s">
        <v>21154</v>
      </c>
      <c r="K6016" s="2"/>
      <c r="L6016" s="2"/>
      <c r="M6016" s="2"/>
      <c r="N6016" s="2"/>
      <c r="O6016" s="2" t="s">
        <v>6431</v>
      </c>
      <c r="P6016" s="2"/>
      <c r="Q6016" s="2"/>
      <c r="R6016" s="2" t="s">
        <v>21155</v>
      </c>
      <c r="S6016" s="2"/>
      <c r="T6016" s="2"/>
      <c r="U6016" s="2" t="s">
        <v>21</v>
      </c>
    </row>
    <row r="6017" spans="1:23" x14ac:dyDescent="0.2">
      <c r="A6017" s="2" t="s">
        <v>21156</v>
      </c>
      <c r="B6017" s="2" t="s">
        <v>13</v>
      </c>
      <c r="C6017" s="10" t="str">
        <f>+VLOOKUP(A6017,NAV!A:C,3,FALSE)</f>
        <v xml:space="preserve"> </v>
      </c>
      <c r="D6017" s="2" t="s">
        <v>21157</v>
      </c>
      <c r="E6017" s="11" t="str">
        <f>VLOOKUP(A6017,NAV!A:E,5,FALSE)</f>
        <v>SOMEI</v>
      </c>
      <c r="F6017" s="11" t="b">
        <f t="shared" ref="F6017:F6021" si="3308">+D6017=E6017</f>
        <v>1</v>
      </c>
      <c r="G6017" s="2" t="s">
        <v>15</v>
      </c>
      <c r="H6017" s="3" t="s">
        <v>689</v>
      </c>
      <c r="I6017" s="3"/>
      <c r="J6017" s="2" t="s">
        <v>21158</v>
      </c>
      <c r="K6017" s="7" t="str">
        <f>VLOOKUP(A6017,NAV!A:F,6,FALSE)</f>
        <v>146 rue paradis</v>
      </c>
      <c r="L6017" s="7" t="b">
        <f t="shared" ref="L6017:L6021" si="3309">J6017=K6017</f>
        <v>1</v>
      </c>
      <c r="M6017" s="2"/>
      <c r="N6017" s="2"/>
      <c r="O6017" s="2" t="s">
        <v>2026</v>
      </c>
      <c r="P6017" s="10" t="str">
        <f>VLOOKUP(A6017,NAV!A:H,8,FALSE)</f>
        <v>13006</v>
      </c>
      <c r="Q6017" s="10" t="b">
        <f t="shared" ref="Q6017:Q6021" si="3310">O6017=P6017</f>
        <v>1</v>
      </c>
      <c r="R6017" s="2" t="s">
        <v>27</v>
      </c>
      <c r="S6017" s="10" t="str">
        <f>VLOOKUP(A6017,NAV!A:I,9,FALSE)</f>
        <v>MARSEILLE 6EME ARRONDISSE</v>
      </c>
      <c r="T6017" s="10" t="b">
        <f t="shared" ref="T6017:T6021" si="3311">R6017=S6017</f>
        <v>0</v>
      </c>
      <c r="U6017" s="2" t="s">
        <v>21</v>
      </c>
      <c r="V6017" s="9" t="str">
        <f>VLOOKUP(A6017,NAV!A:L,12,FALSE)</f>
        <v>FR</v>
      </c>
      <c r="W6017" t="str">
        <f>VLOOKUP(A6017,NAV!A:J,10,FALSE)</f>
        <v/>
      </c>
    </row>
    <row r="6018" spans="1:23" x14ac:dyDescent="0.2">
      <c r="A6018" s="2" t="s">
        <v>21159</v>
      </c>
      <c r="B6018" s="2" t="s">
        <v>13</v>
      </c>
      <c r="C6018" s="10" t="str">
        <f>+VLOOKUP(A6018,NAV!A:C,3,FALSE)</f>
        <v xml:space="preserve"> </v>
      </c>
      <c r="D6018" s="2" t="s">
        <v>21160</v>
      </c>
      <c r="E6018" s="11" t="str">
        <f>VLOOKUP(A6018,NAV!A:E,5,FALSE)</f>
        <v>SOMFY GMBH</v>
      </c>
      <c r="F6018" s="11" t="b">
        <f t="shared" si="3308"/>
        <v>1</v>
      </c>
      <c r="G6018" s="2" t="s">
        <v>15</v>
      </c>
      <c r="H6018" s="3" t="s">
        <v>4228</v>
      </c>
      <c r="I6018" s="3" t="s">
        <v>21161</v>
      </c>
      <c r="J6018" s="2" t="s">
        <v>21162</v>
      </c>
      <c r="K6018" s="7" t="str">
        <f>VLOOKUP(A6018,NAV!A:F,6,FALSE)</f>
        <v>Felix-Wankel-Straße 50</v>
      </c>
      <c r="L6018" s="7" t="b">
        <f t="shared" si="3309"/>
        <v>1</v>
      </c>
      <c r="M6018" s="2" t="s">
        <v>21163</v>
      </c>
      <c r="N6018" s="2" t="s">
        <v>21164</v>
      </c>
      <c r="O6018" s="2" t="s">
        <v>21165</v>
      </c>
      <c r="P6018" s="10" t="str">
        <f>VLOOKUP(A6018,NAV!A:H,8,FALSE)</f>
        <v>D-72103</v>
      </c>
      <c r="Q6018" s="10" t="b">
        <f t="shared" si="3310"/>
        <v>1</v>
      </c>
      <c r="R6018" s="2" t="s">
        <v>21166</v>
      </c>
      <c r="S6018" s="10" t="str">
        <f>VLOOKUP(A6018,NAV!A:I,9,FALSE)</f>
        <v>Rottenburg</v>
      </c>
      <c r="T6018" s="10" t="b">
        <f t="shared" si="3311"/>
        <v>1</v>
      </c>
      <c r="U6018" s="2" t="s">
        <v>983</v>
      </c>
      <c r="V6018" s="9" t="str">
        <f>VLOOKUP(A6018,NAV!A:L,12,FALSE)</f>
        <v>ZZZ</v>
      </c>
      <c r="W6018" t="str">
        <f>VLOOKUP(A6018,NAV!A:J,10,FALSE)</f>
        <v/>
      </c>
    </row>
    <row r="6019" spans="1:23" x14ac:dyDescent="0.2">
      <c r="A6019" s="2" t="s">
        <v>21167</v>
      </c>
      <c r="B6019" s="2" t="s">
        <v>13</v>
      </c>
      <c r="C6019" s="10" t="str">
        <f>+VLOOKUP(A6019,NAV!A:C,3,FALSE)</f>
        <v>Tous</v>
      </c>
      <c r="D6019" s="2" t="s">
        <v>21161</v>
      </c>
      <c r="E6019" s="11" t="str">
        <f>VLOOKUP(A6019,NAV!A:E,5,FALSE)</f>
        <v>SOMFY GROUP</v>
      </c>
      <c r="F6019" s="11" t="b">
        <f t="shared" si="3308"/>
        <v>1</v>
      </c>
      <c r="G6019" s="2" t="s">
        <v>305</v>
      </c>
      <c r="H6019" s="3" t="s">
        <v>4228</v>
      </c>
      <c r="I6019" s="3"/>
      <c r="J6019" s="2" t="s">
        <v>21168</v>
      </c>
      <c r="K6019" s="7" t="str">
        <f>VLOOKUP(A6019,NAV!A:F,6,FALSE)</f>
        <v>50 AVENUE DU NOUVEAU MONDE</v>
      </c>
      <c r="L6019" s="7" t="b">
        <f t="shared" si="3309"/>
        <v>1</v>
      </c>
      <c r="M6019" s="2"/>
      <c r="N6019" s="2"/>
      <c r="O6019" s="2" t="s">
        <v>21169</v>
      </c>
      <c r="P6019" s="10" t="str">
        <f>VLOOKUP(A6019,NAV!A:H,8,FALSE)</f>
        <v>BP 152</v>
      </c>
      <c r="Q6019" s="10" t="b">
        <f t="shared" si="3310"/>
        <v>1</v>
      </c>
      <c r="R6019" s="2" t="s">
        <v>21170</v>
      </c>
      <c r="S6019" s="10" t="str">
        <f>VLOOKUP(A6019,NAV!A:I,9,FALSE)</f>
        <v>CLUSES CEDEX</v>
      </c>
      <c r="T6019" s="10" t="b">
        <f t="shared" si="3311"/>
        <v>1</v>
      </c>
      <c r="U6019" s="2" t="s">
        <v>21</v>
      </c>
      <c r="V6019" s="9" t="str">
        <f>VLOOKUP(A6019,NAV!A:L,12,FALSE)</f>
        <v>FR</v>
      </c>
      <c r="W6019" t="str">
        <f>VLOOKUP(A6019,NAV!A:J,10,FALSE)</f>
        <v/>
      </c>
    </row>
    <row r="6020" spans="1:23" x14ac:dyDescent="0.2">
      <c r="A6020" s="2" t="s">
        <v>21171</v>
      </c>
      <c r="B6020" s="2" t="s">
        <v>13</v>
      </c>
      <c r="C6020" s="10" t="str">
        <f>+VLOOKUP(A6020,NAV!A:C,3,FALSE)</f>
        <v xml:space="preserve"> </v>
      </c>
      <c r="D6020" s="2" t="s">
        <v>21172</v>
      </c>
      <c r="E6020" s="11" t="str">
        <f>VLOOKUP(A6020,NAV!A:E,5,FALSE)</f>
        <v>SOMFY SAS</v>
      </c>
      <c r="F6020" s="11" t="b">
        <f t="shared" si="3308"/>
        <v>1</v>
      </c>
      <c r="G6020" s="2" t="s">
        <v>15</v>
      </c>
      <c r="H6020" s="3" t="s">
        <v>4228</v>
      </c>
      <c r="I6020" s="3" t="s">
        <v>21161</v>
      </c>
      <c r="J6020" s="2" t="s">
        <v>21173</v>
      </c>
      <c r="K6020" s="7" t="str">
        <f>VLOOKUP(A6020,NAV!A:F,6,FALSE)</f>
        <v>50, avenue du Nouveau Monde</v>
      </c>
      <c r="L6020" s="7" t="b">
        <f t="shared" si="3309"/>
        <v>1</v>
      </c>
      <c r="M6020" s="2" t="s">
        <v>21174</v>
      </c>
      <c r="N6020" s="2"/>
      <c r="O6020" s="2" t="s">
        <v>21175</v>
      </c>
      <c r="P6020" s="10" t="str">
        <f>VLOOKUP(A6020,NAV!A:H,8,FALSE)</f>
        <v>74307</v>
      </c>
      <c r="Q6020" s="10" t="b">
        <f t="shared" si="3310"/>
        <v>1</v>
      </c>
      <c r="R6020" s="2" t="s">
        <v>21170</v>
      </c>
      <c r="S6020" s="10" t="str">
        <f>VLOOKUP(A6020,NAV!A:I,9,FALSE)</f>
        <v>CLUSES CEDEX</v>
      </c>
      <c r="T6020" s="10" t="b">
        <f t="shared" si="3311"/>
        <v>1</v>
      </c>
      <c r="U6020" s="2" t="s">
        <v>21</v>
      </c>
      <c r="V6020" s="9" t="str">
        <f>VLOOKUP(A6020,NAV!A:L,12,FALSE)</f>
        <v>FR</v>
      </c>
      <c r="W6020" t="str">
        <f>VLOOKUP(A6020,NAV!A:J,10,FALSE)</f>
        <v/>
      </c>
    </row>
    <row r="6021" spans="1:23" x14ac:dyDescent="0.2">
      <c r="A6021" s="2" t="s">
        <v>21176</v>
      </c>
      <c r="B6021" s="2" t="s">
        <v>13</v>
      </c>
      <c r="C6021" s="10" t="str">
        <f>+VLOOKUP(A6021,NAV!A:C,3,FALSE)</f>
        <v>Tous</v>
      </c>
      <c r="D6021" s="2" t="s">
        <v>21177</v>
      </c>
      <c r="E6021" s="11" t="str">
        <f>VLOOKUP(A6021,NAV!A:E,5,FALSE)</f>
        <v>SONEPAR</v>
      </c>
      <c r="F6021" s="11" t="b">
        <f t="shared" si="3308"/>
        <v>1</v>
      </c>
      <c r="G6021" s="2" t="s">
        <v>15</v>
      </c>
      <c r="H6021" s="3" t="s">
        <v>16</v>
      </c>
      <c r="I6021" s="3"/>
      <c r="J6021" s="2" t="s">
        <v>21178</v>
      </c>
      <c r="K6021" s="7" t="str">
        <f>VLOOKUP(A6021,NAV!A:F,6,FALSE)</f>
        <v>43-47 AVENUE DE LA GRANDE ARMÉE</v>
      </c>
      <c r="L6021" s="7" t="b">
        <f t="shared" si="3309"/>
        <v>1</v>
      </c>
      <c r="M6021" s="2"/>
      <c r="N6021" s="2"/>
      <c r="O6021" s="2" t="s">
        <v>21179</v>
      </c>
      <c r="P6021" s="10" t="str">
        <f>VLOOKUP(A6021,NAV!A:H,8,FALSE)</f>
        <v>75782</v>
      </c>
      <c r="Q6021" s="10" t="b">
        <f t="shared" si="3310"/>
        <v>1</v>
      </c>
      <c r="R6021" s="2" t="s">
        <v>2030</v>
      </c>
      <c r="S6021" s="10" t="str">
        <f>VLOOKUP(A6021,NAV!A:I,9,FALSE)</f>
        <v>PARIS CEDEX 16</v>
      </c>
      <c r="T6021" s="10" t="b">
        <f t="shared" si="3311"/>
        <v>1</v>
      </c>
      <c r="U6021" s="2" t="s">
        <v>21</v>
      </c>
      <c r="V6021" s="9" t="str">
        <f>VLOOKUP(A6021,NAV!A:L,12,FALSE)</f>
        <v>FR</v>
      </c>
      <c r="W6021" t="str">
        <f>VLOOKUP(A6021,NAV!A:J,10,FALSE)</f>
        <v/>
      </c>
    </row>
    <row r="6022" spans="1:23" hidden="1" x14ac:dyDescent="0.2">
      <c r="A6022" s="2"/>
      <c r="B6022" s="2" t="s">
        <v>13</v>
      </c>
      <c r="C6022" s="2"/>
      <c r="D6022" s="2" t="s">
        <v>21180</v>
      </c>
      <c r="E6022" s="11" t="e">
        <f>VLOOKUP(A6022,NAV!A:E,5,FALSE)</f>
        <v>#N/A</v>
      </c>
      <c r="F6022" s="11"/>
      <c r="G6022" s="2" t="s">
        <v>15</v>
      </c>
      <c r="H6022" s="3" t="s">
        <v>16</v>
      </c>
      <c r="I6022" s="3"/>
      <c r="J6022" s="2" t="s">
        <v>21181</v>
      </c>
      <c r="K6022" s="2"/>
      <c r="L6022" s="2"/>
      <c r="M6022" s="2"/>
      <c r="N6022" s="2"/>
      <c r="O6022" s="2" t="s">
        <v>369</v>
      </c>
      <c r="P6022" s="2"/>
      <c r="Q6022" s="2"/>
      <c r="R6022" s="2" t="s">
        <v>485</v>
      </c>
      <c r="S6022" s="2"/>
      <c r="T6022" s="2"/>
      <c r="U6022" s="2" t="s">
        <v>48</v>
      </c>
    </row>
    <row r="6023" spans="1:23" hidden="1" x14ac:dyDescent="0.2">
      <c r="A6023" s="2"/>
      <c r="B6023" s="2" t="s">
        <v>13</v>
      </c>
      <c r="C6023" s="2"/>
      <c r="D6023" s="2" t="s">
        <v>21182</v>
      </c>
      <c r="E6023" s="11" t="e">
        <f>VLOOKUP(A6023,NAV!A:E,5,FALSE)</f>
        <v>#N/A</v>
      </c>
      <c r="F6023" s="11"/>
      <c r="G6023" s="2" t="s">
        <v>15</v>
      </c>
      <c r="H6023" s="3" t="s">
        <v>16</v>
      </c>
      <c r="I6023" s="3"/>
      <c r="J6023" s="2" t="s">
        <v>21183</v>
      </c>
      <c r="K6023" s="2"/>
      <c r="L6023" s="2"/>
      <c r="M6023" s="2"/>
      <c r="N6023" s="2"/>
      <c r="O6023" s="2" t="s">
        <v>131</v>
      </c>
      <c r="P6023" s="2"/>
      <c r="Q6023" s="2"/>
      <c r="R6023" s="2" t="s">
        <v>41</v>
      </c>
      <c r="S6023" s="2"/>
      <c r="T6023" s="2"/>
      <c r="U6023" s="2" t="s">
        <v>21</v>
      </c>
    </row>
    <row r="6024" spans="1:23" hidden="1" x14ac:dyDescent="0.2">
      <c r="A6024" s="2"/>
      <c r="B6024" s="2" t="s">
        <v>13</v>
      </c>
      <c r="C6024" s="2"/>
      <c r="D6024" s="2" t="s">
        <v>21184</v>
      </c>
      <c r="E6024" s="11" t="e">
        <f>VLOOKUP(A6024,NAV!A:E,5,FALSE)</f>
        <v>#N/A</v>
      </c>
      <c r="F6024" s="11"/>
      <c r="G6024" s="2" t="s">
        <v>15</v>
      </c>
      <c r="H6024" s="3" t="s">
        <v>16</v>
      </c>
      <c r="I6024" s="3"/>
      <c r="J6024" s="2" t="s">
        <v>21185</v>
      </c>
      <c r="K6024" s="2"/>
      <c r="L6024" s="2"/>
      <c r="M6024" s="2" t="s">
        <v>21186</v>
      </c>
      <c r="N6024" s="2"/>
      <c r="O6024" s="2" t="s">
        <v>21187</v>
      </c>
      <c r="P6024" s="2"/>
      <c r="Q6024" s="2"/>
      <c r="R6024" s="2" t="s">
        <v>21188</v>
      </c>
      <c r="S6024" s="2"/>
      <c r="T6024" s="2"/>
      <c r="U6024" s="2" t="s">
        <v>21</v>
      </c>
    </row>
    <row r="6025" spans="1:23" x14ac:dyDescent="0.2">
      <c r="A6025" s="2" t="s">
        <v>21189</v>
      </c>
      <c r="B6025" s="2" t="s">
        <v>13</v>
      </c>
      <c r="C6025" s="10" t="str">
        <f>+VLOOKUP(A6025,NAV!A:C,3,FALSE)</f>
        <v xml:space="preserve"> </v>
      </c>
      <c r="D6025" s="2" t="s">
        <v>21190</v>
      </c>
      <c r="E6025" s="11" t="str">
        <f>VLOOKUP(A6025,NAV!A:E,5,FALSE)</f>
        <v>SOPRA</v>
      </c>
      <c r="F6025" s="11" t="b">
        <f t="shared" ref="F6025:F6031" si="3312">+D6025=E6025</f>
        <v>1</v>
      </c>
      <c r="G6025" s="2" t="s">
        <v>15</v>
      </c>
      <c r="H6025" s="3" t="s">
        <v>34</v>
      </c>
      <c r="I6025" s="3"/>
      <c r="J6025" s="2" t="s">
        <v>21191</v>
      </c>
      <c r="K6025" s="7" t="str">
        <f>VLOOKUP(A6025,NAV!A:F,6,FALSE)</f>
        <v>780, Rue Guillibert de la Lauzière</v>
      </c>
      <c r="L6025" s="7" t="b">
        <f t="shared" ref="L6025:L6031" si="3313">J6025=K6025</f>
        <v>1</v>
      </c>
      <c r="M6025" s="2" t="s">
        <v>21192</v>
      </c>
      <c r="N6025" s="2"/>
      <c r="O6025" s="2" t="s">
        <v>8246</v>
      </c>
      <c r="P6025" s="10" t="str">
        <f>VLOOKUP(A6025,NAV!A:H,8,FALSE)</f>
        <v>13593</v>
      </c>
      <c r="Q6025" s="10" t="b">
        <f t="shared" ref="Q6025:Q6031" si="3314">O6025=P6025</f>
        <v>1</v>
      </c>
      <c r="R6025" s="2" t="s">
        <v>8905</v>
      </c>
      <c r="S6025" s="10" t="str">
        <f>VLOOKUP(A6025,NAV!A:I,9,FALSE)</f>
        <v>AIX EN PROVENCE CEDEX 3</v>
      </c>
      <c r="T6025" s="10" t="b">
        <f t="shared" ref="T6025:T6031" si="3315">R6025=S6025</f>
        <v>1</v>
      </c>
      <c r="U6025" s="2" t="s">
        <v>21</v>
      </c>
      <c r="V6025" s="9" t="str">
        <f>VLOOKUP(A6025,NAV!A:L,12,FALSE)</f>
        <v>FR</v>
      </c>
      <c r="W6025" t="str">
        <f>VLOOKUP(A6025,NAV!A:J,10,FALSE)</f>
        <v/>
      </c>
    </row>
    <row r="6026" spans="1:23" x14ac:dyDescent="0.2">
      <c r="A6026" s="2" t="s">
        <v>21193</v>
      </c>
      <c r="B6026" s="2" t="s">
        <v>13</v>
      </c>
      <c r="C6026" s="10" t="str">
        <f>+VLOOKUP(A6026,NAV!A:C,3,FALSE)</f>
        <v xml:space="preserve"> </v>
      </c>
      <c r="D6026" s="2" t="s">
        <v>21194</v>
      </c>
      <c r="E6026" s="11" t="str">
        <f>VLOOKUP(A6026,NAV!A:E,5,FALSE)</f>
        <v>SOPRA Bordeaux</v>
      </c>
      <c r="F6026" s="11" t="b">
        <f t="shared" si="3312"/>
        <v>1</v>
      </c>
      <c r="G6026" s="2" t="s">
        <v>15</v>
      </c>
      <c r="H6026" s="3" t="s">
        <v>34</v>
      </c>
      <c r="I6026" s="3" t="s">
        <v>21195</v>
      </c>
      <c r="J6026" s="2" t="s">
        <v>21196</v>
      </c>
      <c r="K6026" s="7" t="str">
        <f>VLOOKUP(A6026,NAV!A:F,6,FALSE)</f>
        <v>20, Avenue Pythagore</v>
      </c>
      <c r="L6026" s="7" t="b">
        <f t="shared" si="3313"/>
        <v>1</v>
      </c>
      <c r="M6026" s="2"/>
      <c r="N6026" s="2"/>
      <c r="O6026" s="2" t="s">
        <v>769</v>
      </c>
      <c r="P6026" s="10" t="str">
        <f>VLOOKUP(A6026,NAV!A:H,8,FALSE)</f>
        <v>33700</v>
      </c>
      <c r="Q6026" s="10" t="b">
        <f t="shared" si="3314"/>
        <v>1</v>
      </c>
      <c r="R6026" s="2" t="s">
        <v>8288</v>
      </c>
      <c r="S6026" s="10" t="str">
        <f>VLOOKUP(A6026,NAV!A:I,9,FALSE)</f>
        <v>MERIGNAC</v>
      </c>
      <c r="T6026" s="10" t="b">
        <f t="shared" si="3315"/>
        <v>1</v>
      </c>
      <c r="U6026" s="2" t="s">
        <v>21</v>
      </c>
      <c r="V6026" s="9" t="str">
        <f>VLOOKUP(A6026,NAV!A:L,12,FALSE)</f>
        <v>FR</v>
      </c>
      <c r="W6026" t="str">
        <f>VLOOKUP(A6026,NAV!A:J,10,FALSE)</f>
        <v>FR 18 326820065</v>
      </c>
    </row>
    <row r="6027" spans="1:23" x14ac:dyDescent="0.2">
      <c r="A6027" s="2" t="s">
        <v>21197</v>
      </c>
      <c r="B6027" s="2" t="s">
        <v>13</v>
      </c>
      <c r="C6027" s="10" t="str">
        <f>+VLOOKUP(A6027,NAV!A:C,3,FALSE)</f>
        <v xml:space="preserve"> </v>
      </c>
      <c r="D6027" s="2" t="s">
        <v>21195</v>
      </c>
      <c r="E6027" s="11" t="str">
        <f>VLOOKUP(A6027,NAV!A:E,5,FALSE)</f>
        <v>SOPRA GROUP</v>
      </c>
      <c r="F6027" s="11" t="b">
        <f t="shared" si="3312"/>
        <v>1</v>
      </c>
      <c r="G6027" s="2" t="s">
        <v>15</v>
      </c>
      <c r="H6027" s="3" t="s">
        <v>34</v>
      </c>
      <c r="I6027" s="3"/>
      <c r="J6027" s="2" t="s">
        <v>21198</v>
      </c>
      <c r="K6027" s="7" t="str">
        <f>VLOOKUP(A6027,NAV!A:F,6,FALSE)</f>
        <v>72 allée des Noisetiers</v>
      </c>
      <c r="L6027" s="7" t="b">
        <f t="shared" si="3313"/>
        <v>1</v>
      </c>
      <c r="M6027" s="2" t="s">
        <v>21199</v>
      </c>
      <c r="N6027" s="2"/>
      <c r="O6027" s="2" t="s">
        <v>412</v>
      </c>
      <c r="P6027" s="10" t="str">
        <f>VLOOKUP(A6027,NAV!A:H,8,FALSE)</f>
        <v>69578</v>
      </c>
      <c r="Q6027" s="10" t="b">
        <f t="shared" si="3314"/>
        <v>1</v>
      </c>
      <c r="R6027" s="2" t="s">
        <v>260</v>
      </c>
      <c r="S6027" s="10" t="str">
        <f>VLOOKUP(A6027,NAV!A:I,9,FALSE)</f>
        <v>LIMONEST</v>
      </c>
      <c r="T6027" s="10" t="b">
        <f t="shared" si="3315"/>
        <v>1</v>
      </c>
      <c r="U6027" s="2" t="s">
        <v>21</v>
      </c>
      <c r="V6027" s="9" t="str">
        <f>VLOOKUP(A6027,NAV!A:L,12,FALSE)</f>
        <v>FR</v>
      </c>
      <c r="W6027" t="str">
        <f>VLOOKUP(A6027,NAV!A:J,10,FALSE)</f>
        <v/>
      </c>
    </row>
    <row r="6028" spans="1:23" x14ac:dyDescent="0.2">
      <c r="A6028" s="2" t="s">
        <v>21200</v>
      </c>
      <c r="B6028" s="2" t="s">
        <v>13</v>
      </c>
      <c r="C6028" s="10" t="str">
        <f>+VLOOKUP(A6028,NAV!A:C,3,FALSE)</f>
        <v xml:space="preserve"> </v>
      </c>
      <c r="D6028" s="2" t="s">
        <v>21195</v>
      </c>
      <c r="E6028" s="11" t="str">
        <f>VLOOKUP(A6028,NAV!A:E,5,FALSE)</f>
        <v>SOPRA GROUP</v>
      </c>
      <c r="F6028" s="11" t="b">
        <f t="shared" si="3312"/>
        <v>1</v>
      </c>
      <c r="G6028" s="2" t="s">
        <v>15</v>
      </c>
      <c r="H6028" s="3" t="s">
        <v>34</v>
      </c>
      <c r="I6028" s="3"/>
      <c r="J6028" s="2" t="s">
        <v>21201</v>
      </c>
      <c r="K6028" s="7" t="str">
        <f>VLOOKUP(A6028,NAV!A:F,6,FALSE)</f>
        <v>ZAE les Glaisins</v>
      </c>
      <c r="L6028" s="7" t="b">
        <f t="shared" si="3313"/>
        <v>1</v>
      </c>
      <c r="M6028" s="2" t="s">
        <v>18</v>
      </c>
      <c r="N6028" s="2"/>
      <c r="O6028" s="2" t="s">
        <v>4679</v>
      </c>
      <c r="P6028" s="10" t="str">
        <f>VLOOKUP(A6028,NAV!A:H,8,FALSE)</f>
        <v>74940</v>
      </c>
      <c r="Q6028" s="10" t="b">
        <f t="shared" si="3314"/>
        <v>1</v>
      </c>
      <c r="R6028" s="2" t="s">
        <v>4680</v>
      </c>
      <c r="S6028" s="10" t="str">
        <f>VLOOKUP(A6028,NAV!A:I,9,FALSE)</f>
        <v>ANNECY LE VIEUX</v>
      </c>
      <c r="T6028" s="10" t="b">
        <f t="shared" si="3315"/>
        <v>1</v>
      </c>
      <c r="U6028" s="2" t="s">
        <v>21</v>
      </c>
      <c r="V6028" s="9" t="str">
        <f>VLOOKUP(A6028,NAV!A:L,12,FALSE)</f>
        <v>FR</v>
      </c>
      <c r="W6028" t="str">
        <f>VLOOKUP(A6028,NAV!A:J,10,FALSE)</f>
        <v/>
      </c>
    </row>
    <row r="6029" spans="1:23" x14ac:dyDescent="0.2">
      <c r="A6029" s="2" t="s">
        <v>21202</v>
      </c>
      <c r="B6029" s="2" t="s">
        <v>43</v>
      </c>
      <c r="C6029" s="10" t="str">
        <f>+VLOOKUP(A6029,NAV!A:C,3,FALSE)</f>
        <v>Tous</v>
      </c>
      <c r="D6029" s="2" t="s">
        <v>21195</v>
      </c>
      <c r="E6029" s="11" t="str">
        <f>VLOOKUP(A6029,NAV!A:E,5,FALSE)</f>
        <v>SOPRA GROUP</v>
      </c>
      <c r="F6029" s="11" t="b">
        <f t="shared" si="3312"/>
        <v>1</v>
      </c>
      <c r="G6029" s="2" t="s">
        <v>15</v>
      </c>
      <c r="H6029" s="3" t="s">
        <v>34</v>
      </c>
      <c r="I6029" s="3" t="s">
        <v>21195</v>
      </c>
      <c r="J6029" s="2" t="s">
        <v>21203</v>
      </c>
      <c r="K6029" s="7" t="str">
        <f>VLOOKUP(A6029,NAV!A:F,6,FALSE)</f>
        <v>3 RUE DU PRÉ FAUCON</v>
      </c>
      <c r="L6029" s="7" t="b">
        <f t="shared" si="3313"/>
        <v>1</v>
      </c>
      <c r="M6029" s="2"/>
      <c r="N6029" s="2"/>
      <c r="O6029" s="2" t="s">
        <v>4679</v>
      </c>
      <c r="P6029" s="10" t="str">
        <f>VLOOKUP(A6029,NAV!A:H,8,FALSE)</f>
        <v>74940</v>
      </c>
      <c r="Q6029" s="10" t="b">
        <f t="shared" si="3314"/>
        <v>1</v>
      </c>
      <c r="R6029" s="2" t="s">
        <v>4680</v>
      </c>
      <c r="S6029" s="10" t="str">
        <f>VLOOKUP(A6029,NAV!A:I,9,FALSE)</f>
        <v>ANNECY LE VIEUX</v>
      </c>
      <c r="T6029" s="10" t="b">
        <f t="shared" si="3315"/>
        <v>1</v>
      </c>
      <c r="U6029" s="2" t="s">
        <v>21</v>
      </c>
      <c r="V6029" s="9" t="str">
        <f>VLOOKUP(A6029,NAV!A:L,12,FALSE)</f>
        <v>FR</v>
      </c>
      <c r="W6029" t="str">
        <f>VLOOKUP(A6029,NAV!A:J,10,FALSE)</f>
        <v/>
      </c>
    </row>
    <row r="6030" spans="1:23" x14ac:dyDescent="0.2">
      <c r="A6030" s="2" t="s">
        <v>21204</v>
      </c>
      <c r="B6030" s="2" t="s">
        <v>43</v>
      </c>
      <c r="C6030" s="10" t="str">
        <f>+VLOOKUP(A6030,NAV!A:C,3,FALSE)</f>
        <v>Tous</v>
      </c>
      <c r="D6030" s="2" t="s">
        <v>21195</v>
      </c>
      <c r="E6030" s="11" t="str">
        <f>VLOOKUP(A6030,NAV!A:E,5,FALSE)</f>
        <v>SOPRA GROUP</v>
      </c>
      <c r="F6030" s="11" t="b">
        <f t="shared" si="3312"/>
        <v>1</v>
      </c>
      <c r="G6030" s="2" t="s">
        <v>15</v>
      </c>
      <c r="H6030" s="3" t="s">
        <v>34</v>
      </c>
      <c r="I6030" s="3" t="s">
        <v>21195</v>
      </c>
      <c r="J6030" s="2" t="s">
        <v>21205</v>
      </c>
      <c r="K6030" s="7" t="str">
        <f>VLOOKUP(A6030,NAV!A:F,6,FALSE)</f>
        <v>20 CHEMIN RANDIN</v>
      </c>
      <c r="L6030" s="7" t="b">
        <f t="shared" si="3313"/>
        <v>1</v>
      </c>
      <c r="M6030" s="2"/>
      <c r="N6030" s="2"/>
      <c r="O6030" s="2" t="s">
        <v>1420</v>
      </c>
      <c r="P6030" s="10" t="str">
        <f>VLOOKUP(A6030,NAV!A:H,8,FALSE)</f>
        <v>69130</v>
      </c>
      <c r="Q6030" s="10" t="b">
        <f t="shared" si="3314"/>
        <v>1</v>
      </c>
      <c r="R6030" s="2" t="s">
        <v>609</v>
      </c>
      <c r="S6030" s="10" t="str">
        <f>VLOOKUP(A6030,NAV!A:I,9,FALSE)</f>
        <v>ECULLY</v>
      </c>
      <c r="T6030" s="10" t="b">
        <f t="shared" si="3315"/>
        <v>1</v>
      </c>
      <c r="U6030" s="2" t="s">
        <v>21</v>
      </c>
      <c r="V6030" s="9" t="str">
        <f>VLOOKUP(A6030,NAV!A:L,12,FALSE)</f>
        <v>FR</v>
      </c>
      <c r="W6030" t="str">
        <f>VLOOKUP(A6030,NAV!A:J,10,FALSE)</f>
        <v/>
      </c>
    </row>
    <row r="6031" spans="1:23" x14ac:dyDescent="0.2">
      <c r="A6031" s="2" t="s">
        <v>21206</v>
      </c>
      <c r="B6031" s="2" t="s">
        <v>43</v>
      </c>
      <c r="C6031" s="10" t="str">
        <f>+VLOOKUP(A6031,NAV!A:C,3,FALSE)</f>
        <v>Tous</v>
      </c>
      <c r="D6031" s="2" t="s">
        <v>21195</v>
      </c>
      <c r="E6031" s="11" t="str">
        <f>VLOOKUP(A6031,NAV!A:E,5,FALSE)</f>
        <v>SOPRA GROUP</v>
      </c>
      <c r="F6031" s="11" t="b">
        <f t="shared" si="3312"/>
        <v>1</v>
      </c>
      <c r="G6031" s="2" t="s">
        <v>15</v>
      </c>
      <c r="H6031" s="3" t="s">
        <v>34</v>
      </c>
      <c r="I6031" s="3" t="s">
        <v>21195</v>
      </c>
      <c r="J6031" s="2" t="s">
        <v>21207</v>
      </c>
      <c r="K6031" s="7" t="str">
        <f>VLOOKUP(A6031,NAV!A:F,6,FALSE)</f>
        <v>16 RUE HENRI BARBUSSE</v>
      </c>
      <c r="L6031" s="7" t="b">
        <f t="shared" si="3313"/>
        <v>1</v>
      </c>
      <c r="M6031" s="2"/>
      <c r="N6031" s="2"/>
      <c r="O6031" s="2" t="s">
        <v>5297</v>
      </c>
      <c r="P6031" s="10" t="str">
        <f>VLOOKUP(A6031,NAV!A:H,8,FALSE)</f>
        <v>38100</v>
      </c>
      <c r="Q6031" s="10" t="b">
        <f t="shared" si="3314"/>
        <v>1</v>
      </c>
      <c r="R6031" s="2" t="s">
        <v>116</v>
      </c>
      <c r="S6031" s="10" t="str">
        <f>VLOOKUP(A6031,NAV!A:I,9,FALSE)</f>
        <v>GRENOBLE</v>
      </c>
      <c r="T6031" s="10" t="b">
        <f t="shared" si="3315"/>
        <v>1</v>
      </c>
      <c r="U6031" s="2" t="s">
        <v>21</v>
      </c>
      <c r="V6031" s="9" t="str">
        <f>VLOOKUP(A6031,NAV!A:L,12,FALSE)</f>
        <v>FR</v>
      </c>
      <c r="W6031" t="str">
        <f>VLOOKUP(A6031,NAV!A:J,10,FALSE)</f>
        <v/>
      </c>
    </row>
    <row r="6032" spans="1:23" hidden="1" x14ac:dyDescent="0.2">
      <c r="A6032" s="2"/>
      <c r="B6032" s="2" t="s">
        <v>43</v>
      </c>
      <c r="C6032" s="2"/>
      <c r="D6032" s="2" t="s">
        <v>21208</v>
      </c>
      <c r="E6032" s="11" t="e">
        <f>VLOOKUP(A6032,NAV!A:E,5,FALSE)</f>
        <v>#N/A</v>
      </c>
      <c r="F6032" s="11"/>
      <c r="G6032" s="2" t="s">
        <v>305</v>
      </c>
      <c r="H6032" s="3" t="s">
        <v>34</v>
      </c>
      <c r="I6032" s="3"/>
      <c r="J6032" s="2" t="s">
        <v>21209</v>
      </c>
      <c r="K6032" s="2"/>
      <c r="L6032" s="2"/>
      <c r="M6032" s="2" t="s">
        <v>18</v>
      </c>
      <c r="N6032" s="2"/>
      <c r="O6032" s="2" t="s">
        <v>738</v>
      </c>
      <c r="P6032" s="2"/>
      <c r="Q6032" s="2"/>
      <c r="R6032" s="2" t="s">
        <v>20</v>
      </c>
      <c r="S6032" s="2"/>
      <c r="T6032" s="2"/>
      <c r="U6032" s="2" t="s">
        <v>21</v>
      </c>
    </row>
    <row r="6033" spans="1:23" x14ac:dyDescent="0.2">
      <c r="A6033" s="2" t="s">
        <v>21210</v>
      </c>
      <c r="B6033" s="2" t="s">
        <v>13</v>
      </c>
      <c r="C6033" s="10" t="str">
        <f>+VLOOKUP(A6033,NAV!A:C,3,FALSE)</f>
        <v xml:space="preserve"> </v>
      </c>
      <c r="D6033" s="2" t="s">
        <v>21211</v>
      </c>
      <c r="E6033" s="11" t="str">
        <f>VLOOKUP(A6033,NAV!A:E,5,FALSE)</f>
        <v>SOPRA STERIA</v>
      </c>
      <c r="F6033" s="11" t="b">
        <f t="shared" ref="F6033:F6034" si="3316">+D6033=E6033</f>
        <v>1</v>
      </c>
      <c r="G6033" s="2" t="s">
        <v>15</v>
      </c>
      <c r="H6033" s="3" t="s">
        <v>34</v>
      </c>
      <c r="I6033" s="3"/>
      <c r="J6033" s="2" t="s">
        <v>21212</v>
      </c>
      <c r="K6033" s="7" t="str">
        <f>VLOOKUP(A6033,NAV!A:F,6,FALSE)</f>
        <v>11 avenue du Maréchal Juin</v>
      </c>
      <c r="L6033" s="7" t="b">
        <f t="shared" ref="L6033:L6034" si="3317">J6033=K6033</f>
        <v>1</v>
      </c>
      <c r="M6033" s="2"/>
      <c r="N6033" s="2"/>
      <c r="O6033" s="2" t="s">
        <v>21213</v>
      </c>
      <c r="P6033" s="10" t="str">
        <f>VLOOKUP(A6033,NAV!A:H,8,FALSE)</f>
        <v>92366</v>
      </c>
      <c r="Q6033" s="10" t="b">
        <f t="shared" ref="Q6033:Q6034" si="3318">O6033=P6033</f>
        <v>1</v>
      </c>
      <c r="R6033" s="2" t="s">
        <v>21214</v>
      </c>
      <c r="S6033" s="10" t="str">
        <f>VLOOKUP(A6033,NAV!A:I,9,FALSE)</f>
        <v>MEUDON LA FORET</v>
      </c>
      <c r="T6033" s="10" t="b">
        <f t="shared" ref="T6033:T6034" si="3319">R6033=S6033</f>
        <v>1</v>
      </c>
      <c r="U6033" s="2" t="s">
        <v>21</v>
      </c>
      <c r="V6033" s="9" t="str">
        <f>VLOOKUP(A6033,NAV!A:L,12,FALSE)</f>
        <v>FR</v>
      </c>
      <c r="W6033" t="str">
        <f>VLOOKUP(A6033,NAV!A:J,10,FALSE)</f>
        <v/>
      </c>
    </row>
    <row r="6034" spans="1:23" x14ac:dyDescent="0.2">
      <c r="A6034" s="2" t="s">
        <v>21216</v>
      </c>
      <c r="B6034" s="2" t="s">
        <v>13</v>
      </c>
      <c r="C6034" s="10" t="str">
        <f>+VLOOKUP(A6034,NAV!A:C,3,FALSE)</f>
        <v>Tous</v>
      </c>
      <c r="D6034" s="2" t="s">
        <v>21217</v>
      </c>
      <c r="E6034" s="11" t="str">
        <f>VLOOKUP(A6034,NAV!A:E,5,FALSE)</f>
        <v>SOREDAB</v>
      </c>
      <c r="F6034" s="11" t="b">
        <f t="shared" si="3316"/>
        <v>1</v>
      </c>
      <c r="G6034" s="2" t="s">
        <v>15</v>
      </c>
      <c r="H6034" s="3" t="s">
        <v>16</v>
      </c>
      <c r="I6034" s="3"/>
      <c r="J6034" s="2" t="s">
        <v>4334</v>
      </c>
      <c r="K6034" s="7" t="str">
        <f>VLOOKUP(A6034,NAV!A:F,6,FALSE)</f>
        <v>42 rue Rieussec</v>
      </c>
      <c r="L6034" s="7" t="b">
        <f t="shared" si="3317"/>
        <v>1</v>
      </c>
      <c r="M6034" s="2" t="s">
        <v>18</v>
      </c>
      <c r="N6034" s="2"/>
      <c r="O6034" s="2" t="s">
        <v>4327</v>
      </c>
      <c r="P6034" s="10" t="str">
        <f>VLOOKUP(A6034,NAV!A:H,8,FALSE)</f>
        <v>78220</v>
      </c>
      <c r="Q6034" s="10" t="b">
        <f t="shared" si="3318"/>
        <v>1</v>
      </c>
      <c r="R6034" s="2" t="s">
        <v>4332</v>
      </c>
      <c r="S6034" s="10" t="str">
        <f>VLOOKUP(A6034,NAV!A:I,9,FALSE)</f>
        <v>VIROFLAY</v>
      </c>
      <c r="T6034" s="10" t="b">
        <f t="shared" si="3319"/>
        <v>1</v>
      </c>
      <c r="U6034" s="2" t="s">
        <v>21</v>
      </c>
      <c r="V6034" s="9" t="str">
        <f>VLOOKUP(A6034,NAV!A:L,12,FALSE)</f>
        <v>FR</v>
      </c>
      <c r="W6034" t="str">
        <f>VLOOKUP(A6034,NAV!A:J,10,FALSE)</f>
        <v/>
      </c>
    </row>
    <row r="6035" spans="1:23" hidden="1" x14ac:dyDescent="0.2">
      <c r="A6035" s="2"/>
      <c r="B6035" s="2" t="s">
        <v>13</v>
      </c>
      <c r="C6035" s="2"/>
      <c r="D6035" s="2" t="s">
        <v>21218</v>
      </c>
      <c r="E6035" s="11" t="e">
        <f>VLOOKUP(A6035,NAV!A:E,5,FALSE)</f>
        <v>#N/A</v>
      </c>
      <c r="F6035" s="11"/>
      <c r="G6035" s="2" t="s">
        <v>15</v>
      </c>
      <c r="H6035" s="3" t="s">
        <v>16</v>
      </c>
      <c r="I6035" s="3"/>
      <c r="J6035" s="2" t="s">
        <v>21219</v>
      </c>
      <c r="K6035" s="2"/>
      <c r="L6035" s="2"/>
      <c r="M6035" s="2"/>
      <c r="N6035" s="2"/>
      <c r="O6035" s="2" t="s">
        <v>21220</v>
      </c>
      <c r="P6035" s="2"/>
      <c r="Q6035" s="2"/>
      <c r="R6035" s="2" t="s">
        <v>21221</v>
      </c>
      <c r="S6035" s="2"/>
      <c r="T6035" s="2"/>
      <c r="U6035" s="2" t="s">
        <v>21</v>
      </c>
    </row>
    <row r="6036" spans="1:23" hidden="1" x14ac:dyDescent="0.2">
      <c r="A6036" s="2"/>
      <c r="B6036" s="2" t="s">
        <v>13</v>
      </c>
      <c r="C6036" s="2"/>
      <c r="D6036" s="2" t="s">
        <v>21222</v>
      </c>
      <c r="E6036" s="11" t="e">
        <f>VLOOKUP(A6036,NAV!A:E,5,FALSE)</f>
        <v>#N/A</v>
      </c>
      <c r="F6036" s="11"/>
      <c r="G6036" s="2" t="s">
        <v>15</v>
      </c>
      <c r="H6036" s="3" t="s">
        <v>16</v>
      </c>
      <c r="I6036" s="3"/>
      <c r="J6036" s="2" t="s">
        <v>21223</v>
      </c>
      <c r="K6036" s="2"/>
      <c r="L6036" s="2"/>
      <c r="M6036" s="2"/>
      <c r="N6036" s="2"/>
      <c r="O6036" s="2" t="s">
        <v>738</v>
      </c>
      <c r="P6036" s="2"/>
      <c r="Q6036" s="2"/>
      <c r="R6036" s="2" t="s">
        <v>21224</v>
      </c>
      <c r="S6036" s="2"/>
      <c r="T6036" s="2"/>
      <c r="U6036" s="2" t="s">
        <v>21</v>
      </c>
    </row>
    <row r="6037" spans="1:23" x14ac:dyDescent="0.2">
      <c r="A6037" s="2" t="s">
        <v>21225</v>
      </c>
      <c r="B6037" s="2" t="s">
        <v>13</v>
      </c>
      <c r="C6037" s="10" t="str">
        <f>+VLOOKUP(A6037,NAV!A:C,3,FALSE)</f>
        <v xml:space="preserve"> </v>
      </c>
      <c r="D6037" s="2" t="s">
        <v>21226</v>
      </c>
      <c r="E6037" s="11" t="str">
        <f>VLOOKUP(A6037,NAV!A:E,5,FALSE)</f>
        <v>SORIN</v>
      </c>
      <c r="F6037" s="11" t="b">
        <f>+D6037=E6037</f>
        <v>1</v>
      </c>
      <c r="G6037" s="2" t="s">
        <v>15</v>
      </c>
      <c r="H6037" s="3" t="s">
        <v>16</v>
      </c>
      <c r="I6037" s="3"/>
      <c r="J6037" s="2" t="s">
        <v>21227</v>
      </c>
      <c r="K6037" s="7" t="str">
        <f>VLOOKUP(A6037,NAV!A:F,6,FALSE)</f>
        <v>4 avenue Reaumur</v>
      </c>
      <c r="L6037" s="7" t="b">
        <f>J6037=K6037</f>
        <v>1</v>
      </c>
      <c r="M6037" s="2"/>
      <c r="N6037" s="2"/>
      <c r="O6037" s="2" t="s">
        <v>8482</v>
      </c>
      <c r="P6037" s="10" t="str">
        <f>VLOOKUP(A6037,NAV!A:H,8,FALSE)</f>
        <v>92140</v>
      </c>
      <c r="Q6037" s="10" t="b">
        <f>O6037=P6037</f>
        <v>1</v>
      </c>
      <c r="R6037" s="2" t="s">
        <v>17569</v>
      </c>
      <c r="S6037" s="10" t="str">
        <f>VLOOKUP(A6037,NAV!A:I,9,FALSE)</f>
        <v>CLAMART</v>
      </c>
      <c r="T6037" s="10" t="b">
        <f>R6037=S6037</f>
        <v>1</v>
      </c>
      <c r="U6037" s="2" t="s">
        <v>48</v>
      </c>
      <c r="V6037" s="9" t="str">
        <f>VLOOKUP(A6037,NAV!A:L,12,FALSE)</f>
        <v>FR</v>
      </c>
      <c r="W6037" t="str">
        <f>VLOOKUP(A6037,NAV!A:J,10,FALSE)</f>
        <v/>
      </c>
    </row>
    <row r="6038" spans="1:23" hidden="1" x14ac:dyDescent="0.2">
      <c r="A6038" s="2"/>
      <c r="B6038" s="2" t="s">
        <v>13</v>
      </c>
      <c r="C6038" s="2"/>
      <c r="D6038" s="2" t="s">
        <v>21228</v>
      </c>
      <c r="E6038" s="11" t="e">
        <f>VLOOKUP(A6038,NAV!A:E,5,FALSE)</f>
        <v>#N/A</v>
      </c>
      <c r="F6038" s="11"/>
      <c r="G6038" s="2" t="s">
        <v>15</v>
      </c>
      <c r="H6038" s="3" t="s">
        <v>82</v>
      </c>
      <c r="I6038" s="3"/>
      <c r="J6038" s="2" t="s">
        <v>21229</v>
      </c>
      <c r="K6038" s="2"/>
      <c r="L6038" s="2"/>
      <c r="M6038" s="2"/>
      <c r="N6038" s="2"/>
      <c r="O6038" s="2" t="s">
        <v>360</v>
      </c>
      <c r="P6038" s="2"/>
      <c r="Q6038" s="2"/>
      <c r="R6038" s="2" t="s">
        <v>8297</v>
      </c>
      <c r="S6038" s="2"/>
      <c r="T6038" s="2"/>
      <c r="U6038" s="2" t="s">
        <v>21</v>
      </c>
    </row>
    <row r="6039" spans="1:23" hidden="1" x14ac:dyDescent="0.2">
      <c r="A6039" s="2"/>
      <c r="B6039" s="2" t="s">
        <v>13</v>
      </c>
      <c r="C6039" s="2"/>
      <c r="D6039" s="2" t="s">
        <v>21230</v>
      </c>
      <c r="E6039" s="11" t="e">
        <f>VLOOKUP(A6039,NAV!A:E,5,FALSE)</f>
        <v>#N/A</v>
      </c>
      <c r="F6039" s="11"/>
      <c r="G6039" s="2" t="s">
        <v>15</v>
      </c>
      <c r="H6039" s="3" t="s">
        <v>16</v>
      </c>
      <c r="I6039" s="3"/>
      <c r="J6039" s="2" t="s">
        <v>21231</v>
      </c>
      <c r="K6039" s="2"/>
      <c r="L6039" s="2"/>
      <c r="M6039" s="2" t="s">
        <v>21232</v>
      </c>
      <c r="N6039" s="2"/>
      <c r="O6039" s="2" t="s">
        <v>1117</v>
      </c>
      <c r="P6039" s="2"/>
      <c r="Q6039" s="2"/>
      <c r="R6039" s="2" t="s">
        <v>13471</v>
      </c>
      <c r="S6039" s="2"/>
      <c r="T6039" s="2"/>
      <c r="U6039" s="2" t="s">
        <v>21</v>
      </c>
    </row>
    <row r="6040" spans="1:23" x14ac:dyDescent="0.2">
      <c r="A6040" s="2" t="s">
        <v>21233</v>
      </c>
      <c r="B6040" s="2" t="s">
        <v>13</v>
      </c>
      <c r="C6040" s="10" t="str">
        <f>+VLOOKUP(A6040,NAV!A:C,3,FALSE)</f>
        <v xml:space="preserve"> </v>
      </c>
      <c r="D6040" s="2" t="s">
        <v>21234</v>
      </c>
      <c r="E6040" s="11" t="str">
        <f>VLOOKUP(A6040,NAV!A:E,5,FALSE)</f>
        <v>SOTRAVO (GROUPE PAGES JAUNES)</v>
      </c>
      <c r="F6040" s="11" t="b">
        <f>+D6040=E6040</f>
        <v>1</v>
      </c>
      <c r="G6040" s="2" t="s">
        <v>15</v>
      </c>
      <c r="H6040" s="3" t="s">
        <v>16</v>
      </c>
      <c r="I6040" s="3"/>
      <c r="J6040" s="2" t="s">
        <v>21235</v>
      </c>
      <c r="K6040" s="7" t="str">
        <f>VLOOKUP(A6040,NAV!A:F,6,FALSE)</f>
        <v>2 boulevard Vauban</v>
      </c>
      <c r="L6040" s="7" t="b">
        <f>J6040=K6040</f>
        <v>1</v>
      </c>
      <c r="M6040" s="2"/>
      <c r="N6040" s="2"/>
      <c r="O6040" s="2" t="s">
        <v>4094</v>
      </c>
      <c r="P6040" s="10" t="str">
        <f>VLOOKUP(A6040,NAV!A:H,8,FALSE)</f>
        <v>78180</v>
      </c>
      <c r="Q6040" s="10" t="b">
        <f>O6040=P6040</f>
        <v>1</v>
      </c>
      <c r="R6040" s="2" t="s">
        <v>21236</v>
      </c>
      <c r="S6040" s="10" t="str">
        <f>VLOOKUP(A6040,NAV!A:I,9,FALSE)</f>
        <v>MONTIGNY LE BRETONNEUX</v>
      </c>
      <c r="T6040" s="10" t="b">
        <f>R6040=S6040</f>
        <v>1</v>
      </c>
      <c r="U6040" s="2" t="s">
        <v>21</v>
      </c>
      <c r="V6040" s="9" t="str">
        <f>VLOOKUP(A6040,NAV!A:L,12,FALSE)</f>
        <v>FR</v>
      </c>
      <c r="W6040" t="str">
        <f>VLOOKUP(A6040,NAV!A:J,10,FALSE)</f>
        <v/>
      </c>
    </row>
    <row r="6041" spans="1:23" hidden="1" x14ac:dyDescent="0.2">
      <c r="A6041" s="2"/>
      <c r="B6041" s="2" t="s">
        <v>13</v>
      </c>
      <c r="C6041" s="2"/>
      <c r="D6041" s="2" t="s">
        <v>21237</v>
      </c>
      <c r="E6041" s="11" t="e">
        <f>VLOOKUP(A6041,NAV!A:E,5,FALSE)</f>
        <v>#N/A</v>
      </c>
      <c r="F6041" s="11"/>
      <c r="G6041" s="2" t="s">
        <v>15</v>
      </c>
      <c r="H6041" s="3" t="s">
        <v>16</v>
      </c>
      <c r="I6041" s="3"/>
      <c r="J6041" s="2" t="s">
        <v>21238</v>
      </c>
      <c r="K6041" s="2"/>
      <c r="L6041" s="2"/>
      <c r="M6041" s="2"/>
      <c r="N6041" s="2"/>
      <c r="O6041" s="2" t="s">
        <v>21239</v>
      </c>
      <c r="P6041" s="2"/>
      <c r="Q6041" s="2"/>
      <c r="R6041" s="2" t="s">
        <v>21240</v>
      </c>
      <c r="S6041" s="2"/>
      <c r="T6041" s="2"/>
      <c r="U6041" s="2" t="s">
        <v>48</v>
      </c>
    </row>
    <row r="6042" spans="1:23" hidden="1" x14ac:dyDescent="0.2">
      <c r="A6042" s="2"/>
      <c r="B6042" s="2" t="s">
        <v>13</v>
      </c>
      <c r="C6042" s="2"/>
      <c r="D6042" s="2" t="s">
        <v>21241</v>
      </c>
      <c r="E6042" s="11" t="e">
        <f>VLOOKUP(A6042,NAV!A:E,5,FALSE)</f>
        <v>#N/A</v>
      </c>
      <c r="F6042" s="11"/>
      <c r="G6042" s="2" t="s">
        <v>15</v>
      </c>
      <c r="H6042" s="3" t="s">
        <v>1407</v>
      </c>
      <c r="I6042" s="3"/>
      <c r="J6042" s="2" t="s">
        <v>21242</v>
      </c>
      <c r="K6042" s="2"/>
      <c r="L6042" s="2"/>
      <c r="M6042" s="2" t="s">
        <v>21243</v>
      </c>
      <c r="N6042" s="2"/>
      <c r="O6042" s="2" t="s">
        <v>21244</v>
      </c>
      <c r="P6042" s="2"/>
      <c r="Q6042" s="2"/>
      <c r="R6042" s="2" t="s">
        <v>12274</v>
      </c>
      <c r="S6042" s="2"/>
      <c r="T6042" s="2"/>
      <c r="U6042" s="2" t="s">
        <v>3212</v>
      </c>
    </row>
    <row r="6043" spans="1:23" x14ac:dyDescent="0.2">
      <c r="A6043" s="2" t="s">
        <v>21245</v>
      </c>
      <c r="B6043" s="2" t="s">
        <v>13</v>
      </c>
      <c r="C6043" s="10" t="str">
        <f>+VLOOKUP(A6043,NAV!A:C,3,FALSE)</f>
        <v xml:space="preserve"> </v>
      </c>
      <c r="D6043" s="2" t="s">
        <v>21246</v>
      </c>
      <c r="E6043" s="11" t="str">
        <f>VLOOKUP(A6043,NAV!A:E,5,FALSE)</f>
        <v>SOURCE DU VAL ST LAMBERT</v>
      </c>
      <c r="F6043" s="11" t="b">
        <f t="shared" ref="F6043:F6045" si="3320">+D6043=E6043</f>
        <v>1</v>
      </c>
      <c r="G6043" s="2" t="s">
        <v>15</v>
      </c>
      <c r="H6043" s="3" t="s">
        <v>16</v>
      </c>
      <c r="I6043" s="3"/>
      <c r="J6043" s="2" t="s">
        <v>21247</v>
      </c>
      <c r="K6043" s="7" t="str">
        <f>VLOOKUP(A6043,NAV!A:F,6,FALSE)</f>
        <v>12 Chemin de la Messe</v>
      </c>
      <c r="L6043" s="7" t="b">
        <f t="shared" ref="L6043:L6045" si="3321">J6043=K6043</f>
        <v>1</v>
      </c>
      <c r="M6043" s="2"/>
      <c r="N6043" s="2"/>
      <c r="O6043" s="2" t="s">
        <v>20319</v>
      </c>
      <c r="P6043" s="10" t="str">
        <f>VLOOKUP(A6043,NAV!A:H,8,FALSE)</f>
        <v>78470</v>
      </c>
      <c r="Q6043" s="10" t="b">
        <f t="shared" ref="Q6043:Q6045" si="3322">O6043=P6043</f>
        <v>1</v>
      </c>
      <c r="R6043" s="2" t="s">
        <v>21248</v>
      </c>
      <c r="S6043" s="10" t="str">
        <f>VLOOKUP(A6043,NAV!A:I,9,FALSE)</f>
        <v>MILON LA CHAPELLE</v>
      </c>
      <c r="T6043" s="10" t="b">
        <f t="shared" ref="T6043:T6045" si="3323">R6043=S6043</f>
        <v>0</v>
      </c>
      <c r="U6043" s="2" t="s">
        <v>21</v>
      </c>
      <c r="V6043" s="9" t="str">
        <f>VLOOKUP(A6043,NAV!A:L,12,FALSE)</f>
        <v>FR</v>
      </c>
      <c r="W6043" t="str">
        <f>VLOOKUP(A6043,NAV!A:J,10,FALSE)</f>
        <v/>
      </c>
    </row>
    <row r="6044" spans="1:23" x14ac:dyDescent="0.2">
      <c r="A6044" s="2" t="s">
        <v>21249</v>
      </c>
      <c r="B6044" s="2" t="s">
        <v>13</v>
      </c>
      <c r="C6044" s="10" t="str">
        <f>+VLOOKUP(A6044,NAV!A:C,3,FALSE)</f>
        <v>Tous</v>
      </c>
      <c r="D6044" s="2" t="s">
        <v>21250</v>
      </c>
      <c r="E6044" s="11" t="str">
        <f>VLOOKUP(A6044,NAV!A:E,5,FALSE)</f>
        <v>SOURCE SASSAY</v>
      </c>
      <c r="F6044" s="11" t="b">
        <f t="shared" si="3320"/>
        <v>1</v>
      </c>
      <c r="G6044" s="2" t="s">
        <v>15</v>
      </c>
      <c r="H6044" s="3" t="s">
        <v>375</v>
      </c>
      <c r="I6044" s="3"/>
      <c r="J6044" s="2" t="s">
        <v>21251</v>
      </c>
      <c r="K6044" s="7" t="str">
        <f>VLOOKUP(A6044,NAV!A:F,6,FALSE)</f>
        <v>Avenue Sassay</v>
      </c>
      <c r="L6044" s="7" t="b">
        <f t="shared" si="3321"/>
        <v>1</v>
      </c>
      <c r="M6044" s="2"/>
      <c r="N6044" s="2"/>
      <c r="O6044" s="2" t="s">
        <v>21252</v>
      </c>
      <c r="P6044" s="10" t="str">
        <f>VLOOKUP(A6044,NAV!A:H,8,FALSE)</f>
        <v>22130</v>
      </c>
      <c r="Q6044" s="10" t="b">
        <f t="shared" si="3322"/>
        <v>1</v>
      </c>
      <c r="R6044" s="2" t="s">
        <v>19443</v>
      </c>
      <c r="S6044" s="10" t="str">
        <f>VLOOKUP(A6044,NAV!A:I,9,FALSE)</f>
        <v>BOURSEUL</v>
      </c>
      <c r="T6044" s="10" t="b">
        <f t="shared" si="3323"/>
        <v>0</v>
      </c>
      <c r="U6044" s="2" t="s">
        <v>21</v>
      </c>
      <c r="V6044" s="9" t="str">
        <f>VLOOKUP(A6044,NAV!A:L,12,FALSE)</f>
        <v>FR</v>
      </c>
      <c r="W6044" t="str">
        <f>VLOOKUP(A6044,NAV!A:J,10,FALSE)</f>
        <v/>
      </c>
    </row>
    <row r="6045" spans="1:23" x14ac:dyDescent="0.2">
      <c r="A6045" s="2" t="s">
        <v>21253</v>
      </c>
      <c r="B6045" s="2" t="s">
        <v>13</v>
      </c>
      <c r="C6045" s="10" t="str">
        <f>+VLOOKUP(A6045,NAV!A:C,3,FALSE)</f>
        <v xml:space="preserve"> </v>
      </c>
      <c r="D6045" s="2" t="s">
        <v>21254</v>
      </c>
      <c r="E6045" s="11" t="str">
        <f>VLOOKUP(A6045,NAV!A:E,5,FALSE)</f>
        <v>SOURCES CAROLA</v>
      </c>
      <c r="F6045" s="11" t="b">
        <f t="shared" si="3320"/>
        <v>1</v>
      </c>
      <c r="G6045" s="2" t="s">
        <v>15</v>
      </c>
      <c r="H6045" s="3" t="s">
        <v>375</v>
      </c>
      <c r="I6045" s="3"/>
      <c r="J6045" s="2" t="s">
        <v>19411</v>
      </c>
      <c r="K6045" s="7" t="str">
        <f>VLOOKUP(A6045,NAV!A:F,6,FALSE)</f>
        <v>48 Route de Bergheim</v>
      </c>
      <c r="L6045" s="7" t="b">
        <f t="shared" si="3321"/>
        <v>1</v>
      </c>
      <c r="M6045" s="2"/>
      <c r="N6045" s="2"/>
      <c r="O6045" s="2" t="s">
        <v>21252</v>
      </c>
      <c r="P6045" s="10" t="str">
        <f>VLOOKUP(A6045,NAV!A:H,8,FALSE)</f>
        <v>22130</v>
      </c>
      <c r="Q6045" s="10" t="b">
        <f t="shared" si="3322"/>
        <v>1</v>
      </c>
      <c r="R6045" s="2" t="s">
        <v>19413</v>
      </c>
      <c r="S6045" s="10" t="str">
        <f>VLOOKUP(A6045,NAV!A:I,9,FALSE)</f>
        <v>BOURSEUL</v>
      </c>
      <c r="T6045" s="10" t="b">
        <f t="shared" si="3323"/>
        <v>0</v>
      </c>
      <c r="U6045" s="2" t="s">
        <v>21</v>
      </c>
      <c r="V6045" s="9" t="str">
        <f>VLOOKUP(A6045,NAV!A:L,12,FALSE)</f>
        <v>FR</v>
      </c>
      <c r="W6045" t="str">
        <f>VLOOKUP(A6045,NAV!A:J,10,FALSE)</f>
        <v/>
      </c>
    </row>
    <row r="6046" spans="1:23" hidden="1" x14ac:dyDescent="0.2">
      <c r="A6046" s="2"/>
      <c r="B6046" s="2" t="s">
        <v>13</v>
      </c>
      <c r="C6046" s="2"/>
      <c r="D6046" s="2" t="s">
        <v>21255</v>
      </c>
      <c r="E6046" s="11" t="e">
        <f>VLOOKUP(A6046,NAV!A:E,5,FALSE)</f>
        <v>#N/A</v>
      </c>
      <c r="F6046" s="11"/>
      <c r="G6046" s="2" t="s">
        <v>15</v>
      </c>
      <c r="H6046" s="3" t="s">
        <v>82</v>
      </c>
      <c r="I6046" s="3"/>
      <c r="J6046" s="2" t="s">
        <v>21256</v>
      </c>
      <c r="K6046" s="2"/>
      <c r="L6046" s="2"/>
      <c r="M6046" s="2"/>
      <c r="N6046" s="2"/>
      <c r="O6046" s="2" t="s">
        <v>21257</v>
      </c>
      <c r="P6046" s="2"/>
      <c r="Q6046" s="2"/>
      <c r="R6046" s="2" t="s">
        <v>13945</v>
      </c>
      <c r="S6046" s="2"/>
      <c r="T6046" s="2"/>
      <c r="U6046" s="2" t="s">
        <v>21</v>
      </c>
    </row>
    <row r="6047" spans="1:23" hidden="1" x14ac:dyDescent="0.2">
      <c r="A6047" s="2"/>
      <c r="B6047" s="2" t="s">
        <v>13</v>
      </c>
      <c r="C6047" s="2"/>
      <c r="D6047" s="2" t="s">
        <v>21258</v>
      </c>
      <c r="E6047" s="11" t="e">
        <f>VLOOKUP(A6047,NAV!A:E,5,FALSE)</f>
        <v>#N/A</v>
      </c>
      <c r="F6047" s="11"/>
      <c r="G6047" s="2" t="s">
        <v>15</v>
      </c>
      <c r="H6047" s="3" t="s">
        <v>82</v>
      </c>
      <c r="I6047" s="3"/>
      <c r="J6047" s="2" t="s">
        <v>21259</v>
      </c>
      <c r="K6047" s="2"/>
      <c r="L6047" s="2"/>
      <c r="M6047" s="2"/>
      <c r="N6047" s="2"/>
      <c r="O6047" s="2" t="s">
        <v>5297</v>
      </c>
      <c r="P6047" s="2"/>
      <c r="Q6047" s="2"/>
      <c r="R6047" s="2" t="s">
        <v>116</v>
      </c>
      <c r="S6047" s="2"/>
      <c r="T6047" s="2"/>
      <c r="U6047" s="2" t="s">
        <v>21</v>
      </c>
    </row>
    <row r="6048" spans="1:23" hidden="1" x14ac:dyDescent="0.2">
      <c r="A6048" s="2"/>
      <c r="B6048" s="2" t="s">
        <v>13</v>
      </c>
      <c r="C6048" s="2"/>
      <c r="D6048" s="2" t="s">
        <v>21260</v>
      </c>
      <c r="E6048" s="11" t="e">
        <f>VLOOKUP(A6048,NAV!A:E,5,FALSE)</f>
        <v>#N/A</v>
      </c>
      <c r="F6048" s="11"/>
      <c r="G6048" s="2" t="s">
        <v>15</v>
      </c>
      <c r="H6048" s="3" t="s">
        <v>16</v>
      </c>
      <c r="I6048" s="3"/>
      <c r="J6048" s="2" t="s">
        <v>21261</v>
      </c>
      <c r="K6048" s="2"/>
      <c r="L6048" s="2"/>
      <c r="M6048" s="2" t="s">
        <v>18</v>
      </c>
      <c r="N6048" s="2"/>
      <c r="O6048" s="2" t="s">
        <v>66</v>
      </c>
      <c r="P6048" s="2"/>
      <c r="Q6048" s="2"/>
      <c r="R6048" s="2" t="s">
        <v>977</v>
      </c>
      <c r="S6048" s="2"/>
      <c r="T6048" s="2"/>
      <c r="U6048" s="2" t="s">
        <v>21</v>
      </c>
    </row>
    <row r="6049" spans="1:23" x14ac:dyDescent="0.2">
      <c r="A6049" s="2" t="s">
        <v>21262</v>
      </c>
      <c r="B6049" s="2" t="s">
        <v>13</v>
      </c>
      <c r="C6049" s="10" t="str">
        <f>+VLOOKUP(A6049,NAV!A:C,3,FALSE)</f>
        <v xml:space="preserve"> </v>
      </c>
      <c r="D6049" s="2" t="s">
        <v>21263</v>
      </c>
      <c r="E6049" s="11" t="str">
        <f>VLOOKUP(A6049,NAV!A:E,5,FALSE)</f>
        <v>SPEIG</v>
      </c>
      <c r="F6049" s="11" t="b">
        <f>+D6049=E6049</f>
        <v>1</v>
      </c>
      <c r="G6049" s="2" t="s">
        <v>15</v>
      </c>
      <c r="H6049" s="3" t="s">
        <v>16</v>
      </c>
      <c r="I6049" s="3"/>
      <c r="J6049" s="2" t="s">
        <v>21264</v>
      </c>
      <c r="K6049" s="7" t="str">
        <f>VLOOKUP(A6049,NAV!A:F,6,FALSE)</f>
        <v>2 Allee Latecoere</v>
      </c>
      <c r="L6049" s="7" t="b">
        <f>J6049=K6049</f>
        <v>1</v>
      </c>
      <c r="M6049" s="2" t="s">
        <v>18</v>
      </c>
      <c r="N6049" s="2"/>
      <c r="O6049" s="2" t="s">
        <v>6783</v>
      </c>
      <c r="P6049" s="10" t="str">
        <f>VLOOKUP(A6049,NAV!A:H,8,FALSE)</f>
        <v>78140</v>
      </c>
      <c r="Q6049" s="10" t="b">
        <f>O6049=P6049</f>
        <v>1</v>
      </c>
      <c r="R6049" s="2" t="s">
        <v>8538</v>
      </c>
      <c r="S6049" s="10" t="str">
        <f>VLOOKUP(A6049,NAV!A:I,9,FALSE)</f>
        <v>VELIZY VILLACOUBLAY</v>
      </c>
      <c r="T6049" s="10" t="b">
        <f>R6049=S6049</f>
        <v>1</v>
      </c>
      <c r="U6049" s="2" t="s">
        <v>21</v>
      </c>
      <c r="V6049" s="9" t="str">
        <f>VLOOKUP(A6049,NAV!A:L,12,FALSE)</f>
        <v>FR</v>
      </c>
      <c r="W6049" t="str">
        <f>VLOOKUP(A6049,NAV!A:J,10,FALSE)</f>
        <v/>
      </c>
    </row>
    <row r="6050" spans="1:23" hidden="1" x14ac:dyDescent="0.2">
      <c r="A6050" s="2"/>
      <c r="B6050" s="2" t="s">
        <v>13</v>
      </c>
      <c r="C6050" s="2"/>
      <c r="D6050" s="2" t="s">
        <v>21265</v>
      </c>
      <c r="E6050" s="11" t="e">
        <f>VLOOKUP(A6050,NAV!A:E,5,FALSE)</f>
        <v>#N/A</v>
      </c>
      <c r="F6050" s="11"/>
      <c r="G6050" s="2" t="s">
        <v>15</v>
      </c>
      <c r="H6050" s="3" t="s">
        <v>76</v>
      </c>
      <c r="I6050" s="3"/>
      <c r="J6050" s="2" t="s">
        <v>21266</v>
      </c>
      <c r="K6050" s="2"/>
      <c r="L6050" s="2"/>
      <c r="M6050" s="2" t="s">
        <v>21267</v>
      </c>
      <c r="N6050" s="2"/>
      <c r="O6050" s="2" t="s">
        <v>17962</v>
      </c>
      <c r="P6050" s="2"/>
      <c r="Q6050" s="2"/>
      <c r="R6050" s="2" t="s">
        <v>17963</v>
      </c>
      <c r="S6050" s="2"/>
      <c r="T6050" s="2"/>
      <c r="U6050" s="2" t="s">
        <v>21</v>
      </c>
    </row>
    <row r="6051" spans="1:23" x14ac:dyDescent="0.2">
      <c r="A6051" s="2" t="s">
        <v>21268</v>
      </c>
      <c r="B6051" s="2" t="s">
        <v>13</v>
      </c>
      <c r="C6051" s="10" t="str">
        <f>+VLOOKUP(A6051,NAV!A:C,3,FALSE)</f>
        <v>Tous</v>
      </c>
      <c r="D6051" s="2" t="s">
        <v>21269</v>
      </c>
      <c r="E6051" s="11" t="str">
        <f>VLOOKUP(A6051,NAV!A:E,5,FALSE)</f>
        <v>SPICERS FRANCE</v>
      </c>
      <c r="F6051" s="11" t="b">
        <f>+D6051=E6051</f>
        <v>1</v>
      </c>
      <c r="G6051" s="2" t="s">
        <v>15</v>
      </c>
      <c r="H6051" s="3" t="s">
        <v>16</v>
      </c>
      <c r="I6051" s="3"/>
      <c r="J6051" s="2" t="s">
        <v>21270</v>
      </c>
      <c r="K6051" s="7" t="str">
        <f>VLOOKUP(A6051,NAV!A:F,6,FALSE)</f>
        <v>47 ALLEE DES IMPRESSIONNISTES</v>
      </c>
      <c r="L6051" s="7" t="b">
        <f>J6051=K6051</f>
        <v>1</v>
      </c>
      <c r="M6051" s="2"/>
      <c r="N6051" s="2"/>
      <c r="O6051" s="2" t="s">
        <v>721</v>
      </c>
      <c r="P6051" s="10" t="str">
        <f>VLOOKUP(A6051,NAV!A:H,8,FALSE)</f>
        <v>93420</v>
      </c>
      <c r="Q6051" s="10" t="b">
        <f>O6051=P6051</f>
        <v>1</v>
      </c>
      <c r="R6051" s="2" t="s">
        <v>9612</v>
      </c>
      <c r="S6051" s="10" t="str">
        <f>VLOOKUP(A6051,NAV!A:I,9,FALSE)</f>
        <v>VILLEPINTE</v>
      </c>
      <c r="T6051" s="10" t="b">
        <f>R6051=S6051</f>
        <v>1</v>
      </c>
      <c r="U6051" s="2" t="s">
        <v>21</v>
      </c>
      <c r="V6051" s="9" t="str">
        <f>VLOOKUP(A6051,NAV!A:L,12,FALSE)</f>
        <v>FR</v>
      </c>
      <c r="W6051" t="str">
        <f>VLOOKUP(A6051,NAV!A:J,10,FALSE)</f>
        <v/>
      </c>
    </row>
    <row r="6052" spans="1:23" hidden="1" x14ac:dyDescent="0.2">
      <c r="A6052" s="2"/>
      <c r="B6052" s="2" t="s">
        <v>13</v>
      </c>
      <c r="C6052" s="2"/>
      <c r="D6052" s="2" t="s">
        <v>21271</v>
      </c>
      <c r="E6052" s="11" t="e">
        <f>VLOOKUP(A6052,NAV!A:E,5,FALSE)</f>
        <v>#N/A</v>
      </c>
      <c r="F6052" s="11"/>
      <c r="G6052" s="2" t="s">
        <v>15</v>
      </c>
      <c r="H6052" s="3" t="s">
        <v>276</v>
      </c>
      <c r="I6052" s="3" t="s">
        <v>21272</v>
      </c>
      <c r="J6052" s="2" t="s">
        <v>21273</v>
      </c>
      <c r="K6052" s="2"/>
      <c r="L6052" s="2"/>
      <c r="M6052" s="2"/>
      <c r="N6052" s="2"/>
      <c r="O6052" s="2" t="s">
        <v>4437</v>
      </c>
      <c r="P6052" s="2"/>
      <c r="Q6052" s="2"/>
      <c r="R6052" s="2" t="s">
        <v>6141</v>
      </c>
      <c r="S6052" s="2"/>
      <c r="T6052" s="2"/>
      <c r="U6052" s="2" t="s">
        <v>48</v>
      </c>
    </row>
    <row r="6053" spans="1:23" hidden="1" x14ac:dyDescent="0.2">
      <c r="A6053" s="2"/>
      <c r="B6053" s="2" t="s">
        <v>43</v>
      </c>
      <c r="C6053" s="2"/>
      <c r="D6053" s="2" t="s">
        <v>21274</v>
      </c>
      <c r="E6053" s="11" t="e">
        <f>VLOOKUP(A6053,NAV!A:E,5,FALSE)</f>
        <v>#N/A</v>
      </c>
      <c r="F6053" s="11"/>
      <c r="G6053" s="2" t="s">
        <v>224</v>
      </c>
      <c r="H6053" s="3" t="s">
        <v>276</v>
      </c>
      <c r="I6053" s="3" t="s">
        <v>21275</v>
      </c>
      <c r="J6053" s="2" t="s">
        <v>21276</v>
      </c>
      <c r="K6053" s="2"/>
      <c r="L6053" s="2"/>
      <c r="M6053" s="2"/>
      <c r="N6053" s="2"/>
      <c r="O6053" s="2" t="s">
        <v>514</v>
      </c>
      <c r="P6053" s="2"/>
      <c r="Q6053" s="2"/>
      <c r="R6053" s="2" t="s">
        <v>1305</v>
      </c>
      <c r="S6053" s="2"/>
      <c r="T6053" s="2"/>
      <c r="U6053" s="2" t="s">
        <v>21</v>
      </c>
    </row>
    <row r="6054" spans="1:23" x14ac:dyDescent="0.2">
      <c r="A6054" s="2" t="s">
        <v>21277</v>
      </c>
      <c r="B6054" s="2" t="s">
        <v>13</v>
      </c>
      <c r="C6054" s="10" t="e">
        <f>+VLOOKUP(A6054,NAV!A:C,3,FALSE)</f>
        <v>#N/A</v>
      </c>
      <c r="D6054" s="2" t="s">
        <v>21275</v>
      </c>
      <c r="E6054" s="11" t="e">
        <f>VLOOKUP(A6054,NAV!A:E,5,FALSE)</f>
        <v>#N/A</v>
      </c>
      <c r="F6054" s="11" t="e">
        <f>+D6054=E6054</f>
        <v>#N/A</v>
      </c>
      <c r="G6054" s="2" t="s">
        <v>15</v>
      </c>
      <c r="H6054" s="3" t="s">
        <v>276</v>
      </c>
      <c r="I6054" s="3" t="s">
        <v>21272</v>
      </c>
      <c r="J6054" s="2" t="s">
        <v>21278</v>
      </c>
      <c r="K6054" s="7" t="e">
        <f>VLOOKUP(A6054,NAV!A:F,6,FALSE)</f>
        <v>#N/A</v>
      </c>
      <c r="L6054" s="7" t="e">
        <f>J6054=K6054</f>
        <v>#N/A</v>
      </c>
      <c r="M6054" s="2" t="s">
        <v>18</v>
      </c>
      <c r="N6054" s="2"/>
      <c r="O6054" s="2" t="s">
        <v>21279</v>
      </c>
      <c r="P6054" s="10" t="e">
        <f>VLOOKUP(A6054,NAV!A:H,8,FALSE)</f>
        <v>#N/A</v>
      </c>
      <c r="Q6054" s="10" t="e">
        <f>O6054=P6054</f>
        <v>#N/A</v>
      </c>
      <c r="R6054" s="2" t="s">
        <v>9049</v>
      </c>
      <c r="S6054" s="10" t="e">
        <f>VLOOKUP(A6054,NAV!A:I,9,FALSE)</f>
        <v>#N/A</v>
      </c>
      <c r="T6054" s="10" t="e">
        <f>R6054=S6054</f>
        <v>#N/A</v>
      </c>
      <c r="U6054" s="2" t="s">
        <v>21</v>
      </c>
      <c r="V6054" s="9" t="e">
        <f>VLOOKUP(A6054,NAV!A:L,12,FALSE)</f>
        <v>#N/A</v>
      </c>
      <c r="W6054" t="e">
        <f>VLOOKUP(A6054,NAV!A:J,10,FALSE)</f>
        <v>#N/A</v>
      </c>
    </row>
    <row r="6055" spans="1:23" hidden="1" x14ac:dyDescent="0.2">
      <c r="A6055" s="2"/>
      <c r="B6055" s="2" t="s">
        <v>43</v>
      </c>
      <c r="C6055" s="2"/>
      <c r="D6055" s="2" t="s">
        <v>21275</v>
      </c>
      <c r="E6055" s="11" t="e">
        <f>VLOOKUP(A6055,NAV!A:E,5,FALSE)</f>
        <v>#N/A</v>
      </c>
      <c r="F6055" s="11"/>
      <c r="G6055" s="2" t="s">
        <v>305</v>
      </c>
      <c r="H6055" s="3" t="s">
        <v>34</v>
      </c>
      <c r="I6055" s="3"/>
      <c r="J6055" s="2" t="s">
        <v>21278</v>
      </c>
      <c r="K6055" s="2"/>
      <c r="L6055" s="2"/>
      <c r="M6055" s="2"/>
      <c r="N6055" s="2"/>
      <c r="O6055" s="2" t="s">
        <v>21279</v>
      </c>
      <c r="P6055" s="2"/>
      <c r="Q6055" s="2"/>
      <c r="R6055" s="2" t="s">
        <v>9049</v>
      </c>
      <c r="S6055" s="2"/>
      <c r="T6055" s="2"/>
      <c r="U6055" s="2" t="s">
        <v>21</v>
      </c>
    </row>
    <row r="6056" spans="1:23" hidden="1" x14ac:dyDescent="0.2">
      <c r="A6056" s="2"/>
      <c r="B6056" s="2" t="s">
        <v>13</v>
      </c>
      <c r="C6056" s="2"/>
      <c r="D6056" s="2" t="s">
        <v>21272</v>
      </c>
      <c r="E6056" s="11" t="e">
        <f>VLOOKUP(A6056,NAV!A:E,5,FALSE)</f>
        <v>#N/A</v>
      </c>
      <c r="F6056" s="11"/>
      <c r="G6056" s="2" t="s">
        <v>305</v>
      </c>
      <c r="H6056" s="3" t="s">
        <v>276</v>
      </c>
      <c r="I6056" s="3"/>
      <c r="J6056" s="2" t="s">
        <v>21280</v>
      </c>
      <c r="K6056" s="2"/>
      <c r="L6056" s="2"/>
      <c r="M6056" s="2"/>
      <c r="N6056" s="2"/>
      <c r="O6056" s="2" t="s">
        <v>21281</v>
      </c>
      <c r="P6056" s="2"/>
      <c r="Q6056" s="2"/>
      <c r="R6056" s="2" t="s">
        <v>21282</v>
      </c>
      <c r="S6056" s="2"/>
      <c r="T6056" s="2"/>
      <c r="U6056" s="2" t="s">
        <v>21</v>
      </c>
    </row>
    <row r="6057" spans="1:23" hidden="1" x14ac:dyDescent="0.2">
      <c r="A6057" s="2"/>
      <c r="B6057" s="2" t="s">
        <v>13</v>
      </c>
      <c r="C6057" s="2"/>
      <c r="D6057" s="2" t="s">
        <v>21283</v>
      </c>
      <c r="E6057" s="11" t="e">
        <f>VLOOKUP(A6057,NAV!A:E,5,FALSE)</f>
        <v>#N/A</v>
      </c>
      <c r="F6057" s="11"/>
      <c r="G6057" s="2" t="s">
        <v>15</v>
      </c>
      <c r="H6057" s="3" t="s">
        <v>276</v>
      </c>
      <c r="I6057" s="3" t="s">
        <v>21272</v>
      </c>
      <c r="J6057" s="2" t="s">
        <v>21284</v>
      </c>
      <c r="K6057" s="2"/>
      <c r="L6057" s="2"/>
      <c r="M6057" s="2"/>
      <c r="N6057" s="2"/>
      <c r="O6057" s="2" t="s">
        <v>2270</v>
      </c>
      <c r="P6057" s="2"/>
      <c r="Q6057" s="2"/>
      <c r="R6057" s="2" t="s">
        <v>1952</v>
      </c>
      <c r="S6057" s="2"/>
      <c r="T6057" s="2"/>
      <c r="U6057" s="2" t="s">
        <v>48</v>
      </c>
    </row>
    <row r="6058" spans="1:23" hidden="1" x14ac:dyDescent="0.2">
      <c r="A6058" s="2"/>
      <c r="B6058" s="2" t="s">
        <v>13</v>
      </c>
      <c r="C6058" s="2"/>
      <c r="D6058" s="2" t="s">
        <v>21285</v>
      </c>
      <c r="E6058" s="11" t="e">
        <f>VLOOKUP(A6058,NAV!A:E,5,FALSE)</f>
        <v>#N/A</v>
      </c>
      <c r="F6058" s="11"/>
      <c r="G6058" s="2" t="s">
        <v>15</v>
      </c>
      <c r="H6058" s="3" t="s">
        <v>276</v>
      </c>
      <c r="I6058" s="3" t="s">
        <v>21272</v>
      </c>
      <c r="J6058" s="2" t="s">
        <v>21273</v>
      </c>
      <c r="K6058" s="2"/>
      <c r="L6058" s="2"/>
      <c r="M6058" s="2"/>
      <c r="N6058" s="2"/>
      <c r="O6058" s="2" t="s">
        <v>4437</v>
      </c>
      <c r="P6058" s="2"/>
      <c r="Q6058" s="2"/>
      <c r="R6058" s="2" t="s">
        <v>9877</v>
      </c>
      <c r="S6058" s="2"/>
      <c r="T6058" s="2"/>
      <c r="U6058" s="2" t="s">
        <v>48</v>
      </c>
    </row>
    <row r="6059" spans="1:23" hidden="1" x14ac:dyDescent="0.2">
      <c r="A6059" s="2"/>
      <c r="B6059" s="2" t="s">
        <v>13</v>
      </c>
      <c r="C6059" s="2"/>
      <c r="D6059" s="2" t="s">
        <v>21286</v>
      </c>
      <c r="E6059" s="11" t="e">
        <f>VLOOKUP(A6059,NAV!A:E,5,FALSE)</f>
        <v>#N/A</v>
      </c>
      <c r="F6059" s="11"/>
      <c r="G6059" s="2" t="s">
        <v>15</v>
      </c>
      <c r="H6059" s="3" t="s">
        <v>34</v>
      </c>
      <c r="I6059" s="3"/>
      <c r="J6059" s="2" t="s">
        <v>21287</v>
      </c>
      <c r="K6059" s="2"/>
      <c r="L6059" s="2"/>
      <c r="M6059" s="2" t="s">
        <v>21288</v>
      </c>
      <c r="N6059" s="2"/>
      <c r="O6059" s="2" t="s">
        <v>1874</v>
      </c>
      <c r="P6059" s="2"/>
      <c r="Q6059" s="2"/>
      <c r="R6059" s="2" t="s">
        <v>1875</v>
      </c>
      <c r="S6059" s="2"/>
      <c r="T6059" s="2"/>
      <c r="U6059" s="2" t="s">
        <v>21</v>
      </c>
    </row>
    <row r="6060" spans="1:23" x14ac:dyDescent="0.2">
      <c r="A6060" s="2" t="s">
        <v>21289</v>
      </c>
      <c r="B6060" s="2" t="s">
        <v>13</v>
      </c>
      <c r="C6060" s="10" t="str">
        <f>+VLOOKUP(A6060,NAV!A:C,3,FALSE)</f>
        <v>Tous</v>
      </c>
      <c r="D6060" s="2" t="s">
        <v>21290</v>
      </c>
      <c r="E6060" s="11" t="str">
        <f>VLOOKUP(A6060,NAV!A:E,5,FALSE)</f>
        <v>SPINCONTROL</v>
      </c>
      <c r="F6060" s="11" t="b">
        <f t="shared" ref="F6060:F6061" si="3324">+D6060=E6060</f>
        <v>1</v>
      </c>
      <c r="G6060" s="2" t="s">
        <v>15</v>
      </c>
      <c r="H6060" s="3" t="s">
        <v>375</v>
      </c>
      <c r="I6060" s="3"/>
      <c r="J6060" s="2" t="s">
        <v>21291</v>
      </c>
      <c r="K6060" s="7" t="str">
        <f>VLOOKUP(A6060,NAV!A:F,6,FALSE)</f>
        <v>238 rue Giraudeau</v>
      </c>
      <c r="L6060" s="7" t="b">
        <f t="shared" ref="L6060:L6061" si="3325">J6060=K6060</f>
        <v>1</v>
      </c>
      <c r="M6060" s="2" t="s">
        <v>18</v>
      </c>
      <c r="N6060" s="2"/>
      <c r="O6060" s="2" t="s">
        <v>21292</v>
      </c>
      <c r="P6060" s="10" t="str">
        <f>VLOOKUP(A6060,NAV!A:H,8,FALSE)</f>
        <v>37000</v>
      </c>
      <c r="Q6060" s="10" t="b">
        <f t="shared" ref="Q6060:Q6061" si="3326">O6060=P6060</f>
        <v>1</v>
      </c>
      <c r="R6060" s="2" t="s">
        <v>21293</v>
      </c>
      <c r="S6060" s="10" t="str">
        <f>VLOOKUP(A6060,NAV!A:I,9,FALSE)</f>
        <v>TOURS</v>
      </c>
      <c r="T6060" s="10" t="b">
        <f t="shared" ref="T6060:T6061" si="3327">R6060=S6060</f>
        <v>1</v>
      </c>
      <c r="U6060" s="2" t="s">
        <v>21</v>
      </c>
      <c r="V6060" s="9" t="str">
        <f>VLOOKUP(A6060,NAV!A:L,12,FALSE)</f>
        <v>FR</v>
      </c>
      <c r="W6060" t="str">
        <f>VLOOKUP(A6060,NAV!A:J,10,FALSE)</f>
        <v/>
      </c>
    </row>
    <row r="6061" spans="1:23" x14ac:dyDescent="0.2">
      <c r="A6061" s="2" t="s">
        <v>21294</v>
      </c>
      <c r="B6061" s="2" t="s">
        <v>13</v>
      </c>
      <c r="C6061" s="10" t="str">
        <f>+VLOOKUP(A6061,NAV!A:C,3,FALSE)</f>
        <v xml:space="preserve"> </v>
      </c>
      <c r="D6061" s="2" t="s">
        <v>21295</v>
      </c>
      <c r="E6061" s="11" t="str">
        <f>VLOOKUP(A6061,NAV!A:E,5,FALSE)</f>
        <v>SPIR COMMUNICATION</v>
      </c>
      <c r="F6061" s="11" t="b">
        <f t="shared" si="3324"/>
        <v>1</v>
      </c>
      <c r="G6061" s="2" t="s">
        <v>15</v>
      </c>
      <c r="H6061" s="3" t="s">
        <v>583</v>
      </c>
      <c r="I6061" s="3"/>
      <c r="J6061" s="2" t="s">
        <v>21296</v>
      </c>
      <c r="K6061" s="7" t="str">
        <f>VLOOKUP(A6061,NAV!A:F,6,FALSE)</f>
        <v>EUROPARC DE PICHAURY - BÂT D5</v>
      </c>
      <c r="L6061" s="7" t="b">
        <f t="shared" si="3325"/>
        <v>1</v>
      </c>
      <c r="M6061" s="2" t="s">
        <v>21297</v>
      </c>
      <c r="N6061" s="2" t="s">
        <v>21298</v>
      </c>
      <c r="O6061" s="2" t="s">
        <v>21299</v>
      </c>
      <c r="P6061" s="10" t="str">
        <f>VLOOKUP(A6061,NAV!A:H,8,FALSE)</f>
        <v>13592</v>
      </c>
      <c r="Q6061" s="10" t="b">
        <f t="shared" si="3326"/>
        <v>1</v>
      </c>
      <c r="R6061" s="2" t="s">
        <v>2821</v>
      </c>
      <c r="S6061" s="10" t="str">
        <f>VLOOKUP(A6061,NAV!A:I,9,FALSE)</f>
        <v>AIX EN PROVENCE</v>
      </c>
      <c r="T6061" s="10" t="b">
        <f t="shared" si="3327"/>
        <v>1</v>
      </c>
      <c r="U6061" s="2" t="s">
        <v>21</v>
      </c>
      <c r="V6061" s="9" t="str">
        <f>VLOOKUP(A6061,NAV!A:L,12,FALSE)</f>
        <v>FR</v>
      </c>
      <c r="W6061" t="str">
        <f>VLOOKUP(A6061,NAV!A:J,10,FALSE)</f>
        <v/>
      </c>
    </row>
    <row r="6062" spans="1:23" hidden="1" x14ac:dyDescent="0.2">
      <c r="A6062" s="2"/>
      <c r="B6062" s="2" t="s">
        <v>43</v>
      </c>
      <c r="C6062" s="2"/>
      <c r="D6062" s="2" t="s">
        <v>21300</v>
      </c>
      <c r="E6062" s="11" t="e">
        <f>VLOOKUP(A6062,NAV!A:E,5,FALSE)</f>
        <v>#N/A</v>
      </c>
      <c r="F6062" s="11"/>
      <c r="G6062" s="2" t="s">
        <v>15</v>
      </c>
      <c r="H6062" s="3" t="s">
        <v>583</v>
      </c>
      <c r="I6062" s="3" t="s">
        <v>21295</v>
      </c>
      <c r="J6062" s="2" t="s">
        <v>21296</v>
      </c>
      <c r="K6062" s="2"/>
      <c r="L6062" s="2"/>
      <c r="M6062" s="2" t="s">
        <v>21297</v>
      </c>
      <c r="N6062" s="2" t="s">
        <v>21298</v>
      </c>
      <c r="O6062" s="2" t="s">
        <v>21299</v>
      </c>
      <c r="P6062" s="2"/>
      <c r="Q6062" s="2"/>
      <c r="R6062" s="2" t="s">
        <v>2821</v>
      </c>
      <c r="S6062" s="2"/>
      <c r="T6062" s="2"/>
      <c r="U6062" s="2" t="s">
        <v>21</v>
      </c>
    </row>
    <row r="6063" spans="1:23" hidden="1" x14ac:dyDescent="0.2">
      <c r="A6063" s="2"/>
      <c r="B6063" s="2" t="s">
        <v>43</v>
      </c>
      <c r="C6063" s="2"/>
      <c r="D6063" s="2" t="s">
        <v>21301</v>
      </c>
      <c r="E6063" s="11" t="e">
        <f>VLOOKUP(A6063,NAV!A:E,5,FALSE)</f>
        <v>#N/A</v>
      </c>
      <c r="F6063" s="11"/>
      <c r="G6063" s="2" t="s">
        <v>224</v>
      </c>
      <c r="H6063" s="3" t="s">
        <v>583</v>
      </c>
      <c r="I6063" s="3" t="s">
        <v>21295</v>
      </c>
      <c r="J6063" s="2" t="s">
        <v>21302</v>
      </c>
      <c r="K6063" s="2"/>
      <c r="L6063" s="2"/>
      <c r="M6063" s="2" t="s">
        <v>18</v>
      </c>
      <c r="N6063" s="2"/>
      <c r="O6063" s="2" t="s">
        <v>343</v>
      </c>
      <c r="P6063" s="2"/>
      <c r="Q6063" s="2"/>
      <c r="R6063" s="2" t="s">
        <v>951</v>
      </c>
      <c r="S6063" s="2"/>
      <c r="T6063" s="2"/>
      <c r="U6063" s="2" t="s">
        <v>21</v>
      </c>
    </row>
    <row r="6064" spans="1:23" x14ac:dyDescent="0.2">
      <c r="A6064" s="2" t="s">
        <v>21303</v>
      </c>
      <c r="B6064" s="2" t="s">
        <v>13</v>
      </c>
      <c r="C6064" s="10" t="str">
        <f>+VLOOKUP(A6064,NAV!A:C,3,FALSE)</f>
        <v>Tous</v>
      </c>
      <c r="D6064" s="2" t="s">
        <v>21304</v>
      </c>
      <c r="E6064" s="11" t="str">
        <f>VLOOKUP(A6064,NAV!A:E,5,FALSE)</f>
        <v>SPIT</v>
      </c>
      <c r="F6064" s="11" t="b">
        <f t="shared" ref="F6064:F6065" si="3328">+D6064=E6064</f>
        <v>1</v>
      </c>
      <c r="G6064" s="2" t="s">
        <v>15</v>
      </c>
      <c r="H6064" s="3" t="s">
        <v>82</v>
      </c>
      <c r="I6064" s="3"/>
      <c r="J6064" s="2" t="s">
        <v>21305</v>
      </c>
      <c r="K6064" s="7" t="str">
        <f>VLOOKUP(A6064,NAV!A:F,6,FALSE)</f>
        <v>150, AVENUE DE LYON</v>
      </c>
      <c r="L6064" s="7" t="b">
        <f t="shared" ref="L6064:L6065" si="3329">J6064=K6064</f>
        <v>1</v>
      </c>
      <c r="M6064" s="2"/>
      <c r="N6064" s="2"/>
      <c r="O6064" s="2" t="s">
        <v>6431</v>
      </c>
      <c r="P6064" s="10" t="str">
        <f>VLOOKUP(A6064,NAV!A:H,8,FALSE)</f>
        <v>26501</v>
      </c>
      <c r="Q6064" s="10" t="b">
        <f t="shared" ref="Q6064:Q6065" si="3330">O6064=P6064</f>
        <v>1</v>
      </c>
      <c r="R6064" s="2" t="s">
        <v>6432</v>
      </c>
      <c r="S6064" s="10" t="str">
        <f>VLOOKUP(A6064,NAV!A:I,9,FALSE)</f>
        <v>BOURG LES VALENCE CEDEX</v>
      </c>
      <c r="T6064" s="10" t="b">
        <f t="shared" ref="T6064:T6065" si="3331">R6064=S6064</f>
        <v>1</v>
      </c>
      <c r="U6064" s="2" t="s">
        <v>21</v>
      </c>
      <c r="V6064" s="9" t="str">
        <f>VLOOKUP(A6064,NAV!A:L,12,FALSE)</f>
        <v>FR</v>
      </c>
      <c r="W6064" t="str">
        <f>VLOOKUP(A6064,NAV!A:J,10,FALSE)</f>
        <v/>
      </c>
    </row>
    <row r="6065" spans="1:23" x14ac:dyDescent="0.2">
      <c r="A6065" s="2" t="s">
        <v>21306</v>
      </c>
      <c r="B6065" s="2" t="s">
        <v>13</v>
      </c>
      <c r="C6065" s="10" t="str">
        <f>+VLOOKUP(A6065,NAV!A:C,3,FALSE)</f>
        <v>Tous</v>
      </c>
      <c r="D6065" s="2" t="s">
        <v>21307</v>
      </c>
      <c r="E6065" s="11" t="str">
        <f>VLOOKUP(A6065,NAV!A:E,5,FALSE)</f>
        <v>SPORT 2000</v>
      </c>
      <c r="F6065" s="11" t="b">
        <f t="shared" si="3328"/>
        <v>1</v>
      </c>
      <c r="G6065" s="2" t="s">
        <v>15</v>
      </c>
      <c r="H6065" s="3" t="s">
        <v>16</v>
      </c>
      <c r="I6065" s="3"/>
      <c r="J6065" s="2" t="s">
        <v>18</v>
      </c>
      <c r="K6065" s="7" t="str">
        <f>VLOOKUP(A6065,NAV!A:F,6,FALSE)</f>
        <v>.</v>
      </c>
      <c r="L6065" s="7" t="b">
        <f t="shared" si="3329"/>
        <v>1</v>
      </c>
      <c r="M6065" s="2"/>
      <c r="N6065" s="2"/>
      <c r="O6065" s="2" t="s">
        <v>312</v>
      </c>
      <c r="P6065" s="10" t="str">
        <f>VLOOKUP(A6065,NAV!A:H,8,FALSE)</f>
        <v>91000</v>
      </c>
      <c r="Q6065" s="10" t="b">
        <f t="shared" si="3330"/>
        <v>1</v>
      </c>
      <c r="R6065" s="2" t="s">
        <v>21308</v>
      </c>
      <c r="S6065" s="10" t="str">
        <f>VLOOKUP(A6065,NAV!A:I,9,FALSE)</f>
        <v>EVRY</v>
      </c>
      <c r="T6065" s="10" t="b">
        <f t="shared" si="3331"/>
        <v>0</v>
      </c>
      <c r="U6065" s="2" t="s">
        <v>21</v>
      </c>
      <c r="V6065" s="9" t="str">
        <f>VLOOKUP(A6065,NAV!A:L,12,FALSE)</f>
        <v>FR</v>
      </c>
      <c r="W6065" t="str">
        <f>VLOOKUP(A6065,NAV!A:J,10,FALSE)</f>
        <v/>
      </c>
    </row>
    <row r="6066" spans="1:23" hidden="1" x14ac:dyDescent="0.2">
      <c r="A6066" s="2"/>
      <c r="B6066" s="2" t="s">
        <v>13</v>
      </c>
      <c r="C6066" s="2"/>
      <c r="D6066" s="2" t="s">
        <v>21309</v>
      </c>
      <c r="E6066" s="11" t="e">
        <f>VLOOKUP(A6066,NAV!A:E,5,FALSE)</f>
        <v>#N/A</v>
      </c>
      <c r="F6066" s="11"/>
      <c r="G6066" s="2" t="s">
        <v>15</v>
      </c>
      <c r="H6066" s="3" t="s">
        <v>82</v>
      </c>
      <c r="I6066" s="3"/>
      <c r="J6066" s="2" t="s">
        <v>21310</v>
      </c>
      <c r="K6066" s="2"/>
      <c r="L6066" s="2"/>
      <c r="M6066" s="2"/>
      <c r="N6066" s="2"/>
      <c r="O6066" s="2" t="s">
        <v>2731</v>
      </c>
      <c r="P6066" s="2"/>
      <c r="Q6066" s="2"/>
      <c r="R6066" s="2" t="s">
        <v>357</v>
      </c>
      <c r="S6066" s="2"/>
      <c r="T6066" s="2"/>
      <c r="U6066" s="2" t="s">
        <v>21</v>
      </c>
    </row>
    <row r="6067" spans="1:23" hidden="1" x14ac:dyDescent="0.2">
      <c r="A6067" s="2"/>
      <c r="B6067" s="2" t="s">
        <v>13</v>
      </c>
      <c r="C6067" s="2"/>
      <c r="D6067" s="2" t="s">
        <v>21311</v>
      </c>
      <c r="E6067" s="11" t="e">
        <f>VLOOKUP(A6067,NAV!A:E,5,FALSE)</f>
        <v>#N/A</v>
      </c>
      <c r="F6067" s="11"/>
      <c r="G6067" s="2" t="s">
        <v>15</v>
      </c>
      <c r="H6067" s="3" t="s">
        <v>76</v>
      </c>
      <c r="I6067" s="3"/>
      <c r="J6067" s="2" t="s">
        <v>21312</v>
      </c>
      <c r="K6067" s="2"/>
      <c r="L6067" s="2"/>
      <c r="M6067" s="2"/>
      <c r="N6067" s="2"/>
      <c r="O6067" s="2" t="s">
        <v>812</v>
      </c>
      <c r="P6067" s="2"/>
      <c r="Q6067" s="2"/>
      <c r="R6067" s="2" t="s">
        <v>813</v>
      </c>
      <c r="S6067" s="2"/>
      <c r="T6067" s="2"/>
      <c r="U6067" s="2" t="s">
        <v>21</v>
      </c>
    </row>
    <row r="6068" spans="1:23" x14ac:dyDescent="0.2">
      <c r="A6068" s="2" t="s">
        <v>21313</v>
      </c>
      <c r="B6068" s="2" t="s">
        <v>13</v>
      </c>
      <c r="C6068" s="10" t="str">
        <f>+VLOOKUP(A6068,NAV!A:C,3,FALSE)</f>
        <v xml:space="preserve"> </v>
      </c>
      <c r="D6068" s="2" t="s">
        <v>21314</v>
      </c>
      <c r="E6068" s="11" t="str">
        <f>VLOOKUP(A6068,NAV!A:E,5,FALSE)</f>
        <v>SQS SOFTWARE QUALITY SYSTEMS FRANCE</v>
      </c>
      <c r="F6068" s="11" t="b">
        <f t="shared" ref="F6068:F6069" si="3332">+D6068=E6068</f>
        <v>1</v>
      </c>
      <c r="G6068" s="2" t="s">
        <v>15</v>
      </c>
      <c r="H6068" s="3" t="s">
        <v>34</v>
      </c>
      <c r="I6068" s="3"/>
      <c r="J6068" s="2" t="s">
        <v>21315</v>
      </c>
      <c r="K6068" s="7" t="str">
        <f>VLOOKUP(A6068,NAV!A:F,6,FALSE)</f>
        <v>10-12 avenue de l’Arche</v>
      </c>
      <c r="L6068" s="7" t="b">
        <f t="shared" ref="L6068:L6069" si="3333">J6068=K6068</f>
        <v>1</v>
      </c>
      <c r="M6068" s="2"/>
      <c r="N6068" s="2"/>
      <c r="O6068" s="2" t="s">
        <v>338</v>
      </c>
      <c r="P6068" s="10" t="str">
        <f>VLOOKUP(A6068,NAV!A:H,8,FALSE)</f>
        <v>92419</v>
      </c>
      <c r="Q6068" s="10" t="b">
        <f t="shared" ref="Q6068:Q6069" si="3334">O6068=P6068</f>
        <v>1</v>
      </c>
      <c r="R6068" s="2" t="s">
        <v>21316</v>
      </c>
      <c r="S6068" s="10" t="str">
        <f>VLOOKUP(A6068,NAV!A:I,9,FALSE)</f>
        <v>Courbevoie La Défense</v>
      </c>
      <c r="T6068" s="10" t="b">
        <f t="shared" ref="T6068:T6069" si="3335">R6068=S6068</f>
        <v>1</v>
      </c>
      <c r="U6068" s="2" t="s">
        <v>48</v>
      </c>
      <c r="V6068" s="9" t="str">
        <f>VLOOKUP(A6068,NAV!A:L,12,FALSE)</f>
        <v>FR</v>
      </c>
      <c r="W6068" t="str">
        <f>VLOOKUP(A6068,NAV!A:J,10,FALSE)</f>
        <v>FR93538407354</v>
      </c>
    </row>
    <row r="6069" spans="1:23" x14ac:dyDescent="0.2">
      <c r="A6069" s="2" t="s">
        <v>21317</v>
      </c>
      <c r="B6069" s="2" t="s">
        <v>13</v>
      </c>
      <c r="C6069" s="10" t="str">
        <f>+VLOOKUP(A6069,NAV!A:C,3,FALSE)</f>
        <v>Tous</v>
      </c>
      <c r="D6069" s="2" t="s">
        <v>21318</v>
      </c>
      <c r="E6069" s="11" t="str">
        <f>VLOOKUP(A6069,NAV!A:E,5,FALSE)</f>
        <v>SRA INFORMATIQUE</v>
      </c>
      <c r="F6069" s="11" t="b">
        <f t="shared" si="3332"/>
        <v>1</v>
      </c>
      <c r="G6069" s="2" t="s">
        <v>15</v>
      </c>
      <c r="H6069" s="3" t="s">
        <v>34</v>
      </c>
      <c r="I6069" s="3"/>
      <c r="J6069" s="2" t="s">
        <v>21319</v>
      </c>
      <c r="K6069" s="7" t="str">
        <f>VLOOKUP(A6069,NAV!A:F,6,FALSE)</f>
        <v>60 RUE CHRISTIAN LACOUTURE</v>
      </c>
      <c r="L6069" s="7" t="b">
        <f t="shared" si="3333"/>
        <v>1</v>
      </c>
      <c r="M6069" s="2"/>
      <c r="N6069" s="2"/>
      <c r="O6069" s="2" t="s">
        <v>1304</v>
      </c>
      <c r="P6069" s="10" t="str">
        <f>VLOOKUP(A6069,NAV!A:H,8,FALSE)</f>
        <v>69500</v>
      </c>
      <c r="Q6069" s="10" t="b">
        <f t="shared" si="3334"/>
        <v>1</v>
      </c>
      <c r="R6069" s="2" t="s">
        <v>1305</v>
      </c>
      <c r="S6069" s="10" t="str">
        <f>VLOOKUP(A6069,NAV!A:I,9,FALSE)</f>
        <v>BRON</v>
      </c>
      <c r="T6069" s="10" t="b">
        <f t="shared" si="3335"/>
        <v>1</v>
      </c>
      <c r="U6069" s="2" t="s">
        <v>21</v>
      </c>
      <c r="V6069" s="9" t="str">
        <f>VLOOKUP(A6069,NAV!A:L,12,FALSE)</f>
        <v>FR</v>
      </c>
      <c r="W6069" t="str">
        <f>VLOOKUP(A6069,NAV!A:J,10,FALSE)</f>
        <v/>
      </c>
    </row>
    <row r="6070" spans="1:23" hidden="1" x14ac:dyDescent="0.2">
      <c r="A6070" s="2"/>
      <c r="B6070" s="2" t="s">
        <v>13</v>
      </c>
      <c r="C6070" s="2"/>
      <c r="D6070" s="2" t="s">
        <v>21320</v>
      </c>
      <c r="E6070" s="11" t="e">
        <f>VLOOKUP(A6070,NAV!A:E,5,FALSE)</f>
        <v>#N/A</v>
      </c>
      <c r="F6070" s="11"/>
      <c r="G6070" s="2" t="s">
        <v>15</v>
      </c>
      <c r="H6070" s="3" t="s">
        <v>16</v>
      </c>
      <c r="I6070" s="3" t="s">
        <v>18880</v>
      </c>
      <c r="J6070" s="2" t="s">
        <v>21321</v>
      </c>
      <c r="K6070" s="2"/>
      <c r="L6070" s="2"/>
      <c r="M6070" s="2" t="s">
        <v>18</v>
      </c>
      <c r="N6070" s="2"/>
      <c r="O6070" s="2" t="s">
        <v>1330</v>
      </c>
      <c r="P6070" s="2"/>
      <c r="Q6070" s="2"/>
      <c r="R6070" s="2" t="s">
        <v>1331</v>
      </c>
      <c r="S6070" s="2"/>
      <c r="T6070" s="2"/>
      <c r="U6070" s="2" t="s">
        <v>21</v>
      </c>
    </row>
    <row r="6071" spans="1:23" x14ac:dyDescent="0.2">
      <c r="A6071" s="2" t="s">
        <v>21322</v>
      </c>
      <c r="B6071" s="2" t="s">
        <v>13</v>
      </c>
      <c r="C6071" s="10" t="str">
        <f>+VLOOKUP(A6071,NAV!A:C,3,FALSE)</f>
        <v>Tous</v>
      </c>
      <c r="D6071" s="2" t="s">
        <v>21323</v>
      </c>
      <c r="E6071" s="11" t="str">
        <f>VLOOKUP(A6071,NAV!A:E,5,FALSE)</f>
        <v>SSP FRANCE</v>
      </c>
      <c r="F6071" s="11" t="b">
        <f t="shared" ref="F6071:F6073" si="3336">+D6071=E6071</f>
        <v>1</v>
      </c>
      <c r="G6071" s="2" t="s">
        <v>15</v>
      </c>
      <c r="H6071" s="3" t="s">
        <v>16</v>
      </c>
      <c r="I6071" s="3"/>
      <c r="J6071" s="2" t="s">
        <v>21324</v>
      </c>
      <c r="K6071" s="7" t="str">
        <f>VLOOKUP(A6071,NAV!A:F,6,FALSE)</f>
        <v>80 avenue des Terroirs de France</v>
      </c>
      <c r="L6071" s="7" t="b">
        <f t="shared" ref="L6071:L6073" si="3337">J6071=K6071</f>
        <v>1</v>
      </c>
      <c r="M6071" s="2" t="s">
        <v>18</v>
      </c>
      <c r="N6071" s="2"/>
      <c r="O6071" s="2" t="s">
        <v>935</v>
      </c>
      <c r="P6071" s="10" t="str">
        <f>VLOOKUP(A6071,NAV!A:H,8,FALSE)</f>
        <v>75012</v>
      </c>
      <c r="Q6071" s="10" t="b">
        <f t="shared" ref="Q6071:Q6073" si="3338">O6071=P6071</f>
        <v>1</v>
      </c>
      <c r="R6071" s="2" t="s">
        <v>41</v>
      </c>
      <c r="S6071" s="10" t="str">
        <f>VLOOKUP(A6071,NAV!A:I,9,FALSE)</f>
        <v>PARIS 12EME ARRONDISSEMENT</v>
      </c>
      <c r="T6071" s="10" t="b">
        <f t="shared" ref="T6071:T6073" si="3339">R6071=S6071</f>
        <v>0</v>
      </c>
      <c r="U6071" s="2" t="s">
        <v>21</v>
      </c>
      <c r="V6071" s="9" t="str">
        <f>VLOOKUP(A6071,NAV!A:L,12,FALSE)</f>
        <v>FR</v>
      </c>
      <c r="W6071" t="str">
        <f>VLOOKUP(A6071,NAV!A:J,10,FALSE)</f>
        <v/>
      </c>
    </row>
    <row r="6072" spans="1:23" x14ac:dyDescent="0.2">
      <c r="A6072" s="2" t="s">
        <v>21325</v>
      </c>
      <c r="B6072" s="2" t="s">
        <v>13</v>
      </c>
      <c r="C6072" s="10" t="str">
        <f>+VLOOKUP(A6072,NAV!A:C,3,FALSE)</f>
        <v>Tous</v>
      </c>
      <c r="D6072" s="2" t="s">
        <v>21326</v>
      </c>
      <c r="E6072" s="11" t="str">
        <f>VLOOKUP(A6072,NAV!A:E,5,FALSE)</f>
        <v>ST DUPONT (FAVERGES)</v>
      </c>
      <c r="F6072" s="11" t="b">
        <f t="shared" si="3336"/>
        <v>1</v>
      </c>
      <c r="G6072" s="2" t="s">
        <v>15</v>
      </c>
      <c r="H6072" s="3" t="s">
        <v>82</v>
      </c>
      <c r="I6072" s="3"/>
      <c r="J6072" s="2" t="s">
        <v>21327</v>
      </c>
      <c r="K6072" s="7" t="str">
        <f>VLOOKUP(A6072,NAV!A:F,6,FALSE)</f>
        <v>USINE DE VIUZ</v>
      </c>
      <c r="L6072" s="7" t="b">
        <f t="shared" si="3337"/>
        <v>1</v>
      </c>
      <c r="M6072" s="2"/>
      <c r="N6072" s="2"/>
      <c r="O6072" s="2" t="s">
        <v>21328</v>
      </c>
      <c r="P6072" s="10" t="str">
        <f>VLOOKUP(A6072,NAV!A:H,8,FALSE)</f>
        <v>74210</v>
      </c>
      <c r="Q6072" s="10" t="b">
        <f t="shared" si="3338"/>
        <v>1</v>
      </c>
      <c r="R6072" s="2" t="s">
        <v>21329</v>
      </c>
      <c r="S6072" s="10" t="str">
        <f>VLOOKUP(A6072,NAV!A:I,9,FALSE)</f>
        <v>CHEVALINE</v>
      </c>
      <c r="T6072" s="10" t="b">
        <f t="shared" si="3339"/>
        <v>0</v>
      </c>
      <c r="U6072" s="2" t="s">
        <v>21</v>
      </c>
      <c r="V6072" s="9" t="str">
        <f>VLOOKUP(A6072,NAV!A:L,12,FALSE)</f>
        <v>FR</v>
      </c>
      <c r="W6072" t="str">
        <f>VLOOKUP(A6072,NAV!A:J,10,FALSE)</f>
        <v/>
      </c>
    </row>
    <row r="6073" spans="1:23" x14ac:dyDescent="0.2">
      <c r="A6073" s="2" t="s">
        <v>21330</v>
      </c>
      <c r="B6073" s="2" t="s">
        <v>13</v>
      </c>
      <c r="C6073" s="10" t="str">
        <f>+VLOOKUP(A6073,NAV!A:C,3,FALSE)</f>
        <v>Tous</v>
      </c>
      <c r="D6073" s="2" t="s">
        <v>21331</v>
      </c>
      <c r="E6073" s="11" t="str">
        <f>VLOOKUP(A6073,NAV!A:E,5,FALSE)</f>
        <v>ST JUDE CHLIDREAN RESEARCH HOSPITAL</v>
      </c>
      <c r="F6073" s="11" t="b">
        <f t="shared" si="3336"/>
        <v>1</v>
      </c>
      <c r="G6073" s="2" t="s">
        <v>15</v>
      </c>
      <c r="H6073" s="3" t="s">
        <v>730</v>
      </c>
      <c r="I6073" s="3"/>
      <c r="J6073" s="2" t="s">
        <v>21332</v>
      </c>
      <c r="K6073" s="7" t="str">
        <f>VLOOKUP(A6073,NAV!A:F,6,FALSE)</f>
        <v>262 Danny Thomas Place</v>
      </c>
      <c r="L6073" s="7" t="b">
        <f t="shared" si="3337"/>
        <v>1</v>
      </c>
      <c r="M6073" s="2" t="s">
        <v>18</v>
      </c>
      <c r="N6073" s="2"/>
      <c r="O6073" s="2" t="s">
        <v>21333</v>
      </c>
      <c r="P6073" s="10" t="str">
        <f>VLOOKUP(A6073,NAV!A:H,8,FALSE)</f>
        <v>38105</v>
      </c>
      <c r="Q6073" s="10" t="b">
        <f t="shared" si="3338"/>
        <v>1</v>
      </c>
      <c r="R6073" s="2" t="s">
        <v>21334</v>
      </c>
      <c r="S6073" s="10" t="str">
        <f>VLOOKUP(A6073,NAV!A:I,9,FALSE)</f>
        <v>Memphis</v>
      </c>
      <c r="T6073" s="10" t="b">
        <f t="shared" si="3339"/>
        <v>1</v>
      </c>
      <c r="U6073" s="2" t="s">
        <v>732</v>
      </c>
      <c r="V6073" s="9" t="str">
        <f>VLOOKUP(A6073,NAV!A:L,12,FALSE)</f>
        <v>US</v>
      </c>
      <c r="W6073" t="str">
        <f>VLOOKUP(A6073,NAV!A:J,10,FALSE)</f>
        <v/>
      </c>
    </row>
    <row r="6074" spans="1:23" hidden="1" x14ac:dyDescent="0.2">
      <c r="A6074" s="2"/>
      <c r="B6074" s="2" t="s">
        <v>43</v>
      </c>
      <c r="C6074" s="2"/>
      <c r="D6074" s="2" t="s">
        <v>21335</v>
      </c>
      <c r="E6074" s="11" t="e">
        <f>VLOOKUP(A6074,NAV!A:E,5,FALSE)</f>
        <v>#N/A</v>
      </c>
      <c r="F6074" s="11"/>
      <c r="G6074" s="2" t="s">
        <v>224</v>
      </c>
      <c r="H6074" s="3" t="s">
        <v>2360</v>
      </c>
      <c r="I6074" s="3" t="s">
        <v>21336</v>
      </c>
      <c r="J6074" s="2" t="s">
        <v>21337</v>
      </c>
      <c r="K6074" s="2"/>
      <c r="L6074" s="2"/>
      <c r="M6074" s="2" t="s">
        <v>18</v>
      </c>
      <c r="N6074" s="2"/>
      <c r="O6074" s="2" t="s">
        <v>21338</v>
      </c>
      <c r="P6074" s="2"/>
      <c r="Q6074" s="2"/>
      <c r="R6074" s="2" t="s">
        <v>21339</v>
      </c>
      <c r="S6074" s="2"/>
      <c r="T6074" s="2"/>
      <c r="U6074" s="2" t="s">
        <v>21</v>
      </c>
    </row>
    <row r="6075" spans="1:23" hidden="1" x14ac:dyDescent="0.2">
      <c r="A6075" s="2"/>
      <c r="B6075" s="2" t="s">
        <v>43</v>
      </c>
      <c r="C6075" s="2"/>
      <c r="D6075" s="2" t="s">
        <v>21340</v>
      </c>
      <c r="E6075" s="11" t="e">
        <f>VLOOKUP(A6075,NAV!A:E,5,FALSE)</f>
        <v>#N/A</v>
      </c>
      <c r="F6075" s="11"/>
      <c r="G6075" s="2" t="s">
        <v>224</v>
      </c>
      <c r="H6075" s="3" t="s">
        <v>2360</v>
      </c>
      <c r="I6075" s="3" t="s">
        <v>21336</v>
      </c>
      <c r="J6075" s="2" t="s">
        <v>21341</v>
      </c>
      <c r="K6075" s="2"/>
      <c r="L6075" s="2"/>
      <c r="M6075" s="2" t="s">
        <v>21342</v>
      </c>
      <c r="N6075" s="2" t="s">
        <v>10652</v>
      </c>
      <c r="O6075" s="2" t="s">
        <v>21343</v>
      </c>
      <c r="P6075" s="2"/>
      <c r="Q6075" s="2"/>
      <c r="R6075" s="2" t="s">
        <v>21344</v>
      </c>
      <c r="S6075" s="2"/>
      <c r="T6075" s="2"/>
      <c r="U6075" s="2" t="s">
        <v>21</v>
      </c>
    </row>
    <row r="6076" spans="1:23" x14ac:dyDescent="0.2">
      <c r="A6076" s="2" t="s">
        <v>21345</v>
      </c>
      <c r="B6076" s="2" t="s">
        <v>43</v>
      </c>
      <c r="C6076" s="10" t="str">
        <f>+VLOOKUP(A6076,NAV!A:C,3,FALSE)</f>
        <v xml:space="preserve"> </v>
      </c>
      <c r="D6076" s="2" t="s">
        <v>21346</v>
      </c>
      <c r="E6076" s="11" t="str">
        <f>VLOOKUP(A6076,NAV!A:E,5,FALSE)</f>
        <v>ST MICROELECTRONICS (ROUSSET)</v>
      </c>
      <c r="F6076" s="11" t="b">
        <f>+D6076=E6076</f>
        <v>1</v>
      </c>
      <c r="G6076" s="2" t="s">
        <v>15</v>
      </c>
      <c r="H6076" s="3" t="s">
        <v>34</v>
      </c>
      <c r="I6076" s="3"/>
      <c r="J6076" s="2" t="s">
        <v>2811</v>
      </c>
      <c r="K6076" s="7" t="str">
        <f>VLOOKUP(A6076,NAV!A:F,6,FALSE)</f>
        <v>ZI DE ROUSSET</v>
      </c>
      <c r="L6076" s="7" t="b">
        <f>J6076=K6076</f>
        <v>1</v>
      </c>
      <c r="M6076" s="2" t="s">
        <v>21347</v>
      </c>
      <c r="N6076" s="2"/>
      <c r="O6076" s="2" t="s">
        <v>2813</v>
      </c>
      <c r="P6076" s="10" t="str">
        <f>VLOOKUP(A6076,NAV!A:H,8,FALSE)</f>
        <v>13106</v>
      </c>
      <c r="Q6076" s="10" t="b">
        <f>O6076=P6076</f>
        <v>1</v>
      </c>
      <c r="R6076" s="2" t="s">
        <v>16901</v>
      </c>
      <c r="S6076" s="10" t="str">
        <f>VLOOKUP(A6076,NAV!A:I,9,FALSE)</f>
        <v>ROUSSET</v>
      </c>
      <c r="T6076" s="10" t="b">
        <f>R6076=S6076</f>
        <v>1</v>
      </c>
      <c r="U6076" s="2" t="s">
        <v>21</v>
      </c>
      <c r="V6076" s="9" t="str">
        <f>VLOOKUP(A6076,NAV!A:L,12,FALSE)</f>
        <v>FR</v>
      </c>
      <c r="W6076" t="str">
        <f>VLOOKUP(A6076,NAV!A:J,10,FALSE)</f>
        <v/>
      </c>
    </row>
    <row r="6077" spans="1:23" hidden="1" x14ac:dyDescent="0.2">
      <c r="A6077" s="2"/>
      <c r="B6077" s="2" t="s">
        <v>13</v>
      </c>
      <c r="C6077" s="2"/>
      <c r="D6077" s="2" t="s">
        <v>21348</v>
      </c>
      <c r="E6077" s="11" t="e">
        <f>VLOOKUP(A6077,NAV!A:E,5,FALSE)</f>
        <v>#N/A</v>
      </c>
      <c r="F6077" s="11"/>
      <c r="G6077" s="2" t="s">
        <v>15</v>
      </c>
      <c r="H6077" s="3" t="s">
        <v>2360</v>
      </c>
      <c r="I6077" s="3" t="s">
        <v>21349</v>
      </c>
      <c r="J6077" s="2" t="s">
        <v>21350</v>
      </c>
      <c r="K6077" s="2"/>
      <c r="L6077" s="2"/>
      <c r="M6077" s="2" t="s">
        <v>12501</v>
      </c>
      <c r="N6077" s="2"/>
      <c r="O6077" s="2" t="s">
        <v>2813</v>
      </c>
      <c r="P6077" s="2"/>
      <c r="Q6077" s="2"/>
      <c r="R6077" s="2" t="s">
        <v>2814</v>
      </c>
      <c r="S6077" s="2"/>
      <c r="T6077" s="2"/>
      <c r="U6077" s="2" t="s">
        <v>21</v>
      </c>
    </row>
    <row r="6078" spans="1:23" x14ac:dyDescent="0.2">
      <c r="A6078" s="2" t="s">
        <v>21351</v>
      </c>
      <c r="B6078" s="2" t="s">
        <v>43</v>
      </c>
      <c r="C6078" s="10" t="e">
        <f>+VLOOKUP(A6078,NAV!A:C,3,FALSE)</f>
        <v>#N/A</v>
      </c>
      <c r="D6078" s="2" t="s">
        <v>21352</v>
      </c>
      <c r="E6078" s="11" t="e">
        <f>VLOOKUP(A6078,NAV!A:E,5,FALSE)</f>
        <v>#N/A</v>
      </c>
      <c r="F6078" s="11" t="e">
        <f t="shared" ref="F6078:F6079" si="3340">+D6078=E6078</f>
        <v>#N/A</v>
      </c>
      <c r="G6078" s="2" t="s">
        <v>15</v>
      </c>
      <c r="H6078" s="3" t="s">
        <v>297</v>
      </c>
      <c r="I6078" s="3"/>
      <c r="J6078" s="2"/>
      <c r="K6078" s="7" t="e">
        <f>VLOOKUP(A6078,NAV!A:F,6,FALSE)</f>
        <v>#N/A</v>
      </c>
      <c r="L6078" s="7" t="e">
        <f t="shared" ref="L6078:L6079" si="3341">J6078=K6078</f>
        <v>#N/A</v>
      </c>
      <c r="M6078" s="2"/>
      <c r="N6078" s="2"/>
      <c r="O6078" s="2"/>
      <c r="P6078" s="10" t="e">
        <f>VLOOKUP(A6078,NAV!A:H,8,FALSE)</f>
        <v>#N/A</v>
      </c>
      <c r="Q6078" s="10" t="e">
        <f t="shared" ref="Q6078:Q6079" si="3342">O6078=P6078</f>
        <v>#N/A</v>
      </c>
      <c r="R6078" s="2" t="s">
        <v>301</v>
      </c>
      <c r="S6078" s="10" t="e">
        <f>VLOOKUP(A6078,NAV!A:I,9,FALSE)</f>
        <v>#N/A</v>
      </c>
      <c r="T6078" s="10" t="e">
        <f t="shared" ref="T6078:T6079" si="3343">R6078=S6078</f>
        <v>#N/A</v>
      </c>
      <c r="U6078" s="2" t="s">
        <v>302</v>
      </c>
      <c r="V6078" s="9" t="e">
        <f>VLOOKUP(A6078,NAV!A:L,12,FALSE)</f>
        <v>#N/A</v>
      </c>
      <c r="W6078" t="e">
        <f>VLOOKUP(A6078,NAV!A:J,10,FALSE)</f>
        <v>#N/A</v>
      </c>
    </row>
    <row r="6079" spans="1:23" x14ac:dyDescent="0.2">
      <c r="A6079" s="2" t="s">
        <v>21353</v>
      </c>
      <c r="B6079" s="2" t="s">
        <v>13</v>
      </c>
      <c r="C6079" s="10" t="str">
        <f>+VLOOKUP(A6079,NAV!A:C,3,FALSE)</f>
        <v xml:space="preserve"> </v>
      </c>
      <c r="D6079" s="2" t="s">
        <v>21336</v>
      </c>
      <c r="E6079" s="11" t="str">
        <f>VLOOKUP(A6079,NAV!A:E,5,FALSE)</f>
        <v>ST MICROELECTRONICS</v>
      </c>
      <c r="F6079" s="11" t="b">
        <f t="shared" si="3340"/>
        <v>0</v>
      </c>
      <c r="G6079" s="2" t="s">
        <v>15</v>
      </c>
      <c r="H6079" s="3" t="s">
        <v>2360</v>
      </c>
      <c r="I6079" s="3" t="s">
        <v>21349</v>
      </c>
      <c r="J6079" s="2" t="s">
        <v>21354</v>
      </c>
      <c r="K6079" s="7" t="str">
        <f>VLOOKUP(A6079,NAV!A:F,6,FALSE)</f>
        <v>17 RUE DES MARTYRS</v>
      </c>
      <c r="L6079" s="7" t="b">
        <f t="shared" si="3341"/>
        <v>1</v>
      </c>
      <c r="M6079" s="2" t="s">
        <v>21355</v>
      </c>
      <c r="N6079" s="2"/>
      <c r="O6079" s="2" t="s">
        <v>21356</v>
      </c>
      <c r="P6079" s="10" t="str">
        <f>VLOOKUP(A6079,NAV!A:H,8,FALSE)</f>
        <v>38014</v>
      </c>
      <c r="Q6079" s="10" t="b">
        <f t="shared" si="3342"/>
        <v>1</v>
      </c>
      <c r="R6079" s="2" t="s">
        <v>5392</v>
      </c>
      <c r="S6079" s="10" t="str">
        <f>VLOOKUP(A6079,NAV!A:I,9,FALSE)</f>
        <v>GRENOBLE CEDEX 1</v>
      </c>
      <c r="T6079" s="10" t="b">
        <f t="shared" si="3343"/>
        <v>1</v>
      </c>
      <c r="U6079" s="2" t="s">
        <v>21</v>
      </c>
      <c r="V6079" s="9" t="str">
        <f>VLOOKUP(A6079,NAV!A:L,12,FALSE)</f>
        <v>FR</v>
      </c>
      <c r="W6079" t="str">
        <f>VLOOKUP(A6079,NAV!A:J,10,FALSE)</f>
        <v/>
      </c>
    </row>
    <row r="6080" spans="1:23" hidden="1" x14ac:dyDescent="0.2">
      <c r="A6080" s="2"/>
      <c r="B6080" s="2" t="s">
        <v>13</v>
      </c>
      <c r="C6080" s="2"/>
      <c r="D6080" s="2" t="s">
        <v>21349</v>
      </c>
      <c r="E6080" s="11" t="e">
        <f>VLOOKUP(A6080,NAV!A:E,5,FALSE)</f>
        <v>#N/A</v>
      </c>
      <c r="F6080" s="11"/>
      <c r="G6080" s="2" t="s">
        <v>305</v>
      </c>
      <c r="H6080" s="3" t="s">
        <v>2360</v>
      </c>
      <c r="I6080" s="3"/>
      <c r="J6080" s="2" t="s">
        <v>21357</v>
      </c>
      <c r="K6080" s="2"/>
      <c r="L6080" s="2"/>
      <c r="M6080" s="2"/>
      <c r="N6080" s="2"/>
      <c r="O6080" s="2" t="s">
        <v>4224</v>
      </c>
      <c r="P6080" s="2"/>
      <c r="Q6080" s="2"/>
      <c r="R6080" s="2" t="s">
        <v>4225</v>
      </c>
      <c r="S6080" s="2"/>
      <c r="T6080" s="2"/>
      <c r="U6080" s="2" t="s">
        <v>86</v>
      </c>
    </row>
    <row r="6081" spans="1:23" hidden="1" x14ac:dyDescent="0.2">
      <c r="A6081" s="2"/>
      <c r="B6081" s="2" t="s">
        <v>43</v>
      </c>
      <c r="C6081" s="2"/>
      <c r="D6081" s="2" t="s">
        <v>21349</v>
      </c>
      <c r="E6081" s="11" t="e">
        <f>VLOOKUP(A6081,NAV!A:E,5,FALSE)</f>
        <v>#N/A</v>
      </c>
      <c r="F6081" s="11"/>
      <c r="G6081" s="2" t="s">
        <v>305</v>
      </c>
      <c r="H6081" s="3" t="s">
        <v>34</v>
      </c>
      <c r="I6081" s="3"/>
      <c r="J6081" s="2" t="s">
        <v>21354</v>
      </c>
      <c r="K6081" s="2"/>
      <c r="L6081" s="2"/>
      <c r="M6081" s="2" t="s">
        <v>21355</v>
      </c>
      <c r="N6081" s="2"/>
      <c r="O6081" s="2" t="s">
        <v>21356</v>
      </c>
      <c r="P6081" s="2"/>
      <c r="Q6081" s="2"/>
      <c r="R6081" s="2" t="s">
        <v>5392</v>
      </c>
      <c r="S6081" s="2"/>
      <c r="T6081" s="2"/>
      <c r="U6081" s="2" t="s">
        <v>21</v>
      </c>
    </row>
    <row r="6082" spans="1:23" hidden="1" x14ac:dyDescent="0.2">
      <c r="A6082" s="2"/>
      <c r="B6082" s="2" t="s">
        <v>13</v>
      </c>
      <c r="C6082" s="2"/>
      <c r="D6082" s="2" t="s">
        <v>21358</v>
      </c>
      <c r="E6082" s="11" t="e">
        <f>VLOOKUP(A6082,NAV!A:E,5,FALSE)</f>
        <v>#N/A</v>
      </c>
      <c r="F6082" s="11"/>
      <c r="G6082" s="2" t="s">
        <v>15</v>
      </c>
      <c r="H6082" s="3" t="s">
        <v>2360</v>
      </c>
      <c r="I6082" s="3" t="s">
        <v>21349</v>
      </c>
      <c r="J6082" s="2" t="s">
        <v>21357</v>
      </c>
      <c r="K6082" s="2"/>
      <c r="L6082" s="2"/>
      <c r="M6082" s="2"/>
      <c r="N6082" s="2"/>
      <c r="O6082" s="2" t="s">
        <v>4224</v>
      </c>
      <c r="P6082" s="2"/>
      <c r="Q6082" s="2"/>
      <c r="R6082" s="2" t="s">
        <v>4225</v>
      </c>
      <c r="S6082" s="2"/>
      <c r="T6082" s="2"/>
      <c r="U6082" s="2" t="s">
        <v>86</v>
      </c>
    </row>
    <row r="6083" spans="1:23" x14ac:dyDescent="0.2">
      <c r="A6083" s="2" t="s">
        <v>21359</v>
      </c>
      <c r="B6083" s="2" t="s">
        <v>13</v>
      </c>
      <c r="C6083" s="10" t="str">
        <f>+VLOOKUP(A6083,NAV!A:C,3,FALSE)</f>
        <v xml:space="preserve"> </v>
      </c>
      <c r="D6083" s="2" t="s">
        <v>21360</v>
      </c>
      <c r="E6083" s="11" t="str">
        <f>VLOOKUP(A6083,NAV!A:E,5,FALSE)</f>
        <v>STALLERGENES</v>
      </c>
      <c r="F6083" s="11" t="b">
        <f>+D6083=E6083</f>
        <v>1</v>
      </c>
      <c r="G6083" s="2" t="s">
        <v>15</v>
      </c>
      <c r="H6083" s="3" t="s">
        <v>16</v>
      </c>
      <c r="I6083" s="3"/>
      <c r="J6083" s="2" t="s">
        <v>21361</v>
      </c>
      <c r="K6083" s="7" t="str">
        <f>VLOOKUP(A6083,NAV!A:F,6,FALSE)</f>
        <v>9  RUE ALEXIS DE TOCQUEVILLE</v>
      </c>
      <c r="L6083" s="7" t="b">
        <f>J6083=K6083</f>
        <v>0</v>
      </c>
      <c r="M6083" s="2"/>
      <c r="N6083" s="2"/>
      <c r="O6083" s="2" t="s">
        <v>479</v>
      </c>
      <c r="P6083" s="10" t="str">
        <f>VLOOKUP(A6083,NAV!A:H,8,FALSE)</f>
        <v>92160</v>
      </c>
      <c r="Q6083" s="10" t="b">
        <f>O6083=P6083</f>
        <v>1</v>
      </c>
      <c r="R6083" s="2" t="s">
        <v>480</v>
      </c>
      <c r="S6083" s="10" t="str">
        <f>VLOOKUP(A6083,NAV!A:I,9,FALSE)</f>
        <v>ANTONY</v>
      </c>
      <c r="T6083" s="10" t="b">
        <f>R6083=S6083</f>
        <v>1</v>
      </c>
      <c r="U6083" s="2" t="s">
        <v>21</v>
      </c>
      <c r="V6083" s="9" t="str">
        <f>VLOOKUP(A6083,NAV!A:L,12,FALSE)</f>
        <v>FR</v>
      </c>
      <c r="W6083" t="str">
        <f>VLOOKUP(A6083,NAV!A:J,10,FALSE)</f>
        <v/>
      </c>
    </row>
    <row r="6084" spans="1:23" hidden="1" x14ac:dyDescent="0.2">
      <c r="A6084" s="2"/>
      <c r="B6084" s="2" t="s">
        <v>13</v>
      </c>
      <c r="C6084" s="2"/>
      <c r="D6084" s="2" t="s">
        <v>21362</v>
      </c>
      <c r="E6084" s="11" t="e">
        <f>VLOOKUP(A6084,NAV!A:E,5,FALSE)</f>
        <v>#N/A</v>
      </c>
      <c r="F6084" s="11"/>
      <c r="G6084" s="2" t="s">
        <v>15</v>
      </c>
      <c r="H6084" s="3" t="s">
        <v>689</v>
      </c>
      <c r="I6084" s="3"/>
      <c r="J6084" s="2" t="s">
        <v>21363</v>
      </c>
      <c r="K6084" s="2"/>
      <c r="L6084" s="2"/>
      <c r="M6084" s="2"/>
      <c r="N6084" s="2"/>
      <c r="O6084" s="2" t="s">
        <v>2102</v>
      </c>
      <c r="P6084" s="2"/>
      <c r="Q6084" s="2"/>
      <c r="R6084" s="2" t="s">
        <v>21364</v>
      </c>
      <c r="S6084" s="2"/>
      <c r="T6084" s="2"/>
      <c r="U6084" s="2" t="s">
        <v>21</v>
      </c>
    </row>
    <row r="6085" spans="1:23" hidden="1" x14ac:dyDescent="0.2">
      <c r="A6085" s="2"/>
      <c r="B6085" s="2" t="s">
        <v>43</v>
      </c>
      <c r="C6085" s="2"/>
      <c r="D6085" s="2" t="s">
        <v>21365</v>
      </c>
      <c r="E6085" s="11" t="e">
        <f>VLOOKUP(A6085,NAV!A:E,5,FALSE)</f>
        <v>#N/A</v>
      </c>
      <c r="F6085" s="11"/>
      <c r="G6085" s="2" t="s">
        <v>15</v>
      </c>
      <c r="H6085" s="3" t="s">
        <v>123</v>
      </c>
      <c r="I6085" s="3"/>
      <c r="J6085" s="2" t="s">
        <v>21366</v>
      </c>
      <c r="K6085" s="2"/>
      <c r="L6085" s="2"/>
      <c r="M6085" s="2"/>
      <c r="N6085" s="2"/>
      <c r="O6085" s="2" t="s">
        <v>18</v>
      </c>
      <c r="P6085" s="2"/>
      <c r="Q6085" s="2"/>
      <c r="R6085" s="2" t="s">
        <v>624</v>
      </c>
      <c r="S6085" s="2"/>
      <c r="T6085" s="2"/>
      <c r="U6085" s="2" t="s">
        <v>160</v>
      </c>
    </row>
    <row r="6086" spans="1:23" x14ac:dyDescent="0.2">
      <c r="A6086" s="2" t="s">
        <v>21367</v>
      </c>
      <c r="B6086" s="2" t="s">
        <v>13</v>
      </c>
      <c r="C6086" s="10" t="str">
        <f>+VLOOKUP(A6086,NAV!A:C,3,FALSE)</f>
        <v>Tous</v>
      </c>
      <c r="D6086" s="2" t="s">
        <v>21368</v>
      </c>
      <c r="E6086" s="11" t="str">
        <f>VLOOKUP(A6086,NAV!A:E,5,FALSE)</f>
        <v>STANLEY SECURITE (ADT FRANCE)</v>
      </c>
      <c r="F6086" s="11" t="b">
        <f t="shared" ref="F6086:F6088" si="3344">+D6086=E6086</f>
        <v>1</v>
      </c>
      <c r="G6086" s="2" t="s">
        <v>15</v>
      </c>
      <c r="H6086" s="3" t="s">
        <v>82</v>
      </c>
      <c r="I6086" s="3"/>
      <c r="J6086" s="2" t="s">
        <v>21369</v>
      </c>
      <c r="K6086" s="7" t="str">
        <f>VLOOKUP(A6086,NAV!A:F,6,FALSE)</f>
        <v>1 ALLEE DE L EXPANSION</v>
      </c>
      <c r="L6086" s="7" t="b">
        <f t="shared" ref="L6086:L6088" si="3345">J6086=K6086</f>
        <v>1</v>
      </c>
      <c r="M6086" s="2"/>
      <c r="N6086" s="2"/>
      <c r="O6086" s="2" t="s">
        <v>394</v>
      </c>
      <c r="P6086" s="10" t="str">
        <f>VLOOKUP(A6086,NAV!A:H,8,FALSE)</f>
        <v>69340</v>
      </c>
      <c r="Q6086" s="10" t="b">
        <f t="shared" ref="Q6086:Q6088" si="3346">O6086=P6086</f>
        <v>1</v>
      </c>
      <c r="R6086" s="2" t="s">
        <v>7384</v>
      </c>
      <c r="S6086" s="10" t="str">
        <f>VLOOKUP(A6086,NAV!A:I,9,FALSE)</f>
        <v>FRANCHEVILLE</v>
      </c>
      <c r="T6086" s="10" t="b">
        <f t="shared" ref="T6086:T6088" si="3347">R6086=S6086</f>
        <v>1</v>
      </c>
      <c r="U6086" s="2" t="s">
        <v>21</v>
      </c>
      <c r="V6086" s="9" t="str">
        <f>VLOOKUP(A6086,NAV!A:L,12,FALSE)</f>
        <v>FR</v>
      </c>
      <c r="W6086" t="str">
        <f>VLOOKUP(A6086,NAV!A:J,10,FALSE)</f>
        <v/>
      </c>
    </row>
    <row r="6087" spans="1:23" x14ac:dyDescent="0.2">
      <c r="A6087" s="2" t="s">
        <v>21370</v>
      </c>
      <c r="B6087" s="2" t="s">
        <v>13</v>
      </c>
      <c r="C6087" s="10" t="str">
        <f>+VLOOKUP(A6087,NAV!A:C,3,FALSE)</f>
        <v>Tous</v>
      </c>
      <c r="D6087" s="2" t="s">
        <v>21371</v>
      </c>
      <c r="E6087" s="11" t="str">
        <f>VLOOKUP(A6087,NAV!A:E,5,FALSE)</f>
        <v>STAR CLIPPERS MONACO</v>
      </c>
      <c r="F6087" s="11" t="b">
        <f t="shared" si="3344"/>
        <v>1</v>
      </c>
      <c r="G6087" s="2" t="s">
        <v>15</v>
      </c>
      <c r="H6087" s="3" t="s">
        <v>583</v>
      </c>
      <c r="I6087" s="3"/>
      <c r="J6087" s="2" t="s">
        <v>18</v>
      </c>
      <c r="K6087" s="7" t="str">
        <f>VLOOKUP(A6087,NAV!A:F,6,FALSE)</f>
        <v>.</v>
      </c>
      <c r="L6087" s="7" t="b">
        <f t="shared" si="3345"/>
        <v>1</v>
      </c>
      <c r="M6087" s="2" t="s">
        <v>18</v>
      </c>
      <c r="N6087" s="2"/>
      <c r="O6087" s="2" t="s">
        <v>18</v>
      </c>
      <c r="P6087" s="10" t="str">
        <f>VLOOKUP(A6087,NAV!A:H,8,FALSE)</f>
        <v>.</v>
      </c>
      <c r="Q6087" s="10" t="b">
        <f t="shared" si="3346"/>
        <v>1</v>
      </c>
      <c r="R6087" s="2" t="s">
        <v>18</v>
      </c>
      <c r="S6087" s="10" t="str">
        <f>VLOOKUP(A6087,NAV!A:I,9,FALSE)</f>
        <v>.</v>
      </c>
      <c r="T6087" s="10" t="b">
        <f t="shared" si="3347"/>
        <v>1</v>
      </c>
      <c r="U6087" s="2" t="s">
        <v>1875</v>
      </c>
      <c r="V6087" s="9" t="str">
        <f>VLOOKUP(A6087,NAV!A:L,12,FALSE)</f>
        <v>MC</v>
      </c>
      <c r="W6087" t="str">
        <f>VLOOKUP(A6087,NAV!A:J,10,FALSE)</f>
        <v/>
      </c>
    </row>
    <row r="6088" spans="1:23" x14ac:dyDescent="0.2">
      <c r="A6088" s="2" t="s">
        <v>21372</v>
      </c>
      <c r="B6088" s="2" t="s">
        <v>13</v>
      </c>
      <c r="C6088" s="10" t="str">
        <f>+VLOOKUP(A6088,NAV!A:C,3,FALSE)</f>
        <v xml:space="preserve"> </v>
      </c>
      <c r="D6088" s="2" t="s">
        <v>21373</v>
      </c>
      <c r="E6088" s="11" t="str">
        <f>VLOOKUP(A6088,NAV!A:E,5,FALSE)</f>
        <v>STARCLAY</v>
      </c>
      <c r="F6088" s="11" t="b">
        <f t="shared" si="3344"/>
        <v>1</v>
      </c>
      <c r="G6088" s="2" t="s">
        <v>15</v>
      </c>
      <c r="H6088" s="3" t="s">
        <v>34</v>
      </c>
      <c r="I6088" s="3"/>
      <c r="J6088" s="2" t="s">
        <v>21374</v>
      </c>
      <c r="K6088" s="7" t="str">
        <f>VLOOKUP(A6088,NAV!A:F,6,FALSE)</f>
        <v>9 bis  rue Henri MARTIN</v>
      </c>
      <c r="L6088" s="7" t="b">
        <f t="shared" si="3345"/>
        <v>0</v>
      </c>
      <c r="M6088" s="2"/>
      <c r="N6088" s="2"/>
      <c r="O6088" s="2" t="s">
        <v>110</v>
      </c>
      <c r="P6088" s="10" t="str">
        <f>VLOOKUP(A6088,NAV!A:H,8,FALSE)</f>
        <v>92100</v>
      </c>
      <c r="Q6088" s="10" t="b">
        <f t="shared" si="3346"/>
        <v>1</v>
      </c>
      <c r="R6088" s="2" t="s">
        <v>1542</v>
      </c>
      <c r="S6088" s="10" t="str">
        <f>VLOOKUP(A6088,NAV!A:I,9,FALSE)</f>
        <v>BOULOGNE BILLANCOURT</v>
      </c>
      <c r="T6088" s="10" t="b">
        <f t="shared" si="3347"/>
        <v>0</v>
      </c>
      <c r="U6088" s="2" t="s">
        <v>21</v>
      </c>
      <c r="V6088" s="9" t="str">
        <f>VLOOKUP(A6088,NAV!A:L,12,FALSE)</f>
        <v>FR</v>
      </c>
      <c r="W6088" t="str">
        <f>VLOOKUP(A6088,NAV!A:J,10,FALSE)</f>
        <v/>
      </c>
    </row>
    <row r="6089" spans="1:23" hidden="1" x14ac:dyDescent="0.2">
      <c r="A6089" s="2"/>
      <c r="B6089" s="2" t="s">
        <v>43</v>
      </c>
      <c r="C6089" s="2"/>
      <c r="D6089" s="2" t="s">
        <v>21375</v>
      </c>
      <c r="E6089" s="11" t="e">
        <f>VLOOKUP(A6089,NAV!A:E,5,FALSE)</f>
        <v>#N/A</v>
      </c>
      <c r="F6089" s="11"/>
      <c r="G6089" s="2"/>
      <c r="H6089" s="3" t="s">
        <v>34</v>
      </c>
      <c r="I6089" s="3"/>
      <c r="J6089" s="2"/>
      <c r="K6089" s="2"/>
      <c r="L6089" s="2"/>
      <c r="M6089" s="2"/>
      <c r="N6089" s="2"/>
      <c r="O6089" s="2"/>
      <c r="P6089" s="2"/>
      <c r="Q6089" s="2"/>
      <c r="R6089" s="2"/>
      <c r="S6089" s="2"/>
      <c r="T6089" s="2"/>
      <c r="U6089" s="2"/>
    </row>
    <row r="6090" spans="1:23" x14ac:dyDescent="0.2">
      <c r="A6090" s="2" t="s">
        <v>21376</v>
      </c>
      <c r="B6090" s="2" t="s">
        <v>13</v>
      </c>
      <c r="C6090" s="10" t="str">
        <f>+VLOOKUP(A6090,NAV!A:C,3,FALSE)</f>
        <v>Tous</v>
      </c>
      <c r="D6090" s="2" t="s">
        <v>21375</v>
      </c>
      <c r="E6090" s="11" t="str">
        <f>VLOOKUP(A6090,NAV!A:E,5,FALSE)</f>
        <v>STAREXCEL</v>
      </c>
      <c r="F6090" s="11" t="b">
        <f t="shared" ref="F6090:F6098" si="3348">+D6090=E6090</f>
        <v>1</v>
      </c>
      <c r="G6090" s="2" t="s">
        <v>15</v>
      </c>
      <c r="H6090" s="3" t="s">
        <v>16</v>
      </c>
      <c r="I6090" s="3"/>
      <c r="J6090" s="2" t="s">
        <v>21377</v>
      </c>
      <c r="K6090" s="7" t="str">
        <f>VLOOKUP(A6090,NAV!A:F,6,FALSE)</f>
        <v>8 &amp; 10 Rue de la fosse aux Leux</v>
      </c>
      <c r="L6090" s="7" t="b">
        <f t="shared" ref="L6090:L6098" si="3349">J6090=K6090</f>
        <v>1</v>
      </c>
      <c r="M6090" s="2"/>
      <c r="N6090" s="2"/>
      <c r="O6090" s="2" t="s">
        <v>4433</v>
      </c>
      <c r="P6090" s="10" t="str">
        <f>VLOOKUP(A6090,NAV!A:H,8,FALSE)</f>
        <v>91700</v>
      </c>
      <c r="Q6090" s="10" t="b">
        <f t="shared" ref="Q6090:Q6098" si="3350">O6090=P6090</f>
        <v>1</v>
      </c>
      <c r="R6090" s="2" t="s">
        <v>21378</v>
      </c>
      <c r="S6090" s="10" t="str">
        <f>VLOOKUP(A6090,NAV!A:I,9,FALSE)</f>
        <v>FLEURY MEROGIS</v>
      </c>
      <c r="T6090" s="10" t="b">
        <f t="shared" ref="T6090:T6098" si="3351">R6090=S6090</f>
        <v>0</v>
      </c>
      <c r="U6090" s="2" t="s">
        <v>21</v>
      </c>
      <c r="V6090" s="9" t="str">
        <f>VLOOKUP(A6090,NAV!A:L,12,FALSE)</f>
        <v>FR</v>
      </c>
      <c r="W6090" t="str">
        <f>VLOOKUP(A6090,NAV!A:J,10,FALSE)</f>
        <v/>
      </c>
    </row>
    <row r="6091" spans="1:23" x14ac:dyDescent="0.2">
      <c r="A6091" s="2" t="s">
        <v>21379</v>
      </c>
      <c r="B6091" s="2" t="s">
        <v>13</v>
      </c>
      <c r="C6091" s="10" t="str">
        <f>+VLOOKUP(A6091,NAV!A:C,3,FALSE)</f>
        <v xml:space="preserve"> </v>
      </c>
      <c r="D6091" s="2" t="s">
        <v>21380</v>
      </c>
      <c r="E6091" s="11" t="str">
        <f>VLOOKUP(A6091,NAV!A:E,5,FALSE)</f>
        <v>STARNET WORLD</v>
      </c>
      <c r="F6091" s="11" t="b">
        <f t="shared" si="3348"/>
        <v>1</v>
      </c>
      <c r="G6091" s="2" t="s">
        <v>15</v>
      </c>
      <c r="H6091" s="3" t="s">
        <v>689</v>
      </c>
      <c r="I6091" s="3"/>
      <c r="J6091" s="2" t="s">
        <v>21381</v>
      </c>
      <c r="K6091" s="7" t="str">
        <f>VLOOKUP(A6091,NAV!A:F,6,FALSE)</f>
        <v>273 Rue De Hyères - Espace Ugo</v>
      </c>
      <c r="L6091" s="7" t="b">
        <f t="shared" si="3349"/>
        <v>1</v>
      </c>
      <c r="M6091" s="2" t="s">
        <v>21382</v>
      </c>
      <c r="N6091" s="2"/>
      <c r="O6091" s="2" t="s">
        <v>21383</v>
      </c>
      <c r="P6091" s="10" t="str">
        <f>VLOOKUP(A6091,NAV!A:H,8,FALSE)</f>
        <v>83140</v>
      </c>
      <c r="Q6091" s="10" t="b">
        <f t="shared" si="3350"/>
        <v>1</v>
      </c>
      <c r="R6091" s="2" t="s">
        <v>21384</v>
      </c>
      <c r="S6091" s="10" t="str">
        <f>VLOOKUP(A6091,NAV!A:I,9,FALSE)</f>
        <v>LE BRUSC</v>
      </c>
      <c r="T6091" s="10" t="b">
        <f t="shared" si="3351"/>
        <v>0</v>
      </c>
      <c r="U6091" s="2" t="s">
        <v>21</v>
      </c>
      <c r="V6091" s="9" t="str">
        <f>VLOOKUP(A6091,NAV!A:L,12,FALSE)</f>
        <v>FR</v>
      </c>
      <c r="W6091" t="str">
        <f>VLOOKUP(A6091,NAV!A:J,10,FALSE)</f>
        <v/>
      </c>
    </row>
    <row r="6092" spans="1:23" x14ac:dyDescent="0.2">
      <c r="A6092" s="2" t="s">
        <v>21385</v>
      </c>
      <c r="B6092" s="2" t="s">
        <v>13</v>
      </c>
      <c r="C6092" s="10" t="str">
        <f>+VLOOKUP(A6092,NAV!A:C,3,FALSE)</f>
        <v>Tous</v>
      </c>
      <c r="D6092" s="2" t="s">
        <v>21386</v>
      </c>
      <c r="E6092" s="11" t="str">
        <f>VLOOKUP(A6092,NAV!A:E,5,FALSE)</f>
        <v>STARWOOD</v>
      </c>
      <c r="F6092" s="11" t="b">
        <f t="shared" si="3348"/>
        <v>1</v>
      </c>
      <c r="G6092" s="2" t="s">
        <v>15</v>
      </c>
      <c r="H6092" s="3" t="s">
        <v>16</v>
      </c>
      <c r="I6092" s="3"/>
      <c r="J6092" s="2" t="s">
        <v>21387</v>
      </c>
      <c r="K6092" s="7" t="str">
        <f>VLOOKUP(A6092,NAV!A:F,6,FALSE)</f>
        <v>10 rue Vercingétorix</v>
      </c>
      <c r="L6092" s="7" t="b">
        <f t="shared" si="3349"/>
        <v>1</v>
      </c>
      <c r="M6092" s="2"/>
      <c r="N6092" s="2"/>
      <c r="O6092" s="2" t="s">
        <v>121</v>
      </c>
      <c r="P6092" s="10" t="str">
        <f>VLOOKUP(A6092,NAV!A:H,8,FALSE)</f>
        <v>75014</v>
      </c>
      <c r="Q6092" s="10" t="b">
        <f t="shared" si="3350"/>
        <v>1</v>
      </c>
      <c r="R6092" s="2" t="s">
        <v>41</v>
      </c>
      <c r="S6092" s="10" t="str">
        <f>VLOOKUP(A6092,NAV!A:I,9,FALSE)</f>
        <v>PARIS 14EME ARRONDISSEMENT</v>
      </c>
      <c r="T6092" s="10" t="b">
        <f t="shared" si="3351"/>
        <v>0</v>
      </c>
      <c r="U6092" s="2" t="s">
        <v>21</v>
      </c>
      <c r="V6092" s="9" t="str">
        <f>VLOOKUP(A6092,NAV!A:L,12,FALSE)</f>
        <v>FR</v>
      </c>
      <c r="W6092" t="str">
        <f>VLOOKUP(A6092,NAV!A:J,10,FALSE)</f>
        <v/>
      </c>
    </row>
    <row r="6093" spans="1:23" x14ac:dyDescent="0.2">
      <c r="A6093" s="2" t="s">
        <v>21388</v>
      </c>
      <c r="B6093" s="2" t="s">
        <v>13</v>
      </c>
      <c r="C6093" s="10" t="str">
        <f>+VLOOKUP(A6093,NAV!A:C,3,FALSE)</f>
        <v>Tous</v>
      </c>
      <c r="D6093" s="2" t="s">
        <v>21389</v>
      </c>
      <c r="E6093" s="11" t="str">
        <f>VLOOKUP(A6093,NAV!A:E,5,FALSE)</f>
        <v>STAS</v>
      </c>
      <c r="F6093" s="11" t="b">
        <f t="shared" si="3348"/>
        <v>1</v>
      </c>
      <c r="G6093" s="2" t="s">
        <v>15</v>
      </c>
      <c r="H6093" s="3" t="s">
        <v>7030</v>
      </c>
      <c r="I6093" s="3" t="s">
        <v>8365</v>
      </c>
      <c r="J6093" s="2" t="s">
        <v>21390</v>
      </c>
      <c r="K6093" s="7" t="str">
        <f>VLOOKUP(A6093,NAV!A:F,6,FALSE)</f>
        <v>AVENUE PIERRE MENDÈS FRANCE</v>
      </c>
      <c r="L6093" s="7" t="b">
        <f t="shared" si="3349"/>
        <v>1</v>
      </c>
      <c r="M6093" s="2" t="s">
        <v>21391</v>
      </c>
      <c r="N6093" s="2"/>
      <c r="O6093" s="2" t="s">
        <v>21392</v>
      </c>
      <c r="P6093" s="10" t="str">
        <f>VLOOKUP(A6093,NAV!A:H,8,FALSE)</f>
        <v>42272</v>
      </c>
      <c r="Q6093" s="10" t="b">
        <f t="shared" si="3350"/>
        <v>1</v>
      </c>
      <c r="R6093" s="2" t="s">
        <v>21393</v>
      </c>
      <c r="S6093" s="10" t="str">
        <f>VLOOKUP(A6093,NAV!A:I,9,FALSE)</f>
        <v>SAINT PRIEST EN JAREZ</v>
      </c>
      <c r="T6093" s="10" t="b">
        <f t="shared" si="3351"/>
        <v>1</v>
      </c>
      <c r="U6093" s="2" t="s">
        <v>21</v>
      </c>
      <c r="V6093" s="9" t="str">
        <f>VLOOKUP(A6093,NAV!A:L,12,FALSE)</f>
        <v>FR</v>
      </c>
      <c r="W6093" t="str">
        <f>VLOOKUP(A6093,NAV!A:J,10,FALSE)</f>
        <v/>
      </c>
    </row>
    <row r="6094" spans="1:23" x14ac:dyDescent="0.2">
      <c r="A6094" s="2" t="s">
        <v>21394</v>
      </c>
      <c r="B6094" s="2" t="s">
        <v>13</v>
      </c>
      <c r="C6094" s="10" t="str">
        <f>+VLOOKUP(A6094,NAV!A:C,3,FALSE)</f>
        <v>Tous</v>
      </c>
      <c r="D6094" s="2" t="s">
        <v>21395</v>
      </c>
      <c r="E6094" s="11" t="str">
        <f>VLOOKUP(A6094,NAV!A:E,5,FALSE)</f>
        <v>STAUBLI FAVERGES</v>
      </c>
      <c r="F6094" s="11" t="b">
        <f t="shared" si="3348"/>
        <v>1</v>
      </c>
      <c r="G6094" s="2" t="s">
        <v>15</v>
      </c>
      <c r="H6094" s="3" t="s">
        <v>82</v>
      </c>
      <c r="I6094" s="3"/>
      <c r="J6094" s="2" t="s">
        <v>21396</v>
      </c>
      <c r="K6094" s="7" t="str">
        <f>VLOOKUP(A6094,NAV!A:F,6,FALSE)</f>
        <v>PLACE ROBERT STAUBLI</v>
      </c>
      <c r="L6094" s="7" t="b">
        <f t="shared" si="3349"/>
        <v>1</v>
      </c>
      <c r="M6094" s="2"/>
      <c r="N6094" s="2"/>
      <c r="O6094" s="2" t="s">
        <v>21328</v>
      </c>
      <c r="P6094" s="10" t="str">
        <f>VLOOKUP(A6094,NAV!A:H,8,FALSE)</f>
        <v>74210</v>
      </c>
      <c r="Q6094" s="10" t="b">
        <f t="shared" si="3350"/>
        <v>1</v>
      </c>
      <c r="R6094" s="2" t="s">
        <v>21329</v>
      </c>
      <c r="S6094" s="10" t="str">
        <f>VLOOKUP(A6094,NAV!A:I,9,FALSE)</f>
        <v>CHEVALINE</v>
      </c>
      <c r="T6094" s="10" t="b">
        <f t="shared" si="3351"/>
        <v>0</v>
      </c>
      <c r="U6094" s="2" t="s">
        <v>21</v>
      </c>
      <c r="V6094" s="9" t="str">
        <f>VLOOKUP(A6094,NAV!A:L,12,FALSE)</f>
        <v>FR</v>
      </c>
      <c r="W6094" t="str">
        <f>VLOOKUP(A6094,NAV!A:J,10,FALSE)</f>
        <v/>
      </c>
    </row>
    <row r="6095" spans="1:23" x14ac:dyDescent="0.2">
      <c r="A6095" s="2" t="s">
        <v>21397</v>
      </c>
      <c r="B6095" s="2" t="s">
        <v>13</v>
      </c>
      <c r="C6095" s="10" t="str">
        <f>+VLOOKUP(A6095,NAV!A:C,3,FALSE)</f>
        <v>Tous</v>
      </c>
      <c r="D6095" s="2" t="s">
        <v>21398</v>
      </c>
      <c r="E6095" s="11" t="str">
        <f>VLOOKUP(A6095,NAV!A:E,5,FALSE)</f>
        <v>STAUBLI LYON</v>
      </c>
      <c r="F6095" s="11" t="b">
        <f t="shared" si="3348"/>
        <v>1</v>
      </c>
      <c r="G6095" s="2" t="s">
        <v>15</v>
      </c>
      <c r="H6095" s="3" t="s">
        <v>1334</v>
      </c>
      <c r="I6095" s="3"/>
      <c r="J6095" s="2" t="s">
        <v>21399</v>
      </c>
      <c r="K6095" s="7" t="str">
        <f>VLOOKUP(A6095,NAV!A:F,6,FALSE)</f>
        <v>31 RUE DES FRERES LUMIERE</v>
      </c>
      <c r="L6095" s="7" t="b">
        <f t="shared" si="3349"/>
        <v>1</v>
      </c>
      <c r="M6095" s="2"/>
      <c r="N6095" s="2"/>
      <c r="O6095" s="2" t="s">
        <v>4495</v>
      </c>
      <c r="P6095" s="10" t="str">
        <f>VLOOKUP(A6095,NAV!A:H,8,FALSE)</f>
        <v>69680</v>
      </c>
      <c r="Q6095" s="10" t="b">
        <f t="shared" si="3350"/>
        <v>1</v>
      </c>
      <c r="R6095" s="2" t="s">
        <v>4496</v>
      </c>
      <c r="S6095" s="10" t="str">
        <f>VLOOKUP(A6095,NAV!A:I,9,FALSE)</f>
        <v>CHASSIEU</v>
      </c>
      <c r="T6095" s="10" t="b">
        <f t="shared" si="3351"/>
        <v>1</v>
      </c>
      <c r="U6095" s="2" t="s">
        <v>21</v>
      </c>
      <c r="V6095" s="9" t="str">
        <f>VLOOKUP(A6095,NAV!A:L,12,FALSE)</f>
        <v>FR</v>
      </c>
      <c r="W6095" t="str">
        <f>VLOOKUP(A6095,NAV!A:J,10,FALSE)</f>
        <v/>
      </c>
    </row>
    <row r="6096" spans="1:23" x14ac:dyDescent="0.2">
      <c r="A6096" s="2" t="s">
        <v>21400</v>
      </c>
      <c r="B6096" s="2" t="s">
        <v>13</v>
      </c>
      <c r="C6096" s="10" t="str">
        <f>+VLOOKUP(A6096,NAV!A:C,3,FALSE)</f>
        <v>Tous</v>
      </c>
      <c r="D6096" s="2" t="s">
        <v>21401</v>
      </c>
      <c r="E6096" s="11" t="str">
        <f>VLOOKUP(A6096,NAV!A:E,5,FALSE)</f>
        <v>STE D'AMENAGEMENT DE LA PLAGNE</v>
      </c>
      <c r="F6096" s="11" t="b">
        <f t="shared" si="3348"/>
        <v>1</v>
      </c>
      <c r="G6096" s="2" t="s">
        <v>15</v>
      </c>
      <c r="H6096" s="3" t="s">
        <v>82</v>
      </c>
      <c r="I6096" s="3"/>
      <c r="J6096" s="2" t="s">
        <v>6442</v>
      </c>
      <c r="K6096" s="7" t="str">
        <f>VLOOKUP(A6096,NAV!A:F,6,FALSE)</f>
        <v>BP 57</v>
      </c>
      <c r="L6096" s="7" t="b">
        <f t="shared" si="3349"/>
        <v>1</v>
      </c>
      <c r="M6096" s="2"/>
      <c r="N6096" s="2"/>
      <c r="O6096" s="2" t="s">
        <v>21402</v>
      </c>
      <c r="P6096" s="10" t="str">
        <f>VLOOKUP(A6096,NAV!A:H,8,FALSE)</f>
        <v>73210</v>
      </c>
      <c r="Q6096" s="10" t="b">
        <f t="shared" si="3350"/>
        <v>1</v>
      </c>
      <c r="R6096" s="2" t="s">
        <v>21403</v>
      </c>
      <c r="S6096" s="10" t="str">
        <f>VLOOKUP(A6096,NAV!A:I,9,FALSE)</f>
        <v>AIME</v>
      </c>
      <c r="T6096" s="10" t="b">
        <f t="shared" si="3351"/>
        <v>0</v>
      </c>
      <c r="U6096" s="2" t="s">
        <v>21</v>
      </c>
      <c r="V6096" s="9" t="str">
        <f>VLOOKUP(A6096,NAV!A:L,12,FALSE)</f>
        <v>FR</v>
      </c>
      <c r="W6096" t="str">
        <f>VLOOKUP(A6096,NAV!A:J,10,FALSE)</f>
        <v/>
      </c>
    </row>
    <row r="6097" spans="1:23" x14ac:dyDescent="0.2">
      <c r="A6097" s="2" t="s">
        <v>21404</v>
      </c>
      <c r="B6097" s="2" t="s">
        <v>13</v>
      </c>
      <c r="C6097" s="10" t="str">
        <f>+VLOOKUP(A6097,NAV!A:C,3,FALSE)</f>
        <v>Tous</v>
      </c>
      <c r="D6097" s="2" t="s">
        <v>21405</v>
      </c>
      <c r="E6097" s="11" t="str">
        <f>VLOOKUP(A6097,NAV!A:E,5,FALSE)</f>
        <v>STE DES PETROLES SHELL</v>
      </c>
      <c r="F6097" s="11" t="b">
        <f t="shared" si="3348"/>
        <v>1</v>
      </c>
      <c r="G6097" s="2" t="s">
        <v>15</v>
      </c>
      <c r="H6097" s="3" t="s">
        <v>16</v>
      </c>
      <c r="I6097" s="3"/>
      <c r="J6097" s="2" t="s">
        <v>18</v>
      </c>
      <c r="K6097" s="7" t="str">
        <f>VLOOKUP(A6097,NAV!A:F,6,FALSE)</f>
        <v>.</v>
      </c>
      <c r="L6097" s="7" t="b">
        <f t="shared" si="3349"/>
        <v>1</v>
      </c>
      <c r="M6097" s="2" t="s">
        <v>18</v>
      </c>
      <c r="N6097" s="2"/>
      <c r="O6097" s="2" t="s">
        <v>7856</v>
      </c>
      <c r="P6097" s="10" t="str">
        <f>VLOOKUP(A6097,NAV!A:H,8,FALSE)</f>
        <v>92700</v>
      </c>
      <c r="Q6097" s="10" t="b">
        <f t="shared" si="3350"/>
        <v>1</v>
      </c>
      <c r="R6097" s="2" t="s">
        <v>2357</v>
      </c>
      <c r="S6097" s="10" t="str">
        <f>VLOOKUP(A6097,NAV!A:I,9,FALSE)</f>
        <v>COLOMBES</v>
      </c>
      <c r="T6097" s="10" t="b">
        <f t="shared" si="3351"/>
        <v>1</v>
      </c>
      <c r="U6097" s="2" t="s">
        <v>21</v>
      </c>
      <c r="V6097" s="9" t="str">
        <f>VLOOKUP(A6097,NAV!A:L,12,FALSE)</f>
        <v>FR</v>
      </c>
      <c r="W6097" t="str">
        <f>VLOOKUP(A6097,NAV!A:J,10,FALSE)</f>
        <v/>
      </c>
    </row>
    <row r="6098" spans="1:23" x14ac:dyDescent="0.2">
      <c r="A6098" s="2" t="s">
        <v>21406</v>
      </c>
      <c r="B6098" s="2" t="s">
        <v>13</v>
      </c>
      <c r="C6098" s="10" t="str">
        <f>+VLOOKUP(A6098,NAV!A:C,3,FALSE)</f>
        <v>Tous</v>
      </c>
      <c r="D6098" s="2" t="s">
        <v>21407</v>
      </c>
      <c r="E6098" s="11" t="str">
        <f>VLOOKUP(A6098,NAV!A:E,5,FALSE)</f>
        <v>STE FRANCAISE DE RESTAURATION</v>
      </c>
      <c r="F6098" s="11" t="b">
        <f t="shared" si="3348"/>
        <v>1</v>
      </c>
      <c r="G6098" s="2" t="s">
        <v>15</v>
      </c>
      <c r="H6098" s="3" t="s">
        <v>16</v>
      </c>
      <c r="I6098" s="3"/>
      <c r="J6098" s="2" t="s">
        <v>18</v>
      </c>
      <c r="K6098" s="7" t="str">
        <f>VLOOKUP(A6098,NAV!A:F,6,FALSE)</f>
        <v>.</v>
      </c>
      <c r="L6098" s="7" t="b">
        <f t="shared" si="3349"/>
        <v>1</v>
      </c>
      <c r="M6098" s="2"/>
      <c r="N6098" s="2"/>
      <c r="O6098" s="2" t="s">
        <v>4094</v>
      </c>
      <c r="P6098" s="10" t="str">
        <f>VLOOKUP(A6098,NAV!A:H,8,FALSE)</f>
        <v>78180</v>
      </c>
      <c r="Q6098" s="10" t="b">
        <f t="shared" si="3350"/>
        <v>1</v>
      </c>
      <c r="R6098" s="2" t="s">
        <v>4095</v>
      </c>
      <c r="S6098" s="10" t="str">
        <f>VLOOKUP(A6098,NAV!A:I,9,FALSE)</f>
        <v>MONTIGNY LE BRETONNEUX</v>
      </c>
      <c r="T6098" s="10" t="b">
        <f t="shared" si="3351"/>
        <v>1</v>
      </c>
      <c r="U6098" s="2" t="s">
        <v>21</v>
      </c>
      <c r="V6098" s="9" t="str">
        <f>VLOOKUP(A6098,NAV!A:L,12,FALSE)</f>
        <v>FR</v>
      </c>
      <c r="W6098" t="str">
        <f>VLOOKUP(A6098,NAV!A:J,10,FALSE)</f>
        <v/>
      </c>
    </row>
    <row r="6099" spans="1:23" hidden="1" x14ac:dyDescent="0.2">
      <c r="A6099" s="2"/>
      <c r="B6099" s="2" t="s">
        <v>13</v>
      </c>
      <c r="C6099" s="2"/>
      <c r="D6099" s="2" t="s">
        <v>21408</v>
      </c>
      <c r="E6099" s="11" t="e">
        <f>VLOOKUP(A6099,NAV!A:E,5,FALSE)</f>
        <v>#N/A</v>
      </c>
      <c r="F6099" s="11"/>
      <c r="G6099" s="2" t="s">
        <v>305</v>
      </c>
      <c r="H6099" s="3" t="s">
        <v>16</v>
      </c>
      <c r="I6099" s="3"/>
      <c r="J6099" s="2" t="s">
        <v>21409</v>
      </c>
      <c r="K6099" s="2"/>
      <c r="L6099" s="2"/>
      <c r="M6099" s="2" t="s">
        <v>18</v>
      </c>
      <c r="N6099" s="2"/>
      <c r="O6099" s="2" t="s">
        <v>131</v>
      </c>
      <c r="P6099" s="2"/>
      <c r="Q6099" s="2"/>
      <c r="R6099" s="2" t="s">
        <v>20</v>
      </c>
      <c r="S6099" s="2"/>
      <c r="T6099" s="2"/>
      <c r="U6099" s="2" t="s">
        <v>21</v>
      </c>
    </row>
    <row r="6100" spans="1:23" hidden="1" x14ac:dyDescent="0.2">
      <c r="A6100" s="2"/>
      <c r="B6100" s="2" t="s">
        <v>13</v>
      </c>
      <c r="C6100" s="2"/>
      <c r="D6100" s="2" t="s">
        <v>21410</v>
      </c>
      <c r="E6100" s="11" t="e">
        <f>VLOOKUP(A6100,NAV!A:E,5,FALSE)</f>
        <v>#N/A</v>
      </c>
      <c r="F6100" s="11"/>
      <c r="G6100" s="2" t="s">
        <v>15</v>
      </c>
      <c r="H6100" s="3" t="s">
        <v>16</v>
      </c>
      <c r="I6100" s="3" t="s">
        <v>21408</v>
      </c>
      <c r="J6100" s="2" t="s">
        <v>21409</v>
      </c>
      <c r="K6100" s="2"/>
      <c r="L6100" s="2"/>
      <c r="M6100" s="2" t="s">
        <v>18</v>
      </c>
      <c r="N6100" s="2"/>
      <c r="O6100" s="2" t="s">
        <v>131</v>
      </c>
      <c r="P6100" s="2"/>
      <c r="Q6100" s="2"/>
      <c r="R6100" s="2" t="s">
        <v>20</v>
      </c>
      <c r="S6100" s="2"/>
      <c r="T6100" s="2"/>
      <c r="U6100" s="2" t="s">
        <v>21</v>
      </c>
    </row>
    <row r="6101" spans="1:23" hidden="1" x14ac:dyDescent="0.2">
      <c r="A6101" s="2"/>
      <c r="B6101" s="2" t="s">
        <v>13</v>
      </c>
      <c r="C6101" s="2"/>
      <c r="D6101" s="2" t="s">
        <v>21411</v>
      </c>
      <c r="E6101" s="11" t="e">
        <f>VLOOKUP(A6101,NAV!A:E,5,FALSE)</f>
        <v>#N/A</v>
      </c>
      <c r="F6101" s="11"/>
      <c r="G6101" s="2" t="s">
        <v>15</v>
      </c>
      <c r="H6101" s="3" t="s">
        <v>34</v>
      </c>
      <c r="I6101" s="3"/>
      <c r="J6101" s="2" t="s">
        <v>21412</v>
      </c>
      <c r="K6101" s="2"/>
      <c r="L6101" s="2"/>
      <c r="M6101" s="2"/>
      <c r="N6101" s="2"/>
      <c r="O6101" s="2" t="s">
        <v>16308</v>
      </c>
      <c r="P6101" s="2"/>
      <c r="Q6101" s="2"/>
      <c r="R6101" s="2" t="s">
        <v>2142</v>
      </c>
      <c r="S6101" s="2"/>
      <c r="T6101" s="2"/>
      <c r="U6101" s="2" t="s">
        <v>426</v>
      </c>
    </row>
    <row r="6102" spans="1:23" x14ac:dyDescent="0.2">
      <c r="A6102" s="2" t="s">
        <v>21413</v>
      </c>
      <c r="B6102" s="2" t="s">
        <v>13</v>
      </c>
      <c r="C6102" s="10" t="str">
        <f>+VLOOKUP(A6102,NAV!A:C,3,FALSE)</f>
        <v>Tous</v>
      </c>
      <c r="D6102" s="2" t="s">
        <v>21414</v>
      </c>
      <c r="E6102" s="11" t="str">
        <f>VLOOKUP(A6102,NAV!A:E,5,FALSE)</f>
        <v>STEIN HEURTEY</v>
      </c>
      <c r="F6102" s="11" t="b">
        <f>+D6102=E6102</f>
        <v>1</v>
      </c>
      <c r="G6102" s="2" t="s">
        <v>15</v>
      </c>
      <c r="H6102" s="3" t="s">
        <v>16</v>
      </c>
      <c r="I6102" s="3"/>
      <c r="J6102" s="2" t="s">
        <v>21415</v>
      </c>
      <c r="K6102" s="7" t="str">
        <f>VLOOKUP(A6102,NAV!A:F,6,FALSE)</f>
        <v>AVENUE JULES GUESDE</v>
      </c>
      <c r="L6102" s="7" t="b">
        <f>J6102=K6102</f>
        <v>1</v>
      </c>
      <c r="M6102" s="2"/>
      <c r="N6102" s="2"/>
      <c r="O6102" s="2" t="s">
        <v>21416</v>
      </c>
      <c r="P6102" s="10" t="str">
        <f>VLOOKUP(A6102,NAV!A:H,8,FALSE)</f>
        <v>91130</v>
      </c>
      <c r="Q6102" s="10" t="b">
        <f>O6102=P6102</f>
        <v>1</v>
      </c>
      <c r="R6102" s="2" t="s">
        <v>21417</v>
      </c>
      <c r="S6102" s="10" t="str">
        <f>VLOOKUP(A6102,NAV!A:I,9,FALSE)</f>
        <v>RIS ORANGIS</v>
      </c>
      <c r="T6102" s="10" t="b">
        <f>R6102=S6102</f>
        <v>1</v>
      </c>
      <c r="U6102" s="2" t="s">
        <v>21</v>
      </c>
      <c r="V6102" s="9" t="str">
        <f>VLOOKUP(A6102,NAV!A:L,12,FALSE)</f>
        <v>FR</v>
      </c>
      <c r="W6102" t="str">
        <f>VLOOKUP(A6102,NAV!A:J,10,FALSE)</f>
        <v/>
      </c>
    </row>
    <row r="6103" spans="1:23" hidden="1" x14ac:dyDescent="0.2">
      <c r="A6103" s="2"/>
      <c r="B6103" s="2" t="s">
        <v>13</v>
      </c>
      <c r="C6103" s="2"/>
      <c r="D6103" s="2" t="s">
        <v>21418</v>
      </c>
      <c r="E6103" s="11" t="e">
        <f>VLOOKUP(A6103,NAV!A:E,5,FALSE)</f>
        <v>#N/A</v>
      </c>
      <c r="F6103" s="11"/>
      <c r="G6103" s="2" t="s">
        <v>224</v>
      </c>
      <c r="H6103" s="3" t="s">
        <v>123</v>
      </c>
      <c r="I6103" s="3" t="s">
        <v>11286</v>
      </c>
      <c r="J6103" s="2" t="s">
        <v>21419</v>
      </c>
      <c r="K6103" s="2"/>
      <c r="L6103" s="2"/>
      <c r="M6103" s="2"/>
      <c r="N6103" s="2"/>
      <c r="O6103" s="2" t="s">
        <v>1330</v>
      </c>
      <c r="P6103" s="2"/>
      <c r="Q6103" s="2"/>
      <c r="R6103" s="2" t="s">
        <v>4758</v>
      </c>
      <c r="S6103" s="2"/>
      <c r="T6103" s="2"/>
      <c r="U6103" s="2" t="s">
        <v>48</v>
      </c>
    </row>
    <row r="6104" spans="1:23" hidden="1" x14ac:dyDescent="0.2">
      <c r="A6104" s="2"/>
      <c r="B6104" s="2" t="s">
        <v>13</v>
      </c>
      <c r="C6104" s="2"/>
      <c r="D6104" s="2" t="s">
        <v>21420</v>
      </c>
      <c r="E6104" s="11" t="e">
        <f>VLOOKUP(A6104,NAV!A:E,5,FALSE)</f>
        <v>#N/A</v>
      </c>
      <c r="F6104" s="11"/>
      <c r="G6104" s="2" t="s">
        <v>15</v>
      </c>
      <c r="H6104" s="3" t="s">
        <v>82</v>
      </c>
      <c r="I6104" s="3"/>
      <c r="J6104" s="2" t="s">
        <v>21421</v>
      </c>
      <c r="K6104" s="2"/>
      <c r="L6104" s="2"/>
      <c r="M6104" s="2"/>
      <c r="N6104" s="2"/>
      <c r="O6104" s="2" t="s">
        <v>2325</v>
      </c>
      <c r="P6104" s="2"/>
      <c r="Q6104" s="2"/>
      <c r="R6104" s="2" t="s">
        <v>2326</v>
      </c>
      <c r="S6104" s="2"/>
      <c r="T6104" s="2"/>
      <c r="U6104" s="2" t="s">
        <v>86</v>
      </c>
    </row>
    <row r="6105" spans="1:23" hidden="1" x14ac:dyDescent="0.2">
      <c r="A6105" s="2"/>
      <c r="B6105" s="2" t="s">
        <v>13</v>
      </c>
      <c r="C6105" s="2"/>
      <c r="D6105" s="2" t="s">
        <v>21422</v>
      </c>
      <c r="E6105" s="11" t="e">
        <f>VLOOKUP(A6105,NAV!A:E,5,FALSE)</f>
        <v>#N/A</v>
      </c>
      <c r="F6105" s="11"/>
      <c r="G6105" s="2" t="s">
        <v>15</v>
      </c>
      <c r="H6105" s="3" t="s">
        <v>4024</v>
      </c>
      <c r="I6105" s="3"/>
      <c r="J6105" s="2" t="s">
        <v>21423</v>
      </c>
      <c r="K6105" s="2"/>
      <c r="L6105" s="2"/>
      <c r="M6105" s="2"/>
      <c r="N6105" s="2"/>
      <c r="O6105" s="2" t="s">
        <v>21424</v>
      </c>
      <c r="P6105" s="2"/>
      <c r="Q6105" s="2"/>
      <c r="R6105" s="2" t="s">
        <v>105</v>
      </c>
      <c r="S6105" s="2"/>
      <c r="T6105" s="2"/>
      <c r="U6105" s="2" t="s">
        <v>366</v>
      </c>
    </row>
    <row r="6106" spans="1:23" hidden="1" x14ac:dyDescent="0.2">
      <c r="A6106" s="2"/>
      <c r="B6106" s="2" t="s">
        <v>13</v>
      </c>
      <c r="C6106" s="2"/>
      <c r="D6106" s="2" t="s">
        <v>21425</v>
      </c>
      <c r="E6106" s="11" t="e">
        <f>VLOOKUP(A6106,NAV!A:E,5,FALSE)</f>
        <v>#N/A</v>
      </c>
      <c r="F6106" s="11"/>
      <c r="G6106" s="2" t="s">
        <v>15</v>
      </c>
      <c r="H6106" s="3" t="s">
        <v>16</v>
      </c>
      <c r="I6106" s="3"/>
      <c r="J6106" s="2" t="s">
        <v>21426</v>
      </c>
      <c r="K6106" s="2"/>
      <c r="L6106" s="2"/>
      <c r="M6106" s="2"/>
      <c r="N6106" s="2"/>
      <c r="O6106" s="2" t="s">
        <v>4589</v>
      </c>
      <c r="P6106" s="2"/>
      <c r="Q6106" s="2"/>
      <c r="R6106" s="2" t="s">
        <v>4590</v>
      </c>
      <c r="S6106" s="2"/>
      <c r="T6106" s="2"/>
      <c r="U6106" s="2" t="s">
        <v>21</v>
      </c>
    </row>
    <row r="6107" spans="1:23" x14ac:dyDescent="0.2">
      <c r="A6107" s="2" t="s">
        <v>21427</v>
      </c>
      <c r="B6107" s="2" t="s">
        <v>13</v>
      </c>
      <c r="C6107" s="10" t="str">
        <f>+VLOOKUP(A6107,NAV!A:C,3,FALSE)</f>
        <v>Tous</v>
      </c>
      <c r="D6107" s="2" t="s">
        <v>21428</v>
      </c>
      <c r="E6107" s="11" t="str">
        <f>VLOOKUP(A6107,NAV!A:E,5,FALSE)</f>
        <v>STEPHANOISE DES EAUX</v>
      </c>
      <c r="F6107" s="11" t="b">
        <f t="shared" ref="F6107:F6109" si="3352">+D6107=E6107</f>
        <v>1</v>
      </c>
      <c r="G6107" s="2" t="s">
        <v>15</v>
      </c>
      <c r="H6107" s="3" t="s">
        <v>82</v>
      </c>
      <c r="I6107" s="3"/>
      <c r="J6107" s="2" t="s">
        <v>21429</v>
      </c>
      <c r="K6107" s="7" t="str">
        <f>VLOOKUP(A6107,NAV!A:F,6,FALSE)</f>
        <v>28 RUE EUGENE BEAUNE</v>
      </c>
      <c r="L6107" s="7" t="b">
        <f t="shared" ref="L6107:L6109" si="3353">J6107=K6107</f>
        <v>1</v>
      </c>
      <c r="M6107" s="2"/>
      <c r="N6107" s="2"/>
      <c r="O6107" s="2" t="s">
        <v>194</v>
      </c>
      <c r="P6107" s="10" t="str">
        <f>VLOOKUP(A6107,NAV!A:H,8,FALSE)</f>
        <v>42000</v>
      </c>
      <c r="Q6107" s="10" t="b">
        <f t="shared" ref="Q6107:Q6109" si="3354">O6107=P6107</f>
        <v>1</v>
      </c>
      <c r="R6107" s="2" t="s">
        <v>4863</v>
      </c>
      <c r="S6107" s="10" t="str">
        <f>VLOOKUP(A6107,NAV!A:I,9,FALSE)</f>
        <v>ST ETIENNE</v>
      </c>
      <c r="T6107" s="10" t="b">
        <f t="shared" ref="T6107:T6109" si="3355">R6107=S6107</f>
        <v>1</v>
      </c>
      <c r="U6107" s="2" t="s">
        <v>21</v>
      </c>
      <c r="V6107" s="9" t="str">
        <f>VLOOKUP(A6107,NAV!A:L,12,FALSE)</f>
        <v>FR</v>
      </c>
      <c r="W6107" t="str">
        <f>VLOOKUP(A6107,NAV!A:J,10,FALSE)</f>
        <v/>
      </c>
    </row>
    <row r="6108" spans="1:23" x14ac:dyDescent="0.2">
      <c r="A6108" s="2" t="s">
        <v>21430</v>
      </c>
      <c r="B6108" s="2" t="s">
        <v>13</v>
      </c>
      <c r="C6108" s="10" t="str">
        <f>+VLOOKUP(A6108,NAV!A:C,3,FALSE)</f>
        <v xml:space="preserve"> </v>
      </c>
      <c r="D6108" s="2" t="s">
        <v>21431</v>
      </c>
      <c r="E6108" s="11" t="str">
        <f>VLOOKUP(A6108,NAV!A:E,5,FALSE)</f>
        <v>STEPLOG</v>
      </c>
      <c r="F6108" s="11" t="b">
        <f t="shared" si="3352"/>
        <v>1</v>
      </c>
      <c r="G6108" s="2" t="s">
        <v>15</v>
      </c>
      <c r="H6108" s="3" t="s">
        <v>34</v>
      </c>
      <c r="I6108" s="3"/>
      <c r="J6108" s="2" t="s">
        <v>21432</v>
      </c>
      <c r="K6108" s="7" t="str">
        <f>VLOOKUP(A6108,NAV!A:F,6,FALSE)</f>
        <v>121 Rue d'Agusseau</v>
      </c>
      <c r="L6108" s="7" t="b">
        <f t="shared" si="3353"/>
        <v>1</v>
      </c>
      <c r="M6108" s="2"/>
      <c r="N6108" s="2"/>
      <c r="O6108" s="2" t="s">
        <v>110</v>
      </c>
      <c r="P6108" s="10" t="str">
        <f>VLOOKUP(A6108,NAV!A:H,8,FALSE)</f>
        <v>92100</v>
      </c>
      <c r="Q6108" s="10" t="b">
        <f t="shared" si="3354"/>
        <v>1</v>
      </c>
      <c r="R6108" s="2" t="s">
        <v>1542</v>
      </c>
      <c r="S6108" s="10" t="str">
        <f>VLOOKUP(A6108,NAV!A:I,9,FALSE)</f>
        <v>BOULOGNE BILLANCOURT</v>
      </c>
      <c r="T6108" s="10" t="b">
        <f t="shared" si="3355"/>
        <v>0</v>
      </c>
      <c r="U6108" s="2" t="s">
        <v>21</v>
      </c>
      <c r="V6108" s="9" t="str">
        <f>VLOOKUP(A6108,NAV!A:L,12,FALSE)</f>
        <v>FR</v>
      </c>
      <c r="W6108" t="str">
        <f>VLOOKUP(A6108,NAV!A:J,10,FALSE)</f>
        <v/>
      </c>
    </row>
    <row r="6109" spans="1:23" x14ac:dyDescent="0.2">
      <c r="A6109" s="2" t="s">
        <v>21433</v>
      </c>
      <c r="B6109" s="2" t="s">
        <v>13</v>
      </c>
      <c r="C6109" s="10" t="str">
        <f>+VLOOKUP(A6109,NAV!A:C,3,FALSE)</f>
        <v xml:space="preserve"> </v>
      </c>
      <c r="D6109" s="2" t="s">
        <v>21434</v>
      </c>
      <c r="E6109" s="11" t="str">
        <f>VLOOKUP(A6109,NAV!A:E,5,FALSE)</f>
        <v>STEREAU</v>
      </c>
      <c r="F6109" s="11" t="b">
        <f t="shared" si="3352"/>
        <v>1</v>
      </c>
      <c r="G6109" s="2" t="s">
        <v>15</v>
      </c>
      <c r="H6109" s="3" t="s">
        <v>16</v>
      </c>
      <c r="I6109" s="3"/>
      <c r="J6109" s="2" t="s">
        <v>21435</v>
      </c>
      <c r="K6109" s="7" t="str">
        <f>VLOOKUP(A6109,NAV!A:F,6,FALSE)</f>
        <v>1 rue Antoine Lavoisier</v>
      </c>
      <c r="L6109" s="7" t="b">
        <f t="shared" si="3353"/>
        <v>1</v>
      </c>
      <c r="M6109" s="2" t="s">
        <v>18</v>
      </c>
      <c r="N6109" s="2"/>
      <c r="O6109" s="2" t="s">
        <v>19867</v>
      </c>
      <c r="P6109" s="10" t="str">
        <f>VLOOKUP(A6109,NAV!A:H,8,FALSE)</f>
        <v>78064</v>
      </c>
      <c r="Q6109" s="10" t="b">
        <f t="shared" si="3354"/>
        <v>1</v>
      </c>
      <c r="R6109" s="2" t="s">
        <v>2293</v>
      </c>
      <c r="S6109" s="10" t="str">
        <f>VLOOKUP(A6109,NAV!A:I,9,FALSE)</f>
        <v>GUYANCOURT</v>
      </c>
      <c r="T6109" s="10" t="b">
        <f t="shared" si="3355"/>
        <v>1</v>
      </c>
      <c r="U6109" s="2" t="s">
        <v>21</v>
      </c>
      <c r="V6109" s="9" t="str">
        <f>VLOOKUP(A6109,NAV!A:L,12,FALSE)</f>
        <v>FR</v>
      </c>
      <c r="W6109" t="str">
        <f>VLOOKUP(A6109,NAV!A:J,10,FALSE)</f>
        <v/>
      </c>
    </row>
    <row r="6110" spans="1:23" hidden="1" x14ac:dyDescent="0.2">
      <c r="A6110" s="2"/>
      <c r="B6110" s="2" t="s">
        <v>13</v>
      </c>
      <c r="C6110" s="2"/>
      <c r="D6110" s="2" t="s">
        <v>21436</v>
      </c>
      <c r="E6110" s="11" t="e">
        <f>VLOOKUP(A6110,NAV!A:E,5,FALSE)</f>
        <v>#N/A</v>
      </c>
      <c r="F6110" s="11"/>
      <c r="G6110" s="2" t="s">
        <v>15</v>
      </c>
      <c r="H6110" s="3" t="s">
        <v>375</v>
      </c>
      <c r="I6110" s="3"/>
      <c r="J6110" s="2" t="s">
        <v>21437</v>
      </c>
      <c r="K6110" s="2"/>
      <c r="L6110" s="2"/>
      <c r="M6110" s="2"/>
      <c r="N6110" s="2"/>
      <c r="O6110" s="2" t="s">
        <v>21438</v>
      </c>
      <c r="P6110" s="2"/>
      <c r="Q6110" s="2"/>
      <c r="R6110" s="2" t="s">
        <v>21439</v>
      </c>
      <c r="S6110" s="2"/>
      <c r="T6110" s="2"/>
      <c r="U6110" s="2" t="s">
        <v>21</v>
      </c>
    </row>
    <row r="6111" spans="1:23" x14ac:dyDescent="0.2">
      <c r="A6111" s="2" t="s">
        <v>21440</v>
      </c>
      <c r="B6111" s="2" t="s">
        <v>13</v>
      </c>
      <c r="C6111" s="10" t="str">
        <f>+VLOOKUP(A6111,NAV!A:C,3,FALSE)</f>
        <v xml:space="preserve"> </v>
      </c>
      <c r="D6111" s="2" t="s">
        <v>21441</v>
      </c>
      <c r="E6111" s="11" t="str">
        <f>VLOOKUP(A6111,NAV!A:E,5,FALSE)</f>
        <v>STERIA RHONE-ALPES (LYON)</v>
      </c>
      <c r="F6111" s="11" t="b">
        <f t="shared" ref="F6111:F6115" si="3356">+D6111=E6111</f>
        <v>1</v>
      </c>
      <c r="G6111" s="2" t="s">
        <v>15</v>
      </c>
      <c r="H6111" s="3" t="s">
        <v>34</v>
      </c>
      <c r="I6111" s="3"/>
      <c r="J6111" s="2" t="s">
        <v>21442</v>
      </c>
      <c r="K6111" s="7" t="str">
        <f>VLOOKUP(A6111,NAV!A:F,6,FALSE)</f>
        <v>7ÈME ETAGE</v>
      </c>
      <c r="L6111" s="7" t="b">
        <f t="shared" ref="L6111:L6115" si="3357">J6111=K6111</f>
        <v>1</v>
      </c>
      <c r="M6111" s="2" t="s">
        <v>21443</v>
      </c>
      <c r="N6111" s="2"/>
      <c r="O6111" s="2" t="s">
        <v>1008</v>
      </c>
      <c r="P6111" s="10" t="str">
        <f>VLOOKUP(A6111,NAV!A:H,8,FALSE)</f>
        <v>69321</v>
      </c>
      <c r="Q6111" s="10" t="b">
        <f t="shared" ref="Q6111:Q6115" si="3358">O6111=P6111</f>
        <v>1</v>
      </c>
      <c r="R6111" s="2" t="s">
        <v>1009</v>
      </c>
      <c r="S6111" s="10" t="str">
        <f>VLOOKUP(A6111,NAV!A:I,9,FALSE)</f>
        <v>LYON CEDEX 05</v>
      </c>
      <c r="T6111" s="10" t="b">
        <f t="shared" ref="T6111:T6115" si="3359">R6111=S6111</f>
        <v>1</v>
      </c>
      <c r="U6111" s="2" t="s">
        <v>21</v>
      </c>
      <c r="V6111" s="9" t="str">
        <f>VLOOKUP(A6111,NAV!A:L,12,FALSE)</f>
        <v>FR</v>
      </c>
      <c r="W6111" t="str">
        <f>VLOOKUP(A6111,NAV!A:J,10,FALSE)</f>
        <v/>
      </c>
    </row>
    <row r="6112" spans="1:23" x14ac:dyDescent="0.2">
      <c r="A6112" s="2" t="s">
        <v>21444</v>
      </c>
      <c r="B6112" s="2" t="s">
        <v>13</v>
      </c>
      <c r="C6112" s="10" t="str">
        <f>+VLOOKUP(A6112,NAV!A:C,3,FALSE)</f>
        <v xml:space="preserve"> </v>
      </c>
      <c r="D6112" s="2" t="s">
        <v>21445</v>
      </c>
      <c r="E6112" s="11" t="str">
        <f>VLOOKUP(A6112,NAV!A:E,5,FALSE)</f>
        <v>STERIA UCM</v>
      </c>
      <c r="F6112" s="11" t="b">
        <f t="shared" si="3356"/>
        <v>1</v>
      </c>
      <c r="G6112" s="2" t="s">
        <v>15</v>
      </c>
      <c r="H6112" s="3" t="s">
        <v>34</v>
      </c>
      <c r="I6112" s="3"/>
      <c r="J6112" s="2" t="s">
        <v>18</v>
      </c>
      <c r="K6112" s="7" t="str">
        <f>VLOOKUP(A6112,NAV!A:F,6,FALSE)</f>
        <v>.</v>
      </c>
      <c r="L6112" s="7" t="b">
        <f t="shared" si="3357"/>
        <v>1</v>
      </c>
      <c r="M6112" s="2"/>
      <c r="N6112" s="2"/>
      <c r="O6112" s="2" t="s">
        <v>13818</v>
      </c>
      <c r="P6112" s="10" t="str">
        <f>VLOOKUP(A6112,NAV!A:H,8,FALSE)</f>
        <v>78142</v>
      </c>
      <c r="Q6112" s="10" t="b">
        <f t="shared" si="3358"/>
        <v>1</v>
      </c>
      <c r="R6112" s="2" t="s">
        <v>6784</v>
      </c>
      <c r="S6112" s="10" t="str">
        <f>VLOOKUP(A6112,NAV!A:I,9,FALSE)</f>
        <v>VELIZY VILLACOUBLAY CEDEX</v>
      </c>
      <c r="T6112" s="10" t="b">
        <f t="shared" si="3359"/>
        <v>1</v>
      </c>
      <c r="U6112" s="2" t="s">
        <v>21</v>
      </c>
      <c r="V6112" s="9" t="str">
        <f>VLOOKUP(A6112,NAV!A:L,12,FALSE)</f>
        <v>FR</v>
      </c>
      <c r="W6112" t="str">
        <f>VLOOKUP(A6112,NAV!A:J,10,FALSE)</f>
        <v/>
      </c>
    </row>
    <row r="6113" spans="1:23" x14ac:dyDescent="0.2">
      <c r="A6113" s="2" t="s">
        <v>21446</v>
      </c>
      <c r="B6113" s="2" t="s">
        <v>43</v>
      </c>
      <c r="C6113" s="10" t="str">
        <f>+VLOOKUP(A6113,NAV!A:C,3,FALSE)</f>
        <v xml:space="preserve"> </v>
      </c>
      <c r="D6113" s="2" t="s">
        <v>21447</v>
      </c>
      <c r="E6113" s="11" t="str">
        <f>VLOOKUP(A6113,NAV!A:E,5,FALSE)</f>
        <v>STERIX LTD</v>
      </c>
      <c r="F6113" s="11" t="b">
        <f t="shared" si="3356"/>
        <v>1</v>
      </c>
      <c r="G6113" s="2" t="s">
        <v>15</v>
      </c>
      <c r="H6113" s="3" t="s">
        <v>34</v>
      </c>
      <c r="I6113" s="3"/>
      <c r="J6113" s="2" t="s">
        <v>21448</v>
      </c>
      <c r="K6113" s="7" t="str">
        <f>VLOOKUP(A6113,NAV!A:F,6,FALSE)</f>
        <v>INSTITUT HENRI BEAUFOUR</v>
      </c>
      <c r="L6113" s="7" t="b">
        <f t="shared" si="3357"/>
        <v>1</v>
      </c>
      <c r="M6113" s="2"/>
      <c r="N6113" s="2"/>
      <c r="O6113" s="2" t="s">
        <v>13573</v>
      </c>
      <c r="P6113" s="10" t="str">
        <f>VLOOKUP(A6113,NAV!A:H,8,FALSE)</f>
        <v>91966</v>
      </c>
      <c r="Q6113" s="10" t="b">
        <f t="shared" si="3358"/>
        <v>1</v>
      </c>
      <c r="R6113" s="2" t="s">
        <v>13574</v>
      </c>
      <c r="S6113" s="10" t="str">
        <f>VLOOKUP(A6113,NAV!A:I,9,FALSE)</f>
        <v>LES ULIS CEDEX</v>
      </c>
      <c r="T6113" s="10" t="b">
        <f t="shared" si="3359"/>
        <v>1</v>
      </c>
      <c r="U6113" s="2" t="s">
        <v>21</v>
      </c>
      <c r="V6113" s="9" t="str">
        <f>VLOOKUP(A6113,NAV!A:L,12,FALSE)</f>
        <v>FR</v>
      </c>
      <c r="W6113" t="str">
        <f>VLOOKUP(A6113,NAV!A:J,10,FALSE)</f>
        <v/>
      </c>
    </row>
    <row r="6114" spans="1:23" x14ac:dyDescent="0.2">
      <c r="A6114" s="2" t="s">
        <v>21449</v>
      </c>
      <c r="B6114" s="2" t="s">
        <v>13</v>
      </c>
      <c r="C6114" s="10" t="str">
        <f>+VLOOKUP(A6114,NAV!A:C,3,FALSE)</f>
        <v>Tous</v>
      </c>
      <c r="D6114" s="2" t="s">
        <v>21450</v>
      </c>
      <c r="E6114" s="11" t="str">
        <f>VLOOKUP(A6114,NAV!A:E,5,FALSE)</f>
        <v>STERNA</v>
      </c>
      <c r="F6114" s="11" t="b">
        <f t="shared" si="3356"/>
        <v>1</v>
      </c>
      <c r="G6114" s="2" t="s">
        <v>15</v>
      </c>
      <c r="H6114" s="3" t="s">
        <v>34</v>
      </c>
      <c r="I6114" s="3"/>
      <c r="J6114" s="2" t="s">
        <v>4619</v>
      </c>
      <c r="K6114" s="7" t="str">
        <f>VLOOKUP(A6114,NAV!A:F,6,FALSE)</f>
        <v>5 PLACE DE LA PYRAMIDE</v>
      </c>
      <c r="L6114" s="7" t="b">
        <f t="shared" si="3357"/>
        <v>1</v>
      </c>
      <c r="M6114" s="2" t="s">
        <v>4620</v>
      </c>
      <c r="N6114" s="2" t="s">
        <v>3515</v>
      </c>
      <c r="O6114" s="2" t="s">
        <v>4625</v>
      </c>
      <c r="P6114" s="10" t="str">
        <f>VLOOKUP(A6114,NAV!A:H,8,FALSE)</f>
        <v>92088</v>
      </c>
      <c r="Q6114" s="10" t="b">
        <f t="shared" si="3358"/>
        <v>1</v>
      </c>
      <c r="R6114" s="2" t="s">
        <v>14856</v>
      </c>
      <c r="S6114" s="10" t="str">
        <f>VLOOKUP(A6114,NAV!A:I,9,FALSE)</f>
        <v>LA DEFENSE CEDEX</v>
      </c>
      <c r="T6114" s="10" t="b">
        <f t="shared" si="3359"/>
        <v>1</v>
      </c>
      <c r="U6114" s="2" t="s">
        <v>21</v>
      </c>
      <c r="V6114" s="9" t="str">
        <f>VLOOKUP(A6114,NAV!A:L,12,FALSE)</f>
        <v>FR</v>
      </c>
      <c r="W6114" t="str">
        <f>VLOOKUP(A6114,NAV!A:J,10,FALSE)</f>
        <v/>
      </c>
    </row>
    <row r="6115" spans="1:23" x14ac:dyDescent="0.2">
      <c r="A6115" s="2" t="s">
        <v>21451</v>
      </c>
      <c r="B6115" s="2" t="s">
        <v>13</v>
      </c>
      <c r="C6115" s="10" t="str">
        <f>+VLOOKUP(A6115,NAV!A:C,3,FALSE)</f>
        <v xml:space="preserve"> </v>
      </c>
      <c r="D6115" s="2" t="s">
        <v>21452</v>
      </c>
      <c r="E6115" s="11" t="str">
        <f>VLOOKUP(A6115,NAV!A:E,5,FALSE)</f>
        <v>STET</v>
      </c>
      <c r="F6115" s="11" t="b">
        <f t="shared" si="3356"/>
        <v>1</v>
      </c>
      <c r="G6115" s="2" t="s">
        <v>15</v>
      </c>
      <c r="H6115" s="3" t="s">
        <v>70</v>
      </c>
      <c r="I6115" s="3"/>
      <c r="J6115" s="2" t="s">
        <v>21453</v>
      </c>
      <c r="K6115" s="7" t="str">
        <f>VLOOKUP(A6115,NAV!A:F,6,FALSE)</f>
        <v>Coeur Défense – Tour B-100</v>
      </c>
      <c r="L6115" s="7" t="b">
        <f t="shared" si="3357"/>
        <v>1</v>
      </c>
      <c r="M6115" s="2" t="s">
        <v>21454</v>
      </c>
      <c r="N6115" s="2"/>
      <c r="O6115" s="2" t="s">
        <v>3120</v>
      </c>
      <c r="P6115" s="10" t="str">
        <f>VLOOKUP(A6115,NAV!A:H,8,FALSE)</f>
        <v>92932</v>
      </c>
      <c r="Q6115" s="10" t="b">
        <f t="shared" si="3358"/>
        <v>1</v>
      </c>
      <c r="R6115" s="2" t="s">
        <v>8369</v>
      </c>
      <c r="S6115" s="10" t="str">
        <f>VLOOKUP(A6115,NAV!A:I,9,FALSE)</f>
        <v>La Défense</v>
      </c>
      <c r="T6115" s="10" t="b">
        <f t="shared" si="3359"/>
        <v>1</v>
      </c>
      <c r="U6115" s="2" t="s">
        <v>48</v>
      </c>
      <c r="V6115" s="9" t="str">
        <f>VLOOKUP(A6115,NAV!A:L,12,FALSE)</f>
        <v>FR</v>
      </c>
      <c r="W6115" t="str">
        <f>VLOOKUP(A6115,NAV!A:J,10,FALSE)</f>
        <v/>
      </c>
    </row>
    <row r="6116" spans="1:23" hidden="1" x14ac:dyDescent="0.2">
      <c r="A6116" s="2"/>
      <c r="B6116" s="2" t="s">
        <v>13</v>
      </c>
      <c r="C6116" s="2"/>
      <c r="D6116" s="2" t="s">
        <v>21455</v>
      </c>
      <c r="E6116" s="11" t="e">
        <f>VLOOKUP(A6116,NAV!A:E,5,FALSE)</f>
        <v>#N/A</v>
      </c>
      <c r="F6116" s="11"/>
      <c r="G6116" s="2" t="s">
        <v>15</v>
      </c>
      <c r="H6116" s="3" t="s">
        <v>34</v>
      </c>
      <c r="I6116" s="3"/>
      <c r="J6116" s="2" t="s">
        <v>21456</v>
      </c>
      <c r="K6116" s="2"/>
      <c r="L6116" s="2"/>
      <c r="M6116" s="2"/>
      <c r="N6116" s="2"/>
      <c r="O6116" s="2" t="s">
        <v>21457</v>
      </c>
      <c r="P6116" s="2"/>
      <c r="Q6116" s="2"/>
      <c r="R6116" s="2" t="s">
        <v>21458</v>
      </c>
      <c r="S6116" s="2"/>
      <c r="T6116" s="2"/>
      <c r="U6116" s="2" t="s">
        <v>3879</v>
      </c>
    </row>
    <row r="6117" spans="1:23" hidden="1" x14ac:dyDescent="0.2">
      <c r="A6117" s="2"/>
      <c r="B6117" s="2" t="s">
        <v>13</v>
      </c>
      <c r="C6117" s="2"/>
      <c r="D6117" s="2" t="s">
        <v>21459</v>
      </c>
      <c r="E6117" s="11" t="e">
        <f>VLOOKUP(A6117,NAV!A:E,5,FALSE)</f>
        <v>#N/A</v>
      </c>
      <c r="F6117" s="11"/>
      <c r="G6117" s="2" t="s">
        <v>15</v>
      </c>
      <c r="H6117" s="3" t="s">
        <v>119</v>
      </c>
      <c r="I6117" s="3"/>
      <c r="J6117" s="2" t="s">
        <v>21460</v>
      </c>
      <c r="K6117" s="2"/>
      <c r="L6117" s="2"/>
      <c r="M6117" s="2"/>
      <c r="N6117" s="2"/>
      <c r="O6117" s="2" t="s">
        <v>31</v>
      </c>
      <c r="P6117" s="2"/>
      <c r="Q6117" s="2"/>
      <c r="R6117" s="2" t="s">
        <v>41</v>
      </c>
      <c r="S6117" s="2"/>
      <c r="T6117" s="2"/>
      <c r="U6117" s="2" t="s">
        <v>21</v>
      </c>
    </row>
    <row r="6118" spans="1:23" hidden="1" x14ac:dyDescent="0.2">
      <c r="A6118" s="2"/>
      <c r="B6118" s="2" t="s">
        <v>13</v>
      </c>
      <c r="C6118" s="2"/>
      <c r="D6118" s="2" t="s">
        <v>21461</v>
      </c>
      <c r="E6118" s="11" t="e">
        <f>VLOOKUP(A6118,NAV!A:E,5,FALSE)</f>
        <v>#N/A</v>
      </c>
      <c r="F6118" s="11"/>
      <c r="G6118" s="2" t="s">
        <v>15</v>
      </c>
      <c r="H6118" s="3" t="s">
        <v>16</v>
      </c>
      <c r="I6118" s="3"/>
      <c r="J6118" s="2" t="s">
        <v>21462</v>
      </c>
      <c r="K6118" s="2"/>
      <c r="L6118" s="2"/>
      <c r="M6118" s="2"/>
      <c r="N6118" s="2"/>
      <c r="O6118" s="2" t="s">
        <v>21463</v>
      </c>
      <c r="P6118" s="2"/>
      <c r="Q6118" s="2"/>
      <c r="R6118" s="2" t="s">
        <v>21464</v>
      </c>
      <c r="S6118" s="2"/>
      <c r="T6118" s="2"/>
      <c r="U6118" s="2" t="s">
        <v>21</v>
      </c>
    </row>
    <row r="6119" spans="1:23" x14ac:dyDescent="0.2">
      <c r="A6119" s="2" t="s">
        <v>21465</v>
      </c>
      <c r="B6119" s="2" t="s">
        <v>13</v>
      </c>
      <c r="C6119" s="10" t="str">
        <f>+VLOOKUP(A6119,NAV!A:C,3,FALSE)</f>
        <v xml:space="preserve"> </v>
      </c>
      <c r="D6119" s="2" t="s">
        <v>21466</v>
      </c>
      <c r="E6119" s="11" t="str">
        <f>VLOOKUP(A6119,NAV!A:E,5,FALSE)</f>
        <v>STIME</v>
      </c>
      <c r="F6119" s="11" t="b">
        <f t="shared" ref="F6119:F6120" si="3360">+D6119=E6119</f>
        <v>1</v>
      </c>
      <c r="G6119" s="2" t="s">
        <v>15</v>
      </c>
      <c r="H6119" s="3" t="s">
        <v>276</v>
      </c>
      <c r="I6119" s="3" t="s">
        <v>11322</v>
      </c>
      <c r="J6119" s="2" t="s">
        <v>21467</v>
      </c>
      <c r="K6119" s="7" t="str">
        <f>VLOOKUP(A6119,NAV!A:F,6,FALSE)</f>
        <v>24, rue Auguste Chabrières</v>
      </c>
      <c r="L6119" s="7" t="b">
        <f t="shared" ref="L6119:L6120" si="3361">J6119=K6119</f>
        <v>1</v>
      </c>
      <c r="M6119" s="2"/>
      <c r="N6119" s="2"/>
      <c r="O6119" s="2" t="s">
        <v>13628</v>
      </c>
      <c r="P6119" s="10" t="str">
        <f>VLOOKUP(A6119,NAV!A:H,8,FALSE)</f>
        <v>75737</v>
      </c>
      <c r="Q6119" s="10" t="b">
        <f t="shared" ref="Q6119:Q6120" si="3362">O6119=P6119</f>
        <v>1</v>
      </c>
      <c r="R6119" s="2" t="s">
        <v>8507</v>
      </c>
      <c r="S6119" s="10" t="str">
        <f>VLOOKUP(A6119,NAV!A:I,9,FALSE)</f>
        <v>Paris Cedex 15</v>
      </c>
      <c r="T6119" s="10" t="b">
        <f t="shared" ref="T6119:T6120" si="3363">R6119=S6119</f>
        <v>1</v>
      </c>
      <c r="U6119" s="2" t="s">
        <v>21</v>
      </c>
      <c r="V6119" s="9" t="str">
        <f>VLOOKUP(A6119,NAV!A:L,12,FALSE)</f>
        <v>FR</v>
      </c>
      <c r="W6119" t="str">
        <f>VLOOKUP(A6119,NAV!A:J,10,FALSE)</f>
        <v/>
      </c>
    </row>
    <row r="6120" spans="1:23" x14ac:dyDescent="0.2">
      <c r="A6120" s="2" t="s">
        <v>21468</v>
      </c>
      <c r="B6120" s="2" t="s">
        <v>43</v>
      </c>
      <c r="C6120" s="10" t="e">
        <f>+VLOOKUP(A6120,NAV!A:C,3,FALSE)</f>
        <v>#N/A</v>
      </c>
      <c r="D6120" s="2" t="s">
        <v>21469</v>
      </c>
      <c r="E6120" s="11" t="e">
        <f>VLOOKUP(A6120,NAV!A:E,5,FALSE)</f>
        <v>#N/A</v>
      </c>
      <c r="F6120" s="11" t="e">
        <f t="shared" si="3360"/>
        <v>#N/A</v>
      </c>
      <c r="G6120" s="2" t="s">
        <v>15</v>
      </c>
      <c r="H6120" s="3" t="s">
        <v>276</v>
      </c>
      <c r="I6120" s="3" t="s">
        <v>21466</v>
      </c>
      <c r="J6120" s="2"/>
      <c r="K6120" s="7" t="e">
        <f>VLOOKUP(A6120,NAV!A:F,6,FALSE)</f>
        <v>#N/A</v>
      </c>
      <c r="L6120" s="7" t="e">
        <f t="shared" si="3361"/>
        <v>#N/A</v>
      </c>
      <c r="M6120" s="2"/>
      <c r="N6120" s="2"/>
      <c r="O6120" s="2" t="s">
        <v>19</v>
      </c>
      <c r="P6120" s="10" t="e">
        <f>VLOOKUP(A6120,NAV!A:H,8,FALSE)</f>
        <v>#N/A</v>
      </c>
      <c r="Q6120" s="10" t="e">
        <f t="shared" si="3362"/>
        <v>#N/A</v>
      </c>
      <c r="R6120" s="2" t="s">
        <v>100</v>
      </c>
      <c r="S6120" s="10" t="e">
        <f>VLOOKUP(A6120,NAV!A:I,9,FALSE)</f>
        <v>#N/A</v>
      </c>
      <c r="T6120" s="10" t="e">
        <f t="shared" si="3363"/>
        <v>#N/A</v>
      </c>
      <c r="U6120" s="2" t="s">
        <v>21</v>
      </c>
      <c r="V6120" s="9" t="e">
        <f>VLOOKUP(A6120,NAV!A:L,12,FALSE)</f>
        <v>#N/A</v>
      </c>
      <c r="W6120" t="e">
        <f>VLOOKUP(A6120,NAV!A:J,10,FALSE)</f>
        <v>#N/A</v>
      </c>
    </row>
    <row r="6121" spans="1:23" hidden="1" x14ac:dyDescent="0.2">
      <c r="A6121" s="2"/>
      <c r="B6121" s="2" t="s">
        <v>13</v>
      </c>
      <c r="C6121" s="2"/>
      <c r="D6121" s="2" t="s">
        <v>21470</v>
      </c>
      <c r="E6121" s="11" t="e">
        <f>VLOOKUP(A6121,NAV!A:E,5,FALSE)</f>
        <v>#N/A</v>
      </c>
      <c r="F6121" s="11"/>
      <c r="G6121" s="2" t="s">
        <v>15</v>
      </c>
      <c r="H6121" s="3" t="s">
        <v>213</v>
      </c>
      <c r="I6121" s="3"/>
      <c r="J6121" s="2" t="s">
        <v>21471</v>
      </c>
      <c r="K6121" s="2"/>
      <c r="L6121" s="2"/>
      <c r="M6121" s="2"/>
      <c r="N6121" s="2"/>
      <c r="O6121" s="2" t="s">
        <v>21472</v>
      </c>
      <c r="P6121" s="2"/>
      <c r="Q6121" s="2"/>
      <c r="R6121" s="2" t="s">
        <v>8756</v>
      </c>
      <c r="S6121" s="2"/>
      <c r="T6121" s="2"/>
      <c r="U6121" s="2" t="s">
        <v>160</v>
      </c>
    </row>
    <row r="6122" spans="1:23" x14ac:dyDescent="0.2">
      <c r="A6122" s="2" t="s">
        <v>21473</v>
      </c>
      <c r="B6122" s="2" t="s">
        <v>13</v>
      </c>
      <c r="C6122" s="10" t="str">
        <f>+VLOOKUP(A6122,NAV!A:C,3,FALSE)</f>
        <v>Tous</v>
      </c>
      <c r="D6122" s="2" t="s">
        <v>21474</v>
      </c>
      <c r="E6122" s="11" t="str">
        <f>VLOOKUP(A6122,NAV!A:E,5,FALSE)</f>
        <v>STONEHAGE</v>
      </c>
      <c r="F6122" s="11" t="b">
        <f>+D6122=E6122</f>
        <v>1</v>
      </c>
      <c r="G6122" s="2" t="s">
        <v>15</v>
      </c>
      <c r="H6122" s="3" t="s">
        <v>82</v>
      </c>
      <c r="I6122" s="3"/>
      <c r="J6122" s="2" t="s">
        <v>21475</v>
      </c>
      <c r="K6122" s="7" t="str">
        <f>VLOOKUP(A6122,NAV!A:F,6,FALSE)</f>
        <v>Rue du Puits-Godet</v>
      </c>
      <c r="L6122" s="7" t="b">
        <f>J6122=K6122</f>
        <v>1</v>
      </c>
      <c r="M6122" s="2" t="s">
        <v>21476</v>
      </c>
      <c r="N6122" s="2"/>
      <c r="O6122" s="2" t="s">
        <v>21477</v>
      </c>
      <c r="P6122" s="10" t="str">
        <f>VLOOKUP(A6122,NAV!A:H,8,FALSE)</f>
        <v>2002</v>
      </c>
      <c r="Q6122" s="10" t="b">
        <f>O6122=P6122</f>
        <v>1</v>
      </c>
      <c r="R6122" s="2" t="s">
        <v>21478</v>
      </c>
      <c r="S6122" s="10" t="str">
        <f>VLOOKUP(A6122,NAV!A:I,9,FALSE)</f>
        <v>Neuchatel</v>
      </c>
      <c r="T6122" s="10" t="b">
        <f>R6122=S6122</f>
        <v>1</v>
      </c>
      <c r="U6122" s="2" t="s">
        <v>86</v>
      </c>
      <c r="V6122" s="9" t="str">
        <f>VLOOKUP(A6122,NAV!A:L,12,FALSE)</f>
        <v>ZZZ</v>
      </c>
      <c r="W6122" t="str">
        <f>VLOOKUP(A6122,NAV!A:J,10,FALSE)</f>
        <v/>
      </c>
    </row>
    <row r="6123" spans="1:23" hidden="1" x14ac:dyDescent="0.2">
      <c r="A6123" s="2"/>
      <c r="B6123" s="2" t="s">
        <v>13</v>
      </c>
      <c r="C6123" s="2"/>
      <c r="D6123" s="2" t="s">
        <v>21479</v>
      </c>
      <c r="E6123" s="11" t="e">
        <f>VLOOKUP(A6123,NAV!A:E,5,FALSE)</f>
        <v>#N/A</v>
      </c>
      <c r="F6123" s="11"/>
      <c r="G6123" s="2" t="s">
        <v>15</v>
      </c>
      <c r="H6123" s="3" t="s">
        <v>7030</v>
      </c>
      <c r="I6123" s="3" t="s">
        <v>9551</v>
      </c>
      <c r="J6123" s="2" t="s">
        <v>21480</v>
      </c>
      <c r="K6123" s="2"/>
      <c r="L6123" s="2"/>
      <c r="M6123" s="2" t="s">
        <v>21481</v>
      </c>
      <c r="N6123" s="2"/>
      <c r="O6123" s="2" t="s">
        <v>1083</v>
      </c>
      <c r="P6123" s="2"/>
      <c r="Q6123" s="2"/>
      <c r="R6123" s="2" t="s">
        <v>21482</v>
      </c>
      <c r="S6123" s="2"/>
      <c r="T6123" s="2"/>
      <c r="U6123" s="2" t="s">
        <v>21</v>
      </c>
    </row>
    <row r="6124" spans="1:23" hidden="1" x14ac:dyDescent="0.2">
      <c r="A6124" s="2"/>
      <c r="B6124" s="2" t="s">
        <v>13</v>
      </c>
      <c r="C6124" s="2"/>
      <c r="D6124" s="2" t="s">
        <v>21483</v>
      </c>
      <c r="E6124" s="11" t="e">
        <f>VLOOKUP(A6124,NAV!A:E,5,FALSE)</f>
        <v>#N/A</v>
      </c>
      <c r="F6124" s="11"/>
      <c r="G6124" s="2" t="s">
        <v>15</v>
      </c>
      <c r="H6124" s="3" t="s">
        <v>34</v>
      </c>
      <c r="I6124" s="3"/>
      <c r="J6124" s="2" t="s">
        <v>21484</v>
      </c>
      <c r="K6124" s="2"/>
      <c r="L6124" s="2"/>
      <c r="M6124" s="2"/>
      <c r="N6124" s="2"/>
      <c r="O6124" s="2" t="s">
        <v>21485</v>
      </c>
      <c r="P6124" s="2"/>
      <c r="Q6124" s="2"/>
      <c r="R6124" s="2" t="s">
        <v>21486</v>
      </c>
      <c r="S6124" s="2"/>
      <c r="T6124" s="2"/>
      <c r="U6124" s="2" t="s">
        <v>426</v>
      </c>
    </row>
    <row r="6125" spans="1:23" x14ac:dyDescent="0.2">
      <c r="A6125" s="2" t="s">
        <v>21487</v>
      </c>
      <c r="B6125" s="2" t="s">
        <v>13</v>
      </c>
      <c r="C6125" s="10" t="str">
        <f>+VLOOKUP(A6125,NAV!A:C,3,FALSE)</f>
        <v>Tous</v>
      </c>
      <c r="D6125" s="2" t="s">
        <v>21488</v>
      </c>
      <c r="E6125" s="11" t="str">
        <f>VLOOKUP(A6125,NAV!A:E,5,FALSE)</f>
        <v>STRD (DIVIA)</v>
      </c>
      <c r="F6125" s="11" t="b">
        <f>+D6125=E6125</f>
        <v>1</v>
      </c>
      <c r="G6125" s="2" t="s">
        <v>15</v>
      </c>
      <c r="H6125" s="3" t="s">
        <v>82</v>
      </c>
      <c r="I6125" s="3"/>
      <c r="J6125" s="2" t="s">
        <v>21489</v>
      </c>
      <c r="K6125" s="7" t="str">
        <f>VLOOKUP(A6125,NAV!A:F,6,FALSE)</f>
        <v>40 RUE DE LONGVIC</v>
      </c>
      <c r="L6125" s="7" t="b">
        <f>J6125=K6125</f>
        <v>1</v>
      </c>
      <c r="M6125" s="2" t="s">
        <v>6025</v>
      </c>
      <c r="N6125" s="2"/>
      <c r="O6125" s="2" t="s">
        <v>21490</v>
      </c>
      <c r="P6125" s="10" t="str">
        <f>VLOOKUP(A6125,NAV!A:H,8,FALSE)</f>
        <v>21302</v>
      </c>
      <c r="Q6125" s="10" t="b">
        <f>O6125=P6125</f>
        <v>1</v>
      </c>
      <c r="R6125" s="2" t="s">
        <v>9031</v>
      </c>
      <c r="S6125" s="10" t="str">
        <f>VLOOKUP(A6125,NAV!A:I,9,FALSE)</f>
        <v>CHENOVE</v>
      </c>
      <c r="T6125" s="10" t="b">
        <f>R6125=S6125</f>
        <v>1</v>
      </c>
      <c r="U6125" s="2" t="s">
        <v>21</v>
      </c>
      <c r="V6125" s="9" t="str">
        <f>VLOOKUP(A6125,NAV!A:L,12,FALSE)</f>
        <v>FR</v>
      </c>
      <c r="W6125" t="str">
        <f>VLOOKUP(A6125,NAV!A:J,10,FALSE)</f>
        <v/>
      </c>
    </row>
    <row r="6126" spans="1:23" hidden="1" x14ac:dyDescent="0.2">
      <c r="A6126" s="2"/>
      <c r="B6126" s="2" t="s">
        <v>13</v>
      </c>
      <c r="C6126" s="2"/>
      <c r="D6126" s="2" t="s">
        <v>21491</v>
      </c>
      <c r="E6126" s="11" t="e">
        <f>VLOOKUP(A6126,NAV!A:E,5,FALSE)</f>
        <v>#N/A</v>
      </c>
      <c r="F6126" s="11"/>
      <c r="G6126" s="2" t="s">
        <v>15</v>
      </c>
      <c r="H6126" s="3" t="s">
        <v>375</v>
      </c>
      <c r="I6126" s="3"/>
      <c r="J6126" s="2" t="s">
        <v>21492</v>
      </c>
      <c r="K6126" s="2"/>
      <c r="L6126" s="2"/>
      <c r="M6126" s="2"/>
      <c r="N6126" s="2"/>
      <c r="O6126" s="2" t="s">
        <v>12398</v>
      </c>
      <c r="P6126" s="2"/>
      <c r="Q6126" s="2"/>
      <c r="R6126" s="2" t="s">
        <v>586</v>
      </c>
      <c r="S6126" s="2"/>
      <c r="T6126" s="2"/>
      <c r="U6126" s="2" t="s">
        <v>21</v>
      </c>
    </row>
    <row r="6127" spans="1:23" hidden="1" x14ac:dyDescent="0.2">
      <c r="A6127" s="2"/>
      <c r="B6127" s="2" t="s">
        <v>13</v>
      </c>
      <c r="C6127" s="2"/>
      <c r="D6127" s="2" t="s">
        <v>21493</v>
      </c>
      <c r="E6127" s="11" t="e">
        <f>VLOOKUP(A6127,NAV!A:E,5,FALSE)</f>
        <v>#N/A</v>
      </c>
      <c r="F6127" s="11"/>
      <c r="G6127" s="2" t="s">
        <v>15</v>
      </c>
      <c r="H6127" s="3" t="s">
        <v>645</v>
      </c>
      <c r="I6127" s="3" t="s">
        <v>4417</v>
      </c>
      <c r="J6127" s="2" t="s">
        <v>21494</v>
      </c>
      <c r="K6127" s="2"/>
      <c r="L6127" s="2"/>
      <c r="M6127" s="2"/>
      <c r="N6127" s="2"/>
      <c r="O6127" s="2" t="s">
        <v>4327</v>
      </c>
      <c r="P6127" s="2"/>
      <c r="Q6127" s="2"/>
      <c r="R6127" s="2" t="s">
        <v>2293</v>
      </c>
      <c r="S6127" s="2"/>
      <c r="T6127" s="2"/>
      <c r="U6127" s="2" t="s">
        <v>21</v>
      </c>
    </row>
    <row r="6128" spans="1:23" x14ac:dyDescent="0.2">
      <c r="A6128" s="2" t="s">
        <v>21495</v>
      </c>
      <c r="B6128" s="2" t="s">
        <v>13</v>
      </c>
      <c r="C6128" s="10" t="str">
        <f>+VLOOKUP(A6128,NAV!A:C,3,FALSE)</f>
        <v>Tous</v>
      </c>
      <c r="D6128" s="2" t="s">
        <v>21496</v>
      </c>
      <c r="E6128" s="11" t="str">
        <f>VLOOKUP(A6128,NAV!A:E,5,FALSE)</f>
        <v>STRYKER FRANCE</v>
      </c>
      <c r="F6128" s="11" t="b">
        <f t="shared" ref="F6128:F6131" si="3364">+D6128=E6128</f>
        <v>1</v>
      </c>
      <c r="G6128" s="2" t="s">
        <v>15</v>
      </c>
      <c r="H6128" s="3" t="s">
        <v>82</v>
      </c>
      <c r="I6128" s="3"/>
      <c r="J6128" s="2" t="s">
        <v>680</v>
      </c>
      <c r="K6128" s="7" t="str">
        <f>VLOOKUP(A6128,NAV!A:F,6,FALSE)</f>
        <v>AVENUE DE SATOLAS GREEN</v>
      </c>
      <c r="L6128" s="7" t="b">
        <f t="shared" ref="L6128:L6131" si="3365">J6128=K6128</f>
        <v>1</v>
      </c>
      <c r="M6128" s="2"/>
      <c r="N6128" s="2"/>
      <c r="O6128" s="2" t="s">
        <v>681</v>
      </c>
      <c r="P6128" s="10" t="str">
        <f>VLOOKUP(A6128,NAV!A:H,8,FALSE)</f>
        <v>69330</v>
      </c>
      <c r="Q6128" s="10" t="b">
        <f t="shared" ref="Q6128:Q6131" si="3366">O6128=P6128</f>
        <v>1</v>
      </c>
      <c r="R6128" s="2" t="s">
        <v>682</v>
      </c>
      <c r="S6128" s="10" t="str">
        <f>VLOOKUP(A6128,NAV!A:I,9,FALSE)</f>
        <v>JONAGE</v>
      </c>
      <c r="T6128" s="10" t="b">
        <f t="shared" ref="T6128:T6131" si="3367">R6128=S6128</f>
        <v>0</v>
      </c>
      <c r="U6128" s="2" t="s">
        <v>21</v>
      </c>
      <c r="V6128" s="9" t="str">
        <f>VLOOKUP(A6128,NAV!A:L,12,FALSE)</f>
        <v>FR</v>
      </c>
      <c r="W6128" t="str">
        <f>VLOOKUP(A6128,NAV!A:J,10,FALSE)</f>
        <v/>
      </c>
    </row>
    <row r="6129" spans="1:23" x14ac:dyDescent="0.2">
      <c r="A6129" s="2" t="s">
        <v>21497</v>
      </c>
      <c r="B6129" s="2" t="s">
        <v>43</v>
      </c>
      <c r="C6129" s="10" t="str">
        <f>+VLOOKUP(A6129,NAV!A:C,3,FALSE)</f>
        <v xml:space="preserve"> </v>
      </c>
      <c r="D6129" s="2" t="s">
        <v>21498</v>
      </c>
      <c r="E6129" s="11" t="str">
        <f>VLOOKUP(A6129,NAV!A:E,5,FALSE)</f>
        <v>STUDIO M</v>
      </c>
      <c r="F6129" s="11" t="b">
        <f t="shared" si="3364"/>
        <v>1</v>
      </c>
      <c r="G6129" s="2" t="s">
        <v>15</v>
      </c>
      <c r="H6129" s="3" t="s">
        <v>446</v>
      </c>
      <c r="I6129" s="3"/>
      <c r="J6129" s="2" t="s">
        <v>21499</v>
      </c>
      <c r="K6129" s="7" t="str">
        <f>VLOOKUP(A6129,NAV!A:F,6,FALSE)</f>
        <v>Domaine Sainte Colombe</v>
      </c>
      <c r="L6129" s="7" t="b">
        <f t="shared" si="3365"/>
        <v>1</v>
      </c>
      <c r="M6129" s="2" t="s">
        <v>18</v>
      </c>
      <c r="N6129" s="2"/>
      <c r="O6129" s="2" t="s">
        <v>21500</v>
      </c>
      <c r="P6129" s="10" t="str">
        <f>VLOOKUP(A6129,NAV!A:H,8,FALSE)</f>
        <v>34160</v>
      </c>
      <c r="Q6129" s="10" t="b">
        <f t="shared" si="3366"/>
        <v>1</v>
      </c>
      <c r="R6129" s="2" t="s">
        <v>21501</v>
      </c>
      <c r="S6129" s="10" t="str">
        <f>VLOOKUP(A6129,NAV!A:I,9,FALSE)</f>
        <v>BEAULIEU</v>
      </c>
      <c r="T6129" s="10" t="b">
        <f t="shared" si="3367"/>
        <v>0</v>
      </c>
      <c r="U6129" s="2" t="s">
        <v>21</v>
      </c>
      <c r="V6129" s="9" t="str">
        <f>VLOOKUP(A6129,NAV!A:L,12,FALSE)</f>
        <v>FR</v>
      </c>
      <c r="W6129" t="str">
        <f>VLOOKUP(A6129,NAV!A:J,10,FALSE)</f>
        <v/>
      </c>
    </row>
    <row r="6130" spans="1:23" x14ac:dyDescent="0.2">
      <c r="A6130" s="2" t="s">
        <v>21502</v>
      </c>
      <c r="B6130" s="2" t="s">
        <v>13</v>
      </c>
      <c r="C6130" s="10" t="str">
        <f>+VLOOKUP(A6130,NAV!A:C,3,FALSE)</f>
        <v xml:space="preserve"> </v>
      </c>
      <c r="D6130" s="2" t="s">
        <v>21503</v>
      </c>
      <c r="E6130" s="11" t="str">
        <f>VLOOKUP(A6130,NAV!A:E,5,FALSE)</f>
        <v>STUDY</v>
      </c>
      <c r="F6130" s="11" t="b">
        <f t="shared" si="3364"/>
        <v>1</v>
      </c>
      <c r="G6130" s="2" t="s">
        <v>15</v>
      </c>
      <c r="H6130" s="3" t="s">
        <v>34</v>
      </c>
      <c r="I6130" s="3"/>
      <c r="J6130" s="2" t="s">
        <v>458</v>
      </c>
      <c r="K6130" s="7" t="str">
        <f>VLOOKUP(A6130,NAV!A:F,6,FALSE)</f>
        <v>155 RUE ANATOLE FRANCE</v>
      </c>
      <c r="L6130" s="7" t="b">
        <f t="shared" si="3365"/>
        <v>1</v>
      </c>
      <c r="M6130" s="2"/>
      <c r="N6130" s="2"/>
      <c r="O6130" s="2" t="s">
        <v>21504</v>
      </c>
      <c r="P6130" s="10" t="str">
        <f>VLOOKUP(A6130,NAV!A:H,8,FALSE)</f>
        <v>95593</v>
      </c>
      <c r="Q6130" s="10" t="b">
        <f t="shared" si="3366"/>
        <v>1</v>
      </c>
      <c r="R6130" s="2" t="s">
        <v>951</v>
      </c>
      <c r="S6130" s="10" t="str">
        <f>VLOOKUP(A6130,NAV!A:I,9,FALSE)</f>
        <v>LEVALLOIS PERRET</v>
      </c>
      <c r="T6130" s="10" t="b">
        <f t="shared" si="3367"/>
        <v>1</v>
      </c>
      <c r="U6130" s="2" t="s">
        <v>12304</v>
      </c>
      <c r="V6130" s="9" t="str">
        <f>VLOOKUP(A6130,NAV!A:L,12,FALSE)</f>
        <v>FR</v>
      </c>
      <c r="W6130" t="str">
        <f>VLOOKUP(A6130,NAV!A:J,10,FALSE)</f>
        <v/>
      </c>
    </row>
    <row r="6131" spans="1:23" x14ac:dyDescent="0.2">
      <c r="A6131" s="2" t="s">
        <v>21505</v>
      </c>
      <c r="B6131" s="2" t="s">
        <v>13</v>
      </c>
      <c r="C6131" s="10" t="str">
        <f>+VLOOKUP(A6131,NAV!A:C,3,FALSE)</f>
        <v>Tous</v>
      </c>
      <c r="D6131" s="2" t="s">
        <v>21506</v>
      </c>
      <c r="E6131" s="11" t="str">
        <f>VLOOKUP(A6131,NAV!A:E,5,FALSE)</f>
        <v>STX FRANCE SA</v>
      </c>
      <c r="F6131" s="11" t="b">
        <f t="shared" si="3364"/>
        <v>1</v>
      </c>
      <c r="G6131" s="2" t="s">
        <v>15</v>
      </c>
      <c r="H6131" s="3" t="s">
        <v>375</v>
      </c>
      <c r="I6131" s="3"/>
      <c r="J6131" s="2" t="s">
        <v>21507</v>
      </c>
      <c r="K6131" s="7" t="str">
        <f>VLOOKUP(A6131,NAV!A:F,6,FALSE)</f>
        <v>Avenue Antoine Bourdelle</v>
      </c>
      <c r="L6131" s="7" t="b">
        <f t="shared" si="3365"/>
        <v>1</v>
      </c>
      <c r="M6131" s="2"/>
      <c r="N6131" s="2"/>
      <c r="O6131" s="2" t="s">
        <v>6697</v>
      </c>
      <c r="P6131" s="10" t="str">
        <f>VLOOKUP(A6131,NAV!A:H,8,FALSE)</f>
        <v>44600</v>
      </c>
      <c r="Q6131" s="10" t="b">
        <f t="shared" si="3366"/>
        <v>1</v>
      </c>
      <c r="R6131" s="2" t="s">
        <v>21508</v>
      </c>
      <c r="S6131" s="10" t="str">
        <f>VLOOKUP(A6131,NAV!A:I,9,FALSE)</f>
        <v>ST MARC SUR MER</v>
      </c>
      <c r="T6131" s="10" t="b">
        <f t="shared" si="3367"/>
        <v>0</v>
      </c>
      <c r="U6131" s="2" t="s">
        <v>21</v>
      </c>
      <c r="V6131" s="9" t="str">
        <f>VLOOKUP(A6131,NAV!A:L,12,FALSE)</f>
        <v>FR</v>
      </c>
      <c r="W6131" t="str">
        <f>VLOOKUP(A6131,NAV!A:J,10,FALSE)</f>
        <v/>
      </c>
    </row>
    <row r="6132" spans="1:23" hidden="1" x14ac:dyDescent="0.2">
      <c r="A6132" s="2"/>
      <c r="B6132" s="2" t="s">
        <v>13</v>
      </c>
      <c r="C6132" s="2"/>
      <c r="D6132" s="2" t="s">
        <v>21509</v>
      </c>
      <c r="E6132" s="11" t="e">
        <f>VLOOKUP(A6132,NAV!A:E,5,FALSE)</f>
        <v>#N/A</v>
      </c>
      <c r="F6132" s="11"/>
      <c r="G6132" s="2" t="s">
        <v>15</v>
      </c>
      <c r="H6132" s="3" t="s">
        <v>82</v>
      </c>
      <c r="I6132" s="3"/>
      <c r="J6132" s="2" t="s">
        <v>21510</v>
      </c>
      <c r="K6132" s="2"/>
      <c r="L6132" s="2"/>
      <c r="M6132" s="2"/>
      <c r="N6132" s="2"/>
      <c r="O6132" s="2" t="s">
        <v>21511</v>
      </c>
      <c r="P6132" s="2"/>
      <c r="Q6132" s="2"/>
      <c r="R6132" s="2" t="s">
        <v>21512</v>
      </c>
      <c r="S6132" s="2"/>
      <c r="T6132" s="2"/>
      <c r="U6132" s="2" t="s">
        <v>86</v>
      </c>
    </row>
    <row r="6133" spans="1:23" x14ac:dyDescent="0.2">
      <c r="A6133" s="2" t="s">
        <v>21513</v>
      </c>
      <c r="B6133" s="2" t="s">
        <v>13</v>
      </c>
      <c r="C6133" s="10" t="str">
        <f>+VLOOKUP(A6133,NAV!A:C,3,FALSE)</f>
        <v>Tous</v>
      </c>
      <c r="D6133" s="2" t="s">
        <v>21514</v>
      </c>
      <c r="E6133" s="11" t="str">
        <f>VLOOKUP(A6133,NAV!A:E,5,FALSE)</f>
        <v>SUCDEN</v>
      </c>
      <c r="F6133" s="11" t="b">
        <f t="shared" ref="F6133:F6135" si="3368">+D6133=E6133</f>
        <v>1</v>
      </c>
      <c r="G6133" s="2" t="s">
        <v>15</v>
      </c>
      <c r="H6133" s="3" t="s">
        <v>16</v>
      </c>
      <c r="I6133" s="3"/>
      <c r="J6133" s="2" t="s">
        <v>21515</v>
      </c>
      <c r="K6133" s="7" t="str">
        <f>VLOOKUP(A6133,NAV!A:F,6,FALSE)</f>
        <v>20 22 RUE DE LA VILLE L'EVEQUE</v>
      </c>
      <c r="L6133" s="7" t="b">
        <f t="shared" ref="L6133:L6135" si="3369">J6133=K6133</f>
        <v>1</v>
      </c>
      <c r="M6133" s="2"/>
      <c r="N6133" s="2"/>
      <c r="O6133" s="2" t="s">
        <v>131</v>
      </c>
      <c r="P6133" s="10" t="str">
        <f>VLOOKUP(A6133,NAV!A:H,8,FALSE)</f>
        <v>75008</v>
      </c>
      <c r="Q6133" s="10" t="b">
        <f t="shared" ref="Q6133:Q6135" si="3370">O6133=P6133</f>
        <v>1</v>
      </c>
      <c r="R6133" s="2" t="s">
        <v>20</v>
      </c>
      <c r="S6133" s="10" t="str">
        <f>VLOOKUP(A6133,NAV!A:I,9,FALSE)</f>
        <v>PARIS 8EME ARRONDISSEMENT</v>
      </c>
      <c r="T6133" s="10" t="b">
        <f t="shared" ref="T6133:T6135" si="3371">R6133=S6133</f>
        <v>0</v>
      </c>
      <c r="U6133" s="2" t="s">
        <v>21</v>
      </c>
      <c r="V6133" s="9" t="str">
        <f>VLOOKUP(A6133,NAV!A:L,12,FALSE)</f>
        <v>FR</v>
      </c>
      <c r="W6133" t="str">
        <f>VLOOKUP(A6133,NAV!A:J,10,FALSE)</f>
        <v/>
      </c>
    </row>
    <row r="6134" spans="1:23" x14ac:dyDescent="0.2">
      <c r="A6134" s="2" t="s">
        <v>21516</v>
      </c>
      <c r="B6134" s="2" t="s">
        <v>13</v>
      </c>
      <c r="C6134" s="10" t="str">
        <f>+VLOOKUP(A6134,NAV!A:C,3,FALSE)</f>
        <v>Tous</v>
      </c>
      <c r="D6134" s="2" t="s">
        <v>21517</v>
      </c>
      <c r="E6134" s="11" t="str">
        <f>VLOOKUP(A6134,NAV!A:E,5,FALSE)</f>
        <v>SUCRES ET DENREES</v>
      </c>
      <c r="F6134" s="11" t="b">
        <f t="shared" si="3368"/>
        <v>1</v>
      </c>
      <c r="G6134" s="2" t="s">
        <v>15</v>
      </c>
      <c r="H6134" s="3" t="s">
        <v>16</v>
      </c>
      <c r="I6134" s="3"/>
      <c r="J6134" s="2" t="s">
        <v>21518</v>
      </c>
      <c r="K6134" s="7" t="str">
        <f>VLOOKUP(A6134,NAV!A:F,6,FALSE)</f>
        <v>20 - 22 RUE DE LA VILLE L'EVEQUE</v>
      </c>
      <c r="L6134" s="7" t="b">
        <f t="shared" si="3369"/>
        <v>1</v>
      </c>
      <c r="M6134" s="2" t="s">
        <v>18</v>
      </c>
      <c r="N6134" s="2"/>
      <c r="O6134" s="2" t="s">
        <v>131</v>
      </c>
      <c r="P6134" s="10" t="str">
        <f>VLOOKUP(A6134,NAV!A:H,8,FALSE)</f>
        <v>75008</v>
      </c>
      <c r="Q6134" s="10" t="b">
        <f t="shared" si="3370"/>
        <v>1</v>
      </c>
      <c r="R6134" s="2" t="s">
        <v>20</v>
      </c>
      <c r="S6134" s="10" t="str">
        <f>VLOOKUP(A6134,NAV!A:I,9,FALSE)</f>
        <v>PARIS 8EME ARRONDISSEMENT</v>
      </c>
      <c r="T6134" s="10" t="b">
        <f t="shared" si="3371"/>
        <v>0</v>
      </c>
      <c r="U6134" s="2" t="s">
        <v>21</v>
      </c>
      <c r="V6134" s="9" t="str">
        <f>VLOOKUP(A6134,NAV!A:L,12,FALSE)</f>
        <v>FR</v>
      </c>
      <c r="W6134" t="str">
        <f>VLOOKUP(A6134,NAV!A:J,10,FALSE)</f>
        <v/>
      </c>
    </row>
    <row r="6135" spans="1:23" x14ac:dyDescent="0.2">
      <c r="A6135" s="2" t="s">
        <v>21519</v>
      </c>
      <c r="B6135" s="2" t="s">
        <v>43</v>
      </c>
      <c r="C6135" s="10" t="str">
        <f>+VLOOKUP(A6135,NAV!A:C,3,FALSE)</f>
        <v>Tous</v>
      </c>
      <c r="D6135" s="2" t="s">
        <v>21520</v>
      </c>
      <c r="E6135" s="11" t="str">
        <f>VLOOKUP(A6135,NAV!A:E,5,FALSE)</f>
        <v>SUD CONVERGENCES</v>
      </c>
      <c r="F6135" s="11" t="b">
        <f t="shared" si="3368"/>
        <v>1</v>
      </c>
      <c r="G6135" s="2" t="s">
        <v>15</v>
      </c>
      <c r="H6135" s="3" t="s">
        <v>446</v>
      </c>
      <c r="I6135" s="3"/>
      <c r="J6135" s="2" t="s">
        <v>18</v>
      </c>
      <c r="K6135" s="7" t="str">
        <f>VLOOKUP(A6135,NAV!A:F,6,FALSE)</f>
        <v>.</v>
      </c>
      <c r="L6135" s="7" t="b">
        <f t="shared" si="3369"/>
        <v>1</v>
      </c>
      <c r="M6135" s="2" t="s">
        <v>18</v>
      </c>
      <c r="N6135" s="2"/>
      <c r="O6135" s="2" t="s">
        <v>18</v>
      </c>
      <c r="P6135" s="10" t="str">
        <f>VLOOKUP(A6135,NAV!A:H,8,FALSE)</f>
        <v>.</v>
      </c>
      <c r="Q6135" s="10" t="b">
        <f t="shared" si="3370"/>
        <v>1</v>
      </c>
      <c r="R6135" s="2" t="s">
        <v>18</v>
      </c>
      <c r="S6135" s="10" t="str">
        <f>VLOOKUP(A6135,NAV!A:I,9,FALSE)</f>
        <v>.</v>
      </c>
      <c r="T6135" s="10" t="b">
        <f t="shared" si="3371"/>
        <v>1</v>
      </c>
      <c r="U6135" s="2" t="s">
        <v>21</v>
      </c>
      <c r="V6135" s="9" t="str">
        <f>VLOOKUP(A6135,NAV!A:L,12,FALSE)</f>
        <v>FR</v>
      </c>
      <c r="W6135" t="str">
        <f>VLOOKUP(A6135,NAV!A:J,10,FALSE)</f>
        <v/>
      </c>
    </row>
    <row r="6136" spans="1:23" hidden="1" x14ac:dyDescent="0.2">
      <c r="A6136" s="2"/>
      <c r="B6136" s="2" t="s">
        <v>13</v>
      </c>
      <c r="C6136" s="2"/>
      <c r="D6136" s="2" t="s">
        <v>21521</v>
      </c>
      <c r="E6136" s="11" t="e">
        <f>VLOOKUP(A6136,NAV!A:E,5,FALSE)</f>
        <v>#N/A</v>
      </c>
      <c r="F6136" s="11"/>
      <c r="G6136" s="2" t="s">
        <v>15</v>
      </c>
      <c r="H6136" s="3" t="s">
        <v>689</v>
      </c>
      <c r="I6136" s="3"/>
      <c r="J6136" s="2" t="s">
        <v>21522</v>
      </c>
      <c r="K6136" s="2"/>
      <c r="L6136" s="2"/>
      <c r="M6136" s="2"/>
      <c r="N6136" s="2"/>
      <c r="O6136" s="2" t="s">
        <v>21523</v>
      </c>
      <c r="P6136" s="2"/>
      <c r="Q6136" s="2"/>
      <c r="R6136" s="2" t="s">
        <v>21524</v>
      </c>
      <c r="S6136" s="2"/>
      <c r="T6136" s="2"/>
      <c r="U6136" s="2" t="s">
        <v>21</v>
      </c>
    </row>
    <row r="6137" spans="1:23" hidden="1" x14ac:dyDescent="0.2">
      <c r="A6137" s="2"/>
      <c r="B6137" s="2" t="s">
        <v>13</v>
      </c>
      <c r="C6137" s="2"/>
      <c r="D6137" s="2" t="s">
        <v>21525</v>
      </c>
      <c r="E6137" s="11" t="e">
        <f>VLOOKUP(A6137,NAV!A:E,5,FALSE)</f>
        <v>#N/A</v>
      </c>
      <c r="F6137" s="11"/>
      <c r="G6137" s="2" t="s">
        <v>15</v>
      </c>
      <c r="H6137" s="3" t="s">
        <v>76</v>
      </c>
      <c r="I6137" s="3"/>
      <c r="J6137" s="2" t="s">
        <v>21526</v>
      </c>
      <c r="K6137" s="2"/>
      <c r="L6137" s="2"/>
      <c r="M6137" s="2"/>
      <c r="N6137" s="2"/>
      <c r="O6137" s="2" t="s">
        <v>21527</v>
      </c>
      <c r="P6137" s="2"/>
      <c r="Q6137" s="2"/>
      <c r="R6137" s="2" t="s">
        <v>21528</v>
      </c>
      <c r="S6137" s="2"/>
      <c r="T6137" s="2"/>
      <c r="U6137" s="2" t="s">
        <v>48</v>
      </c>
    </row>
    <row r="6138" spans="1:23" hidden="1" x14ac:dyDescent="0.2">
      <c r="A6138" s="2"/>
      <c r="B6138" s="2" t="s">
        <v>13</v>
      </c>
      <c r="C6138" s="2"/>
      <c r="D6138" s="2" t="s">
        <v>21529</v>
      </c>
      <c r="E6138" s="11" t="e">
        <f>VLOOKUP(A6138,NAV!A:E,5,FALSE)</f>
        <v>#N/A</v>
      </c>
      <c r="F6138" s="11"/>
      <c r="G6138" s="2" t="s">
        <v>224</v>
      </c>
      <c r="H6138" s="3" t="s">
        <v>645</v>
      </c>
      <c r="I6138" s="3" t="s">
        <v>1130</v>
      </c>
      <c r="J6138" s="2" t="s">
        <v>21530</v>
      </c>
      <c r="K6138" s="2"/>
      <c r="L6138" s="2"/>
      <c r="M6138" s="2" t="s">
        <v>21531</v>
      </c>
      <c r="N6138" s="2"/>
      <c r="O6138" s="2" t="s">
        <v>21532</v>
      </c>
      <c r="P6138" s="2"/>
      <c r="Q6138" s="2"/>
      <c r="R6138" s="2" t="s">
        <v>21533</v>
      </c>
      <c r="S6138" s="2"/>
      <c r="T6138" s="2"/>
      <c r="U6138" s="2" t="s">
        <v>21</v>
      </c>
    </row>
    <row r="6139" spans="1:23" x14ac:dyDescent="0.2">
      <c r="A6139" s="2" t="s">
        <v>21534</v>
      </c>
      <c r="B6139" s="2" t="s">
        <v>13</v>
      </c>
      <c r="C6139" s="10" t="e">
        <f>+VLOOKUP(A6139,NAV!A:C,3,FALSE)</f>
        <v>#N/A</v>
      </c>
      <c r="D6139" s="2" t="s">
        <v>21535</v>
      </c>
      <c r="E6139" s="11" t="e">
        <f>VLOOKUP(A6139,NAV!A:E,5,FALSE)</f>
        <v>#N/A</v>
      </c>
      <c r="F6139" s="11" t="e">
        <f t="shared" ref="F6139:F6142" si="3372">+D6139=E6139</f>
        <v>#N/A</v>
      </c>
      <c r="G6139" s="2" t="s">
        <v>15</v>
      </c>
      <c r="H6139" s="3" t="s">
        <v>123</v>
      </c>
      <c r="I6139" s="3" t="s">
        <v>319</v>
      </c>
      <c r="J6139" s="2" t="s">
        <v>21142</v>
      </c>
      <c r="K6139" s="7" t="e">
        <f>VLOOKUP(A6139,NAV!A:F,6,FALSE)</f>
        <v>#N/A</v>
      </c>
      <c r="L6139" s="7" t="e">
        <f t="shared" ref="L6139:L6142" si="3373">J6139=K6139</f>
        <v>#N/A</v>
      </c>
      <c r="M6139" s="2"/>
      <c r="N6139" s="2"/>
      <c r="O6139" s="2" t="s">
        <v>21536</v>
      </c>
      <c r="P6139" s="10" t="e">
        <f>VLOOKUP(A6139,NAV!A:H,8,FALSE)</f>
        <v>#N/A</v>
      </c>
      <c r="Q6139" s="10" t="e">
        <f t="shared" ref="Q6139:Q6142" si="3374">O6139=P6139</f>
        <v>#N/A</v>
      </c>
      <c r="R6139" s="2" t="s">
        <v>452</v>
      </c>
      <c r="S6139" s="10" t="e">
        <f>VLOOKUP(A6139,NAV!A:I,9,FALSE)</f>
        <v>#N/A</v>
      </c>
      <c r="T6139" s="10" t="e">
        <f t="shared" ref="T6139:T6142" si="3375">R6139=S6139</f>
        <v>#N/A</v>
      </c>
      <c r="U6139" s="2" t="s">
        <v>21</v>
      </c>
      <c r="V6139" s="9" t="e">
        <f>VLOOKUP(A6139,NAV!A:L,12,FALSE)</f>
        <v>#N/A</v>
      </c>
      <c r="W6139" t="e">
        <f>VLOOKUP(A6139,NAV!A:J,10,FALSE)</f>
        <v>#N/A</v>
      </c>
    </row>
    <row r="6140" spans="1:23" x14ac:dyDescent="0.2">
      <c r="A6140" s="2" t="s">
        <v>21537</v>
      </c>
      <c r="B6140" s="2" t="s">
        <v>13</v>
      </c>
      <c r="C6140" s="10" t="str">
        <f>+VLOOKUP(A6140,NAV!A:C,3,FALSE)</f>
        <v>Tous</v>
      </c>
      <c r="D6140" s="2" t="s">
        <v>21538</v>
      </c>
      <c r="E6140" s="11" t="str">
        <f>VLOOKUP(A6140,NAV!A:E,5,FALSE)</f>
        <v>SULLAIR EUROPE</v>
      </c>
      <c r="F6140" s="11" t="b">
        <f t="shared" si="3372"/>
        <v>1</v>
      </c>
      <c r="G6140" s="2" t="s">
        <v>15</v>
      </c>
      <c r="H6140" s="3" t="s">
        <v>82</v>
      </c>
      <c r="I6140" s="3"/>
      <c r="J6140" s="2" t="s">
        <v>21539</v>
      </c>
      <c r="K6140" s="7" t="str">
        <f>VLOOKUP(A6140,NAV!A:F,6,FALSE)</f>
        <v>ZI DES GRANGES</v>
      </c>
      <c r="L6140" s="7" t="b">
        <f t="shared" si="3373"/>
        <v>1</v>
      </c>
      <c r="M6140" s="2" t="s">
        <v>21540</v>
      </c>
      <c r="N6140" s="2"/>
      <c r="O6140" s="2" t="s">
        <v>1308</v>
      </c>
      <c r="P6140" s="10" t="str">
        <f>VLOOKUP(A6140,NAV!A:H,8,FALSE)</f>
        <v>42602</v>
      </c>
      <c r="Q6140" s="10" t="b">
        <f t="shared" si="3374"/>
        <v>1</v>
      </c>
      <c r="R6140" s="2" t="s">
        <v>9100</v>
      </c>
      <c r="S6140" s="10" t="str">
        <f>VLOOKUP(A6140,NAV!A:I,9,FALSE)</f>
        <v>MONTBRISON CEDEX</v>
      </c>
      <c r="T6140" s="10" t="b">
        <f t="shared" si="3375"/>
        <v>1</v>
      </c>
      <c r="U6140" s="2" t="s">
        <v>21</v>
      </c>
      <c r="V6140" s="9" t="str">
        <f>VLOOKUP(A6140,NAV!A:L,12,FALSE)</f>
        <v>FR</v>
      </c>
      <c r="W6140" t="str">
        <f>VLOOKUP(A6140,NAV!A:J,10,FALSE)</f>
        <v/>
      </c>
    </row>
    <row r="6141" spans="1:23" x14ac:dyDescent="0.2">
      <c r="A6141" s="2" t="s">
        <v>21541</v>
      </c>
      <c r="B6141" s="2" t="s">
        <v>13</v>
      </c>
      <c r="C6141" s="10" t="str">
        <f>+VLOOKUP(A6141,NAV!A:C,3,FALSE)</f>
        <v xml:space="preserve"> </v>
      </c>
      <c r="D6141" s="2" t="s">
        <v>21542</v>
      </c>
      <c r="E6141" s="11" t="str">
        <f>VLOOKUP(A6141,NAV!A:E,5,FALSE)</f>
        <v>SULLY GROUP</v>
      </c>
      <c r="F6141" s="11" t="b">
        <f t="shared" si="3372"/>
        <v>1</v>
      </c>
      <c r="G6141" s="2" t="s">
        <v>15</v>
      </c>
      <c r="H6141" s="3" t="s">
        <v>34</v>
      </c>
      <c r="I6141" s="3"/>
      <c r="J6141" s="2" t="s">
        <v>21543</v>
      </c>
      <c r="K6141" s="7" t="str">
        <f>VLOOKUP(A6141,NAV!A:F,6,FALSE)</f>
        <v>ILENA Park</v>
      </c>
      <c r="L6141" s="7" t="b">
        <f t="shared" si="3373"/>
        <v>1</v>
      </c>
      <c r="M6141" s="2" t="s">
        <v>21544</v>
      </c>
      <c r="N6141" s="2"/>
      <c r="O6141" s="2" t="s">
        <v>5054</v>
      </c>
      <c r="P6141" s="10" t="str">
        <f>VLOOKUP(A6141,NAV!A:H,8,FALSE)</f>
        <v>69791</v>
      </c>
      <c r="Q6141" s="10" t="b">
        <f t="shared" si="3374"/>
        <v>1</v>
      </c>
      <c r="R6141" s="2" t="s">
        <v>21545</v>
      </c>
      <c r="S6141" s="10" t="str">
        <f>VLOOKUP(A6141,NAV!A:I,9,FALSE)</f>
        <v>Saint-Priest Cedex</v>
      </c>
      <c r="T6141" s="10" t="b">
        <f t="shared" si="3375"/>
        <v>1</v>
      </c>
      <c r="U6141" s="2" t="s">
        <v>21</v>
      </c>
      <c r="V6141" s="9" t="str">
        <f>VLOOKUP(A6141,NAV!A:L,12,FALSE)</f>
        <v>FR</v>
      </c>
      <c r="W6141" t="str">
        <f>VLOOKUP(A6141,NAV!A:J,10,FALSE)</f>
        <v/>
      </c>
    </row>
    <row r="6142" spans="1:23" x14ac:dyDescent="0.2">
      <c r="A6142" s="2" t="s">
        <v>21546</v>
      </c>
      <c r="B6142" s="2" t="s">
        <v>13</v>
      </c>
      <c r="C6142" s="10" t="str">
        <f>+VLOOKUP(A6142,NAV!A:C,3,FALSE)</f>
        <v>Tous</v>
      </c>
      <c r="D6142" s="2" t="s">
        <v>21547</v>
      </c>
      <c r="E6142" s="11" t="str">
        <f>VLOOKUP(A6142,NAV!A:E,5,FALSE)</f>
        <v>SUMMIT MOTORS FRANCE SA = ALTHYS</v>
      </c>
      <c r="F6142" s="11" t="b">
        <f t="shared" si="3372"/>
        <v>1</v>
      </c>
      <c r="G6142" s="2" t="s">
        <v>15</v>
      </c>
      <c r="H6142" s="3" t="s">
        <v>82</v>
      </c>
      <c r="I6142" s="3"/>
      <c r="J6142" s="2" t="s">
        <v>21548</v>
      </c>
      <c r="K6142" s="7" t="str">
        <f>VLOOKUP(A6142,NAV!A:F,6,FALSE)</f>
        <v>10B ALLEE DES SORBIERS</v>
      </c>
      <c r="L6142" s="7" t="b">
        <f t="shared" si="3373"/>
        <v>1</v>
      </c>
      <c r="M6142" s="2"/>
      <c r="N6142" s="2"/>
      <c r="O6142" s="2" t="s">
        <v>1304</v>
      </c>
      <c r="P6142" s="10" t="str">
        <f>VLOOKUP(A6142,NAV!A:H,8,FALSE)</f>
        <v>69500</v>
      </c>
      <c r="Q6142" s="10" t="b">
        <f t="shared" si="3374"/>
        <v>1</v>
      </c>
      <c r="R6142" s="2" t="s">
        <v>1305</v>
      </c>
      <c r="S6142" s="10" t="str">
        <f>VLOOKUP(A6142,NAV!A:I,9,FALSE)</f>
        <v>BRON</v>
      </c>
      <c r="T6142" s="10" t="b">
        <f t="shared" si="3375"/>
        <v>1</v>
      </c>
      <c r="U6142" s="2" t="s">
        <v>21</v>
      </c>
      <c r="V6142" s="9" t="str">
        <f>VLOOKUP(A6142,NAV!A:L,12,FALSE)</f>
        <v>FR</v>
      </c>
      <c r="W6142" t="str">
        <f>VLOOKUP(A6142,NAV!A:J,10,FALSE)</f>
        <v/>
      </c>
    </row>
    <row r="6143" spans="1:23" hidden="1" x14ac:dyDescent="0.2">
      <c r="A6143" s="2"/>
      <c r="B6143" s="2" t="s">
        <v>13</v>
      </c>
      <c r="C6143" s="2"/>
      <c r="D6143" s="2" t="s">
        <v>21549</v>
      </c>
      <c r="E6143" s="11" t="e">
        <f>VLOOKUP(A6143,NAV!A:E,5,FALSE)</f>
        <v>#N/A</v>
      </c>
      <c r="F6143" s="11"/>
      <c r="G6143" s="2" t="s">
        <v>15</v>
      </c>
      <c r="H6143" s="3" t="s">
        <v>16</v>
      </c>
      <c r="I6143" s="3"/>
      <c r="J6143" s="2" t="s">
        <v>18</v>
      </c>
      <c r="K6143" s="2"/>
      <c r="L6143" s="2"/>
      <c r="M6143" s="2"/>
      <c r="N6143" s="2"/>
      <c r="O6143" s="2" t="s">
        <v>3429</v>
      </c>
      <c r="P6143" s="2"/>
      <c r="Q6143" s="2"/>
      <c r="R6143" s="2" t="s">
        <v>3430</v>
      </c>
      <c r="S6143" s="2"/>
      <c r="T6143" s="2"/>
      <c r="U6143" s="2" t="s">
        <v>21</v>
      </c>
    </row>
    <row r="6144" spans="1:23" hidden="1" x14ac:dyDescent="0.2">
      <c r="A6144" s="2"/>
      <c r="B6144" s="2" t="s">
        <v>13</v>
      </c>
      <c r="C6144" s="2"/>
      <c r="D6144" s="2" t="s">
        <v>21550</v>
      </c>
      <c r="E6144" s="11" t="e">
        <f>VLOOKUP(A6144,NAV!A:E,5,FALSE)</f>
        <v>#N/A</v>
      </c>
      <c r="F6144" s="11"/>
      <c r="G6144" s="2" t="s">
        <v>15</v>
      </c>
      <c r="H6144" s="3" t="s">
        <v>34</v>
      </c>
      <c r="I6144" s="3"/>
      <c r="J6144" s="2" t="s">
        <v>21551</v>
      </c>
      <c r="K6144" s="2"/>
      <c r="L6144" s="2"/>
      <c r="M6144" s="2"/>
      <c r="N6144" s="2"/>
      <c r="O6144" s="2" t="s">
        <v>288</v>
      </c>
      <c r="P6144" s="2"/>
      <c r="Q6144" s="2"/>
      <c r="R6144" s="2" t="s">
        <v>20</v>
      </c>
      <c r="S6144" s="2"/>
      <c r="T6144" s="2"/>
      <c r="U6144" s="2" t="s">
        <v>21</v>
      </c>
    </row>
    <row r="6145" spans="1:23" x14ac:dyDescent="0.2">
      <c r="A6145" s="2" t="s">
        <v>21552</v>
      </c>
      <c r="B6145" s="2" t="s">
        <v>13</v>
      </c>
      <c r="C6145" s="10" t="str">
        <f>+VLOOKUP(A6145,NAV!A:C,3,FALSE)</f>
        <v>Tous</v>
      </c>
      <c r="D6145" s="2" t="s">
        <v>21553</v>
      </c>
      <c r="E6145" s="11" t="str">
        <f>VLOOKUP(A6145,NAV!A:E,5,FALSE)</f>
        <v>SUNOPSIS</v>
      </c>
      <c r="F6145" s="11" t="b">
        <f t="shared" ref="F6145:F6147" si="3376">+D6145=E6145</f>
        <v>1</v>
      </c>
      <c r="G6145" s="2" t="s">
        <v>15</v>
      </c>
      <c r="H6145" s="3" t="s">
        <v>34</v>
      </c>
      <c r="I6145" s="3"/>
      <c r="J6145" s="2" t="s">
        <v>21554</v>
      </c>
      <c r="K6145" s="7" t="str">
        <f>VLOOKUP(A6145,NAV!A:F,6,FALSE)</f>
        <v>64 CHEMIN DES MOUILLES</v>
      </c>
      <c r="L6145" s="7" t="b">
        <f t="shared" ref="L6145:L6147" si="3377">J6145=K6145</f>
        <v>1</v>
      </c>
      <c r="M6145" s="2"/>
      <c r="N6145" s="2"/>
      <c r="O6145" s="2" t="s">
        <v>1420</v>
      </c>
      <c r="P6145" s="10" t="str">
        <f>VLOOKUP(A6145,NAV!A:H,8,FALSE)</f>
        <v>69130</v>
      </c>
      <c r="Q6145" s="10" t="b">
        <f t="shared" ref="Q6145:Q6147" si="3378">O6145=P6145</f>
        <v>1</v>
      </c>
      <c r="R6145" s="2" t="s">
        <v>609</v>
      </c>
      <c r="S6145" s="10" t="str">
        <f>VLOOKUP(A6145,NAV!A:I,9,FALSE)</f>
        <v>ECULLY</v>
      </c>
      <c r="T6145" s="10" t="b">
        <f t="shared" ref="T6145:T6147" si="3379">R6145=S6145</f>
        <v>1</v>
      </c>
      <c r="U6145" s="2" t="s">
        <v>21</v>
      </c>
      <c r="V6145" s="9" t="str">
        <f>VLOOKUP(A6145,NAV!A:L,12,FALSE)</f>
        <v>FR</v>
      </c>
      <c r="W6145" t="str">
        <f>VLOOKUP(A6145,NAV!A:J,10,FALSE)</f>
        <v/>
      </c>
    </row>
    <row r="6146" spans="1:23" x14ac:dyDescent="0.2">
      <c r="A6146" s="2" t="s">
        <v>21555</v>
      </c>
      <c r="B6146" s="2" t="s">
        <v>13</v>
      </c>
      <c r="C6146" s="10" t="str">
        <f>+VLOOKUP(A6146,NAV!A:C,3,FALSE)</f>
        <v xml:space="preserve"> </v>
      </c>
      <c r="D6146" s="2" t="s">
        <v>21556</v>
      </c>
      <c r="E6146" s="11" t="str">
        <f>VLOOKUP(A6146,NAV!A:E,5,FALSE)</f>
        <v>SUNPOWER</v>
      </c>
      <c r="F6146" s="11" t="b">
        <f t="shared" si="3376"/>
        <v>1</v>
      </c>
      <c r="G6146" s="2" t="s">
        <v>15</v>
      </c>
      <c r="H6146" s="3" t="s">
        <v>2360</v>
      </c>
      <c r="I6146" s="3"/>
      <c r="J6146" s="2" t="s">
        <v>21557</v>
      </c>
      <c r="K6146" s="7" t="str">
        <f>VLOOKUP(A6146,NAV!A:F,6,FALSE)</f>
        <v>12, Allée du Levant</v>
      </c>
      <c r="L6146" s="7" t="b">
        <f t="shared" si="3377"/>
        <v>1</v>
      </c>
      <c r="M6146" s="2"/>
      <c r="N6146" s="2"/>
      <c r="O6146" s="2" t="s">
        <v>21558</v>
      </c>
      <c r="P6146" s="10" t="str">
        <f>VLOOKUP(A6146,NAV!A:H,8,FALSE)</f>
        <v>69890</v>
      </c>
      <c r="Q6146" s="10" t="b">
        <f t="shared" si="3378"/>
        <v>1</v>
      </c>
      <c r="R6146" s="2" t="s">
        <v>21559</v>
      </c>
      <c r="S6146" s="10" t="str">
        <f>VLOOKUP(A6146,NAV!A:I,9,FALSE)</f>
        <v>LA TOUR DE SALVAGNY</v>
      </c>
      <c r="T6146" s="10" t="b">
        <f t="shared" si="3379"/>
        <v>0</v>
      </c>
      <c r="U6146" s="2" t="s">
        <v>21</v>
      </c>
      <c r="V6146" s="9" t="str">
        <f>VLOOKUP(A6146,NAV!A:L,12,FALSE)</f>
        <v>FR</v>
      </c>
      <c r="W6146" t="str">
        <f>VLOOKUP(A6146,NAV!A:J,10,FALSE)</f>
        <v/>
      </c>
    </row>
    <row r="6147" spans="1:23" x14ac:dyDescent="0.2">
      <c r="A6147" s="2" t="s">
        <v>21560</v>
      </c>
      <c r="B6147" s="2" t="s">
        <v>13</v>
      </c>
      <c r="C6147" s="10" t="str">
        <f>+VLOOKUP(A6147,NAV!A:C,3,FALSE)</f>
        <v>Tous</v>
      </c>
      <c r="D6147" s="2" t="s">
        <v>21561</v>
      </c>
      <c r="E6147" s="11" t="str">
        <f>VLOOKUP(A6147,NAV!A:E,5,FALSE)</f>
        <v>SUPERMARCHES MATCH</v>
      </c>
      <c r="F6147" s="11" t="b">
        <f t="shared" si="3376"/>
        <v>1</v>
      </c>
      <c r="G6147" s="2" t="s">
        <v>15</v>
      </c>
      <c r="H6147" s="3" t="s">
        <v>16</v>
      </c>
      <c r="I6147" s="3"/>
      <c r="J6147" s="2" t="s">
        <v>21562</v>
      </c>
      <c r="K6147" s="7" t="str">
        <f>VLOOKUP(A6147,NAV!A:F,6,FALSE)</f>
        <v>250 rue du Général de Gaulle</v>
      </c>
      <c r="L6147" s="7" t="b">
        <f t="shared" si="3377"/>
        <v>1</v>
      </c>
      <c r="M6147" s="2" t="s">
        <v>21563</v>
      </c>
      <c r="N6147" s="2"/>
      <c r="O6147" s="2" t="s">
        <v>21564</v>
      </c>
      <c r="P6147" s="10" t="str">
        <f>VLOOKUP(A6147,NAV!A:H,8,FALSE)</f>
        <v>59561</v>
      </c>
      <c r="Q6147" s="10" t="b">
        <f t="shared" si="3378"/>
        <v>1</v>
      </c>
      <c r="R6147" s="2" t="s">
        <v>21565</v>
      </c>
      <c r="S6147" s="10" t="str">
        <f>VLOOKUP(A6147,NAV!A:I,9,FALSE)</f>
        <v>LA MADELEINE CEDEX</v>
      </c>
      <c r="T6147" s="10" t="b">
        <f t="shared" si="3379"/>
        <v>1</v>
      </c>
      <c r="U6147" s="2" t="s">
        <v>21</v>
      </c>
      <c r="V6147" s="9" t="str">
        <f>VLOOKUP(A6147,NAV!A:L,12,FALSE)</f>
        <v>FR</v>
      </c>
      <c r="W6147" t="str">
        <f>VLOOKUP(A6147,NAV!A:J,10,FALSE)</f>
        <v/>
      </c>
    </row>
    <row r="6148" spans="1:23" hidden="1" x14ac:dyDescent="0.2">
      <c r="A6148" s="2"/>
      <c r="B6148" s="2" t="s">
        <v>13</v>
      </c>
      <c r="C6148" s="2"/>
      <c r="D6148" s="2" t="s">
        <v>21566</v>
      </c>
      <c r="E6148" s="11" t="e">
        <f>VLOOKUP(A6148,NAV!A:E,5,FALSE)</f>
        <v>#N/A</v>
      </c>
      <c r="F6148" s="11"/>
      <c r="G6148" s="2" t="s">
        <v>15</v>
      </c>
      <c r="H6148" s="3" t="s">
        <v>1407</v>
      </c>
      <c r="I6148" s="3"/>
      <c r="J6148" s="2" t="s">
        <v>21567</v>
      </c>
      <c r="K6148" s="2"/>
      <c r="L6148" s="2"/>
      <c r="M6148" s="2"/>
      <c r="N6148" s="2"/>
      <c r="O6148" s="2" t="s">
        <v>21568</v>
      </c>
      <c r="P6148" s="2"/>
      <c r="Q6148" s="2"/>
      <c r="R6148" s="2" t="s">
        <v>21569</v>
      </c>
      <c r="S6148" s="2"/>
      <c r="T6148" s="2"/>
      <c r="U6148" s="2" t="s">
        <v>16852</v>
      </c>
    </row>
    <row r="6149" spans="1:23" hidden="1" x14ac:dyDescent="0.2">
      <c r="A6149" s="2"/>
      <c r="B6149" s="2" t="s">
        <v>13</v>
      </c>
      <c r="C6149" s="2"/>
      <c r="D6149" s="2" t="s">
        <v>21570</v>
      </c>
      <c r="E6149" s="11" t="e">
        <f>VLOOKUP(A6149,NAV!A:E,5,FALSE)</f>
        <v>#N/A</v>
      </c>
      <c r="F6149" s="11"/>
      <c r="G6149" s="2" t="s">
        <v>15</v>
      </c>
      <c r="H6149" s="3" t="s">
        <v>375</v>
      </c>
      <c r="I6149" s="3" t="s">
        <v>8134</v>
      </c>
      <c r="J6149" s="2" t="s">
        <v>21571</v>
      </c>
      <c r="K6149" s="2"/>
      <c r="L6149" s="2"/>
      <c r="M6149" s="2"/>
      <c r="N6149" s="2"/>
      <c r="O6149" s="2" t="s">
        <v>4499</v>
      </c>
      <c r="P6149" s="2"/>
      <c r="Q6149" s="2"/>
      <c r="R6149" s="2" t="s">
        <v>15925</v>
      </c>
      <c r="S6149" s="2"/>
      <c r="T6149" s="2"/>
      <c r="U6149" s="2" t="s">
        <v>48</v>
      </c>
    </row>
    <row r="6150" spans="1:23" x14ac:dyDescent="0.2">
      <c r="A6150" s="2" t="s">
        <v>21572</v>
      </c>
      <c r="B6150" s="2" t="s">
        <v>43</v>
      </c>
      <c r="C6150" s="10" t="str">
        <f>+VLOOKUP(A6150,NAV!A:C,3,FALSE)</f>
        <v>Tous</v>
      </c>
      <c r="D6150" s="2" t="s">
        <v>21573</v>
      </c>
      <c r="E6150" s="11" t="str">
        <f>VLOOKUP(A6150,NAV!A:E,5,FALSE)</f>
        <v>SURCOUF</v>
      </c>
      <c r="F6150" s="11" t="b">
        <f>+D6150=E6150</f>
        <v>1</v>
      </c>
      <c r="G6150" s="2" t="s">
        <v>15</v>
      </c>
      <c r="H6150" s="3" t="s">
        <v>1361</v>
      </c>
      <c r="I6150" s="3"/>
      <c r="J6150" s="2" t="s">
        <v>21574</v>
      </c>
      <c r="K6150" s="7" t="str">
        <f>VLOOKUP(A6150,NAV!A:F,6,FALSE)</f>
        <v>11 RUE ERARD</v>
      </c>
      <c r="L6150" s="7" t="b">
        <f>J6150=K6150</f>
        <v>1</v>
      </c>
      <c r="M6150" s="2"/>
      <c r="N6150" s="2"/>
      <c r="O6150" s="2" t="s">
        <v>935</v>
      </c>
      <c r="P6150" s="10" t="str">
        <f>VLOOKUP(A6150,NAV!A:H,8,FALSE)</f>
        <v>75012</v>
      </c>
      <c r="Q6150" s="10" t="b">
        <f>O6150=P6150</f>
        <v>1</v>
      </c>
      <c r="R6150" s="2" t="s">
        <v>20</v>
      </c>
      <c r="S6150" s="10" t="str">
        <f>VLOOKUP(A6150,NAV!A:I,9,FALSE)</f>
        <v>PARIS 12EME ARRONDISSEMENT</v>
      </c>
      <c r="T6150" s="10" t="b">
        <f>R6150=S6150</f>
        <v>0</v>
      </c>
      <c r="U6150" s="2" t="s">
        <v>21</v>
      </c>
      <c r="V6150" s="9" t="str">
        <f>VLOOKUP(A6150,NAV!A:L,12,FALSE)</f>
        <v>FR</v>
      </c>
      <c r="W6150" t="str">
        <f>VLOOKUP(A6150,NAV!A:J,10,FALSE)</f>
        <v/>
      </c>
    </row>
    <row r="6151" spans="1:23" hidden="1" x14ac:dyDescent="0.2">
      <c r="A6151" s="2"/>
      <c r="B6151" s="2" t="s">
        <v>13</v>
      </c>
      <c r="C6151" s="2"/>
      <c r="D6151" s="2" t="s">
        <v>21575</v>
      </c>
      <c r="E6151" s="11" t="e">
        <f>VLOOKUP(A6151,NAV!A:E,5,FALSE)</f>
        <v>#N/A</v>
      </c>
      <c r="F6151" s="11"/>
      <c r="G6151" s="2" t="s">
        <v>15</v>
      </c>
      <c r="H6151" s="3" t="s">
        <v>16</v>
      </c>
      <c r="I6151" s="3"/>
      <c r="J6151" s="2" t="s">
        <v>21576</v>
      </c>
      <c r="K6151" s="2"/>
      <c r="L6151" s="2"/>
      <c r="M6151" s="2"/>
      <c r="N6151" s="2"/>
      <c r="O6151" s="2" t="s">
        <v>879</v>
      </c>
      <c r="P6151" s="2"/>
      <c r="Q6151" s="2"/>
      <c r="R6151" s="2" t="s">
        <v>41</v>
      </c>
      <c r="S6151" s="2"/>
      <c r="T6151" s="2"/>
      <c r="U6151" s="2" t="s">
        <v>48</v>
      </c>
    </row>
    <row r="6152" spans="1:23" hidden="1" x14ac:dyDescent="0.2">
      <c r="A6152" s="2"/>
      <c r="B6152" s="2" t="s">
        <v>13</v>
      </c>
      <c r="C6152" s="2"/>
      <c r="D6152" s="2" t="s">
        <v>21577</v>
      </c>
      <c r="E6152" s="11" t="e">
        <f>VLOOKUP(A6152,NAV!A:E,5,FALSE)</f>
        <v>#N/A</v>
      </c>
      <c r="F6152" s="11"/>
      <c r="G6152" s="2" t="s">
        <v>15</v>
      </c>
      <c r="H6152" s="3" t="s">
        <v>16</v>
      </c>
      <c r="I6152" s="3"/>
      <c r="J6152" s="2" t="s">
        <v>21578</v>
      </c>
      <c r="K6152" s="2"/>
      <c r="L6152" s="2"/>
      <c r="M6152" s="2"/>
      <c r="N6152" s="2"/>
      <c r="O6152" s="2" t="s">
        <v>8586</v>
      </c>
      <c r="P6152" s="2"/>
      <c r="Q6152" s="2"/>
      <c r="R6152" s="2" t="s">
        <v>7200</v>
      </c>
      <c r="S6152" s="2"/>
      <c r="T6152" s="2"/>
      <c r="U6152" s="2" t="s">
        <v>21</v>
      </c>
    </row>
    <row r="6153" spans="1:23" hidden="1" x14ac:dyDescent="0.2">
      <c r="A6153" s="2"/>
      <c r="B6153" s="2" t="s">
        <v>13</v>
      </c>
      <c r="C6153" s="2"/>
      <c r="D6153" s="2" t="s">
        <v>21579</v>
      </c>
      <c r="E6153" s="11" t="e">
        <f>VLOOKUP(A6153,NAV!A:E,5,FALSE)</f>
        <v>#N/A</v>
      </c>
      <c r="F6153" s="11"/>
      <c r="G6153" s="2" t="s">
        <v>15</v>
      </c>
      <c r="H6153" s="3" t="s">
        <v>375</v>
      </c>
      <c r="I6153" s="3"/>
      <c r="J6153" s="2" t="s">
        <v>21580</v>
      </c>
      <c r="K6153" s="2"/>
      <c r="L6153" s="2"/>
      <c r="M6153" s="2" t="s">
        <v>21581</v>
      </c>
      <c r="N6153" s="2"/>
      <c r="O6153" s="2" t="s">
        <v>21582</v>
      </c>
      <c r="P6153" s="2"/>
      <c r="Q6153" s="2"/>
      <c r="R6153" s="2" t="s">
        <v>21583</v>
      </c>
      <c r="S6153" s="2"/>
      <c r="T6153" s="2"/>
      <c r="U6153" s="2" t="s">
        <v>21</v>
      </c>
    </row>
    <row r="6154" spans="1:23" hidden="1" x14ac:dyDescent="0.2">
      <c r="A6154" s="2"/>
      <c r="B6154" s="2" t="s">
        <v>13</v>
      </c>
      <c r="C6154" s="2"/>
      <c r="D6154" s="2" t="s">
        <v>21584</v>
      </c>
      <c r="E6154" s="11" t="e">
        <f>VLOOKUP(A6154,NAV!A:E,5,FALSE)</f>
        <v>#N/A</v>
      </c>
      <c r="F6154" s="11"/>
      <c r="G6154" s="2" t="s">
        <v>15</v>
      </c>
      <c r="H6154" s="3" t="s">
        <v>16</v>
      </c>
      <c r="I6154" s="3"/>
      <c r="J6154" s="2" t="s">
        <v>21585</v>
      </c>
      <c r="K6154" s="2"/>
      <c r="L6154" s="2"/>
      <c r="M6154" s="2"/>
      <c r="N6154" s="2"/>
      <c r="O6154" s="2" t="s">
        <v>19382</v>
      </c>
      <c r="P6154" s="2"/>
      <c r="Q6154" s="2"/>
      <c r="R6154" s="2" t="s">
        <v>21586</v>
      </c>
      <c r="S6154" s="2"/>
      <c r="T6154" s="2"/>
      <c r="U6154" s="2" t="s">
        <v>21</v>
      </c>
    </row>
    <row r="6155" spans="1:23" x14ac:dyDescent="0.2">
      <c r="A6155" s="2" t="s">
        <v>21587</v>
      </c>
      <c r="B6155" s="2" t="s">
        <v>13</v>
      </c>
      <c r="C6155" s="10" t="str">
        <f>+VLOOKUP(A6155,NAV!A:C,3,FALSE)</f>
        <v xml:space="preserve"> </v>
      </c>
      <c r="D6155" s="2" t="s">
        <v>21588</v>
      </c>
      <c r="E6155" s="11" t="str">
        <f>VLOOKUP(A6155,NAV!A:E,5,FALSE)</f>
        <v>SWEDISH ORPHAN BIOVITRUM</v>
      </c>
      <c r="F6155" s="11" t="b">
        <f t="shared" ref="F6155:F6159" si="3380">+D6155=E6155</f>
        <v>1</v>
      </c>
      <c r="G6155" s="2" t="s">
        <v>15</v>
      </c>
      <c r="H6155" s="3" t="s">
        <v>16</v>
      </c>
      <c r="I6155" s="3"/>
      <c r="J6155" s="2" t="s">
        <v>21589</v>
      </c>
      <c r="K6155" s="7" t="str">
        <f>VLOOKUP(A6155,NAV!A:F,6,FALSE)</f>
        <v>14 place Marie-Jeanne Bassot</v>
      </c>
      <c r="L6155" s="7" t="b">
        <f t="shared" ref="L6155:L6159" si="3381">J6155=K6155</f>
        <v>1</v>
      </c>
      <c r="M6155" s="2"/>
      <c r="N6155" s="2"/>
      <c r="O6155" s="2" t="s">
        <v>343</v>
      </c>
      <c r="P6155" s="10" t="str">
        <f>VLOOKUP(A6155,NAV!A:H,8,FALSE)</f>
        <v>92300</v>
      </c>
      <c r="Q6155" s="10" t="b">
        <f t="shared" ref="Q6155:Q6159" si="3382">O6155=P6155</f>
        <v>1</v>
      </c>
      <c r="R6155" s="2" t="s">
        <v>1957</v>
      </c>
      <c r="S6155" s="10" t="str">
        <f>VLOOKUP(A6155,NAV!A:I,9,FALSE)</f>
        <v>LEVALLOIS PERRET</v>
      </c>
      <c r="T6155" s="10" t="b">
        <f t="shared" ref="T6155:T6159" si="3383">R6155=S6155</f>
        <v>1</v>
      </c>
      <c r="U6155" s="2" t="s">
        <v>48</v>
      </c>
      <c r="V6155" s="9" t="str">
        <f>VLOOKUP(A6155,NAV!A:L,12,FALSE)</f>
        <v>FR</v>
      </c>
      <c r="W6155" t="str">
        <f>VLOOKUP(A6155,NAV!A:J,10,FALSE)</f>
        <v/>
      </c>
    </row>
    <row r="6156" spans="1:23" x14ac:dyDescent="0.2">
      <c r="A6156" s="2" t="s">
        <v>21590</v>
      </c>
      <c r="B6156" s="2" t="s">
        <v>43</v>
      </c>
      <c r="C6156" s="10" t="e">
        <f>+VLOOKUP(A6156,NAV!A:C,3,FALSE)</f>
        <v>#N/A</v>
      </c>
      <c r="D6156" s="2" t="s">
        <v>21591</v>
      </c>
      <c r="E6156" s="11" t="e">
        <f>VLOOKUP(A6156,NAV!A:E,5,FALSE)</f>
        <v>#N/A</v>
      </c>
      <c r="F6156" s="11" t="e">
        <f t="shared" si="3380"/>
        <v>#N/A</v>
      </c>
      <c r="G6156" s="2" t="s">
        <v>15</v>
      </c>
      <c r="H6156" s="3" t="s">
        <v>14921</v>
      </c>
      <c r="I6156" s="3"/>
      <c r="J6156" s="2" t="s">
        <v>18</v>
      </c>
      <c r="K6156" s="7" t="e">
        <f>VLOOKUP(A6156,NAV!A:F,6,FALSE)</f>
        <v>#N/A</v>
      </c>
      <c r="L6156" s="7" t="e">
        <f t="shared" si="3381"/>
        <v>#N/A</v>
      </c>
      <c r="M6156" s="2"/>
      <c r="N6156" s="2"/>
      <c r="O6156" s="2" t="s">
        <v>18</v>
      </c>
      <c r="P6156" s="10" t="e">
        <f>VLOOKUP(A6156,NAV!A:H,8,FALSE)</f>
        <v>#N/A</v>
      </c>
      <c r="Q6156" s="10" t="e">
        <f t="shared" si="3382"/>
        <v>#N/A</v>
      </c>
      <c r="R6156" s="2" t="s">
        <v>18</v>
      </c>
      <c r="S6156" s="10" t="e">
        <f>VLOOKUP(A6156,NAV!A:I,9,FALSE)</f>
        <v>#N/A</v>
      </c>
      <c r="T6156" s="10" t="e">
        <f t="shared" si="3383"/>
        <v>#N/A</v>
      </c>
      <c r="U6156" s="2" t="s">
        <v>21</v>
      </c>
      <c r="V6156" s="9" t="e">
        <f>VLOOKUP(A6156,NAV!A:L,12,FALSE)</f>
        <v>#N/A</v>
      </c>
      <c r="W6156" t="e">
        <f>VLOOKUP(A6156,NAV!A:J,10,FALSE)</f>
        <v>#N/A</v>
      </c>
    </row>
    <row r="6157" spans="1:23" x14ac:dyDescent="0.2">
      <c r="A6157" s="2" t="s">
        <v>21592</v>
      </c>
      <c r="B6157" s="2" t="s">
        <v>13</v>
      </c>
      <c r="C6157" s="10" t="str">
        <f>+VLOOKUP(A6157,NAV!A:C,3,FALSE)</f>
        <v xml:space="preserve"> </v>
      </c>
      <c r="D6157" s="2" t="s">
        <v>21593</v>
      </c>
      <c r="E6157" s="11" t="str">
        <f>VLOOKUP(A6157,NAV!A:E,5,FALSE)</f>
        <v>SWISS LIFE</v>
      </c>
      <c r="F6157" s="11" t="b">
        <f t="shared" si="3380"/>
        <v>1</v>
      </c>
      <c r="G6157" s="2" t="s">
        <v>15</v>
      </c>
      <c r="H6157" s="3" t="s">
        <v>852</v>
      </c>
      <c r="I6157" s="3"/>
      <c r="J6157" s="2" t="s">
        <v>21594</v>
      </c>
      <c r="K6157" s="7" t="str">
        <f>VLOOKUP(A6157,NAV!A:F,6,FALSE)</f>
        <v>7 rue Belgrand</v>
      </c>
      <c r="L6157" s="7" t="b">
        <f t="shared" si="3381"/>
        <v>1</v>
      </c>
      <c r="M6157" s="2" t="s">
        <v>18</v>
      </c>
      <c r="N6157" s="2"/>
      <c r="O6157" s="2" t="s">
        <v>21595</v>
      </c>
      <c r="P6157" s="10" t="str">
        <f>VLOOKUP(A6157,NAV!A:H,8,FALSE)</f>
        <v>92682</v>
      </c>
      <c r="Q6157" s="10" t="b">
        <f t="shared" si="3382"/>
        <v>1</v>
      </c>
      <c r="R6157" s="2" t="s">
        <v>2711</v>
      </c>
      <c r="S6157" s="10" t="str">
        <f>VLOOKUP(A6157,NAV!A:I,9,FALSE)</f>
        <v>LEVALLOIS-PERRET CEDEX</v>
      </c>
      <c r="T6157" s="10" t="b">
        <f t="shared" si="3383"/>
        <v>1</v>
      </c>
      <c r="U6157" s="2" t="s">
        <v>21</v>
      </c>
      <c r="V6157" s="9" t="str">
        <f>VLOOKUP(A6157,NAV!A:L,12,FALSE)</f>
        <v>FR</v>
      </c>
      <c r="W6157" t="str">
        <f>VLOOKUP(A6157,NAV!A:J,10,FALSE)</f>
        <v/>
      </c>
    </row>
    <row r="6158" spans="1:23" x14ac:dyDescent="0.2">
      <c r="A6158" s="2" t="s">
        <v>21596</v>
      </c>
      <c r="B6158" s="2" t="s">
        <v>13</v>
      </c>
      <c r="C6158" s="10" t="str">
        <f>+VLOOKUP(A6158,NAV!A:C,3,FALSE)</f>
        <v xml:space="preserve"> </v>
      </c>
      <c r="D6158" s="2" t="s">
        <v>21597</v>
      </c>
      <c r="E6158" s="11" t="str">
        <f>VLOOKUP(A6158,NAV!A:E,5,FALSE)</f>
        <v>SWISS REINSURANCE COMPANY LTD</v>
      </c>
      <c r="F6158" s="11" t="b">
        <f t="shared" si="3380"/>
        <v>1</v>
      </c>
      <c r="G6158" s="2" t="s">
        <v>15</v>
      </c>
      <c r="H6158" s="3" t="s">
        <v>82</v>
      </c>
      <c r="I6158" s="3"/>
      <c r="J6158" s="2" t="s">
        <v>21598</v>
      </c>
      <c r="K6158" s="7" t="str">
        <f>VLOOKUP(A6158,NAV!A:F,6,FALSE)</f>
        <v>Mythenquai 50/60</v>
      </c>
      <c r="L6158" s="7" t="b">
        <f t="shared" si="3381"/>
        <v>1</v>
      </c>
      <c r="M6158" s="2"/>
      <c r="N6158" s="2"/>
      <c r="O6158" s="2" t="s">
        <v>21599</v>
      </c>
      <c r="P6158" s="10" t="str">
        <f>VLOOKUP(A6158,NAV!A:H,8,FALSE)</f>
        <v>8022</v>
      </c>
      <c r="Q6158" s="10" t="b">
        <f t="shared" si="3382"/>
        <v>1</v>
      </c>
      <c r="R6158" s="2" t="s">
        <v>8149</v>
      </c>
      <c r="S6158" s="10" t="str">
        <f>VLOOKUP(A6158,NAV!A:I,9,FALSE)</f>
        <v>Zurich</v>
      </c>
      <c r="T6158" s="10" t="b">
        <f t="shared" si="3383"/>
        <v>1</v>
      </c>
      <c r="U6158" s="2" t="s">
        <v>86</v>
      </c>
      <c r="V6158" s="9" t="str">
        <f>VLOOKUP(A6158,NAV!A:L,12,FALSE)</f>
        <v>FR</v>
      </c>
      <c r="W6158" t="str">
        <f>VLOOKUP(A6158,NAV!A:J,10,FALSE)</f>
        <v/>
      </c>
    </row>
    <row r="6159" spans="1:23" x14ac:dyDescent="0.2">
      <c r="A6159" s="2" t="s">
        <v>21600</v>
      </c>
      <c r="B6159" s="2" t="s">
        <v>13</v>
      </c>
      <c r="C6159" s="10" t="str">
        <f>+VLOOKUP(A6159,NAV!A:C,3,FALSE)</f>
        <v>Tous</v>
      </c>
      <c r="D6159" s="2" t="s">
        <v>21601</v>
      </c>
      <c r="E6159" s="11" t="str">
        <f>VLOOKUP(A6159,NAV!A:E,5,FALSE)</f>
        <v>SWISSLIFE PREVOYANCE SANTE</v>
      </c>
      <c r="F6159" s="11" t="b">
        <f t="shared" si="3380"/>
        <v>1</v>
      </c>
      <c r="G6159" s="2" t="s">
        <v>15</v>
      </c>
      <c r="H6159" s="3" t="s">
        <v>16</v>
      </c>
      <c r="I6159" s="3"/>
      <c r="J6159" s="2" t="s">
        <v>21602</v>
      </c>
      <c r="K6159" s="7" t="str">
        <f>VLOOKUP(A6159,NAV!A:F,6,FALSE)</f>
        <v>86, boulevard Haussmann</v>
      </c>
      <c r="L6159" s="7" t="b">
        <f t="shared" si="3381"/>
        <v>1</v>
      </c>
      <c r="M6159" s="2" t="s">
        <v>18</v>
      </c>
      <c r="N6159" s="2"/>
      <c r="O6159" s="2" t="s">
        <v>131</v>
      </c>
      <c r="P6159" s="10" t="str">
        <f>VLOOKUP(A6159,NAV!A:H,8,FALSE)</f>
        <v>75008</v>
      </c>
      <c r="Q6159" s="10" t="b">
        <f t="shared" si="3382"/>
        <v>1</v>
      </c>
      <c r="R6159" s="2" t="s">
        <v>20</v>
      </c>
      <c r="S6159" s="10" t="str">
        <f>VLOOKUP(A6159,NAV!A:I,9,FALSE)</f>
        <v>PARIS 8EME ARRONDISSEMENT</v>
      </c>
      <c r="T6159" s="10" t="b">
        <f t="shared" si="3383"/>
        <v>0</v>
      </c>
      <c r="U6159" s="2" t="s">
        <v>21</v>
      </c>
      <c r="V6159" s="9" t="str">
        <f>VLOOKUP(A6159,NAV!A:L,12,FALSE)</f>
        <v>FR</v>
      </c>
      <c r="W6159" t="str">
        <f>VLOOKUP(A6159,NAV!A:J,10,FALSE)</f>
        <v/>
      </c>
    </row>
    <row r="6160" spans="1:23" hidden="1" x14ac:dyDescent="0.2">
      <c r="A6160" s="2"/>
      <c r="B6160" s="2" t="s">
        <v>13</v>
      </c>
      <c r="C6160" s="2"/>
      <c r="D6160" s="2" t="s">
        <v>21603</v>
      </c>
      <c r="E6160" s="11" t="e">
        <f>VLOOKUP(A6160,NAV!A:E,5,FALSE)</f>
        <v>#N/A</v>
      </c>
      <c r="F6160" s="11"/>
      <c r="G6160" s="2" t="s">
        <v>15</v>
      </c>
      <c r="H6160" s="3" t="s">
        <v>82</v>
      </c>
      <c r="I6160" s="3"/>
      <c r="J6160" s="2" t="s">
        <v>21604</v>
      </c>
      <c r="K6160" s="2"/>
      <c r="L6160" s="2"/>
      <c r="M6160" s="2"/>
      <c r="N6160" s="2"/>
      <c r="O6160" s="2" t="s">
        <v>21605</v>
      </c>
      <c r="P6160" s="2"/>
      <c r="Q6160" s="2"/>
      <c r="R6160" s="2" t="s">
        <v>21606</v>
      </c>
      <c r="S6160" s="2"/>
      <c r="T6160" s="2"/>
      <c r="U6160" s="2" t="s">
        <v>86</v>
      </c>
    </row>
    <row r="6161" spans="1:23" x14ac:dyDescent="0.2">
      <c r="A6161" s="2" t="s">
        <v>21607</v>
      </c>
      <c r="B6161" s="2" t="s">
        <v>13</v>
      </c>
      <c r="C6161" s="10" t="str">
        <f>+VLOOKUP(A6161,NAV!A:C,3,FALSE)</f>
        <v>Tous</v>
      </c>
      <c r="D6161" s="2" t="s">
        <v>21608</v>
      </c>
      <c r="E6161" s="11" t="str">
        <f>VLOOKUP(A6161,NAV!A:E,5,FALSE)</f>
        <v>SWISSVOICE SA</v>
      </c>
      <c r="F6161" s="11" t="b">
        <f t="shared" ref="F6161:F6166" si="3384">+D6161=E6161</f>
        <v>1</v>
      </c>
      <c r="G6161" s="2" t="s">
        <v>15</v>
      </c>
      <c r="H6161" s="3" t="s">
        <v>82</v>
      </c>
      <c r="I6161" s="3"/>
      <c r="J6161" s="2" t="s">
        <v>21609</v>
      </c>
      <c r="K6161" s="7" t="str">
        <f>VLOOKUP(A6161,NAV!A:F,6,FALSE)</f>
        <v>Chemin des Mûriers 1</v>
      </c>
      <c r="L6161" s="7" t="b">
        <f t="shared" ref="L6161:L6166" si="3385">J6161=K6161</f>
        <v>1</v>
      </c>
      <c r="M6161" s="2" t="s">
        <v>18</v>
      </c>
      <c r="N6161" s="2"/>
      <c r="O6161" s="2" t="s">
        <v>13968</v>
      </c>
      <c r="P6161" s="10" t="str">
        <f>VLOOKUP(A6161,NAV!A:H,8,FALSE)</f>
        <v>1170</v>
      </c>
      <c r="Q6161" s="10" t="b">
        <f t="shared" ref="Q6161:Q6166" si="3386">O6161=P6161</f>
        <v>1</v>
      </c>
      <c r="R6161" s="2" t="s">
        <v>21610</v>
      </c>
      <c r="S6161" s="10" t="str">
        <f>VLOOKUP(A6161,NAV!A:I,9,FALSE)</f>
        <v>Aubonne</v>
      </c>
      <c r="T6161" s="10" t="b">
        <f t="shared" ref="T6161:T6166" si="3387">R6161=S6161</f>
        <v>1</v>
      </c>
      <c r="U6161" s="2" t="s">
        <v>86</v>
      </c>
      <c r="V6161" s="9" t="str">
        <f>VLOOKUP(A6161,NAV!A:L,12,FALSE)</f>
        <v>CH</v>
      </c>
      <c r="W6161" t="str">
        <f>VLOOKUP(A6161,NAV!A:J,10,FALSE)</f>
        <v/>
      </c>
    </row>
    <row r="6162" spans="1:23" x14ac:dyDescent="0.2">
      <c r="A6162" s="2" t="s">
        <v>21611</v>
      </c>
      <c r="B6162" s="2" t="s">
        <v>13</v>
      </c>
      <c r="C6162" s="10" t="str">
        <f>+VLOOKUP(A6162,NAV!A:C,3,FALSE)</f>
        <v>Tous</v>
      </c>
      <c r="D6162" s="2" t="s">
        <v>21612</v>
      </c>
      <c r="E6162" s="11" t="str">
        <f>VLOOKUP(A6162,NAV!A:E,5,FALSE)</f>
        <v>SWORD (SAINT DIDIER AU MONT D'OR)</v>
      </c>
      <c r="F6162" s="11" t="b">
        <f t="shared" si="3384"/>
        <v>1</v>
      </c>
      <c r="G6162" s="2" t="s">
        <v>15</v>
      </c>
      <c r="H6162" s="3" t="s">
        <v>82</v>
      </c>
      <c r="I6162" s="3"/>
      <c r="J6162" s="2" t="s">
        <v>21613</v>
      </c>
      <c r="K6162" s="7" t="str">
        <f>VLOOKUP(A6162,NAV!A:F,6,FALSE)</f>
        <v>9 AVENUE GENERAL DE GAULLE</v>
      </c>
      <c r="L6162" s="7" t="b">
        <f t="shared" si="3385"/>
        <v>1</v>
      </c>
      <c r="M6162" s="2"/>
      <c r="N6162" s="2"/>
      <c r="O6162" s="2" t="s">
        <v>2161</v>
      </c>
      <c r="P6162" s="10" t="str">
        <f>VLOOKUP(A6162,NAV!A:H,8,FALSE)</f>
        <v>69370</v>
      </c>
      <c r="Q6162" s="10" t="b">
        <f t="shared" si="3386"/>
        <v>1</v>
      </c>
      <c r="R6162" s="2" t="s">
        <v>21614</v>
      </c>
      <c r="S6162" s="10" t="str">
        <f>VLOOKUP(A6162,NAV!A:I,9,FALSE)</f>
        <v>ST DIDIER AU MONT D OR</v>
      </c>
      <c r="T6162" s="10" t="b">
        <f t="shared" si="3387"/>
        <v>0</v>
      </c>
      <c r="U6162" s="2" t="s">
        <v>21</v>
      </c>
      <c r="V6162" s="9" t="str">
        <f>VLOOKUP(A6162,NAV!A:L,12,FALSE)</f>
        <v>FR</v>
      </c>
      <c r="W6162" t="str">
        <f>VLOOKUP(A6162,NAV!A:J,10,FALSE)</f>
        <v/>
      </c>
    </row>
    <row r="6163" spans="1:23" x14ac:dyDescent="0.2">
      <c r="A6163" s="2" t="s">
        <v>21615</v>
      </c>
      <c r="B6163" s="2" t="s">
        <v>13</v>
      </c>
      <c r="C6163" s="10" t="str">
        <f>+VLOOKUP(A6163,NAV!A:C,3,FALSE)</f>
        <v>Tous</v>
      </c>
      <c r="D6163" s="2" t="s">
        <v>21616</v>
      </c>
      <c r="E6163" s="11" t="str">
        <f>VLOOKUP(A6163,NAV!A:E,5,FALSE)</f>
        <v>SYLOGIS COM</v>
      </c>
      <c r="F6163" s="11" t="b">
        <f t="shared" si="3384"/>
        <v>1</v>
      </c>
      <c r="G6163" s="2" t="s">
        <v>15</v>
      </c>
      <c r="H6163" s="3" t="s">
        <v>34</v>
      </c>
      <c r="I6163" s="3"/>
      <c r="J6163" s="2" t="s">
        <v>21617</v>
      </c>
      <c r="K6163" s="7" t="str">
        <f>VLOOKUP(A6163,NAV!A:F,6,FALSE)</f>
        <v>5 RUE JEANNE BRACONNIER</v>
      </c>
      <c r="L6163" s="7" t="b">
        <f t="shared" si="3385"/>
        <v>1</v>
      </c>
      <c r="M6163" s="2"/>
      <c r="N6163" s="2"/>
      <c r="O6163" s="2" t="s">
        <v>21618</v>
      </c>
      <c r="P6163" s="10" t="str">
        <f>VLOOKUP(A6163,NAV!A:H,8,FALSE)</f>
        <v>92360</v>
      </c>
      <c r="Q6163" s="10" t="b">
        <f t="shared" si="3386"/>
        <v>1</v>
      </c>
      <c r="R6163" s="2" t="s">
        <v>21214</v>
      </c>
      <c r="S6163" s="10" t="str">
        <f>VLOOKUP(A6163,NAV!A:I,9,FALSE)</f>
        <v>MEUDON LA FORET</v>
      </c>
      <c r="T6163" s="10" t="b">
        <f t="shared" si="3387"/>
        <v>1</v>
      </c>
      <c r="U6163" s="2" t="s">
        <v>21</v>
      </c>
      <c r="V6163" s="9" t="str">
        <f>VLOOKUP(A6163,NAV!A:L,12,FALSE)</f>
        <v>FR</v>
      </c>
      <c r="W6163" t="str">
        <f>VLOOKUP(A6163,NAV!A:J,10,FALSE)</f>
        <v/>
      </c>
    </row>
    <row r="6164" spans="1:23" x14ac:dyDescent="0.2">
      <c r="A6164" s="2" t="s">
        <v>21619</v>
      </c>
      <c r="B6164" s="2" t="s">
        <v>13</v>
      </c>
      <c r="C6164" s="10" t="str">
        <f>+VLOOKUP(A6164,NAV!A:C,3,FALSE)</f>
        <v>Tous</v>
      </c>
      <c r="D6164" s="2" t="s">
        <v>21620</v>
      </c>
      <c r="E6164" s="11" t="str">
        <f>VLOOKUP(A6164,NAV!A:E,5,FALSE)</f>
        <v>SYNCER</v>
      </c>
      <c r="F6164" s="11" t="b">
        <f t="shared" si="3384"/>
        <v>1</v>
      </c>
      <c r="G6164" s="2" t="s">
        <v>15</v>
      </c>
      <c r="H6164" s="3" t="s">
        <v>34</v>
      </c>
      <c r="I6164" s="3"/>
      <c r="J6164" s="2" t="s">
        <v>21621</v>
      </c>
      <c r="K6164" s="7" t="str">
        <f>VLOOKUP(A6164,NAV!A:F,6,FALSE)</f>
        <v>LE POLE</v>
      </c>
      <c r="L6164" s="7" t="b">
        <f t="shared" si="3385"/>
        <v>1</v>
      </c>
      <c r="M6164" s="2" t="s">
        <v>21622</v>
      </c>
      <c r="N6164" s="2"/>
      <c r="O6164" s="2" t="s">
        <v>5054</v>
      </c>
      <c r="P6164" s="10" t="str">
        <f>VLOOKUP(A6164,NAV!A:H,8,FALSE)</f>
        <v>69791</v>
      </c>
      <c r="Q6164" s="10" t="b">
        <f t="shared" si="3386"/>
        <v>1</v>
      </c>
      <c r="R6164" s="2" t="s">
        <v>11039</v>
      </c>
      <c r="S6164" s="10" t="str">
        <f>VLOOKUP(A6164,NAV!A:I,9,FALSE)</f>
        <v>ST PRIEST CEDEX</v>
      </c>
      <c r="T6164" s="10" t="b">
        <f t="shared" si="3387"/>
        <v>1</v>
      </c>
      <c r="U6164" s="2" t="s">
        <v>21</v>
      </c>
      <c r="V6164" s="9" t="str">
        <f>VLOOKUP(A6164,NAV!A:L,12,FALSE)</f>
        <v>FR</v>
      </c>
      <c r="W6164" t="str">
        <f>VLOOKUP(A6164,NAV!A:J,10,FALSE)</f>
        <v/>
      </c>
    </row>
    <row r="6165" spans="1:23" x14ac:dyDescent="0.2">
      <c r="A6165" s="2" t="s">
        <v>21623</v>
      </c>
      <c r="B6165" s="2" t="s">
        <v>43</v>
      </c>
      <c r="C6165" s="10" t="str">
        <f>+VLOOKUP(A6165,NAV!A:C,3,FALSE)</f>
        <v xml:space="preserve"> </v>
      </c>
      <c r="D6165" s="2" t="s">
        <v>21624</v>
      </c>
      <c r="E6165" s="11" t="str">
        <f>VLOOKUP(A6165,NAV!A:E,5,FALSE)</f>
        <v>SYNCHRO DIFFUSION</v>
      </c>
      <c r="F6165" s="11" t="b">
        <f t="shared" si="3384"/>
        <v>1</v>
      </c>
      <c r="G6165" s="2" t="s">
        <v>15</v>
      </c>
      <c r="H6165" s="3" t="s">
        <v>446</v>
      </c>
      <c r="I6165" s="3"/>
      <c r="J6165" s="2" t="s">
        <v>21625</v>
      </c>
      <c r="K6165" s="7" t="str">
        <f>VLOOKUP(A6165,NAV!A:F,6,FALSE)</f>
        <v>La Haie madame</v>
      </c>
      <c r="L6165" s="7" t="b">
        <f t="shared" si="3385"/>
        <v>1</v>
      </c>
      <c r="M6165" s="2" t="s">
        <v>18</v>
      </c>
      <c r="N6165" s="2"/>
      <c r="O6165" s="2" t="s">
        <v>20051</v>
      </c>
      <c r="P6165" s="10" t="str">
        <f>VLOOKUP(A6165,NAV!A:H,8,FALSE)</f>
        <v>49070</v>
      </c>
      <c r="Q6165" s="10" t="b">
        <f t="shared" si="3386"/>
        <v>1</v>
      </c>
      <c r="R6165" s="2" t="s">
        <v>21626</v>
      </c>
      <c r="S6165" s="10" t="str">
        <f>VLOOKUP(A6165,NAV!A:I,9,FALSE)</f>
        <v>BEAUCOUZE</v>
      </c>
      <c r="T6165" s="10" t="b">
        <f t="shared" si="3387"/>
        <v>0</v>
      </c>
      <c r="U6165" s="2" t="s">
        <v>21</v>
      </c>
      <c r="V6165" s="9" t="str">
        <f>VLOOKUP(A6165,NAV!A:L,12,FALSE)</f>
        <v>FR</v>
      </c>
      <c r="W6165" t="str">
        <f>VLOOKUP(A6165,NAV!A:J,10,FALSE)</f>
        <v/>
      </c>
    </row>
    <row r="6166" spans="1:23" x14ac:dyDescent="0.2">
      <c r="A6166" s="2" t="s">
        <v>21627</v>
      </c>
      <c r="B6166" s="2" t="s">
        <v>13</v>
      </c>
      <c r="C6166" s="10" t="str">
        <f>+VLOOKUP(A6166,NAV!A:C,3,FALSE)</f>
        <v>Tous</v>
      </c>
      <c r="D6166" s="2" t="s">
        <v>21628</v>
      </c>
      <c r="E6166" s="11" t="str">
        <f>VLOOKUP(A6166,NAV!A:E,5,FALSE)</f>
        <v>SYNDEX</v>
      </c>
      <c r="F6166" s="11" t="b">
        <f t="shared" si="3384"/>
        <v>1</v>
      </c>
      <c r="G6166" s="2" t="s">
        <v>15</v>
      </c>
      <c r="H6166" s="3" t="s">
        <v>16</v>
      </c>
      <c r="I6166" s="3"/>
      <c r="J6166" s="2" t="s">
        <v>21629</v>
      </c>
      <c r="K6166" s="7" t="str">
        <f>VLOOKUP(A6166,NAV!A:F,6,FALSE)</f>
        <v>27, rue des Petites Ecuries</v>
      </c>
      <c r="L6166" s="7" t="b">
        <f t="shared" si="3385"/>
        <v>1</v>
      </c>
      <c r="M6166" s="2" t="s">
        <v>21630</v>
      </c>
      <c r="N6166" s="2"/>
      <c r="O6166" s="2" t="s">
        <v>21631</v>
      </c>
      <c r="P6166" s="10" t="str">
        <f>VLOOKUP(A6166,NAV!A:H,8,FALSE)</f>
        <v>75481</v>
      </c>
      <c r="Q6166" s="10" t="b">
        <f t="shared" si="3386"/>
        <v>1</v>
      </c>
      <c r="R6166" s="2" t="s">
        <v>20</v>
      </c>
      <c r="S6166" s="10" t="str">
        <f>VLOOKUP(A6166,NAV!A:I,9,FALSE)</f>
        <v>PARIS</v>
      </c>
      <c r="T6166" s="10" t="b">
        <f t="shared" si="3387"/>
        <v>1</v>
      </c>
      <c r="U6166" s="2" t="s">
        <v>21</v>
      </c>
      <c r="V6166" s="9" t="str">
        <f>VLOOKUP(A6166,NAV!A:L,12,FALSE)</f>
        <v>FR</v>
      </c>
      <c r="W6166" t="str">
        <f>VLOOKUP(A6166,NAV!A:J,10,FALSE)</f>
        <v/>
      </c>
    </row>
    <row r="6167" spans="1:23" hidden="1" x14ac:dyDescent="0.2">
      <c r="A6167" s="2"/>
      <c r="B6167" s="2" t="s">
        <v>13</v>
      </c>
      <c r="C6167" s="2"/>
      <c r="D6167" s="2" t="s">
        <v>21632</v>
      </c>
      <c r="E6167" s="11" t="e">
        <f>VLOOKUP(A6167,NAV!A:E,5,FALSE)</f>
        <v>#N/A</v>
      </c>
      <c r="F6167" s="11"/>
      <c r="G6167" s="2" t="s">
        <v>15</v>
      </c>
      <c r="H6167" s="3" t="s">
        <v>119</v>
      </c>
      <c r="I6167" s="3"/>
      <c r="J6167" s="2" t="s">
        <v>21633</v>
      </c>
      <c r="K6167" s="2"/>
      <c r="L6167" s="2"/>
      <c r="M6167" s="2"/>
      <c r="N6167" s="2"/>
      <c r="O6167" s="2" t="s">
        <v>4062</v>
      </c>
      <c r="P6167" s="2"/>
      <c r="Q6167" s="2"/>
      <c r="R6167" s="2" t="s">
        <v>4063</v>
      </c>
      <c r="S6167" s="2"/>
      <c r="T6167" s="2"/>
      <c r="U6167" s="2" t="s">
        <v>21</v>
      </c>
    </row>
    <row r="6168" spans="1:23" hidden="1" x14ac:dyDescent="0.2">
      <c r="A6168" s="2"/>
      <c r="B6168" s="2" t="s">
        <v>13</v>
      </c>
      <c r="C6168" s="2"/>
      <c r="D6168" s="2" t="s">
        <v>21634</v>
      </c>
      <c r="E6168" s="11" t="e">
        <f>VLOOKUP(A6168,NAV!A:E,5,FALSE)</f>
        <v>#N/A</v>
      </c>
      <c r="F6168" s="11"/>
      <c r="G6168" s="2" t="s">
        <v>15</v>
      </c>
      <c r="H6168" s="3" t="s">
        <v>119</v>
      </c>
      <c r="I6168" s="3"/>
      <c r="J6168" s="2" t="s">
        <v>18</v>
      </c>
      <c r="K6168" s="2"/>
      <c r="L6168" s="2"/>
      <c r="M6168" s="2"/>
      <c r="N6168" s="2"/>
      <c r="O6168" s="2" t="s">
        <v>18</v>
      </c>
      <c r="P6168" s="2"/>
      <c r="Q6168" s="2"/>
      <c r="R6168" s="2" t="s">
        <v>18</v>
      </c>
      <c r="S6168" s="2"/>
      <c r="T6168" s="2"/>
      <c r="U6168" s="2" t="s">
        <v>21</v>
      </c>
    </row>
    <row r="6169" spans="1:23" hidden="1" x14ac:dyDescent="0.2">
      <c r="A6169" s="2"/>
      <c r="B6169" s="2" t="s">
        <v>13</v>
      </c>
      <c r="C6169" s="2"/>
      <c r="D6169" s="2" t="s">
        <v>21635</v>
      </c>
      <c r="E6169" s="11" t="e">
        <f>VLOOKUP(A6169,NAV!A:E,5,FALSE)</f>
        <v>#N/A</v>
      </c>
      <c r="F6169" s="11"/>
      <c r="G6169" s="2" t="s">
        <v>15</v>
      </c>
      <c r="H6169" s="3" t="s">
        <v>24</v>
      </c>
      <c r="I6169" s="3"/>
      <c r="J6169" s="2" t="s">
        <v>21636</v>
      </c>
      <c r="K6169" s="2"/>
      <c r="L6169" s="2"/>
      <c r="M6169" s="2"/>
      <c r="N6169" s="2"/>
      <c r="O6169" s="2" t="s">
        <v>13944</v>
      </c>
      <c r="P6169" s="2"/>
      <c r="Q6169" s="2"/>
      <c r="R6169" s="2" t="s">
        <v>21637</v>
      </c>
      <c r="S6169" s="2"/>
      <c r="T6169" s="2"/>
      <c r="U6169" s="2" t="s">
        <v>21</v>
      </c>
    </row>
    <row r="6170" spans="1:23" x14ac:dyDescent="0.2">
      <c r="A6170" s="2" t="s">
        <v>21638</v>
      </c>
      <c r="B6170" s="2" t="s">
        <v>13</v>
      </c>
      <c r="C6170" s="10" t="str">
        <f>+VLOOKUP(A6170,NAV!A:C,3,FALSE)</f>
        <v xml:space="preserve"> </v>
      </c>
      <c r="D6170" s="2" t="s">
        <v>21639</v>
      </c>
      <c r="E6170" s="11" t="str">
        <f>VLOOKUP(A6170,NAV!A:E,5,FALSE)</f>
        <v>SYNERGIE</v>
      </c>
      <c r="F6170" s="11" t="b">
        <f t="shared" ref="F6170:F6172" si="3388">+D6170=E6170</f>
        <v>1</v>
      </c>
      <c r="G6170" s="2" t="s">
        <v>15</v>
      </c>
      <c r="H6170" s="3" t="s">
        <v>375</v>
      </c>
      <c r="I6170" s="3"/>
      <c r="J6170" s="2" t="s">
        <v>21640</v>
      </c>
      <c r="K6170" s="7" t="str">
        <f>VLOOKUP(A6170,NAV!A:F,6,FALSE)</f>
        <v>10 RUE DES GUENETS</v>
      </c>
      <c r="L6170" s="7" t="b">
        <f t="shared" ref="L6170:L6172" si="3389">J6170=K6170</f>
        <v>1</v>
      </c>
      <c r="M6170" s="2" t="s">
        <v>18</v>
      </c>
      <c r="N6170" s="2"/>
      <c r="O6170" s="2" t="s">
        <v>1696</v>
      </c>
      <c r="P6170" s="10" t="str">
        <f>VLOOKUP(A6170,NAV!A:H,8,FALSE)</f>
        <v>44700</v>
      </c>
      <c r="Q6170" s="10" t="b">
        <f t="shared" ref="Q6170:Q6172" si="3390">O6170=P6170</f>
        <v>1</v>
      </c>
      <c r="R6170" s="2" t="s">
        <v>1697</v>
      </c>
      <c r="S6170" s="10" t="str">
        <f>VLOOKUP(A6170,NAV!A:I,9,FALSE)</f>
        <v>ORVAULT</v>
      </c>
      <c r="T6170" s="10" t="b">
        <f t="shared" ref="T6170:T6172" si="3391">R6170=S6170</f>
        <v>1</v>
      </c>
      <c r="U6170" s="2" t="s">
        <v>21</v>
      </c>
      <c r="V6170" s="9" t="str">
        <f>VLOOKUP(A6170,NAV!A:L,12,FALSE)</f>
        <v>FR</v>
      </c>
      <c r="W6170" t="str">
        <f>VLOOKUP(A6170,NAV!A:J,10,FALSE)</f>
        <v/>
      </c>
    </row>
    <row r="6171" spans="1:23" x14ac:dyDescent="0.2">
      <c r="A6171" s="2" t="s">
        <v>21641</v>
      </c>
      <c r="B6171" s="2" t="s">
        <v>43</v>
      </c>
      <c r="C6171" s="10" t="str">
        <f>+VLOOKUP(A6171,NAV!A:C,3,FALSE)</f>
        <v>Tous</v>
      </c>
      <c r="D6171" s="2" t="s">
        <v>21642</v>
      </c>
      <c r="E6171" s="11" t="str">
        <f>VLOOKUP(A6171,NAV!A:E,5,FALSE)</f>
        <v>SYNERGIE CA</v>
      </c>
      <c r="F6171" s="11" t="b">
        <f t="shared" si="3388"/>
        <v>1</v>
      </c>
      <c r="G6171" s="2" t="s">
        <v>15</v>
      </c>
      <c r="H6171" s="3" t="s">
        <v>1042</v>
      </c>
      <c r="I6171" s="3" t="s">
        <v>1816</v>
      </c>
      <c r="J6171" s="2" t="s">
        <v>18</v>
      </c>
      <c r="K6171" s="7" t="str">
        <f>VLOOKUP(A6171,NAV!A:F,6,FALSE)</f>
        <v>.</v>
      </c>
      <c r="L6171" s="7" t="b">
        <f t="shared" si="3389"/>
        <v>1</v>
      </c>
      <c r="M6171" s="2"/>
      <c r="N6171" s="2"/>
      <c r="O6171" s="2" t="s">
        <v>18</v>
      </c>
      <c r="P6171" s="10" t="str">
        <f>VLOOKUP(A6171,NAV!A:H,8,FALSE)</f>
        <v>.</v>
      </c>
      <c r="Q6171" s="10" t="b">
        <f t="shared" si="3390"/>
        <v>1</v>
      </c>
      <c r="R6171" s="2" t="s">
        <v>20</v>
      </c>
      <c r="S6171" s="10" t="str">
        <f>VLOOKUP(A6171,NAV!A:I,9,FALSE)</f>
        <v>PARIS</v>
      </c>
      <c r="T6171" s="10" t="b">
        <f t="shared" si="3391"/>
        <v>1</v>
      </c>
      <c r="U6171" s="2" t="s">
        <v>21</v>
      </c>
      <c r="V6171" s="9" t="str">
        <f>VLOOKUP(A6171,NAV!A:L,12,FALSE)</f>
        <v>FR</v>
      </c>
      <c r="W6171" t="str">
        <f>VLOOKUP(A6171,NAV!A:J,10,FALSE)</f>
        <v/>
      </c>
    </row>
    <row r="6172" spans="1:23" x14ac:dyDescent="0.2">
      <c r="A6172" s="2" t="s">
        <v>21643</v>
      </c>
      <c r="B6172" s="2" t="s">
        <v>13</v>
      </c>
      <c r="C6172" s="10" t="str">
        <f>+VLOOKUP(A6172,NAV!A:C,3,FALSE)</f>
        <v>Tous</v>
      </c>
      <c r="D6172" s="2" t="s">
        <v>21644</v>
      </c>
      <c r="E6172" s="11" t="str">
        <f>VLOOKUP(A6172,NAV!A:E,5,FALSE)</f>
        <v>SYNERGY</v>
      </c>
      <c r="F6172" s="11" t="b">
        <f t="shared" si="3388"/>
        <v>1</v>
      </c>
      <c r="G6172" s="2" t="s">
        <v>15</v>
      </c>
      <c r="H6172" s="3" t="s">
        <v>34</v>
      </c>
      <c r="I6172" s="3"/>
      <c r="J6172" s="2" t="s">
        <v>21645</v>
      </c>
      <c r="K6172" s="7" t="str">
        <f>VLOOKUP(A6172,NAV!A:F,6,FALSE)</f>
        <v>7 RUE LOUIS NÉEL</v>
      </c>
      <c r="L6172" s="7" t="b">
        <f t="shared" si="3389"/>
        <v>1</v>
      </c>
      <c r="M6172" s="2" t="s">
        <v>21646</v>
      </c>
      <c r="N6172" s="2"/>
      <c r="O6172" s="2" t="s">
        <v>21647</v>
      </c>
      <c r="P6172" s="10" t="str">
        <f>VLOOKUP(A6172,NAV!A:H,8,FALSE)</f>
        <v>59260</v>
      </c>
      <c r="Q6172" s="10" t="b">
        <f t="shared" si="3390"/>
        <v>1</v>
      </c>
      <c r="R6172" s="2" t="s">
        <v>597</v>
      </c>
      <c r="S6172" s="10" t="str">
        <f>VLOOKUP(A6172,NAV!A:I,9,FALSE)</f>
        <v>HELLEMMES LILLE</v>
      </c>
      <c r="T6172" s="10" t="b">
        <f t="shared" si="3391"/>
        <v>0</v>
      </c>
      <c r="U6172" s="2" t="s">
        <v>21</v>
      </c>
      <c r="V6172" s="9" t="str">
        <f>VLOOKUP(A6172,NAV!A:L,12,FALSE)</f>
        <v>FR</v>
      </c>
      <c r="W6172" t="str">
        <f>VLOOKUP(A6172,NAV!A:J,10,FALSE)</f>
        <v/>
      </c>
    </row>
    <row r="6173" spans="1:23" hidden="1" x14ac:dyDescent="0.2">
      <c r="A6173" s="2"/>
      <c r="B6173" s="2" t="s">
        <v>13</v>
      </c>
      <c r="C6173" s="2"/>
      <c r="D6173" s="2" t="s">
        <v>21648</v>
      </c>
      <c r="E6173" s="11" t="e">
        <f>VLOOKUP(A6173,NAV!A:E,5,FALSE)</f>
        <v>#N/A</v>
      </c>
      <c r="F6173" s="11"/>
      <c r="G6173" s="2" t="s">
        <v>15</v>
      </c>
      <c r="H6173" s="3" t="s">
        <v>58</v>
      </c>
      <c r="I6173" s="3"/>
      <c r="J6173" s="2" t="s">
        <v>21649</v>
      </c>
      <c r="K6173" s="2"/>
      <c r="L6173" s="2"/>
      <c r="M6173" s="2"/>
      <c r="N6173" s="2"/>
      <c r="O6173" s="2" t="s">
        <v>21650</v>
      </c>
      <c r="P6173" s="2"/>
      <c r="Q6173" s="2"/>
      <c r="R6173" s="2" t="s">
        <v>21651</v>
      </c>
      <c r="S6173" s="2"/>
      <c r="T6173" s="2"/>
      <c r="U6173" s="2" t="s">
        <v>21652</v>
      </c>
    </row>
    <row r="6174" spans="1:23" hidden="1" x14ac:dyDescent="0.2">
      <c r="A6174" s="2"/>
      <c r="B6174" s="2" t="s">
        <v>13</v>
      </c>
      <c r="C6174" s="2"/>
      <c r="D6174" s="2" t="s">
        <v>21653</v>
      </c>
      <c r="E6174" s="11" t="e">
        <f>VLOOKUP(A6174,NAV!A:E,5,FALSE)</f>
        <v>#N/A</v>
      </c>
      <c r="F6174" s="11"/>
      <c r="G6174" s="2" t="s">
        <v>15</v>
      </c>
      <c r="H6174" s="3" t="s">
        <v>34</v>
      </c>
      <c r="I6174" s="3"/>
      <c r="J6174" s="2" t="s">
        <v>21654</v>
      </c>
      <c r="K6174" s="2"/>
      <c r="L6174" s="2"/>
      <c r="M6174" s="2"/>
      <c r="N6174" s="2"/>
      <c r="O6174" s="2" t="s">
        <v>21655</v>
      </c>
      <c r="P6174" s="2"/>
      <c r="Q6174" s="2"/>
      <c r="R6174" s="2" t="s">
        <v>21656</v>
      </c>
      <c r="S6174" s="2"/>
      <c r="T6174" s="2"/>
      <c r="U6174" s="2" t="s">
        <v>991</v>
      </c>
    </row>
    <row r="6175" spans="1:23" x14ac:dyDescent="0.2">
      <c r="A6175" s="2" t="s">
        <v>21657</v>
      </c>
      <c r="B6175" s="2" t="s">
        <v>13</v>
      </c>
      <c r="C6175" s="10" t="str">
        <f>+VLOOKUP(A6175,NAV!A:C,3,FALSE)</f>
        <v>Tous</v>
      </c>
      <c r="D6175" s="2" t="s">
        <v>21658</v>
      </c>
      <c r="E6175" s="11" t="str">
        <f>VLOOKUP(A6175,NAV!A:E,5,FALSE)</f>
        <v>SYNGENTA AGRO</v>
      </c>
      <c r="F6175" s="11" t="b">
        <f>+D6175=E6175</f>
        <v>1</v>
      </c>
      <c r="G6175" s="2" t="s">
        <v>15</v>
      </c>
      <c r="H6175" s="3" t="s">
        <v>16</v>
      </c>
      <c r="I6175" s="3"/>
      <c r="J6175" s="2" t="s">
        <v>21659</v>
      </c>
      <c r="K6175" s="7" t="str">
        <f>VLOOKUP(A6175,NAV!A:F,6,FALSE)</f>
        <v>20 RUE MARAT</v>
      </c>
      <c r="L6175" s="7" t="b">
        <f>J6175=K6175</f>
        <v>1</v>
      </c>
      <c r="M6175" s="2"/>
      <c r="N6175" s="2"/>
      <c r="O6175" s="2" t="s">
        <v>21660</v>
      </c>
      <c r="P6175" s="10" t="str">
        <f>VLOOKUP(A6175,NAV!A:H,8,FALSE)</f>
        <v>78212</v>
      </c>
      <c r="Q6175" s="10" t="b">
        <f>O6175=P6175</f>
        <v>1</v>
      </c>
      <c r="R6175" s="2" t="s">
        <v>21661</v>
      </c>
      <c r="S6175" s="10" t="str">
        <f>VLOOKUP(A6175,NAV!A:I,9,FALSE)</f>
        <v>ST CYR L ECOLE CEDEX</v>
      </c>
      <c r="T6175" s="10" t="b">
        <f>R6175=S6175</f>
        <v>1</v>
      </c>
      <c r="U6175" s="2" t="s">
        <v>21</v>
      </c>
      <c r="V6175" s="9" t="str">
        <f>VLOOKUP(A6175,NAV!A:L,12,FALSE)</f>
        <v>FR</v>
      </c>
      <c r="W6175" t="str">
        <f>VLOOKUP(A6175,NAV!A:J,10,FALSE)</f>
        <v/>
      </c>
    </row>
    <row r="6176" spans="1:23" hidden="1" x14ac:dyDescent="0.2">
      <c r="A6176" s="2"/>
      <c r="B6176" s="2" t="s">
        <v>13</v>
      </c>
      <c r="C6176" s="2"/>
      <c r="D6176" s="2" t="s">
        <v>21662</v>
      </c>
      <c r="E6176" s="11" t="e">
        <f>VLOOKUP(A6176,NAV!A:E,5,FALSE)</f>
        <v>#N/A</v>
      </c>
      <c r="F6176" s="11"/>
      <c r="G6176" s="2" t="s">
        <v>15</v>
      </c>
      <c r="H6176" s="3" t="s">
        <v>76</v>
      </c>
      <c r="I6176" s="3"/>
      <c r="J6176" s="2" t="s">
        <v>21663</v>
      </c>
      <c r="K6176" s="2"/>
      <c r="L6176" s="2"/>
      <c r="M6176" s="2"/>
      <c r="N6176" s="2"/>
      <c r="O6176" s="2" t="s">
        <v>21664</v>
      </c>
      <c r="P6176" s="2"/>
      <c r="Q6176" s="2"/>
      <c r="R6176" s="2" t="s">
        <v>21665</v>
      </c>
      <c r="S6176" s="2"/>
      <c r="T6176" s="2"/>
      <c r="U6176" s="2" t="s">
        <v>21</v>
      </c>
    </row>
    <row r="6177" spans="1:23" x14ac:dyDescent="0.2">
      <c r="A6177" s="2" t="s">
        <v>21666</v>
      </c>
      <c r="B6177" s="2" t="s">
        <v>13</v>
      </c>
      <c r="C6177" s="10" t="e">
        <f>+VLOOKUP(A6177,NAV!A:C,3,FALSE)</f>
        <v>#N/A</v>
      </c>
      <c r="D6177" s="2" t="s">
        <v>21667</v>
      </c>
      <c r="E6177" s="11" t="e">
        <f>VLOOKUP(A6177,NAV!A:E,5,FALSE)</f>
        <v>#N/A</v>
      </c>
      <c r="F6177" s="11" t="e">
        <f t="shared" ref="F6177:F6178" si="3392">+D6177=E6177</f>
        <v>#N/A</v>
      </c>
      <c r="G6177" s="2" t="s">
        <v>15</v>
      </c>
      <c r="H6177" s="3" t="s">
        <v>34</v>
      </c>
      <c r="I6177" s="3"/>
      <c r="J6177" s="2"/>
      <c r="K6177" s="7" t="e">
        <f>VLOOKUP(A6177,NAV!A:F,6,FALSE)</f>
        <v>#N/A</v>
      </c>
      <c r="L6177" s="7" t="e">
        <f t="shared" ref="L6177:L6178" si="3393">J6177=K6177</f>
        <v>#N/A</v>
      </c>
      <c r="M6177" s="2"/>
      <c r="N6177" s="2"/>
      <c r="O6177" s="2"/>
      <c r="P6177" s="10" t="e">
        <f>VLOOKUP(A6177,NAV!A:H,8,FALSE)</f>
        <v>#N/A</v>
      </c>
      <c r="Q6177" s="10" t="e">
        <f t="shared" ref="Q6177:Q6178" si="3394">O6177=P6177</f>
        <v>#N/A</v>
      </c>
      <c r="R6177" s="2"/>
      <c r="S6177" s="10" t="e">
        <f>VLOOKUP(A6177,NAV!A:I,9,FALSE)</f>
        <v>#N/A</v>
      </c>
      <c r="T6177" s="10" t="e">
        <f t="shared" ref="T6177:T6178" si="3395">R6177=S6177</f>
        <v>#N/A</v>
      </c>
      <c r="U6177" s="2" t="s">
        <v>21</v>
      </c>
      <c r="V6177" s="9" t="e">
        <f>VLOOKUP(A6177,NAV!A:L,12,FALSE)</f>
        <v>#N/A</v>
      </c>
      <c r="W6177" t="e">
        <f>VLOOKUP(A6177,NAV!A:J,10,FALSE)</f>
        <v>#N/A</v>
      </c>
    </row>
    <row r="6178" spans="1:23" x14ac:dyDescent="0.2">
      <c r="A6178" s="2" t="s">
        <v>21668</v>
      </c>
      <c r="B6178" s="2" t="s">
        <v>13</v>
      </c>
      <c r="C6178" s="10" t="str">
        <f>+VLOOKUP(A6178,NAV!A:C,3,FALSE)</f>
        <v xml:space="preserve"> </v>
      </c>
      <c r="D6178" s="2" t="s">
        <v>21669</v>
      </c>
      <c r="E6178" s="11" t="str">
        <f>VLOOKUP(A6178,NAV!A:E,5,FALSE)</f>
        <v>SYSOCO</v>
      </c>
      <c r="F6178" s="11" t="b">
        <f t="shared" si="3392"/>
        <v>1</v>
      </c>
      <c r="G6178" s="2" t="s">
        <v>15</v>
      </c>
      <c r="H6178" s="3" t="s">
        <v>82</v>
      </c>
      <c r="I6178" s="3"/>
      <c r="J6178" s="2" t="s">
        <v>21670</v>
      </c>
      <c r="K6178" s="7" t="str">
        <f>VLOOKUP(A6178,NAV!A:F,6,FALSE)</f>
        <v>36 Rue Vaucanson CS 20815</v>
      </c>
      <c r="L6178" s="7" t="b">
        <f t="shared" si="3393"/>
        <v>1</v>
      </c>
      <c r="M6178" s="2"/>
      <c r="N6178" s="2"/>
      <c r="O6178" s="2" t="s">
        <v>21671</v>
      </c>
      <c r="P6178" s="10" t="str">
        <f>VLOOKUP(A6178,NAV!A:H,8,FALSE)</f>
        <v>69153</v>
      </c>
      <c r="Q6178" s="10" t="b">
        <f t="shared" si="3394"/>
        <v>1</v>
      </c>
      <c r="R6178" s="2" t="s">
        <v>21672</v>
      </c>
      <c r="S6178" s="10" t="str">
        <f>VLOOKUP(A6178,NAV!A:I,9,FALSE)</f>
        <v>DECINES</v>
      </c>
      <c r="T6178" s="10" t="b">
        <f t="shared" si="3395"/>
        <v>1</v>
      </c>
      <c r="U6178" s="2" t="s">
        <v>21</v>
      </c>
      <c r="V6178" s="9" t="str">
        <f>VLOOKUP(A6178,NAV!A:L,12,FALSE)</f>
        <v>FR</v>
      </c>
      <c r="W6178" t="str">
        <f>VLOOKUP(A6178,NAV!A:J,10,FALSE)</f>
        <v/>
      </c>
    </row>
    <row r="6179" spans="1:23" hidden="1" x14ac:dyDescent="0.2">
      <c r="A6179" s="2"/>
      <c r="B6179" s="2" t="s">
        <v>13</v>
      </c>
      <c r="C6179" s="2"/>
      <c r="D6179" s="2" t="s">
        <v>21673</v>
      </c>
      <c r="E6179" s="11" t="e">
        <f>VLOOKUP(A6179,NAV!A:E,5,FALSE)</f>
        <v>#N/A</v>
      </c>
      <c r="F6179" s="11"/>
      <c r="G6179" s="2" t="s">
        <v>15</v>
      </c>
      <c r="H6179" s="3" t="s">
        <v>375</v>
      </c>
      <c r="I6179" s="3"/>
      <c r="J6179" s="2" t="s">
        <v>21674</v>
      </c>
      <c r="K6179" s="2"/>
      <c r="L6179" s="2"/>
      <c r="M6179" s="2"/>
      <c r="N6179" s="2"/>
      <c r="O6179" s="2" t="s">
        <v>3419</v>
      </c>
      <c r="P6179" s="2"/>
      <c r="Q6179" s="2"/>
      <c r="R6179" s="2" t="s">
        <v>3420</v>
      </c>
      <c r="S6179" s="2"/>
      <c r="T6179" s="2"/>
      <c r="U6179" s="2" t="s">
        <v>21</v>
      </c>
    </row>
    <row r="6180" spans="1:23" hidden="1" x14ac:dyDescent="0.2">
      <c r="A6180" s="2"/>
      <c r="B6180" s="2" t="s">
        <v>43</v>
      </c>
      <c r="C6180" s="2"/>
      <c r="D6180" s="2" t="s">
        <v>21675</v>
      </c>
      <c r="E6180" s="11" t="e">
        <f>VLOOKUP(A6180,NAV!A:E,5,FALSE)</f>
        <v>#N/A</v>
      </c>
      <c r="F6180" s="11"/>
      <c r="G6180" s="2" t="s">
        <v>224</v>
      </c>
      <c r="H6180" s="3" t="s">
        <v>276</v>
      </c>
      <c r="I6180" s="3" t="s">
        <v>21676</v>
      </c>
      <c r="J6180" s="2" t="s">
        <v>21677</v>
      </c>
      <c r="K6180" s="2"/>
      <c r="L6180" s="2"/>
      <c r="M6180" s="2"/>
      <c r="N6180" s="2"/>
      <c r="O6180" s="2" t="s">
        <v>19346</v>
      </c>
      <c r="P6180" s="2"/>
      <c r="Q6180" s="2"/>
      <c r="R6180" s="2" t="s">
        <v>21678</v>
      </c>
      <c r="S6180" s="2"/>
      <c r="T6180" s="2"/>
      <c r="U6180" s="2" t="s">
        <v>21</v>
      </c>
    </row>
    <row r="6181" spans="1:23" hidden="1" x14ac:dyDescent="0.2">
      <c r="A6181" s="2"/>
      <c r="B6181" s="2" t="s">
        <v>13</v>
      </c>
      <c r="C6181" s="2"/>
      <c r="D6181" s="2" t="s">
        <v>21679</v>
      </c>
      <c r="E6181" s="11" t="e">
        <f>VLOOKUP(A6181,NAV!A:E,5,FALSE)</f>
        <v>#N/A</v>
      </c>
      <c r="F6181" s="11"/>
      <c r="G6181" s="2" t="s">
        <v>15</v>
      </c>
      <c r="H6181" s="3" t="s">
        <v>276</v>
      </c>
      <c r="I6181" s="3" t="s">
        <v>21680</v>
      </c>
      <c r="J6181" s="2" t="s">
        <v>21681</v>
      </c>
      <c r="K6181" s="2"/>
      <c r="L6181" s="2"/>
      <c r="M6181" s="2"/>
      <c r="N6181" s="2"/>
      <c r="O6181" s="2" t="s">
        <v>12877</v>
      </c>
      <c r="P6181" s="2"/>
      <c r="Q6181" s="2"/>
      <c r="R6181" s="2" t="s">
        <v>12878</v>
      </c>
      <c r="S6181" s="2"/>
      <c r="T6181" s="2"/>
      <c r="U6181" s="2" t="s">
        <v>48</v>
      </c>
    </row>
    <row r="6182" spans="1:23" hidden="1" x14ac:dyDescent="0.2">
      <c r="A6182" s="2"/>
      <c r="B6182" s="2" t="s">
        <v>13</v>
      </c>
      <c r="C6182" s="2"/>
      <c r="D6182" s="2" t="s">
        <v>21676</v>
      </c>
      <c r="E6182" s="11" t="e">
        <f>VLOOKUP(A6182,NAV!A:E,5,FALSE)</f>
        <v>#N/A</v>
      </c>
      <c r="F6182" s="11"/>
      <c r="G6182" s="2" t="s">
        <v>15</v>
      </c>
      <c r="H6182" s="3" t="s">
        <v>276</v>
      </c>
      <c r="I6182" s="3" t="s">
        <v>21680</v>
      </c>
      <c r="J6182" s="2" t="s">
        <v>21682</v>
      </c>
      <c r="K6182" s="2"/>
      <c r="L6182" s="2"/>
      <c r="M6182" s="2" t="s">
        <v>18</v>
      </c>
      <c r="N6182" s="2"/>
      <c r="O6182" s="2" t="s">
        <v>21683</v>
      </c>
      <c r="P6182" s="2"/>
      <c r="Q6182" s="2"/>
      <c r="R6182" s="2" t="s">
        <v>172</v>
      </c>
      <c r="S6182" s="2"/>
      <c r="T6182" s="2"/>
      <c r="U6182" s="2" t="s">
        <v>21</v>
      </c>
    </row>
    <row r="6183" spans="1:23" hidden="1" x14ac:dyDescent="0.2">
      <c r="A6183" s="2"/>
      <c r="B6183" s="2" t="s">
        <v>13</v>
      </c>
      <c r="C6183" s="2"/>
      <c r="D6183" s="2" t="s">
        <v>21680</v>
      </c>
      <c r="E6183" s="11" t="e">
        <f>VLOOKUP(A6183,NAV!A:E,5,FALSE)</f>
        <v>#N/A</v>
      </c>
      <c r="F6183" s="11"/>
      <c r="G6183" s="2" t="s">
        <v>305</v>
      </c>
      <c r="H6183" s="3" t="s">
        <v>276</v>
      </c>
      <c r="I6183" s="3"/>
      <c r="J6183" s="2" t="s">
        <v>21684</v>
      </c>
      <c r="K6183" s="2"/>
      <c r="L6183" s="2"/>
      <c r="M6183" s="2" t="s">
        <v>21685</v>
      </c>
      <c r="N6183" s="2" t="s">
        <v>21686</v>
      </c>
      <c r="O6183" s="2" t="s">
        <v>1223</v>
      </c>
      <c r="P6183" s="2"/>
      <c r="Q6183" s="2"/>
      <c r="R6183" s="2" t="s">
        <v>1224</v>
      </c>
      <c r="S6183" s="2"/>
      <c r="T6183" s="2"/>
      <c r="U6183" s="2" t="s">
        <v>21</v>
      </c>
    </row>
    <row r="6184" spans="1:23" hidden="1" x14ac:dyDescent="0.2">
      <c r="A6184" s="2"/>
      <c r="B6184" s="2" t="s">
        <v>43</v>
      </c>
      <c r="C6184" s="2"/>
      <c r="D6184" s="2" t="s">
        <v>21680</v>
      </c>
      <c r="E6184" s="11" t="e">
        <f>VLOOKUP(A6184,NAV!A:E,5,FALSE)</f>
        <v>#N/A</v>
      </c>
      <c r="F6184" s="11"/>
      <c r="G6184" s="2" t="s">
        <v>305</v>
      </c>
      <c r="H6184" s="3" t="s">
        <v>34</v>
      </c>
      <c r="I6184" s="3"/>
      <c r="J6184" s="2" t="s">
        <v>21682</v>
      </c>
      <c r="K6184" s="2"/>
      <c r="L6184" s="2"/>
      <c r="M6184" s="2" t="s">
        <v>18</v>
      </c>
      <c r="N6184" s="2"/>
      <c r="O6184" s="2" t="s">
        <v>21683</v>
      </c>
      <c r="P6184" s="2"/>
      <c r="Q6184" s="2"/>
      <c r="R6184" s="2" t="s">
        <v>172</v>
      </c>
      <c r="S6184" s="2"/>
      <c r="T6184" s="2"/>
      <c r="U6184" s="2" t="s">
        <v>21</v>
      </c>
    </row>
    <row r="6185" spans="1:23" hidden="1" x14ac:dyDescent="0.2">
      <c r="A6185" s="2"/>
      <c r="B6185" s="2" t="s">
        <v>13</v>
      </c>
      <c r="C6185" s="2"/>
      <c r="D6185" s="2" t="s">
        <v>21687</v>
      </c>
      <c r="E6185" s="11" t="e">
        <f>VLOOKUP(A6185,NAV!A:E,5,FALSE)</f>
        <v>#N/A</v>
      </c>
      <c r="F6185" s="11"/>
      <c r="G6185" s="2" t="s">
        <v>15</v>
      </c>
      <c r="H6185" s="3" t="s">
        <v>16</v>
      </c>
      <c r="I6185" s="3"/>
      <c r="J6185" s="2" t="s">
        <v>21688</v>
      </c>
      <c r="K6185" s="2"/>
      <c r="L6185" s="2"/>
      <c r="M6185" s="2"/>
      <c r="N6185" s="2"/>
      <c r="O6185" s="2" t="s">
        <v>321</v>
      </c>
      <c r="P6185" s="2"/>
      <c r="Q6185" s="2"/>
      <c r="R6185" s="2" t="s">
        <v>322</v>
      </c>
      <c r="S6185" s="2"/>
      <c r="T6185" s="2"/>
      <c r="U6185" s="2" t="s">
        <v>48</v>
      </c>
    </row>
    <row r="6186" spans="1:23" hidden="1" x14ac:dyDescent="0.2">
      <c r="A6186" s="2"/>
      <c r="B6186" s="2" t="s">
        <v>13</v>
      </c>
      <c r="C6186" s="2"/>
      <c r="D6186" s="2" t="s">
        <v>21689</v>
      </c>
      <c r="E6186" s="11" t="e">
        <f>VLOOKUP(A6186,NAV!A:E,5,FALSE)</f>
        <v>#N/A</v>
      </c>
      <c r="F6186" s="11"/>
      <c r="G6186" s="2" t="s">
        <v>15</v>
      </c>
      <c r="H6186" s="3" t="s">
        <v>76</v>
      </c>
      <c r="I6186" s="3"/>
      <c r="J6186" s="2" t="s">
        <v>21690</v>
      </c>
      <c r="K6186" s="2"/>
      <c r="L6186" s="2"/>
      <c r="M6186" s="2"/>
      <c r="N6186" s="2"/>
      <c r="O6186" s="2" t="s">
        <v>2178</v>
      </c>
      <c r="P6186" s="2"/>
      <c r="Q6186" s="2"/>
      <c r="R6186" s="2" t="s">
        <v>21691</v>
      </c>
      <c r="S6186" s="2"/>
      <c r="T6186" s="2"/>
      <c r="U6186" s="2" t="s">
        <v>48</v>
      </c>
    </row>
    <row r="6187" spans="1:23" x14ac:dyDescent="0.2">
      <c r="A6187" s="2" t="s">
        <v>21692</v>
      </c>
      <c r="B6187" s="2" t="s">
        <v>13</v>
      </c>
      <c r="C6187" s="10" t="str">
        <f>+VLOOKUP(A6187,NAV!A:C,3,FALSE)</f>
        <v>Tous</v>
      </c>
      <c r="D6187" s="2" t="s">
        <v>21693</v>
      </c>
      <c r="E6187" s="11" t="str">
        <f>VLOOKUP(A6187,NAV!A:E,5,FALSE)</f>
        <v>SYTRAL</v>
      </c>
      <c r="F6187" s="11" t="b">
        <f t="shared" ref="F6187:F6188" si="3396">+D6187=E6187</f>
        <v>1</v>
      </c>
      <c r="G6187" s="2" t="s">
        <v>15</v>
      </c>
      <c r="H6187" s="3" t="s">
        <v>24</v>
      </c>
      <c r="I6187" s="3"/>
      <c r="J6187" s="2" t="s">
        <v>21694</v>
      </c>
      <c r="K6187" s="7" t="str">
        <f>VLOOKUP(A6187,NAV!A:F,6,FALSE)</f>
        <v>21 BD VIVIER MERLE</v>
      </c>
      <c r="L6187" s="7" t="b">
        <f t="shared" ref="L6187:L6188" si="3397">J6187=K6187</f>
        <v>1</v>
      </c>
      <c r="M6187" s="2" t="s">
        <v>21695</v>
      </c>
      <c r="N6187" s="2"/>
      <c r="O6187" s="2" t="s">
        <v>21696</v>
      </c>
      <c r="P6187" s="10" t="str">
        <f>VLOOKUP(A6187,NAV!A:H,8,FALSE)</f>
        <v>69399</v>
      </c>
      <c r="Q6187" s="10" t="b">
        <f t="shared" ref="Q6187:Q6188" si="3398">O6187=P6187</f>
        <v>1</v>
      </c>
      <c r="R6187" s="2" t="s">
        <v>2122</v>
      </c>
      <c r="S6187" s="10" t="str">
        <f>VLOOKUP(A6187,NAV!A:I,9,FALSE)</f>
        <v>LYON CEDEX 03</v>
      </c>
      <c r="T6187" s="10" t="b">
        <f t="shared" ref="T6187:T6188" si="3399">R6187=S6187</f>
        <v>1</v>
      </c>
      <c r="U6187" s="2" t="s">
        <v>21</v>
      </c>
      <c r="V6187" s="9" t="str">
        <f>VLOOKUP(A6187,NAV!A:L,12,FALSE)</f>
        <v>FR</v>
      </c>
      <c r="W6187" t="str">
        <f>VLOOKUP(A6187,NAV!A:J,10,FALSE)</f>
        <v/>
      </c>
    </row>
    <row r="6188" spans="1:23" x14ac:dyDescent="0.2">
      <c r="A6188" s="2" t="s">
        <v>21697</v>
      </c>
      <c r="B6188" s="2" t="s">
        <v>13</v>
      </c>
      <c r="C6188" s="10" t="str">
        <f>+VLOOKUP(A6188,NAV!A:C,3,FALSE)</f>
        <v>Tous</v>
      </c>
      <c r="D6188" s="2" t="s">
        <v>21698</v>
      </c>
      <c r="E6188" s="11" t="str">
        <f>VLOOKUP(A6188,NAV!A:E,5,FALSE)</f>
        <v>T MICROELECTRONICS (MILANO)</v>
      </c>
      <c r="F6188" s="11" t="b">
        <f t="shared" si="3396"/>
        <v>1</v>
      </c>
      <c r="G6188" s="2" t="s">
        <v>15</v>
      </c>
      <c r="H6188" s="3" t="s">
        <v>730</v>
      </c>
      <c r="I6188" s="3"/>
      <c r="J6188" s="2" t="s">
        <v>21699</v>
      </c>
      <c r="K6188" s="7" t="str">
        <f>VLOOKUP(A6188,NAV!A:F,6,FALSE)</f>
        <v>Via C. Olivetti, 2</v>
      </c>
      <c r="L6188" s="7" t="b">
        <f t="shared" si="3397"/>
        <v>1</v>
      </c>
      <c r="M6188" s="2"/>
      <c r="N6188" s="2"/>
      <c r="O6188" s="2" t="s">
        <v>21700</v>
      </c>
      <c r="P6188" s="10" t="str">
        <f>VLOOKUP(A6188,NAV!A:H,8,FALSE)</f>
        <v>20041</v>
      </c>
      <c r="Q6188" s="10" t="b">
        <f t="shared" si="3398"/>
        <v>1</v>
      </c>
      <c r="R6188" s="2" t="s">
        <v>19224</v>
      </c>
      <c r="S6188" s="10" t="str">
        <f>VLOOKUP(A6188,NAV!A:I,9,FALSE)</f>
        <v>AGRATE BRIANZA</v>
      </c>
      <c r="T6188" s="10" t="b">
        <f t="shared" si="3399"/>
        <v>1</v>
      </c>
      <c r="U6188" s="2" t="s">
        <v>1412</v>
      </c>
      <c r="V6188" s="9" t="str">
        <f>VLOOKUP(A6188,NAV!A:L,12,FALSE)</f>
        <v>IT</v>
      </c>
      <c r="W6188" t="str">
        <f>VLOOKUP(A6188,NAV!A:J,10,FALSE)</f>
        <v/>
      </c>
    </row>
    <row r="6189" spans="1:23" hidden="1" x14ac:dyDescent="0.2">
      <c r="A6189" s="2"/>
      <c r="B6189" s="2" t="s">
        <v>13</v>
      </c>
      <c r="C6189" s="2"/>
      <c r="D6189" s="2" t="s">
        <v>21701</v>
      </c>
      <c r="E6189" s="11" t="e">
        <f>VLOOKUP(A6189,NAV!A:E,5,FALSE)</f>
        <v>#N/A</v>
      </c>
      <c r="F6189" s="11"/>
      <c r="G6189" s="2" t="s">
        <v>15</v>
      </c>
      <c r="H6189" s="3" t="s">
        <v>34</v>
      </c>
      <c r="I6189" s="3"/>
      <c r="J6189" s="2" t="s">
        <v>4442</v>
      </c>
      <c r="K6189" s="2"/>
      <c r="L6189" s="2"/>
      <c r="M6189" s="2"/>
      <c r="N6189" s="2"/>
      <c r="O6189" s="2" t="s">
        <v>292</v>
      </c>
      <c r="P6189" s="2"/>
      <c r="Q6189" s="2"/>
      <c r="R6189" s="2" t="s">
        <v>20</v>
      </c>
      <c r="S6189" s="2"/>
      <c r="T6189" s="2"/>
      <c r="U6189" s="2" t="s">
        <v>21</v>
      </c>
    </row>
    <row r="6190" spans="1:23" x14ac:dyDescent="0.2">
      <c r="A6190" s="2" t="s">
        <v>21702</v>
      </c>
      <c r="B6190" s="2" t="s">
        <v>13</v>
      </c>
      <c r="C6190" s="10" t="str">
        <f>+VLOOKUP(A6190,NAV!A:C,3,FALSE)</f>
        <v>Tous</v>
      </c>
      <c r="D6190" s="2" t="s">
        <v>21703</v>
      </c>
      <c r="E6190" s="11" t="str">
        <f>VLOOKUP(A6190,NAV!A:E,5,FALSE)</f>
        <v>TABLEAU FRANCE</v>
      </c>
      <c r="F6190" s="11" t="b">
        <f t="shared" ref="F6190:F6191" si="3400">+D6190=E6190</f>
        <v>1</v>
      </c>
      <c r="G6190" s="2" t="s">
        <v>15</v>
      </c>
      <c r="H6190" s="3" t="s">
        <v>34</v>
      </c>
      <c r="I6190" s="3"/>
      <c r="J6190" s="2" t="s">
        <v>21704</v>
      </c>
      <c r="K6190" s="7" t="str">
        <f>VLOOKUP(A6190,NAV!A:F,6,FALSE)</f>
        <v>19 Boulevard Malesherbes</v>
      </c>
      <c r="L6190" s="7" t="b">
        <f t="shared" ref="L6190:L6191" si="3401">J6190=K6190</f>
        <v>1</v>
      </c>
      <c r="M6190" s="2"/>
      <c r="N6190" s="2"/>
      <c r="O6190" s="2" t="s">
        <v>131</v>
      </c>
      <c r="P6190" s="10" t="str">
        <f>VLOOKUP(A6190,NAV!A:H,8,FALSE)</f>
        <v>75008</v>
      </c>
      <c r="Q6190" s="10" t="b">
        <f t="shared" ref="Q6190:Q6191" si="3402">O6190=P6190</f>
        <v>1</v>
      </c>
      <c r="R6190" s="2" t="s">
        <v>41</v>
      </c>
      <c r="S6190" s="10" t="str">
        <f>VLOOKUP(A6190,NAV!A:I,9,FALSE)</f>
        <v>PARIS</v>
      </c>
      <c r="T6190" s="10" t="b">
        <f t="shared" ref="T6190:T6191" si="3403">R6190=S6190</f>
        <v>1</v>
      </c>
      <c r="U6190" s="2" t="s">
        <v>21</v>
      </c>
      <c r="V6190" s="9" t="str">
        <f>VLOOKUP(A6190,NAV!A:L,12,FALSE)</f>
        <v>FR</v>
      </c>
      <c r="W6190" t="str">
        <f>VLOOKUP(A6190,NAV!A:J,10,FALSE)</f>
        <v/>
      </c>
    </row>
    <row r="6191" spans="1:23" x14ac:dyDescent="0.2">
      <c r="A6191" s="2" t="s">
        <v>21705</v>
      </c>
      <c r="B6191" s="2" t="s">
        <v>13</v>
      </c>
      <c r="C6191" s="10" t="str">
        <f>+VLOOKUP(A6191,NAV!A:C,3,FALSE)</f>
        <v>Tous</v>
      </c>
      <c r="D6191" s="2" t="s">
        <v>21706</v>
      </c>
      <c r="E6191" s="11" t="str">
        <f>VLOOKUP(A6191,NAV!A:E,5,FALSE)</f>
        <v>TAEMA</v>
      </c>
      <c r="F6191" s="11" t="b">
        <f t="shared" si="3400"/>
        <v>1</v>
      </c>
      <c r="G6191" s="2" t="s">
        <v>15</v>
      </c>
      <c r="H6191" s="3" t="s">
        <v>645</v>
      </c>
      <c r="I6191" s="3" t="s">
        <v>1130</v>
      </c>
      <c r="J6191" s="2" t="s">
        <v>21707</v>
      </c>
      <c r="K6191" s="7" t="str">
        <f>VLOOKUP(A6191,NAV!A:F,6,FALSE)</f>
        <v>6 RUE GEORGES BESSE</v>
      </c>
      <c r="L6191" s="7" t="b">
        <f t="shared" si="3401"/>
        <v>1</v>
      </c>
      <c r="M6191" s="2"/>
      <c r="N6191" s="2"/>
      <c r="O6191" s="2" t="s">
        <v>21708</v>
      </c>
      <c r="P6191" s="10" t="str">
        <f>VLOOKUP(A6191,NAV!A:H,8,FALSE)</f>
        <v>92182</v>
      </c>
      <c r="Q6191" s="10" t="b">
        <f t="shared" si="3402"/>
        <v>1</v>
      </c>
      <c r="R6191" s="2" t="s">
        <v>6890</v>
      </c>
      <c r="S6191" s="10" t="str">
        <f>VLOOKUP(A6191,NAV!A:I,9,FALSE)</f>
        <v>ANTONY CEDEX</v>
      </c>
      <c r="T6191" s="10" t="b">
        <f t="shared" si="3403"/>
        <v>1</v>
      </c>
      <c r="U6191" s="2" t="s">
        <v>21</v>
      </c>
      <c r="V6191" s="9" t="str">
        <f>VLOOKUP(A6191,NAV!A:L,12,FALSE)</f>
        <v>FR</v>
      </c>
      <c r="W6191" t="str">
        <f>VLOOKUP(A6191,NAV!A:J,10,FALSE)</f>
        <v/>
      </c>
    </row>
    <row r="6192" spans="1:23" hidden="1" x14ac:dyDescent="0.2">
      <c r="A6192" s="2"/>
      <c r="B6192" s="2" t="s">
        <v>13</v>
      </c>
      <c r="C6192" s="2"/>
      <c r="D6192" s="2" t="s">
        <v>21709</v>
      </c>
      <c r="E6192" s="11" t="e">
        <f>VLOOKUP(A6192,NAV!A:E,5,FALSE)</f>
        <v>#N/A</v>
      </c>
      <c r="F6192" s="11"/>
      <c r="G6192" s="2" t="s">
        <v>15</v>
      </c>
      <c r="H6192" s="3" t="s">
        <v>82</v>
      </c>
      <c r="I6192" s="3"/>
      <c r="J6192" s="2" t="s">
        <v>21710</v>
      </c>
      <c r="K6192" s="2"/>
      <c r="L6192" s="2"/>
      <c r="M6192" s="2" t="s">
        <v>21711</v>
      </c>
      <c r="N6192" s="2"/>
      <c r="O6192" s="2" t="s">
        <v>788</v>
      </c>
      <c r="P6192" s="2"/>
      <c r="Q6192" s="2"/>
      <c r="R6192" s="2" t="s">
        <v>21712</v>
      </c>
      <c r="S6192" s="2"/>
      <c r="T6192" s="2"/>
      <c r="U6192" s="2" t="s">
        <v>86</v>
      </c>
    </row>
    <row r="6193" spans="1:23" hidden="1" x14ac:dyDescent="0.2">
      <c r="A6193" s="2"/>
      <c r="B6193" s="2" t="s">
        <v>13</v>
      </c>
      <c r="C6193" s="2"/>
      <c r="D6193" s="2" t="s">
        <v>21713</v>
      </c>
      <c r="E6193" s="11" t="e">
        <f>VLOOKUP(A6193,NAV!A:E,5,FALSE)</f>
        <v>#N/A</v>
      </c>
      <c r="F6193" s="11"/>
      <c r="G6193" s="2" t="s">
        <v>15</v>
      </c>
      <c r="H6193" s="3" t="s">
        <v>16</v>
      </c>
      <c r="I6193" s="3"/>
      <c r="J6193" s="2" t="s">
        <v>21714</v>
      </c>
      <c r="K6193" s="2"/>
      <c r="L6193" s="2"/>
      <c r="M6193" s="2"/>
      <c r="N6193" s="2"/>
      <c r="O6193" s="2" t="s">
        <v>31</v>
      </c>
      <c r="P6193" s="2"/>
      <c r="Q6193" s="2"/>
      <c r="R6193" s="2" t="s">
        <v>20</v>
      </c>
      <c r="S6193" s="2"/>
      <c r="T6193" s="2"/>
      <c r="U6193" s="2" t="s">
        <v>21</v>
      </c>
    </row>
    <row r="6194" spans="1:23" x14ac:dyDescent="0.2">
      <c r="A6194" s="2" t="s">
        <v>21715</v>
      </c>
      <c r="B6194" s="2" t="s">
        <v>13</v>
      </c>
      <c r="C6194" s="10" t="str">
        <f>+VLOOKUP(A6194,NAV!A:C,3,FALSE)</f>
        <v>Tous</v>
      </c>
      <c r="D6194" s="2" t="s">
        <v>21716</v>
      </c>
      <c r="E6194" s="11" t="str">
        <f>VLOOKUP(A6194,NAV!A:E,5,FALSE)</f>
        <v>TAG HEUER</v>
      </c>
      <c r="F6194" s="11" t="b">
        <f t="shared" ref="F6194:F6199" si="3404">+D6194=E6194</f>
        <v>1</v>
      </c>
      <c r="G6194" s="2" t="s">
        <v>15</v>
      </c>
      <c r="H6194" s="3" t="s">
        <v>123</v>
      </c>
      <c r="I6194" s="3" t="s">
        <v>6416</v>
      </c>
      <c r="J6194" s="2" t="s">
        <v>21717</v>
      </c>
      <c r="K6194" s="7" t="str">
        <f>VLOOKUP(A6194,NAV!A:F,6,FALSE)</f>
        <v>14A AVENUE DES CHAMPS MONTANTS</v>
      </c>
      <c r="L6194" s="7" t="b">
        <f t="shared" ref="L6194:L6199" si="3405">J6194=K6194</f>
        <v>1</v>
      </c>
      <c r="M6194" s="2"/>
      <c r="N6194" s="2"/>
      <c r="O6194" s="2" t="s">
        <v>21718</v>
      </c>
      <c r="P6194" s="10" t="str">
        <f>VLOOKUP(A6194,NAV!A:H,8,FALSE)</f>
        <v>2074</v>
      </c>
      <c r="Q6194" s="10" t="b">
        <f t="shared" ref="Q6194:Q6199" si="3406">O6194=P6194</f>
        <v>1</v>
      </c>
      <c r="R6194" s="2" t="s">
        <v>21719</v>
      </c>
      <c r="S6194" s="10" t="str">
        <f>VLOOKUP(A6194,NAV!A:I,9,FALSE)</f>
        <v>MARIN</v>
      </c>
      <c r="T6194" s="10" t="b">
        <f t="shared" ref="T6194:T6199" si="3407">R6194=S6194</f>
        <v>1</v>
      </c>
      <c r="U6194" s="2" t="s">
        <v>86</v>
      </c>
      <c r="V6194" s="9" t="str">
        <f>VLOOKUP(A6194,NAV!A:L,12,FALSE)</f>
        <v>CH</v>
      </c>
      <c r="W6194" t="str">
        <f>VLOOKUP(A6194,NAV!A:J,10,FALSE)</f>
        <v/>
      </c>
    </row>
    <row r="6195" spans="1:23" x14ac:dyDescent="0.2">
      <c r="A6195" s="2" t="s">
        <v>21720</v>
      </c>
      <c r="B6195" s="2" t="s">
        <v>13</v>
      </c>
      <c r="C6195" s="10" t="str">
        <f>+VLOOKUP(A6195,NAV!A:C,3,FALSE)</f>
        <v xml:space="preserve"> </v>
      </c>
      <c r="D6195" s="2" t="s">
        <v>21721</v>
      </c>
      <c r="E6195" s="11" t="str">
        <f>VLOOKUP(A6195,NAV!A:E,5,FALSE)</f>
        <v>TAGERIM</v>
      </c>
      <c r="F6195" s="11" t="b">
        <f t="shared" si="3404"/>
        <v>1</v>
      </c>
      <c r="G6195" s="2" t="s">
        <v>15</v>
      </c>
      <c r="H6195" s="3" t="s">
        <v>16</v>
      </c>
      <c r="I6195" s="3"/>
      <c r="J6195" s="2" t="s">
        <v>21722</v>
      </c>
      <c r="K6195" s="7" t="str">
        <f>VLOOKUP(A6195,NAV!A:F,6,FALSE)</f>
        <v>23/25 AVENUE FRANKLIN ROOSVELT</v>
      </c>
      <c r="L6195" s="7" t="b">
        <f t="shared" si="3405"/>
        <v>1</v>
      </c>
      <c r="M6195" s="2" t="s">
        <v>18</v>
      </c>
      <c r="N6195" s="2"/>
      <c r="O6195" s="2" t="s">
        <v>131</v>
      </c>
      <c r="P6195" s="10" t="str">
        <f>VLOOKUP(A6195,NAV!A:H,8,FALSE)</f>
        <v>75008</v>
      </c>
      <c r="Q6195" s="10" t="b">
        <f t="shared" si="3406"/>
        <v>1</v>
      </c>
      <c r="R6195" s="2" t="s">
        <v>20</v>
      </c>
      <c r="S6195" s="10" t="str">
        <f>VLOOKUP(A6195,NAV!A:I,9,FALSE)</f>
        <v>paris</v>
      </c>
      <c r="T6195" s="10" t="b">
        <f t="shared" si="3407"/>
        <v>1</v>
      </c>
      <c r="U6195" s="2" t="s">
        <v>21</v>
      </c>
      <c r="V6195" s="9" t="str">
        <f>VLOOKUP(A6195,NAV!A:L,12,FALSE)</f>
        <v>FR</v>
      </c>
      <c r="W6195" t="str">
        <f>VLOOKUP(A6195,NAV!A:J,10,FALSE)</f>
        <v/>
      </c>
    </row>
    <row r="6196" spans="1:23" x14ac:dyDescent="0.2">
      <c r="A6196" s="2" t="s">
        <v>21723</v>
      </c>
      <c r="B6196" s="2" t="s">
        <v>13</v>
      </c>
      <c r="C6196" s="10" t="str">
        <f>+VLOOKUP(A6196,NAV!A:C,3,FALSE)</f>
        <v xml:space="preserve"> </v>
      </c>
      <c r="D6196" s="2" t="s">
        <v>21724</v>
      </c>
      <c r="E6196" s="11" t="str">
        <f>VLOOKUP(A6196,NAV!A:E,5,FALSE)</f>
        <v>TAGETIK FRANCE SAS</v>
      </c>
      <c r="F6196" s="11" t="b">
        <f t="shared" si="3404"/>
        <v>1</v>
      </c>
      <c r="G6196" s="2" t="s">
        <v>15</v>
      </c>
      <c r="H6196" s="3" t="s">
        <v>34</v>
      </c>
      <c r="I6196" s="3"/>
      <c r="J6196" s="2" t="s">
        <v>21725</v>
      </c>
      <c r="K6196" s="7" t="str">
        <f>VLOOKUP(A6196,NAV!A:F,6,FALSE)</f>
        <v>33 RUE GALILEE</v>
      </c>
      <c r="L6196" s="7" t="b">
        <f t="shared" si="3405"/>
        <v>1</v>
      </c>
      <c r="M6196" s="2"/>
      <c r="N6196" s="2"/>
      <c r="O6196" s="2" t="s">
        <v>738</v>
      </c>
      <c r="P6196" s="10" t="str">
        <f>VLOOKUP(A6196,NAV!A:H,8,FALSE)</f>
        <v>75116</v>
      </c>
      <c r="Q6196" s="10" t="b">
        <f t="shared" si="3406"/>
        <v>1</v>
      </c>
      <c r="R6196" s="2" t="s">
        <v>20</v>
      </c>
      <c r="S6196" s="10" t="str">
        <f>VLOOKUP(A6196,NAV!A:I,9,FALSE)</f>
        <v>PARIS</v>
      </c>
      <c r="T6196" s="10" t="b">
        <f t="shared" si="3407"/>
        <v>1</v>
      </c>
      <c r="U6196" s="2" t="s">
        <v>21</v>
      </c>
      <c r="V6196" s="9" t="str">
        <f>VLOOKUP(A6196,NAV!A:L,12,FALSE)</f>
        <v>FR</v>
      </c>
      <c r="W6196" t="str">
        <f>VLOOKUP(A6196,NAV!A:J,10,FALSE)</f>
        <v/>
      </c>
    </row>
    <row r="6197" spans="1:23" x14ac:dyDescent="0.2">
      <c r="A6197" s="2" t="s">
        <v>21726</v>
      </c>
      <c r="B6197" s="2" t="s">
        <v>13</v>
      </c>
      <c r="C6197" s="10" t="str">
        <f>+VLOOKUP(A6197,NAV!A:C,3,FALSE)</f>
        <v xml:space="preserve"> </v>
      </c>
      <c r="D6197" s="2" t="s">
        <v>21727</v>
      </c>
      <c r="E6197" s="11" t="str">
        <f>VLOOKUP(A6197,NAV!A:E,5,FALSE)</f>
        <v>TAKEDA FRANCE SAS</v>
      </c>
      <c r="F6197" s="11" t="b">
        <f t="shared" si="3404"/>
        <v>1</v>
      </c>
      <c r="G6197" s="2" t="s">
        <v>15</v>
      </c>
      <c r="H6197" s="3" t="s">
        <v>16</v>
      </c>
      <c r="I6197" s="3"/>
      <c r="J6197" s="2" t="s">
        <v>21728</v>
      </c>
      <c r="K6197" s="7" t="str">
        <f>VLOOKUP(A6197,NAV!A:F,6,FALSE)</f>
        <v>Immeuble Pacific - 11-13 cours Valmy</v>
      </c>
      <c r="L6197" s="7" t="b">
        <f t="shared" si="3405"/>
        <v>1</v>
      </c>
      <c r="M6197" s="2"/>
      <c r="N6197" s="2"/>
      <c r="O6197" s="2" t="s">
        <v>21729</v>
      </c>
      <c r="P6197" s="10" t="str">
        <f>VLOOKUP(A6197,NAV!A:H,8,FALSE)</f>
        <v>92977</v>
      </c>
      <c r="Q6197" s="10" t="b">
        <f t="shared" si="3406"/>
        <v>1</v>
      </c>
      <c r="R6197" s="2" t="s">
        <v>9823</v>
      </c>
      <c r="S6197" s="10" t="str">
        <f>VLOOKUP(A6197,NAV!A:I,9,FALSE)</f>
        <v>Paris La Défense</v>
      </c>
      <c r="T6197" s="10" t="b">
        <f t="shared" si="3407"/>
        <v>1</v>
      </c>
      <c r="U6197" s="2" t="s">
        <v>21</v>
      </c>
      <c r="V6197" s="9" t="str">
        <f>VLOOKUP(A6197,NAV!A:L,12,FALSE)</f>
        <v>FR</v>
      </c>
      <c r="W6197" t="str">
        <f>VLOOKUP(A6197,NAV!A:J,10,FALSE)</f>
        <v/>
      </c>
    </row>
    <row r="6198" spans="1:23" x14ac:dyDescent="0.2">
      <c r="A6198" s="2" t="s">
        <v>21730</v>
      </c>
      <c r="B6198" s="2" t="s">
        <v>13</v>
      </c>
      <c r="C6198" s="10" t="str">
        <f>+VLOOKUP(A6198,NAV!A:C,3,FALSE)</f>
        <v xml:space="preserve"> </v>
      </c>
      <c r="D6198" s="2" t="s">
        <v>21731</v>
      </c>
      <c r="E6198" s="11" t="str">
        <f>VLOOKUP(A6198,NAV!A:E,5,FALSE)</f>
        <v>TALEND</v>
      </c>
      <c r="F6198" s="11" t="b">
        <f t="shared" si="3404"/>
        <v>1</v>
      </c>
      <c r="G6198" s="2" t="s">
        <v>15</v>
      </c>
      <c r="H6198" s="3" t="s">
        <v>34</v>
      </c>
      <c r="I6198" s="3"/>
      <c r="J6198" s="2" t="s">
        <v>21732</v>
      </c>
      <c r="K6198" s="7" t="str">
        <f>VLOOKUP(A6198,NAV!A:F,6,FALSE)</f>
        <v>9 RUE PAGES</v>
      </c>
      <c r="L6198" s="7" t="b">
        <f t="shared" si="3405"/>
        <v>1</v>
      </c>
      <c r="M6198" s="2"/>
      <c r="N6198" s="2"/>
      <c r="O6198" s="2" t="s">
        <v>4283</v>
      </c>
      <c r="P6198" s="10" t="str">
        <f>VLOOKUP(A6198,NAV!A:H,8,FALSE)</f>
        <v>92150</v>
      </c>
      <c r="Q6198" s="10" t="b">
        <f t="shared" si="3406"/>
        <v>1</v>
      </c>
      <c r="R6198" s="2" t="s">
        <v>4284</v>
      </c>
      <c r="S6198" s="10" t="str">
        <f>VLOOKUP(A6198,NAV!A:I,9,FALSE)</f>
        <v>SURESNES</v>
      </c>
      <c r="T6198" s="10" t="b">
        <f t="shared" si="3407"/>
        <v>1</v>
      </c>
      <c r="U6198" s="2" t="s">
        <v>21</v>
      </c>
      <c r="V6198" s="9" t="str">
        <f>VLOOKUP(A6198,NAV!A:L,12,FALSE)</f>
        <v>FR</v>
      </c>
      <c r="W6198" t="str">
        <f>VLOOKUP(A6198,NAV!A:J,10,FALSE)</f>
        <v/>
      </c>
    </row>
    <row r="6199" spans="1:23" x14ac:dyDescent="0.2">
      <c r="A6199" s="2" t="s">
        <v>21733</v>
      </c>
      <c r="B6199" s="2" t="s">
        <v>13</v>
      </c>
      <c r="C6199" s="10" t="str">
        <f>+VLOOKUP(A6199,NAV!A:C,3,FALSE)</f>
        <v xml:space="preserve"> </v>
      </c>
      <c r="D6199" s="2" t="s">
        <v>21734</v>
      </c>
      <c r="E6199" s="11" t="str">
        <f>VLOOKUP(A6199,NAV!A:E,5,FALSE)</f>
        <v>TALENT2CLOUD</v>
      </c>
      <c r="F6199" s="11" t="b">
        <f t="shared" si="3404"/>
        <v>1</v>
      </c>
      <c r="G6199" s="2" t="s">
        <v>15</v>
      </c>
      <c r="H6199" s="3" t="s">
        <v>16</v>
      </c>
      <c r="I6199" s="3"/>
      <c r="J6199" s="2" t="s">
        <v>21735</v>
      </c>
      <c r="K6199" s="7" t="str">
        <f>VLOOKUP(A6199,NAV!A:F,6,FALSE)</f>
        <v>13, rue de la Tremoille</v>
      </c>
      <c r="L6199" s="7" t="b">
        <f t="shared" si="3405"/>
        <v>1</v>
      </c>
      <c r="M6199" s="2"/>
      <c r="N6199" s="2"/>
      <c r="O6199" s="2" t="s">
        <v>131</v>
      </c>
      <c r="P6199" s="10" t="str">
        <f>VLOOKUP(A6199,NAV!A:H,8,FALSE)</f>
        <v>75008</v>
      </c>
      <c r="Q6199" s="10" t="b">
        <f t="shared" si="3406"/>
        <v>1</v>
      </c>
      <c r="R6199" s="2" t="s">
        <v>20</v>
      </c>
      <c r="S6199" s="10" t="str">
        <f>VLOOKUP(A6199,NAV!A:I,9,FALSE)</f>
        <v>paris</v>
      </c>
      <c r="T6199" s="10" t="b">
        <f t="shared" si="3407"/>
        <v>1</v>
      </c>
      <c r="U6199" s="2" t="s">
        <v>48</v>
      </c>
      <c r="V6199" s="9" t="str">
        <f>VLOOKUP(A6199,NAV!A:L,12,FALSE)</f>
        <v>FR</v>
      </c>
      <c r="W6199" t="str">
        <f>VLOOKUP(A6199,NAV!A:J,10,FALSE)</f>
        <v/>
      </c>
    </row>
    <row r="6200" spans="1:23" hidden="1" x14ac:dyDescent="0.2">
      <c r="A6200" s="2"/>
      <c r="B6200" s="2" t="s">
        <v>13</v>
      </c>
      <c r="C6200" s="2"/>
      <c r="D6200" s="2" t="s">
        <v>21736</v>
      </c>
      <c r="E6200" s="11" t="e">
        <f>VLOOKUP(A6200,NAV!A:E,5,FALSE)</f>
        <v>#N/A</v>
      </c>
      <c r="F6200" s="11"/>
      <c r="G6200" s="2" t="s">
        <v>15</v>
      </c>
      <c r="H6200" s="3" t="s">
        <v>16</v>
      </c>
      <c r="I6200" s="3"/>
      <c r="J6200" s="2" t="s">
        <v>21737</v>
      </c>
      <c r="K6200" s="2"/>
      <c r="L6200" s="2"/>
      <c r="M6200" s="2"/>
      <c r="N6200" s="2"/>
      <c r="O6200" s="2" t="s">
        <v>131</v>
      </c>
      <c r="P6200" s="2"/>
      <c r="Q6200" s="2"/>
      <c r="R6200" s="2" t="s">
        <v>20</v>
      </c>
      <c r="S6200" s="2"/>
      <c r="T6200" s="2"/>
      <c r="U6200" s="2" t="s">
        <v>21</v>
      </c>
    </row>
    <row r="6201" spans="1:23" hidden="1" x14ac:dyDescent="0.2">
      <c r="A6201" s="2"/>
      <c r="B6201" s="2" t="s">
        <v>13</v>
      </c>
      <c r="C6201" s="2"/>
      <c r="D6201" s="2" t="s">
        <v>21738</v>
      </c>
      <c r="E6201" s="11" t="e">
        <f>VLOOKUP(A6201,NAV!A:E,5,FALSE)</f>
        <v>#N/A</v>
      </c>
      <c r="F6201" s="11"/>
      <c r="G6201" s="2" t="s">
        <v>305</v>
      </c>
      <c r="H6201" s="3" t="s">
        <v>82</v>
      </c>
      <c r="I6201" s="3"/>
      <c r="J6201" s="2" t="s">
        <v>21739</v>
      </c>
      <c r="K6201" s="2"/>
      <c r="L6201" s="2"/>
      <c r="M6201" s="2"/>
      <c r="N6201" s="2"/>
      <c r="O6201" s="2" t="s">
        <v>21740</v>
      </c>
      <c r="P6201" s="2"/>
      <c r="Q6201" s="2"/>
      <c r="R6201" s="2" t="s">
        <v>21741</v>
      </c>
      <c r="S6201" s="2"/>
      <c r="T6201" s="2"/>
      <c r="U6201" s="2" t="s">
        <v>86</v>
      </c>
    </row>
    <row r="6202" spans="1:23" x14ac:dyDescent="0.2">
      <c r="A6202" s="2" t="s">
        <v>21742</v>
      </c>
      <c r="B6202" s="2" t="s">
        <v>13</v>
      </c>
      <c r="C6202" s="10" t="str">
        <f>+VLOOKUP(A6202,NAV!A:C,3,FALSE)</f>
        <v>Tous</v>
      </c>
      <c r="D6202" s="2" t="s">
        <v>21743</v>
      </c>
      <c r="E6202" s="11" t="str">
        <f>VLOOKUP(A6202,NAV!A:E,5,FALSE)</f>
        <v>TAMOIL DISTRIBUTION</v>
      </c>
      <c r="F6202" s="11" t="b">
        <f>+D6202=E6202</f>
        <v>1</v>
      </c>
      <c r="G6202" s="2" t="s">
        <v>15</v>
      </c>
      <c r="H6202" s="3" t="s">
        <v>82</v>
      </c>
      <c r="I6202" s="3"/>
      <c r="J6202" s="2" t="s">
        <v>21744</v>
      </c>
      <c r="K6202" s="7" t="str">
        <f>VLOOKUP(A6202,NAV!A:F,6,FALSE)</f>
        <v>ROUTE DE PRE BOIS 29</v>
      </c>
      <c r="L6202" s="7" t="b">
        <f>J6202=K6202</f>
        <v>1</v>
      </c>
      <c r="M6202" s="2"/>
      <c r="N6202" s="2"/>
      <c r="O6202" s="2" t="s">
        <v>788</v>
      </c>
      <c r="P6202" s="10" t="str">
        <f>VLOOKUP(A6202,NAV!A:H,8,FALSE)</f>
        <v>1215</v>
      </c>
      <c r="Q6202" s="10" t="b">
        <f>O6202=P6202</f>
        <v>1</v>
      </c>
      <c r="R6202" s="2" t="s">
        <v>15118</v>
      </c>
      <c r="S6202" s="10" t="str">
        <f>VLOOKUP(A6202,NAV!A:I,9,FALSE)</f>
        <v>GENEVE 15</v>
      </c>
      <c r="T6202" s="10" t="b">
        <f>R6202=S6202</f>
        <v>1</v>
      </c>
      <c r="U6202" s="2" t="s">
        <v>86</v>
      </c>
      <c r="V6202" s="9" t="str">
        <f>VLOOKUP(A6202,NAV!A:L,12,FALSE)</f>
        <v>CH</v>
      </c>
      <c r="W6202" t="str">
        <f>VLOOKUP(A6202,NAV!A:J,10,FALSE)</f>
        <v/>
      </c>
    </row>
    <row r="6203" spans="1:23" hidden="1" x14ac:dyDescent="0.2">
      <c r="A6203" s="2"/>
      <c r="B6203" s="2" t="s">
        <v>43</v>
      </c>
      <c r="C6203" s="2"/>
      <c r="D6203" s="2" t="s">
        <v>21745</v>
      </c>
      <c r="E6203" s="11" t="e">
        <f>VLOOKUP(A6203,NAV!A:E,5,FALSE)</f>
        <v>#N/A</v>
      </c>
      <c r="F6203" s="11"/>
      <c r="G6203" s="2" t="s">
        <v>15</v>
      </c>
      <c r="H6203" s="3" t="s">
        <v>7675</v>
      </c>
      <c r="I6203" s="3"/>
      <c r="J6203" s="2" t="s">
        <v>18</v>
      </c>
      <c r="K6203" s="2"/>
      <c r="L6203" s="2"/>
      <c r="M6203" s="2"/>
      <c r="N6203" s="2"/>
      <c r="O6203" s="2" t="s">
        <v>18</v>
      </c>
      <c r="P6203" s="2"/>
      <c r="Q6203" s="2"/>
      <c r="R6203" s="2" t="s">
        <v>18</v>
      </c>
      <c r="S6203" s="2"/>
      <c r="T6203" s="2"/>
      <c r="U6203" s="2" t="s">
        <v>18</v>
      </c>
    </row>
    <row r="6204" spans="1:23" x14ac:dyDescent="0.2">
      <c r="A6204" s="2" t="s">
        <v>21746</v>
      </c>
      <c r="B6204" s="2" t="s">
        <v>13</v>
      </c>
      <c r="C6204" s="10" t="str">
        <f>+VLOOKUP(A6204,NAV!A:C,3,FALSE)</f>
        <v xml:space="preserve"> </v>
      </c>
      <c r="D6204" s="2" t="s">
        <v>21747</v>
      </c>
      <c r="E6204" s="11" t="str">
        <f>VLOOKUP(A6204,NAV!A:E,5,FALSE)</f>
        <v>TAORES</v>
      </c>
      <c r="F6204" s="11" t="b">
        <f>+D6204=E6204</f>
        <v>1</v>
      </c>
      <c r="G6204" s="2" t="s">
        <v>15</v>
      </c>
      <c r="H6204" s="3" t="s">
        <v>34</v>
      </c>
      <c r="I6204" s="3"/>
      <c r="J6204" s="2" t="s">
        <v>21748</v>
      </c>
      <c r="K6204" s="7" t="str">
        <f>VLOOKUP(A6204,NAV!A:F,6,FALSE)</f>
        <v>6 RUE VANDREZANNE</v>
      </c>
      <c r="L6204" s="7" t="b">
        <f>J6204=K6204</f>
        <v>1</v>
      </c>
      <c r="M6204" s="2"/>
      <c r="N6204" s="2"/>
      <c r="O6204" s="2" t="s">
        <v>292</v>
      </c>
      <c r="P6204" s="10" t="str">
        <f>VLOOKUP(A6204,NAV!A:H,8,FALSE)</f>
        <v>75013</v>
      </c>
      <c r="Q6204" s="10" t="b">
        <f>O6204=P6204</f>
        <v>1</v>
      </c>
      <c r="R6204" s="2" t="s">
        <v>20</v>
      </c>
      <c r="S6204" s="10" t="str">
        <f>VLOOKUP(A6204,NAV!A:I,9,FALSE)</f>
        <v>PARIS</v>
      </c>
      <c r="T6204" s="10" t="b">
        <f>R6204=S6204</f>
        <v>1</v>
      </c>
      <c r="U6204" s="2" t="s">
        <v>21</v>
      </c>
      <c r="V6204" s="9" t="str">
        <f>VLOOKUP(A6204,NAV!A:L,12,FALSE)</f>
        <v>FR</v>
      </c>
      <c r="W6204" t="str">
        <f>VLOOKUP(A6204,NAV!A:J,10,FALSE)</f>
        <v/>
      </c>
    </row>
    <row r="6205" spans="1:23" hidden="1" x14ac:dyDescent="0.2">
      <c r="A6205" s="2"/>
      <c r="B6205" s="2" t="s">
        <v>13</v>
      </c>
      <c r="C6205" s="2"/>
      <c r="D6205" s="2" t="s">
        <v>21749</v>
      </c>
      <c r="E6205" s="11" t="e">
        <f>VLOOKUP(A6205,NAV!A:E,5,FALSE)</f>
        <v>#N/A</v>
      </c>
      <c r="F6205" s="11"/>
      <c r="G6205" s="2" t="s">
        <v>15</v>
      </c>
      <c r="H6205" s="3" t="s">
        <v>16</v>
      </c>
      <c r="I6205" s="3"/>
      <c r="J6205" s="2" t="s">
        <v>21750</v>
      </c>
      <c r="K6205" s="2"/>
      <c r="L6205" s="2"/>
      <c r="M6205" s="2" t="s">
        <v>21751</v>
      </c>
      <c r="N6205" s="2"/>
      <c r="O6205" s="2" t="s">
        <v>8798</v>
      </c>
      <c r="P6205" s="2"/>
      <c r="Q6205" s="2"/>
      <c r="R6205" s="2" t="s">
        <v>182</v>
      </c>
      <c r="S6205" s="2"/>
      <c r="T6205" s="2"/>
      <c r="U6205" s="2" t="s">
        <v>21</v>
      </c>
    </row>
    <row r="6206" spans="1:23" x14ac:dyDescent="0.2">
      <c r="A6206" s="2" t="s">
        <v>21752</v>
      </c>
      <c r="B6206" s="2" t="s">
        <v>13</v>
      </c>
      <c r="C6206" s="10" t="str">
        <f>+VLOOKUP(A6206,NAV!A:C,3,FALSE)</f>
        <v>Tous</v>
      </c>
      <c r="D6206" s="2" t="s">
        <v>21753</v>
      </c>
      <c r="E6206" s="11" t="str">
        <f>VLOOKUP(A6206,NAV!A:E,5,FALSE)</f>
        <v>TASK INFORMATIC</v>
      </c>
      <c r="F6206" s="11" t="b">
        <f t="shared" ref="F6206:F6207" si="3408">+D6206=E6206</f>
        <v>1</v>
      </c>
      <c r="G6206" s="2" t="s">
        <v>15</v>
      </c>
      <c r="H6206" s="3" t="s">
        <v>34</v>
      </c>
      <c r="I6206" s="3"/>
      <c r="J6206" s="2" t="s">
        <v>21754</v>
      </c>
      <c r="K6206" s="7" t="str">
        <f>VLOOKUP(A6206,NAV!A:F,6,FALSE)</f>
        <v>107, rue Anatole France</v>
      </c>
      <c r="L6206" s="7" t="b">
        <f t="shared" ref="L6206:L6207" si="3409">J6206=K6206</f>
        <v>1</v>
      </c>
      <c r="M6206" s="2" t="s">
        <v>18</v>
      </c>
      <c r="N6206" s="2"/>
      <c r="O6206" s="2" t="s">
        <v>343</v>
      </c>
      <c r="P6206" s="10" t="str">
        <f>VLOOKUP(A6206,NAV!A:H,8,FALSE)</f>
        <v>92300</v>
      </c>
      <c r="Q6206" s="10" t="b">
        <f t="shared" ref="Q6206:Q6207" si="3410">O6206=P6206</f>
        <v>1</v>
      </c>
      <c r="R6206" s="2" t="s">
        <v>951</v>
      </c>
      <c r="S6206" s="10" t="str">
        <f>VLOOKUP(A6206,NAV!A:I,9,FALSE)</f>
        <v>LEVALLOIS PERRET</v>
      </c>
      <c r="T6206" s="10" t="b">
        <f t="shared" ref="T6206:T6207" si="3411">R6206=S6206</f>
        <v>1</v>
      </c>
      <c r="U6206" s="2" t="s">
        <v>21</v>
      </c>
      <c r="V6206" s="9" t="str">
        <f>VLOOKUP(A6206,NAV!A:L,12,FALSE)</f>
        <v>FR</v>
      </c>
      <c r="W6206" t="str">
        <f>VLOOKUP(A6206,NAV!A:J,10,FALSE)</f>
        <v/>
      </c>
    </row>
    <row r="6207" spans="1:23" x14ac:dyDescent="0.2">
      <c r="A6207" s="2" t="s">
        <v>21755</v>
      </c>
      <c r="B6207" s="2" t="s">
        <v>13</v>
      </c>
      <c r="C6207" s="10" t="str">
        <f>+VLOOKUP(A6207,NAV!A:C,3,FALSE)</f>
        <v>Tous</v>
      </c>
      <c r="D6207" s="2" t="s">
        <v>21756</v>
      </c>
      <c r="E6207" s="11" t="str">
        <f>VLOOKUP(A6207,NAV!A:E,5,FALSE)</f>
        <v>TAT EXPRESS (AOM)</v>
      </c>
      <c r="F6207" s="11" t="b">
        <f t="shared" si="3408"/>
        <v>1</v>
      </c>
      <c r="G6207" s="2" t="s">
        <v>15</v>
      </c>
      <c r="H6207" s="3" t="s">
        <v>82</v>
      </c>
      <c r="I6207" s="3"/>
      <c r="J6207" s="2" t="s">
        <v>21757</v>
      </c>
      <c r="K6207" s="7" t="str">
        <f>VLOOKUP(A6207,NAV!A:F,6,FALSE)</f>
        <v>DIRECTION REGIONALE</v>
      </c>
      <c r="L6207" s="7" t="b">
        <f t="shared" si="3409"/>
        <v>1</v>
      </c>
      <c r="M6207" s="2" t="s">
        <v>21758</v>
      </c>
      <c r="N6207" s="2"/>
      <c r="O6207" s="2" t="s">
        <v>4320</v>
      </c>
      <c r="P6207" s="10" t="str">
        <f>VLOOKUP(A6207,NAV!A:H,8,FALSE)</f>
        <v>69740</v>
      </c>
      <c r="Q6207" s="10" t="b">
        <f t="shared" si="3410"/>
        <v>1</v>
      </c>
      <c r="R6207" s="2" t="s">
        <v>4321</v>
      </c>
      <c r="S6207" s="10" t="str">
        <f>VLOOKUP(A6207,NAV!A:I,9,FALSE)</f>
        <v>GENAS</v>
      </c>
      <c r="T6207" s="10" t="b">
        <f t="shared" si="3411"/>
        <v>1</v>
      </c>
      <c r="U6207" s="2" t="s">
        <v>21</v>
      </c>
      <c r="V6207" s="9" t="str">
        <f>VLOOKUP(A6207,NAV!A:L,12,FALSE)</f>
        <v>FR</v>
      </c>
      <c r="W6207" t="str">
        <f>VLOOKUP(A6207,NAV!A:J,10,FALSE)</f>
        <v/>
      </c>
    </row>
    <row r="6208" spans="1:23" hidden="1" x14ac:dyDescent="0.2">
      <c r="A6208" s="2"/>
      <c r="B6208" s="2" t="s">
        <v>13</v>
      </c>
      <c r="C6208" s="2"/>
      <c r="D6208" s="2" t="s">
        <v>21759</v>
      </c>
      <c r="E6208" s="11" t="e">
        <f>VLOOKUP(A6208,NAV!A:E,5,FALSE)</f>
        <v>#N/A</v>
      </c>
      <c r="F6208" s="11"/>
      <c r="G6208" s="2" t="s">
        <v>15</v>
      </c>
      <c r="H6208" s="3" t="s">
        <v>82</v>
      </c>
      <c r="I6208" s="3"/>
      <c r="J6208" s="2" t="s">
        <v>21760</v>
      </c>
      <c r="K6208" s="2"/>
      <c r="L6208" s="2"/>
      <c r="M6208" s="2"/>
      <c r="N6208" s="2"/>
      <c r="O6208" s="2" t="s">
        <v>14871</v>
      </c>
      <c r="P6208" s="2"/>
      <c r="Q6208" s="2"/>
      <c r="R6208" s="2" t="s">
        <v>21761</v>
      </c>
      <c r="S6208" s="2"/>
      <c r="T6208" s="2"/>
      <c r="U6208" s="2" t="s">
        <v>21</v>
      </c>
    </row>
    <row r="6209" spans="1:23" hidden="1" x14ac:dyDescent="0.2">
      <c r="A6209" s="2"/>
      <c r="B6209" s="2" t="s">
        <v>13</v>
      </c>
      <c r="C6209" s="2"/>
      <c r="D6209" s="2" t="s">
        <v>21762</v>
      </c>
      <c r="E6209" s="11" t="e">
        <f>VLOOKUP(A6209,NAV!A:E,5,FALSE)</f>
        <v>#N/A</v>
      </c>
      <c r="F6209" s="11"/>
      <c r="G6209" s="2" t="s">
        <v>15</v>
      </c>
      <c r="H6209" s="3" t="s">
        <v>16</v>
      </c>
      <c r="I6209" s="3" t="s">
        <v>10291</v>
      </c>
      <c r="J6209" s="2" t="s">
        <v>21763</v>
      </c>
      <c r="K6209" s="2"/>
      <c r="L6209" s="2"/>
      <c r="M6209" s="2"/>
      <c r="N6209" s="2"/>
      <c r="O6209" s="2" t="s">
        <v>110</v>
      </c>
      <c r="P6209" s="2"/>
      <c r="Q6209" s="2"/>
      <c r="R6209" s="2" t="s">
        <v>3271</v>
      </c>
      <c r="S6209" s="2"/>
      <c r="T6209" s="2"/>
      <c r="U6209" s="2" t="s">
        <v>21</v>
      </c>
    </row>
    <row r="6210" spans="1:23" x14ac:dyDescent="0.2">
      <c r="A6210" s="2" t="s">
        <v>21764</v>
      </c>
      <c r="B6210" s="2" t="s">
        <v>43</v>
      </c>
      <c r="C6210" s="10" t="e">
        <f>+VLOOKUP(A6210,NAV!A:C,3,FALSE)</f>
        <v>#N/A</v>
      </c>
      <c r="D6210" s="2" t="s">
        <v>21765</v>
      </c>
      <c r="E6210" s="11" t="e">
        <f>VLOOKUP(A6210,NAV!A:E,5,FALSE)</f>
        <v>#N/A</v>
      </c>
      <c r="F6210" s="11" t="e">
        <f t="shared" ref="F6210:F6213" si="3412">+D6210=E6210</f>
        <v>#N/A</v>
      </c>
      <c r="G6210" s="2" t="s">
        <v>15</v>
      </c>
      <c r="H6210" s="3" t="s">
        <v>297</v>
      </c>
      <c r="I6210" s="3"/>
      <c r="J6210" s="2"/>
      <c r="K6210" s="7" t="e">
        <f>VLOOKUP(A6210,NAV!A:F,6,FALSE)</f>
        <v>#N/A</v>
      </c>
      <c r="L6210" s="7" t="e">
        <f t="shared" ref="L6210:L6213" si="3413">J6210=K6210</f>
        <v>#N/A</v>
      </c>
      <c r="M6210" s="2"/>
      <c r="N6210" s="2"/>
      <c r="O6210" s="2"/>
      <c r="P6210" s="10" t="e">
        <f>VLOOKUP(A6210,NAV!A:H,8,FALSE)</f>
        <v>#N/A</v>
      </c>
      <c r="Q6210" s="10" t="e">
        <f t="shared" ref="Q6210:Q6213" si="3414">O6210=P6210</f>
        <v>#N/A</v>
      </c>
      <c r="R6210" s="2" t="s">
        <v>19743</v>
      </c>
      <c r="S6210" s="10" t="e">
        <f>VLOOKUP(A6210,NAV!A:I,9,FALSE)</f>
        <v>#N/A</v>
      </c>
      <c r="T6210" s="10" t="e">
        <f t="shared" ref="T6210:T6213" si="3415">R6210=S6210</f>
        <v>#N/A</v>
      </c>
      <c r="U6210" s="2" t="s">
        <v>302</v>
      </c>
      <c r="V6210" s="9" t="e">
        <f>VLOOKUP(A6210,NAV!A:L,12,FALSE)</f>
        <v>#N/A</v>
      </c>
      <c r="W6210" t="e">
        <f>VLOOKUP(A6210,NAV!A:J,10,FALSE)</f>
        <v>#N/A</v>
      </c>
    </row>
    <row r="6211" spans="1:23" x14ac:dyDescent="0.2">
      <c r="A6211" s="2" t="s">
        <v>21766</v>
      </c>
      <c r="B6211" s="2" t="s">
        <v>13</v>
      </c>
      <c r="C6211" s="10" t="str">
        <f>+VLOOKUP(A6211,NAV!A:C,3,FALSE)</f>
        <v xml:space="preserve"> </v>
      </c>
      <c r="D6211" s="2" t="s">
        <v>21767</v>
      </c>
      <c r="E6211" s="11" t="str">
        <f>VLOOKUP(A6211,NAV!A:E,5,FALSE)</f>
        <v>TCLAND</v>
      </c>
      <c r="F6211" s="11" t="b">
        <f t="shared" si="3412"/>
        <v>1</v>
      </c>
      <c r="G6211" s="2" t="s">
        <v>15</v>
      </c>
      <c r="H6211" s="3" t="s">
        <v>375</v>
      </c>
      <c r="I6211" s="3"/>
      <c r="J6211" s="2" t="s">
        <v>21768</v>
      </c>
      <c r="K6211" s="7" t="str">
        <f>VLOOKUP(A6211,NAV!A:F,6,FALSE)</f>
        <v>21, rue de la Noue Bras de Fer</v>
      </c>
      <c r="L6211" s="7" t="b">
        <f t="shared" si="3413"/>
        <v>1</v>
      </c>
      <c r="M6211" s="2" t="s">
        <v>21769</v>
      </c>
      <c r="N6211" s="2"/>
      <c r="O6211" s="2" t="s">
        <v>1574</v>
      </c>
      <c r="P6211" s="10" t="str">
        <f>VLOOKUP(A6211,NAV!A:H,8,FALSE)</f>
        <v>44200</v>
      </c>
      <c r="Q6211" s="10" t="b">
        <f t="shared" si="3414"/>
        <v>1</v>
      </c>
      <c r="R6211" s="2" t="s">
        <v>1257</v>
      </c>
      <c r="S6211" s="10" t="str">
        <f>VLOOKUP(A6211,NAV!A:I,9,FALSE)</f>
        <v>Nantes</v>
      </c>
      <c r="T6211" s="10" t="b">
        <f t="shared" si="3415"/>
        <v>1</v>
      </c>
      <c r="U6211" s="2" t="s">
        <v>21</v>
      </c>
      <c r="V6211" s="9" t="str">
        <f>VLOOKUP(A6211,NAV!A:L,12,FALSE)</f>
        <v>FR</v>
      </c>
      <c r="W6211" t="str">
        <f>VLOOKUP(A6211,NAV!A:J,10,FALSE)</f>
        <v/>
      </c>
    </row>
    <row r="6212" spans="1:23" x14ac:dyDescent="0.2">
      <c r="A6212" s="2" t="s">
        <v>21770</v>
      </c>
      <c r="B6212" s="2" t="s">
        <v>13</v>
      </c>
      <c r="C6212" s="10" t="str">
        <f>+VLOOKUP(A6212,NAV!A:C,3,FALSE)</f>
        <v xml:space="preserve"> </v>
      </c>
      <c r="D6212" s="2" t="s">
        <v>21771</v>
      </c>
      <c r="E6212" s="11" t="str">
        <f>VLOOKUP(A6212,NAV!A:E,5,FALSE)</f>
        <v>TCS - TATA CONSULTANCY SERVICES</v>
      </c>
      <c r="F6212" s="11" t="b">
        <f t="shared" si="3412"/>
        <v>1</v>
      </c>
      <c r="G6212" s="2" t="s">
        <v>15</v>
      </c>
      <c r="H6212" s="3" t="s">
        <v>34</v>
      </c>
      <c r="I6212" s="3"/>
      <c r="J6212" s="2" t="s">
        <v>21772</v>
      </c>
      <c r="K6212" s="7" t="str">
        <f>VLOOKUP(A6212,NAV!A:F,6,FALSE)</f>
        <v>Tour Franklin - La Défense 8 - 100-101 Quartier Bo</v>
      </c>
      <c r="L6212" s="7" t="b">
        <f t="shared" si="3413"/>
        <v>0</v>
      </c>
      <c r="M6212" s="2"/>
      <c r="N6212" s="2"/>
      <c r="O6212" s="2" t="s">
        <v>6634</v>
      </c>
      <c r="P6212" s="10" t="str">
        <f>VLOOKUP(A6212,NAV!A:H,8,FALSE)</f>
        <v>92042</v>
      </c>
      <c r="Q6212" s="10" t="b">
        <f t="shared" si="3414"/>
        <v>1</v>
      </c>
      <c r="R6212" s="2" t="s">
        <v>21773</v>
      </c>
      <c r="S6212" s="10" t="str">
        <f>VLOOKUP(A6212,NAV!A:I,9,FALSE)</f>
        <v>Paris La Defense</v>
      </c>
      <c r="T6212" s="10" t="b">
        <f t="shared" si="3415"/>
        <v>1</v>
      </c>
      <c r="U6212" s="2" t="s">
        <v>48</v>
      </c>
      <c r="V6212" s="9" t="str">
        <f>VLOOKUP(A6212,NAV!A:L,12,FALSE)</f>
        <v>FR</v>
      </c>
      <c r="W6212" t="str">
        <f>VLOOKUP(A6212,NAV!A:J,10,FALSE)</f>
        <v/>
      </c>
    </row>
    <row r="6213" spans="1:23" x14ac:dyDescent="0.2">
      <c r="A6213" s="2" t="s">
        <v>21774</v>
      </c>
      <c r="B6213" s="2" t="s">
        <v>13</v>
      </c>
      <c r="C6213" s="10" t="str">
        <f>+VLOOKUP(A6213,NAV!A:C,3,FALSE)</f>
        <v xml:space="preserve"> </v>
      </c>
      <c r="D6213" s="2" t="s">
        <v>21775</v>
      </c>
      <c r="E6213" s="11" t="str">
        <f>VLOOKUP(A6213,NAV!A:E,5,FALSE)</f>
        <v>TDF</v>
      </c>
      <c r="F6213" s="11" t="b">
        <f t="shared" si="3412"/>
        <v>1</v>
      </c>
      <c r="G6213" s="2" t="s">
        <v>15</v>
      </c>
      <c r="H6213" s="3" t="s">
        <v>16</v>
      </c>
      <c r="I6213" s="3"/>
      <c r="J6213" s="2" t="s">
        <v>21776</v>
      </c>
      <c r="K6213" s="7" t="str">
        <f>VLOOKUP(A6213,NAV!A:F,6,FALSE)</f>
        <v>106, Av Marx Dormoy</v>
      </c>
      <c r="L6213" s="7" t="b">
        <f t="shared" si="3413"/>
        <v>1</v>
      </c>
      <c r="M6213" s="2" t="s">
        <v>18</v>
      </c>
      <c r="N6213" s="2"/>
      <c r="O6213" s="2" t="s">
        <v>5960</v>
      </c>
      <c r="P6213" s="10" t="str">
        <f>VLOOKUP(A6213,NAV!A:H,8,FALSE)</f>
        <v>92120</v>
      </c>
      <c r="Q6213" s="10" t="b">
        <f t="shared" si="3414"/>
        <v>1</v>
      </c>
      <c r="R6213" s="2" t="s">
        <v>5961</v>
      </c>
      <c r="S6213" s="10" t="str">
        <f>VLOOKUP(A6213,NAV!A:I,9,FALSE)</f>
        <v>MONTROUGE</v>
      </c>
      <c r="T6213" s="10" t="b">
        <f t="shared" si="3415"/>
        <v>1</v>
      </c>
      <c r="U6213" s="2" t="s">
        <v>21</v>
      </c>
      <c r="V6213" s="9" t="str">
        <f>VLOOKUP(A6213,NAV!A:L,12,FALSE)</f>
        <v>FR</v>
      </c>
      <c r="W6213" t="str">
        <f>VLOOKUP(A6213,NAV!A:J,10,FALSE)</f>
        <v/>
      </c>
    </row>
    <row r="6214" spans="1:23" hidden="1" x14ac:dyDescent="0.2">
      <c r="A6214" s="2"/>
      <c r="B6214" s="2" t="s">
        <v>13</v>
      </c>
      <c r="C6214" s="2"/>
      <c r="D6214" s="2" t="s">
        <v>21777</v>
      </c>
      <c r="E6214" s="11" t="e">
        <f>VLOOKUP(A6214,NAV!A:E,5,FALSE)</f>
        <v>#N/A</v>
      </c>
      <c r="F6214" s="11"/>
      <c r="G6214" s="2" t="s">
        <v>15</v>
      </c>
      <c r="H6214" s="3" t="s">
        <v>82</v>
      </c>
      <c r="I6214" s="3"/>
      <c r="J6214" s="2" t="s">
        <v>21778</v>
      </c>
      <c r="K6214" s="2"/>
      <c r="L6214" s="2"/>
      <c r="M6214" s="2"/>
      <c r="N6214" s="2"/>
      <c r="O6214" s="2" t="s">
        <v>10081</v>
      </c>
      <c r="P6214" s="2"/>
      <c r="Q6214" s="2"/>
      <c r="R6214" s="2" t="s">
        <v>21779</v>
      </c>
      <c r="S6214" s="2"/>
      <c r="T6214" s="2"/>
      <c r="U6214" s="2" t="s">
        <v>21</v>
      </c>
    </row>
    <row r="6215" spans="1:23" x14ac:dyDescent="0.2">
      <c r="A6215" s="2" t="s">
        <v>21780</v>
      </c>
      <c r="B6215" s="2" t="s">
        <v>13</v>
      </c>
      <c r="C6215" s="10" t="str">
        <f>+VLOOKUP(A6215,NAV!A:C,3,FALSE)</f>
        <v>Tous</v>
      </c>
      <c r="D6215" s="2" t="s">
        <v>21781</v>
      </c>
      <c r="E6215" s="11" t="str">
        <f>VLOOKUP(A6215,NAV!A:E,5,FALSE)</f>
        <v>TEAMLOG</v>
      </c>
      <c r="F6215" s="11" t="b">
        <f t="shared" ref="F6215:F6216" si="3416">+D6215=E6215</f>
        <v>1</v>
      </c>
      <c r="G6215" s="2" t="s">
        <v>15</v>
      </c>
      <c r="H6215" s="3" t="s">
        <v>34</v>
      </c>
      <c r="I6215" s="3"/>
      <c r="J6215" s="2" t="s">
        <v>21782</v>
      </c>
      <c r="K6215" s="7" t="str">
        <f>VLOOKUP(A6215,NAV!A:F,6,FALSE)</f>
        <v>97 Boulevard Pereire</v>
      </c>
      <c r="L6215" s="7" t="b">
        <f t="shared" ref="L6215:L6216" si="3417">J6215=K6215</f>
        <v>1</v>
      </c>
      <c r="M6215" s="2" t="s">
        <v>18</v>
      </c>
      <c r="N6215" s="2"/>
      <c r="O6215" s="2" t="s">
        <v>369</v>
      </c>
      <c r="P6215" s="10" t="str">
        <f>VLOOKUP(A6215,NAV!A:H,8,FALSE)</f>
        <v>75017</v>
      </c>
      <c r="Q6215" s="10" t="b">
        <f t="shared" ref="Q6215:Q6216" si="3418">O6215=P6215</f>
        <v>1</v>
      </c>
      <c r="R6215" s="2" t="s">
        <v>20</v>
      </c>
      <c r="S6215" s="10" t="str">
        <f>VLOOKUP(A6215,NAV!A:I,9,FALSE)</f>
        <v>PARIS 17EME ARRONDISSEMENT</v>
      </c>
      <c r="T6215" s="10" t="b">
        <f t="shared" ref="T6215:T6216" si="3419">R6215=S6215</f>
        <v>0</v>
      </c>
      <c r="U6215" s="2" t="s">
        <v>21</v>
      </c>
      <c r="V6215" s="9" t="str">
        <f>VLOOKUP(A6215,NAV!A:L,12,FALSE)</f>
        <v>FR</v>
      </c>
      <c r="W6215" t="str">
        <f>VLOOKUP(A6215,NAV!A:J,10,FALSE)</f>
        <v/>
      </c>
    </row>
    <row r="6216" spans="1:23" x14ac:dyDescent="0.2">
      <c r="A6216" s="2" t="s">
        <v>21783</v>
      </c>
      <c r="B6216" s="2" t="s">
        <v>13</v>
      </c>
      <c r="C6216" s="10" t="str">
        <f>+VLOOKUP(A6216,NAV!A:C,3,FALSE)</f>
        <v xml:space="preserve"> </v>
      </c>
      <c r="D6216" s="2" t="s">
        <v>21784</v>
      </c>
      <c r="E6216" s="11" t="str">
        <f>VLOOKUP(A6216,NAV!A:E,5,FALSE)</f>
        <v>TEAMWORK MANAGEMENT SA</v>
      </c>
      <c r="F6216" s="11" t="b">
        <f t="shared" si="3416"/>
        <v>1</v>
      </c>
      <c r="G6216" s="2" t="s">
        <v>15</v>
      </c>
      <c r="H6216" s="3" t="s">
        <v>34</v>
      </c>
      <c r="I6216" s="3"/>
      <c r="J6216" s="2" t="s">
        <v>21785</v>
      </c>
      <c r="K6216" s="7" t="str">
        <f>VLOOKUP(A6216,NAV!A:F,6,FALSE)</f>
        <v>rue de Saint-Jean 30</v>
      </c>
      <c r="L6216" s="7" t="b">
        <f t="shared" si="3417"/>
        <v>1</v>
      </c>
      <c r="M6216" s="2"/>
      <c r="N6216" s="2"/>
      <c r="O6216" s="2" t="s">
        <v>21786</v>
      </c>
      <c r="P6216" s="10" t="str">
        <f>VLOOKUP(A6216,NAV!A:H,8,FALSE)</f>
        <v>1203</v>
      </c>
      <c r="Q6216" s="10" t="b">
        <f t="shared" si="3418"/>
        <v>1</v>
      </c>
      <c r="R6216" s="2" t="s">
        <v>789</v>
      </c>
      <c r="S6216" s="10" t="str">
        <f>VLOOKUP(A6216,NAV!A:I,9,FALSE)</f>
        <v>GENEVE</v>
      </c>
      <c r="T6216" s="10" t="b">
        <f t="shared" si="3419"/>
        <v>1</v>
      </c>
      <c r="U6216" s="2" t="s">
        <v>86</v>
      </c>
      <c r="V6216" s="9" t="str">
        <f>VLOOKUP(A6216,NAV!A:L,12,FALSE)</f>
        <v>CH</v>
      </c>
      <c r="W6216" t="str">
        <f>VLOOKUP(A6216,NAV!A:J,10,FALSE)</f>
        <v/>
      </c>
    </row>
    <row r="6217" spans="1:23" hidden="1" x14ac:dyDescent="0.2">
      <c r="A6217" s="2"/>
      <c r="B6217" s="2" t="s">
        <v>13</v>
      </c>
      <c r="C6217" s="2"/>
      <c r="D6217" s="2" t="s">
        <v>21787</v>
      </c>
      <c r="E6217" s="11" t="e">
        <f>VLOOKUP(A6217,NAV!A:E,5,FALSE)</f>
        <v>#N/A</v>
      </c>
      <c r="F6217" s="11"/>
      <c r="G6217" s="2" t="s">
        <v>15</v>
      </c>
      <c r="H6217" s="3" t="s">
        <v>16</v>
      </c>
      <c r="I6217" s="3"/>
      <c r="J6217" s="2" t="s">
        <v>21788</v>
      </c>
      <c r="K6217" s="2"/>
      <c r="L6217" s="2"/>
      <c r="M6217" s="2"/>
      <c r="N6217" s="2"/>
      <c r="O6217" s="2" t="s">
        <v>3602</v>
      </c>
      <c r="P6217" s="2"/>
      <c r="Q6217" s="2"/>
      <c r="R6217" s="2" t="s">
        <v>8922</v>
      </c>
      <c r="S6217" s="2"/>
      <c r="T6217" s="2"/>
      <c r="U6217" s="2" t="s">
        <v>1095</v>
      </c>
    </row>
    <row r="6218" spans="1:23" hidden="1" x14ac:dyDescent="0.2">
      <c r="A6218" s="2"/>
      <c r="B6218" s="2" t="s">
        <v>13</v>
      </c>
      <c r="C6218" s="2"/>
      <c r="D6218" s="2" t="s">
        <v>21789</v>
      </c>
      <c r="E6218" s="11" t="e">
        <f>VLOOKUP(A6218,NAV!A:E,5,FALSE)</f>
        <v>#N/A</v>
      </c>
      <c r="F6218" s="11"/>
      <c r="G6218" s="2" t="s">
        <v>15</v>
      </c>
      <c r="H6218" s="3" t="s">
        <v>375</v>
      </c>
      <c r="I6218" s="3"/>
      <c r="J6218" s="2" t="s">
        <v>21790</v>
      </c>
      <c r="K6218" s="2"/>
      <c r="L6218" s="2"/>
      <c r="M6218" s="2"/>
      <c r="N6218" s="2"/>
      <c r="O6218" s="2" t="s">
        <v>21791</v>
      </c>
      <c r="P6218" s="2"/>
      <c r="Q6218" s="2"/>
      <c r="R6218" s="2" t="s">
        <v>21792</v>
      </c>
      <c r="S6218" s="2"/>
      <c r="T6218" s="2"/>
      <c r="U6218" s="2" t="s">
        <v>21</v>
      </c>
    </row>
    <row r="6219" spans="1:23" x14ac:dyDescent="0.2">
      <c r="A6219" s="2" t="s">
        <v>21793</v>
      </c>
      <c r="B6219" s="2" t="s">
        <v>13</v>
      </c>
      <c r="C6219" s="10" t="str">
        <f>+VLOOKUP(A6219,NAV!A:C,3,FALSE)</f>
        <v>Tous</v>
      </c>
      <c r="D6219" s="2" t="s">
        <v>21794</v>
      </c>
      <c r="E6219" s="11" t="str">
        <f>VLOOKUP(A6219,NAV!A:E,5,FALSE)</f>
        <v>TECHNIBEL</v>
      </c>
      <c r="F6219" s="11" t="b">
        <f>+D6219=E6219</f>
        <v>1</v>
      </c>
      <c r="G6219" s="2" t="s">
        <v>15</v>
      </c>
      <c r="H6219" s="3" t="s">
        <v>82</v>
      </c>
      <c r="I6219" s="3"/>
      <c r="J6219" s="2" t="s">
        <v>21795</v>
      </c>
      <c r="K6219" s="7" t="str">
        <f>VLOOKUP(A6219,NAV!A:F,6,FALSE)</f>
        <v>BD DU POU DU CIEL</v>
      </c>
      <c r="L6219" s="7" t="b">
        <f>J6219=K6219</f>
        <v>1</v>
      </c>
      <c r="M6219" s="2"/>
      <c r="N6219" s="2"/>
      <c r="O6219" s="2" t="s">
        <v>21796</v>
      </c>
      <c r="P6219" s="10" t="str">
        <f>VLOOKUP(A6219,NAV!A:H,8,FALSE)</f>
        <v>01600</v>
      </c>
      <c r="Q6219" s="10" t="b">
        <f>O6219=P6219</f>
        <v>1</v>
      </c>
      <c r="R6219" s="2" t="s">
        <v>21797</v>
      </c>
      <c r="S6219" s="10" t="str">
        <f>VLOOKUP(A6219,NAV!A:I,9,FALSE)</f>
        <v>MASSIEUX</v>
      </c>
      <c r="T6219" s="10" t="b">
        <f>R6219=S6219</f>
        <v>0</v>
      </c>
      <c r="U6219" s="2" t="s">
        <v>21</v>
      </c>
      <c r="V6219" s="9" t="str">
        <f>VLOOKUP(A6219,NAV!A:L,12,FALSE)</f>
        <v>FR</v>
      </c>
      <c r="W6219" t="str">
        <f>VLOOKUP(A6219,NAV!A:J,10,FALSE)</f>
        <v/>
      </c>
    </row>
    <row r="6220" spans="1:23" hidden="1" x14ac:dyDescent="0.2">
      <c r="A6220" s="2"/>
      <c r="B6220" s="2" t="s">
        <v>13</v>
      </c>
      <c r="C6220" s="2"/>
      <c r="D6220" s="2" t="s">
        <v>21798</v>
      </c>
      <c r="E6220" s="11" t="e">
        <f>VLOOKUP(A6220,NAV!A:E,5,FALSE)</f>
        <v>#N/A</v>
      </c>
      <c r="F6220" s="11"/>
      <c r="G6220" s="2" t="s">
        <v>15</v>
      </c>
      <c r="H6220" s="3" t="s">
        <v>16</v>
      </c>
      <c r="I6220" s="3"/>
      <c r="J6220" s="2" t="s">
        <v>21799</v>
      </c>
      <c r="K6220" s="2"/>
      <c r="L6220" s="2"/>
      <c r="M6220" s="2" t="s">
        <v>18</v>
      </c>
      <c r="N6220" s="2"/>
      <c r="O6220" s="2" t="s">
        <v>246</v>
      </c>
      <c r="P6220" s="2"/>
      <c r="Q6220" s="2"/>
      <c r="R6220" s="2" t="s">
        <v>247</v>
      </c>
      <c r="S6220" s="2"/>
      <c r="T6220" s="2"/>
      <c r="U6220" s="2" t="s">
        <v>21</v>
      </c>
    </row>
    <row r="6221" spans="1:23" hidden="1" x14ac:dyDescent="0.2">
      <c r="A6221" s="2"/>
      <c r="B6221" s="2" t="s">
        <v>43</v>
      </c>
      <c r="C6221" s="2"/>
      <c r="D6221" s="2" t="s">
        <v>21798</v>
      </c>
      <c r="E6221" s="11" t="e">
        <f>VLOOKUP(A6221,NAV!A:E,5,FALSE)</f>
        <v>#N/A</v>
      </c>
      <c r="F6221" s="11"/>
      <c r="G6221" s="2" t="s">
        <v>224</v>
      </c>
      <c r="H6221" s="3" t="s">
        <v>16</v>
      </c>
      <c r="I6221" s="3" t="s">
        <v>21798</v>
      </c>
      <c r="J6221" s="2" t="s">
        <v>21800</v>
      </c>
      <c r="K6221" s="2"/>
      <c r="L6221" s="2"/>
      <c r="M6221" s="2"/>
      <c r="N6221" s="2"/>
      <c r="O6221" s="2" t="s">
        <v>21801</v>
      </c>
      <c r="P6221" s="2"/>
      <c r="Q6221" s="2"/>
      <c r="R6221" s="2" t="s">
        <v>21802</v>
      </c>
      <c r="S6221" s="2"/>
      <c r="T6221" s="2"/>
      <c r="U6221" s="2" t="s">
        <v>21</v>
      </c>
    </row>
    <row r="6222" spans="1:23" hidden="1" x14ac:dyDescent="0.2">
      <c r="A6222" s="2"/>
      <c r="B6222" s="2" t="s">
        <v>43</v>
      </c>
      <c r="C6222" s="2"/>
      <c r="D6222" s="2" t="s">
        <v>21803</v>
      </c>
      <c r="E6222" s="11" t="e">
        <f>VLOOKUP(A6222,NAV!A:E,5,FALSE)</f>
        <v>#N/A</v>
      </c>
      <c r="F6222" s="11"/>
      <c r="G6222" s="2" t="s">
        <v>305</v>
      </c>
      <c r="H6222" s="3" t="s">
        <v>34</v>
      </c>
      <c r="I6222" s="3"/>
      <c r="J6222" s="2" t="s">
        <v>21799</v>
      </c>
      <c r="K6222" s="2"/>
      <c r="L6222" s="2"/>
      <c r="M6222" s="2" t="s">
        <v>18</v>
      </c>
      <c r="N6222" s="2"/>
      <c r="O6222" s="2" t="s">
        <v>246</v>
      </c>
      <c r="P6222" s="2"/>
      <c r="Q6222" s="2"/>
      <c r="R6222" s="2" t="s">
        <v>247</v>
      </c>
      <c r="S6222" s="2"/>
      <c r="T6222" s="2"/>
      <c r="U6222" s="2" t="s">
        <v>21</v>
      </c>
    </row>
    <row r="6223" spans="1:23" x14ac:dyDescent="0.2">
      <c r="A6223" s="2" t="s">
        <v>21804</v>
      </c>
      <c r="B6223" s="2" t="s">
        <v>13</v>
      </c>
      <c r="C6223" s="10" t="str">
        <f>+VLOOKUP(A6223,NAV!A:C,3,FALSE)</f>
        <v>Tous</v>
      </c>
      <c r="D6223" s="2" t="s">
        <v>21805</v>
      </c>
      <c r="E6223" s="11" t="str">
        <f>VLOOKUP(A6223,NAV!A:E,5,FALSE)</f>
        <v>TECHNIFOR</v>
      </c>
      <c r="F6223" s="11" t="b">
        <f t="shared" ref="F6223:F6224" si="3420">+D6223=E6223</f>
        <v>1</v>
      </c>
      <c r="G6223" s="2" t="s">
        <v>15</v>
      </c>
      <c r="H6223" s="3" t="s">
        <v>82</v>
      </c>
      <c r="I6223" s="3"/>
      <c r="J6223" s="2" t="s">
        <v>21806</v>
      </c>
      <c r="K6223" s="7" t="str">
        <f>VLOOKUP(A6223,NAV!A:F,6,FALSE)</f>
        <v>ZI DE LA TUILLIERE</v>
      </c>
      <c r="L6223" s="7" t="b">
        <f t="shared" ref="L6223:L6224" si="3421">J6223=K6223</f>
        <v>1</v>
      </c>
      <c r="M6223" s="2" t="s">
        <v>21807</v>
      </c>
      <c r="N6223" s="2"/>
      <c r="O6223" s="2" t="s">
        <v>9431</v>
      </c>
      <c r="P6223" s="10" t="str">
        <f>VLOOKUP(A6223,NAV!A:H,8,FALSE)</f>
        <v>01708</v>
      </c>
      <c r="Q6223" s="10" t="b">
        <f t="shared" ref="Q6223:Q6224" si="3422">O6223=P6223</f>
        <v>1</v>
      </c>
      <c r="R6223" s="2" t="s">
        <v>9432</v>
      </c>
      <c r="S6223" s="10" t="str">
        <f>VLOOKUP(A6223,NAV!A:I,9,FALSE)</f>
        <v>MIRIBEL CEDEX</v>
      </c>
      <c r="T6223" s="10" t="b">
        <f t="shared" ref="T6223:T6224" si="3423">R6223=S6223</f>
        <v>1</v>
      </c>
      <c r="U6223" s="2" t="s">
        <v>21</v>
      </c>
      <c r="V6223" s="9" t="str">
        <f>VLOOKUP(A6223,NAV!A:L,12,FALSE)</f>
        <v>FR</v>
      </c>
      <c r="W6223" t="str">
        <f>VLOOKUP(A6223,NAV!A:J,10,FALSE)</f>
        <v/>
      </c>
    </row>
    <row r="6224" spans="1:23" x14ac:dyDescent="0.2">
      <c r="A6224" s="2" t="s">
        <v>21808</v>
      </c>
      <c r="B6224" s="2" t="s">
        <v>43</v>
      </c>
      <c r="C6224" s="10" t="str">
        <f>+VLOOKUP(A6224,NAV!A:C,3,FALSE)</f>
        <v>Tous</v>
      </c>
      <c r="D6224" s="2" t="s">
        <v>21809</v>
      </c>
      <c r="E6224" s="11" t="str">
        <f>VLOOKUP(A6224,NAV!A:E,5,FALSE)</f>
        <v>TECHNIP</v>
      </c>
      <c r="F6224" s="11" t="b">
        <f t="shared" si="3420"/>
        <v>1</v>
      </c>
      <c r="G6224" s="2" t="s">
        <v>15</v>
      </c>
      <c r="H6224" s="3" t="s">
        <v>34</v>
      </c>
      <c r="I6224" s="3"/>
      <c r="J6224" s="2" t="s">
        <v>21810</v>
      </c>
      <c r="K6224" s="7" t="str">
        <f>VLOOKUP(A6224,NAV!A:F,6,FALSE)</f>
        <v>6, Allée de l'Arche</v>
      </c>
      <c r="L6224" s="7" t="b">
        <f t="shared" si="3421"/>
        <v>1</v>
      </c>
      <c r="M6224" s="2"/>
      <c r="N6224" s="2"/>
      <c r="O6224" s="2" t="s">
        <v>348</v>
      </c>
      <c r="P6224" s="10" t="str">
        <f>VLOOKUP(A6224,NAV!A:H,8,FALSE)</f>
        <v>92400</v>
      </c>
      <c r="Q6224" s="10" t="b">
        <f t="shared" si="3422"/>
        <v>1</v>
      </c>
      <c r="R6224" s="2" t="s">
        <v>742</v>
      </c>
      <c r="S6224" s="10" t="str">
        <f>VLOOKUP(A6224,NAV!A:I,9,FALSE)</f>
        <v>COURBEVOIE</v>
      </c>
      <c r="T6224" s="10" t="b">
        <f t="shared" si="3423"/>
        <v>1</v>
      </c>
      <c r="U6224" s="2" t="s">
        <v>21</v>
      </c>
      <c r="V6224" s="9" t="str">
        <f>VLOOKUP(A6224,NAV!A:L,12,FALSE)</f>
        <v>FR</v>
      </c>
      <c r="W6224" t="str">
        <f>VLOOKUP(A6224,NAV!A:J,10,FALSE)</f>
        <v/>
      </c>
    </row>
    <row r="6225" spans="1:23" hidden="1" x14ac:dyDescent="0.2">
      <c r="A6225" s="2"/>
      <c r="B6225" s="2" t="s">
        <v>13</v>
      </c>
      <c r="C6225" s="2"/>
      <c r="D6225" s="2" t="s">
        <v>21811</v>
      </c>
      <c r="E6225" s="11" t="e">
        <f>VLOOKUP(A6225,NAV!A:E,5,FALSE)</f>
        <v>#N/A</v>
      </c>
      <c r="F6225" s="11"/>
      <c r="G6225" s="2" t="s">
        <v>15</v>
      </c>
      <c r="H6225" s="3" t="s">
        <v>645</v>
      </c>
      <c r="I6225" s="3"/>
      <c r="J6225" s="2" t="s">
        <v>15140</v>
      </c>
      <c r="K6225" s="2"/>
      <c r="L6225" s="2"/>
      <c r="M6225" s="2" t="s">
        <v>18</v>
      </c>
      <c r="N6225" s="2"/>
      <c r="O6225" s="2" t="s">
        <v>21812</v>
      </c>
      <c r="P6225" s="2"/>
      <c r="Q6225" s="2"/>
      <c r="R6225" s="2" t="s">
        <v>2030</v>
      </c>
      <c r="S6225" s="2"/>
      <c r="T6225" s="2"/>
      <c r="U6225" s="2" t="s">
        <v>21</v>
      </c>
    </row>
    <row r="6226" spans="1:23" x14ac:dyDescent="0.2">
      <c r="A6226" s="2" t="s">
        <v>21813</v>
      </c>
      <c r="B6226" s="2" t="s">
        <v>43</v>
      </c>
      <c r="C6226" s="10" t="str">
        <f>+VLOOKUP(A6226,NAV!A:C,3,FALSE)</f>
        <v>Tous</v>
      </c>
      <c r="D6226" s="2" t="s">
        <v>21811</v>
      </c>
      <c r="E6226" s="11" t="str">
        <f>VLOOKUP(A6226,NAV!A:E,5,FALSE)</f>
        <v>TECHNIP FRANCE</v>
      </c>
      <c r="F6226" s="11" t="b">
        <f>+D6226=E6226</f>
        <v>1</v>
      </c>
      <c r="G6226" s="2" t="s">
        <v>15</v>
      </c>
      <c r="H6226" s="3" t="s">
        <v>34</v>
      </c>
      <c r="I6226" s="3"/>
      <c r="J6226" s="2" t="s">
        <v>21814</v>
      </c>
      <c r="K6226" s="7" t="str">
        <f>VLOOKUP(A6226,NAV!A:F,6,FALSE)</f>
        <v>13 AV BTN CARMAGNOLE LIBERTE</v>
      </c>
      <c r="L6226" s="7" t="b">
        <f>J6226=K6226</f>
        <v>1</v>
      </c>
      <c r="M6226" s="2"/>
      <c r="N6226" s="2"/>
      <c r="O6226" s="2" t="s">
        <v>21815</v>
      </c>
      <c r="P6226" s="10" t="str">
        <f>VLOOKUP(A6226,NAV!A:H,8,FALSE)</f>
        <v>69513</v>
      </c>
      <c r="Q6226" s="10" t="b">
        <f>O6226=P6226</f>
        <v>1</v>
      </c>
      <c r="R6226" s="2" t="s">
        <v>10662</v>
      </c>
      <c r="S6226" s="10" t="str">
        <f>VLOOKUP(A6226,NAV!A:I,9,FALSE)</f>
        <v>VAULX EN VELIN CEDEX</v>
      </c>
      <c r="T6226" s="10" t="b">
        <f>R6226=S6226</f>
        <v>1</v>
      </c>
      <c r="U6226" s="2" t="s">
        <v>21</v>
      </c>
      <c r="V6226" s="9" t="str">
        <f>VLOOKUP(A6226,NAV!A:L,12,FALSE)</f>
        <v>FR</v>
      </c>
      <c r="W6226" t="str">
        <f>VLOOKUP(A6226,NAV!A:J,10,FALSE)</f>
        <v/>
      </c>
    </row>
    <row r="6227" spans="1:23" hidden="1" x14ac:dyDescent="0.2">
      <c r="A6227" s="2"/>
      <c r="B6227" s="2" t="s">
        <v>43</v>
      </c>
      <c r="C6227" s="2"/>
      <c r="D6227" s="2" t="s">
        <v>21816</v>
      </c>
      <c r="E6227" s="11" t="e">
        <f>VLOOKUP(A6227,NAV!A:E,5,FALSE)</f>
        <v>#N/A</v>
      </c>
      <c r="F6227" s="11"/>
      <c r="G6227" s="2" t="s">
        <v>15</v>
      </c>
      <c r="H6227" s="3" t="s">
        <v>34</v>
      </c>
      <c r="I6227" s="3"/>
      <c r="J6227" s="2" t="s">
        <v>15140</v>
      </c>
      <c r="K6227" s="2"/>
      <c r="L6227" s="2"/>
      <c r="M6227" s="2" t="s">
        <v>18</v>
      </c>
      <c r="N6227" s="2"/>
      <c r="O6227" s="2" t="s">
        <v>21812</v>
      </c>
      <c r="P6227" s="2"/>
      <c r="Q6227" s="2"/>
      <c r="R6227" s="2" t="s">
        <v>2030</v>
      </c>
      <c r="S6227" s="2"/>
      <c r="T6227" s="2"/>
      <c r="U6227" s="2" t="s">
        <v>21</v>
      </c>
    </row>
    <row r="6228" spans="1:23" x14ac:dyDescent="0.2">
      <c r="A6228" s="2" t="s">
        <v>21817</v>
      </c>
      <c r="B6228" s="2" t="s">
        <v>13</v>
      </c>
      <c r="C6228" s="10" t="str">
        <f>+VLOOKUP(A6228,NAV!A:C,3,FALSE)</f>
        <v>Tous</v>
      </c>
      <c r="D6228" s="2" t="s">
        <v>21818</v>
      </c>
      <c r="E6228" s="11" t="str">
        <f>VLOOKUP(A6228,NAV!A:E,5,FALSE)</f>
        <v>TECHNIQUE FRANCAISE DE NETTOYAGE</v>
      </c>
      <c r="F6228" s="11" t="b">
        <f t="shared" ref="F6228:F6229" si="3424">+D6228=E6228</f>
        <v>1</v>
      </c>
      <c r="G6228" s="2" t="s">
        <v>15</v>
      </c>
      <c r="H6228" s="3" t="s">
        <v>82</v>
      </c>
      <c r="I6228" s="3"/>
      <c r="J6228" s="2" t="s">
        <v>21819</v>
      </c>
      <c r="K6228" s="7" t="str">
        <f>VLOOKUP(A6228,NAV!A:F,6,FALSE)</f>
        <v>280 RUE ALEXANDRE RICHETTA</v>
      </c>
      <c r="L6228" s="7" t="b">
        <f t="shared" ref="L6228:L6229" si="3425">J6228=K6228</f>
        <v>1</v>
      </c>
      <c r="M6228" s="2"/>
      <c r="N6228" s="2"/>
      <c r="O6228" s="2" t="s">
        <v>7207</v>
      </c>
      <c r="P6228" s="10" t="str">
        <f>VLOOKUP(A6228,NAV!A:H,8,FALSE)</f>
        <v>69400</v>
      </c>
      <c r="Q6228" s="10" t="b">
        <f t="shared" ref="Q6228:Q6229" si="3426">O6228=P6228</f>
        <v>1</v>
      </c>
      <c r="R6228" s="2" t="s">
        <v>4041</v>
      </c>
      <c r="S6228" s="10" t="str">
        <f>VLOOKUP(A6228,NAV!A:I,9,FALSE)</f>
        <v>ARNAS</v>
      </c>
      <c r="T6228" s="10" t="b">
        <f t="shared" ref="T6228:T6229" si="3427">R6228=S6228</f>
        <v>0</v>
      </c>
      <c r="U6228" s="2" t="s">
        <v>21</v>
      </c>
      <c r="V6228" s="9" t="str">
        <f>VLOOKUP(A6228,NAV!A:L,12,FALSE)</f>
        <v>FR</v>
      </c>
      <c r="W6228" t="str">
        <f>VLOOKUP(A6228,NAV!A:J,10,FALSE)</f>
        <v/>
      </c>
    </row>
    <row r="6229" spans="1:23" x14ac:dyDescent="0.2">
      <c r="A6229" s="2" t="s">
        <v>21820</v>
      </c>
      <c r="B6229" s="2" t="s">
        <v>13</v>
      </c>
      <c r="C6229" s="10" t="str">
        <f>+VLOOKUP(A6229,NAV!A:C,3,FALSE)</f>
        <v>Tous</v>
      </c>
      <c r="D6229" s="2" t="s">
        <v>21821</v>
      </c>
      <c r="E6229" s="11" t="str">
        <f>VLOOKUP(A6229,NAV!A:E,5,FALSE)</f>
        <v>TECHNOMED MEDICAL SYSTEMS</v>
      </c>
      <c r="F6229" s="11" t="b">
        <f t="shared" si="3424"/>
        <v>1</v>
      </c>
      <c r="G6229" s="2" t="s">
        <v>15</v>
      </c>
      <c r="H6229" s="3" t="s">
        <v>82</v>
      </c>
      <c r="I6229" s="3"/>
      <c r="J6229" s="2" t="s">
        <v>21822</v>
      </c>
      <c r="K6229" s="7" t="str">
        <f>VLOOKUP(A6229,NAV!A:F,6,FALSE)</f>
        <v>PARC ACTIVITE DE LA  POUDRETTE</v>
      </c>
      <c r="L6229" s="7" t="b">
        <f t="shared" si="3425"/>
        <v>0</v>
      </c>
      <c r="M6229" s="2" t="s">
        <v>21823</v>
      </c>
      <c r="N6229" s="2"/>
      <c r="O6229" s="2" t="s">
        <v>4979</v>
      </c>
      <c r="P6229" s="10" t="str">
        <f>VLOOKUP(A6229,NAV!A:H,8,FALSE)</f>
        <v>69120</v>
      </c>
      <c r="Q6229" s="10" t="b">
        <f t="shared" si="3426"/>
        <v>1</v>
      </c>
      <c r="R6229" s="2" t="s">
        <v>4980</v>
      </c>
      <c r="S6229" s="10" t="str">
        <f>VLOOKUP(A6229,NAV!A:I,9,FALSE)</f>
        <v>VAULX EN VELIN</v>
      </c>
      <c r="T6229" s="10" t="b">
        <f t="shared" si="3427"/>
        <v>1</v>
      </c>
      <c r="U6229" s="2" t="s">
        <v>21</v>
      </c>
      <c r="V6229" s="9" t="str">
        <f>VLOOKUP(A6229,NAV!A:L,12,FALSE)</f>
        <v>FR</v>
      </c>
      <c r="W6229" t="str">
        <f>VLOOKUP(A6229,NAV!A:J,10,FALSE)</f>
        <v/>
      </c>
    </row>
    <row r="6230" spans="1:23" hidden="1" x14ac:dyDescent="0.2">
      <c r="A6230" s="2"/>
      <c r="B6230" s="2" t="s">
        <v>13</v>
      </c>
      <c r="C6230" s="2"/>
      <c r="D6230" s="2" t="s">
        <v>21824</v>
      </c>
      <c r="E6230" s="11" t="e">
        <f>VLOOKUP(A6230,NAV!A:E,5,FALSE)</f>
        <v>#N/A</v>
      </c>
      <c r="F6230" s="11"/>
      <c r="G6230" s="2" t="s">
        <v>15</v>
      </c>
      <c r="H6230" s="3" t="s">
        <v>16</v>
      </c>
      <c r="I6230" s="3"/>
      <c r="J6230" s="2" t="s">
        <v>21825</v>
      </c>
      <c r="K6230" s="2"/>
      <c r="L6230" s="2"/>
      <c r="M6230" s="2"/>
      <c r="N6230" s="2"/>
      <c r="O6230" s="2" t="s">
        <v>369</v>
      </c>
      <c r="P6230" s="2"/>
      <c r="Q6230" s="2"/>
      <c r="R6230" s="2" t="s">
        <v>41</v>
      </c>
      <c r="S6230" s="2"/>
      <c r="T6230" s="2"/>
      <c r="U6230" s="2" t="s">
        <v>48</v>
      </c>
    </row>
    <row r="6231" spans="1:23" x14ac:dyDescent="0.2">
      <c r="A6231" s="2" t="s">
        <v>21826</v>
      </c>
      <c r="B6231" s="2" t="s">
        <v>13</v>
      </c>
      <c r="C6231" s="10" t="str">
        <f>+VLOOKUP(A6231,NAV!A:C,3,FALSE)</f>
        <v>Tous</v>
      </c>
      <c r="D6231" s="2" t="s">
        <v>21827</v>
      </c>
      <c r="E6231" s="11" t="str">
        <f>VLOOKUP(A6231,NAV!A:E,5,FALSE)</f>
        <v>TECMAPLAST (SA)</v>
      </c>
      <c r="F6231" s="11" t="b">
        <f>+D6231=E6231</f>
        <v>1</v>
      </c>
      <c r="G6231" s="2" t="s">
        <v>15</v>
      </c>
      <c r="H6231" s="3" t="s">
        <v>76</v>
      </c>
      <c r="I6231" s="3"/>
      <c r="J6231" s="2" t="s">
        <v>21828</v>
      </c>
      <c r="K6231" s="7" t="str">
        <f>VLOOKUP(A6231,NAV!A:F,6,FALSE)</f>
        <v>ZA BORREY BP 1</v>
      </c>
      <c r="L6231" s="7" t="b">
        <f>J6231=K6231</f>
        <v>1</v>
      </c>
      <c r="M6231" s="2"/>
      <c r="N6231" s="2"/>
      <c r="O6231" s="2" t="s">
        <v>9562</v>
      </c>
      <c r="P6231" s="10" t="str">
        <f>VLOOKUP(A6231,NAV!A:H,8,FALSE)</f>
        <v>1100</v>
      </c>
      <c r="Q6231" s="10" t="b">
        <f>O6231=P6231</f>
        <v>1</v>
      </c>
      <c r="R6231" s="2" t="s">
        <v>21829</v>
      </c>
      <c r="S6231" s="10" t="str">
        <f>VLOOKUP(A6231,NAV!A:I,9,FALSE)</f>
        <v>MARTIGNAT</v>
      </c>
      <c r="T6231" s="10" t="b">
        <f>R6231=S6231</f>
        <v>1</v>
      </c>
      <c r="U6231" s="2" t="s">
        <v>21</v>
      </c>
      <c r="V6231" s="9" t="str">
        <f>VLOOKUP(A6231,NAV!A:L,12,FALSE)</f>
        <v>FR</v>
      </c>
      <c r="W6231" t="str">
        <f>VLOOKUP(A6231,NAV!A:J,10,FALSE)</f>
        <v/>
      </c>
    </row>
    <row r="6232" spans="1:23" hidden="1" x14ac:dyDescent="0.2">
      <c r="A6232" s="2"/>
      <c r="B6232" s="2" t="s">
        <v>13</v>
      </c>
      <c r="C6232" s="2"/>
      <c r="D6232" s="2" t="s">
        <v>21830</v>
      </c>
      <c r="E6232" s="11" t="e">
        <f>VLOOKUP(A6232,NAV!A:E,5,FALSE)</f>
        <v>#N/A</v>
      </c>
      <c r="F6232" s="11"/>
      <c r="G6232" s="2" t="s">
        <v>15</v>
      </c>
      <c r="H6232" s="3" t="s">
        <v>375</v>
      </c>
      <c r="I6232" s="3"/>
      <c r="J6232" s="2" t="s">
        <v>21831</v>
      </c>
      <c r="K6232" s="2"/>
      <c r="L6232" s="2"/>
      <c r="M6232" s="2"/>
      <c r="N6232" s="2"/>
      <c r="O6232" s="2" t="s">
        <v>1635</v>
      </c>
      <c r="P6232" s="2"/>
      <c r="Q6232" s="2"/>
      <c r="R6232" s="2" t="s">
        <v>1636</v>
      </c>
      <c r="S6232" s="2"/>
      <c r="T6232" s="2"/>
      <c r="U6232" s="2" t="s">
        <v>21</v>
      </c>
    </row>
    <row r="6233" spans="1:23" x14ac:dyDescent="0.2">
      <c r="A6233" s="2" t="s">
        <v>21832</v>
      </c>
      <c r="B6233" s="2" t="s">
        <v>13</v>
      </c>
      <c r="C6233" s="10" t="str">
        <f>+VLOOKUP(A6233,NAV!A:C,3,FALSE)</f>
        <v>Tous</v>
      </c>
      <c r="D6233" s="2" t="s">
        <v>21833</v>
      </c>
      <c r="E6233" s="11" t="str">
        <f>VLOOKUP(A6233,NAV!A:E,5,FALSE)</f>
        <v>TECNIMODERN AUTOMATION</v>
      </c>
      <c r="F6233" s="11" t="b">
        <f t="shared" ref="F6233:F6238" si="3428">+D6233=E6233</f>
        <v>1</v>
      </c>
      <c r="G6233" s="2" t="s">
        <v>15</v>
      </c>
      <c r="H6233" s="3" t="s">
        <v>82</v>
      </c>
      <c r="I6233" s="3"/>
      <c r="J6233" s="2" t="s">
        <v>21834</v>
      </c>
      <c r="K6233" s="7" t="str">
        <f>VLOOKUP(A6233,NAV!A:F,6,FALSE)</f>
        <v>ZI DE VAURE</v>
      </c>
      <c r="L6233" s="7" t="b">
        <f t="shared" ref="L6233:L6238" si="3429">J6233=K6233</f>
        <v>1</v>
      </c>
      <c r="M6233" s="2" t="s">
        <v>8421</v>
      </c>
      <c r="N6233" s="2"/>
      <c r="O6233" s="2" t="s">
        <v>21835</v>
      </c>
      <c r="P6233" s="10" t="str">
        <f>VLOOKUP(A6233,NAV!A:H,8,FALSE)</f>
        <v>42603</v>
      </c>
      <c r="Q6233" s="10" t="b">
        <f t="shared" ref="Q6233:Q6238" si="3430">O6233=P6233</f>
        <v>1</v>
      </c>
      <c r="R6233" s="2" t="s">
        <v>9100</v>
      </c>
      <c r="S6233" s="10" t="str">
        <f>VLOOKUP(A6233,NAV!A:I,9,FALSE)</f>
        <v>MONTBRISON CEDEX</v>
      </c>
      <c r="T6233" s="10" t="b">
        <f t="shared" ref="T6233:T6238" si="3431">R6233=S6233</f>
        <v>1</v>
      </c>
      <c r="U6233" s="2" t="s">
        <v>21</v>
      </c>
      <c r="V6233" s="9" t="str">
        <f>VLOOKUP(A6233,NAV!A:L,12,FALSE)</f>
        <v>FR</v>
      </c>
      <c r="W6233" t="str">
        <f>VLOOKUP(A6233,NAV!A:J,10,FALSE)</f>
        <v/>
      </c>
    </row>
    <row r="6234" spans="1:23" x14ac:dyDescent="0.2">
      <c r="A6234" s="2" t="s">
        <v>21836</v>
      </c>
      <c r="B6234" s="2" t="s">
        <v>13</v>
      </c>
      <c r="C6234" s="10" t="str">
        <f>+VLOOKUP(A6234,NAV!A:C,3,FALSE)</f>
        <v xml:space="preserve"> </v>
      </c>
      <c r="D6234" s="2" t="s">
        <v>21837</v>
      </c>
      <c r="E6234" s="11" t="str">
        <f>VLOOKUP(A6234,NAV!A:E,5,FALSE)</f>
        <v>TECUMSEH</v>
      </c>
      <c r="F6234" s="11" t="b">
        <f t="shared" si="3428"/>
        <v>1</v>
      </c>
      <c r="G6234" s="2" t="s">
        <v>15</v>
      </c>
      <c r="H6234" s="3" t="s">
        <v>82</v>
      </c>
      <c r="I6234" s="3"/>
      <c r="J6234" s="2" t="s">
        <v>21838</v>
      </c>
      <c r="K6234" s="7" t="str">
        <f>VLOOKUP(A6234,NAV!A:F,6,FALSE)</f>
        <v>2, Avenue Blaise Pascal</v>
      </c>
      <c r="L6234" s="7" t="b">
        <f t="shared" si="3429"/>
        <v>1</v>
      </c>
      <c r="M6234" s="2" t="s">
        <v>21839</v>
      </c>
      <c r="N6234" s="2"/>
      <c r="O6234" s="2" t="s">
        <v>1737</v>
      </c>
      <c r="P6234" s="10" t="str">
        <f>VLOOKUP(A6234,NAV!A:H,8,FALSE)</f>
        <v>38090</v>
      </c>
      <c r="Q6234" s="10" t="b">
        <f t="shared" si="3430"/>
        <v>1</v>
      </c>
      <c r="R6234" s="2" t="s">
        <v>21840</v>
      </c>
      <c r="S6234" s="10" t="str">
        <f>VLOOKUP(A6234,NAV!A:I,9,FALSE)</f>
        <v>BOIS DE ROCHE</v>
      </c>
      <c r="T6234" s="10" t="b">
        <f t="shared" si="3431"/>
        <v>0</v>
      </c>
      <c r="U6234" s="2" t="s">
        <v>21</v>
      </c>
      <c r="V6234" s="9" t="str">
        <f>VLOOKUP(A6234,NAV!A:L,12,FALSE)</f>
        <v>FR</v>
      </c>
      <c r="W6234" t="str">
        <f>VLOOKUP(A6234,NAV!A:J,10,FALSE)</f>
        <v/>
      </c>
    </row>
    <row r="6235" spans="1:23" x14ac:dyDescent="0.2">
      <c r="A6235" s="2" t="s">
        <v>21841</v>
      </c>
      <c r="B6235" s="2" t="s">
        <v>13</v>
      </c>
      <c r="C6235" s="10" t="str">
        <f>+VLOOKUP(A6235,NAV!A:C,3,FALSE)</f>
        <v xml:space="preserve"> </v>
      </c>
      <c r="D6235" s="2" t="s">
        <v>21842</v>
      </c>
      <c r="E6235" s="11" t="str">
        <f>VLOOKUP(A6235,NAV!A:E,5,FALSE)</f>
        <v>TEDIOR</v>
      </c>
      <c r="F6235" s="11" t="b">
        <f t="shared" si="3428"/>
        <v>1</v>
      </c>
      <c r="G6235" s="2" t="s">
        <v>15</v>
      </c>
      <c r="H6235" s="3" t="s">
        <v>16</v>
      </c>
      <c r="I6235" s="3"/>
      <c r="J6235" s="2" t="s">
        <v>21843</v>
      </c>
      <c r="K6235" s="7" t="str">
        <f>VLOOKUP(A6235,NAV!A:F,6,FALSE)</f>
        <v>36 HAMEAU LES ORMEAUX</v>
      </c>
      <c r="L6235" s="7" t="b">
        <f t="shared" si="3429"/>
        <v>1</v>
      </c>
      <c r="M6235" s="2"/>
      <c r="N6235" s="2"/>
      <c r="O6235" s="2" t="s">
        <v>21844</v>
      </c>
      <c r="P6235" s="10" t="str">
        <f>VLOOKUP(A6235,NAV!A:H,8,FALSE)</f>
        <v>91770</v>
      </c>
      <c r="Q6235" s="10" t="b">
        <f t="shared" si="3430"/>
        <v>1</v>
      </c>
      <c r="R6235" s="2" t="s">
        <v>21845</v>
      </c>
      <c r="S6235" s="10" t="str">
        <f>VLOOKUP(A6235,NAV!A:I,9,FALSE)</f>
        <v>ST VRAIN</v>
      </c>
      <c r="T6235" s="10" t="b">
        <f t="shared" si="3431"/>
        <v>0</v>
      </c>
      <c r="U6235" s="2" t="s">
        <v>21</v>
      </c>
      <c r="V6235" s="9" t="str">
        <f>VLOOKUP(A6235,NAV!A:L,12,FALSE)</f>
        <v>FR</v>
      </c>
      <c r="W6235" t="str">
        <f>VLOOKUP(A6235,NAV!A:J,10,FALSE)</f>
        <v/>
      </c>
    </row>
    <row r="6236" spans="1:23" x14ac:dyDescent="0.2">
      <c r="A6236" s="2" t="s">
        <v>21846</v>
      </c>
      <c r="B6236" s="2" t="s">
        <v>13</v>
      </c>
      <c r="C6236" s="10" t="str">
        <f>+VLOOKUP(A6236,NAV!A:C,3,FALSE)</f>
        <v>Tous</v>
      </c>
      <c r="D6236" s="2" t="s">
        <v>21847</v>
      </c>
      <c r="E6236" s="11" t="str">
        <f>VLOOKUP(A6236,NAV!A:E,5,FALSE)</f>
        <v>TEEM PHOTONICS</v>
      </c>
      <c r="F6236" s="11" t="b">
        <f t="shared" si="3428"/>
        <v>1</v>
      </c>
      <c r="G6236" s="2" t="s">
        <v>15</v>
      </c>
      <c r="H6236" s="3" t="s">
        <v>82</v>
      </c>
      <c r="I6236" s="3"/>
      <c r="J6236" s="2" t="s">
        <v>21848</v>
      </c>
      <c r="K6236" s="7" t="str">
        <f>VLOOKUP(A6236,NAV!A:F,6,FALSE)</f>
        <v>61 CHEMIN DU VIEUX CHENE</v>
      </c>
      <c r="L6236" s="7" t="b">
        <f t="shared" si="3429"/>
        <v>1</v>
      </c>
      <c r="M6236" s="2"/>
      <c r="N6236" s="2"/>
      <c r="O6236" s="2" t="s">
        <v>12617</v>
      </c>
      <c r="P6236" s="10" t="str">
        <f>VLOOKUP(A6236,NAV!A:H,8,FALSE)</f>
        <v>38240</v>
      </c>
      <c r="Q6236" s="10" t="b">
        <f t="shared" si="3430"/>
        <v>1</v>
      </c>
      <c r="R6236" s="2" t="s">
        <v>12618</v>
      </c>
      <c r="S6236" s="10" t="str">
        <f>VLOOKUP(A6236,NAV!A:I,9,FALSE)</f>
        <v>MEYLAN</v>
      </c>
      <c r="T6236" s="10" t="b">
        <f t="shared" si="3431"/>
        <v>1</v>
      </c>
      <c r="U6236" s="2" t="s">
        <v>21</v>
      </c>
      <c r="V6236" s="9" t="str">
        <f>VLOOKUP(A6236,NAV!A:L,12,FALSE)</f>
        <v>FR</v>
      </c>
      <c r="W6236" t="str">
        <f>VLOOKUP(A6236,NAV!A:J,10,FALSE)</f>
        <v/>
      </c>
    </row>
    <row r="6237" spans="1:23" x14ac:dyDescent="0.2">
      <c r="A6237" s="2" t="s">
        <v>21849</v>
      </c>
      <c r="B6237" s="2" t="s">
        <v>13</v>
      </c>
      <c r="C6237" s="10" t="str">
        <f>+VLOOKUP(A6237,NAV!A:C,3,FALSE)</f>
        <v>Tous</v>
      </c>
      <c r="D6237" s="2" t="s">
        <v>21850</v>
      </c>
      <c r="E6237" s="11" t="str">
        <f>VLOOKUP(A6237,NAV!A:E,5,FALSE)</f>
        <v>TEFAL SIEGE SOCIAL</v>
      </c>
      <c r="F6237" s="11" t="b">
        <f t="shared" si="3428"/>
        <v>1</v>
      </c>
      <c r="G6237" s="2" t="s">
        <v>15</v>
      </c>
      <c r="H6237" s="3" t="s">
        <v>82</v>
      </c>
      <c r="I6237" s="3"/>
      <c r="J6237" s="2" t="s">
        <v>21851</v>
      </c>
      <c r="K6237" s="7" t="str">
        <f>VLOOKUP(A6237,NAV!A:F,6,FALSE)</f>
        <v>CHEMIN DES GRANGES BP 89</v>
      </c>
      <c r="L6237" s="7" t="b">
        <f t="shared" si="3429"/>
        <v>1</v>
      </c>
      <c r="M6237" s="2" t="s">
        <v>21852</v>
      </c>
      <c r="N6237" s="2" t="s">
        <v>4073</v>
      </c>
      <c r="O6237" s="2" t="s">
        <v>21853</v>
      </c>
      <c r="P6237" s="10" t="str">
        <f>VLOOKUP(A6237,NAV!A:H,8,FALSE)</f>
        <v>74156</v>
      </c>
      <c r="Q6237" s="10" t="b">
        <f t="shared" si="3430"/>
        <v>1</v>
      </c>
      <c r="R6237" s="2" t="s">
        <v>21854</v>
      </c>
      <c r="S6237" s="10" t="str">
        <f>VLOOKUP(A6237,NAV!A:I,9,FALSE)</f>
        <v>RUMILLY CEDEX</v>
      </c>
      <c r="T6237" s="10" t="b">
        <f t="shared" si="3431"/>
        <v>1</v>
      </c>
      <c r="U6237" s="2" t="s">
        <v>21</v>
      </c>
      <c r="V6237" s="9" t="str">
        <f>VLOOKUP(A6237,NAV!A:L,12,FALSE)</f>
        <v>FR</v>
      </c>
      <c r="W6237" t="str">
        <f>VLOOKUP(A6237,NAV!A:J,10,FALSE)</f>
        <v/>
      </c>
    </row>
    <row r="6238" spans="1:23" x14ac:dyDescent="0.2">
      <c r="A6238" s="2" t="s">
        <v>21855</v>
      </c>
      <c r="B6238" s="2" t="s">
        <v>13</v>
      </c>
      <c r="C6238" s="10" t="str">
        <f>+VLOOKUP(A6238,NAV!A:C,3,FALSE)</f>
        <v>Tous</v>
      </c>
      <c r="D6238" s="2" t="s">
        <v>21856</v>
      </c>
      <c r="E6238" s="11" t="str">
        <f>VLOOKUP(A6238,NAV!A:E,5,FALSE)</f>
        <v>TEISSEIRE</v>
      </c>
      <c r="F6238" s="11" t="b">
        <f t="shared" si="3428"/>
        <v>1</v>
      </c>
      <c r="G6238" s="2" t="s">
        <v>15</v>
      </c>
      <c r="H6238" s="3" t="s">
        <v>82</v>
      </c>
      <c r="I6238" s="3"/>
      <c r="J6238" s="2" t="s">
        <v>21857</v>
      </c>
      <c r="K6238" s="7" t="str">
        <f>VLOOKUP(A6238,NAV!A:F,6,FALSE)</f>
        <v>482 AVENUE AMBROISE CROIZAT</v>
      </c>
      <c r="L6238" s="7" t="b">
        <f t="shared" si="3429"/>
        <v>1</v>
      </c>
      <c r="M6238" s="2" t="s">
        <v>21858</v>
      </c>
      <c r="N6238" s="2"/>
      <c r="O6238" s="2" t="s">
        <v>21859</v>
      </c>
      <c r="P6238" s="10" t="str">
        <f>VLOOKUP(A6238,NAV!A:H,8,FALSE)</f>
        <v>38920</v>
      </c>
      <c r="Q6238" s="10" t="b">
        <f t="shared" si="3430"/>
        <v>1</v>
      </c>
      <c r="R6238" s="2" t="s">
        <v>21339</v>
      </c>
      <c r="S6238" s="10" t="str">
        <f>VLOOKUP(A6238,NAV!A:I,9,FALSE)</f>
        <v>CROLLES</v>
      </c>
      <c r="T6238" s="10" t="b">
        <f t="shared" si="3431"/>
        <v>1</v>
      </c>
      <c r="U6238" s="2" t="s">
        <v>21</v>
      </c>
      <c r="V6238" s="9" t="str">
        <f>VLOOKUP(A6238,NAV!A:L,12,FALSE)</f>
        <v>FR</v>
      </c>
      <c r="W6238" t="str">
        <f>VLOOKUP(A6238,NAV!A:J,10,FALSE)</f>
        <v/>
      </c>
    </row>
    <row r="6239" spans="1:23" hidden="1" x14ac:dyDescent="0.2">
      <c r="A6239" s="2"/>
      <c r="B6239" s="2" t="s">
        <v>13</v>
      </c>
      <c r="C6239" s="2"/>
      <c r="D6239" s="2" t="s">
        <v>21860</v>
      </c>
      <c r="E6239" s="11" t="e">
        <f>VLOOKUP(A6239,NAV!A:E,5,FALSE)</f>
        <v>#N/A</v>
      </c>
      <c r="F6239" s="11"/>
      <c r="G6239" s="2" t="s">
        <v>15</v>
      </c>
      <c r="H6239" s="3" t="s">
        <v>375</v>
      </c>
      <c r="I6239" s="3"/>
      <c r="J6239" s="2" t="s">
        <v>21861</v>
      </c>
      <c r="K6239" s="2"/>
      <c r="L6239" s="2"/>
      <c r="M6239" s="2" t="s">
        <v>21862</v>
      </c>
      <c r="N6239" s="2"/>
      <c r="O6239" s="2" t="s">
        <v>4499</v>
      </c>
      <c r="P6239" s="2"/>
      <c r="Q6239" s="2"/>
      <c r="R6239" s="2" t="s">
        <v>4500</v>
      </c>
      <c r="S6239" s="2"/>
      <c r="T6239" s="2"/>
      <c r="U6239" s="2" t="s">
        <v>21</v>
      </c>
    </row>
    <row r="6240" spans="1:23" x14ac:dyDescent="0.2">
      <c r="A6240" s="2" t="s">
        <v>21863</v>
      </c>
      <c r="B6240" s="2" t="s">
        <v>13</v>
      </c>
      <c r="C6240" s="10" t="str">
        <f>+VLOOKUP(A6240,NAV!A:C,3,FALSE)</f>
        <v>Tous</v>
      </c>
      <c r="D6240" s="2" t="s">
        <v>21864</v>
      </c>
      <c r="E6240" s="11" t="str">
        <f>VLOOKUP(A6240,NAV!A:E,5,FALSE)</f>
        <v>TELEDIFFUSION DE FRANCE</v>
      </c>
      <c r="F6240" s="11" t="b">
        <f t="shared" ref="F6240:F6242" si="3432">+D6240=E6240</f>
        <v>1</v>
      </c>
      <c r="G6240" s="2" t="s">
        <v>15</v>
      </c>
      <c r="H6240" s="3" t="s">
        <v>16</v>
      </c>
      <c r="I6240" s="3"/>
      <c r="J6240" s="2" t="s">
        <v>18</v>
      </c>
      <c r="K6240" s="7" t="str">
        <f>VLOOKUP(A6240,NAV!A:F,6,FALSE)</f>
        <v>.</v>
      </c>
      <c r="L6240" s="7" t="b">
        <f t="shared" ref="L6240:L6242" si="3433">J6240=K6240</f>
        <v>1</v>
      </c>
      <c r="M6240" s="2" t="s">
        <v>18</v>
      </c>
      <c r="N6240" s="2"/>
      <c r="O6240" s="2" t="s">
        <v>805</v>
      </c>
      <c r="P6240" s="10" t="str">
        <f>VLOOKUP(A6240,NAV!A:H,8,FALSE)</f>
        <v>75000</v>
      </c>
      <c r="Q6240" s="10" t="b">
        <f t="shared" ref="Q6240:Q6242" si="3434">O6240=P6240</f>
        <v>1</v>
      </c>
      <c r="R6240" s="2" t="s">
        <v>20</v>
      </c>
      <c r="S6240" s="10" t="str">
        <f>VLOOKUP(A6240,NAV!A:I,9,FALSE)</f>
        <v>PARIS</v>
      </c>
      <c r="T6240" s="10" t="b">
        <f t="shared" ref="T6240:T6242" si="3435">R6240=S6240</f>
        <v>1</v>
      </c>
      <c r="U6240" s="2" t="s">
        <v>21</v>
      </c>
      <c r="V6240" s="9" t="str">
        <f>VLOOKUP(A6240,NAV!A:L,12,FALSE)</f>
        <v>FR</v>
      </c>
      <c r="W6240" t="str">
        <f>VLOOKUP(A6240,NAV!A:J,10,FALSE)</f>
        <v/>
      </c>
    </row>
    <row r="6241" spans="1:23" x14ac:dyDescent="0.2">
      <c r="A6241" s="2" t="s">
        <v>21865</v>
      </c>
      <c r="B6241" s="2" t="s">
        <v>13</v>
      </c>
      <c r="C6241" s="10" t="str">
        <f>+VLOOKUP(A6241,NAV!A:C,3,FALSE)</f>
        <v>Tous</v>
      </c>
      <c r="D6241" s="2" t="s">
        <v>21866</v>
      </c>
      <c r="E6241" s="11" t="str">
        <f>VLOOKUP(A6241,NAV!A:E,5,FALSE)</f>
        <v>TELEFONICA SPAIN</v>
      </c>
      <c r="F6241" s="11" t="b">
        <f t="shared" si="3432"/>
        <v>1</v>
      </c>
      <c r="G6241" s="2" t="s">
        <v>15</v>
      </c>
      <c r="H6241" s="3" t="s">
        <v>730</v>
      </c>
      <c r="I6241" s="3"/>
      <c r="J6241" s="2" t="s">
        <v>21867</v>
      </c>
      <c r="K6241" s="7" t="str">
        <f>VLOOKUP(A6241,NAV!A:F,6,FALSE)</f>
        <v>Distrito C - Oeste 2</v>
      </c>
      <c r="L6241" s="7" t="b">
        <f t="shared" si="3433"/>
        <v>1</v>
      </c>
      <c r="M6241" s="2" t="s">
        <v>21868</v>
      </c>
      <c r="N6241" s="2"/>
      <c r="O6241" s="2" t="s">
        <v>21869</v>
      </c>
      <c r="P6241" s="10" t="str">
        <f>VLOOKUP(A6241,NAV!A:H,8,FALSE)</f>
        <v>28050</v>
      </c>
      <c r="Q6241" s="10" t="b">
        <f t="shared" si="3434"/>
        <v>1</v>
      </c>
      <c r="R6241" s="2" t="s">
        <v>21870</v>
      </c>
      <c r="S6241" s="10" t="str">
        <f>VLOOKUP(A6241,NAV!A:I,9,FALSE)</f>
        <v>Madrid</v>
      </c>
      <c r="T6241" s="10" t="b">
        <f t="shared" si="3435"/>
        <v>1</v>
      </c>
      <c r="U6241" s="2" t="s">
        <v>6791</v>
      </c>
      <c r="V6241" s="9" t="str">
        <f>VLOOKUP(A6241,NAV!A:L,12,FALSE)</f>
        <v>ES</v>
      </c>
      <c r="W6241" t="str">
        <f>VLOOKUP(A6241,NAV!A:J,10,FALSE)</f>
        <v/>
      </c>
    </row>
    <row r="6242" spans="1:23" x14ac:dyDescent="0.2">
      <c r="A6242" s="2" t="s">
        <v>21871</v>
      </c>
      <c r="B6242" s="2" t="s">
        <v>13</v>
      </c>
      <c r="C6242" s="10" t="str">
        <f>+VLOOKUP(A6242,NAV!A:C,3,FALSE)</f>
        <v>Tous</v>
      </c>
      <c r="D6242" s="2" t="s">
        <v>21872</v>
      </c>
      <c r="E6242" s="11" t="str">
        <f>VLOOKUP(A6242,NAV!A:E,5,FALSE)</f>
        <v>TELEMARKET</v>
      </c>
      <c r="F6242" s="11" t="b">
        <f t="shared" si="3432"/>
        <v>1</v>
      </c>
      <c r="G6242" s="2" t="s">
        <v>15</v>
      </c>
      <c r="H6242" s="3" t="s">
        <v>16</v>
      </c>
      <c r="I6242" s="3"/>
      <c r="J6242" s="2" t="s">
        <v>21873</v>
      </c>
      <c r="K6242" s="7" t="str">
        <f>VLOOKUP(A6242,NAV!A:F,6,FALSE)</f>
        <v>110 BIS AV GENERAL LECLERC</v>
      </c>
      <c r="L6242" s="7" t="b">
        <f t="shared" si="3433"/>
        <v>1</v>
      </c>
      <c r="M6242" s="2"/>
      <c r="N6242" s="2"/>
      <c r="O6242" s="2" t="s">
        <v>9266</v>
      </c>
      <c r="P6242" s="10" t="str">
        <f>VLOOKUP(A6242,NAV!A:H,8,FALSE)</f>
        <v>93500</v>
      </c>
      <c r="Q6242" s="10" t="b">
        <f t="shared" si="3434"/>
        <v>1</v>
      </c>
      <c r="R6242" s="2" t="s">
        <v>11925</v>
      </c>
      <c r="S6242" s="10" t="str">
        <f>VLOOKUP(A6242,NAV!A:I,9,FALSE)</f>
        <v>PANTIN</v>
      </c>
      <c r="T6242" s="10" t="b">
        <f t="shared" si="3435"/>
        <v>1</v>
      </c>
      <c r="U6242" s="2" t="s">
        <v>21</v>
      </c>
      <c r="V6242" s="9" t="str">
        <f>VLOOKUP(A6242,NAV!A:L,12,FALSE)</f>
        <v>FR</v>
      </c>
      <c r="W6242" t="str">
        <f>VLOOKUP(A6242,NAV!A:J,10,FALSE)</f>
        <v/>
      </c>
    </row>
    <row r="6243" spans="1:23" hidden="1" x14ac:dyDescent="0.2">
      <c r="A6243" s="2"/>
      <c r="B6243" s="2" t="s">
        <v>13</v>
      </c>
      <c r="C6243" s="2"/>
      <c r="D6243" s="2" t="s">
        <v>21874</v>
      </c>
      <c r="E6243" s="11" t="e">
        <f>VLOOKUP(A6243,NAV!A:E,5,FALSE)</f>
        <v>#N/A</v>
      </c>
      <c r="F6243" s="11"/>
      <c r="G6243" s="2" t="s">
        <v>15</v>
      </c>
      <c r="H6243" s="3" t="s">
        <v>16</v>
      </c>
      <c r="I6243" s="3"/>
      <c r="J6243" s="2" t="s">
        <v>21875</v>
      </c>
      <c r="K6243" s="2"/>
      <c r="L6243" s="2"/>
      <c r="M6243" s="2"/>
      <c r="N6243" s="2"/>
      <c r="O6243" s="2" t="s">
        <v>110</v>
      </c>
      <c r="P6243" s="2"/>
      <c r="Q6243" s="2"/>
      <c r="R6243" s="2" t="s">
        <v>111</v>
      </c>
      <c r="S6243" s="2"/>
      <c r="T6243" s="2"/>
      <c r="U6243" s="2" t="s">
        <v>21</v>
      </c>
    </row>
    <row r="6244" spans="1:23" x14ac:dyDescent="0.2">
      <c r="A6244" s="2" t="s">
        <v>21876</v>
      </c>
      <c r="B6244" s="2" t="s">
        <v>13</v>
      </c>
      <c r="C6244" s="10" t="str">
        <f>+VLOOKUP(A6244,NAV!A:C,3,FALSE)</f>
        <v>Tous</v>
      </c>
      <c r="D6244" s="2" t="s">
        <v>21877</v>
      </c>
      <c r="E6244" s="11" t="str">
        <f>VLOOKUP(A6244,NAV!A:E,5,FALSE)</f>
        <v>TELEPERFORMANCE FRANCE</v>
      </c>
      <c r="F6244" s="11" t="b">
        <f t="shared" ref="F6244:F6246" si="3436">+D6244=E6244</f>
        <v>1</v>
      </c>
      <c r="G6244" s="2" t="s">
        <v>15</v>
      </c>
      <c r="H6244" s="3" t="s">
        <v>16</v>
      </c>
      <c r="I6244" s="3"/>
      <c r="J6244" s="2" t="s">
        <v>21878</v>
      </c>
      <c r="K6244" s="7" t="str">
        <f>VLOOKUP(A6244,NAV!A:F,6,FALSE)</f>
        <v>1 PLACE LAMARTINE</v>
      </c>
      <c r="L6244" s="7" t="b">
        <f t="shared" ref="L6244:L6246" si="3437">J6244=K6244</f>
        <v>1</v>
      </c>
      <c r="M6244" s="2"/>
      <c r="N6244" s="2"/>
      <c r="O6244" s="2" t="s">
        <v>21879</v>
      </c>
      <c r="P6244" s="10" t="str">
        <f>VLOOKUP(A6244,NAV!A:H,8,FALSE)</f>
        <v>95140</v>
      </c>
      <c r="Q6244" s="10" t="b">
        <f t="shared" ref="Q6244:Q6246" si="3438">O6244=P6244</f>
        <v>1</v>
      </c>
      <c r="R6244" s="2" t="s">
        <v>21880</v>
      </c>
      <c r="S6244" s="10" t="str">
        <f>VLOOKUP(A6244,NAV!A:I,9,FALSE)</f>
        <v>GARGES LES GONESSE</v>
      </c>
      <c r="T6244" s="10" t="b">
        <f t="shared" ref="T6244:T6246" si="3439">R6244=S6244</f>
        <v>1</v>
      </c>
      <c r="U6244" s="2" t="s">
        <v>21</v>
      </c>
      <c r="V6244" s="9" t="str">
        <f>VLOOKUP(A6244,NAV!A:L,12,FALSE)</f>
        <v>FR</v>
      </c>
      <c r="W6244" t="str">
        <f>VLOOKUP(A6244,NAV!A:J,10,FALSE)</f>
        <v/>
      </c>
    </row>
    <row r="6245" spans="1:23" x14ac:dyDescent="0.2">
      <c r="A6245" s="2" t="s">
        <v>21881</v>
      </c>
      <c r="B6245" s="2" t="s">
        <v>13</v>
      </c>
      <c r="C6245" s="10" t="str">
        <f>+VLOOKUP(A6245,NAV!A:C,3,FALSE)</f>
        <v>Tous</v>
      </c>
      <c r="D6245" s="2" t="s">
        <v>21882</v>
      </c>
      <c r="E6245" s="11" t="str">
        <f>VLOOKUP(A6245,NAV!A:E,5,FALSE)</f>
        <v>TELERAN TECHNOLOGIES</v>
      </c>
      <c r="F6245" s="11" t="b">
        <f t="shared" si="3436"/>
        <v>1</v>
      </c>
      <c r="G6245" s="2" t="s">
        <v>15</v>
      </c>
      <c r="H6245" s="3" t="s">
        <v>34</v>
      </c>
      <c r="I6245" s="3"/>
      <c r="J6245" s="2" t="s">
        <v>21883</v>
      </c>
      <c r="K6245" s="7" t="str">
        <f>VLOOKUP(A6245,NAV!A:F,6,FALSE)</f>
        <v>333A ROUTE 46 WEST</v>
      </c>
      <c r="L6245" s="7" t="b">
        <f t="shared" si="3437"/>
        <v>1</v>
      </c>
      <c r="M6245" s="2"/>
      <c r="N6245" s="2"/>
      <c r="O6245" s="2" t="s">
        <v>21884</v>
      </c>
      <c r="P6245" s="10" t="str">
        <f>VLOOKUP(A6245,NAV!A:H,8,FALSE)</f>
        <v>NJ 07004</v>
      </c>
      <c r="Q6245" s="10" t="b">
        <f t="shared" si="3438"/>
        <v>1</v>
      </c>
      <c r="R6245" s="2" t="s">
        <v>21885</v>
      </c>
      <c r="S6245" s="10" t="str">
        <f>VLOOKUP(A6245,NAV!A:I,9,FALSE)</f>
        <v>FAIRFIELD</v>
      </c>
      <c r="T6245" s="10" t="b">
        <f t="shared" si="3439"/>
        <v>1</v>
      </c>
      <c r="U6245" s="2" t="s">
        <v>21</v>
      </c>
      <c r="V6245" s="9" t="str">
        <f>VLOOKUP(A6245,NAV!A:L,12,FALSE)</f>
        <v>FR</v>
      </c>
      <c r="W6245" t="str">
        <f>VLOOKUP(A6245,NAV!A:J,10,FALSE)</f>
        <v/>
      </c>
    </row>
    <row r="6246" spans="1:23" x14ac:dyDescent="0.2">
      <c r="A6246" s="2" t="s">
        <v>21886</v>
      </c>
      <c r="B6246" s="2" t="s">
        <v>13</v>
      </c>
      <c r="C6246" s="10" t="str">
        <f>+VLOOKUP(A6246,NAV!A:C,3,FALSE)</f>
        <v xml:space="preserve"> </v>
      </c>
      <c r="D6246" s="2" t="s">
        <v>21887</v>
      </c>
      <c r="E6246" s="11" t="str">
        <f>VLOOKUP(A6246,NAV!A:E,5,FALSE)</f>
        <v>TELEROUTE</v>
      </c>
      <c r="F6246" s="11" t="b">
        <f t="shared" si="3436"/>
        <v>1</v>
      </c>
      <c r="G6246" s="2" t="s">
        <v>15</v>
      </c>
      <c r="H6246" s="3" t="s">
        <v>1365</v>
      </c>
      <c r="I6246" s="3"/>
      <c r="J6246" s="2" t="s">
        <v>21888</v>
      </c>
      <c r="K6246" s="7" t="str">
        <f>VLOOKUP(A6246,NAV!A:F,6,FALSE)</f>
        <v>Belgicastraat 17</v>
      </c>
      <c r="L6246" s="7" t="b">
        <f t="shared" si="3437"/>
        <v>1</v>
      </c>
      <c r="M6246" s="2"/>
      <c r="N6246" s="2"/>
      <c r="O6246" s="2" t="s">
        <v>1250</v>
      </c>
      <c r="P6246" s="10" t="str">
        <f>VLOOKUP(A6246,NAV!A:H,8,FALSE)</f>
        <v>1930</v>
      </c>
      <c r="Q6246" s="10" t="b">
        <f t="shared" si="3438"/>
        <v>1</v>
      </c>
      <c r="R6246" s="2" t="s">
        <v>8756</v>
      </c>
      <c r="S6246" s="10" t="str">
        <f>VLOOKUP(A6246,NAV!A:I,9,FALSE)</f>
        <v>Zaventem</v>
      </c>
      <c r="T6246" s="10" t="b">
        <f t="shared" si="3439"/>
        <v>1</v>
      </c>
      <c r="U6246" s="2" t="s">
        <v>160</v>
      </c>
      <c r="V6246" s="9" t="str">
        <f>VLOOKUP(A6246,NAV!A:L,12,FALSE)</f>
        <v>BE</v>
      </c>
      <c r="W6246" t="str">
        <f>VLOOKUP(A6246,NAV!A:J,10,FALSE)</f>
        <v/>
      </c>
    </row>
    <row r="6247" spans="1:23" hidden="1" x14ac:dyDescent="0.2">
      <c r="A6247" s="2"/>
      <c r="B6247" s="2" t="s">
        <v>13</v>
      </c>
      <c r="C6247" s="2"/>
      <c r="D6247" s="2" t="s">
        <v>21889</v>
      </c>
      <c r="E6247" s="11" t="e">
        <f>VLOOKUP(A6247,NAV!A:E,5,FALSE)</f>
        <v>#N/A</v>
      </c>
      <c r="F6247" s="11"/>
      <c r="G6247" s="2" t="s">
        <v>15</v>
      </c>
      <c r="H6247" s="3" t="s">
        <v>16</v>
      </c>
      <c r="I6247" s="3"/>
      <c r="J6247" s="2" t="s">
        <v>21890</v>
      </c>
      <c r="K6247" s="2"/>
      <c r="L6247" s="2"/>
      <c r="M6247" s="2"/>
      <c r="N6247" s="2"/>
      <c r="O6247" s="2" t="s">
        <v>9266</v>
      </c>
      <c r="P6247" s="2"/>
      <c r="Q6247" s="2"/>
      <c r="R6247" s="2" t="s">
        <v>14136</v>
      </c>
      <c r="S6247" s="2"/>
      <c r="T6247" s="2"/>
      <c r="U6247" s="2" t="s">
        <v>48</v>
      </c>
    </row>
    <row r="6248" spans="1:23" x14ac:dyDescent="0.2">
      <c r="A6248" s="2" t="s">
        <v>21891</v>
      </c>
      <c r="B6248" s="2" t="s">
        <v>13</v>
      </c>
      <c r="C6248" s="10" t="str">
        <f>+VLOOKUP(A6248,NAV!A:C,3,FALSE)</f>
        <v>Tous</v>
      </c>
      <c r="D6248" s="2" t="s">
        <v>21892</v>
      </c>
      <c r="E6248" s="11" t="str">
        <f>VLOOKUP(A6248,NAV!A:E,5,FALSE)</f>
        <v>TELEVISION SUISSE ROMANDE</v>
      </c>
      <c r="F6248" s="11" t="b">
        <f t="shared" ref="F6248:F6249" si="3440">+D6248=E6248</f>
        <v>1</v>
      </c>
      <c r="G6248" s="2" t="s">
        <v>15</v>
      </c>
      <c r="H6248" s="3" t="s">
        <v>82</v>
      </c>
      <c r="I6248" s="3"/>
      <c r="J6248" s="2" t="s">
        <v>21893</v>
      </c>
      <c r="K6248" s="7" t="str">
        <f>VLOOKUP(A6248,NAV!A:F,6,FALSE)</f>
        <v>20 QUAI ERNEST ANSERMET</v>
      </c>
      <c r="L6248" s="7" t="b">
        <f t="shared" ref="L6248:L6249" si="3441">J6248=K6248</f>
        <v>1</v>
      </c>
      <c r="M6248" s="2" t="s">
        <v>18</v>
      </c>
      <c r="N6248" s="2"/>
      <c r="O6248" s="2" t="s">
        <v>4224</v>
      </c>
      <c r="P6248" s="10" t="str">
        <f>VLOOKUP(A6248,NAV!A:H,8,FALSE)</f>
        <v>1228</v>
      </c>
      <c r="Q6248" s="10" t="b">
        <f t="shared" ref="Q6248:Q6249" si="3442">O6248=P6248</f>
        <v>1</v>
      </c>
      <c r="R6248" s="2" t="s">
        <v>17921</v>
      </c>
      <c r="S6248" s="10" t="str">
        <f>VLOOKUP(A6248,NAV!A:I,9,FALSE)</f>
        <v>PLAN LES OUATES</v>
      </c>
      <c r="T6248" s="10" t="b">
        <f t="shared" ref="T6248:T6249" si="3443">R6248=S6248</f>
        <v>1</v>
      </c>
      <c r="U6248" s="2" t="s">
        <v>86</v>
      </c>
      <c r="V6248" s="9" t="str">
        <f>VLOOKUP(A6248,NAV!A:L,12,FALSE)</f>
        <v>CH</v>
      </c>
      <c r="W6248" t="str">
        <f>VLOOKUP(A6248,NAV!A:J,10,FALSE)</f>
        <v/>
      </c>
    </row>
    <row r="6249" spans="1:23" x14ac:dyDescent="0.2">
      <c r="A6249" s="2" t="s">
        <v>21894</v>
      </c>
      <c r="B6249" s="2" t="s">
        <v>13</v>
      </c>
      <c r="C6249" s="10" t="str">
        <f>+VLOOKUP(A6249,NAV!A:C,3,FALSE)</f>
        <v>Tous</v>
      </c>
      <c r="D6249" s="2" t="s">
        <v>21895</v>
      </c>
      <c r="E6249" s="11" t="str">
        <f>VLOOKUP(A6249,NAV!A:E,5,FALSE)</f>
        <v>TELINTRANS</v>
      </c>
      <c r="F6249" s="11" t="b">
        <f t="shared" si="3440"/>
        <v>1</v>
      </c>
      <c r="G6249" s="2" t="s">
        <v>15</v>
      </c>
      <c r="H6249" s="3" t="s">
        <v>1110</v>
      </c>
      <c r="I6249" s="3" t="s">
        <v>6518</v>
      </c>
      <c r="J6249" s="2" t="s">
        <v>21896</v>
      </c>
      <c r="K6249" s="7" t="str">
        <f>VLOOKUP(A6249,NAV!A:F,6,FALSE)</f>
        <v>54 Rue D Arcueil</v>
      </c>
      <c r="L6249" s="7" t="b">
        <f t="shared" si="3441"/>
        <v>1</v>
      </c>
      <c r="M6249" s="2"/>
      <c r="N6249" s="2"/>
      <c r="O6249" s="2" t="s">
        <v>1223</v>
      </c>
      <c r="P6249" s="10" t="str">
        <f>VLOOKUP(A6249,NAV!A:H,8,FALSE)</f>
        <v>94150</v>
      </c>
      <c r="Q6249" s="10" t="b">
        <f t="shared" si="3442"/>
        <v>1</v>
      </c>
      <c r="R6249" s="2" t="s">
        <v>1224</v>
      </c>
      <c r="S6249" s="10" t="str">
        <f>VLOOKUP(A6249,NAV!A:I,9,FALSE)</f>
        <v>RUNGIS</v>
      </c>
      <c r="T6249" s="10" t="b">
        <f t="shared" si="3443"/>
        <v>1</v>
      </c>
      <c r="U6249" s="2" t="s">
        <v>21</v>
      </c>
      <c r="V6249" s="9" t="str">
        <f>VLOOKUP(A6249,NAV!A:L,12,FALSE)</f>
        <v>FR</v>
      </c>
      <c r="W6249" t="str">
        <f>VLOOKUP(A6249,NAV!A:J,10,FALSE)</f>
        <v/>
      </c>
    </row>
    <row r="6250" spans="1:23" hidden="1" x14ac:dyDescent="0.2">
      <c r="A6250" s="2"/>
      <c r="B6250" s="2" t="s">
        <v>13</v>
      </c>
      <c r="C6250" s="2"/>
      <c r="D6250" s="2" t="s">
        <v>21897</v>
      </c>
      <c r="E6250" s="11" t="e">
        <f>VLOOKUP(A6250,NAV!A:E,5,FALSE)</f>
        <v>#N/A</v>
      </c>
      <c r="F6250" s="11"/>
      <c r="G6250" s="2" t="s">
        <v>15</v>
      </c>
      <c r="H6250" s="3" t="s">
        <v>689</v>
      </c>
      <c r="I6250" s="3"/>
      <c r="J6250" s="2" t="s">
        <v>21897</v>
      </c>
      <c r="K6250" s="2"/>
      <c r="L6250" s="2"/>
      <c r="M6250" s="2"/>
      <c r="N6250" s="2"/>
      <c r="O6250" s="2" t="s">
        <v>232</v>
      </c>
      <c r="P6250" s="2"/>
      <c r="Q6250" s="2"/>
      <c r="R6250" s="2" t="s">
        <v>708</v>
      </c>
      <c r="S6250" s="2"/>
      <c r="T6250" s="2"/>
      <c r="U6250" s="2" t="s">
        <v>21</v>
      </c>
    </row>
    <row r="6251" spans="1:23" hidden="1" x14ac:dyDescent="0.2">
      <c r="A6251" s="2"/>
      <c r="B6251" s="2" t="s">
        <v>13</v>
      </c>
      <c r="C6251" s="2"/>
      <c r="D6251" s="2" t="s">
        <v>21898</v>
      </c>
      <c r="E6251" s="11" t="e">
        <f>VLOOKUP(A6251,NAV!A:E,5,FALSE)</f>
        <v>#N/A</v>
      </c>
      <c r="F6251" s="11"/>
      <c r="G6251" s="2" t="s">
        <v>15</v>
      </c>
      <c r="H6251" s="3" t="s">
        <v>16</v>
      </c>
      <c r="I6251" s="3"/>
      <c r="J6251" s="2" t="s">
        <v>21899</v>
      </c>
      <c r="K6251" s="2"/>
      <c r="L6251" s="2"/>
      <c r="M6251" s="2"/>
      <c r="N6251" s="2"/>
      <c r="O6251" s="2" t="s">
        <v>181</v>
      </c>
      <c r="P6251" s="2"/>
      <c r="Q6251" s="2"/>
      <c r="R6251" s="2" t="s">
        <v>182</v>
      </c>
      <c r="S6251" s="2"/>
      <c r="T6251" s="2"/>
      <c r="U6251" s="2" t="s">
        <v>48</v>
      </c>
    </row>
    <row r="6252" spans="1:23" x14ac:dyDescent="0.2">
      <c r="A6252" s="2" t="s">
        <v>21900</v>
      </c>
      <c r="B6252" s="2" t="s">
        <v>13</v>
      </c>
      <c r="C6252" s="10" t="str">
        <f>+VLOOKUP(A6252,NAV!A:C,3,FALSE)</f>
        <v>Tous</v>
      </c>
      <c r="D6252" s="2" t="s">
        <v>21901</v>
      </c>
      <c r="E6252" s="11" t="str">
        <f>VLOOKUP(A6252,NAV!A:E,5,FALSE)</f>
        <v>TEMIS</v>
      </c>
      <c r="F6252" s="11" t="b">
        <f t="shared" ref="F6252:F6253" si="3444">+D6252=E6252</f>
        <v>1</v>
      </c>
      <c r="G6252" s="2" t="s">
        <v>15</v>
      </c>
      <c r="H6252" s="3" t="s">
        <v>34</v>
      </c>
      <c r="I6252" s="3"/>
      <c r="J6252" s="2" t="s">
        <v>21902</v>
      </c>
      <c r="K6252" s="7" t="str">
        <f>VLOOKUP(A6252,NAV!A:F,6,FALSE)</f>
        <v>164 rue de Rivoli</v>
      </c>
      <c r="L6252" s="7" t="b">
        <f t="shared" ref="L6252:L6253" si="3445">J6252=K6252</f>
        <v>1</v>
      </c>
      <c r="M6252" s="2" t="s">
        <v>18</v>
      </c>
      <c r="N6252" s="2"/>
      <c r="O6252" s="2" t="s">
        <v>1844</v>
      </c>
      <c r="P6252" s="10" t="str">
        <f>VLOOKUP(A6252,NAV!A:H,8,FALSE)</f>
        <v>75001</v>
      </c>
      <c r="Q6252" s="10" t="b">
        <f t="shared" ref="Q6252:Q6253" si="3446">O6252=P6252</f>
        <v>1</v>
      </c>
      <c r="R6252" s="2" t="s">
        <v>20</v>
      </c>
      <c r="S6252" s="10" t="str">
        <f>VLOOKUP(A6252,NAV!A:I,9,FALSE)</f>
        <v>PARIS 1ER ARRONDISSEMENT</v>
      </c>
      <c r="T6252" s="10" t="b">
        <f t="shared" ref="T6252:T6253" si="3447">R6252=S6252</f>
        <v>0</v>
      </c>
      <c r="U6252" s="2" t="s">
        <v>21</v>
      </c>
      <c r="V6252" s="9" t="str">
        <f>VLOOKUP(A6252,NAV!A:L,12,FALSE)</f>
        <v>FR</v>
      </c>
      <c r="W6252" t="str">
        <f>VLOOKUP(A6252,NAV!A:J,10,FALSE)</f>
        <v/>
      </c>
    </row>
    <row r="6253" spans="1:23" x14ac:dyDescent="0.2">
      <c r="A6253" s="2" t="s">
        <v>21903</v>
      </c>
      <c r="B6253" s="2" t="s">
        <v>13</v>
      </c>
      <c r="C6253" s="10" t="str">
        <f>+VLOOKUP(A6253,NAV!A:C,3,FALSE)</f>
        <v xml:space="preserve"> </v>
      </c>
      <c r="D6253" s="2" t="s">
        <v>21904</v>
      </c>
      <c r="E6253" s="11" t="str">
        <f>VLOOKUP(A6253,NAV!A:E,5,FALSE)</f>
        <v>TEMPRO (ALD AUTOMOTIVE)</v>
      </c>
      <c r="F6253" s="11" t="b">
        <f t="shared" si="3444"/>
        <v>1</v>
      </c>
      <c r="G6253" s="2" t="s">
        <v>15</v>
      </c>
      <c r="H6253" s="3" t="s">
        <v>1110</v>
      </c>
      <c r="I6253" s="3" t="s">
        <v>1327</v>
      </c>
      <c r="J6253" s="2" t="s">
        <v>21905</v>
      </c>
      <c r="K6253" s="7" t="str">
        <f>VLOOKUP(A6253,NAV!A:F,6,FALSE)</f>
        <v>23 ALLEE DE L'EUROPE</v>
      </c>
      <c r="L6253" s="7" t="b">
        <f t="shared" si="3445"/>
        <v>1</v>
      </c>
      <c r="M6253" s="2"/>
      <c r="N6253" s="2"/>
      <c r="O6253" s="2" t="s">
        <v>21906</v>
      </c>
      <c r="P6253" s="10" t="str">
        <f>VLOOKUP(A6253,NAV!A:H,8,FALSE)</f>
        <v>92588</v>
      </c>
      <c r="Q6253" s="10" t="b">
        <f t="shared" si="3446"/>
        <v>1</v>
      </c>
      <c r="R6253" s="2" t="s">
        <v>15041</v>
      </c>
      <c r="S6253" s="10" t="str">
        <f>VLOOKUP(A6253,NAV!A:I,9,FALSE)</f>
        <v>CLICHY CEDEX</v>
      </c>
      <c r="T6253" s="10" t="b">
        <f t="shared" si="3447"/>
        <v>1</v>
      </c>
      <c r="U6253" s="2" t="s">
        <v>21</v>
      </c>
      <c r="V6253" s="9" t="str">
        <f>VLOOKUP(A6253,NAV!A:L,12,FALSE)</f>
        <v>FR</v>
      </c>
      <c r="W6253" t="str">
        <f>VLOOKUP(A6253,NAV!A:J,10,FALSE)</f>
        <v/>
      </c>
    </row>
    <row r="6254" spans="1:23" hidden="1" x14ac:dyDescent="0.2">
      <c r="A6254" s="2"/>
      <c r="B6254" s="2" t="s">
        <v>13</v>
      </c>
      <c r="C6254" s="2"/>
      <c r="D6254" s="2" t="s">
        <v>21907</v>
      </c>
      <c r="E6254" s="11" t="e">
        <f>VLOOKUP(A6254,NAV!A:E,5,FALSE)</f>
        <v>#N/A</v>
      </c>
      <c r="F6254" s="11"/>
      <c r="G6254" s="2" t="s">
        <v>15</v>
      </c>
      <c r="H6254" s="3" t="s">
        <v>375</v>
      </c>
      <c r="I6254" s="3"/>
      <c r="J6254" s="2" t="s">
        <v>21908</v>
      </c>
      <c r="K6254" s="2"/>
      <c r="L6254" s="2"/>
      <c r="M6254" s="2"/>
      <c r="N6254" s="2"/>
      <c r="O6254" s="2" t="s">
        <v>12229</v>
      </c>
      <c r="P6254" s="2"/>
      <c r="Q6254" s="2"/>
      <c r="R6254" s="2" t="s">
        <v>12230</v>
      </c>
      <c r="S6254" s="2"/>
      <c r="T6254" s="2"/>
      <c r="U6254" s="2" t="s">
        <v>21</v>
      </c>
    </row>
    <row r="6255" spans="1:23" x14ac:dyDescent="0.2">
      <c r="A6255" s="2" t="s">
        <v>21909</v>
      </c>
      <c r="B6255" s="2" t="s">
        <v>13</v>
      </c>
      <c r="C6255" s="10" t="str">
        <f>+VLOOKUP(A6255,NAV!A:C,3,FALSE)</f>
        <v>Tous</v>
      </c>
      <c r="D6255" s="2" t="s">
        <v>21910</v>
      </c>
      <c r="E6255" s="11" t="str">
        <f>VLOOKUP(A6255,NAV!A:E,5,FALSE)</f>
        <v>TENESOL</v>
      </c>
      <c r="F6255" s="11" t="b">
        <f t="shared" ref="F6255:F6256" si="3448">+D6255=E6255</f>
        <v>1</v>
      </c>
      <c r="G6255" s="2" t="s">
        <v>15</v>
      </c>
      <c r="H6255" s="3" t="s">
        <v>82</v>
      </c>
      <c r="I6255" s="3"/>
      <c r="J6255" s="2" t="s">
        <v>21911</v>
      </c>
      <c r="K6255" s="7" t="str">
        <f>VLOOKUP(A6255,NAV!A:F,6,FALSE)</f>
        <v>12 ALLEE LEVANT</v>
      </c>
      <c r="L6255" s="7" t="b">
        <f t="shared" ref="L6255:L6256" si="3449">J6255=K6255</f>
        <v>1</v>
      </c>
      <c r="M6255" s="2"/>
      <c r="N6255" s="2"/>
      <c r="O6255" s="2" t="s">
        <v>21558</v>
      </c>
      <c r="P6255" s="10" t="str">
        <f>VLOOKUP(A6255,NAV!A:H,8,FALSE)</f>
        <v>69890</v>
      </c>
      <c r="Q6255" s="10" t="b">
        <f t="shared" ref="Q6255:Q6256" si="3450">O6255=P6255</f>
        <v>1</v>
      </c>
      <c r="R6255" s="2" t="s">
        <v>21912</v>
      </c>
      <c r="S6255" s="10" t="str">
        <f>VLOOKUP(A6255,NAV!A:I,9,FALSE)</f>
        <v>LA TOUR DE SALVAGNY</v>
      </c>
      <c r="T6255" s="10" t="b">
        <f t="shared" ref="T6255:T6256" si="3451">R6255=S6255</f>
        <v>1</v>
      </c>
      <c r="U6255" s="2" t="s">
        <v>21</v>
      </c>
      <c r="V6255" s="9" t="str">
        <f>VLOOKUP(A6255,NAV!A:L,12,FALSE)</f>
        <v>FR</v>
      </c>
      <c r="W6255" t="str">
        <f>VLOOKUP(A6255,NAV!A:J,10,FALSE)</f>
        <v/>
      </c>
    </row>
    <row r="6256" spans="1:23" x14ac:dyDescent="0.2">
      <c r="A6256" s="2" t="s">
        <v>21913</v>
      </c>
      <c r="B6256" s="2" t="s">
        <v>13</v>
      </c>
      <c r="C6256" s="10" t="str">
        <f>+VLOOKUP(A6256,NAV!A:C,3,FALSE)</f>
        <v>Tous</v>
      </c>
      <c r="D6256" s="2" t="s">
        <v>21914</v>
      </c>
      <c r="E6256" s="11" t="str">
        <f>VLOOKUP(A6256,NAV!A:E,5,FALSE)</f>
        <v>TENNAXIA</v>
      </c>
      <c r="F6256" s="11" t="b">
        <f t="shared" si="3448"/>
        <v>1</v>
      </c>
      <c r="G6256" s="2" t="s">
        <v>15</v>
      </c>
      <c r="H6256" s="3" t="s">
        <v>375</v>
      </c>
      <c r="I6256" s="3"/>
      <c r="J6256" s="2" t="s">
        <v>21915</v>
      </c>
      <c r="K6256" s="7" t="str">
        <f>VLOOKUP(A6256,NAV!A:F,6,FALSE)</f>
        <v>6 RUE LEONARD DE VINCI</v>
      </c>
      <c r="L6256" s="7" t="b">
        <f t="shared" si="3449"/>
        <v>1</v>
      </c>
      <c r="M6256" s="2"/>
      <c r="N6256" s="2"/>
      <c r="O6256" s="2" t="s">
        <v>21916</v>
      </c>
      <c r="P6256" s="10" t="str">
        <f>VLOOKUP(A6256,NAV!A:H,8,FALSE)</f>
        <v>53001</v>
      </c>
      <c r="Q6256" s="10" t="b">
        <f t="shared" si="3450"/>
        <v>1</v>
      </c>
      <c r="R6256" s="2" t="s">
        <v>11863</v>
      </c>
      <c r="S6256" s="10" t="str">
        <f>VLOOKUP(A6256,NAV!A:I,9,FALSE)</f>
        <v>LAVAL</v>
      </c>
      <c r="T6256" s="10" t="b">
        <f t="shared" si="3451"/>
        <v>1</v>
      </c>
      <c r="U6256" s="2" t="s">
        <v>21</v>
      </c>
      <c r="V6256" s="9" t="str">
        <f>VLOOKUP(A6256,NAV!A:L,12,FALSE)</f>
        <v>FR</v>
      </c>
      <c r="W6256" t="str">
        <f>VLOOKUP(A6256,NAV!A:J,10,FALSE)</f>
        <v/>
      </c>
    </row>
    <row r="6257" spans="1:23" hidden="1" x14ac:dyDescent="0.2">
      <c r="A6257" s="2"/>
      <c r="B6257" s="2" t="s">
        <v>13</v>
      </c>
      <c r="C6257" s="2"/>
      <c r="D6257" s="2" t="s">
        <v>21917</v>
      </c>
      <c r="E6257" s="11" t="e">
        <f>VLOOKUP(A6257,NAV!A:E,5,FALSE)</f>
        <v>#N/A</v>
      </c>
      <c r="F6257" s="11"/>
      <c r="G6257" s="2" t="s">
        <v>15</v>
      </c>
      <c r="H6257" s="3" t="s">
        <v>375</v>
      </c>
      <c r="I6257" s="3"/>
      <c r="J6257" s="2" t="s">
        <v>21918</v>
      </c>
      <c r="K6257" s="2"/>
      <c r="L6257" s="2"/>
      <c r="M6257" s="2"/>
      <c r="N6257" s="2"/>
      <c r="O6257" s="2" t="s">
        <v>12229</v>
      </c>
      <c r="P6257" s="2"/>
      <c r="Q6257" s="2"/>
      <c r="R6257" s="2" t="s">
        <v>12230</v>
      </c>
      <c r="S6257" s="2"/>
      <c r="T6257" s="2"/>
      <c r="U6257" s="2" t="s">
        <v>21</v>
      </c>
    </row>
    <row r="6258" spans="1:23" x14ac:dyDescent="0.2">
      <c r="A6258" s="2" t="s">
        <v>21919</v>
      </c>
      <c r="B6258" s="2" t="s">
        <v>13</v>
      </c>
      <c r="C6258" s="10" t="str">
        <f>+VLOOKUP(A6258,NAV!A:C,3,FALSE)</f>
        <v xml:space="preserve"> </v>
      </c>
      <c r="D6258" s="2" t="s">
        <v>21920</v>
      </c>
      <c r="E6258" s="11" t="str">
        <f>VLOOKUP(A6258,NAV!A:E,5,FALSE)</f>
        <v>TERALIBRIS</v>
      </c>
      <c r="F6258" s="11" t="b">
        <f>+D6258=E6258</f>
        <v>1</v>
      </c>
      <c r="G6258" s="2" t="s">
        <v>15</v>
      </c>
      <c r="H6258" s="3" t="s">
        <v>16</v>
      </c>
      <c r="I6258" s="3" t="s">
        <v>453</v>
      </c>
      <c r="J6258" s="2" t="s">
        <v>10829</v>
      </c>
      <c r="K6258" s="7" t="str">
        <f>VLOOKUP(A6258,NAV!A:F,6,FALSE)</f>
        <v>123 Boulevard de Grenelle</v>
      </c>
      <c r="L6258" s="7" t="b">
        <f>J6258=K6258</f>
        <v>1</v>
      </c>
      <c r="M6258" s="2"/>
      <c r="N6258" s="2"/>
      <c r="O6258" s="2" t="s">
        <v>19</v>
      </c>
      <c r="P6258" s="10" t="str">
        <f>VLOOKUP(A6258,NAV!A:H,8,FALSE)</f>
        <v>75015</v>
      </c>
      <c r="Q6258" s="10" t="b">
        <f>O6258=P6258</f>
        <v>1</v>
      </c>
      <c r="R6258" s="2" t="s">
        <v>20</v>
      </c>
      <c r="S6258" s="10" t="str">
        <f>VLOOKUP(A6258,NAV!A:I,9,FALSE)</f>
        <v>PARIS 15EME ARRONDISSEMENT</v>
      </c>
      <c r="T6258" s="10" t="b">
        <f>R6258=S6258</f>
        <v>0</v>
      </c>
      <c r="U6258" s="2" t="s">
        <v>21</v>
      </c>
      <c r="V6258" s="9" t="str">
        <f>VLOOKUP(A6258,NAV!A:L,12,FALSE)</f>
        <v>FR</v>
      </c>
      <c r="W6258" t="str">
        <f>VLOOKUP(A6258,NAV!A:J,10,FALSE)</f>
        <v/>
      </c>
    </row>
    <row r="6259" spans="1:23" hidden="1" x14ac:dyDescent="0.2">
      <c r="A6259" s="2"/>
      <c r="B6259" s="2" t="s">
        <v>13</v>
      </c>
      <c r="C6259" s="2"/>
      <c r="D6259" s="2" t="s">
        <v>21921</v>
      </c>
      <c r="E6259" s="11" t="e">
        <f>VLOOKUP(A6259,NAV!A:E,5,FALSE)</f>
        <v>#N/A</v>
      </c>
      <c r="F6259" s="11"/>
      <c r="G6259" s="2" t="s">
        <v>15</v>
      </c>
      <c r="H6259" s="3" t="s">
        <v>16</v>
      </c>
      <c r="I6259" s="3"/>
      <c r="J6259" s="2" t="s">
        <v>21922</v>
      </c>
      <c r="K6259" s="2"/>
      <c r="L6259" s="2"/>
      <c r="M6259" s="2"/>
      <c r="N6259" s="2"/>
      <c r="O6259" s="2" t="s">
        <v>21923</v>
      </c>
      <c r="P6259" s="2"/>
      <c r="Q6259" s="2"/>
      <c r="R6259" s="2" t="s">
        <v>21924</v>
      </c>
      <c r="S6259" s="2"/>
      <c r="T6259" s="2"/>
      <c r="U6259" s="2" t="s">
        <v>21</v>
      </c>
    </row>
    <row r="6260" spans="1:23" x14ac:dyDescent="0.2">
      <c r="A6260" s="2" t="s">
        <v>21925</v>
      </c>
      <c r="B6260" s="2" t="s">
        <v>13</v>
      </c>
      <c r="C6260" s="10" t="str">
        <f>+VLOOKUP(A6260,NAV!A:C,3,FALSE)</f>
        <v>Tous</v>
      </c>
      <c r="D6260" s="2" t="s">
        <v>21926</v>
      </c>
      <c r="E6260" s="11" t="str">
        <f>VLOOKUP(A6260,NAV!A:E,5,FALSE)</f>
        <v>TEREX CRANES (EX PPM)</v>
      </c>
      <c r="F6260" s="11" t="b">
        <f t="shared" ref="F6260:F6261" si="3452">+D6260=E6260</f>
        <v>1</v>
      </c>
      <c r="G6260" s="2" t="s">
        <v>15</v>
      </c>
      <c r="H6260" s="3" t="s">
        <v>82</v>
      </c>
      <c r="I6260" s="3"/>
      <c r="J6260" s="2" t="s">
        <v>16105</v>
      </c>
      <c r="K6260" s="7" t="str">
        <f>VLOOKUP(A6260,NAV!A:F,6,FALSE)</f>
        <v>ZI DE LA SAULE</v>
      </c>
      <c r="L6260" s="7" t="b">
        <f t="shared" ref="L6260:L6261" si="3453">J6260=K6260</f>
        <v>1</v>
      </c>
      <c r="M6260" s="2"/>
      <c r="N6260" s="2"/>
      <c r="O6260" s="2" t="s">
        <v>21927</v>
      </c>
      <c r="P6260" s="10" t="str">
        <f>VLOOKUP(A6260,NAV!A:H,8,FALSE)</f>
        <v>71300</v>
      </c>
      <c r="Q6260" s="10" t="b">
        <f t="shared" ref="Q6260:Q6261" si="3454">O6260=P6260</f>
        <v>1</v>
      </c>
      <c r="R6260" s="2" t="s">
        <v>21928</v>
      </c>
      <c r="S6260" s="10" t="str">
        <f>VLOOKUP(A6260,NAV!A:I,9,FALSE)</f>
        <v>MONTCEAU LES MINES</v>
      </c>
      <c r="T6260" s="10" t="b">
        <f t="shared" ref="T6260:T6261" si="3455">R6260=S6260</f>
        <v>1</v>
      </c>
      <c r="U6260" s="2" t="s">
        <v>21</v>
      </c>
      <c r="V6260" s="9" t="str">
        <f>VLOOKUP(A6260,NAV!A:L,12,FALSE)</f>
        <v>FR</v>
      </c>
      <c r="W6260" t="str">
        <f>VLOOKUP(A6260,NAV!A:J,10,FALSE)</f>
        <v/>
      </c>
    </row>
    <row r="6261" spans="1:23" x14ac:dyDescent="0.2">
      <c r="A6261" s="2" t="s">
        <v>21929</v>
      </c>
      <c r="B6261" s="2" t="s">
        <v>13</v>
      </c>
      <c r="C6261" s="10" t="str">
        <f>+VLOOKUP(A6261,NAV!A:C,3,FALSE)</f>
        <v>Tous</v>
      </c>
      <c r="D6261" s="2" t="s">
        <v>21930</v>
      </c>
      <c r="E6261" s="11" t="str">
        <f>VLOOKUP(A6261,NAV!A:E,5,FALSE)</f>
        <v>TERMOZ WAELES LOIRE - GROUPE EURODEC</v>
      </c>
      <c r="F6261" s="11" t="b">
        <f t="shared" si="3452"/>
        <v>1</v>
      </c>
      <c r="G6261" s="2" t="s">
        <v>15</v>
      </c>
      <c r="H6261" s="3" t="s">
        <v>82</v>
      </c>
      <c r="I6261" s="3"/>
      <c r="J6261" s="2" t="s">
        <v>21931</v>
      </c>
      <c r="K6261" s="7" t="str">
        <f>VLOOKUP(A6261,NAV!A:F,6,FALSE)</f>
        <v>ZI DU BEC</v>
      </c>
      <c r="L6261" s="7" t="b">
        <f t="shared" si="3453"/>
        <v>1</v>
      </c>
      <c r="M6261" s="2"/>
      <c r="N6261" s="2"/>
      <c r="O6261" s="2" t="s">
        <v>21932</v>
      </c>
      <c r="P6261" s="10" t="str">
        <f>VLOOKUP(A6261,NAV!A:H,8,FALSE)</f>
        <v>42500</v>
      </c>
      <c r="Q6261" s="10" t="b">
        <f t="shared" si="3454"/>
        <v>1</v>
      </c>
      <c r="R6261" s="2" t="s">
        <v>21933</v>
      </c>
      <c r="S6261" s="10" t="str">
        <f>VLOOKUP(A6261,NAV!A:I,9,FALSE)</f>
        <v>LE CHAMBON FEUGEROLLES</v>
      </c>
      <c r="T6261" s="10" t="b">
        <f t="shared" si="3455"/>
        <v>1</v>
      </c>
      <c r="U6261" s="2" t="s">
        <v>21</v>
      </c>
      <c r="V6261" s="9" t="str">
        <f>VLOOKUP(A6261,NAV!A:L,12,FALSE)</f>
        <v>FR</v>
      </c>
      <c r="W6261" t="str">
        <f>VLOOKUP(A6261,NAV!A:J,10,FALSE)</f>
        <v/>
      </c>
    </row>
    <row r="6262" spans="1:23" hidden="1" x14ac:dyDescent="0.2">
      <c r="A6262" s="2"/>
      <c r="B6262" s="2" t="s">
        <v>13</v>
      </c>
      <c r="C6262" s="2"/>
      <c r="D6262" s="2" t="s">
        <v>21934</v>
      </c>
      <c r="E6262" s="11" t="e">
        <f>VLOOKUP(A6262,NAV!A:E,5,FALSE)</f>
        <v>#N/A</v>
      </c>
      <c r="F6262" s="11"/>
      <c r="G6262" s="2" t="s">
        <v>15</v>
      </c>
      <c r="H6262" s="3" t="s">
        <v>76</v>
      </c>
      <c r="I6262" s="3"/>
      <c r="J6262" s="2" t="s">
        <v>21935</v>
      </c>
      <c r="K6262" s="2"/>
      <c r="L6262" s="2"/>
      <c r="M6262" s="2"/>
      <c r="N6262" s="2"/>
      <c r="O6262" s="2" t="s">
        <v>21936</v>
      </c>
      <c r="P6262" s="2"/>
      <c r="Q6262" s="2"/>
      <c r="R6262" s="2" t="s">
        <v>21937</v>
      </c>
      <c r="S6262" s="2"/>
      <c r="T6262" s="2"/>
      <c r="U6262" s="2" t="s">
        <v>21</v>
      </c>
    </row>
    <row r="6263" spans="1:23" x14ac:dyDescent="0.2">
      <c r="A6263" s="2" t="s">
        <v>21938</v>
      </c>
      <c r="B6263" s="2" t="s">
        <v>13</v>
      </c>
      <c r="C6263" s="10" t="str">
        <f>+VLOOKUP(A6263,NAV!A:C,3,FALSE)</f>
        <v>Tous</v>
      </c>
      <c r="D6263" s="2" t="s">
        <v>21939</v>
      </c>
      <c r="E6263" s="11" t="str">
        <f>VLOOKUP(A6263,NAV!A:E,5,FALSE)</f>
        <v>TERRA NOVA ENERGY</v>
      </c>
      <c r="F6263" s="11" t="b">
        <f>+D6263=E6263</f>
        <v>1</v>
      </c>
      <c r="G6263" s="2" t="s">
        <v>15</v>
      </c>
      <c r="H6263" s="3" t="s">
        <v>16</v>
      </c>
      <c r="I6263" s="3"/>
      <c r="J6263" s="2" t="s">
        <v>21940</v>
      </c>
      <c r="K6263" s="7" t="str">
        <f>VLOOKUP(A6263,NAV!A:F,6,FALSE)</f>
        <v>33 avenue des Champs Elysées</v>
      </c>
      <c r="L6263" s="7" t="b">
        <f>J6263=K6263</f>
        <v>1</v>
      </c>
      <c r="M6263" s="2" t="s">
        <v>18</v>
      </c>
      <c r="N6263" s="2"/>
      <c r="O6263" s="2" t="s">
        <v>131</v>
      </c>
      <c r="P6263" s="10" t="str">
        <f>VLOOKUP(A6263,NAV!A:H,8,FALSE)</f>
        <v>75008</v>
      </c>
      <c r="Q6263" s="10" t="b">
        <f>O6263=P6263</f>
        <v>1</v>
      </c>
      <c r="R6263" s="2" t="s">
        <v>20</v>
      </c>
      <c r="S6263" s="10" t="str">
        <f>VLOOKUP(A6263,NAV!A:I,9,FALSE)</f>
        <v>PARIS 8EME ARRONDISSEMENT</v>
      </c>
      <c r="T6263" s="10" t="b">
        <f>R6263=S6263</f>
        <v>0</v>
      </c>
      <c r="U6263" s="2" t="s">
        <v>21</v>
      </c>
      <c r="V6263" s="9" t="str">
        <f>VLOOKUP(A6263,NAV!A:L,12,FALSE)</f>
        <v>FR</v>
      </c>
      <c r="W6263" t="str">
        <f>VLOOKUP(A6263,NAV!A:J,10,FALSE)</f>
        <v/>
      </c>
    </row>
    <row r="6264" spans="1:23" hidden="1" x14ac:dyDescent="0.2">
      <c r="A6264" s="2"/>
      <c r="B6264" s="2" t="s">
        <v>13</v>
      </c>
      <c r="C6264" s="2"/>
      <c r="D6264" s="2" t="s">
        <v>21941</v>
      </c>
      <c r="E6264" s="11" t="e">
        <f>VLOOKUP(A6264,NAV!A:E,5,FALSE)</f>
        <v>#N/A</v>
      </c>
      <c r="F6264" s="11"/>
      <c r="G6264" s="2" t="s">
        <v>15</v>
      </c>
      <c r="H6264" s="3" t="s">
        <v>16</v>
      </c>
      <c r="I6264" s="3"/>
      <c r="J6264" s="2" t="s">
        <v>21942</v>
      </c>
      <c r="K6264" s="2"/>
      <c r="L6264" s="2"/>
      <c r="M6264" s="2" t="s">
        <v>21943</v>
      </c>
      <c r="N6264" s="2"/>
      <c r="O6264" s="2" t="s">
        <v>964</v>
      </c>
      <c r="P6264" s="2"/>
      <c r="Q6264" s="2"/>
      <c r="R6264" s="2" t="s">
        <v>41</v>
      </c>
      <c r="S6264" s="2"/>
      <c r="T6264" s="2"/>
      <c r="U6264" s="2" t="s">
        <v>48</v>
      </c>
    </row>
    <row r="6265" spans="1:23" x14ac:dyDescent="0.2">
      <c r="A6265" s="2" t="s">
        <v>21944</v>
      </c>
      <c r="B6265" s="2" t="s">
        <v>13</v>
      </c>
      <c r="C6265" s="10" t="str">
        <f>+VLOOKUP(A6265,NAV!A:C,3,FALSE)</f>
        <v>Tous</v>
      </c>
      <c r="D6265" s="2" t="s">
        <v>21945</v>
      </c>
      <c r="E6265" s="11" t="str">
        <f>VLOOKUP(A6265,NAV!A:E,5,FALSE)</f>
        <v>TERRENA</v>
      </c>
      <c r="F6265" s="11" t="b">
        <f t="shared" ref="F6265:F6266" si="3456">+D6265=E6265</f>
        <v>1</v>
      </c>
      <c r="G6265" s="2" t="s">
        <v>15</v>
      </c>
      <c r="H6265" s="3" t="s">
        <v>375</v>
      </c>
      <c r="I6265" s="3"/>
      <c r="J6265" s="2" t="s">
        <v>21946</v>
      </c>
      <c r="K6265" s="7" t="str">
        <f>VLOOKUP(A6265,NAV!A:F,6,FALSE)</f>
        <v>7 AVENUE JEAN JOXE</v>
      </c>
      <c r="L6265" s="7" t="b">
        <f t="shared" ref="L6265:L6266" si="3457">J6265=K6265</f>
        <v>1</v>
      </c>
      <c r="M6265" s="2"/>
      <c r="N6265" s="2"/>
      <c r="O6265" s="2" t="s">
        <v>12398</v>
      </c>
      <c r="P6265" s="10" t="str">
        <f>VLOOKUP(A6265,NAV!A:H,8,FALSE)</f>
        <v>49000</v>
      </c>
      <c r="Q6265" s="10" t="b">
        <f t="shared" ref="Q6265:Q6266" si="3458">O6265=P6265</f>
        <v>1</v>
      </c>
      <c r="R6265" s="2" t="s">
        <v>586</v>
      </c>
      <c r="S6265" s="10" t="str">
        <f>VLOOKUP(A6265,NAV!A:I,9,FALSE)</f>
        <v>ANGERS</v>
      </c>
      <c r="T6265" s="10" t="b">
        <f t="shared" ref="T6265:T6266" si="3459">R6265=S6265</f>
        <v>1</v>
      </c>
      <c r="U6265" s="2" t="s">
        <v>21</v>
      </c>
      <c r="V6265" s="9" t="str">
        <f>VLOOKUP(A6265,NAV!A:L,12,FALSE)</f>
        <v>FR</v>
      </c>
      <c r="W6265" t="str">
        <f>VLOOKUP(A6265,NAV!A:J,10,FALSE)</f>
        <v/>
      </c>
    </row>
    <row r="6266" spans="1:23" x14ac:dyDescent="0.2">
      <c r="A6266" s="2" t="s">
        <v>21947</v>
      </c>
      <c r="B6266" s="2" t="s">
        <v>13</v>
      </c>
      <c r="C6266" s="10" t="str">
        <f>+VLOOKUP(A6266,NAV!A:C,3,FALSE)</f>
        <v>Tous</v>
      </c>
      <c r="D6266" s="2" t="s">
        <v>21948</v>
      </c>
      <c r="E6266" s="11" t="str">
        <f>VLOOKUP(A6266,NAV!A:E,5,FALSE)</f>
        <v>CETIOM</v>
      </c>
      <c r="F6266" s="11" t="b">
        <f t="shared" si="3456"/>
        <v>0</v>
      </c>
      <c r="G6266" s="2" t="s">
        <v>15</v>
      </c>
      <c r="H6266" s="3" t="s">
        <v>16</v>
      </c>
      <c r="I6266" s="3"/>
      <c r="J6266" s="2" t="s">
        <v>3080</v>
      </c>
      <c r="K6266" s="7" t="str">
        <f>VLOOKUP(A6266,NAV!A:F,6,FALSE)</f>
        <v>.</v>
      </c>
      <c r="L6266" s="7" t="b">
        <f t="shared" si="3457"/>
        <v>0</v>
      </c>
      <c r="M6266" s="2" t="s">
        <v>11200</v>
      </c>
      <c r="N6266" s="2"/>
      <c r="O6266" s="2" t="s">
        <v>8648</v>
      </c>
      <c r="P6266" s="10" t="str">
        <f>VLOOKUP(A6266,NAV!A:H,8,FALSE)</f>
        <v>78850</v>
      </c>
      <c r="Q6266" s="10" t="b">
        <f t="shared" si="3458"/>
        <v>0</v>
      </c>
      <c r="R6266" s="2" t="s">
        <v>1039</v>
      </c>
      <c r="S6266" s="10" t="str">
        <f>VLOOKUP(A6266,NAV!A:I,9,FALSE)</f>
        <v>THIVERVAL GRIGNON</v>
      </c>
      <c r="T6266" s="10" t="b">
        <f t="shared" si="3459"/>
        <v>0</v>
      </c>
      <c r="U6266" s="2" t="s">
        <v>21</v>
      </c>
      <c r="V6266" s="9" t="str">
        <f>VLOOKUP(A6266,NAV!A:L,12,FALSE)</f>
        <v>FR</v>
      </c>
      <c r="W6266" t="str">
        <f>VLOOKUP(A6266,NAV!A:J,10,FALSE)</f>
        <v/>
      </c>
    </row>
    <row r="6267" spans="1:23" hidden="1" x14ac:dyDescent="0.2">
      <c r="A6267" s="2"/>
      <c r="B6267" s="2" t="s">
        <v>13</v>
      </c>
      <c r="C6267" s="2"/>
      <c r="D6267" s="2" t="s">
        <v>21949</v>
      </c>
      <c r="E6267" s="11" t="e">
        <f>VLOOKUP(A6267,NAV!A:E,5,FALSE)</f>
        <v>#N/A</v>
      </c>
      <c r="F6267" s="11"/>
      <c r="G6267" s="2" t="s">
        <v>15</v>
      </c>
      <c r="H6267" s="3" t="s">
        <v>213</v>
      </c>
      <c r="I6267" s="3"/>
      <c r="J6267" s="2" t="s">
        <v>21950</v>
      </c>
      <c r="K6267" s="2"/>
      <c r="L6267" s="2"/>
      <c r="M6267" s="2"/>
      <c r="N6267" s="2"/>
      <c r="O6267" s="2" t="s">
        <v>10755</v>
      </c>
      <c r="P6267" s="2"/>
      <c r="Q6267" s="2"/>
      <c r="R6267" s="2" t="s">
        <v>187</v>
      </c>
      <c r="S6267" s="2"/>
      <c r="T6267" s="2"/>
      <c r="U6267" s="2" t="s">
        <v>160</v>
      </c>
    </row>
    <row r="6268" spans="1:23" hidden="1" x14ac:dyDescent="0.2">
      <c r="A6268" s="2"/>
      <c r="B6268" s="2" t="s">
        <v>13</v>
      </c>
      <c r="C6268" s="2"/>
      <c r="D6268" s="2" t="s">
        <v>21951</v>
      </c>
      <c r="E6268" s="11" t="e">
        <f>VLOOKUP(A6268,NAV!A:E,5,FALSE)</f>
        <v>#N/A</v>
      </c>
      <c r="F6268" s="11"/>
      <c r="G6268" s="2" t="s">
        <v>15</v>
      </c>
      <c r="H6268" s="3" t="s">
        <v>16</v>
      </c>
      <c r="I6268" s="3"/>
      <c r="J6268" s="2" t="s">
        <v>21952</v>
      </c>
      <c r="K6268" s="2"/>
      <c r="L6268" s="2"/>
      <c r="M6268" s="2"/>
      <c r="N6268" s="2"/>
      <c r="O6268" s="2" t="s">
        <v>2948</v>
      </c>
      <c r="P6268" s="2"/>
      <c r="Q6268" s="2"/>
      <c r="R6268" s="2" t="s">
        <v>10245</v>
      </c>
      <c r="S6268" s="2"/>
      <c r="T6268" s="2"/>
      <c r="U6268" s="2" t="s">
        <v>48</v>
      </c>
    </row>
    <row r="6269" spans="1:23" x14ac:dyDescent="0.2">
      <c r="A6269" s="2" t="s">
        <v>21953</v>
      </c>
      <c r="B6269" s="2" t="s">
        <v>13</v>
      </c>
      <c r="C6269" s="10" t="str">
        <f>+VLOOKUP(A6269,NAV!A:C,3,FALSE)</f>
        <v>Tous</v>
      </c>
      <c r="D6269" s="2" t="s">
        <v>21954</v>
      </c>
      <c r="E6269" s="11" t="str">
        <f>VLOOKUP(A6269,NAV!A:E,5,FALSE)</f>
        <v>TETRA MEDICAL LABORATOIRE</v>
      </c>
      <c r="F6269" s="11" t="b">
        <f t="shared" ref="F6269:F6271" si="3460">+D6269=E6269</f>
        <v>1</v>
      </c>
      <c r="G6269" s="2" t="s">
        <v>15</v>
      </c>
      <c r="H6269" s="3" t="s">
        <v>82</v>
      </c>
      <c r="I6269" s="3"/>
      <c r="J6269" s="2" t="s">
        <v>21955</v>
      </c>
      <c r="K6269" s="7" t="str">
        <f>VLOOKUP(A6269,NAV!A:F,6,FALSE)</f>
        <v>PAE DE MARENTON 07104</v>
      </c>
      <c r="L6269" s="7" t="b">
        <f t="shared" ref="L6269:L6271" si="3461">J6269=K6269</f>
        <v>1</v>
      </c>
      <c r="M6269" s="2" t="s">
        <v>21956</v>
      </c>
      <c r="N6269" s="2" t="s">
        <v>21957</v>
      </c>
      <c r="O6269" s="2" t="s">
        <v>2343</v>
      </c>
      <c r="P6269" s="10" t="str">
        <f>VLOOKUP(A6269,NAV!A:H,8,FALSE)</f>
        <v>7104</v>
      </c>
      <c r="Q6269" s="10" t="b">
        <f t="shared" ref="Q6269:Q6271" si="3462">O6269=P6269</f>
        <v>1</v>
      </c>
      <c r="R6269" s="2" t="s">
        <v>2344</v>
      </c>
      <c r="S6269" s="10" t="str">
        <f>VLOOKUP(A6269,NAV!A:I,9,FALSE)</f>
        <v>ANNONAY CEDEX</v>
      </c>
      <c r="T6269" s="10" t="b">
        <f t="shared" ref="T6269:T6271" si="3463">R6269=S6269</f>
        <v>1</v>
      </c>
      <c r="U6269" s="2" t="s">
        <v>21</v>
      </c>
      <c r="V6269" s="9" t="str">
        <f>VLOOKUP(A6269,NAV!A:L,12,FALSE)</f>
        <v>FR</v>
      </c>
      <c r="W6269" t="str">
        <f>VLOOKUP(A6269,NAV!A:J,10,FALSE)</f>
        <v/>
      </c>
    </row>
    <row r="6270" spans="1:23" x14ac:dyDescent="0.2">
      <c r="A6270" s="2" t="s">
        <v>21958</v>
      </c>
      <c r="B6270" s="2" t="s">
        <v>13</v>
      </c>
      <c r="C6270" s="10" t="str">
        <f>+VLOOKUP(A6270,NAV!A:C,3,FALSE)</f>
        <v>Tous</v>
      </c>
      <c r="D6270" s="2" t="s">
        <v>21959</v>
      </c>
      <c r="E6270" s="11" t="str">
        <f>VLOOKUP(A6270,NAV!A:E,5,FALSE)</f>
        <v>TETRA PAK (PULLY)</v>
      </c>
      <c r="F6270" s="11" t="b">
        <f t="shared" si="3460"/>
        <v>1</v>
      </c>
      <c r="G6270" s="2" t="s">
        <v>15</v>
      </c>
      <c r="H6270" s="3" t="s">
        <v>82</v>
      </c>
      <c r="I6270" s="3"/>
      <c r="J6270" s="2" t="s">
        <v>21960</v>
      </c>
      <c r="K6270" s="7" t="str">
        <f>VLOOKUP(A6270,NAV!A:F,6,FALSE)</f>
        <v>70 AV. GÉNÉRAL-GUISAN</v>
      </c>
      <c r="L6270" s="7" t="b">
        <f t="shared" si="3461"/>
        <v>1</v>
      </c>
      <c r="M6270" s="2"/>
      <c r="N6270" s="2"/>
      <c r="O6270" s="2" t="s">
        <v>10568</v>
      </c>
      <c r="P6270" s="10" t="str">
        <f>VLOOKUP(A6270,NAV!A:H,8,FALSE)</f>
        <v>1009</v>
      </c>
      <c r="Q6270" s="10" t="b">
        <f t="shared" si="3462"/>
        <v>1</v>
      </c>
      <c r="R6270" s="2" t="s">
        <v>21961</v>
      </c>
      <c r="S6270" s="10" t="str">
        <f>VLOOKUP(A6270,NAV!A:I,9,FALSE)</f>
        <v>PULLY</v>
      </c>
      <c r="T6270" s="10" t="b">
        <f t="shared" si="3463"/>
        <v>1</v>
      </c>
      <c r="U6270" s="2" t="s">
        <v>86</v>
      </c>
      <c r="V6270" s="9" t="str">
        <f>VLOOKUP(A6270,NAV!A:L,12,FALSE)</f>
        <v>CH</v>
      </c>
      <c r="W6270" t="str">
        <f>VLOOKUP(A6270,NAV!A:J,10,FALSE)</f>
        <v/>
      </c>
    </row>
    <row r="6271" spans="1:23" x14ac:dyDescent="0.2">
      <c r="A6271" s="2" t="s">
        <v>21962</v>
      </c>
      <c r="B6271" s="2" t="s">
        <v>13</v>
      </c>
      <c r="C6271" s="10" t="str">
        <f>+VLOOKUP(A6271,NAV!A:C,3,FALSE)</f>
        <v xml:space="preserve"> </v>
      </c>
      <c r="D6271" s="2" t="s">
        <v>21963</v>
      </c>
      <c r="E6271" s="11" t="str">
        <f>VLOOKUP(A6271,NAV!A:E,5,FALSE)</f>
        <v>TETRIS</v>
      </c>
      <c r="F6271" s="11" t="b">
        <f t="shared" si="3460"/>
        <v>1</v>
      </c>
      <c r="G6271" s="2" t="s">
        <v>15</v>
      </c>
      <c r="H6271" s="3" t="s">
        <v>16</v>
      </c>
      <c r="I6271" s="3"/>
      <c r="J6271" s="2" t="s">
        <v>21964</v>
      </c>
      <c r="K6271" s="7" t="str">
        <f>VLOOKUP(A6271,NAV!A:F,6,FALSE)</f>
        <v>19/29 rue Capitaine Guynemer</v>
      </c>
      <c r="L6271" s="7" t="b">
        <f t="shared" si="3461"/>
        <v>1</v>
      </c>
      <c r="M6271" s="2" t="s">
        <v>21965</v>
      </c>
      <c r="N6271" s="2"/>
      <c r="O6271" s="2" t="s">
        <v>21966</v>
      </c>
      <c r="P6271" s="10" t="str">
        <f>VLOOKUP(A6271,NAV!A:H,8,FALSE)</f>
        <v>92903</v>
      </c>
      <c r="Q6271" s="10" t="b">
        <f t="shared" si="3462"/>
        <v>1</v>
      </c>
      <c r="R6271" s="2" t="s">
        <v>11098</v>
      </c>
      <c r="S6271" s="10" t="str">
        <f>VLOOKUP(A6271,NAV!A:I,9,FALSE)</f>
        <v>Paris La Défense Cedex</v>
      </c>
      <c r="T6271" s="10" t="b">
        <f t="shared" si="3463"/>
        <v>1</v>
      </c>
      <c r="U6271" s="2" t="s">
        <v>21</v>
      </c>
      <c r="V6271" s="9" t="str">
        <f>VLOOKUP(A6271,NAV!A:L,12,FALSE)</f>
        <v>FR</v>
      </c>
      <c r="W6271" t="str">
        <f>VLOOKUP(A6271,NAV!A:J,10,FALSE)</f>
        <v/>
      </c>
    </row>
    <row r="6272" spans="1:23" hidden="1" x14ac:dyDescent="0.2">
      <c r="A6272" s="2"/>
      <c r="B6272" s="2" t="s">
        <v>13</v>
      </c>
      <c r="C6272" s="2"/>
      <c r="D6272" s="2" t="s">
        <v>21967</v>
      </c>
      <c r="E6272" s="11" t="e">
        <f>VLOOKUP(A6272,NAV!A:E,5,FALSE)</f>
        <v>#N/A</v>
      </c>
      <c r="F6272" s="11"/>
      <c r="G6272" s="2" t="s">
        <v>15</v>
      </c>
      <c r="H6272" s="3" t="s">
        <v>156</v>
      </c>
      <c r="I6272" s="3"/>
      <c r="J6272" s="2" t="s">
        <v>21968</v>
      </c>
      <c r="K6272" s="2"/>
      <c r="L6272" s="2"/>
      <c r="M6272" s="2"/>
      <c r="N6272" s="2"/>
      <c r="O6272" s="2" t="s">
        <v>21969</v>
      </c>
      <c r="P6272" s="2"/>
      <c r="Q6272" s="2"/>
      <c r="R6272" s="2" t="s">
        <v>21970</v>
      </c>
      <c r="S6272" s="2"/>
      <c r="T6272" s="2"/>
      <c r="U6272" s="2" t="s">
        <v>21971</v>
      </c>
    </row>
    <row r="6273" spans="1:23" hidden="1" x14ac:dyDescent="0.2">
      <c r="A6273" s="2"/>
      <c r="B6273" s="2" t="s">
        <v>13</v>
      </c>
      <c r="C6273" s="2"/>
      <c r="D6273" s="2" t="s">
        <v>21972</v>
      </c>
      <c r="E6273" s="11" t="e">
        <f>VLOOKUP(A6273,NAV!A:E,5,FALSE)</f>
        <v>#N/A</v>
      </c>
      <c r="F6273" s="11"/>
      <c r="G6273" s="2" t="s">
        <v>15</v>
      </c>
      <c r="H6273" s="3" t="s">
        <v>156</v>
      </c>
      <c r="I6273" s="3"/>
      <c r="J6273" s="2" t="s">
        <v>21973</v>
      </c>
      <c r="K6273" s="2"/>
      <c r="L6273" s="2"/>
      <c r="M6273" s="2"/>
      <c r="N6273" s="2"/>
      <c r="O6273" s="2" t="s">
        <v>3833</v>
      </c>
      <c r="P6273" s="2"/>
      <c r="Q6273" s="2"/>
      <c r="R6273" s="2" t="s">
        <v>21974</v>
      </c>
      <c r="S6273" s="2"/>
      <c r="T6273" s="2"/>
      <c r="U6273" s="2" t="s">
        <v>426</v>
      </c>
    </row>
    <row r="6274" spans="1:23" hidden="1" x14ac:dyDescent="0.2">
      <c r="A6274" s="2"/>
      <c r="B6274" s="2" t="s">
        <v>13</v>
      </c>
      <c r="C6274" s="2"/>
      <c r="D6274" s="2" t="s">
        <v>21975</v>
      </c>
      <c r="E6274" s="11" t="e">
        <f>VLOOKUP(A6274,NAV!A:E,5,FALSE)</f>
        <v>#N/A</v>
      </c>
      <c r="F6274" s="11"/>
      <c r="G6274" s="2" t="s">
        <v>15</v>
      </c>
      <c r="H6274" s="3" t="s">
        <v>16</v>
      </c>
      <c r="I6274" s="3"/>
      <c r="J6274" s="2" t="s">
        <v>21976</v>
      </c>
      <c r="K6274" s="2"/>
      <c r="L6274" s="2"/>
      <c r="M6274" s="2"/>
      <c r="N6274" s="2"/>
      <c r="O6274" s="2" t="s">
        <v>5835</v>
      </c>
      <c r="P6274" s="2"/>
      <c r="Q6274" s="2"/>
      <c r="R6274" s="2" t="s">
        <v>14856</v>
      </c>
      <c r="S6274" s="2"/>
      <c r="T6274" s="2"/>
      <c r="U6274" s="2" t="s">
        <v>21</v>
      </c>
    </row>
    <row r="6275" spans="1:23" hidden="1" x14ac:dyDescent="0.2">
      <c r="A6275" s="2"/>
      <c r="B6275" s="2" t="s">
        <v>13</v>
      </c>
      <c r="C6275" s="2"/>
      <c r="D6275" s="2" t="s">
        <v>21977</v>
      </c>
      <c r="E6275" s="11" t="e">
        <f>VLOOKUP(A6275,NAV!A:E,5,FALSE)</f>
        <v>#N/A</v>
      </c>
      <c r="F6275" s="11"/>
      <c r="G6275" s="2" t="s">
        <v>15</v>
      </c>
      <c r="H6275" s="3" t="s">
        <v>16</v>
      </c>
      <c r="I6275" s="3"/>
      <c r="J6275" s="2" t="s">
        <v>21978</v>
      </c>
      <c r="K6275" s="2"/>
      <c r="L6275" s="2"/>
      <c r="M6275" s="2"/>
      <c r="N6275" s="2"/>
      <c r="O6275" s="2" t="s">
        <v>31</v>
      </c>
      <c r="P6275" s="2"/>
      <c r="Q6275" s="2"/>
      <c r="R6275" s="2" t="s">
        <v>41</v>
      </c>
      <c r="S6275" s="2"/>
      <c r="T6275" s="2"/>
      <c r="U6275" s="2" t="s">
        <v>48</v>
      </c>
    </row>
    <row r="6276" spans="1:23" x14ac:dyDescent="0.2">
      <c r="A6276" s="2" t="s">
        <v>21979</v>
      </c>
      <c r="B6276" s="2" t="s">
        <v>13</v>
      </c>
      <c r="C6276" s="10" t="str">
        <f>+VLOOKUP(A6276,NAV!A:C,3,FALSE)</f>
        <v>Tous</v>
      </c>
      <c r="D6276" s="2" t="s">
        <v>21980</v>
      </c>
      <c r="E6276" s="11" t="str">
        <f>VLOOKUP(A6276,NAV!A:E,5,FALSE)</f>
        <v>TEXAS INSTRUMENTS</v>
      </c>
      <c r="F6276" s="11" t="b">
        <f t="shared" ref="F6276:F6277" si="3464">+D6276=E6276</f>
        <v>1</v>
      </c>
      <c r="G6276" s="2" t="s">
        <v>15</v>
      </c>
      <c r="H6276" s="3" t="s">
        <v>689</v>
      </c>
      <c r="I6276" s="3"/>
      <c r="J6276" s="2" t="s">
        <v>21981</v>
      </c>
      <c r="K6276" s="7" t="str">
        <f>VLOOKUP(A6276,NAV!A:F,6,FALSE)</f>
        <v>821 AVENUE JACQUES KILBY</v>
      </c>
      <c r="L6276" s="7" t="b">
        <f t="shared" ref="L6276:L6277" si="3465">J6276=K6276</f>
        <v>1</v>
      </c>
      <c r="M6276" s="2"/>
      <c r="N6276" s="2"/>
      <c r="O6276" s="2" t="s">
        <v>5550</v>
      </c>
      <c r="P6276" s="10" t="str">
        <f>VLOOKUP(A6276,NAV!A:H,8,FALSE)</f>
        <v>06270</v>
      </c>
      <c r="Q6276" s="10" t="b">
        <f t="shared" ref="Q6276:Q6277" si="3466">O6276=P6276</f>
        <v>1</v>
      </c>
      <c r="R6276" s="2" t="s">
        <v>12141</v>
      </c>
      <c r="S6276" s="10" t="str">
        <f>VLOOKUP(A6276,NAV!A:I,9,FALSE)</f>
        <v>VILLENEUVE LOUBET</v>
      </c>
      <c r="T6276" s="10" t="b">
        <f t="shared" ref="T6276:T6277" si="3467">R6276=S6276</f>
        <v>1</v>
      </c>
      <c r="U6276" s="2" t="s">
        <v>21</v>
      </c>
      <c r="V6276" s="9" t="str">
        <f>VLOOKUP(A6276,NAV!A:L,12,FALSE)</f>
        <v>FR</v>
      </c>
      <c r="W6276" t="str">
        <f>VLOOKUP(A6276,NAV!A:J,10,FALSE)</f>
        <v/>
      </c>
    </row>
    <row r="6277" spans="1:23" x14ac:dyDescent="0.2">
      <c r="A6277" s="2" t="s">
        <v>21982</v>
      </c>
      <c r="B6277" s="2" t="s">
        <v>13</v>
      </c>
      <c r="C6277" s="10" t="str">
        <f>+VLOOKUP(A6277,NAV!A:C,3,FALSE)</f>
        <v>Tous</v>
      </c>
      <c r="D6277" s="2" t="s">
        <v>21983</v>
      </c>
      <c r="E6277" s="11" t="str">
        <f>VLOOKUP(A6277,NAV!A:E,5,FALSE)</f>
        <v>TEXTILE ET PLASTIQUE CHOMARAT</v>
      </c>
      <c r="F6277" s="11" t="b">
        <f t="shared" si="3464"/>
        <v>1</v>
      </c>
      <c r="G6277" s="2" t="s">
        <v>15</v>
      </c>
      <c r="H6277" s="3" t="s">
        <v>82</v>
      </c>
      <c r="I6277" s="3"/>
      <c r="J6277" s="2" t="s">
        <v>21984</v>
      </c>
      <c r="K6277" s="7" t="str">
        <f>VLOOKUP(A6277,NAV!A:F,6,FALSE)</f>
        <v>39 RUE DES CHABANNES</v>
      </c>
      <c r="L6277" s="7" t="b">
        <f t="shared" si="3465"/>
        <v>1</v>
      </c>
      <c r="M6277" s="2"/>
      <c r="N6277" s="2"/>
      <c r="O6277" s="2" t="s">
        <v>18007</v>
      </c>
      <c r="P6277" s="10" t="str">
        <f>VLOOKUP(A6277,NAV!A:H,8,FALSE)</f>
        <v>7160</v>
      </c>
      <c r="Q6277" s="10" t="b">
        <f t="shared" si="3466"/>
        <v>1</v>
      </c>
      <c r="R6277" s="2" t="s">
        <v>3851</v>
      </c>
      <c r="S6277" s="10" t="str">
        <f>VLOOKUP(A6277,NAV!A:I,9,FALSE)</f>
        <v>LE CHEYLARD</v>
      </c>
      <c r="T6277" s="10" t="b">
        <f t="shared" si="3467"/>
        <v>1</v>
      </c>
      <c r="U6277" s="2" t="s">
        <v>21</v>
      </c>
      <c r="V6277" s="9" t="str">
        <f>VLOOKUP(A6277,NAV!A:L,12,FALSE)</f>
        <v>FR</v>
      </c>
      <c r="W6277" t="str">
        <f>VLOOKUP(A6277,NAV!A:J,10,FALSE)</f>
        <v/>
      </c>
    </row>
    <row r="6278" spans="1:23" hidden="1" x14ac:dyDescent="0.2">
      <c r="A6278" s="2"/>
      <c r="B6278" s="2" t="s">
        <v>43</v>
      </c>
      <c r="C6278" s="2"/>
      <c r="D6278" s="2" t="s">
        <v>21985</v>
      </c>
      <c r="E6278" s="11" t="e">
        <f>VLOOKUP(A6278,NAV!A:E,5,FALSE)</f>
        <v>#N/A</v>
      </c>
      <c r="F6278" s="11"/>
      <c r="G6278" s="2" t="s">
        <v>15</v>
      </c>
      <c r="H6278" s="3" t="s">
        <v>446</v>
      </c>
      <c r="I6278" s="3"/>
      <c r="J6278" s="2" t="s">
        <v>21986</v>
      </c>
      <c r="K6278" s="2"/>
      <c r="L6278" s="2"/>
      <c r="M6278" s="2"/>
      <c r="N6278" s="2"/>
      <c r="O6278" s="2" t="s">
        <v>879</v>
      </c>
      <c r="P6278" s="2"/>
      <c r="Q6278" s="2"/>
      <c r="R6278" s="2" t="s">
        <v>41</v>
      </c>
      <c r="S6278" s="2"/>
      <c r="T6278" s="2"/>
      <c r="U6278" s="2" t="s">
        <v>48</v>
      </c>
    </row>
    <row r="6279" spans="1:23" x14ac:dyDescent="0.2">
      <c r="A6279" s="2" t="s">
        <v>21987</v>
      </c>
      <c r="B6279" s="2" t="s">
        <v>13</v>
      </c>
      <c r="C6279" s="10" t="str">
        <f>+VLOOKUP(A6279,NAV!A:C,3,FALSE)</f>
        <v xml:space="preserve"> </v>
      </c>
      <c r="D6279" s="2" t="s">
        <v>21988</v>
      </c>
      <c r="E6279" s="11" t="str">
        <f>VLOOKUP(A6279,NAV!A:E,5,FALSE)</f>
        <v>TEXTUEL LAMINE</v>
      </c>
      <c r="F6279" s="11" t="b">
        <f>+D6279=E6279</f>
        <v>1</v>
      </c>
      <c r="G6279" s="2" t="s">
        <v>15</v>
      </c>
      <c r="H6279" s="3" t="s">
        <v>16</v>
      </c>
      <c r="I6279" s="3"/>
      <c r="J6279" s="2" t="s">
        <v>21989</v>
      </c>
      <c r="K6279" s="7" t="str">
        <f>VLOOKUP(A6279,NAV!A:F,6,FALSE)</f>
        <v>146 rue du Faubourg-Poissonnière</v>
      </c>
      <c r="L6279" s="7" t="b">
        <f>J6279=K6279</f>
        <v>1</v>
      </c>
      <c r="M6279" s="2"/>
      <c r="N6279" s="2"/>
      <c r="O6279" s="2" t="s">
        <v>879</v>
      </c>
      <c r="P6279" s="10" t="str">
        <f>VLOOKUP(A6279,NAV!A:H,8,FALSE)</f>
        <v>75010</v>
      </c>
      <c r="Q6279" s="10" t="b">
        <f>O6279=P6279</f>
        <v>1</v>
      </c>
      <c r="R6279" s="2" t="s">
        <v>41</v>
      </c>
      <c r="S6279" s="10" t="str">
        <f>VLOOKUP(A6279,NAV!A:I,9,FALSE)</f>
        <v>PARIS 10EME ARRONDISSEMENT</v>
      </c>
      <c r="T6279" s="10" t="b">
        <f>R6279=S6279</f>
        <v>0</v>
      </c>
      <c r="U6279" s="2" t="s">
        <v>21</v>
      </c>
      <c r="V6279" s="9" t="str">
        <f>VLOOKUP(A6279,NAV!A:L,12,FALSE)</f>
        <v>FR</v>
      </c>
      <c r="W6279" t="str">
        <f>VLOOKUP(A6279,NAV!A:J,10,FALSE)</f>
        <v/>
      </c>
    </row>
    <row r="6280" spans="1:23" hidden="1" x14ac:dyDescent="0.2">
      <c r="A6280" s="2"/>
      <c r="B6280" s="2" t="s">
        <v>13</v>
      </c>
      <c r="C6280" s="2"/>
      <c r="D6280" s="2" t="s">
        <v>21990</v>
      </c>
      <c r="E6280" s="11" t="e">
        <f>VLOOKUP(A6280,NAV!A:E,5,FALSE)</f>
        <v>#N/A</v>
      </c>
      <c r="F6280" s="11"/>
      <c r="G6280" s="2" t="s">
        <v>224</v>
      </c>
      <c r="H6280" s="3" t="s">
        <v>645</v>
      </c>
      <c r="I6280" s="3" t="s">
        <v>4417</v>
      </c>
      <c r="J6280" s="2" t="s">
        <v>21991</v>
      </c>
      <c r="K6280" s="2"/>
      <c r="L6280" s="2"/>
      <c r="M6280" s="2"/>
      <c r="N6280" s="2"/>
      <c r="O6280" s="2" t="s">
        <v>110</v>
      </c>
      <c r="P6280" s="2"/>
      <c r="Q6280" s="2"/>
      <c r="R6280" s="2" t="s">
        <v>111</v>
      </c>
      <c r="S6280" s="2"/>
      <c r="T6280" s="2"/>
      <c r="U6280" s="2" t="s">
        <v>21</v>
      </c>
    </row>
    <row r="6281" spans="1:23" hidden="1" x14ac:dyDescent="0.2">
      <c r="A6281" s="2"/>
      <c r="B6281" s="2" t="s">
        <v>13</v>
      </c>
      <c r="C6281" s="2"/>
      <c r="D6281" s="2" t="s">
        <v>21990</v>
      </c>
      <c r="E6281" s="11" t="e">
        <f>VLOOKUP(A6281,NAV!A:E,5,FALSE)</f>
        <v>#N/A</v>
      </c>
      <c r="F6281" s="11"/>
      <c r="G6281" s="2" t="s">
        <v>15</v>
      </c>
      <c r="H6281" s="3" t="s">
        <v>645</v>
      </c>
      <c r="I6281" s="3" t="s">
        <v>21992</v>
      </c>
      <c r="J6281" s="2" t="s">
        <v>21993</v>
      </c>
      <c r="K6281" s="2"/>
      <c r="L6281" s="2"/>
      <c r="M6281" s="2"/>
      <c r="N6281" s="2"/>
      <c r="O6281" s="2" t="s">
        <v>110</v>
      </c>
      <c r="P6281" s="2"/>
      <c r="Q6281" s="2"/>
      <c r="R6281" s="2" t="s">
        <v>111</v>
      </c>
      <c r="S6281" s="2"/>
      <c r="T6281" s="2"/>
      <c r="U6281" s="2" t="s">
        <v>21</v>
      </c>
    </row>
    <row r="6282" spans="1:23" hidden="1" x14ac:dyDescent="0.2">
      <c r="A6282" s="2"/>
      <c r="B6282" s="2" t="s">
        <v>13</v>
      </c>
      <c r="C6282" s="2"/>
      <c r="D6282" s="2" t="s">
        <v>21994</v>
      </c>
      <c r="E6282" s="11" t="e">
        <f>VLOOKUP(A6282,NAV!A:E,5,FALSE)</f>
        <v>#N/A</v>
      </c>
      <c r="F6282" s="11"/>
      <c r="G6282" s="2" t="s">
        <v>15</v>
      </c>
      <c r="H6282" s="3" t="s">
        <v>645</v>
      </c>
      <c r="I6282" s="3" t="s">
        <v>21992</v>
      </c>
      <c r="J6282" s="2" t="s">
        <v>21993</v>
      </c>
      <c r="K6282" s="2"/>
      <c r="L6282" s="2"/>
      <c r="M6282" s="2"/>
      <c r="N6282" s="2"/>
      <c r="O6282" s="2" t="s">
        <v>110</v>
      </c>
      <c r="P6282" s="2"/>
      <c r="Q6282" s="2"/>
      <c r="R6282" s="2" t="s">
        <v>111</v>
      </c>
      <c r="S6282" s="2"/>
      <c r="T6282" s="2"/>
      <c r="U6282" s="2" t="s">
        <v>21</v>
      </c>
    </row>
    <row r="6283" spans="1:23" hidden="1" x14ac:dyDescent="0.2">
      <c r="A6283" s="2"/>
      <c r="B6283" s="2" t="s">
        <v>13</v>
      </c>
      <c r="C6283" s="2"/>
      <c r="D6283" s="2" t="s">
        <v>21995</v>
      </c>
      <c r="E6283" s="11" t="e">
        <f>VLOOKUP(A6283,NAV!A:E,5,FALSE)</f>
        <v>#N/A</v>
      </c>
      <c r="F6283" s="11"/>
      <c r="G6283" s="2" t="s">
        <v>15</v>
      </c>
      <c r="H6283" s="3" t="s">
        <v>645</v>
      </c>
      <c r="I6283" s="3"/>
      <c r="J6283" s="2" t="s">
        <v>21996</v>
      </c>
      <c r="K6283" s="2"/>
      <c r="L6283" s="2"/>
      <c r="M6283" s="2"/>
      <c r="N6283" s="2"/>
      <c r="O6283" s="2" t="s">
        <v>246</v>
      </c>
      <c r="P6283" s="2"/>
      <c r="Q6283" s="2"/>
      <c r="R6283" s="2" t="s">
        <v>247</v>
      </c>
      <c r="S6283" s="2"/>
      <c r="T6283" s="2"/>
      <c r="U6283" s="2" t="s">
        <v>21</v>
      </c>
    </row>
    <row r="6284" spans="1:23" hidden="1" x14ac:dyDescent="0.2">
      <c r="A6284" s="2"/>
      <c r="B6284" s="2" t="s">
        <v>13</v>
      </c>
      <c r="C6284" s="2"/>
      <c r="D6284" s="2" t="s">
        <v>21992</v>
      </c>
      <c r="E6284" s="11" t="e">
        <f>VLOOKUP(A6284,NAV!A:E,5,FALSE)</f>
        <v>#N/A</v>
      </c>
      <c r="F6284" s="11"/>
      <c r="G6284" s="2" t="s">
        <v>224</v>
      </c>
      <c r="H6284" s="3" t="s">
        <v>645</v>
      </c>
      <c r="I6284" s="3"/>
      <c r="J6284" s="2" t="s">
        <v>21991</v>
      </c>
      <c r="K6284" s="2"/>
      <c r="L6284" s="2"/>
      <c r="M6284" s="2"/>
      <c r="N6284" s="2"/>
      <c r="O6284" s="2" t="s">
        <v>110</v>
      </c>
      <c r="P6284" s="2"/>
      <c r="Q6284" s="2"/>
      <c r="R6284" s="2" t="s">
        <v>9657</v>
      </c>
      <c r="S6284" s="2"/>
      <c r="T6284" s="2"/>
      <c r="U6284" s="2" t="s">
        <v>21</v>
      </c>
    </row>
    <row r="6285" spans="1:23" hidden="1" x14ac:dyDescent="0.2">
      <c r="A6285" s="2"/>
      <c r="B6285" s="2" t="s">
        <v>13</v>
      </c>
      <c r="C6285" s="2"/>
      <c r="D6285" s="2" t="s">
        <v>21997</v>
      </c>
      <c r="E6285" s="11" t="e">
        <f>VLOOKUP(A6285,NAV!A:E,5,FALSE)</f>
        <v>#N/A</v>
      </c>
      <c r="F6285" s="11"/>
      <c r="G6285" s="2" t="s">
        <v>15</v>
      </c>
      <c r="H6285" s="3" t="s">
        <v>645</v>
      </c>
      <c r="I6285" s="3" t="s">
        <v>21992</v>
      </c>
      <c r="J6285" s="2" t="s">
        <v>21993</v>
      </c>
      <c r="K6285" s="2"/>
      <c r="L6285" s="2"/>
      <c r="M6285" s="2"/>
      <c r="N6285" s="2"/>
      <c r="O6285" s="2" t="s">
        <v>110</v>
      </c>
      <c r="P6285" s="2"/>
      <c r="Q6285" s="2"/>
      <c r="R6285" s="2" t="s">
        <v>111</v>
      </c>
      <c r="S6285" s="2"/>
      <c r="T6285" s="2"/>
      <c r="U6285" s="2" t="s">
        <v>21</v>
      </c>
    </row>
    <row r="6286" spans="1:23" x14ac:dyDescent="0.2">
      <c r="A6286" s="2" t="s">
        <v>21998</v>
      </c>
      <c r="B6286" s="2" t="s">
        <v>13</v>
      </c>
      <c r="C6286" s="10" t="str">
        <f>+VLOOKUP(A6286,NAV!A:C,3,FALSE)</f>
        <v>Tous</v>
      </c>
      <c r="D6286" s="2" t="s">
        <v>21997</v>
      </c>
      <c r="E6286" s="11" t="str">
        <f>VLOOKUP(A6286,NAV!A:E,5,FALSE)</f>
        <v>TF1 PUBLICITE</v>
      </c>
      <c r="F6286" s="11" t="b">
        <f t="shared" ref="F6286:F6287" si="3468">+D6286=E6286</f>
        <v>1</v>
      </c>
      <c r="G6286" s="2" t="s">
        <v>15</v>
      </c>
      <c r="H6286" s="3" t="s">
        <v>645</v>
      </c>
      <c r="I6286" s="3"/>
      <c r="J6286" s="2" t="s">
        <v>21999</v>
      </c>
      <c r="K6286" s="7" t="str">
        <f>VLOOKUP(A6286,NAV!A:F,6,FALSE)</f>
        <v>LE LEVANT - 305 AVENUE LE JOUR SE LÈVE</v>
      </c>
      <c r="L6286" s="7" t="b">
        <f t="shared" ref="L6286:L6287" si="3469">J6286=K6286</f>
        <v>1</v>
      </c>
      <c r="M6286" s="2"/>
      <c r="N6286" s="2"/>
      <c r="O6286" s="2" t="s">
        <v>22000</v>
      </c>
      <c r="P6286" s="10" t="str">
        <f>VLOOKUP(A6286,NAV!A:H,8,FALSE)</f>
        <v>92656</v>
      </c>
      <c r="Q6286" s="10" t="b">
        <f t="shared" ref="Q6286:Q6287" si="3470">O6286=P6286</f>
        <v>1</v>
      </c>
      <c r="R6286" s="2" t="s">
        <v>1616</v>
      </c>
      <c r="S6286" s="10" t="str">
        <f>VLOOKUP(A6286,NAV!A:I,9,FALSE)</f>
        <v>BOULOGNE BILLANCOURT CEDEX</v>
      </c>
      <c r="T6286" s="10" t="b">
        <f t="shared" ref="T6286:T6287" si="3471">R6286=S6286</f>
        <v>1</v>
      </c>
      <c r="U6286" s="2" t="s">
        <v>21</v>
      </c>
      <c r="V6286" s="9" t="str">
        <f>VLOOKUP(A6286,NAV!A:L,12,FALSE)</f>
        <v>FR</v>
      </c>
      <c r="W6286" t="str">
        <f>VLOOKUP(A6286,NAV!A:J,10,FALSE)</f>
        <v/>
      </c>
    </row>
    <row r="6287" spans="1:23" x14ac:dyDescent="0.2">
      <c r="A6287" s="2" t="s">
        <v>22001</v>
      </c>
      <c r="B6287" s="2" t="s">
        <v>43</v>
      </c>
      <c r="C6287" s="10" t="str">
        <f>+VLOOKUP(A6287,NAV!A:C,3,FALSE)</f>
        <v xml:space="preserve"> </v>
      </c>
      <c r="D6287" s="2" t="s">
        <v>22002</v>
      </c>
      <c r="E6287" s="11" t="str">
        <f>VLOOKUP(A6287,NAV!A:E,5,FALSE)</f>
        <v>TFN DEVELOPPEMENT</v>
      </c>
      <c r="F6287" s="11" t="b">
        <f t="shared" si="3468"/>
        <v>1</v>
      </c>
      <c r="G6287" s="2" t="s">
        <v>15</v>
      </c>
      <c r="H6287" s="3" t="s">
        <v>34</v>
      </c>
      <c r="I6287" s="3"/>
      <c r="J6287" s="2" t="s">
        <v>22003</v>
      </c>
      <c r="K6287" s="7" t="str">
        <f>VLOOKUP(A6287,NAV!A:F,6,FALSE)</f>
        <v>110 Rue de l'Ourcq</v>
      </c>
      <c r="L6287" s="7" t="b">
        <f t="shared" si="3469"/>
        <v>1</v>
      </c>
      <c r="M6287" s="2"/>
      <c r="N6287" s="2"/>
      <c r="O6287" s="2" t="s">
        <v>964</v>
      </c>
      <c r="P6287" s="10" t="str">
        <f>VLOOKUP(A6287,NAV!A:H,8,FALSE)</f>
        <v>75019</v>
      </c>
      <c r="Q6287" s="10" t="b">
        <f t="shared" si="3470"/>
        <v>1</v>
      </c>
      <c r="R6287" s="2" t="s">
        <v>20</v>
      </c>
      <c r="S6287" s="10" t="str">
        <f>VLOOKUP(A6287,NAV!A:I,9,FALSE)</f>
        <v>PARIS</v>
      </c>
      <c r="T6287" s="10" t="b">
        <f t="shared" si="3471"/>
        <v>1</v>
      </c>
      <c r="U6287" s="2" t="s">
        <v>21</v>
      </c>
      <c r="V6287" s="9" t="str">
        <f>VLOOKUP(A6287,NAV!A:L,12,FALSE)</f>
        <v/>
      </c>
      <c r="W6287" t="str">
        <f>VLOOKUP(A6287,NAV!A:J,10,FALSE)</f>
        <v/>
      </c>
    </row>
    <row r="6288" spans="1:23" hidden="1" x14ac:dyDescent="0.2">
      <c r="A6288" s="2"/>
      <c r="B6288" s="2" t="s">
        <v>13</v>
      </c>
      <c r="C6288" s="2"/>
      <c r="D6288" s="2" t="s">
        <v>22004</v>
      </c>
      <c r="E6288" s="11" t="e">
        <f>VLOOKUP(A6288,NAV!A:E,5,FALSE)</f>
        <v>#N/A</v>
      </c>
      <c r="F6288" s="11"/>
      <c r="G6288" s="2" t="s">
        <v>15</v>
      </c>
      <c r="H6288" s="3" t="s">
        <v>689</v>
      </c>
      <c r="I6288" s="3"/>
      <c r="J6288" s="2" t="s">
        <v>22005</v>
      </c>
      <c r="K6288" s="2"/>
      <c r="L6288" s="2"/>
      <c r="M6288" s="2"/>
      <c r="N6288" s="2"/>
      <c r="O6288" s="2" t="s">
        <v>8467</v>
      </c>
      <c r="P6288" s="2"/>
      <c r="Q6288" s="2"/>
      <c r="R6288" s="2" t="s">
        <v>10421</v>
      </c>
      <c r="S6288" s="2"/>
      <c r="T6288" s="2"/>
      <c r="U6288" s="2" t="s">
        <v>21</v>
      </c>
    </row>
    <row r="6289" spans="1:23" x14ac:dyDescent="0.2">
      <c r="A6289" s="2" t="s">
        <v>22006</v>
      </c>
      <c r="B6289" s="2" t="s">
        <v>13</v>
      </c>
      <c r="C6289" s="10" t="str">
        <f>+VLOOKUP(A6289,NAV!A:C,3,FALSE)</f>
        <v xml:space="preserve"> </v>
      </c>
      <c r="D6289" s="2" t="s">
        <v>22007</v>
      </c>
      <c r="E6289" s="11" t="str">
        <f>VLOOKUP(A6289,NAV!A:E,5,FALSE)</f>
        <v>THALES ANGENIEUX SAS</v>
      </c>
      <c r="F6289" s="11" t="b">
        <f>+D6289=E6289</f>
        <v>1</v>
      </c>
      <c r="G6289" s="2" t="s">
        <v>15</v>
      </c>
      <c r="H6289" s="3" t="s">
        <v>82</v>
      </c>
      <c r="I6289" s="3"/>
      <c r="J6289" s="2" t="s">
        <v>22008</v>
      </c>
      <c r="K6289" s="7" t="str">
        <f>VLOOKUP(A6289,NAV!A:F,6,FALSE)</f>
        <v>BOULEVARD RAVEL DE MALVAL</v>
      </c>
      <c r="L6289" s="7" t="b">
        <f>J6289=K6289</f>
        <v>1</v>
      </c>
      <c r="M6289" s="2"/>
      <c r="N6289" s="2"/>
      <c r="O6289" s="2" t="s">
        <v>22009</v>
      </c>
      <c r="P6289" s="10" t="str">
        <f>VLOOKUP(A6289,NAV!A:H,8,FALSE)</f>
        <v>42570</v>
      </c>
      <c r="Q6289" s="10" t="b">
        <f>O6289=P6289</f>
        <v>1</v>
      </c>
      <c r="R6289" s="2" t="s">
        <v>22010</v>
      </c>
      <c r="S6289" s="10" t="str">
        <f>VLOOKUP(A6289,NAV!A:I,9,FALSE)</f>
        <v>ST HEAND</v>
      </c>
      <c r="T6289" s="10" t="b">
        <f>R6289=S6289</f>
        <v>0</v>
      </c>
      <c r="U6289" s="2" t="s">
        <v>21</v>
      </c>
      <c r="V6289" s="9" t="str">
        <f>VLOOKUP(A6289,NAV!A:L,12,FALSE)</f>
        <v>FR</v>
      </c>
      <c r="W6289" t="str">
        <f>VLOOKUP(A6289,NAV!A:J,10,FALSE)</f>
        <v/>
      </c>
    </row>
    <row r="6290" spans="1:23" hidden="1" x14ac:dyDescent="0.2">
      <c r="A6290" s="2"/>
      <c r="B6290" s="2" t="s">
        <v>13</v>
      </c>
      <c r="C6290" s="2"/>
      <c r="D6290" s="2" t="s">
        <v>22011</v>
      </c>
      <c r="E6290" s="11" t="e">
        <f>VLOOKUP(A6290,NAV!A:E,5,FALSE)</f>
        <v>#N/A</v>
      </c>
      <c r="F6290" s="11"/>
      <c r="G6290" s="2" t="s">
        <v>15</v>
      </c>
      <c r="H6290" s="3" t="s">
        <v>645</v>
      </c>
      <c r="I6290" s="3" t="s">
        <v>22012</v>
      </c>
      <c r="J6290" s="2" t="s">
        <v>22013</v>
      </c>
      <c r="K6290" s="2"/>
      <c r="L6290" s="2"/>
      <c r="M6290" s="2"/>
      <c r="N6290" s="2"/>
      <c r="O6290" s="2" t="s">
        <v>1083</v>
      </c>
      <c r="P6290" s="2"/>
      <c r="Q6290" s="2"/>
      <c r="R6290" s="2" t="s">
        <v>756</v>
      </c>
      <c r="S6290" s="2"/>
      <c r="T6290" s="2"/>
      <c r="U6290" s="2" t="s">
        <v>21</v>
      </c>
    </row>
    <row r="6291" spans="1:23" hidden="1" x14ac:dyDescent="0.2">
      <c r="A6291" s="2"/>
      <c r="B6291" s="2" t="s">
        <v>13</v>
      </c>
      <c r="C6291" s="2"/>
      <c r="D6291" s="2" t="s">
        <v>22014</v>
      </c>
      <c r="E6291" s="11" t="e">
        <f>VLOOKUP(A6291,NAV!A:E,5,FALSE)</f>
        <v>#N/A</v>
      </c>
      <c r="F6291" s="11"/>
      <c r="G6291" s="2" t="s">
        <v>15</v>
      </c>
      <c r="H6291" s="3" t="s">
        <v>645</v>
      </c>
      <c r="I6291" s="3" t="s">
        <v>22012</v>
      </c>
      <c r="J6291" s="2" t="s">
        <v>22015</v>
      </c>
      <c r="K6291" s="2"/>
      <c r="L6291" s="2"/>
      <c r="M6291" s="2"/>
      <c r="N6291" s="2"/>
      <c r="O6291" s="2" t="s">
        <v>7856</v>
      </c>
      <c r="P6291" s="2"/>
      <c r="Q6291" s="2"/>
      <c r="R6291" s="2" t="s">
        <v>2357</v>
      </c>
      <c r="S6291" s="2"/>
      <c r="T6291" s="2"/>
      <c r="U6291" s="2" t="s">
        <v>21</v>
      </c>
    </row>
    <row r="6292" spans="1:23" hidden="1" x14ac:dyDescent="0.2">
      <c r="A6292" s="2"/>
      <c r="B6292" s="2" t="s">
        <v>13</v>
      </c>
      <c r="C6292" s="2"/>
      <c r="D6292" s="2" t="s">
        <v>22012</v>
      </c>
      <c r="E6292" s="11" t="e">
        <f>VLOOKUP(A6292,NAV!A:E,5,FALSE)</f>
        <v>#N/A</v>
      </c>
      <c r="F6292" s="11"/>
      <c r="G6292" s="2" t="s">
        <v>305</v>
      </c>
      <c r="H6292" s="3" t="s">
        <v>645</v>
      </c>
      <c r="I6292" s="3"/>
      <c r="J6292" s="2" t="s">
        <v>22016</v>
      </c>
      <c r="K6292" s="2"/>
      <c r="L6292" s="2"/>
      <c r="M6292" s="2" t="s">
        <v>18</v>
      </c>
      <c r="N6292" s="2"/>
      <c r="O6292" s="2" t="s">
        <v>1083</v>
      </c>
      <c r="P6292" s="2"/>
      <c r="Q6292" s="2"/>
      <c r="R6292" s="2" t="s">
        <v>756</v>
      </c>
      <c r="S6292" s="2"/>
      <c r="T6292" s="2"/>
      <c r="U6292" s="2" t="s">
        <v>21</v>
      </c>
    </row>
    <row r="6293" spans="1:23" hidden="1" x14ac:dyDescent="0.2">
      <c r="A6293" s="2"/>
      <c r="B6293" s="2" t="s">
        <v>13</v>
      </c>
      <c r="C6293" s="2"/>
      <c r="D6293" s="2" t="s">
        <v>22017</v>
      </c>
      <c r="E6293" s="11" t="e">
        <f>VLOOKUP(A6293,NAV!A:E,5,FALSE)</f>
        <v>#N/A</v>
      </c>
      <c r="F6293" s="11"/>
      <c r="G6293" s="2" t="s">
        <v>15</v>
      </c>
      <c r="H6293" s="3" t="s">
        <v>645</v>
      </c>
      <c r="I6293" s="3" t="s">
        <v>22012</v>
      </c>
      <c r="J6293" s="2" t="s">
        <v>22016</v>
      </c>
      <c r="K6293" s="2"/>
      <c r="L6293" s="2"/>
      <c r="M6293" s="2" t="s">
        <v>18</v>
      </c>
      <c r="N6293" s="2"/>
      <c r="O6293" s="2" t="s">
        <v>1083</v>
      </c>
      <c r="P6293" s="2"/>
      <c r="Q6293" s="2"/>
      <c r="R6293" s="2" t="s">
        <v>756</v>
      </c>
      <c r="S6293" s="2"/>
      <c r="T6293" s="2"/>
      <c r="U6293" s="2" t="s">
        <v>21</v>
      </c>
    </row>
    <row r="6294" spans="1:23" x14ac:dyDescent="0.2">
      <c r="A6294" s="2" t="s">
        <v>22018</v>
      </c>
      <c r="B6294" s="2" t="s">
        <v>43</v>
      </c>
      <c r="C6294" s="10" t="str">
        <f>+VLOOKUP(A6294,NAV!A:C,3,FALSE)</f>
        <v xml:space="preserve"> </v>
      </c>
      <c r="D6294" s="2" t="s">
        <v>22019</v>
      </c>
      <c r="E6294" s="11" t="str">
        <f>VLOOKUP(A6294,NAV!A:E,5,FALSE)</f>
        <v>THALES SECURITY SYST SOFT. CHINA</v>
      </c>
      <c r="F6294" s="11" t="b">
        <f>+D6294=E6294</f>
        <v>1</v>
      </c>
      <c r="G6294" s="2" t="s">
        <v>15</v>
      </c>
      <c r="H6294" s="3" t="s">
        <v>297</v>
      </c>
      <c r="I6294" s="3"/>
      <c r="J6294" s="2" t="s">
        <v>18</v>
      </c>
      <c r="K6294" s="7" t="str">
        <f>VLOOKUP(A6294,NAV!A:F,6,FALSE)</f>
        <v>.</v>
      </c>
      <c r="L6294" s="7" t="b">
        <f>J6294=K6294</f>
        <v>1</v>
      </c>
      <c r="M6294" s="2" t="s">
        <v>18</v>
      </c>
      <c r="N6294" s="2"/>
      <c r="O6294" s="2" t="s">
        <v>18</v>
      </c>
      <c r="P6294" s="10" t="str">
        <f>VLOOKUP(A6294,NAV!A:H,8,FALSE)</f>
        <v>.</v>
      </c>
      <c r="Q6294" s="10" t="b">
        <f>O6294=P6294</f>
        <v>1</v>
      </c>
      <c r="R6294" s="2" t="s">
        <v>301</v>
      </c>
      <c r="S6294" s="10" t="str">
        <f>VLOOKUP(A6294,NAV!A:I,9,FALSE)</f>
        <v>Shanghai</v>
      </c>
      <c r="T6294" s="10" t="b">
        <f>R6294=S6294</f>
        <v>1</v>
      </c>
      <c r="U6294" s="2" t="s">
        <v>302</v>
      </c>
      <c r="V6294" s="9" t="str">
        <f>VLOOKUP(A6294,NAV!A:L,12,FALSE)</f>
        <v>CN</v>
      </c>
      <c r="W6294" t="str">
        <f>VLOOKUP(A6294,NAV!A:J,10,FALSE)</f>
        <v/>
      </c>
    </row>
    <row r="6295" spans="1:23" hidden="1" x14ac:dyDescent="0.2">
      <c r="A6295" s="2"/>
      <c r="B6295" s="2" t="s">
        <v>13</v>
      </c>
      <c r="C6295" s="2"/>
      <c r="D6295" s="2" t="s">
        <v>22020</v>
      </c>
      <c r="E6295" s="11" t="e">
        <f>VLOOKUP(A6295,NAV!A:E,5,FALSE)</f>
        <v>#N/A</v>
      </c>
      <c r="F6295" s="11"/>
      <c r="G6295" s="2" t="s">
        <v>15</v>
      </c>
      <c r="H6295" s="3" t="s">
        <v>34</v>
      </c>
      <c r="I6295" s="3"/>
      <c r="J6295" s="2" t="s">
        <v>22021</v>
      </c>
      <c r="K6295" s="2"/>
      <c r="L6295" s="2"/>
      <c r="M6295" s="2"/>
      <c r="N6295" s="2"/>
      <c r="O6295" s="2" t="s">
        <v>1233</v>
      </c>
      <c r="P6295" s="2"/>
      <c r="Q6295" s="2"/>
      <c r="R6295" s="2" t="s">
        <v>2142</v>
      </c>
      <c r="S6295" s="2"/>
      <c r="T6295" s="2"/>
      <c r="U6295" s="2" t="s">
        <v>426</v>
      </c>
    </row>
    <row r="6296" spans="1:23" hidden="1" x14ac:dyDescent="0.2">
      <c r="A6296" s="2"/>
      <c r="B6296" s="2" t="s">
        <v>13</v>
      </c>
      <c r="C6296" s="2"/>
      <c r="D6296" s="2" t="s">
        <v>22022</v>
      </c>
      <c r="E6296" s="11" t="e">
        <f>VLOOKUP(A6296,NAV!A:E,5,FALSE)</f>
        <v>#N/A</v>
      </c>
      <c r="F6296" s="11"/>
      <c r="G6296" s="2" t="s">
        <v>15</v>
      </c>
      <c r="H6296" s="3" t="s">
        <v>16</v>
      </c>
      <c r="I6296" s="3"/>
      <c r="J6296" s="2" t="s">
        <v>22023</v>
      </c>
      <c r="K6296" s="2"/>
      <c r="L6296" s="2"/>
      <c r="M6296" s="2"/>
      <c r="N6296" s="2"/>
      <c r="O6296" s="2" t="s">
        <v>369</v>
      </c>
      <c r="P6296" s="2"/>
      <c r="Q6296" s="2"/>
      <c r="R6296" s="2" t="s">
        <v>41</v>
      </c>
      <c r="S6296" s="2"/>
      <c r="T6296" s="2"/>
      <c r="U6296" s="2" t="s">
        <v>21</v>
      </c>
    </row>
    <row r="6297" spans="1:23" hidden="1" x14ac:dyDescent="0.2">
      <c r="A6297" s="2"/>
      <c r="B6297" s="2" t="s">
        <v>13</v>
      </c>
      <c r="C6297" s="2"/>
      <c r="D6297" s="2" t="s">
        <v>22024</v>
      </c>
      <c r="E6297" s="11" t="e">
        <f>VLOOKUP(A6297,NAV!A:E,5,FALSE)</f>
        <v>#N/A</v>
      </c>
      <c r="F6297" s="11"/>
      <c r="G6297" s="2" t="s">
        <v>15</v>
      </c>
      <c r="H6297" s="3" t="s">
        <v>156</v>
      </c>
      <c r="I6297" s="3"/>
      <c r="J6297" s="2" t="s">
        <v>22025</v>
      </c>
      <c r="K6297" s="2"/>
      <c r="L6297" s="2"/>
      <c r="M6297" s="2"/>
      <c r="N6297" s="2"/>
      <c r="O6297" s="2" t="s">
        <v>22026</v>
      </c>
      <c r="P6297" s="2"/>
      <c r="Q6297" s="2"/>
      <c r="R6297" s="2" t="s">
        <v>22027</v>
      </c>
      <c r="S6297" s="2"/>
      <c r="T6297" s="2"/>
      <c r="U6297" s="2" t="s">
        <v>732</v>
      </c>
    </row>
    <row r="6298" spans="1:23" x14ac:dyDescent="0.2">
      <c r="A6298" s="2" t="s">
        <v>22028</v>
      </c>
      <c r="B6298" s="2" t="s">
        <v>13</v>
      </c>
      <c r="C6298" s="10" t="str">
        <f>+VLOOKUP(A6298,NAV!A:C,3,FALSE)</f>
        <v xml:space="preserve"> </v>
      </c>
      <c r="D6298" s="2" t="s">
        <v>22029</v>
      </c>
      <c r="E6298" s="11" t="str">
        <f>VLOOKUP(A6298,NAV!A:E,5,FALSE)</f>
        <v>THE PRICE HUB</v>
      </c>
      <c r="F6298" s="11" t="b">
        <f t="shared" ref="F6298:F6299" si="3472">+D6298=E6298</f>
        <v>1</v>
      </c>
      <c r="G6298" s="2" t="s">
        <v>15</v>
      </c>
      <c r="H6298" s="3" t="s">
        <v>16</v>
      </c>
      <c r="I6298" s="3"/>
      <c r="J6298" s="2" t="s">
        <v>22030</v>
      </c>
      <c r="K6298" s="7" t="str">
        <f>VLOOKUP(A6298,NAV!A:F,6,FALSE)</f>
        <v>40 rue de Courcelles</v>
      </c>
      <c r="L6298" s="7" t="b">
        <f t="shared" ref="L6298:L6299" si="3473">J6298=K6298</f>
        <v>1</v>
      </c>
      <c r="M6298" s="2"/>
      <c r="N6298" s="2"/>
      <c r="O6298" s="2" t="s">
        <v>131</v>
      </c>
      <c r="P6298" s="10" t="str">
        <f>VLOOKUP(A6298,NAV!A:H,8,FALSE)</f>
        <v>75008</v>
      </c>
      <c r="Q6298" s="10" t="b">
        <f t="shared" ref="Q6298:Q6299" si="3474">O6298=P6298</f>
        <v>1</v>
      </c>
      <c r="R6298" s="2" t="s">
        <v>41</v>
      </c>
      <c r="S6298" s="10" t="str">
        <f>VLOOKUP(A6298,NAV!A:I,9,FALSE)</f>
        <v>PARIS</v>
      </c>
      <c r="T6298" s="10" t="b">
        <f t="shared" ref="T6298:T6299" si="3475">R6298=S6298</f>
        <v>1</v>
      </c>
      <c r="U6298" s="2" t="s">
        <v>21</v>
      </c>
      <c r="V6298" s="9" t="str">
        <f>VLOOKUP(A6298,NAV!A:L,12,FALSE)</f>
        <v>FR</v>
      </c>
      <c r="W6298" t="str">
        <f>VLOOKUP(A6298,NAV!A:J,10,FALSE)</f>
        <v/>
      </c>
    </row>
    <row r="6299" spans="1:23" x14ac:dyDescent="0.2">
      <c r="A6299" s="2" t="s">
        <v>22031</v>
      </c>
      <c r="B6299" s="2" t="s">
        <v>13</v>
      </c>
      <c r="C6299" s="10" t="str">
        <f>+VLOOKUP(A6299,NAV!A:C,3,FALSE)</f>
        <v xml:space="preserve"> </v>
      </c>
      <c r="D6299" s="2" t="s">
        <v>22032</v>
      </c>
      <c r="E6299" s="11" t="str">
        <f>VLOOKUP(A6299,NAV!A:E,5,FALSE)</f>
        <v>THE ROXANE COMPAGNY</v>
      </c>
      <c r="F6299" s="11" t="b">
        <f t="shared" si="3472"/>
        <v>1</v>
      </c>
      <c r="G6299" s="2" t="s">
        <v>15</v>
      </c>
      <c r="H6299" s="3" t="s">
        <v>34</v>
      </c>
      <c r="I6299" s="3"/>
      <c r="J6299" s="2" t="s">
        <v>22033</v>
      </c>
      <c r="K6299" s="7" t="str">
        <f>VLOOKUP(A6299,NAV!A:F,6,FALSE)</f>
        <v>3 BIS BOULEVARD JEAN JAURES</v>
      </c>
      <c r="L6299" s="7" t="b">
        <f t="shared" si="3473"/>
        <v>1</v>
      </c>
      <c r="M6299" s="2"/>
      <c r="N6299" s="2"/>
      <c r="O6299" s="2" t="s">
        <v>110</v>
      </c>
      <c r="P6299" s="10" t="str">
        <f>VLOOKUP(A6299,NAV!A:H,8,FALSE)</f>
        <v>92100</v>
      </c>
      <c r="Q6299" s="10" t="b">
        <f t="shared" si="3474"/>
        <v>1</v>
      </c>
      <c r="R6299" s="2" t="s">
        <v>111</v>
      </c>
      <c r="S6299" s="10" t="str">
        <f>VLOOKUP(A6299,NAV!A:I,9,FALSE)</f>
        <v>BOULOGNE BILLANCOURT</v>
      </c>
      <c r="T6299" s="10" t="b">
        <f t="shared" si="3475"/>
        <v>1</v>
      </c>
      <c r="U6299" s="2" t="s">
        <v>21</v>
      </c>
      <c r="V6299" s="9" t="str">
        <f>VLOOKUP(A6299,NAV!A:L,12,FALSE)</f>
        <v>FR</v>
      </c>
      <c r="W6299" t="str">
        <f>VLOOKUP(A6299,NAV!A:J,10,FALSE)</f>
        <v/>
      </c>
    </row>
    <row r="6300" spans="1:23" hidden="1" x14ac:dyDescent="0.2">
      <c r="A6300" s="2"/>
      <c r="B6300" s="2" t="s">
        <v>13</v>
      </c>
      <c r="C6300" s="2"/>
      <c r="D6300" s="2" t="s">
        <v>22034</v>
      </c>
      <c r="E6300" s="11" t="e">
        <f>VLOOKUP(A6300,NAV!A:E,5,FALSE)</f>
        <v>#N/A</v>
      </c>
      <c r="F6300" s="11"/>
      <c r="G6300" s="2" t="s">
        <v>15</v>
      </c>
      <c r="H6300" s="3" t="s">
        <v>16</v>
      </c>
      <c r="I6300" s="3"/>
      <c r="J6300" s="2" t="s">
        <v>22035</v>
      </c>
      <c r="K6300" s="2"/>
      <c r="L6300" s="2"/>
      <c r="M6300" s="2"/>
      <c r="N6300" s="2"/>
      <c r="O6300" s="2" t="s">
        <v>31</v>
      </c>
      <c r="P6300" s="2"/>
      <c r="Q6300" s="2"/>
      <c r="R6300" s="2" t="s">
        <v>41</v>
      </c>
      <c r="S6300" s="2"/>
      <c r="T6300" s="2"/>
      <c r="U6300" s="2" t="s">
        <v>21</v>
      </c>
    </row>
    <row r="6301" spans="1:23" x14ac:dyDescent="0.2">
      <c r="A6301" s="2" t="s">
        <v>22036</v>
      </c>
      <c r="B6301" s="2" t="s">
        <v>13</v>
      </c>
      <c r="C6301" s="10" t="str">
        <f>+VLOOKUP(A6301,NAV!A:C,3,FALSE)</f>
        <v xml:space="preserve"> </v>
      </c>
      <c r="D6301" s="2" t="s">
        <v>22037</v>
      </c>
      <c r="E6301" s="11" t="str">
        <f>VLOOKUP(A6301,NAV!A:E,5,FALSE)</f>
        <v>THE SWATCH GROUP SERVICES LTD</v>
      </c>
      <c r="F6301" s="11" t="b">
        <f>+D6301=E6301</f>
        <v>1</v>
      </c>
      <c r="G6301" s="2" t="s">
        <v>15</v>
      </c>
      <c r="H6301" s="3" t="s">
        <v>82</v>
      </c>
      <c r="I6301" s="3"/>
      <c r="J6301" s="2" t="s">
        <v>22038</v>
      </c>
      <c r="K6301" s="7" t="str">
        <f>VLOOKUP(A6301,NAV!A:F,6,FALSE)</f>
        <v>CH-2504</v>
      </c>
      <c r="L6301" s="7" t="b">
        <f>J6301=K6301</f>
        <v>1</v>
      </c>
      <c r="M6301" s="2"/>
      <c r="N6301" s="2"/>
      <c r="O6301" s="2" t="s">
        <v>22038</v>
      </c>
      <c r="P6301" s="10" t="str">
        <f>VLOOKUP(A6301,NAV!A:H,8,FALSE)</f>
        <v>CH-2504</v>
      </c>
      <c r="Q6301" s="10" t="b">
        <f>O6301=P6301</f>
        <v>1</v>
      </c>
      <c r="R6301" s="2" t="s">
        <v>22039</v>
      </c>
      <c r="S6301" s="10" t="str">
        <f>VLOOKUP(A6301,NAV!A:I,9,FALSE)</f>
        <v>Biel / Bienne</v>
      </c>
      <c r="T6301" s="10" t="b">
        <f>R6301=S6301</f>
        <v>1</v>
      </c>
      <c r="U6301" s="2" t="s">
        <v>86</v>
      </c>
      <c r="V6301" s="9" t="str">
        <f>VLOOKUP(A6301,NAV!A:L,12,FALSE)</f>
        <v>CH</v>
      </c>
      <c r="W6301" t="str">
        <f>VLOOKUP(A6301,NAV!A:J,10,FALSE)</f>
        <v/>
      </c>
    </row>
    <row r="6302" spans="1:23" hidden="1" x14ac:dyDescent="0.2">
      <c r="A6302" s="2"/>
      <c r="B6302" s="2" t="s">
        <v>13</v>
      </c>
      <c r="C6302" s="2"/>
      <c r="D6302" s="2" t="s">
        <v>22040</v>
      </c>
      <c r="E6302" s="11" t="e">
        <f>VLOOKUP(A6302,NAV!A:E,5,FALSE)</f>
        <v>#N/A</v>
      </c>
      <c r="F6302" s="11"/>
      <c r="G6302" s="2" t="s">
        <v>15</v>
      </c>
      <c r="H6302" s="3" t="s">
        <v>16</v>
      </c>
      <c r="I6302" s="3"/>
      <c r="J6302" s="2" t="s">
        <v>22041</v>
      </c>
      <c r="K6302" s="2"/>
      <c r="L6302" s="2"/>
      <c r="M6302" s="2"/>
      <c r="N6302" s="2"/>
      <c r="O6302" s="2" t="s">
        <v>31</v>
      </c>
      <c r="P6302" s="2"/>
      <c r="Q6302" s="2"/>
      <c r="R6302" s="2" t="s">
        <v>41</v>
      </c>
      <c r="S6302" s="2"/>
      <c r="T6302" s="2"/>
      <c r="U6302" s="2" t="s">
        <v>21</v>
      </c>
    </row>
    <row r="6303" spans="1:23" hidden="1" x14ac:dyDescent="0.2">
      <c r="A6303" s="2"/>
      <c r="B6303" s="2" t="s">
        <v>13</v>
      </c>
      <c r="C6303" s="2"/>
      <c r="D6303" s="2" t="s">
        <v>22042</v>
      </c>
      <c r="E6303" s="11" t="e">
        <f>VLOOKUP(A6303,NAV!A:E,5,FALSE)</f>
        <v>#N/A</v>
      </c>
      <c r="F6303" s="11"/>
      <c r="G6303" s="2" t="s">
        <v>15</v>
      </c>
      <c r="H6303" s="3" t="s">
        <v>16</v>
      </c>
      <c r="I6303" s="3"/>
      <c r="J6303" s="2" t="s">
        <v>22043</v>
      </c>
      <c r="K6303" s="2"/>
      <c r="L6303" s="2"/>
      <c r="M6303" s="2" t="s">
        <v>22044</v>
      </c>
      <c r="N6303" s="2"/>
      <c r="O6303" s="2" t="s">
        <v>14625</v>
      </c>
      <c r="P6303" s="2"/>
      <c r="Q6303" s="2"/>
      <c r="R6303" s="2" t="s">
        <v>14626</v>
      </c>
      <c r="S6303" s="2"/>
      <c r="T6303" s="2"/>
      <c r="U6303" s="2" t="s">
        <v>21</v>
      </c>
    </row>
    <row r="6304" spans="1:23" hidden="1" x14ac:dyDescent="0.2">
      <c r="A6304" s="2"/>
      <c r="B6304" s="2" t="s">
        <v>13</v>
      </c>
      <c r="C6304" s="2"/>
      <c r="D6304" s="2" t="s">
        <v>22045</v>
      </c>
      <c r="E6304" s="11" t="e">
        <f>VLOOKUP(A6304,NAV!A:E,5,FALSE)</f>
        <v>#N/A</v>
      </c>
      <c r="F6304" s="11"/>
      <c r="G6304" s="2" t="s">
        <v>15</v>
      </c>
      <c r="H6304" s="3" t="s">
        <v>689</v>
      </c>
      <c r="I6304" s="3"/>
      <c r="J6304" s="2" t="s">
        <v>17917</v>
      </c>
      <c r="K6304" s="2"/>
      <c r="L6304" s="2"/>
      <c r="M6304" s="2" t="s">
        <v>22046</v>
      </c>
      <c r="N6304" s="2"/>
      <c r="O6304" s="2" t="s">
        <v>22047</v>
      </c>
      <c r="P6304" s="2"/>
      <c r="Q6304" s="2"/>
      <c r="R6304" s="2" t="s">
        <v>692</v>
      </c>
      <c r="S6304" s="2"/>
      <c r="T6304" s="2"/>
      <c r="U6304" s="2" t="s">
        <v>21</v>
      </c>
    </row>
    <row r="6305" spans="1:23" hidden="1" x14ac:dyDescent="0.2">
      <c r="A6305" s="2"/>
      <c r="B6305" s="2" t="s">
        <v>13</v>
      </c>
      <c r="C6305" s="2"/>
      <c r="D6305" s="2" t="s">
        <v>22048</v>
      </c>
      <c r="E6305" s="11" t="e">
        <f>VLOOKUP(A6305,NAV!A:E,5,FALSE)</f>
        <v>#N/A</v>
      </c>
      <c r="F6305" s="11"/>
      <c r="G6305" s="2" t="s">
        <v>15</v>
      </c>
      <c r="H6305" s="3" t="s">
        <v>34</v>
      </c>
      <c r="I6305" s="3"/>
      <c r="J6305" s="2" t="s">
        <v>22049</v>
      </c>
      <c r="K6305" s="2"/>
      <c r="L6305" s="2"/>
      <c r="M6305" s="2"/>
      <c r="N6305" s="2"/>
      <c r="O6305" s="2" t="s">
        <v>22050</v>
      </c>
      <c r="P6305" s="2"/>
      <c r="Q6305" s="2"/>
      <c r="R6305" s="2" t="s">
        <v>22051</v>
      </c>
      <c r="S6305" s="2"/>
      <c r="T6305" s="2"/>
      <c r="U6305" s="2" t="s">
        <v>991</v>
      </c>
    </row>
    <row r="6306" spans="1:23" hidden="1" x14ac:dyDescent="0.2">
      <c r="A6306" s="2"/>
      <c r="B6306" s="2" t="s">
        <v>13</v>
      </c>
      <c r="C6306" s="2"/>
      <c r="D6306" s="2" t="s">
        <v>22052</v>
      </c>
      <c r="E6306" s="11" t="e">
        <f>VLOOKUP(A6306,NAV!A:E,5,FALSE)</f>
        <v>#N/A</v>
      </c>
      <c r="F6306" s="11"/>
      <c r="G6306" s="2" t="s">
        <v>15</v>
      </c>
      <c r="H6306" s="3" t="s">
        <v>34</v>
      </c>
      <c r="I6306" s="3"/>
      <c r="J6306" s="2" t="s">
        <v>22053</v>
      </c>
      <c r="K6306" s="2"/>
      <c r="L6306" s="2"/>
      <c r="M6306" s="2"/>
      <c r="N6306" s="2"/>
      <c r="O6306" s="2" t="s">
        <v>22054</v>
      </c>
      <c r="P6306" s="2"/>
      <c r="Q6306" s="2"/>
      <c r="R6306" s="2" t="s">
        <v>22055</v>
      </c>
      <c r="S6306" s="2"/>
      <c r="T6306" s="2"/>
      <c r="U6306" s="2" t="s">
        <v>991</v>
      </c>
    </row>
    <row r="6307" spans="1:23" hidden="1" x14ac:dyDescent="0.2">
      <c r="A6307" s="2"/>
      <c r="B6307" s="2" t="s">
        <v>13</v>
      </c>
      <c r="C6307" s="2"/>
      <c r="D6307" s="2" t="s">
        <v>22056</v>
      </c>
      <c r="E6307" s="11" t="e">
        <f>VLOOKUP(A6307,NAV!A:E,5,FALSE)</f>
        <v>#N/A</v>
      </c>
      <c r="F6307" s="11"/>
      <c r="G6307" s="2" t="s">
        <v>15</v>
      </c>
      <c r="H6307" s="3" t="s">
        <v>16</v>
      </c>
      <c r="I6307" s="3"/>
      <c r="J6307" s="2" t="s">
        <v>22057</v>
      </c>
      <c r="K6307" s="2"/>
      <c r="L6307" s="2"/>
      <c r="M6307" s="2"/>
      <c r="N6307" s="2"/>
      <c r="O6307" s="2" t="s">
        <v>321</v>
      </c>
      <c r="P6307" s="2"/>
      <c r="Q6307" s="2"/>
      <c r="R6307" s="2" t="s">
        <v>3165</v>
      </c>
      <c r="S6307" s="2"/>
      <c r="T6307" s="2"/>
      <c r="U6307" s="2" t="s">
        <v>48</v>
      </c>
    </row>
    <row r="6308" spans="1:23" hidden="1" x14ac:dyDescent="0.2">
      <c r="A6308" s="2"/>
      <c r="B6308" s="2" t="s">
        <v>13</v>
      </c>
      <c r="C6308" s="2"/>
      <c r="D6308" s="2" t="s">
        <v>22058</v>
      </c>
      <c r="E6308" s="11" t="e">
        <f>VLOOKUP(A6308,NAV!A:E,5,FALSE)</f>
        <v>#N/A</v>
      </c>
      <c r="F6308" s="11"/>
      <c r="G6308" s="2" t="s">
        <v>15</v>
      </c>
      <c r="H6308" s="3" t="s">
        <v>689</v>
      </c>
      <c r="I6308" s="3"/>
      <c r="J6308" s="2" t="s">
        <v>22059</v>
      </c>
      <c r="K6308" s="2"/>
      <c r="L6308" s="2"/>
      <c r="M6308" s="2"/>
      <c r="N6308" s="2"/>
      <c r="O6308" s="2" t="s">
        <v>22060</v>
      </c>
      <c r="P6308" s="2"/>
      <c r="Q6308" s="2"/>
      <c r="R6308" s="2" t="s">
        <v>22061</v>
      </c>
      <c r="S6308" s="2"/>
      <c r="T6308" s="2"/>
      <c r="U6308" s="2" t="s">
        <v>5636</v>
      </c>
    </row>
    <row r="6309" spans="1:23" hidden="1" x14ac:dyDescent="0.2">
      <c r="A6309" s="2"/>
      <c r="B6309" s="2" t="s">
        <v>13</v>
      </c>
      <c r="C6309" s="2"/>
      <c r="D6309" s="2" t="s">
        <v>22062</v>
      </c>
      <c r="E6309" s="11" t="e">
        <f>VLOOKUP(A6309,NAV!A:E,5,FALSE)</f>
        <v>#N/A</v>
      </c>
      <c r="F6309" s="11"/>
      <c r="G6309" s="2" t="s">
        <v>15</v>
      </c>
      <c r="H6309" s="3" t="s">
        <v>16</v>
      </c>
      <c r="I6309" s="3"/>
      <c r="J6309" s="2" t="s">
        <v>22063</v>
      </c>
      <c r="K6309" s="2"/>
      <c r="L6309" s="2"/>
      <c r="M6309" s="2"/>
      <c r="N6309" s="2"/>
      <c r="O6309" s="2" t="s">
        <v>1833</v>
      </c>
      <c r="P6309" s="2"/>
      <c r="Q6309" s="2"/>
      <c r="R6309" s="2" t="s">
        <v>1834</v>
      </c>
      <c r="S6309" s="2"/>
      <c r="T6309" s="2"/>
      <c r="U6309" s="2" t="s">
        <v>21</v>
      </c>
    </row>
    <row r="6310" spans="1:23" x14ac:dyDescent="0.2">
      <c r="A6310" s="2" t="s">
        <v>22064</v>
      </c>
      <c r="B6310" s="2" t="s">
        <v>13</v>
      </c>
      <c r="C6310" s="10" t="str">
        <f>+VLOOKUP(A6310,NAV!A:C,3,FALSE)</f>
        <v>Tous</v>
      </c>
      <c r="D6310" s="2" t="s">
        <v>22065</v>
      </c>
      <c r="E6310" s="11" t="str">
        <f>VLOOKUP(A6310,NAV!A:E,5,FALSE)</f>
        <v>THERMADOR</v>
      </c>
      <c r="F6310" s="11" t="b">
        <f t="shared" ref="F6310:F6316" si="3476">+D6310=E6310</f>
        <v>1</v>
      </c>
      <c r="G6310" s="2" t="s">
        <v>15</v>
      </c>
      <c r="H6310" s="3" t="s">
        <v>82</v>
      </c>
      <c r="I6310" s="3"/>
      <c r="J6310" s="2" t="s">
        <v>22066</v>
      </c>
      <c r="K6310" s="7" t="str">
        <f>VLOOKUP(A6310,NAV!A:F,6,FALSE)</f>
        <v>80 RUE DU RUISSEAU</v>
      </c>
      <c r="L6310" s="7" t="b">
        <f t="shared" ref="L6310:L6316" si="3477">J6310=K6310</f>
        <v>1</v>
      </c>
      <c r="M6310" s="2" t="s">
        <v>22067</v>
      </c>
      <c r="N6310" s="2"/>
      <c r="O6310" s="2" t="s">
        <v>22068</v>
      </c>
      <c r="P6310" s="10" t="str">
        <f>VLOOKUP(A6310,NAV!A:H,8,FALSE)</f>
        <v>38297</v>
      </c>
      <c r="Q6310" s="10" t="b">
        <f t="shared" ref="Q6310:Q6316" si="3478">O6310=P6310</f>
        <v>1</v>
      </c>
      <c r="R6310" s="2" t="s">
        <v>8554</v>
      </c>
      <c r="S6310" s="10" t="str">
        <f>VLOOKUP(A6310,NAV!A:I,9,FALSE)</f>
        <v>ST QUENTIN FALLAVIER</v>
      </c>
      <c r="T6310" s="10" t="b">
        <f t="shared" ref="T6310:T6316" si="3479">R6310=S6310</f>
        <v>1</v>
      </c>
      <c r="U6310" s="2" t="s">
        <v>21</v>
      </c>
      <c r="V6310" s="9" t="str">
        <f>VLOOKUP(A6310,NAV!A:L,12,FALSE)</f>
        <v>FR</v>
      </c>
      <c r="W6310" t="str">
        <f>VLOOKUP(A6310,NAV!A:J,10,FALSE)</f>
        <v/>
      </c>
    </row>
    <row r="6311" spans="1:23" x14ac:dyDescent="0.2">
      <c r="A6311" s="2" t="s">
        <v>22069</v>
      </c>
      <c r="B6311" s="2" t="s">
        <v>13</v>
      </c>
      <c r="C6311" s="10" t="str">
        <f>+VLOOKUP(A6311,NAV!A:C,3,FALSE)</f>
        <v>Tous</v>
      </c>
      <c r="D6311" s="2" t="s">
        <v>22070</v>
      </c>
      <c r="E6311" s="11" t="str">
        <f>VLOOKUP(A6311,NAV!A:E,5,FALSE)</f>
        <v>THERMAL CERAMICS DE FRANCE</v>
      </c>
      <c r="F6311" s="11" t="b">
        <f t="shared" si="3476"/>
        <v>1</v>
      </c>
      <c r="G6311" s="2" t="s">
        <v>15</v>
      </c>
      <c r="H6311" s="3" t="s">
        <v>82</v>
      </c>
      <c r="I6311" s="3"/>
      <c r="J6311" s="2" t="s">
        <v>22071</v>
      </c>
      <c r="K6311" s="7" t="str">
        <f>VLOOKUP(A6311,NAV!A:F,6,FALSE)</f>
        <v>3 RUE DU 18 JUIN 1827</v>
      </c>
      <c r="L6311" s="7" t="b">
        <f t="shared" si="3477"/>
        <v>1</v>
      </c>
      <c r="M6311" s="2"/>
      <c r="N6311" s="2"/>
      <c r="O6311" s="2" t="s">
        <v>1892</v>
      </c>
      <c r="P6311" s="10" t="str">
        <f>VLOOKUP(A6311,NAV!A:H,8,FALSE)</f>
        <v>42160</v>
      </c>
      <c r="Q6311" s="10" t="b">
        <f t="shared" si="3478"/>
        <v>1</v>
      </c>
      <c r="R6311" s="2" t="s">
        <v>1893</v>
      </c>
      <c r="S6311" s="10" t="str">
        <f>VLOOKUP(A6311,NAV!A:I,9,FALSE)</f>
        <v>ANDREZIEUX BOUTHEON</v>
      </c>
      <c r="T6311" s="10" t="b">
        <f t="shared" si="3479"/>
        <v>1</v>
      </c>
      <c r="U6311" s="2" t="s">
        <v>21</v>
      </c>
      <c r="V6311" s="9" t="str">
        <f>VLOOKUP(A6311,NAV!A:L,12,FALSE)</f>
        <v>FR</v>
      </c>
      <c r="W6311" t="str">
        <f>VLOOKUP(A6311,NAV!A:J,10,FALSE)</f>
        <v/>
      </c>
    </row>
    <row r="6312" spans="1:23" x14ac:dyDescent="0.2">
      <c r="A6312" s="2" t="s">
        <v>22072</v>
      </c>
      <c r="B6312" s="2" t="s">
        <v>13</v>
      </c>
      <c r="C6312" s="10" t="str">
        <f>+VLOOKUP(A6312,NAV!A:C,3,FALSE)</f>
        <v>Tous</v>
      </c>
      <c r="D6312" s="2" t="s">
        <v>22073</v>
      </c>
      <c r="E6312" s="11" t="str">
        <f>VLOOKUP(A6312,NAV!A:E,5,FALSE)</f>
        <v>THERMODYN</v>
      </c>
      <c r="F6312" s="11" t="b">
        <f t="shared" si="3476"/>
        <v>1</v>
      </c>
      <c r="G6312" s="2" t="s">
        <v>15</v>
      </c>
      <c r="H6312" s="3" t="s">
        <v>82</v>
      </c>
      <c r="I6312" s="3"/>
      <c r="J6312" s="2" t="s">
        <v>22074</v>
      </c>
      <c r="K6312" s="7" t="str">
        <f>VLOOKUP(A6312,NAV!A:F,6,FALSE)</f>
        <v>1 RUE BAPTISTE MARCET</v>
      </c>
      <c r="L6312" s="7" t="b">
        <f t="shared" si="3477"/>
        <v>1</v>
      </c>
      <c r="M6312" s="2" t="s">
        <v>2058</v>
      </c>
      <c r="N6312" s="2"/>
      <c r="O6312" s="2" t="s">
        <v>20742</v>
      </c>
      <c r="P6312" s="10" t="str">
        <f>VLOOKUP(A6312,NAV!A:H,8,FALSE)</f>
        <v>71203</v>
      </c>
      <c r="Q6312" s="10" t="b">
        <f t="shared" si="3478"/>
        <v>1</v>
      </c>
      <c r="R6312" s="2" t="s">
        <v>20743</v>
      </c>
      <c r="S6312" s="10" t="str">
        <f>VLOOKUP(A6312,NAV!A:I,9,FALSE)</f>
        <v>LE CREUSOT CEDEX</v>
      </c>
      <c r="T6312" s="10" t="b">
        <f t="shared" si="3479"/>
        <v>1</v>
      </c>
      <c r="U6312" s="2" t="s">
        <v>21</v>
      </c>
      <c r="V6312" s="9" t="str">
        <f>VLOOKUP(A6312,NAV!A:L,12,FALSE)</f>
        <v>FR</v>
      </c>
      <c r="W6312" t="str">
        <f>VLOOKUP(A6312,NAV!A:J,10,FALSE)</f>
        <v/>
      </c>
    </row>
    <row r="6313" spans="1:23" x14ac:dyDescent="0.2">
      <c r="A6313" s="2" t="s">
        <v>22075</v>
      </c>
      <c r="B6313" s="2" t="s">
        <v>13</v>
      </c>
      <c r="C6313" s="10" t="str">
        <f>+VLOOKUP(A6313,NAV!A:C,3,FALSE)</f>
        <v>Tous</v>
      </c>
      <c r="D6313" s="2" t="s">
        <v>22076</v>
      </c>
      <c r="E6313" s="11" t="str">
        <f>VLOOKUP(A6313,NAV!A:E,5,FALSE)</f>
        <v>THERMOR - PACIFIC</v>
      </c>
      <c r="F6313" s="11" t="b">
        <f t="shared" si="3476"/>
        <v>1</v>
      </c>
      <c r="G6313" s="2" t="s">
        <v>15</v>
      </c>
      <c r="H6313" s="3" t="s">
        <v>16</v>
      </c>
      <c r="I6313" s="3" t="s">
        <v>10291</v>
      </c>
      <c r="J6313" s="2" t="s">
        <v>22077</v>
      </c>
      <c r="K6313" s="7" t="str">
        <f>VLOOKUP(A6313,NAV!A:F,6,FALSE)</f>
        <v>58 AVENUE DU GÉNÉRAL LECLERC</v>
      </c>
      <c r="L6313" s="7" t="b">
        <f t="shared" si="3477"/>
        <v>1</v>
      </c>
      <c r="M6313" s="2"/>
      <c r="N6313" s="2"/>
      <c r="O6313" s="2" t="s">
        <v>2775</v>
      </c>
      <c r="P6313" s="10" t="str">
        <f>VLOOKUP(A6313,NAV!A:H,8,FALSE)</f>
        <v>92340</v>
      </c>
      <c r="Q6313" s="10" t="b">
        <f t="shared" si="3478"/>
        <v>1</v>
      </c>
      <c r="R6313" s="2" t="s">
        <v>1682</v>
      </c>
      <c r="S6313" s="10" t="str">
        <f>VLOOKUP(A6313,NAV!A:I,9,FALSE)</f>
        <v>BOURG LA REINE</v>
      </c>
      <c r="T6313" s="10" t="b">
        <f t="shared" si="3479"/>
        <v>1</v>
      </c>
      <c r="U6313" s="2" t="s">
        <v>21</v>
      </c>
      <c r="V6313" s="9" t="str">
        <f>VLOOKUP(A6313,NAV!A:L,12,FALSE)</f>
        <v>FR</v>
      </c>
      <c r="W6313" t="str">
        <f>VLOOKUP(A6313,NAV!A:J,10,FALSE)</f>
        <v/>
      </c>
    </row>
    <row r="6314" spans="1:23" x14ac:dyDescent="0.2">
      <c r="A6314" s="2" t="s">
        <v>22078</v>
      </c>
      <c r="B6314" s="2" t="s">
        <v>13</v>
      </c>
      <c r="C6314" s="10" t="str">
        <f>+VLOOKUP(A6314,NAV!A:C,3,FALSE)</f>
        <v>Tous</v>
      </c>
      <c r="D6314" s="2" t="s">
        <v>22079</v>
      </c>
      <c r="E6314" s="11" t="str">
        <f>VLOOKUP(A6314,NAV!A:E,5,FALSE)</f>
        <v>THEVENIN DUCROT DISTRIBUTION "AVIA"</v>
      </c>
      <c r="F6314" s="11" t="b">
        <f t="shared" si="3476"/>
        <v>1</v>
      </c>
      <c r="G6314" s="2" t="s">
        <v>15</v>
      </c>
      <c r="H6314" s="3" t="s">
        <v>82</v>
      </c>
      <c r="I6314" s="3"/>
      <c r="J6314" s="2" t="s">
        <v>22080</v>
      </c>
      <c r="K6314" s="7" t="str">
        <f>VLOOKUP(A6314,NAV!A:F,6,FALSE)</f>
        <v>2 RUE DE L ARDOISE</v>
      </c>
      <c r="L6314" s="7" t="b">
        <f t="shared" si="3477"/>
        <v>1</v>
      </c>
      <c r="M6314" s="2" t="s">
        <v>22081</v>
      </c>
      <c r="N6314" s="2"/>
      <c r="O6314" s="2" t="s">
        <v>7351</v>
      </c>
      <c r="P6314" s="10" t="str">
        <f>VLOOKUP(A6314,NAV!A:H,8,FALSE)</f>
        <v>69342</v>
      </c>
      <c r="Q6314" s="10" t="b">
        <f t="shared" si="3478"/>
        <v>1</v>
      </c>
      <c r="R6314" s="2" t="s">
        <v>911</v>
      </c>
      <c r="S6314" s="10" t="str">
        <f>VLOOKUP(A6314,NAV!A:I,9,FALSE)</f>
        <v>LYON CEDEX 07</v>
      </c>
      <c r="T6314" s="10" t="b">
        <f t="shared" si="3479"/>
        <v>1</v>
      </c>
      <c r="U6314" s="2" t="s">
        <v>21</v>
      </c>
      <c r="V6314" s="9" t="str">
        <f>VLOOKUP(A6314,NAV!A:L,12,FALSE)</f>
        <v>FR</v>
      </c>
      <c r="W6314" t="str">
        <f>VLOOKUP(A6314,NAV!A:J,10,FALSE)</f>
        <v/>
      </c>
    </row>
    <row r="6315" spans="1:23" x14ac:dyDescent="0.2">
      <c r="A6315" s="2" t="s">
        <v>22082</v>
      </c>
      <c r="B6315" s="2" t="s">
        <v>13</v>
      </c>
      <c r="C6315" s="10" t="str">
        <f>+VLOOKUP(A6315,NAV!A:C,3,FALSE)</f>
        <v>Tous</v>
      </c>
      <c r="D6315" s="2" t="s">
        <v>22083</v>
      </c>
      <c r="E6315" s="11" t="str">
        <f>VLOOKUP(A6315,NAV!A:E,5,FALSE)</f>
        <v>THIMONNIER</v>
      </c>
      <c r="F6315" s="11" t="b">
        <f t="shared" si="3476"/>
        <v>1</v>
      </c>
      <c r="G6315" s="2" t="s">
        <v>15</v>
      </c>
      <c r="H6315" s="3" t="s">
        <v>82</v>
      </c>
      <c r="I6315" s="3"/>
      <c r="J6315" s="2" t="s">
        <v>22084</v>
      </c>
      <c r="K6315" s="7" t="str">
        <f>VLOOKUP(A6315,NAV!A:F,6,FALSE)</f>
        <v>11 AVENUE DE LA PAIX</v>
      </c>
      <c r="L6315" s="7" t="b">
        <f t="shared" si="3477"/>
        <v>1</v>
      </c>
      <c r="M6315" s="2"/>
      <c r="N6315" s="2"/>
      <c r="O6315" s="2" t="s">
        <v>22085</v>
      </c>
      <c r="P6315" s="10" t="str">
        <f>VLOOKUP(A6315,NAV!A:H,8,FALSE)</f>
        <v>69</v>
      </c>
      <c r="Q6315" s="10" t="b">
        <f t="shared" si="3478"/>
        <v>1</v>
      </c>
      <c r="R6315" s="2" t="s">
        <v>22086</v>
      </c>
      <c r="S6315" s="10" t="str">
        <f>VLOOKUP(A6315,NAV!A:I,9,FALSE)</f>
        <v>SAINT GERMAIN AU MONT D'OR</v>
      </c>
      <c r="T6315" s="10" t="b">
        <f t="shared" si="3479"/>
        <v>1</v>
      </c>
      <c r="U6315" s="2" t="s">
        <v>21</v>
      </c>
      <c r="V6315" s="9" t="str">
        <f>VLOOKUP(A6315,NAV!A:L,12,FALSE)</f>
        <v>FR</v>
      </c>
      <c r="W6315" t="str">
        <f>VLOOKUP(A6315,NAV!A:J,10,FALSE)</f>
        <v/>
      </c>
    </row>
    <row r="6316" spans="1:23" x14ac:dyDescent="0.2">
      <c r="A6316" s="2" t="s">
        <v>22087</v>
      </c>
      <c r="B6316" s="2" t="s">
        <v>13</v>
      </c>
      <c r="C6316" s="10" t="str">
        <f>+VLOOKUP(A6316,NAV!A:C,3,FALSE)</f>
        <v>Tous</v>
      </c>
      <c r="D6316" s="2" t="s">
        <v>22088</v>
      </c>
      <c r="E6316" s="11" t="str">
        <f>VLOOKUP(A6316,NAV!A:E,5,FALSE)</f>
        <v>THOMAS COOK</v>
      </c>
      <c r="F6316" s="11" t="b">
        <f t="shared" si="3476"/>
        <v>1</v>
      </c>
      <c r="G6316" s="2" t="s">
        <v>15</v>
      </c>
      <c r="H6316" s="3" t="s">
        <v>16</v>
      </c>
      <c r="I6316" s="3"/>
      <c r="J6316" s="2" t="s">
        <v>22089</v>
      </c>
      <c r="K6316" s="7" t="str">
        <f>VLOOKUP(A6316,NAV!A:F,6,FALSE)</f>
        <v>92/98, boulevard Victor Hugo</v>
      </c>
      <c r="L6316" s="7" t="b">
        <f t="shared" si="3477"/>
        <v>1</v>
      </c>
      <c r="M6316" s="2" t="s">
        <v>18</v>
      </c>
      <c r="N6316" s="2"/>
      <c r="O6316" s="2" t="s">
        <v>22090</v>
      </c>
      <c r="P6316" s="10" t="str">
        <f>VLOOKUP(A6316,NAV!A:H,8,FALSE)</f>
        <v>92115</v>
      </c>
      <c r="Q6316" s="10" t="b">
        <f t="shared" si="3478"/>
        <v>1</v>
      </c>
      <c r="R6316" s="2" t="s">
        <v>15041</v>
      </c>
      <c r="S6316" s="10" t="str">
        <f>VLOOKUP(A6316,NAV!A:I,9,FALSE)</f>
        <v>CLICHY CEDEX</v>
      </c>
      <c r="T6316" s="10" t="b">
        <f t="shared" si="3479"/>
        <v>1</v>
      </c>
      <c r="U6316" s="2" t="s">
        <v>21</v>
      </c>
      <c r="V6316" s="9" t="str">
        <f>VLOOKUP(A6316,NAV!A:L,12,FALSE)</f>
        <v>FR</v>
      </c>
      <c r="W6316" t="str">
        <f>VLOOKUP(A6316,NAV!A:J,10,FALSE)</f>
        <v/>
      </c>
    </row>
    <row r="6317" spans="1:23" hidden="1" x14ac:dyDescent="0.2">
      <c r="A6317" s="2"/>
      <c r="B6317" s="2" t="s">
        <v>13</v>
      </c>
      <c r="C6317" s="2"/>
      <c r="D6317" s="2" t="s">
        <v>22091</v>
      </c>
      <c r="E6317" s="11" t="e">
        <f>VLOOKUP(A6317,NAV!A:E,5,FALSE)</f>
        <v>#N/A</v>
      </c>
      <c r="F6317" s="11"/>
      <c r="G6317" s="2" t="s">
        <v>15</v>
      </c>
      <c r="H6317" s="3" t="s">
        <v>1407</v>
      </c>
      <c r="I6317" s="3"/>
      <c r="J6317" s="2" t="s">
        <v>22092</v>
      </c>
      <c r="K6317" s="2"/>
      <c r="L6317" s="2"/>
      <c r="M6317" s="2" t="s">
        <v>22093</v>
      </c>
      <c r="N6317" s="2"/>
      <c r="O6317" s="2" t="s">
        <v>22094</v>
      </c>
      <c r="P6317" s="2"/>
      <c r="Q6317" s="2"/>
      <c r="R6317" s="2" t="s">
        <v>105</v>
      </c>
      <c r="S6317" s="2"/>
      <c r="T6317" s="2"/>
      <c r="U6317" s="2" t="s">
        <v>366</v>
      </c>
    </row>
    <row r="6318" spans="1:23" x14ac:dyDescent="0.2">
      <c r="A6318" s="2" t="s">
        <v>22095</v>
      </c>
      <c r="B6318" s="2" t="s">
        <v>13</v>
      </c>
      <c r="C6318" s="10" t="str">
        <f>+VLOOKUP(A6318,NAV!A:C,3,FALSE)</f>
        <v>Tous</v>
      </c>
      <c r="D6318" s="2" t="s">
        <v>22096</v>
      </c>
      <c r="E6318" s="11" t="str">
        <f>VLOOKUP(A6318,NAV!A:E,5,FALSE)</f>
        <v>THOMSON BROADCAST&amp;MULTIMEDIA SA</v>
      </c>
      <c r="F6318" s="11" t="b">
        <f>+D6318=E6318</f>
        <v>1</v>
      </c>
      <c r="G6318" s="2" t="s">
        <v>15</v>
      </c>
      <c r="H6318" s="3" t="s">
        <v>16</v>
      </c>
      <c r="I6318" s="3" t="s">
        <v>10291</v>
      </c>
      <c r="J6318" s="2" t="s">
        <v>22097</v>
      </c>
      <c r="K6318" s="7" t="str">
        <f>VLOOKUP(A6318,NAV!A:F,6,FALSE)</f>
        <v>1 RUE DE L'HAUTIL</v>
      </c>
      <c r="L6318" s="7" t="b">
        <f>J6318=K6318</f>
        <v>1</v>
      </c>
      <c r="M6318" s="2"/>
      <c r="N6318" s="2"/>
      <c r="O6318" s="2" t="s">
        <v>1626</v>
      </c>
      <c r="P6318" s="10" t="str">
        <f>VLOOKUP(A6318,NAV!A:H,8,FALSE)</f>
        <v>78700</v>
      </c>
      <c r="Q6318" s="10" t="b">
        <f>O6318=P6318</f>
        <v>1</v>
      </c>
      <c r="R6318" s="2" t="s">
        <v>1627</v>
      </c>
      <c r="S6318" s="10" t="str">
        <f>VLOOKUP(A6318,NAV!A:I,9,FALSE)</f>
        <v>CONFLANS STE HONORINE</v>
      </c>
      <c r="T6318" s="10" t="b">
        <f>R6318=S6318</f>
        <v>1</v>
      </c>
      <c r="U6318" s="2" t="s">
        <v>21</v>
      </c>
      <c r="V6318" s="9" t="str">
        <f>VLOOKUP(A6318,NAV!A:L,12,FALSE)</f>
        <v>FR</v>
      </c>
      <c r="W6318" t="str">
        <f>VLOOKUP(A6318,NAV!A:J,10,FALSE)</f>
        <v/>
      </c>
    </row>
    <row r="6319" spans="1:23" hidden="1" x14ac:dyDescent="0.2">
      <c r="A6319" s="2"/>
      <c r="B6319" s="2" t="s">
        <v>13</v>
      </c>
      <c r="C6319" s="2"/>
      <c r="D6319" s="2" t="s">
        <v>22098</v>
      </c>
      <c r="E6319" s="11" t="e">
        <f>VLOOKUP(A6319,NAV!A:E,5,FALSE)</f>
        <v>#N/A</v>
      </c>
      <c r="F6319" s="11"/>
      <c r="G6319" s="2" t="s">
        <v>15</v>
      </c>
      <c r="H6319" s="3" t="s">
        <v>82</v>
      </c>
      <c r="I6319" s="3"/>
      <c r="J6319" s="2" t="s">
        <v>22099</v>
      </c>
      <c r="K6319" s="2"/>
      <c r="L6319" s="2"/>
      <c r="M6319" s="2"/>
      <c r="N6319" s="2"/>
      <c r="O6319" s="2" t="s">
        <v>22100</v>
      </c>
      <c r="P6319" s="2"/>
      <c r="Q6319" s="2"/>
      <c r="R6319" s="2" t="s">
        <v>789</v>
      </c>
      <c r="S6319" s="2"/>
      <c r="T6319" s="2"/>
      <c r="U6319" s="2" t="s">
        <v>86</v>
      </c>
    </row>
    <row r="6320" spans="1:23" x14ac:dyDescent="0.2">
      <c r="A6320" s="2" t="s">
        <v>22101</v>
      </c>
      <c r="B6320" s="2" t="s">
        <v>13</v>
      </c>
      <c r="C6320" s="10" t="str">
        <f>+VLOOKUP(A6320,NAV!A:C,3,FALSE)</f>
        <v>Tous</v>
      </c>
      <c r="D6320" s="2" t="s">
        <v>22102</v>
      </c>
      <c r="E6320" s="11" t="str">
        <f>VLOOKUP(A6320,NAV!A:E,5,FALSE)</f>
        <v>THOMSON SIEGE SOCIAL</v>
      </c>
      <c r="F6320" s="11" t="b">
        <f t="shared" ref="F6320:F6322" si="3480">+D6320=E6320</f>
        <v>1</v>
      </c>
      <c r="G6320" s="2" t="s">
        <v>15</v>
      </c>
      <c r="H6320" s="3" t="s">
        <v>16</v>
      </c>
      <c r="I6320" s="3" t="s">
        <v>10291</v>
      </c>
      <c r="J6320" s="2" t="s">
        <v>22103</v>
      </c>
      <c r="K6320" s="7" t="str">
        <f>VLOOKUP(A6320,NAV!A:F,6,FALSE)</f>
        <v>46 QUAI ALPHONSE LE GALLO</v>
      </c>
      <c r="L6320" s="7" t="b">
        <f t="shared" ref="L6320:L6322" si="3481">J6320=K6320</f>
        <v>1</v>
      </c>
      <c r="M6320" s="2"/>
      <c r="N6320" s="2"/>
      <c r="O6320" s="2" t="s">
        <v>22104</v>
      </c>
      <c r="P6320" s="10" t="str">
        <f>VLOOKUP(A6320,NAV!A:H,8,FALSE)</f>
        <v>92648</v>
      </c>
      <c r="Q6320" s="10" t="b">
        <f t="shared" ref="Q6320:Q6322" si="3482">O6320=P6320</f>
        <v>1</v>
      </c>
      <c r="R6320" s="2" t="s">
        <v>1616</v>
      </c>
      <c r="S6320" s="10" t="str">
        <f>VLOOKUP(A6320,NAV!A:I,9,FALSE)</f>
        <v>BOULOGNE BILLANCOURT CEDEX</v>
      </c>
      <c r="T6320" s="10" t="b">
        <f t="shared" ref="T6320:T6322" si="3483">R6320=S6320</f>
        <v>1</v>
      </c>
      <c r="U6320" s="2" t="s">
        <v>21</v>
      </c>
      <c r="V6320" s="9" t="str">
        <f>VLOOKUP(A6320,NAV!A:L,12,FALSE)</f>
        <v>FR</v>
      </c>
      <c r="W6320" t="str">
        <f>VLOOKUP(A6320,NAV!A:J,10,FALSE)</f>
        <v/>
      </c>
    </row>
    <row r="6321" spans="1:23" x14ac:dyDescent="0.2">
      <c r="A6321" s="2" t="s">
        <v>22105</v>
      </c>
      <c r="B6321" s="2" t="s">
        <v>13</v>
      </c>
      <c r="C6321" s="10" t="str">
        <f>+VLOOKUP(A6321,NAV!A:C,3,FALSE)</f>
        <v>Tous</v>
      </c>
      <c r="D6321" s="2" t="s">
        <v>22106</v>
      </c>
      <c r="E6321" s="11" t="str">
        <f>VLOOKUP(A6321,NAV!A:E,5,FALSE)</f>
        <v>THORN EUROPHANE</v>
      </c>
      <c r="F6321" s="11" t="b">
        <f t="shared" si="3480"/>
        <v>1</v>
      </c>
      <c r="G6321" s="2" t="s">
        <v>15</v>
      </c>
      <c r="H6321" s="3" t="s">
        <v>82</v>
      </c>
      <c r="I6321" s="3"/>
      <c r="J6321" s="2" t="s">
        <v>22107</v>
      </c>
      <c r="K6321" s="7" t="str">
        <f>VLOOKUP(A6321,NAV!A:F,6,FALSE)</f>
        <v>ZI BOIS BARON</v>
      </c>
      <c r="L6321" s="7" t="b">
        <f t="shared" si="3481"/>
        <v>1</v>
      </c>
      <c r="M6321" s="2" t="s">
        <v>22108</v>
      </c>
      <c r="N6321" s="2"/>
      <c r="O6321" s="2" t="s">
        <v>22109</v>
      </c>
      <c r="P6321" s="10" t="str">
        <f>VLOOKUP(A6321,NAV!A:H,8,FALSE)</f>
        <v>69823</v>
      </c>
      <c r="Q6321" s="10" t="b">
        <f t="shared" si="3482"/>
        <v>1</v>
      </c>
      <c r="R6321" s="2" t="s">
        <v>22110</v>
      </c>
      <c r="S6321" s="10" t="str">
        <f>VLOOKUP(A6321,NAV!A:I,9,FALSE)</f>
        <v>BELLEVILLE CEDEX</v>
      </c>
      <c r="T6321" s="10" t="b">
        <f t="shared" si="3483"/>
        <v>1</v>
      </c>
      <c r="U6321" s="2" t="s">
        <v>21</v>
      </c>
      <c r="V6321" s="9" t="str">
        <f>VLOOKUP(A6321,NAV!A:L,12,FALSE)</f>
        <v>FR</v>
      </c>
      <c r="W6321" t="str">
        <f>VLOOKUP(A6321,NAV!A:J,10,FALSE)</f>
        <v/>
      </c>
    </row>
    <row r="6322" spans="1:23" x14ac:dyDescent="0.2">
      <c r="A6322" s="2" t="s">
        <v>22111</v>
      </c>
      <c r="B6322" s="2" t="s">
        <v>13</v>
      </c>
      <c r="C6322" s="10" t="str">
        <f>+VLOOKUP(A6322,NAV!A:C,3,FALSE)</f>
        <v xml:space="preserve"> </v>
      </c>
      <c r="D6322" s="2" t="s">
        <v>22112</v>
      </c>
      <c r="E6322" s="11" t="str">
        <f>VLOOKUP(A6322,NAV!A:E,5,FALSE)</f>
        <v>THROMBOGENICS</v>
      </c>
      <c r="F6322" s="11" t="b">
        <f t="shared" si="3480"/>
        <v>1</v>
      </c>
      <c r="G6322" s="2" t="s">
        <v>15</v>
      </c>
      <c r="H6322" s="3" t="s">
        <v>156</v>
      </c>
      <c r="I6322" s="3"/>
      <c r="J6322" s="2" t="s">
        <v>22113</v>
      </c>
      <c r="K6322" s="7" t="str">
        <f>VLOOKUP(A6322,NAV!A:F,6,FALSE)</f>
        <v>Gaston Geenslaan</v>
      </c>
      <c r="L6322" s="7" t="b">
        <f t="shared" si="3481"/>
        <v>1</v>
      </c>
      <c r="M6322" s="2"/>
      <c r="N6322" s="2"/>
      <c r="O6322" s="2" t="s">
        <v>10755</v>
      </c>
      <c r="P6322" s="10" t="str">
        <f>VLOOKUP(A6322,NAV!A:H,8,FALSE)</f>
        <v>3001</v>
      </c>
      <c r="Q6322" s="10" t="b">
        <f t="shared" si="3482"/>
        <v>1</v>
      </c>
      <c r="R6322" s="2" t="s">
        <v>10756</v>
      </c>
      <c r="S6322" s="10" t="str">
        <f>VLOOKUP(A6322,NAV!A:I,9,FALSE)</f>
        <v>Heverlee</v>
      </c>
      <c r="T6322" s="10" t="b">
        <f t="shared" si="3483"/>
        <v>1</v>
      </c>
      <c r="U6322" s="2" t="s">
        <v>160</v>
      </c>
      <c r="V6322" s="9" t="str">
        <f>VLOOKUP(A6322,NAV!A:L,12,FALSE)</f>
        <v>BE</v>
      </c>
      <c r="W6322" t="str">
        <f>VLOOKUP(A6322,NAV!A:J,10,FALSE)</f>
        <v/>
      </c>
    </row>
    <row r="6323" spans="1:23" hidden="1" x14ac:dyDescent="0.2">
      <c r="A6323" s="2"/>
      <c r="B6323" s="2" t="s">
        <v>13</v>
      </c>
      <c r="C6323" s="2"/>
      <c r="D6323" s="2" t="s">
        <v>22114</v>
      </c>
      <c r="E6323" s="11" t="e">
        <f>VLOOKUP(A6323,NAV!A:E,5,FALSE)</f>
        <v>#N/A</v>
      </c>
      <c r="F6323" s="11"/>
      <c r="G6323" s="2" t="s">
        <v>15</v>
      </c>
      <c r="H6323" s="3" t="s">
        <v>150</v>
      </c>
      <c r="I6323" s="3"/>
      <c r="J6323" s="2" t="s">
        <v>22115</v>
      </c>
      <c r="K6323" s="2"/>
      <c r="L6323" s="2"/>
      <c r="M6323" s="2"/>
      <c r="N6323" s="2"/>
      <c r="O6323" s="2" t="s">
        <v>22116</v>
      </c>
      <c r="P6323" s="2"/>
      <c r="Q6323" s="2"/>
      <c r="R6323" s="2" t="s">
        <v>22117</v>
      </c>
      <c r="S6323" s="2"/>
      <c r="T6323" s="2"/>
      <c r="U6323" s="2" t="s">
        <v>154</v>
      </c>
    </row>
    <row r="6324" spans="1:23" x14ac:dyDescent="0.2">
      <c r="A6324" s="2" t="s">
        <v>22118</v>
      </c>
      <c r="B6324" s="2" t="s">
        <v>13</v>
      </c>
      <c r="C6324" s="10" t="str">
        <f>+VLOOKUP(A6324,NAV!A:C,3,FALSE)</f>
        <v>Tous</v>
      </c>
      <c r="D6324" s="2" t="s">
        <v>22119</v>
      </c>
      <c r="E6324" s="11" t="str">
        <f>VLOOKUP(A6324,NAV!A:E,5,FALSE)</f>
        <v>THUASNE</v>
      </c>
      <c r="F6324" s="11" t="b">
        <f>+D6324=E6324</f>
        <v>1</v>
      </c>
      <c r="G6324" s="2" t="s">
        <v>15</v>
      </c>
      <c r="H6324" s="3" t="s">
        <v>82</v>
      </c>
      <c r="I6324" s="3"/>
      <c r="J6324" s="2" t="s">
        <v>22120</v>
      </c>
      <c r="K6324" s="7" t="str">
        <f>VLOOKUP(A6324,NAV!A:F,6,FALSE)</f>
        <v>27 RUE DE LA JOMAYÈRE</v>
      </c>
      <c r="L6324" s="7" t="b">
        <f>J6324=K6324</f>
        <v>1</v>
      </c>
      <c r="M6324" s="2"/>
      <c r="N6324" s="2"/>
      <c r="O6324" s="2" t="s">
        <v>22121</v>
      </c>
      <c r="P6324" s="10" t="str">
        <f>VLOOKUP(A6324,NAV!A:H,8,FALSE)</f>
        <v>42031</v>
      </c>
      <c r="Q6324" s="10" t="b">
        <f>O6324=P6324</f>
        <v>1</v>
      </c>
      <c r="R6324" s="2" t="s">
        <v>6748</v>
      </c>
      <c r="S6324" s="10" t="str">
        <f>VLOOKUP(A6324,NAV!A:I,9,FALSE)</f>
        <v>SAINT ETIENNE CEDEX 2</v>
      </c>
      <c r="T6324" s="10" t="b">
        <f>R6324=S6324</f>
        <v>1</v>
      </c>
      <c r="U6324" s="2" t="s">
        <v>21</v>
      </c>
      <c r="V6324" s="9" t="str">
        <f>VLOOKUP(A6324,NAV!A:L,12,FALSE)</f>
        <v>FR</v>
      </c>
      <c r="W6324" t="str">
        <f>VLOOKUP(A6324,NAV!A:J,10,FALSE)</f>
        <v/>
      </c>
    </row>
    <row r="6325" spans="1:23" hidden="1" x14ac:dyDescent="0.2">
      <c r="A6325" s="2"/>
      <c r="B6325" s="2" t="s">
        <v>13</v>
      </c>
      <c r="C6325" s="2"/>
      <c r="D6325" s="2" t="s">
        <v>22122</v>
      </c>
      <c r="E6325" s="11" t="e">
        <f>VLOOKUP(A6325,NAV!A:E,5,FALSE)</f>
        <v>#N/A</v>
      </c>
      <c r="F6325" s="11"/>
      <c r="G6325" s="2" t="s">
        <v>15</v>
      </c>
      <c r="H6325" s="3" t="s">
        <v>82</v>
      </c>
      <c r="I6325" s="3"/>
      <c r="J6325" s="2" t="s">
        <v>22123</v>
      </c>
      <c r="K6325" s="2"/>
      <c r="L6325" s="2"/>
      <c r="M6325" s="2"/>
      <c r="N6325" s="2"/>
      <c r="O6325" s="2" t="s">
        <v>22124</v>
      </c>
      <c r="P6325" s="2"/>
      <c r="Q6325" s="2"/>
      <c r="R6325" s="2" t="s">
        <v>22125</v>
      </c>
      <c r="S6325" s="2"/>
      <c r="T6325" s="2"/>
      <c r="U6325" s="2" t="s">
        <v>21</v>
      </c>
    </row>
    <row r="6326" spans="1:23" hidden="1" x14ac:dyDescent="0.2">
      <c r="A6326" s="2"/>
      <c r="B6326" s="2" t="s">
        <v>13</v>
      </c>
      <c r="C6326" s="2"/>
      <c r="D6326" s="2" t="s">
        <v>22126</v>
      </c>
      <c r="E6326" s="11" t="e">
        <f>VLOOKUP(A6326,NAV!A:E,5,FALSE)</f>
        <v>#N/A</v>
      </c>
      <c r="F6326" s="11"/>
      <c r="G6326" s="2" t="s">
        <v>15</v>
      </c>
      <c r="H6326" s="3" t="s">
        <v>375</v>
      </c>
      <c r="I6326" s="3"/>
      <c r="J6326" s="2" t="s">
        <v>22127</v>
      </c>
      <c r="K6326" s="2"/>
      <c r="L6326" s="2"/>
      <c r="M6326" s="2"/>
      <c r="N6326" s="2"/>
      <c r="O6326" s="2" t="s">
        <v>7088</v>
      </c>
      <c r="P6326" s="2"/>
      <c r="Q6326" s="2"/>
      <c r="R6326" s="2" t="s">
        <v>22128</v>
      </c>
      <c r="S6326" s="2"/>
      <c r="T6326" s="2"/>
      <c r="U6326" s="2" t="s">
        <v>1095</v>
      </c>
    </row>
    <row r="6327" spans="1:23" hidden="1" x14ac:dyDescent="0.2">
      <c r="A6327" s="2"/>
      <c r="B6327" s="2" t="s">
        <v>43</v>
      </c>
      <c r="C6327" s="2"/>
      <c r="D6327" s="2" t="s">
        <v>22129</v>
      </c>
      <c r="E6327" s="11" t="e">
        <f>VLOOKUP(A6327,NAV!A:E,5,FALSE)</f>
        <v>#N/A</v>
      </c>
      <c r="F6327" s="11"/>
      <c r="G6327" s="2" t="s">
        <v>224</v>
      </c>
      <c r="H6327" s="3" t="s">
        <v>16</v>
      </c>
      <c r="I6327" s="3" t="s">
        <v>22130</v>
      </c>
      <c r="J6327" s="2" t="s">
        <v>22131</v>
      </c>
      <c r="K6327" s="2"/>
      <c r="L6327" s="2"/>
      <c r="M6327" s="2"/>
      <c r="N6327" s="2"/>
      <c r="O6327" s="2" t="s">
        <v>4230</v>
      </c>
      <c r="P6327" s="2"/>
      <c r="Q6327" s="2"/>
      <c r="R6327" s="2" t="s">
        <v>4717</v>
      </c>
      <c r="S6327" s="2"/>
      <c r="T6327" s="2"/>
      <c r="U6327" s="2" t="s">
        <v>21</v>
      </c>
    </row>
    <row r="6328" spans="1:23" hidden="1" x14ac:dyDescent="0.2">
      <c r="A6328" s="2"/>
      <c r="B6328" s="2" t="s">
        <v>13</v>
      </c>
      <c r="C6328" s="2"/>
      <c r="D6328" s="2" t="s">
        <v>22130</v>
      </c>
      <c r="E6328" s="11" t="e">
        <f>VLOOKUP(A6328,NAV!A:E,5,FALSE)</f>
        <v>#N/A</v>
      </c>
      <c r="F6328" s="11"/>
      <c r="G6328" s="2" t="s">
        <v>305</v>
      </c>
      <c r="H6328" s="3" t="s">
        <v>16</v>
      </c>
      <c r="I6328" s="3"/>
      <c r="J6328" s="2" t="s">
        <v>22132</v>
      </c>
      <c r="K6328" s="2"/>
      <c r="L6328" s="2"/>
      <c r="M6328" s="2" t="s">
        <v>22133</v>
      </c>
      <c r="N6328" s="2"/>
      <c r="O6328" s="2" t="s">
        <v>3559</v>
      </c>
      <c r="P6328" s="2"/>
      <c r="Q6328" s="2"/>
      <c r="R6328" s="2" t="s">
        <v>3560</v>
      </c>
      <c r="S6328" s="2"/>
      <c r="T6328" s="2"/>
      <c r="U6328" s="2" t="s">
        <v>21</v>
      </c>
    </row>
    <row r="6329" spans="1:23" hidden="1" x14ac:dyDescent="0.2">
      <c r="A6329" s="2"/>
      <c r="B6329" s="2" t="s">
        <v>13</v>
      </c>
      <c r="C6329" s="2"/>
      <c r="D6329" s="2" t="s">
        <v>22134</v>
      </c>
      <c r="E6329" s="11" t="e">
        <f>VLOOKUP(A6329,NAV!A:E,5,FALSE)</f>
        <v>#N/A</v>
      </c>
      <c r="F6329" s="11"/>
      <c r="G6329" s="2" t="s">
        <v>15</v>
      </c>
      <c r="H6329" s="3" t="s">
        <v>16</v>
      </c>
      <c r="I6329" s="3" t="s">
        <v>22130</v>
      </c>
      <c r="J6329" s="2" t="s">
        <v>22132</v>
      </c>
      <c r="K6329" s="2"/>
      <c r="L6329" s="2"/>
      <c r="M6329" s="2" t="s">
        <v>22133</v>
      </c>
      <c r="N6329" s="2"/>
      <c r="O6329" s="2" t="s">
        <v>3559</v>
      </c>
      <c r="P6329" s="2"/>
      <c r="Q6329" s="2"/>
      <c r="R6329" s="2" t="s">
        <v>3560</v>
      </c>
      <c r="S6329" s="2"/>
      <c r="T6329" s="2"/>
      <c r="U6329" s="2" t="s">
        <v>21</v>
      </c>
    </row>
    <row r="6330" spans="1:23" x14ac:dyDescent="0.2">
      <c r="A6330" s="2" t="s">
        <v>22135</v>
      </c>
      <c r="B6330" s="2" t="s">
        <v>13</v>
      </c>
      <c r="C6330" s="10" t="str">
        <f>+VLOOKUP(A6330,NAV!A:C,3,FALSE)</f>
        <v>Tous</v>
      </c>
      <c r="D6330" s="2" t="s">
        <v>22136</v>
      </c>
      <c r="E6330" s="11" t="str">
        <f>VLOOKUP(A6330,NAV!A:E,5,FALSE)</f>
        <v>THYSSENKRUPP MATERIALS FRANCE</v>
      </c>
      <c r="F6330" s="11" t="b">
        <f>+D6330=E6330</f>
        <v>1</v>
      </c>
      <c r="G6330" s="2" t="s">
        <v>15</v>
      </c>
      <c r="H6330" s="3" t="s">
        <v>16</v>
      </c>
      <c r="I6330" s="3" t="s">
        <v>22130</v>
      </c>
      <c r="J6330" s="2" t="s">
        <v>18</v>
      </c>
      <c r="K6330" s="7" t="str">
        <f>VLOOKUP(A6330,NAV!A:F,6,FALSE)</f>
        <v>.</v>
      </c>
      <c r="L6330" s="7" t="b">
        <f>J6330=K6330</f>
        <v>1</v>
      </c>
      <c r="M6330" s="2"/>
      <c r="N6330" s="2"/>
      <c r="O6330" s="2" t="s">
        <v>3559</v>
      </c>
      <c r="P6330" s="10" t="str">
        <f>VLOOKUP(A6330,NAV!A:H,8,FALSE)</f>
        <v>78311</v>
      </c>
      <c r="Q6330" s="10" t="b">
        <f>O6330=P6330</f>
        <v>1</v>
      </c>
      <c r="R6330" s="2" t="s">
        <v>3560</v>
      </c>
      <c r="S6330" s="10" t="str">
        <f>VLOOKUP(A6330,NAV!A:I,9,FALSE)</f>
        <v>MAUREPAS CEDEX</v>
      </c>
      <c r="T6330" s="10" t="b">
        <f>R6330=S6330</f>
        <v>1</v>
      </c>
      <c r="U6330" s="2" t="s">
        <v>21</v>
      </c>
      <c r="V6330" s="9" t="str">
        <f>VLOOKUP(A6330,NAV!A:L,12,FALSE)</f>
        <v>FR</v>
      </c>
      <c r="W6330" t="str">
        <f>VLOOKUP(A6330,NAV!A:J,10,FALSE)</f>
        <v/>
      </c>
    </row>
    <row r="6331" spans="1:23" hidden="1" x14ac:dyDescent="0.2">
      <c r="A6331" s="2"/>
      <c r="B6331" s="2" t="s">
        <v>13</v>
      </c>
      <c r="C6331" s="2"/>
      <c r="D6331" s="2" t="s">
        <v>22137</v>
      </c>
      <c r="E6331" s="11" t="e">
        <f>VLOOKUP(A6331,NAV!A:E,5,FALSE)</f>
        <v>#N/A</v>
      </c>
      <c r="F6331" s="11"/>
      <c r="G6331" s="2" t="s">
        <v>15</v>
      </c>
      <c r="H6331" s="3" t="s">
        <v>16</v>
      </c>
      <c r="I6331" s="3" t="s">
        <v>22130</v>
      </c>
      <c r="J6331" s="2" t="s">
        <v>22138</v>
      </c>
      <c r="K6331" s="2"/>
      <c r="L6331" s="2"/>
      <c r="M6331" s="2"/>
      <c r="N6331" s="2"/>
      <c r="O6331" s="2" t="s">
        <v>12412</v>
      </c>
      <c r="P6331" s="2"/>
      <c r="Q6331" s="2"/>
      <c r="R6331" s="2" t="s">
        <v>12413</v>
      </c>
      <c r="S6331" s="2"/>
      <c r="T6331" s="2"/>
      <c r="U6331" s="2" t="s">
        <v>21</v>
      </c>
    </row>
    <row r="6332" spans="1:23" x14ac:dyDescent="0.2">
      <c r="A6332" s="2" t="s">
        <v>22139</v>
      </c>
      <c r="B6332" s="2" t="s">
        <v>13</v>
      </c>
      <c r="C6332" s="10" t="str">
        <f>+VLOOKUP(A6332,NAV!A:C,3,FALSE)</f>
        <v>Tous</v>
      </c>
      <c r="D6332" s="2" t="s">
        <v>22140</v>
      </c>
      <c r="E6332" s="11" t="str">
        <f>VLOOKUP(A6332,NAV!A:E,5,FALSE)</f>
        <v>THYSSENKRUPP SOFEDIT</v>
      </c>
      <c r="F6332" s="11" t="b">
        <f t="shared" ref="F6332:F6334" si="3484">+D6332=E6332</f>
        <v>1</v>
      </c>
      <c r="G6332" s="2" t="s">
        <v>15</v>
      </c>
      <c r="H6332" s="3" t="s">
        <v>16</v>
      </c>
      <c r="I6332" s="3" t="s">
        <v>22130</v>
      </c>
      <c r="J6332" s="2" t="s">
        <v>18</v>
      </c>
      <c r="K6332" s="7" t="str">
        <f>VLOOKUP(A6332,NAV!A:F,6,FALSE)</f>
        <v>.</v>
      </c>
      <c r="L6332" s="7" t="b">
        <f t="shared" ref="L6332:L6334" si="3485">J6332=K6332</f>
        <v>1</v>
      </c>
      <c r="M6332" s="2"/>
      <c r="N6332" s="2"/>
      <c r="O6332" s="2" t="s">
        <v>2292</v>
      </c>
      <c r="P6332" s="10" t="str">
        <f>VLOOKUP(A6332,NAV!A:H,8,FALSE)</f>
        <v>78280</v>
      </c>
      <c r="Q6332" s="10" t="b">
        <f t="shared" ref="Q6332:Q6334" si="3486">O6332=P6332</f>
        <v>1</v>
      </c>
      <c r="R6332" s="2" t="s">
        <v>2293</v>
      </c>
      <c r="S6332" s="10" t="str">
        <f>VLOOKUP(A6332,NAV!A:I,9,FALSE)</f>
        <v>BOUVIERS</v>
      </c>
      <c r="T6332" s="10" t="b">
        <f t="shared" ref="T6332:T6334" si="3487">R6332=S6332</f>
        <v>0</v>
      </c>
      <c r="U6332" s="2" t="s">
        <v>21</v>
      </c>
      <c r="V6332" s="9" t="str">
        <f>VLOOKUP(A6332,NAV!A:L,12,FALSE)</f>
        <v>FR</v>
      </c>
      <c r="W6332" t="str">
        <f>VLOOKUP(A6332,NAV!A:J,10,FALSE)</f>
        <v/>
      </c>
    </row>
    <row r="6333" spans="1:23" x14ac:dyDescent="0.2">
      <c r="A6333" s="2" t="s">
        <v>22141</v>
      </c>
      <c r="B6333" s="2" t="s">
        <v>43</v>
      </c>
      <c r="C6333" s="10" t="e">
        <f>+VLOOKUP(A6333,NAV!A:C,3,FALSE)</f>
        <v>#N/A</v>
      </c>
      <c r="D6333" s="2" t="s">
        <v>22142</v>
      </c>
      <c r="E6333" s="11" t="e">
        <f>VLOOKUP(A6333,NAV!A:E,5,FALSE)</f>
        <v>#N/A</v>
      </c>
      <c r="F6333" s="11" t="e">
        <f t="shared" si="3484"/>
        <v>#N/A</v>
      </c>
      <c r="G6333" s="2" t="s">
        <v>15</v>
      </c>
      <c r="H6333" s="3" t="s">
        <v>18312</v>
      </c>
      <c r="I6333" s="3"/>
      <c r="J6333" s="2"/>
      <c r="K6333" s="7" t="e">
        <f>VLOOKUP(A6333,NAV!A:F,6,FALSE)</f>
        <v>#N/A</v>
      </c>
      <c r="L6333" s="7" t="e">
        <f t="shared" si="3485"/>
        <v>#N/A</v>
      </c>
      <c r="M6333" s="2"/>
      <c r="N6333" s="2"/>
      <c r="O6333" s="2"/>
      <c r="P6333" s="10" t="e">
        <f>VLOOKUP(A6333,NAV!A:H,8,FALSE)</f>
        <v>#N/A</v>
      </c>
      <c r="Q6333" s="10" t="e">
        <f t="shared" si="3486"/>
        <v>#N/A</v>
      </c>
      <c r="R6333" s="2"/>
      <c r="S6333" s="10" t="e">
        <f>VLOOKUP(A6333,NAV!A:I,9,FALSE)</f>
        <v>#N/A</v>
      </c>
      <c r="T6333" s="10" t="e">
        <f t="shared" si="3487"/>
        <v>#N/A</v>
      </c>
      <c r="U6333" s="2" t="s">
        <v>21</v>
      </c>
      <c r="V6333" s="9" t="e">
        <f>VLOOKUP(A6333,NAV!A:L,12,FALSE)</f>
        <v>#N/A</v>
      </c>
      <c r="W6333" t="e">
        <f>VLOOKUP(A6333,NAV!A:J,10,FALSE)</f>
        <v>#N/A</v>
      </c>
    </row>
    <row r="6334" spans="1:23" x14ac:dyDescent="0.2">
      <c r="A6334" s="2" t="s">
        <v>22143</v>
      </c>
      <c r="B6334" s="2" t="s">
        <v>13</v>
      </c>
      <c r="C6334" s="10" t="str">
        <f>+VLOOKUP(A6334,NAV!A:C,3,FALSE)</f>
        <v>Tous</v>
      </c>
      <c r="D6334" s="2" t="s">
        <v>22144</v>
      </c>
      <c r="E6334" s="11" t="str">
        <f>VLOOKUP(A6334,NAV!A:E,5,FALSE)</f>
        <v>TIFLEX</v>
      </c>
      <c r="F6334" s="11" t="b">
        <f t="shared" si="3484"/>
        <v>1</v>
      </c>
      <c r="G6334" s="2" t="s">
        <v>15</v>
      </c>
      <c r="H6334" s="3" t="s">
        <v>82</v>
      </c>
      <c r="I6334" s="3"/>
      <c r="J6334" s="2" t="s">
        <v>22145</v>
      </c>
      <c r="K6334" s="7" t="str">
        <f>VLOOKUP(A6334,NAV!A:F,6,FALSE)</f>
        <v>10, ROUTE DE GENEVE</v>
      </c>
      <c r="L6334" s="7" t="b">
        <f t="shared" si="3485"/>
        <v>1</v>
      </c>
      <c r="M6334" s="2"/>
      <c r="N6334" s="2"/>
      <c r="O6334" s="2" t="s">
        <v>22146</v>
      </c>
      <c r="P6334" s="10" t="str">
        <f>VLOOKUP(A6334,NAV!A:H,8,FALSE)</f>
        <v>01450</v>
      </c>
      <c r="Q6334" s="10" t="b">
        <f t="shared" si="3486"/>
        <v>1</v>
      </c>
      <c r="R6334" s="2" t="s">
        <v>22147</v>
      </c>
      <c r="S6334" s="10" t="str">
        <f>VLOOKUP(A6334,NAV!A:I,9,FALSE)</f>
        <v>BOLOZON</v>
      </c>
      <c r="T6334" s="10" t="b">
        <f t="shared" si="3487"/>
        <v>0</v>
      </c>
      <c r="U6334" s="2" t="s">
        <v>21</v>
      </c>
      <c r="V6334" s="9" t="str">
        <f>VLOOKUP(A6334,NAV!A:L,12,FALSE)</f>
        <v>FR</v>
      </c>
      <c r="W6334" t="str">
        <f>VLOOKUP(A6334,NAV!A:J,10,FALSE)</f>
        <v/>
      </c>
    </row>
    <row r="6335" spans="1:23" hidden="1" x14ac:dyDescent="0.2">
      <c r="A6335" s="2"/>
      <c r="B6335" s="2" t="s">
        <v>13</v>
      </c>
      <c r="C6335" s="2"/>
      <c r="D6335" s="2" t="s">
        <v>22148</v>
      </c>
      <c r="E6335" s="11" t="e">
        <f>VLOOKUP(A6335,NAV!A:E,5,FALSE)</f>
        <v>#N/A</v>
      </c>
      <c r="F6335" s="11"/>
      <c r="G6335" s="2" t="s">
        <v>15</v>
      </c>
      <c r="H6335" s="3" t="s">
        <v>82</v>
      </c>
      <c r="I6335" s="3"/>
      <c r="J6335" s="2" t="s">
        <v>22149</v>
      </c>
      <c r="K6335" s="2"/>
      <c r="L6335" s="2"/>
      <c r="M6335" s="2"/>
      <c r="N6335" s="2"/>
      <c r="O6335" s="2" t="s">
        <v>1805</v>
      </c>
      <c r="P6335" s="2"/>
      <c r="Q6335" s="2"/>
      <c r="R6335" s="2" t="s">
        <v>3825</v>
      </c>
      <c r="S6335" s="2"/>
      <c r="T6335" s="2"/>
      <c r="U6335" s="2" t="s">
        <v>21</v>
      </c>
    </row>
    <row r="6336" spans="1:23" hidden="1" x14ac:dyDescent="0.2">
      <c r="A6336" s="2"/>
      <c r="B6336" s="2" t="s">
        <v>13</v>
      </c>
      <c r="C6336" s="2"/>
      <c r="D6336" s="2" t="s">
        <v>22150</v>
      </c>
      <c r="E6336" s="11" t="e">
        <f>VLOOKUP(A6336,NAV!A:E,5,FALSE)</f>
        <v>#N/A</v>
      </c>
      <c r="F6336" s="11"/>
      <c r="G6336" s="2" t="s">
        <v>15</v>
      </c>
      <c r="H6336" s="3" t="s">
        <v>375</v>
      </c>
      <c r="I6336" s="3"/>
      <c r="J6336" s="2" t="s">
        <v>22151</v>
      </c>
      <c r="K6336" s="2"/>
      <c r="L6336" s="2"/>
      <c r="M6336" s="2"/>
      <c r="N6336" s="2"/>
      <c r="O6336" s="2" t="s">
        <v>12106</v>
      </c>
      <c r="P6336" s="2"/>
      <c r="Q6336" s="2"/>
      <c r="R6336" s="2" t="s">
        <v>22152</v>
      </c>
      <c r="S6336" s="2"/>
      <c r="T6336" s="2"/>
      <c r="U6336" s="2" t="s">
        <v>21</v>
      </c>
    </row>
    <row r="6337" spans="1:23" x14ac:dyDescent="0.2">
      <c r="A6337" s="2" t="s">
        <v>22153</v>
      </c>
      <c r="B6337" s="2" t="s">
        <v>13</v>
      </c>
      <c r="C6337" s="10" t="str">
        <f>+VLOOKUP(A6337,NAV!A:C,3,FALSE)</f>
        <v xml:space="preserve"> </v>
      </c>
      <c r="D6337" s="2" t="s">
        <v>22154</v>
      </c>
      <c r="E6337" s="11" t="str">
        <f>VLOOKUP(A6337,NAV!A:E,5,FALSE)</f>
        <v>TISSEO</v>
      </c>
      <c r="F6337" s="11" t="b">
        <f>+D6337=E6337</f>
        <v>1</v>
      </c>
      <c r="G6337" s="2" t="s">
        <v>15</v>
      </c>
      <c r="H6337" s="3" t="s">
        <v>76</v>
      </c>
      <c r="I6337" s="3"/>
      <c r="J6337" s="2" t="s">
        <v>22155</v>
      </c>
      <c r="K6337" s="7" t="str">
        <f>VLOOKUP(A6337,NAV!A:F,6,FALSE)</f>
        <v>17 rue Paul Mesplé</v>
      </c>
      <c r="L6337" s="7" t="b">
        <f>J6337=K6337</f>
        <v>1</v>
      </c>
      <c r="M6337" s="2"/>
      <c r="N6337" s="2"/>
      <c r="O6337" s="2" t="s">
        <v>4872</v>
      </c>
      <c r="P6337" s="10" t="str">
        <f>VLOOKUP(A6337,NAV!A:H,8,FALSE)</f>
        <v>31100</v>
      </c>
      <c r="Q6337" s="10" t="b">
        <f>O6337=P6337</f>
        <v>1</v>
      </c>
      <c r="R6337" s="2" t="s">
        <v>813</v>
      </c>
      <c r="S6337" s="10" t="str">
        <f>VLOOKUP(A6337,NAV!A:I,9,FALSE)</f>
        <v>TOULOUSE</v>
      </c>
      <c r="T6337" s="10" t="b">
        <f>R6337=S6337</f>
        <v>1</v>
      </c>
      <c r="U6337" s="2" t="s">
        <v>21</v>
      </c>
      <c r="V6337" s="9" t="str">
        <f>VLOOKUP(A6337,NAV!A:L,12,FALSE)</f>
        <v>FR</v>
      </c>
      <c r="W6337" t="str">
        <f>VLOOKUP(A6337,NAV!A:J,10,FALSE)</f>
        <v/>
      </c>
    </row>
    <row r="6338" spans="1:23" hidden="1" x14ac:dyDescent="0.2">
      <c r="A6338" s="2"/>
      <c r="B6338" s="2" t="s">
        <v>13</v>
      </c>
      <c r="C6338" s="2"/>
      <c r="D6338" s="2" t="s">
        <v>22156</v>
      </c>
      <c r="E6338" s="11" t="e">
        <f>VLOOKUP(A6338,NAV!A:E,5,FALSE)</f>
        <v>#N/A</v>
      </c>
      <c r="F6338" s="11"/>
      <c r="G6338" s="2" t="s">
        <v>15</v>
      </c>
      <c r="H6338" s="3" t="s">
        <v>16</v>
      </c>
      <c r="I6338" s="3"/>
      <c r="J6338" s="2" t="s">
        <v>22157</v>
      </c>
      <c r="K6338" s="2"/>
      <c r="L6338" s="2"/>
      <c r="M6338" s="2"/>
      <c r="N6338" s="2"/>
      <c r="O6338" s="2" t="s">
        <v>1897</v>
      </c>
      <c r="P6338" s="2"/>
      <c r="Q6338" s="2"/>
      <c r="R6338" s="2" t="s">
        <v>22158</v>
      </c>
      <c r="S6338" s="2"/>
      <c r="T6338" s="2"/>
      <c r="U6338" s="2" t="s">
        <v>21</v>
      </c>
    </row>
    <row r="6339" spans="1:23" x14ac:dyDescent="0.2">
      <c r="A6339" s="2" t="s">
        <v>22159</v>
      </c>
      <c r="B6339" s="2" t="s">
        <v>13</v>
      </c>
      <c r="C6339" s="10" t="str">
        <f>+VLOOKUP(A6339,NAV!A:C,3,FALSE)</f>
        <v>Tous</v>
      </c>
      <c r="D6339" s="2" t="s">
        <v>22160</v>
      </c>
      <c r="E6339" s="11" t="str">
        <f>VLOOKUP(A6339,NAV!A:E,5,FALSE)</f>
        <v>TIVA ACIER</v>
      </c>
      <c r="F6339" s="11" t="b">
        <f t="shared" ref="F6339:F6340" si="3488">+D6339=E6339</f>
        <v>1</v>
      </c>
      <c r="G6339" s="2" t="s">
        <v>15</v>
      </c>
      <c r="H6339" s="3" t="s">
        <v>16</v>
      </c>
      <c r="I6339" s="3"/>
      <c r="J6339" s="2" t="s">
        <v>18</v>
      </c>
      <c r="K6339" s="7" t="str">
        <f>VLOOKUP(A6339,NAV!A:F,6,FALSE)</f>
        <v>.</v>
      </c>
      <c r="L6339" s="7" t="b">
        <f t="shared" ref="L6339:L6340" si="3489">J6339=K6339</f>
        <v>1</v>
      </c>
      <c r="M6339" s="2" t="s">
        <v>18</v>
      </c>
      <c r="N6339" s="2"/>
      <c r="O6339" s="2" t="s">
        <v>22161</v>
      </c>
      <c r="P6339" s="10" t="str">
        <f>VLOOKUP(A6339,NAV!A:H,8,FALSE)</f>
        <v>78440</v>
      </c>
      <c r="Q6339" s="10" t="b">
        <f t="shared" ref="Q6339:Q6340" si="3490">O6339=P6339</f>
        <v>1</v>
      </c>
      <c r="R6339" s="2" t="s">
        <v>22162</v>
      </c>
      <c r="S6339" s="10" t="str">
        <f>VLOOKUP(A6339,NAV!A:I,9,FALSE)</f>
        <v>BRUEIL EN VEXIN</v>
      </c>
      <c r="T6339" s="10" t="b">
        <f t="shared" ref="T6339:T6340" si="3491">R6339=S6339</f>
        <v>0</v>
      </c>
      <c r="U6339" s="2" t="s">
        <v>21</v>
      </c>
      <c r="V6339" s="9" t="str">
        <f>VLOOKUP(A6339,NAV!A:L,12,FALSE)</f>
        <v>FR</v>
      </c>
      <c r="W6339" t="str">
        <f>VLOOKUP(A6339,NAV!A:J,10,FALSE)</f>
        <v/>
      </c>
    </row>
    <row r="6340" spans="1:23" x14ac:dyDescent="0.2">
      <c r="A6340" s="2" t="s">
        <v>22163</v>
      </c>
      <c r="B6340" s="2" t="s">
        <v>13</v>
      </c>
      <c r="C6340" s="10" t="str">
        <f>+VLOOKUP(A6340,NAV!A:C,3,FALSE)</f>
        <v>Tous</v>
      </c>
      <c r="D6340" s="2" t="s">
        <v>22164</v>
      </c>
      <c r="E6340" s="11" t="str">
        <f>VLOOKUP(A6340,NAV!A:E,5,FALSE)</f>
        <v>TIVOLY</v>
      </c>
      <c r="F6340" s="11" t="b">
        <f t="shared" si="3488"/>
        <v>1</v>
      </c>
      <c r="G6340" s="2" t="s">
        <v>15</v>
      </c>
      <c r="H6340" s="3" t="s">
        <v>82</v>
      </c>
      <c r="I6340" s="3"/>
      <c r="J6340" s="2" t="s">
        <v>22165</v>
      </c>
      <c r="K6340" s="7" t="str">
        <f>VLOOKUP(A6340,NAV!A:F,6,FALSE)</f>
        <v>LA COMTERIE</v>
      </c>
      <c r="L6340" s="7" t="b">
        <f t="shared" si="3489"/>
        <v>1</v>
      </c>
      <c r="M6340" s="2"/>
      <c r="N6340" s="2"/>
      <c r="O6340" s="2" t="s">
        <v>22166</v>
      </c>
      <c r="P6340" s="10" t="str">
        <f>VLOOKUP(A6340,NAV!A:H,8,FALSE)</f>
        <v>73790</v>
      </c>
      <c r="Q6340" s="10" t="b">
        <f t="shared" si="3490"/>
        <v>1</v>
      </c>
      <c r="R6340" s="2" t="s">
        <v>22167</v>
      </c>
      <c r="S6340" s="10" t="str">
        <f>VLOOKUP(A6340,NAV!A:I,9,FALSE)</f>
        <v>TOURS EN SAVOIE</v>
      </c>
      <c r="T6340" s="10" t="b">
        <f t="shared" si="3491"/>
        <v>1</v>
      </c>
      <c r="U6340" s="2" t="s">
        <v>21</v>
      </c>
      <c r="V6340" s="9" t="str">
        <f>VLOOKUP(A6340,NAV!A:L,12,FALSE)</f>
        <v>FR</v>
      </c>
      <c r="W6340" t="str">
        <f>VLOOKUP(A6340,NAV!A:J,10,FALSE)</f>
        <v/>
      </c>
    </row>
    <row r="6341" spans="1:23" hidden="1" x14ac:dyDescent="0.2">
      <c r="A6341" s="2"/>
      <c r="B6341" s="2" t="s">
        <v>13</v>
      </c>
      <c r="C6341" s="2"/>
      <c r="D6341" s="2" t="s">
        <v>22168</v>
      </c>
      <c r="E6341" s="11" t="e">
        <f>VLOOKUP(A6341,NAV!A:E,5,FALSE)</f>
        <v>#N/A</v>
      </c>
      <c r="F6341" s="11"/>
      <c r="G6341" s="2" t="s">
        <v>15</v>
      </c>
      <c r="H6341" s="3" t="s">
        <v>82</v>
      </c>
      <c r="I6341" s="3"/>
      <c r="J6341" s="2" t="s">
        <v>22169</v>
      </c>
      <c r="K6341" s="2"/>
      <c r="L6341" s="2"/>
      <c r="M6341" s="2"/>
      <c r="N6341" s="2"/>
      <c r="O6341" s="2" t="s">
        <v>22170</v>
      </c>
      <c r="P6341" s="2"/>
      <c r="Q6341" s="2"/>
      <c r="R6341" s="2" t="s">
        <v>22171</v>
      </c>
      <c r="S6341" s="2"/>
      <c r="T6341" s="2"/>
      <c r="U6341" s="2" t="s">
        <v>21</v>
      </c>
    </row>
    <row r="6342" spans="1:23" x14ac:dyDescent="0.2">
      <c r="A6342" s="2" t="s">
        <v>22172</v>
      </c>
      <c r="B6342" s="2" t="s">
        <v>13</v>
      </c>
      <c r="C6342" s="10" t="str">
        <f>+VLOOKUP(A6342,NAV!A:C,3,FALSE)</f>
        <v>Tous</v>
      </c>
      <c r="D6342" s="2" t="s">
        <v>22173</v>
      </c>
      <c r="E6342" s="11" t="str">
        <f>VLOOKUP(A6342,NAV!A:E,5,FALSE)</f>
        <v>T-MOBILE USA INC.</v>
      </c>
      <c r="F6342" s="11" t="b">
        <f>+D6342=E6342</f>
        <v>1</v>
      </c>
      <c r="G6342" s="2" t="s">
        <v>15</v>
      </c>
      <c r="H6342" s="3" t="s">
        <v>730</v>
      </c>
      <c r="I6342" s="3"/>
      <c r="J6342" s="2" t="s">
        <v>18</v>
      </c>
      <c r="K6342" s="7" t="str">
        <f>VLOOKUP(A6342,NAV!A:F,6,FALSE)</f>
        <v>.</v>
      </c>
      <c r="L6342" s="7" t="b">
        <f>J6342=K6342</f>
        <v>1</v>
      </c>
      <c r="M6342" s="2" t="s">
        <v>18</v>
      </c>
      <c r="N6342" s="2"/>
      <c r="O6342" s="2" t="s">
        <v>18</v>
      </c>
      <c r="P6342" s="10" t="str">
        <f>VLOOKUP(A6342,NAV!A:H,8,FALSE)</f>
        <v>.</v>
      </c>
      <c r="Q6342" s="10" t="b">
        <f>O6342=P6342</f>
        <v>1</v>
      </c>
      <c r="R6342" s="2" t="s">
        <v>18</v>
      </c>
      <c r="S6342" s="10" t="str">
        <f>VLOOKUP(A6342,NAV!A:I,9,FALSE)</f>
        <v>.</v>
      </c>
      <c r="T6342" s="10" t="b">
        <f>R6342=S6342</f>
        <v>1</v>
      </c>
      <c r="U6342" s="2" t="s">
        <v>732</v>
      </c>
      <c r="V6342" s="9" t="str">
        <f>VLOOKUP(A6342,NAV!A:L,12,FALSE)</f>
        <v>US</v>
      </c>
      <c r="W6342" t="str">
        <f>VLOOKUP(A6342,NAV!A:J,10,FALSE)</f>
        <v/>
      </c>
    </row>
    <row r="6343" spans="1:23" hidden="1" x14ac:dyDescent="0.2">
      <c r="A6343" s="2"/>
      <c r="B6343" s="2" t="s">
        <v>13</v>
      </c>
      <c r="C6343" s="2"/>
      <c r="D6343" s="2" t="s">
        <v>22174</v>
      </c>
      <c r="E6343" s="11" t="e">
        <f>VLOOKUP(A6343,NAV!A:E,5,FALSE)</f>
        <v>#N/A</v>
      </c>
      <c r="F6343" s="11"/>
      <c r="G6343" s="2" t="s">
        <v>15</v>
      </c>
      <c r="H6343" s="3" t="s">
        <v>16</v>
      </c>
      <c r="I6343" s="3"/>
      <c r="J6343" s="2" t="s">
        <v>22175</v>
      </c>
      <c r="K6343" s="2"/>
      <c r="L6343" s="2"/>
      <c r="M6343" s="2"/>
      <c r="N6343" s="2"/>
      <c r="O6343" s="2" t="s">
        <v>22176</v>
      </c>
      <c r="P6343" s="2"/>
      <c r="Q6343" s="2"/>
      <c r="R6343" s="2" t="s">
        <v>3564</v>
      </c>
      <c r="S6343" s="2"/>
      <c r="T6343" s="2"/>
      <c r="U6343" s="2" t="s">
        <v>21</v>
      </c>
    </row>
    <row r="6344" spans="1:23" x14ac:dyDescent="0.2">
      <c r="A6344" s="2" t="s">
        <v>22177</v>
      </c>
      <c r="B6344" s="2" t="s">
        <v>13</v>
      </c>
      <c r="C6344" s="10" t="str">
        <f>+VLOOKUP(A6344,NAV!A:C,3,FALSE)</f>
        <v xml:space="preserve"> </v>
      </c>
      <c r="D6344" s="2" t="s">
        <v>22178</v>
      </c>
      <c r="E6344" s="11" t="str">
        <f>VLOOKUP(A6344,NAV!A:E,5,FALSE)</f>
        <v>TNT EXPRESS FRANCE</v>
      </c>
      <c r="F6344" s="11" t="b">
        <f>+D6344=E6344</f>
        <v>1</v>
      </c>
      <c r="G6344" s="2" t="s">
        <v>15</v>
      </c>
      <c r="H6344" s="3" t="s">
        <v>2051</v>
      </c>
      <c r="I6344" s="3" t="s">
        <v>22179</v>
      </c>
      <c r="J6344" s="2" t="s">
        <v>22180</v>
      </c>
      <c r="K6344" s="7" t="str">
        <f>VLOOKUP(A6344,NAV!A:F,6,FALSE)</f>
        <v>58 AVENUE LECLERC</v>
      </c>
      <c r="L6344" s="7" t="b">
        <f>J6344=K6344</f>
        <v>1</v>
      </c>
      <c r="M6344" s="2" t="s">
        <v>18</v>
      </c>
      <c r="N6344" s="2"/>
      <c r="O6344" s="2" t="s">
        <v>14464</v>
      </c>
      <c r="P6344" s="10" t="str">
        <f>VLOOKUP(A6344,NAV!A:H,8,FALSE)</f>
        <v>69354</v>
      </c>
      <c r="Q6344" s="10" t="b">
        <f>O6344=P6344</f>
        <v>1</v>
      </c>
      <c r="R6344" s="2" t="s">
        <v>435</v>
      </c>
      <c r="S6344" s="10" t="str">
        <f>VLOOKUP(A6344,NAV!A:I,9,FALSE)</f>
        <v>LYON Cedex 07</v>
      </c>
      <c r="T6344" s="10" t="b">
        <f>R6344=S6344</f>
        <v>0</v>
      </c>
      <c r="U6344" s="2" t="s">
        <v>21</v>
      </c>
      <c r="V6344" s="9" t="str">
        <f>VLOOKUP(A6344,NAV!A:L,12,FALSE)</f>
        <v>FR</v>
      </c>
      <c r="W6344" t="str">
        <f>VLOOKUP(A6344,NAV!A:J,10,FALSE)</f>
        <v/>
      </c>
    </row>
    <row r="6345" spans="1:23" hidden="1" x14ac:dyDescent="0.2">
      <c r="A6345" s="2"/>
      <c r="B6345" s="2" t="s">
        <v>13</v>
      </c>
      <c r="C6345" s="2"/>
      <c r="D6345" s="2" t="s">
        <v>22179</v>
      </c>
      <c r="E6345" s="11" t="e">
        <f>VLOOKUP(A6345,NAV!A:E,5,FALSE)</f>
        <v>#N/A</v>
      </c>
      <c r="F6345" s="11"/>
      <c r="G6345" s="2" t="s">
        <v>305</v>
      </c>
      <c r="H6345" s="3" t="s">
        <v>2051</v>
      </c>
      <c r="I6345" s="3"/>
      <c r="J6345" s="2" t="s">
        <v>22181</v>
      </c>
      <c r="K6345" s="2"/>
      <c r="L6345" s="2"/>
      <c r="M6345" s="2"/>
      <c r="N6345" s="2"/>
      <c r="O6345" s="2" t="s">
        <v>434</v>
      </c>
      <c r="P6345" s="2"/>
      <c r="Q6345" s="2"/>
      <c r="R6345" s="2" t="s">
        <v>357</v>
      </c>
      <c r="S6345" s="2"/>
      <c r="T6345" s="2"/>
      <c r="U6345" s="2" t="s">
        <v>21</v>
      </c>
    </row>
    <row r="6346" spans="1:23" x14ac:dyDescent="0.2">
      <c r="A6346" s="2" t="s">
        <v>22182</v>
      </c>
      <c r="B6346" s="2" t="s">
        <v>13</v>
      </c>
      <c r="C6346" s="10" t="str">
        <f>+VLOOKUP(A6346,NAV!A:C,3,FALSE)</f>
        <v>Tous</v>
      </c>
      <c r="D6346" s="2" t="s">
        <v>22183</v>
      </c>
      <c r="E6346" s="11" t="str">
        <f>VLOOKUP(A6346,NAV!A:E,5,FALSE)</f>
        <v>TNT INTERNATIONAL EXPRESS</v>
      </c>
      <c r="F6346" s="11" t="b">
        <f t="shared" ref="F6346:F6347" si="3492">+D6346=E6346</f>
        <v>1</v>
      </c>
      <c r="G6346" s="2" t="s">
        <v>15</v>
      </c>
      <c r="H6346" s="3" t="s">
        <v>2051</v>
      </c>
      <c r="I6346" s="3" t="s">
        <v>22179</v>
      </c>
      <c r="J6346" s="2" t="s">
        <v>22181</v>
      </c>
      <c r="K6346" s="7" t="str">
        <f>VLOOKUP(A6346,NAV!A:F,6,FALSE)</f>
        <v>58 avenue Leclerc</v>
      </c>
      <c r="L6346" s="7" t="b">
        <f t="shared" ref="L6346:L6347" si="3493">J6346=K6346</f>
        <v>1</v>
      </c>
      <c r="M6346" s="2" t="s">
        <v>22184</v>
      </c>
      <c r="N6346" s="2"/>
      <c r="O6346" s="2" t="s">
        <v>14464</v>
      </c>
      <c r="P6346" s="10" t="str">
        <f>VLOOKUP(A6346,NAV!A:H,8,FALSE)</f>
        <v>69354</v>
      </c>
      <c r="Q6346" s="10" t="b">
        <f t="shared" ref="Q6346:Q6347" si="3494">O6346=P6346</f>
        <v>1</v>
      </c>
      <c r="R6346" s="2" t="s">
        <v>911</v>
      </c>
      <c r="S6346" s="10" t="str">
        <f>VLOOKUP(A6346,NAV!A:I,9,FALSE)</f>
        <v>LYON CEDEX 07</v>
      </c>
      <c r="T6346" s="10" t="b">
        <f t="shared" ref="T6346:T6347" si="3495">R6346=S6346</f>
        <v>1</v>
      </c>
      <c r="U6346" s="2" t="s">
        <v>21</v>
      </c>
      <c r="V6346" s="9" t="str">
        <f>VLOOKUP(A6346,NAV!A:L,12,FALSE)</f>
        <v>FR</v>
      </c>
      <c r="W6346" t="str">
        <f>VLOOKUP(A6346,NAV!A:J,10,FALSE)</f>
        <v/>
      </c>
    </row>
    <row r="6347" spans="1:23" x14ac:dyDescent="0.2">
      <c r="A6347" s="2" t="s">
        <v>22185</v>
      </c>
      <c r="B6347" s="2" t="s">
        <v>13</v>
      </c>
      <c r="C6347" s="10" t="str">
        <f>+VLOOKUP(A6347,NAV!A:C,3,FALSE)</f>
        <v xml:space="preserve"> </v>
      </c>
      <c r="D6347" s="2" t="s">
        <v>22186</v>
      </c>
      <c r="E6347" s="11" t="str">
        <f>VLOOKUP(A6347,NAV!A:E,5,FALSE)</f>
        <v>TOKHEIM SERVICES FRANCE SAS</v>
      </c>
      <c r="F6347" s="11" t="b">
        <f t="shared" si="3492"/>
        <v>1</v>
      </c>
      <c r="G6347" s="2" t="s">
        <v>15</v>
      </c>
      <c r="H6347" s="3" t="s">
        <v>16</v>
      </c>
      <c r="I6347" s="3"/>
      <c r="J6347" s="2" t="s">
        <v>22187</v>
      </c>
      <c r="K6347" s="7" t="str">
        <f>VLOOKUP(A6347,NAV!A:F,6,FALSE)</f>
        <v>9 Avenue Galilée</v>
      </c>
      <c r="L6347" s="7" t="b">
        <f t="shared" si="3493"/>
        <v>1</v>
      </c>
      <c r="M6347" s="2"/>
      <c r="N6347" s="2"/>
      <c r="O6347" s="2" t="s">
        <v>13902</v>
      </c>
      <c r="P6347" s="10" t="str">
        <f>VLOOKUP(A6347,NAV!A:H,8,FALSE)</f>
        <v>92350</v>
      </c>
      <c r="Q6347" s="10" t="b">
        <f t="shared" si="3494"/>
        <v>1</v>
      </c>
      <c r="R6347" s="2" t="s">
        <v>22188</v>
      </c>
      <c r="S6347" s="10" t="str">
        <f>VLOOKUP(A6347,NAV!A:I,9,FALSE)</f>
        <v>LE PLESSIS ROBINSON</v>
      </c>
      <c r="T6347" s="10" t="b">
        <f t="shared" si="3495"/>
        <v>1</v>
      </c>
      <c r="U6347" s="2" t="s">
        <v>21</v>
      </c>
      <c r="V6347" s="9" t="str">
        <f>VLOOKUP(A6347,NAV!A:L,12,FALSE)</f>
        <v>FR</v>
      </c>
      <c r="W6347" t="str">
        <f>VLOOKUP(A6347,NAV!A:J,10,FALSE)</f>
        <v/>
      </c>
    </row>
    <row r="6348" spans="1:23" hidden="1" x14ac:dyDescent="0.2">
      <c r="A6348" s="2"/>
      <c r="B6348" s="2" t="s">
        <v>13</v>
      </c>
      <c r="C6348" s="2"/>
      <c r="D6348" s="2" t="s">
        <v>22189</v>
      </c>
      <c r="E6348" s="11" t="e">
        <f>VLOOKUP(A6348,NAV!A:E,5,FALSE)</f>
        <v>#N/A</v>
      </c>
      <c r="F6348" s="11"/>
      <c r="G6348" s="2" t="s">
        <v>15</v>
      </c>
      <c r="H6348" s="3" t="s">
        <v>16</v>
      </c>
      <c r="I6348" s="3"/>
      <c r="J6348" s="2" t="s">
        <v>22190</v>
      </c>
      <c r="K6348" s="2"/>
      <c r="L6348" s="2"/>
      <c r="M6348" s="2"/>
      <c r="N6348" s="2"/>
      <c r="O6348" s="2" t="s">
        <v>343</v>
      </c>
      <c r="P6348" s="2"/>
      <c r="Q6348" s="2"/>
      <c r="R6348" s="2" t="s">
        <v>951</v>
      </c>
      <c r="S6348" s="2"/>
      <c r="T6348" s="2"/>
      <c r="U6348" s="2" t="s">
        <v>21</v>
      </c>
    </row>
    <row r="6349" spans="1:23" x14ac:dyDescent="0.2">
      <c r="A6349" s="2" t="s">
        <v>22191</v>
      </c>
      <c r="B6349" s="2" t="s">
        <v>13</v>
      </c>
      <c r="C6349" s="10" t="str">
        <f>+VLOOKUP(A6349,NAV!A:C,3,FALSE)</f>
        <v>Tous</v>
      </c>
      <c r="D6349" s="2" t="s">
        <v>22192</v>
      </c>
      <c r="E6349" s="11" t="str">
        <f>VLOOKUP(A6349,NAV!A:E,5,FALSE)</f>
        <v>TOMY FRANCE</v>
      </c>
      <c r="F6349" s="11" t="b">
        <f>+D6349=E6349</f>
        <v>1</v>
      </c>
      <c r="G6349" s="2" t="s">
        <v>15</v>
      </c>
      <c r="H6349" s="3" t="s">
        <v>82</v>
      </c>
      <c r="I6349" s="3"/>
      <c r="J6349" s="2" t="s">
        <v>22193</v>
      </c>
      <c r="K6349" s="7" t="str">
        <f>VLOOKUP(A6349,NAV!A:F,6,FALSE)</f>
        <v>PARC D AFFAIRES INTERNATIONALES</v>
      </c>
      <c r="L6349" s="7" t="b">
        <f>J6349=K6349</f>
        <v>1</v>
      </c>
      <c r="M6349" s="2"/>
      <c r="N6349" s="2"/>
      <c r="O6349" s="2" t="s">
        <v>22194</v>
      </c>
      <c r="P6349" s="10" t="str">
        <f>VLOOKUP(A6349,NAV!A:H,8,FALSE)</f>
        <v>74160</v>
      </c>
      <c r="Q6349" s="10" t="b">
        <f>O6349=P6349</f>
        <v>1</v>
      </c>
      <c r="R6349" s="2" t="s">
        <v>4377</v>
      </c>
      <c r="S6349" s="10" t="str">
        <f>VLOOKUP(A6349,NAV!A:I,9,FALSE)</f>
        <v>ARCHAMPS</v>
      </c>
      <c r="T6349" s="10" t="b">
        <f>R6349=S6349</f>
        <v>1</v>
      </c>
      <c r="U6349" s="2" t="s">
        <v>21</v>
      </c>
      <c r="V6349" s="9" t="str">
        <f>VLOOKUP(A6349,NAV!A:L,12,FALSE)</f>
        <v>FR</v>
      </c>
      <c r="W6349" t="str">
        <f>VLOOKUP(A6349,NAV!A:J,10,FALSE)</f>
        <v/>
      </c>
    </row>
    <row r="6350" spans="1:23" hidden="1" x14ac:dyDescent="0.2">
      <c r="A6350" s="2"/>
      <c r="B6350" s="2" t="s">
        <v>13</v>
      </c>
      <c r="C6350" s="2"/>
      <c r="D6350" s="2" t="s">
        <v>22195</v>
      </c>
      <c r="E6350" s="11" t="e">
        <f>VLOOKUP(A6350,NAV!A:E,5,FALSE)</f>
        <v>#N/A</v>
      </c>
      <c r="F6350" s="11"/>
      <c r="G6350" s="2" t="s">
        <v>15</v>
      </c>
      <c r="H6350" s="3" t="s">
        <v>58</v>
      </c>
      <c r="I6350" s="3"/>
      <c r="J6350" s="2" t="s">
        <v>22196</v>
      </c>
      <c r="K6350" s="2"/>
      <c r="L6350" s="2"/>
      <c r="M6350" s="2" t="s">
        <v>22197</v>
      </c>
      <c r="N6350" s="2"/>
      <c r="O6350" s="2" t="s">
        <v>22198</v>
      </c>
      <c r="P6350" s="2"/>
      <c r="Q6350" s="2"/>
      <c r="R6350" s="2" t="s">
        <v>4546</v>
      </c>
      <c r="S6350" s="2"/>
      <c r="T6350" s="2"/>
      <c r="U6350" s="2" t="s">
        <v>732</v>
      </c>
    </row>
    <row r="6351" spans="1:23" x14ac:dyDescent="0.2">
      <c r="A6351" s="2" t="s">
        <v>22199</v>
      </c>
      <c r="B6351" s="2" t="s">
        <v>13</v>
      </c>
      <c r="C6351" s="10" t="str">
        <f>+VLOOKUP(A6351,NAV!A:C,3,FALSE)</f>
        <v>Tous</v>
      </c>
      <c r="D6351" s="2" t="s">
        <v>22200</v>
      </c>
      <c r="E6351" s="11" t="str">
        <f>VLOOKUP(A6351,NAV!A:E,5,FALSE)</f>
        <v>TORAY PLASTICS EUROPE</v>
      </c>
      <c r="F6351" s="11" t="b">
        <f t="shared" ref="F6351:F6353" si="3496">+D6351=E6351</f>
        <v>1</v>
      </c>
      <c r="G6351" s="2" t="s">
        <v>15</v>
      </c>
      <c r="H6351" s="3" t="s">
        <v>82</v>
      </c>
      <c r="I6351" s="3"/>
      <c r="J6351" s="2" t="s">
        <v>22201</v>
      </c>
      <c r="K6351" s="7" t="str">
        <f>VLOOKUP(A6351,NAV!A:F,6,FALSE)</f>
        <v>ST MAURICE DE BEYNOST</v>
      </c>
      <c r="L6351" s="7" t="b">
        <f t="shared" ref="L6351:L6353" si="3497">J6351=K6351</f>
        <v>1</v>
      </c>
      <c r="M6351" s="2" t="s">
        <v>22202</v>
      </c>
      <c r="N6351" s="2"/>
      <c r="O6351" s="2" t="s">
        <v>22203</v>
      </c>
      <c r="P6351" s="10" t="str">
        <f>VLOOKUP(A6351,NAV!A:H,8,FALSE)</f>
        <v>01701</v>
      </c>
      <c r="Q6351" s="10" t="b">
        <f t="shared" ref="Q6351:Q6353" si="3498">O6351=P6351</f>
        <v>1</v>
      </c>
      <c r="R6351" s="2" t="s">
        <v>5817</v>
      </c>
      <c r="S6351" s="10" t="str">
        <f>VLOOKUP(A6351,NAV!A:I,9,FALSE)</f>
        <v>MIRIBEL</v>
      </c>
      <c r="T6351" s="10" t="b">
        <f t="shared" ref="T6351:T6353" si="3499">R6351=S6351</f>
        <v>1</v>
      </c>
      <c r="U6351" s="2" t="s">
        <v>21</v>
      </c>
      <c r="V6351" s="9" t="str">
        <f>VLOOKUP(A6351,NAV!A:L,12,FALSE)</f>
        <v>FR</v>
      </c>
      <c r="W6351" t="str">
        <f>VLOOKUP(A6351,NAV!A:J,10,FALSE)</f>
        <v/>
      </c>
    </row>
    <row r="6352" spans="1:23" x14ac:dyDescent="0.2">
      <c r="A6352" s="2" t="s">
        <v>22204</v>
      </c>
      <c r="B6352" s="2" t="s">
        <v>13</v>
      </c>
      <c r="C6352" s="10" t="str">
        <f>+VLOOKUP(A6352,NAV!A:C,3,FALSE)</f>
        <v xml:space="preserve"> </v>
      </c>
      <c r="D6352" s="2" t="s">
        <v>22205</v>
      </c>
      <c r="E6352" s="11" t="str">
        <f>VLOOKUP(A6352,NAV!A:E,5,FALSE)</f>
        <v>TORBEL TORDO BELGRANO</v>
      </c>
      <c r="F6352" s="11" t="b">
        <f t="shared" si="3496"/>
        <v>1</v>
      </c>
      <c r="G6352" s="2" t="s">
        <v>15</v>
      </c>
      <c r="H6352" s="3" t="s">
        <v>689</v>
      </c>
      <c r="I6352" s="3"/>
      <c r="J6352" s="2" t="s">
        <v>22206</v>
      </c>
      <c r="K6352" s="7" t="str">
        <f>VLOOKUP(A6352,NAV!A:F,6,FALSE)</f>
        <v>504 ROUTE DU CANTON DE LEVEN</v>
      </c>
      <c r="L6352" s="7" t="b">
        <f t="shared" si="3497"/>
        <v>1</v>
      </c>
      <c r="M6352" s="2"/>
      <c r="N6352" s="2"/>
      <c r="O6352" s="2" t="s">
        <v>22207</v>
      </c>
      <c r="P6352" s="10" t="str">
        <f>VLOOKUP(A6352,NAV!A:H,8,FALSE)</f>
        <v>06690</v>
      </c>
      <c r="Q6352" s="10" t="b">
        <f t="shared" si="3498"/>
        <v>1</v>
      </c>
      <c r="R6352" s="2" t="s">
        <v>22208</v>
      </c>
      <c r="S6352" s="10" t="str">
        <f>VLOOKUP(A6352,NAV!A:I,9,FALSE)</f>
        <v>TOURRETTE LEVENS</v>
      </c>
      <c r="T6352" s="10" t="b">
        <f t="shared" si="3499"/>
        <v>1</v>
      </c>
      <c r="U6352" s="2" t="s">
        <v>21</v>
      </c>
      <c r="V6352" s="9" t="str">
        <f>VLOOKUP(A6352,NAV!A:L,12,FALSE)</f>
        <v>FR</v>
      </c>
      <c r="W6352" t="str">
        <f>VLOOKUP(A6352,NAV!A:J,10,FALSE)</f>
        <v/>
      </c>
    </row>
    <row r="6353" spans="1:23" x14ac:dyDescent="0.2">
      <c r="A6353" s="2" t="s">
        <v>22209</v>
      </c>
      <c r="B6353" s="2" t="s">
        <v>13</v>
      </c>
      <c r="C6353" s="10" t="str">
        <f>+VLOOKUP(A6353,NAV!A:C,3,FALSE)</f>
        <v xml:space="preserve"> </v>
      </c>
      <c r="D6353" s="2" t="s">
        <v>22210</v>
      </c>
      <c r="E6353" s="11" t="str">
        <f>VLOOKUP(A6353,NAV!A:E,5,FALSE)</f>
        <v>TORNIER SAS</v>
      </c>
      <c r="F6353" s="11" t="b">
        <f t="shared" si="3496"/>
        <v>1</v>
      </c>
      <c r="G6353" s="2" t="s">
        <v>15</v>
      </c>
      <c r="H6353" s="3" t="s">
        <v>82</v>
      </c>
      <c r="I6353" s="3"/>
      <c r="J6353" s="2" t="s">
        <v>22211</v>
      </c>
      <c r="K6353" s="7" t="str">
        <f>VLOOKUP(A6353,NAV!A:F,6,FALSE)</f>
        <v>161 RUE LAVOISIER</v>
      </c>
      <c r="L6353" s="7" t="b">
        <f t="shared" si="3497"/>
        <v>1</v>
      </c>
      <c r="M6353" s="2" t="s">
        <v>18</v>
      </c>
      <c r="N6353" s="2"/>
      <c r="O6353" s="2" t="s">
        <v>22212</v>
      </c>
      <c r="P6353" s="10" t="str">
        <f>VLOOKUP(A6353,NAV!A:H,8,FALSE)</f>
        <v>38334</v>
      </c>
      <c r="Q6353" s="10" t="b">
        <f t="shared" si="3498"/>
        <v>1</v>
      </c>
      <c r="R6353" s="2" t="s">
        <v>22213</v>
      </c>
      <c r="S6353" s="10" t="str">
        <f>VLOOKUP(A6353,NAV!A:I,9,FALSE)</f>
        <v>ST-ISMIER Cédex</v>
      </c>
      <c r="T6353" s="10" t="b">
        <f t="shared" si="3499"/>
        <v>1</v>
      </c>
      <c r="U6353" s="2" t="s">
        <v>21</v>
      </c>
      <c r="V6353" s="9" t="str">
        <f>VLOOKUP(A6353,NAV!A:L,12,FALSE)</f>
        <v>FR</v>
      </c>
      <c r="W6353" t="str">
        <f>VLOOKUP(A6353,NAV!A:J,10,FALSE)</f>
        <v/>
      </c>
    </row>
    <row r="6354" spans="1:23" hidden="1" x14ac:dyDescent="0.2">
      <c r="A6354" s="2"/>
      <c r="B6354" s="2" t="s">
        <v>13</v>
      </c>
      <c r="C6354" s="2"/>
      <c r="D6354" s="2" t="s">
        <v>22214</v>
      </c>
      <c r="E6354" s="11" t="e">
        <f>VLOOKUP(A6354,NAV!A:E,5,FALSE)</f>
        <v>#N/A</v>
      </c>
      <c r="F6354" s="11"/>
      <c r="G6354" s="2" t="s">
        <v>15</v>
      </c>
      <c r="H6354" s="3" t="s">
        <v>82</v>
      </c>
      <c r="I6354" s="3"/>
      <c r="J6354" s="2" t="s">
        <v>22215</v>
      </c>
      <c r="K6354" s="2"/>
      <c r="L6354" s="2"/>
      <c r="M6354" s="2"/>
      <c r="N6354" s="2"/>
      <c r="O6354" s="2" t="s">
        <v>22216</v>
      </c>
      <c r="P6354" s="2"/>
      <c r="Q6354" s="2"/>
      <c r="R6354" s="2" t="s">
        <v>22217</v>
      </c>
      <c r="S6354" s="2"/>
      <c r="T6354" s="2"/>
      <c r="U6354" s="2" t="s">
        <v>86</v>
      </c>
    </row>
    <row r="6355" spans="1:23" hidden="1" x14ac:dyDescent="0.2">
      <c r="A6355" s="2"/>
      <c r="B6355" s="2" t="s">
        <v>43</v>
      </c>
      <c r="C6355" s="2"/>
      <c r="D6355" s="2" t="s">
        <v>22218</v>
      </c>
      <c r="E6355" s="11" t="e">
        <f>VLOOKUP(A6355,NAV!A:E,5,FALSE)</f>
        <v>#N/A</v>
      </c>
      <c r="F6355" s="11"/>
      <c r="G6355" s="2" t="s">
        <v>305</v>
      </c>
      <c r="H6355" s="3" t="s">
        <v>22219</v>
      </c>
      <c r="I6355" s="3"/>
      <c r="J6355" s="2" t="s">
        <v>22220</v>
      </c>
      <c r="K6355" s="2"/>
      <c r="L6355" s="2"/>
      <c r="M6355" s="2"/>
      <c r="N6355" s="2"/>
      <c r="O6355" s="2" t="s">
        <v>288</v>
      </c>
      <c r="P6355" s="2"/>
      <c r="Q6355" s="2"/>
      <c r="R6355" s="2" t="s">
        <v>20</v>
      </c>
      <c r="S6355" s="2"/>
      <c r="T6355" s="2"/>
      <c r="U6355" s="2" t="s">
        <v>21</v>
      </c>
    </row>
    <row r="6356" spans="1:23" x14ac:dyDescent="0.2">
      <c r="A6356" s="2" t="s">
        <v>22221</v>
      </c>
      <c r="B6356" s="2" t="s">
        <v>43</v>
      </c>
      <c r="C6356" s="10" t="e">
        <f>+VLOOKUP(A6356,NAV!A:C,3,FALSE)</f>
        <v>#N/A</v>
      </c>
      <c r="D6356" s="2" t="s">
        <v>22222</v>
      </c>
      <c r="E6356" s="11" t="e">
        <f>VLOOKUP(A6356,NAV!A:E,5,FALSE)</f>
        <v>#N/A</v>
      </c>
      <c r="F6356" s="11" t="e">
        <f t="shared" ref="F6356:F6357" si="3500">+D6356=E6356</f>
        <v>#N/A</v>
      </c>
      <c r="G6356" s="2" t="s">
        <v>15</v>
      </c>
      <c r="H6356" s="3" t="s">
        <v>1665</v>
      </c>
      <c r="I6356" s="3"/>
      <c r="J6356" s="2" t="s">
        <v>22223</v>
      </c>
      <c r="K6356" s="7" t="e">
        <f>VLOOKUP(A6356,NAV!A:F,6,FALSE)</f>
        <v>#N/A</v>
      </c>
      <c r="L6356" s="7" t="e">
        <f t="shared" ref="L6356:L6357" si="3501">J6356=K6356</f>
        <v>#N/A</v>
      </c>
      <c r="M6356" s="2"/>
      <c r="N6356" s="2"/>
      <c r="O6356" s="2" t="s">
        <v>22223</v>
      </c>
      <c r="P6356" s="10" t="e">
        <f>VLOOKUP(A6356,NAV!A:H,8,FALSE)</f>
        <v>#N/A</v>
      </c>
      <c r="Q6356" s="10" t="e">
        <f t="shared" ref="Q6356:Q6357" si="3502">O6356=P6356</f>
        <v>#N/A</v>
      </c>
      <c r="R6356" s="2" t="s">
        <v>301</v>
      </c>
      <c r="S6356" s="10" t="e">
        <f>VLOOKUP(A6356,NAV!A:I,9,FALSE)</f>
        <v>#N/A</v>
      </c>
      <c r="T6356" s="10" t="e">
        <f t="shared" ref="T6356:T6357" si="3503">R6356=S6356</f>
        <v>#N/A</v>
      </c>
      <c r="U6356" s="2" t="s">
        <v>302</v>
      </c>
      <c r="V6356" s="9" t="e">
        <f>VLOOKUP(A6356,NAV!A:L,12,FALSE)</f>
        <v>#N/A</v>
      </c>
      <c r="W6356" t="e">
        <f>VLOOKUP(A6356,NAV!A:J,10,FALSE)</f>
        <v>#N/A</v>
      </c>
    </row>
    <row r="6357" spans="1:23" x14ac:dyDescent="0.2">
      <c r="A6357" s="2" t="s">
        <v>22224</v>
      </c>
      <c r="B6357" s="2" t="s">
        <v>13</v>
      </c>
      <c r="C6357" s="10" t="str">
        <f>+VLOOKUP(A6357,NAV!A:C,3,FALSE)</f>
        <v xml:space="preserve"> </v>
      </c>
      <c r="D6357" s="2" t="s">
        <v>22225</v>
      </c>
      <c r="E6357" s="11" t="str">
        <f>VLOOKUP(A6357,NAV!A:E,5,FALSE)</f>
        <v>TOTAL DSIT</v>
      </c>
      <c r="F6357" s="11" t="b">
        <f t="shared" si="3500"/>
        <v>1</v>
      </c>
      <c r="G6357" s="2" t="s">
        <v>224</v>
      </c>
      <c r="H6357" s="3" t="s">
        <v>1665</v>
      </c>
      <c r="I6357" s="3" t="s">
        <v>22226</v>
      </c>
      <c r="J6357" s="2" t="s">
        <v>22227</v>
      </c>
      <c r="K6357" s="7" t="str">
        <f>VLOOKUP(A6357,NAV!A:F,6,FALSE)</f>
        <v>2 Place Jean Millier</v>
      </c>
      <c r="L6357" s="7" t="b">
        <f t="shared" si="3501"/>
        <v>1</v>
      </c>
      <c r="M6357" s="2" t="s">
        <v>22228</v>
      </c>
      <c r="N6357" s="2"/>
      <c r="O6357" s="2" t="s">
        <v>22229</v>
      </c>
      <c r="P6357" s="10" t="str">
        <f>VLOOKUP(A6357,NAV!A:H,8,FALSE)</f>
        <v>92078</v>
      </c>
      <c r="Q6357" s="10" t="b">
        <f t="shared" si="3502"/>
        <v>1</v>
      </c>
      <c r="R6357" s="2" t="s">
        <v>11098</v>
      </c>
      <c r="S6357" s="10" t="str">
        <f>VLOOKUP(A6357,NAV!A:I,9,FALSE)</f>
        <v>PARIS LA DEFENSE CEDEX</v>
      </c>
      <c r="T6357" s="10" t="b">
        <f t="shared" si="3503"/>
        <v>0</v>
      </c>
      <c r="U6357" s="2" t="s">
        <v>21</v>
      </c>
      <c r="V6357" s="9" t="str">
        <f>VLOOKUP(A6357,NAV!A:L,12,FALSE)</f>
        <v>FR</v>
      </c>
      <c r="W6357" t="str">
        <f>VLOOKUP(A6357,NAV!A:J,10,FALSE)</f>
        <v/>
      </c>
    </row>
    <row r="6358" spans="1:23" hidden="1" x14ac:dyDescent="0.2">
      <c r="A6358" s="2"/>
      <c r="B6358" s="2" t="s">
        <v>43</v>
      </c>
      <c r="C6358" s="2"/>
      <c r="D6358" s="2" t="s">
        <v>22225</v>
      </c>
      <c r="E6358" s="11" t="e">
        <f>VLOOKUP(A6358,NAV!A:E,5,FALSE)</f>
        <v>#N/A</v>
      </c>
      <c r="F6358" s="11"/>
      <c r="G6358" s="2" t="s">
        <v>224</v>
      </c>
      <c r="H6358" s="3" t="s">
        <v>1665</v>
      </c>
      <c r="I6358" s="3" t="s">
        <v>22226</v>
      </c>
      <c r="J6358" s="2" t="s">
        <v>22230</v>
      </c>
      <c r="K6358" s="2"/>
      <c r="L6358" s="2"/>
      <c r="M6358" s="2" t="s">
        <v>18</v>
      </c>
      <c r="N6358" s="2"/>
      <c r="O6358" s="2" t="s">
        <v>348</v>
      </c>
      <c r="P6358" s="2"/>
      <c r="Q6358" s="2"/>
      <c r="R6358" s="2" t="s">
        <v>339</v>
      </c>
      <c r="S6358" s="2"/>
      <c r="T6358" s="2"/>
      <c r="U6358" s="2" t="s">
        <v>48</v>
      </c>
    </row>
    <row r="6359" spans="1:23" hidden="1" x14ac:dyDescent="0.2">
      <c r="A6359" s="2"/>
      <c r="B6359" s="2" t="s">
        <v>13</v>
      </c>
      <c r="C6359" s="2"/>
      <c r="D6359" s="2" t="s">
        <v>22231</v>
      </c>
      <c r="E6359" s="11" t="e">
        <f>VLOOKUP(A6359,NAV!A:E,5,FALSE)</f>
        <v>#N/A</v>
      </c>
      <c r="F6359" s="11"/>
      <c r="G6359" s="2" t="s">
        <v>15</v>
      </c>
      <c r="H6359" s="3" t="s">
        <v>1665</v>
      </c>
      <c r="I6359" s="3" t="s">
        <v>22226</v>
      </c>
      <c r="J6359" s="2" t="s">
        <v>22227</v>
      </c>
      <c r="K6359" s="2"/>
      <c r="L6359" s="2"/>
      <c r="M6359" s="2"/>
      <c r="N6359" s="2"/>
      <c r="O6359" s="2" t="s">
        <v>22229</v>
      </c>
      <c r="P6359" s="2"/>
      <c r="Q6359" s="2"/>
      <c r="R6359" s="2" t="s">
        <v>742</v>
      </c>
      <c r="S6359" s="2"/>
      <c r="T6359" s="2"/>
      <c r="U6359" s="2" t="s">
        <v>21</v>
      </c>
    </row>
    <row r="6360" spans="1:23" x14ac:dyDescent="0.2">
      <c r="A6360" s="2" t="s">
        <v>22232</v>
      </c>
      <c r="B6360" s="2" t="s">
        <v>13</v>
      </c>
      <c r="C6360" s="10" t="str">
        <f>+VLOOKUP(A6360,NAV!A:C,3,FALSE)</f>
        <v xml:space="preserve"> </v>
      </c>
      <c r="D6360" s="2" t="s">
        <v>22233</v>
      </c>
      <c r="E6360" s="11" t="str">
        <f>VLOOKUP(A6360,NAV!A:E,5,FALSE)</f>
        <v>TOTAL EXPLOIT &amp; PROD</v>
      </c>
      <c r="F6360" s="11" t="b">
        <f t="shared" ref="F6360:F6372" si="3504">+D6360=E6360</f>
        <v>1</v>
      </c>
      <c r="G6360" s="2" t="s">
        <v>15</v>
      </c>
      <c r="H6360" s="3" t="s">
        <v>1665</v>
      </c>
      <c r="I6360" s="3" t="s">
        <v>22226</v>
      </c>
      <c r="J6360" s="2" t="s">
        <v>22234</v>
      </c>
      <c r="K6360" s="7" t="str">
        <f>VLOOKUP(A6360,NAV!A:F,6,FALSE)</f>
        <v>2 place Jean Millier</v>
      </c>
      <c r="L6360" s="7" t="b">
        <f t="shared" ref="L6360:L6372" si="3505">J6360=K6360</f>
        <v>1</v>
      </c>
      <c r="M6360" s="2" t="s">
        <v>22228</v>
      </c>
      <c r="N6360" s="2"/>
      <c r="O6360" s="2" t="s">
        <v>22235</v>
      </c>
      <c r="P6360" s="10" t="str">
        <f>VLOOKUP(A6360,NAV!A:H,8,FALSE)</f>
        <v>F-92078</v>
      </c>
      <c r="Q6360" s="10" t="b">
        <f t="shared" ref="Q6360:Q6372" si="3506">O6360=P6360</f>
        <v>1</v>
      </c>
      <c r="R6360" s="2" t="s">
        <v>11098</v>
      </c>
      <c r="S6360" s="10" t="str">
        <f>VLOOKUP(A6360,NAV!A:I,9,FALSE)</f>
        <v>Paris La Défense Cedex</v>
      </c>
      <c r="T6360" s="10" t="b">
        <f t="shared" ref="T6360:T6372" si="3507">R6360=S6360</f>
        <v>1</v>
      </c>
      <c r="U6360" s="2" t="s">
        <v>21</v>
      </c>
      <c r="V6360" s="9" t="str">
        <f>VLOOKUP(A6360,NAV!A:L,12,FALSE)</f>
        <v>FR</v>
      </c>
      <c r="W6360" t="str">
        <f>VLOOKUP(A6360,NAV!A:J,10,FALSE)</f>
        <v/>
      </c>
    </row>
    <row r="6361" spans="1:23" x14ac:dyDescent="0.2">
      <c r="A6361" s="2" t="s">
        <v>22236</v>
      </c>
      <c r="B6361" s="2" t="s">
        <v>13</v>
      </c>
      <c r="C6361" s="10" t="str">
        <f>+VLOOKUP(A6361,NAV!A:C,3,FALSE)</f>
        <v xml:space="preserve"> </v>
      </c>
      <c r="D6361" s="2" t="s">
        <v>22237</v>
      </c>
      <c r="E6361" s="11" t="str">
        <f>VLOOKUP(A6361,NAV!A:E,5,FALSE)</f>
        <v>TOTAL GAS &amp; POWER</v>
      </c>
      <c r="F6361" s="11" t="b">
        <f t="shared" si="3504"/>
        <v>1</v>
      </c>
      <c r="G6361" s="2" t="s">
        <v>15</v>
      </c>
      <c r="H6361" s="3" t="s">
        <v>1665</v>
      </c>
      <c r="I6361" s="3" t="s">
        <v>22226</v>
      </c>
      <c r="J6361" s="2" t="s">
        <v>22227</v>
      </c>
      <c r="K6361" s="7" t="str">
        <f>VLOOKUP(A6361,NAV!A:F,6,FALSE)</f>
        <v>2 Place Jean Millier</v>
      </c>
      <c r="L6361" s="7" t="b">
        <f t="shared" si="3505"/>
        <v>1</v>
      </c>
      <c r="M6361" s="2" t="s">
        <v>18</v>
      </c>
      <c r="N6361" s="2"/>
      <c r="O6361" s="2" t="s">
        <v>348</v>
      </c>
      <c r="P6361" s="10" t="str">
        <f>VLOOKUP(A6361,NAV!A:H,8,FALSE)</f>
        <v>92400</v>
      </c>
      <c r="Q6361" s="10" t="b">
        <f t="shared" si="3506"/>
        <v>1</v>
      </c>
      <c r="R6361" s="2" t="s">
        <v>742</v>
      </c>
      <c r="S6361" s="10" t="str">
        <f>VLOOKUP(A6361,NAV!A:I,9,FALSE)</f>
        <v>COURBEVOIE</v>
      </c>
      <c r="T6361" s="10" t="b">
        <f t="shared" si="3507"/>
        <v>1</v>
      </c>
      <c r="U6361" s="2" t="s">
        <v>21</v>
      </c>
      <c r="V6361" s="9" t="str">
        <f>VLOOKUP(A6361,NAV!A:L,12,FALSE)</f>
        <v>FR</v>
      </c>
      <c r="W6361" t="str">
        <f>VLOOKUP(A6361,NAV!A:J,10,FALSE)</f>
        <v/>
      </c>
    </row>
    <row r="6362" spans="1:23" x14ac:dyDescent="0.2">
      <c r="A6362" s="2" t="s">
        <v>22238</v>
      </c>
      <c r="B6362" s="2" t="s">
        <v>43</v>
      </c>
      <c r="C6362" s="10" t="str">
        <f>+VLOOKUP(A6362,NAV!A:C,3,FALSE)</f>
        <v xml:space="preserve"> </v>
      </c>
      <c r="D6362" s="2" t="s">
        <v>22239</v>
      </c>
      <c r="E6362" s="11" t="str">
        <f>VLOOKUP(A6362,NAV!A:E,5,FALSE)</f>
        <v>TOTAL GAZ ENERGIE NOUVELLES</v>
      </c>
      <c r="F6362" s="11" t="b">
        <f t="shared" si="3504"/>
        <v>1</v>
      </c>
      <c r="G6362" s="2" t="s">
        <v>15</v>
      </c>
      <c r="H6362" s="3" t="s">
        <v>1665</v>
      </c>
      <c r="I6362" s="3" t="s">
        <v>22237</v>
      </c>
      <c r="J6362" s="2" t="s">
        <v>22240</v>
      </c>
      <c r="K6362" s="7" t="str">
        <f>VLOOKUP(A6362,NAV!A:F,6,FALSE)</f>
        <v>12 ALLEE DU LEVANT</v>
      </c>
      <c r="L6362" s="7" t="b">
        <f t="shared" si="3505"/>
        <v>1</v>
      </c>
      <c r="M6362" s="2"/>
      <c r="N6362" s="2"/>
      <c r="O6362" s="2" t="s">
        <v>21558</v>
      </c>
      <c r="P6362" s="10" t="str">
        <f>VLOOKUP(A6362,NAV!A:H,8,FALSE)</f>
        <v>69890</v>
      </c>
      <c r="Q6362" s="10" t="b">
        <f t="shared" si="3506"/>
        <v>1</v>
      </c>
      <c r="R6362" s="2" t="s">
        <v>21912</v>
      </c>
      <c r="S6362" s="10" t="str">
        <f>VLOOKUP(A6362,NAV!A:I,9,FALSE)</f>
        <v>LA TOUR DE SALVAGNY</v>
      </c>
      <c r="T6362" s="10" t="b">
        <f t="shared" si="3507"/>
        <v>1</v>
      </c>
      <c r="U6362" s="2" t="s">
        <v>21</v>
      </c>
      <c r="V6362" s="9" t="str">
        <f>VLOOKUP(A6362,NAV!A:L,12,FALSE)</f>
        <v>FR</v>
      </c>
      <c r="W6362" t="str">
        <f>VLOOKUP(A6362,NAV!A:J,10,FALSE)</f>
        <v/>
      </c>
    </row>
    <row r="6363" spans="1:23" x14ac:dyDescent="0.2">
      <c r="A6363" s="2" t="s">
        <v>22241</v>
      </c>
      <c r="B6363" s="2" t="s">
        <v>13</v>
      </c>
      <c r="C6363" s="10" t="str">
        <f>+VLOOKUP(A6363,NAV!A:C,3,FALSE)</f>
        <v xml:space="preserve"> </v>
      </c>
      <c r="D6363" s="2" t="s">
        <v>22226</v>
      </c>
      <c r="E6363" s="11" t="str">
        <f>VLOOKUP(A6363,NAV!A:E,5,FALSE)</f>
        <v>TOTAL GROUPE</v>
      </c>
      <c r="F6363" s="11" t="b">
        <f t="shared" si="3504"/>
        <v>1</v>
      </c>
      <c r="G6363" s="2" t="s">
        <v>305</v>
      </c>
      <c r="H6363" s="3" t="s">
        <v>1665</v>
      </c>
      <c r="I6363" s="3"/>
      <c r="J6363" s="2" t="s">
        <v>22242</v>
      </c>
      <c r="K6363" s="7" t="str">
        <f>VLOOKUP(A6363,NAV!A:F,6,FALSE)</f>
        <v>2 PLACE DE LA COUPOLE</v>
      </c>
      <c r="L6363" s="7" t="b">
        <f t="shared" si="3505"/>
        <v>1</v>
      </c>
      <c r="M6363" s="2"/>
      <c r="N6363" s="2"/>
      <c r="O6363" s="2" t="s">
        <v>348</v>
      </c>
      <c r="P6363" s="10" t="str">
        <f>VLOOKUP(A6363,NAV!A:H,8,FALSE)</f>
        <v>92400</v>
      </c>
      <c r="Q6363" s="10" t="b">
        <f t="shared" si="3506"/>
        <v>1</v>
      </c>
      <c r="R6363" s="2" t="s">
        <v>742</v>
      </c>
      <c r="S6363" s="10" t="str">
        <f>VLOOKUP(A6363,NAV!A:I,9,FALSE)</f>
        <v>COURBEVOIE</v>
      </c>
      <c r="T6363" s="10" t="b">
        <f t="shared" si="3507"/>
        <v>1</v>
      </c>
      <c r="U6363" s="2" t="s">
        <v>21</v>
      </c>
      <c r="V6363" s="9" t="str">
        <f>VLOOKUP(A6363,NAV!A:L,12,FALSE)</f>
        <v>FR</v>
      </c>
      <c r="W6363" t="str">
        <f>VLOOKUP(A6363,NAV!A:J,10,FALSE)</f>
        <v/>
      </c>
    </row>
    <row r="6364" spans="1:23" x14ac:dyDescent="0.2">
      <c r="A6364" s="2" t="s">
        <v>22243</v>
      </c>
      <c r="B6364" s="2" t="s">
        <v>13</v>
      </c>
      <c r="C6364" s="10" t="str">
        <f>+VLOOKUP(A6364,NAV!A:C,3,FALSE)</f>
        <v xml:space="preserve"> </v>
      </c>
      <c r="D6364" s="2" t="s">
        <v>22244</v>
      </c>
      <c r="E6364" s="11" t="str">
        <f>VLOOKUP(A6364,NAV!A:E,5,FALSE)</f>
        <v>TOTAL IMMERSION</v>
      </c>
      <c r="F6364" s="11" t="b">
        <f t="shared" si="3504"/>
        <v>1</v>
      </c>
      <c r="G6364" s="2" t="s">
        <v>15</v>
      </c>
      <c r="H6364" s="3" t="s">
        <v>16</v>
      </c>
      <c r="I6364" s="3"/>
      <c r="J6364" s="2" t="s">
        <v>22245</v>
      </c>
      <c r="K6364" s="7" t="str">
        <f>VLOOKUP(A6364,NAV!A:F,6,FALSE)</f>
        <v>22 Rue Édouard Nieuport</v>
      </c>
      <c r="L6364" s="7" t="b">
        <f t="shared" si="3505"/>
        <v>1</v>
      </c>
      <c r="M6364" s="2"/>
      <c r="N6364" s="2"/>
      <c r="O6364" s="2" t="s">
        <v>4283</v>
      </c>
      <c r="P6364" s="10" t="str">
        <f>VLOOKUP(A6364,NAV!A:H,8,FALSE)</f>
        <v>92150</v>
      </c>
      <c r="Q6364" s="10" t="b">
        <f t="shared" si="3506"/>
        <v>1</v>
      </c>
      <c r="R6364" s="2" t="s">
        <v>15100</v>
      </c>
      <c r="S6364" s="10" t="str">
        <f>VLOOKUP(A6364,NAV!A:I,9,FALSE)</f>
        <v>SURESNES</v>
      </c>
      <c r="T6364" s="10" t="b">
        <f t="shared" si="3507"/>
        <v>1</v>
      </c>
      <c r="U6364" s="2" t="s">
        <v>21</v>
      </c>
      <c r="V6364" s="9" t="str">
        <f>VLOOKUP(A6364,NAV!A:L,12,FALSE)</f>
        <v>FR</v>
      </c>
      <c r="W6364" t="str">
        <f>VLOOKUP(A6364,NAV!A:J,10,FALSE)</f>
        <v/>
      </c>
    </row>
    <row r="6365" spans="1:23" x14ac:dyDescent="0.2">
      <c r="A6365" s="2" t="s">
        <v>22246</v>
      </c>
      <c r="B6365" s="2" t="s">
        <v>13</v>
      </c>
      <c r="C6365" s="10" t="str">
        <f>+VLOOKUP(A6365,NAV!A:C,3,FALSE)</f>
        <v xml:space="preserve"> </v>
      </c>
      <c r="D6365" s="2" t="s">
        <v>1666</v>
      </c>
      <c r="E6365" s="11" t="str">
        <f>VLOOKUP(A6365,NAV!A:E,5,FALSE)</f>
        <v>TOTAL MARKETING &amp; SERVICES</v>
      </c>
      <c r="F6365" s="11" t="b">
        <f t="shared" si="3504"/>
        <v>1</v>
      </c>
      <c r="G6365" s="2" t="s">
        <v>224</v>
      </c>
      <c r="H6365" s="3" t="s">
        <v>1665</v>
      </c>
      <c r="I6365" s="3" t="s">
        <v>22226</v>
      </c>
      <c r="J6365" s="2" t="s">
        <v>22247</v>
      </c>
      <c r="K6365" s="7" t="str">
        <f>VLOOKUP(A6365,NAV!A:F,6,FALSE)</f>
        <v>24 cours Michelet- La Defense 10</v>
      </c>
      <c r="L6365" s="7" t="b">
        <f t="shared" si="3505"/>
        <v>1</v>
      </c>
      <c r="M6365" s="2" t="s">
        <v>18</v>
      </c>
      <c r="N6365" s="2"/>
      <c r="O6365" s="2" t="s">
        <v>22248</v>
      </c>
      <c r="P6365" s="10" t="str">
        <f>VLOOKUP(A6365,NAV!A:H,8,FALSE)</f>
        <v>92069</v>
      </c>
      <c r="Q6365" s="10" t="b">
        <f t="shared" si="3506"/>
        <v>1</v>
      </c>
      <c r="R6365" s="2" t="s">
        <v>3121</v>
      </c>
      <c r="S6365" s="10" t="str">
        <f>VLOOKUP(A6365,NAV!A:I,9,FALSE)</f>
        <v>PARIS LA DEFENSE</v>
      </c>
      <c r="T6365" s="10" t="b">
        <f t="shared" si="3507"/>
        <v>1</v>
      </c>
      <c r="U6365" s="2" t="s">
        <v>21</v>
      </c>
      <c r="V6365" s="9" t="str">
        <f>VLOOKUP(A6365,NAV!A:L,12,FALSE)</f>
        <v>FR</v>
      </c>
      <c r="W6365" t="str">
        <f>VLOOKUP(A6365,NAV!A:J,10,FALSE)</f>
        <v/>
      </c>
    </row>
    <row r="6366" spans="1:23" x14ac:dyDescent="0.2">
      <c r="A6366" s="2" t="s">
        <v>22249</v>
      </c>
      <c r="B6366" s="2" t="s">
        <v>13</v>
      </c>
      <c r="C6366" s="10" t="str">
        <f>+VLOOKUP(A6366,NAV!A:C,3,FALSE)</f>
        <v xml:space="preserve"> </v>
      </c>
      <c r="D6366" s="2" t="s">
        <v>22250</v>
      </c>
      <c r="E6366" s="11" t="str">
        <f>VLOOKUP(A6366,NAV!A:E,5,FALSE)</f>
        <v>TOTAL MARKETING &amp; SERVICES (GRENOBLE)</v>
      </c>
      <c r="F6366" s="11" t="b">
        <f t="shared" si="3504"/>
        <v>1</v>
      </c>
      <c r="G6366" s="2" t="s">
        <v>15</v>
      </c>
      <c r="H6366" s="3" t="s">
        <v>1665</v>
      </c>
      <c r="I6366" s="3" t="s">
        <v>1666</v>
      </c>
      <c r="J6366" s="2" t="s">
        <v>22251</v>
      </c>
      <c r="K6366" s="7" t="str">
        <f>VLOOKUP(A6366,NAV!A:F,6,FALSE)</f>
        <v>21 rue F.Mistral</v>
      </c>
      <c r="L6366" s="7" t="b">
        <f t="shared" si="3505"/>
        <v>1</v>
      </c>
      <c r="M6366" s="2"/>
      <c r="N6366" s="2"/>
      <c r="O6366" s="2" t="s">
        <v>5801</v>
      </c>
      <c r="P6366" s="10" t="str">
        <f>VLOOKUP(A6366,NAV!A:H,8,FALSE)</f>
        <v>38400</v>
      </c>
      <c r="Q6366" s="10" t="b">
        <f t="shared" si="3506"/>
        <v>1</v>
      </c>
      <c r="R6366" s="2" t="s">
        <v>22252</v>
      </c>
      <c r="S6366" s="10" t="str">
        <f>VLOOKUP(A6366,NAV!A:I,9,FALSE)</f>
        <v>ST MARTIN D HERES</v>
      </c>
      <c r="T6366" s="10" t="b">
        <f t="shared" si="3507"/>
        <v>0</v>
      </c>
      <c r="U6366" s="2" t="s">
        <v>21</v>
      </c>
      <c r="V6366" s="9" t="str">
        <f>VLOOKUP(A6366,NAV!A:L,12,FALSE)</f>
        <v>FR</v>
      </c>
      <c r="W6366" t="str">
        <f>VLOOKUP(A6366,NAV!A:J,10,FALSE)</f>
        <v/>
      </c>
    </row>
    <row r="6367" spans="1:23" x14ac:dyDescent="0.2">
      <c r="A6367" s="2" t="s">
        <v>22253</v>
      </c>
      <c r="B6367" s="2" t="s">
        <v>13</v>
      </c>
      <c r="C6367" s="10" t="str">
        <f>+VLOOKUP(A6367,NAV!A:C,3,FALSE)</f>
        <v>Tous</v>
      </c>
      <c r="D6367" s="2" t="s">
        <v>22254</v>
      </c>
      <c r="E6367" s="11" t="str">
        <f>VLOOKUP(A6367,NAV!A:E,5,FALSE)</f>
        <v>TOTAL MARKETING ET SERVICES (SOLAIZE)</v>
      </c>
      <c r="F6367" s="11" t="b">
        <f t="shared" si="3504"/>
        <v>1</v>
      </c>
      <c r="G6367" s="2" t="s">
        <v>224</v>
      </c>
      <c r="H6367" s="3" t="s">
        <v>1665</v>
      </c>
      <c r="I6367" s="3" t="s">
        <v>22226</v>
      </c>
      <c r="J6367" s="2" t="s">
        <v>22255</v>
      </c>
      <c r="K6367" s="7" t="str">
        <f>VLOOKUP(A6367,NAV!A:F,6,FALSE)</f>
        <v>Chemin du Canal</v>
      </c>
      <c r="L6367" s="7" t="b">
        <f t="shared" si="3505"/>
        <v>1</v>
      </c>
      <c r="M6367" s="2"/>
      <c r="N6367" s="2"/>
      <c r="O6367" s="2" t="s">
        <v>9507</v>
      </c>
      <c r="P6367" s="10" t="str">
        <f>VLOOKUP(A6367,NAV!A:H,8,FALSE)</f>
        <v>69360</v>
      </c>
      <c r="Q6367" s="10" t="b">
        <f t="shared" si="3506"/>
        <v>1</v>
      </c>
      <c r="R6367" s="2" t="s">
        <v>22256</v>
      </c>
      <c r="S6367" s="10" t="str">
        <f>VLOOKUP(A6367,NAV!A:I,9,FALSE)</f>
        <v>COMMUNAY</v>
      </c>
      <c r="T6367" s="10" t="b">
        <f t="shared" si="3507"/>
        <v>0</v>
      </c>
      <c r="U6367" s="2" t="s">
        <v>48</v>
      </c>
      <c r="V6367" s="9" t="str">
        <f>VLOOKUP(A6367,NAV!A:L,12,FALSE)</f>
        <v>FR</v>
      </c>
      <c r="W6367" t="str">
        <f>VLOOKUP(A6367,NAV!A:J,10,FALSE)</f>
        <v/>
      </c>
    </row>
    <row r="6368" spans="1:23" x14ac:dyDescent="0.2">
      <c r="A6368" s="2" t="s">
        <v>22257</v>
      </c>
      <c r="B6368" s="2" t="s">
        <v>13</v>
      </c>
      <c r="C6368" s="10" t="e">
        <f>+VLOOKUP(A6368,NAV!A:C,3,FALSE)</f>
        <v>#N/A</v>
      </c>
      <c r="D6368" s="2" t="s">
        <v>4366</v>
      </c>
      <c r="E6368" s="11" t="e">
        <f>VLOOKUP(A6368,NAV!A:E,5,FALSE)</f>
        <v>#N/A</v>
      </c>
      <c r="F6368" s="11" t="e">
        <f t="shared" si="3504"/>
        <v>#N/A</v>
      </c>
      <c r="G6368" s="2" t="s">
        <v>15</v>
      </c>
      <c r="H6368" s="3" t="s">
        <v>1665</v>
      </c>
      <c r="I6368" s="3" t="s">
        <v>22226</v>
      </c>
      <c r="J6368" s="2" t="s">
        <v>22258</v>
      </c>
      <c r="K6368" s="7" t="e">
        <f>VLOOKUP(A6368,NAV!A:F,6,FALSE)</f>
        <v>#N/A</v>
      </c>
      <c r="L6368" s="7" t="e">
        <f t="shared" si="3505"/>
        <v>#N/A</v>
      </c>
      <c r="M6368" s="2"/>
      <c r="N6368" s="2"/>
      <c r="O6368" s="2" t="s">
        <v>22259</v>
      </c>
      <c r="P6368" s="10" t="e">
        <f>VLOOKUP(A6368,NAV!A:H,8,FALSE)</f>
        <v>#N/A</v>
      </c>
      <c r="Q6368" s="10" t="e">
        <f t="shared" si="3506"/>
        <v>#N/A</v>
      </c>
      <c r="R6368" s="2" t="s">
        <v>624</v>
      </c>
      <c r="S6368" s="10" t="e">
        <f>VLOOKUP(A6368,NAV!A:I,9,FALSE)</f>
        <v>#N/A</v>
      </c>
      <c r="T6368" s="10" t="e">
        <f t="shared" si="3507"/>
        <v>#N/A</v>
      </c>
      <c r="U6368" s="2" t="s">
        <v>160</v>
      </c>
      <c r="V6368" s="9" t="e">
        <f>VLOOKUP(A6368,NAV!A:L,12,FALSE)</f>
        <v>#N/A</v>
      </c>
      <c r="W6368" t="e">
        <f>VLOOKUP(A6368,NAV!A:J,10,FALSE)</f>
        <v>#N/A</v>
      </c>
    </row>
    <row r="6369" spans="1:23" x14ac:dyDescent="0.2">
      <c r="A6369" s="2" t="s">
        <v>22260</v>
      </c>
      <c r="B6369" s="2" t="s">
        <v>43</v>
      </c>
      <c r="C6369" s="10" t="str">
        <f>+VLOOKUP(A6369,NAV!A:C,3,FALSE)</f>
        <v xml:space="preserve"> </v>
      </c>
      <c r="D6369" s="2" t="s">
        <v>22261</v>
      </c>
      <c r="E6369" s="11" t="str">
        <f>VLOOKUP(A6369,NAV!A:E,5,FALSE)</f>
        <v>TOTAL RAFFINAGE MARKETING</v>
      </c>
      <c r="F6369" s="11" t="b">
        <f t="shared" si="3504"/>
        <v>1</v>
      </c>
      <c r="G6369" s="2" t="s">
        <v>15</v>
      </c>
      <c r="H6369" s="3" t="s">
        <v>1665</v>
      </c>
      <c r="I6369" s="3" t="s">
        <v>1666</v>
      </c>
      <c r="J6369" s="2" t="s">
        <v>9437</v>
      </c>
      <c r="K6369" s="7" t="str">
        <f>VLOOKUP(A6369,NAV!A:F,6,FALSE)</f>
        <v>21 RUE FREDERIC MISTRAL</v>
      </c>
      <c r="L6369" s="7" t="b">
        <f t="shared" si="3505"/>
        <v>1</v>
      </c>
      <c r="M6369" s="2" t="s">
        <v>18</v>
      </c>
      <c r="N6369" s="2"/>
      <c r="O6369" s="2" t="s">
        <v>22262</v>
      </c>
      <c r="P6369" s="10" t="str">
        <f>VLOOKUP(A6369,NAV!A:H,8,FALSE)</f>
        <v>38403</v>
      </c>
      <c r="Q6369" s="10" t="b">
        <f t="shared" si="3506"/>
        <v>1</v>
      </c>
      <c r="R6369" s="2" t="s">
        <v>22263</v>
      </c>
      <c r="S6369" s="10" t="str">
        <f>VLOOKUP(A6369,NAV!A:I,9,FALSE)</f>
        <v>SAINT MARTIN D'HERES CEDEX</v>
      </c>
      <c r="T6369" s="10" t="b">
        <f t="shared" si="3507"/>
        <v>1</v>
      </c>
      <c r="U6369" s="2" t="s">
        <v>21</v>
      </c>
      <c r="V6369" s="9" t="str">
        <f>VLOOKUP(A6369,NAV!A:L,12,FALSE)</f>
        <v>FR</v>
      </c>
      <c r="W6369" t="str">
        <f>VLOOKUP(A6369,NAV!A:J,10,FALSE)</f>
        <v/>
      </c>
    </row>
    <row r="6370" spans="1:23" x14ac:dyDescent="0.2">
      <c r="A6370" s="2" t="s">
        <v>22264</v>
      </c>
      <c r="B6370" s="2" t="s">
        <v>43</v>
      </c>
      <c r="C6370" s="10" t="str">
        <f>+VLOOKUP(A6370,NAV!A:C,3,FALSE)</f>
        <v xml:space="preserve"> </v>
      </c>
      <c r="D6370" s="2" t="s">
        <v>22261</v>
      </c>
      <c r="E6370" s="11" t="str">
        <f>VLOOKUP(A6370,NAV!A:E,5,FALSE)</f>
        <v>TOTAL RAFFINAGE MARKETING</v>
      </c>
      <c r="F6370" s="11" t="b">
        <f t="shared" si="3504"/>
        <v>1</v>
      </c>
      <c r="G6370" s="2" t="s">
        <v>15</v>
      </c>
      <c r="H6370" s="3" t="s">
        <v>1665</v>
      </c>
      <c r="I6370" s="3" t="s">
        <v>1666</v>
      </c>
      <c r="J6370" s="2" t="s">
        <v>22265</v>
      </c>
      <c r="K6370" s="7" t="str">
        <f>VLOOKUP(A6370,NAV!A:F,6,FALSE)</f>
        <v>94 QUAI CHARLES DE GAULLE</v>
      </c>
      <c r="L6370" s="7" t="b">
        <f t="shared" si="3505"/>
        <v>1</v>
      </c>
      <c r="M6370" s="2"/>
      <c r="N6370" s="2"/>
      <c r="O6370" s="2" t="s">
        <v>971</v>
      </c>
      <c r="P6370" s="10" t="str">
        <f>VLOOKUP(A6370,NAV!A:H,8,FALSE)</f>
        <v>69006</v>
      </c>
      <c r="Q6370" s="10" t="b">
        <f t="shared" si="3506"/>
        <v>1</v>
      </c>
      <c r="R6370" s="2" t="s">
        <v>435</v>
      </c>
      <c r="S6370" s="10" t="str">
        <f>VLOOKUP(A6370,NAV!A:I,9,FALSE)</f>
        <v>LYON 6EME ARRONDISSEMENT</v>
      </c>
      <c r="T6370" s="10" t="b">
        <f t="shared" si="3507"/>
        <v>0</v>
      </c>
      <c r="U6370" s="2" t="s">
        <v>21</v>
      </c>
      <c r="V6370" s="9" t="str">
        <f>VLOOKUP(A6370,NAV!A:L,12,FALSE)</f>
        <v>FR</v>
      </c>
      <c r="W6370" t="str">
        <f>VLOOKUP(A6370,NAV!A:J,10,FALSE)</f>
        <v/>
      </c>
    </row>
    <row r="6371" spans="1:23" x14ac:dyDescent="0.2">
      <c r="A6371" s="2" t="s">
        <v>22266</v>
      </c>
      <c r="B6371" s="2" t="s">
        <v>13</v>
      </c>
      <c r="C6371" s="10" t="str">
        <f>+VLOOKUP(A6371,NAV!A:C,3,FALSE)</f>
        <v xml:space="preserve"> </v>
      </c>
      <c r="D6371" s="2" t="s">
        <v>22267</v>
      </c>
      <c r="E6371" s="11" t="str">
        <f>VLOOKUP(A6371,NAV!A:E,5,FALSE)</f>
        <v>TOTAL GROUPE / DRH</v>
      </c>
      <c r="F6371" s="11" t="b">
        <f t="shared" si="3504"/>
        <v>0</v>
      </c>
      <c r="G6371" s="2" t="s">
        <v>224</v>
      </c>
      <c r="H6371" s="3" t="s">
        <v>1665</v>
      </c>
      <c r="I6371" s="3" t="s">
        <v>22226</v>
      </c>
      <c r="J6371" s="2" t="s">
        <v>22227</v>
      </c>
      <c r="K6371" s="7" t="str">
        <f>VLOOKUP(A6371,NAV!A:F,6,FALSE)</f>
        <v>2 Place Jean Millier</v>
      </c>
      <c r="L6371" s="7" t="b">
        <f t="shared" si="3505"/>
        <v>1</v>
      </c>
      <c r="M6371" s="2" t="s">
        <v>22228</v>
      </c>
      <c r="N6371" s="2"/>
      <c r="O6371" s="2" t="s">
        <v>22229</v>
      </c>
      <c r="P6371" s="10" t="str">
        <f>VLOOKUP(A6371,NAV!A:H,8,FALSE)</f>
        <v>92078</v>
      </c>
      <c r="Q6371" s="10" t="b">
        <f t="shared" si="3506"/>
        <v>1</v>
      </c>
      <c r="R6371" s="2" t="s">
        <v>11098</v>
      </c>
      <c r="S6371" s="10" t="str">
        <f>VLOOKUP(A6371,NAV!A:I,9,FALSE)</f>
        <v>PARIS LA DEFENSE 6 Cedex</v>
      </c>
      <c r="T6371" s="10" t="b">
        <f t="shared" si="3507"/>
        <v>0</v>
      </c>
      <c r="U6371" s="2" t="s">
        <v>21</v>
      </c>
      <c r="V6371" s="9" t="str">
        <f>VLOOKUP(A6371,NAV!A:L,12,FALSE)</f>
        <v>FR</v>
      </c>
      <c r="W6371" t="str">
        <f>VLOOKUP(A6371,NAV!A:J,10,FALSE)</f>
        <v/>
      </c>
    </row>
    <row r="6372" spans="1:23" x14ac:dyDescent="0.2">
      <c r="A6372" s="2" t="s">
        <v>22268</v>
      </c>
      <c r="B6372" s="2" t="s">
        <v>13</v>
      </c>
      <c r="C6372" s="10" t="str">
        <f>+VLOOKUP(A6372,NAV!A:C,3,FALSE)</f>
        <v xml:space="preserve"> </v>
      </c>
      <c r="D6372" s="2" t="s">
        <v>22269</v>
      </c>
      <c r="E6372" s="11" t="str">
        <f>VLOOKUP(A6372,NAV!A:E,5,FALSE)</f>
        <v>TOTAL S.A.</v>
      </c>
      <c r="F6372" s="11" t="b">
        <f t="shared" si="3504"/>
        <v>1</v>
      </c>
      <c r="G6372" s="2" t="s">
        <v>15</v>
      </c>
      <c r="H6372" s="3" t="s">
        <v>1665</v>
      </c>
      <c r="I6372" s="3" t="s">
        <v>22226</v>
      </c>
      <c r="J6372" s="2" t="s">
        <v>22242</v>
      </c>
      <c r="K6372" s="7" t="str">
        <f>VLOOKUP(A6372,NAV!A:F,6,FALSE)</f>
        <v>2 PLACE DE LA COUPOLE</v>
      </c>
      <c r="L6372" s="7" t="b">
        <f t="shared" si="3505"/>
        <v>1</v>
      </c>
      <c r="M6372" s="2" t="s">
        <v>18</v>
      </c>
      <c r="N6372" s="2"/>
      <c r="O6372" s="2" t="s">
        <v>348</v>
      </c>
      <c r="P6372" s="10" t="str">
        <f>VLOOKUP(A6372,NAV!A:H,8,FALSE)</f>
        <v>92400</v>
      </c>
      <c r="Q6372" s="10" t="b">
        <f t="shared" si="3506"/>
        <v>1</v>
      </c>
      <c r="R6372" s="2" t="s">
        <v>742</v>
      </c>
      <c r="S6372" s="10" t="str">
        <f>VLOOKUP(A6372,NAV!A:I,9,FALSE)</f>
        <v>COURBEVOIE</v>
      </c>
      <c r="T6372" s="10" t="b">
        <f t="shared" si="3507"/>
        <v>1</v>
      </c>
      <c r="U6372" s="2" t="s">
        <v>21</v>
      </c>
      <c r="V6372" s="9" t="str">
        <f>VLOOKUP(A6372,NAV!A:L,12,FALSE)</f>
        <v>FR</v>
      </c>
      <c r="W6372" t="str">
        <f>VLOOKUP(A6372,NAV!A:J,10,FALSE)</f>
        <v/>
      </c>
    </row>
    <row r="6373" spans="1:23" hidden="1" x14ac:dyDescent="0.2">
      <c r="A6373" s="2"/>
      <c r="B6373" s="2" t="s">
        <v>43</v>
      </c>
      <c r="C6373" s="2"/>
      <c r="D6373" s="2" t="s">
        <v>22270</v>
      </c>
      <c r="E6373" s="11" t="e">
        <f>VLOOKUP(A6373,NAV!A:E,5,FALSE)</f>
        <v>#N/A</v>
      </c>
      <c r="F6373" s="11"/>
      <c r="G6373" s="2" t="s">
        <v>224</v>
      </c>
      <c r="H6373" s="3" t="s">
        <v>1665</v>
      </c>
      <c r="I6373" s="3" t="s">
        <v>22226</v>
      </c>
      <c r="J6373" s="2" t="s">
        <v>22227</v>
      </c>
      <c r="K6373" s="2"/>
      <c r="L6373" s="2"/>
      <c r="M6373" s="2" t="s">
        <v>22228</v>
      </c>
      <c r="N6373" s="2"/>
      <c r="O6373" s="2" t="s">
        <v>22229</v>
      </c>
      <c r="P6373" s="2"/>
      <c r="Q6373" s="2"/>
      <c r="R6373" s="2" t="s">
        <v>11098</v>
      </c>
      <c r="S6373" s="2"/>
      <c r="T6373" s="2"/>
      <c r="U6373" s="2" t="s">
        <v>21</v>
      </c>
    </row>
    <row r="6374" spans="1:23" x14ac:dyDescent="0.2">
      <c r="A6374" s="2" t="s">
        <v>22271</v>
      </c>
      <c r="B6374" s="2" t="s">
        <v>13</v>
      </c>
      <c r="C6374" s="10" t="str">
        <f>+VLOOKUP(A6374,NAV!A:C,3,FALSE)</f>
        <v>Tous</v>
      </c>
      <c r="D6374" s="2" t="s">
        <v>22272</v>
      </c>
      <c r="E6374" s="11" t="str">
        <f>VLOOKUP(A6374,NAV!A:E,5,FALSE)</f>
        <v>TOTAL SUISSE SA</v>
      </c>
      <c r="F6374" s="11" t="b">
        <f>+D6374=E6374</f>
        <v>1</v>
      </c>
      <c r="G6374" s="2" t="s">
        <v>15</v>
      </c>
      <c r="H6374" s="3" t="s">
        <v>1665</v>
      </c>
      <c r="I6374" s="3" t="s">
        <v>22226</v>
      </c>
      <c r="J6374" s="2" t="s">
        <v>19784</v>
      </c>
      <c r="K6374" s="7" t="str">
        <f>VLOOKUP(A6374,NAV!A:F,6,FALSE)</f>
        <v>16 CHEMIN DES COQUELICOTS</v>
      </c>
      <c r="L6374" s="7" t="b">
        <f>J6374=K6374</f>
        <v>1</v>
      </c>
      <c r="M6374" s="2"/>
      <c r="N6374" s="2"/>
      <c r="O6374" s="2" t="s">
        <v>12094</v>
      </c>
      <c r="P6374" s="10" t="str">
        <f>VLOOKUP(A6374,NAV!A:H,8,FALSE)</f>
        <v>1205</v>
      </c>
      <c r="Q6374" s="10" t="b">
        <f>O6374=P6374</f>
        <v>1</v>
      </c>
      <c r="R6374" s="2" t="s">
        <v>789</v>
      </c>
      <c r="S6374" s="10" t="str">
        <f>VLOOKUP(A6374,NAV!A:I,9,FALSE)</f>
        <v>GENEVE</v>
      </c>
      <c r="T6374" s="10" t="b">
        <f>R6374=S6374</f>
        <v>1</v>
      </c>
      <c r="U6374" s="2" t="s">
        <v>86</v>
      </c>
      <c r="V6374" s="9" t="str">
        <f>VLOOKUP(A6374,NAV!A:L,12,FALSE)</f>
        <v>CH</v>
      </c>
      <c r="W6374" t="str">
        <f>VLOOKUP(A6374,NAV!A:J,10,FALSE)</f>
        <v/>
      </c>
    </row>
    <row r="6375" spans="1:23" hidden="1" x14ac:dyDescent="0.2">
      <c r="A6375" s="2"/>
      <c r="B6375" s="2" t="s">
        <v>43</v>
      </c>
      <c r="C6375" s="2"/>
      <c r="D6375" s="2" t="s">
        <v>22273</v>
      </c>
      <c r="E6375" s="11" t="e">
        <f>VLOOKUP(A6375,NAV!A:E,5,FALSE)</f>
        <v>#N/A</v>
      </c>
      <c r="F6375" s="11"/>
      <c r="G6375" s="2" t="s">
        <v>15</v>
      </c>
      <c r="H6375" s="3" t="s">
        <v>22274</v>
      </c>
      <c r="I6375" s="3"/>
      <c r="J6375" s="2" t="s">
        <v>18</v>
      </c>
      <c r="K6375" s="2"/>
      <c r="L6375" s="2"/>
      <c r="M6375" s="2" t="s">
        <v>18</v>
      </c>
      <c r="N6375" s="2"/>
      <c r="O6375" s="2" t="s">
        <v>18</v>
      </c>
      <c r="P6375" s="2"/>
      <c r="Q6375" s="2"/>
      <c r="R6375" s="2" t="s">
        <v>18</v>
      </c>
      <c r="S6375" s="2"/>
      <c r="T6375" s="2"/>
      <c r="U6375" s="2" t="s">
        <v>86</v>
      </c>
    </row>
    <row r="6376" spans="1:23" x14ac:dyDescent="0.2">
      <c r="A6376" s="2" t="s">
        <v>22275</v>
      </c>
      <c r="B6376" s="2" t="s">
        <v>13</v>
      </c>
      <c r="C6376" s="10" t="str">
        <f>+VLOOKUP(A6376,NAV!A:C,3,FALSE)</f>
        <v>Tous</v>
      </c>
      <c r="D6376" s="2" t="s">
        <v>22276</v>
      </c>
      <c r="E6376" s="11" t="str">
        <f>VLOOKUP(A6376,NAV!A:E,5,FALSE)</f>
        <v>TOTSA TOTAL OIL TRADING</v>
      </c>
      <c r="F6376" s="11" t="b">
        <f t="shared" ref="F6376:F6385" si="3508">+D6376=E6376</f>
        <v>1</v>
      </c>
      <c r="G6376" s="2" t="s">
        <v>15</v>
      </c>
      <c r="H6376" s="3" t="s">
        <v>1665</v>
      </c>
      <c r="I6376" s="3"/>
      <c r="J6376" s="2" t="s">
        <v>22277</v>
      </c>
      <c r="K6376" s="7" t="str">
        <f>VLOOKUP(A6376,NAV!A:F,6,FALSE)</f>
        <v>WORLD TRADE CENTER</v>
      </c>
      <c r="L6376" s="7" t="b">
        <f t="shared" ref="L6376:L6385" si="3509">J6376=K6376</f>
        <v>1</v>
      </c>
      <c r="M6376" s="2" t="s">
        <v>22278</v>
      </c>
      <c r="N6376" s="2"/>
      <c r="O6376" s="2" t="s">
        <v>788</v>
      </c>
      <c r="P6376" s="10" t="str">
        <f>VLOOKUP(A6376,NAV!A:H,8,FALSE)</f>
        <v>1215</v>
      </c>
      <c r="Q6376" s="10" t="b">
        <f t="shared" ref="Q6376:Q6385" si="3510">O6376=P6376</f>
        <v>1</v>
      </c>
      <c r="R6376" s="2" t="s">
        <v>789</v>
      </c>
      <c r="S6376" s="10" t="str">
        <f>VLOOKUP(A6376,NAV!A:I,9,FALSE)</f>
        <v>GENEVE</v>
      </c>
      <c r="T6376" s="10" t="b">
        <f t="shared" ref="T6376:T6385" si="3511">R6376=S6376</f>
        <v>1</v>
      </c>
      <c r="U6376" s="2" t="s">
        <v>86</v>
      </c>
      <c r="V6376" s="9" t="str">
        <f>VLOOKUP(A6376,NAV!A:L,12,FALSE)</f>
        <v>CH</v>
      </c>
      <c r="W6376" t="str">
        <f>VLOOKUP(A6376,NAV!A:J,10,FALSE)</f>
        <v/>
      </c>
    </row>
    <row r="6377" spans="1:23" x14ac:dyDescent="0.2">
      <c r="A6377" s="2" t="s">
        <v>22279</v>
      </c>
      <c r="B6377" s="2" t="s">
        <v>13</v>
      </c>
      <c r="C6377" s="10" t="str">
        <f>+VLOOKUP(A6377,NAV!A:C,3,FALSE)</f>
        <v>Tous</v>
      </c>
      <c r="D6377" s="2" t="s">
        <v>22280</v>
      </c>
      <c r="E6377" s="11" t="str">
        <f>VLOOKUP(A6377,NAV!A:E,5,FALSE)</f>
        <v>TOULON PROVENCE MEDITERRANNÉE</v>
      </c>
      <c r="F6377" s="11" t="b">
        <f t="shared" si="3508"/>
        <v>1</v>
      </c>
      <c r="G6377" s="2" t="s">
        <v>15</v>
      </c>
      <c r="H6377" s="3" t="s">
        <v>76</v>
      </c>
      <c r="I6377" s="3"/>
      <c r="J6377" s="2" t="s">
        <v>22281</v>
      </c>
      <c r="K6377" s="7" t="str">
        <f>VLOOKUP(A6377,NAV!A:F,6,FALSE)</f>
        <v>20, rue Nicolas Peiresc</v>
      </c>
      <c r="L6377" s="7" t="b">
        <f t="shared" si="3509"/>
        <v>1</v>
      </c>
      <c r="M6377" s="2"/>
      <c r="N6377" s="2"/>
      <c r="O6377" s="2" t="s">
        <v>5445</v>
      </c>
      <c r="P6377" s="10" t="str">
        <f>VLOOKUP(A6377,NAV!A:H,8,FALSE)</f>
        <v>83000</v>
      </c>
      <c r="Q6377" s="10" t="b">
        <f t="shared" si="3510"/>
        <v>1</v>
      </c>
      <c r="R6377" s="2" t="s">
        <v>22282</v>
      </c>
      <c r="S6377" s="10" t="str">
        <f>VLOOKUP(A6377,NAV!A:I,9,FALSE)</f>
        <v>TOULON</v>
      </c>
      <c r="T6377" s="10" t="b">
        <f t="shared" si="3511"/>
        <v>1</v>
      </c>
      <c r="U6377" s="2" t="s">
        <v>21</v>
      </c>
      <c r="V6377" s="9" t="str">
        <f>VLOOKUP(A6377,NAV!A:L,12,FALSE)</f>
        <v>FR</v>
      </c>
      <c r="W6377" t="str">
        <f>VLOOKUP(A6377,NAV!A:J,10,FALSE)</f>
        <v/>
      </c>
    </row>
    <row r="6378" spans="1:23" x14ac:dyDescent="0.2">
      <c r="A6378" s="2" t="s">
        <v>22283</v>
      </c>
      <c r="B6378" s="2" t="s">
        <v>13</v>
      </c>
      <c r="C6378" s="10" t="str">
        <f>+VLOOKUP(A6378,NAV!A:C,3,FALSE)</f>
        <v>Tous</v>
      </c>
      <c r="D6378" s="2" t="s">
        <v>1047</v>
      </c>
      <c r="E6378" s="11" t="str">
        <f>VLOOKUP(A6378,NAV!A:E,5,FALSE)</f>
        <v>TOUPARGEL GROUPE</v>
      </c>
      <c r="F6378" s="11" t="b">
        <f t="shared" si="3508"/>
        <v>1</v>
      </c>
      <c r="G6378" s="2" t="s">
        <v>305</v>
      </c>
      <c r="H6378" s="3" t="s">
        <v>1334</v>
      </c>
      <c r="I6378" s="3"/>
      <c r="J6378" s="2" t="s">
        <v>22284</v>
      </c>
      <c r="K6378" s="7" t="str">
        <f>VLOOKUP(A6378,NAV!A:F,6,FALSE)</f>
        <v>ZI LES PRES SECS</v>
      </c>
      <c r="L6378" s="7" t="b">
        <f t="shared" si="3509"/>
        <v>1</v>
      </c>
      <c r="M6378" s="2"/>
      <c r="N6378" s="2"/>
      <c r="O6378" s="2" t="s">
        <v>1265</v>
      </c>
      <c r="P6378" s="10" t="str">
        <f>VLOOKUP(A6378,NAV!A:H,8,FALSE)</f>
        <v>69380</v>
      </c>
      <c r="Q6378" s="10" t="b">
        <f t="shared" si="3510"/>
        <v>1</v>
      </c>
      <c r="R6378" s="2" t="s">
        <v>22285</v>
      </c>
      <c r="S6378" s="10" t="str">
        <f>VLOOKUP(A6378,NAV!A:I,9,FALSE)</f>
        <v>ALIX</v>
      </c>
      <c r="T6378" s="10" t="b">
        <f t="shared" si="3511"/>
        <v>0</v>
      </c>
      <c r="U6378" s="2" t="s">
        <v>21</v>
      </c>
      <c r="V6378" s="9" t="str">
        <f>VLOOKUP(A6378,NAV!A:L,12,FALSE)</f>
        <v>FR</v>
      </c>
      <c r="W6378" t="str">
        <f>VLOOKUP(A6378,NAV!A:J,10,FALSE)</f>
        <v/>
      </c>
    </row>
    <row r="6379" spans="1:23" x14ac:dyDescent="0.2">
      <c r="A6379" s="2" t="s">
        <v>22286</v>
      </c>
      <c r="B6379" s="2" t="s">
        <v>13</v>
      </c>
      <c r="C6379" s="10" t="str">
        <f>+VLOOKUP(A6379,NAV!A:C,3,FALSE)</f>
        <v xml:space="preserve"> </v>
      </c>
      <c r="D6379" s="2" t="s">
        <v>22287</v>
      </c>
      <c r="E6379" s="11" t="str">
        <f>VLOOKUP(A6379,NAV!A:E,5,FALSE)</f>
        <v>TOUPARGEL HOLDING</v>
      </c>
      <c r="F6379" s="11" t="b">
        <f t="shared" si="3508"/>
        <v>1</v>
      </c>
      <c r="G6379" s="2" t="s">
        <v>15</v>
      </c>
      <c r="H6379" s="3" t="s">
        <v>1334</v>
      </c>
      <c r="I6379" s="3" t="s">
        <v>1047</v>
      </c>
      <c r="J6379" s="2" t="s">
        <v>22284</v>
      </c>
      <c r="K6379" s="7" t="str">
        <f>VLOOKUP(A6379,NAV!A:F,6,FALSE)</f>
        <v>ZI LES PRES SECS</v>
      </c>
      <c r="L6379" s="7" t="b">
        <f t="shared" si="3509"/>
        <v>1</v>
      </c>
      <c r="M6379" s="2" t="s">
        <v>18</v>
      </c>
      <c r="N6379" s="2"/>
      <c r="O6379" s="2" t="s">
        <v>1265</v>
      </c>
      <c r="P6379" s="10" t="str">
        <f>VLOOKUP(A6379,NAV!A:H,8,FALSE)</f>
        <v>69380</v>
      </c>
      <c r="Q6379" s="10" t="b">
        <f t="shared" si="3510"/>
        <v>1</v>
      </c>
      <c r="R6379" s="2" t="s">
        <v>22285</v>
      </c>
      <c r="S6379" s="10" t="str">
        <f>VLOOKUP(A6379,NAV!A:I,9,FALSE)</f>
        <v>ALIX</v>
      </c>
      <c r="T6379" s="10" t="b">
        <f t="shared" si="3511"/>
        <v>0</v>
      </c>
      <c r="U6379" s="2" t="s">
        <v>21</v>
      </c>
      <c r="V6379" s="9" t="str">
        <f>VLOOKUP(A6379,NAV!A:L,12,FALSE)</f>
        <v>FR</v>
      </c>
      <c r="W6379" t="str">
        <f>VLOOKUP(A6379,NAV!A:J,10,FALSE)</f>
        <v/>
      </c>
    </row>
    <row r="6380" spans="1:23" x14ac:dyDescent="0.2">
      <c r="A6380" s="2" t="s">
        <v>22288</v>
      </c>
      <c r="B6380" s="2" t="s">
        <v>13</v>
      </c>
      <c r="C6380" s="10" t="str">
        <f>+VLOOKUP(A6380,NAV!A:C,3,FALSE)</f>
        <v xml:space="preserve"> </v>
      </c>
      <c r="D6380" s="2" t="s">
        <v>22289</v>
      </c>
      <c r="E6380" s="11" t="str">
        <f>VLOOKUP(A6380,NAV!A:E,5,FALSE)</f>
        <v>TOURAVENTURE</v>
      </c>
      <c r="F6380" s="11" t="b">
        <f t="shared" si="3508"/>
        <v>1</v>
      </c>
      <c r="G6380" s="2" t="s">
        <v>15</v>
      </c>
      <c r="H6380" s="3" t="s">
        <v>16</v>
      </c>
      <c r="I6380" s="3"/>
      <c r="J6380" s="2" t="s">
        <v>18</v>
      </c>
      <c r="K6380" s="7" t="str">
        <f>VLOOKUP(A6380,NAV!A:F,6,FALSE)</f>
        <v>.</v>
      </c>
      <c r="L6380" s="7" t="b">
        <f t="shared" si="3509"/>
        <v>1</v>
      </c>
      <c r="M6380" s="2"/>
      <c r="N6380" s="2"/>
      <c r="O6380" s="2" t="s">
        <v>4183</v>
      </c>
      <c r="P6380" s="10" t="str">
        <f>VLOOKUP(A6380,NAV!A:H,8,FALSE)</f>
        <v>93100</v>
      </c>
      <c r="Q6380" s="10" t="b">
        <f t="shared" si="3510"/>
        <v>1</v>
      </c>
      <c r="R6380" s="2" t="s">
        <v>22290</v>
      </c>
      <c r="S6380" s="10" t="str">
        <f>VLOOKUP(A6380,NAV!A:I,9,FALSE)</f>
        <v>MONTREUIL</v>
      </c>
      <c r="T6380" s="10" t="b">
        <f t="shared" si="3511"/>
        <v>1</v>
      </c>
      <c r="U6380" s="2" t="s">
        <v>21</v>
      </c>
      <c r="V6380" s="9" t="str">
        <f>VLOOKUP(A6380,NAV!A:L,12,FALSE)</f>
        <v>FR</v>
      </c>
      <c r="W6380" t="str">
        <f>VLOOKUP(A6380,NAV!A:J,10,FALSE)</f>
        <v/>
      </c>
    </row>
    <row r="6381" spans="1:23" x14ac:dyDescent="0.2">
      <c r="A6381" s="2" t="s">
        <v>22291</v>
      </c>
      <c r="B6381" s="2" t="s">
        <v>13</v>
      </c>
      <c r="C6381" s="10" t="str">
        <f>+VLOOKUP(A6381,NAV!A:C,3,FALSE)</f>
        <v xml:space="preserve"> </v>
      </c>
      <c r="D6381" s="2" t="s">
        <v>22292</v>
      </c>
      <c r="E6381" s="11" t="str">
        <f>VLOOKUP(A6381,NAV!A:E,5,FALSE)</f>
        <v>TOURING CLUB SUISSE</v>
      </c>
      <c r="F6381" s="11" t="b">
        <f t="shared" si="3508"/>
        <v>1</v>
      </c>
      <c r="G6381" s="2" t="s">
        <v>15</v>
      </c>
      <c r="H6381" s="3" t="s">
        <v>82</v>
      </c>
      <c r="I6381" s="3"/>
      <c r="J6381" s="2" t="s">
        <v>22293</v>
      </c>
      <c r="K6381" s="7" t="str">
        <f>VLOOKUP(A6381,NAV!A:F,6,FALSE)</f>
        <v>CHEMIN DE BLANDONNET 4</v>
      </c>
      <c r="L6381" s="7" t="b">
        <f t="shared" si="3509"/>
        <v>1</v>
      </c>
      <c r="M6381" s="2" t="s">
        <v>18</v>
      </c>
      <c r="N6381" s="2"/>
      <c r="O6381" s="2" t="s">
        <v>15036</v>
      </c>
      <c r="P6381" s="10" t="str">
        <f>VLOOKUP(A6381,NAV!A:H,8,FALSE)</f>
        <v>1214</v>
      </c>
      <c r="Q6381" s="10" t="b">
        <f t="shared" si="3510"/>
        <v>1</v>
      </c>
      <c r="R6381" s="2" t="s">
        <v>18554</v>
      </c>
      <c r="S6381" s="10" t="str">
        <f>VLOOKUP(A6381,NAV!A:I,9,FALSE)</f>
        <v>VERNIER</v>
      </c>
      <c r="T6381" s="10" t="b">
        <f t="shared" si="3511"/>
        <v>1</v>
      </c>
      <c r="U6381" s="2" t="s">
        <v>86</v>
      </c>
      <c r="V6381" s="9" t="str">
        <f>VLOOKUP(A6381,NAV!A:L,12,FALSE)</f>
        <v>CH</v>
      </c>
      <c r="W6381" t="str">
        <f>VLOOKUP(A6381,NAV!A:J,10,FALSE)</f>
        <v/>
      </c>
    </row>
    <row r="6382" spans="1:23" x14ac:dyDescent="0.2">
      <c r="A6382" s="2" t="s">
        <v>22294</v>
      </c>
      <c r="B6382" s="2" t="s">
        <v>43</v>
      </c>
      <c r="C6382" s="10" t="str">
        <f>+VLOOKUP(A6382,NAV!A:C,3,FALSE)</f>
        <v>Tous</v>
      </c>
      <c r="D6382" s="2" t="s">
        <v>22295</v>
      </c>
      <c r="E6382" s="11" t="str">
        <f>VLOOKUP(A6382,NAV!A:E,5,FALSE)</f>
        <v>TOURING CS</v>
      </c>
      <c r="F6382" s="11" t="b">
        <f t="shared" si="3508"/>
        <v>1</v>
      </c>
      <c r="G6382" s="2" t="s">
        <v>15</v>
      </c>
      <c r="H6382" s="3" t="s">
        <v>34</v>
      </c>
      <c r="I6382" s="3"/>
      <c r="J6382" s="2" t="s">
        <v>22296</v>
      </c>
      <c r="K6382" s="7" t="str">
        <f>VLOOKUP(A6382,NAV!A:F,6,FALSE)</f>
        <v>CH. DE BLANDONNET 4</v>
      </c>
      <c r="L6382" s="7" t="b">
        <f t="shared" si="3509"/>
        <v>1</v>
      </c>
      <c r="M6382" s="2" t="s">
        <v>22297</v>
      </c>
      <c r="N6382" s="2"/>
      <c r="O6382" s="2" t="s">
        <v>15036</v>
      </c>
      <c r="P6382" s="10" t="str">
        <f>VLOOKUP(A6382,NAV!A:H,8,FALSE)</f>
        <v>1214</v>
      </c>
      <c r="Q6382" s="10" t="b">
        <f t="shared" si="3510"/>
        <v>1</v>
      </c>
      <c r="R6382" s="2" t="s">
        <v>19785</v>
      </c>
      <c r="S6382" s="10" t="str">
        <f>VLOOKUP(A6382,NAV!A:I,9,FALSE)</f>
        <v>VERNIER-GENEVE</v>
      </c>
      <c r="T6382" s="10" t="b">
        <f t="shared" si="3511"/>
        <v>1</v>
      </c>
      <c r="U6382" s="2" t="s">
        <v>86</v>
      </c>
      <c r="V6382" s="9" t="str">
        <f>VLOOKUP(A6382,NAV!A:L,12,FALSE)</f>
        <v>CH</v>
      </c>
      <c r="W6382" t="str">
        <f>VLOOKUP(A6382,NAV!A:J,10,FALSE)</f>
        <v/>
      </c>
    </row>
    <row r="6383" spans="1:23" x14ac:dyDescent="0.2">
      <c r="A6383" s="2" t="s">
        <v>22298</v>
      </c>
      <c r="B6383" s="2" t="s">
        <v>13</v>
      </c>
      <c r="C6383" s="10" t="str">
        <f>+VLOOKUP(A6383,NAV!A:C,3,FALSE)</f>
        <v xml:space="preserve"> </v>
      </c>
      <c r="D6383" s="2" t="s">
        <v>22299</v>
      </c>
      <c r="E6383" s="11" t="str">
        <f>VLOOKUP(A6383,NAV!A:E,5,FALSE)</f>
        <v>TOURISME &amp; SERVICES</v>
      </c>
      <c r="F6383" s="11" t="b">
        <f t="shared" si="3508"/>
        <v>1</v>
      </c>
      <c r="G6383" s="2" t="s">
        <v>15</v>
      </c>
      <c r="H6383" s="3" t="s">
        <v>689</v>
      </c>
      <c r="I6383" s="3"/>
      <c r="J6383" s="2" t="s">
        <v>22300</v>
      </c>
      <c r="K6383" s="7" t="str">
        <f>VLOOKUP(A6383,NAV!A:F,6,FALSE)</f>
        <v>AV ANDRE ROUSSIN IMMEUBLE LE NEREIS</v>
      </c>
      <c r="L6383" s="7" t="b">
        <f t="shared" si="3509"/>
        <v>1</v>
      </c>
      <c r="M6383" s="2" t="s">
        <v>22301</v>
      </c>
      <c r="N6383" s="2"/>
      <c r="O6383" s="2" t="s">
        <v>2746</v>
      </c>
      <c r="P6383" s="10" t="str">
        <f>VLOOKUP(A6383,NAV!A:H,8,FALSE)</f>
        <v>13016</v>
      </c>
      <c r="Q6383" s="10" t="b">
        <f t="shared" si="3510"/>
        <v>1</v>
      </c>
      <c r="R6383" s="2" t="s">
        <v>2151</v>
      </c>
      <c r="S6383" s="10" t="str">
        <f>VLOOKUP(A6383,NAV!A:I,9,FALSE)</f>
        <v>L ESTAQUE</v>
      </c>
      <c r="T6383" s="10" t="b">
        <f t="shared" si="3511"/>
        <v>0</v>
      </c>
      <c r="U6383" s="2" t="s">
        <v>48</v>
      </c>
      <c r="V6383" s="9" t="str">
        <f>VLOOKUP(A6383,NAV!A:L,12,FALSE)</f>
        <v>FR</v>
      </c>
      <c r="W6383" t="str">
        <f>VLOOKUP(A6383,NAV!A:J,10,FALSE)</f>
        <v/>
      </c>
    </row>
    <row r="6384" spans="1:23" x14ac:dyDescent="0.2">
      <c r="A6384" s="2" t="s">
        <v>22302</v>
      </c>
      <c r="B6384" s="2" t="s">
        <v>13</v>
      </c>
      <c r="C6384" s="10" t="str">
        <f>+VLOOKUP(A6384,NAV!A:C,3,FALSE)</f>
        <v>Tous</v>
      </c>
      <c r="D6384" s="2" t="s">
        <v>22303</v>
      </c>
      <c r="E6384" s="11" t="str">
        <f>VLOOKUP(A6384,NAV!A:E,5,FALSE)</f>
        <v>TOURNUS EQUIPEMENT</v>
      </c>
      <c r="F6384" s="11" t="b">
        <f t="shared" si="3508"/>
        <v>1</v>
      </c>
      <c r="G6384" s="2" t="s">
        <v>15</v>
      </c>
      <c r="H6384" s="3" t="s">
        <v>82</v>
      </c>
      <c r="I6384" s="3"/>
      <c r="J6384" s="2" t="s">
        <v>22304</v>
      </c>
      <c r="K6384" s="7" t="str">
        <f>VLOOKUP(A6384,NAV!A:F,6,FALSE)</f>
        <v>25 AV JEAN MOULIN</v>
      </c>
      <c r="L6384" s="7" t="b">
        <f t="shared" si="3509"/>
        <v>1</v>
      </c>
      <c r="M6384" s="2"/>
      <c r="N6384" s="2"/>
      <c r="O6384" s="2" t="s">
        <v>22305</v>
      </c>
      <c r="P6384" s="10" t="str">
        <f>VLOOKUP(A6384,NAV!A:H,8,FALSE)</f>
        <v>71700</v>
      </c>
      <c r="Q6384" s="10" t="b">
        <f t="shared" si="3510"/>
        <v>1</v>
      </c>
      <c r="R6384" s="2" t="s">
        <v>22306</v>
      </c>
      <c r="S6384" s="10" t="str">
        <f>VLOOKUP(A6384,NAV!A:I,9,FALSE)</f>
        <v>BOYER</v>
      </c>
      <c r="T6384" s="10" t="b">
        <f t="shared" si="3511"/>
        <v>0</v>
      </c>
      <c r="U6384" s="2" t="s">
        <v>21</v>
      </c>
      <c r="V6384" s="9" t="str">
        <f>VLOOKUP(A6384,NAV!A:L,12,FALSE)</f>
        <v>FR</v>
      </c>
      <c r="W6384" t="str">
        <f>VLOOKUP(A6384,NAV!A:J,10,FALSE)</f>
        <v/>
      </c>
    </row>
    <row r="6385" spans="1:23" x14ac:dyDescent="0.2">
      <c r="A6385" s="2" t="s">
        <v>22307</v>
      </c>
      <c r="B6385" s="2" t="s">
        <v>13</v>
      </c>
      <c r="C6385" s="10" t="str">
        <f>+VLOOKUP(A6385,NAV!A:C,3,FALSE)</f>
        <v>Tous</v>
      </c>
      <c r="D6385" s="2" t="s">
        <v>22308</v>
      </c>
      <c r="E6385" s="11" t="str">
        <f>VLOOKUP(A6385,NAV!A:E,5,FALSE)</f>
        <v xml:space="preserve">TOUT COMPTE FAIT INTERNATIONAL SIEGE SOCIAL = TCF </v>
      </c>
      <c r="F6385" s="11" t="b">
        <f t="shared" si="3508"/>
        <v>0</v>
      </c>
      <c r="G6385" s="2" t="s">
        <v>15</v>
      </c>
      <c r="H6385" s="3" t="s">
        <v>16</v>
      </c>
      <c r="I6385" s="3"/>
      <c r="J6385" s="2" t="s">
        <v>22309</v>
      </c>
      <c r="K6385" s="7" t="str">
        <f>VLOOKUP(A6385,NAV!A:F,6,FALSE)</f>
        <v>30 RUE RASPAIL</v>
      </c>
      <c r="L6385" s="7" t="b">
        <f t="shared" si="3509"/>
        <v>1</v>
      </c>
      <c r="M6385" s="2"/>
      <c r="N6385" s="2"/>
      <c r="O6385" s="2" t="s">
        <v>22310</v>
      </c>
      <c r="P6385" s="10" t="str">
        <f>VLOOKUP(A6385,NAV!A:H,8,FALSE)</f>
        <v>93126</v>
      </c>
      <c r="Q6385" s="10" t="b">
        <f t="shared" si="3510"/>
        <v>1</v>
      </c>
      <c r="R6385" s="2" t="s">
        <v>22311</v>
      </c>
      <c r="S6385" s="10" t="str">
        <f>VLOOKUP(A6385,NAV!A:I,9,FALSE)</f>
        <v>LA COURNEUVE CEDEX</v>
      </c>
      <c r="T6385" s="10" t="b">
        <f t="shared" si="3511"/>
        <v>1</v>
      </c>
      <c r="U6385" s="2" t="s">
        <v>21</v>
      </c>
      <c r="V6385" s="9" t="str">
        <f>VLOOKUP(A6385,NAV!A:L,12,FALSE)</f>
        <v>FR</v>
      </c>
      <c r="W6385" t="str">
        <f>VLOOKUP(A6385,NAV!A:J,10,FALSE)</f>
        <v/>
      </c>
    </row>
    <row r="6386" spans="1:23" hidden="1" x14ac:dyDescent="0.2">
      <c r="A6386" s="2"/>
      <c r="B6386" s="2" t="s">
        <v>13</v>
      </c>
      <c r="C6386" s="2"/>
      <c r="D6386" s="2" t="s">
        <v>22312</v>
      </c>
      <c r="E6386" s="11" t="e">
        <f>VLOOKUP(A6386,NAV!A:E,5,FALSE)</f>
        <v>#N/A</v>
      </c>
      <c r="F6386" s="11"/>
      <c r="G6386" s="2" t="s">
        <v>15</v>
      </c>
      <c r="H6386" s="3" t="s">
        <v>76</v>
      </c>
      <c r="I6386" s="3"/>
      <c r="J6386" s="2" t="s">
        <v>22313</v>
      </c>
      <c r="K6386" s="2"/>
      <c r="L6386" s="2"/>
      <c r="M6386" s="2"/>
      <c r="N6386" s="2"/>
      <c r="O6386" s="2" t="s">
        <v>4891</v>
      </c>
      <c r="P6386" s="2"/>
      <c r="Q6386" s="2"/>
      <c r="R6386" s="2" t="s">
        <v>2956</v>
      </c>
      <c r="S6386" s="2"/>
      <c r="T6386" s="2"/>
      <c r="U6386" s="2" t="s">
        <v>48</v>
      </c>
    </row>
    <row r="6387" spans="1:23" x14ac:dyDescent="0.2">
      <c r="A6387" s="2" t="s">
        <v>22314</v>
      </c>
      <c r="B6387" s="2" t="s">
        <v>13</v>
      </c>
      <c r="C6387" s="10" t="str">
        <f>+VLOOKUP(A6387,NAV!A:C,3,FALSE)</f>
        <v xml:space="preserve"> </v>
      </c>
      <c r="D6387" s="2" t="s">
        <v>22315</v>
      </c>
      <c r="E6387" s="11" t="str">
        <f>VLOOKUP(A6387,NAV!A:E,5,FALSE)</f>
        <v>TOWERS WATSON</v>
      </c>
      <c r="F6387" s="11" t="b">
        <f t="shared" ref="F6387:F6390" si="3512">+D6387=E6387</f>
        <v>1</v>
      </c>
      <c r="G6387" s="2" t="s">
        <v>15</v>
      </c>
      <c r="H6387" s="3" t="s">
        <v>34</v>
      </c>
      <c r="I6387" s="3"/>
      <c r="J6387" s="2" t="s">
        <v>22316</v>
      </c>
      <c r="K6387" s="7" t="str">
        <f>VLOOKUP(A6387,NAV!A:F,6,FALSE)</f>
        <v>ETOILE SAINT HONORE</v>
      </c>
      <c r="L6387" s="7" t="b">
        <f t="shared" ref="L6387:L6390" si="3513">J6387=K6387</f>
        <v>1</v>
      </c>
      <c r="M6387" s="2" t="s">
        <v>22317</v>
      </c>
      <c r="N6387" s="2"/>
      <c r="O6387" s="2" t="s">
        <v>22318</v>
      </c>
      <c r="P6387" s="10" t="str">
        <f>VLOOKUP(A6387,NAV!A:H,8,FALSE)</f>
        <v>75406</v>
      </c>
      <c r="Q6387" s="10" t="b">
        <f t="shared" ref="Q6387:Q6390" si="3514">O6387=P6387</f>
        <v>1</v>
      </c>
      <c r="R6387" s="2" t="s">
        <v>1039</v>
      </c>
      <c r="S6387" s="10" t="str">
        <f>VLOOKUP(A6387,NAV!A:I,9,FALSE)</f>
        <v>PARIS CEDEX 08</v>
      </c>
      <c r="T6387" s="10" t="b">
        <f t="shared" ref="T6387:T6390" si="3515">R6387=S6387</f>
        <v>1</v>
      </c>
      <c r="U6387" s="2" t="s">
        <v>21</v>
      </c>
      <c r="V6387" s="9" t="str">
        <f>VLOOKUP(A6387,NAV!A:L,12,FALSE)</f>
        <v>FR</v>
      </c>
      <c r="W6387" t="str">
        <f>VLOOKUP(A6387,NAV!A:J,10,FALSE)</f>
        <v/>
      </c>
    </row>
    <row r="6388" spans="1:23" x14ac:dyDescent="0.2">
      <c r="A6388" s="2" t="s">
        <v>22319</v>
      </c>
      <c r="B6388" s="2" t="s">
        <v>13</v>
      </c>
      <c r="C6388" s="10" t="str">
        <f>+VLOOKUP(A6388,NAV!A:C,3,FALSE)</f>
        <v xml:space="preserve"> </v>
      </c>
      <c r="D6388" s="2" t="s">
        <v>22320</v>
      </c>
      <c r="E6388" s="11" t="str">
        <f>VLOOKUP(A6388,NAV!A:E,5,FALSE)</f>
        <v>TOYOTA FRANCE</v>
      </c>
      <c r="F6388" s="11" t="b">
        <f t="shared" si="3512"/>
        <v>1</v>
      </c>
      <c r="G6388" s="2" t="s">
        <v>15</v>
      </c>
      <c r="H6388" s="3" t="s">
        <v>70</v>
      </c>
      <c r="I6388" s="3"/>
      <c r="J6388" s="2" t="s">
        <v>22321</v>
      </c>
      <c r="K6388" s="7" t="str">
        <f>VLOOKUP(A6388,NAV!A:F,6,FALSE)</f>
        <v>20 Boulevard de la République</v>
      </c>
      <c r="L6388" s="7" t="b">
        <f t="shared" si="3513"/>
        <v>1</v>
      </c>
      <c r="M6388" s="2"/>
      <c r="N6388" s="2"/>
      <c r="O6388" s="2" t="s">
        <v>2999</v>
      </c>
      <c r="P6388" s="10" t="str">
        <f>VLOOKUP(A6388,NAV!A:H,8,FALSE)</f>
        <v>92420</v>
      </c>
      <c r="Q6388" s="10" t="b">
        <f t="shared" si="3514"/>
        <v>1</v>
      </c>
      <c r="R6388" s="2" t="s">
        <v>22322</v>
      </c>
      <c r="S6388" s="10" t="str">
        <f>VLOOKUP(A6388,NAV!A:I,9,FALSE)</f>
        <v>VAUCRESSON</v>
      </c>
      <c r="T6388" s="10" t="b">
        <f t="shared" si="3515"/>
        <v>1</v>
      </c>
      <c r="U6388" s="2" t="s">
        <v>21</v>
      </c>
      <c r="V6388" s="9" t="str">
        <f>VLOOKUP(A6388,NAV!A:L,12,FALSE)</f>
        <v>FR</v>
      </c>
      <c r="W6388" t="str">
        <f>VLOOKUP(A6388,NAV!A:J,10,FALSE)</f>
        <v/>
      </c>
    </row>
    <row r="6389" spans="1:23" x14ac:dyDescent="0.2">
      <c r="A6389" s="2" t="s">
        <v>22323</v>
      </c>
      <c r="B6389" s="2" t="s">
        <v>13</v>
      </c>
      <c r="C6389" s="10" t="str">
        <f>+VLOOKUP(A6389,NAV!A:C,3,FALSE)</f>
        <v xml:space="preserve"> </v>
      </c>
      <c r="D6389" s="2" t="s">
        <v>22324</v>
      </c>
      <c r="E6389" s="11" t="str">
        <f>VLOOKUP(A6389,NAV!A:E,5,FALSE)</f>
        <v>TOYOTA FRANCE FINANCEMENT</v>
      </c>
      <c r="F6389" s="11" t="b">
        <f t="shared" si="3512"/>
        <v>1</v>
      </c>
      <c r="G6389" s="2" t="s">
        <v>15</v>
      </c>
      <c r="H6389" s="3" t="s">
        <v>70</v>
      </c>
      <c r="I6389" s="3"/>
      <c r="J6389" s="2" t="s">
        <v>22325</v>
      </c>
      <c r="K6389" s="7" t="str">
        <f>VLOOKUP(A6389,NAV!A:F,6,FALSE)</f>
        <v>36, boulevard de la République</v>
      </c>
      <c r="L6389" s="7" t="b">
        <f t="shared" si="3513"/>
        <v>1</v>
      </c>
      <c r="M6389" s="2"/>
      <c r="N6389" s="2"/>
      <c r="O6389" s="2" t="s">
        <v>2999</v>
      </c>
      <c r="P6389" s="10" t="str">
        <f>VLOOKUP(A6389,NAV!A:H,8,FALSE)</f>
        <v>92420</v>
      </c>
      <c r="Q6389" s="10" t="b">
        <f t="shared" si="3514"/>
        <v>1</v>
      </c>
      <c r="R6389" s="2" t="s">
        <v>22322</v>
      </c>
      <c r="S6389" s="10" t="str">
        <f>VLOOKUP(A6389,NAV!A:I,9,FALSE)</f>
        <v>VAUCRESSON</v>
      </c>
      <c r="T6389" s="10" t="b">
        <f t="shared" si="3515"/>
        <v>1</v>
      </c>
      <c r="U6389" s="2" t="s">
        <v>21</v>
      </c>
      <c r="V6389" s="9" t="str">
        <f>VLOOKUP(A6389,NAV!A:L,12,FALSE)</f>
        <v>FR</v>
      </c>
      <c r="W6389" t="str">
        <f>VLOOKUP(A6389,NAV!A:J,10,FALSE)</f>
        <v/>
      </c>
    </row>
    <row r="6390" spans="1:23" x14ac:dyDescent="0.2">
      <c r="A6390" s="2" t="s">
        <v>22326</v>
      </c>
      <c r="B6390" s="2" t="s">
        <v>13</v>
      </c>
      <c r="C6390" s="10" t="str">
        <f>+VLOOKUP(A6390,NAV!A:C,3,FALSE)</f>
        <v>Tous</v>
      </c>
      <c r="D6390" s="2" t="s">
        <v>22327</v>
      </c>
      <c r="E6390" s="11" t="str">
        <f>VLOOKUP(A6390,NAV!A:E,5,FALSE)</f>
        <v>TOYS R US</v>
      </c>
      <c r="F6390" s="11" t="b">
        <f t="shared" si="3512"/>
        <v>1</v>
      </c>
      <c r="G6390" s="2" t="s">
        <v>15</v>
      </c>
      <c r="H6390" s="3" t="s">
        <v>16</v>
      </c>
      <c r="I6390" s="3"/>
      <c r="J6390" s="2" t="s">
        <v>22328</v>
      </c>
      <c r="K6390" s="7" t="str">
        <f>VLOOKUP(A6390,NAV!A:F,6,FALSE)</f>
        <v>2 rue Thomas Edison</v>
      </c>
      <c r="L6390" s="7" t="b">
        <f t="shared" si="3513"/>
        <v>1</v>
      </c>
      <c r="M6390" s="2"/>
      <c r="N6390" s="2"/>
      <c r="O6390" s="2" t="s">
        <v>22329</v>
      </c>
      <c r="P6390" s="10" t="str">
        <f>VLOOKUP(A6390,NAV!A:H,8,FALSE)</f>
        <v>91044</v>
      </c>
      <c r="Q6390" s="10" t="b">
        <f t="shared" si="3514"/>
        <v>1</v>
      </c>
      <c r="R6390" s="2" t="s">
        <v>11259</v>
      </c>
      <c r="S6390" s="10" t="str">
        <f>VLOOKUP(A6390,NAV!A:I,9,FALSE)</f>
        <v>Evry cedex</v>
      </c>
      <c r="T6390" s="10" t="b">
        <f t="shared" si="3515"/>
        <v>1</v>
      </c>
      <c r="U6390" s="2" t="s">
        <v>21</v>
      </c>
      <c r="V6390" s="9" t="str">
        <f>VLOOKUP(A6390,NAV!A:L,12,FALSE)</f>
        <v>FR</v>
      </c>
      <c r="W6390" t="str">
        <f>VLOOKUP(A6390,NAV!A:J,10,FALSE)</f>
        <v/>
      </c>
    </row>
    <row r="6391" spans="1:23" hidden="1" x14ac:dyDescent="0.2">
      <c r="A6391" s="2"/>
      <c r="B6391" s="2" t="s">
        <v>13</v>
      </c>
      <c r="C6391" s="2"/>
      <c r="D6391" s="2" t="s">
        <v>22330</v>
      </c>
      <c r="E6391" s="11" t="e">
        <f>VLOOKUP(A6391,NAV!A:E,5,FALSE)</f>
        <v>#N/A</v>
      </c>
      <c r="F6391" s="11"/>
      <c r="G6391" s="2" t="s">
        <v>15</v>
      </c>
      <c r="H6391" s="3" t="s">
        <v>82</v>
      </c>
      <c r="I6391" s="3"/>
      <c r="J6391" s="2" t="s">
        <v>18</v>
      </c>
      <c r="K6391" s="2"/>
      <c r="L6391" s="2"/>
      <c r="M6391" s="2" t="s">
        <v>18</v>
      </c>
      <c r="N6391" s="2"/>
      <c r="O6391" s="2" t="s">
        <v>18</v>
      </c>
      <c r="P6391" s="2"/>
      <c r="Q6391" s="2"/>
      <c r="R6391" s="2" t="s">
        <v>789</v>
      </c>
      <c r="S6391" s="2"/>
      <c r="T6391" s="2"/>
      <c r="U6391" s="2" t="s">
        <v>86</v>
      </c>
    </row>
    <row r="6392" spans="1:23" hidden="1" x14ac:dyDescent="0.2">
      <c r="A6392" s="2"/>
      <c r="B6392" s="2" t="s">
        <v>13</v>
      </c>
      <c r="C6392" s="2"/>
      <c r="D6392" s="2" t="s">
        <v>22331</v>
      </c>
      <c r="E6392" s="11" t="e">
        <f>VLOOKUP(A6392,NAV!A:E,5,FALSE)</f>
        <v>#N/A</v>
      </c>
      <c r="F6392" s="11"/>
      <c r="G6392" s="2" t="s">
        <v>15</v>
      </c>
      <c r="H6392" s="3" t="s">
        <v>82</v>
      </c>
      <c r="I6392" s="3"/>
      <c r="J6392" s="2" t="s">
        <v>22332</v>
      </c>
      <c r="K6392" s="2"/>
      <c r="L6392" s="2"/>
      <c r="M6392" s="2"/>
      <c r="N6392" s="2"/>
      <c r="O6392" s="2" t="s">
        <v>5110</v>
      </c>
      <c r="P6392" s="2"/>
      <c r="Q6392" s="2"/>
      <c r="R6392" s="2" t="s">
        <v>789</v>
      </c>
      <c r="S6392" s="2"/>
      <c r="T6392" s="2"/>
      <c r="U6392" s="2" t="s">
        <v>86</v>
      </c>
    </row>
    <row r="6393" spans="1:23" hidden="1" x14ac:dyDescent="0.2">
      <c r="A6393" s="2"/>
      <c r="B6393" s="2" t="s">
        <v>13</v>
      </c>
      <c r="C6393" s="2"/>
      <c r="D6393" s="2" t="s">
        <v>22333</v>
      </c>
      <c r="E6393" s="11" t="e">
        <f>VLOOKUP(A6393,NAV!A:E,5,FALSE)</f>
        <v>#N/A</v>
      </c>
      <c r="F6393" s="11"/>
      <c r="G6393" s="2" t="s">
        <v>15</v>
      </c>
      <c r="H6393" s="3" t="s">
        <v>16</v>
      </c>
      <c r="I6393" s="3"/>
      <c r="J6393" s="2" t="s">
        <v>15019</v>
      </c>
      <c r="K6393" s="2"/>
      <c r="L6393" s="2"/>
      <c r="M6393" s="2"/>
      <c r="N6393" s="2"/>
      <c r="O6393" s="2" t="s">
        <v>4062</v>
      </c>
      <c r="P6393" s="2"/>
      <c r="Q6393" s="2"/>
      <c r="R6393" s="2" t="s">
        <v>4063</v>
      </c>
      <c r="S6393" s="2"/>
      <c r="T6393" s="2"/>
      <c r="U6393" s="2" t="s">
        <v>21</v>
      </c>
    </row>
    <row r="6394" spans="1:23" hidden="1" x14ac:dyDescent="0.2">
      <c r="A6394" s="2"/>
      <c r="B6394" s="2" t="s">
        <v>13</v>
      </c>
      <c r="C6394" s="2"/>
      <c r="D6394" s="2" t="s">
        <v>22334</v>
      </c>
      <c r="E6394" s="11" t="e">
        <f>VLOOKUP(A6394,NAV!A:E,5,FALSE)</f>
        <v>#N/A</v>
      </c>
      <c r="F6394" s="11"/>
      <c r="G6394" s="2" t="s">
        <v>15</v>
      </c>
      <c r="H6394" s="3" t="s">
        <v>16</v>
      </c>
      <c r="I6394" s="3"/>
      <c r="J6394" s="2" t="s">
        <v>17902</v>
      </c>
      <c r="K6394" s="2"/>
      <c r="L6394" s="2"/>
      <c r="M6394" s="2" t="s">
        <v>22335</v>
      </c>
      <c r="N6394" s="2"/>
      <c r="O6394" s="2" t="s">
        <v>22336</v>
      </c>
      <c r="P6394" s="2"/>
      <c r="Q6394" s="2"/>
      <c r="R6394" s="2" t="s">
        <v>8369</v>
      </c>
      <c r="S6394" s="2"/>
      <c r="T6394" s="2"/>
      <c r="U6394" s="2" t="s">
        <v>48</v>
      </c>
    </row>
    <row r="6395" spans="1:23" x14ac:dyDescent="0.2">
      <c r="A6395" s="2" t="s">
        <v>22337</v>
      </c>
      <c r="B6395" s="2" t="s">
        <v>13</v>
      </c>
      <c r="C6395" s="10" t="str">
        <f>+VLOOKUP(A6395,NAV!A:C,3,FALSE)</f>
        <v xml:space="preserve"> </v>
      </c>
      <c r="D6395" s="2" t="s">
        <v>22338</v>
      </c>
      <c r="E6395" s="11" t="str">
        <f>VLOOKUP(A6395,NAV!A:E,5,FALSE)</f>
        <v>TRANSDATA</v>
      </c>
      <c r="F6395" s="11" t="b">
        <f>+D6395=E6395</f>
        <v>1</v>
      </c>
      <c r="G6395" s="2" t="s">
        <v>15</v>
      </c>
      <c r="H6395" s="3" t="s">
        <v>82</v>
      </c>
      <c r="I6395" s="3"/>
      <c r="J6395" s="2" t="s">
        <v>22339</v>
      </c>
      <c r="K6395" s="7" t="str">
        <f>VLOOKUP(A6395,NAV!A:F,6,FALSE)</f>
        <v>75 rue villette</v>
      </c>
      <c r="L6395" s="7" t="b">
        <f>J6395=K6395</f>
        <v>1</v>
      </c>
      <c r="M6395" s="2"/>
      <c r="N6395" s="2"/>
      <c r="O6395" s="2" t="s">
        <v>513</v>
      </c>
      <c r="P6395" s="10" t="str">
        <f>VLOOKUP(A6395,NAV!A:H,8,FALSE)</f>
        <v>69003</v>
      </c>
      <c r="Q6395" s="10" t="b">
        <f>O6395=P6395</f>
        <v>1</v>
      </c>
      <c r="R6395" s="2" t="s">
        <v>357</v>
      </c>
      <c r="S6395" s="10" t="str">
        <f>VLOOKUP(A6395,NAV!A:I,9,FALSE)</f>
        <v>LYON 3EME ARRONDISSEMENT</v>
      </c>
      <c r="T6395" s="10" t="b">
        <f>R6395=S6395</f>
        <v>0</v>
      </c>
      <c r="U6395" s="2" t="s">
        <v>21</v>
      </c>
      <c r="V6395" s="9" t="str">
        <f>VLOOKUP(A6395,NAV!A:L,12,FALSE)</f>
        <v>FR</v>
      </c>
      <c r="W6395" t="str">
        <f>VLOOKUP(A6395,NAV!A:J,10,FALSE)</f>
        <v/>
      </c>
    </row>
    <row r="6396" spans="1:23" hidden="1" x14ac:dyDescent="0.2">
      <c r="A6396" s="2"/>
      <c r="B6396" s="2" t="s">
        <v>13</v>
      </c>
      <c r="C6396" s="2"/>
      <c r="D6396" s="2" t="s">
        <v>22340</v>
      </c>
      <c r="E6396" s="11" t="e">
        <f>VLOOKUP(A6396,NAV!A:E,5,FALSE)</f>
        <v>#N/A</v>
      </c>
      <c r="F6396" s="11"/>
      <c r="G6396" s="2" t="s">
        <v>15</v>
      </c>
      <c r="H6396" s="3" t="s">
        <v>1665</v>
      </c>
      <c r="I6396" s="3" t="s">
        <v>4458</v>
      </c>
      <c r="J6396" s="2" t="s">
        <v>22341</v>
      </c>
      <c r="K6396" s="2"/>
      <c r="L6396" s="2"/>
      <c r="M6396" s="2" t="s">
        <v>18</v>
      </c>
      <c r="N6396" s="2"/>
      <c r="O6396" s="2" t="s">
        <v>738</v>
      </c>
      <c r="P6396" s="2"/>
      <c r="Q6396" s="2"/>
      <c r="R6396" s="2" t="s">
        <v>20</v>
      </c>
      <c r="S6396" s="2"/>
      <c r="T6396" s="2"/>
      <c r="U6396" s="2" t="s">
        <v>21</v>
      </c>
    </row>
    <row r="6397" spans="1:23" x14ac:dyDescent="0.2">
      <c r="A6397" s="2" t="s">
        <v>22342</v>
      </c>
      <c r="B6397" s="2" t="s">
        <v>13</v>
      </c>
      <c r="C6397" s="10" t="str">
        <f>+VLOOKUP(A6397,NAV!A:C,3,FALSE)</f>
        <v xml:space="preserve"> </v>
      </c>
      <c r="D6397" s="2" t="s">
        <v>22343</v>
      </c>
      <c r="E6397" s="11" t="str">
        <f>VLOOKUP(A6397,NAV!A:E,5,FALSE)</f>
        <v>TRANSGENE</v>
      </c>
      <c r="F6397" s="11" t="b">
        <f>+D6397=E6397</f>
        <v>1</v>
      </c>
      <c r="G6397" s="2" t="s">
        <v>15</v>
      </c>
      <c r="H6397" s="3" t="s">
        <v>82</v>
      </c>
      <c r="I6397" s="3"/>
      <c r="J6397" s="2" t="s">
        <v>22344</v>
      </c>
      <c r="K6397" s="7" t="str">
        <f>VLOOKUP(A6397,NAV!A:F,6,FALSE)</f>
        <v>400 boulevard Gonthier d'Andernach</v>
      </c>
      <c r="L6397" s="7" t="b">
        <f>J6397=K6397</f>
        <v>1</v>
      </c>
      <c r="M6397" s="2" t="s">
        <v>22345</v>
      </c>
      <c r="N6397" s="2" t="s">
        <v>22346</v>
      </c>
      <c r="O6397" s="2" t="s">
        <v>22347</v>
      </c>
      <c r="P6397" s="10" t="str">
        <f>VLOOKUP(A6397,NAV!A:H,8,FALSE)</f>
        <v>67405</v>
      </c>
      <c r="Q6397" s="10" t="b">
        <f>O6397=P6397</f>
        <v>1</v>
      </c>
      <c r="R6397" s="2" t="s">
        <v>1296</v>
      </c>
      <c r="S6397" s="10" t="str">
        <f>VLOOKUP(A6397,NAV!A:I,9,FALSE)</f>
        <v>ILLKIRCH GRAFFENSTADEN</v>
      </c>
      <c r="T6397" s="10" t="b">
        <f>R6397=S6397</f>
        <v>1</v>
      </c>
      <c r="U6397" s="2" t="s">
        <v>21</v>
      </c>
      <c r="V6397" s="9" t="str">
        <f>VLOOKUP(A6397,NAV!A:L,12,FALSE)</f>
        <v>FR</v>
      </c>
      <c r="W6397" t="str">
        <f>VLOOKUP(A6397,NAV!A:J,10,FALSE)</f>
        <v>FR81317540581</v>
      </c>
    </row>
    <row r="6398" spans="1:23" hidden="1" x14ac:dyDescent="0.2">
      <c r="A6398" s="2"/>
      <c r="B6398" s="2" t="s">
        <v>43</v>
      </c>
      <c r="C6398" s="2"/>
      <c r="D6398" s="2" t="s">
        <v>22348</v>
      </c>
      <c r="E6398" s="11" t="e">
        <f>VLOOKUP(A6398,NAV!A:E,5,FALSE)</f>
        <v>#N/A</v>
      </c>
      <c r="F6398" s="11"/>
      <c r="G6398" s="2" t="s">
        <v>15</v>
      </c>
      <c r="H6398" s="3" t="s">
        <v>34</v>
      </c>
      <c r="I6398" s="3"/>
      <c r="J6398" s="2" t="s">
        <v>22349</v>
      </c>
      <c r="K6398" s="2"/>
      <c r="L6398" s="2"/>
      <c r="M6398" s="2" t="s">
        <v>18</v>
      </c>
      <c r="N6398" s="2"/>
      <c r="O6398" s="2" t="s">
        <v>1352</v>
      </c>
      <c r="P6398" s="2"/>
      <c r="Q6398" s="2"/>
      <c r="R6398" s="2" t="s">
        <v>22350</v>
      </c>
      <c r="S6398" s="2"/>
      <c r="T6398" s="2"/>
      <c r="U6398" s="2" t="s">
        <v>21</v>
      </c>
    </row>
    <row r="6399" spans="1:23" x14ac:dyDescent="0.2">
      <c r="A6399" s="2" t="s">
        <v>22351</v>
      </c>
      <c r="B6399" s="2" t="s">
        <v>13</v>
      </c>
      <c r="C6399" s="10" t="str">
        <f>+VLOOKUP(A6399,NAV!A:C,3,FALSE)</f>
        <v>Tous</v>
      </c>
      <c r="D6399" s="2" t="s">
        <v>22352</v>
      </c>
      <c r="E6399" s="11" t="str">
        <f>VLOOKUP(A6399,NAV!A:E,5,FALSE)</f>
        <v>TRANSGOURMET OPERATIONS</v>
      </c>
      <c r="F6399" s="11" t="b">
        <f t="shared" ref="F6399:F6401" si="3516">+D6399=E6399</f>
        <v>1</v>
      </c>
      <c r="G6399" s="2" t="s">
        <v>15</v>
      </c>
      <c r="H6399" s="3" t="s">
        <v>16</v>
      </c>
      <c r="I6399" s="3"/>
      <c r="J6399" s="2" t="s">
        <v>18</v>
      </c>
      <c r="K6399" s="7" t="str">
        <f>VLOOKUP(A6399,NAV!A:F,6,FALSE)</f>
        <v>.</v>
      </c>
      <c r="L6399" s="7" t="b">
        <f t="shared" ref="L6399:L6401" si="3517">J6399=K6399</f>
        <v>1</v>
      </c>
      <c r="M6399" s="2"/>
      <c r="N6399" s="2"/>
      <c r="O6399" s="2" t="s">
        <v>1346</v>
      </c>
      <c r="P6399" s="10" t="str">
        <f>VLOOKUP(A6399,NAV!A:H,8,FALSE)</f>
        <v>94577</v>
      </c>
      <c r="Q6399" s="10" t="b">
        <f t="shared" ref="Q6399:Q6401" si="3518">O6399=P6399</f>
        <v>1</v>
      </c>
      <c r="R6399" s="2" t="s">
        <v>1347</v>
      </c>
      <c r="S6399" s="10" t="str">
        <f>VLOOKUP(A6399,NAV!A:I,9,FALSE)</f>
        <v>ORLY CEDEX</v>
      </c>
      <c r="T6399" s="10" t="b">
        <f t="shared" ref="T6399:T6401" si="3519">R6399=S6399</f>
        <v>1</v>
      </c>
      <c r="U6399" s="2" t="s">
        <v>21</v>
      </c>
      <c r="V6399" s="9" t="str">
        <f>VLOOKUP(A6399,NAV!A:L,12,FALSE)</f>
        <v>FR</v>
      </c>
      <c r="W6399" t="str">
        <f>VLOOKUP(A6399,NAV!A:J,10,FALSE)</f>
        <v/>
      </c>
    </row>
    <row r="6400" spans="1:23" x14ac:dyDescent="0.2">
      <c r="A6400" s="2" t="s">
        <v>22353</v>
      </c>
      <c r="B6400" s="2" t="s">
        <v>43</v>
      </c>
      <c r="C6400" s="10" t="str">
        <f>+VLOOKUP(A6400,NAV!A:C,3,FALSE)</f>
        <v xml:space="preserve"> </v>
      </c>
      <c r="D6400" s="2" t="s">
        <v>22354</v>
      </c>
      <c r="E6400" s="11" t="str">
        <f>VLOOKUP(A6400,NAV!A:E,5,FALSE)</f>
        <v>TRANSITION</v>
      </c>
      <c r="F6400" s="11" t="b">
        <f t="shared" si="3516"/>
        <v>1</v>
      </c>
      <c r="G6400" s="2" t="s">
        <v>15</v>
      </c>
      <c r="H6400" s="3" t="s">
        <v>2268</v>
      </c>
      <c r="I6400" s="3"/>
      <c r="J6400" s="2" t="s">
        <v>22355</v>
      </c>
      <c r="K6400" s="7" t="str">
        <f>VLOOKUP(A6400,NAV!A:F,6,FALSE)</f>
        <v>4 rue Castellane</v>
      </c>
      <c r="L6400" s="7" t="b">
        <f t="shared" si="3517"/>
        <v>1</v>
      </c>
      <c r="M6400" s="2"/>
      <c r="N6400" s="2"/>
      <c r="O6400" s="2" t="s">
        <v>131</v>
      </c>
      <c r="P6400" s="10" t="str">
        <f>VLOOKUP(A6400,NAV!A:H,8,FALSE)</f>
        <v>75008</v>
      </c>
      <c r="Q6400" s="10" t="b">
        <f t="shared" si="3518"/>
        <v>1</v>
      </c>
      <c r="R6400" s="2" t="s">
        <v>41</v>
      </c>
      <c r="S6400" s="10" t="str">
        <f>VLOOKUP(A6400,NAV!A:I,9,FALSE)</f>
        <v>PARIS 8EME ARRONDISSEMENT</v>
      </c>
      <c r="T6400" s="10" t="b">
        <f t="shared" si="3519"/>
        <v>0</v>
      </c>
      <c r="U6400" s="2" t="s">
        <v>21</v>
      </c>
      <c r="V6400" s="9" t="str">
        <f>VLOOKUP(A6400,NAV!A:L,12,FALSE)</f>
        <v>FR</v>
      </c>
      <c r="W6400" t="str">
        <f>VLOOKUP(A6400,NAV!A:J,10,FALSE)</f>
        <v/>
      </c>
    </row>
    <row r="6401" spans="1:23" x14ac:dyDescent="0.2">
      <c r="A6401" s="2" t="s">
        <v>22356</v>
      </c>
      <c r="B6401" s="2" t="s">
        <v>13</v>
      </c>
      <c r="C6401" s="10" t="str">
        <f>+VLOOKUP(A6401,NAV!A:C,3,FALSE)</f>
        <v xml:space="preserve"> </v>
      </c>
      <c r="D6401" s="2" t="s">
        <v>22357</v>
      </c>
      <c r="E6401" s="11" t="str">
        <f>VLOOKUP(A6401,NAV!A:E,5,FALSE)</f>
        <v>TRANSPAC</v>
      </c>
      <c r="F6401" s="11" t="b">
        <f t="shared" si="3516"/>
        <v>1</v>
      </c>
      <c r="G6401" s="2" t="s">
        <v>15</v>
      </c>
      <c r="H6401" s="3" t="s">
        <v>645</v>
      </c>
      <c r="I6401" s="3" t="s">
        <v>9986</v>
      </c>
      <c r="J6401" s="2" t="s">
        <v>22358</v>
      </c>
      <c r="K6401" s="7" t="str">
        <f>VLOOKUP(A6401,NAV!A:F,6,FALSE)</f>
        <v>BD DU MONT DE L'EST</v>
      </c>
      <c r="L6401" s="7" t="b">
        <f t="shared" si="3517"/>
        <v>1</v>
      </c>
      <c r="M6401" s="2" t="s">
        <v>6639</v>
      </c>
      <c r="N6401" s="2" t="s">
        <v>22359</v>
      </c>
      <c r="O6401" s="2" t="s">
        <v>22360</v>
      </c>
      <c r="P6401" s="10" t="str">
        <f>VLOOKUP(A6401,NAV!A:H,8,FALSE)</f>
        <v>93161</v>
      </c>
      <c r="Q6401" s="10" t="b">
        <f t="shared" si="3518"/>
        <v>1</v>
      </c>
      <c r="R6401" s="2" t="s">
        <v>18283</v>
      </c>
      <c r="S6401" s="10" t="str">
        <f>VLOOKUP(A6401,NAV!A:I,9,FALSE)</f>
        <v>NOISY LE GRAND CEDEX</v>
      </c>
      <c r="T6401" s="10" t="b">
        <f t="shared" si="3519"/>
        <v>1</v>
      </c>
      <c r="U6401" s="2" t="s">
        <v>21</v>
      </c>
      <c r="V6401" s="9" t="str">
        <f>VLOOKUP(A6401,NAV!A:L,12,FALSE)</f>
        <v>FR</v>
      </c>
      <c r="W6401" t="str">
        <f>VLOOKUP(A6401,NAV!A:J,10,FALSE)</f>
        <v/>
      </c>
    </row>
    <row r="6402" spans="1:23" hidden="1" x14ac:dyDescent="0.2">
      <c r="A6402" s="2"/>
      <c r="B6402" s="2" t="s">
        <v>13</v>
      </c>
      <c r="C6402" s="2"/>
      <c r="D6402" s="2" t="s">
        <v>22361</v>
      </c>
      <c r="E6402" s="11" t="e">
        <f>VLOOKUP(A6402,NAV!A:E,5,FALSE)</f>
        <v>#N/A</v>
      </c>
      <c r="F6402" s="11"/>
      <c r="G6402" s="2" t="s">
        <v>15</v>
      </c>
      <c r="H6402" s="3" t="s">
        <v>34</v>
      </c>
      <c r="I6402" s="3"/>
      <c r="J6402" s="2" t="s">
        <v>22362</v>
      </c>
      <c r="K6402" s="2"/>
      <c r="L6402" s="2"/>
      <c r="M6402" s="2"/>
      <c r="N6402" s="2"/>
      <c r="O6402" s="2" t="s">
        <v>22363</v>
      </c>
      <c r="P6402" s="2"/>
      <c r="Q6402" s="2"/>
      <c r="R6402" s="2" t="s">
        <v>3939</v>
      </c>
      <c r="S6402" s="2"/>
      <c r="T6402" s="2"/>
      <c r="U6402" s="2" t="s">
        <v>154</v>
      </c>
    </row>
    <row r="6403" spans="1:23" x14ac:dyDescent="0.2">
      <c r="A6403" s="2" t="s">
        <v>22364</v>
      </c>
      <c r="B6403" s="2" t="s">
        <v>13</v>
      </c>
      <c r="C6403" s="10" t="str">
        <f>+VLOOKUP(A6403,NAV!A:C,3,FALSE)</f>
        <v>Tous</v>
      </c>
      <c r="D6403" s="2" t="s">
        <v>22365</v>
      </c>
      <c r="E6403" s="11" t="str">
        <f>VLOOKUP(A6403,NAV!A:E,5,FALSE)</f>
        <v>TRANSPORTS CHEVALLIER</v>
      </c>
      <c r="F6403" s="11" t="b">
        <f t="shared" ref="F6403:F6404" si="3520">+D6403=E6403</f>
        <v>1</v>
      </c>
      <c r="G6403" s="2" t="s">
        <v>15</v>
      </c>
      <c r="H6403" s="3" t="s">
        <v>82</v>
      </c>
      <c r="I6403" s="3"/>
      <c r="J6403" s="2" t="s">
        <v>22366</v>
      </c>
      <c r="K6403" s="7" t="str">
        <f>VLOOKUP(A6403,NAV!A:F,6,FALSE)</f>
        <v>RUE PELOUTIER</v>
      </c>
      <c r="L6403" s="7" t="b">
        <f t="shared" ref="L6403:L6404" si="3521">J6403=K6403</f>
        <v>1</v>
      </c>
      <c r="M6403" s="2"/>
      <c r="N6403" s="2"/>
      <c r="O6403" s="2" t="s">
        <v>7207</v>
      </c>
      <c r="P6403" s="10" t="str">
        <f>VLOOKUP(A6403,NAV!A:H,8,FALSE)</f>
        <v>69400</v>
      </c>
      <c r="Q6403" s="10" t="b">
        <f t="shared" ref="Q6403:Q6404" si="3522">O6403=P6403</f>
        <v>1</v>
      </c>
      <c r="R6403" s="2" t="s">
        <v>4041</v>
      </c>
      <c r="S6403" s="10" t="str">
        <f>VLOOKUP(A6403,NAV!A:I,9,FALSE)</f>
        <v>ARNAS</v>
      </c>
      <c r="T6403" s="10" t="b">
        <f t="shared" ref="T6403:T6404" si="3523">R6403=S6403</f>
        <v>0</v>
      </c>
      <c r="U6403" s="2" t="s">
        <v>21</v>
      </c>
      <c r="V6403" s="9" t="str">
        <f>VLOOKUP(A6403,NAV!A:L,12,FALSE)</f>
        <v>FR</v>
      </c>
      <c r="W6403" t="str">
        <f>VLOOKUP(A6403,NAV!A:J,10,FALSE)</f>
        <v/>
      </c>
    </row>
    <row r="6404" spans="1:23" x14ac:dyDescent="0.2">
      <c r="A6404" s="2" t="s">
        <v>22367</v>
      </c>
      <c r="B6404" s="2" t="s">
        <v>13</v>
      </c>
      <c r="C6404" s="10" t="str">
        <f>+VLOOKUP(A6404,NAV!A:C,3,FALSE)</f>
        <v>Tous</v>
      </c>
      <c r="D6404" s="2" t="s">
        <v>22368</v>
      </c>
      <c r="E6404" s="11" t="str">
        <f>VLOOKUP(A6404,NAV!A:E,5,FALSE)</f>
        <v>TRANSPORTS FRIGORIFIQUES EUROPEENS (ST GENIS LAVAL</v>
      </c>
      <c r="F6404" s="11" t="b">
        <f t="shared" si="3520"/>
        <v>0</v>
      </c>
      <c r="G6404" s="2" t="s">
        <v>15</v>
      </c>
      <c r="H6404" s="3" t="s">
        <v>82</v>
      </c>
      <c r="I6404" s="3"/>
      <c r="J6404" s="2" t="s">
        <v>22369</v>
      </c>
      <c r="K6404" s="7" t="str">
        <f>VLOOKUP(A6404,NAV!A:F,6,FALSE)</f>
        <v>81 CHE DE LA MOUCHE</v>
      </c>
      <c r="L6404" s="7" t="b">
        <f t="shared" si="3521"/>
        <v>1</v>
      </c>
      <c r="M6404" s="2"/>
      <c r="N6404" s="2"/>
      <c r="O6404" s="2" t="s">
        <v>8210</v>
      </c>
      <c r="P6404" s="10" t="str">
        <f>VLOOKUP(A6404,NAV!A:H,8,FALSE)</f>
        <v>69230</v>
      </c>
      <c r="Q6404" s="10" t="b">
        <f t="shared" si="3522"/>
        <v>1</v>
      </c>
      <c r="R6404" s="2" t="s">
        <v>4983</v>
      </c>
      <c r="S6404" s="10" t="str">
        <f>VLOOKUP(A6404,NAV!A:I,9,FALSE)</f>
        <v>ST GENIS LAVAL</v>
      </c>
      <c r="T6404" s="10" t="b">
        <f t="shared" si="3523"/>
        <v>1</v>
      </c>
      <c r="U6404" s="2" t="s">
        <v>21</v>
      </c>
      <c r="V6404" s="9" t="str">
        <f>VLOOKUP(A6404,NAV!A:L,12,FALSE)</f>
        <v>FR</v>
      </c>
      <c r="W6404" t="str">
        <f>VLOOKUP(A6404,NAV!A:J,10,FALSE)</f>
        <v/>
      </c>
    </row>
    <row r="6405" spans="1:23" hidden="1" x14ac:dyDescent="0.2">
      <c r="A6405" s="2"/>
      <c r="B6405" s="2" t="s">
        <v>13</v>
      </c>
      <c r="C6405" s="2"/>
      <c r="D6405" s="2" t="s">
        <v>22370</v>
      </c>
      <c r="E6405" s="11" t="e">
        <f>VLOOKUP(A6405,NAV!A:E,5,FALSE)</f>
        <v>#N/A</v>
      </c>
      <c r="F6405" s="11"/>
      <c r="G6405" s="2" t="s">
        <v>15</v>
      </c>
      <c r="H6405" s="3" t="s">
        <v>375</v>
      </c>
      <c r="I6405" s="3"/>
      <c r="J6405" s="2" t="s">
        <v>22371</v>
      </c>
      <c r="K6405" s="2"/>
      <c r="L6405" s="2"/>
      <c r="M6405" s="2"/>
      <c r="N6405" s="2"/>
      <c r="O6405" s="2" t="s">
        <v>20438</v>
      </c>
      <c r="P6405" s="2"/>
      <c r="Q6405" s="2"/>
      <c r="R6405" s="2" t="s">
        <v>22372</v>
      </c>
      <c r="S6405" s="2"/>
      <c r="T6405" s="2"/>
      <c r="U6405" s="2" t="s">
        <v>21</v>
      </c>
    </row>
    <row r="6406" spans="1:23" hidden="1" x14ac:dyDescent="0.2">
      <c r="A6406" s="2"/>
      <c r="B6406" s="2" t="s">
        <v>13</v>
      </c>
      <c r="C6406" s="2"/>
      <c r="D6406" s="2" t="s">
        <v>22373</v>
      </c>
      <c r="E6406" s="11" t="e">
        <f>VLOOKUP(A6406,NAV!A:E,5,FALSE)</f>
        <v>#N/A</v>
      </c>
      <c r="F6406" s="11"/>
      <c r="G6406" s="2" t="s">
        <v>15</v>
      </c>
      <c r="H6406" s="3" t="s">
        <v>2051</v>
      </c>
      <c r="I6406" s="3" t="s">
        <v>17008</v>
      </c>
      <c r="J6406" s="2" t="s">
        <v>17012</v>
      </c>
      <c r="K6406" s="2"/>
      <c r="L6406" s="2"/>
      <c r="M6406" s="2"/>
      <c r="N6406" s="2"/>
      <c r="O6406" s="2" t="s">
        <v>1537</v>
      </c>
      <c r="P6406" s="2"/>
      <c r="Q6406" s="2"/>
      <c r="R6406" s="2" t="s">
        <v>1538</v>
      </c>
      <c r="S6406" s="2"/>
      <c r="T6406" s="2"/>
      <c r="U6406" s="2" t="s">
        <v>21</v>
      </c>
    </row>
    <row r="6407" spans="1:23" hidden="1" x14ac:dyDescent="0.2">
      <c r="A6407" s="2"/>
      <c r="B6407" s="2" t="s">
        <v>43</v>
      </c>
      <c r="C6407" s="2"/>
      <c r="D6407" s="2" t="s">
        <v>22374</v>
      </c>
      <c r="E6407" s="11" t="e">
        <f>VLOOKUP(A6407,NAV!A:E,5,FALSE)</f>
        <v>#N/A</v>
      </c>
      <c r="F6407" s="11"/>
      <c r="G6407" s="2"/>
      <c r="H6407" s="3" t="s">
        <v>2051</v>
      </c>
      <c r="I6407" s="3" t="s">
        <v>17008</v>
      </c>
      <c r="J6407" s="2" t="s">
        <v>22375</v>
      </c>
      <c r="K6407" s="2"/>
      <c r="L6407" s="2"/>
      <c r="M6407" s="2" t="s">
        <v>10079</v>
      </c>
      <c r="N6407" s="2"/>
      <c r="O6407" s="2" t="s">
        <v>22376</v>
      </c>
      <c r="P6407" s="2"/>
      <c r="Q6407" s="2"/>
      <c r="R6407" s="2" t="s">
        <v>1247</v>
      </c>
      <c r="S6407" s="2"/>
      <c r="T6407" s="2"/>
      <c r="U6407" s="2" t="s">
        <v>21</v>
      </c>
    </row>
    <row r="6408" spans="1:23" x14ac:dyDescent="0.2">
      <c r="A6408" s="2" t="s">
        <v>22377</v>
      </c>
      <c r="B6408" s="2" t="s">
        <v>13</v>
      </c>
      <c r="C6408" s="10" t="str">
        <f>+VLOOKUP(A6408,NAV!A:C,3,FALSE)</f>
        <v xml:space="preserve"> </v>
      </c>
      <c r="D6408" s="2" t="s">
        <v>22378</v>
      </c>
      <c r="E6408" s="11" t="str">
        <f>VLOOKUP(A6408,NAV!A:E,5,FALSE)</f>
        <v>TRANSPORTS PEDRETTI SERVICES</v>
      </c>
      <c r="F6408" s="11" t="b">
        <f t="shared" ref="F6408:F6411" si="3524">+D6408=E6408</f>
        <v>1</v>
      </c>
      <c r="G6408" s="2" t="s">
        <v>15</v>
      </c>
      <c r="H6408" s="3" t="s">
        <v>82</v>
      </c>
      <c r="I6408" s="3"/>
      <c r="J6408" s="2" t="s">
        <v>22379</v>
      </c>
      <c r="K6408" s="7" t="str">
        <f>VLOOKUP(A6408,NAV!A:F,6,FALSE)</f>
        <v>100 rue de la Curiaz</v>
      </c>
      <c r="L6408" s="7" t="b">
        <f t="shared" ref="L6408:L6411" si="3525">J6408=K6408</f>
        <v>1</v>
      </c>
      <c r="M6408" s="2" t="s">
        <v>22380</v>
      </c>
      <c r="N6408" s="2"/>
      <c r="O6408" s="2" t="s">
        <v>22381</v>
      </c>
      <c r="P6408" s="10" t="str">
        <f>VLOOKUP(A6408,NAV!A:H,8,FALSE)</f>
        <v>73290</v>
      </c>
      <c r="Q6408" s="10" t="b">
        <f t="shared" ref="Q6408:Q6411" si="3526">O6408=P6408</f>
        <v>1</v>
      </c>
      <c r="R6408" s="2" t="s">
        <v>22382</v>
      </c>
      <c r="S6408" s="10" t="str">
        <f>VLOOKUP(A6408,NAV!A:I,9,FALSE)</f>
        <v>LA MOTTE SERVOLEX</v>
      </c>
      <c r="T6408" s="10" t="b">
        <f t="shared" ref="T6408:T6411" si="3527">R6408=S6408</f>
        <v>1</v>
      </c>
      <c r="U6408" s="2" t="s">
        <v>21</v>
      </c>
      <c r="V6408" s="9" t="str">
        <f>VLOOKUP(A6408,NAV!A:L,12,FALSE)</f>
        <v>FR</v>
      </c>
      <c r="W6408" t="str">
        <f>VLOOKUP(A6408,NAV!A:J,10,FALSE)</f>
        <v/>
      </c>
    </row>
    <row r="6409" spans="1:23" x14ac:dyDescent="0.2">
      <c r="A6409" s="2" t="s">
        <v>22383</v>
      </c>
      <c r="B6409" s="2" t="s">
        <v>13</v>
      </c>
      <c r="C6409" s="10" t="str">
        <f>+VLOOKUP(A6409,NAV!A:C,3,FALSE)</f>
        <v>Tous</v>
      </c>
      <c r="D6409" s="2" t="s">
        <v>22384</v>
      </c>
      <c r="E6409" s="11" t="str">
        <f>VLOOKUP(A6409,NAV!A:E,5,FALSE)</f>
        <v>TRANSPORTS PUBLICS DE LAUSANNE</v>
      </c>
      <c r="F6409" s="11" t="b">
        <f t="shared" si="3524"/>
        <v>1</v>
      </c>
      <c r="G6409" s="2" t="s">
        <v>15</v>
      </c>
      <c r="H6409" s="3" t="s">
        <v>82</v>
      </c>
      <c r="I6409" s="3"/>
      <c r="J6409" s="2" t="s">
        <v>22385</v>
      </c>
      <c r="K6409" s="7" t="str">
        <f>VLOOKUP(A6409,NAV!A:F,6,FALSE)</f>
        <v>15 CHEMIN DU CLOSEL</v>
      </c>
      <c r="L6409" s="7" t="b">
        <f t="shared" si="3525"/>
        <v>1</v>
      </c>
      <c r="M6409" s="2"/>
      <c r="N6409" s="2"/>
      <c r="O6409" s="2" t="s">
        <v>2318</v>
      </c>
      <c r="P6409" s="10" t="str">
        <f>VLOOKUP(A6409,NAV!A:H,8,FALSE)</f>
        <v>1020</v>
      </c>
      <c r="Q6409" s="10" t="b">
        <f t="shared" si="3526"/>
        <v>1</v>
      </c>
      <c r="R6409" s="2" t="s">
        <v>22386</v>
      </c>
      <c r="S6409" s="10" t="str">
        <f>VLOOKUP(A6409,NAV!A:I,9,FALSE)</f>
        <v>RENENS VD</v>
      </c>
      <c r="T6409" s="10" t="b">
        <f t="shared" si="3527"/>
        <v>1</v>
      </c>
      <c r="U6409" s="2" t="s">
        <v>86</v>
      </c>
      <c r="V6409" s="9" t="str">
        <f>VLOOKUP(A6409,NAV!A:L,12,FALSE)</f>
        <v>CH</v>
      </c>
      <c r="W6409" t="str">
        <f>VLOOKUP(A6409,NAV!A:J,10,FALSE)</f>
        <v/>
      </c>
    </row>
    <row r="6410" spans="1:23" x14ac:dyDescent="0.2">
      <c r="A6410" s="2" t="s">
        <v>22387</v>
      </c>
      <c r="B6410" s="2" t="s">
        <v>13</v>
      </c>
      <c r="C6410" s="10" t="str">
        <f>+VLOOKUP(A6410,NAV!A:C,3,FALSE)</f>
        <v>Tous</v>
      </c>
      <c r="D6410" s="2" t="s">
        <v>22388</v>
      </c>
      <c r="E6410" s="11" t="str">
        <f>VLOOKUP(A6410,NAV!A:E,5,FALSE)</f>
        <v>TRANSPORTS PUBLICS GENEVOIS</v>
      </c>
      <c r="F6410" s="11" t="b">
        <f t="shared" si="3524"/>
        <v>1</v>
      </c>
      <c r="G6410" s="2" t="s">
        <v>15</v>
      </c>
      <c r="H6410" s="3" t="s">
        <v>82</v>
      </c>
      <c r="I6410" s="3"/>
      <c r="J6410" s="2" t="s">
        <v>22389</v>
      </c>
      <c r="K6410" s="7" t="str">
        <f>VLOOKUP(A6410,NAV!A:F,6,FALSE)</f>
        <v>ROUTE DE LA CHAPELLE 1   GRAND-LANCY</v>
      </c>
      <c r="L6410" s="7" t="b">
        <f t="shared" si="3525"/>
        <v>0</v>
      </c>
      <c r="M6410" s="2"/>
      <c r="N6410" s="2"/>
      <c r="O6410" s="2" t="s">
        <v>20289</v>
      </c>
      <c r="P6410" s="10" t="str">
        <f>VLOOKUP(A6410,NAV!A:H,8,FALSE)</f>
        <v>1212</v>
      </c>
      <c r="Q6410" s="10" t="b">
        <f t="shared" si="3526"/>
        <v>1</v>
      </c>
      <c r="R6410" s="2" t="s">
        <v>789</v>
      </c>
      <c r="S6410" s="10" t="str">
        <f>VLOOKUP(A6410,NAV!A:I,9,FALSE)</f>
        <v>GENEVE</v>
      </c>
      <c r="T6410" s="10" t="b">
        <f t="shared" si="3527"/>
        <v>1</v>
      </c>
      <c r="U6410" s="2" t="s">
        <v>86</v>
      </c>
      <c r="V6410" s="9" t="str">
        <f>VLOOKUP(A6410,NAV!A:L,12,FALSE)</f>
        <v>CH</v>
      </c>
      <c r="W6410" t="str">
        <f>VLOOKUP(A6410,NAV!A:J,10,FALSE)</f>
        <v/>
      </c>
    </row>
    <row r="6411" spans="1:23" x14ac:dyDescent="0.2">
      <c r="A6411" s="2" t="s">
        <v>22390</v>
      </c>
      <c r="B6411" s="2" t="s">
        <v>13</v>
      </c>
      <c r="C6411" s="10" t="str">
        <f>+VLOOKUP(A6411,NAV!A:C,3,FALSE)</f>
        <v>Tous</v>
      </c>
      <c r="D6411" s="2" t="s">
        <v>22391</v>
      </c>
      <c r="E6411" s="11" t="str">
        <f>VLOOKUP(A6411,NAV!A:E,5,FALSE)</f>
        <v>TRANSPORTS RAPIDES BESSON ET CIE</v>
      </c>
      <c r="F6411" s="11" t="b">
        <f t="shared" si="3524"/>
        <v>1</v>
      </c>
      <c r="G6411" s="2" t="s">
        <v>15</v>
      </c>
      <c r="H6411" s="3" t="s">
        <v>82</v>
      </c>
      <c r="I6411" s="3"/>
      <c r="J6411" s="2" t="s">
        <v>22392</v>
      </c>
      <c r="K6411" s="7" t="str">
        <f>VLOOKUP(A6411,NAV!A:F,6,FALSE)</f>
        <v>2 RUE PIERRE MENDES FRANCE</v>
      </c>
      <c r="L6411" s="7" t="b">
        <f t="shared" si="3525"/>
        <v>1</v>
      </c>
      <c r="M6411" s="2"/>
      <c r="N6411" s="2"/>
      <c r="O6411" s="2" t="s">
        <v>4979</v>
      </c>
      <c r="P6411" s="10" t="str">
        <f>VLOOKUP(A6411,NAV!A:H,8,FALSE)</f>
        <v>69120</v>
      </c>
      <c r="Q6411" s="10" t="b">
        <f t="shared" si="3526"/>
        <v>1</v>
      </c>
      <c r="R6411" s="2" t="s">
        <v>4980</v>
      </c>
      <c r="S6411" s="10" t="str">
        <f>VLOOKUP(A6411,NAV!A:I,9,FALSE)</f>
        <v>VAULX EN VELIN</v>
      </c>
      <c r="T6411" s="10" t="b">
        <f t="shared" si="3527"/>
        <v>1</v>
      </c>
      <c r="U6411" s="2" t="s">
        <v>21</v>
      </c>
      <c r="V6411" s="9" t="str">
        <f>VLOOKUP(A6411,NAV!A:L,12,FALSE)</f>
        <v>FR</v>
      </c>
      <c r="W6411" t="str">
        <f>VLOOKUP(A6411,NAV!A:J,10,FALSE)</f>
        <v/>
      </c>
    </row>
    <row r="6412" spans="1:23" hidden="1" x14ac:dyDescent="0.2">
      <c r="A6412" s="2"/>
      <c r="B6412" s="2" t="s">
        <v>13</v>
      </c>
      <c r="C6412" s="2"/>
      <c r="D6412" s="2" t="s">
        <v>22393</v>
      </c>
      <c r="E6412" s="11" t="e">
        <f>VLOOKUP(A6412,NAV!A:E,5,FALSE)</f>
        <v>#N/A</v>
      </c>
      <c r="F6412" s="11"/>
      <c r="G6412" s="2" t="s">
        <v>15</v>
      </c>
      <c r="H6412" s="3" t="s">
        <v>16</v>
      </c>
      <c r="I6412" s="3"/>
      <c r="J6412" s="2" t="s">
        <v>22394</v>
      </c>
      <c r="K6412" s="2"/>
      <c r="L6412" s="2"/>
      <c r="M6412" s="2"/>
      <c r="N6412" s="2"/>
      <c r="O6412" s="2" t="s">
        <v>22395</v>
      </c>
      <c r="P6412" s="2"/>
      <c r="Q6412" s="2"/>
      <c r="R6412" s="2" t="s">
        <v>41</v>
      </c>
      <c r="S6412" s="2"/>
      <c r="T6412" s="2"/>
      <c r="U6412" s="2" t="s">
        <v>21</v>
      </c>
    </row>
    <row r="6413" spans="1:23" x14ac:dyDescent="0.2">
      <c r="A6413" s="2" t="s">
        <v>22396</v>
      </c>
      <c r="B6413" s="2" t="s">
        <v>13</v>
      </c>
      <c r="C6413" s="10" t="str">
        <f>+VLOOKUP(A6413,NAV!A:C,3,FALSE)</f>
        <v xml:space="preserve"> </v>
      </c>
      <c r="D6413" s="2" t="s">
        <v>22397</v>
      </c>
      <c r="E6413" s="11" t="str">
        <f>VLOOKUP(A6413,NAV!A:E,5,FALSE)</f>
        <v>TRAVEL HORIZON SA</v>
      </c>
      <c r="F6413" s="11" t="b">
        <f t="shared" ref="F6413:F6418" si="3528">+D6413=E6413</f>
        <v>1</v>
      </c>
      <c r="G6413" s="2" t="s">
        <v>15</v>
      </c>
      <c r="H6413" s="3" t="s">
        <v>689</v>
      </c>
      <c r="I6413" s="3"/>
      <c r="J6413" s="2" t="s">
        <v>22398</v>
      </c>
      <c r="K6413" s="7" t="str">
        <f>VLOOKUP(A6413,NAV!A:F,6,FALSE)</f>
        <v>455 avenue Galilée</v>
      </c>
      <c r="L6413" s="7" t="b">
        <f t="shared" ref="L6413:L6418" si="3529">J6413=K6413</f>
        <v>1</v>
      </c>
      <c r="M6413" s="2" t="s">
        <v>17917</v>
      </c>
      <c r="N6413" s="2"/>
      <c r="O6413" s="2" t="s">
        <v>3800</v>
      </c>
      <c r="P6413" s="10" t="str">
        <f>VLOOKUP(A6413,NAV!A:H,8,FALSE)</f>
        <v>13857</v>
      </c>
      <c r="Q6413" s="10" t="b">
        <f t="shared" ref="Q6413:Q6418" si="3530">O6413=P6413</f>
        <v>1</v>
      </c>
      <c r="R6413" s="2" t="s">
        <v>22399</v>
      </c>
      <c r="S6413" s="10" t="str">
        <f>VLOOKUP(A6413,NAV!A:I,9,FALSE)</f>
        <v>AIX-EN-PROVENCE CEDEX 3</v>
      </c>
      <c r="T6413" s="10" t="b">
        <f t="shared" ref="T6413:T6418" si="3531">R6413=S6413</f>
        <v>0</v>
      </c>
      <c r="U6413" s="2" t="s">
        <v>21</v>
      </c>
      <c r="V6413" s="9" t="str">
        <f>VLOOKUP(A6413,NAV!A:L,12,FALSE)</f>
        <v>FR</v>
      </c>
      <c r="W6413" t="str">
        <f>VLOOKUP(A6413,NAV!A:J,10,FALSE)</f>
        <v/>
      </c>
    </row>
    <row r="6414" spans="1:23" x14ac:dyDescent="0.2">
      <c r="A6414" s="2" t="s">
        <v>22400</v>
      </c>
      <c r="B6414" s="2" t="s">
        <v>13</v>
      </c>
      <c r="C6414" s="10" t="str">
        <f>+VLOOKUP(A6414,NAV!A:C,3,FALSE)</f>
        <v xml:space="preserve"> </v>
      </c>
      <c r="D6414" s="2" t="s">
        <v>22401</v>
      </c>
      <c r="E6414" s="11" t="str">
        <f>VLOOKUP(A6414,NAV!A:E,5,FALSE)</f>
        <v>TRAVEL TECHNOLOGY INTERACTIVE</v>
      </c>
      <c r="F6414" s="11" t="b">
        <f t="shared" si="3528"/>
        <v>1</v>
      </c>
      <c r="G6414" s="2" t="s">
        <v>15</v>
      </c>
      <c r="H6414" s="3" t="s">
        <v>34</v>
      </c>
      <c r="I6414" s="3"/>
      <c r="J6414" s="2" t="s">
        <v>22402</v>
      </c>
      <c r="K6414" s="7" t="str">
        <f>VLOOKUP(A6414,NAV!A:F,6,FALSE)</f>
        <v>24, rue Neuve Sainte Catherine</v>
      </c>
      <c r="L6414" s="7" t="b">
        <f t="shared" si="3529"/>
        <v>1</v>
      </c>
      <c r="M6414" s="2"/>
      <c r="N6414" s="2"/>
      <c r="O6414" s="2" t="s">
        <v>4391</v>
      </c>
      <c r="P6414" s="10" t="str">
        <f>VLOOKUP(A6414,NAV!A:H,8,FALSE)</f>
        <v>13007</v>
      </c>
      <c r="Q6414" s="10" t="b">
        <f t="shared" si="3530"/>
        <v>1</v>
      </c>
      <c r="R6414" s="2" t="s">
        <v>27</v>
      </c>
      <c r="S6414" s="10" t="str">
        <f>VLOOKUP(A6414,NAV!A:I,9,FALSE)</f>
        <v>MARSEILLE 7EME ARRONDISSE</v>
      </c>
      <c r="T6414" s="10" t="b">
        <f t="shared" si="3531"/>
        <v>0</v>
      </c>
      <c r="U6414" s="2" t="s">
        <v>21</v>
      </c>
      <c r="V6414" s="9" t="str">
        <f>VLOOKUP(A6414,NAV!A:L,12,FALSE)</f>
        <v>FR</v>
      </c>
      <c r="W6414" t="str">
        <f>VLOOKUP(A6414,NAV!A:J,10,FALSE)</f>
        <v/>
      </c>
    </row>
    <row r="6415" spans="1:23" x14ac:dyDescent="0.2">
      <c r="A6415" s="2" t="s">
        <v>22403</v>
      </c>
      <c r="B6415" s="2" t="s">
        <v>13</v>
      </c>
      <c r="C6415" s="10" t="str">
        <f>+VLOOKUP(A6415,NAV!A:C,3,FALSE)</f>
        <v xml:space="preserve"> </v>
      </c>
      <c r="D6415" s="2" t="s">
        <v>22404</v>
      </c>
      <c r="E6415" s="11" t="str">
        <f>VLOOKUP(A6415,NAV!A:E,5,FALSE)</f>
        <v>TRAXYS</v>
      </c>
      <c r="F6415" s="11" t="b">
        <f t="shared" si="3528"/>
        <v>1</v>
      </c>
      <c r="G6415" s="2" t="s">
        <v>15</v>
      </c>
      <c r="H6415" s="3" t="s">
        <v>16</v>
      </c>
      <c r="I6415" s="3"/>
      <c r="J6415" s="2" t="s">
        <v>22405</v>
      </c>
      <c r="K6415" s="7" t="str">
        <f>VLOOKUP(A6415,NAV!A:F,6,FALSE)</f>
        <v>49 avenue Hoche</v>
      </c>
      <c r="L6415" s="7" t="b">
        <f t="shared" si="3529"/>
        <v>1</v>
      </c>
      <c r="M6415" s="2"/>
      <c r="N6415" s="2"/>
      <c r="O6415" s="2" t="s">
        <v>131</v>
      </c>
      <c r="P6415" s="10" t="str">
        <f>VLOOKUP(A6415,NAV!A:H,8,FALSE)</f>
        <v>75008</v>
      </c>
      <c r="Q6415" s="10" t="b">
        <f t="shared" si="3530"/>
        <v>1</v>
      </c>
      <c r="R6415" s="2" t="s">
        <v>41</v>
      </c>
      <c r="S6415" s="10" t="str">
        <f>VLOOKUP(A6415,NAV!A:I,9,FALSE)</f>
        <v>paris</v>
      </c>
      <c r="T6415" s="10" t="b">
        <f t="shared" si="3531"/>
        <v>1</v>
      </c>
      <c r="U6415" s="2" t="s">
        <v>21</v>
      </c>
      <c r="V6415" s="9" t="str">
        <f>VLOOKUP(A6415,NAV!A:L,12,FALSE)</f>
        <v>FR</v>
      </c>
      <c r="W6415" t="str">
        <f>VLOOKUP(A6415,NAV!A:J,10,FALSE)</f>
        <v/>
      </c>
    </row>
    <row r="6416" spans="1:23" x14ac:dyDescent="0.2">
      <c r="A6416" s="2" t="s">
        <v>22406</v>
      </c>
      <c r="B6416" s="2" t="s">
        <v>13</v>
      </c>
      <c r="C6416" s="10" t="str">
        <f>+VLOOKUP(A6416,NAV!A:C,3,FALSE)</f>
        <v xml:space="preserve"> </v>
      </c>
      <c r="D6416" s="2" t="s">
        <v>22407</v>
      </c>
      <c r="E6416" s="11" t="str">
        <f>VLOOKUP(A6416,NAV!A:E,5,FALSE)</f>
        <v>TRB Chemedica International SA</v>
      </c>
      <c r="F6416" s="11" t="b">
        <f t="shared" si="3528"/>
        <v>1</v>
      </c>
      <c r="G6416" s="2" t="s">
        <v>15</v>
      </c>
      <c r="H6416" s="3" t="s">
        <v>82</v>
      </c>
      <c r="I6416" s="3"/>
      <c r="J6416" s="2" t="s">
        <v>22408</v>
      </c>
      <c r="K6416" s="7" t="str">
        <f>VLOOKUP(A6416,NAV!A:F,6,FALSE)</f>
        <v>Rue Michel-Servet 12</v>
      </c>
      <c r="L6416" s="7" t="b">
        <f t="shared" si="3529"/>
        <v>1</v>
      </c>
      <c r="M6416" s="2" t="s">
        <v>22409</v>
      </c>
      <c r="N6416" s="2"/>
      <c r="O6416" s="2" t="s">
        <v>3366</v>
      </c>
      <c r="P6416" s="10" t="str">
        <f>VLOOKUP(A6416,NAV!A:H,8,FALSE)</f>
        <v>1211</v>
      </c>
      <c r="Q6416" s="10" t="b">
        <f t="shared" si="3530"/>
        <v>1</v>
      </c>
      <c r="R6416" s="2" t="s">
        <v>22410</v>
      </c>
      <c r="S6416" s="10" t="str">
        <f>VLOOKUP(A6416,NAV!A:I,9,FALSE)</f>
        <v>Geneva 12</v>
      </c>
      <c r="T6416" s="10" t="b">
        <f t="shared" si="3531"/>
        <v>1</v>
      </c>
      <c r="U6416" s="2" t="s">
        <v>86</v>
      </c>
      <c r="V6416" s="9" t="str">
        <f>VLOOKUP(A6416,NAV!A:L,12,FALSE)</f>
        <v>CH</v>
      </c>
      <c r="W6416" t="str">
        <f>VLOOKUP(A6416,NAV!A:J,10,FALSE)</f>
        <v/>
      </c>
    </row>
    <row r="6417" spans="1:23" x14ac:dyDescent="0.2">
      <c r="A6417" s="2" t="s">
        <v>22411</v>
      </c>
      <c r="B6417" s="2" t="s">
        <v>13</v>
      </c>
      <c r="C6417" s="10" t="str">
        <f>+VLOOKUP(A6417,NAV!A:C,3,FALSE)</f>
        <v>Tous</v>
      </c>
      <c r="D6417" s="2" t="s">
        <v>22412</v>
      </c>
      <c r="E6417" s="11" t="str">
        <f>VLOOKUP(A6417,NAV!A:E,5,FALSE)</f>
        <v>TREFILEUROPE ( MITTALSTEE)L</v>
      </c>
      <c r="F6417" s="11" t="b">
        <f t="shared" si="3528"/>
        <v>1</v>
      </c>
      <c r="G6417" s="2" t="s">
        <v>15</v>
      </c>
      <c r="H6417" s="3" t="s">
        <v>82</v>
      </c>
      <c r="I6417" s="3"/>
      <c r="J6417" s="2" t="s">
        <v>22413</v>
      </c>
      <c r="K6417" s="7" t="str">
        <f>VLOOKUP(A6417,NAV!A:F,6,FALSE)</f>
        <v>25 AVENUE DE LYON</v>
      </c>
      <c r="L6417" s="7" t="b">
        <f t="shared" si="3529"/>
        <v>1</v>
      </c>
      <c r="M6417" s="2" t="s">
        <v>22414</v>
      </c>
      <c r="N6417" s="2"/>
      <c r="O6417" s="2" t="s">
        <v>3223</v>
      </c>
      <c r="P6417" s="10" t="str">
        <f>VLOOKUP(A6417,NAV!A:H,8,FALSE)</f>
        <v>01000</v>
      </c>
      <c r="Q6417" s="10" t="b">
        <f t="shared" si="3530"/>
        <v>1</v>
      </c>
      <c r="R6417" s="2" t="s">
        <v>3224</v>
      </c>
      <c r="S6417" s="10" t="str">
        <f>VLOOKUP(A6417,NAV!A:I,9,FALSE)</f>
        <v>BOURG EN BRESSE</v>
      </c>
      <c r="T6417" s="10" t="b">
        <f t="shared" si="3531"/>
        <v>1</v>
      </c>
      <c r="U6417" s="2" t="s">
        <v>21</v>
      </c>
      <c r="V6417" s="9" t="str">
        <f>VLOOKUP(A6417,NAV!A:L,12,FALSE)</f>
        <v>FR</v>
      </c>
      <c r="W6417" t="str">
        <f>VLOOKUP(A6417,NAV!A:J,10,FALSE)</f>
        <v/>
      </c>
    </row>
    <row r="6418" spans="1:23" x14ac:dyDescent="0.2">
      <c r="A6418" s="2" t="s">
        <v>22415</v>
      </c>
      <c r="B6418" s="2" t="s">
        <v>13</v>
      </c>
      <c r="C6418" s="10" t="str">
        <f>+VLOOKUP(A6418,NAV!A:C,3,FALSE)</f>
        <v xml:space="preserve"> </v>
      </c>
      <c r="D6418" s="2" t="s">
        <v>22416</v>
      </c>
      <c r="E6418" s="11" t="str">
        <f>VLOOKUP(A6418,NAV!A:E,5,FALSE)</f>
        <v>TRELLEBORG (CLERMOND FERRAND)</v>
      </c>
      <c r="F6418" s="11" t="b">
        <f t="shared" si="3528"/>
        <v>1</v>
      </c>
      <c r="G6418" s="2" t="s">
        <v>15</v>
      </c>
      <c r="H6418" s="3" t="s">
        <v>82</v>
      </c>
      <c r="I6418" s="3"/>
      <c r="J6418" s="2" t="s">
        <v>8236</v>
      </c>
      <c r="K6418" s="7" t="str">
        <f>VLOOKUP(A6418,NAV!A:F,6,FALSE)</f>
        <v>BP2</v>
      </c>
      <c r="L6418" s="7" t="b">
        <f t="shared" si="3529"/>
        <v>1</v>
      </c>
      <c r="M6418" s="2" t="s">
        <v>22417</v>
      </c>
      <c r="N6418" s="2"/>
      <c r="O6418" s="2" t="s">
        <v>16061</v>
      </c>
      <c r="P6418" s="10" t="str">
        <f>VLOOKUP(A6418,NAV!A:H,8,FALSE)</f>
        <v>63018</v>
      </c>
      <c r="Q6418" s="10" t="b">
        <f t="shared" si="3530"/>
        <v>1</v>
      </c>
      <c r="R6418" s="2" t="s">
        <v>22418</v>
      </c>
      <c r="S6418" s="10" t="str">
        <f>VLOOKUP(A6418,NAV!A:I,9,FALSE)</f>
        <v>CLERMOND FERRAND CEDEX 02</v>
      </c>
      <c r="T6418" s="10" t="b">
        <f t="shared" si="3531"/>
        <v>1</v>
      </c>
      <c r="U6418" s="2" t="s">
        <v>21</v>
      </c>
      <c r="V6418" s="9" t="str">
        <f>VLOOKUP(A6418,NAV!A:L,12,FALSE)</f>
        <v>FR</v>
      </c>
      <c r="W6418" t="str">
        <f>VLOOKUP(A6418,NAV!A:J,10,FALSE)</f>
        <v>FR56 391933397</v>
      </c>
    </row>
    <row r="6419" spans="1:23" hidden="1" x14ac:dyDescent="0.2">
      <c r="A6419" s="2"/>
      <c r="B6419" s="2" t="s">
        <v>13</v>
      </c>
      <c r="C6419" s="2"/>
      <c r="D6419" s="2" t="s">
        <v>22419</v>
      </c>
      <c r="E6419" s="11" t="e">
        <f>VLOOKUP(A6419,NAV!A:E,5,FALSE)</f>
        <v>#N/A</v>
      </c>
      <c r="F6419" s="11"/>
      <c r="G6419" s="2" t="s">
        <v>224</v>
      </c>
      <c r="H6419" s="3" t="s">
        <v>276</v>
      </c>
      <c r="I6419" s="3" t="s">
        <v>953</v>
      </c>
      <c r="J6419" s="2" t="s">
        <v>22420</v>
      </c>
      <c r="K6419" s="2"/>
      <c r="L6419" s="2"/>
      <c r="M6419" s="2"/>
      <c r="N6419" s="2"/>
      <c r="O6419" s="2" t="s">
        <v>22421</v>
      </c>
      <c r="P6419" s="2"/>
      <c r="Q6419" s="2"/>
      <c r="R6419" s="2" t="s">
        <v>6404</v>
      </c>
      <c r="S6419" s="2"/>
      <c r="T6419" s="2"/>
      <c r="U6419" s="2" t="s">
        <v>21</v>
      </c>
    </row>
    <row r="6420" spans="1:23" hidden="1" x14ac:dyDescent="0.2">
      <c r="A6420" s="2"/>
      <c r="B6420" s="2" t="s">
        <v>13</v>
      </c>
      <c r="C6420" s="2"/>
      <c r="D6420" s="2" t="s">
        <v>22422</v>
      </c>
      <c r="E6420" s="11" t="e">
        <f>VLOOKUP(A6420,NAV!A:E,5,FALSE)</f>
        <v>#N/A</v>
      </c>
      <c r="F6420" s="11"/>
      <c r="G6420" s="2" t="s">
        <v>15</v>
      </c>
      <c r="H6420" s="3" t="s">
        <v>82</v>
      </c>
      <c r="I6420" s="3"/>
      <c r="J6420" s="2" t="s">
        <v>22423</v>
      </c>
      <c r="K6420" s="2"/>
      <c r="L6420" s="2"/>
      <c r="M6420" s="2"/>
      <c r="N6420" s="2"/>
      <c r="O6420" s="2" t="s">
        <v>526</v>
      </c>
      <c r="P6420" s="2"/>
      <c r="Q6420" s="2"/>
      <c r="R6420" s="2" t="s">
        <v>527</v>
      </c>
      <c r="S6420" s="2"/>
      <c r="T6420" s="2"/>
      <c r="U6420" s="2" t="s">
        <v>21</v>
      </c>
    </row>
    <row r="6421" spans="1:23" x14ac:dyDescent="0.2">
      <c r="A6421" s="2" t="s">
        <v>22424</v>
      </c>
      <c r="B6421" s="2" t="s">
        <v>13</v>
      </c>
      <c r="C6421" s="10" t="str">
        <f>+VLOOKUP(A6421,NAV!A:C,3,FALSE)</f>
        <v xml:space="preserve"> </v>
      </c>
      <c r="D6421" s="2" t="s">
        <v>22425</v>
      </c>
      <c r="E6421" s="11" t="str">
        <f>VLOOKUP(A6421,NAV!A:E,5,FALSE)</f>
        <v>TRIADE ELECTRONIQUE</v>
      </c>
      <c r="F6421" s="11" t="b">
        <f>+D6421=E6421</f>
        <v>1</v>
      </c>
      <c r="G6421" s="2" t="s">
        <v>15</v>
      </c>
      <c r="H6421" s="3" t="s">
        <v>7030</v>
      </c>
      <c r="I6421" s="3" t="s">
        <v>8365</v>
      </c>
      <c r="J6421" s="2" t="s">
        <v>22426</v>
      </c>
      <c r="K6421" s="7" t="str">
        <f>VLOOKUP(A6421,NAV!A:F,6,FALSE)</f>
        <v>296 avenue Georges Vacher</v>
      </c>
      <c r="L6421" s="7" t="b">
        <f>J6421=K6421</f>
        <v>1</v>
      </c>
      <c r="M6421" s="2"/>
      <c r="N6421" s="2"/>
      <c r="O6421" s="2" t="s">
        <v>8301</v>
      </c>
      <c r="P6421" s="10" t="str">
        <f>VLOOKUP(A6421,NAV!A:H,8,FALSE)</f>
        <v>13790</v>
      </c>
      <c r="Q6421" s="10" t="b">
        <f>O6421=P6421</f>
        <v>1</v>
      </c>
      <c r="R6421" s="2" t="s">
        <v>16901</v>
      </c>
      <c r="S6421" s="10" t="str">
        <f>VLOOKUP(A6421,NAV!A:I,9,FALSE)</f>
        <v>CHATEAUNEUF LE ROUGE</v>
      </c>
      <c r="T6421" s="10" t="b">
        <f>R6421=S6421</f>
        <v>0</v>
      </c>
      <c r="U6421" s="2" t="s">
        <v>21</v>
      </c>
      <c r="V6421" s="9" t="str">
        <f>VLOOKUP(A6421,NAV!A:L,12,FALSE)</f>
        <v>FR</v>
      </c>
      <c r="W6421" t="str">
        <f>VLOOKUP(A6421,NAV!A:J,10,FALSE)</f>
        <v/>
      </c>
    </row>
    <row r="6422" spans="1:23" hidden="1" x14ac:dyDescent="0.2">
      <c r="A6422" s="2"/>
      <c r="B6422" s="2" t="s">
        <v>13</v>
      </c>
      <c r="C6422" s="2"/>
      <c r="D6422" s="2" t="s">
        <v>22427</v>
      </c>
      <c r="E6422" s="11" t="e">
        <f>VLOOKUP(A6422,NAV!A:E,5,FALSE)</f>
        <v>#N/A</v>
      </c>
      <c r="F6422" s="11"/>
      <c r="G6422" s="2" t="s">
        <v>15</v>
      </c>
      <c r="H6422" s="3" t="s">
        <v>375</v>
      </c>
      <c r="I6422" s="3"/>
      <c r="J6422" s="2" t="s">
        <v>22428</v>
      </c>
      <c r="K6422" s="2"/>
      <c r="L6422" s="2"/>
      <c r="M6422" s="2"/>
      <c r="N6422" s="2"/>
      <c r="O6422" s="2" t="s">
        <v>22429</v>
      </c>
      <c r="P6422" s="2"/>
      <c r="Q6422" s="2"/>
      <c r="R6422" s="2" t="s">
        <v>22430</v>
      </c>
      <c r="S6422" s="2"/>
      <c r="T6422" s="2"/>
      <c r="U6422" s="2" t="s">
        <v>21</v>
      </c>
    </row>
    <row r="6423" spans="1:23" hidden="1" x14ac:dyDescent="0.2">
      <c r="A6423" s="2"/>
      <c r="B6423" s="2" t="s">
        <v>13</v>
      </c>
      <c r="C6423" s="2"/>
      <c r="D6423" s="2" t="s">
        <v>22431</v>
      </c>
      <c r="E6423" s="11" t="e">
        <f>VLOOKUP(A6423,NAV!A:E,5,FALSE)</f>
        <v>#N/A</v>
      </c>
      <c r="F6423" s="11"/>
      <c r="G6423" s="2" t="s">
        <v>305</v>
      </c>
      <c r="H6423" s="3" t="s">
        <v>867</v>
      </c>
      <c r="I6423" s="3"/>
      <c r="J6423" s="2" t="s">
        <v>22432</v>
      </c>
      <c r="K6423" s="2"/>
      <c r="L6423" s="2"/>
      <c r="M6423" s="2"/>
      <c r="N6423" s="2"/>
      <c r="O6423" s="2" t="s">
        <v>964</v>
      </c>
      <c r="P6423" s="2"/>
      <c r="Q6423" s="2"/>
      <c r="R6423" s="2" t="s">
        <v>41</v>
      </c>
      <c r="S6423" s="2"/>
      <c r="T6423" s="2"/>
      <c r="U6423" s="2" t="s">
        <v>21</v>
      </c>
    </row>
    <row r="6424" spans="1:23" hidden="1" x14ac:dyDescent="0.2">
      <c r="A6424" s="2"/>
      <c r="B6424" s="2" t="s">
        <v>13</v>
      </c>
      <c r="C6424" s="2"/>
      <c r="D6424" s="2" t="s">
        <v>22433</v>
      </c>
      <c r="E6424" s="11" t="e">
        <f>VLOOKUP(A6424,NAV!A:E,5,FALSE)</f>
        <v>#N/A</v>
      </c>
      <c r="F6424" s="11"/>
      <c r="G6424" s="2" t="s">
        <v>15</v>
      </c>
      <c r="H6424" s="3" t="s">
        <v>867</v>
      </c>
      <c r="I6424" s="3" t="s">
        <v>22431</v>
      </c>
      <c r="J6424" s="2" t="s">
        <v>13446</v>
      </c>
      <c r="K6424" s="2"/>
      <c r="L6424" s="2"/>
      <c r="M6424" s="2"/>
      <c r="N6424" s="2"/>
      <c r="O6424" s="2" t="s">
        <v>964</v>
      </c>
      <c r="P6424" s="2"/>
      <c r="Q6424" s="2"/>
      <c r="R6424" s="2" t="s">
        <v>41</v>
      </c>
      <c r="S6424" s="2"/>
      <c r="T6424" s="2"/>
      <c r="U6424" s="2" t="s">
        <v>21</v>
      </c>
    </row>
    <row r="6425" spans="1:23" x14ac:dyDescent="0.2">
      <c r="A6425" s="2" t="s">
        <v>22434</v>
      </c>
      <c r="B6425" s="2" t="s">
        <v>13</v>
      </c>
      <c r="C6425" s="10" t="str">
        <f>+VLOOKUP(A6425,NAV!A:C,3,FALSE)</f>
        <v>Tous</v>
      </c>
      <c r="D6425" s="2" t="s">
        <v>22435</v>
      </c>
      <c r="E6425" s="11" t="str">
        <f>VLOOKUP(A6425,NAV!A:E,5,FALSE)</f>
        <v>TRIGANO VDL</v>
      </c>
      <c r="F6425" s="11" t="b">
        <f t="shared" ref="F6425:F6426" si="3532">+D6425=E6425</f>
        <v>1</v>
      </c>
      <c r="G6425" s="2" t="s">
        <v>15</v>
      </c>
      <c r="H6425" s="3" t="s">
        <v>867</v>
      </c>
      <c r="I6425" s="3" t="s">
        <v>22431</v>
      </c>
      <c r="J6425" s="2" t="s">
        <v>22436</v>
      </c>
      <c r="K6425" s="7" t="str">
        <f>VLOOKUP(A6425,NAV!A:F,6,FALSE)</f>
        <v>1 AVENUE DE ROCHEBONNE</v>
      </c>
      <c r="L6425" s="7" t="b">
        <f t="shared" ref="L6425:L6426" si="3533">J6425=K6425</f>
        <v>1</v>
      </c>
      <c r="M6425" s="2"/>
      <c r="N6425" s="2"/>
      <c r="O6425" s="2" t="s">
        <v>15904</v>
      </c>
      <c r="P6425" s="10" t="str">
        <f>VLOOKUP(A6425,NAV!A:H,8,FALSE)</f>
        <v>7300</v>
      </c>
      <c r="Q6425" s="10" t="b">
        <f t="shared" ref="Q6425:Q6426" si="3534">O6425=P6425</f>
        <v>1</v>
      </c>
      <c r="R6425" s="2" t="s">
        <v>22437</v>
      </c>
      <c r="S6425" s="10" t="str">
        <f>VLOOKUP(A6425,NAV!A:I,9,FALSE)</f>
        <v>TOURNON SUR RHONE</v>
      </c>
      <c r="T6425" s="10" t="b">
        <f t="shared" ref="T6425:T6426" si="3535">R6425=S6425</f>
        <v>1</v>
      </c>
      <c r="U6425" s="2" t="s">
        <v>21</v>
      </c>
      <c r="V6425" s="9" t="str">
        <f>VLOOKUP(A6425,NAV!A:L,12,FALSE)</f>
        <v>FR</v>
      </c>
      <c r="W6425" t="str">
        <f>VLOOKUP(A6425,NAV!A:J,10,FALSE)</f>
        <v/>
      </c>
    </row>
    <row r="6426" spans="1:23" x14ac:dyDescent="0.2">
      <c r="A6426" s="2" t="s">
        <v>22438</v>
      </c>
      <c r="B6426" s="2" t="s">
        <v>43</v>
      </c>
      <c r="C6426" s="10" t="e">
        <f>+VLOOKUP(A6426,NAV!A:C,3,FALSE)</f>
        <v>#N/A</v>
      </c>
      <c r="D6426" s="2" t="s">
        <v>22439</v>
      </c>
      <c r="E6426" s="11" t="e">
        <f>VLOOKUP(A6426,NAV!A:E,5,FALSE)</f>
        <v>#N/A</v>
      </c>
      <c r="F6426" s="11" t="e">
        <f t="shared" si="3532"/>
        <v>#N/A</v>
      </c>
      <c r="G6426" s="2" t="s">
        <v>15</v>
      </c>
      <c r="H6426" s="3" t="s">
        <v>14921</v>
      </c>
      <c r="I6426" s="3"/>
      <c r="J6426" s="2" t="s">
        <v>18</v>
      </c>
      <c r="K6426" s="7" t="e">
        <f>VLOOKUP(A6426,NAV!A:F,6,FALSE)</f>
        <v>#N/A</v>
      </c>
      <c r="L6426" s="7" t="e">
        <f t="shared" si="3533"/>
        <v>#N/A</v>
      </c>
      <c r="M6426" s="2"/>
      <c r="N6426" s="2"/>
      <c r="O6426" s="2" t="s">
        <v>18</v>
      </c>
      <c r="P6426" s="10" t="e">
        <f>VLOOKUP(A6426,NAV!A:H,8,FALSE)</f>
        <v>#N/A</v>
      </c>
      <c r="Q6426" s="10" t="e">
        <f t="shared" si="3534"/>
        <v>#N/A</v>
      </c>
      <c r="R6426" s="2" t="s">
        <v>18</v>
      </c>
      <c r="S6426" s="10" t="e">
        <f>VLOOKUP(A6426,NAV!A:I,9,FALSE)</f>
        <v>#N/A</v>
      </c>
      <c r="T6426" s="10" t="e">
        <f t="shared" si="3535"/>
        <v>#N/A</v>
      </c>
      <c r="U6426" s="2" t="s">
        <v>21</v>
      </c>
      <c r="V6426" s="9" t="e">
        <f>VLOOKUP(A6426,NAV!A:L,12,FALSE)</f>
        <v>#N/A</v>
      </c>
      <c r="W6426" t="e">
        <f>VLOOKUP(A6426,NAV!A:J,10,FALSE)</f>
        <v>#N/A</v>
      </c>
    </row>
    <row r="6427" spans="1:23" hidden="1" x14ac:dyDescent="0.2">
      <c r="A6427" s="2"/>
      <c r="B6427" s="2" t="s">
        <v>13</v>
      </c>
      <c r="C6427" s="2"/>
      <c r="D6427" s="2" t="s">
        <v>22440</v>
      </c>
      <c r="E6427" s="11" t="e">
        <f>VLOOKUP(A6427,NAV!A:E,5,FALSE)</f>
        <v>#N/A</v>
      </c>
      <c r="F6427" s="11"/>
      <c r="G6427" s="2" t="s">
        <v>15</v>
      </c>
      <c r="H6427" s="3" t="s">
        <v>375</v>
      </c>
      <c r="I6427" s="3"/>
      <c r="J6427" s="2" t="s">
        <v>22441</v>
      </c>
      <c r="K6427" s="2"/>
      <c r="L6427" s="2"/>
      <c r="M6427" s="2"/>
      <c r="N6427" s="2"/>
      <c r="O6427" s="2" t="s">
        <v>5843</v>
      </c>
      <c r="P6427" s="2"/>
      <c r="Q6427" s="2"/>
      <c r="R6427" s="2" t="s">
        <v>5844</v>
      </c>
      <c r="S6427" s="2"/>
      <c r="T6427" s="2"/>
      <c r="U6427" s="2" t="s">
        <v>48</v>
      </c>
    </row>
    <row r="6428" spans="1:23" x14ac:dyDescent="0.2">
      <c r="A6428" s="2" t="s">
        <v>22442</v>
      </c>
      <c r="B6428" s="2" t="s">
        <v>13</v>
      </c>
      <c r="C6428" s="10" t="str">
        <f>+VLOOKUP(A6428,NAV!A:C,3,FALSE)</f>
        <v>Tous</v>
      </c>
      <c r="D6428" s="2" t="s">
        <v>22443</v>
      </c>
      <c r="E6428" s="11" t="str">
        <f>VLOOKUP(A6428,NAV!A:E,5,FALSE)</f>
        <v>TRITON CONTAINER CORP</v>
      </c>
      <c r="F6428" s="11" t="b">
        <f>+D6428=E6428</f>
        <v>1</v>
      </c>
      <c r="G6428" s="2" t="s">
        <v>15</v>
      </c>
      <c r="H6428" s="3" t="s">
        <v>730</v>
      </c>
      <c r="I6428" s="3"/>
      <c r="J6428" s="2" t="s">
        <v>22444</v>
      </c>
      <c r="K6428" s="7" t="str">
        <f>VLOOKUP(A6428,NAV!A:F,6,FALSE)</f>
        <v>55 Green Street</v>
      </c>
      <c r="L6428" s="7" t="b">
        <f>J6428=K6428</f>
        <v>1</v>
      </c>
      <c r="M6428" s="2" t="s">
        <v>18</v>
      </c>
      <c r="N6428" s="2"/>
      <c r="O6428" s="2" t="s">
        <v>22445</v>
      </c>
      <c r="P6428" s="10" t="str">
        <f>VLOOKUP(A6428,NAV!A:H,8,FALSE)</f>
        <v>CA 94111</v>
      </c>
      <c r="Q6428" s="10" t="b">
        <f>O6428=P6428</f>
        <v>1</v>
      </c>
      <c r="R6428" s="2" t="s">
        <v>22446</v>
      </c>
      <c r="S6428" s="10" t="str">
        <f>VLOOKUP(A6428,NAV!A:I,9,FALSE)</f>
        <v>San Francisco</v>
      </c>
      <c r="T6428" s="10" t="b">
        <f>R6428=S6428</f>
        <v>1</v>
      </c>
      <c r="U6428" s="2" t="s">
        <v>732</v>
      </c>
      <c r="V6428" s="9" t="str">
        <f>VLOOKUP(A6428,NAV!A:L,12,FALSE)</f>
        <v>US</v>
      </c>
      <c r="W6428" t="str">
        <f>VLOOKUP(A6428,NAV!A:J,10,FALSE)</f>
        <v/>
      </c>
    </row>
    <row r="6429" spans="1:23" hidden="1" x14ac:dyDescent="0.2">
      <c r="A6429" s="2"/>
      <c r="B6429" s="2" t="s">
        <v>13</v>
      </c>
      <c r="C6429" s="2"/>
      <c r="D6429" s="2" t="s">
        <v>22447</v>
      </c>
      <c r="E6429" s="11" t="e">
        <f>VLOOKUP(A6429,NAV!A:E,5,FALSE)</f>
        <v>#N/A</v>
      </c>
      <c r="F6429" s="11"/>
      <c r="G6429" s="2" t="s">
        <v>15</v>
      </c>
      <c r="H6429" s="3" t="s">
        <v>689</v>
      </c>
      <c r="I6429" s="3"/>
      <c r="J6429" s="2" t="s">
        <v>22448</v>
      </c>
      <c r="K6429" s="2"/>
      <c r="L6429" s="2"/>
      <c r="M6429" s="2"/>
      <c r="N6429" s="2"/>
      <c r="O6429" s="2" t="s">
        <v>22449</v>
      </c>
      <c r="P6429" s="2"/>
      <c r="Q6429" s="2"/>
      <c r="R6429" s="2" t="s">
        <v>22450</v>
      </c>
      <c r="S6429" s="2"/>
      <c r="T6429" s="2"/>
      <c r="U6429" s="2" t="s">
        <v>48</v>
      </c>
    </row>
    <row r="6430" spans="1:23" x14ac:dyDescent="0.2">
      <c r="A6430" s="2" t="s">
        <v>22451</v>
      </c>
      <c r="B6430" s="2" t="s">
        <v>13</v>
      </c>
      <c r="C6430" s="10" t="str">
        <f>+VLOOKUP(A6430,NAV!A:C,3,FALSE)</f>
        <v>Tous</v>
      </c>
      <c r="D6430" s="2" t="s">
        <v>22452</v>
      </c>
      <c r="E6430" s="11" t="str">
        <f>VLOOKUP(A6430,NAV!A:E,5,FALSE)</f>
        <v>TRUFFAUT</v>
      </c>
      <c r="F6430" s="11" t="b">
        <f t="shared" ref="F6430:F6432" si="3536">+D6430=E6430</f>
        <v>1</v>
      </c>
      <c r="G6430" s="2" t="s">
        <v>15</v>
      </c>
      <c r="H6430" s="3" t="s">
        <v>16</v>
      </c>
      <c r="I6430" s="3"/>
      <c r="J6430" s="2" t="s">
        <v>22453</v>
      </c>
      <c r="K6430" s="7" t="str">
        <f>VLOOKUP(A6430,NAV!A:F,6,FALSE)</f>
        <v>AV DES PARIS</v>
      </c>
      <c r="L6430" s="7" t="b">
        <f t="shared" ref="L6430:L6432" si="3537">J6430=K6430</f>
        <v>1</v>
      </c>
      <c r="M6430" s="2"/>
      <c r="N6430" s="2"/>
      <c r="O6430" s="2" t="s">
        <v>15666</v>
      </c>
      <c r="P6430" s="10" t="str">
        <f>VLOOKUP(A6430,NAV!A:H,8,FALSE)</f>
        <v>91008</v>
      </c>
      <c r="Q6430" s="10" t="b">
        <f t="shared" ref="Q6430:Q6432" si="3538">O6430=P6430</f>
        <v>1</v>
      </c>
      <c r="R6430" s="2" t="s">
        <v>317</v>
      </c>
      <c r="S6430" s="10" t="str">
        <f>VLOOKUP(A6430,NAV!A:I,9,FALSE)</f>
        <v>EVRY</v>
      </c>
      <c r="T6430" s="10" t="b">
        <f t="shared" ref="T6430:T6432" si="3539">R6430=S6430</f>
        <v>1</v>
      </c>
      <c r="U6430" s="2" t="s">
        <v>21</v>
      </c>
      <c r="V6430" s="9" t="str">
        <f>VLOOKUP(A6430,NAV!A:L,12,FALSE)</f>
        <v>FR</v>
      </c>
      <c r="W6430" t="str">
        <f>VLOOKUP(A6430,NAV!A:J,10,FALSE)</f>
        <v/>
      </c>
    </row>
    <row r="6431" spans="1:23" x14ac:dyDescent="0.2">
      <c r="A6431" s="2" t="s">
        <v>22454</v>
      </c>
      <c r="B6431" s="2" t="s">
        <v>13</v>
      </c>
      <c r="C6431" s="10" t="str">
        <f>+VLOOKUP(A6431,NAV!A:C,3,FALSE)</f>
        <v>Tous</v>
      </c>
      <c r="D6431" s="2" t="s">
        <v>22455</v>
      </c>
      <c r="E6431" s="11" t="str">
        <f>VLOOKUP(A6431,NAV!A:E,5,FALSE)</f>
        <v>TRW COMPOSANTS MOTEURS</v>
      </c>
      <c r="F6431" s="11" t="b">
        <f t="shared" si="3536"/>
        <v>1</v>
      </c>
      <c r="G6431" s="2" t="s">
        <v>15</v>
      </c>
      <c r="H6431" s="3" t="s">
        <v>82</v>
      </c>
      <c r="I6431" s="3"/>
      <c r="J6431" s="2" t="s">
        <v>22456</v>
      </c>
      <c r="K6431" s="7" t="str">
        <f>VLOOKUP(A6431,NAV!A:F,6,FALSE)</f>
        <v>31 RUE DES FORGES</v>
      </c>
      <c r="L6431" s="7" t="b">
        <f t="shared" si="3537"/>
        <v>1</v>
      </c>
      <c r="M6431" s="2" t="s">
        <v>7287</v>
      </c>
      <c r="N6431" s="2"/>
      <c r="O6431" s="2" t="s">
        <v>22457</v>
      </c>
      <c r="P6431" s="10" t="str">
        <f>VLOOKUP(A6431,NAV!A:H,8,FALSE)</f>
        <v>67133</v>
      </c>
      <c r="Q6431" s="10" t="b">
        <f t="shared" si="3538"/>
        <v>1</v>
      </c>
      <c r="R6431" s="2" t="s">
        <v>22458</v>
      </c>
      <c r="S6431" s="10" t="str">
        <f>VLOOKUP(A6431,NAV!A:I,9,FALSE)</f>
        <v>SCHIRMECK CEDEX</v>
      </c>
      <c r="T6431" s="10" t="b">
        <f t="shared" si="3539"/>
        <v>1</v>
      </c>
      <c r="U6431" s="2" t="s">
        <v>21</v>
      </c>
      <c r="V6431" s="9" t="str">
        <f>VLOOKUP(A6431,NAV!A:L,12,FALSE)</f>
        <v>FR</v>
      </c>
      <c r="W6431" t="str">
        <f>VLOOKUP(A6431,NAV!A:J,10,FALSE)</f>
        <v/>
      </c>
    </row>
    <row r="6432" spans="1:23" x14ac:dyDescent="0.2">
      <c r="A6432" s="2" t="s">
        <v>22459</v>
      </c>
      <c r="B6432" s="2" t="s">
        <v>13</v>
      </c>
      <c r="C6432" s="10" t="str">
        <f>+VLOOKUP(A6432,NAV!A:C,3,FALSE)</f>
        <v>Tous</v>
      </c>
      <c r="D6432" s="2" t="s">
        <v>22460</v>
      </c>
      <c r="E6432" s="11" t="str">
        <f>VLOOKUP(A6432,NAV!A:E,5,FALSE)</f>
        <v>TRW FRANCE (LONGVIC)</v>
      </c>
      <c r="F6432" s="11" t="b">
        <f t="shared" si="3536"/>
        <v>1</v>
      </c>
      <c r="G6432" s="2" t="s">
        <v>15</v>
      </c>
      <c r="H6432" s="3" t="s">
        <v>82</v>
      </c>
      <c r="I6432" s="3"/>
      <c r="J6432" s="2" t="s">
        <v>22461</v>
      </c>
      <c r="K6432" s="7" t="str">
        <f>VLOOKUP(A6432,NAV!A:F,6,FALSE)</f>
        <v>CHEMIN DE LA COLOMBIÈRE</v>
      </c>
      <c r="L6432" s="7" t="b">
        <f t="shared" si="3537"/>
        <v>1</v>
      </c>
      <c r="M6432" s="2" t="s">
        <v>7793</v>
      </c>
      <c r="N6432" s="2"/>
      <c r="O6432" s="2" t="s">
        <v>3767</v>
      </c>
      <c r="P6432" s="10" t="str">
        <f>VLOOKUP(A6432,NAV!A:H,8,FALSE)</f>
        <v>21600</v>
      </c>
      <c r="Q6432" s="10" t="b">
        <f t="shared" si="3538"/>
        <v>1</v>
      </c>
      <c r="R6432" s="2" t="s">
        <v>3768</v>
      </c>
      <c r="S6432" s="10" t="str">
        <f>VLOOKUP(A6432,NAV!A:I,9,FALSE)</f>
        <v>FENAY</v>
      </c>
      <c r="T6432" s="10" t="b">
        <f t="shared" si="3539"/>
        <v>0</v>
      </c>
      <c r="U6432" s="2" t="s">
        <v>21</v>
      </c>
      <c r="V6432" s="9" t="str">
        <f>VLOOKUP(A6432,NAV!A:L,12,FALSE)</f>
        <v>FR</v>
      </c>
      <c r="W6432" t="str">
        <f>VLOOKUP(A6432,NAV!A:J,10,FALSE)</f>
        <v/>
      </c>
    </row>
    <row r="6433" spans="1:23" hidden="1" x14ac:dyDescent="0.2">
      <c r="A6433" s="2"/>
      <c r="B6433" s="2" t="s">
        <v>13</v>
      </c>
      <c r="C6433" s="2"/>
      <c r="D6433" s="2" t="s">
        <v>22462</v>
      </c>
      <c r="E6433" s="11" t="e">
        <f>VLOOKUP(A6433,NAV!A:E,5,FALSE)</f>
        <v>#N/A</v>
      </c>
      <c r="F6433" s="11"/>
      <c r="G6433" s="2" t="s">
        <v>15</v>
      </c>
      <c r="H6433" s="3" t="s">
        <v>76</v>
      </c>
      <c r="I6433" s="3"/>
      <c r="J6433" s="2" t="s">
        <v>22463</v>
      </c>
      <c r="K6433" s="2"/>
      <c r="L6433" s="2"/>
      <c r="M6433" s="2"/>
      <c r="N6433" s="2"/>
      <c r="O6433" s="2" t="s">
        <v>22464</v>
      </c>
      <c r="P6433" s="2"/>
      <c r="Q6433" s="2"/>
      <c r="R6433" s="2" t="s">
        <v>22465</v>
      </c>
      <c r="S6433" s="2"/>
      <c r="T6433" s="2"/>
      <c r="U6433" s="2" t="s">
        <v>21</v>
      </c>
    </row>
    <row r="6434" spans="1:23" x14ac:dyDescent="0.2">
      <c r="A6434" s="2" t="s">
        <v>22466</v>
      </c>
      <c r="B6434" s="2" t="s">
        <v>13</v>
      </c>
      <c r="C6434" s="10" t="str">
        <f>+VLOOKUP(A6434,NAV!A:C,3,FALSE)</f>
        <v>Tous</v>
      </c>
      <c r="D6434" s="2" t="s">
        <v>22467</v>
      </c>
      <c r="E6434" s="11" t="str">
        <f>VLOOKUP(A6434,NAV!A:E,5,FALSE)</f>
        <v>T-SYSTEMS (LYON)</v>
      </c>
      <c r="F6434" s="11" t="b">
        <f>+D6434=E6434</f>
        <v>1</v>
      </c>
      <c r="G6434" s="2" t="s">
        <v>15</v>
      </c>
      <c r="H6434" s="3" t="s">
        <v>34</v>
      </c>
      <c r="I6434" s="3"/>
      <c r="J6434" s="2" t="s">
        <v>22468</v>
      </c>
      <c r="K6434" s="7" t="str">
        <f>VLOOKUP(A6434,NAV!A:F,6,FALSE)</f>
        <v>21 BOULEVARD DES TCHECOSLOVAQUES</v>
      </c>
      <c r="L6434" s="7" t="b">
        <f>J6434=K6434</f>
        <v>1</v>
      </c>
      <c r="M6434" s="2"/>
      <c r="N6434" s="2"/>
      <c r="O6434" s="2" t="s">
        <v>434</v>
      </c>
      <c r="P6434" s="10" t="str">
        <f>VLOOKUP(A6434,NAV!A:H,8,FALSE)</f>
        <v>69007</v>
      </c>
      <c r="Q6434" s="10" t="b">
        <f>O6434=P6434</f>
        <v>1</v>
      </c>
      <c r="R6434" s="2" t="s">
        <v>435</v>
      </c>
      <c r="S6434" s="10" t="str">
        <f>VLOOKUP(A6434,NAV!A:I,9,FALSE)</f>
        <v>LYON 7EME ARRONDISSEMENT</v>
      </c>
      <c r="T6434" s="10" t="b">
        <f>R6434=S6434</f>
        <v>0</v>
      </c>
      <c r="U6434" s="2" t="s">
        <v>21</v>
      </c>
      <c r="V6434" s="9" t="str">
        <f>VLOOKUP(A6434,NAV!A:L,12,FALSE)</f>
        <v>FR</v>
      </c>
      <c r="W6434" t="str">
        <f>VLOOKUP(A6434,NAV!A:J,10,FALSE)</f>
        <v/>
      </c>
    </row>
    <row r="6435" spans="1:23" hidden="1" x14ac:dyDescent="0.2">
      <c r="A6435" s="2"/>
      <c r="B6435" s="2" t="s">
        <v>13</v>
      </c>
      <c r="C6435" s="2"/>
      <c r="D6435" s="2" t="s">
        <v>22469</v>
      </c>
      <c r="E6435" s="11" t="e">
        <f>VLOOKUP(A6435,NAV!A:E,5,FALSE)</f>
        <v>#N/A</v>
      </c>
      <c r="F6435" s="11"/>
      <c r="G6435" s="2" t="s">
        <v>15</v>
      </c>
      <c r="H6435" s="3" t="s">
        <v>34</v>
      </c>
      <c r="I6435" s="3"/>
      <c r="J6435" s="2" t="s">
        <v>22470</v>
      </c>
      <c r="K6435" s="2"/>
      <c r="L6435" s="2"/>
      <c r="M6435" s="2" t="s">
        <v>22471</v>
      </c>
      <c r="N6435" s="2"/>
      <c r="O6435" s="2" t="s">
        <v>2270</v>
      </c>
      <c r="P6435" s="2"/>
      <c r="Q6435" s="2"/>
      <c r="R6435" s="2" t="s">
        <v>136</v>
      </c>
      <c r="S6435" s="2"/>
      <c r="T6435" s="2"/>
      <c r="U6435" s="2" t="s">
        <v>21</v>
      </c>
    </row>
    <row r="6436" spans="1:23" x14ac:dyDescent="0.2">
      <c r="A6436" s="2" t="s">
        <v>22400</v>
      </c>
      <c r="B6436" s="2" t="s">
        <v>43</v>
      </c>
      <c r="C6436" s="10" t="str">
        <f>+VLOOKUP(A6436,NAV!A:C,3,FALSE)</f>
        <v xml:space="preserve"> </v>
      </c>
      <c r="D6436" s="2" t="s">
        <v>22472</v>
      </c>
      <c r="E6436" s="11" t="str">
        <f>VLOOKUP(A6436,NAV!A:E,5,FALSE)</f>
        <v>TRAVEL TECHNOLOGY INTERACTIVE</v>
      </c>
      <c r="F6436" s="11" t="b">
        <f t="shared" ref="F6436:F6440" si="3540">+D6436=E6436</f>
        <v>0</v>
      </c>
      <c r="G6436" s="2" t="s">
        <v>15</v>
      </c>
      <c r="H6436" s="3" t="s">
        <v>34</v>
      </c>
      <c r="I6436" s="3"/>
      <c r="J6436" s="2" t="s">
        <v>22473</v>
      </c>
      <c r="K6436" s="7" t="str">
        <f>VLOOKUP(A6436,NAV!A:F,6,FALSE)</f>
        <v>24, rue Neuve Sainte Catherine</v>
      </c>
      <c r="L6436" s="7" t="b">
        <f t="shared" ref="L6436:L6440" si="3541">J6436=K6436</f>
        <v>0</v>
      </c>
      <c r="M6436" s="2"/>
      <c r="N6436" s="2"/>
      <c r="O6436" s="2" t="s">
        <v>4391</v>
      </c>
      <c r="P6436" s="10" t="str">
        <f>VLOOKUP(A6436,NAV!A:H,8,FALSE)</f>
        <v>13007</v>
      </c>
      <c r="Q6436" s="10" t="b">
        <f t="shared" ref="Q6436:Q6440" si="3542">O6436=P6436</f>
        <v>1</v>
      </c>
      <c r="R6436" s="2" t="s">
        <v>27</v>
      </c>
      <c r="S6436" s="10" t="str">
        <f>VLOOKUP(A6436,NAV!A:I,9,FALSE)</f>
        <v>MARSEILLE 7EME ARRONDISSE</v>
      </c>
      <c r="T6436" s="10" t="b">
        <f t="shared" ref="T6436:T6440" si="3543">R6436=S6436</f>
        <v>0</v>
      </c>
      <c r="U6436" s="2" t="s">
        <v>21</v>
      </c>
      <c r="V6436" s="9" t="str">
        <f>VLOOKUP(A6436,NAV!A:L,12,FALSE)</f>
        <v>FR</v>
      </c>
      <c r="W6436" t="str">
        <f>VLOOKUP(A6436,NAV!A:J,10,FALSE)</f>
        <v/>
      </c>
    </row>
    <row r="6437" spans="1:23" x14ac:dyDescent="0.2">
      <c r="A6437" s="2" t="s">
        <v>22474</v>
      </c>
      <c r="B6437" s="2" t="s">
        <v>13</v>
      </c>
      <c r="C6437" s="10" t="str">
        <f>+VLOOKUP(A6437,NAV!A:C,3,FALSE)</f>
        <v xml:space="preserve"> </v>
      </c>
      <c r="D6437" s="2" t="s">
        <v>22475</v>
      </c>
      <c r="E6437" s="11" t="str">
        <f>VLOOKUP(A6437,NAV!A:E,5,FALSE)</f>
        <v>TTC CONSULTING</v>
      </c>
      <c r="F6437" s="11" t="b">
        <f t="shared" si="3540"/>
        <v>1</v>
      </c>
      <c r="G6437" s="2" t="s">
        <v>15</v>
      </c>
      <c r="H6437" s="3" t="s">
        <v>34</v>
      </c>
      <c r="I6437" s="3"/>
      <c r="J6437" s="2" t="s">
        <v>22476</v>
      </c>
      <c r="K6437" s="7" t="str">
        <f>VLOOKUP(A6437,NAV!A:F,6,FALSE)</f>
        <v>2E Etage - Bureau N. 5</v>
      </c>
      <c r="L6437" s="7" t="b">
        <f t="shared" si="3541"/>
        <v>1</v>
      </c>
      <c r="M6437" s="2"/>
      <c r="N6437" s="2"/>
      <c r="O6437" s="2" t="s">
        <v>22477</v>
      </c>
      <c r="P6437" s="10" t="str">
        <f>VLOOKUP(A6437,NAV!A:H,8,FALSE)</f>
        <v>80080</v>
      </c>
      <c r="Q6437" s="10" t="b">
        <f t="shared" si="3542"/>
        <v>1</v>
      </c>
      <c r="R6437" s="2" t="s">
        <v>22478</v>
      </c>
      <c r="S6437" s="10" t="str">
        <f>VLOOKUP(A6437,NAV!A:I,9,FALSE)</f>
        <v>AMIENS</v>
      </c>
      <c r="T6437" s="10" t="b">
        <f t="shared" si="3543"/>
        <v>1</v>
      </c>
      <c r="U6437" s="2" t="s">
        <v>21</v>
      </c>
      <c r="V6437" s="9" t="str">
        <f>VLOOKUP(A6437,NAV!A:L,12,FALSE)</f>
        <v>FR</v>
      </c>
      <c r="W6437" t="str">
        <f>VLOOKUP(A6437,NAV!A:J,10,FALSE)</f>
        <v/>
      </c>
    </row>
    <row r="6438" spans="1:23" x14ac:dyDescent="0.2">
      <c r="A6438" s="2" t="s">
        <v>22479</v>
      </c>
      <c r="B6438" s="2" t="s">
        <v>13</v>
      </c>
      <c r="C6438" s="10" t="str">
        <f>+VLOOKUP(A6438,NAV!A:C,3,FALSE)</f>
        <v xml:space="preserve"> </v>
      </c>
      <c r="D6438" s="2" t="s">
        <v>22480</v>
      </c>
      <c r="E6438" s="11" t="str">
        <f>VLOOKUP(A6438,NAV!A:E,5,FALSE)</f>
        <v>TUI France</v>
      </c>
      <c r="F6438" s="11" t="b">
        <f t="shared" si="3540"/>
        <v>1</v>
      </c>
      <c r="G6438" s="2" t="s">
        <v>15</v>
      </c>
      <c r="H6438" s="3" t="s">
        <v>70</v>
      </c>
      <c r="I6438" s="3"/>
      <c r="J6438" s="2" t="s">
        <v>22481</v>
      </c>
      <c r="K6438" s="7" t="str">
        <f>VLOOKUP(A6438,NAV!A:F,6,FALSE)</f>
        <v>32 Rue Jacques Ibert</v>
      </c>
      <c r="L6438" s="7" t="b">
        <f t="shared" si="3541"/>
        <v>1</v>
      </c>
      <c r="M6438" s="2"/>
      <c r="N6438" s="2"/>
      <c r="O6438" s="2" t="s">
        <v>343</v>
      </c>
      <c r="P6438" s="10" t="str">
        <f>VLOOKUP(A6438,NAV!A:H,8,FALSE)</f>
        <v>92300</v>
      </c>
      <c r="Q6438" s="10" t="b">
        <f t="shared" si="3542"/>
        <v>1</v>
      </c>
      <c r="R6438" s="2" t="s">
        <v>1957</v>
      </c>
      <c r="S6438" s="10" t="str">
        <f>VLOOKUP(A6438,NAV!A:I,9,FALSE)</f>
        <v>LEVALLOIS PERRET</v>
      </c>
      <c r="T6438" s="10" t="b">
        <f t="shared" si="3543"/>
        <v>1</v>
      </c>
      <c r="U6438" s="2" t="s">
        <v>48</v>
      </c>
      <c r="V6438" s="9" t="str">
        <f>VLOOKUP(A6438,NAV!A:L,12,FALSE)</f>
        <v>FR</v>
      </c>
      <c r="W6438" t="str">
        <f>VLOOKUP(A6438,NAV!A:J,10,FALSE)</f>
        <v>FR74331089474</v>
      </c>
    </row>
    <row r="6439" spans="1:23" x14ac:dyDescent="0.2">
      <c r="A6439" s="2" t="s">
        <v>22482</v>
      </c>
      <c r="B6439" s="2" t="s">
        <v>13</v>
      </c>
      <c r="C6439" s="10" t="str">
        <f>+VLOOKUP(A6439,NAV!A:C,3,FALSE)</f>
        <v xml:space="preserve"> </v>
      </c>
      <c r="D6439" s="2" t="s">
        <v>22483</v>
      </c>
      <c r="E6439" s="11" t="str">
        <f>VLOOKUP(A6439,NAV!A:E,5,FALSE)</f>
        <v>TUILLET SYSTÈMES D'INFORMATION</v>
      </c>
      <c r="F6439" s="11" t="b">
        <f t="shared" si="3540"/>
        <v>1</v>
      </c>
      <c r="G6439" s="2" t="s">
        <v>15</v>
      </c>
      <c r="H6439" s="3" t="s">
        <v>119</v>
      </c>
      <c r="I6439" s="3"/>
      <c r="J6439" s="2" t="s">
        <v>22484</v>
      </c>
      <c r="K6439" s="7" t="str">
        <f>VLOOKUP(A6439,NAV!A:F,6,FALSE)</f>
        <v>160 boulevard Haussmann</v>
      </c>
      <c r="L6439" s="7" t="b">
        <f t="shared" si="3541"/>
        <v>1</v>
      </c>
      <c r="M6439" s="2"/>
      <c r="N6439" s="2"/>
      <c r="O6439" s="2" t="s">
        <v>131</v>
      </c>
      <c r="P6439" s="10" t="str">
        <f>VLOOKUP(A6439,NAV!A:H,8,FALSE)</f>
        <v>75008</v>
      </c>
      <c r="Q6439" s="10" t="b">
        <f t="shared" si="3542"/>
        <v>1</v>
      </c>
      <c r="R6439" s="2" t="s">
        <v>41</v>
      </c>
      <c r="S6439" s="10" t="str">
        <f>VLOOKUP(A6439,NAV!A:I,9,FALSE)</f>
        <v>paris</v>
      </c>
      <c r="T6439" s="10" t="b">
        <f t="shared" si="3543"/>
        <v>1</v>
      </c>
      <c r="U6439" s="2" t="s">
        <v>48</v>
      </c>
      <c r="V6439" s="9" t="str">
        <f>VLOOKUP(A6439,NAV!A:L,12,FALSE)</f>
        <v>FR</v>
      </c>
      <c r="W6439" t="str">
        <f>VLOOKUP(A6439,NAV!A:J,10,FALSE)</f>
        <v/>
      </c>
    </row>
    <row r="6440" spans="1:23" x14ac:dyDescent="0.2">
      <c r="A6440" s="2" t="s">
        <v>22485</v>
      </c>
      <c r="B6440" s="2" t="s">
        <v>43</v>
      </c>
      <c r="C6440" s="10" t="str">
        <f>+VLOOKUP(A6440,NAV!A:C,3,FALSE)</f>
        <v xml:space="preserve"> </v>
      </c>
      <c r="D6440" s="2" t="s">
        <v>22486</v>
      </c>
      <c r="E6440" s="11" t="str">
        <f>VLOOKUP(A6440,NAV!A:E,5,FALSE)</f>
        <v>TUNNEL ROUTIER DU FREJUS</v>
      </c>
      <c r="F6440" s="11" t="b">
        <f t="shared" si="3540"/>
        <v>1</v>
      </c>
      <c r="G6440" s="2" t="s">
        <v>15</v>
      </c>
      <c r="H6440" s="3" t="s">
        <v>1468</v>
      </c>
      <c r="I6440" s="3"/>
      <c r="J6440" s="2" t="s">
        <v>22487</v>
      </c>
      <c r="K6440" s="7" t="str">
        <f>VLOOKUP(A6440,NAV!A:F,6,FALSE)</f>
        <v>Plate-forme du tunnel</v>
      </c>
      <c r="L6440" s="7" t="b">
        <f t="shared" si="3541"/>
        <v>1</v>
      </c>
      <c r="M6440" s="2"/>
      <c r="N6440" s="2"/>
      <c r="O6440" s="2" t="s">
        <v>22488</v>
      </c>
      <c r="P6440" s="10" t="str">
        <f>VLOOKUP(A6440,NAV!A:H,8,FALSE)</f>
        <v>73 500</v>
      </c>
      <c r="Q6440" s="10" t="b">
        <f t="shared" si="3542"/>
        <v>1</v>
      </c>
      <c r="R6440" s="2" t="s">
        <v>20854</v>
      </c>
      <c r="S6440" s="10" t="str">
        <f>VLOOKUP(A6440,NAV!A:I,9,FALSE)</f>
        <v>MODANE</v>
      </c>
      <c r="T6440" s="10" t="b">
        <f t="shared" si="3543"/>
        <v>1</v>
      </c>
      <c r="U6440" s="2" t="s">
        <v>21</v>
      </c>
      <c r="V6440" s="9" t="str">
        <f>VLOOKUP(A6440,NAV!A:L,12,FALSE)</f>
        <v>FR</v>
      </c>
      <c r="W6440" t="str">
        <f>VLOOKUP(A6440,NAV!A:J,10,FALSE)</f>
        <v>FR57 962504049</v>
      </c>
    </row>
    <row r="6441" spans="1:23" hidden="1" x14ac:dyDescent="0.2">
      <c r="A6441" s="2"/>
      <c r="B6441" s="2" t="s">
        <v>43</v>
      </c>
      <c r="C6441" s="2"/>
      <c r="D6441" s="2" t="s">
        <v>22489</v>
      </c>
      <c r="E6441" s="11" t="e">
        <f>VLOOKUP(A6441,NAV!A:E,5,FALSE)</f>
        <v>#N/A</v>
      </c>
      <c r="F6441" s="11"/>
      <c r="G6441" s="2" t="s">
        <v>224</v>
      </c>
      <c r="H6441" s="3" t="s">
        <v>16</v>
      </c>
      <c r="I6441" s="3" t="s">
        <v>22490</v>
      </c>
      <c r="J6441" s="2" t="s">
        <v>22491</v>
      </c>
      <c r="K6441" s="2"/>
      <c r="L6441" s="2"/>
      <c r="M6441" s="2" t="s">
        <v>7926</v>
      </c>
      <c r="N6441" s="2"/>
      <c r="O6441" s="2" t="s">
        <v>22492</v>
      </c>
      <c r="P6441" s="2"/>
      <c r="Q6441" s="2"/>
      <c r="R6441" s="2" t="s">
        <v>22493</v>
      </c>
      <c r="S6441" s="2"/>
      <c r="T6441" s="2"/>
      <c r="U6441" s="2" t="s">
        <v>21</v>
      </c>
    </row>
    <row r="6442" spans="1:23" x14ac:dyDescent="0.2">
      <c r="A6442" s="2" t="s">
        <v>22494</v>
      </c>
      <c r="B6442" s="2" t="s">
        <v>43</v>
      </c>
      <c r="C6442" s="10" t="str">
        <f>+VLOOKUP(A6442,NAV!A:C,3,FALSE)</f>
        <v>Tous</v>
      </c>
      <c r="D6442" s="2" t="s">
        <v>22495</v>
      </c>
      <c r="E6442" s="11" t="str">
        <f>VLOOKUP(A6442,NAV!A:E,5,FALSE)</f>
        <v>TUPPERWARE (NYON)</v>
      </c>
      <c r="F6442" s="11" t="b">
        <f>+D6442=E6442</f>
        <v>1</v>
      </c>
      <c r="G6442" s="2" t="s">
        <v>15</v>
      </c>
      <c r="H6442" s="3" t="s">
        <v>34</v>
      </c>
      <c r="I6442" s="3"/>
      <c r="J6442" s="2" t="s">
        <v>22496</v>
      </c>
      <c r="K6442" s="7" t="str">
        <f>VLOOKUP(A6442,NAV!A:F,6,FALSE)</f>
        <v>AVENUE REVERDIL 12</v>
      </c>
      <c r="L6442" s="7" t="b">
        <f>J6442=K6442</f>
        <v>1</v>
      </c>
      <c r="M6442" s="2"/>
      <c r="N6442" s="2"/>
      <c r="O6442" s="2" t="s">
        <v>17081</v>
      </c>
      <c r="P6442" s="10" t="str">
        <f>VLOOKUP(A6442,NAV!A:H,8,FALSE)</f>
        <v>1260</v>
      </c>
      <c r="Q6442" s="10" t="b">
        <f>O6442=P6442</f>
        <v>1</v>
      </c>
      <c r="R6442" s="2" t="s">
        <v>22497</v>
      </c>
      <c r="S6442" s="10" t="str">
        <f>VLOOKUP(A6442,NAV!A:I,9,FALSE)</f>
        <v>NYON 1</v>
      </c>
      <c r="T6442" s="10" t="b">
        <f>R6442=S6442</f>
        <v>1</v>
      </c>
      <c r="U6442" s="2" t="s">
        <v>86</v>
      </c>
      <c r="V6442" s="9" t="str">
        <f>VLOOKUP(A6442,NAV!A:L,12,FALSE)</f>
        <v>CH</v>
      </c>
      <c r="W6442" t="str">
        <f>VLOOKUP(A6442,NAV!A:J,10,FALSE)</f>
        <v/>
      </c>
    </row>
    <row r="6443" spans="1:23" hidden="1" x14ac:dyDescent="0.2">
      <c r="A6443" s="2"/>
      <c r="B6443" s="2" t="s">
        <v>13</v>
      </c>
      <c r="C6443" s="2"/>
      <c r="D6443" s="2" t="s">
        <v>22490</v>
      </c>
      <c r="E6443" s="11" t="e">
        <f>VLOOKUP(A6443,NAV!A:E,5,FALSE)</f>
        <v>#N/A</v>
      </c>
      <c r="F6443" s="11"/>
      <c r="G6443" s="2" t="s">
        <v>15</v>
      </c>
      <c r="H6443" s="3" t="s">
        <v>16</v>
      </c>
      <c r="I6443" s="3"/>
      <c r="J6443" s="2" t="s">
        <v>22498</v>
      </c>
      <c r="K6443" s="2"/>
      <c r="L6443" s="2"/>
      <c r="M6443" s="2" t="s">
        <v>18</v>
      </c>
      <c r="N6443" s="2"/>
      <c r="O6443" s="2" t="s">
        <v>1748</v>
      </c>
      <c r="P6443" s="2"/>
      <c r="Q6443" s="2"/>
      <c r="R6443" s="2" t="s">
        <v>17097</v>
      </c>
      <c r="S6443" s="2"/>
      <c r="T6443" s="2"/>
      <c r="U6443" s="2" t="s">
        <v>21</v>
      </c>
    </row>
    <row r="6444" spans="1:23" hidden="1" x14ac:dyDescent="0.2">
      <c r="A6444" s="2"/>
      <c r="B6444" s="2" t="s">
        <v>43</v>
      </c>
      <c r="C6444" s="2"/>
      <c r="D6444" s="2" t="s">
        <v>22499</v>
      </c>
      <c r="E6444" s="11" t="e">
        <f>VLOOKUP(A6444,NAV!A:E,5,FALSE)</f>
        <v>#N/A</v>
      </c>
      <c r="F6444" s="11"/>
      <c r="G6444" s="2" t="s">
        <v>305</v>
      </c>
      <c r="H6444" s="3" t="s">
        <v>34</v>
      </c>
      <c r="I6444" s="3"/>
      <c r="J6444" s="2" t="s">
        <v>22498</v>
      </c>
      <c r="K6444" s="2"/>
      <c r="L6444" s="2"/>
      <c r="M6444" s="2" t="s">
        <v>18</v>
      </c>
      <c r="N6444" s="2"/>
      <c r="O6444" s="2" t="s">
        <v>1748</v>
      </c>
      <c r="P6444" s="2"/>
      <c r="Q6444" s="2"/>
      <c r="R6444" s="2" t="s">
        <v>17097</v>
      </c>
      <c r="S6444" s="2"/>
      <c r="T6444" s="2"/>
      <c r="U6444" s="2" t="s">
        <v>21</v>
      </c>
    </row>
    <row r="6445" spans="1:23" hidden="1" x14ac:dyDescent="0.2">
      <c r="A6445" s="2"/>
      <c r="B6445" s="2" t="s">
        <v>13</v>
      </c>
      <c r="C6445" s="2"/>
      <c r="D6445" s="2" t="s">
        <v>22500</v>
      </c>
      <c r="E6445" s="11" t="e">
        <f>VLOOKUP(A6445,NAV!A:E,5,FALSE)</f>
        <v>#N/A</v>
      </c>
      <c r="F6445" s="11"/>
      <c r="G6445" s="2" t="s">
        <v>15</v>
      </c>
      <c r="H6445" s="3" t="s">
        <v>645</v>
      </c>
      <c r="I6445" s="3" t="s">
        <v>12567</v>
      </c>
      <c r="J6445" s="2" t="s">
        <v>22501</v>
      </c>
      <c r="K6445" s="2"/>
      <c r="L6445" s="2"/>
      <c r="M6445" s="2"/>
      <c r="N6445" s="2"/>
      <c r="O6445" s="2" t="s">
        <v>22502</v>
      </c>
      <c r="P6445" s="2"/>
      <c r="Q6445" s="2"/>
      <c r="R6445" s="2" t="s">
        <v>22503</v>
      </c>
      <c r="S6445" s="2"/>
      <c r="T6445" s="2"/>
      <c r="U6445" s="2" t="s">
        <v>21</v>
      </c>
    </row>
    <row r="6446" spans="1:23" hidden="1" x14ac:dyDescent="0.2">
      <c r="A6446" s="2"/>
      <c r="B6446" s="2" t="s">
        <v>13</v>
      </c>
      <c r="C6446" s="2"/>
      <c r="D6446" s="2" t="s">
        <v>22504</v>
      </c>
      <c r="E6446" s="11" t="e">
        <f>VLOOKUP(A6446,NAV!A:E,5,FALSE)</f>
        <v>#N/A</v>
      </c>
      <c r="F6446" s="11"/>
      <c r="G6446" s="2" t="s">
        <v>15</v>
      </c>
      <c r="H6446" s="3" t="s">
        <v>16</v>
      </c>
      <c r="I6446" s="3"/>
      <c r="J6446" s="2" t="s">
        <v>22505</v>
      </c>
      <c r="K6446" s="2"/>
      <c r="L6446" s="2"/>
      <c r="M6446" s="2"/>
      <c r="N6446" s="2"/>
      <c r="O6446" s="2" t="s">
        <v>288</v>
      </c>
      <c r="P6446" s="2"/>
      <c r="Q6446" s="2"/>
      <c r="R6446" s="2" t="s">
        <v>20</v>
      </c>
      <c r="S6446" s="2"/>
      <c r="T6446" s="2"/>
      <c r="U6446" s="2" t="s">
        <v>21</v>
      </c>
    </row>
    <row r="6447" spans="1:23" x14ac:dyDescent="0.2">
      <c r="A6447" s="2" t="s">
        <v>22506</v>
      </c>
      <c r="B6447" s="2" t="s">
        <v>13</v>
      </c>
      <c r="C6447" s="10" t="str">
        <f>+VLOOKUP(A6447,NAV!A:C,3,FALSE)</f>
        <v xml:space="preserve"> </v>
      </c>
      <c r="D6447" s="2" t="s">
        <v>22507</v>
      </c>
      <c r="E6447" s="11" t="str">
        <f>VLOOKUP(A6447,NAV!A:E,5,FALSE)</f>
        <v>TWIN SOLUTIONS</v>
      </c>
      <c r="F6447" s="11" t="b">
        <f t="shared" ref="F6447:F6449" si="3544">+D6447=E6447</f>
        <v>1</v>
      </c>
      <c r="G6447" s="2" t="s">
        <v>15</v>
      </c>
      <c r="H6447" s="3" t="s">
        <v>34</v>
      </c>
      <c r="I6447" s="3"/>
      <c r="J6447" s="2" t="s">
        <v>22508</v>
      </c>
      <c r="K6447" s="7" t="str">
        <f>VLOOKUP(A6447,NAV!A:F,6,FALSE)</f>
        <v>11 rue Dulong</v>
      </c>
      <c r="L6447" s="7" t="b">
        <f t="shared" ref="L6447:L6449" si="3545">J6447=K6447</f>
        <v>1</v>
      </c>
      <c r="M6447" s="2"/>
      <c r="N6447" s="2"/>
      <c r="O6447" s="2" t="s">
        <v>369</v>
      </c>
      <c r="P6447" s="10" t="str">
        <f>VLOOKUP(A6447,NAV!A:H,8,FALSE)</f>
        <v>75017</v>
      </c>
      <c r="Q6447" s="10" t="b">
        <f t="shared" ref="Q6447:Q6449" si="3546">O6447=P6447</f>
        <v>1</v>
      </c>
      <c r="R6447" s="2" t="s">
        <v>20</v>
      </c>
      <c r="S6447" s="10" t="str">
        <f>VLOOKUP(A6447,NAV!A:I,9,FALSE)</f>
        <v>PARIS 17EME ARRONDISSEMENT</v>
      </c>
      <c r="T6447" s="10" t="b">
        <f t="shared" ref="T6447:T6449" si="3547">R6447=S6447</f>
        <v>0</v>
      </c>
      <c r="U6447" s="2" t="s">
        <v>21</v>
      </c>
      <c r="V6447" s="9" t="str">
        <f>VLOOKUP(A6447,NAV!A:L,12,FALSE)</f>
        <v>FR</v>
      </c>
      <c r="W6447" t="str">
        <f>VLOOKUP(A6447,NAV!A:J,10,FALSE)</f>
        <v/>
      </c>
    </row>
    <row r="6448" spans="1:23" x14ac:dyDescent="0.2">
      <c r="A6448" s="2" t="s">
        <v>22509</v>
      </c>
      <c r="B6448" s="2" t="s">
        <v>13</v>
      </c>
      <c r="C6448" s="10" t="str">
        <f>+VLOOKUP(A6448,NAV!A:C,3,FALSE)</f>
        <v>Tous</v>
      </c>
      <c r="D6448" s="2" t="s">
        <v>22510</v>
      </c>
      <c r="E6448" s="11" t="str">
        <f>VLOOKUP(A6448,NAV!A:E,5,FALSE)</f>
        <v>TYCO</v>
      </c>
      <c r="F6448" s="11" t="b">
        <f t="shared" si="3544"/>
        <v>1</v>
      </c>
      <c r="G6448" s="2" t="s">
        <v>15</v>
      </c>
      <c r="H6448" s="3" t="s">
        <v>82</v>
      </c>
      <c r="I6448" s="3"/>
      <c r="J6448" s="2" t="s">
        <v>22511</v>
      </c>
      <c r="K6448" s="7" t="str">
        <f>VLOOKUP(A6448,NAV!A:F,6,FALSE)</f>
        <v>16 AV GENERAL DE GAULLE</v>
      </c>
      <c r="L6448" s="7" t="b">
        <f t="shared" si="3545"/>
        <v>1</v>
      </c>
      <c r="M6448" s="2" t="s">
        <v>22512</v>
      </c>
      <c r="N6448" s="2"/>
      <c r="O6448" s="2" t="s">
        <v>3694</v>
      </c>
      <c r="P6448" s="10" t="str">
        <f>VLOOKUP(A6448,NAV!A:H,8,FALSE)</f>
        <v>38800</v>
      </c>
      <c r="Q6448" s="10" t="b">
        <f t="shared" si="3546"/>
        <v>1</v>
      </c>
      <c r="R6448" s="2" t="s">
        <v>3695</v>
      </c>
      <c r="S6448" s="10" t="str">
        <f>VLOOKUP(A6448,NAV!A:I,9,FALSE)</f>
        <v>CHAMPAGNIER</v>
      </c>
      <c r="T6448" s="10" t="b">
        <f t="shared" si="3547"/>
        <v>0</v>
      </c>
      <c r="U6448" s="2" t="s">
        <v>21</v>
      </c>
      <c r="V6448" s="9" t="str">
        <f>VLOOKUP(A6448,NAV!A:L,12,FALSE)</f>
        <v>FR</v>
      </c>
      <c r="W6448" t="str">
        <f>VLOOKUP(A6448,NAV!A:J,10,FALSE)</f>
        <v/>
      </c>
    </row>
    <row r="6449" spans="1:23" x14ac:dyDescent="0.2">
      <c r="A6449" s="2" t="s">
        <v>22513</v>
      </c>
      <c r="B6449" s="2" t="s">
        <v>13</v>
      </c>
      <c r="C6449" s="10" t="str">
        <f>+VLOOKUP(A6449,NAV!A:C,3,FALSE)</f>
        <v>Tous</v>
      </c>
      <c r="D6449" s="2" t="s">
        <v>22514</v>
      </c>
      <c r="E6449" s="11" t="str">
        <f>VLOOKUP(A6449,NAV!A:E,5,FALSE)</f>
        <v>TYCO ELECTRONICS FRANCE</v>
      </c>
      <c r="F6449" s="11" t="b">
        <f t="shared" si="3544"/>
        <v>1</v>
      </c>
      <c r="G6449" s="2" t="s">
        <v>15</v>
      </c>
      <c r="H6449" s="3" t="s">
        <v>82</v>
      </c>
      <c r="I6449" s="3"/>
      <c r="J6449" s="2" t="s">
        <v>18611</v>
      </c>
      <c r="K6449" s="7" t="str">
        <f>VLOOKUP(A6449,NAV!A:F,6,FALSE)</f>
        <v>RN 90</v>
      </c>
      <c r="L6449" s="7" t="b">
        <f t="shared" si="3545"/>
        <v>1</v>
      </c>
      <c r="M6449" s="2"/>
      <c r="N6449" s="2"/>
      <c r="O6449" s="2" t="s">
        <v>17020</v>
      </c>
      <c r="P6449" s="10" t="str">
        <f>VLOOKUP(A6449,NAV!A:H,8,FALSE)</f>
        <v>38530</v>
      </c>
      <c r="Q6449" s="10" t="b">
        <f t="shared" si="3546"/>
        <v>1</v>
      </c>
      <c r="R6449" s="2" t="s">
        <v>18612</v>
      </c>
      <c r="S6449" s="10" t="str">
        <f>VLOOKUP(A6449,NAV!A:I,9,FALSE)</f>
        <v>BARRAUX</v>
      </c>
      <c r="T6449" s="10" t="b">
        <f t="shared" si="3547"/>
        <v>0</v>
      </c>
      <c r="U6449" s="2" t="s">
        <v>21</v>
      </c>
      <c r="V6449" s="9" t="str">
        <f>VLOOKUP(A6449,NAV!A:L,12,FALSE)</f>
        <v>FR</v>
      </c>
      <c r="W6449" t="str">
        <f>VLOOKUP(A6449,NAV!A:J,10,FALSE)</f>
        <v/>
      </c>
    </row>
    <row r="6450" spans="1:23" hidden="1" x14ac:dyDescent="0.2">
      <c r="A6450" s="2"/>
      <c r="B6450" s="2" t="s">
        <v>13</v>
      </c>
      <c r="C6450" s="2"/>
      <c r="D6450" s="2" t="s">
        <v>22515</v>
      </c>
      <c r="E6450" s="11" t="e">
        <f>VLOOKUP(A6450,NAV!A:E,5,FALSE)</f>
        <v>#N/A</v>
      </c>
      <c r="F6450" s="11"/>
      <c r="G6450" s="2" t="s">
        <v>15</v>
      </c>
      <c r="H6450" s="3" t="s">
        <v>375</v>
      </c>
      <c r="I6450" s="3"/>
      <c r="J6450" s="2" t="s">
        <v>22516</v>
      </c>
      <c r="K6450" s="2"/>
      <c r="L6450" s="2"/>
      <c r="M6450" s="2" t="s">
        <v>22517</v>
      </c>
      <c r="N6450" s="2" t="s">
        <v>22518</v>
      </c>
      <c r="O6450" s="2" t="s">
        <v>12877</v>
      </c>
      <c r="P6450" s="2"/>
      <c r="Q6450" s="2"/>
      <c r="R6450" s="2" t="s">
        <v>13764</v>
      </c>
      <c r="S6450" s="2"/>
      <c r="T6450" s="2"/>
      <c r="U6450" s="2" t="s">
        <v>21</v>
      </c>
    </row>
    <row r="6451" spans="1:23" x14ac:dyDescent="0.2">
      <c r="A6451" s="2" t="s">
        <v>22519</v>
      </c>
      <c r="B6451" s="2" t="s">
        <v>13</v>
      </c>
      <c r="C6451" s="10" t="str">
        <f>+VLOOKUP(A6451,NAV!A:C,3,FALSE)</f>
        <v>Tous</v>
      </c>
      <c r="D6451" s="2" t="s">
        <v>22520</v>
      </c>
      <c r="E6451" s="11" t="str">
        <f>VLOOKUP(A6451,NAV!A:E,5,FALSE)</f>
        <v>U10</v>
      </c>
      <c r="F6451" s="11" t="b">
        <f t="shared" ref="F6451:F6452" si="3548">+D6451=E6451</f>
        <v>1</v>
      </c>
      <c r="G6451" s="2" t="s">
        <v>15</v>
      </c>
      <c r="H6451" s="3" t="s">
        <v>82</v>
      </c>
      <c r="I6451" s="3"/>
      <c r="J6451" s="2" t="s">
        <v>2736</v>
      </c>
      <c r="K6451" s="7" t="str">
        <f>VLOOKUP(A6451,NAV!A:F,6,FALSE)</f>
        <v>1 PLACE VERRAZANO</v>
      </c>
      <c r="L6451" s="7" t="b">
        <f t="shared" ref="L6451:L6452" si="3549">J6451=K6451</f>
        <v>1</v>
      </c>
      <c r="M6451" s="2"/>
      <c r="N6451" s="2"/>
      <c r="O6451" s="2" t="s">
        <v>2731</v>
      </c>
      <c r="P6451" s="10" t="str">
        <f>VLOOKUP(A6451,NAV!A:H,8,FALSE)</f>
        <v>69009</v>
      </c>
      <c r="Q6451" s="10" t="b">
        <f t="shared" ref="Q6451:Q6452" si="3550">O6451=P6451</f>
        <v>1</v>
      </c>
      <c r="R6451" s="2" t="s">
        <v>435</v>
      </c>
      <c r="S6451" s="10" t="str">
        <f>VLOOKUP(A6451,NAV!A:I,9,FALSE)</f>
        <v>LYON 9EME ARRONDISSEMENT</v>
      </c>
      <c r="T6451" s="10" t="b">
        <f t="shared" ref="T6451:T6452" si="3551">R6451=S6451</f>
        <v>0</v>
      </c>
      <c r="U6451" s="2" t="s">
        <v>21</v>
      </c>
      <c r="V6451" s="9" t="str">
        <f>VLOOKUP(A6451,NAV!A:L,12,FALSE)</f>
        <v>FR</v>
      </c>
      <c r="W6451" t="str">
        <f>VLOOKUP(A6451,NAV!A:J,10,FALSE)</f>
        <v/>
      </c>
    </row>
    <row r="6452" spans="1:23" x14ac:dyDescent="0.2">
      <c r="A6452" s="2" t="s">
        <v>22521</v>
      </c>
      <c r="B6452" s="2" t="s">
        <v>13</v>
      </c>
      <c r="C6452" s="10" t="str">
        <f>+VLOOKUP(A6452,NAV!A:C,3,FALSE)</f>
        <v>Tous</v>
      </c>
      <c r="D6452" s="2" t="s">
        <v>22522</v>
      </c>
      <c r="E6452" s="11" t="str">
        <f>VLOOKUP(A6452,NAV!A:E,5,FALSE)</f>
        <v>UBALDI</v>
      </c>
      <c r="F6452" s="11" t="b">
        <f t="shared" si="3548"/>
        <v>1</v>
      </c>
      <c r="G6452" s="2" t="s">
        <v>15</v>
      </c>
      <c r="H6452" s="3" t="s">
        <v>689</v>
      </c>
      <c r="I6452" s="3"/>
      <c r="J6452" s="2" t="s">
        <v>22523</v>
      </c>
      <c r="K6452" s="7" t="str">
        <f>VLOOKUP(A6452,NAV!A:F,6,FALSE)</f>
        <v>Zi 4eme Avenue</v>
      </c>
      <c r="L6452" s="7" t="b">
        <f t="shared" si="3549"/>
        <v>1</v>
      </c>
      <c r="M6452" s="2"/>
      <c r="N6452" s="2"/>
      <c r="O6452" s="2" t="s">
        <v>15657</v>
      </c>
      <c r="P6452" s="10" t="str">
        <f>VLOOKUP(A6452,NAV!A:H,8,FALSE)</f>
        <v>06510</v>
      </c>
      <c r="Q6452" s="10" t="b">
        <f t="shared" si="3550"/>
        <v>1</v>
      </c>
      <c r="R6452" s="2" t="s">
        <v>2944</v>
      </c>
      <c r="S6452" s="10" t="str">
        <f>VLOOKUP(A6452,NAV!A:I,9,FALSE)</f>
        <v>BEZAUDUN LES ALPES</v>
      </c>
      <c r="T6452" s="10" t="b">
        <f t="shared" si="3551"/>
        <v>0</v>
      </c>
      <c r="U6452" s="2" t="s">
        <v>21</v>
      </c>
      <c r="V6452" s="9" t="str">
        <f>VLOOKUP(A6452,NAV!A:L,12,FALSE)</f>
        <v>FR</v>
      </c>
      <c r="W6452" t="str">
        <f>VLOOKUP(A6452,NAV!A:J,10,FALSE)</f>
        <v/>
      </c>
    </row>
    <row r="6453" spans="1:23" hidden="1" x14ac:dyDescent="0.2">
      <c r="A6453" s="2"/>
      <c r="B6453" s="2" t="s">
        <v>13</v>
      </c>
      <c r="C6453" s="2"/>
      <c r="D6453" s="2" t="s">
        <v>22524</v>
      </c>
      <c r="E6453" s="11" t="e">
        <f>VLOOKUP(A6453,NAV!A:E,5,FALSE)</f>
        <v>#N/A</v>
      </c>
      <c r="F6453" s="11"/>
      <c r="G6453" s="2" t="s">
        <v>15</v>
      </c>
      <c r="H6453" s="3" t="s">
        <v>119</v>
      </c>
      <c r="I6453" s="3"/>
      <c r="J6453" s="2" t="s">
        <v>22525</v>
      </c>
      <c r="K6453" s="2"/>
      <c r="L6453" s="2"/>
      <c r="M6453" s="2"/>
      <c r="N6453" s="2"/>
      <c r="O6453" s="2" t="s">
        <v>22526</v>
      </c>
      <c r="P6453" s="2"/>
      <c r="Q6453" s="2"/>
      <c r="R6453" s="2" t="s">
        <v>452</v>
      </c>
      <c r="S6453" s="2"/>
      <c r="T6453" s="2"/>
      <c r="U6453" s="2" t="s">
        <v>21</v>
      </c>
    </row>
    <row r="6454" spans="1:23" x14ac:dyDescent="0.2">
      <c r="A6454" s="2" t="s">
        <v>22527</v>
      </c>
      <c r="B6454" s="2" t="s">
        <v>13</v>
      </c>
      <c r="C6454" s="10" t="str">
        <f>+VLOOKUP(A6454,NAV!A:C,3,FALSE)</f>
        <v xml:space="preserve"> </v>
      </c>
      <c r="D6454" s="2" t="s">
        <v>22528</v>
      </c>
      <c r="E6454" s="11" t="str">
        <f>VLOOKUP(A6454,NAV!A:E,5,FALSE)</f>
        <v>UBISOFT</v>
      </c>
      <c r="F6454" s="11" t="b">
        <f t="shared" ref="F6454:F6460" si="3552">+D6454=E6454</f>
        <v>1</v>
      </c>
      <c r="G6454" s="2" t="s">
        <v>15</v>
      </c>
      <c r="H6454" s="3" t="s">
        <v>16</v>
      </c>
      <c r="I6454" s="3"/>
      <c r="J6454" s="2" t="s">
        <v>22529</v>
      </c>
      <c r="K6454" s="7" t="str">
        <f>VLOOKUP(A6454,NAV!A:F,6,FALSE)</f>
        <v>28 rue Armand Carrel</v>
      </c>
      <c r="L6454" s="7" t="b">
        <f t="shared" ref="L6454:L6460" si="3553">J6454=K6454</f>
        <v>1</v>
      </c>
      <c r="M6454" s="2"/>
      <c r="N6454" s="2"/>
      <c r="O6454" s="2" t="s">
        <v>4183</v>
      </c>
      <c r="P6454" s="10" t="str">
        <f>VLOOKUP(A6454,NAV!A:H,8,FALSE)</f>
        <v>93100</v>
      </c>
      <c r="Q6454" s="10" t="b">
        <f t="shared" ref="Q6454:Q6460" si="3554">O6454=P6454</f>
        <v>1</v>
      </c>
      <c r="R6454" s="2" t="s">
        <v>4123</v>
      </c>
      <c r="S6454" s="10" t="str">
        <f>VLOOKUP(A6454,NAV!A:I,9,FALSE)</f>
        <v>MONTREUIL</v>
      </c>
      <c r="T6454" s="10" t="b">
        <f t="shared" ref="T6454:T6460" si="3555">R6454=S6454</f>
        <v>0</v>
      </c>
      <c r="U6454" s="2" t="s">
        <v>21</v>
      </c>
      <c r="V6454" s="9" t="str">
        <f>VLOOKUP(A6454,NAV!A:L,12,FALSE)</f>
        <v>FR</v>
      </c>
      <c r="W6454" t="str">
        <f>VLOOKUP(A6454,NAV!A:J,10,FALSE)</f>
        <v/>
      </c>
    </row>
    <row r="6455" spans="1:23" x14ac:dyDescent="0.2">
      <c r="A6455" s="2" t="s">
        <v>22530</v>
      </c>
      <c r="B6455" s="2" t="s">
        <v>13</v>
      </c>
      <c r="C6455" s="10" t="str">
        <f>+VLOOKUP(A6455,NAV!A:C,3,FALSE)</f>
        <v>Tous</v>
      </c>
      <c r="D6455" s="2" t="s">
        <v>22531</v>
      </c>
      <c r="E6455" s="11" t="str">
        <f>VLOOKUP(A6455,NAV!A:E,5,FALSE)</f>
        <v>UBS (GENEVE)</v>
      </c>
      <c r="F6455" s="11" t="b">
        <f t="shared" si="3552"/>
        <v>1</v>
      </c>
      <c r="G6455" s="2" t="s">
        <v>15</v>
      </c>
      <c r="H6455" s="3" t="s">
        <v>82</v>
      </c>
      <c r="I6455" s="3"/>
      <c r="J6455" s="2" t="s">
        <v>22532</v>
      </c>
      <c r="K6455" s="7" t="str">
        <f>VLOOKUP(A6455,NAV!A:F,6,FALSE)</f>
        <v>ROUTE DE SAINT-JULIEN 114</v>
      </c>
      <c r="L6455" s="7" t="b">
        <f t="shared" si="3553"/>
        <v>1</v>
      </c>
      <c r="M6455" s="2"/>
      <c r="N6455" s="2"/>
      <c r="O6455" s="2" t="s">
        <v>4224</v>
      </c>
      <c r="P6455" s="10" t="str">
        <f>VLOOKUP(A6455,NAV!A:H,8,FALSE)</f>
        <v>1228</v>
      </c>
      <c r="Q6455" s="10" t="b">
        <f t="shared" si="3554"/>
        <v>1</v>
      </c>
      <c r="R6455" s="2" t="s">
        <v>789</v>
      </c>
      <c r="S6455" s="10" t="str">
        <f>VLOOKUP(A6455,NAV!A:I,9,FALSE)</f>
        <v>GENEVE</v>
      </c>
      <c r="T6455" s="10" t="b">
        <f t="shared" si="3555"/>
        <v>1</v>
      </c>
      <c r="U6455" s="2" t="s">
        <v>86</v>
      </c>
      <c r="V6455" s="9" t="str">
        <f>VLOOKUP(A6455,NAV!A:L,12,FALSE)</f>
        <v>CH</v>
      </c>
      <c r="W6455" t="str">
        <f>VLOOKUP(A6455,NAV!A:J,10,FALSE)</f>
        <v/>
      </c>
    </row>
    <row r="6456" spans="1:23" x14ac:dyDescent="0.2">
      <c r="A6456" s="2" t="s">
        <v>22533</v>
      </c>
      <c r="B6456" s="2" t="s">
        <v>13</v>
      </c>
      <c r="C6456" s="10" t="str">
        <f>+VLOOKUP(A6456,NAV!A:C,3,FALSE)</f>
        <v>Tous</v>
      </c>
      <c r="D6456" s="2" t="s">
        <v>22534</v>
      </c>
      <c r="E6456" s="11" t="str">
        <f>VLOOKUP(A6456,NAV!A:E,5,FALSE)</f>
        <v>UBS (MONACO)</v>
      </c>
      <c r="F6456" s="11" t="b">
        <f t="shared" si="3552"/>
        <v>1</v>
      </c>
      <c r="G6456" s="2" t="s">
        <v>15</v>
      </c>
      <c r="H6456" s="3" t="s">
        <v>689</v>
      </c>
      <c r="I6456" s="3"/>
      <c r="J6456" s="2" t="s">
        <v>22535</v>
      </c>
      <c r="K6456" s="7" t="str">
        <f>VLOOKUP(A6456,NAV!A:F,6,FALSE)</f>
        <v>2 AVENUE GRANDE BRETAGNE</v>
      </c>
      <c r="L6456" s="7" t="b">
        <f t="shared" si="3553"/>
        <v>1</v>
      </c>
      <c r="M6456" s="2"/>
      <c r="N6456" s="2"/>
      <c r="O6456" s="2" t="s">
        <v>1874</v>
      </c>
      <c r="P6456" s="10" t="str">
        <f>VLOOKUP(A6456,NAV!A:H,8,FALSE)</f>
        <v>98000</v>
      </c>
      <c r="Q6456" s="10" t="b">
        <f t="shared" si="3554"/>
        <v>1</v>
      </c>
      <c r="R6456" s="2" t="s">
        <v>1875</v>
      </c>
      <c r="S6456" s="10" t="str">
        <f>VLOOKUP(A6456,NAV!A:I,9,FALSE)</f>
        <v>MONACO</v>
      </c>
      <c r="T6456" s="10" t="b">
        <f t="shared" si="3555"/>
        <v>1</v>
      </c>
      <c r="U6456" s="2" t="s">
        <v>21</v>
      </c>
      <c r="V6456" s="9" t="str">
        <f>VLOOKUP(A6456,NAV!A:L,12,FALSE)</f>
        <v>FR</v>
      </c>
      <c r="W6456" t="str">
        <f>VLOOKUP(A6456,NAV!A:J,10,FALSE)</f>
        <v/>
      </c>
    </row>
    <row r="6457" spans="1:23" x14ac:dyDescent="0.2">
      <c r="A6457" s="2" t="s">
        <v>22536</v>
      </c>
      <c r="B6457" s="2" t="s">
        <v>13</v>
      </c>
      <c r="C6457" s="10" t="str">
        <f>+VLOOKUP(A6457,NAV!A:C,3,FALSE)</f>
        <v xml:space="preserve"> </v>
      </c>
      <c r="D6457" s="2" t="s">
        <v>22537</v>
      </c>
      <c r="E6457" s="11" t="str">
        <f>VLOOKUP(A6457,NAV!A:E,5,FALSE)</f>
        <v>UCA</v>
      </c>
      <c r="F6457" s="11" t="b">
        <f t="shared" si="3552"/>
        <v>1</v>
      </c>
      <c r="G6457" s="2" t="s">
        <v>15</v>
      </c>
      <c r="H6457" s="3" t="s">
        <v>276</v>
      </c>
      <c r="I6457" s="3"/>
      <c r="J6457" s="2" t="s">
        <v>22538</v>
      </c>
      <c r="K6457" s="7" t="str">
        <f>VLOOKUP(A6457,NAV!A:F,6,FALSE)</f>
        <v>RUE DE LA LOI 175</v>
      </c>
      <c r="L6457" s="7" t="b">
        <f t="shared" si="3553"/>
        <v>1</v>
      </c>
      <c r="M6457" s="2" t="s">
        <v>18</v>
      </c>
      <c r="N6457" s="2"/>
      <c r="O6457" s="2" t="s">
        <v>7444</v>
      </c>
      <c r="P6457" s="10" t="str">
        <f>VLOOKUP(A6457,NAV!A:H,8,FALSE)</f>
        <v>1048</v>
      </c>
      <c r="Q6457" s="10" t="b">
        <f t="shared" si="3554"/>
        <v>1</v>
      </c>
      <c r="R6457" s="2" t="s">
        <v>3710</v>
      </c>
      <c r="S6457" s="10" t="str">
        <f>VLOOKUP(A6457,NAV!A:I,9,FALSE)</f>
        <v>BRUSSELS</v>
      </c>
      <c r="T6457" s="10" t="b">
        <f t="shared" si="3555"/>
        <v>1</v>
      </c>
      <c r="U6457" s="2" t="s">
        <v>160</v>
      </c>
      <c r="V6457" s="9" t="str">
        <f>VLOOKUP(A6457,NAV!A:L,12,FALSE)</f>
        <v>BE</v>
      </c>
      <c r="W6457" t="str">
        <f>VLOOKUP(A6457,NAV!A:J,10,FALSE)</f>
        <v/>
      </c>
    </row>
    <row r="6458" spans="1:23" x14ac:dyDescent="0.2">
      <c r="A6458" s="2" t="s">
        <v>22539</v>
      </c>
      <c r="B6458" s="2" t="s">
        <v>13</v>
      </c>
      <c r="C6458" s="10" t="str">
        <f>+VLOOKUP(A6458,NAV!A:C,3,FALSE)</f>
        <v xml:space="preserve"> </v>
      </c>
      <c r="D6458" s="2" t="s">
        <v>22540</v>
      </c>
      <c r="E6458" s="11" t="str">
        <f>VLOOKUP(A6458,NAV!A:E,5,FALSE)</f>
        <v>UCANSS</v>
      </c>
      <c r="F6458" s="11" t="b">
        <f t="shared" si="3552"/>
        <v>1</v>
      </c>
      <c r="G6458" s="2" t="s">
        <v>15</v>
      </c>
      <c r="H6458" s="3" t="s">
        <v>119</v>
      </c>
      <c r="I6458" s="3"/>
      <c r="J6458" s="2" t="s">
        <v>22541</v>
      </c>
      <c r="K6458" s="7" t="str">
        <f>VLOOKUP(A6458,NAV!A:F,6,FALSE)</f>
        <v>18 avenue Léon Gaumont</v>
      </c>
      <c r="L6458" s="7" t="b">
        <f t="shared" si="3553"/>
        <v>1</v>
      </c>
      <c r="M6458" s="2"/>
      <c r="N6458" s="2"/>
      <c r="O6458" s="2" t="s">
        <v>22542</v>
      </c>
      <c r="P6458" s="10" t="str">
        <f>VLOOKUP(A6458,NAV!A:H,8,FALSE)</f>
        <v>75980</v>
      </c>
      <c r="Q6458" s="10" t="b">
        <f t="shared" si="3554"/>
        <v>1</v>
      </c>
      <c r="R6458" s="2" t="s">
        <v>22543</v>
      </c>
      <c r="S6458" s="10" t="str">
        <f>VLOOKUP(A6458,NAV!A:I,9,FALSE)</f>
        <v>Paris Cedex 20</v>
      </c>
      <c r="T6458" s="10" t="b">
        <f t="shared" si="3555"/>
        <v>1</v>
      </c>
      <c r="U6458" s="2" t="s">
        <v>21</v>
      </c>
      <c r="V6458" s="9" t="str">
        <f>VLOOKUP(A6458,NAV!A:L,12,FALSE)</f>
        <v>FR</v>
      </c>
      <c r="W6458" t="str">
        <f>VLOOKUP(A6458,NAV!A:J,10,FALSE)</f>
        <v/>
      </c>
    </row>
    <row r="6459" spans="1:23" x14ac:dyDescent="0.2">
      <c r="A6459" s="2" t="s">
        <v>22544</v>
      </c>
      <c r="B6459" s="2" t="s">
        <v>13</v>
      </c>
      <c r="C6459" s="10" t="str">
        <f>+VLOOKUP(A6459,NAV!A:C,3,FALSE)</f>
        <v xml:space="preserve"> </v>
      </c>
      <c r="D6459" s="2" t="s">
        <v>22545</v>
      </c>
      <c r="E6459" s="11" t="str">
        <f>VLOOKUP(A6459,NAV!A:E,5,FALSE)</f>
        <v>UCB BIOPHARMA SPRL</v>
      </c>
      <c r="F6459" s="11" t="b">
        <f t="shared" si="3552"/>
        <v>1</v>
      </c>
      <c r="G6459" s="2" t="s">
        <v>15</v>
      </c>
      <c r="H6459" s="3" t="s">
        <v>22546</v>
      </c>
      <c r="I6459" s="3"/>
      <c r="J6459" s="2" t="s">
        <v>22547</v>
      </c>
      <c r="K6459" s="7" t="str">
        <f>VLOOKUP(A6459,NAV!A:F,6,FALSE)</f>
        <v>Allée de la Recherche 60</v>
      </c>
      <c r="L6459" s="7" t="b">
        <f t="shared" si="3553"/>
        <v>1</v>
      </c>
      <c r="M6459" s="2"/>
      <c r="N6459" s="2"/>
      <c r="O6459" s="2" t="s">
        <v>22548</v>
      </c>
      <c r="P6459" s="10" t="str">
        <f>VLOOKUP(A6459,NAV!A:H,8,FALSE)</f>
        <v>B-1070</v>
      </c>
      <c r="Q6459" s="10" t="b">
        <f t="shared" si="3554"/>
        <v>1</v>
      </c>
      <c r="R6459" s="2" t="s">
        <v>159</v>
      </c>
      <c r="S6459" s="10" t="str">
        <f>VLOOKUP(A6459,NAV!A:I,9,FALSE)</f>
        <v>Bruxelles</v>
      </c>
      <c r="T6459" s="10" t="b">
        <f t="shared" si="3555"/>
        <v>1</v>
      </c>
      <c r="U6459" s="2" t="s">
        <v>426</v>
      </c>
      <c r="V6459" s="9" t="str">
        <f>VLOOKUP(A6459,NAV!A:L,12,FALSE)</f>
        <v>BE</v>
      </c>
      <c r="W6459" t="str">
        <f>VLOOKUP(A6459,NAV!A:J,10,FALSE)</f>
        <v>BE0543573053</v>
      </c>
    </row>
    <row r="6460" spans="1:23" x14ac:dyDescent="0.2">
      <c r="A6460" s="2" t="s">
        <v>22549</v>
      </c>
      <c r="B6460" s="2" t="s">
        <v>13</v>
      </c>
      <c r="C6460" s="10" t="str">
        <f>+VLOOKUP(A6460,NAV!A:C,3,FALSE)</f>
        <v xml:space="preserve"> </v>
      </c>
      <c r="D6460" s="2" t="s">
        <v>22550</v>
      </c>
      <c r="E6460" s="11" t="str">
        <f>VLOOKUP(A6460,NAV!A:E,5,FALSE)</f>
        <v>UCB BIOSCIENCES INC</v>
      </c>
      <c r="F6460" s="11" t="b">
        <f t="shared" si="3552"/>
        <v>1</v>
      </c>
      <c r="G6460" s="2" t="s">
        <v>15</v>
      </c>
      <c r="H6460" s="3" t="s">
        <v>213</v>
      </c>
      <c r="I6460" s="3"/>
      <c r="J6460" s="2" t="s">
        <v>22551</v>
      </c>
      <c r="K6460" s="7" t="str">
        <f>VLOOKUP(A6460,NAV!A:F,6,FALSE)</f>
        <v>8010 Arco Corportate Drive Suite 100</v>
      </c>
      <c r="L6460" s="7" t="b">
        <f t="shared" si="3553"/>
        <v>1</v>
      </c>
      <c r="M6460" s="2"/>
      <c r="N6460" s="2"/>
      <c r="O6460" s="2" t="s">
        <v>22552</v>
      </c>
      <c r="P6460" s="10" t="str">
        <f>VLOOKUP(A6460,NAV!A:H,8,FALSE)</f>
        <v>NC27617</v>
      </c>
      <c r="Q6460" s="10" t="b">
        <f t="shared" si="3554"/>
        <v>1</v>
      </c>
      <c r="R6460" s="2" t="s">
        <v>22553</v>
      </c>
      <c r="S6460" s="10" t="str">
        <f>VLOOKUP(A6460,NAV!A:I,9,FALSE)</f>
        <v>RALEIGH</v>
      </c>
      <c r="T6460" s="10" t="b">
        <f t="shared" si="3555"/>
        <v>1</v>
      </c>
      <c r="U6460" s="2" t="s">
        <v>732</v>
      </c>
      <c r="V6460" s="9" t="str">
        <f>VLOOKUP(A6460,NAV!A:L,12,FALSE)</f>
        <v>US</v>
      </c>
      <c r="W6460" t="str">
        <f>VLOOKUP(A6460,NAV!A:J,10,FALSE)</f>
        <v/>
      </c>
    </row>
    <row r="6461" spans="1:23" hidden="1" x14ac:dyDescent="0.2">
      <c r="A6461" s="2"/>
      <c r="B6461" s="2" t="s">
        <v>43</v>
      </c>
      <c r="C6461" s="2"/>
      <c r="D6461" s="2" t="s">
        <v>22554</v>
      </c>
      <c r="E6461" s="11" t="e">
        <f>VLOOKUP(A6461,NAV!A:E,5,FALSE)</f>
        <v>#N/A</v>
      </c>
      <c r="F6461" s="11"/>
      <c r="G6461" s="2"/>
      <c r="H6461" s="3" t="s">
        <v>34</v>
      </c>
      <c r="I6461" s="3"/>
      <c r="J6461" s="2" t="s">
        <v>22555</v>
      </c>
      <c r="K6461" s="2"/>
      <c r="L6461" s="2"/>
      <c r="M6461" s="2"/>
      <c r="N6461" s="2"/>
      <c r="O6461" s="2" t="s">
        <v>870</v>
      </c>
      <c r="P6461" s="2"/>
      <c r="Q6461" s="2"/>
      <c r="R6461" s="2" t="s">
        <v>3173</v>
      </c>
      <c r="S6461" s="2"/>
      <c r="T6461" s="2"/>
      <c r="U6461" s="2" t="s">
        <v>426</v>
      </c>
    </row>
    <row r="6462" spans="1:23" x14ac:dyDescent="0.2">
      <c r="A6462" s="2" t="s">
        <v>22556</v>
      </c>
      <c r="B6462" s="2" t="s">
        <v>13</v>
      </c>
      <c r="C6462" s="10" t="str">
        <f>+VLOOKUP(A6462,NAV!A:C,3,FALSE)</f>
        <v>Tous</v>
      </c>
      <c r="D6462" s="2" t="s">
        <v>22557</v>
      </c>
      <c r="E6462" s="11" t="str">
        <f>VLOOKUP(A6462,NAV!A:E,5,FALSE)</f>
        <v>UCB PHARMA GMBH</v>
      </c>
      <c r="F6462" s="11" t="b">
        <f t="shared" ref="F6462:F6469" si="3556">+D6462=E6462</f>
        <v>1</v>
      </c>
      <c r="G6462" s="2" t="s">
        <v>15</v>
      </c>
      <c r="H6462" s="3" t="s">
        <v>730</v>
      </c>
      <c r="I6462" s="3"/>
      <c r="J6462" s="2" t="s">
        <v>22558</v>
      </c>
      <c r="K6462" s="7" t="str">
        <f>VLOOKUP(A6462,NAV!A:F,6,FALSE)</f>
        <v>Alfred Nobel Strasse 10</v>
      </c>
      <c r="L6462" s="7" t="b">
        <f t="shared" ref="L6462:L6469" si="3557">J6462=K6462</f>
        <v>1</v>
      </c>
      <c r="M6462" s="2"/>
      <c r="N6462" s="2"/>
      <c r="O6462" s="2" t="s">
        <v>22559</v>
      </c>
      <c r="P6462" s="10" t="str">
        <f>VLOOKUP(A6462,NAV!A:H,8,FALSE)</f>
        <v>40789</v>
      </c>
      <c r="Q6462" s="10" t="b">
        <f t="shared" ref="Q6462:Q6469" si="3558">O6462=P6462</f>
        <v>1</v>
      </c>
      <c r="R6462" s="2" t="s">
        <v>22560</v>
      </c>
      <c r="S6462" s="10" t="str">
        <f>VLOOKUP(A6462,NAV!A:I,9,FALSE)</f>
        <v>MONHEIM</v>
      </c>
      <c r="T6462" s="10" t="b">
        <f t="shared" ref="T6462:T6469" si="3559">R6462=S6462</f>
        <v>1</v>
      </c>
      <c r="U6462" s="2" t="s">
        <v>983</v>
      </c>
      <c r="V6462" s="9" t="str">
        <f>VLOOKUP(A6462,NAV!A:L,12,FALSE)</f>
        <v>DE</v>
      </c>
      <c r="W6462" t="str">
        <f>VLOOKUP(A6462,NAV!A:J,10,FALSE)</f>
        <v/>
      </c>
    </row>
    <row r="6463" spans="1:23" x14ac:dyDescent="0.2">
      <c r="A6463" s="2" t="s">
        <v>22561</v>
      </c>
      <c r="B6463" s="2" t="s">
        <v>13</v>
      </c>
      <c r="C6463" s="10" t="str">
        <f>+VLOOKUP(A6463,NAV!A:C,3,FALSE)</f>
        <v xml:space="preserve"> </v>
      </c>
      <c r="D6463" s="2" t="s">
        <v>22562</v>
      </c>
      <c r="E6463" s="11" t="str">
        <f>VLOOKUP(A6463,NAV!A:E,5,FALSE)</f>
        <v>UCB PHARMA SA</v>
      </c>
      <c r="F6463" s="11" t="b">
        <f t="shared" si="3556"/>
        <v>1</v>
      </c>
      <c r="G6463" s="2" t="s">
        <v>15</v>
      </c>
      <c r="H6463" s="3" t="s">
        <v>16</v>
      </c>
      <c r="I6463" s="3"/>
      <c r="J6463" s="2" t="s">
        <v>22563</v>
      </c>
      <c r="K6463" s="7" t="str">
        <f>VLOOKUP(A6463,NAV!A:F,6,FALSE)</f>
        <v>420 Rue D'Estienne D'Orves</v>
      </c>
      <c r="L6463" s="7" t="b">
        <f t="shared" si="3557"/>
        <v>1</v>
      </c>
      <c r="M6463" s="2"/>
      <c r="N6463" s="2"/>
      <c r="O6463" s="2" t="s">
        <v>7856</v>
      </c>
      <c r="P6463" s="10" t="str">
        <f>VLOOKUP(A6463,NAV!A:H,8,FALSE)</f>
        <v>92700</v>
      </c>
      <c r="Q6463" s="10" t="b">
        <f t="shared" si="3558"/>
        <v>1</v>
      </c>
      <c r="R6463" s="2" t="s">
        <v>2357</v>
      </c>
      <c r="S6463" s="10" t="str">
        <f>VLOOKUP(A6463,NAV!A:I,9,FALSE)</f>
        <v>COLOMBES</v>
      </c>
      <c r="T6463" s="10" t="b">
        <f t="shared" si="3559"/>
        <v>1</v>
      </c>
      <c r="U6463" s="2" t="s">
        <v>21</v>
      </c>
      <c r="V6463" s="9" t="str">
        <f>VLOOKUP(A6463,NAV!A:L,12,FALSE)</f>
        <v>FR</v>
      </c>
      <c r="W6463" t="str">
        <f>VLOOKUP(A6463,NAV!A:J,10,FALSE)</f>
        <v>FR14562079046</v>
      </c>
    </row>
    <row r="6464" spans="1:23" x14ac:dyDescent="0.2">
      <c r="A6464" s="2" t="s">
        <v>22564</v>
      </c>
      <c r="B6464" s="2" t="s">
        <v>43</v>
      </c>
      <c r="C6464" s="10" t="str">
        <f>+VLOOKUP(A6464,NAV!A:C,3,FALSE)</f>
        <v xml:space="preserve"> </v>
      </c>
      <c r="D6464" s="2" t="s">
        <v>22565</v>
      </c>
      <c r="E6464" s="11" t="str">
        <f>VLOOKUP(A6464,NAV!A:E,5,FALSE)</f>
        <v>UCB PHARMA SA A VIRER</v>
      </c>
      <c r="F6464" s="11" t="b">
        <f t="shared" si="3556"/>
        <v>1</v>
      </c>
      <c r="G6464" s="2" t="s">
        <v>15</v>
      </c>
      <c r="H6464" s="3" t="s">
        <v>34</v>
      </c>
      <c r="I6464" s="3"/>
      <c r="J6464" s="2" t="s">
        <v>22566</v>
      </c>
      <c r="K6464" s="7" t="str">
        <f>VLOOKUP(A6464,NAV!A:F,6,FALSE)</f>
        <v>Allée de la Recherche, 60</v>
      </c>
      <c r="L6464" s="7" t="b">
        <f t="shared" si="3557"/>
        <v>1</v>
      </c>
      <c r="M6464" s="2" t="s">
        <v>18</v>
      </c>
      <c r="N6464" s="2"/>
      <c r="O6464" s="2" t="s">
        <v>2685</v>
      </c>
      <c r="P6464" s="10" t="str">
        <f>VLOOKUP(A6464,NAV!A:H,8,FALSE)</f>
        <v>1070</v>
      </c>
      <c r="Q6464" s="10" t="b">
        <f t="shared" si="3558"/>
        <v>1</v>
      </c>
      <c r="R6464" s="2" t="s">
        <v>2142</v>
      </c>
      <c r="S6464" s="10" t="str">
        <f>VLOOKUP(A6464,NAV!A:I,9,FALSE)</f>
        <v>Brussels</v>
      </c>
      <c r="T6464" s="10" t="b">
        <f t="shared" si="3559"/>
        <v>1</v>
      </c>
      <c r="U6464" s="2" t="s">
        <v>160</v>
      </c>
      <c r="V6464" s="9" t="str">
        <f>VLOOKUP(A6464,NAV!A:L,12,FALSE)</f>
        <v>BE</v>
      </c>
      <c r="W6464" t="str">
        <f>VLOOKUP(A6464,NAV!A:J,10,FALSE)</f>
        <v/>
      </c>
    </row>
    <row r="6465" spans="1:23" x14ac:dyDescent="0.2">
      <c r="A6465" s="2" t="s">
        <v>22567</v>
      </c>
      <c r="B6465" s="2" t="s">
        <v>13</v>
      </c>
      <c r="C6465" s="10" t="str">
        <f>+VLOOKUP(A6465,NAV!A:C,3,FALSE)</f>
        <v xml:space="preserve"> </v>
      </c>
      <c r="D6465" s="2" t="s">
        <v>22568</v>
      </c>
      <c r="E6465" s="11" t="str">
        <f>VLOOKUP(A6465,NAV!A:E,5,FALSE)</f>
        <v>UCB PHARMA SA-NV</v>
      </c>
      <c r="F6465" s="11" t="b">
        <f t="shared" si="3556"/>
        <v>1</v>
      </c>
      <c r="G6465" s="2" t="s">
        <v>15</v>
      </c>
      <c r="H6465" s="3" t="s">
        <v>4791</v>
      </c>
      <c r="I6465" s="3"/>
      <c r="J6465" s="2" t="s">
        <v>22566</v>
      </c>
      <c r="K6465" s="7" t="str">
        <f>VLOOKUP(A6465,NAV!A:F,6,FALSE)</f>
        <v>Allée de la Recherche, 60</v>
      </c>
      <c r="L6465" s="7" t="b">
        <f t="shared" si="3557"/>
        <v>1</v>
      </c>
      <c r="M6465" s="2"/>
      <c r="N6465" s="2"/>
      <c r="O6465" s="2" t="s">
        <v>2685</v>
      </c>
      <c r="P6465" s="10" t="str">
        <f>VLOOKUP(A6465,NAV!A:H,8,FALSE)</f>
        <v>1070</v>
      </c>
      <c r="Q6465" s="10" t="b">
        <f t="shared" si="3558"/>
        <v>1</v>
      </c>
      <c r="R6465" s="2" t="s">
        <v>2142</v>
      </c>
      <c r="S6465" s="10" t="str">
        <f>VLOOKUP(A6465,NAV!A:I,9,FALSE)</f>
        <v>Brussels</v>
      </c>
      <c r="T6465" s="10" t="b">
        <f t="shared" si="3559"/>
        <v>1</v>
      </c>
      <c r="U6465" s="2" t="s">
        <v>160</v>
      </c>
      <c r="V6465" s="9" t="str">
        <f>VLOOKUP(A6465,NAV!A:L,12,FALSE)</f>
        <v>BE</v>
      </c>
      <c r="W6465" t="str">
        <f>VLOOKUP(A6465,NAV!A:J,10,FALSE)</f>
        <v>BE 0403.096.168</v>
      </c>
    </row>
    <row r="6466" spans="1:23" x14ac:dyDescent="0.2">
      <c r="A6466" s="2" t="s">
        <v>22569</v>
      </c>
      <c r="B6466" s="2" t="s">
        <v>13</v>
      </c>
      <c r="C6466" s="10" t="str">
        <f>+VLOOKUP(A6466,NAV!A:C,3,FALSE)</f>
        <v xml:space="preserve"> </v>
      </c>
      <c r="D6466" s="2" t="s">
        <v>22570</v>
      </c>
      <c r="E6466" s="11" t="str">
        <f>VLOOKUP(A6466,NAV!A:E,5,FALSE)</f>
        <v>UCPA</v>
      </c>
      <c r="F6466" s="11" t="b">
        <f t="shared" si="3556"/>
        <v>1</v>
      </c>
      <c r="G6466" s="2" t="s">
        <v>15</v>
      </c>
      <c r="H6466" s="3" t="s">
        <v>16</v>
      </c>
      <c r="I6466" s="3"/>
      <c r="J6466" s="2" t="s">
        <v>22571</v>
      </c>
      <c r="K6466" s="7" t="str">
        <f>VLOOKUP(A6466,NAV!A:F,6,FALSE)</f>
        <v>17 r Rémy Dumoncel</v>
      </c>
      <c r="L6466" s="7" t="b">
        <f t="shared" si="3557"/>
        <v>1</v>
      </c>
      <c r="M6466" s="2" t="s">
        <v>18</v>
      </c>
      <c r="N6466" s="2"/>
      <c r="O6466" s="2" t="s">
        <v>121</v>
      </c>
      <c r="P6466" s="10" t="str">
        <f>VLOOKUP(A6466,NAV!A:H,8,FALSE)</f>
        <v>75014</v>
      </c>
      <c r="Q6466" s="10" t="b">
        <f t="shared" si="3558"/>
        <v>1</v>
      </c>
      <c r="R6466" s="2" t="s">
        <v>41</v>
      </c>
      <c r="S6466" s="10" t="str">
        <f>VLOOKUP(A6466,NAV!A:I,9,FALSE)</f>
        <v>PARIS 14EME ARRONDISSEMENT</v>
      </c>
      <c r="T6466" s="10" t="b">
        <f t="shared" si="3559"/>
        <v>0</v>
      </c>
      <c r="U6466" s="2" t="s">
        <v>21</v>
      </c>
      <c r="V6466" s="9" t="str">
        <f>VLOOKUP(A6466,NAV!A:L,12,FALSE)</f>
        <v>FR</v>
      </c>
      <c r="W6466" t="str">
        <f>VLOOKUP(A6466,NAV!A:J,10,FALSE)</f>
        <v/>
      </c>
    </row>
    <row r="6467" spans="1:23" x14ac:dyDescent="0.2">
      <c r="A6467" s="2" t="s">
        <v>22572</v>
      </c>
      <c r="B6467" s="2" t="s">
        <v>13</v>
      </c>
      <c r="C6467" s="10" t="str">
        <f>+VLOOKUP(A6467,NAV!A:C,3,FALSE)</f>
        <v>Tous</v>
      </c>
      <c r="D6467" s="2" t="s">
        <v>22573</v>
      </c>
      <c r="E6467" s="11" t="str">
        <f>VLOOKUP(A6467,NAV!A:E,5,FALSE)</f>
        <v>UEFA</v>
      </c>
      <c r="F6467" s="11" t="b">
        <f t="shared" si="3556"/>
        <v>1</v>
      </c>
      <c r="G6467" s="2" t="s">
        <v>15</v>
      </c>
      <c r="H6467" s="3" t="s">
        <v>82</v>
      </c>
      <c r="I6467" s="3"/>
      <c r="J6467" s="2" t="s">
        <v>22574</v>
      </c>
      <c r="K6467" s="7" t="str">
        <f>VLOOKUP(A6467,NAV!A:F,6,FALSE)</f>
        <v>ROUTE DE GENEVE 46</v>
      </c>
      <c r="L6467" s="7" t="b">
        <f t="shared" si="3557"/>
        <v>1</v>
      </c>
      <c r="M6467" s="2"/>
      <c r="N6467" s="2"/>
      <c r="O6467" s="2" t="s">
        <v>17081</v>
      </c>
      <c r="P6467" s="10" t="str">
        <f>VLOOKUP(A6467,NAV!A:H,8,FALSE)</f>
        <v>1260</v>
      </c>
      <c r="Q6467" s="10" t="b">
        <f t="shared" si="3558"/>
        <v>1</v>
      </c>
      <c r="R6467" s="2" t="s">
        <v>17082</v>
      </c>
      <c r="S6467" s="10" t="str">
        <f>VLOOKUP(A6467,NAV!A:I,9,FALSE)</f>
        <v>NYON</v>
      </c>
      <c r="T6467" s="10" t="b">
        <f t="shared" si="3559"/>
        <v>1</v>
      </c>
      <c r="U6467" s="2" t="s">
        <v>86</v>
      </c>
      <c r="V6467" s="9" t="str">
        <f>VLOOKUP(A6467,NAV!A:L,12,FALSE)</f>
        <v>CH</v>
      </c>
      <c r="W6467" t="str">
        <f>VLOOKUP(A6467,NAV!A:J,10,FALSE)</f>
        <v/>
      </c>
    </row>
    <row r="6468" spans="1:23" x14ac:dyDescent="0.2">
      <c r="A6468" s="2" t="s">
        <v>22575</v>
      </c>
      <c r="B6468" s="2" t="s">
        <v>13</v>
      </c>
      <c r="C6468" s="10" t="str">
        <f>+VLOOKUP(A6468,NAV!A:C,3,FALSE)</f>
        <v>Tous</v>
      </c>
      <c r="D6468" s="2" t="s">
        <v>22576</v>
      </c>
      <c r="E6468" s="11" t="str">
        <f>VLOOKUP(A6468,NAV!A:E,5,FALSE)</f>
        <v>UESL</v>
      </c>
      <c r="F6468" s="11" t="b">
        <f t="shared" si="3556"/>
        <v>1</v>
      </c>
      <c r="G6468" s="2" t="s">
        <v>15</v>
      </c>
      <c r="H6468" s="3" t="s">
        <v>70</v>
      </c>
      <c r="I6468" s="3" t="s">
        <v>449</v>
      </c>
      <c r="J6468" s="2" t="s">
        <v>22577</v>
      </c>
      <c r="K6468" s="7" t="str">
        <f>VLOOKUP(A6468,NAV!A:F,6,FALSE)</f>
        <v>110 RUE LEMERCIER</v>
      </c>
      <c r="L6468" s="7" t="b">
        <f t="shared" si="3557"/>
        <v>1</v>
      </c>
      <c r="M6468" s="2" t="s">
        <v>18</v>
      </c>
      <c r="N6468" s="2"/>
      <c r="O6468" s="2" t="s">
        <v>369</v>
      </c>
      <c r="P6468" s="10" t="str">
        <f>VLOOKUP(A6468,NAV!A:H,8,FALSE)</f>
        <v>75017</v>
      </c>
      <c r="Q6468" s="10" t="b">
        <f t="shared" si="3558"/>
        <v>1</v>
      </c>
      <c r="R6468" s="2" t="s">
        <v>20</v>
      </c>
      <c r="S6468" s="10" t="str">
        <f>VLOOKUP(A6468,NAV!A:I,9,FALSE)</f>
        <v>PARIS 17EME ARRONDISSEMENT</v>
      </c>
      <c r="T6468" s="10" t="b">
        <f t="shared" si="3559"/>
        <v>0</v>
      </c>
      <c r="U6468" s="2" t="s">
        <v>21</v>
      </c>
      <c r="V6468" s="9" t="str">
        <f>VLOOKUP(A6468,NAV!A:L,12,FALSE)</f>
        <v>FR</v>
      </c>
      <c r="W6468" t="str">
        <f>VLOOKUP(A6468,NAV!A:J,10,FALSE)</f>
        <v/>
      </c>
    </row>
    <row r="6469" spans="1:23" x14ac:dyDescent="0.2">
      <c r="A6469" s="2" t="s">
        <v>22578</v>
      </c>
      <c r="B6469" s="2" t="s">
        <v>13</v>
      </c>
      <c r="C6469" s="10" t="str">
        <f>+VLOOKUP(A6469,NAV!A:C,3,FALSE)</f>
        <v>Tous</v>
      </c>
      <c r="D6469" s="2" t="s">
        <v>22579</v>
      </c>
      <c r="E6469" s="11" t="str">
        <f>VLOOKUP(A6469,NAV!A:E,5,FALSE)</f>
        <v>UGAP</v>
      </c>
      <c r="F6469" s="11" t="b">
        <f t="shared" si="3556"/>
        <v>1</v>
      </c>
      <c r="G6469" s="2" t="s">
        <v>15</v>
      </c>
      <c r="H6469" s="3" t="s">
        <v>24</v>
      </c>
      <c r="I6469" s="3"/>
      <c r="J6469" s="2" t="s">
        <v>22580</v>
      </c>
      <c r="K6469" s="7" t="str">
        <f>VLOOKUP(A6469,NAV!A:F,6,FALSE)</f>
        <v>.</v>
      </c>
      <c r="L6469" s="7" t="b">
        <f t="shared" si="3557"/>
        <v>0</v>
      </c>
      <c r="M6469" s="2" t="s">
        <v>18</v>
      </c>
      <c r="N6469" s="2"/>
      <c r="O6469" s="2" t="s">
        <v>22581</v>
      </c>
      <c r="P6469" s="10" t="str">
        <f>VLOOKUP(A6469,NAV!A:H,8,FALSE)</f>
        <v>77420</v>
      </c>
      <c r="Q6469" s="10" t="b">
        <f t="shared" si="3558"/>
        <v>1</v>
      </c>
      <c r="R6469" s="2" t="s">
        <v>13439</v>
      </c>
      <c r="S6469" s="10" t="str">
        <f>VLOOKUP(A6469,NAV!A:I,9,FALSE)</f>
        <v>CHAMPS SUR MARNE</v>
      </c>
      <c r="T6469" s="10" t="b">
        <f t="shared" si="3559"/>
        <v>1</v>
      </c>
      <c r="U6469" s="2" t="s">
        <v>21</v>
      </c>
      <c r="V6469" s="9" t="str">
        <f>VLOOKUP(A6469,NAV!A:L,12,FALSE)</f>
        <v>FR</v>
      </c>
      <c r="W6469" t="str">
        <f>VLOOKUP(A6469,NAV!A:J,10,FALSE)</f>
        <v/>
      </c>
    </row>
    <row r="6470" spans="1:23" hidden="1" x14ac:dyDescent="0.2">
      <c r="A6470" s="2"/>
      <c r="B6470" s="2" t="s">
        <v>13</v>
      </c>
      <c r="C6470" s="2"/>
      <c r="D6470" s="2" t="s">
        <v>22582</v>
      </c>
      <c r="E6470" s="11" t="e">
        <f>VLOOKUP(A6470,NAV!A:E,5,FALSE)</f>
        <v>#N/A</v>
      </c>
      <c r="F6470" s="11"/>
      <c r="G6470" s="2" t="s">
        <v>15</v>
      </c>
      <c r="H6470" s="3" t="s">
        <v>16</v>
      </c>
      <c r="I6470" s="3"/>
      <c r="J6470" s="2" t="s">
        <v>22583</v>
      </c>
      <c r="K6470" s="2"/>
      <c r="L6470" s="2"/>
      <c r="M6470" s="2"/>
      <c r="N6470" s="2"/>
      <c r="O6470" s="2" t="s">
        <v>755</v>
      </c>
      <c r="P6470" s="2"/>
      <c r="Q6470" s="2"/>
      <c r="R6470" s="2" t="s">
        <v>22584</v>
      </c>
      <c r="S6470" s="2"/>
      <c r="T6470" s="2"/>
      <c r="U6470" s="2" t="s">
        <v>48</v>
      </c>
    </row>
    <row r="6471" spans="1:23" x14ac:dyDescent="0.2">
      <c r="A6471" s="2" t="s">
        <v>22585</v>
      </c>
      <c r="B6471" s="2" t="s">
        <v>13</v>
      </c>
      <c r="C6471" s="10" t="str">
        <f>+VLOOKUP(A6471,NAV!A:C,3,FALSE)</f>
        <v xml:space="preserve"> </v>
      </c>
      <c r="D6471" s="2" t="s">
        <v>22586</v>
      </c>
      <c r="E6471" s="11" t="str">
        <f>VLOOKUP(A6471,NAV!A:E,5,FALSE)</f>
        <v>UGITECH</v>
      </c>
      <c r="F6471" s="11" t="b">
        <f t="shared" ref="F6471:F6472" si="3560">+D6471=E6471</f>
        <v>1</v>
      </c>
      <c r="G6471" s="2" t="s">
        <v>15</v>
      </c>
      <c r="H6471" s="3" t="s">
        <v>1334</v>
      </c>
      <c r="I6471" s="3"/>
      <c r="J6471" s="2" t="s">
        <v>22587</v>
      </c>
      <c r="K6471" s="7" t="str">
        <f>VLOOKUP(A6471,NAV!A:F,6,FALSE)</f>
        <v>AVENUE PAUL GIROD</v>
      </c>
      <c r="L6471" s="7" t="b">
        <f t="shared" ref="L6471:L6472" si="3561">J6471=K6471</f>
        <v>1</v>
      </c>
      <c r="M6471" s="2"/>
      <c r="N6471" s="2"/>
      <c r="O6471" s="2" t="s">
        <v>22588</v>
      </c>
      <c r="P6471" s="10" t="str">
        <f>VLOOKUP(A6471,NAV!A:H,8,FALSE)</f>
        <v>73403</v>
      </c>
      <c r="Q6471" s="10" t="b">
        <f t="shared" ref="Q6471:Q6472" si="3562">O6471=P6471</f>
        <v>1</v>
      </c>
      <c r="R6471" s="2" t="s">
        <v>22589</v>
      </c>
      <c r="S6471" s="10" t="str">
        <f>VLOOKUP(A6471,NAV!A:I,9,FALSE)</f>
        <v>UGINE CEDEX</v>
      </c>
      <c r="T6471" s="10" t="b">
        <f t="shared" ref="T6471:T6472" si="3563">R6471=S6471</f>
        <v>1</v>
      </c>
      <c r="U6471" s="2" t="s">
        <v>21</v>
      </c>
      <c r="V6471" s="9" t="str">
        <f>VLOOKUP(A6471,NAV!A:L,12,FALSE)</f>
        <v>FR</v>
      </c>
      <c r="W6471" t="str">
        <f>VLOOKUP(A6471,NAV!A:J,10,FALSE)</f>
        <v/>
      </c>
    </row>
    <row r="6472" spans="1:23" x14ac:dyDescent="0.2">
      <c r="A6472" s="2" t="s">
        <v>22590</v>
      </c>
      <c r="B6472" s="2" t="s">
        <v>43</v>
      </c>
      <c r="C6472" s="10" t="str">
        <f>+VLOOKUP(A6472,NAV!A:C,3,FALSE)</f>
        <v xml:space="preserve"> </v>
      </c>
      <c r="D6472" s="2" t="s">
        <v>22591</v>
      </c>
      <c r="E6472" s="11" t="str">
        <f>VLOOKUP(A6472,NAV!A:E,5,FALSE)</f>
        <v>UGMR - UNION GRPE MUTUAL RHÔNE</v>
      </c>
      <c r="F6472" s="11" t="b">
        <f t="shared" si="3560"/>
        <v>1</v>
      </c>
      <c r="G6472" s="2" t="s">
        <v>15</v>
      </c>
      <c r="H6472" s="3" t="s">
        <v>34</v>
      </c>
      <c r="I6472" s="3"/>
      <c r="J6472" s="2" t="s">
        <v>22592</v>
      </c>
      <c r="K6472" s="7" t="str">
        <f>VLOOKUP(A6472,NAV!A:F,6,FALSE)</f>
        <v>Palais de la Mutualité</v>
      </c>
      <c r="L6472" s="7" t="b">
        <f t="shared" si="3561"/>
        <v>1</v>
      </c>
      <c r="M6472" s="2" t="s">
        <v>18</v>
      </c>
      <c r="N6472" s="2"/>
      <c r="O6472" s="2" t="s">
        <v>513</v>
      </c>
      <c r="P6472" s="10" t="str">
        <f>VLOOKUP(A6472,NAV!A:H,8,FALSE)</f>
        <v>69003</v>
      </c>
      <c r="Q6472" s="10" t="b">
        <f t="shared" si="3562"/>
        <v>1</v>
      </c>
      <c r="R6472" s="2" t="s">
        <v>435</v>
      </c>
      <c r="S6472" s="10" t="str">
        <f>VLOOKUP(A6472,NAV!A:I,9,FALSE)</f>
        <v>LYON 3EME ARRONDISSEMENT</v>
      </c>
      <c r="T6472" s="10" t="b">
        <f t="shared" si="3563"/>
        <v>0</v>
      </c>
      <c r="U6472" s="2" t="s">
        <v>21</v>
      </c>
      <c r="V6472" s="9" t="str">
        <f>VLOOKUP(A6472,NAV!A:L,12,FALSE)</f>
        <v>FR</v>
      </c>
      <c r="W6472" t="str">
        <f>VLOOKUP(A6472,NAV!A:J,10,FALSE)</f>
        <v/>
      </c>
    </row>
    <row r="6473" spans="1:23" hidden="1" x14ac:dyDescent="0.2">
      <c r="A6473" s="2"/>
      <c r="B6473" s="2" t="s">
        <v>13</v>
      </c>
      <c r="C6473" s="2"/>
      <c r="D6473" s="2" t="s">
        <v>22593</v>
      </c>
      <c r="E6473" s="11" t="e">
        <f>VLOOKUP(A6473,NAV!A:E,5,FALSE)</f>
        <v>#N/A</v>
      </c>
      <c r="F6473" s="11"/>
      <c r="G6473" s="2" t="s">
        <v>15</v>
      </c>
      <c r="H6473" s="3" t="s">
        <v>34</v>
      </c>
      <c r="I6473" s="3"/>
      <c r="J6473" s="2" t="s">
        <v>22594</v>
      </c>
      <c r="K6473" s="2"/>
      <c r="L6473" s="2"/>
      <c r="M6473" s="2"/>
      <c r="N6473" s="2"/>
      <c r="O6473" s="2" t="s">
        <v>1233</v>
      </c>
      <c r="P6473" s="2"/>
      <c r="Q6473" s="2"/>
      <c r="R6473" s="2" t="s">
        <v>159</v>
      </c>
      <c r="S6473" s="2"/>
      <c r="T6473" s="2"/>
      <c r="U6473" s="2" t="s">
        <v>426</v>
      </c>
    </row>
    <row r="6474" spans="1:23" x14ac:dyDescent="0.2">
      <c r="A6474" s="2" t="s">
        <v>22595</v>
      </c>
      <c r="B6474" s="2" t="s">
        <v>13</v>
      </c>
      <c r="C6474" s="10" t="str">
        <f>+VLOOKUP(A6474,NAV!A:C,3,FALSE)</f>
        <v xml:space="preserve"> </v>
      </c>
      <c r="D6474" s="2" t="s">
        <v>13193</v>
      </c>
      <c r="E6474" s="11" t="str">
        <f>VLOOKUP(A6474,NAV!A:E,5,FALSE)</f>
        <v>ULIS</v>
      </c>
      <c r="F6474" s="11" t="b">
        <f>+D6474=E6474</f>
        <v>1</v>
      </c>
      <c r="G6474" s="2" t="s">
        <v>15</v>
      </c>
      <c r="H6474" s="3" t="s">
        <v>82</v>
      </c>
      <c r="I6474" s="3"/>
      <c r="J6474" s="2" t="s">
        <v>21054</v>
      </c>
      <c r="K6474" s="7" t="str">
        <f>VLOOKUP(A6474,NAV!A:F,6,FALSE)</f>
        <v>ROUTE DE VALENCE</v>
      </c>
      <c r="L6474" s="7" t="b">
        <f>J6474=K6474</f>
        <v>1</v>
      </c>
      <c r="M6474" s="2" t="s">
        <v>22596</v>
      </c>
      <c r="N6474" s="2"/>
      <c r="O6474" s="2" t="s">
        <v>21056</v>
      </c>
      <c r="P6474" s="10" t="str">
        <f>VLOOKUP(A6474,NAV!A:H,8,FALSE)</f>
        <v>38113</v>
      </c>
      <c r="Q6474" s="10" t="b">
        <f>O6474=P6474</f>
        <v>1</v>
      </c>
      <c r="R6474" s="2" t="s">
        <v>22597</v>
      </c>
      <c r="S6474" s="10" t="str">
        <f>VLOOKUP(A6474,NAV!A:I,9,FALSE)</f>
        <v>VEUREY VOROIZE</v>
      </c>
      <c r="T6474" s="10" t="b">
        <f>R6474=S6474</f>
        <v>0</v>
      </c>
      <c r="U6474" s="2" t="s">
        <v>48</v>
      </c>
      <c r="V6474" s="9" t="str">
        <f>VLOOKUP(A6474,NAV!A:L,12,FALSE)</f>
        <v>FR</v>
      </c>
      <c r="W6474" t="str">
        <f>VLOOKUP(A6474,NAV!A:J,10,FALSE)</f>
        <v/>
      </c>
    </row>
    <row r="6475" spans="1:23" hidden="1" x14ac:dyDescent="0.2">
      <c r="A6475" s="2"/>
      <c r="B6475" s="2" t="s">
        <v>13</v>
      </c>
      <c r="C6475" s="2"/>
      <c r="D6475" s="2" t="s">
        <v>22598</v>
      </c>
      <c r="E6475" s="11" t="e">
        <f>VLOOKUP(A6475,NAV!A:E,5,FALSE)</f>
        <v>#N/A</v>
      </c>
      <c r="F6475" s="11"/>
      <c r="G6475" s="2" t="s">
        <v>15</v>
      </c>
      <c r="H6475" s="3" t="s">
        <v>16</v>
      </c>
      <c r="I6475" s="3"/>
      <c r="J6475" s="2" t="s">
        <v>22599</v>
      </c>
      <c r="K6475" s="2"/>
      <c r="L6475" s="2"/>
      <c r="M6475" s="2"/>
      <c r="N6475" s="2"/>
      <c r="O6475" s="2" t="s">
        <v>5943</v>
      </c>
      <c r="P6475" s="2"/>
      <c r="Q6475" s="2"/>
      <c r="R6475" s="2" t="s">
        <v>6701</v>
      </c>
      <c r="S6475" s="2"/>
      <c r="T6475" s="2"/>
      <c r="U6475" s="2" t="s">
        <v>21</v>
      </c>
    </row>
    <row r="6476" spans="1:23" x14ac:dyDescent="0.2">
      <c r="A6476" s="2" t="s">
        <v>22600</v>
      </c>
      <c r="B6476" s="2" t="s">
        <v>13</v>
      </c>
      <c r="C6476" s="10" t="str">
        <f>+VLOOKUP(A6476,NAV!A:C,3,FALSE)</f>
        <v xml:space="preserve"> </v>
      </c>
      <c r="D6476" s="2" t="s">
        <v>22601</v>
      </c>
      <c r="E6476" s="11" t="str">
        <f>VLOOKUP(A6476,NAV!A:E,5,FALSE)</f>
        <v>UMANIS</v>
      </c>
      <c r="F6476" s="11" t="b">
        <f t="shared" ref="F6476:F6478" si="3564">+D6476=E6476</f>
        <v>1</v>
      </c>
      <c r="G6476" s="2" t="s">
        <v>15</v>
      </c>
      <c r="H6476" s="3" t="s">
        <v>34</v>
      </c>
      <c r="I6476" s="3"/>
      <c r="J6476" s="2" t="s">
        <v>22602</v>
      </c>
      <c r="K6476" s="7" t="str">
        <f>VLOOKUP(A6476,NAV!A:F,6,FALSE)</f>
        <v>7 rue Paul Vaillant Couturier</v>
      </c>
      <c r="L6476" s="7" t="b">
        <f t="shared" ref="L6476:L6478" si="3565">J6476=K6476</f>
        <v>1</v>
      </c>
      <c r="M6476" s="2"/>
      <c r="N6476" s="2"/>
      <c r="O6476" s="2" t="s">
        <v>343</v>
      </c>
      <c r="P6476" s="10" t="str">
        <f>VLOOKUP(A6476,NAV!A:H,8,FALSE)</f>
        <v>92300</v>
      </c>
      <c r="Q6476" s="10" t="b">
        <f t="shared" ref="Q6476:Q6478" si="3566">O6476=P6476</f>
        <v>1</v>
      </c>
      <c r="R6476" s="2" t="s">
        <v>459</v>
      </c>
      <c r="S6476" s="10" t="str">
        <f>VLOOKUP(A6476,NAV!A:I,9,FALSE)</f>
        <v>LEVALLOIS PERRET</v>
      </c>
      <c r="T6476" s="10" t="b">
        <f t="shared" ref="T6476:T6478" si="3567">R6476=S6476</f>
        <v>0</v>
      </c>
      <c r="U6476" s="2" t="s">
        <v>21</v>
      </c>
      <c r="V6476" s="9" t="str">
        <f>VLOOKUP(A6476,NAV!A:L,12,FALSE)</f>
        <v>FR</v>
      </c>
      <c r="W6476" t="str">
        <f>VLOOKUP(A6476,NAV!A:J,10,FALSE)</f>
        <v/>
      </c>
    </row>
    <row r="6477" spans="1:23" x14ac:dyDescent="0.2">
      <c r="A6477" s="2" t="s">
        <v>22603</v>
      </c>
      <c r="B6477" s="2" t="s">
        <v>13</v>
      </c>
      <c r="C6477" s="10" t="str">
        <f>+VLOOKUP(A6477,NAV!A:C,3,FALSE)</f>
        <v xml:space="preserve"> </v>
      </c>
      <c r="D6477" s="2" t="s">
        <v>22604</v>
      </c>
      <c r="E6477" s="11" t="str">
        <f>VLOOKUP(A6477,NAV!A:E,5,FALSE)</f>
        <v>UMGEGL - GPE HOSP. MUTUALISTE</v>
      </c>
      <c r="F6477" s="11" t="b">
        <f t="shared" si="3564"/>
        <v>1</v>
      </c>
      <c r="G6477" s="2" t="s">
        <v>15</v>
      </c>
      <c r="H6477" s="3" t="s">
        <v>24</v>
      </c>
      <c r="I6477" s="3"/>
      <c r="J6477" s="2" t="s">
        <v>22605</v>
      </c>
      <c r="K6477" s="7" t="str">
        <f>VLOOKUP(A6477,NAV!A:F,6,FALSE)</f>
        <v>2 Avenue du 11 Novembre 1918</v>
      </c>
      <c r="L6477" s="7" t="b">
        <f t="shared" si="3565"/>
        <v>1</v>
      </c>
      <c r="M6477" s="2" t="s">
        <v>22606</v>
      </c>
      <c r="N6477" s="2" t="s">
        <v>22607</v>
      </c>
      <c r="O6477" s="2" t="s">
        <v>5545</v>
      </c>
      <c r="P6477" s="10" t="str">
        <f>VLOOKUP(A6477,NAV!A:H,8,FALSE)</f>
        <v>69200</v>
      </c>
      <c r="Q6477" s="10" t="b">
        <f t="shared" si="3566"/>
        <v>1</v>
      </c>
      <c r="R6477" s="2" t="s">
        <v>5546</v>
      </c>
      <c r="S6477" s="10" t="str">
        <f>VLOOKUP(A6477,NAV!A:I,9,FALSE)</f>
        <v>VENISSIEUX</v>
      </c>
      <c r="T6477" s="10" t="b">
        <f t="shared" si="3567"/>
        <v>1</v>
      </c>
      <c r="U6477" s="2" t="s">
        <v>21</v>
      </c>
      <c r="V6477" s="9" t="str">
        <f>VLOOKUP(A6477,NAV!A:L,12,FALSE)</f>
        <v>FR</v>
      </c>
      <c r="W6477" t="str">
        <f>VLOOKUP(A6477,NAV!A:J,10,FALSE)</f>
        <v/>
      </c>
    </row>
    <row r="6478" spans="1:23" x14ac:dyDescent="0.2">
      <c r="A6478" s="2" t="s">
        <v>22608</v>
      </c>
      <c r="B6478" s="2" t="s">
        <v>13</v>
      </c>
      <c r="C6478" s="10" t="str">
        <f>+VLOOKUP(A6478,NAV!A:C,3,FALSE)</f>
        <v>Tous</v>
      </c>
      <c r="D6478" s="2" t="s">
        <v>22609</v>
      </c>
      <c r="E6478" s="11" t="str">
        <f>VLOOKUP(A6478,NAV!A:E,5,FALSE)</f>
        <v>UN JOUR AILLEURS</v>
      </c>
      <c r="F6478" s="11" t="b">
        <f t="shared" si="3564"/>
        <v>1</v>
      </c>
      <c r="G6478" s="2" t="s">
        <v>15</v>
      </c>
      <c r="H6478" s="3" t="s">
        <v>16</v>
      </c>
      <c r="I6478" s="3"/>
      <c r="J6478" s="2" t="s">
        <v>22610</v>
      </c>
      <c r="K6478" s="7" t="str">
        <f>VLOOKUP(A6478,NAV!A:F,6,FALSE)</f>
        <v>36 RUE DIDEROT</v>
      </c>
      <c r="L6478" s="7" t="b">
        <f t="shared" si="3565"/>
        <v>1</v>
      </c>
      <c r="M6478" s="2"/>
      <c r="N6478" s="2"/>
      <c r="O6478" s="2" t="s">
        <v>9266</v>
      </c>
      <c r="P6478" s="10" t="str">
        <f>VLOOKUP(A6478,NAV!A:H,8,FALSE)</f>
        <v>93500</v>
      </c>
      <c r="Q6478" s="10" t="b">
        <f t="shared" si="3566"/>
        <v>1</v>
      </c>
      <c r="R6478" s="2" t="s">
        <v>11925</v>
      </c>
      <c r="S6478" s="10" t="str">
        <f>VLOOKUP(A6478,NAV!A:I,9,FALSE)</f>
        <v>PANTIN</v>
      </c>
      <c r="T6478" s="10" t="b">
        <f t="shared" si="3567"/>
        <v>1</v>
      </c>
      <c r="U6478" s="2" t="s">
        <v>21</v>
      </c>
      <c r="V6478" s="9" t="str">
        <f>VLOOKUP(A6478,NAV!A:L,12,FALSE)</f>
        <v>FR</v>
      </c>
      <c r="W6478" t="str">
        <f>VLOOKUP(A6478,NAV!A:J,10,FALSE)</f>
        <v/>
      </c>
    </row>
    <row r="6479" spans="1:23" hidden="1" x14ac:dyDescent="0.2">
      <c r="A6479" s="2"/>
      <c r="B6479" s="2" t="s">
        <v>13</v>
      </c>
      <c r="C6479" s="2"/>
      <c r="D6479" s="2" t="s">
        <v>22611</v>
      </c>
      <c r="E6479" s="11" t="e">
        <f>VLOOKUP(A6479,NAV!A:E,5,FALSE)</f>
        <v>#N/A</v>
      </c>
      <c r="F6479" s="11"/>
      <c r="G6479" s="2" t="s">
        <v>15</v>
      </c>
      <c r="H6479" s="3" t="s">
        <v>82</v>
      </c>
      <c r="I6479" s="3"/>
      <c r="J6479" s="2" t="s">
        <v>22612</v>
      </c>
      <c r="K6479" s="2"/>
      <c r="L6479" s="2"/>
      <c r="M6479" s="2"/>
      <c r="N6479" s="2"/>
      <c r="O6479" s="2" t="s">
        <v>3366</v>
      </c>
      <c r="P6479" s="2"/>
      <c r="Q6479" s="2"/>
      <c r="R6479" s="2" t="s">
        <v>22613</v>
      </c>
      <c r="S6479" s="2"/>
      <c r="T6479" s="2"/>
      <c r="U6479" s="2" t="s">
        <v>86</v>
      </c>
    </row>
    <row r="6480" spans="1:23" hidden="1" x14ac:dyDescent="0.2">
      <c r="A6480" s="2"/>
      <c r="B6480" s="2" t="s">
        <v>13</v>
      </c>
      <c r="C6480" s="2"/>
      <c r="D6480" s="2" t="s">
        <v>22614</v>
      </c>
      <c r="E6480" s="11" t="e">
        <f>VLOOKUP(A6480,NAV!A:E,5,FALSE)</f>
        <v>#N/A</v>
      </c>
      <c r="F6480" s="11"/>
      <c r="G6480" s="2" t="s">
        <v>15</v>
      </c>
      <c r="H6480" s="3" t="s">
        <v>22615</v>
      </c>
      <c r="I6480" s="3"/>
      <c r="J6480" s="2" t="s">
        <v>22616</v>
      </c>
      <c r="K6480" s="2"/>
      <c r="L6480" s="2"/>
      <c r="M6480" s="2"/>
      <c r="N6480" s="2"/>
      <c r="O6480" s="2" t="s">
        <v>22617</v>
      </c>
      <c r="P6480" s="2"/>
      <c r="Q6480" s="2"/>
      <c r="R6480" s="2" t="s">
        <v>22618</v>
      </c>
      <c r="S6480" s="2"/>
      <c r="T6480" s="2"/>
      <c r="U6480" s="2" t="s">
        <v>160</v>
      </c>
    </row>
    <row r="6481" spans="1:23" hidden="1" x14ac:dyDescent="0.2">
      <c r="A6481" s="2"/>
      <c r="B6481" s="2" t="s">
        <v>13</v>
      </c>
      <c r="C6481" s="2"/>
      <c r="D6481" s="2" t="s">
        <v>22619</v>
      </c>
      <c r="E6481" s="11" t="e">
        <f>VLOOKUP(A6481,NAV!A:E,5,FALSE)</f>
        <v>#N/A</v>
      </c>
      <c r="F6481" s="11"/>
      <c r="G6481" s="2" t="s">
        <v>15</v>
      </c>
      <c r="H6481" s="3" t="s">
        <v>119</v>
      </c>
      <c r="I6481" s="3"/>
      <c r="J6481" s="2" t="s">
        <v>22620</v>
      </c>
      <c r="K6481" s="2"/>
      <c r="L6481" s="2"/>
      <c r="M6481" s="2"/>
      <c r="N6481" s="2"/>
      <c r="O6481" s="2" t="s">
        <v>935</v>
      </c>
      <c r="P6481" s="2"/>
      <c r="Q6481" s="2"/>
      <c r="R6481" s="2" t="s">
        <v>41</v>
      </c>
      <c r="S6481" s="2"/>
      <c r="T6481" s="2"/>
      <c r="U6481" s="2" t="s">
        <v>21</v>
      </c>
    </row>
    <row r="6482" spans="1:23" hidden="1" x14ac:dyDescent="0.2">
      <c r="A6482" s="2"/>
      <c r="B6482" s="2" t="s">
        <v>43</v>
      </c>
      <c r="C6482" s="2"/>
      <c r="D6482" s="2" t="s">
        <v>22621</v>
      </c>
      <c r="E6482" s="11" t="e">
        <f>VLOOKUP(A6482,NAV!A:E,5,FALSE)</f>
        <v>#N/A</v>
      </c>
      <c r="F6482" s="11"/>
      <c r="G6482" s="2" t="s">
        <v>15</v>
      </c>
      <c r="H6482" s="3" t="s">
        <v>34</v>
      </c>
      <c r="I6482" s="3"/>
      <c r="J6482" s="2" t="s">
        <v>1303</v>
      </c>
      <c r="K6482" s="2"/>
      <c r="L6482" s="2"/>
      <c r="M6482" s="2"/>
      <c r="N6482" s="2"/>
      <c r="O6482" s="2" t="s">
        <v>21299</v>
      </c>
      <c r="P6482" s="2"/>
      <c r="Q6482" s="2"/>
      <c r="R6482" s="2" t="s">
        <v>2821</v>
      </c>
      <c r="S6482" s="2"/>
      <c r="T6482" s="2"/>
      <c r="U6482" s="2" t="s">
        <v>21</v>
      </c>
    </row>
    <row r="6483" spans="1:23" x14ac:dyDescent="0.2">
      <c r="A6483" s="2" t="s">
        <v>22622</v>
      </c>
      <c r="B6483" s="2" t="s">
        <v>13</v>
      </c>
      <c r="C6483" s="10" t="str">
        <f>+VLOOKUP(A6483,NAV!A:C,3,FALSE)</f>
        <v xml:space="preserve"> </v>
      </c>
      <c r="D6483" s="2" t="s">
        <v>22623</v>
      </c>
      <c r="E6483" s="11" t="str">
        <f>VLOOKUP(A6483,NAV!A:E,5,FALSE)</f>
        <v>UNEO</v>
      </c>
      <c r="F6483" s="11" t="b">
        <f t="shared" ref="F6483:F6485" si="3568">+D6483=E6483</f>
        <v>1</v>
      </c>
      <c r="G6483" s="2" t="s">
        <v>15</v>
      </c>
      <c r="H6483" s="3" t="s">
        <v>34</v>
      </c>
      <c r="I6483" s="3"/>
      <c r="J6483" s="2" t="s">
        <v>22624</v>
      </c>
      <c r="K6483" s="7" t="str">
        <f>VLOOKUP(A6483,NAV!A:F,6,FALSE)</f>
        <v>48 RUE BARBES</v>
      </c>
      <c r="L6483" s="7" t="b">
        <f t="shared" ref="L6483:L6485" si="3569">J6483=K6483</f>
        <v>1</v>
      </c>
      <c r="M6483" s="2"/>
      <c r="N6483" s="2"/>
      <c r="O6483" s="2" t="s">
        <v>22625</v>
      </c>
      <c r="P6483" s="10" t="str">
        <f>VLOOKUP(A6483,NAV!A:H,8,FALSE)</f>
        <v>92544</v>
      </c>
      <c r="Q6483" s="10" t="b">
        <f t="shared" ref="Q6483:Q6485" si="3570">O6483=P6483</f>
        <v>1</v>
      </c>
      <c r="R6483" s="2" t="s">
        <v>5961</v>
      </c>
      <c r="S6483" s="10" t="str">
        <f>VLOOKUP(A6483,NAV!A:I,9,FALSE)</f>
        <v>MONTROUGE</v>
      </c>
      <c r="T6483" s="10" t="b">
        <f t="shared" ref="T6483:T6485" si="3571">R6483=S6483</f>
        <v>1</v>
      </c>
      <c r="U6483" s="2" t="s">
        <v>12304</v>
      </c>
      <c r="V6483" s="9" t="str">
        <f>VLOOKUP(A6483,NAV!A:L,12,FALSE)</f>
        <v>FR</v>
      </c>
      <c r="W6483" t="str">
        <f>VLOOKUP(A6483,NAV!A:J,10,FALSE)</f>
        <v/>
      </c>
    </row>
    <row r="6484" spans="1:23" x14ac:dyDescent="0.2">
      <c r="A6484" s="2" t="s">
        <v>22626</v>
      </c>
      <c r="B6484" s="2" t="s">
        <v>13</v>
      </c>
      <c r="C6484" s="10" t="str">
        <f>+VLOOKUP(A6484,NAV!A:C,3,FALSE)</f>
        <v>Tous</v>
      </c>
      <c r="D6484" s="2" t="s">
        <v>22627</v>
      </c>
      <c r="E6484" s="11" t="str">
        <f>VLOOKUP(A6484,NAV!A:E,5,FALSE)</f>
        <v>UNESCO</v>
      </c>
      <c r="F6484" s="11" t="b">
        <f t="shared" si="3568"/>
        <v>1</v>
      </c>
      <c r="G6484" s="2" t="s">
        <v>15</v>
      </c>
      <c r="H6484" s="3" t="s">
        <v>16</v>
      </c>
      <c r="I6484" s="3"/>
      <c r="J6484" s="2" t="s">
        <v>22628</v>
      </c>
      <c r="K6484" s="7" t="str">
        <f>VLOOKUP(A6484,NAV!A:F,6,FALSE)</f>
        <v>1, rue Miollis</v>
      </c>
      <c r="L6484" s="7" t="b">
        <f t="shared" si="3569"/>
        <v>1</v>
      </c>
      <c r="M6484" s="2" t="s">
        <v>18</v>
      </c>
      <c r="N6484" s="2"/>
      <c r="O6484" s="2" t="s">
        <v>99</v>
      </c>
      <c r="P6484" s="10" t="str">
        <f>VLOOKUP(A6484,NAV!A:H,8,FALSE)</f>
        <v>75732</v>
      </c>
      <c r="Q6484" s="10" t="b">
        <f t="shared" si="3570"/>
        <v>1</v>
      </c>
      <c r="R6484" s="2" t="s">
        <v>100</v>
      </c>
      <c r="S6484" s="10" t="str">
        <f>VLOOKUP(A6484,NAV!A:I,9,FALSE)</f>
        <v>PARIS CEDEX 15</v>
      </c>
      <c r="T6484" s="10" t="b">
        <f t="shared" si="3571"/>
        <v>1</v>
      </c>
      <c r="U6484" s="2" t="s">
        <v>21</v>
      </c>
      <c r="V6484" s="9" t="str">
        <f>VLOOKUP(A6484,NAV!A:L,12,FALSE)</f>
        <v>FR</v>
      </c>
      <c r="W6484" t="str">
        <f>VLOOKUP(A6484,NAV!A:J,10,FALSE)</f>
        <v/>
      </c>
    </row>
    <row r="6485" spans="1:23" x14ac:dyDescent="0.2">
      <c r="A6485" s="2" t="s">
        <v>22629</v>
      </c>
      <c r="B6485" s="2" t="s">
        <v>13</v>
      </c>
      <c r="C6485" s="10" t="str">
        <f>+VLOOKUP(A6485,NAV!A:C,3,FALSE)</f>
        <v>Tous</v>
      </c>
      <c r="D6485" s="2" t="s">
        <v>22630</v>
      </c>
      <c r="E6485" s="11" t="str">
        <f>VLOOKUP(A6485,NAV!A:E,5,FALSE)</f>
        <v>UNIBAIL RODAMCO</v>
      </c>
      <c r="F6485" s="11" t="b">
        <f t="shared" si="3568"/>
        <v>1</v>
      </c>
      <c r="G6485" s="2" t="s">
        <v>15</v>
      </c>
      <c r="H6485" s="3" t="s">
        <v>867</v>
      </c>
      <c r="I6485" s="3"/>
      <c r="J6485" s="2" t="s">
        <v>22631</v>
      </c>
      <c r="K6485" s="7" t="str">
        <f>VLOOKUP(A6485,NAV!A:F,6,FALSE)</f>
        <v>5 BLVD MALESHERBES</v>
      </c>
      <c r="L6485" s="7" t="b">
        <f t="shared" si="3569"/>
        <v>1</v>
      </c>
      <c r="M6485" s="2"/>
      <c r="N6485" s="2"/>
      <c r="O6485" s="2" t="s">
        <v>131</v>
      </c>
      <c r="P6485" s="10" t="str">
        <f>VLOOKUP(A6485,NAV!A:H,8,FALSE)</f>
        <v>75008</v>
      </c>
      <c r="Q6485" s="10" t="b">
        <f t="shared" si="3570"/>
        <v>1</v>
      </c>
      <c r="R6485" s="2" t="s">
        <v>20</v>
      </c>
      <c r="S6485" s="10" t="str">
        <f>VLOOKUP(A6485,NAV!A:I,9,FALSE)</f>
        <v>PARIS 8EME ARRONDISSEMENT</v>
      </c>
      <c r="T6485" s="10" t="b">
        <f t="shared" si="3571"/>
        <v>0</v>
      </c>
      <c r="U6485" s="2" t="s">
        <v>21</v>
      </c>
      <c r="V6485" s="9" t="str">
        <f>VLOOKUP(A6485,NAV!A:L,12,FALSE)</f>
        <v>FR</v>
      </c>
      <c r="W6485" t="str">
        <f>VLOOKUP(A6485,NAV!A:J,10,FALSE)</f>
        <v/>
      </c>
    </row>
    <row r="6486" spans="1:23" hidden="1" x14ac:dyDescent="0.2">
      <c r="A6486" s="2"/>
      <c r="B6486" s="2" t="s">
        <v>13</v>
      </c>
      <c r="C6486" s="2"/>
      <c r="D6486" s="2" t="s">
        <v>22632</v>
      </c>
      <c r="E6486" s="11" t="e">
        <f>VLOOKUP(A6486,NAV!A:E,5,FALSE)</f>
        <v>#N/A</v>
      </c>
      <c r="F6486" s="11"/>
      <c r="G6486" s="2" t="s">
        <v>15</v>
      </c>
      <c r="H6486" s="3" t="s">
        <v>689</v>
      </c>
      <c r="I6486" s="3"/>
      <c r="J6486" s="2" t="s">
        <v>22633</v>
      </c>
      <c r="K6486" s="2"/>
      <c r="L6486" s="2"/>
      <c r="M6486" s="2" t="s">
        <v>22634</v>
      </c>
      <c r="N6486" s="2"/>
      <c r="O6486" s="2" t="s">
        <v>10541</v>
      </c>
      <c r="P6486" s="2"/>
      <c r="Q6486" s="2"/>
      <c r="R6486" s="2" t="s">
        <v>4573</v>
      </c>
      <c r="S6486" s="2"/>
      <c r="T6486" s="2"/>
      <c r="U6486" s="2" t="s">
        <v>21</v>
      </c>
    </row>
    <row r="6487" spans="1:23" x14ac:dyDescent="0.2">
      <c r="A6487" s="2" t="s">
        <v>22635</v>
      </c>
      <c r="B6487" s="2" t="s">
        <v>13</v>
      </c>
      <c r="C6487" s="10" t="str">
        <f>+VLOOKUP(A6487,NAV!A:C,3,FALSE)</f>
        <v xml:space="preserve"> </v>
      </c>
      <c r="D6487" s="2" t="s">
        <v>22636</v>
      </c>
      <c r="E6487" s="11" t="str">
        <f>VLOOKUP(A6487,NAV!A:E,5,FALSE)</f>
        <v>UNIC</v>
      </c>
      <c r="F6487" s="11" t="b">
        <f t="shared" ref="F6487:F6490" si="3572">+D6487=E6487</f>
        <v>1</v>
      </c>
      <c r="G6487" s="2" t="s">
        <v>15</v>
      </c>
      <c r="H6487" s="3" t="s">
        <v>34</v>
      </c>
      <c r="I6487" s="3"/>
      <c r="J6487" s="2" t="s">
        <v>22637</v>
      </c>
      <c r="K6487" s="7" t="str">
        <f>VLOOKUP(A6487,NAV!A:F,6,FALSE)</f>
        <v>44 rue d’Arenberg</v>
      </c>
      <c r="L6487" s="7" t="b">
        <f t="shared" ref="L6487:L6490" si="3573">J6487=K6487</f>
        <v>1</v>
      </c>
      <c r="M6487" s="2"/>
      <c r="N6487" s="2"/>
      <c r="O6487" s="2" t="s">
        <v>870</v>
      </c>
      <c r="P6487" s="10" t="str">
        <f>VLOOKUP(A6487,NAV!A:H,8,FALSE)</f>
        <v>1000</v>
      </c>
      <c r="Q6487" s="10" t="b">
        <f t="shared" ref="Q6487:Q6490" si="3574">O6487=P6487</f>
        <v>1</v>
      </c>
      <c r="R6487" s="2" t="s">
        <v>159</v>
      </c>
      <c r="S6487" s="10" t="str">
        <f>VLOOKUP(A6487,NAV!A:I,9,FALSE)</f>
        <v>Bruxelles</v>
      </c>
      <c r="T6487" s="10" t="b">
        <f t="shared" ref="T6487:T6490" si="3575">R6487=S6487</f>
        <v>1</v>
      </c>
      <c r="U6487" s="2" t="s">
        <v>160</v>
      </c>
      <c r="V6487" s="9" t="str">
        <f>VLOOKUP(A6487,NAV!A:L,12,FALSE)</f>
        <v>BE</v>
      </c>
      <c r="W6487" t="str">
        <f>VLOOKUP(A6487,NAV!A:J,10,FALSE)</f>
        <v/>
      </c>
    </row>
    <row r="6488" spans="1:23" x14ac:dyDescent="0.2">
      <c r="A6488" s="2" t="s">
        <v>22638</v>
      </c>
      <c r="B6488" s="2" t="s">
        <v>43</v>
      </c>
      <c r="C6488" s="10" t="str">
        <f>+VLOOKUP(A6488,NAV!A:C,3,FALSE)</f>
        <v>Tous</v>
      </c>
      <c r="D6488" s="2" t="s">
        <v>22639</v>
      </c>
      <c r="E6488" s="11" t="str">
        <f>VLOOKUP(A6488,NAV!A:E,5,FALSE)</f>
        <v>UNICA</v>
      </c>
      <c r="F6488" s="11" t="b">
        <f t="shared" si="3572"/>
        <v>0</v>
      </c>
      <c r="G6488" s="2" t="s">
        <v>15</v>
      </c>
      <c r="H6488" s="3" t="s">
        <v>34</v>
      </c>
      <c r="I6488" s="3"/>
      <c r="J6488" s="2" t="s">
        <v>22640</v>
      </c>
      <c r="K6488" s="7" t="str">
        <f>VLOOKUP(A6488,NAV!A:F,6,FALSE)</f>
        <v>22 PLACE DES VOSGES</v>
      </c>
      <c r="L6488" s="7" t="b">
        <f t="shared" si="3573"/>
        <v>1</v>
      </c>
      <c r="M6488" s="2"/>
      <c r="N6488" s="2"/>
      <c r="O6488" s="2" t="s">
        <v>348</v>
      </c>
      <c r="P6488" s="10" t="str">
        <f>VLOOKUP(A6488,NAV!A:H,8,FALSE)</f>
        <v>92400</v>
      </c>
      <c r="Q6488" s="10" t="b">
        <f t="shared" si="3574"/>
        <v>1</v>
      </c>
      <c r="R6488" s="2" t="s">
        <v>742</v>
      </c>
      <c r="S6488" s="10" t="str">
        <f>VLOOKUP(A6488,NAV!A:I,9,FALSE)</f>
        <v>COURBEVOIE</v>
      </c>
      <c r="T6488" s="10" t="b">
        <f t="shared" si="3575"/>
        <v>1</v>
      </c>
      <c r="U6488" s="2" t="s">
        <v>21</v>
      </c>
      <c r="V6488" s="9" t="str">
        <f>VLOOKUP(A6488,NAV!A:L,12,FALSE)</f>
        <v>FR</v>
      </c>
      <c r="W6488" t="str">
        <f>VLOOKUP(A6488,NAV!A:J,10,FALSE)</f>
        <v/>
      </c>
    </row>
    <row r="6489" spans="1:23" x14ac:dyDescent="0.2">
      <c r="A6489" s="2" t="s">
        <v>22641</v>
      </c>
      <c r="B6489" s="2" t="s">
        <v>13</v>
      </c>
      <c r="C6489" s="10" t="str">
        <f>+VLOOKUP(A6489,NAV!A:C,3,FALSE)</f>
        <v>Tous</v>
      </c>
      <c r="D6489" s="2" t="s">
        <v>22642</v>
      </c>
      <c r="E6489" s="11" t="str">
        <f>VLOOKUP(A6489,NAV!A:E,5,FALSE)</f>
        <v>UNICEF</v>
      </c>
      <c r="F6489" s="11" t="b">
        <f t="shared" si="3572"/>
        <v>1</v>
      </c>
      <c r="G6489" s="2" t="s">
        <v>15</v>
      </c>
      <c r="H6489" s="3" t="s">
        <v>16</v>
      </c>
      <c r="I6489" s="3"/>
      <c r="J6489" s="2" t="s">
        <v>22643</v>
      </c>
      <c r="K6489" s="7" t="str">
        <f>VLOOKUP(A6489,NAV!A:F,6,FALSE)</f>
        <v>3 RUE DUGUAY TRONIN</v>
      </c>
      <c r="L6489" s="7" t="b">
        <f t="shared" si="3573"/>
        <v>1</v>
      </c>
      <c r="M6489" s="2"/>
      <c r="N6489" s="2"/>
      <c r="O6489" s="2" t="s">
        <v>946</v>
      </c>
      <c r="P6489" s="10" t="str">
        <f>VLOOKUP(A6489,NAV!A:H,8,FALSE)</f>
        <v>75006</v>
      </c>
      <c r="Q6489" s="10" t="b">
        <f t="shared" si="3574"/>
        <v>1</v>
      </c>
      <c r="R6489" s="2" t="s">
        <v>20</v>
      </c>
      <c r="S6489" s="10" t="str">
        <f>VLOOKUP(A6489,NAV!A:I,9,FALSE)</f>
        <v>PARIS 6EME ARRONDISSEMENT</v>
      </c>
      <c r="T6489" s="10" t="b">
        <f t="shared" si="3575"/>
        <v>0</v>
      </c>
      <c r="U6489" s="2" t="s">
        <v>21</v>
      </c>
      <c r="V6489" s="9" t="str">
        <f>VLOOKUP(A6489,NAV!A:L,12,FALSE)</f>
        <v>FR</v>
      </c>
      <c r="W6489" t="str">
        <f>VLOOKUP(A6489,NAV!A:J,10,FALSE)</f>
        <v/>
      </c>
    </row>
    <row r="6490" spans="1:23" x14ac:dyDescent="0.2">
      <c r="A6490" s="2" t="s">
        <v>11497</v>
      </c>
      <c r="B6490" s="2" t="s">
        <v>13</v>
      </c>
      <c r="C6490" s="10" t="str">
        <f>+VLOOKUP(A6490,NAV!A:C,3,FALSE)</f>
        <v xml:space="preserve"> </v>
      </c>
      <c r="D6490" s="2" t="s">
        <v>22644</v>
      </c>
      <c r="E6490" s="11" t="str">
        <f>VLOOKUP(A6490,NAV!A:E,5,FALSE)</f>
        <v>UNICIL</v>
      </c>
      <c r="F6490" s="11" t="b">
        <f t="shared" si="3572"/>
        <v>1</v>
      </c>
      <c r="G6490" s="2" t="s">
        <v>15</v>
      </c>
      <c r="H6490" s="3" t="s">
        <v>689</v>
      </c>
      <c r="I6490" s="3"/>
      <c r="J6490" s="2" t="s">
        <v>22645</v>
      </c>
      <c r="K6490" s="7" t="str">
        <f>VLOOKUP(A6490,NAV!A:F,6,FALSE)</f>
        <v>2 PLACE DE LA PREFECTURE</v>
      </c>
      <c r="L6490" s="7" t="b">
        <f t="shared" si="3573"/>
        <v>1</v>
      </c>
      <c r="M6490" s="2"/>
      <c r="N6490" s="2"/>
      <c r="O6490" s="2" t="s">
        <v>2026</v>
      </c>
      <c r="P6490" s="10" t="str">
        <f>VLOOKUP(A6490,NAV!A:H,8,FALSE)</f>
        <v>13006</v>
      </c>
      <c r="Q6490" s="10" t="b">
        <f t="shared" si="3574"/>
        <v>1</v>
      </c>
      <c r="R6490" s="2" t="s">
        <v>27</v>
      </c>
      <c r="S6490" s="10" t="str">
        <f>VLOOKUP(A6490,NAV!A:I,9,FALSE)</f>
        <v>MARSEILLE 6EME ARRONDISSE</v>
      </c>
      <c r="T6490" s="10" t="b">
        <f t="shared" si="3575"/>
        <v>0</v>
      </c>
      <c r="U6490" s="2" t="s">
        <v>21</v>
      </c>
      <c r="V6490" s="9" t="str">
        <f>VLOOKUP(A6490,NAV!A:L,12,FALSE)</f>
        <v>FR</v>
      </c>
      <c r="W6490" t="str">
        <f>VLOOKUP(A6490,NAV!A:J,10,FALSE)</f>
        <v/>
      </c>
    </row>
    <row r="6491" spans="1:23" hidden="1" x14ac:dyDescent="0.2">
      <c r="A6491" s="2"/>
      <c r="B6491" s="2" t="s">
        <v>13</v>
      </c>
      <c r="C6491" s="2"/>
      <c r="D6491" s="2" t="s">
        <v>22646</v>
      </c>
      <c r="E6491" s="11" t="e">
        <f>VLOOKUP(A6491,NAV!A:E,5,FALSE)</f>
        <v>#N/A</v>
      </c>
      <c r="F6491" s="11"/>
      <c r="G6491" s="2" t="s">
        <v>15</v>
      </c>
      <c r="H6491" s="3" t="s">
        <v>76</v>
      </c>
      <c r="I6491" s="3"/>
      <c r="J6491" s="2" t="s">
        <v>22647</v>
      </c>
      <c r="K6491" s="2"/>
      <c r="L6491" s="2"/>
      <c r="M6491" s="2" t="s">
        <v>22648</v>
      </c>
      <c r="N6491" s="2"/>
      <c r="O6491" s="2" t="s">
        <v>769</v>
      </c>
      <c r="P6491" s="2"/>
      <c r="Q6491" s="2"/>
      <c r="R6491" s="2" t="s">
        <v>770</v>
      </c>
      <c r="S6491" s="2"/>
      <c r="T6491" s="2"/>
      <c r="U6491" s="2" t="s">
        <v>48</v>
      </c>
    </row>
    <row r="6492" spans="1:23" hidden="1" x14ac:dyDescent="0.2">
      <c r="A6492" s="2"/>
      <c r="B6492" s="2" t="s">
        <v>13</v>
      </c>
      <c r="C6492" s="2"/>
      <c r="D6492" s="2" t="s">
        <v>22649</v>
      </c>
      <c r="E6492" s="11" t="e">
        <f>VLOOKUP(A6492,NAV!A:E,5,FALSE)</f>
        <v>#N/A</v>
      </c>
      <c r="F6492" s="11"/>
      <c r="G6492" s="2" t="s">
        <v>15</v>
      </c>
      <c r="H6492" s="3" t="s">
        <v>82</v>
      </c>
      <c r="I6492" s="3"/>
      <c r="J6492" s="2" t="s">
        <v>22650</v>
      </c>
      <c r="K6492" s="2"/>
      <c r="L6492" s="2"/>
      <c r="M6492" s="2"/>
      <c r="N6492" s="2"/>
      <c r="O6492" s="2" t="s">
        <v>6658</v>
      </c>
      <c r="P6492" s="2"/>
      <c r="Q6492" s="2"/>
      <c r="R6492" s="2" t="s">
        <v>16504</v>
      </c>
      <c r="S6492" s="2"/>
      <c r="T6492" s="2"/>
      <c r="U6492" s="2" t="s">
        <v>86</v>
      </c>
    </row>
    <row r="6493" spans="1:23" hidden="1" x14ac:dyDescent="0.2">
      <c r="A6493" s="2"/>
      <c r="B6493" s="2" t="s">
        <v>43</v>
      </c>
      <c r="C6493" s="2"/>
      <c r="D6493" s="2" t="s">
        <v>22651</v>
      </c>
      <c r="E6493" s="11" t="e">
        <f>VLOOKUP(A6493,NAV!A:E,5,FALSE)</f>
        <v>#N/A</v>
      </c>
      <c r="F6493" s="11"/>
      <c r="G6493" s="2" t="s">
        <v>305</v>
      </c>
      <c r="H6493" s="3" t="s">
        <v>34</v>
      </c>
      <c r="I6493" s="3"/>
      <c r="J6493" s="2" t="s">
        <v>22652</v>
      </c>
      <c r="K6493" s="2"/>
      <c r="L6493" s="2"/>
      <c r="M6493" s="2"/>
      <c r="N6493" s="2"/>
      <c r="O6493" s="2" t="s">
        <v>22653</v>
      </c>
      <c r="P6493" s="2"/>
      <c r="Q6493" s="2"/>
      <c r="R6493" s="2" t="s">
        <v>2705</v>
      </c>
      <c r="S6493" s="2"/>
      <c r="T6493" s="2"/>
      <c r="U6493" s="2" t="s">
        <v>21</v>
      </c>
    </row>
    <row r="6494" spans="1:23" hidden="1" x14ac:dyDescent="0.2">
      <c r="A6494" s="2"/>
      <c r="B6494" s="2" t="s">
        <v>13</v>
      </c>
      <c r="C6494" s="2"/>
      <c r="D6494" s="2" t="s">
        <v>22654</v>
      </c>
      <c r="E6494" s="11" t="e">
        <f>VLOOKUP(A6494,NAV!A:E,5,FALSE)</f>
        <v>#N/A</v>
      </c>
      <c r="F6494" s="11"/>
      <c r="G6494" s="2" t="s">
        <v>15</v>
      </c>
      <c r="H6494" s="3" t="s">
        <v>16</v>
      </c>
      <c r="I6494" s="3"/>
      <c r="J6494" s="2" t="s">
        <v>22652</v>
      </c>
      <c r="K6494" s="2"/>
      <c r="L6494" s="2"/>
      <c r="M6494" s="2" t="s">
        <v>18</v>
      </c>
      <c r="N6494" s="2"/>
      <c r="O6494" s="2" t="s">
        <v>22653</v>
      </c>
      <c r="P6494" s="2"/>
      <c r="Q6494" s="2"/>
      <c r="R6494" s="2" t="s">
        <v>2705</v>
      </c>
      <c r="S6494" s="2"/>
      <c r="T6494" s="2"/>
      <c r="U6494" s="2" t="s">
        <v>21</v>
      </c>
    </row>
    <row r="6495" spans="1:23" x14ac:dyDescent="0.2">
      <c r="A6495" s="2" t="s">
        <v>22655</v>
      </c>
      <c r="B6495" s="2" t="s">
        <v>13</v>
      </c>
      <c r="C6495" s="10" t="str">
        <f>+VLOOKUP(A6495,NAV!A:C,3,FALSE)</f>
        <v>Tous</v>
      </c>
      <c r="D6495" s="2" t="s">
        <v>22656</v>
      </c>
      <c r="E6495" s="11" t="str">
        <f>VLOOKUP(A6495,NAV!A:E,5,FALSE)</f>
        <v>UNILEVER COSMETICS (CALVIN KLEIN)</v>
      </c>
      <c r="F6495" s="11" t="b">
        <f t="shared" ref="F6495:F6498" si="3576">+D6495=E6495</f>
        <v>1</v>
      </c>
      <c r="G6495" s="2" t="s">
        <v>15</v>
      </c>
      <c r="H6495" s="3" t="s">
        <v>82</v>
      </c>
      <c r="I6495" s="3"/>
      <c r="J6495" s="2" t="s">
        <v>22657</v>
      </c>
      <c r="K6495" s="7" t="str">
        <f>VLOOKUP(A6495,NAV!A:F,6,FALSE)</f>
        <v>RUE DE LYON 87</v>
      </c>
      <c r="L6495" s="7" t="b">
        <f t="shared" ref="L6495:L6498" si="3577">J6495=K6495</f>
        <v>1</v>
      </c>
      <c r="M6495" s="2" t="s">
        <v>18</v>
      </c>
      <c r="N6495" s="2"/>
      <c r="O6495" s="2" t="s">
        <v>21786</v>
      </c>
      <c r="P6495" s="10" t="str">
        <f>VLOOKUP(A6495,NAV!A:H,8,FALSE)</f>
        <v>1203</v>
      </c>
      <c r="Q6495" s="10" t="b">
        <f t="shared" ref="Q6495:Q6498" si="3578">O6495=P6495</f>
        <v>1</v>
      </c>
      <c r="R6495" s="2" t="s">
        <v>789</v>
      </c>
      <c r="S6495" s="10" t="str">
        <f>VLOOKUP(A6495,NAV!A:I,9,FALSE)</f>
        <v>GENEVE</v>
      </c>
      <c r="T6495" s="10" t="b">
        <f t="shared" ref="T6495:T6498" si="3579">R6495=S6495</f>
        <v>1</v>
      </c>
      <c r="U6495" s="2" t="s">
        <v>86</v>
      </c>
      <c r="V6495" s="9" t="str">
        <f>VLOOKUP(A6495,NAV!A:L,12,FALSE)</f>
        <v>CH</v>
      </c>
      <c r="W6495" t="str">
        <f>VLOOKUP(A6495,NAV!A:J,10,FALSE)</f>
        <v/>
      </c>
    </row>
    <row r="6496" spans="1:23" x14ac:dyDescent="0.2">
      <c r="A6496" s="2" t="s">
        <v>22658</v>
      </c>
      <c r="B6496" s="2" t="s">
        <v>13</v>
      </c>
      <c r="C6496" s="10" t="str">
        <f>+VLOOKUP(A6496,NAV!A:C,3,FALSE)</f>
        <v>Tous</v>
      </c>
      <c r="D6496" s="2" t="s">
        <v>22659</v>
      </c>
      <c r="E6496" s="11" t="str">
        <f>VLOOKUP(A6496,NAV!A:E,5,FALSE)</f>
        <v>UNILOG</v>
      </c>
      <c r="F6496" s="11" t="b">
        <f t="shared" si="3576"/>
        <v>1</v>
      </c>
      <c r="G6496" s="2" t="s">
        <v>15</v>
      </c>
      <c r="H6496" s="3" t="s">
        <v>34</v>
      </c>
      <c r="I6496" s="3"/>
      <c r="J6496" s="2" t="s">
        <v>22660</v>
      </c>
      <c r="K6496" s="7" t="str">
        <f>VLOOKUP(A6496,NAV!A:F,6,FALSE)</f>
        <v>5 R OCTANT</v>
      </c>
      <c r="L6496" s="7" t="b">
        <f t="shared" si="3577"/>
        <v>1</v>
      </c>
      <c r="M6496" s="2"/>
      <c r="N6496" s="2"/>
      <c r="O6496" s="2" t="s">
        <v>13944</v>
      </c>
      <c r="P6496" s="10" t="str">
        <f>VLOOKUP(A6496,NAV!A:H,8,FALSE)</f>
        <v>38130</v>
      </c>
      <c r="Q6496" s="10" t="b">
        <f t="shared" si="3578"/>
        <v>1</v>
      </c>
      <c r="R6496" s="2" t="s">
        <v>13945</v>
      </c>
      <c r="S6496" s="10" t="str">
        <f>VLOOKUP(A6496,NAV!A:I,9,FALSE)</f>
        <v>ECHIROLLES</v>
      </c>
      <c r="T6496" s="10" t="b">
        <f t="shared" si="3579"/>
        <v>1</v>
      </c>
      <c r="U6496" s="2" t="s">
        <v>21</v>
      </c>
      <c r="V6496" s="9" t="str">
        <f>VLOOKUP(A6496,NAV!A:L,12,FALSE)</f>
        <v>FR</v>
      </c>
      <c r="W6496" t="str">
        <f>VLOOKUP(A6496,NAV!A:J,10,FALSE)</f>
        <v/>
      </c>
    </row>
    <row r="6497" spans="1:23" x14ac:dyDescent="0.2">
      <c r="A6497" s="2" t="s">
        <v>22661</v>
      </c>
      <c r="B6497" s="2" t="s">
        <v>13</v>
      </c>
      <c r="C6497" s="10" t="str">
        <f>+VLOOKUP(A6497,NAV!A:C,3,FALSE)</f>
        <v>Tous</v>
      </c>
      <c r="D6497" s="2" t="s">
        <v>22662</v>
      </c>
      <c r="E6497" s="11" t="str">
        <f>VLOOKUP(A6497,NAV!A:E,5,FALSE)</f>
        <v>UNILOG IT SERVICES</v>
      </c>
      <c r="F6497" s="11" t="b">
        <f t="shared" si="3576"/>
        <v>1</v>
      </c>
      <c r="G6497" s="2" t="s">
        <v>15</v>
      </c>
      <c r="H6497" s="3" t="s">
        <v>34</v>
      </c>
      <c r="I6497" s="3"/>
      <c r="J6497" s="2" t="s">
        <v>22663</v>
      </c>
      <c r="K6497" s="7" t="str">
        <f>VLOOKUP(A6497,NAV!A:F,6,FALSE)</f>
        <v>113 BOULEVARD DE STALINGRAD</v>
      </c>
      <c r="L6497" s="7" t="b">
        <f t="shared" si="3577"/>
        <v>1</v>
      </c>
      <c r="M6497" s="2"/>
      <c r="N6497" s="2"/>
      <c r="O6497" s="2" t="s">
        <v>4230</v>
      </c>
      <c r="P6497" s="10" t="str">
        <f>VLOOKUP(A6497,NAV!A:H,8,FALSE)</f>
        <v>69628</v>
      </c>
      <c r="Q6497" s="10" t="b">
        <f t="shared" si="3578"/>
        <v>1</v>
      </c>
      <c r="R6497" s="2" t="s">
        <v>527</v>
      </c>
      <c r="S6497" s="10" t="str">
        <f>VLOOKUP(A6497,NAV!A:I,9,FALSE)</f>
        <v>VILLEURBANNE</v>
      </c>
      <c r="T6497" s="10" t="b">
        <f t="shared" si="3579"/>
        <v>1</v>
      </c>
      <c r="U6497" s="2" t="s">
        <v>21</v>
      </c>
      <c r="V6497" s="9" t="str">
        <f>VLOOKUP(A6497,NAV!A:L,12,FALSE)</f>
        <v>FR</v>
      </c>
      <c r="W6497" t="str">
        <f>VLOOKUP(A6497,NAV!A:J,10,FALSE)</f>
        <v/>
      </c>
    </row>
    <row r="6498" spans="1:23" x14ac:dyDescent="0.2">
      <c r="A6498" s="2" t="s">
        <v>22664</v>
      </c>
      <c r="B6498" s="2" t="s">
        <v>13</v>
      </c>
      <c r="C6498" s="10" t="str">
        <f>+VLOOKUP(A6498,NAV!A:C,3,FALSE)</f>
        <v>Tous</v>
      </c>
      <c r="D6498" s="2" t="s">
        <v>22665</v>
      </c>
      <c r="E6498" s="11" t="str">
        <f>VLOOKUP(A6498,NAV!A:E,5,FALSE)</f>
        <v>UNION ASSET MANAGEMENT HOLDING AG</v>
      </c>
      <c r="F6498" s="11" t="b">
        <f t="shared" si="3576"/>
        <v>1</v>
      </c>
      <c r="G6498" s="2" t="s">
        <v>15</v>
      </c>
      <c r="H6498" s="3" t="s">
        <v>730</v>
      </c>
      <c r="I6498" s="3"/>
      <c r="J6498" s="2" t="s">
        <v>22666</v>
      </c>
      <c r="K6498" s="7" t="str">
        <f>VLOOKUP(A6498,NAV!A:F,6,FALSE)</f>
        <v>Wiesenhüttenstraße 10</v>
      </c>
      <c r="L6498" s="7" t="b">
        <f t="shared" si="3577"/>
        <v>1</v>
      </c>
      <c r="M6498" s="2"/>
      <c r="N6498" s="2"/>
      <c r="O6498" s="2" t="s">
        <v>22667</v>
      </c>
      <c r="P6498" s="10" t="str">
        <f>VLOOKUP(A6498,NAV!A:H,8,FALSE)</f>
        <v>60329</v>
      </c>
      <c r="Q6498" s="10" t="b">
        <f t="shared" si="3578"/>
        <v>1</v>
      </c>
      <c r="R6498" s="2" t="s">
        <v>22668</v>
      </c>
      <c r="S6498" s="10" t="str">
        <f>VLOOKUP(A6498,NAV!A:I,9,FALSE)</f>
        <v>Frankfurt am Main</v>
      </c>
      <c r="T6498" s="10" t="b">
        <f t="shared" si="3579"/>
        <v>1</v>
      </c>
      <c r="U6498" s="2" t="s">
        <v>983</v>
      </c>
      <c r="V6498" s="9" t="str">
        <f>VLOOKUP(A6498,NAV!A:L,12,FALSE)</f>
        <v>DE</v>
      </c>
      <c r="W6498" t="str">
        <f>VLOOKUP(A6498,NAV!A:J,10,FALSE)</f>
        <v/>
      </c>
    </row>
    <row r="6499" spans="1:23" hidden="1" x14ac:dyDescent="0.2">
      <c r="A6499" s="2"/>
      <c r="B6499" s="2" t="s">
        <v>13</v>
      </c>
      <c r="C6499" s="2"/>
      <c r="D6499" s="2" t="s">
        <v>22669</v>
      </c>
      <c r="E6499" s="11" t="e">
        <f>VLOOKUP(A6499,NAV!A:E,5,FALSE)</f>
        <v>#N/A</v>
      </c>
      <c r="F6499" s="11"/>
      <c r="G6499" s="2" t="s">
        <v>15</v>
      </c>
      <c r="H6499" s="3" t="s">
        <v>82</v>
      </c>
      <c r="I6499" s="3"/>
      <c r="J6499" s="2" t="s">
        <v>18</v>
      </c>
      <c r="K6499" s="2"/>
      <c r="L6499" s="2"/>
      <c r="M6499" s="2" t="s">
        <v>18</v>
      </c>
      <c r="N6499" s="2"/>
      <c r="O6499" s="2" t="s">
        <v>18</v>
      </c>
      <c r="P6499" s="2"/>
      <c r="Q6499" s="2"/>
      <c r="R6499" s="2" t="s">
        <v>18</v>
      </c>
      <c r="S6499" s="2"/>
      <c r="T6499" s="2"/>
      <c r="U6499" s="2" t="s">
        <v>86</v>
      </c>
    </row>
    <row r="6500" spans="1:23" x14ac:dyDescent="0.2">
      <c r="A6500" s="2" t="s">
        <v>22670</v>
      </c>
      <c r="B6500" s="2" t="s">
        <v>13</v>
      </c>
      <c r="C6500" s="10" t="str">
        <f>+VLOOKUP(A6500,NAV!A:C,3,FALSE)</f>
        <v>Tous</v>
      </c>
      <c r="D6500" s="2" t="s">
        <v>22671</v>
      </c>
      <c r="E6500" s="11" t="str">
        <f>VLOOKUP(A6500,NAV!A:E,5,FALSE)</f>
        <v>UNION DES AÉROPORTS FRANCAIS</v>
      </c>
      <c r="F6500" s="11" t="b">
        <f t="shared" ref="F6500:F6501" si="3580">+D6500=E6500</f>
        <v>1</v>
      </c>
      <c r="G6500" s="2" t="s">
        <v>15</v>
      </c>
      <c r="H6500" s="3" t="s">
        <v>16</v>
      </c>
      <c r="I6500" s="3"/>
      <c r="J6500" s="2" t="s">
        <v>22672</v>
      </c>
      <c r="K6500" s="7" t="str">
        <f>VLOOKUP(A6500,NAV!A:F,6,FALSE)</f>
        <v>28 rue Desaix</v>
      </c>
      <c r="L6500" s="7" t="b">
        <f t="shared" ref="L6500:L6501" si="3581">J6500=K6500</f>
        <v>1</v>
      </c>
      <c r="M6500" s="2" t="s">
        <v>18</v>
      </c>
      <c r="N6500" s="2"/>
      <c r="O6500" s="2" t="s">
        <v>19</v>
      </c>
      <c r="P6500" s="10" t="str">
        <f>VLOOKUP(A6500,NAV!A:H,8,FALSE)</f>
        <v>75015</v>
      </c>
      <c r="Q6500" s="10" t="b">
        <f t="shared" ref="Q6500:Q6501" si="3582">O6500=P6500</f>
        <v>1</v>
      </c>
      <c r="R6500" s="2" t="s">
        <v>20</v>
      </c>
      <c r="S6500" s="10" t="str">
        <f>VLOOKUP(A6500,NAV!A:I,9,FALSE)</f>
        <v>PARIS 15EME ARRONDISSEMENT</v>
      </c>
      <c r="T6500" s="10" t="b">
        <f t="shared" ref="T6500:T6501" si="3583">R6500=S6500</f>
        <v>0</v>
      </c>
      <c r="U6500" s="2" t="s">
        <v>21</v>
      </c>
      <c r="V6500" s="9" t="str">
        <f>VLOOKUP(A6500,NAV!A:L,12,FALSE)</f>
        <v>FR</v>
      </c>
      <c r="W6500" t="str">
        <f>VLOOKUP(A6500,NAV!A:J,10,FALSE)</f>
        <v/>
      </c>
    </row>
    <row r="6501" spans="1:23" x14ac:dyDescent="0.2">
      <c r="A6501" s="2" t="s">
        <v>22673</v>
      </c>
      <c r="B6501" s="2" t="s">
        <v>13</v>
      </c>
      <c r="C6501" s="10" t="str">
        <f>+VLOOKUP(A6501,NAV!A:C,3,FALSE)</f>
        <v xml:space="preserve"> </v>
      </c>
      <c r="D6501" s="2" t="s">
        <v>22674</v>
      </c>
      <c r="E6501" s="11" t="str">
        <f>VLOOKUP(A6501,NAV!A:E,5,FALSE)</f>
        <v>UNION DES MUTUELLES DE FRANCE 06</v>
      </c>
      <c r="F6501" s="11" t="b">
        <f t="shared" si="3580"/>
        <v>1</v>
      </c>
      <c r="G6501" s="2" t="s">
        <v>15</v>
      </c>
      <c r="H6501" s="3" t="s">
        <v>689</v>
      </c>
      <c r="I6501" s="3"/>
      <c r="J6501" s="2" t="s">
        <v>22675</v>
      </c>
      <c r="K6501" s="7" t="str">
        <f>VLOOKUP(A6501,NAV!A:F,6,FALSE)</f>
        <v>Baie des Anges</v>
      </c>
      <c r="L6501" s="7" t="b">
        <f t="shared" si="3581"/>
        <v>1</v>
      </c>
      <c r="M6501" s="2" t="s">
        <v>22676</v>
      </c>
      <c r="N6501" s="2" t="s">
        <v>22677</v>
      </c>
      <c r="O6501" s="2" t="s">
        <v>22678</v>
      </c>
      <c r="P6501" s="10" t="str">
        <f>VLOOKUP(A6501,NAV!A:H,8,FALSE)</f>
        <v>06204</v>
      </c>
      <c r="Q6501" s="10" t="b">
        <f t="shared" si="3582"/>
        <v>1</v>
      </c>
      <c r="R6501" s="2" t="s">
        <v>21524</v>
      </c>
      <c r="S6501" s="10" t="str">
        <f>VLOOKUP(A6501,NAV!A:I,9,FALSE)</f>
        <v>Nice Cedex 3</v>
      </c>
      <c r="T6501" s="10" t="b">
        <f t="shared" si="3583"/>
        <v>1</v>
      </c>
      <c r="U6501" s="2" t="s">
        <v>48</v>
      </c>
      <c r="V6501" s="9" t="str">
        <f>VLOOKUP(A6501,NAV!A:L,12,FALSE)</f>
        <v>FR</v>
      </c>
      <c r="W6501" t="str">
        <f>VLOOKUP(A6501,NAV!A:J,10,FALSE)</f>
        <v/>
      </c>
    </row>
    <row r="6502" spans="1:23" hidden="1" x14ac:dyDescent="0.2">
      <c r="A6502" s="2"/>
      <c r="B6502" s="2" t="s">
        <v>13</v>
      </c>
      <c r="C6502" s="2"/>
      <c r="D6502" s="2" t="s">
        <v>22679</v>
      </c>
      <c r="E6502" s="11" t="e">
        <f>VLOOKUP(A6502,NAV!A:E,5,FALSE)</f>
        <v>#N/A</v>
      </c>
      <c r="F6502" s="11"/>
      <c r="G6502" s="2" t="s">
        <v>15</v>
      </c>
      <c r="H6502" s="3" t="s">
        <v>82</v>
      </c>
      <c r="I6502" s="3"/>
      <c r="J6502" s="2" t="s">
        <v>22680</v>
      </c>
      <c r="K6502" s="2"/>
      <c r="L6502" s="2"/>
      <c r="M6502" s="2" t="s">
        <v>22681</v>
      </c>
      <c r="N6502" s="2"/>
      <c r="O6502" s="2" t="s">
        <v>2201</v>
      </c>
      <c r="P6502" s="2"/>
      <c r="Q6502" s="2"/>
      <c r="R6502" s="2" t="s">
        <v>357</v>
      </c>
      <c r="S6502" s="2"/>
      <c r="T6502" s="2"/>
      <c r="U6502" s="2" t="s">
        <v>48</v>
      </c>
    </row>
    <row r="6503" spans="1:23" x14ac:dyDescent="0.2">
      <c r="A6503" s="2" t="s">
        <v>22682</v>
      </c>
      <c r="B6503" s="2" t="s">
        <v>13</v>
      </c>
      <c r="C6503" s="10" t="str">
        <f>+VLOOKUP(A6503,NAV!A:C,3,FALSE)</f>
        <v>Tous</v>
      </c>
      <c r="D6503" s="2" t="s">
        <v>22683</v>
      </c>
      <c r="E6503" s="11" t="str">
        <f>VLOOKUP(A6503,NAV!A:E,5,FALSE)</f>
        <v>UNION INTERNATIONALE DES TELECOMMUNICATI</v>
      </c>
      <c r="F6503" s="11" t="b">
        <f>+D6503=E6503</f>
        <v>1</v>
      </c>
      <c r="G6503" s="2" t="s">
        <v>15</v>
      </c>
      <c r="H6503" s="3" t="s">
        <v>82</v>
      </c>
      <c r="I6503" s="3"/>
      <c r="J6503" s="2" t="s">
        <v>22684</v>
      </c>
      <c r="K6503" s="7" t="str">
        <f>VLOOKUP(A6503,NAV!A:F,6,FALSE)</f>
        <v>PLACE DES NATIONS</v>
      </c>
      <c r="L6503" s="7" t="b">
        <f>J6503=K6503</f>
        <v>1</v>
      </c>
      <c r="M6503" s="2" t="s">
        <v>18</v>
      </c>
      <c r="N6503" s="2"/>
      <c r="O6503" s="2" t="s">
        <v>6658</v>
      </c>
      <c r="P6503" s="10" t="str">
        <f>VLOOKUP(A6503,NAV!A:H,8,FALSE)</f>
        <v>1202</v>
      </c>
      <c r="Q6503" s="10" t="b">
        <f>O6503=P6503</f>
        <v>1</v>
      </c>
      <c r="R6503" s="2" t="s">
        <v>789</v>
      </c>
      <c r="S6503" s="10" t="str">
        <f>VLOOKUP(A6503,NAV!A:I,9,FALSE)</f>
        <v>GENEVE</v>
      </c>
      <c r="T6503" s="10" t="b">
        <f>R6503=S6503</f>
        <v>1</v>
      </c>
      <c r="U6503" s="2" t="s">
        <v>86</v>
      </c>
      <c r="V6503" s="9" t="str">
        <f>VLOOKUP(A6503,NAV!A:L,12,FALSE)</f>
        <v>CH</v>
      </c>
      <c r="W6503" t="str">
        <f>VLOOKUP(A6503,NAV!A:J,10,FALSE)</f>
        <v/>
      </c>
    </row>
    <row r="6504" spans="1:23" hidden="1" x14ac:dyDescent="0.2">
      <c r="A6504" s="2"/>
      <c r="B6504" s="2" t="s">
        <v>13</v>
      </c>
      <c r="C6504" s="2"/>
      <c r="D6504" s="2" t="s">
        <v>22685</v>
      </c>
      <c r="E6504" s="11" t="e">
        <f>VLOOKUP(A6504,NAV!A:E,5,FALSE)</f>
        <v>#N/A</v>
      </c>
      <c r="F6504" s="11"/>
      <c r="G6504" s="2" t="s">
        <v>15</v>
      </c>
      <c r="H6504" s="3" t="s">
        <v>16</v>
      </c>
      <c r="I6504" s="3"/>
      <c r="J6504" s="2" t="s">
        <v>22686</v>
      </c>
      <c r="K6504" s="2"/>
      <c r="L6504" s="2"/>
      <c r="M6504" s="2"/>
      <c r="N6504" s="2"/>
      <c r="O6504" s="2" t="s">
        <v>369</v>
      </c>
      <c r="P6504" s="2"/>
      <c r="Q6504" s="2"/>
      <c r="R6504" s="2" t="s">
        <v>41</v>
      </c>
      <c r="S6504" s="2"/>
      <c r="T6504" s="2"/>
      <c r="U6504" s="2" t="s">
        <v>21</v>
      </c>
    </row>
    <row r="6505" spans="1:23" x14ac:dyDescent="0.2">
      <c r="A6505" s="2" t="s">
        <v>22687</v>
      </c>
      <c r="B6505" s="2" t="s">
        <v>13</v>
      </c>
      <c r="C6505" s="10" t="str">
        <f>+VLOOKUP(A6505,NAV!A:C,3,FALSE)</f>
        <v>Tous</v>
      </c>
      <c r="D6505" s="2" t="s">
        <v>22688</v>
      </c>
      <c r="E6505" s="11" t="str">
        <f>VLOOKUP(A6505,NAV!A:E,5,FALSE)</f>
        <v>UNION PLASTIC</v>
      </c>
      <c r="F6505" s="11" t="b">
        <f t="shared" ref="F6505:F6506" si="3584">+D6505=E6505</f>
        <v>1</v>
      </c>
      <c r="G6505" s="2" t="s">
        <v>15</v>
      </c>
      <c r="H6505" s="3" t="s">
        <v>82</v>
      </c>
      <c r="I6505" s="3"/>
      <c r="J6505" s="2" t="s">
        <v>22689</v>
      </c>
      <c r="K6505" s="7" t="str">
        <f>VLOOKUP(A6505,NAV!A:F,6,FALSE)</f>
        <v>ZA Robert</v>
      </c>
      <c r="L6505" s="7" t="b">
        <f t="shared" ref="L6505:L6506" si="3585">J6505=K6505</f>
        <v>1</v>
      </c>
      <c r="M6505" s="2" t="s">
        <v>18</v>
      </c>
      <c r="N6505" s="2"/>
      <c r="O6505" s="2" t="s">
        <v>22690</v>
      </c>
      <c r="P6505" s="10" t="str">
        <f>VLOOKUP(A6505,NAV!A:H,8,FALSE)</f>
        <v>43140</v>
      </c>
      <c r="Q6505" s="10" t="b">
        <f t="shared" ref="Q6505:Q6506" si="3586">O6505=P6505</f>
        <v>1</v>
      </c>
      <c r="R6505" s="2" t="s">
        <v>22691</v>
      </c>
      <c r="S6505" s="10" t="str">
        <f>VLOOKUP(A6505,NAV!A:I,9,FALSE)</f>
        <v>LA SEAUVE SUR SEMENE</v>
      </c>
      <c r="T6505" s="10" t="b">
        <f t="shared" ref="T6505:T6506" si="3587">R6505=S6505</f>
        <v>0</v>
      </c>
      <c r="U6505" s="2" t="s">
        <v>21</v>
      </c>
      <c r="V6505" s="9" t="str">
        <f>VLOOKUP(A6505,NAV!A:L,12,FALSE)</f>
        <v>FR</v>
      </c>
      <c r="W6505" t="str">
        <f>VLOOKUP(A6505,NAV!A:J,10,FALSE)</f>
        <v/>
      </c>
    </row>
    <row r="6506" spans="1:23" x14ac:dyDescent="0.2">
      <c r="A6506" s="2" t="s">
        <v>22692</v>
      </c>
      <c r="B6506" s="2" t="s">
        <v>13</v>
      </c>
      <c r="C6506" s="10" t="str">
        <f>+VLOOKUP(A6506,NAV!A:C,3,FALSE)</f>
        <v xml:space="preserve"> </v>
      </c>
      <c r="D6506" s="2" t="s">
        <v>22693</v>
      </c>
      <c r="E6506" s="11" t="str">
        <f>VLOOKUP(A6506,NAV!A:E,5,FALSE)</f>
        <v>UNISERV</v>
      </c>
      <c r="F6506" s="11" t="b">
        <f t="shared" si="3584"/>
        <v>1</v>
      </c>
      <c r="G6506" s="2" t="s">
        <v>15</v>
      </c>
      <c r="H6506" s="3" t="s">
        <v>119</v>
      </c>
      <c r="I6506" s="3"/>
      <c r="J6506" s="2" t="s">
        <v>22694</v>
      </c>
      <c r="K6506" s="7" t="str">
        <f>VLOOKUP(A6506,NAV!A:F,6,FALSE)</f>
        <v>12 RUE D4ASTORG</v>
      </c>
      <c r="L6506" s="7" t="b">
        <f t="shared" si="3585"/>
        <v>1</v>
      </c>
      <c r="M6506" s="2"/>
      <c r="N6506" s="2"/>
      <c r="O6506" s="2" t="s">
        <v>131</v>
      </c>
      <c r="P6506" s="10" t="str">
        <f>VLOOKUP(A6506,NAV!A:H,8,FALSE)</f>
        <v>75008</v>
      </c>
      <c r="Q6506" s="10" t="b">
        <f t="shared" si="3586"/>
        <v>1</v>
      </c>
      <c r="R6506" s="2" t="s">
        <v>20</v>
      </c>
      <c r="S6506" s="10" t="str">
        <f>VLOOKUP(A6506,NAV!A:I,9,FALSE)</f>
        <v>PARIS</v>
      </c>
      <c r="T6506" s="10" t="b">
        <f t="shared" si="3587"/>
        <v>1</v>
      </c>
      <c r="U6506" s="2" t="s">
        <v>21</v>
      </c>
      <c r="V6506" s="9" t="str">
        <f>VLOOKUP(A6506,NAV!A:L,12,FALSE)</f>
        <v>FR</v>
      </c>
      <c r="W6506" t="str">
        <f>VLOOKUP(A6506,NAV!A:J,10,FALSE)</f>
        <v>FR02491749289</v>
      </c>
    </row>
    <row r="6507" spans="1:23" hidden="1" x14ac:dyDescent="0.2">
      <c r="A6507" s="2"/>
      <c r="B6507" s="2" t="s">
        <v>13</v>
      </c>
      <c r="C6507" s="2"/>
      <c r="D6507" s="2" t="s">
        <v>22695</v>
      </c>
      <c r="E6507" s="11" t="e">
        <f>VLOOKUP(A6507,NAV!A:E,5,FALSE)</f>
        <v>#N/A</v>
      </c>
      <c r="F6507" s="11"/>
      <c r="G6507" s="2" t="s">
        <v>15</v>
      </c>
      <c r="H6507" s="3" t="s">
        <v>375</v>
      </c>
      <c r="I6507" s="3"/>
      <c r="J6507" s="2" t="s">
        <v>22696</v>
      </c>
      <c r="K6507" s="2"/>
      <c r="L6507" s="2"/>
      <c r="M6507" s="2"/>
      <c r="N6507" s="2"/>
      <c r="O6507" s="2" t="s">
        <v>15613</v>
      </c>
      <c r="P6507" s="2"/>
      <c r="Q6507" s="2"/>
      <c r="R6507" s="2" t="s">
        <v>15614</v>
      </c>
      <c r="S6507" s="2"/>
      <c r="T6507" s="2"/>
      <c r="U6507" s="2" t="s">
        <v>21</v>
      </c>
    </row>
    <row r="6508" spans="1:23" hidden="1" x14ac:dyDescent="0.2">
      <c r="A6508" s="2"/>
      <c r="B6508" s="2" t="s">
        <v>13</v>
      </c>
      <c r="C6508" s="2"/>
      <c r="D6508" s="2" t="s">
        <v>22697</v>
      </c>
      <c r="E6508" s="11" t="e">
        <f>VLOOKUP(A6508,NAV!A:E,5,FALSE)</f>
        <v>#N/A</v>
      </c>
      <c r="F6508" s="11"/>
      <c r="G6508" s="2" t="s">
        <v>15</v>
      </c>
      <c r="H6508" s="3" t="s">
        <v>24</v>
      </c>
      <c r="I6508" s="3"/>
      <c r="J6508" s="2" t="s">
        <v>18</v>
      </c>
      <c r="K6508" s="2"/>
      <c r="L6508" s="2"/>
      <c r="M6508" s="2" t="s">
        <v>18</v>
      </c>
      <c r="N6508" s="2"/>
      <c r="O6508" s="2" t="s">
        <v>18</v>
      </c>
      <c r="P6508" s="2"/>
      <c r="Q6508" s="2"/>
      <c r="R6508" s="2" t="s">
        <v>789</v>
      </c>
      <c r="S6508" s="2"/>
      <c r="T6508" s="2"/>
      <c r="U6508" s="2" t="s">
        <v>86</v>
      </c>
    </row>
    <row r="6509" spans="1:23" x14ac:dyDescent="0.2">
      <c r="A6509" s="2" t="s">
        <v>22698</v>
      </c>
      <c r="B6509" s="2" t="s">
        <v>13</v>
      </c>
      <c r="C6509" s="10" t="str">
        <f>+VLOOKUP(A6509,NAV!A:C,3,FALSE)</f>
        <v xml:space="preserve"> </v>
      </c>
      <c r="D6509" s="2" t="s">
        <v>22699</v>
      </c>
      <c r="E6509" s="11" t="str">
        <f>VLOOKUP(A6509,NAV!A:E,5,FALSE)</f>
        <v>UNITED PHARMACEUTICALS</v>
      </c>
      <c r="F6509" s="11" t="b">
        <f>+D6509=E6509</f>
        <v>1</v>
      </c>
      <c r="G6509" s="2" t="s">
        <v>15</v>
      </c>
      <c r="H6509" s="3" t="s">
        <v>16</v>
      </c>
      <c r="I6509" s="3"/>
      <c r="J6509" s="2" t="s">
        <v>22700</v>
      </c>
      <c r="K6509" s="7" t="str">
        <f>VLOOKUP(A6509,NAV!A:F,6,FALSE)</f>
        <v>55, avenue Hoche</v>
      </c>
      <c r="L6509" s="7" t="b">
        <f>J6509=K6509</f>
        <v>1</v>
      </c>
      <c r="M6509" s="2" t="s">
        <v>18</v>
      </c>
      <c r="N6509" s="2"/>
      <c r="O6509" s="2" t="s">
        <v>131</v>
      </c>
      <c r="P6509" s="10" t="str">
        <f>VLOOKUP(A6509,NAV!A:H,8,FALSE)</f>
        <v>75008</v>
      </c>
      <c r="Q6509" s="10" t="b">
        <f>O6509=P6509</f>
        <v>1</v>
      </c>
      <c r="R6509" s="2" t="s">
        <v>41</v>
      </c>
      <c r="S6509" s="10" t="str">
        <f>VLOOKUP(A6509,NAV!A:I,9,FALSE)</f>
        <v>paris</v>
      </c>
      <c r="T6509" s="10" t="b">
        <f>R6509=S6509</f>
        <v>1</v>
      </c>
      <c r="U6509" s="2" t="s">
        <v>48</v>
      </c>
      <c r="V6509" s="9" t="str">
        <f>VLOOKUP(A6509,NAV!A:L,12,FALSE)</f>
        <v>FR</v>
      </c>
      <c r="W6509" t="str">
        <f>VLOOKUP(A6509,NAV!A:J,10,FALSE)</f>
        <v/>
      </c>
    </row>
    <row r="6510" spans="1:23" hidden="1" x14ac:dyDescent="0.2">
      <c r="A6510" s="2"/>
      <c r="B6510" s="2" t="s">
        <v>13</v>
      </c>
      <c r="C6510" s="2"/>
      <c r="D6510" s="2" t="s">
        <v>6628</v>
      </c>
      <c r="E6510" s="11" t="e">
        <f>VLOOKUP(A6510,NAV!A:E,5,FALSE)</f>
        <v>#N/A</v>
      </c>
      <c r="F6510" s="11"/>
      <c r="G6510" s="2" t="s">
        <v>305</v>
      </c>
      <c r="H6510" s="3" t="s">
        <v>16</v>
      </c>
      <c r="I6510" s="3"/>
      <c r="J6510" s="2" t="s">
        <v>22701</v>
      </c>
      <c r="K6510" s="2"/>
      <c r="L6510" s="2"/>
      <c r="M6510" s="2" t="s">
        <v>22702</v>
      </c>
      <c r="N6510" s="2"/>
      <c r="O6510" s="2" t="s">
        <v>15316</v>
      </c>
      <c r="P6510" s="2"/>
      <c r="Q6510" s="2"/>
      <c r="R6510" s="2" t="s">
        <v>15317</v>
      </c>
      <c r="S6510" s="2"/>
      <c r="T6510" s="2"/>
      <c r="U6510" s="2" t="s">
        <v>21</v>
      </c>
    </row>
    <row r="6511" spans="1:23" hidden="1" x14ac:dyDescent="0.2">
      <c r="A6511" s="2"/>
      <c r="B6511" s="2" t="s">
        <v>13</v>
      </c>
      <c r="C6511" s="2"/>
      <c r="D6511" s="2" t="s">
        <v>22703</v>
      </c>
      <c r="E6511" s="11" t="e">
        <f>VLOOKUP(A6511,NAV!A:E,5,FALSE)</f>
        <v>#N/A</v>
      </c>
      <c r="F6511" s="11"/>
      <c r="G6511" s="2" t="s">
        <v>15</v>
      </c>
      <c r="H6511" s="3" t="s">
        <v>16</v>
      </c>
      <c r="I6511" s="3" t="s">
        <v>6628</v>
      </c>
      <c r="J6511" s="2" t="s">
        <v>22701</v>
      </c>
      <c r="K6511" s="2"/>
      <c r="L6511" s="2"/>
      <c r="M6511" s="2" t="s">
        <v>22702</v>
      </c>
      <c r="N6511" s="2"/>
      <c r="O6511" s="2" t="s">
        <v>15316</v>
      </c>
      <c r="P6511" s="2"/>
      <c r="Q6511" s="2"/>
      <c r="R6511" s="2" t="s">
        <v>15317</v>
      </c>
      <c r="S6511" s="2"/>
      <c r="T6511" s="2"/>
      <c r="U6511" s="2" t="s">
        <v>21</v>
      </c>
    </row>
    <row r="6512" spans="1:23" hidden="1" x14ac:dyDescent="0.2">
      <c r="A6512" s="2"/>
      <c r="B6512" s="2" t="s">
        <v>13</v>
      </c>
      <c r="C6512" s="2"/>
      <c r="D6512" s="2" t="s">
        <v>22704</v>
      </c>
      <c r="E6512" s="11" t="e">
        <f>VLOOKUP(A6512,NAV!A:E,5,FALSE)</f>
        <v>#N/A</v>
      </c>
      <c r="F6512" s="11"/>
      <c r="G6512" s="2" t="s">
        <v>15</v>
      </c>
      <c r="H6512" s="3" t="s">
        <v>16</v>
      </c>
      <c r="I6512" s="3"/>
      <c r="J6512" s="2" t="s">
        <v>22705</v>
      </c>
      <c r="K6512" s="2"/>
      <c r="L6512" s="2"/>
      <c r="M6512" s="2"/>
      <c r="N6512" s="2"/>
      <c r="O6512" s="2" t="s">
        <v>21138</v>
      </c>
      <c r="P6512" s="2"/>
      <c r="Q6512" s="2"/>
      <c r="R6512" s="2" t="s">
        <v>22478</v>
      </c>
      <c r="S6512" s="2"/>
      <c r="T6512" s="2"/>
      <c r="U6512" s="2" t="s">
        <v>21</v>
      </c>
    </row>
    <row r="6513" spans="1:23" x14ac:dyDescent="0.2">
      <c r="A6513" s="2" t="s">
        <v>22706</v>
      </c>
      <c r="B6513" s="2" t="s">
        <v>13</v>
      </c>
      <c r="C6513" s="10" t="str">
        <f>+VLOOKUP(A6513,NAV!A:C,3,FALSE)</f>
        <v xml:space="preserve"> </v>
      </c>
      <c r="D6513" s="2" t="s">
        <v>22707</v>
      </c>
      <c r="E6513" s="11" t="str">
        <f>VLOOKUP(A6513,NAV!A:E,5,FALSE)</f>
        <v>UNIVERCELLS SA</v>
      </c>
      <c r="F6513" s="11" t="b">
        <f>+D6513=E6513</f>
        <v>1</v>
      </c>
      <c r="G6513" s="2" t="s">
        <v>15</v>
      </c>
      <c r="H6513" s="3" t="s">
        <v>213</v>
      </c>
      <c r="I6513" s="3"/>
      <c r="J6513" s="2" t="s">
        <v>22708</v>
      </c>
      <c r="K6513" s="7" t="str">
        <f>VLOOKUP(A6513,NAV!A:F,6,FALSE)</f>
        <v>Avenue Victor Jacobs 80</v>
      </c>
      <c r="L6513" s="7" t="b">
        <f>J6513=K6513</f>
        <v>1</v>
      </c>
      <c r="M6513" s="2"/>
      <c r="N6513" s="2"/>
      <c r="O6513" s="2" t="s">
        <v>22259</v>
      </c>
      <c r="P6513" s="10" t="str">
        <f>VLOOKUP(A6513,NAV!A:H,8,FALSE)</f>
        <v>1040</v>
      </c>
      <c r="Q6513" s="10" t="b">
        <f>O6513=P6513</f>
        <v>1</v>
      </c>
      <c r="R6513" s="2" t="s">
        <v>159</v>
      </c>
      <c r="S6513" s="10" t="str">
        <f>VLOOKUP(A6513,NAV!A:I,9,FALSE)</f>
        <v>Bruxelles</v>
      </c>
      <c r="T6513" s="10" t="b">
        <f>R6513=S6513</f>
        <v>1</v>
      </c>
      <c r="U6513" s="2" t="s">
        <v>160</v>
      </c>
      <c r="V6513" s="9" t="str">
        <f>VLOOKUP(A6513,NAV!A:L,12,FALSE)</f>
        <v>BE</v>
      </c>
      <c r="W6513" t="str">
        <f>VLOOKUP(A6513,NAV!A:J,10,FALSE)</f>
        <v>BE 0502 742 288</v>
      </c>
    </row>
    <row r="6514" spans="1:23" hidden="1" x14ac:dyDescent="0.2">
      <c r="A6514" s="2"/>
      <c r="B6514" s="2" t="s">
        <v>13</v>
      </c>
      <c r="C6514" s="2"/>
      <c r="D6514" s="2" t="s">
        <v>22709</v>
      </c>
      <c r="E6514" s="11" t="e">
        <f>VLOOKUP(A6514,NAV!A:E,5,FALSE)</f>
        <v>#N/A</v>
      </c>
      <c r="F6514" s="11"/>
      <c r="G6514" s="2" t="s">
        <v>15</v>
      </c>
      <c r="H6514" s="3" t="s">
        <v>16</v>
      </c>
      <c r="I6514" s="3"/>
      <c r="J6514" s="2" t="s">
        <v>22710</v>
      </c>
      <c r="K6514" s="2"/>
      <c r="L6514" s="2"/>
      <c r="M6514" s="2"/>
      <c r="N6514" s="2"/>
      <c r="O6514" s="2" t="s">
        <v>369</v>
      </c>
      <c r="P6514" s="2"/>
      <c r="Q6514" s="2"/>
      <c r="R6514" s="2" t="s">
        <v>20</v>
      </c>
      <c r="S6514" s="2"/>
      <c r="T6514" s="2"/>
      <c r="U6514" s="2" t="s">
        <v>21</v>
      </c>
    </row>
    <row r="6515" spans="1:23" hidden="1" x14ac:dyDescent="0.2">
      <c r="A6515" s="2"/>
      <c r="B6515" s="2" t="s">
        <v>13</v>
      </c>
      <c r="C6515" s="2"/>
      <c r="D6515" s="2" t="s">
        <v>22711</v>
      </c>
      <c r="E6515" s="11" t="e">
        <f>VLOOKUP(A6515,NAV!A:E,5,FALSE)</f>
        <v>#N/A</v>
      </c>
      <c r="F6515" s="11"/>
      <c r="G6515" s="2" t="s">
        <v>15</v>
      </c>
      <c r="H6515" s="3" t="s">
        <v>16</v>
      </c>
      <c r="I6515" s="3"/>
      <c r="J6515" s="2" t="s">
        <v>22712</v>
      </c>
      <c r="K6515" s="2"/>
      <c r="L6515" s="2"/>
      <c r="M6515" s="2"/>
      <c r="N6515" s="2"/>
      <c r="O6515" s="2" t="s">
        <v>89</v>
      </c>
      <c r="P6515" s="2"/>
      <c r="Q6515" s="2"/>
      <c r="R6515" s="2" t="s">
        <v>20</v>
      </c>
      <c r="S6515" s="2"/>
      <c r="T6515" s="2"/>
      <c r="U6515" s="2" t="s">
        <v>21</v>
      </c>
    </row>
    <row r="6516" spans="1:23" hidden="1" x14ac:dyDescent="0.2">
      <c r="A6516" s="2"/>
      <c r="B6516" s="2" t="s">
        <v>13</v>
      </c>
      <c r="C6516" s="2"/>
      <c r="D6516" s="2" t="s">
        <v>22713</v>
      </c>
      <c r="E6516" s="11" t="e">
        <f>VLOOKUP(A6516,NAV!A:E,5,FALSE)</f>
        <v>#N/A</v>
      </c>
      <c r="F6516" s="11"/>
      <c r="G6516" s="2" t="s">
        <v>15</v>
      </c>
      <c r="H6516" s="3" t="s">
        <v>119</v>
      </c>
      <c r="I6516" s="3"/>
      <c r="J6516" s="2" t="s">
        <v>22714</v>
      </c>
      <c r="K6516" s="2"/>
      <c r="L6516" s="2"/>
      <c r="M6516" s="2"/>
      <c r="N6516" s="2"/>
      <c r="O6516" s="2" t="s">
        <v>131</v>
      </c>
      <c r="P6516" s="2"/>
      <c r="Q6516" s="2"/>
      <c r="R6516" s="2" t="s">
        <v>41</v>
      </c>
      <c r="S6516" s="2"/>
      <c r="T6516" s="2"/>
      <c r="U6516" s="2" t="s">
        <v>21</v>
      </c>
    </row>
    <row r="6517" spans="1:23" x14ac:dyDescent="0.2">
      <c r="A6517" s="2" t="s">
        <v>22715</v>
      </c>
      <c r="B6517" s="2" t="s">
        <v>13</v>
      </c>
      <c r="C6517" s="10" t="e">
        <f>+VLOOKUP(A6517,NAV!A:C,3,FALSE)</f>
        <v>#N/A</v>
      </c>
      <c r="D6517" s="2" t="s">
        <v>22716</v>
      </c>
      <c r="E6517" s="11" t="e">
        <f>VLOOKUP(A6517,NAV!A:E,5,FALSE)</f>
        <v>#N/A</v>
      </c>
      <c r="F6517" s="11" t="e">
        <f>+D6517=E6517</f>
        <v>#N/A</v>
      </c>
      <c r="G6517" s="2" t="s">
        <v>15</v>
      </c>
      <c r="H6517" s="3" t="s">
        <v>276</v>
      </c>
      <c r="I6517" s="3" t="s">
        <v>277</v>
      </c>
      <c r="J6517" s="2" t="s">
        <v>22717</v>
      </c>
      <c r="K6517" s="7" t="e">
        <f>VLOOKUP(A6517,NAV!A:F,6,FALSE)</f>
        <v>#N/A</v>
      </c>
      <c r="L6517" s="7" t="e">
        <f>J6517=K6517</f>
        <v>#N/A</v>
      </c>
      <c r="M6517" s="2"/>
      <c r="N6517" s="2"/>
      <c r="O6517" s="2" t="s">
        <v>22718</v>
      </c>
      <c r="P6517" s="10" t="e">
        <f>VLOOKUP(A6517,NAV!A:H,8,FALSE)</f>
        <v>#N/A</v>
      </c>
      <c r="Q6517" s="10" t="e">
        <f>O6517=P6517</f>
        <v>#N/A</v>
      </c>
      <c r="R6517" s="2" t="s">
        <v>22719</v>
      </c>
      <c r="S6517" s="10" t="e">
        <f>VLOOKUP(A6517,NAV!A:I,9,FALSE)</f>
        <v>#N/A</v>
      </c>
      <c r="T6517" s="10" t="e">
        <f>R6517=S6517</f>
        <v>#N/A</v>
      </c>
      <c r="U6517" s="2" t="s">
        <v>21</v>
      </c>
      <c r="V6517" s="9" t="e">
        <f>VLOOKUP(A6517,NAV!A:L,12,FALSE)</f>
        <v>#N/A</v>
      </c>
      <c r="W6517" t="e">
        <f>VLOOKUP(A6517,NAV!A:J,10,FALSE)</f>
        <v>#N/A</v>
      </c>
    </row>
    <row r="6518" spans="1:23" hidden="1" x14ac:dyDescent="0.2">
      <c r="A6518" s="2"/>
      <c r="B6518" s="2" t="s">
        <v>13</v>
      </c>
      <c r="C6518" s="2"/>
      <c r="D6518" s="2" t="s">
        <v>22720</v>
      </c>
      <c r="E6518" s="11" t="e">
        <f>VLOOKUP(A6518,NAV!A:E,5,FALSE)</f>
        <v>#N/A</v>
      </c>
      <c r="F6518" s="11"/>
      <c r="G6518" s="2" t="s">
        <v>15</v>
      </c>
      <c r="H6518" s="3" t="s">
        <v>276</v>
      </c>
      <c r="I6518" s="3" t="s">
        <v>277</v>
      </c>
      <c r="J6518" s="2" t="s">
        <v>22721</v>
      </c>
      <c r="K6518" s="2"/>
      <c r="L6518" s="2"/>
      <c r="M6518" s="2"/>
      <c r="N6518" s="2"/>
      <c r="O6518" s="2" t="s">
        <v>8325</v>
      </c>
      <c r="P6518" s="2"/>
      <c r="Q6518" s="2"/>
      <c r="R6518" s="2" t="s">
        <v>2821</v>
      </c>
      <c r="S6518" s="2"/>
      <c r="T6518" s="2"/>
      <c r="U6518" s="2" t="s">
        <v>21</v>
      </c>
    </row>
    <row r="6519" spans="1:23" x14ac:dyDescent="0.2">
      <c r="A6519" s="2" t="s">
        <v>22722</v>
      </c>
      <c r="B6519" s="2" t="s">
        <v>13</v>
      </c>
      <c r="C6519" s="10" t="str">
        <f>+VLOOKUP(A6519,NAV!A:C,3,FALSE)</f>
        <v>Tous</v>
      </c>
      <c r="D6519" s="2" t="s">
        <v>22723</v>
      </c>
      <c r="E6519" s="11" t="str">
        <f>VLOOKUP(A6519,NAV!A:E,5,FALSE)</f>
        <v>UNIVERSITÉ CATHOLIQUE DE L'OUEST</v>
      </c>
      <c r="F6519" s="11" t="b">
        <f>+D6519=E6519</f>
        <v>1</v>
      </c>
      <c r="G6519" s="2" t="s">
        <v>15</v>
      </c>
      <c r="H6519" s="3" t="s">
        <v>375</v>
      </c>
      <c r="I6519" s="3"/>
      <c r="J6519" s="2" t="s">
        <v>22724</v>
      </c>
      <c r="K6519" s="7" t="str">
        <f>VLOOKUP(A6519,NAV!A:F,6,FALSE)</f>
        <v>.</v>
      </c>
      <c r="L6519" s="7" t="b">
        <f>J6519=K6519</f>
        <v>0</v>
      </c>
      <c r="M6519" s="2"/>
      <c r="N6519" s="2"/>
      <c r="O6519" s="2" t="s">
        <v>1919</v>
      </c>
      <c r="P6519" s="10" t="str">
        <f>VLOOKUP(A6519,NAV!A:H,8,FALSE)</f>
        <v>.</v>
      </c>
      <c r="Q6519" s="10" t="b">
        <f>O6519=P6519</f>
        <v>0</v>
      </c>
      <c r="R6519" s="2" t="s">
        <v>887</v>
      </c>
      <c r="S6519" s="10" t="str">
        <f>VLOOKUP(A6519,NAV!A:I,9,FALSE)</f>
        <v>.</v>
      </c>
      <c r="T6519" s="10" t="b">
        <f>R6519=S6519</f>
        <v>0</v>
      </c>
      <c r="U6519" s="2" t="s">
        <v>21</v>
      </c>
      <c r="V6519" s="9" t="str">
        <f>VLOOKUP(A6519,NAV!A:L,12,FALSE)</f>
        <v>FR</v>
      </c>
      <c r="W6519" t="str">
        <f>VLOOKUP(A6519,NAV!A:J,10,FALSE)</f>
        <v/>
      </c>
    </row>
    <row r="6520" spans="1:23" hidden="1" x14ac:dyDescent="0.2">
      <c r="A6520" s="2"/>
      <c r="B6520" s="2" t="s">
        <v>13</v>
      </c>
      <c r="C6520" s="2"/>
      <c r="D6520" s="2" t="s">
        <v>22725</v>
      </c>
      <c r="E6520" s="11" t="e">
        <f>VLOOKUP(A6520,NAV!A:E,5,FALSE)</f>
        <v>#N/A</v>
      </c>
      <c r="F6520" s="11"/>
      <c r="G6520" s="2" t="s">
        <v>15</v>
      </c>
      <c r="H6520" s="3" t="s">
        <v>22726</v>
      </c>
      <c r="I6520" s="3"/>
      <c r="J6520" s="2" t="s">
        <v>22727</v>
      </c>
      <c r="K6520" s="2"/>
      <c r="L6520" s="2"/>
      <c r="M6520" s="2" t="s">
        <v>6874</v>
      </c>
      <c r="N6520" s="2"/>
      <c r="O6520" s="2" t="s">
        <v>1773</v>
      </c>
      <c r="P6520" s="2"/>
      <c r="Q6520" s="2"/>
      <c r="R6520" s="2" t="s">
        <v>159</v>
      </c>
      <c r="S6520" s="2"/>
      <c r="T6520" s="2"/>
      <c r="U6520" s="2" t="s">
        <v>160</v>
      </c>
    </row>
    <row r="6521" spans="1:23" x14ac:dyDescent="0.2">
      <c r="A6521" s="2" t="s">
        <v>22728</v>
      </c>
      <c r="B6521" s="2" t="s">
        <v>13</v>
      </c>
      <c r="C6521" s="10" t="str">
        <f>+VLOOKUP(A6521,NAV!A:C,3,FALSE)</f>
        <v xml:space="preserve"> </v>
      </c>
      <c r="D6521" s="2" t="s">
        <v>22729</v>
      </c>
      <c r="E6521" s="11" t="str">
        <f>VLOOKUP(A6521,NAV!A:E,5,FALSE)</f>
        <v>UNIVERSITE DAUPHINE</v>
      </c>
      <c r="F6521" s="11" t="b">
        <f t="shared" ref="F6521:F6522" si="3588">+D6521=E6521</f>
        <v>1</v>
      </c>
      <c r="G6521" s="2" t="s">
        <v>15</v>
      </c>
      <c r="H6521" s="3" t="s">
        <v>119</v>
      </c>
      <c r="I6521" s="3"/>
      <c r="J6521" s="2" t="s">
        <v>22730</v>
      </c>
      <c r="K6521" s="7" t="str">
        <f>VLOOKUP(A6521,NAV!A:F,6,FALSE)</f>
        <v>PLACE DU MARECHAL DEALATTRE DE TASSIGNY</v>
      </c>
      <c r="L6521" s="7" t="b">
        <f t="shared" ref="L6521:L6522" si="3589">J6521=K6521</f>
        <v>1</v>
      </c>
      <c r="M6521" s="2"/>
      <c r="N6521" s="2"/>
      <c r="O6521" s="2" t="s">
        <v>17227</v>
      </c>
      <c r="P6521" s="10" t="str">
        <f>VLOOKUP(A6521,NAV!A:H,8,FALSE)</f>
        <v>75775</v>
      </c>
      <c r="Q6521" s="10" t="b">
        <f t="shared" ref="Q6521:Q6522" si="3590">O6521=P6521</f>
        <v>1</v>
      </c>
      <c r="R6521" s="2" t="s">
        <v>22731</v>
      </c>
      <c r="S6521" s="10" t="str">
        <f>VLOOKUP(A6521,NAV!A:I,9,FALSE)</f>
        <v>PARIS CEDEX 6</v>
      </c>
      <c r="T6521" s="10" t="b">
        <f t="shared" ref="T6521:T6522" si="3591">R6521=S6521</f>
        <v>1</v>
      </c>
      <c r="U6521" s="2" t="s">
        <v>21</v>
      </c>
      <c r="V6521" s="9" t="str">
        <f>VLOOKUP(A6521,NAV!A:L,12,FALSE)</f>
        <v>FR</v>
      </c>
      <c r="W6521" t="str">
        <f>VLOOKUP(A6521,NAV!A:J,10,FALSE)</f>
        <v/>
      </c>
    </row>
    <row r="6522" spans="1:23" x14ac:dyDescent="0.2">
      <c r="A6522" s="2" t="s">
        <v>22732</v>
      </c>
      <c r="B6522" s="2" t="s">
        <v>13</v>
      </c>
      <c r="C6522" s="10" t="str">
        <f>+VLOOKUP(A6522,NAV!A:C,3,FALSE)</f>
        <v>Tous</v>
      </c>
      <c r="D6522" s="2" t="s">
        <v>22733</v>
      </c>
      <c r="E6522" s="11" t="str">
        <f>VLOOKUP(A6522,NAV!A:E,5,FALSE)</f>
        <v>UNIVERSITE DE BOURGOGNE</v>
      </c>
      <c r="F6522" s="11" t="b">
        <f t="shared" si="3588"/>
        <v>1</v>
      </c>
      <c r="G6522" s="2" t="s">
        <v>15</v>
      </c>
      <c r="H6522" s="3" t="s">
        <v>276</v>
      </c>
      <c r="I6522" s="3" t="s">
        <v>277</v>
      </c>
      <c r="J6522" s="2" t="s">
        <v>22734</v>
      </c>
      <c r="K6522" s="7" t="str">
        <f>VLOOKUP(A6522,NAV!A:F,6,FALSE)</f>
        <v>CRI MAISON DE L''UNIVERSITE</v>
      </c>
      <c r="L6522" s="7" t="b">
        <f t="shared" si="3589"/>
        <v>1</v>
      </c>
      <c r="M6522" s="2" t="s">
        <v>22735</v>
      </c>
      <c r="N6522" s="2"/>
      <c r="O6522" s="2" t="s">
        <v>3412</v>
      </c>
      <c r="P6522" s="10" t="str">
        <f>VLOOKUP(A6522,NAV!A:H,8,FALSE)</f>
        <v>21000</v>
      </c>
      <c r="Q6522" s="10" t="b">
        <f t="shared" si="3590"/>
        <v>1</v>
      </c>
      <c r="R6522" s="2" t="s">
        <v>3413</v>
      </c>
      <c r="S6522" s="10" t="str">
        <f>VLOOKUP(A6522,NAV!A:I,9,FALSE)</f>
        <v>DIJON</v>
      </c>
      <c r="T6522" s="10" t="b">
        <f t="shared" si="3591"/>
        <v>1</v>
      </c>
      <c r="U6522" s="2" t="s">
        <v>21</v>
      </c>
      <c r="V6522" s="9" t="str">
        <f>VLOOKUP(A6522,NAV!A:L,12,FALSE)</f>
        <v>FR</v>
      </c>
      <c r="W6522" t="str">
        <f>VLOOKUP(A6522,NAV!A:J,10,FALSE)</f>
        <v/>
      </c>
    </row>
    <row r="6523" spans="1:23" hidden="1" x14ac:dyDescent="0.2">
      <c r="A6523" s="2"/>
      <c r="B6523" s="2" t="s">
        <v>13</v>
      </c>
      <c r="C6523" s="2"/>
      <c r="D6523" s="2" t="s">
        <v>22736</v>
      </c>
      <c r="E6523" s="11" t="e">
        <f>VLOOKUP(A6523,NAV!A:E,5,FALSE)</f>
        <v>#N/A</v>
      </c>
      <c r="F6523" s="11"/>
      <c r="G6523" s="2" t="s">
        <v>15</v>
      </c>
      <c r="H6523" s="3" t="s">
        <v>24</v>
      </c>
      <c r="I6523" s="3"/>
      <c r="J6523" s="2" t="s">
        <v>18</v>
      </c>
      <c r="K6523" s="2"/>
      <c r="L6523" s="2"/>
      <c r="M6523" s="2"/>
      <c r="N6523" s="2"/>
      <c r="O6523" s="2" t="s">
        <v>18</v>
      </c>
      <c r="P6523" s="2"/>
      <c r="Q6523" s="2"/>
      <c r="R6523" s="2" t="s">
        <v>18</v>
      </c>
      <c r="S6523" s="2"/>
      <c r="T6523" s="2"/>
      <c r="U6523" s="2" t="s">
        <v>86</v>
      </c>
    </row>
    <row r="6524" spans="1:23" x14ac:dyDescent="0.2">
      <c r="A6524" s="2" t="s">
        <v>22737</v>
      </c>
      <c r="B6524" s="2" t="s">
        <v>13</v>
      </c>
      <c r="C6524" s="10" t="e">
        <f>+VLOOKUP(A6524,NAV!A:C,3,FALSE)</f>
        <v>#N/A</v>
      </c>
      <c r="D6524" s="2" t="s">
        <v>22738</v>
      </c>
      <c r="E6524" s="11" t="e">
        <f>VLOOKUP(A6524,NAV!A:E,5,FALSE)</f>
        <v>#N/A</v>
      </c>
      <c r="F6524" s="11" t="e">
        <f t="shared" ref="F6524:F6525" si="3592">+D6524=E6524</f>
        <v>#N/A</v>
      </c>
      <c r="G6524" s="2" t="s">
        <v>15</v>
      </c>
      <c r="H6524" s="3" t="s">
        <v>276</v>
      </c>
      <c r="I6524" s="3" t="s">
        <v>277</v>
      </c>
      <c r="J6524" s="2" t="s">
        <v>8746</v>
      </c>
      <c r="K6524" s="7" t="e">
        <f>VLOOKUP(A6524,NAV!A:F,6,FALSE)</f>
        <v>#N/A</v>
      </c>
      <c r="L6524" s="7" t="e">
        <f t="shared" ref="L6524:L6525" si="3593">J6524=K6524</f>
        <v>#N/A</v>
      </c>
      <c r="M6524" s="2"/>
      <c r="N6524" s="2"/>
      <c r="O6524" s="2" t="s">
        <v>1584</v>
      </c>
      <c r="P6524" s="10" t="e">
        <f>VLOOKUP(A6524,NAV!A:H,8,FALSE)</f>
        <v>#N/A</v>
      </c>
      <c r="Q6524" s="10" t="e">
        <f t="shared" ref="Q6524:Q6525" si="3594">O6524=P6524</f>
        <v>#N/A</v>
      </c>
      <c r="R6524" s="2" t="s">
        <v>22739</v>
      </c>
      <c r="S6524" s="10" t="e">
        <f>VLOOKUP(A6524,NAV!A:I,9,FALSE)</f>
        <v>#N/A</v>
      </c>
      <c r="T6524" s="10" t="e">
        <f t="shared" ref="T6524:T6525" si="3595">R6524=S6524</f>
        <v>#N/A</v>
      </c>
      <c r="U6524" s="2" t="s">
        <v>21</v>
      </c>
      <c r="V6524" s="9" t="e">
        <f>VLOOKUP(A6524,NAV!A:L,12,FALSE)</f>
        <v>#N/A</v>
      </c>
      <c r="W6524" t="e">
        <f>VLOOKUP(A6524,NAV!A:J,10,FALSE)</f>
        <v>#N/A</v>
      </c>
    </row>
    <row r="6525" spans="1:23" x14ac:dyDescent="0.2">
      <c r="A6525" s="2" t="s">
        <v>22740</v>
      </c>
      <c r="B6525" s="2" t="s">
        <v>13</v>
      </c>
      <c r="C6525" s="10" t="str">
        <f>+VLOOKUP(A6525,NAV!A:C,3,FALSE)</f>
        <v>Tous</v>
      </c>
      <c r="D6525" s="2" t="s">
        <v>22741</v>
      </c>
      <c r="E6525" s="11" t="str">
        <f>VLOOKUP(A6525,NAV!A:E,5,FALSE)</f>
        <v>UNIVERSITÉ DE JÉRUSALEM</v>
      </c>
      <c r="F6525" s="11" t="b">
        <f t="shared" si="3592"/>
        <v>1</v>
      </c>
      <c r="G6525" s="2" t="s">
        <v>15</v>
      </c>
      <c r="H6525" s="3" t="s">
        <v>276</v>
      </c>
      <c r="I6525" s="3"/>
      <c r="J6525" s="2" t="s">
        <v>18</v>
      </c>
      <c r="K6525" s="7" t="str">
        <f>VLOOKUP(A6525,NAV!A:F,6,FALSE)</f>
        <v>.</v>
      </c>
      <c r="L6525" s="7" t="b">
        <f t="shared" si="3593"/>
        <v>1</v>
      </c>
      <c r="M6525" s="2" t="s">
        <v>18</v>
      </c>
      <c r="N6525" s="2"/>
      <c r="O6525" s="2" t="s">
        <v>18</v>
      </c>
      <c r="P6525" s="10" t="str">
        <f>VLOOKUP(A6525,NAV!A:H,8,FALSE)</f>
        <v>.</v>
      </c>
      <c r="Q6525" s="10" t="b">
        <f t="shared" si="3594"/>
        <v>1</v>
      </c>
      <c r="R6525" s="2" t="s">
        <v>18</v>
      </c>
      <c r="S6525" s="10" t="str">
        <f>VLOOKUP(A6525,NAV!A:I,9,FALSE)</f>
        <v>.</v>
      </c>
      <c r="T6525" s="10" t="b">
        <f t="shared" si="3595"/>
        <v>1</v>
      </c>
      <c r="U6525" s="2" t="s">
        <v>1790</v>
      </c>
      <c r="V6525" s="9" t="str">
        <f>VLOOKUP(A6525,NAV!A:L,12,FALSE)</f>
        <v>IL</v>
      </c>
      <c r="W6525" t="str">
        <f>VLOOKUP(A6525,NAV!A:J,10,FALSE)</f>
        <v/>
      </c>
    </row>
    <row r="6526" spans="1:23" hidden="1" x14ac:dyDescent="0.2">
      <c r="A6526" s="2"/>
      <c r="B6526" s="2" t="s">
        <v>13</v>
      </c>
      <c r="C6526" s="2"/>
      <c r="D6526" s="2" t="s">
        <v>22742</v>
      </c>
      <c r="E6526" s="11" t="e">
        <f>VLOOKUP(A6526,NAV!A:E,5,FALSE)</f>
        <v>#N/A</v>
      </c>
      <c r="F6526" s="11"/>
      <c r="G6526" s="2" t="s">
        <v>15</v>
      </c>
      <c r="H6526" s="3" t="s">
        <v>24</v>
      </c>
      <c r="I6526" s="3"/>
      <c r="J6526" s="2" t="s">
        <v>22743</v>
      </c>
      <c r="K6526" s="2"/>
      <c r="L6526" s="2"/>
      <c r="M6526" s="2"/>
      <c r="N6526" s="2"/>
      <c r="O6526" s="2" t="s">
        <v>3882</v>
      </c>
      <c r="P6526" s="2"/>
      <c r="Q6526" s="2"/>
      <c r="R6526" s="2" t="s">
        <v>3883</v>
      </c>
      <c r="S6526" s="2"/>
      <c r="T6526" s="2"/>
      <c r="U6526" s="2" t="s">
        <v>86</v>
      </c>
    </row>
    <row r="6527" spans="1:23" hidden="1" x14ac:dyDescent="0.2">
      <c r="A6527" s="2"/>
      <c r="B6527" s="2" t="s">
        <v>13</v>
      </c>
      <c r="C6527" s="2"/>
      <c r="D6527" s="2" t="s">
        <v>11185</v>
      </c>
      <c r="E6527" s="11" t="e">
        <f>VLOOKUP(A6527,NAV!A:E,5,FALSE)</f>
        <v>#N/A</v>
      </c>
      <c r="F6527" s="11"/>
      <c r="G6527" s="2" t="s">
        <v>305</v>
      </c>
      <c r="H6527" s="3" t="s">
        <v>34</v>
      </c>
      <c r="I6527" s="3"/>
      <c r="J6527" s="2" t="s">
        <v>22744</v>
      </c>
      <c r="K6527" s="2"/>
      <c r="L6527" s="2"/>
      <c r="M6527" s="2"/>
      <c r="N6527" s="2"/>
      <c r="O6527" s="2" t="s">
        <v>2397</v>
      </c>
      <c r="P6527" s="2"/>
      <c r="Q6527" s="2"/>
      <c r="R6527" s="2" t="s">
        <v>1781</v>
      </c>
      <c r="S6527" s="2"/>
      <c r="T6527" s="2"/>
      <c r="U6527" s="2" t="s">
        <v>426</v>
      </c>
    </row>
    <row r="6528" spans="1:23" hidden="1" x14ac:dyDescent="0.2">
      <c r="A6528" s="2"/>
      <c r="B6528" s="2" t="s">
        <v>13</v>
      </c>
      <c r="C6528" s="2"/>
      <c r="D6528" s="2" t="s">
        <v>22745</v>
      </c>
      <c r="E6528" s="11" t="e">
        <f>VLOOKUP(A6528,NAV!A:E,5,FALSE)</f>
        <v>#N/A</v>
      </c>
      <c r="F6528" s="11"/>
      <c r="G6528" s="2" t="s">
        <v>15</v>
      </c>
      <c r="H6528" s="3" t="s">
        <v>150</v>
      </c>
      <c r="I6528" s="3"/>
      <c r="J6528" s="2" t="s">
        <v>22746</v>
      </c>
      <c r="K6528" s="2"/>
      <c r="L6528" s="2"/>
      <c r="M6528" s="2"/>
      <c r="N6528" s="2"/>
      <c r="O6528" s="2" t="s">
        <v>2397</v>
      </c>
      <c r="P6528" s="2"/>
      <c r="Q6528" s="2"/>
      <c r="R6528" s="2" t="s">
        <v>1781</v>
      </c>
      <c r="S6528" s="2"/>
      <c r="T6528" s="2"/>
      <c r="U6528" s="2" t="s">
        <v>160</v>
      </c>
    </row>
    <row r="6529" spans="1:23" hidden="1" x14ac:dyDescent="0.2">
      <c r="A6529" s="2"/>
      <c r="B6529" s="2" t="s">
        <v>13</v>
      </c>
      <c r="C6529" s="2"/>
      <c r="D6529" s="2" t="s">
        <v>22747</v>
      </c>
      <c r="E6529" s="11" t="e">
        <f>VLOOKUP(A6529,NAV!A:E,5,FALSE)</f>
        <v>#N/A</v>
      </c>
      <c r="F6529" s="11"/>
      <c r="G6529" s="2" t="s">
        <v>15</v>
      </c>
      <c r="H6529" s="3" t="s">
        <v>24</v>
      </c>
      <c r="I6529" s="3"/>
      <c r="J6529" s="2" t="s">
        <v>22748</v>
      </c>
      <c r="K6529" s="2"/>
      <c r="L6529" s="2"/>
      <c r="M6529" s="2"/>
      <c r="N6529" s="2"/>
      <c r="O6529" s="2" t="s">
        <v>3287</v>
      </c>
      <c r="P6529" s="2"/>
      <c r="Q6529" s="2"/>
      <c r="R6529" s="2" t="s">
        <v>22749</v>
      </c>
      <c r="S6529" s="2"/>
      <c r="T6529" s="2"/>
      <c r="U6529" s="2" t="s">
        <v>21</v>
      </c>
    </row>
    <row r="6530" spans="1:23" hidden="1" x14ac:dyDescent="0.2">
      <c r="A6530" s="2"/>
      <c r="B6530" s="2" t="s">
        <v>13</v>
      </c>
      <c r="C6530" s="2"/>
      <c r="D6530" s="2" t="s">
        <v>22750</v>
      </c>
      <c r="E6530" s="11" t="e">
        <f>VLOOKUP(A6530,NAV!A:E,5,FALSE)</f>
        <v>#N/A</v>
      </c>
      <c r="F6530" s="11"/>
      <c r="G6530" s="2" t="s">
        <v>15</v>
      </c>
      <c r="H6530" s="3" t="s">
        <v>276</v>
      </c>
      <c r="I6530" s="3" t="s">
        <v>277</v>
      </c>
      <c r="J6530" s="2" t="s">
        <v>22751</v>
      </c>
      <c r="K6530" s="2"/>
      <c r="L6530" s="2"/>
      <c r="M6530" s="2"/>
      <c r="N6530" s="2"/>
      <c r="O6530" s="2" t="s">
        <v>22752</v>
      </c>
      <c r="P6530" s="2"/>
      <c r="Q6530" s="2"/>
      <c r="R6530" s="2" t="s">
        <v>10726</v>
      </c>
      <c r="S6530" s="2"/>
      <c r="T6530" s="2"/>
      <c r="U6530" s="2" t="s">
        <v>21</v>
      </c>
    </row>
    <row r="6531" spans="1:23" hidden="1" x14ac:dyDescent="0.2">
      <c r="A6531" s="2"/>
      <c r="B6531" s="2" t="s">
        <v>13</v>
      </c>
      <c r="C6531" s="2"/>
      <c r="D6531" s="2" t="s">
        <v>22753</v>
      </c>
      <c r="E6531" s="11" t="e">
        <f>VLOOKUP(A6531,NAV!A:E,5,FALSE)</f>
        <v>#N/A</v>
      </c>
      <c r="F6531" s="11"/>
      <c r="G6531" s="2" t="s">
        <v>15</v>
      </c>
      <c r="H6531" s="3" t="s">
        <v>119</v>
      </c>
      <c r="I6531" s="3"/>
      <c r="J6531" s="2" t="s">
        <v>22754</v>
      </c>
      <c r="K6531" s="2"/>
      <c r="L6531" s="2"/>
      <c r="M6531" s="2"/>
      <c r="N6531" s="2"/>
      <c r="O6531" s="2" t="s">
        <v>22755</v>
      </c>
      <c r="P6531" s="2"/>
      <c r="Q6531" s="2"/>
      <c r="R6531" s="2" t="s">
        <v>22756</v>
      </c>
      <c r="S6531" s="2"/>
      <c r="T6531" s="2"/>
      <c r="U6531" s="2" t="s">
        <v>21</v>
      </c>
    </row>
    <row r="6532" spans="1:23" hidden="1" x14ac:dyDescent="0.2">
      <c r="A6532" s="2"/>
      <c r="B6532" s="2" t="s">
        <v>13</v>
      </c>
      <c r="C6532" s="2"/>
      <c r="D6532" s="2" t="s">
        <v>22757</v>
      </c>
      <c r="E6532" s="11" t="e">
        <f>VLOOKUP(A6532,NAV!A:E,5,FALSE)</f>
        <v>#N/A</v>
      </c>
      <c r="F6532" s="11"/>
      <c r="G6532" s="2" t="s">
        <v>15</v>
      </c>
      <c r="H6532" s="3" t="s">
        <v>276</v>
      </c>
      <c r="I6532" s="3" t="s">
        <v>277</v>
      </c>
      <c r="J6532" s="2" t="s">
        <v>22758</v>
      </c>
      <c r="K6532" s="2"/>
      <c r="L6532" s="2"/>
      <c r="M6532" s="2"/>
      <c r="N6532" s="2"/>
      <c r="O6532" s="2" t="s">
        <v>4881</v>
      </c>
      <c r="P6532" s="2"/>
      <c r="Q6532" s="2"/>
      <c r="R6532" s="2" t="s">
        <v>2821</v>
      </c>
      <c r="S6532" s="2"/>
      <c r="T6532" s="2"/>
      <c r="U6532" s="2" t="s">
        <v>21</v>
      </c>
    </row>
    <row r="6533" spans="1:23" x14ac:dyDescent="0.2">
      <c r="A6533" s="2" t="s">
        <v>22759</v>
      </c>
      <c r="B6533" s="2" t="s">
        <v>13</v>
      </c>
      <c r="C6533" s="10" t="e">
        <f>+VLOOKUP(A6533,NAV!A:C,3,FALSE)</f>
        <v>#N/A</v>
      </c>
      <c r="D6533" s="2" t="s">
        <v>22760</v>
      </c>
      <c r="E6533" s="11" t="e">
        <f>VLOOKUP(A6533,NAV!A:E,5,FALSE)</f>
        <v>#N/A</v>
      </c>
      <c r="F6533" s="11" t="e">
        <f t="shared" ref="F6533:F6536" si="3596">+D6533=E6533</f>
        <v>#N/A</v>
      </c>
      <c r="G6533" s="2" t="s">
        <v>15</v>
      </c>
      <c r="H6533" s="3" t="s">
        <v>276</v>
      </c>
      <c r="I6533" s="3" t="s">
        <v>277</v>
      </c>
      <c r="J6533" s="2" t="s">
        <v>22761</v>
      </c>
      <c r="K6533" s="7" t="e">
        <f>VLOOKUP(A6533,NAV!A:F,6,FALSE)</f>
        <v>#N/A</v>
      </c>
      <c r="L6533" s="7" t="e">
        <f t="shared" ref="L6533:L6536" si="3597">J6533=K6533</f>
        <v>#N/A</v>
      </c>
      <c r="M6533" s="2"/>
      <c r="N6533" s="2"/>
      <c r="O6533" s="2" t="s">
        <v>604</v>
      </c>
      <c r="P6533" s="10" t="e">
        <f>VLOOKUP(A6533,NAV!A:H,8,FALSE)</f>
        <v>#N/A</v>
      </c>
      <c r="Q6533" s="10" t="e">
        <f t="shared" ref="Q6533:Q6536" si="3598">O6533=P6533</f>
        <v>#N/A</v>
      </c>
      <c r="R6533" s="2" t="s">
        <v>4863</v>
      </c>
      <c r="S6533" s="10" t="e">
        <f>VLOOKUP(A6533,NAV!A:I,9,FALSE)</f>
        <v>#N/A</v>
      </c>
      <c r="T6533" s="10" t="e">
        <f t="shared" ref="T6533:T6536" si="3599">R6533=S6533</f>
        <v>#N/A</v>
      </c>
      <c r="U6533" s="2" t="s">
        <v>21</v>
      </c>
      <c r="V6533" s="9" t="e">
        <f>VLOOKUP(A6533,NAV!A:L,12,FALSE)</f>
        <v>#N/A</v>
      </c>
      <c r="W6533" t="e">
        <f>VLOOKUP(A6533,NAV!A:J,10,FALSE)</f>
        <v>#N/A</v>
      </c>
    </row>
    <row r="6534" spans="1:23" x14ac:dyDescent="0.2">
      <c r="A6534" s="2" t="s">
        <v>22762</v>
      </c>
      <c r="B6534" s="2" t="s">
        <v>13</v>
      </c>
      <c r="C6534" s="10" t="e">
        <f>+VLOOKUP(A6534,NAV!A:C,3,FALSE)</f>
        <v>#N/A</v>
      </c>
      <c r="D6534" s="2" t="s">
        <v>22763</v>
      </c>
      <c r="E6534" s="11" t="e">
        <f>VLOOKUP(A6534,NAV!A:E,5,FALSE)</f>
        <v>#N/A</v>
      </c>
      <c r="F6534" s="11" t="e">
        <f t="shared" si="3596"/>
        <v>#N/A</v>
      </c>
      <c r="G6534" s="2" t="s">
        <v>15</v>
      </c>
      <c r="H6534" s="3" t="s">
        <v>276</v>
      </c>
      <c r="I6534" s="3" t="s">
        <v>277</v>
      </c>
      <c r="J6534" s="2" t="s">
        <v>22764</v>
      </c>
      <c r="K6534" s="7" t="e">
        <f>VLOOKUP(A6534,NAV!A:F,6,FALSE)</f>
        <v>#N/A</v>
      </c>
      <c r="L6534" s="7" t="e">
        <f t="shared" si="3597"/>
        <v>#N/A</v>
      </c>
      <c r="M6534" s="2" t="s">
        <v>22765</v>
      </c>
      <c r="N6534" s="2"/>
      <c r="O6534" s="2" t="s">
        <v>6062</v>
      </c>
      <c r="P6534" s="10" t="e">
        <f>VLOOKUP(A6534,NAV!A:H,8,FALSE)</f>
        <v>#N/A</v>
      </c>
      <c r="Q6534" s="10" t="e">
        <f t="shared" si="3598"/>
        <v>#N/A</v>
      </c>
      <c r="R6534" s="2" t="s">
        <v>6063</v>
      </c>
      <c r="S6534" s="10" t="e">
        <f>VLOOKUP(A6534,NAV!A:I,9,FALSE)</f>
        <v>#N/A</v>
      </c>
      <c r="T6534" s="10" t="e">
        <f t="shared" si="3599"/>
        <v>#N/A</v>
      </c>
      <c r="U6534" s="2" t="s">
        <v>21</v>
      </c>
      <c r="V6534" s="9" t="e">
        <f>VLOOKUP(A6534,NAV!A:L,12,FALSE)</f>
        <v>#N/A</v>
      </c>
      <c r="W6534" t="e">
        <f>VLOOKUP(A6534,NAV!A:J,10,FALSE)</f>
        <v>#N/A</v>
      </c>
    </row>
    <row r="6535" spans="1:23" x14ac:dyDescent="0.2">
      <c r="A6535" s="2" t="s">
        <v>22766</v>
      </c>
      <c r="B6535" s="2" t="s">
        <v>13</v>
      </c>
      <c r="C6535" s="10" t="str">
        <f>+VLOOKUP(A6535,NAV!A:C,3,FALSE)</f>
        <v xml:space="preserve"> </v>
      </c>
      <c r="D6535" s="2" t="s">
        <v>22767</v>
      </c>
      <c r="E6535" s="11" t="str">
        <f>VLOOKUP(A6535,NAV!A:E,5,FALSE)</f>
        <v>UNIVERSITE DE TOULON</v>
      </c>
      <c r="F6535" s="11" t="b">
        <f t="shared" si="3596"/>
        <v>1</v>
      </c>
      <c r="G6535" s="2" t="s">
        <v>15</v>
      </c>
      <c r="H6535" s="3" t="s">
        <v>276</v>
      </c>
      <c r="I6535" s="3" t="s">
        <v>277</v>
      </c>
      <c r="J6535" s="2" t="s">
        <v>22768</v>
      </c>
      <c r="K6535" s="7" t="str">
        <f>VLOOKUP(A6535,NAV!A:F,6,FALSE)</f>
        <v>Avenue de l'Université</v>
      </c>
      <c r="L6535" s="7" t="b">
        <f t="shared" si="3597"/>
        <v>1</v>
      </c>
      <c r="M6535" s="2" t="s">
        <v>18</v>
      </c>
      <c r="N6535" s="2"/>
      <c r="O6535" s="2" t="s">
        <v>11541</v>
      </c>
      <c r="P6535" s="10" t="str">
        <f>VLOOKUP(A6535,NAV!A:H,8,FALSE)</f>
        <v>83130</v>
      </c>
      <c r="Q6535" s="10" t="b">
        <f t="shared" si="3598"/>
        <v>1</v>
      </c>
      <c r="R6535" s="2" t="s">
        <v>11542</v>
      </c>
      <c r="S6535" s="10" t="str">
        <f>VLOOKUP(A6535,NAV!A:I,9,FALSE)</f>
        <v>LA GARDE</v>
      </c>
      <c r="T6535" s="10" t="b">
        <f t="shared" si="3599"/>
        <v>1</v>
      </c>
      <c r="U6535" s="2" t="s">
        <v>21</v>
      </c>
      <c r="V6535" s="9" t="str">
        <f>VLOOKUP(A6535,NAV!A:L,12,FALSE)</f>
        <v>FR</v>
      </c>
      <c r="W6535" t="str">
        <f>VLOOKUP(A6535,NAV!A:J,10,FALSE)</f>
        <v/>
      </c>
    </row>
    <row r="6536" spans="1:23" x14ac:dyDescent="0.2">
      <c r="A6536" s="2" t="s">
        <v>22769</v>
      </c>
      <c r="B6536" s="2" t="s">
        <v>13</v>
      </c>
      <c r="C6536" s="10" t="str">
        <f>+VLOOKUP(A6536,NAV!A:C,3,FALSE)</f>
        <v xml:space="preserve"> </v>
      </c>
      <c r="D6536" s="2" t="s">
        <v>22770</v>
      </c>
      <c r="E6536" s="11" t="str">
        <f>VLOOKUP(A6536,NAV!A:E,5,FALSE)</f>
        <v>UNIVERSITE DE TOULOUSE</v>
      </c>
      <c r="F6536" s="11" t="b">
        <f t="shared" si="3596"/>
        <v>1</v>
      </c>
      <c r="G6536" s="2" t="s">
        <v>15</v>
      </c>
      <c r="H6536" s="3" t="s">
        <v>76</v>
      </c>
      <c r="I6536" s="3"/>
      <c r="J6536" s="2" t="s">
        <v>22771</v>
      </c>
      <c r="K6536" s="7" t="str">
        <f>VLOOKUP(A6536,NAV!A:F,6,FALSE)</f>
        <v>Rue du Doyen Gabriel Marty</v>
      </c>
      <c r="L6536" s="7" t="b">
        <f t="shared" si="3597"/>
        <v>1</v>
      </c>
      <c r="M6536" s="2"/>
      <c r="N6536" s="2"/>
      <c r="O6536" s="2" t="s">
        <v>22772</v>
      </c>
      <c r="P6536" s="10" t="str">
        <f>VLOOKUP(A6536,NAV!A:H,8,FALSE)</f>
        <v>31062</v>
      </c>
      <c r="Q6536" s="10" t="b">
        <f t="shared" si="3598"/>
        <v>1</v>
      </c>
      <c r="R6536" s="2" t="s">
        <v>813</v>
      </c>
      <c r="S6536" s="10" t="str">
        <f>VLOOKUP(A6536,NAV!A:I,9,FALSE)</f>
        <v>TOULOUSE</v>
      </c>
      <c r="T6536" s="10" t="b">
        <f t="shared" si="3599"/>
        <v>1</v>
      </c>
      <c r="U6536" s="2" t="s">
        <v>21</v>
      </c>
      <c r="V6536" s="9" t="str">
        <f>VLOOKUP(A6536,NAV!A:L,12,FALSE)</f>
        <v>FR</v>
      </c>
      <c r="W6536" t="str">
        <f>VLOOKUP(A6536,NAV!A:J,10,FALSE)</f>
        <v/>
      </c>
    </row>
    <row r="6537" spans="1:23" hidden="1" x14ac:dyDescent="0.2">
      <c r="A6537" s="2"/>
      <c r="B6537" s="2" t="s">
        <v>13</v>
      </c>
      <c r="C6537" s="2"/>
      <c r="D6537" s="2" t="s">
        <v>22773</v>
      </c>
      <c r="E6537" s="11" t="e">
        <f>VLOOKUP(A6537,NAV!A:E,5,FALSE)</f>
        <v>#N/A</v>
      </c>
      <c r="F6537" s="11"/>
      <c r="G6537" s="2" t="s">
        <v>15</v>
      </c>
      <c r="H6537" s="3" t="s">
        <v>119</v>
      </c>
      <c r="I6537" s="3"/>
      <c r="J6537" s="2" t="s">
        <v>22774</v>
      </c>
      <c r="K6537" s="2"/>
      <c r="L6537" s="2"/>
      <c r="M6537" s="2"/>
      <c r="N6537" s="2"/>
      <c r="O6537" s="2" t="s">
        <v>11851</v>
      </c>
      <c r="P6537" s="2"/>
      <c r="Q6537" s="2"/>
      <c r="R6537" s="2" t="s">
        <v>11852</v>
      </c>
      <c r="S6537" s="2"/>
      <c r="T6537" s="2"/>
      <c r="U6537" s="2" t="s">
        <v>21</v>
      </c>
    </row>
    <row r="6538" spans="1:23" x14ac:dyDescent="0.2">
      <c r="A6538" s="2" t="s">
        <v>22775</v>
      </c>
      <c r="B6538" s="2" t="s">
        <v>13</v>
      </c>
      <c r="C6538" s="10" t="e">
        <f>+VLOOKUP(A6538,NAV!A:C,3,FALSE)</f>
        <v>#N/A</v>
      </c>
      <c r="D6538" s="2" t="s">
        <v>22776</v>
      </c>
      <c r="E6538" s="11" t="e">
        <f>VLOOKUP(A6538,NAV!A:E,5,FALSE)</f>
        <v>#N/A</v>
      </c>
      <c r="F6538" s="11" t="e">
        <f>+D6538=E6538</f>
        <v>#N/A</v>
      </c>
      <c r="G6538" s="2" t="s">
        <v>15</v>
      </c>
      <c r="H6538" s="3" t="s">
        <v>276</v>
      </c>
      <c r="I6538" s="3" t="s">
        <v>277</v>
      </c>
      <c r="J6538" s="2" t="s">
        <v>22777</v>
      </c>
      <c r="K6538" s="7" t="e">
        <f>VLOOKUP(A6538,NAV!A:F,6,FALSE)</f>
        <v>#N/A</v>
      </c>
      <c r="L6538" s="7" t="e">
        <f>J6538=K6538</f>
        <v>#N/A</v>
      </c>
      <c r="M6538" s="2" t="s">
        <v>22778</v>
      </c>
      <c r="N6538" s="2"/>
      <c r="O6538" s="2" t="s">
        <v>22779</v>
      </c>
      <c r="P6538" s="10" t="e">
        <f>VLOOKUP(A6538,NAV!A:H,8,FALSE)</f>
        <v>#N/A</v>
      </c>
      <c r="Q6538" s="10" t="e">
        <f>O6538=P6538</f>
        <v>#N/A</v>
      </c>
      <c r="R6538" s="2" t="s">
        <v>21293</v>
      </c>
      <c r="S6538" s="10" t="e">
        <f>VLOOKUP(A6538,NAV!A:I,9,FALSE)</f>
        <v>#N/A</v>
      </c>
      <c r="T6538" s="10" t="e">
        <f>R6538=S6538</f>
        <v>#N/A</v>
      </c>
      <c r="U6538" s="2" t="s">
        <v>21</v>
      </c>
      <c r="V6538" s="9" t="e">
        <f>VLOOKUP(A6538,NAV!A:L,12,FALSE)</f>
        <v>#N/A</v>
      </c>
      <c r="W6538" t="e">
        <f>VLOOKUP(A6538,NAV!A:J,10,FALSE)</f>
        <v>#N/A</v>
      </c>
    </row>
    <row r="6539" spans="1:23" hidden="1" x14ac:dyDescent="0.2">
      <c r="A6539" s="2"/>
      <c r="B6539" s="2" t="s">
        <v>13</v>
      </c>
      <c r="C6539" s="2"/>
      <c r="D6539" s="2" t="s">
        <v>22780</v>
      </c>
      <c r="E6539" s="11" t="e">
        <f>VLOOKUP(A6539,NAV!A:E,5,FALSE)</f>
        <v>#N/A</v>
      </c>
      <c r="F6539" s="11"/>
      <c r="G6539" s="2" t="s">
        <v>15</v>
      </c>
      <c r="H6539" s="3" t="s">
        <v>276</v>
      </c>
      <c r="I6539" s="3" t="s">
        <v>277</v>
      </c>
      <c r="J6539" s="2" t="s">
        <v>22781</v>
      </c>
      <c r="K6539" s="2"/>
      <c r="L6539" s="2"/>
      <c r="M6539" s="2"/>
      <c r="N6539" s="2"/>
      <c r="O6539" s="2" t="s">
        <v>718</v>
      </c>
      <c r="P6539" s="2"/>
      <c r="Q6539" s="2"/>
      <c r="R6539" s="2" t="s">
        <v>435</v>
      </c>
      <c r="S6539" s="2"/>
      <c r="T6539" s="2"/>
      <c r="U6539" s="2" t="s">
        <v>21</v>
      </c>
    </row>
    <row r="6540" spans="1:23" x14ac:dyDescent="0.2">
      <c r="A6540" s="2" t="s">
        <v>22782</v>
      </c>
      <c r="B6540" s="2" t="s">
        <v>13</v>
      </c>
      <c r="C6540" s="10" t="str">
        <f>+VLOOKUP(A6540,NAV!A:C,3,FALSE)</f>
        <v xml:space="preserve"> </v>
      </c>
      <c r="D6540" s="2" t="s">
        <v>22783</v>
      </c>
      <c r="E6540" s="11" t="str">
        <f>VLOOKUP(A6540,NAV!A:E,5,FALSE)</f>
        <v>UNIVERSITE LYON 1 CLAUDE BERNARD</v>
      </c>
      <c r="F6540" s="11" t="b">
        <f t="shared" ref="F6540:F6541" si="3600">+D6540=E6540</f>
        <v>1</v>
      </c>
      <c r="G6540" s="2" t="s">
        <v>15</v>
      </c>
      <c r="H6540" s="3" t="s">
        <v>276</v>
      </c>
      <c r="I6540" s="3" t="s">
        <v>277</v>
      </c>
      <c r="J6540" s="2" t="s">
        <v>22784</v>
      </c>
      <c r="K6540" s="7" t="str">
        <f>VLOOKUP(A6540,NAV!A:F,6,FALSE)</f>
        <v>Centre de Ressources Informatiques</v>
      </c>
      <c r="L6540" s="7" t="b">
        <f t="shared" ref="L6540:L6541" si="3601">J6540=K6540</f>
        <v>1</v>
      </c>
      <c r="M6540" s="2" t="s">
        <v>22785</v>
      </c>
      <c r="N6540" s="2"/>
      <c r="O6540" s="2" t="s">
        <v>22786</v>
      </c>
      <c r="P6540" s="10" t="str">
        <f>VLOOKUP(A6540,NAV!A:H,8,FALSE)</f>
        <v>69622</v>
      </c>
      <c r="Q6540" s="10" t="b">
        <f t="shared" ref="Q6540:Q6541" si="3602">O6540=P6540</f>
        <v>1</v>
      </c>
      <c r="R6540" s="2" t="s">
        <v>4717</v>
      </c>
      <c r="S6540" s="10" t="str">
        <f>VLOOKUP(A6540,NAV!A:I,9,FALSE)</f>
        <v>VILLEURBANNE CEDEX</v>
      </c>
      <c r="T6540" s="10" t="b">
        <f t="shared" ref="T6540:T6541" si="3603">R6540=S6540</f>
        <v>1</v>
      </c>
      <c r="U6540" s="2" t="s">
        <v>21</v>
      </c>
      <c r="V6540" s="9" t="str">
        <f>VLOOKUP(A6540,NAV!A:L,12,FALSE)</f>
        <v>FR</v>
      </c>
      <c r="W6540" t="str">
        <f>VLOOKUP(A6540,NAV!A:J,10,FALSE)</f>
        <v>FR61 196917744</v>
      </c>
    </row>
    <row r="6541" spans="1:23" x14ac:dyDescent="0.2">
      <c r="A6541" s="2" t="s">
        <v>22787</v>
      </c>
      <c r="B6541" s="2" t="s">
        <v>13</v>
      </c>
      <c r="C6541" s="10" t="str">
        <f>+VLOOKUP(A6541,NAV!A:C,3,FALSE)</f>
        <v xml:space="preserve"> </v>
      </c>
      <c r="D6541" s="2" t="s">
        <v>22788</v>
      </c>
      <c r="E6541" s="11" t="str">
        <f>VLOOKUP(A6541,NAV!A:E,5,FALSE)</f>
        <v>UNIVERSITE LYON 2</v>
      </c>
      <c r="F6541" s="11" t="b">
        <f t="shared" si="3600"/>
        <v>1</v>
      </c>
      <c r="G6541" s="2" t="s">
        <v>15</v>
      </c>
      <c r="H6541" s="3" t="s">
        <v>276</v>
      </c>
      <c r="I6541" s="3" t="s">
        <v>277</v>
      </c>
      <c r="J6541" s="2" t="s">
        <v>22789</v>
      </c>
      <c r="K6541" s="7" t="str">
        <f>VLOOKUP(A6541,NAV!A:F,6,FALSE)</f>
        <v>CAMPUS DE BRON</v>
      </c>
      <c r="L6541" s="7" t="b">
        <f t="shared" si="3601"/>
        <v>1</v>
      </c>
      <c r="M6541" s="2" t="s">
        <v>22790</v>
      </c>
      <c r="N6541" s="2"/>
      <c r="O6541" s="2" t="s">
        <v>22791</v>
      </c>
      <c r="P6541" s="10" t="str">
        <f>VLOOKUP(A6541,NAV!A:H,8,FALSE)</f>
        <v>69676</v>
      </c>
      <c r="Q6541" s="10" t="b">
        <f t="shared" si="3602"/>
        <v>1</v>
      </c>
      <c r="R6541" s="2" t="s">
        <v>2280</v>
      </c>
      <c r="S6541" s="10" t="str">
        <f>VLOOKUP(A6541,NAV!A:I,9,FALSE)</f>
        <v>BRON CEDEX</v>
      </c>
      <c r="T6541" s="10" t="b">
        <f t="shared" si="3603"/>
        <v>1</v>
      </c>
      <c r="U6541" s="2" t="s">
        <v>21</v>
      </c>
      <c r="V6541" s="9" t="str">
        <f>VLOOKUP(A6541,NAV!A:L,12,FALSE)</f>
        <v>FR</v>
      </c>
      <c r="W6541" t="str">
        <f>VLOOKUP(A6541,NAV!A:J,10,FALSE)</f>
        <v/>
      </c>
    </row>
    <row r="6542" spans="1:23" hidden="1" x14ac:dyDescent="0.2">
      <c r="A6542" s="2"/>
      <c r="B6542" s="2" t="s">
        <v>13</v>
      </c>
      <c r="C6542" s="2"/>
      <c r="D6542" s="2" t="s">
        <v>22792</v>
      </c>
      <c r="E6542" s="11" t="e">
        <f>VLOOKUP(A6542,NAV!A:E,5,FALSE)</f>
        <v>#N/A</v>
      </c>
      <c r="F6542" s="11"/>
      <c r="G6542" s="2" t="s">
        <v>15</v>
      </c>
      <c r="H6542" s="3" t="s">
        <v>119</v>
      </c>
      <c r="I6542" s="3"/>
      <c r="J6542" s="2" t="s">
        <v>22793</v>
      </c>
      <c r="K6542" s="2"/>
      <c r="L6542" s="2"/>
      <c r="M6542" s="2"/>
      <c r="N6542" s="2"/>
      <c r="O6542" s="2" t="s">
        <v>89</v>
      </c>
      <c r="P6542" s="2"/>
      <c r="Q6542" s="2"/>
      <c r="R6542" s="2" t="s">
        <v>41</v>
      </c>
      <c r="S6542" s="2"/>
      <c r="T6542" s="2"/>
      <c r="U6542" s="2" t="s">
        <v>21</v>
      </c>
    </row>
    <row r="6543" spans="1:23" hidden="1" x14ac:dyDescent="0.2">
      <c r="A6543" s="2"/>
      <c r="B6543" s="2" t="s">
        <v>13</v>
      </c>
      <c r="C6543" s="2"/>
      <c r="D6543" s="2" t="s">
        <v>22794</v>
      </c>
      <c r="E6543" s="11" t="e">
        <f>VLOOKUP(A6543,NAV!A:E,5,FALSE)</f>
        <v>#N/A</v>
      </c>
      <c r="F6543" s="11"/>
      <c r="G6543" s="2" t="s">
        <v>15</v>
      </c>
      <c r="H6543" s="3" t="s">
        <v>24</v>
      </c>
      <c r="I6543" s="3"/>
      <c r="J6543" s="2" t="s">
        <v>22795</v>
      </c>
      <c r="K6543" s="2"/>
      <c r="L6543" s="2"/>
      <c r="M6543" s="2"/>
      <c r="N6543" s="2"/>
      <c r="O6543" s="2" t="s">
        <v>5801</v>
      </c>
      <c r="P6543" s="2"/>
      <c r="Q6543" s="2"/>
      <c r="R6543" s="2" t="s">
        <v>9438</v>
      </c>
      <c r="S6543" s="2"/>
      <c r="T6543" s="2"/>
      <c r="U6543" s="2" t="s">
        <v>21</v>
      </c>
    </row>
    <row r="6544" spans="1:23" x14ac:dyDescent="0.2">
      <c r="A6544" s="2" t="s">
        <v>22796</v>
      </c>
      <c r="B6544" s="2" t="s">
        <v>13</v>
      </c>
      <c r="C6544" s="10" t="str">
        <f>+VLOOKUP(A6544,NAV!A:C,3,FALSE)</f>
        <v>Tous</v>
      </c>
      <c r="D6544" s="2" t="s">
        <v>22797</v>
      </c>
      <c r="E6544" s="11" t="str">
        <f>VLOOKUP(A6544,NAV!A:E,5,FALSE)</f>
        <v>UNIVERSITY OF QUEENSLAND</v>
      </c>
      <c r="F6544" s="11" t="b">
        <f>+D6544=E6544</f>
        <v>1</v>
      </c>
      <c r="G6544" s="2" t="s">
        <v>15</v>
      </c>
      <c r="H6544" s="3" t="s">
        <v>730</v>
      </c>
      <c r="I6544" s="3"/>
      <c r="J6544" s="2" t="s">
        <v>22798</v>
      </c>
      <c r="K6544" s="7" t="str">
        <f>VLOOKUP(A6544,NAV!A:F,6,FALSE)</f>
        <v>Brisbane</v>
      </c>
      <c r="L6544" s="7" t="b">
        <f>J6544=K6544</f>
        <v>1</v>
      </c>
      <c r="M6544" s="2" t="s">
        <v>18</v>
      </c>
      <c r="N6544" s="2"/>
      <c r="O6544" s="2" t="s">
        <v>22799</v>
      </c>
      <c r="P6544" s="10" t="str">
        <f>VLOOKUP(A6544,NAV!A:H,8,FALSE)</f>
        <v>QLD 4072</v>
      </c>
      <c r="Q6544" s="10" t="b">
        <f>O6544=P6544</f>
        <v>1</v>
      </c>
      <c r="R6544" s="2" t="s">
        <v>22800</v>
      </c>
      <c r="S6544" s="10" t="str">
        <f>VLOOKUP(A6544,NAV!A:I,9,FALSE)</f>
        <v>St Lucia</v>
      </c>
      <c r="T6544" s="10" t="b">
        <f>R6544=S6544</f>
        <v>1</v>
      </c>
      <c r="U6544" s="2" t="s">
        <v>1796</v>
      </c>
      <c r="V6544" s="9" t="str">
        <f>VLOOKUP(A6544,NAV!A:L,12,FALSE)</f>
        <v>AU</v>
      </c>
      <c r="W6544" t="str">
        <f>VLOOKUP(A6544,NAV!A:J,10,FALSE)</f>
        <v/>
      </c>
    </row>
    <row r="6545" spans="1:23" hidden="1" x14ac:dyDescent="0.2">
      <c r="A6545" s="2"/>
      <c r="B6545" s="2" t="s">
        <v>13</v>
      </c>
      <c r="C6545" s="2"/>
      <c r="D6545" s="2" t="s">
        <v>22801</v>
      </c>
      <c r="E6545" s="11" t="e">
        <f>VLOOKUP(A6545,NAV!A:E,5,FALSE)</f>
        <v>#N/A</v>
      </c>
      <c r="F6545" s="11"/>
      <c r="G6545" s="2" t="s">
        <v>15</v>
      </c>
      <c r="H6545" s="3" t="s">
        <v>34</v>
      </c>
      <c r="I6545" s="3"/>
      <c r="J6545" s="2" t="s">
        <v>22802</v>
      </c>
      <c r="K6545" s="2"/>
      <c r="L6545" s="2"/>
      <c r="M6545" s="2"/>
      <c r="N6545" s="2"/>
      <c r="O6545" s="2" t="s">
        <v>110</v>
      </c>
      <c r="P6545" s="2"/>
      <c r="Q6545" s="2"/>
      <c r="R6545" s="2" t="s">
        <v>1088</v>
      </c>
      <c r="S6545" s="2"/>
      <c r="T6545" s="2"/>
      <c r="U6545" s="2" t="s">
        <v>21</v>
      </c>
    </row>
    <row r="6546" spans="1:23" x14ac:dyDescent="0.2">
      <c r="A6546" s="2" t="s">
        <v>22803</v>
      </c>
      <c r="B6546" s="2" t="s">
        <v>13</v>
      </c>
      <c r="C6546" s="10" t="str">
        <f>+VLOOKUP(A6546,NAV!A:C,3,FALSE)</f>
        <v xml:space="preserve"> </v>
      </c>
      <c r="D6546" s="2" t="s">
        <v>22804</v>
      </c>
      <c r="E6546" s="11" t="str">
        <f>VLOOKUP(A6546,NAV!A:E,5,FALSE)</f>
        <v>UNPM</v>
      </c>
      <c r="F6546" s="11" t="b">
        <f t="shared" ref="F6546:F6548" si="3604">+D6546=E6546</f>
        <v>1</v>
      </c>
      <c r="G6546" s="2" t="s">
        <v>15</v>
      </c>
      <c r="H6546" s="3" t="s">
        <v>16</v>
      </c>
      <c r="I6546" s="3"/>
      <c r="J6546" s="2" t="s">
        <v>10697</v>
      </c>
      <c r="K6546" s="7" t="str">
        <f>VLOOKUP(A6546,NAV!A:F,6,FALSE)</f>
        <v>255, rue de Vaugirard</v>
      </c>
      <c r="L6546" s="7" t="b">
        <f t="shared" ref="L6546:L6548" si="3605">J6546=K6546</f>
        <v>1</v>
      </c>
      <c r="M6546" s="2"/>
      <c r="N6546" s="2"/>
      <c r="O6546" s="2" t="s">
        <v>19</v>
      </c>
      <c r="P6546" s="10" t="str">
        <f>VLOOKUP(A6546,NAV!A:H,8,FALSE)</f>
        <v>75015</v>
      </c>
      <c r="Q6546" s="10" t="b">
        <f t="shared" ref="Q6546:Q6548" si="3606">O6546=P6546</f>
        <v>1</v>
      </c>
      <c r="R6546" s="2" t="s">
        <v>41</v>
      </c>
      <c r="S6546" s="10" t="str">
        <f>VLOOKUP(A6546,NAV!A:I,9,FALSE)</f>
        <v>PARIS 15EME ARRONDISSEMENT</v>
      </c>
      <c r="T6546" s="10" t="b">
        <f t="shared" ref="T6546:T6548" si="3607">R6546=S6546</f>
        <v>0</v>
      </c>
      <c r="U6546" s="2" t="s">
        <v>21</v>
      </c>
      <c r="V6546" s="9" t="str">
        <f>VLOOKUP(A6546,NAV!A:L,12,FALSE)</f>
        <v>FR</v>
      </c>
      <c r="W6546" t="str">
        <f>VLOOKUP(A6546,NAV!A:J,10,FALSE)</f>
        <v/>
      </c>
    </row>
    <row r="6547" spans="1:23" x14ac:dyDescent="0.2">
      <c r="A6547" s="2" t="s">
        <v>22805</v>
      </c>
      <c r="B6547" s="2" t="s">
        <v>13</v>
      </c>
      <c r="C6547" s="10" t="str">
        <f>+VLOOKUP(A6547,NAV!A:C,3,FALSE)</f>
        <v xml:space="preserve"> </v>
      </c>
      <c r="D6547" s="2" t="s">
        <v>22806</v>
      </c>
      <c r="E6547" s="11" t="str">
        <f>VLOOKUP(A6547,NAV!A:E,5,FALSE)</f>
        <v>UP GENERATION</v>
      </c>
      <c r="F6547" s="11" t="b">
        <f t="shared" si="3604"/>
        <v>1</v>
      </c>
      <c r="G6547" s="2" t="s">
        <v>15</v>
      </c>
      <c r="H6547" s="3" t="s">
        <v>34</v>
      </c>
      <c r="I6547" s="3"/>
      <c r="J6547" s="2" t="s">
        <v>458</v>
      </c>
      <c r="K6547" s="7" t="str">
        <f>VLOOKUP(A6547,NAV!A:F,6,FALSE)</f>
        <v>155 RUE ANATOLE FRANCE</v>
      </c>
      <c r="L6547" s="7" t="b">
        <f t="shared" si="3605"/>
        <v>1</v>
      </c>
      <c r="M6547" s="2"/>
      <c r="N6547" s="2"/>
      <c r="O6547" s="2" t="s">
        <v>2401</v>
      </c>
      <c r="P6547" s="10" t="str">
        <f>VLOOKUP(A6547,NAV!A:H,8,FALSE)</f>
        <v>92593</v>
      </c>
      <c r="Q6547" s="10" t="b">
        <f t="shared" si="3606"/>
        <v>1</v>
      </c>
      <c r="R6547" s="2" t="s">
        <v>2711</v>
      </c>
      <c r="S6547" s="10" t="str">
        <f>VLOOKUP(A6547,NAV!A:I,9,FALSE)</f>
        <v>LEVALLOIS-PERRET</v>
      </c>
      <c r="T6547" s="10" t="b">
        <f t="shared" si="3607"/>
        <v>0</v>
      </c>
      <c r="U6547" s="2" t="s">
        <v>21</v>
      </c>
      <c r="V6547" s="9" t="str">
        <f>VLOOKUP(A6547,NAV!A:L,12,FALSE)</f>
        <v>FR</v>
      </c>
      <c r="W6547" t="str">
        <f>VLOOKUP(A6547,NAV!A:J,10,FALSE)</f>
        <v/>
      </c>
    </row>
    <row r="6548" spans="1:23" x14ac:dyDescent="0.2">
      <c r="A6548" s="2" t="s">
        <v>22807</v>
      </c>
      <c r="B6548" s="2" t="s">
        <v>13</v>
      </c>
      <c r="C6548" s="10" t="str">
        <f>+VLOOKUP(A6548,NAV!A:C,3,FALSE)</f>
        <v>Tous</v>
      </c>
      <c r="D6548" s="2" t="s">
        <v>22808</v>
      </c>
      <c r="E6548" s="11" t="str">
        <f>VLOOKUP(A6548,NAV!A:E,5,FALSE)</f>
        <v>URBAT IMMOBILIER</v>
      </c>
      <c r="F6548" s="11" t="b">
        <f t="shared" si="3604"/>
        <v>1</v>
      </c>
      <c r="G6548" s="2" t="s">
        <v>15</v>
      </c>
      <c r="H6548" s="3" t="s">
        <v>689</v>
      </c>
      <c r="I6548" s="3"/>
      <c r="J6548" s="2" t="s">
        <v>22809</v>
      </c>
      <c r="K6548" s="7" t="str">
        <f>VLOOKUP(A6548,NAV!A:F,6,FALSE)</f>
        <v>47 quai du verdanson</v>
      </c>
      <c r="L6548" s="7" t="b">
        <f t="shared" si="3605"/>
        <v>1</v>
      </c>
      <c r="M6548" s="2"/>
      <c r="N6548" s="2"/>
      <c r="O6548" s="2" t="s">
        <v>232</v>
      </c>
      <c r="P6548" s="10" t="str">
        <f>VLOOKUP(A6548,NAV!A:H,8,FALSE)</f>
        <v>34000</v>
      </c>
      <c r="Q6548" s="10" t="b">
        <f t="shared" si="3606"/>
        <v>1</v>
      </c>
      <c r="R6548" s="2" t="s">
        <v>233</v>
      </c>
      <c r="S6548" s="10" t="str">
        <f>VLOOKUP(A6548,NAV!A:I,9,FALSE)</f>
        <v>MONTPELLIER</v>
      </c>
      <c r="T6548" s="10" t="b">
        <f t="shared" si="3607"/>
        <v>1</v>
      </c>
      <c r="U6548" s="2" t="s">
        <v>48</v>
      </c>
      <c r="V6548" s="9" t="str">
        <f>VLOOKUP(A6548,NAV!A:L,12,FALSE)</f>
        <v>FR</v>
      </c>
      <c r="W6548" t="str">
        <f>VLOOKUP(A6548,NAV!A:J,10,FALSE)</f>
        <v/>
      </c>
    </row>
    <row r="6549" spans="1:23" hidden="1" x14ac:dyDescent="0.2">
      <c r="A6549" s="2"/>
      <c r="B6549" s="2" t="s">
        <v>13</v>
      </c>
      <c r="C6549" s="2"/>
      <c r="D6549" s="2" t="s">
        <v>22810</v>
      </c>
      <c r="E6549" s="11" t="e">
        <f>VLOOKUP(A6549,NAV!A:E,5,FALSE)</f>
        <v>#N/A</v>
      </c>
      <c r="F6549" s="11"/>
      <c r="G6549" s="2" t="s">
        <v>15</v>
      </c>
      <c r="H6549" s="3" t="s">
        <v>24</v>
      </c>
      <c r="I6549" s="3"/>
      <c r="J6549" s="2" t="s">
        <v>22811</v>
      </c>
      <c r="K6549" s="2"/>
      <c r="L6549" s="2"/>
      <c r="M6549" s="2" t="s">
        <v>22812</v>
      </c>
      <c r="N6549" s="2"/>
      <c r="O6549" s="2" t="s">
        <v>22813</v>
      </c>
      <c r="P6549" s="2"/>
      <c r="Q6549" s="2"/>
      <c r="R6549" s="2" t="s">
        <v>1337</v>
      </c>
      <c r="S6549" s="2"/>
      <c r="T6549" s="2"/>
      <c r="U6549" s="2" t="s">
        <v>21</v>
      </c>
    </row>
    <row r="6550" spans="1:23" hidden="1" x14ac:dyDescent="0.2">
      <c r="A6550" s="2"/>
      <c r="B6550" s="2" t="s">
        <v>13</v>
      </c>
      <c r="C6550" s="2"/>
      <c r="D6550" s="2" t="s">
        <v>22814</v>
      </c>
      <c r="E6550" s="11" t="e">
        <f>VLOOKUP(A6550,NAV!A:E,5,FALSE)</f>
        <v>#N/A</v>
      </c>
      <c r="F6550" s="11"/>
      <c r="G6550" s="2" t="s">
        <v>15</v>
      </c>
      <c r="H6550" s="3" t="s">
        <v>16</v>
      </c>
      <c r="I6550" s="3"/>
      <c r="J6550" s="2" t="s">
        <v>22815</v>
      </c>
      <c r="K6550" s="2"/>
      <c r="L6550" s="2"/>
      <c r="M6550" s="2" t="s">
        <v>22816</v>
      </c>
      <c r="N6550" s="2"/>
      <c r="O6550" s="2" t="s">
        <v>22817</v>
      </c>
      <c r="P6550" s="2"/>
      <c r="Q6550" s="2"/>
      <c r="R6550" s="2" t="s">
        <v>22818</v>
      </c>
      <c r="S6550" s="2"/>
      <c r="T6550" s="2"/>
      <c r="U6550" s="2" t="s">
        <v>21</v>
      </c>
    </row>
    <row r="6551" spans="1:23" hidden="1" x14ac:dyDescent="0.2">
      <c r="A6551" s="2"/>
      <c r="B6551" s="2" t="s">
        <v>13</v>
      </c>
      <c r="C6551" s="2"/>
      <c r="D6551" s="2" t="s">
        <v>22819</v>
      </c>
      <c r="E6551" s="11" t="e">
        <f>VLOOKUP(A6551,NAV!A:E,5,FALSE)</f>
        <v>#N/A</v>
      </c>
      <c r="F6551" s="11"/>
      <c r="G6551" s="2" t="s">
        <v>15</v>
      </c>
      <c r="H6551" s="3" t="s">
        <v>16</v>
      </c>
      <c r="I6551" s="3"/>
      <c r="J6551" s="2" t="s">
        <v>22820</v>
      </c>
      <c r="K6551" s="2"/>
      <c r="L6551" s="2"/>
      <c r="M6551" s="2"/>
      <c r="N6551" s="2"/>
      <c r="O6551" s="2" t="s">
        <v>22821</v>
      </c>
      <c r="P6551" s="2"/>
      <c r="Q6551" s="2"/>
      <c r="R6551" s="2" t="s">
        <v>22822</v>
      </c>
      <c r="S6551" s="2"/>
      <c r="T6551" s="2"/>
      <c r="U6551" s="2" t="s">
        <v>21</v>
      </c>
    </row>
    <row r="6552" spans="1:23" hidden="1" x14ac:dyDescent="0.2">
      <c r="A6552" s="2"/>
      <c r="B6552" s="2" t="s">
        <v>13</v>
      </c>
      <c r="C6552" s="2"/>
      <c r="D6552" s="2" t="s">
        <v>22823</v>
      </c>
      <c r="E6552" s="11" t="e">
        <f>VLOOKUP(A6552,NAV!A:E,5,FALSE)</f>
        <v>#N/A</v>
      </c>
      <c r="F6552" s="11"/>
      <c r="G6552" s="2" t="s">
        <v>15</v>
      </c>
      <c r="H6552" s="3" t="s">
        <v>16</v>
      </c>
      <c r="I6552" s="3" t="s">
        <v>6628</v>
      </c>
      <c r="J6552" s="2" t="s">
        <v>22701</v>
      </c>
      <c r="K6552" s="2"/>
      <c r="L6552" s="2"/>
      <c r="M6552" s="2" t="s">
        <v>22702</v>
      </c>
      <c r="N6552" s="2"/>
      <c r="O6552" s="2" t="s">
        <v>15316</v>
      </c>
      <c r="P6552" s="2"/>
      <c r="Q6552" s="2"/>
      <c r="R6552" s="2" t="s">
        <v>15317</v>
      </c>
      <c r="S6552" s="2"/>
      <c r="T6552" s="2"/>
      <c r="U6552" s="2" t="s">
        <v>21</v>
      </c>
    </row>
    <row r="6553" spans="1:23" hidden="1" x14ac:dyDescent="0.2">
      <c r="A6553" s="2"/>
      <c r="B6553" s="2" t="s">
        <v>13</v>
      </c>
      <c r="C6553" s="2"/>
      <c r="D6553" s="2" t="s">
        <v>22824</v>
      </c>
      <c r="E6553" s="11" t="e">
        <f>VLOOKUP(A6553,NAV!A:E,5,FALSE)</f>
        <v>#N/A</v>
      </c>
      <c r="F6553" s="11"/>
      <c r="G6553" s="2" t="s">
        <v>15</v>
      </c>
      <c r="H6553" s="3" t="s">
        <v>156</v>
      </c>
      <c r="I6553" s="3"/>
      <c r="J6553" s="2" t="s">
        <v>22825</v>
      </c>
      <c r="K6553" s="2"/>
      <c r="L6553" s="2"/>
      <c r="M6553" s="2"/>
      <c r="N6553" s="2"/>
      <c r="O6553" s="2" t="s">
        <v>22826</v>
      </c>
      <c r="P6553" s="2"/>
      <c r="Q6553" s="2"/>
      <c r="R6553" s="2" t="s">
        <v>1781</v>
      </c>
      <c r="S6553" s="2"/>
      <c r="T6553" s="2"/>
      <c r="U6553" s="2" t="s">
        <v>160</v>
      </c>
    </row>
    <row r="6554" spans="1:23" hidden="1" x14ac:dyDescent="0.2">
      <c r="A6554" s="2"/>
      <c r="B6554" s="2" t="s">
        <v>13</v>
      </c>
      <c r="C6554" s="2"/>
      <c r="D6554" s="2" t="s">
        <v>22827</v>
      </c>
      <c r="E6554" s="11" t="e">
        <f>VLOOKUP(A6554,NAV!A:E,5,FALSE)</f>
        <v>#N/A</v>
      </c>
      <c r="F6554" s="11"/>
      <c r="G6554" s="2" t="s">
        <v>15</v>
      </c>
      <c r="H6554" s="3" t="s">
        <v>16</v>
      </c>
      <c r="I6554" s="3"/>
      <c r="J6554" s="2" t="s">
        <v>22828</v>
      </c>
      <c r="K6554" s="2"/>
      <c r="L6554" s="2"/>
      <c r="M6554" s="2"/>
      <c r="N6554" s="2"/>
      <c r="O6554" s="2" t="s">
        <v>22829</v>
      </c>
      <c r="P6554" s="2"/>
      <c r="Q6554" s="2"/>
      <c r="R6554" s="2" t="s">
        <v>22830</v>
      </c>
      <c r="S6554" s="2"/>
      <c r="T6554" s="2"/>
      <c r="U6554" s="2" t="s">
        <v>21</v>
      </c>
    </row>
    <row r="6555" spans="1:23" x14ac:dyDescent="0.2">
      <c r="A6555" s="2" t="s">
        <v>22831</v>
      </c>
      <c r="B6555" s="2" t="s">
        <v>13</v>
      </c>
      <c r="C6555" s="10" t="str">
        <f>+VLOOKUP(A6555,NAV!A:C,3,FALSE)</f>
        <v>Tous</v>
      </c>
      <c r="D6555" s="2" t="s">
        <v>22832</v>
      </c>
      <c r="E6555" s="11" t="str">
        <f>VLOOKUP(A6555,NAV!A:E,5,FALSE)</f>
        <v>V ET M FRANCE (VALLOUREC SETVAL MONTBARD)</v>
      </c>
      <c r="F6555" s="11" t="b">
        <f t="shared" ref="F6555:F6559" si="3608">+D6555=E6555</f>
        <v>0</v>
      </c>
      <c r="G6555" s="2" t="s">
        <v>15</v>
      </c>
      <c r="H6555" s="3" t="s">
        <v>16</v>
      </c>
      <c r="I6555" s="3"/>
      <c r="J6555" s="2" t="s">
        <v>22833</v>
      </c>
      <c r="K6555" s="7" t="str">
        <f>VLOOKUP(A6555,NAV!A:F,6,FALSE)</f>
        <v>TUBERIE DE MONTBARD</v>
      </c>
      <c r="L6555" s="7" t="b">
        <f t="shared" ref="L6555:L6559" si="3609">J6555=K6555</f>
        <v>0</v>
      </c>
      <c r="M6555" s="2"/>
      <c r="N6555" s="2"/>
      <c r="O6555" s="2" t="s">
        <v>110</v>
      </c>
      <c r="P6555" s="10" t="str">
        <f>VLOOKUP(A6555,NAV!A:H,8,FALSE)</f>
        <v>21502</v>
      </c>
      <c r="Q6555" s="10" t="b">
        <f t="shared" ref="Q6555:Q6559" si="3610">O6555=P6555</f>
        <v>0</v>
      </c>
      <c r="R6555" s="2" t="s">
        <v>111</v>
      </c>
      <c r="S6555" s="10" t="str">
        <f>VLOOKUP(A6555,NAV!A:I,9,FALSE)</f>
        <v>MONTBARD</v>
      </c>
      <c r="T6555" s="10" t="b">
        <f t="shared" ref="T6555:T6559" si="3611">R6555=S6555</f>
        <v>0</v>
      </c>
      <c r="U6555" s="2" t="s">
        <v>21</v>
      </c>
      <c r="V6555" s="9" t="str">
        <f>VLOOKUP(A6555,NAV!A:L,12,FALSE)</f>
        <v>FR</v>
      </c>
      <c r="W6555" t="str">
        <f>VLOOKUP(A6555,NAV!A:J,10,FALSE)</f>
        <v/>
      </c>
    </row>
    <row r="6556" spans="1:23" x14ac:dyDescent="0.2">
      <c r="A6556" s="2" t="s">
        <v>22834</v>
      </c>
      <c r="B6556" s="2" t="s">
        <v>13</v>
      </c>
      <c r="C6556" s="10" t="str">
        <f>+VLOOKUP(A6556,NAV!A:C,3,FALSE)</f>
        <v xml:space="preserve"> </v>
      </c>
      <c r="D6556" s="2" t="s">
        <v>22835</v>
      </c>
      <c r="E6556" s="11" t="str">
        <f>VLOOKUP(A6556,NAV!A:E,5,FALSE)</f>
        <v>V MANE &amp; FILS SA</v>
      </c>
      <c r="F6556" s="11" t="b">
        <f t="shared" si="3608"/>
        <v>1</v>
      </c>
      <c r="G6556" s="2" t="s">
        <v>15</v>
      </c>
      <c r="H6556" s="3" t="s">
        <v>689</v>
      </c>
      <c r="I6556" s="3"/>
      <c r="J6556" s="2" t="s">
        <v>22836</v>
      </c>
      <c r="K6556" s="7" t="str">
        <f>VLOOKUP(A6556,NAV!A:F,6,FALSE)</f>
        <v>620 ROUTE DE GRASSE</v>
      </c>
      <c r="L6556" s="7" t="b">
        <f t="shared" si="3609"/>
        <v>1</v>
      </c>
      <c r="M6556" s="2" t="s">
        <v>22837</v>
      </c>
      <c r="N6556" s="2"/>
      <c r="O6556" s="2" t="s">
        <v>22838</v>
      </c>
      <c r="P6556" s="10" t="str">
        <f>VLOOKUP(A6556,NAV!A:H,8,FALSE)</f>
        <v>06620</v>
      </c>
      <c r="Q6556" s="10" t="b">
        <f t="shared" si="3610"/>
        <v>1</v>
      </c>
      <c r="R6556" s="2" t="s">
        <v>22839</v>
      </c>
      <c r="S6556" s="10" t="str">
        <f>VLOOKUP(A6556,NAV!A:I,9,FALSE)</f>
        <v>CIPIERES</v>
      </c>
      <c r="T6556" s="10" t="b">
        <f t="shared" si="3611"/>
        <v>0</v>
      </c>
      <c r="U6556" s="2" t="s">
        <v>21</v>
      </c>
      <c r="V6556" s="9" t="str">
        <f>VLOOKUP(A6556,NAV!A:L,12,FALSE)</f>
        <v>FR</v>
      </c>
      <c r="W6556" t="str">
        <f>VLOOKUP(A6556,NAV!A:J,10,FALSE)</f>
        <v>FR74 415550284</v>
      </c>
    </row>
    <row r="6557" spans="1:23" x14ac:dyDescent="0.2">
      <c r="A6557" s="2" t="s">
        <v>22840</v>
      </c>
      <c r="B6557" s="2" t="s">
        <v>13</v>
      </c>
      <c r="C6557" s="10" t="str">
        <f>+VLOOKUP(A6557,NAV!A:C,3,FALSE)</f>
        <v xml:space="preserve"> </v>
      </c>
      <c r="D6557" s="2" t="s">
        <v>22841</v>
      </c>
      <c r="E6557" s="11" t="str">
        <f>VLOOKUP(A6557,NAV!A:E,5,FALSE)</f>
        <v>V.A.B NUTRITION</v>
      </c>
      <c r="F6557" s="11" t="b">
        <f t="shared" si="3608"/>
        <v>1</v>
      </c>
      <c r="G6557" s="2" t="s">
        <v>15</v>
      </c>
      <c r="H6557" s="3" t="s">
        <v>34</v>
      </c>
      <c r="I6557" s="3"/>
      <c r="J6557" s="2" t="s">
        <v>18</v>
      </c>
      <c r="K6557" s="7" t="str">
        <f>VLOOKUP(A6557,NAV!A:F,6,FALSE)</f>
        <v>.</v>
      </c>
      <c r="L6557" s="7" t="b">
        <f t="shared" si="3609"/>
        <v>1</v>
      </c>
      <c r="M6557" s="2" t="s">
        <v>18</v>
      </c>
      <c r="N6557" s="2"/>
      <c r="O6557" s="2" t="s">
        <v>18</v>
      </c>
      <c r="P6557" s="10" t="str">
        <f>VLOOKUP(A6557,NAV!A:H,8,FALSE)</f>
        <v>.</v>
      </c>
      <c r="Q6557" s="10" t="b">
        <f t="shared" si="3610"/>
        <v>1</v>
      </c>
      <c r="R6557" s="2" t="s">
        <v>18</v>
      </c>
      <c r="S6557" s="10" t="str">
        <f>VLOOKUP(A6557,NAV!A:I,9,FALSE)</f>
        <v>.</v>
      </c>
      <c r="T6557" s="10" t="b">
        <f t="shared" si="3611"/>
        <v>1</v>
      </c>
      <c r="U6557" s="2" t="s">
        <v>21</v>
      </c>
      <c r="V6557" s="9" t="str">
        <f>VLOOKUP(A6557,NAV!A:L,12,FALSE)</f>
        <v>FR</v>
      </c>
      <c r="W6557" t="str">
        <f>VLOOKUP(A6557,NAV!A:J,10,FALSE)</f>
        <v/>
      </c>
    </row>
    <row r="6558" spans="1:23" x14ac:dyDescent="0.2">
      <c r="A6558" s="2" t="s">
        <v>22842</v>
      </c>
      <c r="B6558" s="2" t="s">
        <v>13</v>
      </c>
      <c r="C6558" s="10" t="str">
        <f>+VLOOKUP(A6558,NAV!A:C,3,FALSE)</f>
        <v xml:space="preserve"> </v>
      </c>
      <c r="D6558" s="2" t="s">
        <v>22843</v>
      </c>
      <c r="E6558" s="11" t="str">
        <f>VLOOKUP(A6558,NAV!A:E,5,FALSE)</f>
        <v>V33 PEINTURE</v>
      </c>
      <c r="F6558" s="11" t="b">
        <f t="shared" si="3608"/>
        <v>1</v>
      </c>
      <c r="G6558" s="2" t="s">
        <v>15</v>
      </c>
      <c r="H6558" s="3" t="s">
        <v>82</v>
      </c>
      <c r="I6558" s="3"/>
      <c r="J6558" s="2" t="s">
        <v>22844</v>
      </c>
      <c r="K6558" s="7" t="str">
        <f>VLOOKUP(A6558,NAV!A:F,6,FALSE)</f>
        <v>RUE DE LA CROIX BERNARD</v>
      </c>
      <c r="L6558" s="7" t="b">
        <f t="shared" si="3609"/>
        <v>1</v>
      </c>
      <c r="M6558" s="2" t="s">
        <v>22845</v>
      </c>
      <c r="N6558" s="2"/>
      <c r="O6558" s="2" t="s">
        <v>22846</v>
      </c>
      <c r="P6558" s="10" t="str">
        <f>VLOOKUP(A6558,NAV!A:H,8,FALSE)</f>
        <v>39210</v>
      </c>
      <c r="Q6558" s="10" t="b">
        <f t="shared" si="3610"/>
        <v>1</v>
      </c>
      <c r="R6558" s="2" t="s">
        <v>22847</v>
      </c>
      <c r="S6558" s="10" t="str">
        <f>VLOOKUP(A6558,NAV!A:I,9,FALSE)</f>
        <v>BAUME LES MESSIEURS</v>
      </c>
      <c r="T6558" s="10" t="b">
        <f t="shared" si="3611"/>
        <v>0</v>
      </c>
      <c r="U6558" s="2" t="s">
        <v>21</v>
      </c>
      <c r="V6558" s="9" t="str">
        <f>VLOOKUP(A6558,NAV!A:L,12,FALSE)</f>
        <v>FR</v>
      </c>
      <c r="W6558" t="str">
        <f>VLOOKUP(A6558,NAV!A:J,10,FALSE)</f>
        <v/>
      </c>
    </row>
    <row r="6559" spans="1:23" x14ac:dyDescent="0.2">
      <c r="A6559" s="2" t="s">
        <v>22848</v>
      </c>
      <c r="B6559" s="2" t="s">
        <v>13</v>
      </c>
      <c r="C6559" s="10" t="str">
        <f>+VLOOKUP(A6559,NAV!A:C,3,FALSE)</f>
        <v xml:space="preserve"> </v>
      </c>
      <c r="D6559" s="2" t="s">
        <v>22849</v>
      </c>
      <c r="E6559" s="11" t="str">
        <f>VLOOKUP(A6559,NAV!A:E,5,FALSE)</f>
        <v>VACANCES BLEUES/DIFFUSION TOURISME</v>
      </c>
      <c r="F6559" s="11" t="b">
        <f t="shared" si="3608"/>
        <v>1</v>
      </c>
      <c r="G6559" s="2" t="s">
        <v>15</v>
      </c>
      <c r="H6559" s="3" t="s">
        <v>583</v>
      </c>
      <c r="I6559" s="3"/>
      <c r="J6559" s="2" t="s">
        <v>22850</v>
      </c>
      <c r="K6559" s="7" t="str">
        <f>VLOOKUP(A6559,NAV!A:F,6,FALSE)</f>
        <v>60 rue Saint Jacques</v>
      </c>
      <c r="L6559" s="7" t="b">
        <f t="shared" si="3609"/>
        <v>1</v>
      </c>
      <c r="M6559" s="2"/>
      <c r="N6559" s="2"/>
      <c r="O6559" s="2" t="s">
        <v>22851</v>
      </c>
      <c r="P6559" s="10" t="str">
        <f>VLOOKUP(A6559,NAV!A:H,8,FALSE)</f>
        <v>13431</v>
      </c>
      <c r="Q6559" s="10" t="b">
        <f t="shared" si="3610"/>
        <v>1</v>
      </c>
      <c r="R6559" s="2" t="s">
        <v>22852</v>
      </c>
      <c r="S6559" s="10" t="str">
        <f>VLOOKUP(A6559,NAV!A:I,9,FALSE)</f>
        <v>Marseille cedex 6</v>
      </c>
      <c r="T6559" s="10" t="b">
        <f t="shared" si="3611"/>
        <v>1</v>
      </c>
      <c r="U6559" s="2" t="s">
        <v>21</v>
      </c>
      <c r="V6559" s="9" t="str">
        <f>VLOOKUP(A6559,NAV!A:L,12,FALSE)</f>
        <v>FR</v>
      </c>
      <c r="W6559" t="str">
        <f>VLOOKUP(A6559,NAV!A:J,10,FALSE)</f>
        <v/>
      </c>
    </row>
    <row r="6560" spans="1:23" hidden="1" x14ac:dyDescent="0.2">
      <c r="A6560" s="2"/>
      <c r="B6560" s="2" t="s">
        <v>13</v>
      </c>
      <c r="C6560" s="2"/>
      <c r="D6560" s="2" t="s">
        <v>22853</v>
      </c>
      <c r="E6560" s="11" t="e">
        <f>VLOOKUP(A6560,NAV!A:E,5,FALSE)</f>
        <v>#N/A</v>
      </c>
      <c r="F6560" s="11"/>
      <c r="G6560" s="2" t="s">
        <v>15</v>
      </c>
      <c r="H6560" s="3" t="s">
        <v>689</v>
      </c>
      <c r="I6560" s="3"/>
      <c r="J6560" s="2" t="s">
        <v>18</v>
      </c>
      <c r="K6560" s="2"/>
      <c r="L6560" s="2"/>
      <c r="M6560" s="2"/>
      <c r="N6560" s="2"/>
      <c r="O6560" s="2" t="s">
        <v>18593</v>
      </c>
      <c r="P6560" s="2"/>
      <c r="Q6560" s="2"/>
      <c r="R6560" s="2" t="s">
        <v>22854</v>
      </c>
      <c r="S6560" s="2"/>
      <c r="T6560" s="2"/>
      <c r="U6560" s="2" t="s">
        <v>21</v>
      </c>
    </row>
    <row r="6561" spans="1:23" hidden="1" x14ac:dyDescent="0.2">
      <c r="A6561" s="2"/>
      <c r="B6561" s="2" t="s">
        <v>13</v>
      </c>
      <c r="C6561" s="2"/>
      <c r="D6561" s="2" t="s">
        <v>22855</v>
      </c>
      <c r="E6561" s="11" t="e">
        <f>VLOOKUP(A6561,NAV!A:E,5,FALSE)</f>
        <v>#N/A</v>
      </c>
      <c r="F6561" s="11"/>
      <c r="G6561" s="2" t="s">
        <v>15</v>
      </c>
      <c r="H6561" s="3" t="s">
        <v>82</v>
      </c>
      <c r="I6561" s="3"/>
      <c r="J6561" s="2" t="s">
        <v>18</v>
      </c>
      <c r="K6561" s="2"/>
      <c r="L6561" s="2"/>
      <c r="M6561" s="2"/>
      <c r="N6561" s="2"/>
      <c r="O6561" s="2" t="s">
        <v>18</v>
      </c>
      <c r="P6561" s="2"/>
      <c r="Q6561" s="2"/>
      <c r="R6561" s="2" t="s">
        <v>18</v>
      </c>
      <c r="S6561" s="2"/>
      <c r="T6561" s="2"/>
      <c r="U6561" s="2" t="s">
        <v>86</v>
      </c>
    </row>
    <row r="6562" spans="1:23" x14ac:dyDescent="0.2">
      <c r="A6562" s="2" t="s">
        <v>22856</v>
      </c>
      <c r="B6562" s="2" t="s">
        <v>13</v>
      </c>
      <c r="C6562" s="10" t="str">
        <f>+VLOOKUP(A6562,NAV!A:C,3,FALSE)</f>
        <v>Tous</v>
      </c>
      <c r="D6562" s="2" t="s">
        <v>22857</v>
      </c>
      <c r="E6562" s="11" t="str">
        <f>VLOOKUP(A6562,NAV!A:E,5,FALSE)</f>
        <v>VACO MICROTECHNOLOGIES</v>
      </c>
      <c r="F6562" s="11" t="b">
        <f>+D6562=E6562</f>
        <v>1</v>
      </c>
      <c r="G6562" s="2" t="s">
        <v>15</v>
      </c>
      <c r="H6562" s="3" t="s">
        <v>82</v>
      </c>
      <c r="I6562" s="3"/>
      <c r="J6562" s="2" t="s">
        <v>22858</v>
      </c>
      <c r="K6562" s="7" t="str">
        <f>VLOOKUP(A6562,NAV!A:F,6,FALSE)</f>
        <v>P.O. BOX386</v>
      </c>
      <c r="L6562" s="7" t="b">
        <f>J6562=K6562</f>
        <v>1</v>
      </c>
      <c r="M6562" s="2"/>
      <c r="N6562" s="2"/>
      <c r="O6562" s="2" t="s">
        <v>14725</v>
      </c>
      <c r="P6562" s="10" t="str">
        <f>VLOOKUP(A6562,NAV!A:H,8,FALSE)</f>
        <v>38511</v>
      </c>
      <c r="Q6562" s="10" t="b">
        <f>O6562=P6562</f>
        <v>1</v>
      </c>
      <c r="R6562" s="2" t="s">
        <v>6210</v>
      </c>
      <c r="S6562" s="10" t="str">
        <f>VLOOKUP(A6562,NAV!A:I,9,FALSE)</f>
        <v>VOIRON CEDEX</v>
      </c>
      <c r="T6562" s="10" t="b">
        <f>R6562=S6562</f>
        <v>1</v>
      </c>
      <c r="U6562" s="2" t="s">
        <v>21</v>
      </c>
      <c r="V6562" s="9" t="str">
        <f>VLOOKUP(A6562,NAV!A:L,12,FALSE)</f>
        <v>FR</v>
      </c>
      <c r="W6562" t="str">
        <f>VLOOKUP(A6562,NAV!A:J,10,FALSE)</f>
        <v/>
      </c>
    </row>
    <row r="6563" spans="1:23" hidden="1" x14ac:dyDescent="0.2">
      <c r="A6563" s="2"/>
      <c r="B6563" s="2" t="s">
        <v>13</v>
      </c>
      <c r="C6563" s="2"/>
      <c r="D6563" s="2" t="s">
        <v>22859</v>
      </c>
      <c r="E6563" s="11" t="e">
        <f>VLOOKUP(A6563,NAV!A:E,5,FALSE)</f>
        <v>#N/A</v>
      </c>
      <c r="F6563" s="11"/>
      <c r="G6563" s="2" t="s">
        <v>15</v>
      </c>
      <c r="H6563" s="3" t="s">
        <v>16</v>
      </c>
      <c r="I6563" s="3"/>
      <c r="J6563" s="2" t="s">
        <v>22860</v>
      </c>
      <c r="K6563" s="2"/>
      <c r="L6563" s="2"/>
      <c r="M6563" s="2"/>
      <c r="N6563" s="2"/>
      <c r="O6563" s="2" t="s">
        <v>22861</v>
      </c>
      <c r="P6563" s="2"/>
      <c r="Q6563" s="2"/>
      <c r="R6563" s="2" t="s">
        <v>22862</v>
      </c>
      <c r="S6563" s="2"/>
      <c r="T6563" s="2"/>
      <c r="U6563" s="2" t="s">
        <v>21</v>
      </c>
    </row>
    <row r="6564" spans="1:23" hidden="1" x14ac:dyDescent="0.2">
      <c r="A6564" s="2"/>
      <c r="B6564" s="2" t="s">
        <v>13</v>
      </c>
      <c r="C6564" s="2"/>
      <c r="D6564" s="2" t="s">
        <v>22863</v>
      </c>
      <c r="E6564" s="11" t="e">
        <f>VLOOKUP(A6564,NAV!A:E,5,FALSE)</f>
        <v>#N/A</v>
      </c>
      <c r="F6564" s="11"/>
      <c r="G6564" s="2" t="s">
        <v>15</v>
      </c>
      <c r="H6564" s="3" t="s">
        <v>375</v>
      </c>
      <c r="I6564" s="3"/>
      <c r="J6564" s="2" t="s">
        <v>22864</v>
      </c>
      <c r="K6564" s="2"/>
      <c r="L6564" s="2"/>
      <c r="M6564" s="2" t="s">
        <v>22865</v>
      </c>
      <c r="N6564" s="2"/>
      <c r="O6564" s="2" t="s">
        <v>22866</v>
      </c>
      <c r="P6564" s="2"/>
      <c r="Q6564" s="2"/>
      <c r="R6564" s="2" t="s">
        <v>22867</v>
      </c>
      <c r="S6564" s="2"/>
      <c r="T6564" s="2"/>
      <c r="U6564" s="2" t="s">
        <v>21</v>
      </c>
    </row>
    <row r="6565" spans="1:23" x14ac:dyDescent="0.2">
      <c r="A6565" s="2" t="s">
        <v>22868</v>
      </c>
      <c r="B6565" s="2" t="s">
        <v>13</v>
      </c>
      <c r="C6565" s="10" t="str">
        <f>+VLOOKUP(A6565,NAV!A:C,3,FALSE)</f>
        <v xml:space="preserve"> </v>
      </c>
      <c r="D6565" s="2" t="s">
        <v>22869</v>
      </c>
      <c r="E6565" s="11" t="str">
        <f>VLOOKUP(A6565,NAV!A:E,5,FALSE)</f>
        <v>VAL DE GASCOGNE</v>
      </c>
      <c r="F6565" s="11" t="b">
        <f t="shared" ref="F6565:F6569" si="3612">+D6565=E6565</f>
        <v>1</v>
      </c>
      <c r="G6565" s="2" t="s">
        <v>15</v>
      </c>
      <c r="H6565" s="3" t="s">
        <v>76</v>
      </c>
      <c r="I6565" s="3"/>
      <c r="J6565" s="2" t="s">
        <v>22870</v>
      </c>
      <c r="K6565" s="7" t="str">
        <f>VLOOKUP(A6565,NAV!A:F,6,FALSE)</f>
        <v>Casteljaloux</v>
      </c>
      <c r="L6565" s="7" t="b">
        <f t="shared" ref="L6565:L6569" si="3613">J6565=K6565</f>
        <v>1</v>
      </c>
      <c r="M6565" s="2"/>
      <c r="N6565" s="2"/>
      <c r="O6565" s="2" t="s">
        <v>22871</v>
      </c>
      <c r="P6565" s="10" t="str">
        <f>VLOOKUP(A6565,NAV!A:H,8,FALSE)</f>
        <v>32 390</v>
      </c>
      <c r="Q6565" s="10" t="b">
        <f t="shared" ref="Q6565:Q6569" si="3614">O6565=P6565</f>
        <v>1</v>
      </c>
      <c r="R6565" s="2" t="s">
        <v>22872</v>
      </c>
      <c r="S6565" s="10" t="str">
        <f>VLOOKUP(A6565,NAV!A:I,9,FALSE)</f>
        <v>Sainte-Christie</v>
      </c>
      <c r="T6565" s="10" t="b">
        <f t="shared" ref="T6565:T6569" si="3615">R6565=S6565</f>
        <v>1</v>
      </c>
      <c r="U6565" s="2" t="s">
        <v>21</v>
      </c>
      <c r="V6565" s="9" t="str">
        <f>VLOOKUP(A6565,NAV!A:L,12,FALSE)</f>
        <v>FR</v>
      </c>
      <c r="W6565" t="str">
        <f>VLOOKUP(A6565,NAV!A:J,10,FALSE)</f>
        <v/>
      </c>
    </row>
    <row r="6566" spans="1:23" x14ac:dyDescent="0.2">
      <c r="A6566" s="2" t="s">
        <v>22873</v>
      </c>
      <c r="B6566" s="2" t="s">
        <v>13</v>
      </c>
      <c r="C6566" s="10" t="str">
        <f>+VLOOKUP(A6566,NAV!A:C,3,FALSE)</f>
        <v xml:space="preserve"> </v>
      </c>
      <c r="D6566" s="2" t="s">
        <v>22874</v>
      </c>
      <c r="E6566" s="11" t="str">
        <f>VLOOKUP(A6566,NAV!A:E,5,FALSE)</f>
        <v>VALENCE AGGLO</v>
      </c>
      <c r="F6566" s="11" t="b">
        <f t="shared" si="3612"/>
        <v>1</v>
      </c>
      <c r="G6566" s="2" t="s">
        <v>15</v>
      </c>
      <c r="H6566" s="3" t="s">
        <v>24</v>
      </c>
      <c r="I6566" s="3"/>
      <c r="J6566" s="2" t="s">
        <v>22875</v>
      </c>
      <c r="K6566" s="7" t="str">
        <f>VLOOKUP(A6566,NAV!A:F,6,FALSE)</f>
        <v>10 RUE FARNERIE</v>
      </c>
      <c r="L6566" s="7" t="b">
        <f t="shared" si="3613"/>
        <v>1</v>
      </c>
      <c r="M6566" s="2"/>
      <c r="N6566" s="2"/>
      <c r="O6566" s="2" t="s">
        <v>22876</v>
      </c>
      <c r="P6566" s="10" t="str">
        <f>VLOOKUP(A6566,NAV!A:H,8,FALSE)</f>
        <v>26021</v>
      </c>
      <c r="Q6566" s="10" t="b">
        <f t="shared" si="3614"/>
        <v>1</v>
      </c>
      <c r="R6566" s="2" t="s">
        <v>16686</v>
      </c>
      <c r="S6566" s="10" t="str">
        <f>VLOOKUP(A6566,NAV!A:I,9,FALSE)</f>
        <v>VALENCE CEDEX</v>
      </c>
      <c r="T6566" s="10" t="b">
        <f t="shared" si="3615"/>
        <v>1</v>
      </c>
      <c r="U6566" s="2" t="s">
        <v>21</v>
      </c>
      <c r="V6566" s="9" t="str">
        <f>VLOOKUP(A6566,NAV!A:L,12,FALSE)</f>
        <v>FR</v>
      </c>
      <c r="W6566" t="str">
        <f>VLOOKUP(A6566,NAV!A:J,10,FALSE)</f>
        <v/>
      </c>
    </row>
    <row r="6567" spans="1:23" x14ac:dyDescent="0.2">
      <c r="A6567" s="2" t="s">
        <v>22877</v>
      </c>
      <c r="B6567" s="2" t="s">
        <v>43</v>
      </c>
      <c r="C6567" s="10" t="str">
        <f>+VLOOKUP(A6567,NAV!A:C,3,FALSE)</f>
        <v>Tous</v>
      </c>
      <c r="D6567" s="2" t="s">
        <v>22878</v>
      </c>
      <c r="E6567" s="11" t="str">
        <f>VLOOKUP(A6567,NAV!A:E,5,FALSE)</f>
        <v>VALEO CHINA</v>
      </c>
      <c r="F6567" s="11" t="b">
        <f t="shared" si="3612"/>
        <v>1</v>
      </c>
      <c r="G6567" s="2" t="s">
        <v>15</v>
      </c>
      <c r="H6567" s="3" t="s">
        <v>297</v>
      </c>
      <c r="I6567" s="3"/>
      <c r="J6567" s="2" t="s">
        <v>18</v>
      </c>
      <c r="K6567" s="7" t="str">
        <f>VLOOKUP(A6567,NAV!A:F,6,FALSE)</f>
        <v>.</v>
      </c>
      <c r="L6567" s="7" t="b">
        <f t="shared" si="3613"/>
        <v>1</v>
      </c>
      <c r="M6567" s="2" t="s">
        <v>18</v>
      </c>
      <c r="N6567" s="2"/>
      <c r="O6567" s="2" t="s">
        <v>18</v>
      </c>
      <c r="P6567" s="10" t="str">
        <f>VLOOKUP(A6567,NAV!A:H,8,FALSE)</f>
        <v>.</v>
      </c>
      <c r="Q6567" s="10" t="b">
        <f t="shared" si="3614"/>
        <v>1</v>
      </c>
      <c r="R6567" s="2" t="s">
        <v>301</v>
      </c>
      <c r="S6567" s="10" t="str">
        <f>VLOOKUP(A6567,NAV!A:I,9,FALSE)</f>
        <v>Shanghai</v>
      </c>
      <c r="T6567" s="10" t="b">
        <f t="shared" si="3615"/>
        <v>1</v>
      </c>
      <c r="U6567" s="2" t="s">
        <v>302</v>
      </c>
      <c r="V6567" s="9" t="str">
        <f>VLOOKUP(A6567,NAV!A:L,12,FALSE)</f>
        <v>CN</v>
      </c>
      <c r="W6567" t="str">
        <f>VLOOKUP(A6567,NAV!A:J,10,FALSE)</f>
        <v/>
      </c>
    </row>
    <row r="6568" spans="1:23" x14ac:dyDescent="0.2">
      <c r="A6568" s="2" t="s">
        <v>22879</v>
      </c>
      <c r="B6568" s="2" t="s">
        <v>13</v>
      </c>
      <c r="C6568" s="10" t="str">
        <f>+VLOOKUP(A6568,NAV!A:C,3,FALSE)</f>
        <v>Tous</v>
      </c>
      <c r="D6568" s="2" t="s">
        <v>22880</v>
      </c>
      <c r="E6568" s="11" t="str">
        <f>VLOOKUP(A6568,NAV!A:E,5,FALSE)</f>
        <v>VALEO ECLAIRAGE</v>
      </c>
      <c r="F6568" s="11" t="b">
        <f t="shared" si="3612"/>
        <v>1</v>
      </c>
      <c r="G6568" s="2" t="s">
        <v>15</v>
      </c>
      <c r="H6568" s="3" t="s">
        <v>852</v>
      </c>
      <c r="I6568" s="3" t="s">
        <v>22881</v>
      </c>
      <c r="J6568" s="2" t="s">
        <v>22882</v>
      </c>
      <c r="K6568" s="7" t="str">
        <f>VLOOKUP(A6568,NAV!A:F,6,FALSE)</f>
        <v>32 RUE DE PARIS</v>
      </c>
      <c r="L6568" s="7" t="b">
        <f t="shared" si="3613"/>
        <v>1</v>
      </c>
      <c r="M6568" s="2" t="s">
        <v>22883</v>
      </c>
      <c r="N6568" s="2"/>
      <c r="O6568" s="2" t="s">
        <v>6019</v>
      </c>
      <c r="P6568" s="10" t="str">
        <f>VLOOKUP(A6568,NAV!A:H,8,FALSE)</f>
        <v>89000</v>
      </c>
      <c r="Q6568" s="10" t="b">
        <f t="shared" si="3614"/>
        <v>1</v>
      </c>
      <c r="R6568" s="2" t="s">
        <v>22884</v>
      </c>
      <c r="S6568" s="10" t="str">
        <f>VLOOKUP(A6568,NAV!A:I,9,FALSE)</f>
        <v>AUXERRE</v>
      </c>
      <c r="T6568" s="10" t="b">
        <f t="shared" si="3615"/>
        <v>0</v>
      </c>
      <c r="U6568" s="2" t="s">
        <v>21</v>
      </c>
      <c r="V6568" s="9" t="str">
        <f>VLOOKUP(A6568,NAV!A:L,12,FALSE)</f>
        <v>FR</v>
      </c>
      <c r="W6568" t="str">
        <f>VLOOKUP(A6568,NAV!A:J,10,FALSE)</f>
        <v/>
      </c>
    </row>
    <row r="6569" spans="1:23" x14ac:dyDescent="0.2">
      <c r="A6569" s="2" t="s">
        <v>22885</v>
      </c>
      <c r="B6569" s="2" t="s">
        <v>13</v>
      </c>
      <c r="C6569" s="10" t="str">
        <f>+VLOOKUP(A6569,NAV!A:C,3,FALSE)</f>
        <v xml:space="preserve"> </v>
      </c>
      <c r="D6569" s="2" t="s">
        <v>22881</v>
      </c>
      <c r="E6569" s="11" t="str">
        <f>VLOOKUP(A6569,NAV!A:E,5,FALSE)</f>
        <v>VALEO ECLAIRAGE - BOBIGNY</v>
      </c>
      <c r="F6569" s="11" t="b">
        <f t="shared" si="3612"/>
        <v>1</v>
      </c>
      <c r="G6569" s="2" t="s">
        <v>224</v>
      </c>
      <c r="H6569" s="3" t="s">
        <v>852</v>
      </c>
      <c r="I6569" s="3" t="s">
        <v>8485</v>
      </c>
      <c r="J6569" s="2" t="s">
        <v>22886</v>
      </c>
      <c r="K6569" s="7" t="str">
        <f>VLOOKUP(A6569,NAV!A:F,6,FALSE)</f>
        <v>34 RUE SAINT ANDRE</v>
      </c>
      <c r="L6569" s="7" t="b">
        <f t="shared" si="3613"/>
        <v>1</v>
      </c>
      <c r="M6569" s="2"/>
      <c r="N6569" s="2"/>
      <c r="O6569" s="2" t="s">
        <v>22887</v>
      </c>
      <c r="P6569" s="10" t="str">
        <f>VLOOKUP(A6569,NAV!A:H,8,FALSE)</f>
        <v>93012</v>
      </c>
      <c r="Q6569" s="10" t="b">
        <f t="shared" si="3614"/>
        <v>1</v>
      </c>
      <c r="R6569" s="2" t="s">
        <v>1148</v>
      </c>
      <c r="S6569" s="10" t="str">
        <f>VLOOKUP(A6569,NAV!A:I,9,FALSE)</f>
        <v>BOBIGNY</v>
      </c>
      <c r="T6569" s="10" t="b">
        <f t="shared" si="3615"/>
        <v>1</v>
      </c>
      <c r="U6569" s="2" t="s">
        <v>21</v>
      </c>
      <c r="V6569" s="9" t="str">
        <f>VLOOKUP(A6569,NAV!A:L,12,FALSE)</f>
        <v>FR</v>
      </c>
      <c r="W6569" t="str">
        <f>VLOOKUP(A6569,NAV!A:J,10,FALSE)</f>
        <v/>
      </c>
    </row>
    <row r="6570" spans="1:23" hidden="1" x14ac:dyDescent="0.2">
      <c r="A6570" s="2"/>
      <c r="B6570" s="2" t="s">
        <v>13</v>
      </c>
      <c r="C6570" s="2"/>
      <c r="D6570" s="2" t="s">
        <v>22888</v>
      </c>
      <c r="E6570" s="11" t="e">
        <f>VLOOKUP(A6570,NAV!A:E,5,FALSE)</f>
        <v>#N/A</v>
      </c>
      <c r="F6570" s="11"/>
      <c r="G6570" s="2" t="s">
        <v>224</v>
      </c>
      <c r="H6570" s="3" t="s">
        <v>852</v>
      </c>
      <c r="I6570" s="3" t="s">
        <v>8485</v>
      </c>
      <c r="J6570" s="2" t="s">
        <v>22889</v>
      </c>
      <c r="K6570" s="2"/>
      <c r="L6570" s="2"/>
      <c r="M6570" s="2" t="s">
        <v>12464</v>
      </c>
      <c r="N6570" s="2"/>
      <c r="O6570" s="2" t="s">
        <v>8553</v>
      </c>
      <c r="P6570" s="2"/>
      <c r="Q6570" s="2"/>
      <c r="R6570" s="2" t="s">
        <v>20634</v>
      </c>
      <c r="S6570" s="2"/>
      <c r="T6570" s="2"/>
      <c r="U6570" s="2" t="s">
        <v>21</v>
      </c>
    </row>
    <row r="6571" spans="1:23" x14ac:dyDescent="0.2">
      <c r="A6571" s="2" t="s">
        <v>22890</v>
      </c>
      <c r="B6571" s="2" t="s">
        <v>13</v>
      </c>
      <c r="C6571" s="10" t="str">
        <f>+VLOOKUP(A6571,NAV!A:C,3,FALSE)</f>
        <v xml:space="preserve"> </v>
      </c>
      <c r="D6571" s="2" t="s">
        <v>22891</v>
      </c>
      <c r="E6571" s="11" t="str">
        <f>VLOOKUP(A6571,NAV!A:E,5,FALSE)</f>
        <v>VALEO EQUIPEMENTS ELECTRIQUES</v>
      </c>
      <c r="F6571" s="11" t="b">
        <f t="shared" ref="F6571:F6573" si="3616">+D6571=E6571</f>
        <v>1</v>
      </c>
      <c r="G6571" s="2" t="s">
        <v>15</v>
      </c>
      <c r="H6571" s="3" t="s">
        <v>852</v>
      </c>
      <c r="I6571" s="3" t="s">
        <v>22881</v>
      </c>
      <c r="J6571" s="2" t="s">
        <v>18</v>
      </c>
      <c r="K6571" s="7" t="str">
        <f>VLOOKUP(A6571,NAV!A:F,6,FALSE)</f>
        <v>.</v>
      </c>
      <c r="L6571" s="7" t="b">
        <f t="shared" ref="L6571:L6573" si="3617">J6571=K6571</f>
        <v>1</v>
      </c>
      <c r="M6571" s="2" t="s">
        <v>18</v>
      </c>
      <c r="N6571" s="2"/>
      <c r="O6571" s="2" t="s">
        <v>7659</v>
      </c>
      <c r="P6571" s="10" t="str">
        <f>VLOOKUP(A6571,NAV!A:H,8,FALSE)</f>
        <v>94000</v>
      </c>
      <c r="Q6571" s="10" t="b">
        <f t="shared" ref="Q6571:Q6573" si="3618">O6571=P6571</f>
        <v>1</v>
      </c>
      <c r="R6571" s="2" t="s">
        <v>7660</v>
      </c>
      <c r="S6571" s="10" t="str">
        <f>VLOOKUP(A6571,NAV!A:I,9,FALSE)</f>
        <v>CRETEIL</v>
      </c>
      <c r="T6571" s="10" t="b">
        <f t="shared" ref="T6571:T6573" si="3619">R6571=S6571</f>
        <v>1</v>
      </c>
      <c r="U6571" s="2" t="s">
        <v>21</v>
      </c>
      <c r="V6571" s="9" t="str">
        <f>VLOOKUP(A6571,NAV!A:L,12,FALSE)</f>
        <v>FR</v>
      </c>
      <c r="W6571" t="str">
        <f>VLOOKUP(A6571,NAV!A:J,10,FALSE)</f>
        <v/>
      </c>
    </row>
    <row r="6572" spans="1:23" x14ac:dyDescent="0.2">
      <c r="A6572" s="2" t="s">
        <v>22892</v>
      </c>
      <c r="B6572" s="2" t="s">
        <v>13</v>
      </c>
      <c r="C6572" s="10" t="e">
        <f>+VLOOKUP(A6572,NAV!A:C,3,FALSE)</f>
        <v>#N/A</v>
      </c>
      <c r="D6572" s="2" t="s">
        <v>8485</v>
      </c>
      <c r="E6572" s="11" t="e">
        <f>VLOOKUP(A6572,NAV!A:E,5,FALSE)</f>
        <v>#N/A</v>
      </c>
      <c r="F6572" s="11" t="e">
        <f t="shared" si="3616"/>
        <v>#N/A</v>
      </c>
      <c r="G6572" s="2" t="s">
        <v>305</v>
      </c>
      <c r="H6572" s="3" t="s">
        <v>852</v>
      </c>
      <c r="I6572" s="3"/>
      <c r="J6572" s="2" t="s">
        <v>22893</v>
      </c>
      <c r="K6572" s="7" t="e">
        <f>VLOOKUP(A6572,NAV!A:F,6,FALSE)</f>
        <v>#N/A</v>
      </c>
      <c r="L6572" s="7" t="e">
        <f t="shared" si="3617"/>
        <v>#N/A</v>
      </c>
      <c r="M6572" s="2"/>
      <c r="N6572" s="2"/>
      <c r="O6572" s="2" t="s">
        <v>369</v>
      </c>
      <c r="P6572" s="10" t="e">
        <f>VLOOKUP(A6572,NAV!A:H,8,FALSE)</f>
        <v>#N/A</v>
      </c>
      <c r="Q6572" s="10" t="e">
        <f t="shared" si="3618"/>
        <v>#N/A</v>
      </c>
      <c r="R6572" s="2" t="s">
        <v>20</v>
      </c>
      <c r="S6572" s="10" t="e">
        <f>VLOOKUP(A6572,NAV!A:I,9,FALSE)</f>
        <v>#N/A</v>
      </c>
      <c r="T6572" s="10" t="e">
        <f t="shared" si="3619"/>
        <v>#N/A</v>
      </c>
      <c r="U6572" s="2" t="s">
        <v>21</v>
      </c>
      <c r="V6572" s="9" t="e">
        <f>VLOOKUP(A6572,NAV!A:L,12,FALSE)</f>
        <v>#N/A</v>
      </c>
      <c r="W6572" t="e">
        <f>VLOOKUP(A6572,NAV!A:J,10,FALSE)</f>
        <v>#N/A</v>
      </c>
    </row>
    <row r="6573" spans="1:23" x14ac:dyDescent="0.2">
      <c r="A6573" s="2" t="s">
        <v>22894</v>
      </c>
      <c r="B6573" s="2" t="s">
        <v>13</v>
      </c>
      <c r="C6573" s="10" t="str">
        <f>+VLOOKUP(A6573,NAV!A:C,3,FALSE)</f>
        <v>Tous</v>
      </c>
      <c r="D6573" s="2" t="s">
        <v>22895</v>
      </c>
      <c r="E6573" s="11" t="str">
        <f>VLOOKUP(A6573,NAV!A:E,5,FALSE)</f>
        <v>VALEO HOLDING</v>
      </c>
      <c r="F6573" s="11" t="b">
        <f t="shared" si="3616"/>
        <v>1</v>
      </c>
      <c r="G6573" s="2" t="s">
        <v>15</v>
      </c>
      <c r="H6573" s="3" t="s">
        <v>852</v>
      </c>
      <c r="I6573" s="3" t="s">
        <v>8485</v>
      </c>
      <c r="J6573" s="2" t="s">
        <v>22893</v>
      </c>
      <c r="K6573" s="7" t="str">
        <f>VLOOKUP(A6573,NAV!A:F,6,FALSE)</f>
        <v>43 Rue Bayen</v>
      </c>
      <c r="L6573" s="7" t="b">
        <f t="shared" si="3617"/>
        <v>1</v>
      </c>
      <c r="M6573" s="2"/>
      <c r="N6573" s="2"/>
      <c r="O6573" s="2" t="s">
        <v>369</v>
      </c>
      <c r="P6573" s="10" t="str">
        <f>VLOOKUP(A6573,NAV!A:H,8,FALSE)</f>
        <v>75017</v>
      </c>
      <c r="Q6573" s="10" t="b">
        <f t="shared" si="3618"/>
        <v>1</v>
      </c>
      <c r="R6573" s="2" t="s">
        <v>20</v>
      </c>
      <c r="S6573" s="10" t="str">
        <f>VLOOKUP(A6573,NAV!A:I,9,FALSE)</f>
        <v>PARIS 17EME ARRONDISSEMENT</v>
      </c>
      <c r="T6573" s="10" t="b">
        <f t="shared" si="3619"/>
        <v>0</v>
      </c>
      <c r="U6573" s="2" t="s">
        <v>21</v>
      </c>
      <c r="V6573" s="9" t="str">
        <f>VLOOKUP(A6573,NAV!A:L,12,FALSE)</f>
        <v>FR</v>
      </c>
      <c r="W6573" t="str">
        <f>VLOOKUP(A6573,NAV!A:J,10,FALSE)</f>
        <v/>
      </c>
    </row>
    <row r="6574" spans="1:23" hidden="1" x14ac:dyDescent="0.2">
      <c r="A6574" s="2"/>
      <c r="B6574" s="2" t="s">
        <v>13</v>
      </c>
      <c r="C6574" s="2"/>
      <c r="D6574" s="2" t="s">
        <v>22896</v>
      </c>
      <c r="E6574" s="11" t="e">
        <f>VLOOKUP(A6574,NAV!A:E,5,FALSE)</f>
        <v>#N/A</v>
      </c>
      <c r="F6574" s="11"/>
      <c r="G6574" s="2" t="s">
        <v>15</v>
      </c>
      <c r="H6574" s="3" t="s">
        <v>852</v>
      </c>
      <c r="I6574" s="3" t="s">
        <v>8485</v>
      </c>
      <c r="J6574" s="2" t="s">
        <v>22897</v>
      </c>
      <c r="K6574" s="2"/>
      <c r="L6574" s="2"/>
      <c r="M6574" s="2"/>
      <c r="N6574" s="2"/>
      <c r="O6574" s="2" t="s">
        <v>1951</v>
      </c>
      <c r="P6574" s="2"/>
      <c r="Q6574" s="2"/>
      <c r="R6574" s="2" t="s">
        <v>1952</v>
      </c>
      <c r="S6574" s="2"/>
      <c r="T6574" s="2"/>
      <c r="U6574" s="2" t="s">
        <v>21</v>
      </c>
    </row>
    <row r="6575" spans="1:23" hidden="1" x14ac:dyDescent="0.2">
      <c r="A6575" s="2"/>
      <c r="B6575" s="2" t="s">
        <v>13</v>
      </c>
      <c r="C6575" s="2"/>
      <c r="D6575" s="2" t="s">
        <v>22898</v>
      </c>
      <c r="E6575" s="11" t="e">
        <f>VLOOKUP(A6575,NAV!A:E,5,FALSE)</f>
        <v>#N/A</v>
      </c>
      <c r="F6575" s="11"/>
      <c r="G6575" s="2" t="s">
        <v>224</v>
      </c>
      <c r="H6575" s="3" t="s">
        <v>852</v>
      </c>
      <c r="I6575" s="3" t="s">
        <v>8485</v>
      </c>
      <c r="J6575" s="2" t="s">
        <v>22899</v>
      </c>
      <c r="K6575" s="2"/>
      <c r="L6575" s="2"/>
      <c r="M6575" s="2"/>
      <c r="N6575" s="2"/>
      <c r="O6575" s="2" t="s">
        <v>5780</v>
      </c>
      <c r="P6575" s="2"/>
      <c r="Q6575" s="2"/>
      <c r="R6575" s="2" t="s">
        <v>22900</v>
      </c>
      <c r="S6575" s="2"/>
      <c r="T6575" s="2"/>
      <c r="U6575" s="2" t="s">
        <v>21</v>
      </c>
    </row>
    <row r="6576" spans="1:23" hidden="1" x14ac:dyDescent="0.2">
      <c r="A6576" s="2"/>
      <c r="B6576" s="2" t="s">
        <v>13</v>
      </c>
      <c r="C6576" s="2"/>
      <c r="D6576" s="2" t="s">
        <v>22901</v>
      </c>
      <c r="E6576" s="11" t="e">
        <f>VLOOKUP(A6576,NAV!A:E,5,FALSE)</f>
        <v>#N/A</v>
      </c>
      <c r="F6576" s="11"/>
      <c r="G6576" s="2" t="s">
        <v>224</v>
      </c>
      <c r="H6576" s="3" t="s">
        <v>852</v>
      </c>
      <c r="I6576" s="3" t="s">
        <v>8485</v>
      </c>
      <c r="J6576" s="2" t="s">
        <v>18</v>
      </c>
      <c r="K6576" s="2"/>
      <c r="L6576" s="2"/>
      <c r="M6576" s="2" t="s">
        <v>18</v>
      </c>
      <c r="N6576" s="2"/>
      <c r="O6576" s="2" t="s">
        <v>22902</v>
      </c>
      <c r="P6576" s="2"/>
      <c r="Q6576" s="2"/>
      <c r="R6576" s="2" t="s">
        <v>22903</v>
      </c>
      <c r="S6576" s="2"/>
      <c r="T6576" s="2"/>
      <c r="U6576" s="2" t="s">
        <v>21</v>
      </c>
    </row>
    <row r="6577" spans="1:23" x14ac:dyDescent="0.2">
      <c r="A6577" s="2" t="s">
        <v>22904</v>
      </c>
      <c r="B6577" s="2" t="s">
        <v>13</v>
      </c>
      <c r="C6577" s="10" t="str">
        <f>+VLOOKUP(A6577,NAV!A:C,3,FALSE)</f>
        <v xml:space="preserve"> </v>
      </c>
      <c r="D6577" s="2" t="s">
        <v>22905</v>
      </c>
      <c r="E6577" s="11" t="str">
        <f>VLOOKUP(A6577,NAV!A:E,5,FALSE)</f>
        <v>VALEOR SERVICES</v>
      </c>
      <c r="F6577" s="11" t="b">
        <f t="shared" ref="F6577:F6578" si="3620">+D6577=E6577</f>
        <v>1</v>
      </c>
      <c r="G6577" s="2" t="s">
        <v>15</v>
      </c>
      <c r="H6577" s="3" t="s">
        <v>375</v>
      </c>
      <c r="I6577" s="3"/>
      <c r="J6577" s="2" t="s">
        <v>22906</v>
      </c>
      <c r="K6577" s="7" t="str">
        <f>VLOOKUP(A6577,NAV!A:F,6,FALSE)</f>
        <v>3 ROUTE DE KERBOST</v>
      </c>
      <c r="L6577" s="7" t="b">
        <f t="shared" ref="L6577:L6578" si="3621">J6577=K6577</f>
        <v>1</v>
      </c>
      <c r="M6577" s="2"/>
      <c r="N6577" s="2"/>
      <c r="O6577" s="2" t="s">
        <v>22907</v>
      </c>
      <c r="P6577" s="10" t="str">
        <f>VLOOKUP(A6577,NAV!A:H,8,FALSE)</f>
        <v>22200</v>
      </c>
      <c r="Q6577" s="10" t="b">
        <f t="shared" ref="Q6577:Q6578" si="3622">O6577=P6577</f>
        <v>1</v>
      </c>
      <c r="R6577" s="2" t="s">
        <v>22908</v>
      </c>
      <c r="S6577" s="10" t="str">
        <f>VLOOKUP(A6577,NAV!A:I,9,FALSE)</f>
        <v>GOURLAN GRACES</v>
      </c>
      <c r="T6577" s="10" t="b">
        <f t="shared" ref="T6577:T6578" si="3623">R6577=S6577</f>
        <v>0</v>
      </c>
      <c r="U6577" s="2" t="s">
        <v>21</v>
      </c>
      <c r="V6577" s="9" t="str">
        <f>VLOOKUP(A6577,NAV!A:L,12,FALSE)</f>
        <v>FR</v>
      </c>
      <c r="W6577" t="str">
        <f>VLOOKUP(A6577,NAV!A:J,10,FALSE)</f>
        <v/>
      </c>
    </row>
    <row r="6578" spans="1:23" x14ac:dyDescent="0.2">
      <c r="A6578" s="2" t="s">
        <v>22909</v>
      </c>
      <c r="B6578" s="2" t="s">
        <v>13</v>
      </c>
      <c r="C6578" s="10" t="str">
        <f>+VLOOKUP(A6578,NAV!A:C,3,FALSE)</f>
        <v>Tous</v>
      </c>
      <c r="D6578" s="2" t="s">
        <v>22910</v>
      </c>
      <c r="E6578" s="11" t="str">
        <f>VLOOKUP(A6578,NAV!A:E,5,FALSE)</f>
        <v>VALFOND THONON</v>
      </c>
      <c r="F6578" s="11" t="b">
        <f t="shared" si="3620"/>
        <v>1</v>
      </c>
      <c r="G6578" s="2" t="s">
        <v>15</v>
      </c>
      <c r="H6578" s="3" t="s">
        <v>82</v>
      </c>
      <c r="I6578" s="3"/>
      <c r="J6578" s="2" t="s">
        <v>22911</v>
      </c>
      <c r="K6578" s="7" t="str">
        <f>VLOOKUP(A6578,NAV!A:F,6,FALSE)</f>
        <v>ZI DE VONGY</v>
      </c>
      <c r="L6578" s="7" t="b">
        <f t="shared" si="3621"/>
        <v>1</v>
      </c>
      <c r="M6578" s="2" t="s">
        <v>22912</v>
      </c>
      <c r="N6578" s="2"/>
      <c r="O6578" s="2" t="s">
        <v>22913</v>
      </c>
      <c r="P6578" s="10" t="str">
        <f>VLOOKUP(A6578,NAV!A:H,8,FALSE)</f>
        <v>74204</v>
      </c>
      <c r="Q6578" s="10" t="b">
        <f t="shared" si="3622"/>
        <v>1</v>
      </c>
      <c r="R6578" s="2" t="s">
        <v>12681</v>
      </c>
      <c r="S6578" s="10" t="str">
        <f>VLOOKUP(A6578,NAV!A:I,9,FALSE)</f>
        <v>THONON LES BAINS CEDEX</v>
      </c>
      <c r="T6578" s="10" t="b">
        <f t="shared" si="3623"/>
        <v>1</v>
      </c>
      <c r="U6578" s="2" t="s">
        <v>21</v>
      </c>
      <c r="V6578" s="9" t="str">
        <f>VLOOKUP(A6578,NAV!A:L,12,FALSE)</f>
        <v>FR</v>
      </c>
      <c r="W6578" t="str">
        <f>VLOOKUP(A6578,NAV!A:J,10,FALSE)</f>
        <v/>
      </c>
    </row>
    <row r="6579" spans="1:23" hidden="1" x14ac:dyDescent="0.2">
      <c r="A6579" s="2"/>
      <c r="B6579" s="2" t="s">
        <v>13</v>
      </c>
      <c r="C6579" s="2"/>
      <c r="D6579" s="2" t="s">
        <v>22914</v>
      </c>
      <c r="E6579" s="11" t="e">
        <f>VLOOKUP(A6579,NAV!A:E,5,FALSE)</f>
        <v>#N/A</v>
      </c>
      <c r="F6579" s="11"/>
      <c r="G6579" s="2" t="s">
        <v>224</v>
      </c>
      <c r="H6579" s="3" t="s">
        <v>82</v>
      </c>
      <c r="I6579" s="3" t="s">
        <v>22915</v>
      </c>
      <c r="J6579" s="2" t="s">
        <v>22916</v>
      </c>
      <c r="K6579" s="2"/>
      <c r="L6579" s="2"/>
      <c r="M6579" s="2"/>
      <c r="N6579" s="2"/>
      <c r="O6579" s="2" t="s">
        <v>3874</v>
      </c>
      <c r="P6579" s="2"/>
      <c r="Q6579" s="2"/>
      <c r="R6579" s="2" t="s">
        <v>2319</v>
      </c>
      <c r="S6579" s="2"/>
      <c r="T6579" s="2"/>
      <c r="U6579" s="2" t="s">
        <v>2320</v>
      </c>
    </row>
    <row r="6580" spans="1:23" hidden="1" x14ac:dyDescent="0.2">
      <c r="A6580" s="2"/>
      <c r="B6580" s="2" t="s">
        <v>13</v>
      </c>
      <c r="C6580" s="2"/>
      <c r="D6580" s="2" t="s">
        <v>22915</v>
      </c>
      <c r="E6580" s="11" t="e">
        <f>VLOOKUP(A6580,NAV!A:E,5,FALSE)</f>
        <v>#N/A</v>
      </c>
      <c r="F6580" s="11"/>
      <c r="G6580" s="2" t="s">
        <v>305</v>
      </c>
      <c r="H6580" s="3" t="s">
        <v>82</v>
      </c>
      <c r="I6580" s="3"/>
      <c r="J6580" s="2" t="s">
        <v>22917</v>
      </c>
      <c r="K6580" s="2"/>
      <c r="L6580" s="2"/>
      <c r="M6580" s="2"/>
      <c r="N6580" s="2"/>
      <c r="O6580" s="2" t="s">
        <v>434</v>
      </c>
      <c r="P6580" s="2"/>
      <c r="Q6580" s="2"/>
      <c r="R6580" s="2" t="s">
        <v>357</v>
      </c>
      <c r="S6580" s="2"/>
      <c r="T6580" s="2"/>
      <c r="U6580" s="2" t="s">
        <v>48</v>
      </c>
    </row>
    <row r="6581" spans="1:23" hidden="1" x14ac:dyDescent="0.2">
      <c r="A6581" s="2"/>
      <c r="B6581" s="2" t="s">
        <v>13</v>
      </c>
      <c r="C6581" s="2"/>
      <c r="D6581" s="2" t="s">
        <v>22918</v>
      </c>
      <c r="E6581" s="11" t="e">
        <f>VLOOKUP(A6581,NAV!A:E,5,FALSE)</f>
        <v>#N/A</v>
      </c>
      <c r="F6581" s="11"/>
      <c r="G6581" s="2" t="s">
        <v>15</v>
      </c>
      <c r="H6581" s="3" t="s">
        <v>16</v>
      </c>
      <c r="I6581" s="3"/>
      <c r="J6581" s="2" t="s">
        <v>22919</v>
      </c>
      <c r="K6581" s="2"/>
      <c r="L6581" s="2"/>
      <c r="M6581" s="2"/>
      <c r="N6581" s="2"/>
      <c r="O6581" s="2" t="s">
        <v>22920</v>
      </c>
      <c r="P6581" s="2"/>
      <c r="Q6581" s="2"/>
      <c r="R6581" s="2" t="s">
        <v>22921</v>
      </c>
      <c r="S6581" s="2"/>
      <c r="T6581" s="2"/>
      <c r="U6581" s="2" t="s">
        <v>21</v>
      </c>
    </row>
    <row r="6582" spans="1:23" hidden="1" x14ac:dyDescent="0.2">
      <c r="A6582" s="2"/>
      <c r="B6582" s="2" t="s">
        <v>13</v>
      </c>
      <c r="C6582" s="2"/>
      <c r="D6582" s="2" t="s">
        <v>22922</v>
      </c>
      <c r="E6582" s="11" t="e">
        <f>VLOOKUP(A6582,NAV!A:E,5,FALSE)</f>
        <v>#N/A</v>
      </c>
      <c r="F6582" s="11"/>
      <c r="G6582" s="2" t="s">
        <v>15</v>
      </c>
      <c r="H6582" s="3" t="s">
        <v>16</v>
      </c>
      <c r="I6582" s="3"/>
      <c r="J6582" s="2" t="s">
        <v>22923</v>
      </c>
      <c r="K6582" s="2"/>
      <c r="L6582" s="2"/>
      <c r="M6582" s="2"/>
      <c r="N6582" s="2"/>
      <c r="O6582" s="2" t="s">
        <v>22924</v>
      </c>
      <c r="P6582" s="2"/>
      <c r="Q6582" s="2"/>
      <c r="R6582" s="2" t="s">
        <v>22925</v>
      </c>
      <c r="S6582" s="2"/>
      <c r="T6582" s="2"/>
      <c r="U6582" s="2" t="s">
        <v>21</v>
      </c>
    </row>
    <row r="6583" spans="1:23" hidden="1" x14ac:dyDescent="0.2">
      <c r="A6583" s="2"/>
      <c r="B6583" s="2" t="s">
        <v>13</v>
      </c>
      <c r="C6583" s="2"/>
      <c r="D6583" s="2" t="s">
        <v>22926</v>
      </c>
      <c r="E6583" s="11" t="e">
        <f>VLOOKUP(A6583,NAV!A:E,5,FALSE)</f>
        <v>#N/A</v>
      </c>
      <c r="F6583" s="11"/>
      <c r="G6583" s="2" t="s">
        <v>15</v>
      </c>
      <c r="H6583" s="3" t="s">
        <v>375</v>
      </c>
      <c r="I6583" s="3"/>
      <c r="J6583" s="2" t="s">
        <v>22927</v>
      </c>
      <c r="K6583" s="2"/>
      <c r="L6583" s="2"/>
      <c r="M6583" s="2" t="s">
        <v>22928</v>
      </c>
      <c r="N6583" s="2" t="s">
        <v>22929</v>
      </c>
      <c r="O6583" s="2" t="s">
        <v>2439</v>
      </c>
      <c r="P6583" s="2"/>
      <c r="Q6583" s="2"/>
      <c r="R6583" s="2" t="s">
        <v>2720</v>
      </c>
      <c r="S6583" s="2"/>
      <c r="T6583" s="2"/>
      <c r="U6583" s="2" t="s">
        <v>48</v>
      </c>
    </row>
    <row r="6584" spans="1:23" x14ac:dyDescent="0.2">
      <c r="A6584" s="2" t="s">
        <v>22930</v>
      </c>
      <c r="B6584" s="2" t="s">
        <v>13</v>
      </c>
      <c r="C6584" s="10" t="str">
        <f>+VLOOKUP(A6584,NAV!A:C,3,FALSE)</f>
        <v xml:space="preserve"> </v>
      </c>
      <c r="D6584" s="2" t="s">
        <v>22931</v>
      </c>
      <c r="E6584" s="11" t="str">
        <f>VLOOKUP(A6584,NAV!A:E,5,FALSE)</f>
        <v>VALRHONA</v>
      </c>
      <c r="F6584" s="11" t="b">
        <f t="shared" ref="F6584:F6586" si="3624">+D6584=E6584</f>
        <v>1</v>
      </c>
      <c r="G6584" s="2" t="s">
        <v>15</v>
      </c>
      <c r="H6584" s="3" t="s">
        <v>82</v>
      </c>
      <c r="I6584" s="3" t="s">
        <v>4325</v>
      </c>
      <c r="J6584" s="2" t="s">
        <v>22932</v>
      </c>
      <c r="K6584" s="7" t="str">
        <f>VLOOKUP(A6584,NAV!A:F,6,FALSE)</f>
        <v>ZA LES LOTS</v>
      </c>
      <c r="L6584" s="7" t="b">
        <f t="shared" ref="L6584:L6586" si="3625">J6584=K6584</f>
        <v>1</v>
      </c>
      <c r="M6584" s="2" t="s">
        <v>18</v>
      </c>
      <c r="N6584" s="2"/>
      <c r="O6584" s="2" t="s">
        <v>6365</v>
      </c>
      <c r="P6584" s="10" t="str">
        <f>VLOOKUP(A6584,NAV!A:H,8,FALSE)</f>
        <v>26600</v>
      </c>
      <c r="Q6584" s="10" t="b">
        <f t="shared" ref="Q6584:Q6586" si="3626">O6584=P6584</f>
        <v>1</v>
      </c>
      <c r="R6584" s="2" t="s">
        <v>6366</v>
      </c>
      <c r="S6584" s="10" t="str">
        <f>VLOOKUP(A6584,NAV!A:I,9,FALSE)</f>
        <v>BEAUMONT MONTEUX</v>
      </c>
      <c r="T6584" s="10" t="b">
        <f t="shared" ref="T6584:T6586" si="3627">R6584=S6584</f>
        <v>0</v>
      </c>
      <c r="U6584" s="2" t="s">
        <v>21</v>
      </c>
      <c r="V6584" s="9" t="str">
        <f>VLOOKUP(A6584,NAV!A:L,12,FALSE)</f>
        <v>FR</v>
      </c>
      <c r="W6584" t="str">
        <f>VLOOKUP(A6584,NAV!A:J,10,FALSE)</f>
        <v/>
      </c>
    </row>
    <row r="6585" spans="1:23" x14ac:dyDescent="0.2">
      <c r="A6585" s="2" t="s">
        <v>22933</v>
      </c>
      <c r="B6585" s="2" t="s">
        <v>13</v>
      </c>
      <c r="C6585" s="10" t="str">
        <f>+VLOOKUP(A6585,NAV!A:C,3,FALSE)</f>
        <v xml:space="preserve"> </v>
      </c>
      <c r="D6585" s="2" t="s">
        <v>22934</v>
      </c>
      <c r="E6585" s="11" t="str">
        <f>VLOOKUP(A6585,NAV!A:E,5,FALSE)</f>
        <v>Valtech</v>
      </c>
      <c r="F6585" s="11" t="b">
        <f t="shared" si="3624"/>
        <v>1</v>
      </c>
      <c r="G6585" s="2" t="s">
        <v>15</v>
      </c>
      <c r="H6585" s="3" t="s">
        <v>22935</v>
      </c>
      <c r="I6585" s="3"/>
      <c r="J6585" s="2" t="s">
        <v>22936</v>
      </c>
      <c r="K6585" s="7" t="str">
        <f>VLOOKUP(A6585,NAV!A:F,6,FALSE)</f>
        <v>31 Cantonment Road</v>
      </c>
      <c r="L6585" s="7" t="b">
        <f t="shared" si="3625"/>
        <v>1</v>
      </c>
      <c r="M6585" s="2"/>
      <c r="N6585" s="2"/>
      <c r="O6585" s="2" t="s">
        <v>22937</v>
      </c>
      <c r="P6585" s="10" t="str">
        <f>VLOOKUP(A6585,NAV!A:H,8,FALSE)</f>
        <v>089747</v>
      </c>
      <c r="Q6585" s="10" t="b">
        <f t="shared" si="3626"/>
        <v>1</v>
      </c>
      <c r="R6585" s="2" t="s">
        <v>6758</v>
      </c>
      <c r="S6585" s="10" t="str">
        <f>VLOOKUP(A6585,NAV!A:I,9,FALSE)</f>
        <v>Singapore</v>
      </c>
      <c r="T6585" s="10" t="b">
        <f t="shared" si="3627"/>
        <v>1</v>
      </c>
      <c r="U6585" s="2" t="s">
        <v>6758</v>
      </c>
      <c r="V6585" s="9" t="str">
        <f>VLOOKUP(A6585,NAV!A:L,12,FALSE)</f>
        <v>SG</v>
      </c>
      <c r="W6585" t="str">
        <f>VLOOKUP(A6585,NAV!A:J,10,FALSE)</f>
        <v/>
      </c>
    </row>
    <row r="6586" spans="1:23" x14ac:dyDescent="0.2">
      <c r="A6586" s="2" t="s">
        <v>22938</v>
      </c>
      <c r="B6586" s="2" t="s">
        <v>13</v>
      </c>
      <c r="C6586" s="10" t="str">
        <f>+VLOOKUP(A6586,NAV!A:C,3,FALSE)</f>
        <v xml:space="preserve"> </v>
      </c>
      <c r="D6586" s="2" t="s">
        <v>22939</v>
      </c>
      <c r="E6586" s="11" t="str">
        <f>VLOOKUP(A6586,NAV!A:E,5,FALSE)</f>
        <v>VALUES ASSOCIATES</v>
      </c>
      <c r="F6586" s="11" t="b">
        <f t="shared" si="3624"/>
        <v>1</v>
      </c>
      <c r="G6586" s="2" t="s">
        <v>15</v>
      </c>
      <c r="H6586" s="3" t="s">
        <v>34</v>
      </c>
      <c r="I6586" s="3"/>
      <c r="J6586" s="2" t="s">
        <v>22940</v>
      </c>
      <c r="K6586" s="7" t="str">
        <f>VLOOKUP(A6586,NAV!A:F,6,FALSE)</f>
        <v>104 avenue Victor Hugo</v>
      </c>
      <c r="L6586" s="7" t="b">
        <f t="shared" si="3625"/>
        <v>1</v>
      </c>
      <c r="M6586" s="2"/>
      <c r="N6586" s="2"/>
      <c r="O6586" s="2" t="s">
        <v>484</v>
      </c>
      <c r="P6586" s="10" t="str">
        <f>VLOOKUP(A6586,NAV!A:H,8,FALSE)</f>
        <v>75016</v>
      </c>
      <c r="Q6586" s="10" t="b">
        <f t="shared" si="3626"/>
        <v>1</v>
      </c>
      <c r="R6586" s="2" t="s">
        <v>41</v>
      </c>
      <c r="S6586" s="10" t="str">
        <f>VLOOKUP(A6586,NAV!A:I,9,FALSE)</f>
        <v>PARIS 16EME ARRONDISSEMENT</v>
      </c>
      <c r="T6586" s="10" t="b">
        <f t="shared" si="3627"/>
        <v>0</v>
      </c>
      <c r="U6586" s="2" t="s">
        <v>48</v>
      </c>
      <c r="V6586" s="9" t="str">
        <f>VLOOKUP(A6586,NAV!A:L,12,FALSE)</f>
        <v>FR</v>
      </c>
      <c r="W6586" t="str">
        <f>VLOOKUP(A6586,NAV!A:J,10,FALSE)</f>
        <v/>
      </c>
    </row>
    <row r="6587" spans="1:23" hidden="1" x14ac:dyDescent="0.2">
      <c r="A6587" s="2"/>
      <c r="B6587" s="2" t="s">
        <v>13</v>
      </c>
      <c r="C6587" s="2"/>
      <c r="D6587" s="2" t="s">
        <v>22941</v>
      </c>
      <c r="E6587" s="11" t="e">
        <f>VLOOKUP(A6587,NAV!A:E,5,FALSE)</f>
        <v>#N/A</v>
      </c>
      <c r="F6587" s="11"/>
      <c r="G6587" s="2" t="s">
        <v>305</v>
      </c>
      <c r="H6587" s="3" t="s">
        <v>34</v>
      </c>
      <c r="I6587" s="3"/>
      <c r="J6587" s="2" t="s">
        <v>22942</v>
      </c>
      <c r="K6587" s="2"/>
      <c r="L6587" s="2"/>
      <c r="M6587" s="2"/>
      <c r="N6587" s="2"/>
      <c r="O6587" s="2" t="s">
        <v>1223</v>
      </c>
      <c r="P6587" s="2"/>
      <c r="Q6587" s="2"/>
      <c r="R6587" s="2" t="s">
        <v>1224</v>
      </c>
      <c r="S6587" s="2"/>
      <c r="T6587" s="2"/>
      <c r="U6587" s="2" t="s">
        <v>48</v>
      </c>
    </row>
    <row r="6588" spans="1:23" hidden="1" x14ac:dyDescent="0.2">
      <c r="A6588" s="2"/>
      <c r="B6588" s="2" t="s">
        <v>13</v>
      </c>
      <c r="C6588" s="2"/>
      <c r="D6588" s="2" t="s">
        <v>22943</v>
      </c>
      <c r="E6588" s="11" t="e">
        <f>VLOOKUP(A6588,NAV!A:E,5,FALSE)</f>
        <v>#N/A</v>
      </c>
      <c r="F6588" s="11"/>
      <c r="G6588" s="2" t="s">
        <v>15</v>
      </c>
      <c r="H6588" s="3" t="s">
        <v>16</v>
      </c>
      <c r="I6588" s="3"/>
      <c r="J6588" s="2" t="s">
        <v>22944</v>
      </c>
      <c r="K6588" s="2"/>
      <c r="L6588" s="2"/>
      <c r="M6588" s="2" t="s">
        <v>13973</v>
      </c>
      <c r="N6588" s="2"/>
      <c r="O6588" s="2" t="s">
        <v>4022</v>
      </c>
      <c r="P6588" s="2"/>
      <c r="Q6588" s="2"/>
      <c r="R6588" s="2" t="s">
        <v>41</v>
      </c>
      <c r="S6588" s="2"/>
      <c r="T6588" s="2"/>
      <c r="U6588" s="2" t="s">
        <v>48</v>
      </c>
    </row>
    <row r="6589" spans="1:23" hidden="1" x14ac:dyDescent="0.2">
      <c r="A6589" s="2"/>
      <c r="B6589" s="2" t="s">
        <v>13</v>
      </c>
      <c r="C6589" s="2"/>
      <c r="D6589" s="2" t="s">
        <v>22945</v>
      </c>
      <c r="E6589" s="11" t="e">
        <f>VLOOKUP(A6589,NAV!A:E,5,FALSE)</f>
        <v>#N/A</v>
      </c>
      <c r="F6589" s="11"/>
      <c r="G6589" s="2" t="s">
        <v>15</v>
      </c>
      <c r="H6589" s="3" t="s">
        <v>76</v>
      </c>
      <c r="I6589" s="3"/>
      <c r="J6589" s="2" t="s">
        <v>22946</v>
      </c>
      <c r="K6589" s="2"/>
      <c r="L6589" s="2"/>
      <c r="M6589" s="2"/>
      <c r="N6589" s="2"/>
      <c r="O6589" s="2" t="s">
        <v>22947</v>
      </c>
      <c r="P6589" s="2"/>
      <c r="Q6589" s="2"/>
      <c r="R6589" s="2" t="s">
        <v>22948</v>
      </c>
      <c r="S6589" s="2"/>
      <c r="T6589" s="2"/>
      <c r="U6589" s="2" t="s">
        <v>21</v>
      </c>
    </row>
    <row r="6590" spans="1:23" x14ac:dyDescent="0.2">
      <c r="A6590" s="2" t="s">
        <v>22949</v>
      </c>
      <c r="B6590" s="2" t="s">
        <v>13</v>
      </c>
      <c r="C6590" s="10" t="str">
        <f>+VLOOKUP(A6590,NAV!A:C,3,FALSE)</f>
        <v xml:space="preserve"> </v>
      </c>
      <c r="D6590" s="2" t="s">
        <v>22950</v>
      </c>
      <c r="E6590" s="11" t="str">
        <f>VLOOKUP(A6590,NAV!A:E,5,FALSE)</f>
        <v>VARIBASE</v>
      </c>
      <c r="F6590" s="11" t="b">
        <f t="shared" ref="F6590:F6591" si="3628">+D6590=E6590</f>
        <v>1</v>
      </c>
      <c r="G6590" s="2" t="s">
        <v>15</v>
      </c>
      <c r="H6590" s="3" t="s">
        <v>689</v>
      </c>
      <c r="I6590" s="3"/>
      <c r="J6590" s="2" t="s">
        <v>22951</v>
      </c>
      <c r="K6590" s="7" t="str">
        <f>VLOOKUP(A6590,NAV!A:F,6,FALSE)</f>
        <v>166 Boulevard de Plombières</v>
      </c>
      <c r="L6590" s="7" t="b">
        <f t="shared" ref="L6590:L6591" si="3629">J6590=K6590</f>
        <v>1</v>
      </c>
      <c r="M6590" s="2"/>
      <c r="N6590" s="2"/>
      <c r="O6590" s="2" t="s">
        <v>3038</v>
      </c>
      <c r="P6590" s="10" t="str">
        <f>VLOOKUP(A6590,NAV!A:H,8,FALSE)</f>
        <v>13014</v>
      </c>
      <c r="Q6590" s="10" t="b">
        <f t="shared" ref="Q6590:Q6591" si="3630">O6590=P6590</f>
        <v>1</v>
      </c>
      <c r="R6590" s="2" t="s">
        <v>2151</v>
      </c>
      <c r="S6590" s="10" t="str">
        <f>VLOOKUP(A6590,NAV!A:I,9,FALSE)</f>
        <v>MARSEILLE 14EME ARRONDISS</v>
      </c>
      <c r="T6590" s="10" t="b">
        <f t="shared" ref="T6590:T6591" si="3631">R6590=S6590</f>
        <v>0</v>
      </c>
      <c r="U6590" s="2" t="s">
        <v>21</v>
      </c>
      <c r="V6590" s="9" t="str">
        <f>VLOOKUP(A6590,NAV!A:L,12,FALSE)</f>
        <v>FR</v>
      </c>
      <c r="W6590" t="str">
        <f>VLOOKUP(A6590,NAV!A:J,10,FALSE)</f>
        <v/>
      </c>
    </row>
    <row r="6591" spans="1:23" x14ac:dyDescent="0.2">
      <c r="A6591" s="2" t="s">
        <v>22952</v>
      </c>
      <c r="B6591" s="2" t="s">
        <v>13</v>
      </c>
      <c r="C6591" s="10" t="str">
        <f>+VLOOKUP(A6591,NAV!A:C,3,FALSE)</f>
        <v>Tous</v>
      </c>
      <c r="D6591" s="2" t="s">
        <v>22953</v>
      </c>
      <c r="E6591" s="11" t="str">
        <f>VLOOKUP(A6591,NAV!A:E,5,FALSE)</f>
        <v>VARTA</v>
      </c>
      <c r="F6591" s="11" t="b">
        <f t="shared" si="3628"/>
        <v>1</v>
      </c>
      <c r="G6591" s="2" t="s">
        <v>15</v>
      </c>
      <c r="H6591" s="3" t="s">
        <v>16</v>
      </c>
      <c r="I6591" s="3"/>
      <c r="J6591" s="2" t="s">
        <v>22954</v>
      </c>
      <c r="K6591" s="7" t="str">
        <f>VLOOKUP(A6591,NAV!A:F,6,FALSE)</f>
        <v>157 RUE JEAN PIERRE TIMBAUD</v>
      </c>
      <c r="L6591" s="7" t="b">
        <f t="shared" si="3629"/>
        <v>1</v>
      </c>
      <c r="M6591" s="2"/>
      <c r="N6591" s="2"/>
      <c r="O6591" s="2" t="s">
        <v>348</v>
      </c>
      <c r="P6591" s="10" t="str">
        <f>VLOOKUP(A6591,NAV!A:H,8,FALSE)</f>
        <v>92400</v>
      </c>
      <c r="Q6591" s="10" t="b">
        <f t="shared" si="3630"/>
        <v>1</v>
      </c>
      <c r="R6591" s="2" t="s">
        <v>742</v>
      </c>
      <c r="S6591" s="10" t="str">
        <f>VLOOKUP(A6591,NAV!A:I,9,FALSE)</f>
        <v>COURBEVOIE</v>
      </c>
      <c r="T6591" s="10" t="b">
        <f t="shared" si="3631"/>
        <v>1</v>
      </c>
      <c r="U6591" s="2" t="s">
        <v>21</v>
      </c>
      <c r="V6591" s="9" t="str">
        <f>VLOOKUP(A6591,NAV!A:L,12,FALSE)</f>
        <v>FR</v>
      </c>
      <c r="W6591" t="str">
        <f>VLOOKUP(A6591,NAV!A:J,10,FALSE)</f>
        <v/>
      </c>
    </row>
    <row r="6592" spans="1:23" hidden="1" x14ac:dyDescent="0.2">
      <c r="A6592" s="2"/>
      <c r="B6592" s="2" t="s">
        <v>13</v>
      </c>
      <c r="C6592" s="2"/>
      <c r="D6592" s="2" t="s">
        <v>22955</v>
      </c>
      <c r="E6592" s="11" t="e">
        <f>VLOOKUP(A6592,NAV!A:E,5,FALSE)</f>
        <v>#N/A</v>
      </c>
      <c r="F6592" s="11"/>
      <c r="G6592" s="2" t="s">
        <v>15</v>
      </c>
      <c r="H6592" s="3" t="s">
        <v>82</v>
      </c>
      <c r="I6592" s="3"/>
      <c r="J6592" s="2" t="s">
        <v>3883</v>
      </c>
      <c r="K6592" s="2"/>
      <c r="L6592" s="2"/>
      <c r="M6592" s="2"/>
      <c r="N6592" s="2"/>
      <c r="O6592" s="2" t="s">
        <v>870</v>
      </c>
      <c r="P6592" s="2"/>
      <c r="Q6592" s="2"/>
      <c r="R6592" s="2" t="s">
        <v>3883</v>
      </c>
      <c r="S6592" s="2"/>
      <c r="T6592" s="2"/>
      <c r="U6592" s="2" t="s">
        <v>86</v>
      </c>
    </row>
    <row r="6593" spans="1:23" hidden="1" x14ac:dyDescent="0.2">
      <c r="A6593" s="2"/>
      <c r="B6593" s="2" t="s">
        <v>13</v>
      </c>
      <c r="C6593" s="2"/>
      <c r="D6593" s="2" t="s">
        <v>22956</v>
      </c>
      <c r="E6593" s="11" t="e">
        <f>VLOOKUP(A6593,NAV!A:E,5,FALSE)</f>
        <v>#N/A</v>
      </c>
      <c r="F6593" s="11"/>
      <c r="G6593" s="2" t="s">
        <v>15</v>
      </c>
      <c r="H6593" s="3" t="s">
        <v>150</v>
      </c>
      <c r="I6593" s="3"/>
      <c r="J6593" s="2" t="s">
        <v>22957</v>
      </c>
      <c r="K6593" s="2"/>
      <c r="L6593" s="2"/>
      <c r="M6593" s="2"/>
      <c r="N6593" s="2"/>
      <c r="O6593" s="2" t="s">
        <v>22958</v>
      </c>
      <c r="P6593" s="2"/>
      <c r="Q6593" s="2"/>
      <c r="R6593" s="2" t="s">
        <v>22959</v>
      </c>
      <c r="S6593" s="2"/>
      <c r="T6593" s="2"/>
      <c r="U6593" s="2" t="s">
        <v>154</v>
      </c>
    </row>
    <row r="6594" spans="1:23" x14ac:dyDescent="0.2">
      <c r="A6594" s="2" t="s">
        <v>22960</v>
      </c>
      <c r="B6594" s="2" t="s">
        <v>13</v>
      </c>
      <c r="C6594" s="10" t="str">
        <f>+VLOOKUP(A6594,NAV!A:C,3,FALSE)</f>
        <v xml:space="preserve"> </v>
      </c>
      <c r="D6594" s="2" t="s">
        <v>22961</v>
      </c>
      <c r="E6594" s="11" t="str">
        <f>VLOOKUP(A6594,NAV!A:E,5,FALSE)</f>
        <v>VDI GROUP</v>
      </c>
      <c r="F6594" s="11" t="b">
        <f>+D6594=E6594</f>
        <v>1</v>
      </c>
      <c r="G6594" s="2" t="s">
        <v>15</v>
      </c>
      <c r="H6594" s="3" t="s">
        <v>82</v>
      </c>
      <c r="I6594" s="3"/>
      <c r="J6594" s="2" t="s">
        <v>22962</v>
      </c>
      <c r="K6594" s="7" t="str">
        <f>VLOOKUP(A6594,NAV!A:F,6,FALSE)</f>
        <v>11 C RUE DES AULNES</v>
      </c>
      <c r="L6594" s="7" t="b">
        <f>J6594=K6594</f>
        <v>1</v>
      </c>
      <c r="M6594" s="2"/>
      <c r="N6594" s="2"/>
      <c r="O6594" s="2" t="s">
        <v>2223</v>
      </c>
      <c r="P6594" s="10" t="str">
        <f>VLOOKUP(A6594,NAV!A:H,8,FALSE)</f>
        <v>69410</v>
      </c>
      <c r="Q6594" s="10" t="b">
        <f>O6594=P6594</f>
        <v>1</v>
      </c>
      <c r="R6594" s="2" t="s">
        <v>11428</v>
      </c>
      <c r="S6594" s="10" t="str">
        <f>VLOOKUP(A6594,NAV!A:I,9,FALSE)</f>
        <v>CHAMPAGNE AU MONT D OR</v>
      </c>
      <c r="T6594" s="10" t="b">
        <f>R6594=S6594</f>
        <v>0</v>
      </c>
      <c r="U6594" s="2" t="s">
        <v>21</v>
      </c>
      <c r="V6594" s="9" t="str">
        <f>VLOOKUP(A6594,NAV!A:L,12,FALSE)</f>
        <v>FR</v>
      </c>
      <c r="W6594" t="str">
        <f>VLOOKUP(A6594,NAV!A:J,10,FALSE)</f>
        <v/>
      </c>
    </row>
    <row r="6595" spans="1:23" hidden="1" x14ac:dyDescent="0.2">
      <c r="A6595" s="2"/>
      <c r="B6595" s="2" t="s">
        <v>13</v>
      </c>
      <c r="C6595" s="2"/>
      <c r="D6595" s="2" t="s">
        <v>22963</v>
      </c>
      <c r="E6595" s="11" t="e">
        <f>VLOOKUP(A6595,NAV!A:E,5,FALSE)</f>
        <v>#N/A</v>
      </c>
      <c r="F6595" s="11"/>
      <c r="G6595" s="2" t="s">
        <v>15</v>
      </c>
      <c r="H6595" s="3" t="s">
        <v>16</v>
      </c>
      <c r="I6595" s="3"/>
      <c r="J6595" s="2" t="s">
        <v>22964</v>
      </c>
      <c r="K6595" s="2"/>
      <c r="L6595" s="2"/>
      <c r="M6595" s="2"/>
      <c r="N6595" s="2"/>
      <c r="O6595" s="2" t="s">
        <v>131</v>
      </c>
      <c r="P6595" s="2"/>
      <c r="Q6595" s="2"/>
      <c r="R6595" s="2" t="s">
        <v>20</v>
      </c>
      <c r="S6595" s="2"/>
      <c r="T6595" s="2"/>
      <c r="U6595" s="2" t="s">
        <v>21</v>
      </c>
    </row>
    <row r="6596" spans="1:23" hidden="1" x14ac:dyDescent="0.2">
      <c r="A6596" s="2"/>
      <c r="B6596" s="2" t="s">
        <v>13</v>
      </c>
      <c r="C6596" s="2"/>
      <c r="D6596" s="2" t="s">
        <v>22965</v>
      </c>
      <c r="E6596" s="11" t="e">
        <f>VLOOKUP(A6596,NAV!A:E,5,FALSE)</f>
        <v>#N/A</v>
      </c>
      <c r="F6596" s="11"/>
      <c r="G6596" s="2" t="s">
        <v>15</v>
      </c>
      <c r="H6596" s="3" t="s">
        <v>34</v>
      </c>
      <c r="I6596" s="3"/>
      <c r="J6596" s="2" t="s">
        <v>22966</v>
      </c>
      <c r="K6596" s="2"/>
      <c r="L6596" s="2"/>
      <c r="M6596" s="2"/>
      <c r="N6596" s="2"/>
      <c r="O6596" s="2" t="s">
        <v>22967</v>
      </c>
      <c r="P6596" s="2"/>
      <c r="Q6596" s="2"/>
      <c r="R6596" s="2" t="s">
        <v>3939</v>
      </c>
      <c r="S6596" s="2"/>
      <c r="T6596" s="2"/>
      <c r="U6596" s="2" t="s">
        <v>154</v>
      </c>
    </row>
    <row r="6597" spans="1:23" hidden="1" x14ac:dyDescent="0.2">
      <c r="A6597" s="2"/>
      <c r="B6597" s="2" t="s">
        <v>13</v>
      </c>
      <c r="C6597" s="2"/>
      <c r="D6597" s="2" t="s">
        <v>22968</v>
      </c>
      <c r="E6597" s="11" t="e">
        <f>VLOOKUP(A6597,NAV!A:E,5,FALSE)</f>
        <v>#N/A</v>
      </c>
      <c r="F6597" s="11"/>
      <c r="G6597" s="2" t="s">
        <v>15</v>
      </c>
      <c r="H6597" s="3" t="s">
        <v>34</v>
      </c>
      <c r="I6597" s="3"/>
      <c r="J6597" s="2" t="s">
        <v>22969</v>
      </c>
      <c r="K6597" s="2"/>
      <c r="L6597" s="2"/>
      <c r="M6597" s="2"/>
      <c r="N6597" s="2"/>
      <c r="O6597" s="2" t="s">
        <v>1083</v>
      </c>
      <c r="P6597" s="2"/>
      <c r="Q6597" s="2"/>
      <c r="R6597" s="2" t="s">
        <v>6358</v>
      </c>
      <c r="S6597" s="2"/>
      <c r="T6597" s="2"/>
      <c r="U6597" s="2" t="s">
        <v>48</v>
      </c>
    </row>
    <row r="6598" spans="1:23" hidden="1" x14ac:dyDescent="0.2">
      <c r="A6598" s="2"/>
      <c r="B6598" s="2" t="s">
        <v>13</v>
      </c>
      <c r="C6598" s="2"/>
      <c r="D6598" s="2" t="s">
        <v>22970</v>
      </c>
      <c r="E6598" s="11" t="e">
        <f>VLOOKUP(A6598,NAV!A:E,5,FALSE)</f>
        <v>#N/A</v>
      </c>
      <c r="F6598" s="11"/>
      <c r="G6598" s="2" t="s">
        <v>15</v>
      </c>
      <c r="H6598" s="3" t="s">
        <v>1110</v>
      </c>
      <c r="I6598" s="3" t="s">
        <v>14226</v>
      </c>
      <c r="J6598" s="2" t="s">
        <v>22971</v>
      </c>
      <c r="K6598" s="2"/>
      <c r="L6598" s="2"/>
      <c r="M6598" s="2"/>
      <c r="N6598" s="2"/>
      <c r="O6598" s="2" t="s">
        <v>110</v>
      </c>
      <c r="P6598" s="2"/>
      <c r="Q6598" s="2"/>
      <c r="R6598" s="2" t="s">
        <v>1542</v>
      </c>
      <c r="S6598" s="2"/>
      <c r="T6598" s="2"/>
      <c r="U6598" s="2" t="s">
        <v>21</v>
      </c>
    </row>
    <row r="6599" spans="1:23" x14ac:dyDescent="0.2">
      <c r="A6599" s="2" t="s">
        <v>22972</v>
      </c>
      <c r="B6599" s="2" t="s">
        <v>13</v>
      </c>
      <c r="C6599" s="10" t="str">
        <f>+VLOOKUP(A6599,NAV!A:C,3,FALSE)</f>
        <v>Tous</v>
      </c>
      <c r="D6599" s="2" t="s">
        <v>22973</v>
      </c>
      <c r="E6599" s="11" t="str">
        <f>VLOOKUP(A6599,NAV!A:E,5,FALSE)</f>
        <v>VELFOR PLAST</v>
      </c>
      <c r="F6599" s="11" t="b">
        <f t="shared" ref="F6599:F6605" si="3632">+D6599=E6599</f>
        <v>1</v>
      </c>
      <c r="G6599" s="2" t="s">
        <v>15</v>
      </c>
      <c r="H6599" s="3" t="s">
        <v>82</v>
      </c>
      <c r="I6599" s="3"/>
      <c r="J6599" s="2" t="s">
        <v>22974</v>
      </c>
      <c r="K6599" s="7" t="str">
        <f>VLOOKUP(A6599,NAV!A:F,6,FALSE)</f>
        <v>ROUTE DU VELAY</v>
      </c>
      <c r="L6599" s="7" t="b">
        <f t="shared" ref="L6599:L6605" si="3633">J6599=K6599</f>
        <v>1</v>
      </c>
      <c r="M6599" s="2"/>
      <c r="N6599" s="2"/>
      <c r="O6599" s="2" t="s">
        <v>22975</v>
      </c>
      <c r="P6599" s="10" t="str">
        <f>VLOOKUP(A6599,NAV!A:H,8,FALSE)</f>
        <v>43500</v>
      </c>
      <c r="Q6599" s="10" t="b">
        <f t="shared" ref="Q6599:Q6605" si="3634">O6599=P6599</f>
        <v>1</v>
      </c>
      <c r="R6599" s="2" t="s">
        <v>22976</v>
      </c>
      <c r="S6599" s="10" t="str">
        <f>VLOOKUP(A6599,NAV!A:I,9,FALSE)</f>
        <v>BEAUNE SUR ARZON</v>
      </c>
      <c r="T6599" s="10" t="b">
        <f t="shared" ref="T6599:T6605" si="3635">R6599=S6599</f>
        <v>0</v>
      </c>
      <c r="U6599" s="2" t="s">
        <v>21</v>
      </c>
      <c r="V6599" s="9" t="str">
        <f>VLOOKUP(A6599,NAV!A:L,12,FALSE)</f>
        <v>FR</v>
      </c>
      <c r="W6599" t="str">
        <f>VLOOKUP(A6599,NAV!A:J,10,FALSE)</f>
        <v/>
      </c>
    </row>
    <row r="6600" spans="1:23" x14ac:dyDescent="0.2">
      <c r="A6600" s="2" t="s">
        <v>22977</v>
      </c>
      <c r="B6600" s="2" t="s">
        <v>13</v>
      </c>
      <c r="C6600" s="10" t="str">
        <f>+VLOOKUP(A6600,NAV!A:C,3,FALSE)</f>
        <v xml:space="preserve"> </v>
      </c>
      <c r="D6600" s="2" t="s">
        <v>22978</v>
      </c>
      <c r="E6600" s="11" t="str">
        <f>VLOOKUP(A6600,NAV!A:E,5,FALSE)</f>
        <v>VENCOREX</v>
      </c>
      <c r="F6600" s="11" t="b">
        <f t="shared" si="3632"/>
        <v>1</v>
      </c>
      <c r="G6600" s="2" t="s">
        <v>15</v>
      </c>
      <c r="H6600" s="3" t="s">
        <v>82</v>
      </c>
      <c r="I6600" s="3"/>
      <c r="J6600" s="2" t="s">
        <v>22979</v>
      </c>
      <c r="K6600" s="7" t="str">
        <f>VLOOKUP(A6600,NAV!A:F,6,FALSE)</f>
        <v>196 allée alexandre boronine</v>
      </c>
      <c r="L6600" s="7" t="b">
        <f t="shared" si="3633"/>
        <v>1</v>
      </c>
      <c r="M6600" s="2"/>
      <c r="N6600" s="2"/>
      <c r="O6600" s="2" t="s">
        <v>3866</v>
      </c>
      <c r="P6600" s="10" t="str">
        <f>VLOOKUP(A6600,NAV!A:H,8,FALSE)</f>
        <v>69800</v>
      </c>
      <c r="Q6600" s="10" t="b">
        <f t="shared" si="3634"/>
        <v>1</v>
      </c>
      <c r="R6600" s="2" t="s">
        <v>4951</v>
      </c>
      <c r="S6600" s="10" t="str">
        <f>VLOOKUP(A6600,NAV!A:I,9,FALSE)</f>
        <v>ST PRIEST</v>
      </c>
      <c r="T6600" s="10" t="b">
        <f t="shared" si="3635"/>
        <v>0</v>
      </c>
      <c r="U6600" s="2" t="s">
        <v>48</v>
      </c>
      <c r="V6600" s="9" t="str">
        <f>VLOOKUP(A6600,NAV!A:L,12,FALSE)</f>
        <v>FR</v>
      </c>
      <c r="W6600" t="str">
        <f>VLOOKUP(A6600,NAV!A:J,10,FALSE)</f>
        <v/>
      </c>
    </row>
    <row r="6601" spans="1:23" x14ac:dyDescent="0.2">
      <c r="A6601" s="2" t="s">
        <v>22980</v>
      </c>
      <c r="B6601" s="2" t="s">
        <v>13</v>
      </c>
      <c r="C6601" s="10" t="str">
        <f>+VLOOKUP(A6601,NAV!A:C,3,FALSE)</f>
        <v>Tous</v>
      </c>
      <c r="D6601" s="2" t="s">
        <v>22981</v>
      </c>
      <c r="E6601" s="11" t="str">
        <f>VLOOKUP(A6601,NAV!A:E,5,FALSE)</f>
        <v>VENISE REMECOM</v>
      </c>
      <c r="F6601" s="11" t="b">
        <f t="shared" si="3632"/>
        <v>1</v>
      </c>
      <c r="G6601" s="2" t="s">
        <v>15</v>
      </c>
      <c r="H6601" s="3" t="s">
        <v>16</v>
      </c>
      <c r="I6601" s="3"/>
      <c r="J6601" s="2" t="s">
        <v>22982</v>
      </c>
      <c r="K6601" s="7" t="str">
        <f>VLOOKUP(A6601,NAV!A:F,6,FALSE)</f>
        <v>7-13 BOULEVARD PAUL EMILE VICTOR</v>
      </c>
      <c r="L6601" s="7" t="b">
        <f t="shared" si="3633"/>
        <v>1</v>
      </c>
      <c r="M6601" s="2"/>
      <c r="N6601" s="2"/>
      <c r="O6601" s="2" t="s">
        <v>1083</v>
      </c>
      <c r="P6601" s="10" t="str">
        <f>VLOOKUP(A6601,NAV!A:H,8,FALSE)</f>
        <v>92200</v>
      </c>
      <c r="Q6601" s="10" t="b">
        <f t="shared" si="3634"/>
        <v>1</v>
      </c>
      <c r="R6601" s="2" t="s">
        <v>756</v>
      </c>
      <c r="S6601" s="10" t="str">
        <f>VLOOKUP(A6601,NAV!A:I,9,FALSE)</f>
        <v>NEUILLY SUR SEINE</v>
      </c>
      <c r="T6601" s="10" t="b">
        <f t="shared" si="3635"/>
        <v>1</v>
      </c>
      <c r="U6601" s="2" t="s">
        <v>21</v>
      </c>
      <c r="V6601" s="9" t="str">
        <f>VLOOKUP(A6601,NAV!A:L,12,FALSE)</f>
        <v>FR</v>
      </c>
      <c r="W6601" t="str">
        <f>VLOOKUP(A6601,NAV!A:J,10,FALSE)</f>
        <v/>
      </c>
    </row>
    <row r="6602" spans="1:23" x14ac:dyDescent="0.2">
      <c r="A6602" s="2" t="s">
        <v>22983</v>
      </c>
      <c r="B6602" s="2" t="s">
        <v>13</v>
      </c>
      <c r="C6602" s="10" t="str">
        <f>+VLOOKUP(A6602,NAV!A:C,3,FALSE)</f>
        <v xml:space="preserve"> </v>
      </c>
      <c r="D6602" s="2" t="s">
        <v>22984</v>
      </c>
      <c r="E6602" s="11" t="str">
        <f>VLOOKUP(A6602,NAV!A:E,5,FALSE)</f>
        <v>VENTADIS</v>
      </c>
      <c r="F6602" s="11" t="b">
        <f t="shared" si="3632"/>
        <v>1</v>
      </c>
      <c r="G6602" s="2" t="s">
        <v>15</v>
      </c>
      <c r="H6602" s="3" t="s">
        <v>70</v>
      </c>
      <c r="I6602" s="3" t="s">
        <v>15274</v>
      </c>
      <c r="J6602" s="2" t="s">
        <v>11646</v>
      </c>
      <c r="K6602" s="7" t="str">
        <f>VLOOKUP(A6602,NAV!A:F,6,FALSE)</f>
        <v>13 rue du Capricorne</v>
      </c>
      <c r="L6602" s="7" t="b">
        <f t="shared" si="3633"/>
        <v>1</v>
      </c>
      <c r="M6602" s="2"/>
      <c r="N6602" s="2"/>
      <c r="O6602" s="2" t="s">
        <v>1223</v>
      </c>
      <c r="P6602" s="10" t="str">
        <f>VLOOKUP(A6602,NAV!A:H,8,FALSE)</f>
        <v>94150</v>
      </c>
      <c r="Q6602" s="10" t="b">
        <f t="shared" si="3634"/>
        <v>1</v>
      </c>
      <c r="R6602" s="2" t="s">
        <v>9546</v>
      </c>
      <c r="S6602" s="10" t="str">
        <f>VLOOKUP(A6602,NAV!A:I,9,FALSE)</f>
        <v>RUNGIS</v>
      </c>
      <c r="T6602" s="10" t="b">
        <f t="shared" si="3635"/>
        <v>1</v>
      </c>
      <c r="U6602" s="2" t="s">
        <v>21</v>
      </c>
      <c r="V6602" s="9" t="str">
        <f>VLOOKUP(A6602,NAV!A:L,12,FALSE)</f>
        <v>FR</v>
      </c>
      <c r="W6602" t="str">
        <f>VLOOKUP(A6602,NAV!A:J,10,FALSE)</f>
        <v/>
      </c>
    </row>
    <row r="6603" spans="1:23" x14ac:dyDescent="0.2">
      <c r="A6603" s="2" t="s">
        <v>22985</v>
      </c>
      <c r="B6603" s="2" t="s">
        <v>13</v>
      </c>
      <c r="C6603" s="10" t="str">
        <f>+VLOOKUP(A6603,NAV!A:C,3,FALSE)</f>
        <v xml:space="preserve"> </v>
      </c>
      <c r="D6603" s="2" t="s">
        <v>22986</v>
      </c>
      <c r="E6603" s="11" t="str">
        <f>VLOOKUP(A6603,NAV!A:E,5,FALSE)</f>
        <v>VENTE-PRIVEE.COM</v>
      </c>
      <c r="F6603" s="11" t="b">
        <f t="shared" si="3632"/>
        <v>1</v>
      </c>
      <c r="G6603" s="2" t="s">
        <v>15</v>
      </c>
      <c r="H6603" s="3" t="s">
        <v>276</v>
      </c>
      <c r="I6603" s="3"/>
      <c r="J6603" s="2" t="s">
        <v>22987</v>
      </c>
      <c r="K6603" s="7" t="str">
        <f>VLOOKUP(A6603,NAV!A:F,6,FALSE)</f>
        <v>249, AV DU PRÉSIDENT WILSON</v>
      </c>
      <c r="L6603" s="7" t="b">
        <f t="shared" si="3633"/>
        <v>1</v>
      </c>
      <c r="M6603" s="2" t="s">
        <v>18</v>
      </c>
      <c r="N6603" s="2"/>
      <c r="O6603" s="2" t="s">
        <v>2039</v>
      </c>
      <c r="P6603" s="10" t="str">
        <f>VLOOKUP(A6603,NAV!A:H,8,FALSE)</f>
        <v>93210</v>
      </c>
      <c r="Q6603" s="10" t="b">
        <f t="shared" si="3634"/>
        <v>1</v>
      </c>
      <c r="R6603" s="2" t="s">
        <v>22988</v>
      </c>
      <c r="S6603" s="10" t="str">
        <f>VLOOKUP(A6603,NAV!A:I,9,FALSE)</f>
        <v>LA PLAINE ST DENIS</v>
      </c>
      <c r="T6603" s="10" t="b">
        <f t="shared" si="3635"/>
        <v>1</v>
      </c>
      <c r="U6603" s="2" t="s">
        <v>21</v>
      </c>
      <c r="V6603" s="9" t="str">
        <f>VLOOKUP(A6603,NAV!A:L,12,FALSE)</f>
        <v>FR</v>
      </c>
      <c r="W6603" t="str">
        <f>VLOOKUP(A6603,NAV!A:J,10,FALSE)</f>
        <v/>
      </c>
    </row>
    <row r="6604" spans="1:23" x14ac:dyDescent="0.2">
      <c r="A6604" s="2" t="s">
        <v>22989</v>
      </c>
      <c r="B6604" s="2" t="s">
        <v>13</v>
      </c>
      <c r="C6604" s="10" t="str">
        <f>+VLOOKUP(A6604,NAV!A:C,3,FALSE)</f>
        <v>Tous</v>
      </c>
      <c r="D6604" s="2" t="s">
        <v>22990</v>
      </c>
      <c r="E6604" s="11" t="str">
        <f>VLOOKUP(A6604,NAV!A:E,5,FALSE)</f>
        <v>VEOLIA ENVIRONMENTAL SERVICES CHINA</v>
      </c>
      <c r="F6604" s="11" t="b">
        <f t="shared" si="3632"/>
        <v>1</v>
      </c>
      <c r="G6604" s="2" t="s">
        <v>15</v>
      </c>
      <c r="H6604" s="3" t="s">
        <v>7030</v>
      </c>
      <c r="I6604" s="3" t="s">
        <v>8365</v>
      </c>
      <c r="J6604" s="2" t="s">
        <v>18</v>
      </c>
      <c r="K6604" s="7" t="str">
        <f>VLOOKUP(A6604,NAV!A:F,6,FALSE)</f>
        <v>.</v>
      </c>
      <c r="L6604" s="7" t="b">
        <f t="shared" si="3633"/>
        <v>1</v>
      </c>
      <c r="M6604" s="2" t="s">
        <v>18</v>
      </c>
      <c r="N6604" s="2"/>
      <c r="O6604" s="2" t="s">
        <v>18</v>
      </c>
      <c r="P6604" s="10" t="str">
        <f>VLOOKUP(A6604,NAV!A:H,8,FALSE)</f>
        <v>.</v>
      </c>
      <c r="Q6604" s="10" t="b">
        <f t="shared" si="3634"/>
        <v>1</v>
      </c>
      <c r="R6604" s="2" t="s">
        <v>22991</v>
      </c>
      <c r="S6604" s="10" t="str">
        <f>VLOOKUP(A6604,NAV!A:I,9,FALSE)</f>
        <v>Beijing</v>
      </c>
      <c r="T6604" s="10" t="b">
        <f t="shared" si="3635"/>
        <v>1</v>
      </c>
      <c r="U6604" s="2" t="s">
        <v>302</v>
      </c>
      <c r="V6604" s="9" t="str">
        <f>VLOOKUP(A6604,NAV!A:L,12,FALSE)</f>
        <v>CN</v>
      </c>
      <c r="W6604" t="str">
        <f>VLOOKUP(A6604,NAV!A:J,10,FALSE)</f>
        <v/>
      </c>
    </row>
    <row r="6605" spans="1:23" x14ac:dyDescent="0.2">
      <c r="A6605" s="2" t="s">
        <v>22992</v>
      </c>
      <c r="B6605" s="2" t="s">
        <v>43</v>
      </c>
      <c r="C6605" s="10" t="str">
        <f>+VLOOKUP(A6605,NAV!A:C,3,FALSE)</f>
        <v xml:space="preserve"> </v>
      </c>
      <c r="D6605" s="2" t="s">
        <v>22993</v>
      </c>
      <c r="E6605" s="11" t="str">
        <f>VLOOKUP(A6605,NAV!A:E,5,FALSE)</f>
        <v>VEOLIA ENVIRONNEMENT</v>
      </c>
      <c r="F6605" s="11" t="b">
        <f t="shared" si="3632"/>
        <v>1</v>
      </c>
      <c r="G6605" s="2" t="s">
        <v>15</v>
      </c>
      <c r="H6605" s="3" t="s">
        <v>7030</v>
      </c>
      <c r="I6605" s="3" t="s">
        <v>22994</v>
      </c>
      <c r="J6605" s="2" t="s">
        <v>22995</v>
      </c>
      <c r="K6605" s="7" t="str">
        <f>VLOOKUP(A6605,NAV!A:F,6,FALSE)</f>
        <v>64 AVENUE DE STALINGRAD</v>
      </c>
      <c r="L6605" s="7" t="b">
        <f t="shared" si="3633"/>
        <v>1</v>
      </c>
      <c r="M6605" s="2"/>
      <c r="N6605" s="2"/>
      <c r="O6605" s="2" t="s">
        <v>3412</v>
      </c>
      <c r="P6605" s="10" t="str">
        <f>VLOOKUP(A6605,NAV!A:H,8,FALSE)</f>
        <v>21000</v>
      </c>
      <c r="Q6605" s="10" t="b">
        <f t="shared" si="3634"/>
        <v>1</v>
      </c>
      <c r="R6605" s="2" t="s">
        <v>3413</v>
      </c>
      <c r="S6605" s="10" t="str">
        <f>VLOOKUP(A6605,NAV!A:I,9,FALSE)</f>
        <v>DIJON</v>
      </c>
      <c r="T6605" s="10" t="b">
        <f t="shared" si="3635"/>
        <v>1</v>
      </c>
      <c r="U6605" s="2" t="s">
        <v>21</v>
      </c>
      <c r="V6605" s="9" t="str">
        <f>VLOOKUP(A6605,NAV!A:L,12,FALSE)</f>
        <v>FR</v>
      </c>
      <c r="W6605" t="str">
        <f>VLOOKUP(A6605,NAV!A:J,10,FALSE)</f>
        <v/>
      </c>
    </row>
    <row r="6606" spans="1:23" hidden="1" x14ac:dyDescent="0.2">
      <c r="A6606" s="2"/>
      <c r="B6606" s="2" t="s">
        <v>43</v>
      </c>
      <c r="C6606" s="2"/>
      <c r="D6606" s="2" t="s">
        <v>22993</v>
      </c>
      <c r="E6606" s="11" t="e">
        <f>VLOOKUP(A6606,NAV!A:E,5,FALSE)</f>
        <v>#N/A</v>
      </c>
      <c r="F6606" s="11"/>
      <c r="G6606" s="2"/>
      <c r="H6606" s="3" t="s">
        <v>7030</v>
      </c>
      <c r="I6606" s="3" t="s">
        <v>8365</v>
      </c>
      <c r="J6606" s="2"/>
      <c r="K6606" s="2"/>
      <c r="L6606" s="2"/>
      <c r="M6606" s="2"/>
      <c r="N6606" s="2"/>
      <c r="O6606" s="2"/>
      <c r="P6606" s="2"/>
      <c r="Q6606" s="2"/>
      <c r="R6606" s="2"/>
      <c r="S6606" s="2"/>
      <c r="T6606" s="2"/>
      <c r="U6606" s="2"/>
    </row>
    <row r="6607" spans="1:23" x14ac:dyDescent="0.2">
      <c r="A6607" s="2" t="s">
        <v>22996</v>
      </c>
      <c r="B6607" s="2" t="s">
        <v>13</v>
      </c>
      <c r="C6607" s="10" t="e">
        <f>+VLOOKUP(A6607,NAV!A:C,3,FALSE)</f>
        <v>#N/A</v>
      </c>
      <c r="D6607" s="2" t="s">
        <v>22997</v>
      </c>
      <c r="E6607" s="11" t="e">
        <f>VLOOKUP(A6607,NAV!A:E,5,FALSE)</f>
        <v>#N/A</v>
      </c>
      <c r="F6607" s="11" t="e">
        <f t="shared" ref="F6607:F6612" si="3636">+D6607=E6607</f>
        <v>#N/A</v>
      </c>
      <c r="G6607" s="2" t="s">
        <v>15</v>
      </c>
      <c r="H6607" s="3" t="s">
        <v>7030</v>
      </c>
      <c r="I6607" s="3" t="s">
        <v>8365</v>
      </c>
      <c r="J6607" s="2" t="s">
        <v>22998</v>
      </c>
      <c r="K6607" s="7" t="e">
        <f>VLOOKUP(A6607,NAV!A:F,6,FALSE)</f>
        <v>#N/A</v>
      </c>
      <c r="L6607" s="7" t="e">
        <f t="shared" ref="L6607:L6612" si="3637">J6607=K6607</f>
        <v>#N/A</v>
      </c>
      <c r="M6607" s="2"/>
      <c r="N6607" s="2"/>
      <c r="O6607" s="2" t="s">
        <v>971</v>
      </c>
      <c r="P6607" s="10" t="e">
        <f>VLOOKUP(A6607,NAV!A:H,8,FALSE)</f>
        <v>#N/A</v>
      </c>
      <c r="Q6607" s="10" t="e">
        <f t="shared" ref="Q6607:Q6612" si="3638">O6607=P6607</f>
        <v>#N/A</v>
      </c>
      <c r="R6607" s="2" t="s">
        <v>435</v>
      </c>
      <c r="S6607" s="10" t="e">
        <f>VLOOKUP(A6607,NAV!A:I,9,FALSE)</f>
        <v>#N/A</v>
      </c>
      <c r="T6607" s="10" t="e">
        <f t="shared" ref="T6607:T6612" si="3639">R6607=S6607</f>
        <v>#N/A</v>
      </c>
      <c r="U6607" s="2" t="s">
        <v>21</v>
      </c>
      <c r="V6607" s="9" t="e">
        <f>VLOOKUP(A6607,NAV!A:L,12,FALSE)</f>
        <v>#N/A</v>
      </c>
      <c r="W6607" t="e">
        <f>VLOOKUP(A6607,NAV!A:J,10,FALSE)</f>
        <v>#N/A</v>
      </c>
    </row>
    <row r="6608" spans="1:23" x14ac:dyDescent="0.2">
      <c r="A6608" s="2" t="s">
        <v>22999</v>
      </c>
      <c r="B6608" s="2" t="s">
        <v>43</v>
      </c>
      <c r="C6608" s="10" t="str">
        <f>+VLOOKUP(A6608,NAV!A:C,3,FALSE)</f>
        <v xml:space="preserve"> </v>
      </c>
      <c r="D6608" s="2" t="s">
        <v>23000</v>
      </c>
      <c r="E6608" s="11" t="str">
        <f>VLOOKUP(A6608,NAV!A:E,5,FALSE)</f>
        <v>VEOLIA ENVIRONNEMENT - EAU</v>
      </c>
      <c r="F6608" s="11" t="b">
        <f t="shared" si="3636"/>
        <v>1</v>
      </c>
      <c r="G6608" s="2" t="s">
        <v>15</v>
      </c>
      <c r="H6608" s="3" t="s">
        <v>7030</v>
      </c>
      <c r="I6608" s="3" t="s">
        <v>8365</v>
      </c>
      <c r="J6608" s="2" t="s">
        <v>18</v>
      </c>
      <c r="K6608" s="7" t="str">
        <f>VLOOKUP(A6608,NAV!A:F,6,FALSE)</f>
        <v>.</v>
      </c>
      <c r="L6608" s="7" t="b">
        <f t="shared" si="3637"/>
        <v>1</v>
      </c>
      <c r="M6608" s="2" t="s">
        <v>18</v>
      </c>
      <c r="N6608" s="2"/>
      <c r="O6608" s="2" t="s">
        <v>18</v>
      </c>
      <c r="P6608" s="10" t="str">
        <f>VLOOKUP(A6608,NAV!A:H,8,FALSE)</f>
        <v>.</v>
      </c>
      <c r="Q6608" s="10" t="b">
        <f t="shared" si="3638"/>
        <v>1</v>
      </c>
      <c r="R6608" s="2" t="s">
        <v>18</v>
      </c>
      <c r="S6608" s="10" t="str">
        <f>VLOOKUP(A6608,NAV!A:I,9,FALSE)</f>
        <v>.</v>
      </c>
      <c r="T6608" s="10" t="b">
        <f t="shared" si="3639"/>
        <v>1</v>
      </c>
      <c r="U6608" s="2" t="s">
        <v>21</v>
      </c>
      <c r="V6608" s="9" t="str">
        <f>VLOOKUP(A6608,NAV!A:L,12,FALSE)</f>
        <v>FR</v>
      </c>
      <c r="W6608" t="str">
        <f>VLOOKUP(A6608,NAV!A:J,10,FALSE)</f>
        <v/>
      </c>
    </row>
    <row r="6609" spans="1:23" x14ac:dyDescent="0.2">
      <c r="A6609" s="2" t="s">
        <v>23001</v>
      </c>
      <c r="B6609" s="2" t="s">
        <v>13</v>
      </c>
      <c r="C6609" s="10" t="str">
        <f>+VLOOKUP(A6609,NAV!A:C,3,FALSE)</f>
        <v xml:space="preserve"> </v>
      </c>
      <c r="D6609" s="2" t="s">
        <v>23002</v>
      </c>
      <c r="E6609" s="11" t="str">
        <f>VLOOKUP(A6609,NAV!A:E,5,FALSE)</f>
        <v>VEOLIA ENVIRONNEMENT SA HOLDING</v>
      </c>
      <c r="F6609" s="11" t="b">
        <f t="shared" si="3636"/>
        <v>1</v>
      </c>
      <c r="G6609" s="2" t="s">
        <v>15</v>
      </c>
      <c r="H6609" s="3" t="s">
        <v>7030</v>
      </c>
      <c r="I6609" s="3" t="s">
        <v>8365</v>
      </c>
      <c r="J6609" s="2" t="s">
        <v>23003</v>
      </c>
      <c r="K6609" s="7" t="str">
        <f>VLOOKUP(A6609,NAV!A:F,6,FALSE)</f>
        <v>36/38 AVENUE KLEBER</v>
      </c>
      <c r="L6609" s="7" t="b">
        <f t="shared" si="3637"/>
        <v>1</v>
      </c>
      <c r="M6609" s="2" t="s">
        <v>18</v>
      </c>
      <c r="N6609" s="2"/>
      <c r="O6609" s="2" t="s">
        <v>484</v>
      </c>
      <c r="P6609" s="10" t="str">
        <f>VLOOKUP(A6609,NAV!A:H,8,FALSE)</f>
        <v>75016</v>
      </c>
      <c r="Q6609" s="10" t="b">
        <f t="shared" si="3638"/>
        <v>1</v>
      </c>
      <c r="R6609" s="2" t="s">
        <v>20</v>
      </c>
      <c r="S6609" s="10" t="str">
        <f>VLOOKUP(A6609,NAV!A:I,9,FALSE)</f>
        <v>PARIS</v>
      </c>
      <c r="T6609" s="10" t="b">
        <f t="shared" si="3639"/>
        <v>1</v>
      </c>
      <c r="U6609" s="2" t="s">
        <v>21</v>
      </c>
      <c r="V6609" s="9" t="str">
        <f>VLOOKUP(A6609,NAV!A:L,12,FALSE)</f>
        <v>FR</v>
      </c>
      <c r="W6609" t="str">
        <f>VLOOKUP(A6609,NAV!A:J,10,FALSE)</f>
        <v/>
      </c>
    </row>
    <row r="6610" spans="1:23" x14ac:dyDescent="0.2">
      <c r="A6610" s="2" t="s">
        <v>23004</v>
      </c>
      <c r="B6610" s="2" t="s">
        <v>13</v>
      </c>
      <c r="C6610" s="10" t="str">
        <f>+VLOOKUP(A6610,NAV!A:C,3,FALSE)</f>
        <v xml:space="preserve"> </v>
      </c>
      <c r="D6610" s="2" t="s">
        <v>23005</v>
      </c>
      <c r="E6610" s="11" t="str">
        <f>VLOOKUP(A6610,NAV!A:E,5,FALSE)</f>
        <v xml:space="preserve">VEOLIA ENVIRONNEMENT TECHNOLOGIES FRANCE (VE TECH </v>
      </c>
      <c r="F6610" s="11" t="b">
        <f t="shared" si="3636"/>
        <v>0</v>
      </c>
      <c r="G6610" s="2" t="s">
        <v>15</v>
      </c>
      <c r="H6610" s="3" t="s">
        <v>7030</v>
      </c>
      <c r="I6610" s="3" t="s">
        <v>8365</v>
      </c>
      <c r="J6610" s="2" t="s">
        <v>23006</v>
      </c>
      <c r="K6610" s="7" t="str">
        <f>VLOOKUP(A6610,NAV!A:F,6,FALSE)</f>
        <v>52 rue Jean-Jacques Rousseau</v>
      </c>
      <c r="L6610" s="7" t="b">
        <f t="shared" si="3637"/>
        <v>1</v>
      </c>
      <c r="M6610" s="2" t="s">
        <v>18</v>
      </c>
      <c r="N6610" s="2"/>
      <c r="O6610" s="2" t="s">
        <v>66</v>
      </c>
      <c r="P6610" s="10" t="str">
        <f>VLOOKUP(A6610,NAV!A:H,8,FALSE)</f>
        <v>92000</v>
      </c>
      <c r="Q6610" s="10" t="b">
        <f t="shared" si="3638"/>
        <v>1</v>
      </c>
      <c r="R6610" s="2" t="s">
        <v>977</v>
      </c>
      <c r="S6610" s="10" t="str">
        <f>VLOOKUP(A6610,NAV!A:I,9,FALSE)</f>
        <v>NANTERRE</v>
      </c>
      <c r="T6610" s="10" t="b">
        <f t="shared" si="3639"/>
        <v>1</v>
      </c>
      <c r="U6610" s="2" t="s">
        <v>21</v>
      </c>
      <c r="V6610" s="9" t="str">
        <f>VLOOKUP(A6610,NAV!A:L,12,FALSE)</f>
        <v>FR</v>
      </c>
      <c r="W6610" t="str">
        <f>VLOOKUP(A6610,NAV!A:J,10,FALSE)</f>
        <v/>
      </c>
    </row>
    <row r="6611" spans="1:23" x14ac:dyDescent="0.2">
      <c r="A6611" s="2" t="s">
        <v>23007</v>
      </c>
      <c r="B6611" s="2" t="s">
        <v>13</v>
      </c>
      <c r="C6611" s="10" t="str">
        <f>+VLOOKUP(A6611,NAV!A:C,3,FALSE)</f>
        <v xml:space="preserve"> </v>
      </c>
      <c r="D6611" s="2" t="s">
        <v>8365</v>
      </c>
      <c r="E6611" s="11" t="str">
        <f>VLOOKUP(A6611,NAV!A:E,5,FALSE)</f>
        <v>VEOLIA GROUPE</v>
      </c>
      <c r="F6611" s="11" t="b">
        <f t="shared" si="3636"/>
        <v>1</v>
      </c>
      <c r="G6611" s="2" t="s">
        <v>305</v>
      </c>
      <c r="H6611" s="3" t="s">
        <v>7030</v>
      </c>
      <c r="I6611" s="3"/>
      <c r="J6611" s="2" t="s">
        <v>23003</v>
      </c>
      <c r="K6611" s="7" t="str">
        <f>VLOOKUP(A6611,NAV!A:F,6,FALSE)</f>
        <v>36/38 AVENUE KLEBER</v>
      </c>
      <c r="L6611" s="7" t="b">
        <f t="shared" si="3637"/>
        <v>1</v>
      </c>
      <c r="M6611" s="2"/>
      <c r="N6611" s="2"/>
      <c r="O6611" s="2" t="s">
        <v>484</v>
      </c>
      <c r="P6611" s="10" t="str">
        <f>VLOOKUP(A6611,NAV!A:H,8,FALSE)</f>
        <v>75016</v>
      </c>
      <c r="Q6611" s="10" t="b">
        <f t="shared" si="3638"/>
        <v>1</v>
      </c>
      <c r="R6611" s="2" t="s">
        <v>20</v>
      </c>
      <c r="S6611" s="10" t="str">
        <f>VLOOKUP(A6611,NAV!A:I,9,FALSE)</f>
        <v>PARIS</v>
      </c>
      <c r="T6611" s="10" t="b">
        <f t="shared" si="3639"/>
        <v>1</v>
      </c>
      <c r="U6611" s="2" t="s">
        <v>21</v>
      </c>
      <c r="V6611" s="9" t="str">
        <f>VLOOKUP(A6611,NAV!A:L,12,FALSE)</f>
        <v>FR</v>
      </c>
      <c r="W6611" t="str">
        <f>VLOOKUP(A6611,NAV!A:J,10,FALSE)</f>
        <v/>
      </c>
    </row>
    <row r="6612" spans="1:23" x14ac:dyDescent="0.2">
      <c r="A6612" s="2" t="s">
        <v>23008</v>
      </c>
      <c r="B6612" s="2" t="s">
        <v>13</v>
      </c>
      <c r="C6612" s="10" t="e">
        <f>+VLOOKUP(A6612,NAV!A:C,3,FALSE)</f>
        <v>#N/A</v>
      </c>
      <c r="D6612" s="2" t="s">
        <v>22994</v>
      </c>
      <c r="E6612" s="11" t="e">
        <f>VLOOKUP(A6612,NAV!A:E,5,FALSE)</f>
        <v>#N/A</v>
      </c>
      <c r="F6612" s="11" t="e">
        <f t="shared" si="3636"/>
        <v>#N/A</v>
      </c>
      <c r="G6612" s="2" t="s">
        <v>15</v>
      </c>
      <c r="H6612" s="3" t="s">
        <v>7030</v>
      </c>
      <c r="I6612" s="3" t="s">
        <v>8365</v>
      </c>
      <c r="J6612" s="2" t="s">
        <v>23009</v>
      </c>
      <c r="K6612" s="7" t="e">
        <f>VLOOKUP(A6612,NAV!A:F,6,FALSE)</f>
        <v>#N/A</v>
      </c>
      <c r="L6612" s="7" t="e">
        <f t="shared" si="3637"/>
        <v>#N/A</v>
      </c>
      <c r="M6612" s="2"/>
      <c r="N6612" s="2"/>
      <c r="O6612" s="2" t="s">
        <v>10333</v>
      </c>
      <c r="P6612" s="10" t="e">
        <f>VLOOKUP(A6612,NAV!A:H,8,FALSE)</f>
        <v>#N/A</v>
      </c>
      <c r="Q6612" s="10" t="e">
        <f t="shared" si="3638"/>
        <v>#N/A</v>
      </c>
      <c r="R6612" s="2" t="s">
        <v>1606</v>
      </c>
      <c r="S6612" s="10" t="e">
        <f>VLOOKUP(A6612,NAV!A:I,9,FALSE)</f>
        <v>#N/A</v>
      </c>
      <c r="T6612" s="10" t="e">
        <f t="shared" si="3639"/>
        <v>#N/A</v>
      </c>
      <c r="U6612" s="2" t="s">
        <v>21</v>
      </c>
      <c r="V6612" s="9" t="e">
        <f>VLOOKUP(A6612,NAV!A:L,12,FALSE)</f>
        <v>#N/A</v>
      </c>
      <c r="W6612" t="e">
        <f>VLOOKUP(A6612,NAV!A:J,10,FALSE)</f>
        <v>#N/A</v>
      </c>
    </row>
    <row r="6613" spans="1:23" hidden="1" x14ac:dyDescent="0.2">
      <c r="A6613" s="2"/>
      <c r="B6613" s="2" t="s">
        <v>43</v>
      </c>
      <c r="C6613" s="2"/>
      <c r="D6613" s="2" t="s">
        <v>22994</v>
      </c>
      <c r="E6613" s="11" t="e">
        <f>VLOOKUP(A6613,NAV!A:E,5,FALSE)</f>
        <v>#N/A</v>
      </c>
      <c r="F6613" s="11"/>
      <c r="G6613" s="2" t="s">
        <v>224</v>
      </c>
      <c r="H6613" s="3" t="s">
        <v>7030</v>
      </c>
      <c r="I6613" s="3" t="s">
        <v>8365</v>
      </c>
      <c r="J6613" s="2"/>
      <c r="K6613" s="2"/>
      <c r="L6613" s="2"/>
      <c r="M6613" s="2"/>
      <c r="N6613" s="2"/>
      <c r="O6613" s="2"/>
      <c r="P6613" s="2"/>
      <c r="Q6613" s="2"/>
      <c r="R6613" s="2"/>
      <c r="S6613" s="2"/>
      <c r="T6613" s="2"/>
      <c r="U6613" s="2"/>
    </row>
    <row r="6614" spans="1:23" x14ac:dyDescent="0.2">
      <c r="A6614" s="2" t="s">
        <v>23010</v>
      </c>
      <c r="B6614" s="2" t="s">
        <v>13</v>
      </c>
      <c r="C6614" s="10" t="str">
        <f>+VLOOKUP(A6614,NAV!A:C,3,FALSE)</f>
        <v xml:space="preserve"> </v>
      </c>
      <c r="D6614" s="2" t="s">
        <v>7320</v>
      </c>
      <c r="E6614" s="11" t="str">
        <f>VLOOKUP(A6614,NAV!A:E,5,FALSE)</f>
        <v>VEOLIA WATER</v>
      </c>
      <c r="F6614" s="11" t="b">
        <f>+D6614=E6614</f>
        <v>1</v>
      </c>
      <c r="G6614" s="2" t="s">
        <v>15</v>
      </c>
      <c r="H6614" s="3" t="s">
        <v>7030</v>
      </c>
      <c r="I6614" s="3" t="s">
        <v>8365</v>
      </c>
      <c r="J6614" s="2" t="s">
        <v>23011</v>
      </c>
      <c r="K6614" s="7" t="str">
        <f>VLOOKUP(A6614,NAV!A:F,6,FALSE)</f>
        <v>IMMEUBLE GIOVANNI BATTISTA A</v>
      </c>
      <c r="L6614" s="7" t="b">
        <f>J6614=K6614</f>
        <v>1</v>
      </c>
      <c r="M6614" s="2" t="s">
        <v>23012</v>
      </c>
      <c r="N6614" s="2"/>
      <c r="O6614" s="2" t="s">
        <v>12674</v>
      </c>
      <c r="P6614" s="10" t="str">
        <f>VLOOKUP(A6614,NAV!A:H,8,FALSE)</f>
        <v>94410</v>
      </c>
      <c r="Q6614" s="10" t="b">
        <f>O6614=P6614</f>
        <v>1</v>
      </c>
      <c r="R6614" s="2" t="s">
        <v>23013</v>
      </c>
      <c r="S6614" s="10" t="str">
        <f>VLOOKUP(A6614,NAV!A:I,9,FALSE)</f>
        <v>ST MAURICE</v>
      </c>
      <c r="T6614" s="10" t="b">
        <f>R6614=S6614</f>
        <v>0</v>
      </c>
      <c r="U6614" s="2" t="s">
        <v>21</v>
      </c>
      <c r="V6614" s="9" t="str">
        <f>VLOOKUP(A6614,NAV!A:L,12,FALSE)</f>
        <v>FR</v>
      </c>
      <c r="W6614" t="str">
        <f>VLOOKUP(A6614,NAV!A:J,10,FALSE)</f>
        <v/>
      </c>
    </row>
    <row r="6615" spans="1:23" hidden="1" x14ac:dyDescent="0.2">
      <c r="A6615" s="2"/>
      <c r="B6615" s="2" t="s">
        <v>13</v>
      </c>
      <c r="C6615" s="2"/>
      <c r="D6615" s="2" t="s">
        <v>23014</v>
      </c>
      <c r="E6615" s="11" t="e">
        <f>VLOOKUP(A6615,NAV!A:E,5,FALSE)</f>
        <v>#N/A</v>
      </c>
      <c r="F6615" s="11"/>
      <c r="G6615" s="2" t="s">
        <v>15</v>
      </c>
      <c r="H6615" s="3" t="s">
        <v>1665</v>
      </c>
      <c r="I6615" s="3" t="s">
        <v>14604</v>
      </c>
      <c r="J6615" s="2" t="s">
        <v>23015</v>
      </c>
      <c r="K6615" s="2"/>
      <c r="L6615" s="2"/>
      <c r="M6615" s="2"/>
      <c r="N6615" s="2"/>
      <c r="O6615" s="2" t="s">
        <v>348</v>
      </c>
      <c r="P6615" s="2"/>
      <c r="Q6615" s="2"/>
      <c r="R6615" s="2" t="s">
        <v>339</v>
      </c>
      <c r="S6615" s="2"/>
      <c r="T6615" s="2"/>
      <c r="U6615" s="2" t="s">
        <v>48</v>
      </c>
    </row>
    <row r="6616" spans="1:23" hidden="1" x14ac:dyDescent="0.2">
      <c r="A6616" s="2"/>
      <c r="B6616" s="2" t="s">
        <v>13</v>
      </c>
      <c r="C6616" s="2"/>
      <c r="D6616" s="2" t="s">
        <v>23016</v>
      </c>
      <c r="E6616" s="11" t="e">
        <f>VLOOKUP(A6616,NAV!A:E,5,FALSE)</f>
        <v>#N/A</v>
      </c>
      <c r="F6616" s="11"/>
      <c r="G6616" s="2" t="s">
        <v>15</v>
      </c>
      <c r="H6616" s="3" t="s">
        <v>375</v>
      </c>
      <c r="I6616" s="3"/>
      <c r="J6616" s="2" t="s">
        <v>23017</v>
      </c>
      <c r="K6616" s="2"/>
      <c r="L6616" s="2"/>
      <c r="M6616" s="2"/>
      <c r="N6616" s="2"/>
      <c r="O6616" s="2" t="s">
        <v>23018</v>
      </c>
      <c r="P6616" s="2"/>
      <c r="Q6616" s="2"/>
      <c r="R6616" s="2" t="s">
        <v>23019</v>
      </c>
      <c r="S6616" s="2"/>
      <c r="T6616" s="2"/>
      <c r="U6616" s="2" t="s">
        <v>21</v>
      </c>
    </row>
    <row r="6617" spans="1:23" hidden="1" x14ac:dyDescent="0.2">
      <c r="A6617" s="2"/>
      <c r="B6617" s="2" t="s">
        <v>43</v>
      </c>
      <c r="C6617" s="2"/>
      <c r="D6617" s="2" t="s">
        <v>23020</v>
      </c>
      <c r="E6617" s="11" t="e">
        <f>VLOOKUP(A6617,NAV!A:E,5,FALSE)</f>
        <v>#N/A</v>
      </c>
      <c r="F6617" s="11"/>
      <c r="G6617" s="2" t="s">
        <v>224</v>
      </c>
      <c r="H6617" s="3" t="s">
        <v>82</v>
      </c>
      <c r="I6617" s="3" t="s">
        <v>23021</v>
      </c>
      <c r="J6617" s="2" t="s">
        <v>23022</v>
      </c>
      <c r="K6617" s="2"/>
      <c r="L6617" s="2"/>
      <c r="M6617" s="2" t="s">
        <v>7378</v>
      </c>
      <c r="N6617" s="2"/>
      <c r="O6617" s="2" t="s">
        <v>23023</v>
      </c>
      <c r="P6617" s="2"/>
      <c r="Q6617" s="2"/>
      <c r="R6617" s="2" t="s">
        <v>23024</v>
      </c>
      <c r="S6617" s="2"/>
      <c r="T6617" s="2"/>
      <c r="U6617" s="2" t="s">
        <v>21</v>
      </c>
    </row>
    <row r="6618" spans="1:23" hidden="1" x14ac:dyDescent="0.2">
      <c r="A6618" s="2"/>
      <c r="B6618" s="2" t="s">
        <v>43</v>
      </c>
      <c r="C6618" s="2"/>
      <c r="D6618" s="2" t="s">
        <v>23025</v>
      </c>
      <c r="E6618" s="11" t="e">
        <f>VLOOKUP(A6618,NAV!A:E,5,FALSE)</f>
        <v>#N/A</v>
      </c>
      <c r="F6618" s="11"/>
      <c r="G6618" s="2" t="s">
        <v>224</v>
      </c>
      <c r="H6618" s="3" t="s">
        <v>82</v>
      </c>
      <c r="I6618" s="3" t="s">
        <v>23021</v>
      </c>
      <c r="J6618" s="2" t="s">
        <v>23026</v>
      </c>
      <c r="K6618" s="2"/>
      <c r="L6618" s="2"/>
      <c r="M6618" s="2" t="s">
        <v>23027</v>
      </c>
      <c r="N6618" s="2"/>
      <c r="O6618" s="2" t="s">
        <v>15921</v>
      </c>
      <c r="P6618" s="2"/>
      <c r="Q6618" s="2"/>
      <c r="R6618" s="2" t="s">
        <v>11039</v>
      </c>
      <c r="S6618" s="2"/>
      <c r="T6618" s="2"/>
      <c r="U6618" s="2" t="s">
        <v>21</v>
      </c>
    </row>
    <row r="6619" spans="1:23" hidden="1" x14ac:dyDescent="0.2">
      <c r="A6619" s="2"/>
      <c r="B6619" s="2" t="s">
        <v>43</v>
      </c>
      <c r="C6619" s="2"/>
      <c r="D6619" s="2" t="s">
        <v>23028</v>
      </c>
      <c r="E6619" s="11" t="e">
        <f>VLOOKUP(A6619,NAV!A:E,5,FALSE)</f>
        <v>#N/A</v>
      </c>
      <c r="F6619" s="11"/>
      <c r="G6619" s="2" t="s">
        <v>305</v>
      </c>
      <c r="H6619" s="3" t="s">
        <v>34</v>
      </c>
      <c r="I6619" s="3"/>
      <c r="J6619" s="2" t="s">
        <v>23029</v>
      </c>
      <c r="K6619" s="2"/>
      <c r="L6619" s="2"/>
      <c r="M6619" s="2"/>
      <c r="N6619" s="2"/>
      <c r="O6619" s="2" t="s">
        <v>23030</v>
      </c>
      <c r="P6619" s="2"/>
      <c r="Q6619" s="2"/>
      <c r="R6619" s="2" t="s">
        <v>23031</v>
      </c>
      <c r="S6619" s="2"/>
      <c r="T6619" s="2"/>
      <c r="U6619" s="2" t="s">
        <v>21</v>
      </c>
    </row>
    <row r="6620" spans="1:23" x14ac:dyDescent="0.2">
      <c r="A6620" s="2" t="s">
        <v>23032</v>
      </c>
      <c r="B6620" s="2" t="s">
        <v>13</v>
      </c>
      <c r="C6620" s="10" t="str">
        <f>+VLOOKUP(A6620,NAV!A:C,3,FALSE)</f>
        <v>Tous</v>
      </c>
      <c r="D6620" s="2" t="s">
        <v>23021</v>
      </c>
      <c r="E6620" s="11" t="str">
        <f>VLOOKUP(A6620,NAV!A:E,5,FALSE)</f>
        <v>VERIPLAST HOLDING</v>
      </c>
      <c r="F6620" s="11" t="b">
        <f t="shared" ref="F6620:F6623" si="3640">+D6620=E6620</f>
        <v>1</v>
      </c>
      <c r="G6620" s="2" t="s">
        <v>15</v>
      </c>
      <c r="H6620" s="3" t="s">
        <v>82</v>
      </c>
      <c r="I6620" s="3"/>
      <c r="J6620" s="2" t="s">
        <v>23029</v>
      </c>
      <c r="K6620" s="7" t="str">
        <f>VLOOKUP(A6620,NAV!A:F,6,FALSE)</f>
        <v>ZI du Cantonnier</v>
      </c>
      <c r="L6620" s="7" t="b">
        <f t="shared" ref="L6620:L6623" si="3641">J6620=K6620</f>
        <v>1</v>
      </c>
      <c r="M6620" s="2"/>
      <c r="N6620" s="2"/>
      <c r="O6620" s="2" t="s">
        <v>23030</v>
      </c>
      <c r="P6620" s="10" t="str">
        <f>VLOOKUP(A6620,NAV!A:H,8,FALSE)</f>
        <v>43290</v>
      </c>
      <c r="Q6620" s="10" t="b">
        <f t="shared" ref="Q6620:Q6623" si="3642">O6620=P6620</f>
        <v>1</v>
      </c>
      <c r="R6620" s="2" t="s">
        <v>23031</v>
      </c>
      <c r="S6620" s="10" t="str">
        <f>VLOOKUP(A6620,NAV!A:I,9,FALSE)</f>
        <v>MONTFAUCON EN VELAY</v>
      </c>
      <c r="T6620" s="10" t="b">
        <f t="shared" ref="T6620:T6623" si="3643">R6620=S6620</f>
        <v>1</v>
      </c>
      <c r="U6620" s="2" t="s">
        <v>21</v>
      </c>
      <c r="V6620" s="9" t="str">
        <f>VLOOKUP(A6620,NAV!A:L,12,FALSE)</f>
        <v>FR</v>
      </c>
      <c r="W6620" t="str">
        <f>VLOOKUP(A6620,NAV!A:J,10,FALSE)</f>
        <v/>
      </c>
    </row>
    <row r="6621" spans="1:23" x14ac:dyDescent="0.2">
      <c r="A6621" s="2" t="s">
        <v>23033</v>
      </c>
      <c r="B6621" s="2" t="s">
        <v>13</v>
      </c>
      <c r="C6621" s="10" t="str">
        <f>+VLOOKUP(A6621,NAV!A:C,3,FALSE)</f>
        <v xml:space="preserve"> </v>
      </c>
      <c r="D6621" s="2" t="s">
        <v>23034</v>
      </c>
      <c r="E6621" s="11" t="str">
        <f>VLOOKUP(A6621,NAV!A:E,5,FALSE)</f>
        <v>VERIZON ENTERPRISE SOLUTIONS</v>
      </c>
      <c r="F6621" s="11" t="b">
        <f t="shared" si="3640"/>
        <v>1</v>
      </c>
      <c r="G6621" s="2" t="s">
        <v>15</v>
      </c>
      <c r="H6621" s="3" t="s">
        <v>16</v>
      </c>
      <c r="I6621" s="3"/>
      <c r="J6621" s="2" t="s">
        <v>6633</v>
      </c>
      <c r="K6621" s="7" t="str">
        <f>VLOOKUP(A6621,NAV!A:F,6,FALSE)</f>
        <v>Tour Franklin</v>
      </c>
      <c r="L6621" s="7" t="b">
        <f t="shared" si="3641"/>
        <v>1</v>
      </c>
      <c r="M6621" s="2" t="s">
        <v>23035</v>
      </c>
      <c r="N6621" s="2"/>
      <c r="O6621" s="2" t="s">
        <v>181</v>
      </c>
      <c r="P6621" s="10" t="str">
        <f>VLOOKUP(A6621,NAV!A:H,8,FALSE)</f>
        <v>92800</v>
      </c>
      <c r="Q6621" s="10" t="b">
        <f t="shared" si="3642"/>
        <v>1</v>
      </c>
      <c r="R6621" s="2" t="s">
        <v>182</v>
      </c>
      <c r="S6621" s="10" t="str">
        <f>VLOOKUP(A6621,NAV!A:I,9,FALSE)</f>
        <v>PUTEAUX</v>
      </c>
      <c r="T6621" s="10" t="b">
        <f t="shared" si="3643"/>
        <v>1</v>
      </c>
      <c r="U6621" s="2" t="s">
        <v>48</v>
      </c>
      <c r="V6621" s="9" t="str">
        <f>VLOOKUP(A6621,NAV!A:L,12,FALSE)</f>
        <v>FR</v>
      </c>
      <c r="W6621" t="str">
        <f>VLOOKUP(A6621,NAV!A:J,10,FALSE)</f>
        <v/>
      </c>
    </row>
    <row r="6622" spans="1:23" x14ac:dyDescent="0.2">
      <c r="A6622" s="2" t="s">
        <v>23036</v>
      </c>
      <c r="B6622" s="2" t="s">
        <v>13</v>
      </c>
      <c r="C6622" s="10" t="str">
        <f>+VLOOKUP(A6622,NAV!A:C,3,FALSE)</f>
        <v xml:space="preserve"> </v>
      </c>
      <c r="D6622" s="2" t="s">
        <v>23037</v>
      </c>
      <c r="E6622" s="11" t="str">
        <f>VLOOKUP(A6622,NAV!A:E,5,FALSE)</f>
        <v>VERLINGUE</v>
      </c>
      <c r="F6622" s="11" t="b">
        <f t="shared" si="3640"/>
        <v>1</v>
      </c>
      <c r="G6622" s="2" t="s">
        <v>15</v>
      </c>
      <c r="H6622" s="3" t="s">
        <v>375</v>
      </c>
      <c r="I6622" s="3"/>
      <c r="J6622" s="2" t="s">
        <v>23038</v>
      </c>
      <c r="K6622" s="7" t="str">
        <f>VLOOKUP(A6622,NAV!A:F,6,FALSE)</f>
        <v>12 rue de Kerogan</v>
      </c>
      <c r="L6622" s="7" t="b">
        <f t="shared" si="3641"/>
        <v>1</v>
      </c>
      <c r="M6622" s="2" t="s">
        <v>23039</v>
      </c>
      <c r="N6622" s="2"/>
      <c r="O6622" s="2" t="s">
        <v>23040</v>
      </c>
      <c r="P6622" s="10" t="str">
        <f>VLOOKUP(A6622,NAV!A:H,8,FALSE)</f>
        <v>29335</v>
      </c>
      <c r="Q6622" s="10" t="b">
        <f t="shared" si="3642"/>
        <v>1</v>
      </c>
      <c r="R6622" s="2" t="s">
        <v>5712</v>
      </c>
      <c r="S6622" s="10" t="str">
        <f>VLOOKUP(A6622,NAV!A:I,9,FALSE)</f>
        <v>QUIMPER</v>
      </c>
      <c r="T6622" s="10" t="b">
        <f t="shared" si="3643"/>
        <v>1</v>
      </c>
      <c r="U6622" s="2" t="s">
        <v>21</v>
      </c>
      <c r="V6622" s="9" t="str">
        <f>VLOOKUP(A6622,NAV!A:L,12,FALSE)</f>
        <v>FR</v>
      </c>
      <c r="W6622" t="str">
        <f>VLOOKUP(A6622,NAV!A:J,10,FALSE)</f>
        <v>FR 95 440315943</v>
      </c>
    </row>
    <row r="6623" spans="1:23" x14ac:dyDescent="0.2">
      <c r="A6623" s="2" t="s">
        <v>23041</v>
      </c>
      <c r="B6623" s="2" t="s">
        <v>13</v>
      </c>
      <c r="C6623" s="10" t="str">
        <f>+VLOOKUP(A6623,NAV!A:C,3,FALSE)</f>
        <v>Tous</v>
      </c>
      <c r="D6623" s="2" t="s">
        <v>23042</v>
      </c>
      <c r="E6623" s="11" t="str">
        <f>VLOOKUP(A6623,NAV!A:E,5,FALSE)</f>
        <v>VERNET</v>
      </c>
      <c r="F6623" s="11" t="b">
        <f t="shared" si="3640"/>
        <v>1</v>
      </c>
      <c r="G6623" s="2" t="s">
        <v>15</v>
      </c>
      <c r="H6623" s="3" t="s">
        <v>16</v>
      </c>
      <c r="I6623" s="3"/>
      <c r="J6623" s="2" t="s">
        <v>23043</v>
      </c>
      <c r="K6623" s="7" t="str">
        <f>VLOOKUP(A6623,NAV!A:F,6,FALSE)</f>
        <v>21 ROUTE D'ARPAJON</v>
      </c>
      <c r="L6623" s="7" t="b">
        <f t="shared" si="3641"/>
        <v>1</v>
      </c>
      <c r="M6623" s="2"/>
      <c r="N6623" s="2"/>
      <c r="O6623" s="2" t="s">
        <v>23044</v>
      </c>
      <c r="P6623" s="10" t="str">
        <f>VLOOKUP(A6623,NAV!A:H,8,FALSE)</f>
        <v>91340</v>
      </c>
      <c r="Q6623" s="10" t="b">
        <f t="shared" si="3642"/>
        <v>1</v>
      </c>
      <c r="R6623" s="2" t="s">
        <v>23045</v>
      </c>
      <c r="S6623" s="10" t="str">
        <f>VLOOKUP(A6623,NAV!A:I,9,FALSE)</f>
        <v>OLAINVILLE</v>
      </c>
      <c r="T6623" s="10" t="b">
        <f t="shared" si="3643"/>
        <v>1</v>
      </c>
      <c r="U6623" s="2" t="s">
        <v>21</v>
      </c>
      <c r="V6623" s="9" t="str">
        <f>VLOOKUP(A6623,NAV!A:L,12,FALSE)</f>
        <v>FR</v>
      </c>
      <c r="W6623" t="str">
        <f>VLOOKUP(A6623,NAV!A:J,10,FALSE)</f>
        <v/>
      </c>
    </row>
    <row r="6624" spans="1:23" hidden="1" x14ac:dyDescent="0.2">
      <c r="A6624" s="2"/>
      <c r="B6624" s="2" t="s">
        <v>13</v>
      </c>
      <c r="C6624" s="2"/>
      <c r="D6624" s="2" t="s">
        <v>23046</v>
      </c>
      <c r="E6624" s="11" t="e">
        <f>VLOOKUP(A6624,NAV!A:E,5,FALSE)</f>
        <v>#N/A</v>
      </c>
      <c r="F6624" s="11"/>
      <c r="G6624" s="2" t="s">
        <v>15</v>
      </c>
      <c r="H6624" s="3" t="s">
        <v>16</v>
      </c>
      <c r="I6624" s="3"/>
      <c r="J6624" s="2" t="s">
        <v>23047</v>
      </c>
      <c r="K6624" s="2"/>
      <c r="L6624" s="2"/>
      <c r="M6624" s="2"/>
      <c r="N6624" s="2"/>
      <c r="O6624" s="2" t="s">
        <v>19</v>
      </c>
      <c r="P6624" s="2"/>
      <c r="Q6624" s="2"/>
      <c r="R6624" s="2" t="s">
        <v>20</v>
      </c>
      <c r="S6624" s="2"/>
      <c r="T6624" s="2"/>
      <c r="U6624" s="2" t="s">
        <v>21</v>
      </c>
    </row>
    <row r="6625" spans="1:23" hidden="1" x14ac:dyDescent="0.2">
      <c r="A6625" s="2"/>
      <c r="B6625" s="2" t="s">
        <v>13</v>
      </c>
      <c r="C6625" s="2"/>
      <c r="D6625" s="2" t="s">
        <v>23048</v>
      </c>
      <c r="E6625" s="11" t="e">
        <f>VLOOKUP(A6625,NAV!A:E,5,FALSE)</f>
        <v>#N/A</v>
      </c>
      <c r="F6625" s="11"/>
      <c r="G6625" s="2" t="s">
        <v>15</v>
      </c>
      <c r="H6625" s="3" t="s">
        <v>375</v>
      </c>
      <c r="I6625" s="3"/>
      <c r="J6625" s="2" t="s">
        <v>23049</v>
      </c>
      <c r="K6625" s="2"/>
      <c r="L6625" s="2"/>
      <c r="M6625" s="2"/>
      <c r="N6625" s="2"/>
      <c r="O6625" s="2" t="s">
        <v>23050</v>
      </c>
      <c r="P6625" s="2"/>
      <c r="Q6625" s="2"/>
      <c r="R6625" s="2" t="s">
        <v>23051</v>
      </c>
      <c r="S6625" s="2"/>
      <c r="T6625" s="2"/>
      <c r="U6625" s="2" t="s">
        <v>21</v>
      </c>
    </row>
    <row r="6626" spans="1:23" x14ac:dyDescent="0.2">
      <c r="A6626" s="2" t="s">
        <v>23052</v>
      </c>
      <c r="B6626" s="2" t="s">
        <v>13</v>
      </c>
      <c r="C6626" s="10" t="str">
        <f>+VLOOKUP(A6626,NAV!A:C,3,FALSE)</f>
        <v>Tous</v>
      </c>
      <c r="D6626" s="2" t="s">
        <v>23053</v>
      </c>
      <c r="E6626" s="11" t="str">
        <f>VLOOKUP(A6626,NAV!A:E,5,FALSE)</f>
        <v>VETOQUINOL (LURE)</v>
      </c>
      <c r="F6626" s="11" t="b">
        <f>+D6626=E6626</f>
        <v>1</v>
      </c>
      <c r="G6626" s="2" t="s">
        <v>15</v>
      </c>
      <c r="H6626" s="3" t="s">
        <v>82</v>
      </c>
      <c r="I6626" s="3"/>
      <c r="J6626" s="2" t="s">
        <v>23054</v>
      </c>
      <c r="K6626" s="7" t="str">
        <f>VLOOKUP(A6626,NAV!A:F,6,FALSE)</f>
        <v>MAGNY VEXOIS</v>
      </c>
      <c r="L6626" s="7" t="b">
        <f>J6626=K6626</f>
        <v>1</v>
      </c>
      <c r="M6626" s="2" t="s">
        <v>16567</v>
      </c>
      <c r="N6626" s="2"/>
      <c r="O6626" s="2" t="s">
        <v>23055</v>
      </c>
      <c r="P6626" s="10" t="str">
        <f>VLOOKUP(A6626,NAV!A:H,8,FALSE)</f>
        <v>70204</v>
      </c>
      <c r="Q6626" s="10" t="b">
        <f>O6626=P6626</f>
        <v>1</v>
      </c>
      <c r="R6626" s="2" t="s">
        <v>23056</v>
      </c>
      <c r="S6626" s="10" t="str">
        <f>VLOOKUP(A6626,NAV!A:I,9,FALSE)</f>
        <v>LURE CEDEX</v>
      </c>
      <c r="T6626" s="10" t="b">
        <f>R6626=S6626</f>
        <v>1</v>
      </c>
      <c r="U6626" s="2" t="s">
        <v>21</v>
      </c>
      <c r="V6626" s="9" t="str">
        <f>VLOOKUP(A6626,NAV!A:L,12,FALSE)</f>
        <v>FR</v>
      </c>
      <c r="W6626" t="str">
        <f>VLOOKUP(A6626,NAV!A:J,10,FALSE)</f>
        <v/>
      </c>
    </row>
    <row r="6627" spans="1:23" hidden="1" x14ac:dyDescent="0.2">
      <c r="A6627" s="2"/>
      <c r="B6627" s="2" t="s">
        <v>13</v>
      </c>
      <c r="C6627" s="2"/>
      <c r="D6627" s="2" t="s">
        <v>23057</v>
      </c>
      <c r="E6627" s="11" t="e">
        <f>VLOOKUP(A6627,NAV!A:E,5,FALSE)</f>
        <v>#N/A</v>
      </c>
      <c r="F6627" s="11"/>
      <c r="G6627" s="2" t="s">
        <v>15</v>
      </c>
      <c r="H6627" s="3" t="s">
        <v>16</v>
      </c>
      <c r="I6627" s="3"/>
      <c r="J6627" s="2" t="s">
        <v>23058</v>
      </c>
      <c r="K6627" s="2"/>
      <c r="L6627" s="2"/>
      <c r="M6627" s="2"/>
      <c r="N6627" s="2"/>
      <c r="O6627" s="2" t="s">
        <v>31</v>
      </c>
      <c r="P6627" s="2"/>
      <c r="Q6627" s="2"/>
      <c r="R6627" s="2" t="s">
        <v>20</v>
      </c>
      <c r="S6627" s="2"/>
      <c r="T6627" s="2"/>
      <c r="U6627" s="2" t="s">
        <v>21</v>
      </c>
    </row>
    <row r="6628" spans="1:23" x14ac:dyDescent="0.2">
      <c r="A6628" s="2" t="s">
        <v>23059</v>
      </c>
      <c r="B6628" s="2" t="s">
        <v>13</v>
      </c>
      <c r="C6628" s="10" t="str">
        <f>+VLOOKUP(A6628,NAV!A:C,3,FALSE)</f>
        <v xml:space="preserve"> </v>
      </c>
      <c r="D6628" s="2" t="s">
        <v>23060</v>
      </c>
      <c r="E6628" s="11" t="str">
        <f>VLOOKUP(A6628,NAV!A:E,5,FALSE)</f>
        <v>VEXIM SAS</v>
      </c>
      <c r="F6628" s="11" t="b">
        <f>+D6628=E6628</f>
        <v>1</v>
      </c>
      <c r="G6628" s="2" t="s">
        <v>15</v>
      </c>
      <c r="H6628" s="3" t="s">
        <v>76</v>
      </c>
      <c r="I6628" s="3"/>
      <c r="J6628" s="2" t="s">
        <v>23061</v>
      </c>
      <c r="K6628" s="7" t="str">
        <f>VLOOKUP(A6628,NAV!A:F,6,FALSE)</f>
        <v>rue Saint Jean 75</v>
      </c>
      <c r="L6628" s="7" t="b">
        <f>J6628=K6628</f>
        <v>1</v>
      </c>
      <c r="M6628" s="2"/>
      <c r="N6628" s="2"/>
      <c r="O6628" s="2" t="s">
        <v>1260</v>
      </c>
      <c r="P6628" s="10" t="str">
        <f>VLOOKUP(A6628,NAV!A:H,8,FALSE)</f>
        <v>31130</v>
      </c>
      <c r="Q6628" s="10" t="b">
        <f>O6628=P6628</f>
        <v>1</v>
      </c>
      <c r="R6628" s="2" t="s">
        <v>12867</v>
      </c>
      <c r="S6628" s="10" t="str">
        <f>VLOOKUP(A6628,NAV!A:I,9,FALSE)</f>
        <v>BALMA</v>
      </c>
      <c r="T6628" s="10" t="b">
        <f>R6628=S6628</f>
        <v>1</v>
      </c>
      <c r="U6628" s="2" t="s">
        <v>48</v>
      </c>
      <c r="V6628" s="9" t="str">
        <f>VLOOKUP(A6628,NAV!A:L,12,FALSE)</f>
        <v>FR</v>
      </c>
      <c r="W6628" t="str">
        <f>VLOOKUP(A6628,NAV!A:J,10,FALSE)</f>
        <v/>
      </c>
    </row>
    <row r="6629" spans="1:23" hidden="1" x14ac:dyDescent="0.2">
      <c r="A6629" s="2"/>
      <c r="B6629" s="2" t="s">
        <v>13</v>
      </c>
      <c r="C6629" s="2"/>
      <c r="D6629" s="2" t="s">
        <v>23062</v>
      </c>
      <c r="E6629" s="11" t="e">
        <f>VLOOKUP(A6629,NAV!A:E,5,FALSE)</f>
        <v>#N/A</v>
      </c>
      <c r="F6629" s="11"/>
      <c r="G6629" s="2" t="s">
        <v>15</v>
      </c>
      <c r="H6629" s="3" t="s">
        <v>16</v>
      </c>
      <c r="I6629" s="3"/>
      <c r="J6629" s="2" t="s">
        <v>23063</v>
      </c>
      <c r="K6629" s="2"/>
      <c r="L6629" s="2"/>
      <c r="M6629" s="2" t="s">
        <v>23064</v>
      </c>
      <c r="N6629" s="2"/>
      <c r="O6629" s="2" t="s">
        <v>4022</v>
      </c>
      <c r="P6629" s="2"/>
      <c r="Q6629" s="2"/>
      <c r="R6629" s="2" t="s">
        <v>20</v>
      </c>
      <c r="S6629" s="2"/>
      <c r="T6629" s="2"/>
      <c r="U6629" s="2" t="s">
        <v>21</v>
      </c>
    </row>
    <row r="6630" spans="1:23" x14ac:dyDescent="0.2">
      <c r="A6630" s="2" t="s">
        <v>23065</v>
      </c>
      <c r="B6630" s="2" t="s">
        <v>13</v>
      </c>
      <c r="C6630" s="10" t="str">
        <f>+VLOOKUP(A6630,NAV!A:C,3,FALSE)</f>
        <v>Tous</v>
      </c>
      <c r="D6630" s="2" t="s">
        <v>23066</v>
      </c>
      <c r="E6630" s="11" t="str">
        <f>VLOOKUP(A6630,NAV!A:E,5,FALSE)</f>
        <v>VFD AUTOCAR</v>
      </c>
      <c r="F6630" s="11" t="b">
        <f>+D6630=E6630</f>
        <v>1</v>
      </c>
      <c r="G6630" s="2" t="s">
        <v>15</v>
      </c>
      <c r="H6630" s="3" t="s">
        <v>82</v>
      </c>
      <c r="I6630" s="3"/>
      <c r="J6630" s="2" t="s">
        <v>23067</v>
      </c>
      <c r="K6630" s="7" t="str">
        <f>VLOOKUP(A6630,NAV!A:F,6,FALSE)</f>
        <v>IMMEUBLE LE DOYEN</v>
      </c>
      <c r="L6630" s="7" t="b">
        <f>J6630=K6630</f>
        <v>1</v>
      </c>
      <c r="M6630" s="2" t="s">
        <v>23068</v>
      </c>
      <c r="N6630" s="2" t="s">
        <v>23069</v>
      </c>
      <c r="O6630" s="2" t="s">
        <v>23070</v>
      </c>
      <c r="P6630" s="10" t="str">
        <f>VLOOKUP(A6630,NAV!A:H,8,FALSE)</f>
        <v>38017</v>
      </c>
      <c r="Q6630" s="10" t="b">
        <f>O6630=P6630</f>
        <v>1</v>
      </c>
      <c r="R6630" s="2" t="s">
        <v>116</v>
      </c>
      <c r="S6630" s="10" t="str">
        <f>VLOOKUP(A6630,NAV!A:I,9,FALSE)</f>
        <v>GRENOBLE</v>
      </c>
      <c r="T6630" s="10" t="b">
        <f>R6630=S6630</f>
        <v>1</v>
      </c>
      <c r="U6630" s="2" t="s">
        <v>21</v>
      </c>
      <c r="V6630" s="9" t="str">
        <f>VLOOKUP(A6630,NAV!A:L,12,FALSE)</f>
        <v>FR</v>
      </c>
      <c r="W6630" t="str">
        <f>VLOOKUP(A6630,NAV!A:J,10,FALSE)</f>
        <v/>
      </c>
    </row>
    <row r="6631" spans="1:23" hidden="1" x14ac:dyDescent="0.2">
      <c r="A6631" s="2"/>
      <c r="B6631" s="2" t="s">
        <v>13</v>
      </c>
      <c r="C6631" s="2"/>
      <c r="D6631" s="2" t="s">
        <v>23071</v>
      </c>
      <c r="E6631" s="11" t="e">
        <f>VLOOKUP(A6631,NAV!A:E,5,FALSE)</f>
        <v>#N/A</v>
      </c>
      <c r="F6631" s="11"/>
      <c r="G6631" s="2" t="s">
        <v>15</v>
      </c>
      <c r="H6631" s="3" t="s">
        <v>16</v>
      </c>
      <c r="I6631" s="3"/>
      <c r="J6631" s="2" t="s">
        <v>23072</v>
      </c>
      <c r="K6631" s="2"/>
      <c r="L6631" s="2"/>
      <c r="M6631" s="2"/>
      <c r="N6631" s="2"/>
      <c r="O6631" s="2" t="s">
        <v>879</v>
      </c>
      <c r="P6631" s="2"/>
      <c r="Q6631" s="2"/>
      <c r="R6631" s="2" t="s">
        <v>20</v>
      </c>
      <c r="S6631" s="2"/>
      <c r="T6631" s="2"/>
      <c r="U6631" s="2" t="s">
        <v>21</v>
      </c>
    </row>
    <row r="6632" spans="1:23" x14ac:dyDescent="0.2">
      <c r="A6632" s="2" t="s">
        <v>23073</v>
      </c>
      <c r="B6632" s="2" t="s">
        <v>13</v>
      </c>
      <c r="C6632" s="10" t="str">
        <f>+VLOOKUP(A6632,NAV!A:C,3,FALSE)</f>
        <v>Tous</v>
      </c>
      <c r="D6632" s="2" t="s">
        <v>23074</v>
      </c>
      <c r="E6632" s="11" t="str">
        <f>VLOOKUP(A6632,NAV!A:E,5,FALSE)</f>
        <v>VIACOM OUTDOOR SIEGE</v>
      </c>
      <c r="F6632" s="11" t="b">
        <f>+D6632=E6632</f>
        <v>1</v>
      </c>
      <c r="G6632" s="2" t="s">
        <v>15</v>
      </c>
      <c r="H6632" s="3" t="s">
        <v>16</v>
      </c>
      <c r="I6632" s="3"/>
      <c r="J6632" s="2" t="s">
        <v>23075</v>
      </c>
      <c r="K6632" s="7" t="str">
        <f>VLOOKUP(A6632,NAV!A:F,6,FALSE)</f>
        <v>3 ESPLANADE DU FONCET</v>
      </c>
      <c r="L6632" s="7" t="b">
        <f>J6632=K6632</f>
        <v>1</v>
      </c>
      <c r="M6632" s="2"/>
      <c r="N6632" s="2"/>
      <c r="O6632" s="2" t="s">
        <v>246</v>
      </c>
      <c r="P6632" s="10" t="str">
        <f>VLOOKUP(A6632,NAV!A:H,8,FALSE)</f>
        <v>92130</v>
      </c>
      <c r="Q6632" s="10" t="b">
        <f>O6632=P6632</f>
        <v>1</v>
      </c>
      <c r="R6632" s="2" t="s">
        <v>247</v>
      </c>
      <c r="S6632" s="10" t="str">
        <f>VLOOKUP(A6632,NAV!A:I,9,FALSE)</f>
        <v>ISSY LES MOULINEAUX</v>
      </c>
      <c r="T6632" s="10" t="b">
        <f>R6632=S6632</f>
        <v>1</v>
      </c>
      <c r="U6632" s="2" t="s">
        <v>21</v>
      </c>
      <c r="V6632" s="9" t="str">
        <f>VLOOKUP(A6632,NAV!A:L,12,FALSE)</f>
        <v>FR</v>
      </c>
      <c r="W6632" t="str">
        <f>VLOOKUP(A6632,NAV!A:J,10,FALSE)</f>
        <v/>
      </c>
    </row>
    <row r="6633" spans="1:23" hidden="1" x14ac:dyDescent="0.2">
      <c r="A6633" s="2"/>
      <c r="B6633" s="2" t="s">
        <v>13</v>
      </c>
      <c r="C6633" s="2"/>
      <c r="D6633" s="2" t="s">
        <v>23076</v>
      </c>
      <c r="E6633" s="11" t="e">
        <f>VLOOKUP(A6633,NAV!A:E,5,FALSE)</f>
        <v>#N/A</v>
      </c>
      <c r="F6633" s="11"/>
      <c r="G6633" s="2" t="s">
        <v>15</v>
      </c>
      <c r="H6633" s="3" t="s">
        <v>34</v>
      </c>
      <c r="I6633" s="3"/>
      <c r="J6633" s="2" t="s">
        <v>23077</v>
      </c>
      <c r="K6633" s="2"/>
      <c r="L6633" s="2"/>
      <c r="M6633" s="2"/>
      <c r="N6633" s="2"/>
      <c r="O6633" s="2" t="s">
        <v>8467</v>
      </c>
      <c r="P6633" s="2"/>
      <c r="Q6633" s="2"/>
      <c r="R6633" s="2" t="s">
        <v>23078</v>
      </c>
      <c r="S6633" s="2"/>
      <c r="T6633" s="2"/>
      <c r="U6633" s="2" t="s">
        <v>21</v>
      </c>
    </row>
    <row r="6634" spans="1:23" hidden="1" x14ac:dyDescent="0.2">
      <c r="A6634" s="2"/>
      <c r="B6634" s="2" t="s">
        <v>13</v>
      </c>
      <c r="C6634" s="2"/>
      <c r="D6634" s="2" t="s">
        <v>23079</v>
      </c>
      <c r="E6634" s="11" t="e">
        <f>VLOOKUP(A6634,NAV!A:E,5,FALSE)</f>
        <v>#N/A</v>
      </c>
      <c r="F6634" s="11"/>
      <c r="G6634" s="2" t="s">
        <v>15</v>
      </c>
      <c r="H6634" s="3" t="s">
        <v>689</v>
      </c>
      <c r="I6634" s="3"/>
      <c r="J6634" s="2" t="s">
        <v>23080</v>
      </c>
      <c r="K6634" s="2"/>
      <c r="L6634" s="2"/>
      <c r="M6634" s="2"/>
      <c r="N6634" s="2"/>
      <c r="O6634" s="2" t="s">
        <v>11541</v>
      </c>
      <c r="P6634" s="2"/>
      <c r="Q6634" s="2"/>
      <c r="R6634" s="2" t="s">
        <v>11542</v>
      </c>
      <c r="S6634" s="2"/>
      <c r="T6634" s="2"/>
      <c r="U6634" s="2" t="s">
        <v>21</v>
      </c>
    </row>
    <row r="6635" spans="1:23" hidden="1" x14ac:dyDescent="0.2">
      <c r="A6635" s="2"/>
      <c r="B6635" s="2" t="s">
        <v>13</v>
      </c>
      <c r="C6635" s="2"/>
      <c r="D6635" s="2" t="s">
        <v>23081</v>
      </c>
      <c r="E6635" s="11" t="e">
        <f>VLOOKUP(A6635,NAV!A:E,5,FALSE)</f>
        <v>#N/A</v>
      </c>
      <c r="F6635" s="11"/>
      <c r="G6635" s="2" t="s">
        <v>15</v>
      </c>
      <c r="H6635" s="3" t="s">
        <v>76</v>
      </c>
      <c r="I6635" s="3"/>
      <c r="J6635" s="2" t="s">
        <v>23082</v>
      </c>
      <c r="K6635" s="2"/>
      <c r="L6635" s="2"/>
      <c r="M6635" s="2"/>
      <c r="N6635" s="2"/>
      <c r="O6635" s="2" t="s">
        <v>23083</v>
      </c>
      <c r="P6635" s="2"/>
      <c r="Q6635" s="2"/>
      <c r="R6635" s="2" t="s">
        <v>23084</v>
      </c>
      <c r="S6635" s="2"/>
      <c r="T6635" s="2"/>
      <c r="U6635" s="2" t="s">
        <v>48</v>
      </c>
    </row>
    <row r="6636" spans="1:23" x14ac:dyDescent="0.2">
      <c r="A6636" s="2" t="s">
        <v>23085</v>
      </c>
      <c r="B6636" s="2" t="s">
        <v>13</v>
      </c>
      <c r="C6636" s="10" t="str">
        <f>+VLOOKUP(A6636,NAV!A:C,3,FALSE)</f>
        <v>Tous</v>
      </c>
      <c r="D6636" s="2" t="s">
        <v>23086</v>
      </c>
      <c r="E6636" s="11" t="str">
        <f>VLOOKUP(A6636,NAV!A:E,5,FALSE)</f>
        <v>VIALOCATION</v>
      </c>
      <c r="F6636" s="11" t="b">
        <f>+D6636=E6636</f>
        <v>1</v>
      </c>
      <c r="G6636" s="2" t="s">
        <v>15</v>
      </c>
      <c r="H6636" s="3" t="s">
        <v>16</v>
      </c>
      <c r="I6636" s="3"/>
      <c r="J6636" s="2" t="s">
        <v>23087</v>
      </c>
      <c r="K6636" s="7" t="str">
        <f>VLOOKUP(A6636,NAV!A:F,6,FALSE)</f>
        <v>47 RUE LOUIS BLANC</v>
      </c>
      <c r="L6636" s="7" t="b">
        <f>J6636=K6636</f>
        <v>1</v>
      </c>
      <c r="M6636" s="2"/>
      <c r="N6636" s="2"/>
      <c r="O6636" s="2" t="s">
        <v>348</v>
      </c>
      <c r="P6636" s="10" t="str">
        <f>VLOOKUP(A6636,NAV!A:H,8,FALSE)</f>
        <v>92400</v>
      </c>
      <c r="Q6636" s="10" t="b">
        <f>O6636=P6636</f>
        <v>1</v>
      </c>
      <c r="R6636" s="2" t="s">
        <v>742</v>
      </c>
      <c r="S6636" s="10" t="str">
        <f>VLOOKUP(A6636,NAV!A:I,9,FALSE)</f>
        <v>COURBEVOIE</v>
      </c>
      <c r="T6636" s="10" t="b">
        <f>R6636=S6636</f>
        <v>1</v>
      </c>
      <c r="U6636" s="2" t="s">
        <v>21</v>
      </c>
      <c r="V6636" s="9" t="str">
        <f>VLOOKUP(A6636,NAV!A:L,12,FALSE)</f>
        <v>FR</v>
      </c>
      <c r="W6636" t="str">
        <f>VLOOKUP(A6636,NAV!A:J,10,FALSE)</f>
        <v/>
      </c>
    </row>
    <row r="6637" spans="1:23" hidden="1" x14ac:dyDescent="0.2">
      <c r="A6637" s="2"/>
      <c r="B6637" s="2" t="s">
        <v>13</v>
      </c>
      <c r="C6637" s="2"/>
      <c r="D6637" s="2" t="s">
        <v>23088</v>
      </c>
      <c r="E6637" s="11" t="e">
        <f>VLOOKUP(A6637,NAV!A:E,5,FALSE)</f>
        <v>#N/A</v>
      </c>
      <c r="F6637" s="11"/>
      <c r="G6637" s="2" t="s">
        <v>15</v>
      </c>
      <c r="H6637" s="3" t="s">
        <v>16</v>
      </c>
      <c r="I6637" s="3"/>
      <c r="J6637" s="2" t="s">
        <v>23089</v>
      </c>
      <c r="K6637" s="2"/>
      <c r="L6637" s="2"/>
      <c r="M6637" s="2"/>
      <c r="N6637" s="2"/>
      <c r="O6637" s="2" t="s">
        <v>3935</v>
      </c>
      <c r="P6637" s="2"/>
      <c r="Q6637" s="2"/>
      <c r="R6637" s="2" t="s">
        <v>20</v>
      </c>
      <c r="S6637" s="2"/>
      <c r="T6637" s="2"/>
      <c r="U6637" s="2" t="s">
        <v>21</v>
      </c>
    </row>
    <row r="6638" spans="1:23" x14ac:dyDescent="0.2">
      <c r="A6638" s="2" t="s">
        <v>23090</v>
      </c>
      <c r="B6638" s="2" t="s">
        <v>13</v>
      </c>
      <c r="C6638" s="10" t="str">
        <f>+VLOOKUP(A6638,NAV!A:C,3,FALSE)</f>
        <v xml:space="preserve"> </v>
      </c>
      <c r="D6638" s="2" t="s">
        <v>23091</v>
      </c>
      <c r="E6638" s="11" t="str">
        <f>VLOOKUP(A6638,NAV!A:E,5,FALSE)</f>
        <v>VIATELECOM</v>
      </c>
      <c r="F6638" s="11" t="b">
        <f>+D6638=E6638</f>
        <v>1</v>
      </c>
      <c r="G6638" s="2" t="s">
        <v>15</v>
      </c>
      <c r="H6638" s="3" t="s">
        <v>16</v>
      </c>
      <c r="I6638" s="3"/>
      <c r="J6638" s="2" t="s">
        <v>23092</v>
      </c>
      <c r="K6638" s="7" t="str">
        <f>VLOOKUP(A6638,NAV!A:F,6,FALSE)</f>
        <v>152 Bd Pereire</v>
      </c>
      <c r="L6638" s="7" t="b">
        <f>J6638=K6638</f>
        <v>1</v>
      </c>
      <c r="M6638" s="2"/>
      <c r="N6638" s="2"/>
      <c r="O6638" s="2" t="s">
        <v>369</v>
      </c>
      <c r="P6638" s="10" t="str">
        <f>VLOOKUP(A6638,NAV!A:H,8,FALSE)</f>
        <v>75017</v>
      </c>
      <c r="Q6638" s="10" t="b">
        <f>O6638=P6638</f>
        <v>1</v>
      </c>
      <c r="R6638" s="2" t="s">
        <v>20</v>
      </c>
      <c r="S6638" s="10" t="str">
        <f>VLOOKUP(A6638,NAV!A:I,9,FALSE)</f>
        <v>PARIS 17EME ARRONDISSEMENT</v>
      </c>
      <c r="T6638" s="10" t="b">
        <f>R6638=S6638</f>
        <v>0</v>
      </c>
      <c r="U6638" s="2" t="s">
        <v>21</v>
      </c>
      <c r="V6638" s="9" t="str">
        <f>VLOOKUP(A6638,NAV!A:L,12,FALSE)</f>
        <v>FR</v>
      </c>
      <c r="W6638" t="str">
        <f>VLOOKUP(A6638,NAV!A:J,10,FALSE)</f>
        <v/>
      </c>
    </row>
    <row r="6639" spans="1:23" hidden="1" x14ac:dyDescent="0.2">
      <c r="A6639" s="2"/>
      <c r="B6639" s="2" t="s">
        <v>13</v>
      </c>
      <c r="C6639" s="2"/>
      <c r="D6639" s="2" t="s">
        <v>23093</v>
      </c>
      <c r="E6639" s="11" t="e">
        <f>VLOOKUP(A6639,NAV!A:E,5,FALSE)</f>
        <v>#N/A</v>
      </c>
      <c r="F6639" s="11"/>
      <c r="G6639" s="2" t="s">
        <v>15</v>
      </c>
      <c r="H6639" s="3" t="s">
        <v>1334</v>
      </c>
      <c r="I6639" s="3"/>
      <c r="J6639" s="2" t="s">
        <v>21215</v>
      </c>
      <c r="K6639" s="2"/>
      <c r="L6639" s="2"/>
      <c r="M6639" s="2" t="s">
        <v>23094</v>
      </c>
      <c r="N6639" s="2"/>
      <c r="O6639" s="2" t="s">
        <v>1174</v>
      </c>
      <c r="P6639" s="2"/>
      <c r="Q6639" s="2"/>
      <c r="R6639" s="2" t="s">
        <v>1168</v>
      </c>
      <c r="S6639" s="2"/>
      <c r="T6639" s="2"/>
      <c r="U6639" s="2" t="s">
        <v>21</v>
      </c>
    </row>
    <row r="6640" spans="1:23" x14ac:dyDescent="0.2">
      <c r="A6640" s="2" t="s">
        <v>23095</v>
      </c>
      <c r="B6640" s="2" t="s">
        <v>13</v>
      </c>
      <c r="C6640" s="10" t="str">
        <f>+VLOOKUP(A6640,NAV!A:C,3,FALSE)</f>
        <v xml:space="preserve"> </v>
      </c>
      <c r="D6640" s="2" t="s">
        <v>23096</v>
      </c>
      <c r="E6640" s="11" t="str">
        <f>VLOOKUP(A6640,NAV!A:E,5,FALSE)</f>
        <v>VICAT SATM</v>
      </c>
      <c r="F6640" s="11" t="b">
        <f>+D6640=E6640</f>
        <v>1</v>
      </c>
      <c r="G6640" s="2" t="s">
        <v>15</v>
      </c>
      <c r="H6640" s="3" t="s">
        <v>1334</v>
      </c>
      <c r="I6640" s="3"/>
      <c r="J6640" s="2" t="s">
        <v>23097</v>
      </c>
      <c r="K6640" s="7" t="str">
        <f>VLOOKUP(A6640,NAV!A:F,6,FALSE)</f>
        <v>4 RUE ARISTIDE BERGES</v>
      </c>
      <c r="L6640" s="7" t="b">
        <f>J6640=K6640</f>
        <v>1</v>
      </c>
      <c r="M6640" s="2"/>
      <c r="N6640" s="2"/>
      <c r="O6640" s="2" t="s">
        <v>23098</v>
      </c>
      <c r="P6640" s="10" t="str">
        <f>VLOOKUP(A6640,NAV!A:H,8,FALSE)</f>
        <v>38080</v>
      </c>
      <c r="Q6640" s="10" t="b">
        <f>O6640=P6640</f>
        <v>1</v>
      </c>
      <c r="R6640" s="2" t="s">
        <v>23099</v>
      </c>
      <c r="S6640" s="10" t="str">
        <f>VLOOKUP(A6640,NAV!A:I,9,FALSE)</f>
        <v>FOUR</v>
      </c>
      <c r="T6640" s="10" t="b">
        <f>R6640=S6640</f>
        <v>0</v>
      </c>
      <c r="U6640" s="2" t="s">
        <v>21</v>
      </c>
      <c r="V6640" s="9" t="str">
        <f>VLOOKUP(A6640,NAV!A:L,12,FALSE)</f>
        <v>FR</v>
      </c>
      <c r="W6640" t="str">
        <f>VLOOKUP(A6640,NAV!A:J,10,FALSE)</f>
        <v/>
      </c>
    </row>
    <row r="6641" spans="1:23" hidden="1" x14ac:dyDescent="0.2">
      <c r="A6641" s="2"/>
      <c r="B6641" s="2" t="s">
        <v>13</v>
      </c>
      <c r="C6641" s="2"/>
      <c r="D6641" s="2" t="s">
        <v>23100</v>
      </c>
      <c r="E6641" s="11" t="e">
        <f>VLOOKUP(A6641,NAV!A:E,5,FALSE)</f>
        <v>#N/A</v>
      </c>
      <c r="F6641" s="11"/>
      <c r="G6641" s="2" t="s">
        <v>15</v>
      </c>
      <c r="H6641" s="3" t="s">
        <v>16</v>
      </c>
      <c r="I6641" s="3"/>
      <c r="J6641" s="2" t="s">
        <v>23101</v>
      </c>
      <c r="K6641" s="2"/>
      <c r="L6641" s="2"/>
      <c r="M6641" s="2"/>
      <c r="N6641" s="2"/>
      <c r="O6641" s="2" t="s">
        <v>4094</v>
      </c>
      <c r="P6641" s="2"/>
      <c r="Q6641" s="2"/>
      <c r="R6641" s="2" t="s">
        <v>4095</v>
      </c>
      <c r="S6641" s="2"/>
      <c r="T6641" s="2"/>
      <c r="U6641" s="2" t="s">
        <v>21</v>
      </c>
    </row>
    <row r="6642" spans="1:23" hidden="1" x14ac:dyDescent="0.2">
      <c r="A6642" s="2"/>
      <c r="B6642" s="2" t="s">
        <v>13</v>
      </c>
      <c r="C6642" s="2"/>
      <c r="D6642" s="2" t="s">
        <v>23102</v>
      </c>
      <c r="E6642" s="11" t="e">
        <f>VLOOKUP(A6642,NAV!A:E,5,FALSE)</f>
        <v>#N/A</v>
      </c>
      <c r="F6642" s="11"/>
      <c r="G6642" s="2" t="s">
        <v>15</v>
      </c>
      <c r="H6642" s="3" t="s">
        <v>16</v>
      </c>
      <c r="I6642" s="3"/>
      <c r="J6642" s="2" t="s">
        <v>23103</v>
      </c>
      <c r="K6642" s="2"/>
      <c r="L6642" s="2"/>
      <c r="M6642" s="2"/>
      <c r="N6642" s="2"/>
      <c r="O6642" s="2" t="s">
        <v>879</v>
      </c>
      <c r="P6642" s="2"/>
      <c r="Q6642" s="2"/>
      <c r="R6642" s="2" t="s">
        <v>41</v>
      </c>
      <c r="S6642" s="2"/>
      <c r="T6642" s="2"/>
      <c r="U6642" s="2" t="s">
        <v>21</v>
      </c>
    </row>
    <row r="6643" spans="1:23" hidden="1" x14ac:dyDescent="0.2">
      <c r="A6643" s="2"/>
      <c r="B6643" s="2" t="s">
        <v>13</v>
      </c>
      <c r="C6643" s="2"/>
      <c r="D6643" s="2" t="s">
        <v>23104</v>
      </c>
      <c r="E6643" s="11" t="e">
        <f>VLOOKUP(A6643,NAV!A:E,5,FALSE)</f>
        <v>#N/A</v>
      </c>
      <c r="F6643" s="11"/>
      <c r="G6643" s="2" t="s">
        <v>15</v>
      </c>
      <c r="H6643" s="3" t="s">
        <v>34</v>
      </c>
      <c r="I6643" s="3"/>
      <c r="J6643" s="2" t="s">
        <v>23105</v>
      </c>
      <c r="K6643" s="2"/>
      <c r="L6643" s="2"/>
      <c r="M6643" s="2"/>
      <c r="N6643" s="2"/>
      <c r="O6643" s="2" t="s">
        <v>241</v>
      </c>
      <c r="P6643" s="2"/>
      <c r="Q6643" s="2"/>
      <c r="R6643" s="2" t="s">
        <v>242</v>
      </c>
      <c r="S6643" s="2"/>
      <c r="T6643" s="2"/>
      <c r="U6643" s="2" t="s">
        <v>21</v>
      </c>
    </row>
    <row r="6644" spans="1:23" hidden="1" x14ac:dyDescent="0.2">
      <c r="A6644" s="2"/>
      <c r="B6644" s="2" t="s">
        <v>13</v>
      </c>
      <c r="C6644" s="2"/>
      <c r="D6644" s="2" t="s">
        <v>23106</v>
      </c>
      <c r="E6644" s="11" t="e">
        <f>VLOOKUP(A6644,NAV!A:E,5,FALSE)</f>
        <v>#N/A</v>
      </c>
      <c r="F6644" s="11"/>
      <c r="G6644" s="2" t="s">
        <v>15</v>
      </c>
      <c r="H6644" s="3" t="s">
        <v>213</v>
      </c>
      <c r="I6644" s="3"/>
      <c r="J6644" s="2" t="s">
        <v>23107</v>
      </c>
      <c r="K6644" s="2"/>
      <c r="L6644" s="2"/>
      <c r="M6644" s="2"/>
      <c r="N6644" s="2"/>
      <c r="O6644" s="2" t="s">
        <v>8006</v>
      </c>
      <c r="P6644" s="2"/>
      <c r="Q6644" s="2"/>
      <c r="R6644" s="2" t="s">
        <v>23108</v>
      </c>
      <c r="S6644" s="2"/>
      <c r="T6644" s="2"/>
      <c r="U6644" s="2" t="s">
        <v>160</v>
      </c>
    </row>
    <row r="6645" spans="1:23" x14ac:dyDescent="0.2">
      <c r="A6645" s="2" t="s">
        <v>23109</v>
      </c>
      <c r="B6645" s="2" t="s">
        <v>13</v>
      </c>
      <c r="C6645" s="10" t="str">
        <f>+VLOOKUP(A6645,NAV!A:C,3,FALSE)</f>
        <v xml:space="preserve"> </v>
      </c>
      <c r="D6645" s="2" t="s">
        <v>23110</v>
      </c>
      <c r="E6645" s="11" t="str">
        <f>VLOOKUP(A6645,NAV!A:E,5,FALSE)</f>
        <v>VIGNY-DEPIERRE</v>
      </c>
      <c r="F6645" s="11" t="b">
        <f>+D6645=E6645</f>
        <v>1</v>
      </c>
      <c r="G6645" s="2" t="s">
        <v>15</v>
      </c>
      <c r="H6645" s="3" t="s">
        <v>82</v>
      </c>
      <c r="I6645" s="3"/>
      <c r="J6645" s="2" t="s">
        <v>23111</v>
      </c>
      <c r="K6645" s="7" t="str">
        <f>VLOOKUP(A6645,NAV!A:F,6,FALSE)</f>
        <v>ABC 2 Entrée B - Site D'archamps</v>
      </c>
      <c r="L6645" s="7" t="b">
        <f>J6645=K6645</f>
        <v>1</v>
      </c>
      <c r="M6645" s="2"/>
      <c r="N6645" s="2"/>
      <c r="O6645" s="2" t="s">
        <v>22194</v>
      </c>
      <c r="P6645" s="10" t="str">
        <f>VLOOKUP(A6645,NAV!A:H,8,FALSE)</f>
        <v>74160</v>
      </c>
      <c r="Q6645" s="10" t="b">
        <f>O6645=P6645</f>
        <v>1</v>
      </c>
      <c r="R6645" s="2" t="s">
        <v>4377</v>
      </c>
      <c r="S6645" s="10" t="str">
        <f>VLOOKUP(A6645,NAV!A:I,9,FALSE)</f>
        <v>ARCHAMPS</v>
      </c>
      <c r="T6645" s="10" t="b">
        <f>R6645=S6645</f>
        <v>1</v>
      </c>
      <c r="U6645" s="2" t="s">
        <v>48</v>
      </c>
      <c r="V6645" s="9" t="str">
        <f>VLOOKUP(A6645,NAV!A:L,12,FALSE)</f>
        <v>FR</v>
      </c>
      <c r="W6645" t="str">
        <f>VLOOKUP(A6645,NAV!A:J,10,FALSE)</f>
        <v/>
      </c>
    </row>
    <row r="6646" spans="1:23" hidden="1" x14ac:dyDescent="0.2">
      <c r="A6646" s="2"/>
      <c r="B6646" s="2" t="s">
        <v>13</v>
      </c>
      <c r="C6646" s="2"/>
      <c r="D6646" s="2" t="s">
        <v>23112</v>
      </c>
      <c r="E6646" s="11" t="e">
        <f>VLOOKUP(A6646,NAV!A:E,5,FALSE)</f>
        <v>#N/A</v>
      </c>
      <c r="F6646" s="11"/>
      <c r="G6646" s="2" t="s">
        <v>15</v>
      </c>
      <c r="H6646" s="3" t="s">
        <v>82</v>
      </c>
      <c r="I6646" s="3"/>
      <c r="J6646" s="2" t="s">
        <v>23113</v>
      </c>
      <c r="K6646" s="2"/>
      <c r="L6646" s="2"/>
      <c r="M6646" s="2"/>
      <c r="N6646" s="2"/>
      <c r="O6646" s="2" t="s">
        <v>23114</v>
      </c>
      <c r="P6646" s="2"/>
      <c r="Q6646" s="2"/>
      <c r="R6646" s="2" t="s">
        <v>23115</v>
      </c>
      <c r="S6646" s="2"/>
      <c r="T6646" s="2"/>
      <c r="U6646" s="2" t="s">
        <v>86</v>
      </c>
    </row>
    <row r="6647" spans="1:23" x14ac:dyDescent="0.2">
      <c r="A6647" s="2" t="s">
        <v>23116</v>
      </c>
      <c r="B6647" s="2" t="s">
        <v>13</v>
      </c>
      <c r="C6647" s="10" t="str">
        <f>+VLOOKUP(A6647,NAV!A:C,3,FALSE)</f>
        <v>Tous</v>
      </c>
      <c r="D6647" s="2" t="s">
        <v>23117</v>
      </c>
      <c r="E6647" s="11" t="str">
        <f>VLOOKUP(A6647,NAV!A:E,5,FALSE)</f>
        <v>VILLA VERDE</v>
      </c>
      <c r="F6647" s="11" t="b">
        <f>+D6647=E6647</f>
        <v>0</v>
      </c>
      <c r="G6647" s="2" t="s">
        <v>15</v>
      </c>
      <c r="H6647" s="3" t="s">
        <v>82</v>
      </c>
      <c r="I6647" s="3"/>
      <c r="J6647" s="2" t="s">
        <v>23118</v>
      </c>
      <c r="K6647" s="7" t="str">
        <f>VLOOKUP(A6647,NAV!A:F,6,FALSE)</f>
        <v>Parc St Hubert</v>
      </c>
      <c r="L6647" s="7" t="b">
        <f>J6647=K6647</f>
        <v>1</v>
      </c>
      <c r="M6647" s="2" t="s">
        <v>23119</v>
      </c>
      <c r="N6647" s="2"/>
      <c r="O6647" s="2" t="s">
        <v>23098</v>
      </c>
      <c r="P6647" s="10" t="str">
        <f>VLOOKUP(A6647,NAV!A:H,8,FALSE)</f>
        <v>38080</v>
      </c>
      <c r="Q6647" s="10" t="b">
        <f>O6647=P6647</f>
        <v>1</v>
      </c>
      <c r="R6647" s="2" t="s">
        <v>23120</v>
      </c>
      <c r="S6647" s="10" t="str">
        <f>VLOOKUP(A6647,NAV!A:I,9,FALSE)</f>
        <v>FOUR</v>
      </c>
      <c r="T6647" s="10" t="b">
        <f>R6647=S6647</f>
        <v>0</v>
      </c>
      <c r="U6647" s="2" t="s">
        <v>21</v>
      </c>
      <c r="V6647" s="9" t="str">
        <f>VLOOKUP(A6647,NAV!A:L,12,FALSE)</f>
        <v>FR</v>
      </c>
      <c r="W6647" t="str">
        <f>VLOOKUP(A6647,NAV!A:J,10,FALSE)</f>
        <v/>
      </c>
    </row>
    <row r="6648" spans="1:23" hidden="1" x14ac:dyDescent="0.2">
      <c r="A6648" s="2"/>
      <c r="B6648" s="2" t="s">
        <v>13</v>
      </c>
      <c r="C6648" s="2"/>
      <c r="D6648" s="2" t="s">
        <v>23121</v>
      </c>
      <c r="E6648" s="11" t="e">
        <f>VLOOKUP(A6648,NAV!A:E,5,FALSE)</f>
        <v>#N/A</v>
      </c>
      <c r="F6648" s="11"/>
      <c r="G6648" s="2" t="s">
        <v>15</v>
      </c>
      <c r="H6648" s="3" t="s">
        <v>583</v>
      </c>
      <c r="I6648" s="3"/>
      <c r="J6648" s="2" t="s">
        <v>23122</v>
      </c>
      <c r="K6648" s="2"/>
      <c r="L6648" s="2"/>
      <c r="M6648" s="2"/>
      <c r="N6648" s="2"/>
      <c r="O6648" s="2" t="s">
        <v>23123</v>
      </c>
      <c r="P6648" s="2"/>
      <c r="Q6648" s="2"/>
      <c r="R6648" s="2" t="s">
        <v>23124</v>
      </c>
      <c r="S6648" s="2"/>
      <c r="T6648" s="2"/>
      <c r="U6648" s="2" t="s">
        <v>21</v>
      </c>
    </row>
    <row r="6649" spans="1:23" x14ac:dyDescent="0.2">
      <c r="A6649" s="2" t="s">
        <v>23125</v>
      </c>
      <c r="B6649" s="2" t="s">
        <v>13</v>
      </c>
      <c r="C6649" s="10" t="str">
        <f>+VLOOKUP(A6649,NAV!A:C,3,FALSE)</f>
        <v xml:space="preserve"> </v>
      </c>
      <c r="D6649" s="2" t="s">
        <v>23126</v>
      </c>
      <c r="E6649" s="11" t="str">
        <f>VLOOKUP(A6649,NAV!A:E,5,FALSE)</f>
        <v>VILLE D'AVIGNON</v>
      </c>
      <c r="F6649" s="11" t="b">
        <f>+D6649=E6649</f>
        <v>1</v>
      </c>
      <c r="G6649" s="2" t="s">
        <v>15</v>
      </c>
      <c r="H6649" s="3" t="s">
        <v>24</v>
      </c>
      <c r="I6649" s="3"/>
      <c r="J6649" s="2" t="s">
        <v>23127</v>
      </c>
      <c r="K6649" s="7" t="str">
        <f>VLOOKUP(A6649,NAV!A:F,6,FALSE)</f>
        <v>1,RUE RACINE</v>
      </c>
      <c r="L6649" s="7" t="b">
        <f>J6649=K6649</f>
        <v>1</v>
      </c>
      <c r="M6649" s="2"/>
      <c r="N6649" s="2"/>
      <c r="O6649" s="2" t="s">
        <v>3360</v>
      </c>
      <c r="P6649" s="10" t="str">
        <f>VLOOKUP(A6649,NAV!A:H,8,FALSE)</f>
        <v>84000</v>
      </c>
      <c r="Q6649" s="10" t="b">
        <f>O6649=P6649</f>
        <v>1</v>
      </c>
      <c r="R6649" s="2" t="s">
        <v>3361</v>
      </c>
      <c r="S6649" s="10" t="str">
        <f>VLOOKUP(A6649,NAV!A:I,9,FALSE)</f>
        <v>AVIGNON</v>
      </c>
      <c r="T6649" s="10" t="b">
        <f>R6649=S6649</f>
        <v>1</v>
      </c>
      <c r="U6649" s="2" t="s">
        <v>21</v>
      </c>
      <c r="V6649" s="9" t="str">
        <f>VLOOKUP(A6649,NAV!A:L,12,FALSE)</f>
        <v>FR</v>
      </c>
      <c r="W6649" t="str">
        <f>VLOOKUP(A6649,NAV!A:J,10,FALSE)</f>
        <v/>
      </c>
    </row>
    <row r="6650" spans="1:23" hidden="1" x14ac:dyDescent="0.2">
      <c r="A6650" s="2"/>
      <c r="B6650" s="2" t="s">
        <v>13</v>
      </c>
      <c r="C6650" s="2"/>
      <c r="D6650" s="2" t="s">
        <v>23128</v>
      </c>
      <c r="E6650" s="11" t="e">
        <f>VLOOKUP(A6650,NAV!A:E,5,FALSE)</f>
        <v>#N/A</v>
      </c>
      <c r="F6650" s="11"/>
      <c r="G6650" s="2" t="s">
        <v>15</v>
      </c>
      <c r="H6650" s="3" t="s">
        <v>119</v>
      </c>
      <c r="I6650" s="3"/>
      <c r="J6650" s="2" t="s">
        <v>23129</v>
      </c>
      <c r="K6650" s="2"/>
      <c r="L6650" s="2"/>
      <c r="M6650" s="2"/>
      <c r="N6650" s="2"/>
      <c r="O6650" s="2" t="s">
        <v>23130</v>
      </c>
      <c r="P6650" s="2"/>
      <c r="Q6650" s="2"/>
      <c r="R6650" s="2" t="s">
        <v>23131</v>
      </c>
      <c r="S6650" s="2"/>
      <c r="T6650" s="2"/>
      <c r="U6650" s="2" t="s">
        <v>21</v>
      </c>
    </row>
    <row r="6651" spans="1:23" hidden="1" x14ac:dyDescent="0.2">
      <c r="A6651" s="2"/>
      <c r="B6651" s="2" t="s">
        <v>13</v>
      </c>
      <c r="C6651" s="2"/>
      <c r="D6651" s="2" t="s">
        <v>23132</v>
      </c>
      <c r="E6651" s="11" t="e">
        <f>VLOOKUP(A6651,NAV!A:E,5,FALSE)</f>
        <v>#N/A</v>
      </c>
      <c r="F6651" s="11"/>
      <c r="G6651" s="2" t="s">
        <v>15</v>
      </c>
      <c r="H6651" s="3" t="s">
        <v>24</v>
      </c>
      <c r="I6651" s="3"/>
      <c r="J6651" s="2" t="s">
        <v>23133</v>
      </c>
      <c r="K6651" s="2"/>
      <c r="L6651" s="2"/>
      <c r="M6651" s="2"/>
      <c r="N6651" s="2"/>
      <c r="O6651" s="2" t="s">
        <v>23134</v>
      </c>
      <c r="P6651" s="2"/>
      <c r="Q6651" s="2"/>
      <c r="R6651" s="2" t="s">
        <v>20154</v>
      </c>
      <c r="S6651" s="2"/>
      <c r="T6651" s="2"/>
      <c r="U6651" s="2" t="s">
        <v>21</v>
      </c>
    </row>
    <row r="6652" spans="1:23" x14ac:dyDescent="0.2">
      <c r="A6652" s="2" t="s">
        <v>23135</v>
      </c>
      <c r="B6652" s="2" t="s">
        <v>13</v>
      </c>
      <c r="C6652" s="10" t="str">
        <f>+VLOOKUP(A6652,NAV!A:C,3,FALSE)</f>
        <v xml:space="preserve"> </v>
      </c>
      <c r="D6652" s="2" t="s">
        <v>23136</v>
      </c>
      <c r="E6652" s="11" t="str">
        <f>VLOOKUP(A6652,NAV!A:E,5,FALSE)</f>
        <v>VILLE DE CANNES</v>
      </c>
      <c r="F6652" s="11" t="b">
        <f t="shared" ref="F6652:F6653" si="3644">+D6652=E6652</f>
        <v>1</v>
      </c>
      <c r="G6652" s="2" t="s">
        <v>15</v>
      </c>
      <c r="H6652" s="3" t="s">
        <v>24</v>
      </c>
      <c r="I6652" s="3"/>
      <c r="J6652" s="2" t="s">
        <v>23137</v>
      </c>
      <c r="K6652" s="7" t="str">
        <f>VLOOKUP(A6652,NAV!A:F,6,FALSE)</f>
        <v>15 avenue de grasse</v>
      </c>
      <c r="L6652" s="7" t="b">
        <f t="shared" ref="L6652:L6653" si="3645">J6652=K6652</f>
        <v>1</v>
      </c>
      <c r="M6652" s="2" t="s">
        <v>18</v>
      </c>
      <c r="N6652" s="2"/>
      <c r="O6652" s="2" t="s">
        <v>6049</v>
      </c>
      <c r="P6652" s="10" t="str">
        <f>VLOOKUP(A6652,NAV!A:H,8,FALSE)</f>
        <v>06400</v>
      </c>
      <c r="Q6652" s="10" t="b">
        <f t="shared" ref="Q6652:Q6653" si="3646">O6652=P6652</f>
        <v>1</v>
      </c>
      <c r="R6652" s="2" t="s">
        <v>6050</v>
      </c>
      <c r="S6652" s="10" t="str">
        <f>VLOOKUP(A6652,NAV!A:I,9,FALSE)</f>
        <v>CANNES</v>
      </c>
      <c r="T6652" s="10" t="b">
        <f t="shared" ref="T6652:T6653" si="3647">R6652=S6652</f>
        <v>1</v>
      </c>
      <c r="U6652" s="2" t="s">
        <v>21</v>
      </c>
      <c r="V6652" s="9" t="str">
        <f>VLOOKUP(A6652,NAV!A:L,12,FALSE)</f>
        <v>FR</v>
      </c>
      <c r="W6652" t="str">
        <f>VLOOKUP(A6652,NAV!A:J,10,FALSE)</f>
        <v/>
      </c>
    </row>
    <row r="6653" spans="1:23" x14ac:dyDescent="0.2">
      <c r="A6653" s="2" t="s">
        <v>23138</v>
      </c>
      <c r="B6653" s="2" t="s">
        <v>13</v>
      </c>
      <c r="C6653" s="10" t="str">
        <f>+VLOOKUP(A6653,NAV!A:C,3,FALSE)</f>
        <v>Tous</v>
      </c>
      <c r="D6653" s="2" t="s">
        <v>23139</v>
      </c>
      <c r="E6653" s="11" t="str">
        <f>VLOOKUP(A6653,NAV!A:E,5,FALSE)</f>
        <v>VILLE DE CARCASSONNE</v>
      </c>
      <c r="F6653" s="11" t="b">
        <f t="shared" si="3644"/>
        <v>1</v>
      </c>
      <c r="G6653" s="2" t="s">
        <v>15</v>
      </c>
      <c r="H6653" s="3" t="s">
        <v>583</v>
      </c>
      <c r="I6653" s="3"/>
      <c r="J6653" s="2" t="s">
        <v>18</v>
      </c>
      <c r="K6653" s="7" t="str">
        <f>VLOOKUP(A6653,NAV!A:F,6,FALSE)</f>
        <v>.</v>
      </c>
      <c r="L6653" s="7" t="b">
        <f t="shared" si="3645"/>
        <v>1</v>
      </c>
      <c r="M6653" s="2" t="s">
        <v>18</v>
      </c>
      <c r="N6653" s="2"/>
      <c r="O6653" s="2" t="s">
        <v>18</v>
      </c>
      <c r="P6653" s="10" t="str">
        <f>VLOOKUP(A6653,NAV!A:H,8,FALSE)</f>
        <v>.</v>
      </c>
      <c r="Q6653" s="10" t="b">
        <f t="shared" si="3646"/>
        <v>1</v>
      </c>
      <c r="R6653" s="2" t="s">
        <v>18</v>
      </c>
      <c r="S6653" s="10" t="str">
        <f>VLOOKUP(A6653,NAV!A:I,9,FALSE)</f>
        <v>.</v>
      </c>
      <c r="T6653" s="10" t="b">
        <f t="shared" si="3647"/>
        <v>1</v>
      </c>
      <c r="U6653" s="2" t="s">
        <v>21</v>
      </c>
      <c r="V6653" s="9" t="str">
        <f>VLOOKUP(A6653,NAV!A:L,12,FALSE)</f>
        <v>FR</v>
      </c>
      <c r="W6653" t="str">
        <f>VLOOKUP(A6653,NAV!A:J,10,FALSE)</f>
        <v/>
      </c>
    </row>
    <row r="6654" spans="1:23" hidden="1" x14ac:dyDescent="0.2">
      <c r="A6654" s="2"/>
      <c r="B6654" s="2" t="s">
        <v>13</v>
      </c>
      <c r="C6654" s="2"/>
      <c r="D6654" s="2" t="s">
        <v>23140</v>
      </c>
      <c r="E6654" s="11" t="e">
        <f>VLOOKUP(A6654,NAV!A:E,5,FALSE)</f>
        <v>#N/A</v>
      </c>
      <c r="F6654" s="11"/>
      <c r="G6654" s="2" t="s">
        <v>15</v>
      </c>
      <c r="H6654" s="3" t="s">
        <v>76</v>
      </c>
      <c r="I6654" s="3"/>
      <c r="J6654" s="2" t="s">
        <v>23141</v>
      </c>
      <c r="K6654" s="2"/>
      <c r="L6654" s="2"/>
      <c r="M6654" s="2"/>
      <c r="N6654" s="2"/>
      <c r="O6654" s="2" t="s">
        <v>23142</v>
      </c>
      <c r="P6654" s="2"/>
      <c r="Q6654" s="2"/>
      <c r="R6654" s="2" t="s">
        <v>23143</v>
      </c>
      <c r="S6654" s="2"/>
      <c r="T6654" s="2"/>
      <c r="U6654" s="2" t="s">
        <v>21</v>
      </c>
    </row>
    <row r="6655" spans="1:23" hidden="1" x14ac:dyDescent="0.2">
      <c r="A6655" s="2"/>
      <c r="B6655" s="2" t="s">
        <v>13</v>
      </c>
      <c r="C6655" s="2"/>
      <c r="D6655" s="2" t="s">
        <v>23144</v>
      </c>
      <c r="E6655" s="11" t="e">
        <f>VLOOKUP(A6655,NAV!A:E,5,FALSE)</f>
        <v>#N/A</v>
      </c>
      <c r="F6655" s="11"/>
      <c r="G6655" s="2" t="s">
        <v>15</v>
      </c>
      <c r="H6655" s="3" t="s">
        <v>119</v>
      </c>
      <c r="I6655" s="3"/>
      <c r="J6655" s="2" t="s">
        <v>23145</v>
      </c>
      <c r="K6655" s="2"/>
      <c r="L6655" s="2"/>
      <c r="M6655" s="2" t="s">
        <v>23146</v>
      </c>
      <c r="N6655" s="2"/>
      <c r="O6655" s="2" t="s">
        <v>18358</v>
      </c>
      <c r="P6655" s="2"/>
      <c r="Q6655" s="2"/>
      <c r="R6655" s="2" t="s">
        <v>23147</v>
      </c>
      <c r="S6655" s="2"/>
      <c r="T6655" s="2"/>
      <c r="U6655" s="2" t="s">
        <v>21</v>
      </c>
    </row>
    <row r="6656" spans="1:23" x14ac:dyDescent="0.2">
      <c r="A6656" s="2" t="s">
        <v>23148</v>
      </c>
      <c r="B6656" s="2" t="s">
        <v>13</v>
      </c>
      <c r="C6656" s="10" t="str">
        <f>+VLOOKUP(A6656,NAV!A:C,3,FALSE)</f>
        <v xml:space="preserve"> </v>
      </c>
      <c r="D6656" s="2" t="s">
        <v>23149</v>
      </c>
      <c r="E6656" s="11" t="str">
        <f>VLOOKUP(A6656,NAV!A:E,5,FALSE)</f>
        <v>VILLE DE LAUSANNE</v>
      </c>
      <c r="F6656" s="11" t="b">
        <f>+D6656=E6656</f>
        <v>1</v>
      </c>
      <c r="G6656" s="2" t="s">
        <v>15</v>
      </c>
      <c r="H6656" s="3" t="s">
        <v>24</v>
      </c>
      <c r="I6656" s="3"/>
      <c r="J6656" s="2" t="s">
        <v>23150</v>
      </c>
      <c r="K6656" s="7" t="str">
        <f>VLOOKUP(A6656,NAV!A:F,6,FALSE)</f>
        <v>Place Chauderon 9</v>
      </c>
      <c r="L6656" s="7" t="b">
        <f>J6656=K6656</f>
        <v>1</v>
      </c>
      <c r="M6656" s="2" t="s">
        <v>23151</v>
      </c>
      <c r="N6656" s="2"/>
      <c r="O6656" s="2" t="s">
        <v>252</v>
      </c>
      <c r="P6656" s="10" t="str">
        <f>VLOOKUP(A6656,NAV!A:H,8,FALSE)</f>
        <v>1002</v>
      </c>
      <c r="Q6656" s="10" t="b">
        <f>O6656=P6656</f>
        <v>1</v>
      </c>
      <c r="R6656" s="2" t="s">
        <v>3883</v>
      </c>
      <c r="S6656" s="10" t="str">
        <f>VLOOKUP(A6656,NAV!A:I,9,FALSE)</f>
        <v>Lausanne</v>
      </c>
      <c r="T6656" s="10" t="b">
        <f>R6656=S6656</f>
        <v>1</v>
      </c>
      <c r="U6656" s="2" t="s">
        <v>86</v>
      </c>
      <c r="V6656" s="9" t="str">
        <f>VLOOKUP(A6656,NAV!A:L,12,FALSE)</f>
        <v>CH</v>
      </c>
      <c r="W6656" t="str">
        <f>VLOOKUP(A6656,NAV!A:J,10,FALSE)</f>
        <v/>
      </c>
    </row>
    <row r="6657" spans="1:23" hidden="1" x14ac:dyDescent="0.2">
      <c r="A6657" s="2"/>
      <c r="B6657" s="2" t="s">
        <v>13</v>
      </c>
      <c r="C6657" s="2"/>
      <c r="D6657" s="2" t="s">
        <v>23152</v>
      </c>
      <c r="E6657" s="11" t="e">
        <f>VLOOKUP(A6657,NAV!A:E,5,FALSE)</f>
        <v>#N/A</v>
      </c>
      <c r="F6657" s="11"/>
      <c r="G6657" s="2" t="s">
        <v>15</v>
      </c>
      <c r="H6657" s="3" t="s">
        <v>82</v>
      </c>
      <c r="I6657" s="3"/>
      <c r="J6657" s="2" t="s">
        <v>23153</v>
      </c>
      <c r="K6657" s="2"/>
      <c r="L6657" s="2"/>
      <c r="M6657" s="2"/>
      <c r="N6657" s="2"/>
      <c r="O6657" s="2" t="s">
        <v>23154</v>
      </c>
      <c r="P6657" s="2"/>
      <c r="Q6657" s="2"/>
      <c r="R6657" s="2" t="s">
        <v>23155</v>
      </c>
      <c r="S6657" s="2"/>
      <c r="T6657" s="2"/>
      <c r="U6657" s="2" t="s">
        <v>1095</v>
      </c>
    </row>
    <row r="6658" spans="1:23" x14ac:dyDescent="0.2">
      <c r="A6658" s="2" t="s">
        <v>23156</v>
      </c>
      <c r="B6658" s="2" t="s">
        <v>13</v>
      </c>
      <c r="C6658" s="10" t="str">
        <f>+VLOOKUP(A6658,NAV!A:C,3,FALSE)</f>
        <v xml:space="preserve"> </v>
      </c>
      <c r="D6658" s="2" t="s">
        <v>23157</v>
      </c>
      <c r="E6658" s="11" t="str">
        <f>VLOOKUP(A6658,NAV!A:E,5,FALSE)</f>
        <v>VILLE DE LYON</v>
      </c>
      <c r="F6658" s="11" t="b">
        <f t="shared" ref="F6658:F6660" si="3648">+D6658=E6658</f>
        <v>1</v>
      </c>
      <c r="G6658" s="2" t="s">
        <v>15</v>
      </c>
      <c r="H6658" s="3" t="s">
        <v>24</v>
      </c>
      <c r="I6658" s="3"/>
      <c r="J6658" s="2" t="s">
        <v>23158</v>
      </c>
      <c r="K6658" s="7" t="str">
        <f>VLOOKUP(A6658,NAV!A:F,6,FALSE)</f>
        <v>198 avenue Jean Jaurès</v>
      </c>
      <c r="L6658" s="7" t="b">
        <f t="shared" ref="L6658:L6660" si="3649">J6658=K6658</f>
        <v>1</v>
      </c>
      <c r="M6658" s="2"/>
      <c r="N6658" s="2"/>
      <c r="O6658" s="2" t="s">
        <v>718</v>
      </c>
      <c r="P6658" s="10" t="str">
        <f>VLOOKUP(A6658,NAV!A:H,8,FALSE)</f>
        <v>69008</v>
      </c>
      <c r="Q6658" s="10" t="b">
        <f t="shared" ref="Q6658:Q6660" si="3650">O6658=P6658</f>
        <v>1</v>
      </c>
      <c r="R6658" s="2" t="s">
        <v>435</v>
      </c>
      <c r="S6658" s="10" t="str">
        <f>VLOOKUP(A6658,NAV!A:I,9,FALSE)</f>
        <v>LYON 8EME ARRONDISSEMENT</v>
      </c>
      <c r="T6658" s="10" t="b">
        <f t="shared" ref="T6658:T6660" si="3651">R6658=S6658</f>
        <v>0</v>
      </c>
      <c r="U6658" s="2" t="s">
        <v>21</v>
      </c>
      <c r="V6658" s="9" t="str">
        <f>VLOOKUP(A6658,NAV!A:L,12,FALSE)</f>
        <v>FR</v>
      </c>
      <c r="W6658" t="str">
        <f>VLOOKUP(A6658,NAV!A:J,10,FALSE)</f>
        <v/>
      </c>
    </row>
    <row r="6659" spans="1:23" x14ac:dyDescent="0.2">
      <c r="A6659" s="2" t="s">
        <v>23159</v>
      </c>
      <c r="B6659" s="2" t="s">
        <v>13</v>
      </c>
      <c r="C6659" s="10" t="str">
        <f>+VLOOKUP(A6659,NAV!A:C,3,FALSE)</f>
        <v xml:space="preserve"> </v>
      </c>
      <c r="D6659" s="2" t="s">
        <v>23160</v>
      </c>
      <c r="E6659" s="11" t="str">
        <f>VLOOKUP(A6659,NAV!A:E,5,FALSE)</f>
        <v>VILLE DE MARSEILLE</v>
      </c>
      <c r="F6659" s="11" t="b">
        <f t="shared" si="3648"/>
        <v>1</v>
      </c>
      <c r="G6659" s="2" t="s">
        <v>15</v>
      </c>
      <c r="H6659" s="3" t="s">
        <v>24</v>
      </c>
      <c r="I6659" s="3"/>
      <c r="J6659" s="2" t="s">
        <v>23161</v>
      </c>
      <c r="K6659" s="7" t="str">
        <f>VLOOKUP(A6659,NAV!A:F,6,FALSE)</f>
        <v>42, avenue Roger Salengro</v>
      </c>
      <c r="L6659" s="7" t="b">
        <f t="shared" si="3649"/>
        <v>1</v>
      </c>
      <c r="M6659" s="2" t="s">
        <v>23162</v>
      </c>
      <c r="N6659" s="2"/>
      <c r="O6659" s="2" t="s">
        <v>23163</v>
      </c>
      <c r="P6659" s="10" t="str">
        <f>VLOOKUP(A6659,NAV!A:H,8,FALSE)</f>
        <v>13233</v>
      </c>
      <c r="Q6659" s="10" t="b">
        <f t="shared" si="3650"/>
        <v>1</v>
      </c>
      <c r="R6659" s="2" t="s">
        <v>27</v>
      </c>
      <c r="S6659" s="10" t="str">
        <f>VLOOKUP(A6659,NAV!A:I,9,FALSE)</f>
        <v>MARSEILLE</v>
      </c>
      <c r="T6659" s="10" t="b">
        <f t="shared" si="3651"/>
        <v>1</v>
      </c>
      <c r="U6659" s="2" t="s">
        <v>21</v>
      </c>
      <c r="V6659" s="9" t="str">
        <f>VLOOKUP(A6659,NAV!A:L,12,FALSE)</f>
        <v>FR</v>
      </c>
      <c r="W6659" t="str">
        <f>VLOOKUP(A6659,NAV!A:J,10,FALSE)</f>
        <v/>
      </c>
    </row>
    <row r="6660" spans="1:23" x14ac:dyDescent="0.2">
      <c r="A6660" s="2" t="s">
        <v>23164</v>
      </c>
      <c r="B6660" s="2" t="s">
        <v>13</v>
      </c>
      <c r="C6660" s="10" t="str">
        <f>+VLOOKUP(A6660,NAV!A:C,3,FALSE)</f>
        <v xml:space="preserve"> </v>
      </c>
      <c r="D6660" s="2" t="s">
        <v>23165</v>
      </c>
      <c r="E6660" s="11" t="str">
        <f>VLOOKUP(A6660,NAV!A:E,5,FALSE)</f>
        <v>VILLE DE MONTIGNY LE BRETONNEUX</v>
      </c>
      <c r="F6660" s="11" t="b">
        <f t="shared" si="3648"/>
        <v>1</v>
      </c>
      <c r="G6660" s="2" t="s">
        <v>15</v>
      </c>
      <c r="H6660" s="3" t="s">
        <v>119</v>
      </c>
      <c r="I6660" s="3"/>
      <c r="J6660" s="2" t="s">
        <v>23166</v>
      </c>
      <c r="K6660" s="7" t="str">
        <f>VLOOKUP(A6660,NAV!A:F,6,FALSE)</f>
        <v>66 rue de la Mare aux Carats</v>
      </c>
      <c r="L6660" s="7" t="b">
        <f t="shared" si="3649"/>
        <v>1</v>
      </c>
      <c r="M6660" s="2"/>
      <c r="N6660" s="2"/>
      <c r="O6660" s="2" t="s">
        <v>4094</v>
      </c>
      <c r="P6660" s="10" t="str">
        <f>VLOOKUP(A6660,NAV!A:H,8,FALSE)</f>
        <v>78180</v>
      </c>
      <c r="Q6660" s="10" t="b">
        <f t="shared" si="3650"/>
        <v>1</v>
      </c>
      <c r="R6660" s="2" t="s">
        <v>4095</v>
      </c>
      <c r="S6660" s="10" t="str">
        <f>VLOOKUP(A6660,NAV!A:I,9,FALSE)</f>
        <v>MONTIGNY LE BRETONNEUX</v>
      </c>
      <c r="T6660" s="10" t="b">
        <f t="shared" si="3651"/>
        <v>1</v>
      </c>
      <c r="U6660" s="2" t="s">
        <v>21</v>
      </c>
      <c r="V6660" s="9" t="str">
        <f>VLOOKUP(A6660,NAV!A:L,12,FALSE)</f>
        <v>FR</v>
      </c>
      <c r="W6660" t="str">
        <f>VLOOKUP(A6660,NAV!A:J,10,FALSE)</f>
        <v/>
      </c>
    </row>
    <row r="6661" spans="1:23" hidden="1" x14ac:dyDescent="0.2">
      <c r="A6661" s="2"/>
      <c r="B6661" s="2" t="s">
        <v>13</v>
      </c>
      <c r="C6661" s="2"/>
      <c r="D6661" s="2" t="s">
        <v>23167</v>
      </c>
      <c r="E6661" s="11" t="e">
        <f>VLOOKUP(A6661,NAV!A:E,5,FALSE)</f>
        <v>#N/A</v>
      </c>
      <c r="F6661" s="11"/>
      <c r="G6661" s="2" t="s">
        <v>15</v>
      </c>
      <c r="H6661" s="3" t="s">
        <v>76</v>
      </c>
      <c r="I6661" s="3"/>
      <c r="J6661" s="2" t="s">
        <v>23168</v>
      </c>
      <c r="K6661" s="2"/>
      <c r="L6661" s="2"/>
      <c r="M6661" s="2"/>
      <c r="N6661" s="2"/>
      <c r="O6661" s="2" t="s">
        <v>2976</v>
      </c>
      <c r="P6661" s="2"/>
      <c r="Q6661" s="2"/>
      <c r="R6661" s="2" t="s">
        <v>2977</v>
      </c>
      <c r="S6661" s="2"/>
      <c r="T6661" s="2"/>
      <c r="U6661" s="2" t="s">
        <v>21</v>
      </c>
    </row>
    <row r="6662" spans="1:23" x14ac:dyDescent="0.2">
      <c r="A6662" s="2" t="s">
        <v>23169</v>
      </c>
      <c r="B6662" s="2" t="s">
        <v>13</v>
      </c>
      <c r="C6662" s="10" t="str">
        <f>+VLOOKUP(A6662,NAV!A:C,3,FALSE)</f>
        <v>Tous</v>
      </c>
      <c r="D6662" s="2" t="s">
        <v>23170</v>
      </c>
      <c r="E6662" s="11" t="str">
        <f>VLOOKUP(A6662,NAV!A:E,5,FALSE)</f>
        <v>VILLE DE SAINT GERMAIN EN LAYE</v>
      </c>
      <c r="F6662" s="11" t="b">
        <f t="shared" ref="F6662:F6664" si="3652">+D6662=E6662</f>
        <v>1</v>
      </c>
      <c r="G6662" s="2" t="s">
        <v>15</v>
      </c>
      <c r="H6662" s="3" t="s">
        <v>119</v>
      </c>
      <c r="I6662" s="3"/>
      <c r="J6662" s="2" t="s">
        <v>18</v>
      </c>
      <c r="K6662" s="7" t="str">
        <f>VLOOKUP(A6662,NAV!A:F,6,FALSE)</f>
        <v>.</v>
      </c>
      <c r="L6662" s="7" t="b">
        <f t="shared" ref="L6662:L6664" si="3653">J6662=K6662</f>
        <v>1</v>
      </c>
      <c r="M6662" s="2" t="s">
        <v>18</v>
      </c>
      <c r="N6662" s="2"/>
      <c r="O6662" s="2" t="s">
        <v>11406</v>
      </c>
      <c r="P6662" s="10" t="str">
        <f>VLOOKUP(A6662,NAV!A:H,8,FALSE)</f>
        <v>78000</v>
      </c>
      <c r="Q6662" s="10" t="b">
        <f t="shared" ref="Q6662:Q6664" si="3654">O6662=P6662</f>
        <v>1</v>
      </c>
      <c r="R6662" s="2" t="s">
        <v>11276</v>
      </c>
      <c r="S6662" s="10" t="str">
        <f>VLOOKUP(A6662,NAV!A:I,9,FALSE)</f>
        <v>VERSAILLES</v>
      </c>
      <c r="T6662" s="10" t="b">
        <f t="shared" ref="T6662:T6664" si="3655">R6662=S6662</f>
        <v>0</v>
      </c>
      <c r="U6662" s="2" t="s">
        <v>21</v>
      </c>
      <c r="V6662" s="9" t="str">
        <f>VLOOKUP(A6662,NAV!A:L,12,FALSE)</f>
        <v>FR</v>
      </c>
      <c r="W6662" t="str">
        <f>VLOOKUP(A6662,NAV!A:J,10,FALSE)</f>
        <v/>
      </c>
    </row>
    <row r="6663" spans="1:23" x14ac:dyDescent="0.2">
      <c r="A6663" s="2" t="s">
        <v>23171</v>
      </c>
      <c r="B6663" s="2" t="s">
        <v>13</v>
      </c>
      <c r="C6663" s="10" t="str">
        <f>+VLOOKUP(A6663,NAV!A:C,3,FALSE)</f>
        <v xml:space="preserve"> </v>
      </c>
      <c r="D6663" s="2" t="s">
        <v>23172</v>
      </c>
      <c r="E6663" s="11" t="str">
        <f>VLOOKUP(A6663,NAV!A:E,5,FALSE)</f>
        <v>VILLE DE SAINT-ETIENNE</v>
      </c>
      <c r="F6663" s="11" t="b">
        <f t="shared" si="3652"/>
        <v>1</v>
      </c>
      <c r="G6663" s="2" t="s">
        <v>15</v>
      </c>
      <c r="H6663" s="3" t="s">
        <v>24</v>
      </c>
      <c r="I6663" s="3"/>
      <c r="J6663" s="2" t="s">
        <v>23173</v>
      </c>
      <c r="K6663" s="7" t="str">
        <f>VLOOKUP(A6663,NAV!A:F,6,FALSE)</f>
        <v>PLACE HÔTEL DE VILLE</v>
      </c>
      <c r="L6663" s="7" t="b">
        <f t="shared" si="3653"/>
        <v>1</v>
      </c>
      <c r="M6663" s="2"/>
      <c r="N6663" s="2"/>
      <c r="O6663" s="2" t="s">
        <v>194</v>
      </c>
      <c r="P6663" s="10" t="str">
        <f>VLOOKUP(A6663,NAV!A:H,8,FALSE)</f>
        <v>42000</v>
      </c>
      <c r="Q6663" s="10" t="b">
        <f t="shared" si="3654"/>
        <v>1</v>
      </c>
      <c r="R6663" s="2" t="s">
        <v>4863</v>
      </c>
      <c r="S6663" s="10" t="str">
        <f>VLOOKUP(A6663,NAV!A:I,9,FALSE)</f>
        <v>ST ETIENNE</v>
      </c>
      <c r="T6663" s="10" t="b">
        <f t="shared" si="3655"/>
        <v>1</v>
      </c>
      <c r="U6663" s="2" t="s">
        <v>21</v>
      </c>
      <c r="V6663" s="9" t="str">
        <f>VLOOKUP(A6663,NAV!A:L,12,FALSE)</f>
        <v>FR</v>
      </c>
      <c r="W6663" t="str">
        <f>VLOOKUP(A6663,NAV!A:J,10,FALSE)</f>
        <v/>
      </c>
    </row>
    <row r="6664" spans="1:23" x14ac:dyDescent="0.2">
      <c r="A6664" s="2" t="s">
        <v>23174</v>
      </c>
      <c r="B6664" s="2" t="s">
        <v>13</v>
      </c>
      <c r="C6664" s="10" t="str">
        <f>+VLOOKUP(A6664,NAV!A:C,3,FALSE)</f>
        <v>Tous</v>
      </c>
      <c r="D6664" s="2" t="s">
        <v>23175</v>
      </c>
      <c r="E6664" s="11" t="str">
        <f>VLOOKUP(A6664,NAV!A:E,5,FALSE)</f>
        <v>VILLE DE VALBONNE</v>
      </c>
      <c r="F6664" s="11" t="b">
        <f t="shared" si="3652"/>
        <v>1</v>
      </c>
      <c r="G6664" s="2" t="s">
        <v>15</v>
      </c>
      <c r="H6664" s="3" t="s">
        <v>76</v>
      </c>
      <c r="I6664" s="3"/>
      <c r="J6664" s="2" t="s">
        <v>18</v>
      </c>
      <c r="K6664" s="7" t="str">
        <f>VLOOKUP(A6664,NAV!A:F,6,FALSE)</f>
        <v>.</v>
      </c>
      <c r="L6664" s="7" t="b">
        <f t="shared" si="3653"/>
        <v>1</v>
      </c>
      <c r="M6664" s="2" t="s">
        <v>18</v>
      </c>
      <c r="N6664" s="2"/>
      <c r="O6664" s="2" t="s">
        <v>18</v>
      </c>
      <c r="P6664" s="10" t="str">
        <f>VLOOKUP(A6664,NAV!A:H,8,FALSE)</f>
        <v>.</v>
      </c>
      <c r="Q6664" s="10" t="b">
        <f t="shared" si="3654"/>
        <v>1</v>
      </c>
      <c r="R6664" s="2" t="s">
        <v>7204</v>
      </c>
      <c r="S6664" s="10" t="str">
        <f>VLOOKUP(A6664,NAV!A:I,9,FALSE)</f>
        <v>VALBONNE</v>
      </c>
      <c r="T6664" s="10" t="b">
        <f t="shared" si="3655"/>
        <v>1</v>
      </c>
      <c r="U6664" s="2" t="s">
        <v>21</v>
      </c>
      <c r="V6664" s="9" t="str">
        <f>VLOOKUP(A6664,NAV!A:L,12,FALSE)</f>
        <v>FR</v>
      </c>
      <c r="W6664" t="str">
        <f>VLOOKUP(A6664,NAV!A:J,10,FALSE)</f>
        <v/>
      </c>
    </row>
    <row r="6665" spans="1:23" hidden="1" x14ac:dyDescent="0.2">
      <c r="A6665" s="2"/>
      <c r="B6665" s="2" t="s">
        <v>13</v>
      </c>
      <c r="C6665" s="2"/>
      <c r="D6665" s="2" t="s">
        <v>23176</v>
      </c>
      <c r="E6665" s="11" t="e">
        <f>VLOOKUP(A6665,NAV!A:E,5,FALSE)</f>
        <v>#N/A</v>
      </c>
      <c r="F6665" s="11"/>
      <c r="G6665" s="2" t="s">
        <v>15</v>
      </c>
      <c r="H6665" s="3" t="s">
        <v>119</v>
      </c>
      <c r="I6665" s="3"/>
      <c r="J6665" s="2" t="s">
        <v>20488</v>
      </c>
      <c r="K6665" s="2"/>
      <c r="L6665" s="2"/>
      <c r="M6665" s="2" t="s">
        <v>23177</v>
      </c>
      <c r="N6665" s="2" t="s">
        <v>23178</v>
      </c>
      <c r="O6665" s="2" t="s">
        <v>23179</v>
      </c>
      <c r="P6665" s="2"/>
      <c r="Q6665" s="2"/>
      <c r="R6665" s="2" t="s">
        <v>23180</v>
      </c>
      <c r="S6665" s="2"/>
      <c r="T6665" s="2"/>
      <c r="U6665" s="2" t="s">
        <v>21</v>
      </c>
    </row>
    <row r="6666" spans="1:23" hidden="1" x14ac:dyDescent="0.2">
      <c r="A6666" s="2"/>
      <c r="B6666" s="2" t="s">
        <v>13</v>
      </c>
      <c r="C6666" s="2"/>
      <c r="D6666" s="2" t="s">
        <v>23181</v>
      </c>
      <c r="E6666" s="11" t="e">
        <f>VLOOKUP(A6666,NAV!A:E,5,FALSE)</f>
        <v>#N/A</v>
      </c>
      <c r="F6666" s="11"/>
      <c r="G6666" s="2" t="s">
        <v>15</v>
      </c>
      <c r="H6666" s="3" t="s">
        <v>76</v>
      </c>
      <c r="I6666" s="3"/>
      <c r="J6666" s="2" t="s">
        <v>23182</v>
      </c>
      <c r="K6666" s="2"/>
      <c r="L6666" s="2"/>
      <c r="M6666" s="2"/>
      <c r="N6666" s="2"/>
      <c r="O6666" s="2" t="s">
        <v>5649</v>
      </c>
      <c r="P6666" s="2"/>
      <c r="Q6666" s="2"/>
      <c r="R6666" s="2" t="s">
        <v>5650</v>
      </c>
      <c r="S6666" s="2"/>
      <c r="T6666" s="2"/>
      <c r="U6666" s="2" t="s">
        <v>21</v>
      </c>
    </row>
    <row r="6667" spans="1:23" hidden="1" x14ac:dyDescent="0.2">
      <c r="A6667" s="2"/>
      <c r="B6667" s="2" t="s">
        <v>13</v>
      </c>
      <c r="C6667" s="2"/>
      <c r="D6667" s="2" t="s">
        <v>23183</v>
      </c>
      <c r="E6667" s="11" t="e">
        <f>VLOOKUP(A6667,NAV!A:E,5,FALSE)</f>
        <v>#N/A</v>
      </c>
      <c r="F6667" s="11"/>
      <c r="G6667" s="2" t="s">
        <v>15</v>
      </c>
      <c r="H6667" s="3" t="s">
        <v>119</v>
      </c>
      <c r="I6667" s="3"/>
      <c r="J6667" s="2" t="s">
        <v>20488</v>
      </c>
      <c r="K6667" s="2"/>
      <c r="L6667" s="2"/>
      <c r="M6667" s="2" t="s">
        <v>23184</v>
      </c>
      <c r="N6667" s="2" t="s">
        <v>23185</v>
      </c>
      <c r="O6667" s="2" t="s">
        <v>17539</v>
      </c>
      <c r="P6667" s="2"/>
      <c r="Q6667" s="2"/>
      <c r="R6667" s="2" t="s">
        <v>23186</v>
      </c>
      <c r="S6667" s="2"/>
      <c r="T6667" s="2"/>
      <c r="U6667" s="2" t="s">
        <v>48</v>
      </c>
    </row>
    <row r="6668" spans="1:23" x14ac:dyDescent="0.2">
      <c r="A6668" s="2" t="s">
        <v>23187</v>
      </c>
      <c r="B6668" s="2" t="s">
        <v>13</v>
      </c>
      <c r="C6668" s="10" t="str">
        <f>+VLOOKUP(A6668,NAV!A:C,3,FALSE)</f>
        <v xml:space="preserve"> </v>
      </c>
      <c r="D6668" s="2" t="s">
        <v>23188</v>
      </c>
      <c r="E6668" s="11" t="str">
        <f>VLOOKUP(A6668,NAV!A:E,5,FALSE)</f>
        <v>VILLE DE VILLENEUVE D'ASCQ</v>
      </c>
      <c r="F6668" s="11" t="b">
        <f t="shared" ref="F6668:F6678" si="3656">+D6668=E6668</f>
        <v>1</v>
      </c>
      <c r="G6668" s="2" t="s">
        <v>15</v>
      </c>
      <c r="H6668" s="3" t="s">
        <v>119</v>
      </c>
      <c r="I6668" s="3"/>
      <c r="J6668" s="2" t="s">
        <v>23189</v>
      </c>
      <c r="K6668" s="7" t="str">
        <f>VLOOKUP(A6668,NAV!A:F,6,FALSE)</f>
        <v>Place Salvador Allende</v>
      </c>
      <c r="L6668" s="7" t="b">
        <f t="shared" ref="L6668:L6678" si="3657">J6668=K6668</f>
        <v>1</v>
      </c>
      <c r="M6668" s="2" t="s">
        <v>23190</v>
      </c>
      <c r="N6668" s="2"/>
      <c r="O6668" s="2" t="s">
        <v>23191</v>
      </c>
      <c r="P6668" s="10" t="str">
        <f>VLOOKUP(A6668,NAV!A:H,8,FALSE)</f>
        <v>59652</v>
      </c>
      <c r="Q6668" s="10" t="b">
        <f t="shared" ref="Q6668:Q6678" si="3658">O6668=P6668</f>
        <v>1</v>
      </c>
      <c r="R6668" s="2" t="s">
        <v>9398</v>
      </c>
      <c r="S6668" s="10" t="str">
        <f>VLOOKUP(A6668,NAV!A:I,9,FALSE)</f>
        <v>VILLENEUVE D'ASCQ CEDEX</v>
      </c>
      <c r="T6668" s="10" t="b">
        <f t="shared" ref="T6668:T6678" si="3659">R6668=S6668</f>
        <v>1</v>
      </c>
      <c r="U6668" s="2" t="s">
        <v>21</v>
      </c>
      <c r="V6668" s="9" t="str">
        <f>VLOOKUP(A6668,NAV!A:L,12,FALSE)</f>
        <v>FR</v>
      </c>
      <c r="W6668" t="str">
        <f>VLOOKUP(A6668,NAV!A:J,10,FALSE)</f>
        <v/>
      </c>
    </row>
    <row r="6669" spans="1:23" x14ac:dyDescent="0.2">
      <c r="A6669" s="2" t="s">
        <v>23192</v>
      </c>
      <c r="B6669" s="2" t="s">
        <v>13</v>
      </c>
      <c r="C6669" s="10" t="str">
        <f>+VLOOKUP(A6669,NAV!A:C,3,FALSE)</f>
        <v xml:space="preserve"> </v>
      </c>
      <c r="D6669" s="2" t="s">
        <v>23193</v>
      </c>
      <c r="E6669" s="11" t="str">
        <f>VLOOKUP(A6669,NAV!A:E,5,FALSE)</f>
        <v>VILLE DE VILLEURBANNE</v>
      </c>
      <c r="F6669" s="11" t="b">
        <f t="shared" si="3656"/>
        <v>1</v>
      </c>
      <c r="G6669" s="2" t="s">
        <v>15</v>
      </c>
      <c r="H6669" s="3" t="s">
        <v>24</v>
      </c>
      <c r="I6669" s="3"/>
      <c r="J6669" s="2" t="s">
        <v>23194</v>
      </c>
      <c r="K6669" s="7" t="str">
        <f>VLOOKUP(A6669,NAV!A:F,6,FALSE)</f>
        <v>PLACE DOCTEUR LAZARE GOUJON</v>
      </c>
      <c r="L6669" s="7" t="b">
        <f t="shared" si="3657"/>
        <v>1</v>
      </c>
      <c r="M6669" s="2" t="s">
        <v>23195</v>
      </c>
      <c r="N6669" s="2"/>
      <c r="O6669" s="2" t="s">
        <v>5363</v>
      </c>
      <c r="P6669" s="10" t="str">
        <f>VLOOKUP(A6669,NAV!A:H,8,FALSE)</f>
        <v>69601</v>
      </c>
      <c r="Q6669" s="10" t="b">
        <f t="shared" si="3658"/>
        <v>1</v>
      </c>
      <c r="R6669" s="2" t="s">
        <v>4717</v>
      </c>
      <c r="S6669" s="10" t="str">
        <f>VLOOKUP(A6669,NAV!A:I,9,FALSE)</f>
        <v>VILLEURBANNE CEDEX</v>
      </c>
      <c r="T6669" s="10" t="b">
        <f t="shared" si="3659"/>
        <v>1</v>
      </c>
      <c r="U6669" s="2" t="s">
        <v>21</v>
      </c>
      <c r="V6669" s="9" t="str">
        <f>VLOOKUP(A6669,NAV!A:L,12,FALSE)</f>
        <v>FR</v>
      </c>
      <c r="W6669" t="str">
        <f>VLOOKUP(A6669,NAV!A:J,10,FALSE)</f>
        <v/>
      </c>
    </row>
    <row r="6670" spans="1:23" x14ac:dyDescent="0.2">
      <c r="A6670" s="2" t="s">
        <v>23196</v>
      </c>
      <c r="B6670" s="2" t="s">
        <v>13</v>
      </c>
      <c r="C6670" s="10" t="str">
        <f>+VLOOKUP(A6670,NAV!A:C,3,FALSE)</f>
        <v>Tous</v>
      </c>
      <c r="D6670" s="2" t="s">
        <v>23197</v>
      </c>
      <c r="E6670" s="11" t="str">
        <f>VLOOKUP(A6670,NAV!A:E,5,FALSE)</f>
        <v>VILLEROY ET BOCH</v>
      </c>
      <c r="F6670" s="11" t="b">
        <f t="shared" si="3656"/>
        <v>1</v>
      </c>
      <c r="G6670" s="2" t="s">
        <v>15</v>
      </c>
      <c r="H6670" s="3" t="s">
        <v>16</v>
      </c>
      <c r="I6670" s="3"/>
      <c r="J6670" s="2" t="s">
        <v>23198</v>
      </c>
      <c r="K6670" s="7" t="str">
        <f>VLOOKUP(A6670,NAV!A:F,6,FALSE)</f>
        <v>RN 34</v>
      </c>
      <c r="L6670" s="7" t="b">
        <f t="shared" si="3657"/>
        <v>1</v>
      </c>
      <c r="M6670" s="2"/>
      <c r="N6670" s="2"/>
      <c r="O6670" s="2" t="s">
        <v>23199</v>
      </c>
      <c r="P6670" s="10" t="str">
        <f>VLOOKUP(A6670,NAV!A:H,8,FALSE)</f>
        <v>77320</v>
      </c>
      <c r="Q6670" s="10" t="b">
        <f t="shared" si="3658"/>
        <v>1</v>
      </c>
      <c r="R6670" s="2" t="s">
        <v>23200</v>
      </c>
      <c r="S6670" s="10" t="str">
        <f>VLOOKUP(A6670,NAV!A:I,9,FALSE)</f>
        <v>BETON BAZOCHES</v>
      </c>
      <c r="T6670" s="10" t="b">
        <f t="shared" si="3659"/>
        <v>0</v>
      </c>
      <c r="U6670" s="2" t="s">
        <v>21</v>
      </c>
      <c r="V6670" s="9" t="str">
        <f>VLOOKUP(A6670,NAV!A:L,12,FALSE)</f>
        <v>FR</v>
      </c>
      <c r="W6670" t="str">
        <f>VLOOKUP(A6670,NAV!A:J,10,FALSE)</f>
        <v/>
      </c>
    </row>
    <row r="6671" spans="1:23" x14ac:dyDescent="0.2">
      <c r="A6671" s="2" t="s">
        <v>23201</v>
      </c>
      <c r="B6671" s="2" t="s">
        <v>13</v>
      </c>
      <c r="C6671" s="10" t="str">
        <f>+VLOOKUP(A6671,NAV!A:C,3,FALSE)</f>
        <v>Tous</v>
      </c>
      <c r="D6671" s="2" t="s">
        <v>23202</v>
      </c>
      <c r="E6671" s="11" t="str">
        <f>VLOOKUP(A6671,NAV!A:E,5,FALSE)</f>
        <v>VILLEROY ET BOCH ART DE LA TABLE</v>
      </c>
      <c r="F6671" s="11" t="b">
        <f t="shared" si="3656"/>
        <v>1</v>
      </c>
      <c r="G6671" s="2" t="s">
        <v>15</v>
      </c>
      <c r="H6671" s="3" t="s">
        <v>16</v>
      </c>
      <c r="I6671" s="3"/>
      <c r="J6671" s="2" t="s">
        <v>23203</v>
      </c>
      <c r="K6671" s="7" t="str">
        <f>VLOOKUP(A6671,NAV!A:F,6,FALSE)</f>
        <v>5 AV DES MORILLONS</v>
      </c>
      <c r="L6671" s="7" t="b">
        <f t="shared" si="3657"/>
        <v>1</v>
      </c>
      <c r="M6671" s="2" t="s">
        <v>14731</v>
      </c>
      <c r="N6671" s="2"/>
      <c r="O6671" s="2" t="s">
        <v>23204</v>
      </c>
      <c r="P6671" s="10" t="str">
        <f>VLOOKUP(A6671,NAV!A:H,8,FALSE)</f>
        <v>95142</v>
      </c>
      <c r="Q6671" s="10" t="b">
        <f t="shared" si="3658"/>
        <v>1</v>
      </c>
      <c r="R6671" s="2" t="s">
        <v>23205</v>
      </c>
      <c r="S6671" s="10" t="str">
        <f>VLOOKUP(A6671,NAV!A:I,9,FALSE)</f>
        <v>GARGES LES GONESSE CEDEX</v>
      </c>
      <c r="T6671" s="10" t="b">
        <f t="shared" si="3659"/>
        <v>1</v>
      </c>
      <c r="U6671" s="2" t="s">
        <v>21</v>
      </c>
      <c r="V6671" s="9" t="str">
        <f>VLOOKUP(A6671,NAV!A:L,12,FALSE)</f>
        <v>FR</v>
      </c>
      <c r="W6671" t="str">
        <f>VLOOKUP(A6671,NAV!A:J,10,FALSE)</f>
        <v/>
      </c>
    </row>
    <row r="6672" spans="1:23" x14ac:dyDescent="0.2">
      <c r="A6672" s="2" t="s">
        <v>23206</v>
      </c>
      <c r="B6672" s="2" t="s">
        <v>13</v>
      </c>
      <c r="C6672" s="10" t="str">
        <f>+VLOOKUP(A6672,NAV!A:C,3,FALSE)</f>
        <v xml:space="preserve"> </v>
      </c>
      <c r="D6672" s="2" t="s">
        <v>23207</v>
      </c>
      <c r="E6672" s="11" t="str">
        <f>VLOOKUP(A6672,NAV!A:E,5,FALSE)</f>
        <v>VILMORIN</v>
      </c>
      <c r="F6672" s="11" t="b">
        <f t="shared" si="3656"/>
        <v>1</v>
      </c>
      <c r="G6672" s="2" t="s">
        <v>15</v>
      </c>
      <c r="H6672" s="3" t="s">
        <v>2051</v>
      </c>
      <c r="I6672" s="3" t="s">
        <v>6811</v>
      </c>
      <c r="J6672" s="2" t="s">
        <v>23208</v>
      </c>
      <c r="K6672" s="7" t="str">
        <f>VLOOKUP(A6672,NAV!A:F,6,FALSE)</f>
        <v>4, Quai de la Mégisserie</v>
      </c>
      <c r="L6672" s="7" t="b">
        <f t="shared" si="3657"/>
        <v>1</v>
      </c>
      <c r="M6672" s="2"/>
      <c r="N6672" s="2"/>
      <c r="O6672" s="2" t="s">
        <v>1844</v>
      </c>
      <c r="P6672" s="10" t="str">
        <f>VLOOKUP(A6672,NAV!A:H,8,FALSE)</f>
        <v>75001</v>
      </c>
      <c r="Q6672" s="10" t="b">
        <f t="shared" si="3658"/>
        <v>1</v>
      </c>
      <c r="R6672" s="2" t="s">
        <v>20</v>
      </c>
      <c r="S6672" s="10" t="str">
        <f>VLOOKUP(A6672,NAV!A:I,9,FALSE)</f>
        <v>PARIS 1ER ARRONDISSEMENT</v>
      </c>
      <c r="T6672" s="10" t="b">
        <f t="shared" si="3659"/>
        <v>0</v>
      </c>
      <c r="U6672" s="2" t="s">
        <v>21</v>
      </c>
      <c r="V6672" s="9" t="str">
        <f>VLOOKUP(A6672,NAV!A:L,12,FALSE)</f>
        <v>FR</v>
      </c>
      <c r="W6672" t="str">
        <f>VLOOKUP(A6672,NAV!A:J,10,FALSE)</f>
        <v/>
      </c>
    </row>
    <row r="6673" spans="1:23" x14ac:dyDescent="0.2">
      <c r="A6673" s="2" t="s">
        <v>23209</v>
      </c>
      <c r="B6673" s="2" t="s">
        <v>13</v>
      </c>
      <c r="C6673" s="10" t="e">
        <f>+VLOOKUP(A6673,NAV!A:C,3,FALSE)</f>
        <v>#N/A</v>
      </c>
      <c r="D6673" s="2" t="s">
        <v>23210</v>
      </c>
      <c r="E6673" s="11" t="e">
        <f>VLOOKUP(A6673,NAV!A:E,5,FALSE)</f>
        <v>#N/A</v>
      </c>
      <c r="F6673" s="11" t="e">
        <f t="shared" si="3656"/>
        <v>#N/A</v>
      </c>
      <c r="G6673" s="2" t="s">
        <v>15</v>
      </c>
      <c r="H6673" s="3" t="s">
        <v>2051</v>
      </c>
      <c r="I6673" s="3" t="s">
        <v>6811</v>
      </c>
      <c r="J6673" s="2" t="s">
        <v>23211</v>
      </c>
      <c r="K6673" s="7" t="e">
        <f>VLOOKUP(A6673,NAV!A:F,6,FALSE)</f>
        <v>#N/A</v>
      </c>
      <c r="L6673" s="7" t="e">
        <f t="shared" si="3657"/>
        <v>#N/A</v>
      </c>
      <c r="M6673" s="2"/>
      <c r="N6673" s="2"/>
      <c r="O6673" s="2" t="s">
        <v>23212</v>
      </c>
      <c r="P6673" s="10" t="e">
        <f>VLOOKUP(A6673,NAV!A:H,8,FALSE)</f>
        <v>#N/A</v>
      </c>
      <c r="Q6673" s="10" t="e">
        <f t="shared" si="3658"/>
        <v>#N/A</v>
      </c>
      <c r="R6673" s="2" t="s">
        <v>23213</v>
      </c>
      <c r="S6673" s="10" t="e">
        <f>VLOOKUP(A6673,NAV!A:I,9,FALSE)</f>
        <v>#N/A</v>
      </c>
      <c r="T6673" s="10" t="e">
        <f t="shared" si="3659"/>
        <v>#N/A</v>
      </c>
      <c r="U6673" s="2" t="s">
        <v>21</v>
      </c>
      <c r="V6673" s="9" t="e">
        <f>VLOOKUP(A6673,NAV!A:L,12,FALSE)</f>
        <v>#N/A</v>
      </c>
      <c r="W6673" t="e">
        <f>VLOOKUP(A6673,NAV!A:J,10,FALSE)</f>
        <v>#N/A</v>
      </c>
    </row>
    <row r="6674" spans="1:23" x14ac:dyDescent="0.2">
      <c r="A6674" s="2" t="s">
        <v>23214</v>
      </c>
      <c r="B6674" s="2" t="s">
        <v>13</v>
      </c>
      <c r="C6674" s="10" t="str">
        <f>+VLOOKUP(A6674,NAV!A:C,3,FALSE)</f>
        <v>Tous</v>
      </c>
      <c r="D6674" s="2" t="s">
        <v>6811</v>
      </c>
      <c r="E6674" s="11" t="str">
        <f>VLOOKUP(A6674,NAV!A:E,5,FALSE)</f>
        <v>VILMORIN ET COMPAGNIE GROUPE</v>
      </c>
      <c r="F6674" s="11" t="b">
        <f t="shared" si="3656"/>
        <v>1</v>
      </c>
      <c r="G6674" s="2" t="s">
        <v>305</v>
      </c>
      <c r="H6674" s="3" t="s">
        <v>2051</v>
      </c>
      <c r="I6674" s="3"/>
      <c r="J6674" s="2" t="s">
        <v>23215</v>
      </c>
      <c r="K6674" s="7" t="str">
        <f>VLOOKUP(A6674,NAV!A:F,6,FALSE)</f>
        <v>CS 20001 – Saint-Beauzire</v>
      </c>
      <c r="L6674" s="7" t="b">
        <f t="shared" si="3657"/>
        <v>1</v>
      </c>
      <c r="M6674" s="2"/>
      <c r="N6674" s="2"/>
      <c r="O6674" s="2" t="s">
        <v>14907</v>
      </c>
      <c r="P6674" s="10" t="str">
        <f>VLOOKUP(A6674,NAV!A:H,8,FALSE)</f>
        <v>63360</v>
      </c>
      <c r="Q6674" s="10" t="b">
        <f t="shared" si="3658"/>
        <v>1</v>
      </c>
      <c r="R6674" s="2" t="s">
        <v>23216</v>
      </c>
      <c r="S6674" s="10" t="str">
        <f>VLOOKUP(A6674,NAV!A:I,9,FALSE)</f>
        <v>GERZAT</v>
      </c>
      <c r="T6674" s="10" t="b">
        <f t="shared" si="3659"/>
        <v>1</v>
      </c>
      <c r="U6674" s="2" t="s">
        <v>21</v>
      </c>
      <c r="V6674" s="9" t="str">
        <f>VLOOKUP(A6674,NAV!A:L,12,FALSE)</f>
        <v>FR</v>
      </c>
      <c r="W6674" t="str">
        <f>VLOOKUP(A6674,NAV!A:J,10,FALSE)</f>
        <v/>
      </c>
    </row>
    <row r="6675" spans="1:23" x14ac:dyDescent="0.2">
      <c r="A6675" s="2" t="s">
        <v>23217</v>
      </c>
      <c r="B6675" s="2" t="s">
        <v>13</v>
      </c>
      <c r="C6675" s="10" t="str">
        <f>+VLOOKUP(A6675,NAV!A:C,3,FALSE)</f>
        <v xml:space="preserve"> </v>
      </c>
      <c r="D6675" s="2" t="s">
        <v>23218</v>
      </c>
      <c r="E6675" s="11" t="str">
        <f>VLOOKUP(A6675,NAV!A:E,5,FALSE)</f>
        <v>VILMORIN ET COMPAGNIE HOLDING</v>
      </c>
      <c r="F6675" s="11" t="b">
        <f t="shared" si="3656"/>
        <v>1</v>
      </c>
      <c r="G6675" s="2" t="s">
        <v>15</v>
      </c>
      <c r="H6675" s="3" t="s">
        <v>2051</v>
      </c>
      <c r="I6675" s="3" t="s">
        <v>6811</v>
      </c>
      <c r="J6675" s="2" t="s">
        <v>23219</v>
      </c>
      <c r="K6675" s="7" t="str">
        <f>VLOOKUP(A6675,NAV!A:F,6,FALSE)</f>
        <v>CS 20001</v>
      </c>
      <c r="L6675" s="7" t="b">
        <f t="shared" si="3657"/>
        <v>1</v>
      </c>
      <c r="M6675" s="2" t="s">
        <v>23220</v>
      </c>
      <c r="N6675" s="2"/>
      <c r="O6675" s="2" t="s">
        <v>14907</v>
      </c>
      <c r="P6675" s="10" t="str">
        <f>VLOOKUP(A6675,NAV!A:H,8,FALSE)</f>
        <v>63360</v>
      </c>
      <c r="Q6675" s="10" t="b">
        <f t="shared" si="3658"/>
        <v>1</v>
      </c>
      <c r="R6675" s="2" t="s">
        <v>23216</v>
      </c>
      <c r="S6675" s="10" t="str">
        <f>VLOOKUP(A6675,NAV!A:I,9,FALSE)</f>
        <v>GERZAT</v>
      </c>
      <c r="T6675" s="10" t="b">
        <f t="shared" si="3659"/>
        <v>1</v>
      </c>
      <c r="U6675" s="2" t="s">
        <v>21</v>
      </c>
      <c r="V6675" s="9" t="str">
        <f>VLOOKUP(A6675,NAV!A:L,12,FALSE)</f>
        <v>FR</v>
      </c>
      <c r="W6675" t="str">
        <f>VLOOKUP(A6675,NAV!A:J,10,FALSE)</f>
        <v/>
      </c>
    </row>
    <row r="6676" spans="1:23" x14ac:dyDescent="0.2">
      <c r="A6676" s="2" t="s">
        <v>23221</v>
      </c>
      <c r="B6676" s="2" t="s">
        <v>13</v>
      </c>
      <c r="C6676" s="10" t="str">
        <f>+VLOOKUP(A6676,NAV!A:C,3,FALSE)</f>
        <v xml:space="preserve"> </v>
      </c>
      <c r="D6676" s="2" t="s">
        <v>23222</v>
      </c>
      <c r="E6676" s="11" t="str">
        <f>VLOOKUP(A6676,NAV!A:E,5,FALSE)</f>
        <v>VILMORIN ET COMPAGNIE UK LTD</v>
      </c>
      <c r="F6676" s="11" t="b">
        <f t="shared" si="3656"/>
        <v>1</v>
      </c>
      <c r="G6676" s="2" t="s">
        <v>15</v>
      </c>
      <c r="H6676" s="3" t="s">
        <v>2051</v>
      </c>
      <c r="I6676" s="3" t="s">
        <v>6811</v>
      </c>
      <c r="J6676" s="2" t="s">
        <v>23223</v>
      </c>
      <c r="K6676" s="7" t="str">
        <f>VLOOKUP(A6676,NAV!A:F,6,FALSE)</f>
        <v>Rothwell, Market Rasen</v>
      </c>
      <c r="L6676" s="7" t="b">
        <f t="shared" si="3657"/>
        <v>1</v>
      </c>
      <c r="M6676" s="2"/>
      <c r="N6676" s="2"/>
      <c r="O6676" s="2" t="s">
        <v>14917</v>
      </c>
      <c r="P6676" s="10" t="str">
        <f>VLOOKUP(A6676,NAV!A:H,8,FALSE)</f>
        <v>LN7 6DT</v>
      </c>
      <c r="Q6676" s="10" t="b">
        <f t="shared" si="3658"/>
        <v>1</v>
      </c>
      <c r="R6676" s="2" t="s">
        <v>14916</v>
      </c>
      <c r="S6676" s="10" t="str">
        <f>VLOOKUP(A6676,NAV!A:I,9,FALSE)</f>
        <v>Lincolnshire</v>
      </c>
      <c r="T6676" s="10" t="b">
        <f t="shared" si="3659"/>
        <v>1</v>
      </c>
      <c r="U6676" s="2" t="s">
        <v>106</v>
      </c>
      <c r="V6676" s="9" t="str">
        <f>VLOOKUP(A6676,NAV!A:L,12,FALSE)</f>
        <v>GB</v>
      </c>
      <c r="W6676" t="str">
        <f>VLOOKUP(A6676,NAV!A:J,10,FALSE)</f>
        <v/>
      </c>
    </row>
    <row r="6677" spans="1:23" x14ac:dyDescent="0.2">
      <c r="A6677" s="2" t="s">
        <v>23224</v>
      </c>
      <c r="B6677" s="2" t="s">
        <v>13</v>
      </c>
      <c r="C6677" s="10" t="str">
        <f>+VLOOKUP(A6677,NAV!A:C,3,FALSE)</f>
        <v>Tous</v>
      </c>
      <c r="D6677" s="2" t="s">
        <v>23225</v>
      </c>
      <c r="E6677" s="11" t="str">
        <f>VLOOKUP(A6677,NAV!A:E,5,FALSE)</f>
        <v>VILMORIN JARDIN</v>
      </c>
      <c r="F6677" s="11" t="b">
        <f t="shared" si="3656"/>
        <v>1</v>
      </c>
      <c r="G6677" s="2" t="s">
        <v>15</v>
      </c>
      <c r="H6677" s="3" t="s">
        <v>2051</v>
      </c>
      <c r="I6677" s="3" t="s">
        <v>6811</v>
      </c>
      <c r="J6677" s="2" t="s">
        <v>23226</v>
      </c>
      <c r="K6677" s="7" t="str">
        <f>VLOOKUP(A6677,NAV!A:F,6,FALSE)</f>
        <v>23 BOUCLE DE LA RAMEE</v>
      </c>
      <c r="L6677" s="7" t="b">
        <f t="shared" si="3657"/>
        <v>1</v>
      </c>
      <c r="M6677" s="2" t="s">
        <v>6323</v>
      </c>
      <c r="N6677" s="2"/>
      <c r="O6677" s="2" t="s">
        <v>8553</v>
      </c>
      <c r="P6677" s="10" t="str">
        <f>VLOOKUP(A6677,NAV!A:H,8,FALSE)</f>
        <v>38291</v>
      </c>
      <c r="Q6677" s="10" t="b">
        <f t="shared" si="3658"/>
        <v>1</v>
      </c>
      <c r="R6677" s="2" t="s">
        <v>20634</v>
      </c>
      <c r="S6677" s="10" t="str">
        <f>VLOOKUP(A6677,NAV!A:I,9,FALSE)</f>
        <v>ST QUENTIN FALLAVIER CEDEX</v>
      </c>
      <c r="T6677" s="10" t="b">
        <f t="shared" si="3659"/>
        <v>1</v>
      </c>
      <c r="U6677" s="2" t="s">
        <v>21</v>
      </c>
      <c r="V6677" s="9" t="str">
        <f>VLOOKUP(A6677,NAV!A:L,12,FALSE)</f>
        <v>FR</v>
      </c>
      <c r="W6677" t="str">
        <f>VLOOKUP(A6677,NAV!A:J,10,FALSE)</f>
        <v/>
      </c>
    </row>
    <row r="6678" spans="1:23" x14ac:dyDescent="0.2">
      <c r="A6678" s="2" t="s">
        <v>23227</v>
      </c>
      <c r="B6678" s="2" t="s">
        <v>13</v>
      </c>
      <c r="C6678" s="10" t="str">
        <f>+VLOOKUP(A6678,NAV!A:C,3,FALSE)</f>
        <v>Tous</v>
      </c>
      <c r="D6678" s="2" t="s">
        <v>23228</v>
      </c>
      <c r="E6678" s="11" t="str">
        <f>VLOOKUP(A6678,NAV!A:E,5,FALSE)</f>
        <v>OXADIS</v>
      </c>
      <c r="F6678" s="11" t="b">
        <f t="shared" si="3656"/>
        <v>0</v>
      </c>
      <c r="G6678" s="2" t="s">
        <v>15</v>
      </c>
      <c r="H6678" s="3" t="s">
        <v>2051</v>
      </c>
      <c r="I6678" s="3" t="s">
        <v>6811</v>
      </c>
      <c r="J6678" s="2" t="s">
        <v>23229</v>
      </c>
      <c r="K6678" s="7" t="str">
        <f>VLOOKUP(A6678,NAV!A:F,6,FALSE)</f>
        <v>65 RUE DE LUZAIS</v>
      </c>
      <c r="L6678" s="7" t="b">
        <f t="shared" si="3657"/>
        <v>1</v>
      </c>
      <c r="M6678" s="2" t="s">
        <v>23230</v>
      </c>
      <c r="N6678" s="2"/>
      <c r="O6678" s="2" t="s">
        <v>8553</v>
      </c>
      <c r="P6678" s="10" t="str">
        <f>VLOOKUP(A6678,NAV!A:H,8,FALSE)</f>
        <v>38291</v>
      </c>
      <c r="Q6678" s="10" t="b">
        <f t="shared" si="3658"/>
        <v>1</v>
      </c>
      <c r="R6678" s="2" t="s">
        <v>8554</v>
      </c>
      <c r="S6678" s="10" t="str">
        <f>VLOOKUP(A6678,NAV!A:I,9,FALSE)</f>
        <v>ST QUENTIN FALLAVIER</v>
      </c>
      <c r="T6678" s="10" t="b">
        <f t="shared" si="3659"/>
        <v>1</v>
      </c>
      <c r="U6678" s="2" t="s">
        <v>21</v>
      </c>
      <c r="V6678" s="9" t="str">
        <f>VLOOKUP(A6678,NAV!A:L,12,FALSE)</f>
        <v>FR</v>
      </c>
      <c r="W6678" t="str">
        <f>VLOOKUP(A6678,NAV!A:J,10,FALSE)</f>
        <v/>
      </c>
    </row>
    <row r="6679" spans="1:23" hidden="1" x14ac:dyDescent="0.2">
      <c r="A6679" s="2"/>
      <c r="B6679" s="2" t="s">
        <v>13</v>
      </c>
      <c r="C6679" s="2"/>
      <c r="D6679" s="2" t="s">
        <v>23231</v>
      </c>
      <c r="E6679" s="11" t="e">
        <f>VLOOKUP(A6679,NAV!A:E,5,FALSE)</f>
        <v>#N/A</v>
      </c>
      <c r="F6679" s="11"/>
      <c r="G6679" s="2" t="s">
        <v>15</v>
      </c>
      <c r="H6679" s="3" t="s">
        <v>82</v>
      </c>
      <c r="I6679" s="3"/>
      <c r="J6679" s="2" t="s">
        <v>23232</v>
      </c>
      <c r="K6679" s="2"/>
      <c r="L6679" s="2"/>
      <c r="M6679" s="2" t="s">
        <v>23233</v>
      </c>
      <c r="N6679" s="2"/>
      <c r="O6679" s="2" t="s">
        <v>4679</v>
      </c>
      <c r="P6679" s="2"/>
      <c r="Q6679" s="2"/>
      <c r="R6679" s="2" t="s">
        <v>4680</v>
      </c>
      <c r="S6679" s="2"/>
      <c r="T6679" s="2"/>
      <c r="U6679" s="2" t="s">
        <v>21</v>
      </c>
    </row>
    <row r="6680" spans="1:23" x14ac:dyDescent="0.2">
      <c r="A6680" s="2" t="s">
        <v>23234</v>
      </c>
      <c r="B6680" s="2" t="s">
        <v>13</v>
      </c>
      <c r="C6680" s="10" t="str">
        <f>+VLOOKUP(A6680,NAV!A:C,3,FALSE)</f>
        <v xml:space="preserve"> </v>
      </c>
      <c r="D6680" s="2" t="s">
        <v>23235</v>
      </c>
      <c r="E6680" s="11" t="str">
        <f>VLOOKUP(A6680,NAV!A:E,5,FALSE)</f>
        <v>VINCI CONSTRUCTION</v>
      </c>
      <c r="F6680" s="11" t="b">
        <f t="shared" ref="F6680:F6682" si="3660">+D6680=E6680</f>
        <v>1</v>
      </c>
      <c r="G6680" s="2" t="s">
        <v>15</v>
      </c>
      <c r="H6680" s="3" t="s">
        <v>645</v>
      </c>
      <c r="I6680" s="3" t="s">
        <v>2575</v>
      </c>
      <c r="J6680" s="2" t="s">
        <v>23236</v>
      </c>
      <c r="K6680" s="7" t="str">
        <f>VLOOKUP(A6680,NAV!A:F,6,FALSE)</f>
        <v>61 avenue Jules Quentin</v>
      </c>
      <c r="L6680" s="7" t="b">
        <f t="shared" ref="L6680:L6682" si="3661">J6680=K6680</f>
        <v>1</v>
      </c>
      <c r="M6680" s="2" t="s">
        <v>18</v>
      </c>
      <c r="N6680" s="2"/>
      <c r="O6680" s="2" t="s">
        <v>23237</v>
      </c>
      <c r="P6680" s="10" t="str">
        <f>VLOOKUP(A6680,NAV!A:H,8,FALSE)</f>
        <v>92730</v>
      </c>
      <c r="Q6680" s="10" t="b">
        <f t="shared" ref="Q6680:Q6682" si="3662">O6680=P6680</f>
        <v>1</v>
      </c>
      <c r="R6680" s="2" t="s">
        <v>915</v>
      </c>
      <c r="S6680" s="10" t="str">
        <f>VLOOKUP(A6680,NAV!A:I,9,FALSE)</f>
        <v>NANTERRE CEDEX</v>
      </c>
      <c r="T6680" s="10" t="b">
        <f t="shared" ref="T6680:T6682" si="3663">R6680=S6680</f>
        <v>1</v>
      </c>
      <c r="U6680" s="2" t="s">
        <v>21</v>
      </c>
      <c r="V6680" s="9" t="str">
        <f>VLOOKUP(A6680,NAV!A:L,12,FALSE)</f>
        <v>FR</v>
      </c>
      <c r="W6680" t="str">
        <f>VLOOKUP(A6680,NAV!A:J,10,FALSE)</f>
        <v/>
      </c>
    </row>
    <row r="6681" spans="1:23" x14ac:dyDescent="0.2">
      <c r="A6681" s="2" t="s">
        <v>23238</v>
      </c>
      <c r="B6681" s="2" t="s">
        <v>13</v>
      </c>
      <c r="C6681" s="10" t="str">
        <f>+VLOOKUP(A6681,NAV!A:C,3,FALSE)</f>
        <v xml:space="preserve"> </v>
      </c>
      <c r="D6681" s="2" t="s">
        <v>23239</v>
      </c>
      <c r="E6681" s="11" t="str">
        <f>VLOOKUP(A6681,NAV!A:E,5,FALSE)</f>
        <v>VINCI ENERGIES</v>
      </c>
      <c r="F6681" s="11" t="b">
        <f t="shared" si="3660"/>
        <v>1</v>
      </c>
      <c r="G6681" s="2" t="s">
        <v>15</v>
      </c>
      <c r="H6681" s="3" t="s">
        <v>645</v>
      </c>
      <c r="I6681" s="3" t="s">
        <v>23240</v>
      </c>
      <c r="J6681" s="2" t="s">
        <v>23241</v>
      </c>
      <c r="K6681" s="7" t="str">
        <f>VLOOKUP(A6681,NAV!A:F,6,FALSE)</f>
        <v>280 RUE DU 8 MAI 1945</v>
      </c>
      <c r="L6681" s="7" t="b">
        <f t="shared" si="3661"/>
        <v>1</v>
      </c>
      <c r="M6681" s="2" t="s">
        <v>18</v>
      </c>
      <c r="N6681" s="2"/>
      <c r="O6681" s="2" t="s">
        <v>23242</v>
      </c>
      <c r="P6681" s="10" t="str">
        <f>VLOOKUP(A6681,NAV!A:H,8,FALSE)</f>
        <v>78368</v>
      </c>
      <c r="Q6681" s="10" t="b">
        <f t="shared" si="3662"/>
        <v>1</v>
      </c>
      <c r="R6681" s="2" t="s">
        <v>23243</v>
      </c>
      <c r="S6681" s="10" t="str">
        <f>VLOOKUP(A6681,NAV!A:I,9,FALSE)</f>
        <v>MONTESSON</v>
      </c>
      <c r="T6681" s="10" t="b">
        <f t="shared" si="3663"/>
        <v>1</v>
      </c>
      <c r="U6681" s="2" t="s">
        <v>21</v>
      </c>
      <c r="V6681" s="9" t="str">
        <f>VLOOKUP(A6681,NAV!A:L,12,FALSE)</f>
        <v>FR</v>
      </c>
      <c r="W6681" t="str">
        <f>VLOOKUP(A6681,NAV!A:J,10,FALSE)</f>
        <v/>
      </c>
    </row>
    <row r="6682" spans="1:23" x14ac:dyDescent="0.2">
      <c r="A6682" s="2" t="s">
        <v>23244</v>
      </c>
      <c r="B6682" s="2" t="s">
        <v>13</v>
      </c>
      <c r="C6682" s="10" t="str">
        <f>+VLOOKUP(A6682,NAV!A:C,3,FALSE)</f>
        <v xml:space="preserve"> </v>
      </c>
      <c r="D6682" s="2" t="s">
        <v>23240</v>
      </c>
      <c r="E6682" s="11" t="str">
        <f>VLOOKUP(A6682,NAV!A:E,5,FALSE)</f>
        <v>VINCI ENERGIES SYSTEME D'INFORMATION</v>
      </c>
      <c r="F6682" s="11" t="b">
        <f t="shared" si="3660"/>
        <v>0</v>
      </c>
      <c r="G6682" s="2" t="s">
        <v>224</v>
      </c>
      <c r="H6682" s="3" t="s">
        <v>645</v>
      </c>
      <c r="I6682" s="3" t="s">
        <v>2575</v>
      </c>
      <c r="J6682" s="2" t="s">
        <v>23245</v>
      </c>
      <c r="K6682" s="7" t="str">
        <f>VLOOKUP(A6682,NAV!A:F,6,FALSE)</f>
        <v>24 rue Thomas Edison</v>
      </c>
      <c r="L6682" s="7" t="b">
        <f t="shared" si="3661"/>
        <v>1</v>
      </c>
      <c r="M6682" s="2"/>
      <c r="N6682" s="2"/>
      <c r="O6682" s="2" t="s">
        <v>23246</v>
      </c>
      <c r="P6682" s="10" t="str">
        <f>VLOOKUP(A6682,NAV!A:H,8,FALSE)</f>
        <v>72021</v>
      </c>
      <c r="Q6682" s="10" t="b">
        <f t="shared" si="3662"/>
        <v>1</v>
      </c>
      <c r="R6682" s="2" t="s">
        <v>23247</v>
      </c>
      <c r="S6682" s="10" t="str">
        <f>VLOOKUP(A6682,NAV!A:I,9,FALSE)</f>
        <v>LE MANS Cedex 2</v>
      </c>
      <c r="T6682" s="10" t="b">
        <f t="shared" si="3663"/>
        <v>1</v>
      </c>
      <c r="U6682" s="2" t="s">
        <v>21</v>
      </c>
      <c r="V6682" s="9" t="str">
        <f>VLOOKUP(A6682,NAV!A:L,12,FALSE)</f>
        <v>FR</v>
      </c>
      <c r="W6682" t="str">
        <f>VLOOKUP(A6682,NAV!A:J,10,FALSE)</f>
        <v/>
      </c>
    </row>
    <row r="6683" spans="1:23" hidden="1" x14ac:dyDescent="0.2">
      <c r="A6683" s="2"/>
      <c r="B6683" s="2" t="s">
        <v>13</v>
      </c>
      <c r="C6683" s="2"/>
      <c r="D6683" s="2" t="s">
        <v>23248</v>
      </c>
      <c r="E6683" s="11" t="e">
        <f>VLOOKUP(A6683,NAV!A:E,5,FALSE)</f>
        <v>#N/A</v>
      </c>
      <c r="F6683" s="11"/>
      <c r="G6683" s="2" t="s">
        <v>15</v>
      </c>
      <c r="H6683" s="3" t="s">
        <v>645</v>
      </c>
      <c r="I6683" s="3" t="s">
        <v>2575</v>
      </c>
      <c r="J6683" s="2" t="s">
        <v>23249</v>
      </c>
      <c r="K6683" s="2"/>
      <c r="L6683" s="2"/>
      <c r="M6683" s="2"/>
      <c r="N6683" s="2"/>
      <c r="O6683" s="2" t="s">
        <v>11132</v>
      </c>
      <c r="P6683" s="2"/>
      <c r="Q6683" s="2"/>
      <c r="R6683" s="2" t="s">
        <v>23250</v>
      </c>
      <c r="S6683" s="2"/>
      <c r="T6683" s="2"/>
      <c r="U6683" s="2" t="s">
        <v>21</v>
      </c>
    </row>
    <row r="6684" spans="1:23" x14ac:dyDescent="0.2">
      <c r="A6684" s="2" t="s">
        <v>23251</v>
      </c>
      <c r="B6684" s="2" t="s">
        <v>13</v>
      </c>
      <c r="C6684" s="10" t="str">
        <f>+VLOOKUP(A6684,NAV!A:C,3,FALSE)</f>
        <v xml:space="preserve"> </v>
      </c>
      <c r="D6684" s="2" t="s">
        <v>2575</v>
      </c>
      <c r="E6684" s="11" t="str">
        <f>VLOOKUP(A6684,NAV!A:E,5,FALSE)</f>
        <v>VINCI GROUPE</v>
      </c>
      <c r="F6684" s="11" t="b">
        <f t="shared" ref="F6684:F6686" si="3664">+D6684=E6684</f>
        <v>1</v>
      </c>
      <c r="G6684" s="2" t="s">
        <v>305</v>
      </c>
      <c r="H6684" s="3" t="s">
        <v>645</v>
      </c>
      <c r="I6684" s="3"/>
      <c r="J6684" s="2" t="s">
        <v>23252</v>
      </c>
      <c r="K6684" s="7" t="str">
        <f>VLOOKUP(A6684,NAV!A:F,6,FALSE)</f>
        <v>1, cours Ferdinand de Lesseps</v>
      </c>
      <c r="L6684" s="7" t="b">
        <f t="shared" ref="L6684:L6686" si="3665">J6684=K6684</f>
        <v>1</v>
      </c>
      <c r="M6684" s="2"/>
      <c r="N6684" s="2"/>
      <c r="O6684" s="2" t="s">
        <v>23253</v>
      </c>
      <c r="P6684" s="10" t="str">
        <f>VLOOKUP(A6684,NAV!A:H,8,FALSE)</f>
        <v>92851</v>
      </c>
      <c r="Q6684" s="10" t="b">
        <f t="shared" ref="Q6684:Q6686" si="3666">O6684=P6684</f>
        <v>1</v>
      </c>
      <c r="R6684" s="2" t="s">
        <v>2705</v>
      </c>
      <c r="S6684" s="10" t="str">
        <f>VLOOKUP(A6684,NAV!A:I,9,FALSE)</f>
        <v>RUEIL MALMAISON CEDEX</v>
      </c>
      <c r="T6684" s="10" t="b">
        <f t="shared" ref="T6684:T6686" si="3667">R6684=S6684</f>
        <v>1</v>
      </c>
      <c r="U6684" s="2" t="s">
        <v>21</v>
      </c>
      <c r="V6684" s="9" t="str">
        <f>VLOOKUP(A6684,NAV!A:L,12,FALSE)</f>
        <v>FR</v>
      </c>
      <c r="W6684" t="str">
        <f>VLOOKUP(A6684,NAV!A:J,10,FALSE)</f>
        <v/>
      </c>
    </row>
    <row r="6685" spans="1:23" x14ac:dyDescent="0.2">
      <c r="A6685" s="2" t="s">
        <v>23254</v>
      </c>
      <c r="B6685" s="2" t="s">
        <v>13</v>
      </c>
      <c r="C6685" s="10" t="str">
        <f>+VLOOKUP(A6685,NAV!A:C,3,FALSE)</f>
        <v xml:space="preserve"> </v>
      </c>
      <c r="D6685" s="2" t="s">
        <v>23255</v>
      </c>
      <c r="E6685" s="11" t="str">
        <f>VLOOKUP(A6685,NAV!A:E,5,FALSE)</f>
        <v>VINCI HOLDING</v>
      </c>
      <c r="F6685" s="11" t="b">
        <f t="shared" si="3664"/>
        <v>1</v>
      </c>
      <c r="G6685" s="2" t="s">
        <v>15</v>
      </c>
      <c r="H6685" s="3" t="s">
        <v>645</v>
      </c>
      <c r="I6685" s="3" t="s">
        <v>2575</v>
      </c>
      <c r="J6685" s="2" t="s">
        <v>23252</v>
      </c>
      <c r="K6685" s="7" t="str">
        <f>VLOOKUP(A6685,NAV!A:F,6,FALSE)</f>
        <v>1, cours Ferdinand de Lesseps</v>
      </c>
      <c r="L6685" s="7" t="b">
        <f t="shared" si="3665"/>
        <v>1</v>
      </c>
      <c r="M6685" s="2"/>
      <c r="N6685" s="2"/>
      <c r="O6685" s="2" t="s">
        <v>23253</v>
      </c>
      <c r="P6685" s="10" t="str">
        <f>VLOOKUP(A6685,NAV!A:H,8,FALSE)</f>
        <v>92851</v>
      </c>
      <c r="Q6685" s="10" t="b">
        <f t="shared" si="3666"/>
        <v>1</v>
      </c>
      <c r="R6685" s="2" t="s">
        <v>2705</v>
      </c>
      <c r="S6685" s="10" t="str">
        <f>VLOOKUP(A6685,NAV!A:I,9,FALSE)</f>
        <v>RUEIL MALMAISON CEDEX</v>
      </c>
      <c r="T6685" s="10" t="b">
        <f t="shared" si="3667"/>
        <v>1</v>
      </c>
      <c r="U6685" s="2" t="s">
        <v>21</v>
      </c>
      <c r="V6685" s="9" t="str">
        <f>VLOOKUP(A6685,NAV!A:L,12,FALSE)</f>
        <v>FR</v>
      </c>
      <c r="W6685" t="str">
        <f>VLOOKUP(A6685,NAV!A:J,10,FALSE)</f>
        <v/>
      </c>
    </row>
    <row r="6686" spans="1:23" x14ac:dyDescent="0.2">
      <c r="A6686" s="2" t="s">
        <v>23256</v>
      </c>
      <c r="B6686" s="2" t="s">
        <v>13</v>
      </c>
      <c r="C6686" s="10" t="str">
        <f>+VLOOKUP(A6686,NAV!A:C,3,FALSE)</f>
        <v>Tous</v>
      </c>
      <c r="D6686" s="2" t="s">
        <v>23257</v>
      </c>
      <c r="E6686" s="11" t="str">
        <f>VLOOKUP(A6686,NAV!A:E,5,FALSE)</f>
        <v>VINIVI</v>
      </c>
      <c r="F6686" s="11" t="b">
        <f t="shared" si="3664"/>
        <v>1</v>
      </c>
      <c r="G6686" s="2" t="s">
        <v>15</v>
      </c>
      <c r="H6686" s="3" t="s">
        <v>276</v>
      </c>
      <c r="I6686" s="3"/>
      <c r="J6686" s="2" t="s">
        <v>23258</v>
      </c>
      <c r="K6686" s="7" t="str">
        <f>VLOOKUP(A6686,NAV!A:F,6,FALSE)</f>
        <v>Rue du Vieux Conseil</v>
      </c>
      <c r="L6686" s="7" t="b">
        <f t="shared" si="3665"/>
        <v>1</v>
      </c>
      <c r="M6686" s="2" t="s">
        <v>18</v>
      </c>
      <c r="N6686" s="2"/>
      <c r="O6686" s="2" t="s">
        <v>18</v>
      </c>
      <c r="P6686" s="10" t="str">
        <f>VLOOKUP(A6686,NAV!A:H,8,FALSE)</f>
        <v>.</v>
      </c>
      <c r="Q6686" s="10" t="b">
        <f t="shared" si="3666"/>
        <v>1</v>
      </c>
      <c r="R6686" s="2" t="s">
        <v>23259</v>
      </c>
      <c r="S6686" s="10" t="str">
        <f>VLOOKUP(A6686,NAV!A:I,9,FALSE)</f>
        <v>Port Louis</v>
      </c>
      <c r="T6686" s="10" t="b">
        <f t="shared" si="3667"/>
        <v>1</v>
      </c>
      <c r="U6686" s="2" t="s">
        <v>23260</v>
      </c>
      <c r="V6686" s="9" t="str">
        <f>VLOOKUP(A6686,NAV!A:L,12,FALSE)</f>
        <v>MU</v>
      </c>
      <c r="W6686" t="str">
        <f>VLOOKUP(A6686,NAV!A:J,10,FALSE)</f>
        <v/>
      </c>
    </row>
    <row r="6687" spans="1:23" hidden="1" x14ac:dyDescent="0.2">
      <c r="A6687" s="2"/>
      <c r="B6687" s="2" t="s">
        <v>13</v>
      </c>
      <c r="C6687" s="2"/>
      <c r="D6687" s="2" t="s">
        <v>23261</v>
      </c>
      <c r="E6687" s="11" t="e">
        <f>VLOOKUP(A6687,NAV!A:E,5,FALSE)</f>
        <v>#N/A</v>
      </c>
      <c r="F6687" s="11"/>
      <c r="G6687" s="2" t="s">
        <v>15</v>
      </c>
      <c r="H6687" s="3" t="s">
        <v>76</v>
      </c>
      <c r="I6687" s="3"/>
      <c r="J6687" s="2" t="s">
        <v>23262</v>
      </c>
      <c r="K6687" s="2"/>
      <c r="L6687" s="2"/>
      <c r="M6687" s="2"/>
      <c r="N6687" s="2"/>
      <c r="O6687" s="2" t="s">
        <v>23263</v>
      </c>
      <c r="P6687" s="2"/>
      <c r="Q6687" s="2"/>
      <c r="R6687" s="2" t="s">
        <v>23264</v>
      </c>
      <c r="S6687" s="2"/>
      <c r="T6687" s="2"/>
      <c r="U6687" s="2" t="s">
        <v>21</v>
      </c>
    </row>
    <row r="6688" spans="1:23" hidden="1" x14ac:dyDescent="0.2">
      <c r="A6688" s="2"/>
      <c r="B6688" s="2" t="s">
        <v>13</v>
      </c>
      <c r="C6688" s="2"/>
      <c r="D6688" s="2" t="s">
        <v>23265</v>
      </c>
      <c r="E6688" s="11" t="e">
        <f>VLOOKUP(A6688,NAV!A:E,5,FALSE)</f>
        <v>#N/A</v>
      </c>
      <c r="F6688" s="11"/>
      <c r="G6688" s="2" t="s">
        <v>15</v>
      </c>
      <c r="H6688" s="3" t="s">
        <v>76</v>
      </c>
      <c r="I6688" s="3"/>
      <c r="J6688" s="2" t="s">
        <v>23266</v>
      </c>
      <c r="K6688" s="2"/>
      <c r="L6688" s="2"/>
      <c r="M6688" s="2" t="s">
        <v>23267</v>
      </c>
      <c r="N6688" s="2"/>
      <c r="O6688" s="2" t="s">
        <v>23268</v>
      </c>
      <c r="P6688" s="2"/>
      <c r="Q6688" s="2"/>
      <c r="R6688" s="2" t="s">
        <v>23269</v>
      </c>
      <c r="S6688" s="2"/>
      <c r="T6688" s="2"/>
      <c r="U6688" s="2" t="s">
        <v>21</v>
      </c>
    </row>
    <row r="6689" spans="1:23" x14ac:dyDescent="0.2">
      <c r="A6689" s="2" t="s">
        <v>23270</v>
      </c>
      <c r="B6689" s="2" t="s">
        <v>13</v>
      </c>
      <c r="C6689" s="10" t="str">
        <f>+VLOOKUP(A6689,NAV!A:C,3,FALSE)</f>
        <v>Tous</v>
      </c>
      <c r="D6689" s="2" t="s">
        <v>23271</v>
      </c>
      <c r="E6689" s="11" t="str">
        <f>VLOOKUP(A6689,NAV!A:E,5,FALSE)</f>
        <v>VINS GEORGES DUBOEUF</v>
      </c>
      <c r="F6689" s="11" t="b">
        <f t="shared" ref="F6689:F6692" si="3668">+D6689=E6689</f>
        <v>1</v>
      </c>
      <c r="G6689" s="2" t="s">
        <v>15</v>
      </c>
      <c r="H6689" s="3" t="s">
        <v>82</v>
      </c>
      <c r="I6689" s="3"/>
      <c r="J6689" s="2" t="s">
        <v>23272</v>
      </c>
      <c r="K6689" s="7" t="str">
        <f>VLOOKUP(A6689,NAV!A:F,6,FALSE)</f>
        <v>BALMONTS</v>
      </c>
      <c r="L6689" s="7" t="b">
        <f t="shared" ref="L6689:L6692" si="3669">J6689=K6689</f>
        <v>1</v>
      </c>
      <c r="M6689" s="2"/>
      <c r="N6689" s="2"/>
      <c r="O6689" s="2" t="s">
        <v>23273</v>
      </c>
      <c r="P6689" s="10" t="str">
        <f>VLOOKUP(A6689,NAV!A:H,8,FALSE)</f>
        <v>71570</v>
      </c>
      <c r="Q6689" s="10" t="b">
        <f t="shared" ref="Q6689:Q6692" si="3670">O6689=P6689</f>
        <v>1</v>
      </c>
      <c r="R6689" s="2" t="s">
        <v>23274</v>
      </c>
      <c r="S6689" s="10" t="str">
        <f>VLOOKUP(A6689,NAV!A:I,9,FALSE)</f>
        <v>CHAINTRE</v>
      </c>
      <c r="T6689" s="10" t="b">
        <f t="shared" ref="T6689:T6692" si="3671">R6689=S6689</f>
        <v>0</v>
      </c>
      <c r="U6689" s="2" t="s">
        <v>21</v>
      </c>
      <c r="V6689" s="9" t="str">
        <f>VLOOKUP(A6689,NAV!A:L,12,FALSE)</f>
        <v>FR</v>
      </c>
      <c r="W6689" t="str">
        <f>VLOOKUP(A6689,NAV!A:J,10,FALSE)</f>
        <v/>
      </c>
    </row>
    <row r="6690" spans="1:23" x14ac:dyDescent="0.2">
      <c r="A6690" s="2" t="s">
        <v>23275</v>
      </c>
      <c r="B6690" s="2" t="s">
        <v>13</v>
      </c>
      <c r="C6690" s="10" t="str">
        <f>+VLOOKUP(A6690,NAV!A:C,3,FALSE)</f>
        <v>Tous</v>
      </c>
      <c r="D6690" s="2" t="s">
        <v>23276</v>
      </c>
      <c r="E6690" s="11" t="str">
        <f>VLOOKUP(A6690,NAV!A:E,5,FALSE)</f>
        <v>VIR TRANSPORTS</v>
      </c>
      <c r="F6690" s="11" t="b">
        <f t="shared" si="3668"/>
        <v>1</v>
      </c>
      <c r="G6690" s="2" t="s">
        <v>15</v>
      </c>
      <c r="H6690" s="3" t="s">
        <v>16</v>
      </c>
      <c r="I6690" s="3"/>
      <c r="J6690" s="2" t="s">
        <v>23277</v>
      </c>
      <c r="K6690" s="7" t="str">
        <f>VLOOKUP(A6690,NAV!A:F,6,FALSE)</f>
        <v>11 avenue de St Mandé</v>
      </c>
      <c r="L6690" s="7" t="b">
        <f t="shared" si="3669"/>
        <v>1</v>
      </c>
      <c r="M6690" s="2"/>
      <c r="N6690" s="2"/>
      <c r="O6690" s="2" t="s">
        <v>935</v>
      </c>
      <c r="P6690" s="10" t="str">
        <f>VLOOKUP(A6690,NAV!A:H,8,FALSE)</f>
        <v>75012</v>
      </c>
      <c r="Q6690" s="10" t="b">
        <f t="shared" si="3670"/>
        <v>1</v>
      </c>
      <c r="R6690" s="2" t="s">
        <v>20</v>
      </c>
      <c r="S6690" s="10" t="str">
        <f>VLOOKUP(A6690,NAV!A:I,9,FALSE)</f>
        <v>PARIS 12EME ARRONDISSEMENT</v>
      </c>
      <c r="T6690" s="10" t="b">
        <f t="shared" si="3671"/>
        <v>0</v>
      </c>
      <c r="U6690" s="2" t="s">
        <v>21</v>
      </c>
      <c r="V6690" s="9" t="str">
        <f>VLOOKUP(A6690,NAV!A:L,12,FALSE)</f>
        <v>FR</v>
      </c>
      <c r="W6690" t="str">
        <f>VLOOKUP(A6690,NAV!A:J,10,FALSE)</f>
        <v/>
      </c>
    </row>
    <row r="6691" spans="1:23" x14ac:dyDescent="0.2">
      <c r="A6691" s="2" t="s">
        <v>23278</v>
      </c>
      <c r="B6691" s="2" t="s">
        <v>13</v>
      </c>
      <c r="C6691" s="10" t="str">
        <f>+VLOOKUP(A6691,NAV!A:C,3,FALSE)</f>
        <v>Tous</v>
      </c>
      <c r="D6691" s="2" t="s">
        <v>23279</v>
      </c>
      <c r="E6691" s="11" t="str">
        <f>VLOOKUP(A6691,NAV!A:E,5,FALSE)</f>
        <v>VIRAX</v>
      </c>
      <c r="F6691" s="11" t="b">
        <f t="shared" si="3668"/>
        <v>1</v>
      </c>
      <c r="G6691" s="2" t="s">
        <v>15</v>
      </c>
      <c r="H6691" s="3" t="s">
        <v>16</v>
      </c>
      <c r="I6691" s="3"/>
      <c r="J6691" s="2" t="s">
        <v>23280</v>
      </c>
      <c r="K6691" s="7" t="str">
        <f>VLOOKUP(A6691,NAV!A:F,6,FALSE)</f>
        <v>39, Quai De Marne</v>
      </c>
      <c r="L6691" s="7" t="b">
        <f t="shared" si="3669"/>
        <v>1</v>
      </c>
      <c r="M6691" s="2"/>
      <c r="N6691" s="2"/>
      <c r="O6691" s="2" t="s">
        <v>7837</v>
      </c>
      <c r="P6691" s="10" t="str">
        <f>VLOOKUP(A6691,NAV!A:H,8,FALSE)</f>
        <v>51200</v>
      </c>
      <c r="Q6691" s="10" t="b">
        <f t="shared" si="3670"/>
        <v>1</v>
      </c>
      <c r="R6691" s="2" t="s">
        <v>7838</v>
      </c>
      <c r="S6691" s="10" t="str">
        <f>VLOOKUP(A6691,NAV!A:I,9,FALSE)</f>
        <v>BRUGNY VAUDANCOURT</v>
      </c>
      <c r="T6691" s="10" t="b">
        <f t="shared" si="3671"/>
        <v>0</v>
      </c>
      <c r="U6691" s="2" t="s">
        <v>21</v>
      </c>
      <c r="V6691" s="9" t="str">
        <f>VLOOKUP(A6691,NAV!A:L,12,FALSE)</f>
        <v>FR</v>
      </c>
      <c r="W6691" t="str">
        <f>VLOOKUP(A6691,NAV!A:J,10,FALSE)</f>
        <v/>
      </c>
    </row>
    <row r="6692" spans="1:23" x14ac:dyDescent="0.2">
      <c r="A6692" s="2" t="s">
        <v>23281</v>
      </c>
      <c r="B6692" s="2" t="s">
        <v>13</v>
      </c>
      <c r="C6692" s="10" t="str">
        <f>+VLOOKUP(A6692,NAV!A:C,3,FALSE)</f>
        <v xml:space="preserve"> </v>
      </c>
      <c r="D6692" s="2" t="s">
        <v>23282</v>
      </c>
      <c r="E6692" s="11" t="str">
        <f>VLOOKUP(A6692,NAV!A:E,5,FALSE)</f>
        <v>VIRBAC</v>
      </c>
      <c r="F6692" s="11" t="b">
        <f t="shared" si="3668"/>
        <v>1</v>
      </c>
      <c r="G6692" s="2" t="s">
        <v>15</v>
      </c>
      <c r="H6692" s="3" t="s">
        <v>583</v>
      </c>
      <c r="I6692" s="3"/>
      <c r="J6692" s="2" t="s">
        <v>23283</v>
      </c>
      <c r="K6692" s="7" t="str">
        <f>VLOOKUP(A6692,NAV!A:F,6,FALSE)</f>
        <v>ZI 1ÈRE AVENUE</v>
      </c>
      <c r="L6692" s="7" t="b">
        <f t="shared" si="3669"/>
        <v>1</v>
      </c>
      <c r="M6692" s="2" t="s">
        <v>18</v>
      </c>
      <c r="N6692" s="2"/>
      <c r="O6692" s="2" t="s">
        <v>15657</v>
      </c>
      <c r="P6692" s="10" t="str">
        <f>VLOOKUP(A6692,NAV!A:H,8,FALSE)</f>
        <v>06510</v>
      </c>
      <c r="Q6692" s="10" t="b">
        <f t="shared" si="3670"/>
        <v>1</v>
      </c>
      <c r="R6692" s="2" t="s">
        <v>15658</v>
      </c>
      <c r="S6692" s="10" t="str">
        <f>VLOOKUP(A6692,NAV!A:I,9,FALSE)</f>
        <v>BEZAUDUN LES ALPES</v>
      </c>
      <c r="T6692" s="10" t="b">
        <f t="shared" si="3671"/>
        <v>0</v>
      </c>
      <c r="U6692" s="2" t="s">
        <v>21</v>
      </c>
      <c r="V6692" s="9" t="str">
        <f>VLOOKUP(A6692,NAV!A:L,12,FALSE)</f>
        <v>FR</v>
      </c>
      <c r="W6692" t="str">
        <f>VLOOKUP(A6692,NAV!A:J,10,FALSE)</f>
        <v/>
      </c>
    </row>
    <row r="6693" spans="1:23" hidden="1" x14ac:dyDescent="0.2">
      <c r="A6693" s="2"/>
      <c r="B6693" s="2" t="s">
        <v>43</v>
      </c>
      <c r="C6693" s="2"/>
      <c r="D6693" s="2" t="s">
        <v>23282</v>
      </c>
      <c r="E6693" s="11" t="e">
        <f>VLOOKUP(A6693,NAV!A:E,5,FALSE)</f>
        <v>#N/A</v>
      </c>
      <c r="F6693" s="11"/>
      <c r="G6693" s="2"/>
      <c r="H6693" s="3" t="s">
        <v>34</v>
      </c>
      <c r="I6693" s="3"/>
      <c r="J6693" s="2"/>
      <c r="K6693" s="2"/>
      <c r="L6693" s="2"/>
      <c r="M6693" s="2"/>
      <c r="N6693" s="2" t="s">
        <v>23284</v>
      </c>
      <c r="O6693" s="2" t="s">
        <v>2393</v>
      </c>
      <c r="P6693" s="2"/>
      <c r="Q6693" s="2"/>
      <c r="R6693" s="2" t="s">
        <v>15658</v>
      </c>
      <c r="S6693" s="2"/>
      <c r="T6693" s="2"/>
      <c r="U6693" s="2" t="s">
        <v>21</v>
      </c>
    </row>
    <row r="6694" spans="1:23" x14ac:dyDescent="0.2">
      <c r="A6694" s="2" t="s">
        <v>23285</v>
      </c>
      <c r="B6694" s="2" t="s">
        <v>13</v>
      </c>
      <c r="C6694" s="10" t="str">
        <f>+VLOOKUP(A6694,NAV!A:C,3,FALSE)</f>
        <v xml:space="preserve"> </v>
      </c>
      <c r="D6694" s="2" t="s">
        <v>23286</v>
      </c>
      <c r="E6694" s="11" t="str">
        <f>VLOOKUP(A6694,NAV!A:E,5,FALSE)</f>
        <v>VIRBAC (AUSTRALIA) PTY LIMITED</v>
      </c>
      <c r="F6694" s="11" t="b">
        <f>+D6694=E6694</f>
        <v>1</v>
      </c>
      <c r="G6694" s="2" t="s">
        <v>15</v>
      </c>
      <c r="H6694" s="3" t="s">
        <v>58</v>
      </c>
      <c r="I6694" s="3"/>
      <c r="J6694" s="2" t="s">
        <v>23287</v>
      </c>
      <c r="K6694" s="7" t="str">
        <f>VLOOKUP(A6694,NAV!A:F,6,FALSE)</f>
        <v>2152 Castlereagh Road</v>
      </c>
      <c r="L6694" s="7" t="b">
        <f>J6694=K6694</f>
        <v>1</v>
      </c>
      <c r="M6694" s="2" t="s">
        <v>23288</v>
      </c>
      <c r="N6694" s="2"/>
      <c r="O6694" s="2" t="s">
        <v>23289</v>
      </c>
      <c r="P6694" s="10" t="str">
        <f>VLOOKUP(A6694,NAV!A:H,8,FALSE)</f>
        <v>2750</v>
      </c>
      <c r="Q6694" s="10" t="b">
        <f>O6694=P6694</f>
        <v>1</v>
      </c>
      <c r="R6694" s="2" t="s">
        <v>23290</v>
      </c>
      <c r="S6694" s="10" t="str">
        <f>VLOOKUP(A6694,NAV!A:I,9,FALSE)</f>
        <v>PENRITH NSW</v>
      </c>
      <c r="T6694" s="10" t="b">
        <f>R6694=S6694</f>
        <v>1</v>
      </c>
      <c r="U6694" s="2" t="s">
        <v>23291</v>
      </c>
      <c r="V6694" s="9" t="str">
        <f>VLOOKUP(A6694,NAV!A:L,12,FALSE)</f>
        <v>ZZZ</v>
      </c>
      <c r="W6694" t="str">
        <f>VLOOKUP(A6694,NAV!A:J,10,FALSE)</f>
        <v/>
      </c>
    </row>
    <row r="6695" spans="1:23" hidden="1" x14ac:dyDescent="0.2">
      <c r="A6695" s="2"/>
      <c r="B6695" s="2" t="s">
        <v>13</v>
      </c>
      <c r="C6695" s="2"/>
      <c r="D6695" s="2" t="s">
        <v>23292</v>
      </c>
      <c r="E6695" s="11" t="e">
        <f>VLOOKUP(A6695,NAV!A:E,5,FALSE)</f>
        <v>#N/A</v>
      </c>
      <c r="F6695" s="11"/>
      <c r="G6695" s="2" t="s">
        <v>15</v>
      </c>
      <c r="H6695" s="3" t="s">
        <v>82</v>
      </c>
      <c r="I6695" s="3"/>
      <c r="J6695" s="2" t="s">
        <v>23293</v>
      </c>
      <c r="K6695" s="2"/>
      <c r="L6695" s="2"/>
      <c r="M6695" s="2"/>
      <c r="N6695" s="2"/>
      <c r="O6695" s="2" t="s">
        <v>23294</v>
      </c>
      <c r="P6695" s="2"/>
      <c r="Q6695" s="2"/>
      <c r="R6695" s="2" t="s">
        <v>8149</v>
      </c>
      <c r="S6695" s="2"/>
      <c r="T6695" s="2"/>
      <c r="U6695" s="2" t="s">
        <v>86</v>
      </c>
    </row>
    <row r="6696" spans="1:23" hidden="1" x14ac:dyDescent="0.2">
      <c r="A6696" s="2"/>
      <c r="B6696" s="2" t="s">
        <v>43</v>
      </c>
      <c r="C6696" s="2"/>
      <c r="D6696" s="2" t="s">
        <v>23295</v>
      </c>
      <c r="E6696" s="11" t="e">
        <f>VLOOKUP(A6696,NAV!A:E,5,FALSE)</f>
        <v>#N/A</v>
      </c>
      <c r="F6696" s="11"/>
      <c r="G6696" s="2" t="s">
        <v>15</v>
      </c>
      <c r="H6696" s="3" t="s">
        <v>156</v>
      </c>
      <c r="I6696" s="3"/>
      <c r="J6696" s="2" t="s">
        <v>20407</v>
      </c>
      <c r="K6696" s="2"/>
      <c r="L6696" s="2"/>
      <c r="M6696" s="2"/>
      <c r="N6696" s="2"/>
      <c r="O6696" s="2" t="s">
        <v>870</v>
      </c>
      <c r="P6696" s="2"/>
      <c r="Q6696" s="2"/>
      <c r="R6696" s="2" t="s">
        <v>159</v>
      </c>
      <c r="S6696" s="2"/>
      <c r="T6696" s="2"/>
      <c r="U6696" s="2" t="s">
        <v>426</v>
      </c>
    </row>
    <row r="6697" spans="1:23" hidden="1" x14ac:dyDescent="0.2">
      <c r="A6697" s="2"/>
      <c r="B6697" s="2" t="s">
        <v>13</v>
      </c>
      <c r="C6697" s="2"/>
      <c r="D6697" s="2" t="s">
        <v>23296</v>
      </c>
      <c r="E6697" s="11" t="e">
        <f>VLOOKUP(A6697,NAV!A:E,5,FALSE)</f>
        <v>#N/A</v>
      </c>
      <c r="F6697" s="11"/>
      <c r="G6697" s="2" t="s">
        <v>15</v>
      </c>
      <c r="H6697" s="3" t="s">
        <v>16</v>
      </c>
      <c r="I6697" s="3"/>
      <c r="J6697" s="2" t="s">
        <v>23297</v>
      </c>
      <c r="K6697" s="2"/>
      <c r="L6697" s="2"/>
      <c r="M6697" s="2"/>
      <c r="N6697" s="2"/>
      <c r="O6697" s="2" t="s">
        <v>23298</v>
      </c>
      <c r="P6697" s="2"/>
      <c r="Q6697" s="2"/>
      <c r="R6697" s="2" t="s">
        <v>14249</v>
      </c>
      <c r="S6697" s="2"/>
      <c r="T6697" s="2"/>
      <c r="U6697" s="2" t="s">
        <v>1095</v>
      </c>
    </row>
    <row r="6698" spans="1:23" hidden="1" x14ac:dyDescent="0.2">
      <c r="A6698" s="2"/>
      <c r="B6698" s="2" t="s">
        <v>13</v>
      </c>
      <c r="C6698" s="2"/>
      <c r="D6698" s="2" t="s">
        <v>23299</v>
      </c>
      <c r="E6698" s="11" t="e">
        <f>VLOOKUP(A6698,NAV!A:E,5,FALSE)</f>
        <v>#N/A</v>
      </c>
      <c r="F6698" s="11"/>
      <c r="G6698" s="2" t="s">
        <v>15</v>
      </c>
      <c r="H6698" s="3" t="s">
        <v>16</v>
      </c>
      <c r="I6698" s="3"/>
      <c r="J6698" s="2" t="s">
        <v>23300</v>
      </c>
      <c r="K6698" s="2"/>
      <c r="L6698" s="2"/>
      <c r="M6698" s="2"/>
      <c r="N6698" s="2"/>
      <c r="O6698" s="2" t="s">
        <v>19</v>
      </c>
      <c r="P6698" s="2"/>
      <c r="Q6698" s="2"/>
      <c r="R6698" s="2" t="s">
        <v>41</v>
      </c>
      <c r="S6698" s="2"/>
      <c r="T6698" s="2"/>
      <c r="U6698" s="2" t="s">
        <v>48</v>
      </c>
    </row>
    <row r="6699" spans="1:23" x14ac:dyDescent="0.2">
      <c r="A6699" s="2" t="s">
        <v>23301</v>
      </c>
      <c r="B6699" s="2" t="s">
        <v>13</v>
      </c>
      <c r="C6699" s="10" t="str">
        <f>+VLOOKUP(A6699,NAV!A:C,3,FALSE)</f>
        <v xml:space="preserve"> </v>
      </c>
      <c r="D6699" s="2" t="s">
        <v>23302</v>
      </c>
      <c r="E6699" s="11" t="str">
        <f>VLOOKUP(A6699,NAV!A:E,5,FALSE)</f>
        <v>VISIATIV</v>
      </c>
      <c r="F6699" s="11" t="b">
        <f t="shared" ref="F6699:F6703" si="3672">+D6699=E6699</f>
        <v>1</v>
      </c>
      <c r="G6699" s="2" t="s">
        <v>15</v>
      </c>
      <c r="H6699" s="3" t="s">
        <v>34</v>
      </c>
      <c r="I6699" s="3"/>
      <c r="J6699" s="2" t="s">
        <v>23303</v>
      </c>
      <c r="K6699" s="7" t="str">
        <f>VLOOKUP(A6699,NAV!A:F,6,FALSE)</f>
        <v>26 rue Benoit Brennier²</v>
      </c>
      <c r="L6699" s="7" t="b">
        <f t="shared" ref="L6699:L6703" si="3673">J6699=K6699</f>
        <v>1</v>
      </c>
      <c r="M6699" s="2"/>
      <c r="N6699" s="2"/>
      <c r="O6699" s="2" t="s">
        <v>1523</v>
      </c>
      <c r="P6699" s="10" t="str">
        <f>VLOOKUP(A6699,NAV!A:H,8,FALSE)</f>
        <v>69260</v>
      </c>
      <c r="Q6699" s="10" t="b">
        <f t="shared" ref="Q6699:Q6703" si="3674">O6699=P6699</f>
        <v>1</v>
      </c>
      <c r="R6699" s="2" t="s">
        <v>23304</v>
      </c>
      <c r="S6699" s="10" t="str">
        <f>VLOOKUP(A6699,NAV!A:I,9,FALSE)</f>
        <v>CHARBONNIERES LES BAINS</v>
      </c>
      <c r="T6699" s="10" t="b">
        <f t="shared" ref="T6699:T6703" si="3675">R6699=S6699</f>
        <v>0</v>
      </c>
      <c r="U6699" s="2" t="s">
        <v>21</v>
      </c>
      <c r="V6699" s="9" t="str">
        <f>VLOOKUP(A6699,NAV!A:L,12,FALSE)</f>
        <v>FR</v>
      </c>
      <c r="W6699" t="str">
        <f>VLOOKUP(A6699,NAV!A:J,10,FALSE)</f>
        <v/>
      </c>
    </row>
    <row r="6700" spans="1:23" x14ac:dyDescent="0.2">
      <c r="A6700" s="2" t="s">
        <v>23305</v>
      </c>
      <c r="B6700" s="2" t="s">
        <v>13</v>
      </c>
      <c r="C6700" s="10" t="str">
        <f>+VLOOKUP(A6700,NAV!A:C,3,FALSE)</f>
        <v xml:space="preserve"> </v>
      </c>
      <c r="D6700" s="2" t="s">
        <v>23306</v>
      </c>
      <c r="E6700" s="11" t="str">
        <f>VLOOKUP(A6700,NAV!A:E,5,FALSE)</f>
        <v>VISION BI LTD</v>
      </c>
      <c r="F6700" s="11" t="b">
        <f t="shared" si="3672"/>
        <v>1</v>
      </c>
      <c r="G6700" s="2" t="s">
        <v>15</v>
      </c>
      <c r="H6700" s="3" t="s">
        <v>34</v>
      </c>
      <c r="I6700" s="3"/>
      <c r="J6700" s="2" t="s">
        <v>23307</v>
      </c>
      <c r="K6700" s="7" t="str">
        <f>VLOOKUP(A6700,NAV!A:F,6,FALSE)</f>
        <v>21 Bar Kochva St</v>
      </c>
      <c r="L6700" s="7" t="b">
        <f t="shared" si="3673"/>
        <v>1</v>
      </c>
      <c r="M6700" s="2"/>
      <c r="N6700" s="2"/>
      <c r="O6700" s="2" t="s">
        <v>23308</v>
      </c>
      <c r="P6700" s="10" t="str">
        <f>VLOOKUP(A6700,NAV!A:H,8,FALSE)</f>
        <v>5126016</v>
      </c>
      <c r="Q6700" s="10" t="b">
        <f t="shared" si="3674"/>
        <v>1</v>
      </c>
      <c r="R6700" s="2" t="s">
        <v>23309</v>
      </c>
      <c r="S6700" s="10" t="str">
        <f>VLOOKUP(A6700,NAV!A:I,9,FALSE)</f>
        <v>Bnei Brak</v>
      </c>
      <c r="T6700" s="10" t="b">
        <f t="shared" si="3675"/>
        <v>1</v>
      </c>
      <c r="U6700" s="2" t="s">
        <v>1790</v>
      </c>
      <c r="V6700" s="9" t="str">
        <f>VLOOKUP(A6700,NAV!A:L,12,FALSE)</f>
        <v>IL</v>
      </c>
      <c r="W6700" t="str">
        <f>VLOOKUP(A6700,NAV!A:J,10,FALSE)</f>
        <v/>
      </c>
    </row>
    <row r="6701" spans="1:23" x14ac:dyDescent="0.2">
      <c r="A6701" s="2" t="s">
        <v>23310</v>
      </c>
      <c r="B6701" s="2" t="s">
        <v>13</v>
      </c>
      <c r="C6701" s="10" t="str">
        <f>+VLOOKUP(A6701,NAV!A:C,3,FALSE)</f>
        <v xml:space="preserve"> </v>
      </c>
      <c r="D6701" s="2" t="s">
        <v>23311</v>
      </c>
      <c r="E6701" s="11" t="str">
        <f>VLOOKUP(A6701,NAV!A:E,5,FALSE)</f>
        <v>VISUAMOBILE</v>
      </c>
      <c r="F6701" s="11" t="b">
        <f t="shared" si="3672"/>
        <v>1</v>
      </c>
      <c r="G6701" s="2" t="s">
        <v>15</v>
      </c>
      <c r="H6701" s="3" t="s">
        <v>16</v>
      </c>
      <c r="I6701" s="3"/>
      <c r="J6701" s="2" t="s">
        <v>23312</v>
      </c>
      <c r="K6701" s="7" t="str">
        <f>VLOOKUP(A6701,NAV!A:F,6,FALSE)</f>
        <v>79 rue du Faubourg Poissonnière</v>
      </c>
      <c r="L6701" s="7" t="b">
        <f t="shared" si="3673"/>
        <v>1</v>
      </c>
      <c r="M6701" s="2"/>
      <c r="N6701" s="2"/>
      <c r="O6701" s="2" t="s">
        <v>31</v>
      </c>
      <c r="P6701" s="10" t="str">
        <f>VLOOKUP(A6701,NAV!A:H,8,FALSE)</f>
        <v>75009</v>
      </c>
      <c r="Q6701" s="10" t="b">
        <f t="shared" si="3674"/>
        <v>1</v>
      </c>
      <c r="R6701" s="2" t="s">
        <v>41</v>
      </c>
      <c r="S6701" s="10" t="str">
        <f>VLOOKUP(A6701,NAV!A:I,9,FALSE)</f>
        <v>PARIS 9EME ARRONDISSEMENT</v>
      </c>
      <c r="T6701" s="10" t="b">
        <f t="shared" si="3675"/>
        <v>0</v>
      </c>
      <c r="U6701" s="2" t="s">
        <v>21</v>
      </c>
      <c r="V6701" s="9" t="str">
        <f>VLOOKUP(A6701,NAV!A:L,12,FALSE)</f>
        <v>FR</v>
      </c>
      <c r="W6701" t="str">
        <f>VLOOKUP(A6701,NAV!A:J,10,FALSE)</f>
        <v/>
      </c>
    </row>
    <row r="6702" spans="1:23" x14ac:dyDescent="0.2">
      <c r="A6702" s="2" t="s">
        <v>23313</v>
      </c>
      <c r="B6702" s="2" t="s">
        <v>13</v>
      </c>
      <c r="C6702" s="10" t="str">
        <f>+VLOOKUP(A6702,NAV!A:C,3,FALSE)</f>
        <v xml:space="preserve"> </v>
      </c>
      <c r="D6702" s="2" t="s">
        <v>23314</v>
      </c>
      <c r="E6702" s="11" t="str">
        <f>VLOOKUP(A6702,NAV!A:E,5,FALSE)</f>
        <v>VISUEL CONCEPT</v>
      </c>
      <c r="F6702" s="11" t="b">
        <f t="shared" si="3672"/>
        <v>1</v>
      </c>
      <c r="G6702" s="2" t="s">
        <v>15</v>
      </c>
      <c r="H6702" s="3" t="s">
        <v>34</v>
      </c>
      <c r="I6702" s="3"/>
      <c r="J6702" s="2" t="s">
        <v>23315</v>
      </c>
      <c r="K6702" s="7" t="str">
        <f>VLOOKUP(A6702,NAV!A:F,6,FALSE)</f>
        <v>67 rue Jean Zay</v>
      </c>
      <c r="L6702" s="7" t="b">
        <f t="shared" si="3673"/>
        <v>1</v>
      </c>
      <c r="M6702" s="2"/>
      <c r="N6702" s="2"/>
      <c r="O6702" s="2" t="s">
        <v>3866</v>
      </c>
      <c r="P6702" s="10" t="str">
        <f>VLOOKUP(A6702,NAV!A:H,8,FALSE)</f>
        <v>69800</v>
      </c>
      <c r="Q6702" s="10" t="b">
        <f t="shared" si="3674"/>
        <v>1</v>
      </c>
      <c r="R6702" s="2" t="s">
        <v>13505</v>
      </c>
      <c r="S6702" s="10" t="str">
        <f>VLOOKUP(A6702,NAV!A:I,9,FALSE)</f>
        <v>ST PRIEST</v>
      </c>
      <c r="T6702" s="10" t="b">
        <f t="shared" si="3675"/>
        <v>0</v>
      </c>
      <c r="U6702" s="2" t="s">
        <v>21</v>
      </c>
      <c r="V6702" s="9" t="str">
        <f>VLOOKUP(A6702,NAV!A:L,12,FALSE)</f>
        <v>FR</v>
      </c>
      <c r="W6702" t="str">
        <f>VLOOKUP(A6702,NAV!A:J,10,FALSE)</f>
        <v/>
      </c>
    </row>
    <row r="6703" spans="1:23" x14ac:dyDescent="0.2">
      <c r="A6703" s="2" t="s">
        <v>23316</v>
      </c>
      <c r="B6703" s="2" t="s">
        <v>43</v>
      </c>
      <c r="C6703" s="10" t="str">
        <f>+VLOOKUP(A6703,NAV!A:C,3,FALSE)</f>
        <v>Tous</v>
      </c>
      <c r="D6703" s="2" t="s">
        <v>23317</v>
      </c>
      <c r="E6703" s="11" t="str">
        <f>VLOOKUP(A6703,NAV!A:E,5,FALSE)</f>
        <v>VITALAIRE SA</v>
      </c>
      <c r="F6703" s="11" t="b">
        <f t="shared" si="3672"/>
        <v>1</v>
      </c>
      <c r="G6703" s="2" t="s">
        <v>15</v>
      </c>
      <c r="H6703" s="3" t="s">
        <v>645</v>
      </c>
      <c r="I6703" s="3" t="s">
        <v>1191</v>
      </c>
      <c r="J6703" s="2" t="s">
        <v>23318</v>
      </c>
      <c r="K6703" s="7" t="str">
        <f>VLOOKUP(A6703,NAV!A:F,6,FALSE)</f>
        <v>10 RUE COGNACQ-JAY</v>
      </c>
      <c r="L6703" s="7" t="b">
        <f t="shared" si="3673"/>
        <v>1</v>
      </c>
      <c r="M6703" s="2"/>
      <c r="N6703" s="2"/>
      <c r="O6703" s="2" t="s">
        <v>1188</v>
      </c>
      <c r="P6703" s="10" t="str">
        <f>VLOOKUP(A6703,NAV!A:H,8,FALSE)</f>
        <v>75341</v>
      </c>
      <c r="Q6703" s="10" t="b">
        <f t="shared" si="3674"/>
        <v>1</v>
      </c>
      <c r="R6703" s="2" t="s">
        <v>1189</v>
      </c>
      <c r="S6703" s="10" t="str">
        <f>VLOOKUP(A6703,NAV!A:I,9,FALSE)</f>
        <v>PARIS CEDEX 07</v>
      </c>
      <c r="T6703" s="10" t="b">
        <f t="shared" si="3675"/>
        <v>1</v>
      </c>
      <c r="U6703" s="2" t="s">
        <v>21</v>
      </c>
      <c r="V6703" s="9" t="str">
        <f>VLOOKUP(A6703,NAV!A:L,12,FALSE)</f>
        <v>FR</v>
      </c>
      <c r="W6703" t="str">
        <f>VLOOKUP(A6703,NAV!A:J,10,FALSE)</f>
        <v/>
      </c>
    </row>
    <row r="6704" spans="1:23" hidden="1" x14ac:dyDescent="0.2">
      <c r="A6704" s="2"/>
      <c r="B6704" s="2" t="s">
        <v>13</v>
      </c>
      <c r="C6704" s="2"/>
      <c r="D6704" s="2" t="s">
        <v>23319</v>
      </c>
      <c r="E6704" s="11" t="e">
        <f>VLOOKUP(A6704,NAV!A:E,5,FALSE)</f>
        <v>#N/A</v>
      </c>
      <c r="F6704" s="11"/>
      <c r="G6704" s="2" t="s">
        <v>15</v>
      </c>
      <c r="H6704" s="3" t="s">
        <v>689</v>
      </c>
      <c r="I6704" s="3"/>
      <c r="J6704" s="2" t="s">
        <v>23320</v>
      </c>
      <c r="K6704" s="2"/>
      <c r="L6704" s="2"/>
      <c r="M6704" s="2"/>
      <c r="N6704" s="2"/>
      <c r="O6704" s="2" t="s">
        <v>23321</v>
      </c>
      <c r="P6704" s="2"/>
      <c r="Q6704" s="2"/>
      <c r="R6704" s="2" t="s">
        <v>23322</v>
      </c>
      <c r="S6704" s="2"/>
      <c r="T6704" s="2"/>
      <c r="U6704" s="2" t="s">
        <v>21</v>
      </c>
    </row>
    <row r="6705" spans="1:23" hidden="1" x14ac:dyDescent="0.2">
      <c r="A6705" s="2"/>
      <c r="B6705" s="2" t="s">
        <v>13</v>
      </c>
      <c r="C6705" s="2"/>
      <c r="D6705" s="2" t="s">
        <v>23323</v>
      </c>
      <c r="E6705" s="11" t="e">
        <f>VLOOKUP(A6705,NAV!A:E,5,FALSE)</f>
        <v>#N/A</v>
      </c>
      <c r="F6705" s="11"/>
      <c r="G6705" s="2" t="s">
        <v>15</v>
      </c>
      <c r="H6705" s="3" t="s">
        <v>16</v>
      </c>
      <c r="I6705" s="3"/>
      <c r="J6705" s="2" t="s">
        <v>23324</v>
      </c>
      <c r="K6705" s="2"/>
      <c r="L6705" s="2"/>
      <c r="M6705" s="2" t="s">
        <v>23325</v>
      </c>
      <c r="N6705" s="2"/>
      <c r="O6705" s="2" t="s">
        <v>181</v>
      </c>
      <c r="P6705" s="2"/>
      <c r="Q6705" s="2"/>
      <c r="R6705" s="2" t="s">
        <v>1200</v>
      </c>
      <c r="S6705" s="2"/>
      <c r="T6705" s="2"/>
      <c r="U6705" s="2" t="s">
        <v>21</v>
      </c>
    </row>
    <row r="6706" spans="1:23" x14ac:dyDescent="0.2">
      <c r="A6706" s="2" t="s">
        <v>23326</v>
      </c>
      <c r="B6706" s="2" t="s">
        <v>13</v>
      </c>
      <c r="C6706" s="10" t="str">
        <f>+VLOOKUP(A6706,NAV!A:C,3,FALSE)</f>
        <v xml:space="preserve"> </v>
      </c>
      <c r="D6706" s="2" t="s">
        <v>23327</v>
      </c>
      <c r="E6706" s="11" t="str">
        <f>VLOOKUP(A6706,NAV!A:E,5,FALSE)</f>
        <v>VITOL S.A.</v>
      </c>
      <c r="F6706" s="11" t="b">
        <f>+D6706=E6706</f>
        <v>1</v>
      </c>
      <c r="G6706" s="2" t="s">
        <v>15</v>
      </c>
      <c r="H6706" s="3" t="s">
        <v>82</v>
      </c>
      <c r="I6706" s="3"/>
      <c r="J6706" s="2" t="s">
        <v>23328</v>
      </c>
      <c r="K6706" s="7" t="str">
        <f>VLOOKUP(A6706,NAV!A:F,6,FALSE)</f>
        <v>Boulevard du Pont d'Arve 28</v>
      </c>
      <c r="L6706" s="7" t="b">
        <f>J6706=K6706</f>
        <v>1</v>
      </c>
      <c r="M6706" s="2" t="s">
        <v>23329</v>
      </c>
      <c r="N6706" s="2" t="s">
        <v>23330</v>
      </c>
      <c r="O6706" s="2" t="s">
        <v>3366</v>
      </c>
      <c r="P6706" s="10" t="str">
        <f>VLOOKUP(A6706,NAV!A:H,8,FALSE)</f>
        <v>1211</v>
      </c>
      <c r="Q6706" s="10" t="b">
        <f>O6706=P6706</f>
        <v>1</v>
      </c>
      <c r="R6706" s="2" t="s">
        <v>508</v>
      </c>
      <c r="S6706" s="10" t="str">
        <f>VLOOKUP(A6706,NAV!A:I,9,FALSE)</f>
        <v>Geneva</v>
      </c>
      <c r="T6706" s="10" t="b">
        <f>R6706=S6706</f>
        <v>1</v>
      </c>
      <c r="U6706" s="2" t="s">
        <v>86</v>
      </c>
      <c r="V6706" s="9" t="str">
        <f>VLOOKUP(A6706,NAV!A:L,12,FALSE)</f>
        <v>CH</v>
      </c>
      <c r="W6706" t="str">
        <f>VLOOKUP(A6706,NAV!A:J,10,FALSE)</f>
        <v/>
      </c>
    </row>
    <row r="6707" spans="1:23" hidden="1" x14ac:dyDescent="0.2">
      <c r="A6707" s="2"/>
      <c r="B6707" s="2" t="s">
        <v>13</v>
      </c>
      <c r="C6707" s="2"/>
      <c r="D6707" s="2" t="s">
        <v>23331</v>
      </c>
      <c r="E6707" s="11" t="e">
        <f>VLOOKUP(A6707,NAV!A:E,5,FALSE)</f>
        <v>#N/A</v>
      </c>
      <c r="F6707" s="11"/>
      <c r="G6707" s="2" t="s">
        <v>15</v>
      </c>
      <c r="H6707" s="3" t="s">
        <v>76</v>
      </c>
      <c r="I6707" s="3"/>
      <c r="J6707" s="2" t="s">
        <v>23332</v>
      </c>
      <c r="K6707" s="2"/>
      <c r="L6707" s="2"/>
      <c r="M6707" s="2"/>
      <c r="N6707" s="2"/>
      <c r="O6707" s="2" t="s">
        <v>20799</v>
      </c>
      <c r="P6707" s="2"/>
      <c r="Q6707" s="2"/>
      <c r="R6707" s="2" t="s">
        <v>23333</v>
      </c>
      <c r="S6707" s="2"/>
      <c r="T6707" s="2"/>
      <c r="U6707" s="2" t="s">
        <v>48</v>
      </c>
    </row>
    <row r="6708" spans="1:23" x14ac:dyDescent="0.2">
      <c r="A6708" s="2" t="s">
        <v>23334</v>
      </c>
      <c r="B6708" s="2" t="s">
        <v>13</v>
      </c>
      <c r="C6708" s="10" t="str">
        <f>+VLOOKUP(A6708,NAV!A:C,3,FALSE)</f>
        <v xml:space="preserve"> </v>
      </c>
      <c r="D6708" s="2" t="s">
        <v>23335</v>
      </c>
      <c r="E6708" s="11" t="str">
        <f>VLOOKUP(A6708,NAV!A:E,5,FALSE)</f>
        <v>VIVARTE</v>
      </c>
      <c r="F6708" s="11" t="b">
        <f>+D6708=E6708</f>
        <v>1</v>
      </c>
      <c r="G6708" s="2" t="s">
        <v>15</v>
      </c>
      <c r="H6708" s="3" t="s">
        <v>276</v>
      </c>
      <c r="I6708" s="3"/>
      <c r="J6708" s="2" t="s">
        <v>23336</v>
      </c>
      <c r="K6708" s="7" t="str">
        <f>VLOOKUP(A6708,NAV!A:F,6,FALSE)</f>
        <v>27 quai de seine</v>
      </c>
      <c r="L6708" s="7" t="b">
        <f>J6708=K6708</f>
        <v>1</v>
      </c>
      <c r="M6708" s="2"/>
      <c r="N6708" s="2"/>
      <c r="O6708" s="2" t="s">
        <v>964</v>
      </c>
      <c r="P6708" s="10" t="str">
        <f>VLOOKUP(A6708,NAV!A:H,8,FALSE)</f>
        <v>75019</v>
      </c>
      <c r="Q6708" s="10" t="b">
        <f>O6708=P6708</f>
        <v>1</v>
      </c>
      <c r="R6708" s="2" t="s">
        <v>20</v>
      </c>
      <c r="S6708" s="10" t="str">
        <f>VLOOKUP(A6708,NAV!A:I,9,FALSE)</f>
        <v>PARIS 19EME ARRONDISSEMENT</v>
      </c>
      <c r="T6708" s="10" t="b">
        <f>R6708=S6708</f>
        <v>0</v>
      </c>
      <c r="U6708" s="2" t="s">
        <v>21</v>
      </c>
      <c r="V6708" s="9" t="str">
        <f>VLOOKUP(A6708,NAV!A:L,12,FALSE)</f>
        <v>FR</v>
      </c>
      <c r="W6708" t="str">
        <f>VLOOKUP(A6708,NAV!A:J,10,FALSE)</f>
        <v/>
      </c>
    </row>
    <row r="6709" spans="1:23" hidden="1" x14ac:dyDescent="0.2">
      <c r="A6709" s="2"/>
      <c r="B6709" s="2" t="s">
        <v>13</v>
      </c>
      <c r="C6709" s="2"/>
      <c r="D6709" s="2" t="s">
        <v>4987</v>
      </c>
      <c r="E6709" s="11" t="e">
        <f>VLOOKUP(A6709,NAV!A:E,5,FALSE)</f>
        <v>#N/A</v>
      </c>
      <c r="F6709" s="11"/>
      <c r="G6709" s="2" t="s">
        <v>305</v>
      </c>
      <c r="H6709" s="3" t="s">
        <v>123</v>
      </c>
      <c r="I6709" s="3"/>
      <c r="J6709" s="2" t="s">
        <v>20343</v>
      </c>
      <c r="K6709" s="2"/>
      <c r="L6709" s="2"/>
      <c r="M6709" s="2"/>
      <c r="N6709" s="2"/>
      <c r="O6709" s="2" t="s">
        <v>2283</v>
      </c>
      <c r="P6709" s="2"/>
      <c r="Q6709" s="2"/>
      <c r="R6709" s="2" t="s">
        <v>1039</v>
      </c>
      <c r="S6709" s="2"/>
      <c r="T6709" s="2"/>
      <c r="U6709" s="2" t="s">
        <v>21</v>
      </c>
    </row>
    <row r="6710" spans="1:23" x14ac:dyDescent="0.2">
      <c r="A6710" s="2" t="s">
        <v>23337</v>
      </c>
      <c r="B6710" s="2" t="s">
        <v>13</v>
      </c>
      <c r="C6710" s="10" t="str">
        <f>+VLOOKUP(A6710,NAV!A:C,3,FALSE)</f>
        <v xml:space="preserve"> </v>
      </c>
      <c r="D6710" s="2" t="s">
        <v>23338</v>
      </c>
      <c r="E6710" s="11" t="str">
        <f>VLOOKUP(A6710,NAV!A:E,5,FALSE)</f>
        <v>VIVENDI HOLDING</v>
      </c>
      <c r="F6710" s="11" t="b">
        <f t="shared" ref="F6710:F6711" si="3676">+D6710=E6710</f>
        <v>1</v>
      </c>
      <c r="G6710" s="2" t="s">
        <v>15</v>
      </c>
      <c r="H6710" s="3" t="s">
        <v>123</v>
      </c>
      <c r="I6710" s="3" t="s">
        <v>4987</v>
      </c>
      <c r="J6710" s="2" t="s">
        <v>20343</v>
      </c>
      <c r="K6710" s="7" t="str">
        <f>VLOOKUP(A6710,NAV!A:F,6,FALSE)</f>
        <v>42 AVENUE DE FRIEDLAND</v>
      </c>
      <c r="L6710" s="7" t="b">
        <f t="shared" ref="L6710:L6711" si="3677">J6710=K6710</f>
        <v>1</v>
      </c>
      <c r="M6710" s="2"/>
      <c r="N6710" s="2"/>
      <c r="O6710" s="2" t="s">
        <v>2283</v>
      </c>
      <c r="P6710" s="10" t="str">
        <f>VLOOKUP(A6710,NAV!A:H,8,FALSE)</f>
        <v>75380</v>
      </c>
      <c r="Q6710" s="10" t="b">
        <f t="shared" ref="Q6710:Q6711" si="3678">O6710=P6710</f>
        <v>1</v>
      </c>
      <c r="R6710" s="2" t="s">
        <v>1039</v>
      </c>
      <c r="S6710" s="10" t="str">
        <f>VLOOKUP(A6710,NAV!A:I,9,FALSE)</f>
        <v>PARIS CEDEX 08</v>
      </c>
      <c r="T6710" s="10" t="b">
        <f t="shared" ref="T6710:T6711" si="3679">R6710=S6710</f>
        <v>1</v>
      </c>
      <c r="U6710" s="2" t="s">
        <v>21</v>
      </c>
      <c r="V6710" s="9" t="str">
        <f>VLOOKUP(A6710,NAV!A:L,12,FALSE)</f>
        <v>FR</v>
      </c>
      <c r="W6710" t="str">
        <f>VLOOKUP(A6710,NAV!A:J,10,FALSE)</f>
        <v/>
      </c>
    </row>
    <row r="6711" spans="1:23" x14ac:dyDescent="0.2">
      <c r="A6711" s="2" t="s">
        <v>23339</v>
      </c>
      <c r="B6711" s="2" t="s">
        <v>13</v>
      </c>
      <c r="C6711" s="10" t="str">
        <f>+VLOOKUP(A6711,NAV!A:C,3,FALSE)</f>
        <v xml:space="preserve"> </v>
      </c>
      <c r="D6711" s="2" t="s">
        <v>23340</v>
      </c>
      <c r="E6711" s="11" t="str">
        <f>VLOOKUP(A6711,NAV!A:E,5,FALSE)</f>
        <v>VIVENDI MOBILE ENTERTAINMENT</v>
      </c>
      <c r="F6711" s="11" t="b">
        <f t="shared" si="3676"/>
        <v>1</v>
      </c>
      <c r="G6711" s="2" t="s">
        <v>15</v>
      </c>
      <c r="H6711" s="3" t="s">
        <v>123</v>
      </c>
      <c r="I6711" s="3" t="s">
        <v>4987</v>
      </c>
      <c r="J6711" s="2" t="s">
        <v>23341</v>
      </c>
      <c r="K6711" s="7" t="str">
        <f>VLOOKUP(A6711,NAV!A:F,6,FALSE)</f>
        <v>105 rue Anatole France</v>
      </c>
      <c r="L6711" s="7" t="b">
        <f t="shared" si="3677"/>
        <v>1</v>
      </c>
      <c r="M6711" s="2" t="s">
        <v>18</v>
      </c>
      <c r="N6711" s="2"/>
      <c r="O6711" s="2" t="s">
        <v>343</v>
      </c>
      <c r="P6711" s="10" t="str">
        <f>VLOOKUP(A6711,NAV!A:H,8,FALSE)</f>
        <v>92300</v>
      </c>
      <c r="Q6711" s="10" t="b">
        <f t="shared" si="3678"/>
        <v>1</v>
      </c>
      <c r="R6711" s="2" t="s">
        <v>951</v>
      </c>
      <c r="S6711" s="10" t="str">
        <f>VLOOKUP(A6711,NAV!A:I,9,FALSE)</f>
        <v>LEVALLOIS PERRET</v>
      </c>
      <c r="T6711" s="10" t="b">
        <f t="shared" si="3679"/>
        <v>1</v>
      </c>
      <c r="U6711" s="2" t="s">
        <v>21</v>
      </c>
      <c r="V6711" s="9" t="str">
        <f>VLOOKUP(A6711,NAV!A:L,12,FALSE)</f>
        <v>FR</v>
      </c>
      <c r="W6711" t="str">
        <f>VLOOKUP(A6711,NAV!A:J,10,FALSE)</f>
        <v/>
      </c>
    </row>
    <row r="6712" spans="1:23" hidden="1" x14ac:dyDescent="0.2">
      <c r="A6712" s="2"/>
      <c r="B6712" s="2" t="s">
        <v>43</v>
      </c>
      <c r="C6712" s="2"/>
      <c r="D6712" s="2" t="s">
        <v>23342</v>
      </c>
      <c r="E6712" s="11" t="e">
        <f>VLOOKUP(A6712,NAV!A:E,5,FALSE)</f>
        <v>#N/A</v>
      </c>
      <c r="F6712" s="11"/>
      <c r="G6712" s="2" t="s">
        <v>224</v>
      </c>
      <c r="H6712" s="3" t="s">
        <v>123</v>
      </c>
      <c r="I6712" s="3" t="s">
        <v>4987</v>
      </c>
      <c r="J6712" s="2" t="s">
        <v>23343</v>
      </c>
      <c r="K6712" s="2"/>
      <c r="L6712" s="2"/>
      <c r="M6712" s="2"/>
      <c r="N6712" s="2"/>
      <c r="O6712" s="2" t="s">
        <v>21213</v>
      </c>
      <c r="P6712" s="2"/>
      <c r="Q6712" s="2"/>
      <c r="R6712" s="2" t="s">
        <v>21214</v>
      </c>
      <c r="S6712" s="2"/>
      <c r="T6712" s="2"/>
      <c r="U6712" s="2" t="s">
        <v>21</v>
      </c>
    </row>
    <row r="6713" spans="1:23" x14ac:dyDescent="0.2">
      <c r="A6713" s="2" t="s">
        <v>23344</v>
      </c>
      <c r="B6713" s="2" t="s">
        <v>13</v>
      </c>
      <c r="C6713" s="10" t="str">
        <f>+VLOOKUP(A6713,NAV!A:C,3,FALSE)</f>
        <v xml:space="preserve"> </v>
      </c>
      <c r="D6713" s="2" t="s">
        <v>23345</v>
      </c>
      <c r="E6713" s="11" t="str">
        <f>VLOOKUP(A6713,NAV!A:E,5,FALSE)</f>
        <v>VIVERIS</v>
      </c>
      <c r="F6713" s="11" t="b">
        <f t="shared" ref="F6713:F6714" si="3680">+D6713=E6713</f>
        <v>1</v>
      </c>
      <c r="G6713" s="2" t="s">
        <v>15</v>
      </c>
      <c r="H6713" s="3" t="s">
        <v>16</v>
      </c>
      <c r="I6713" s="3"/>
      <c r="J6713" s="2" t="s">
        <v>23346</v>
      </c>
      <c r="K6713" s="7" t="str">
        <f>VLOOKUP(A6713,NAV!A:F,6,FALSE)</f>
        <v>32-36 rue de Bellevue</v>
      </c>
      <c r="L6713" s="7" t="b">
        <f t="shared" ref="L6713:L6714" si="3681">J6713=K6713</f>
        <v>1</v>
      </c>
      <c r="M6713" s="2"/>
      <c r="N6713" s="2"/>
      <c r="O6713" s="2" t="s">
        <v>110</v>
      </c>
      <c r="P6713" s="10" t="str">
        <f>VLOOKUP(A6713,NAV!A:H,8,FALSE)</f>
        <v>92100</v>
      </c>
      <c r="Q6713" s="10" t="b">
        <f t="shared" ref="Q6713:Q6714" si="3682">O6713=P6713</f>
        <v>1</v>
      </c>
      <c r="R6713" s="2" t="s">
        <v>111</v>
      </c>
      <c r="S6713" s="10" t="str">
        <f>VLOOKUP(A6713,NAV!A:I,9,FALSE)</f>
        <v>BOULOGNE BILLANCOURT</v>
      </c>
      <c r="T6713" s="10" t="b">
        <f t="shared" ref="T6713:T6714" si="3683">R6713=S6713</f>
        <v>1</v>
      </c>
      <c r="U6713" s="2" t="s">
        <v>21</v>
      </c>
      <c r="V6713" s="9" t="str">
        <f>VLOOKUP(A6713,NAV!A:L,12,FALSE)</f>
        <v>FR</v>
      </c>
      <c r="W6713" t="str">
        <f>VLOOKUP(A6713,NAV!A:J,10,FALSE)</f>
        <v/>
      </c>
    </row>
    <row r="6714" spans="1:23" x14ac:dyDescent="0.2">
      <c r="A6714" s="2" t="s">
        <v>23347</v>
      </c>
      <c r="B6714" s="2" t="s">
        <v>13</v>
      </c>
      <c r="C6714" s="10" t="str">
        <f>+VLOOKUP(A6714,NAV!A:C,3,FALSE)</f>
        <v xml:space="preserve"> </v>
      </c>
      <c r="D6714" s="2" t="s">
        <v>23348</v>
      </c>
      <c r="E6714" s="11" t="str">
        <f>VLOOKUP(A6714,NAV!A:E,5,FALSE)</f>
        <v>VIVESCIA SERVICES</v>
      </c>
      <c r="F6714" s="11" t="b">
        <f t="shared" si="3680"/>
        <v>1</v>
      </c>
      <c r="G6714" s="2" t="s">
        <v>15</v>
      </c>
      <c r="H6714" s="3" t="s">
        <v>867</v>
      </c>
      <c r="I6714" s="3"/>
      <c r="J6714" s="2" t="s">
        <v>23349</v>
      </c>
      <c r="K6714" s="7" t="str">
        <f>VLOOKUP(A6714,NAV!A:F,6,FALSE)</f>
        <v>12 RUE BEGAND</v>
      </c>
      <c r="L6714" s="7" t="b">
        <f t="shared" si="3681"/>
        <v>1</v>
      </c>
      <c r="M6714" s="2"/>
      <c r="N6714" s="2"/>
      <c r="O6714" s="2" t="s">
        <v>17578</v>
      </c>
      <c r="P6714" s="10" t="str">
        <f>VLOOKUP(A6714,NAV!A:H,8,FALSE)</f>
        <v>10000</v>
      </c>
      <c r="Q6714" s="10" t="b">
        <f t="shared" si="3682"/>
        <v>1</v>
      </c>
      <c r="R6714" s="2" t="s">
        <v>7672</v>
      </c>
      <c r="S6714" s="10" t="str">
        <f>VLOOKUP(A6714,NAV!A:I,9,FALSE)</f>
        <v>TROYES</v>
      </c>
      <c r="T6714" s="10" t="b">
        <f t="shared" si="3683"/>
        <v>1</v>
      </c>
      <c r="U6714" s="2" t="s">
        <v>21</v>
      </c>
      <c r="V6714" s="9" t="str">
        <f>VLOOKUP(A6714,NAV!A:L,12,FALSE)</f>
        <v>FR</v>
      </c>
      <c r="W6714" t="str">
        <f>VLOOKUP(A6714,NAV!A:J,10,FALSE)</f>
        <v/>
      </c>
    </row>
    <row r="6715" spans="1:23" hidden="1" x14ac:dyDescent="0.2">
      <c r="A6715" s="2"/>
      <c r="B6715" s="2" t="s">
        <v>13</v>
      </c>
      <c r="C6715" s="2"/>
      <c r="D6715" s="2" t="s">
        <v>23350</v>
      </c>
      <c r="E6715" s="11" t="e">
        <f>VLOOKUP(A6715,NAV!A:E,5,FALSE)</f>
        <v>#N/A</v>
      </c>
      <c r="F6715" s="11"/>
      <c r="G6715" s="2" t="s">
        <v>15</v>
      </c>
      <c r="H6715" s="3" t="s">
        <v>689</v>
      </c>
      <c r="I6715" s="3"/>
      <c r="J6715" s="2" t="s">
        <v>23351</v>
      </c>
      <c r="K6715" s="2"/>
      <c r="L6715" s="2"/>
      <c r="M6715" s="2"/>
      <c r="N6715" s="2"/>
      <c r="O6715" s="2" t="s">
        <v>1987</v>
      </c>
      <c r="P6715" s="2"/>
      <c r="Q6715" s="2"/>
      <c r="R6715" s="2" t="s">
        <v>1988</v>
      </c>
      <c r="S6715" s="2"/>
      <c r="T6715" s="2"/>
      <c r="U6715" s="2" t="s">
        <v>21</v>
      </c>
    </row>
    <row r="6716" spans="1:23" hidden="1" x14ac:dyDescent="0.2">
      <c r="A6716" s="2"/>
      <c r="B6716" s="2" t="s">
        <v>13</v>
      </c>
      <c r="C6716" s="2"/>
      <c r="D6716" s="2" t="s">
        <v>23352</v>
      </c>
      <c r="E6716" s="11" t="e">
        <f>VLOOKUP(A6716,NAV!A:E,5,FALSE)</f>
        <v>#N/A</v>
      </c>
      <c r="F6716" s="11"/>
      <c r="G6716" s="2" t="s">
        <v>15</v>
      </c>
      <c r="H6716" s="3" t="s">
        <v>689</v>
      </c>
      <c r="I6716" s="3"/>
      <c r="J6716" s="2" t="s">
        <v>23353</v>
      </c>
      <c r="K6716" s="2"/>
      <c r="L6716" s="2"/>
      <c r="M6716" s="2"/>
      <c r="N6716" s="2"/>
      <c r="O6716" s="2" t="s">
        <v>3054</v>
      </c>
      <c r="P6716" s="2"/>
      <c r="Q6716" s="2"/>
      <c r="R6716" s="2" t="s">
        <v>3361</v>
      </c>
      <c r="S6716" s="2"/>
      <c r="T6716" s="2"/>
      <c r="U6716" s="2" t="s">
        <v>48</v>
      </c>
    </row>
    <row r="6717" spans="1:23" x14ac:dyDescent="0.2">
      <c r="A6717" s="2" t="s">
        <v>23354</v>
      </c>
      <c r="B6717" s="2" t="s">
        <v>13</v>
      </c>
      <c r="C6717" s="10" t="str">
        <f>+VLOOKUP(A6717,NAV!A:C,3,FALSE)</f>
        <v>Tous</v>
      </c>
      <c r="D6717" s="2" t="s">
        <v>23355</v>
      </c>
      <c r="E6717" s="11" t="str">
        <f>VLOOKUP(A6717,NAV!A:E,5,FALSE)</f>
        <v>VODAFONE D2 GMBH</v>
      </c>
      <c r="F6717" s="11" t="b">
        <f>+D6717=E6717</f>
        <v>1</v>
      </c>
      <c r="G6717" s="2" t="s">
        <v>15</v>
      </c>
      <c r="H6717" s="3" t="s">
        <v>730</v>
      </c>
      <c r="I6717" s="3"/>
      <c r="J6717" s="2" t="s">
        <v>23356</v>
      </c>
      <c r="K6717" s="7" t="str">
        <f>VLOOKUP(A6717,NAV!A:F,6,FALSE)</f>
        <v>Am Seestern 1</v>
      </c>
      <c r="L6717" s="7" t="b">
        <f>J6717=K6717</f>
        <v>1</v>
      </c>
      <c r="M6717" s="2" t="s">
        <v>18</v>
      </c>
      <c r="N6717" s="2"/>
      <c r="O6717" s="2" t="s">
        <v>23357</v>
      </c>
      <c r="P6717" s="10" t="str">
        <f>VLOOKUP(A6717,NAV!A:H,8,FALSE)</f>
        <v>40547</v>
      </c>
      <c r="Q6717" s="10" t="b">
        <f>O6717=P6717</f>
        <v>1</v>
      </c>
      <c r="R6717" s="2" t="s">
        <v>23358</v>
      </c>
      <c r="S6717" s="10" t="str">
        <f>VLOOKUP(A6717,NAV!A:I,9,FALSE)</f>
        <v>Düsseldorf</v>
      </c>
      <c r="T6717" s="10" t="b">
        <f>R6717=S6717</f>
        <v>1</v>
      </c>
      <c r="U6717" s="2" t="s">
        <v>983</v>
      </c>
      <c r="V6717" s="9" t="str">
        <f>VLOOKUP(A6717,NAV!A:L,12,FALSE)</f>
        <v>DE</v>
      </c>
      <c r="W6717" t="str">
        <f>VLOOKUP(A6717,NAV!A:J,10,FALSE)</f>
        <v/>
      </c>
    </row>
    <row r="6718" spans="1:23" hidden="1" x14ac:dyDescent="0.2">
      <c r="A6718" s="2"/>
      <c r="B6718" s="2" t="s">
        <v>43</v>
      </c>
      <c r="C6718" s="2"/>
      <c r="D6718" s="2" t="s">
        <v>23359</v>
      </c>
      <c r="E6718" s="11" t="e">
        <f>VLOOKUP(A6718,NAV!A:E,5,FALSE)</f>
        <v>#N/A</v>
      </c>
      <c r="F6718" s="11"/>
      <c r="G6718" s="2" t="s">
        <v>224</v>
      </c>
      <c r="H6718" s="3" t="s">
        <v>16</v>
      </c>
      <c r="I6718" s="3" t="s">
        <v>23359</v>
      </c>
      <c r="J6718" s="2" t="s">
        <v>23360</v>
      </c>
      <c r="K6718" s="2"/>
      <c r="L6718" s="2"/>
      <c r="M6718" s="2"/>
      <c r="N6718" s="2"/>
      <c r="O6718" s="2" t="s">
        <v>14889</v>
      </c>
      <c r="P6718" s="2"/>
      <c r="Q6718" s="2"/>
      <c r="R6718" s="2" t="s">
        <v>23361</v>
      </c>
      <c r="S6718" s="2"/>
      <c r="T6718" s="2"/>
      <c r="U6718" s="2" t="s">
        <v>21</v>
      </c>
    </row>
    <row r="6719" spans="1:23" x14ac:dyDescent="0.2">
      <c r="A6719" s="2" t="s">
        <v>23362</v>
      </c>
      <c r="B6719" s="2" t="s">
        <v>13</v>
      </c>
      <c r="C6719" s="10" t="str">
        <f>+VLOOKUP(A6719,NAV!A:C,3,FALSE)</f>
        <v>Tous</v>
      </c>
      <c r="D6719" s="2" t="s">
        <v>23359</v>
      </c>
      <c r="E6719" s="11" t="str">
        <f>VLOOKUP(A6719,NAV!A:E,5,FALSE)</f>
        <v>VOIES NAVIGABLES DE FRANCE</v>
      </c>
      <c r="F6719" s="11" t="b">
        <f>+D6719=E6719</f>
        <v>1</v>
      </c>
      <c r="G6719" s="2" t="s">
        <v>15</v>
      </c>
      <c r="H6719" s="3" t="s">
        <v>16</v>
      </c>
      <c r="I6719" s="3"/>
      <c r="J6719" s="2" t="s">
        <v>23363</v>
      </c>
      <c r="K6719" s="7" t="str">
        <f>VLOOKUP(A6719,NAV!A:F,6,FALSE)</f>
        <v>175 RUE LUDOVIC BOUTLEUX</v>
      </c>
      <c r="L6719" s="7" t="b">
        <f>J6719=K6719</f>
        <v>1</v>
      </c>
      <c r="M6719" s="2" t="s">
        <v>23364</v>
      </c>
      <c r="N6719" s="2"/>
      <c r="O6719" s="2" t="s">
        <v>23365</v>
      </c>
      <c r="P6719" s="10" t="str">
        <f>VLOOKUP(A6719,NAV!A:H,8,FALSE)</f>
        <v>62408</v>
      </c>
      <c r="Q6719" s="10" t="b">
        <f>O6719=P6719</f>
        <v>1</v>
      </c>
      <c r="R6719" s="2" t="s">
        <v>23366</v>
      </c>
      <c r="S6719" s="10" t="str">
        <f>VLOOKUP(A6719,NAV!A:I,9,FALSE)</f>
        <v>BETHUNE CEDEX</v>
      </c>
      <c r="T6719" s="10" t="b">
        <f>R6719=S6719</f>
        <v>1</v>
      </c>
      <c r="U6719" s="2" t="s">
        <v>21</v>
      </c>
      <c r="V6719" s="9" t="str">
        <f>VLOOKUP(A6719,NAV!A:L,12,FALSE)</f>
        <v>FR</v>
      </c>
      <c r="W6719" t="str">
        <f>VLOOKUP(A6719,NAV!A:J,10,FALSE)</f>
        <v/>
      </c>
    </row>
    <row r="6720" spans="1:23" hidden="1" x14ac:dyDescent="0.2">
      <c r="A6720" s="2"/>
      <c r="B6720" s="2" t="s">
        <v>43</v>
      </c>
      <c r="C6720" s="2"/>
      <c r="D6720" s="2" t="s">
        <v>23367</v>
      </c>
      <c r="E6720" s="11" t="e">
        <f>VLOOKUP(A6720,NAV!A:E,5,FALSE)</f>
        <v>#N/A</v>
      </c>
      <c r="F6720" s="11"/>
      <c r="G6720" s="2" t="s">
        <v>305</v>
      </c>
      <c r="H6720" s="3" t="s">
        <v>34</v>
      </c>
      <c r="I6720" s="3"/>
      <c r="J6720" s="2" t="s">
        <v>23363</v>
      </c>
      <c r="K6720" s="2"/>
      <c r="L6720" s="2"/>
      <c r="M6720" s="2" t="s">
        <v>23364</v>
      </c>
      <c r="N6720" s="2"/>
      <c r="O6720" s="2" t="s">
        <v>23365</v>
      </c>
      <c r="P6720" s="2"/>
      <c r="Q6720" s="2"/>
      <c r="R6720" s="2" t="s">
        <v>23366</v>
      </c>
      <c r="S6720" s="2"/>
      <c r="T6720" s="2"/>
      <c r="U6720" s="2" t="s">
        <v>21</v>
      </c>
    </row>
    <row r="6721" spans="1:23" hidden="1" x14ac:dyDescent="0.2">
      <c r="A6721" s="2"/>
      <c r="B6721" s="2" t="s">
        <v>13</v>
      </c>
      <c r="C6721" s="2"/>
      <c r="D6721" s="2" t="s">
        <v>23368</v>
      </c>
      <c r="E6721" s="11" t="e">
        <f>VLOOKUP(A6721,NAV!A:E,5,FALSE)</f>
        <v>#N/A</v>
      </c>
      <c r="F6721" s="11"/>
      <c r="G6721" s="2" t="s">
        <v>15</v>
      </c>
      <c r="H6721" s="3" t="s">
        <v>76</v>
      </c>
      <c r="I6721" s="3"/>
      <c r="J6721" s="2" t="s">
        <v>23369</v>
      </c>
      <c r="K6721" s="2"/>
      <c r="L6721" s="2"/>
      <c r="M6721" s="2" t="s">
        <v>23370</v>
      </c>
      <c r="N6721" s="2"/>
      <c r="O6721" s="2" t="s">
        <v>23371</v>
      </c>
      <c r="P6721" s="2"/>
      <c r="Q6721" s="2"/>
      <c r="R6721" s="2" t="s">
        <v>23372</v>
      </c>
      <c r="S6721" s="2"/>
      <c r="T6721" s="2"/>
      <c r="U6721" s="2" t="s">
        <v>48</v>
      </c>
    </row>
    <row r="6722" spans="1:23" hidden="1" x14ac:dyDescent="0.2">
      <c r="A6722" s="2"/>
      <c r="B6722" s="2" t="s">
        <v>13</v>
      </c>
      <c r="C6722" s="2"/>
      <c r="D6722" s="2" t="s">
        <v>23373</v>
      </c>
      <c r="E6722" s="11" t="e">
        <f>VLOOKUP(A6722,NAV!A:E,5,FALSE)</f>
        <v>#N/A</v>
      </c>
      <c r="F6722" s="11"/>
      <c r="G6722" s="2" t="s">
        <v>15</v>
      </c>
      <c r="H6722" s="3" t="s">
        <v>16</v>
      </c>
      <c r="I6722" s="3"/>
      <c r="J6722" s="2" t="s">
        <v>23374</v>
      </c>
      <c r="K6722" s="2"/>
      <c r="L6722" s="2"/>
      <c r="M6722" s="2" t="s">
        <v>23375</v>
      </c>
      <c r="N6722" s="2"/>
      <c r="O6722" s="2" t="s">
        <v>23376</v>
      </c>
      <c r="P6722" s="2"/>
      <c r="Q6722" s="2"/>
      <c r="R6722" s="2" t="s">
        <v>23377</v>
      </c>
      <c r="S6722" s="2"/>
      <c r="T6722" s="2"/>
      <c r="U6722" s="2" t="s">
        <v>21</v>
      </c>
    </row>
    <row r="6723" spans="1:23" hidden="1" x14ac:dyDescent="0.2">
      <c r="A6723" s="2"/>
      <c r="B6723" s="2" t="s">
        <v>13</v>
      </c>
      <c r="C6723" s="2"/>
      <c r="D6723" s="2" t="s">
        <v>23378</v>
      </c>
      <c r="E6723" s="11" t="e">
        <f>VLOOKUP(A6723,NAV!A:E,5,FALSE)</f>
        <v>#N/A</v>
      </c>
      <c r="F6723" s="11"/>
      <c r="G6723" s="2" t="s">
        <v>15</v>
      </c>
      <c r="H6723" s="3" t="s">
        <v>16</v>
      </c>
      <c r="I6723" s="3"/>
      <c r="J6723" s="2" t="s">
        <v>23379</v>
      </c>
      <c r="K6723" s="2"/>
      <c r="L6723" s="2"/>
      <c r="M6723" s="2" t="s">
        <v>23380</v>
      </c>
      <c r="N6723" s="2"/>
      <c r="O6723" s="2" t="s">
        <v>721</v>
      </c>
      <c r="P6723" s="2"/>
      <c r="Q6723" s="2"/>
      <c r="R6723" s="2" t="s">
        <v>722</v>
      </c>
      <c r="S6723" s="2"/>
      <c r="T6723" s="2"/>
      <c r="U6723" s="2" t="s">
        <v>21</v>
      </c>
    </row>
    <row r="6724" spans="1:23" x14ac:dyDescent="0.2">
      <c r="A6724" s="2" t="s">
        <v>23381</v>
      </c>
      <c r="B6724" s="2" t="s">
        <v>13</v>
      </c>
      <c r="C6724" s="10" t="str">
        <f>+VLOOKUP(A6724,NAV!A:C,3,FALSE)</f>
        <v>Tous</v>
      </c>
      <c r="D6724" s="2" t="s">
        <v>23382</v>
      </c>
      <c r="E6724" s="11" t="str">
        <f>VLOOKUP(A6724,NAV!A:E,5,FALSE)</f>
        <v>VOLUPAL</v>
      </c>
      <c r="F6724" s="11" t="b">
        <f t="shared" ref="F6724:F6726" si="3684">+D6724=E6724</f>
        <v>1</v>
      </c>
      <c r="G6724" s="2" t="s">
        <v>15</v>
      </c>
      <c r="H6724" s="3" t="s">
        <v>82</v>
      </c>
      <c r="I6724" s="3"/>
      <c r="J6724" s="2" t="s">
        <v>23383</v>
      </c>
      <c r="K6724" s="7" t="str">
        <f>VLOOKUP(A6724,NAV!A:F,6,FALSE)</f>
        <v>RUE BERNARD PALISSY</v>
      </c>
      <c r="L6724" s="7" t="b">
        <f t="shared" ref="L6724:L6726" si="3685">J6724=K6724</f>
        <v>1</v>
      </c>
      <c r="M6724" s="2"/>
      <c r="N6724" s="2"/>
      <c r="O6724" s="2" t="s">
        <v>3866</v>
      </c>
      <c r="P6724" s="10" t="str">
        <f>VLOOKUP(A6724,NAV!A:H,8,FALSE)</f>
        <v>69800</v>
      </c>
      <c r="Q6724" s="10" t="b">
        <f t="shared" ref="Q6724:Q6726" si="3686">O6724=P6724</f>
        <v>1</v>
      </c>
      <c r="R6724" s="2" t="s">
        <v>4083</v>
      </c>
      <c r="S6724" s="10" t="str">
        <f>VLOOKUP(A6724,NAV!A:I,9,FALSE)</f>
        <v>ST PRIEST</v>
      </c>
      <c r="T6724" s="10" t="b">
        <f t="shared" ref="T6724:T6726" si="3687">R6724=S6724</f>
        <v>1</v>
      </c>
      <c r="U6724" s="2" t="s">
        <v>21</v>
      </c>
      <c r="V6724" s="9" t="str">
        <f>VLOOKUP(A6724,NAV!A:L,12,FALSE)</f>
        <v>FR</v>
      </c>
      <c r="W6724" t="str">
        <f>VLOOKUP(A6724,NAV!A:J,10,FALSE)</f>
        <v/>
      </c>
    </row>
    <row r="6725" spans="1:23" x14ac:dyDescent="0.2">
      <c r="A6725" s="2" t="s">
        <v>23384</v>
      </c>
      <c r="B6725" s="2" t="s">
        <v>13</v>
      </c>
      <c r="C6725" s="10" t="str">
        <f>+VLOOKUP(A6725,NAV!A:C,3,FALSE)</f>
        <v>Tous</v>
      </c>
      <c r="D6725" s="2" t="s">
        <v>23385</v>
      </c>
      <c r="E6725" s="11" t="str">
        <f>VLOOKUP(A6725,NAV!A:E,5,FALSE)</f>
        <v>VOLVO CONSTRUCTION EUROPE</v>
      </c>
      <c r="F6725" s="11" t="b">
        <f t="shared" si="3684"/>
        <v>1</v>
      </c>
      <c r="G6725" s="2" t="s">
        <v>15</v>
      </c>
      <c r="H6725" s="3" t="s">
        <v>16</v>
      </c>
      <c r="I6725" s="3" t="s">
        <v>19010</v>
      </c>
      <c r="J6725" s="2" t="s">
        <v>23386</v>
      </c>
      <c r="K6725" s="7" t="str">
        <f>VLOOKUP(A6725,NAV!A:F,6,FALSE)</f>
        <v>37 AV GEORGES POLITZER</v>
      </c>
      <c r="L6725" s="7" t="b">
        <f t="shared" si="3685"/>
        <v>1</v>
      </c>
      <c r="M6725" s="2"/>
      <c r="N6725" s="2"/>
      <c r="O6725" s="2" t="s">
        <v>8586</v>
      </c>
      <c r="P6725" s="10" t="str">
        <f>VLOOKUP(A6725,NAV!A:H,8,FALSE)</f>
        <v>78190</v>
      </c>
      <c r="Q6725" s="10" t="b">
        <f t="shared" si="3686"/>
        <v>1</v>
      </c>
      <c r="R6725" s="2" t="s">
        <v>7200</v>
      </c>
      <c r="S6725" s="10" t="str">
        <f>VLOOKUP(A6725,NAV!A:I,9,FALSE)</f>
        <v>TRAPPES</v>
      </c>
      <c r="T6725" s="10" t="b">
        <f t="shared" si="3687"/>
        <v>1</v>
      </c>
      <c r="U6725" s="2" t="s">
        <v>21</v>
      </c>
      <c r="V6725" s="9" t="str">
        <f>VLOOKUP(A6725,NAV!A:L,12,FALSE)</f>
        <v>FR</v>
      </c>
      <c r="W6725" t="str">
        <f>VLOOKUP(A6725,NAV!A:J,10,FALSE)</f>
        <v/>
      </c>
    </row>
    <row r="6726" spans="1:23" x14ac:dyDescent="0.2">
      <c r="A6726" s="2" t="s">
        <v>23387</v>
      </c>
      <c r="B6726" s="2" t="s">
        <v>13</v>
      </c>
      <c r="C6726" s="10" t="str">
        <f>+VLOOKUP(A6726,NAV!A:C,3,FALSE)</f>
        <v>Tous</v>
      </c>
      <c r="D6726" s="2" t="s">
        <v>23388</v>
      </c>
      <c r="E6726" s="11" t="str">
        <f>VLOOKUP(A6726,NAV!A:E,5,FALSE)</f>
        <v>VOLVO ECOMAT</v>
      </c>
      <c r="F6726" s="11" t="b">
        <f t="shared" si="3684"/>
        <v>1</v>
      </c>
      <c r="G6726" s="2" t="s">
        <v>15</v>
      </c>
      <c r="H6726" s="3" t="s">
        <v>689</v>
      </c>
      <c r="I6726" s="3" t="s">
        <v>19010</v>
      </c>
      <c r="J6726" s="2" t="s">
        <v>23389</v>
      </c>
      <c r="K6726" s="7" t="str">
        <f>VLOOKUP(A6726,NAV!A:F,6,FALSE)</f>
        <v>RUE PIERRE PINGON</v>
      </c>
      <c r="L6726" s="7" t="b">
        <f t="shared" si="3685"/>
        <v>1</v>
      </c>
      <c r="M6726" s="2"/>
      <c r="N6726" s="2"/>
      <c r="O6726" s="2" t="s">
        <v>176</v>
      </c>
      <c r="P6726" s="10" t="str">
        <f>VLOOKUP(A6726,NAV!A:H,8,FALSE)</f>
        <v>1300</v>
      </c>
      <c r="Q6726" s="10" t="b">
        <f t="shared" si="3686"/>
        <v>1</v>
      </c>
      <c r="R6726" s="2" t="s">
        <v>6029</v>
      </c>
      <c r="S6726" s="10" t="str">
        <f>VLOOKUP(A6726,NAV!A:I,9,FALSE)</f>
        <v>BELLEY</v>
      </c>
      <c r="T6726" s="10" t="b">
        <f t="shared" si="3687"/>
        <v>1</v>
      </c>
      <c r="U6726" s="2" t="s">
        <v>21</v>
      </c>
      <c r="V6726" s="9" t="str">
        <f>VLOOKUP(A6726,NAV!A:L,12,FALSE)</f>
        <v>FR</v>
      </c>
      <c r="W6726" t="str">
        <f>VLOOKUP(A6726,NAV!A:J,10,FALSE)</f>
        <v/>
      </c>
    </row>
    <row r="6727" spans="1:23" hidden="1" x14ac:dyDescent="0.2">
      <c r="A6727" s="2"/>
      <c r="B6727" s="2" t="s">
        <v>13</v>
      </c>
      <c r="C6727" s="2"/>
      <c r="D6727" s="2" t="s">
        <v>19010</v>
      </c>
      <c r="E6727" s="11" t="e">
        <f>VLOOKUP(A6727,NAV!A:E,5,FALSE)</f>
        <v>#N/A</v>
      </c>
      <c r="F6727" s="11"/>
      <c r="G6727" s="2" t="s">
        <v>305</v>
      </c>
      <c r="H6727" s="3" t="s">
        <v>3566</v>
      </c>
      <c r="I6727" s="3"/>
      <c r="J6727" s="2" t="s">
        <v>18</v>
      </c>
      <c r="K6727" s="2"/>
      <c r="L6727" s="2"/>
      <c r="M6727" s="2"/>
      <c r="N6727" s="2"/>
      <c r="O6727" s="2" t="s">
        <v>23390</v>
      </c>
      <c r="P6727" s="2"/>
      <c r="Q6727" s="2"/>
      <c r="R6727" s="2" t="s">
        <v>23391</v>
      </c>
      <c r="S6727" s="2"/>
      <c r="T6727" s="2"/>
      <c r="U6727" s="2" t="s">
        <v>23392</v>
      </c>
    </row>
    <row r="6728" spans="1:23" x14ac:dyDescent="0.2">
      <c r="A6728" s="2" t="s">
        <v>23393</v>
      </c>
      <c r="B6728" s="2" t="s">
        <v>13</v>
      </c>
      <c r="C6728" s="10" t="str">
        <f>+VLOOKUP(A6728,NAV!A:C,3,FALSE)</f>
        <v>Tous</v>
      </c>
      <c r="D6728" s="2" t="s">
        <v>23394</v>
      </c>
      <c r="E6728" s="11" t="str">
        <f>VLOOKUP(A6728,NAV!A:E,5,FALSE)</f>
        <v>VOLVO IT</v>
      </c>
      <c r="F6728" s="11" t="b">
        <f t="shared" ref="F6728:F6732" si="3688">+D6728=E6728</f>
        <v>1</v>
      </c>
      <c r="G6728" s="2" t="s">
        <v>15</v>
      </c>
      <c r="H6728" s="3" t="s">
        <v>82</v>
      </c>
      <c r="I6728" s="3" t="s">
        <v>19010</v>
      </c>
      <c r="J6728" s="2" t="s">
        <v>23395</v>
      </c>
      <c r="K6728" s="7" t="str">
        <f>VLOOKUP(A6728,NAV!A:F,6,FALSE)</f>
        <v>402, AVENUE CHARLES DE GAULLE</v>
      </c>
      <c r="L6728" s="7" t="b">
        <f t="shared" ref="L6728:L6732" si="3689">J6728=K6728</f>
        <v>1</v>
      </c>
      <c r="M6728" s="2"/>
      <c r="N6728" s="2"/>
      <c r="O6728" s="2" t="s">
        <v>23396</v>
      </c>
      <c r="P6728" s="10" t="str">
        <f>VLOOKUP(A6728,NAV!A:H,8,FALSE)</f>
        <v>69635</v>
      </c>
      <c r="Q6728" s="10" t="b">
        <f t="shared" ref="Q6728:Q6732" si="3690">O6728=P6728</f>
        <v>1</v>
      </c>
      <c r="R6728" s="2" t="s">
        <v>1337</v>
      </c>
      <c r="S6728" s="10" t="str">
        <f>VLOOKUP(A6728,NAV!A:I,9,FALSE)</f>
        <v>VENISSIEUX CEDEX</v>
      </c>
      <c r="T6728" s="10" t="b">
        <f t="shared" ref="T6728:T6732" si="3691">R6728=S6728</f>
        <v>1</v>
      </c>
      <c r="U6728" s="2" t="s">
        <v>21</v>
      </c>
      <c r="V6728" s="9" t="str">
        <f>VLOOKUP(A6728,NAV!A:L,12,FALSE)</f>
        <v>FR</v>
      </c>
      <c r="W6728" t="str">
        <f>VLOOKUP(A6728,NAV!A:J,10,FALSE)</f>
        <v/>
      </c>
    </row>
    <row r="6729" spans="1:23" x14ac:dyDescent="0.2">
      <c r="A6729" s="2" t="s">
        <v>23397</v>
      </c>
      <c r="B6729" s="2" t="s">
        <v>13</v>
      </c>
      <c r="C6729" s="10" t="str">
        <f>+VLOOKUP(A6729,NAV!A:C,3,FALSE)</f>
        <v>Tous</v>
      </c>
      <c r="D6729" s="2" t="s">
        <v>23398</v>
      </c>
      <c r="E6729" s="11" t="str">
        <f>VLOOKUP(A6729,NAV!A:E,5,FALSE)</f>
        <v>VOLVO TRUCK RHONE ALPES</v>
      </c>
      <c r="F6729" s="11" t="b">
        <f t="shared" si="3688"/>
        <v>1</v>
      </c>
      <c r="G6729" s="2" t="s">
        <v>15</v>
      </c>
      <c r="H6729" s="3" t="s">
        <v>82</v>
      </c>
      <c r="I6729" s="3" t="s">
        <v>19010</v>
      </c>
      <c r="J6729" s="2" t="s">
        <v>23399</v>
      </c>
      <c r="K6729" s="7" t="str">
        <f>VLOOKUP(A6729,NAV!A:F,6,FALSE)</f>
        <v>PARC AFF DE LA VALLEE D OZON</v>
      </c>
      <c r="L6729" s="7" t="b">
        <f t="shared" si="3689"/>
        <v>1</v>
      </c>
      <c r="M6729" s="2"/>
      <c r="N6729" s="2"/>
      <c r="O6729" s="2" t="s">
        <v>18625</v>
      </c>
      <c r="P6729" s="10" t="str">
        <f>VLOOKUP(A6729,NAV!A:H,8,FALSE)</f>
        <v>69970</v>
      </c>
      <c r="Q6729" s="10" t="b">
        <f t="shared" si="3690"/>
        <v>1</v>
      </c>
      <c r="R6729" s="2" t="s">
        <v>18626</v>
      </c>
      <c r="S6729" s="10" t="str">
        <f>VLOOKUP(A6729,NAV!A:I,9,FALSE)</f>
        <v>CHAPONNAY</v>
      </c>
      <c r="T6729" s="10" t="b">
        <f t="shared" si="3691"/>
        <v>1</v>
      </c>
      <c r="U6729" s="2" t="s">
        <v>21</v>
      </c>
      <c r="V6729" s="9" t="str">
        <f>VLOOKUP(A6729,NAV!A:L,12,FALSE)</f>
        <v>FR</v>
      </c>
      <c r="W6729" t="str">
        <f>VLOOKUP(A6729,NAV!A:J,10,FALSE)</f>
        <v/>
      </c>
    </row>
    <row r="6730" spans="1:23" x14ac:dyDescent="0.2">
      <c r="A6730" s="2" t="s">
        <v>23400</v>
      </c>
      <c r="B6730" s="2" t="s">
        <v>13</v>
      </c>
      <c r="C6730" s="10" t="str">
        <f>+VLOOKUP(A6730,NAV!A:C,3,FALSE)</f>
        <v xml:space="preserve"> </v>
      </c>
      <c r="D6730" s="2" t="s">
        <v>23401</v>
      </c>
      <c r="E6730" s="11" t="str">
        <f>VLOOKUP(A6730,NAV!A:E,5,FALSE)</f>
        <v>VOYAGE PRIVE</v>
      </c>
      <c r="F6730" s="11" t="b">
        <f t="shared" si="3688"/>
        <v>1</v>
      </c>
      <c r="G6730" s="2" t="s">
        <v>15</v>
      </c>
      <c r="H6730" s="3" t="s">
        <v>689</v>
      </c>
      <c r="I6730" s="3"/>
      <c r="J6730" s="2" t="s">
        <v>23402</v>
      </c>
      <c r="K6730" s="7" t="str">
        <f>VLOOKUP(A6730,NAV!A:F,6,FALSE)</f>
        <v>684 AVENUE DU CLUB HIPPIQUE</v>
      </c>
      <c r="L6730" s="7" t="b">
        <f t="shared" si="3689"/>
        <v>1</v>
      </c>
      <c r="M6730" s="2" t="s">
        <v>23403</v>
      </c>
      <c r="N6730" s="2"/>
      <c r="O6730" s="2" t="s">
        <v>4881</v>
      </c>
      <c r="P6730" s="10" t="str">
        <f>VLOOKUP(A6730,NAV!A:H,8,FALSE)</f>
        <v>13100</v>
      </c>
      <c r="Q6730" s="10" t="b">
        <f t="shared" si="3690"/>
        <v>1</v>
      </c>
      <c r="R6730" s="2" t="s">
        <v>2821</v>
      </c>
      <c r="S6730" s="10" t="str">
        <f>VLOOKUP(A6730,NAV!A:I,9,FALSE)</f>
        <v>AIX EN PROVENCE</v>
      </c>
      <c r="T6730" s="10" t="b">
        <f t="shared" si="3691"/>
        <v>1</v>
      </c>
      <c r="U6730" s="2" t="s">
        <v>21</v>
      </c>
      <c r="V6730" s="9" t="str">
        <f>VLOOKUP(A6730,NAV!A:L,12,FALSE)</f>
        <v>FR</v>
      </c>
      <c r="W6730" t="str">
        <f>VLOOKUP(A6730,NAV!A:J,10,FALSE)</f>
        <v/>
      </c>
    </row>
    <row r="6731" spans="1:23" x14ac:dyDescent="0.2">
      <c r="A6731" s="2" t="s">
        <v>23404</v>
      </c>
      <c r="B6731" s="2" t="s">
        <v>13</v>
      </c>
      <c r="C6731" s="10" t="str">
        <f>+VLOOKUP(A6731,NAV!A:C,3,FALSE)</f>
        <v>Tous</v>
      </c>
      <c r="D6731" s="2" t="s">
        <v>23405</v>
      </c>
      <c r="E6731" s="11" t="str">
        <f>VLOOKUP(A6731,NAV!A:E,5,FALSE)</f>
        <v>VOYAGES KUONI SA</v>
      </c>
      <c r="F6731" s="11" t="b">
        <f t="shared" si="3688"/>
        <v>1</v>
      </c>
      <c r="G6731" s="2" t="s">
        <v>15</v>
      </c>
      <c r="H6731" s="3" t="s">
        <v>16</v>
      </c>
      <c r="I6731" s="3"/>
      <c r="J6731" s="2" t="s">
        <v>23406</v>
      </c>
      <c r="K6731" s="7" t="str">
        <f>VLOOKUP(A6731,NAV!A:F,6,FALSE)</f>
        <v>95 RUE D AMSTERDAM</v>
      </c>
      <c r="L6731" s="7" t="b">
        <f t="shared" si="3689"/>
        <v>1</v>
      </c>
      <c r="M6731" s="2"/>
      <c r="N6731" s="2"/>
      <c r="O6731" s="2" t="s">
        <v>131</v>
      </c>
      <c r="P6731" s="10" t="str">
        <f>VLOOKUP(A6731,NAV!A:H,8,FALSE)</f>
        <v>75008</v>
      </c>
      <c r="Q6731" s="10" t="b">
        <f t="shared" si="3690"/>
        <v>1</v>
      </c>
      <c r="R6731" s="2" t="s">
        <v>20</v>
      </c>
      <c r="S6731" s="10" t="str">
        <f>VLOOKUP(A6731,NAV!A:I,9,FALSE)</f>
        <v>PARIS 8EME ARRONDISSEMENT</v>
      </c>
      <c r="T6731" s="10" t="b">
        <f t="shared" si="3691"/>
        <v>0</v>
      </c>
      <c r="U6731" s="2" t="s">
        <v>21</v>
      </c>
      <c r="V6731" s="9" t="str">
        <f>VLOOKUP(A6731,NAV!A:L,12,FALSE)</f>
        <v>FR</v>
      </c>
      <c r="W6731" t="str">
        <f>VLOOKUP(A6731,NAV!A:J,10,FALSE)</f>
        <v/>
      </c>
    </row>
    <row r="6732" spans="1:23" x14ac:dyDescent="0.2">
      <c r="A6732" s="2" t="s">
        <v>23407</v>
      </c>
      <c r="B6732" s="2" t="s">
        <v>13</v>
      </c>
      <c r="C6732" s="10" t="e">
        <f>+VLOOKUP(A6732,NAV!A:C,3,FALSE)</f>
        <v>#N/A</v>
      </c>
      <c r="D6732" s="2" t="s">
        <v>23408</v>
      </c>
      <c r="E6732" s="11" t="e">
        <f>VLOOKUP(A6732,NAV!A:E,5,FALSE)</f>
        <v>#N/A</v>
      </c>
      <c r="F6732" s="11" t="e">
        <f t="shared" si="3688"/>
        <v>#N/A</v>
      </c>
      <c r="G6732" s="2" t="s">
        <v>15</v>
      </c>
      <c r="H6732" s="3" t="s">
        <v>123</v>
      </c>
      <c r="I6732" s="3" t="s">
        <v>124</v>
      </c>
      <c r="J6732" s="2" t="s">
        <v>23409</v>
      </c>
      <c r="K6732" s="7" t="e">
        <f>VLOOKUP(A6732,NAV!A:F,6,FALSE)</f>
        <v>#N/A</v>
      </c>
      <c r="L6732" s="7" t="e">
        <f t="shared" si="3689"/>
        <v>#N/A</v>
      </c>
      <c r="M6732" s="2"/>
      <c r="N6732" s="2"/>
      <c r="O6732" s="2" t="s">
        <v>20721</v>
      </c>
      <c r="P6732" s="10" t="e">
        <f>VLOOKUP(A6732,NAV!A:H,8,FALSE)</f>
        <v>#N/A</v>
      </c>
      <c r="Q6732" s="10" t="e">
        <f t="shared" si="3690"/>
        <v>#N/A</v>
      </c>
      <c r="R6732" s="2" t="s">
        <v>1168</v>
      </c>
      <c r="S6732" s="10" t="e">
        <f>VLOOKUP(A6732,NAV!A:I,9,FALSE)</f>
        <v>#N/A</v>
      </c>
      <c r="T6732" s="10" t="e">
        <f t="shared" si="3691"/>
        <v>#N/A</v>
      </c>
      <c r="U6732" s="2" t="s">
        <v>21</v>
      </c>
      <c r="V6732" s="9" t="e">
        <f>VLOOKUP(A6732,NAV!A:L,12,FALSE)</f>
        <v>#N/A</v>
      </c>
      <c r="W6732" t="e">
        <f>VLOOKUP(A6732,NAV!A:J,10,FALSE)</f>
        <v>#N/A</v>
      </c>
    </row>
    <row r="6733" spans="1:23" hidden="1" x14ac:dyDescent="0.2">
      <c r="A6733" s="2"/>
      <c r="B6733" s="2" t="s">
        <v>13</v>
      </c>
      <c r="C6733" s="2"/>
      <c r="D6733" s="2" t="s">
        <v>23410</v>
      </c>
      <c r="E6733" s="11" t="e">
        <f>VLOOKUP(A6733,NAV!A:E,5,FALSE)</f>
        <v>#N/A</v>
      </c>
      <c r="F6733" s="11"/>
      <c r="G6733" s="2" t="s">
        <v>15</v>
      </c>
      <c r="H6733" s="3" t="s">
        <v>16</v>
      </c>
      <c r="I6733" s="3"/>
      <c r="J6733" s="2" t="s">
        <v>23411</v>
      </c>
      <c r="K6733" s="2"/>
      <c r="L6733" s="2"/>
      <c r="M6733" s="2"/>
      <c r="N6733" s="2"/>
      <c r="O6733" s="2" t="s">
        <v>863</v>
      </c>
      <c r="P6733" s="2"/>
      <c r="Q6733" s="2"/>
      <c r="R6733" s="2" t="s">
        <v>864</v>
      </c>
      <c r="S6733" s="2"/>
      <c r="T6733" s="2"/>
      <c r="U6733" s="2" t="s">
        <v>48</v>
      </c>
    </row>
    <row r="6734" spans="1:23" x14ac:dyDescent="0.2">
      <c r="A6734" s="2" t="s">
        <v>23412</v>
      </c>
      <c r="B6734" s="2" t="s">
        <v>43</v>
      </c>
      <c r="C6734" s="10" t="str">
        <f>+VLOOKUP(A6734,NAV!A:C,3,FALSE)</f>
        <v>Tous</v>
      </c>
      <c r="D6734" s="2" t="s">
        <v>23413</v>
      </c>
      <c r="E6734" s="11" t="str">
        <f>VLOOKUP(A6734,NAV!A:E,5,FALSE)</f>
        <v>VPG</v>
      </c>
      <c r="F6734" s="11" t="b">
        <f>+D6734=E6734</f>
        <v>1</v>
      </c>
      <c r="G6734" s="2" t="s">
        <v>15</v>
      </c>
      <c r="H6734" s="3" t="s">
        <v>446</v>
      </c>
      <c r="I6734" s="3"/>
      <c r="J6734" s="2" t="s">
        <v>23414</v>
      </c>
      <c r="K6734" s="7" t="str">
        <f>VLOOKUP(A6734,NAV!A:F,6,FALSE)</f>
        <v>Le Patio - Entrée B   684 avenue du club hippique</v>
      </c>
      <c r="L6734" s="7" t="b">
        <f>J6734=K6734</f>
        <v>0</v>
      </c>
      <c r="M6734" s="2" t="s">
        <v>18</v>
      </c>
      <c r="N6734" s="2"/>
      <c r="O6734" s="2" t="s">
        <v>4881</v>
      </c>
      <c r="P6734" s="10" t="str">
        <f>VLOOKUP(A6734,NAV!A:H,8,FALSE)</f>
        <v>13100</v>
      </c>
      <c r="Q6734" s="10" t="b">
        <f>O6734=P6734</f>
        <v>1</v>
      </c>
      <c r="R6734" s="2" t="s">
        <v>692</v>
      </c>
      <c r="S6734" s="10" t="str">
        <f>VLOOKUP(A6734,NAV!A:I,9,FALSE)</f>
        <v>AIX EN PROVENCE</v>
      </c>
      <c r="T6734" s="10" t="b">
        <f>R6734=S6734</f>
        <v>1</v>
      </c>
      <c r="U6734" s="2" t="s">
        <v>21</v>
      </c>
      <c r="V6734" s="9" t="str">
        <f>VLOOKUP(A6734,NAV!A:L,12,FALSE)</f>
        <v>FR</v>
      </c>
      <c r="W6734" t="str">
        <f>VLOOKUP(A6734,NAV!A:J,10,FALSE)</f>
        <v/>
      </c>
    </row>
    <row r="6735" spans="1:23" hidden="1" x14ac:dyDescent="0.2">
      <c r="A6735" s="2"/>
      <c r="B6735" s="2" t="s">
        <v>13</v>
      </c>
      <c r="C6735" s="2"/>
      <c r="D6735" s="2" t="s">
        <v>23415</v>
      </c>
      <c r="E6735" s="11" t="e">
        <f>VLOOKUP(A6735,NAV!A:E,5,FALSE)</f>
        <v>#N/A</v>
      </c>
      <c r="F6735" s="11"/>
      <c r="G6735" s="2" t="s">
        <v>15</v>
      </c>
      <c r="H6735" s="3" t="s">
        <v>16</v>
      </c>
      <c r="I6735" s="3"/>
      <c r="J6735" s="2" t="s">
        <v>23416</v>
      </c>
      <c r="K6735" s="2"/>
      <c r="L6735" s="2"/>
      <c r="M6735" s="2"/>
      <c r="N6735" s="2"/>
      <c r="O6735" s="2" t="s">
        <v>199</v>
      </c>
      <c r="P6735" s="2"/>
      <c r="Q6735" s="2"/>
      <c r="R6735" s="2" t="s">
        <v>200</v>
      </c>
      <c r="S6735" s="2"/>
      <c r="T6735" s="2"/>
      <c r="U6735" s="2" t="s">
        <v>21</v>
      </c>
    </row>
    <row r="6736" spans="1:23" x14ac:dyDescent="0.2">
      <c r="A6736" s="2" t="s">
        <v>23417</v>
      </c>
      <c r="B6736" s="2" t="s">
        <v>13</v>
      </c>
      <c r="C6736" s="10" t="str">
        <f>+VLOOKUP(A6736,NAV!A:C,3,FALSE)</f>
        <v xml:space="preserve"> </v>
      </c>
      <c r="D6736" s="2" t="s">
        <v>23418</v>
      </c>
      <c r="E6736" s="11" t="str">
        <f>VLOOKUP(A6736,NAV!A:E,5,FALSE)</f>
        <v>VSC TECHNOLOGIES</v>
      </c>
      <c r="F6736" s="11" t="b">
        <f t="shared" ref="F6736:F6740" si="3692">+D6736=E6736</f>
        <v>1</v>
      </c>
      <c r="G6736" s="2" t="s">
        <v>15</v>
      </c>
      <c r="H6736" s="3" t="s">
        <v>34</v>
      </c>
      <c r="I6736" s="3"/>
      <c r="J6736" s="2" t="s">
        <v>23419</v>
      </c>
      <c r="K6736" s="7" t="str">
        <f>VLOOKUP(A6736,NAV!A:F,6,FALSE)</f>
        <v>7 RUE PABLO NERUDA</v>
      </c>
      <c r="L6736" s="7" t="b">
        <f t="shared" ref="L6736:L6740" si="3693">J6736=K6736</f>
        <v>1</v>
      </c>
      <c r="M6736" s="2"/>
      <c r="N6736" s="2"/>
      <c r="O6736" s="2" t="s">
        <v>343</v>
      </c>
      <c r="P6736" s="10" t="str">
        <f>VLOOKUP(A6736,NAV!A:H,8,FALSE)</f>
        <v>92300</v>
      </c>
      <c r="Q6736" s="10" t="b">
        <f t="shared" ref="Q6736:Q6740" si="3694">O6736=P6736</f>
        <v>1</v>
      </c>
      <c r="R6736" s="2" t="s">
        <v>951</v>
      </c>
      <c r="S6736" s="10" t="str">
        <f>VLOOKUP(A6736,NAV!A:I,9,FALSE)</f>
        <v>LEVALLOIS PERRET</v>
      </c>
      <c r="T6736" s="10" t="b">
        <f t="shared" ref="T6736:T6740" si="3695">R6736=S6736</f>
        <v>1</v>
      </c>
      <c r="U6736" s="2" t="s">
        <v>21</v>
      </c>
      <c r="V6736" s="9" t="str">
        <f>VLOOKUP(A6736,NAV!A:L,12,FALSE)</f>
        <v>FR</v>
      </c>
      <c r="W6736" t="str">
        <f>VLOOKUP(A6736,NAV!A:J,10,FALSE)</f>
        <v/>
      </c>
    </row>
    <row r="6737" spans="1:23" x14ac:dyDescent="0.2">
      <c r="A6737" s="2" t="s">
        <v>23420</v>
      </c>
      <c r="B6737" s="2" t="s">
        <v>13</v>
      </c>
      <c r="C6737" s="10" t="str">
        <f>+VLOOKUP(A6737,NAV!A:C,3,FALSE)</f>
        <v xml:space="preserve"> </v>
      </c>
      <c r="D6737" s="2" t="s">
        <v>23421</v>
      </c>
      <c r="E6737" s="11" t="str">
        <f>VLOOKUP(A6737,NAV!A:E,5,FALSE)</f>
        <v>VStar Multimedia LLC (Virgin Megastore)</v>
      </c>
      <c r="F6737" s="11" t="b">
        <f t="shared" si="3692"/>
        <v>1</v>
      </c>
      <c r="G6737" s="2" t="s">
        <v>15</v>
      </c>
      <c r="H6737" s="3" t="s">
        <v>1407</v>
      </c>
      <c r="I6737" s="3"/>
      <c r="J6737" s="2" t="s">
        <v>23422</v>
      </c>
      <c r="K6737" s="7" t="str">
        <f>VLOOKUP(A6737,NAV!A:F,6,FALSE)</f>
        <v>Media One Tower</v>
      </c>
      <c r="L6737" s="7" t="b">
        <f t="shared" si="3693"/>
        <v>1</v>
      </c>
      <c r="M6737" s="2" t="s">
        <v>23423</v>
      </c>
      <c r="N6737" s="2"/>
      <c r="O6737" s="2" t="s">
        <v>18</v>
      </c>
      <c r="P6737" s="10" t="str">
        <f>VLOOKUP(A6737,NAV!A:H,8,FALSE)</f>
        <v>.</v>
      </c>
      <c r="Q6737" s="10" t="b">
        <f t="shared" si="3694"/>
        <v>1</v>
      </c>
      <c r="R6737" s="2" t="s">
        <v>3211</v>
      </c>
      <c r="S6737" s="10" t="str">
        <f>VLOOKUP(A6737,NAV!A:I,9,FALSE)</f>
        <v>Dubai Media City</v>
      </c>
      <c r="T6737" s="10" t="b">
        <f t="shared" si="3695"/>
        <v>1</v>
      </c>
      <c r="U6737" s="2" t="s">
        <v>23424</v>
      </c>
      <c r="V6737" s="9" t="str">
        <f>VLOOKUP(A6737,NAV!A:L,12,FALSE)</f>
        <v>AE</v>
      </c>
      <c r="W6737" t="str">
        <f>VLOOKUP(A6737,NAV!A:J,10,FALSE)</f>
        <v/>
      </c>
    </row>
    <row r="6738" spans="1:23" x14ac:dyDescent="0.2">
      <c r="A6738" s="2" t="s">
        <v>23425</v>
      </c>
      <c r="B6738" s="2" t="s">
        <v>13</v>
      </c>
      <c r="C6738" s="10" t="str">
        <f>+VLOOKUP(A6738,NAV!A:C,3,FALSE)</f>
        <v>Tous</v>
      </c>
      <c r="D6738" s="2" t="s">
        <v>23426</v>
      </c>
      <c r="E6738" s="11" t="str">
        <f>VLOOKUP(A6738,NAV!A:E,5,FALSE)</f>
        <v>VWR INTERNATIONAL</v>
      </c>
      <c r="F6738" s="11" t="b">
        <f t="shared" si="3692"/>
        <v>1</v>
      </c>
      <c r="G6738" s="2" t="s">
        <v>15</v>
      </c>
      <c r="H6738" s="3" t="s">
        <v>16</v>
      </c>
      <c r="I6738" s="3"/>
      <c r="J6738" s="2" t="s">
        <v>23427</v>
      </c>
      <c r="K6738" s="7" t="str">
        <f>VLOOKUP(A6738,NAV!A:F,6,FALSE)</f>
        <v>201 RUE CARNOT</v>
      </c>
      <c r="L6738" s="7" t="b">
        <f t="shared" si="3693"/>
        <v>1</v>
      </c>
      <c r="M6738" s="2"/>
      <c r="N6738" s="2"/>
      <c r="O6738" s="2" t="s">
        <v>23428</v>
      </c>
      <c r="P6738" s="10" t="str">
        <f>VLOOKUP(A6738,NAV!A:H,8,FALSE)</f>
        <v>94120</v>
      </c>
      <c r="Q6738" s="10" t="b">
        <f t="shared" si="3694"/>
        <v>1</v>
      </c>
      <c r="R6738" s="2" t="s">
        <v>23429</v>
      </c>
      <c r="S6738" s="10" t="str">
        <f>VLOOKUP(A6738,NAV!A:I,9,FALSE)</f>
        <v>FONTENAY SOUS BOIS</v>
      </c>
      <c r="T6738" s="10" t="b">
        <f t="shared" si="3695"/>
        <v>1</v>
      </c>
      <c r="U6738" s="2" t="s">
        <v>21</v>
      </c>
      <c r="V6738" s="9" t="str">
        <f>VLOOKUP(A6738,NAV!A:L,12,FALSE)</f>
        <v>FR</v>
      </c>
      <c r="W6738" t="str">
        <f>VLOOKUP(A6738,NAV!A:J,10,FALSE)</f>
        <v/>
      </c>
    </row>
    <row r="6739" spans="1:23" x14ac:dyDescent="0.2">
      <c r="A6739" s="2" t="s">
        <v>23430</v>
      </c>
      <c r="B6739" s="2" t="s">
        <v>13</v>
      </c>
      <c r="C6739" s="10" t="str">
        <f>+VLOOKUP(A6739,NAV!A:C,3,FALSE)</f>
        <v xml:space="preserve"> </v>
      </c>
      <c r="D6739" s="2" t="s">
        <v>23431</v>
      </c>
      <c r="E6739" s="11" t="str">
        <f>VLOOKUP(A6739,NAV!A:E,5,FALSE)</f>
        <v>VYGON</v>
      </c>
      <c r="F6739" s="11" t="b">
        <f t="shared" si="3692"/>
        <v>1</v>
      </c>
      <c r="G6739" s="2" t="s">
        <v>15</v>
      </c>
      <c r="H6739" s="3" t="s">
        <v>16</v>
      </c>
      <c r="I6739" s="3"/>
      <c r="J6739" s="2" t="s">
        <v>23432</v>
      </c>
      <c r="K6739" s="7" t="str">
        <f>VLOOKUP(A6739,NAV!A:F,6,FALSE)</f>
        <v>5 RUE DE PARIS</v>
      </c>
      <c r="L6739" s="7" t="b">
        <f t="shared" si="3693"/>
        <v>1</v>
      </c>
      <c r="M6739" s="2"/>
      <c r="N6739" s="2"/>
      <c r="O6739" s="2" t="s">
        <v>23433</v>
      </c>
      <c r="P6739" s="10" t="str">
        <f>VLOOKUP(A6739,NAV!A:H,8,FALSE)</f>
        <v>95440</v>
      </c>
      <c r="Q6739" s="10" t="b">
        <f t="shared" si="3694"/>
        <v>1</v>
      </c>
      <c r="R6739" s="2" t="s">
        <v>23434</v>
      </c>
      <c r="S6739" s="10" t="str">
        <f>VLOOKUP(A6739,NAV!A:I,9,FALSE)</f>
        <v>ECOUEN</v>
      </c>
      <c r="T6739" s="10" t="b">
        <f t="shared" si="3695"/>
        <v>1</v>
      </c>
      <c r="U6739" s="2" t="s">
        <v>21</v>
      </c>
      <c r="V6739" s="9" t="str">
        <f>VLOOKUP(A6739,NAV!A:L,12,FALSE)</f>
        <v>FR</v>
      </c>
      <c r="W6739" t="str">
        <f>VLOOKUP(A6739,NAV!A:J,10,FALSE)</f>
        <v/>
      </c>
    </row>
    <row r="6740" spans="1:23" x14ac:dyDescent="0.2">
      <c r="A6740" s="2" t="s">
        <v>23435</v>
      </c>
      <c r="B6740" s="2" t="s">
        <v>13</v>
      </c>
      <c r="C6740" s="10" t="str">
        <f>+VLOOKUP(A6740,NAV!A:C,3,FALSE)</f>
        <v>Tous</v>
      </c>
      <c r="D6740" s="2" t="s">
        <v>23436</v>
      </c>
      <c r="E6740" s="11" t="str">
        <f>VLOOKUP(A6740,NAV!A:E,5,FALSE)</f>
        <v>WAGRALIM</v>
      </c>
      <c r="F6740" s="11" t="b">
        <f t="shared" si="3692"/>
        <v>1</v>
      </c>
      <c r="G6740" s="2" t="s">
        <v>15</v>
      </c>
      <c r="H6740" s="3" t="s">
        <v>213</v>
      </c>
      <c r="I6740" s="3"/>
      <c r="J6740" s="2" t="s">
        <v>23437</v>
      </c>
      <c r="K6740" s="7" t="str">
        <f>VLOOKUP(A6740,NAV!A:F,6,FALSE)</f>
        <v>Parc Scientifique Créalys</v>
      </c>
      <c r="L6740" s="7" t="b">
        <f t="shared" si="3693"/>
        <v>1</v>
      </c>
      <c r="M6740" s="2" t="s">
        <v>23438</v>
      </c>
      <c r="N6740" s="2"/>
      <c r="O6740" s="2" t="s">
        <v>2568</v>
      </c>
      <c r="P6740" s="10" t="str">
        <f>VLOOKUP(A6740,NAV!A:H,8,FALSE)</f>
        <v>5032</v>
      </c>
      <c r="Q6740" s="10" t="b">
        <f t="shared" si="3694"/>
        <v>1</v>
      </c>
      <c r="R6740" s="2" t="s">
        <v>23439</v>
      </c>
      <c r="S6740" s="10" t="str">
        <f>VLOOKUP(A6740,NAV!A:I,9,FALSE)</f>
        <v>GEMBLOUX</v>
      </c>
      <c r="T6740" s="10" t="b">
        <f t="shared" si="3695"/>
        <v>1</v>
      </c>
      <c r="U6740" s="2" t="s">
        <v>160</v>
      </c>
      <c r="V6740" s="9" t="str">
        <f>VLOOKUP(A6740,NAV!A:L,12,FALSE)</f>
        <v>BE</v>
      </c>
      <c r="W6740" t="str">
        <f>VLOOKUP(A6740,NAV!A:J,10,FALSE)</f>
        <v/>
      </c>
    </row>
    <row r="6741" spans="1:23" hidden="1" x14ac:dyDescent="0.2">
      <c r="A6741" s="2"/>
      <c r="B6741" s="2" t="s">
        <v>13</v>
      </c>
      <c r="C6741" s="2"/>
      <c r="D6741" s="2" t="s">
        <v>23440</v>
      </c>
      <c r="E6741" s="11" t="e">
        <f>VLOOKUP(A6741,NAV!A:E,5,FALSE)</f>
        <v>#N/A</v>
      </c>
      <c r="F6741" s="11"/>
      <c r="G6741" s="2" t="s">
        <v>15</v>
      </c>
      <c r="H6741" s="3" t="s">
        <v>34</v>
      </c>
      <c r="I6741" s="3"/>
      <c r="J6741" s="2" t="s">
        <v>23441</v>
      </c>
      <c r="K6741" s="2"/>
      <c r="L6741" s="2"/>
      <c r="M6741" s="2"/>
      <c r="N6741" s="2"/>
      <c r="O6741" s="2" t="s">
        <v>23442</v>
      </c>
      <c r="P6741" s="2"/>
      <c r="Q6741" s="2"/>
      <c r="R6741" s="2" t="s">
        <v>23443</v>
      </c>
      <c r="S6741" s="2"/>
      <c r="T6741" s="2"/>
      <c r="U6741" s="2" t="s">
        <v>732</v>
      </c>
    </row>
    <row r="6742" spans="1:23" hidden="1" x14ac:dyDescent="0.2">
      <c r="A6742" s="2"/>
      <c r="B6742" s="2" t="s">
        <v>13</v>
      </c>
      <c r="C6742" s="2"/>
      <c r="D6742" s="2" t="s">
        <v>23444</v>
      </c>
      <c r="E6742" s="11" t="e">
        <f>VLOOKUP(A6742,NAV!A:E,5,FALSE)</f>
        <v>#N/A</v>
      </c>
      <c r="F6742" s="11"/>
      <c r="G6742" s="2" t="s">
        <v>15</v>
      </c>
      <c r="H6742" s="3" t="s">
        <v>34</v>
      </c>
      <c r="I6742" s="3"/>
      <c r="J6742" s="2" t="s">
        <v>23445</v>
      </c>
      <c r="K6742" s="2"/>
      <c r="L6742" s="2"/>
      <c r="M6742" s="2"/>
      <c r="N6742" s="2"/>
      <c r="O6742" s="2" t="s">
        <v>23446</v>
      </c>
      <c r="P6742" s="2"/>
      <c r="Q6742" s="2"/>
      <c r="R6742" s="2" t="s">
        <v>14045</v>
      </c>
      <c r="S6742" s="2"/>
      <c r="T6742" s="2"/>
      <c r="U6742" s="2" t="s">
        <v>732</v>
      </c>
    </row>
    <row r="6743" spans="1:23" x14ac:dyDescent="0.2">
      <c r="A6743" s="2" t="s">
        <v>23447</v>
      </c>
      <c r="B6743" s="2" t="s">
        <v>13</v>
      </c>
      <c r="C6743" s="10" t="str">
        <f>+VLOOKUP(A6743,NAV!A:C,3,FALSE)</f>
        <v>Tous</v>
      </c>
      <c r="D6743" s="2" t="s">
        <v>23448</v>
      </c>
      <c r="E6743" s="11" t="str">
        <f>VLOOKUP(A6743,NAV!A:E,5,FALSE)</f>
        <v>WANA CORPORATE</v>
      </c>
      <c r="F6743" s="11" t="b">
        <f t="shared" ref="F6743:F6744" si="3696">+D6743=E6743</f>
        <v>1</v>
      </c>
      <c r="G6743" s="2" t="s">
        <v>15</v>
      </c>
      <c r="H6743" s="3" t="s">
        <v>34</v>
      </c>
      <c r="I6743" s="3"/>
      <c r="J6743" s="2" t="s">
        <v>23449</v>
      </c>
      <c r="K6743" s="7" t="str">
        <f>VLOOKUP(A6743,NAV!A:F,6,FALSE)</f>
        <v>lotiss. la Colline II , lot. n°1 et 2 Sidi Maârouf</v>
      </c>
      <c r="L6743" s="7" t="b">
        <f t="shared" ref="L6743:L6744" si="3697">J6743=K6743</f>
        <v>1</v>
      </c>
      <c r="M6743" s="2" t="s">
        <v>18</v>
      </c>
      <c r="N6743" s="2"/>
      <c r="O6743" s="2" t="s">
        <v>18</v>
      </c>
      <c r="P6743" s="10" t="str">
        <f>VLOOKUP(A6743,NAV!A:H,8,FALSE)</f>
        <v>.</v>
      </c>
      <c r="Q6743" s="10" t="b">
        <f t="shared" ref="Q6743:Q6744" si="3698">O6743=P6743</f>
        <v>1</v>
      </c>
      <c r="R6743" s="2" t="s">
        <v>13540</v>
      </c>
      <c r="S6743" s="10" t="str">
        <f>VLOOKUP(A6743,NAV!A:I,9,FALSE)</f>
        <v>Casablanca</v>
      </c>
      <c r="T6743" s="10" t="b">
        <f t="shared" ref="T6743:T6744" si="3699">R6743=S6743</f>
        <v>1</v>
      </c>
      <c r="U6743" s="2" t="s">
        <v>13541</v>
      </c>
      <c r="V6743" s="9" t="str">
        <f>VLOOKUP(A6743,NAV!A:L,12,FALSE)</f>
        <v>MA</v>
      </c>
      <c r="W6743" t="str">
        <f>VLOOKUP(A6743,NAV!A:J,10,FALSE)</f>
        <v/>
      </c>
    </row>
    <row r="6744" spans="1:23" x14ac:dyDescent="0.2">
      <c r="A6744" s="2" t="s">
        <v>23450</v>
      </c>
      <c r="B6744" s="2" t="s">
        <v>13</v>
      </c>
      <c r="C6744" s="10" t="str">
        <f>+VLOOKUP(A6744,NAV!A:C,3,FALSE)</f>
        <v>Tous</v>
      </c>
      <c r="D6744" s="2" t="s">
        <v>23451</v>
      </c>
      <c r="E6744" s="11" t="str">
        <f>VLOOKUP(A6744,NAV!A:E,5,FALSE)</f>
        <v>WANIMO</v>
      </c>
      <c r="F6744" s="11" t="b">
        <f t="shared" si="3696"/>
        <v>1</v>
      </c>
      <c r="G6744" s="2" t="s">
        <v>15</v>
      </c>
      <c r="H6744" s="3" t="s">
        <v>82</v>
      </c>
      <c r="I6744" s="3"/>
      <c r="J6744" s="2" t="s">
        <v>23452</v>
      </c>
      <c r="K6744" s="7" t="str">
        <f>VLOOKUP(A6744,NAV!A:F,6,FALSE)</f>
        <v>24, Porte du Grand Lyon</v>
      </c>
      <c r="L6744" s="7" t="b">
        <f t="shared" si="3697"/>
        <v>1</v>
      </c>
      <c r="M6744" s="2"/>
      <c r="N6744" s="2"/>
      <c r="O6744" s="2" t="s">
        <v>5816</v>
      </c>
      <c r="P6744" s="10" t="str">
        <f>VLOOKUP(A6744,NAV!A:H,8,FALSE)</f>
        <v>01700</v>
      </c>
      <c r="Q6744" s="10" t="b">
        <f t="shared" si="3698"/>
        <v>1</v>
      </c>
      <c r="R6744" s="2" t="s">
        <v>7000</v>
      </c>
      <c r="S6744" s="10" t="str">
        <f>VLOOKUP(A6744,NAV!A:I,9,FALSE)</f>
        <v>BEYNOST</v>
      </c>
      <c r="T6744" s="10" t="b">
        <f t="shared" si="3699"/>
        <v>0</v>
      </c>
      <c r="U6744" s="2" t="s">
        <v>21</v>
      </c>
      <c r="V6744" s="9" t="str">
        <f>VLOOKUP(A6744,NAV!A:L,12,FALSE)</f>
        <v>FR</v>
      </c>
      <c r="W6744" t="str">
        <f>VLOOKUP(A6744,NAV!A:J,10,FALSE)</f>
        <v/>
      </c>
    </row>
    <row r="6745" spans="1:23" hidden="1" x14ac:dyDescent="0.2">
      <c r="A6745" s="2"/>
      <c r="B6745" s="2" t="s">
        <v>13</v>
      </c>
      <c r="C6745" s="2"/>
      <c r="D6745" s="2" t="s">
        <v>23453</v>
      </c>
      <c r="E6745" s="11" t="e">
        <f>VLOOKUP(A6745,NAV!A:E,5,FALSE)</f>
        <v>#N/A</v>
      </c>
      <c r="F6745" s="11"/>
      <c r="G6745" s="2" t="s">
        <v>15</v>
      </c>
      <c r="H6745" s="3" t="s">
        <v>16</v>
      </c>
      <c r="I6745" s="3"/>
      <c r="J6745" s="2" t="s">
        <v>23454</v>
      </c>
      <c r="K6745" s="2"/>
      <c r="L6745" s="2"/>
      <c r="M6745" s="2"/>
      <c r="N6745" s="2"/>
      <c r="O6745" s="2" t="s">
        <v>1083</v>
      </c>
      <c r="P6745" s="2"/>
      <c r="Q6745" s="2"/>
      <c r="R6745" s="2" t="s">
        <v>12971</v>
      </c>
      <c r="S6745" s="2"/>
      <c r="T6745" s="2"/>
      <c r="U6745" s="2" t="s">
        <v>21</v>
      </c>
    </row>
    <row r="6746" spans="1:23" hidden="1" x14ac:dyDescent="0.2">
      <c r="A6746" s="2"/>
      <c r="B6746" s="2" t="s">
        <v>13</v>
      </c>
      <c r="C6746" s="2"/>
      <c r="D6746" s="2" t="s">
        <v>23455</v>
      </c>
      <c r="E6746" s="11" t="e">
        <f>VLOOKUP(A6746,NAV!A:E,5,FALSE)</f>
        <v>#N/A</v>
      </c>
      <c r="F6746" s="11"/>
      <c r="G6746" s="2" t="s">
        <v>15</v>
      </c>
      <c r="H6746" s="3" t="s">
        <v>375</v>
      </c>
      <c r="I6746" s="3"/>
      <c r="J6746" s="2" t="s">
        <v>12500</v>
      </c>
      <c r="K6746" s="2"/>
      <c r="L6746" s="2"/>
      <c r="M6746" s="2" t="s">
        <v>12501</v>
      </c>
      <c r="N6746" s="2" t="s">
        <v>2416</v>
      </c>
      <c r="O6746" s="2" t="s">
        <v>7088</v>
      </c>
      <c r="P6746" s="2"/>
      <c r="Q6746" s="2"/>
      <c r="R6746" s="2" t="s">
        <v>12502</v>
      </c>
      <c r="S6746" s="2"/>
      <c r="T6746" s="2"/>
      <c r="U6746" s="2" t="s">
        <v>21</v>
      </c>
    </row>
    <row r="6747" spans="1:23" hidden="1" x14ac:dyDescent="0.2">
      <c r="A6747" s="2"/>
      <c r="B6747" s="2" t="s">
        <v>13</v>
      </c>
      <c r="C6747" s="2"/>
      <c r="D6747" s="2" t="s">
        <v>23456</v>
      </c>
      <c r="E6747" s="11" t="e">
        <f>VLOOKUP(A6747,NAV!A:E,5,FALSE)</f>
        <v>#N/A</v>
      </c>
      <c r="F6747" s="11"/>
      <c r="G6747" s="2" t="s">
        <v>15</v>
      </c>
      <c r="H6747" s="3" t="s">
        <v>16</v>
      </c>
      <c r="I6747" s="3"/>
      <c r="J6747" s="2" t="s">
        <v>23457</v>
      </c>
      <c r="K6747" s="2"/>
      <c r="L6747" s="2"/>
      <c r="M6747" s="2"/>
      <c r="N6747" s="2"/>
      <c r="O6747" s="2" t="s">
        <v>3935</v>
      </c>
      <c r="P6747" s="2"/>
      <c r="Q6747" s="2"/>
      <c r="R6747" s="2" t="s">
        <v>41</v>
      </c>
      <c r="S6747" s="2"/>
      <c r="T6747" s="2"/>
      <c r="U6747" s="2" t="s">
        <v>21</v>
      </c>
    </row>
    <row r="6748" spans="1:23" hidden="1" x14ac:dyDescent="0.2">
      <c r="A6748" s="2"/>
      <c r="B6748" s="2" t="s">
        <v>13</v>
      </c>
      <c r="C6748" s="2"/>
      <c r="D6748" s="2" t="s">
        <v>23458</v>
      </c>
      <c r="E6748" s="11" t="e">
        <f>VLOOKUP(A6748,NAV!A:E,5,FALSE)</f>
        <v>#N/A</v>
      </c>
      <c r="F6748" s="11"/>
      <c r="G6748" s="2" t="s">
        <v>15</v>
      </c>
      <c r="H6748" s="3" t="s">
        <v>82</v>
      </c>
      <c r="I6748" s="3"/>
      <c r="J6748" s="2" t="s">
        <v>23459</v>
      </c>
      <c r="K6748" s="2"/>
      <c r="L6748" s="2"/>
      <c r="M6748" s="2"/>
      <c r="N6748" s="2"/>
      <c r="O6748" s="2" t="s">
        <v>23460</v>
      </c>
      <c r="P6748" s="2"/>
      <c r="Q6748" s="2"/>
      <c r="R6748" s="2" t="s">
        <v>23461</v>
      </c>
      <c r="S6748" s="2"/>
      <c r="T6748" s="2"/>
      <c r="U6748" s="2" t="s">
        <v>21</v>
      </c>
    </row>
    <row r="6749" spans="1:23" hidden="1" x14ac:dyDescent="0.2">
      <c r="A6749" s="2"/>
      <c r="B6749" s="2" t="s">
        <v>13</v>
      </c>
      <c r="C6749" s="2"/>
      <c r="D6749" s="2" t="s">
        <v>23462</v>
      </c>
      <c r="E6749" s="11" t="e">
        <f>VLOOKUP(A6749,NAV!A:E,5,FALSE)</f>
        <v>#N/A</v>
      </c>
      <c r="F6749" s="11"/>
      <c r="G6749" s="2" t="s">
        <v>15</v>
      </c>
      <c r="H6749" s="3" t="s">
        <v>82</v>
      </c>
      <c r="I6749" s="3"/>
      <c r="J6749" s="2" t="s">
        <v>23463</v>
      </c>
      <c r="K6749" s="2"/>
      <c r="L6749" s="2"/>
      <c r="M6749" s="2"/>
      <c r="N6749" s="2"/>
      <c r="O6749" s="2" t="s">
        <v>10081</v>
      </c>
      <c r="P6749" s="2"/>
      <c r="Q6749" s="2"/>
      <c r="R6749" s="2" t="s">
        <v>10082</v>
      </c>
      <c r="S6749" s="2"/>
      <c r="T6749" s="2"/>
      <c r="U6749" s="2" t="s">
        <v>21</v>
      </c>
    </row>
    <row r="6750" spans="1:23" x14ac:dyDescent="0.2">
      <c r="A6750" s="2" t="s">
        <v>23464</v>
      </c>
      <c r="B6750" s="2" t="s">
        <v>13</v>
      </c>
      <c r="C6750" s="10" t="str">
        <f>+VLOOKUP(A6750,NAV!A:C,3,FALSE)</f>
        <v xml:space="preserve"> </v>
      </c>
      <c r="D6750" s="2" t="s">
        <v>23465</v>
      </c>
      <c r="E6750" s="11" t="str">
        <f>VLOOKUP(A6750,NAV!A:E,5,FALSE)</f>
        <v>WAVIN</v>
      </c>
      <c r="F6750" s="11" t="b">
        <f>+D6750=E6750</f>
        <v>1</v>
      </c>
      <c r="G6750" s="2" t="s">
        <v>15</v>
      </c>
      <c r="H6750" s="3" t="s">
        <v>82</v>
      </c>
      <c r="I6750" s="3"/>
      <c r="J6750" s="2" t="s">
        <v>23466</v>
      </c>
      <c r="K6750" s="7" t="str">
        <f>VLOOKUP(A6750,NAV!A:F,6,FALSE)</f>
        <v>LA FEUILLOUSE</v>
      </c>
      <c r="L6750" s="7" t="b">
        <f>J6750=K6750</f>
        <v>1</v>
      </c>
      <c r="M6750" s="2" t="s">
        <v>14513</v>
      </c>
      <c r="N6750" s="2"/>
      <c r="O6750" s="2" t="s">
        <v>23467</v>
      </c>
      <c r="P6750" s="10" t="str">
        <f>VLOOKUP(A6750,NAV!A:H,8,FALSE)</f>
        <v>03150</v>
      </c>
      <c r="Q6750" s="10" t="b">
        <f>O6750=P6750</f>
        <v>1</v>
      </c>
      <c r="R6750" s="2" t="s">
        <v>23468</v>
      </c>
      <c r="S6750" s="10" t="str">
        <f>VLOOKUP(A6750,NAV!A:I,9,FALSE)</f>
        <v>BOUCE</v>
      </c>
      <c r="T6750" s="10" t="b">
        <f>R6750=S6750</f>
        <v>0</v>
      </c>
      <c r="U6750" s="2" t="s">
        <v>21</v>
      </c>
      <c r="V6750" s="9" t="str">
        <f>VLOOKUP(A6750,NAV!A:L,12,FALSE)</f>
        <v>FR</v>
      </c>
      <c r="W6750" t="str">
        <f>VLOOKUP(A6750,NAV!A:J,10,FALSE)</f>
        <v>FR34837150424</v>
      </c>
    </row>
    <row r="6751" spans="1:23" hidden="1" x14ac:dyDescent="0.2">
      <c r="A6751" s="2"/>
      <c r="B6751" s="2" t="s">
        <v>13</v>
      </c>
      <c r="C6751" s="2"/>
      <c r="D6751" s="2" t="s">
        <v>23469</v>
      </c>
      <c r="E6751" s="11" t="e">
        <f>VLOOKUP(A6751,NAV!A:E,5,FALSE)</f>
        <v>#N/A</v>
      </c>
      <c r="F6751" s="11"/>
      <c r="G6751" s="2" t="s">
        <v>15</v>
      </c>
      <c r="H6751" s="3" t="s">
        <v>82</v>
      </c>
      <c r="I6751" s="3"/>
      <c r="J6751" s="2" t="s">
        <v>23470</v>
      </c>
      <c r="K6751" s="2"/>
      <c r="L6751" s="2"/>
      <c r="M6751" s="2"/>
      <c r="N6751" s="2"/>
      <c r="O6751" s="2" t="s">
        <v>23471</v>
      </c>
      <c r="P6751" s="2"/>
      <c r="Q6751" s="2"/>
      <c r="R6751" s="2" t="s">
        <v>23472</v>
      </c>
      <c r="S6751" s="2"/>
      <c r="T6751" s="2"/>
      <c r="U6751" s="2" t="s">
        <v>21</v>
      </c>
    </row>
    <row r="6752" spans="1:23" hidden="1" x14ac:dyDescent="0.2">
      <c r="A6752" s="2"/>
      <c r="B6752" s="2" t="s">
        <v>13</v>
      </c>
      <c r="C6752" s="2"/>
      <c r="D6752" s="2" t="s">
        <v>23473</v>
      </c>
      <c r="E6752" s="11" t="e">
        <f>VLOOKUP(A6752,NAV!A:E,5,FALSE)</f>
        <v>#N/A</v>
      </c>
      <c r="F6752" s="11"/>
      <c r="G6752" s="2" t="s">
        <v>15</v>
      </c>
      <c r="H6752" s="3" t="s">
        <v>16</v>
      </c>
      <c r="I6752" s="3"/>
      <c r="J6752" s="2" t="s">
        <v>23474</v>
      </c>
      <c r="K6752" s="2"/>
      <c r="L6752" s="2"/>
      <c r="M6752" s="2"/>
      <c r="N6752" s="2"/>
      <c r="O6752" s="2" t="s">
        <v>22176</v>
      </c>
      <c r="P6752" s="2"/>
      <c r="Q6752" s="2"/>
      <c r="R6752" s="2" t="s">
        <v>11767</v>
      </c>
      <c r="S6752" s="2"/>
      <c r="T6752" s="2"/>
      <c r="U6752" s="2" t="s">
        <v>21</v>
      </c>
    </row>
    <row r="6753" spans="1:23" hidden="1" x14ac:dyDescent="0.2">
      <c r="A6753" s="2"/>
      <c r="B6753" s="2" t="s">
        <v>13</v>
      </c>
      <c r="C6753" s="2"/>
      <c r="D6753" s="2" t="s">
        <v>23475</v>
      </c>
      <c r="E6753" s="11" t="e">
        <f>VLOOKUP(A6753,NAV!A:E,5,FALSE)</f>
        <v>#N/A</v>
      </c>
      <c r="F6753" s="11"/>
      <c r="G6753" s="2" t="s">
        <v>15</v>
      </c>
      <c r="H6753" s="3" t="s">
        <v>16</v>
      </c>
      <c r="I6753" s="3"/>
      <c r="J6753" s="2" t="s">
        <v>23476</v>
      </c>
      <c r="K6753" s="2"/>
      <c r="L6753" s="2"/>
      <c r="M6753" s="2"/>
      <c r="N6753" s="2"/>
      <c r="O6753" s="2" t="s">
        <v>964</v>
      </c>
      <c r="P6753" s="2"/>
      <c r="Q6753" s="2"/>
      <c r="R6753" s="2" t="s">
        <v>20</v>
      </c>
      <c r="S6753" s="2"/>
      <c r="T6753" s="2"/>
      <c r="U6753" s="2" t="s">
        <v>21</v>
      </c>
    </row>
    <row r="6754" spans="1:23" x14ac:dyDescent="0.2">
      <c r="A6754" s="2" t="s">
        <v>23477</v>
      </c>
      <c r="B6754" s="2" t="s">
        <v>13</v>
      </c>
      <c r="C6754" s="10" t="str">
        <f>+VLOOKUP(A6754,NAV!A:C,3,FALSE)</f>
        <v>Tous</v>
      </c>
      <c r="D6754" s="2" t="s">
        <v>23478</v>
      </c>
      <c r="E6754" s="11" t="str">
        <f>VLOOKUP(A6754,NAV!A:E,5,FALSE)</f>
        <v>WEBTRENDS</v>
      </c>
      <c r="F6754" s="11" t="b">
        <f t="shared" ref="F6754:F6755" si="3700">+D6754=E6754</f>
        <v>1</v>
      </c>
      <c r="G6754" s="2" t="s">
        <v>15</v>
      </c>
      <c r="H6754" s="3" t="s">
        <v>34</v>
      </c>
      <c r="I6754" s="3"/>
      <c r="J6754" s="2" t="s">
        <v>23479</v>
      </c>
      <c r="K6754" s="7" t="str">
        <f>VLOOKUP(A6754,NAV!A:F,6,FALSE)</f>
        <v>19 BOULEVARD MALESHERBES</v>
      </c>
      <c r="L6754" s="7" t="b">
        <f t="shared" ref="L6754:L6755" si="3701">J6754=K6754</f>
        <v>1</v>
      </c>
      <c r="M6754" s="2"/>
      <c r="N6754" s="2"/>
      <c r="O6754" s="2" t="s">
        <v>131</v>
      </c>
      <c r="P6754" s="10" t="str">
        <f>VLOOKUP(A6754,NAV!A:H,8,FALSE)</f>
        <v>75008</v>
      </c>
      <c r="Q6754" s="10" t="b">
        <f t="shared" ref="Q6754:Q6755" si="3702">O6754=P6754</f>
        <v>1</v>
      </c>
      <c r="R6754" s="2" t="s">
        <v>20</v>
      </c>
      <c r="S6754" s="10" t="str">
        <f>VLOOKUP(A6754,NAV!A:I,9,FALSE)</f>
        <v>PARIS 8EME ARRONDISSEMENT</v>
      </c>
      <c r="T6754" s="10" t="b">
        <f t="shared" ref="T6754:T6755" si="3703">R6754=S6754</f>
        <v>0</v>
      </c>
      <c r="U6754" s="2" t="s">
        <v>21</v>
      </c>
      <c r="V6754" s="9" t="str">
        <f>VLOOKUP(A6754,NAV!A:L,12,FALSE)</f>
        <v>FR</v>
      </c>
      <c r="W6754" t="str">
        <f>VLOOKUP(A6754,NAV!A:J,10,FALSE)</f>
        <v/>
      </c>
    </row>
    <row r="6755" spans="1:23" x14ac:dyDescent="0.2">
      <c r="A6755" s="2" t="s">
        <v>23480</v>
      </c>
      <c r="B6755" s="2" t="s">
        <v>13</v>
      </c>
      <c r="C6755" s="10" t="str">
        <f>+VLOOKUP(A6755,NAV!A:C,3,FALSE)</f>
        <v>Tous</v>
      </c>
      <c r="D6755" s="2" t="s">
        <v>23481</v>
      </c>
      <c r="E6755" s="11" t="str">
        <f>VLOOKUP(A6755,NAV!A:E,5,FALSE)</f>
        <v>WEEKENDESK</v>
      </c>
      <c r="F6755" s="11" t="b">
        <f t="shared" si="3700"/>
        <v>1</v>
      </c>
      <c r="G6755" s="2" t="s">
        <v>15</v>
      </c>
      <c r="H6755" s="3" t="s">
        <v>16</v>
      </c>
      <c r="I6755" s="3"/>
      <c r="J6755" s="2" t="s">
        <v>23482</v>
      </c>
      <c r="K6755" s="7" t="str">
        <f>VLOOKUP(A6755,NAV!A:F,6,FALSE)</f>
        <v>21 r Fbg St Antoine</v>
      </c>
      <c r="L6755" s="7" t="b">
        <f t="shared" si="3701"/>
        <v>1</v>
      </c>
      <c r="M6755" s="2"/>
      <c r="N6755" s="2"/>
      <c r="O6755" s="2" t="s">
        <v>4022</v>
      </c>
      <c r="P6755" s="10" t="str">
        <f>VLOOKUP(A6755,NAV!A:H,8,FALSE)</f>
        <v>75011</v>
      </c>
      <c r="Q6755" s="10" t="b">
        <f t="shared" si="3702"/>
        <v>1</v>
      </c>
      <c r="R6755" s="2" t="s">
        <v>20</v>
      </c>
      <c r="S6755" s="10" t="str">
        <f>VLOOKUP(A6755,NAV!A:I,9,FALSE)</f>
        <v>PARIS 11EME ARRONDISSEMENT</v>
      </c>
      <c r="T6755" s="10" t="b">
        <f t="shared" si="3703"/>
        <v>0</v>
      </c>
      <c r="U6755" s="2" t="s">
        <v>21</v>
      </c>
      <c r="V6755" s="9" t="str">
        <f>VLOOKUP(A6755,NAV!A:L,12,FALSE)</f>
        <v>FR</v>
      </c>
      <c r="W6755" t="str">
        <f>VLOOKUP(A6755,NAV!A:J,10,FALSE)</f>
        <v/>
      </c>
    </row>
    <row r="6756" spans="1:23" hidden="1" x14ac:dyDescent="0.2">
      <c r="A6756" s="2"/>
      <c r="B6756" s="2" t="s">
        <v>13</v>
      </c>
      <c r="C6756" s="2"/>
      <c r="D6756" s="2" t="s">
        <v>23483</v>
      </c>
      <c r="E6756" s="11" t="e">
        <f>VLOOKUP(A6756,NAV!A:E,5,FALSE)</f>
        <v>#N/A</v>
      </c>
      <c r="F6756" s="11"/>
      <c r="G6756" s="2" t="s">
        <v>15</v>
      </c>
      <c r="H6756" s="3" t="s">
        <v>689</v>
      </c>
      <c r="I6756" s="3"/>
      <c r="J6756" s="2" t="s">
        <v>23484</v>
      </c>
      <c r="K6756" s="2"/>
      <c r="L6756" s="2"/>
      <c r="M6756" s="2" t="s">
        <v>23485</v>
      </c>
      <c r="N6756" s="2"/>
      <c r="O6756" s="2" t="s">
        <v>23486</v>
      </c>
      <c r="P6756" s="2"/>
      <c r="Q6756" s="2"/>
      <c r="R6756" s="2" t="s">
        <v>3801</v>
      </c>
      <c r="S6756" s="2"/>
      <c r="T6756" s="2"/>
      <c r="U6756" s="2" t="s">
        <v>21</v>
      </c>
    </row>
    <row r="6757" spans="1:23" hidden="1" x14ac:dyDescent="0.2">
      <c r="A6757" s="2"/>
      <c r="B6757" s="2" t="s">
        <v>13</v>
      </c>
      <c r="C6757" s="2"/>
      <c r="D6757" s="2" t="s">
        <v>23487</v>
      </c>
      <c r="E6757" s="11" t="e">
        <f>VLOOKUP(A6757,NAV!A:E,5,FALSE)</f>
        <v>#N/A</v>
      </c>
      <c r="F6757" s="11"/>
      <c r="G6757" s="2" t="s">
        <v>15</v>
      </c>
      <c r="H6757" s="3" t="s">
        <v>16</v>
      </c>
      <c r="I6757" s="3"/>
      <c r="J6757" s="2" t="s">
        <v>23488</v>
      </c>
      <c r="K6757" s="2"/>
      <c r="L6757" s="2"/>
      <c r="M6757" s="2"/>
      <c r="N6757" s="2"/>
      <c r="O6757" s="2" t="s">
        <v>23489</v>
      </c>
      <c r="P6757" s="2"/>
      <c r="Q6757" s="2"/>
      <c r="R6757" s="2" t="s">
        <v>23490</v>
      </c>
      <c r="S6757" s="2"/>
      <c r="T6757" s="2"/>
      <c r="U6757" s="2" t="s">
        <v>21</v>
      </c>
    </row>
    <row r="6758" spans="1:23" hidden="1" x14ac:dyDescent="0.2">
      <c r="A6758" s="2"/>
      <c r="B6758" s="2" t="s">
        <v>13</v>
      </c>
      <c r="C6758" s="2"/>
      <c r="D6758" s="2" t="s">
        <v>23491</v>
      </c>
      <c r="E6758" s="11" t="e">
        <f>VLOOKUP(A6758,NAV!A:E,5,FALSE)</f>
        <v>#N/A</v>
      </c>
      <c r="F6758" s="11"/>
      <c r="G6758" s="2" t="s">
        <v>15</v>
      </c>
      <c r="H6758" s="3" t="s">
        <v>82</v>
      </c>
      <c r="I6758" s="3"/>
      <c r="J6758" s="2" t="s">
        <v>23492</v>
      </c>
      <c r="K6758" s="2"/>
      <c r="L6758" s="2"/>
      <c r="M6758" s="2"/>
      <c r="N6758" s="2"/>
      <c r="O6758" s="2" t="s">
        <v>23493</v>
      </c>
      <c r="P6758" s="2"/>
      <c r="Q6758" s="2"/>
      <c r="R6758" s="2" t="s">
        <v>23494</v>
      </c>
      <c r="S6758" s="2"/>
      <c r="T6758" s="2"/>
      <c r="U6758" s="2" t="s">
        <v>48</v>
      </c>
    </row>
    <row r="6759" spans="1:23" x14ac:dyDescent="0.2">
      <c r="A6759" s="2" t="s">
        <v>23495</v>
      </c>
      <c r="B6759" s="2" t="s">
        <v>13</v>
      </c>
      <c r="C6759" s="10" t="str">
        <f>+VLOOKUP(A6759,NAV!A:C,3,FALSE)</f>
        <v>Tous</v>
      </c>
      <c r="D6759" s="2" t="s">
        <v>23496</v>
      </c>
      <c r="E6759" s="11" t="str">
        <f>VLOOKUP(A6759,NAV!A:E,5,FALSE)</f>
        <v>WELL COGETEX</v>
      </c>
      <c r="F6759" s="11" t="b">
        <f>+D6759=E6759</f>
        <v>1</v>
      </c>
      <c r="G6759" s="2" t="s">
        <v>15</v>
      </c>
      <c r="H6759" s="3" t="s">
        <v>689</v>
      </c>
      <c r="I6759" s="3"/>
      <c r="J6759" s="2" t="s">
        <v>23497</v>
      </c>
      <c r="K6759" s="7" t="str">
        <f>VLOOKUP(A6759,NAV!A:F,6,FALSE)</f>
        <v>30 ROUTE PONT DE LA CROIX</v>
      </c>
      <c r="L6759" s="7" t="b">
        <f>J6759=K6759</f>
        <v>1</v>
      </c>
      <c r="M6759" s="2" t="s">
        <v>23498</v>
      </c>
      <c r="N6759" s="2"/>
      <c r="O6759" s="2" t="s">
        <v>23499</v>
      </c>
      <c r="P6759" s="10" t="str">
        <f>VLOOKUP(A6759,NAV!A:H,8,FALSE)</f>
        <v>30120</v>
      </c>
      <c r="Q6759" s="10" t="b">
        <f>O6759=P6759</f>
        <v>1</v>
      </c>
      <c r="R6759" s="2" t="s">
        <v>23500</v>
      </c>
      <c r="S6759" s="10" t="str">
        <f>VLOOKUP(A6759,NAV!A:I,9,FALSE)</f>
        <v>ARPHY</v>
      </c>
      <c r="T6759" s="10" t="b">
        <f>R6759=S6759</f>
        <v>0</v>
      </c>
      <c r="U6759" s="2" t="s">
        <v>21</v>
      </c>
      <c r="V6759" s="9" t="str">
        <f>VLOOKUP(A6759,NAV!A:L,12,FALSE)</f>
        <v>FR</v>
      </c>
      <c r="W6759" t="str">
        <f>VLOOKUP(A6759,NAV!A:J,10,FALSE)</f>
        <v/>
      </c>
    </row>
    <row r="6760" spans="1:23" hidden="1" x14ac:dyDescent="0.2">
      <c r="A6760" s="2"/>
      <c r="B6760" s="2" t="s">
        <v>13</v>
      </c>
      <c r="C6760" s="2"/>
      <c r="D6760" s="2" t="s">
        <v>23501</v>
      </c>
      <c r="E6760" s="11" t="e">
        <f>VLOOKUP(A6760,NAV!A:E,5,FALSE)</f>
        <v>#N/A</v>
      </c>
      <c r="F6760" s="11"/>
      <c r="G6760" s="2" t="s">
        <v>15</v>
      </c>
      <c r="H6760" s="3" t="s">
        <v>375</v>
      </c>
      <c r="I6760" s="3"/>
      <c r="J6760" s="2" t="s">
        <v>23502</v>
      </c>
      <c r="K6760" s="2"/>
      <c r="L6760" s="2"/>
      <c r="M6760" s="2" t="s">
        <v>23503</v>
      </c>
      <c r="N6760" s="2"/>
      <c r="O6760" s="2" t="s">
        <v>23504</v>
      </c>
      <c r="P6760" s="2"/>
      <c r="Q6760" s="2"/>
      <c r="R6760" s="2" t="s">
        <v>23505</v>
      </c>
      <c r="S6760" s="2"/>
      <c r="T6760" s="2"/>
      <c r="U6760" s="2" t="s">
        <v>21</v>
      </c>
    </row>
    <row r="6761" spans="1:23" hidden="1" x14ac:dyDescent="0.2">
      <c r="A6761" s="2"/>
      <c r="B6761" s="2" t="s">
        <v>13</v>
      </c>
      <c r="C6761" s="2"/>
      <c r="D6761" s="2" t="s">
        <v>23506</v>
      </c>
      <c r="E6761" s="11" t="e">
        <f>VLOOKUP(A6761,NAV!A:E,5,FALSE)</f>
        <v>#N/A</v>
      </c>
      <c r="F6761" s="11"/>
      <c r="G6761" s="2" t="s">
        <v>15</v>
      </c>
      <c r="H6761" s="3" t="s">
        <v>123</v>
      </c>
      <c r="I6761" s="3" t="s">
        <v>4987</v>
      </c>
      <c r="J6761" s="2" t="s">
        <v>23507</v>
      </c>
      <c r="K6761" s="2"/>
      <c r="L6761" s="2"/>
      <c r="M6761" s="2"/>
      <c r="N6761" s="2"/>
      <c r="O6761" s="2" t="s">
        <v>131</v>
      </c>
      <c r="P6761" s="2"/>
      <c r="Q6761" s="2"/>
      <c r="R6761" s="2" t="s">
        <v>20</v>
      </c>
      <c r="S6761" s="2"/>
      <c r="T6761" s="2"/>
      <c r="U6761" s="2" t="s">
        <v>21</v>
      </c>
    </row>
    <row r="6762" spans="1:23" hidden="1" x14ac:dyDescent="0.2">
      <c r="A6762" s="2"/>
      <c r="B6762" s="2" t="s">
        <v>13</v>
      </c>
      <c r="C6762" s="2"/>
      <c r="D6762" s="2" t="s">
        <v>23508</v>
      </c>
      <c r="E6762" s="11" t="e">
        <f>VLOOKUP(A6762,NAV!A:E,5,FALSE)</f>
        <v>#N/A</v>
      </c>
      <c r="F6762" s="11"/>
      <c r="G6762" s="2" t="s">
        <v>15</v>
      </c>
      <c r="H6762" s="3" t="s">
        <v>375</v>
      </c>
      <c r="I6762" s="3"/>
      <c r="J6762" s="2" t="s">
        <v>23509</v>
      </c>
      <c r="K6762" s="2"/>
      <c r="L6762" s="2"/>
      <c r="M6762" s="2" t="s">
        <v>23510</v>
      </c>
      <c r="N6762" s="2"/>
      <c r="O6762" s="2" t="s">
        <v>23511</v>
      </c>
      <c r="P6762" s="2"/>
      <c r="Q6762" s="2"/>
      <c r="R6762" s="2" t="s">
        <v>23512</v>
      </c>
      <c r="S6762" s="2"/>
      <c r="T6762" s="2"/>
      <c r="U6762" s="2" t="s">
        <v>21</v>
      </c>
    </row>
    <row r="6763" spans="1:23" x14ac:dyDescent="0.2">
      <c r="A6763" s="2" t="s">
        <v>23513</v>
      </c>
      <c r="B6763" s="2" t="s">
        <v>13</v>
      </c>
      <c r="C6763" s="10" t="str">
        <f>+VLOOKUP(A6763,NAV!A:C,3,FALSE)</f>
        <v>Tous</v>
      </c>
      <c r="D6763" s="2" t="s">
        <v>23514</v>
      </c>
      <c r="E6763" s="11" t="str">
        <f>VLOOKUP(A6763,NAV!A:E,5,FALSE)</f>
        <v>WHIRLPOOL FRANCE</v>
      </c>
      <c r="F6763" s="11" t="b">
        <f>+D6763=E6763</f>
        <v>1</v>
      </c>
      <c r="G6763" s="2" t="s">
        <v>15</v>
      </c>
      <c r="H6763" s="3" t="s">
        <v>16</v>
      </c>
      <c r="I6763" s="3"/>
      <c r="J6763" s="2" t="s">
        <v>18</v>
      </c>
      <c r="K6763" s="7" t="str">
        <f>VLOOKUP(A6763,NAV!A:F,6,FALSE)</f>
        <v>.</v>
      </c>
      <c r="L6763" s="7" t="b">
        <f>J6763=K6763</f>
        <v>1</v>
      </c>
      <c r="M6763" s="2"/>
      <c r="N6763" s="2"/>
      <c r="O6763" s="2" t="s">
        <v>4283</v>
      </c>
      <c r="P6763" s="10" t="str">
        <f>VLOOKUP(A6763,NAV!A:H,8,FALSE)</f>
        <v>92150</v>
      </c>
      <c r="Q6763" s="10" t="b">
        <f>O6763=P6763</f>
        <v>1</v>
      </c>
      <c r="R6763" s="2" t="s">
        <v>4284</v>
      </c>
      <c r="S6763" s="10" t="str">
        <f>VLOOKUP(A6763,NAV!A:I,9,FALSE)</f>
        <v>SURESNES</v>
      </c>
      <c r="T6763" s="10" t="b">
        <f>R6763=S6763</f>
        <v>1</v>
      </c>
      <c r="U6763" s="2" t="s">
        <v>21</v>
      </c>
      <c r="V6763" s="9" t="str">
        <f>VLOOKUP(A6763,NAV!A:L,12,FALSE)</f>
        <v>FR</v>
      </c>
      <c r="W6763" t="str">
        <f>VLOOKUP(A6763,NAV!A:J,10,FALSE)</f>
        <v/>
      </c>
    </row>
    <row r="6764" spans="1:23" hidden="1" x14ac:dyDescent="0.2">
      <c r="A6764" s="2"/>
      <c r="B6764" s="2" t="s">
        <v>13</v>
      </c>
      <c r="C6764" s="2"/>
      <c r="D6764" s="2" t="s">
        <v>23515</v>
      </c>
      <c r="E6764" s="11" t="e">
        <f>VLOOKUP(A6764,NAV!A:E,5,FALSE)</f>
        <v>#N/A</v>
      </c>
      <c r="F6764" s="11"/>
      <c r="G6764" s="2" t="s">
        <v>15</v>
      </c>
      <c r="H6764" s="3" t="s">
        <v>82</v>
      </c>
      <c r="I6764" s="3"/>
      <c r="J6764" s="2" t="s">
        <v>23516</v>
      </c>
      <c r="K6764" s="2"/>
      <c r="L6764" s="2"/>
      <c r="M6764" s="2"/>
      <c r="N6764" s="2"/>
      <c r="O6764" s="2" t="s">
        <v>5110</v>
      </c>
      <c r="P6764" s="2"/>
      <c r="Q6764" s="2"/>
      <c r="R6764" s="2" t="s">
        <v>4206</v>
      </c>
      <c r="S6764" s="2"/>
      <c r="T6764" s="2"/>
      <c r="U6764" s="2" t="s">
        <v>86</v>
      </c>
    </row>
    <row r="6765" spans="1:23" x14ac:dyDescent="0.2">
      <c r="A6765" s="2" t="s">
        <v>23517</v>
      </c>
      <c r="B6765" s="2" t="s">
        <v>13</v>
      </c>
      <c r="C6765" s="10" t="str">
        <f>+VLOOKUP(A6765,NAV!A:C,3,FALSE)</f>
        <v>Tous</v>
      </c>
      <c r="D6765" s="2" t="s">
        <v>23518</v>
      </c>
      <c r="E6765" s="11" t="str">
        <f>VLOOKUP(A6765,NAV!A:E,5,FALSE)</f>
        <v>WILL PHARMA</v>
      </c>
      <c r="F6765" s="11" t="b">
        <f t="shared" ref="F6765:F6766" si="3704">+D6765=E6765</f>
        <v>1</v>
      </c>
      <c r="G6765" s="2" t="s">
        <v>15</v>
      </c>
      <c r="H6765" s="3" t="s">
        <v>156</v>
      </c>
      <c r="I6765" s="3"/>
      <c r="J6765" s="2" t="s">
        <v>23519</v>
      </c>
      <c r="K6765" s="7" t="str">
        <f>VLOOKUP(A6765,NAV!A:F,6,FALSE)</f>
        <v>rue du Manil, 80</v>
      </c>
      <c r="L6765" s="7" t="b">
        <f t="shared" ref="L6765:L6766" si="3705">J6765=K6765</f>
        <v>1</v>
      </c>
      <c r="M6765" s="2" t="s">
        <v>18</v>
      </c>
      <c r="N6765" s="2"/>
      <c r="O6765" s="2" t="s">
        <v>23520</v>
      </c>
      <c r="P6765" s="10" t="str">
        <f>VLOOKUP(A6765,NAV!A:H,8,FALSE)</f>
        <v>1301</v>
      </c>
      <c r="Q6765" s="10" t="b">
        <f t="shared" ref="Q6765:Q6766" si="3706">O6765=P6765</f>
        <v>1</v>
      </c>
      <c r="R6765" s="2" t="s">
        <v>3487</v>
      </c>
      <c r="S6765" s="10" t="str">
        <f>VLOOKUP(A6765,NAV!A:I,9,FALSE)</f>
        <v>Wavre</v>
      </c>
      <c r="T6765" s="10" t="b">
        <f t="shared" ref="T6765:T6766" si="3707">R6765=S6765</f>
        <v>1</v>
      </c>
      <c r="U6765" s="2" t="s">
        <v>160</v>
      </c>
      <c r="V6765" s="9" t="str">
        <f>VLOOKUP(A6765,NAV!A:L,12,FALSE)</f>
        <v>BE</v>
      </c>
      <c r="W6765" t="str">
        <f>VLOOKUP(A6765,NAV!A:J,10,FALSE)</f>
        <v/>
      </c>
    </row>
    <row r="6766" spans="1:23" x14ac:dyDescent="0.2">
      <c r="A6766" s="2" t="s">
        <v>23521</v>
      </c>
      <c r="B6766" s="2" t="s">
        <v>13</v>
      </c>
      <c r="C6766" s="10" t="str">
        <f>+VLOOKUP(A6766,NAV!A:C,3,FALSE)</f>
        <v>Tous</v>
      </c>
      <c r="D6766" s="2" t="s">
        <v>23522</v>
      </c>
      <c r="E6766" s="11" t="str">
        <f>VLOOKUP(A6766,NAV!A:E,5,FALSE)</f>
        <v>WILLIAM SAURIN</v>
      </c>
      <c r="F6766" s="11" t="b">
        <f t="shared" si="3704"/>
        <v>1</v>
      </c>
      <c r="G6766" s="2" t="s">
        <v>15</v>
      </c>
      <c r="H6766" s="3" t="s">
        <v>16</v>
      </c>
      <c r="I6766" s="3"/>
      <c r="J6766" s="2" t="s">
        <v>23523</v>
      </c>
      <c r="K6766" s="7" t="str">
        <f>VLOOKUP(A6766,NAV!A:F,6,FALSE)</f>
        <v>77 AVENUE GENERAL LECLERC</v>
      </c>
      <c r="L6766" s="7" t="b">
        <f t="shared" si="3705"/>
        <v>1</v>
      </c>
      <c r="M6766" s="2"/>
      <c r="N6766" s="2"/>
      <c r="O6766" s="2" t="s">
        <v>19447</v>
      </c>
      <c r="P6766" s="10" t="str">
        <f>VLOOKUP(A6766,NAV!A:H,8,FALSE)</f>
        <v>77400</v>
      </c>
      <c r="Q6766" s="10" t="b">
        <f t="shared" si="3706"/>
        <v>1</v>
      </c>
      <c r="R6766" s="2" t="s">
        <v>23524</v>
      </c>
      <c r="S6766" s="10" t="str">
        <f>VLOOKUP(A6766,NAV!A:I,9,FALSE)</f>
        <v>CARNETIN</v>
      </c>
      <c r="T6766" s="10" t="b">
        <f t="shared" si="3707"/>
        <v>0</v>
      </c>
      <c r="U6766" s="2" t="s">
        <v>21</v>
      </c>
      <c r="V6766" s="9" t="str">
        <f>VLOOKUP(A6766,NAV!A:L,12,FALSE)</f>
        <v>FR</v>
      </c>
      <c r="W6766" t="str">
        <f>VLOOKUP(A6766,NAV!A:J,10,FALSE)</f>
        <v/>
      </c>
    </row>
    <row r="6767" spans="1:23" hidden="1" x14ac:dyDescent="0.2">
      <c r="A6767" s="2"/>
      <c r="B6767" s="2" t="s">
        <v>13</v>
      </c>
      <c r="C6767" s="2"/>
      <c r="D6767" s="2" t="s">
        <v>23525</v>
      </c>
      <c r="E6767" s="11" t="e">
        <f>VLOOKUP(A6767,NAV!A:E,5,FALSE)</f>
        <v>#N/A</v>
      </c>
      <c r="F6767" s="11"/>
      <c r="G6767" s="2" t="s">
        <v>15</v>
      </c>
      <c r="H6767" s="3" t="s">
        <v>76</v>
      </c>
      <c r="I6767" s="3"/>
      <c r="J6767" s="2" t="s">
        <v>23526</v>
      </c>
      <c r="K6767" s="2"/>
      <c r="L6767" s="2"/>
      <c r="M6767" s="2"/>
      <c r="N6767" s="2"/>
      <c r="O6767" s="2" t="s">
        <v>23527</v>
      </c>
      <c r="P6767" s="2"/>
      <c r="Q6767" s="2"/>
      <c r="R6767" s="2" t="s">
        <v>5382</v>
      </c>
      <c r="S6767" s="2"/>
      <c r="T6767" s="2"/>
      <c r="U6767" s="2" t="s">
        <v>21</v>
      </c>
    </row>
    <row r="6768" spans="1:23" x14ac:dyDescent="0.2">
      <c r="A6768" s="2" t="s">
        <v>23528</v>
      </c>
      <c r="B6768" s="2" t="s">
        <v>13</v>
      </c>
      <c r="C6768" s="10" t="str">
        <f>+VLOOKUP(A6768,NAV!A:C,3,FALSE)</f>
        <v>Tous</v>
      </c>
      <c r="D6768" s="2" t="s">
        <v>23529</v>
      </c>
      <c r="E6768" s="11" t="str">
        <f>VLOOKUP(A6768,NAV!A:E,5,FALSE)</f>
        <v>WHEELABRATOR ALLEVARD</v>
      </c>
      <c r="F6768" s="11" t="b">
        <f>+D6768=E6768</f>
        <v>0</v>
      </c>
      <c r="G6768" s="2" t="s">
        <v>15</v>
      </c>
      <c r="H6768" s="3" t="s">
        <v>82</v>
      </c>
      <c r="I6768" s="3"/>
      <c r="J6768" s="2" t="s">
        <v>23530</v>
      </c>
      <c r="K6768" s="7" t="str">
        <f>VLOOKUP(A6768,NAV!A:F,6,FALSE)</f>
        <v>528 AVENUE DE SAVOIE</v>
      </c>
      <c r="L6768" s="7" t="b">
        <f>J6768=K6768</f>
        <v>1</v>
      </c>
      <c r="M6768" s="2"/>
      <c r="N6768" s="2"/>
      <c r="O6768" s="2" t="s">
        <v>2553</v>
      </c>
      <c r="P6768" s="10" t="str">
        <f>VLOOKUP(A6768,NAV!A:H,8,FALSE)</f>
        <v>38570</v>
      </c>
      <c r="Q6768" s="10" t="b">
        <f>O6768=P6768</f>
        <v>1</v>
      </c>
      <c r="R6768" s="2" t="s">
        <v>2554</v>
      </c>
      <c r="S6768" s="10" t="str">
        <f>VLOOKUP(A6768,NAV!A:I,9,FALSE)</f>
        <v>GONCELIN</v>
      </c>
      <c r="T6768" s="10" t="b">
        <f>R6768=S6768</f>
        <v>0</v>
      </c>
      <c r="U6768" s="2" t="s">
        <v>21</v>
      </c>
      <c r="V6768" s="9" t="str">
        <f>VLOOKUP(A6768,NAV!A:L,12,FALSE)</f>
        <v>FR</v>
      </c>
      <c r="W6768" t="str">
        <f>VLOOKUP(A6768,NAV!A:J,10,FALSE)</f>
        <v/>
      </c>
    </row>
    <row r="6769" spans="1:23" hidden="1" x14ac:dyDescent="0.2">
      <c r="A6769" s="2"/>
      <c r="B6769" s="2" t="s">
        <v>13</v>
      </c>
      <c r="C6769" s="2"/>
      <c r="D6769" s="2" t="s">
        <v>23531</v>
      </c>
      <c r="E6769" s="11" t="e">
        <f>VLOOKUP(A6769,NAV!A:E,5,FALSE)</f>
        <v>#N/A</v>
      </c>
      <c r="F6769" s="11"/>
      <c r="G6769" s="2" t="s">
        <v>15</v>
      </c>
      <c r="H6769" s="3" t="s">
        <v>375</v>
      </c>
      <c r="I6769" s="3"/>
      <c r="J6769" s="2" t="s">
        <v>23532</v>
      </c>
      <c r="K6769" s="2"/>
      <c r="L6769" s="2"/>
      <c r="M6769" s="2" t="s">
        <v>12501</v>
      </c>
      <c r="N6769" s="2"/>
      <c r="O6769" s="2" t="s">
        <v>12877</v>
      </c>
      <c r="P6769" s="2"/>
      <c r="Q6769" s="2"/>
      <c r="R6769" s="2" t="s">
        <v>23533</v>
      </c>
      <c r="S6769" s="2"/>
      <c r="T6769" s="2"/>
      <c r="U6769" s="2" t="s">
        <v>21</v>
      </c>
    </row>
    <row r="6770" spans="1:23" x14ac:dyDescent="0.2">
      <c r="A6770" s="2" t="s">
        <v>23534</v>
      </c>
      <c r="B6770" s="2" t="s">
        <v>13</v>
      </c>
      <c r="C6770" s="10" t="str">
        <f>+VLOOKUP(A6770,NAV!A:C,3,FALSE)</f>
        <v xml:space="preserve"> </v>
      </c>
      <c r="D6770" s="2" t="s">
        <v>23535</v>
      </c>
      <c r="E6770" s="11" t="str">
        <f>VLOOKUP(A6770,NAV!A:E,5,FALSE)</f>
        <v>WOLSELEY FRANCE</v>
      </c>
      <c r="F6770" s="11" t="b">
        <f t="shared" ref="F6770:F6772" si="3708">+D6770=E6770</f>
        <v>0</v>
      </c>
      <c r="G6770" s="2" t="s">
        <v>15</v>
      </c>
      <c r="H6770" s="3" t="s">
        <v>375</v>
      </c>
      <c r="I6770" s="3"/>
      <c r="J6770" s="2" t="s">
        <v>23536</v>
      </c>
      <c r="K6770" s="7" t="str">
        <f>VLOOKUP(A6770,NAV!A:F,6,FALSE)</f>
        <v>Route de St Brieuc</v>
      </c>
      <c r="L6770" s="7" t="b">
        <f t="shared" ref="L6770:L6772" si="3709">J6770=K6770</f>
        <v>0</v>
      </c>
      <c r="M6770" s="2"/>
      <c r="N6770" s="2"/>
      <c r="O6770" s="2" t="s">
        <v>2488</v>
      </c>
      <c r="P6770" s="10" t="str">
        <f>VLOOKUP(A6770,NAV!A:H,8,FALSE)</f>
        <v>35741</v>
      </c>
      <c r="Q6770" s="10" t="b">
        <f t="shared" ref="Q6770:Q6772" si="3710">O6770=P6770</f>
        <v>0</v>
      </c>
      <c r="R6770" s="2" t="s">
        <v>23537</v>
      </c>
      <c r="S6770" s="10" t="str">
        <f>VLOOKUP(A6770,NAV!A:I,9,FALSE)</f>
        <v>Pacé</v>
      </c>
      <c r="T6770" s="10" t="b">
        <f t="shared" ref="T6770:T6772" si="3711">R6770=S6770</f>
        <v>1</v>
      </c>
      <c r="U6770" s="2" t="s">
        <v>21</v>
      </c>
      <c r="V6770" s="9" t="str">
        <f>VLOOKUP(A6770,NAV!A:L,12,FALSE)</f>
        <v>FR</v>
      </c>
      <c r="W6770" t="str">
        <f>VLOOKUP(A6770,NAV!A:J,10,FALSE)</f>
        <v/>
      </c>
    </row>
    <row r="6771" spans="1:23" x14ac:dyDescent="0.2">
      <c r="A6771" s="2" t="s">
        <v>23538</v>
      </c>
      <c r="B6771" s="2" t="s">
        <v>13</v>
      </c>
      <c r="C6771" s="10" t="str">
        <f>+VLOOKUP(A6771,NAV!A:C,3,FALSE)</f>
        <v xml:space="preserve"> </v>
      </c>
      <c r="D6771" s="2" t="s">
        <v>23539</v>
      </c>
      <c r="E6771" s="11" t="str">
        <f>VLOOKUP(A6771,NAV!A:E,5,FALSE)</f>
        <v>WONDERBOX</v>
      </c>
      <c r="F6771" s="11" t="b">
        <f t="shared" si="3708"/>
        <v>1</v>
      </c>
      <c r="G6771" s="2" t="s">
        <v>15</v>
      </c>
      <c r="H6771" s="3" t="s">
        <v>70</v>
      </c>
      <c r="I6771" s="3"/>
      <c r="J6771" s="2" t="s">
        <v>23540</v>
      </c>
      <c r="K6771" s="7" t="str">
        <f>VLOOKUP(A6771,NAV!A:F,6,FALSE)</f>
        <v>71 rue desnouettes</v>
      </c>
      <c r="L6771" s="7" t="b">
        <f t="shared" si="3709"/>
        <v>1</v>
      </c>
      <c r="M6771" s="2"/>
      <c r="N6771" s="2"/>
      <c r="O6771" s="2" t="s">
        <v>19</v>
      </c>
      <c r="P6771" s="10" t="str">
        <f>VLOOKUP(A6771,NAV!A:H,8,FALSE)</f>
        <v>75015</v>
      </c>
      <c r="Q6771" s="10" t="b">
        <f t="shared" si="3710"/>
        <v>1</v>
      </c>
      <c r="R6771" s="2" t="s">
        <v>20</v>
      </c>
      <c r="S6771" s="10" t="str">
        <f>VLOOKUP(A6771,NAV!A:I,9,FALSE)</f>
        <v>PARIS</v>
      </c>
      <c r="T6771" s="10" t="b">
        <f t="shared" si="3711"/>
        <v>1</v>
      </c>
      <c r="U6771" s="2" t="s">
        <v>21</v>
      </c>
      <c r="V6771" s="9" t="str">
        <f>VLOOKUP(A6771,NAV!A:L,12,FALSE)</f>
        <v>FR</v>
      </c>
      <c r="W6771" t="str">
        <f>VLOOKUP(A6771,NAV!A:J,10,FALSE)</f>
        <v/>
      </c>
    </row>
    <row r="6772" spans="1:23" x14ac:dyDescent="0.2">
      <c r="A6772" s="2" t="s">
        <v>23541</v>
      </c>
      <c r="B6772" s="2" t="s">
        <v>13</v>
      </c>
      <c r="C6772" s="10" t="str">
        <f>+VLOOKUP(A6772,NAV!A:C,3,FALSE)</f>
        <v>Tous</v>
      </c>
      <c r="D6772" s="2" t="s">
        <v>23542</v>
      </c>
      <c r="E6772" s="11" t="str">
        <f>VLOOKUP(A6772,NAV!A:E,5,FALSE)</f>
        <v>WOREX</v>
      </c>
      <c r="F6772" s="11" t="b">
        <f t="shared" si="3708"/>
        <v>1</v>
      </c>
      <c r="G6772" s="2" t="s">
        <v>15</v>
      </c>
      <c r="H6772" s="3" t="s">
        <v>16</v>
      </c>
      <c r="I6772" s="3"/>
      <c r="J6772" s="2" t="s">
        <v>23543</v>
      </c>
      <c r="K6772" s="7" t="str">
        <f>VLOOKUP(A6772,NAV!A:F,6,FALSE)</f>
        <v>.</v>
      </c>
      <c r="L6772" s="7" t="b">
        <f t="shared" si="3709"/>
        <v>0</v>
      </c>
      <c r="M6772" s="2"/>
      <c r="N6772" s="2"/>
      <c r="O6772" s="2" t="s">
        <v>420</v>
      </c>
      <c r="P6772" s="10" t="str">
        <f>VLOOKUP(A6772,NAV!A:H,8,FALSE)</f>
        <v>.</v>
      </c>
      <c r="Q6772" s="10" t="b">
        <f t="shared" si="3710"/>
        <v>0</v>
      </c>
      <c r="R6772" s="2" t="s">
        <v>3019</v>
      </c>
      <c r="S6772" s="10" t="str">
        <f>VLOOKUP(A6772,NAV!A:I,9,FALSE)</f>
        <v>.</v>
      </c>
      <c r="T6772" s="10" t="b">
        <f t="shared" si="3711"/>
        <v>0</v>
      </c>
      <c r="U6772" s="2" t="s">
        <v>21</v>
      </c>
      <c r="V6772" s="9" t="str">
        <f>VLOOKUP(A6772,NAV!A:L,12,FALSE)</f>
        <v>FR</v>
      </c>
      <c r="W6772" t="str">
        <f>VLOOKUP(A6772,NAV!A:J,10,FALSE)</f>
        <v/>
      </c>
    </row>
    <row r="6773" spans="1:23" hidden="1" x14ac:dyDescent="0.2">
      <c r="A6773" s="2"/>
      <c r="B6773" s="2" t="s">
        <v>13</v>
      </c>
      <c r="C6773" s="2"/>
      <c r="D6773" s="2" t="s">
        <v>23544</v>
      </c>
      <c r="E6773" s="11" t="e">
        <f>VLOOKUP(A6773,NAV!A:E,5,FALSE)</f>
        <v>#N/A</v>
      </c>
      <c r="F6773" s="11"/>
      <c r="G6773" s="2" t="s">
        <v>15</v>
      </c>
      <c r="H6773" s="3" t="s">
        <v>34</v>
      </c>
      <c r="I6773" s="3" t="s">
        <v>2816</v>
      </c>
      <c r="J6773" s="2" t="s">
        <v>23545</v>
      </c>
      <c r="K6773" s="2"/>
      <c r="L6773" s="2"/>
      <c r="M6773" s="2"/>
      <c r="N6773" s="2"/>
      <c r="O6773" s="2" t="s">
        <v>526</v>
      </c>
      <c r="P6773" s="2"/>
      <c r="Q6773" s="2"/>
      <c r="R6773" s="2" t="s">
        <v>1017</v>
      </c>
      <c r="S6773" s="2"/>
      <c r="T6773" s="2"/>
      <c r="U6773" s="2" t="s">
        <v>21</v>
      </c>
    </row>
    <row r="6774" spans="1:23" x14ac:dyDescent="0.2">
      <c r="A6774" s="2" t="s">
        <v>23546</v>
      </c>
      <c r="B6774" s="2" t="s">
        <v>13</v>
      </c>
      <c r="C6774" s="10" t="str">
        <f>+VLOOKUP(A6774,NAV!A:C,3,FALSE)</f>
        <v xml:space="preserve"> </v>
      </c>
      <c r="D6774" s="2" t="s">
        <v>23547</v>
      </c>
      <c r="E6774" s="11" t="str">
        <f>VLOOKUP(A6774,NAV!A:E,5,FALSE)</f>
        <v>WOUPI</v>
      </c>
      <c r="F6774" s="11" t="b">
        <f>+D6774=E6774</f>
        <v>1</v>
      </c>
      <c r="G6774" s="2" t="s">
        <v>15</v>
      </c>
      <c r="H6774" s="3" t="s">
        <v>375</v>
      </c>
      <c r="I6774" s="3"/>
      <c r="J6774" s="2" t="s">
        <v>23548</v>
      </c>
      <c r="K6774" s="7" t="str">
        <f>VLOOKUP(A6774,NAV!A:F,6,FALSE)</f>
        <v>ZAC CAP MALO</v>
      </c>
      <c r="L6774" s="7" t="b">
        <f>J6774=K6774</f>
        <v>1</v>
      </c>
      <c r="M6774" s="2"/>
      <c r="N6774" s="2"/>
      <c r="O6774" s="2" t="s">
        <v>21438</v>
      </c>
      <c r="P6774" s="10" t="str">
        <f>VLOOKUP(A6774,NAV!A:H,8,FALSE)</f>
        <v>35520</v>
      </c>
      <c r="Q6774" s="10" t="b">
        <f>O6774=P6774</f>
        <v>1</v>
      </c>
      <c r="R6774" s="2" t="s">
        <v>23549</v>
      </c>
      <c r="S6774" s="10" t="str">
        <f>VLOOKUP(A6774,NAV!A:I,9,FALSE)</f>
        <v>CHAPELLE DES FOUGERETZ</v>
      </c>
      <c r="T6774" s="10" t="b">
        <f>R6774=S6774</f>
        <v>0</v>
      </c>
      <c r="U6774" s="2" t="s">
        <v>48</v>
      </c>
      <c r="V6774" s="9" t="str">
        <f>VLOOKUP(A6774,NAV!A:L,12,FALSE)</f>
        <v>FR</v>
      </c>
      <c r="W6774" t="str">
        <f>VLOOKUP(A6774,NAV!A:J,10,FALSE)</f>
        <v/>
      </c>
    </row>
    <row r="6775" spans="1:23" hidden="1" x14ac:dyDescent="0.2">
      <c r="A6775" s="2"/>
      <c r="B6775" s="2" t="s">
        <v>13</v>
      </c>
      <c r="C6775" s="2"/>
      <c r="D6775" s="2" t="s">
        <v>23550</v>
      </c>
      <c r="E6775" s="11" t="e">
        <f>VLOOKUP(A6775,NAV!A:E,5,FALSE)</f>
        <v>#N/A</v>
      </c>
      <c r="F6775" s="11"/>
      <c r="G6775" s="2" t="s">
        <v>15</v>
      </c>
      <c r="H6775" s="3" t="s">
        <v>34</v>
      </c>
      <c r="I6775" s="3"/>
      <c r="J6775" s="2" t="s">
        <v>23551</v>
      </c>
      <c r="K6775" s="2"/>
      <c r="L6775" s="2"/>
      <c r="M6775" s="2"/>
      <c r="N6775" s="2"/>
      <c r="O6775" s="2" t="s">
        <v>23552</v>
      </c>
      <c r="P6775" s="2"/>
      <c r="Q6775" s="2"/>
      <c r="R6775" s="2" t="s">
        <v>23553</v>
      </c>
      <c r="S6775" s="2"/>
      <c r="T6775" s="2"/>
      <c r="U6775" s="2" t="s">
        <v>426</v>
      </c>
    </row>
    <row r="6776" spans="1:23" x14ac:dyDescent="0.2">
      <c r="A6776" s="2" t="s">
        <v>23554</v>
      </c>
      <c r="B6776" s="2" t="s">
        <v>13</v>
      </c>
      <c r="C6776" s="10" t="str">
        <f>+VLOOKUP(A6776,NAV!A:C,3,FALSE)</f>
        <v>Tous</v>
      </c>
      <c r="D6776" s="2" t="s">
        <v>23555</v>
      </c>
      <c r="E6776" s="11" t="str">
        <f>VLOOKUP(A6776,NAV!A:E,5,FALSE)</f>
        <v>WRIGLEY FRANCE</v>
      </c>
      <c r="F6776" s="11" t="b">
        <f t="shared" ref="F6776:F6777" si="3712">+D6776=E6776</f>
        <v>1</v>
      </c>
      <c r="G6776" s="2" t="s">
        <v>15</v>
      </c>
      <c r="H6776" s="3" t="s">
        <v>82</v>
      </c>
      <c r="I6776" s="3"/>
      <c r="J6776" s="2" t="s">
        <v>23556</v>
      </c>
      <c r="K6776" s="7" t="str">
        <f>VLOOKUP(A6776,NAV!A:F,6,FALSE)</f>
        <v>ZI DE BIESHEIM</v>
      </c>
      <c r="L6776" s="7" t="b">
        <f t="shared" ref="L6776:L6777" si="3713">J6776=K6776</f>
        <v>1</v>
      </c>
      <c r="M6776" s="2"/>
      <c r="N6776" s="2"/>
      <c r="O6776" s="2" t="s">
        <v>23557</v>
      </c>
      <c r="P6776" s="10" t="str">
        <f>VLOOKUP(A6776,NAV!A:H,8,FALSE)</f>
        <v>68600</v>
      </c>
      <c r="Q6776" s="10" t="b">
        <f t="shared" ref="Q6776:Q6777" si="3714">O6776=P6776</f>
        <v>1</v>
      </c>
      <c r="R6776" s="2" t="s">
        <v>23558</v>
      </c>
      <c r="S6776" s="10" t="str">
        <f>VLOOKUP(A6776,NAV!A:I,9,FALSE)</f>
        <v>ALGOLSHEIM</v>
      </c>
      <c r="T6776" s="10" t="b">
        <f t="shared" ref="T6776:T6777" si="3715">R6776=S6776</f>
        <v>0</v>
      </c>
      <c r="U6776" s="2" t="s">
        <v>21</v>
      </c>
      <c r="V6776" s="9" t="str">
        <f>VLOOKUP(A6776,NAV!A:L,12,FALSE)</f>
        <v>FR</v>
      </c>
      <c r="W6776" t="str">
        <f>VLOOKUP(A6776,NAV!A:J,10,FALSE)</f>
        <v/>
      </c>
    </row>
    <row r="6777" spans="1:23" x14ac:dyDescent="0.2">
      <c r="A6777" s="2" t="s">
        <v>23559</v>
      </c>
      <c r="B6777" s="2" t="s">
        <v>13</v>
      </c>
      <c r="C6777" s="10" t="str">
        <f>+VLOOKUP(A6777,NAV!A:C,3,FALSE)</f>
        <v xml:space="preserve"> </v>
      </c>
      <c r="D6777" s="2" t="s">
        <v>23560</v>
      </c>
      <c r="E6777" s="11" t="str">
        <f>VLOOKUP(A6777,NAV!A:E,5,FALSE)</f>
        <v>WUERTH ITALIA</v>
      </c>
      <c r="F6777" s="11" t="b">
        <f t="shared" si="3712"/>
        <v>1</v>
      </c>
      <c r="G6777" s="2" t="s">
        <v>15</v>
      </c>
      <c r="H6777" s="3" t="s">
        <v>730</v>
      </c>
      <c r="I6777" s="3" t="s">
        <v>13406</v>
      </c>
      <c r="J6777" s="2" t="s">
        <v>23561</v>
      </c>
      <c r="K6777" s="7" t="str">
        <f>VLOOKUP(A6777,NAV!A:F,6,FALSE)</f>
        <v>Via Johann Kravogl, 4</v>
      </c>
      <c r="L6777" s="7" t="b">
        <f t="shared" si="3713"/>
        <v>1</v>
      </c>
      <c r="M6777" s="2"/>
      <c r="N6777" s="2"/>
      <c r="O6777" s="2" t="s">
        <v>15426</v>
      </c>
      <c r="P6777" s="10" t="str">
        <f>VLOOKUP(A6777,NAV!A:H,8,FALSE)</f>
        <v>39100</v>
      </c>
      <c r="Q6777" s="10" t="b">
        <f t="shared" si="3714"/>
        <v>1</v>
      </c>
      <c r="R6777" s="2" t="s">
        <v>23562</v>
      </c>
      <c r="S6777" s="10" t="str">
        <f>VLOOKUP(A6777,NAV!A:I,9,FALSE)</f>
        <v>AUTHUME</v>
      </c>
      <c r="T6777" s="10" t="b">
        <f t="shared" si="3715"/>
        <v>0</v>
      </c>
      <c r="U6777" s="2" t="s">
        <v>1412</v>
      </c>
      <c r="V6777" s="9" t="str">
        <f>VLOOKUP(A6777,NAV!A:L,12,FALSE)</f>
        <v>IT</v>
      </c>
      <c r="W6777" t="str">
        <f>VLOOKUP(A6777,NAV!A:J,10,FALSE)</f>
        <v/>
      </c>
    </row>
    <row r="6778" spans="1:23" hidden="1" x14ac:dyDescent="0.2">
      <c r="A6778" s="2"/>
      <c r="B6778" s="2" t="s">
        <v>13</v>
      </c>
      <c r="C6778" s="2"/>
      <c r="D6778" s="2" t="s">
        <v>23563</v>
      </c>
      <c r="E6778" s="11" t="e">
        <f>VLOOKUP(A6778,NAV!A:E,5,FALSE)</f>
        <v>#N/A</v>
      </c>
      <c r="F6778" s="11"/>
      <c r="G6778" s="2" t="s">
        <v>15</v>
      </c>
      <c r="H6778" s="3" t="s">
        <v>16</v>
      </c>
      <c r="I6778" s="3"/>
      <c r="J6778" s="2" t="s">
        <v>23564</v>
      </c>
      <c r="K6778" s="2"/>
      <c r="L6778" s="2"/>
      <c r="M6778" s="2"/>
      <c r="N6778" s="2"/>
      <c r="O6778" s="2" t="s">
        <v>110</v>
      </c>
      <c r="P6778" s="2"/>
      <c r="Q6778" s="2"/>
      <c r="R6778" s="2" t="s">
        <v>1088</v>
      </c>
      <c r="S6778" s="2"/>
      <c r="T6778" s="2"/>
      <c r="U6778" s="2" t="s">
        <v>21</v>
      </c>
    </row>
    <row r="6779" spans="1:23" x14ac:dyDescent="0.2">
      <c r="A6779" s="2" t="s">
        <v>23565</v>
      </c>
      <c r="B6779" s="2" t="s">
        <v>13</v>
      </c>
      <c r="C6779" s="10" t="str">
        <f>+VLOOKUP(A6779,NAV!A:C,3,FALSE)</f>
        <v xml:space="preserve"> </v>
      </c>
      <c r="D6779" s="2" t="s">
        <v>23566</v>
      </c>
      <c r="E6779" s="11" t="str">
        <f>VLOOKUP(A6779,NAV!A:E,5,FALSE)</f>
        <v>WYETH PHARMACEUTICALS FRANCE</v>
      </c>
      <c r="F6779" s="11" t="b">
        <f>+D6779=E6779</f>
        <v>1</v>
      </c>
      <c r="G6779" s="2" t="s">
        <v>15</v>
      </c>
      <c r="H6779" s="3" t="s">
        <v>16</v>
      </c>
      <c r="I6779" s="3"/>
      <c r="J6779" s="2" t="s">
        <v>23567</v>
      </c>
      <c r="K6779" s="7" t="str">
        <f>VLOOKUP(A6779,NAV!A:F,6,FALSE)</f>
        <v>COEUR DEFENSE</v>
      </c>
      <c r="L6779" s="7" t="b">
        <f>J6779=K6779</f>
        <v>1</v>
      </c>
      <c r="M6779" s="2" t="s">
        <v>23568</v>
      </c>
      <c r="N6779" s="2"/>
      <c r="O6779" s="2" t="s">
        <v>5835</v>
      </c>
      <c r="P6779" s="10" t="str">
        <f>VLOOKUP(A6779,NAV!A:H,8,FALSE)</f>
        <v>92931</v>
      </c>
      <c r="Q6779" s="10" t="b">
        <f>O6779=P6779</f>
        <v>1</v>
      </c>
      <c r="R6779" s="2" t="s">
        <v>1168</v>
      </c>
      <c r="S6779" s="10" t="str">
        <f>VLOOKUP(A6779,NAV!A:I,9,FALSE)</f>
        <v>PARIS LA DEFENSE CEDEX</v>
      </c>
      <c r="T6779" s="10" t="b">
        <f>R6779=S6779</f>
        <v>1</v>
      </c>
      <c r="U6779" s="2" t="s">
        <v>21</v>
      </c>
      <c r="V6779" s="9" t="str">
        <f>VLOOKUP(A6779,NAV!A:L,12,FALSE)</f>
        <v>FR</v>
      </c>
      <c r="W6779" t="str">
        <f>VLOOKUP(A6779,NAV!A:J,10,FALSE)</f>
        <v/>
      </c>
    </row>
    <row r="6780" spans="1:23" hidden="1" x14ac:dyDescent="0.2">
      <c r="A6780" s="2"/>
      <c r="B6780" s="2" t="s">
        <v>13</v>
      </c>
      <c r="C6780" s="2"/>
      <c r="D6780" s="2" t="s">
        <v>23569</v>
      </c>
      <c r="E6780" s="11" t="e">
        <f>VLOOKUP(A6780,NAV!A:E,5,FALSE)</f>
        <v>#N/A</v>
      </c>
      <c r="F6780" s="11"/>
      <c r="G6780" s="2" t="s">
        <v>15</v>
      </c>
      <c r="H6780" s="3" t="s">
        <v>16</v>
      </c>
      <c r="I6780" s="3"/>
      <c r="J6780" s="2" t="s">
        <v>23570</v>
      </c>
      <c r="K6780" s="2"/>
      <c r="L6780" s="2"/>
      <c r="M6780" s="2"/>
      <c r="N6780" s="2"/>
      <c r="O6780" s="2" t="s">
        <v>131</v>
      </c>
      <c r="P6780" s="2"/>
      <c r="Q6780" s="2"/>
      <c r="R6780" s="2" t="s">
        <v>41</v>
      </c>
      <c r="S6780" s="2"/>
      <c r="T6780" s="2"/>
      <c r="U6780" s="2" t="s">
        <v>21</v>
      </c>
    </row>
    <row r="6781" spans="1:23" hidden="1" x14ac:dyDescent="0.2">
      <c r="A6781" s="2"/>
      <c r="B6781" s="2" t="s">
        <v>13</v>
      </c>
      <c r="C6781" s="2"/>
      <c r="D6781" s="2" t="s">
        <v>23571</v>
      </c>
      <c r="E6781" s="11" t="e">
        <f>VLOOKUP(A6781,NAV!A:E,5,FALSE)</f>
        <v>#N/A</v>
      </c>
      <c r="F6781" s="11"/>
      <c r="G6781" s="2" t="s">
        <v>15</v>
      </c>
      <c r="H6781" s="3" t="s">
        <v>867</v>
      </c>
      <c r="I6781" s="3"/>
      <c r="J6781" s="2" t="s">
        <v>23572</v>
      </c>
      <c r="K6781" s="2"/>
      <c r="L6781" s="2"/>
      <c r="M6781" s="2"/>
      <c r="N6781" s="2"/>
      <c r="O6781" s="2" t="s">
        <v>4369</v>
      </c>
      <c r="P6781" s="2"/>
      <c r="Q6781" s="2"/>
      <c r="R6781" s="2" t="s">
        <v>892</v>
      </c>
      <c r="S6781" s="2"/>
      <c r="T6781" s="2"/>
      <c r="U6781" s="2" t="s">
        <v>21</v>
      </c>
    </row>
    <row r="6782" spans="1:23" hidden="1" x14ac:dyDescent="0.2">
      <c r="A6782" s="2"/>
      <c r="B6782" s="2" t="s">
        <v>13</v>
      </c>
      <c r="C6782" s="2"/>
      <c r="D6782" s="2" t="s">
        <v>23573</v>
      </c>
      <c r="E6782" s="11" t="e">
        <f>VLOOKUP(A6782,NAV!A:E,5,FALSE)</f>
        <v>#N/A</v>
      </c>
      <c r="F6782" s="11"/>
      <c r="G6782" s="2" t="s">
        <v>15</v>
      </c>
      <c r="H6782" s="3" t="s">
        <v>16</v>
      </c>
      <c r="I6782" s="3"/>
      <c r="J6782" s="2" t="s">
        <v>23574</v>
      </c>
      <c r="K6782" s="2"/>
      <c r="L6782" s="2"/>
      <c r="M6782" s="2" t="s">
        <v>23575</v>
      </c>
      <c r="N6782" s="2"/>
      <c r="O6782" s="2" t="s">
        <v>1099</v>
      </c>
      <c r="P6782" s="2"/>
      <c r="Q6782" s="2"/>
      <c r="R6782" s="2" t="s">
        <v>15929</v>
      </c>
      <c r="S6782" s="2"/>
      <c r="T6782" s="2"/>
      <c r="U6782" s="2" t="s">
        <v>48</v>
      </c>
    </row>
    <row r="6783" spans="1:23" x14ac:dyDescent="0.2">
      <c r="A6783" s="2" t="s">
        <v>23576</v>
      </c>
      <c r="B6783" s="2" t="s">
        <v>13</v>
      </c>
      <c r="C6783" s="10" t="str">
        <f>+VLOOKUP(A6783,NAV!A:C,3,FALSE)</f>
        <v>Tous</v>
      </c>
      <c r="D6783" s="2" t="s">
        <v>23577</v>
      </c>
      <c r="E6783" s="11" t="str">
        <f>VLOOKUP(A6783,NAV!A:E,5,FALSE)</f>
        <v>X-MEDIA</v>
      </c>
      <c r="F6783" s="11" t="b">
        <f t="shared" ref="F6783:F6788" si="3716">+D6783=E6783</f>
        <v>1</v>
      </c>
      <c r="G6783" s="2" t="s">
        <v>15</v>
      </c>
      <c r="H6783" s="3" t="s">
        <v>16</v>
      </c>
      <c r="I6783" s="3"/>
      <c r="J6783" s="2" t="s">
        <v>23578</v>
      </c>
      <c r="K6783" s="7" t="str">
        <f>VLOOKUP(A6783,NAV!A:F,6,FALSE)</f>
        <v>.</v>
      </c>
      <c r="L6783" s="7" t="b">
        <f t="shared" ref="L6783:L6788" si="3717">J6783=K6783</f>
        <v>0</v>
      </c>
      <c r="M6783" s="2" t="s">
        <v>18</v>
      </c>
      <c r="N6783" s="2"/>
      <c r="O6783" s="2" t="s">
        <v>879</v>
      </c>
      <c r="P6783" s="10" t="str">
        <f>VLOOKUP(A6783,NAV!A:H,8,FALSE)</f>
        <v>.</v>
      </c>
      <c r="Q6783" s="10" t="b">
        <f t="shared" ref="Q6783:Q6788" si="3718">O6783=P6783</f>
        <v>0</v>
      </c>
      <c r="R6783" s="2" t="s">
        <v>41</v>
      </c>
      <c r="S6783" s="10" t="str">
        <f>VLOOKUP(A6783,NAV!A:I,9,FALSE)</f>
        <v>.</v>
      </c>
      <c r="T6783" s="10" t="b">
        <f t="shared" ref="T6783:T6788" si="3719">R6783=S6783</f>
        <v>0</v>
      </c>
      <c r="U6783" s="2" t="s">
        <v>21</v>
      </c>
      <c r="V6783" s="9" t="str">
        <f>VLOOKUP(A6783,NAV!A:L,12,FALSE)</f>
        <v>FR</v>
      </c>
      <c r="W6783" t="str">
        <f>VLOOKUP(A6783,NAV!A:J,10,FALSE)</f>
        <v/>
      </c>
    </row>
    <row r="6784" spans="1:23" x14ac:dyDescent="0.2">
      <c r="A6784" s="2" t="s">
        <v>23579</v>
      </c>
      <c r="B6784" s="2" t="s">
        <v>43</v>
      </c>
      <c r="C6784" s="10" t="e">
        <f>+VLOOKUP(A6784,NAV!A:C,3,FALSE)</f>
        <v>#N/A</v>
      </c>
      <c r="D6784" s="2" t="s">
        <v>23577</v>
      </c>
      <c r="E6784" s="11" t="e">
        <f>VLOOKUP(A6784,NAV!A:E,5,FALSE)</f>
        <v>#N/A</v>
      </c>
      <c r="F6784" s="11" t="e">
        <f t="shared" si="3716"/>
        <v>#N/A</v>
      </c>
      <c r="G6784" s="2" t="s">
        <v>15</v>
      </c>
      <c r="H6784" s="3" t="s">
        <v>34</v>
      </c>
      <c r="I6784" s="3"/>
      <c r="J6784" s="2"/>
      <c r="K6784" s="7" t="e">
        <f>VLOOKUP(A6784,NAV!A:F,6,FALSE)</f>
        <v>#N/A</v>
      </c>
      <c r="L6784" s="7" t="e">
        <f t="shared" si="3717"/>
        <v>#N/A</v>
      </c>
      <c r="M6784" s="2"/>
      <c r="N6784" s="2"/>
      <c r="O6784" s="2"/>
      <c r="P6784" s="10" t="e">
        <f>VLOOKUP(A6784,NAV!A:H,8,FALSE)</f>
        <v>#N/A</v>
      </c>
      <c r="Q6784" s="10" t="e">
        <f t="shared" si="3718"/>
        <v>#N/A</v>
      </c>
      <c r="R6784" s="2"/>
      <c r="S6784" s="10" t="e">
        <f>VLOOKUP(A6784,NAV!A:I,9,FALSE)</f>
        <v>#N/A</v>
      </c>
      <c r="T6784" s="10" t="e">
        <f t="shared" si="3719"/>
        <v>#N/A</v>
      </c>
      <c r="U6784" s="2"/>
      <c r="V6784" s="9" t="e">
        <f>VLOOKUP(A6784,NAV!A:L,12,FALSE)</f>
        <v>#N/A</v>
      </c>
      <c r="W6784" t="e">
        <f>VLOOKUP(A6784,NAV!A:J,10,FALSE)</f>
        <v>#N/A</v>
      </c>
    </row>
    <row r="6785" spans="1:23" x14ac:dyDescent="0.2">
      <c r="A6785" s="2" t="s">
        <v>23580</v>
      </c>
      <c r="B6785" s="2" t="s">
        <v>13</v>
      </c>
      <c r="C6785" s="10" t="str">
        <f>+VLOOKUP(A6785,NAV!A:C,3,FALSE)</f>
        <v xml:space="preserve"> </v>
      </c>
      <c r="D6785" s="2" t="s">
        <v>23581</v>
      </c>
      <c r="E6785" s="11" t="str">
        <f>VLOOKUP(A6785,NAV!A:E,5,FALSE)</f>
        <v>X-R SERVICES</v>
      </c>
      <c r="F6785" s="11" t="b">
        <f t="shared" si="3716"/>
        <v>1</v>
      </c>
      <c r="G6785" s="2" t="s">
        <v>15</v>
      </c>
      <c r="H6785" s="3" t="s">
        <v>76</v>
      </c>
      <c r="I6785" s="3"/>
      <c r="J6785" s="2" t="s">
        <v>23582</v>
      </c>
      <c r="K6785" s="7" t="str">
        <f>VLOOKUP(A6785,NAV!A:F,6,FALSE)</f>
        <v>RUE DE L'AEROPORT 100</v>
      </c>
      <c r="L6785" s="7" t="b">
        <f t="shared" si="3717"/>
        <v>1</v>
      </c>
      <c r="M6785" s="2"/>
      <c r="N6785" s="2"/>
      <c r="O6785" s="2" t="s">
        <v>3916</v>
      </c>
      <c r="P6785" s="10" t="str">
        <f>VLOOKUP(A6785,NAV!A:H,8,FALSE)</f>
        <v>4460</v>
      </c>
      <c r="Q6785" s="10" t="b">
        <f t="shared" si="3718"/>
        <v>1</v>
      </c>
      <c r="R6785" s="2" t="s">
        <v>23583</v>
      </c>
      <c r="S6785" s="10" t="str">
        <f>VLOOKUP(A6785,NAV!A:I,9,FALSE)</f>
        <v>GRACE HOLLOGNE</v>
      </c>
      <c r="T6785" s="10" t="b">
        <f t="shared" si="3719"/>
        <v>1</v>
      </c>
      <c r="U6785" s="2" t="s">
        <v>160</v>
      </c>
      <c r="V6785" s="9" t="str">
        <f>VLOOKUP(A6785,NAV!A:L,12,FALSE)</f>
        <v>BE</v>
      </c>
      <c r="W6785" t="str">
        <f>VLOOKUP(A6785,NAV!A:J,10,FALSE)</f>
        <v/>
      </c>
    </row>
    <row r="6786" spans="1:23" x14ac:dyDescent="0.2">
      <c r="A6786" s="2" t="s">
        <v>23584</v>
      </c>
      <c r="B6786" s="2" t="s">
        <v>13</v>
      </c>
      <c r="C6786" s="10" t="str">
        <f>+VLOOKUP(A6786,NAV!A:C,3,FALSE)</f>
        <v xml:space="preserve"> </v>
      </c>
      <c r="D6786" s="2" t="s">
        <v>23585</v>
      </c>
      <c r="E6786" s="11" t="str">
        <f>VLOOKUP(A6786,NAV!A:E,5,FALSE)</f>
        <v>XV FINANCE</v>
      </c>
      <c r="F6786" s="11" t="b">
        <f t="shared" si="3716"/>
        <v>1</v>
      </c>
      <c r="G6786" s="2" t="s">
        <v>15</v>
      </c>
      <c r="H6786" s="3" t="s">
        <v>34</v>
      </c>
      <c r="I6786" s="3"/>
      <c r="J6786" s="2" t="s">
        <v>5064</v>
      </c>
      <c r="K6786" s="7" t="str">
        <f>VLOOKUP(A6786,NAV!A:F,6,FALSE)</f>
        <v>155 rue Anatole France</v>
      </c>
      <c r="L6786" s="7" t="b">
        <f t="shared" si="3717"/>
        <v>1</v>
      </c>
      <c r="M6786" s="2"/>
      <c r="N6786" s="2"/>
      <c r="O6786" s="2" t="s">
        <v>343</v>
      </c>
      <c r="P6786" s="10" t="str">
        <f>VLOOKUP(A6786,NAV!A:H,8,FALSE)</f>
        <v>92300</v>
      </c>
      <c r="Q6786" s="10" t="b">
        <f t="shared" si="3718"/>
        <v>1</v>
      </c>
      <c r="R6786" s="2" t="s">
        <v>459</v>
      </c>
      <c r="S6786" s="10" t="str">
        <f>VLOOKUP(A6786,NAV!A:I,9,FALSE)</f>
        <v>LEVALLOIS PERRET</v>
      </c>
      <c r="T6786" s="10" t="b">
        <f t="shared" si="3719"/>
        <v>0</v>
      </c>
      <c r="U6786" s="2" t="s">
        <v>21</v>
      </c>
      <c r="V6786" s="9" t="str">
        <f>VLOOKUP(A6786,NAV!A:L,12,FALSE)</f>
        <v>FR</v>
      </c>
      <c r="W6786" t="str">
        <f>VLOOKUP(A6786,NAV!A:J,10,FALSE)</f>
        <v/>
      </c>
    </row>
    <row r="6787" spans="1:23" x14ac:dyDescent="0.2">
      <c r="A6787" s="2" t="s">
        <v>23586</v>
      </c>
      <c r="B6787" s="2" t="s">
        <v>13</v>
      </c>
      <c r="C6787" s="10" t="str">
        <f>+VLOOKUP(A6787,NAV!A:C,3,FALSE)</f>
        <v xml:space="preserve"> </v>
      </c>
      <c r="D6787" s="2" t="s">
        <v>23587</v>
      </c>
      <c r="E6787" s="11" t="str">
        <f>VLOOKUP(A6787,NAV!A:E,5,FALSE)</f>
        <v>XYRIC INFORMATIQUE</v>
      </c>
      <c r="F6787" s="11" t="b">
        <f t="shared" si="3716"/>
        <v>1</v>
      </c>
      <c r="G6787" s="2" t="s">
        <v>15</v>
      </c>
      <c r="H6787" s="3" t="s">
        <v>34</v>
      </c>
      <c r="I6787" s="3"/>
      <c r="J6787" s="2" t="s">
        <v>23588</v>
      </c>
      <c r="K6787" s="7" t="str">
        <f>VLOOKUP(A6787,NAV!A:F,6,FALSE)</f>
        <v>8, rue du Cap Vert</v>
      </c>
      <c r="L6787" s="7" t="b">
        <f t="shared" si="3717"/>
        <v>1</v>
      </c>
      <c r="M6787" s="2"/>
      <c r="N6787" s="2"/>
      <c r="O6787" s="2" t="s">
        <v>2146</v>
      </c>
      <c r="P6787" s="10" t="str">
        <f>VLOOKUP(A6787,NAV!A:H,8,FALSE)</f>
        <v>21800</v>
      </c>
      <c r="Q6787" s="10" t="b">
        <f t="shared" si="3718"/>
        <v>1</v>
      </c>
      <c r="R6787" s="2" t="s">
        <v>23589</v>
      </c>
      <c r="S6787" s="10" t="str">
        <f>VLOOKUP(A6787,NAV!A:I,9,FALSE)</f>
        <v>CHEVIGNY ST SAUVEUR</v>
      </c>
      <c r="T6787" s="10" t="b">
        <f t="shared" si="3719"/>
        <v>0</v>
      </c>
      <c r="U6787" s="2" t="s">
        <v>21</v>
      </c>
      <c r="V6787" s="9" t="str">
        <f>VLOOKUP(A6787,NAV!A:L,12,FALSE)</f>
        <v>FR</v>
      </c>
      <c r="W6787" t="str">
        <f>VLOOKUP(A6787,NAV!A:J,10,FALSE)</f>
        <v/>
      </c>
    </row>
    <row r="6788" spans="1:23" x14ac:dyDescent="0.2">
      <c r="A6788" s="2" t="s">
        <v>23590</v>
      </c>
      <c r="B6788" s="2" t="s">
        <v>13</v>
      </c>
      <c r="C6788" s="10" t="str">
        <f>+VLOOKUP(A6788,NAV!A:C,3,FALSE)</f>
        <v xml:space="preserve"> </v>
      </c>
      <c r="D6788" s="2" t="s">
        <v>23591</v>
      </c>
      <c r="E6788" s="11" t="str">
        <f>VLOOKUP(A6788,NAV!A:E,5,FALSE)</f>
        <v>YACK</v>
      </c>
      <c r="F6788" s="11" t="b">
        <f t="shared" si="3716"/>
        <v>1</v>
      </c>
      <c r="G6788" s="2" t="s">
        <v>15</v>
      </c>
      <c r="H6788" s="3" t="s">
        <v>689</v>
      </c>
      <c r="I6788" s="3"/>
      <c r="J6788" s="2" t="s">
        <v>23592</v>
      </c>
      <c r="K6788" s="7" t="str">
        <f>VLOOKUP(A6788,NAV!A:F,6,FALSE)</f>
        <v>Les Pradeaux</v>
      </c>
      <c r="L6788" s="7" t="b">
        <f t="shared" si="3717"/>
        <v>1</v>
      </c>
      <c r="M6788" s="2"/>
      <c r="N6788" s="2"/>
      <c r="O6788" s="2" t="s">
        <v>23593</v>
      </c>
      <c r="P6788" s="10" t="str">
        <f>VLOOKUP(A6788,NAV!A:H,8,FALSE)</f>
        <v>83270</v>
      </c>
      <c r="Q6788" s="10" t="b">
        <f t="shared" si="3718"/>
        <v>1</v>
      </c>
      <c r="R6788" s="2" t="s">
        <v>23594</v>
      </c>
      <c r="S6788" s="10" t="str">
        <f>VLOOKUP(A6788,NAV!A:I,9,FALSE)</f>
        <v>LA MADRAGUE</v>
      </c>
      <c r="T6788" s="10" t="b">
        <f t="shared" si="3719"/>
        <v>0</v>
      </c>
      <c r="U6788" s="2" t="s">
        <v>21</v>
      </c>
      <c r="V6788" s="9" t="str">
        <f>VLOOKUP(A6788,NAV!A:L,12,FALSE)</f>
        <v>FR</v>
      </c>
      <c r="W6788" t="str">
        <f>VLOOKUP(A6788,NAV!A:J,10,FALSE)</f>
        <v/>
      </c>
    </row>
    <row r="6789" spans="1:23" hidden="1" x14ac:dyDescent="0.2">
      <c r="A6789" s="2"/>
      <c r="B6789" s="2" t="s">
        <v>13</v>
      </c>
      <c r="C6789" s="2"/>
      <c r="D6789" s="2" t="s">
        <v>23595</v>
      </c>
      <c r="E6789" s="11" t="e">
        <f>VLOOKUP(A6789,NAV!A:E,5,FALSE)</f>
        <v>#N/A</v>
      </c>
      <c r="F6789" s="11"/>
      <c r="G6789" s="2" t="s">
        <v>15</v>
      </c>
      <c r="H6789" s="3" t="s">
        <v>82</v>
      </c>
      <c r="I6789" s="3"/>
      <c r="J6789" s="2" t="s">
        <v>23596</v>
      </c>
      <c r="K6789" s="2"/>
      <c r="L6789" s="2"/>
      <c r="M6789" s="2"/>
      <c r="N6789" s="2"/>
      <c r="O6789" s="2" t="s">
        <v>23597</v>
      </c>
      <c r="P6789" s="2"/>
      <c r="Q6789" s="2"/>
      <c r="R6789" s="2" t="s">
        <v>23598</v>
      </c>
      <c r="S6789" s="2"/>
      <c r="T6789" s="2"/>
      <c r="U6789" s="2" t="s">
        <v>21</v>
      </c>
    </row>
    <row r="6790" spans="1:23" x14ac:dyDescent="0.2">
      <c r="A6790" s="2" t="s">
        <v>23599</v>
      </c>
      <c r="B6790" s="2" t="s">
        <v>43</v>
      </c>
      <c r="C6790" s="10" t="str">
        <f>+VLOOKUP(A6790,NAV!A:C,3,FALSE)</f>
        <v>Tous</v>
      </c>
      <c r="D6790" s="2" t="s">
        <v>23600</v>
      </c>
      <c r="E6790" s="11" t="str">
        <f>VLOOKUP(A6790,NAV!A:E,5,FALSE)</f>
        <v>YARA FRANCE</v>
      </c>
      <c r="F6790" s="11" t="b">
        <f t="shared" ref="F6790:F6795" si="3720">+D6790=E6790</f>
        <v>1</v>
      </c>
      <c r="G6790" s="2" t="s">
        <v>15</v>
      </c>
      <c r="H6790" s="3" t="s">
        <v>1219</v>
      </c>
      <c r="I6790" s="3"/>
      <c r="J6790" s="2" t="s">
        <v>18</v>
      </c>
      <c r="K6790" s="7" t="str">
        <f>VLOOKUP(A6790,NAV!A:F,6,FALSE)</f>
        <v>.</v>
      </c>
      <c r="L6790" s="7" t="b">
        <f t="shared" ref="L6790:L6795" si="3721">J6790=K6790</f>
        <v>1</v>
      </c>
      <c r="M6790" s="2" t="s">
        <v>18</v>
      </c>
      <c r="N6790" s="2"/>
      <c r="O6790" s="2" t="s">
        <v>18</v>
      </c>
      <c r="P6790" s="10" t="str">
        <f>VLOOKUP(A6790,NAV!A:H,8,FALSE)</f>
        <v>.</v>
      </c>
      <c r="Q6790" s="10" t="b">
        <f t="shared" ref="Q6790:Q6795" si="3722">O6790=P6790</f>
        <v>1</v>
      </c>
      <c r="R6790" s="2" t="s">
        <v>18</v>
      </c>
      <c r="S6790" s="10" t="str">
        <f>VLOOKUP(A6790,NAV!A:I,9,FALSE)</f>
        <v>.</v>
      </c>
      <c r="T6790" s="10" t="b">
        <f t="shared" ref="T6790:T6795" si="3723">R6790=S6790</f>
        <v>1</v>
      </c>
      <c r="U6790" s="2" t="s">
        <v>21</v>
      </c>
      <c r="V6790" s="9" t="str">
        <f>VLOOKUP(A6790,NAV!A:L,12,FALSE)</f>
        <v>FR</v>
      </c>
      <c r="W6790" t="str">
        <f>VLOOKUP(A6790,NAV!A:J,10,FALSE)</f>
        <v/>
      </c>
    </row>
    <row r="6791" spans="1:23" x14ac:dyDescent="0.2">
      <c r="A6791" s="2" t="s">
        <v>23601</v>
      </c>
      <c r="B6791" s="2" t="s">
        <v>13</v>
      </c>
      <c r="C6791" s="10" t="str">
        <f>+VLOOKUP(A6791,NAV!A:C,3,FALSE)</f>
        <v xml:space="preserve"> </v>
      </c>
      <c r="D6791" s="2" t="s">
        <v>23602</v>
      </c>
      <c r="E6791" s="11" t="str">
        <f>VLOOKUP(A6791,NAV!A:E,5,FALSE)</f>
        <v>YELE</v>
      </c>
      <c r="F6791" s="11" t="b">
        <f t="shared" si="3720"/>
        <v>1</v>
      </c>
      <c r="G6791" s="2" t="s">
        <v>15</v>
      </c>
      <c r="H6791" s="3" t="s">
        <v>34</v>
      </c>
      <c r="I6791" s="3"/>
      <c r="J6791" s="2" t="s">
        <v>23603</v>
      </c>
      <c r="K6791" s="7" t="str">
        <f>VLOOKUP(A6791,NAV!A:F,6,FALSE)</f>
        <v>177 av Georges Clemenceau</v>
      </c>
      <c r="L6791" s="7" t="b">
        <f t="shared" si="3721"/>
        <v>1</v>
      </c>
      <c r="M6791" s="2"/>
      <c r="N6791" s="2"/>
      <c r="O6791" s="2" t="s">
        <v>66</v>
      </c>
      <c r="P6791" s="10" t="str">
        <f>VLOOKUP(A6791,NAV!A:H,8,FALSE)</f>
        <v>92000</v>
      </c>
      <c r="Q6791" s="10" t="b">
        <f t="shared" si="3722"/>
        <v>1</v>
      </c>
      <c r="R6791" s="2" t="s">
        <v>977</v>
      </c>
      <c r="S6791" s="10" t="str">
        <f>VLOOKUP(A6791,NAV!A:I,9,FALSE)</f>
        <v>NANTERRE</v>
      </c>
      <c r="T6791" s="10" t="b">
        <f t="shared" si="3723"/>
        <v>1</v>
      </c>
      <c r="U6791" s="2" t="s">
        <v>48</v>
      </c>
      <c r="V6791" s="9" t="str">
        <f>VLOOKUP(A6791,NAV!A:L,12,FALSE)</f>
        <v>FR</v>
      </c>
      <c r="W6791" t="str">
        <f>VLOOKUP(A6791,NAV!A:J,10,FALSE)</f>
        <v/>
      </c>
    </row>
    <row r="6792" spans="1:23" x14ac:dyDescent="0.2">
      <c r="A6792" s="2" t="s">
        <v>23604</v>
      </c>
      <c r="B6792" s="2" t="s">
        <v>13</v>
      </c>
      <c r="C6792" s="10" t="str">
        <f>+VLOOKUP(A6792,NAV!A:C,3,FALSE)</f>
        <v xml:space="preserve"> </v>
      </c>
      <c r="D6792" s="2" t="s">
        <v>23605</v>
      </c>
      <c r="E6792" s="11" t="str">
        <f>VLOOKUP(A6792,NAV!A:E,5,FALSE)</f>
        <v>YOFT  CONSULTING</v>
      </c>
      <c r="F6792" s="11" t="b">
        <f t="shared" si="3720"/>
        <v>0</v>
      </c>
      <c r="G6792" s="2" t="s">
        <v>15</v>
      </c>
      <c r="H6792" s="3" t="s">
        <v>34</v>
      </c>
      <c r="I6792" s="3"/>
      <c r="J6792" s="2" t="s">
        <v>23606</v>
      </c>
      <c r="K6792" s="7" t="str">
        <f>VLOOKUP(A6792,NAV!A:F,6,FALSE)</f>
        <v>35 Rue Marjolin</v>
      </c>
      <c r="L6792" s="7" t="b">
        <f t="shared" si="3721"/>
        <v>1</v>
      </c>
      <c r="M6792" s="2"/>
      <c r="N6792" s="2"/>
      <c r="O6792" s="2" t="s">
        <v>343</v>
      </c>
      <c r="P6792" s="10" t="str">
        <f>VLOOKUP(A6792,NAV!A:H,8,FALSE)</f>
        <v>92300</v>
      </c>
      <c r="Q6792" s="10" t="b">
        <f t="shared" si="3722"/>
        <v>1</v>
      </c>
      <c r="R6792" s="2" t="s">
        <v>951</v>
      </c>
      <c r="S6792" s="10" t="str">
        <f>VLOOKUP(A6792,NAV!A:I,9,FALSE)</f>
        <v>LEVALLOIS PERRET</v>
      </c>
      <c r="T6792" s="10" t="b">
        <f t="shared" si="3723"/>
        <v>1</v>
      </c>
      <c r="U6792" s="2" t="s">
        <v>1095</v>
      </c>
      <c r="V6792" s="9" t="str">
        <f>VLOOKUP(A6792,NAV!A:L,12,FALSE)</f>
        <v>FR</v>
      </c>
      <c r="W6792" t="str">
        <f>VLOOKUP(A6792,NAV!A:J,10,FALSE)</f>
        <v/>
      </c>
    </row>
    <row r="6793" spans="1:23" x14ac:dyDescent="0.2">
      <c r="A6793" s="2" t="s">
        <v>23607</v>
      </c>
      <c r="B6793" s="2" t="s">
        <v>43</v>
      </c>
      <c r="C6793" s="10" t="str">
        <f>+VLOOKUP(A6793,NAV!A:C,3,FALSE)</f>
        <v>Tous</v>
      </c>
      <c r="D6793" s="2" t="s">
        <v>23608</v>
      </c>
      <c r="E6793" s="11" t="str">
        <f>VLOOKUP(A6793,NAV!A:E,5,FALSE)</f>
        <v>YOOX</v>
      </c>
      <c r="F6793" s="11" t="b">
        <f t="shared" si="3720"/>
        <v>1</v>
      </c>
      <c r="G6793" s="2" t="s">
        <v>15</v>
      </c>
      <c r="H6793" s="3" t="s">
        <v>276</v>
      </c>
      <c r="I6793" s="3"/>
      <c r="J6793" s="2" t="s">
        <v>18</v>
      </c>
      <c r="K6793" s="7" t="str">
        <f>VLOOKUP(A6793,NAV!A:F,6,FALSE)</f>
        <v>.</v>
      </c>
      <c r="L6793" s="7" t="b">
        <f t="shared" si="3721"/>
        <v>1</v>
      </c>
      <c r="M6793" s="2" t="s">
        <v>18</v>
      </c>
      <c r="N6793" s="2"/>
      <c r="O6793" s="2" t="s">
        <v>18</v>
      </c>
      <c r="P6793" s="10" t="str">
        <f>VLOOKUP(A6793,NAV!A:H,8,FALSE)</f>
        <v>.</v>
      </c>
      <c r="Q6793" s="10" t="b">
        <f t="shared" si="3722"/>
        <v>1</v>
      </c>
      <c r="R6793" s="2" t="s">
        <v>18</v>
      </c>
      <c r="S6793" s="10" t="str">
        <f>VLOOKUP(A6793,NAV!A:I,9,FALSE)</f>
        <v>.</v>
      </c>
      <c r="T6793" s="10" t="b">
        <f t="shared" si="3723"/>
        <v>1</v>
      </c>
      <c r="U6793" s="2" t="s">
        <v>21</v>
      </c>
      <c r="V6793" s="9" t="str">
        <f>VLOOKUP(A6793,NAV!A:L,12,FALSE)</f>
        <v>FR</v>
      </c>
      <c r="W6793" t="str">
        <f>VLOOKUP(A6793,NAV!A:J,10,FALSE)</f>
        <v/>
      </c>
    </row>
    <row r="6794" spans="1:23" x14ac:dyDescent="0.2">
      <c r="A6794" s="2" t="s">
        <v>23609</v>
      </c>
      <c r="B6794" s="2" t="s">
        <v>43</v>
      </c>
      <c r="C6794" s="10" t="str">
        <f>+VLOOKUP(A6794,NAV!A:C,3,FALSE)</f>
        <v>Tous</v>
      </c>
      <c r="D6794" s="2" t="s">
        <v>23610</v>
      </c>
      <c r="E6794" s="11" t="str">
        <f>VLOOKUP(A6794,NAV!A:E,5,FALSE)</f>
        <v>YOUFOOT</v>
      </c>
      <c r="F6794" s="11" t="b">
        <f t="shared" si="3720"/>
        <v>1</v>
      </c>
      <c r="G6794" s="2" t="s">
        <v>15</v>
      </c>
      <c r="H6794" s="3" t="s">
        <v>446</v>
      </c>
      <c r="I6794" s="3"/>
      <c r="J6794" s="2" t="s">
        <v>23611</v>
      </c>
      <c r="K6794" s="7" t="str">
        <f>VLOOKUP(A6794,NAV!A:F,6,FALSE)</f>
        <v>24 rue Lalo</v>
      </c>
      <c r="L6794" s="7" t="b">
        <f t="shared" si="3721"/>
        <v>1</v>
      </c>
      <c r="M6794" s="2" t="s">
        <v>18</v>
      </c>
      <c r="N6794" s="2"/>
      <c r="O6794" s="2" t="s">
        <v>484</v>
      </c>
      <c r="P6794" s="10" t="str">
        <f>VLOOKUP(A6794,NAV!A:H,8,FALSE)</f>
        <v>75016</v>
      </c>
      <c r="Q6794" s="10" t="b">
        <f t="shared" si="3722"/>
        <v>1</v>
      </c>
      <c r="R6794" s="2" t="s">
        <v>41</v>
      </c>
      <c r="S6794" s="10" t="str">
        <f>VLOOKUP(A6794,NAV!A:I,9,FALSE)</f>
        <v>PARIS 16EME ARRONDISSEMENT</v>
      </c>
      <c r="T6794" s="10" t="b">
        <f t="shared" si="3723"/>
        <v>0</v>
      </c>
      <c r="U6794" s="2" t="s">
        <v>21</v>
      </c>
      <c r="V6794" s="9" t="str">
        <f>VLOOKUP(A6794,NAV!A:L,12,FALSE)</f>
        <v>FR</v>
      </c>
      <c r="W6794" t="str">
        <f>VLOOKUP(A6794,NAV!A:J,10,FALSE)</f>
        <v/>
      </c>
    </row>
    <row r="6795" spans="1:23" x14ac:dyDescent="0.2">
      <c r="A6795" s="2" t="s">
        <v>23612</v>
      </c>
      <c r="B6795" s="2" t="s">
        <v>13</v>
      </c>
      <c r="C6795" s="10" t="str">
        <f>+VLOOKUP(A6795,NAV!A:C,3,FALSE)</f>
        <v xml:space="preserve"> </v>
      </c>
      <c r="D6795" s="2" t="s">
        <v>23613</v>
      </c>
      <c r="E6795" s="11" t="str">
        <f>VLOOKUP(A6795,NAV!A:E,5,FALSE)</f>
        <v>YSL BEAUTE</v>
      </c>
      <c r="F6795" s="11" t="b">
        <f t="shared" si="3720"/>
        <v>1</v>
      </c>
      <c r="G6795" s="2" t="s">
        <v>15</v>
      </c>
      <c r="H6795" s="3" t="s">
        <v>276</v>
      </c>
      <c r="I6795" s="3" t="s">
        <v>4383</v>
      </c>
      <c r="J6795" s="2" t="s">
        <v>23614</v>
      </c>
      <c r="K6795" s="7" t="str">
        <f>VLOOKUP(A6795,NAV!A:F,6,FALSE)</f>
        <v>28 BOULEVARD DU PARC</v>
      </c>
      <c r="L6795" s="7" t="b">
        <f t="shared" si="3721"/>
        <v>1</v>
      </c>
      <c r="M6795" s="2"/>
      <c r="N6795" s="2"/>
      <c r="O6795" s="2" t="s">
        <v>23615</v>
      </c>
      <c r="P6795" s="10" t="str">
        <f>VLOOKUP(A6795,NAV!A:H,8,FALSE)</f>
        <v>92512</v>
      </c>
      <c r="Q6795" s="10" t="b">
        <f t="shared" si="3722"/>
        <v>1</v>
      </c>
      <c r="R6795" s="2" t="s">
        <v>756</v>
      </c>
      <c r="S6795" s="10" t="str">
        <f>VLOOKUP(A6795,NAV!A:I,9,FALSE)</f>
        <v>NEUILLY SUR SEINE</v>
      </c>
      <c r="T6795" s="10" t="b">
        <f t="shared" si="3723"/>
        <v>1</v>
      </c>
      <c r="U6795" s="2" t="s">
        <v>21</v>
      </c>
      <c r="V6795" s="9" t="str">
        <f>VLOOKUP(A6795,NAV!A:L,12,FALSE)</f>
        <v>FR</v>
      </c>
      <c r="W6795" t="str">
        <f>VLOOKUP(A6795,NAV!A:J,10,FALSE)</f>
        <v/>
      </c>
    </row>
    <row r="6796" spans="1:23" hidden="1" x14ac:dyDescent="0.2">
      <c r="A6796" s="2"/>
      <c r="B6796" s="2" t="s">
        <v>13</v>
      </c>
      <c r="C6796" s="2"/>
      <c r="D6796" s="2" t="s">
        <v>23616</v>
      </c>
      <c r="E6796" s="11" t="e">
        <f>VLOOKUP(A6796,NAV!A:E,5,FALSE)</f>
        <v>#N/A</v>
      </c>
      <c r="F6796" s="11"/>
      <c r="G6796" s="2" t="s">
        <v>15</v>
      </c>
      <c r="H6796" s="3" t="s">
        <v>82</v>
      </c>
      <c r="I6796" s="3"/>
      <c r="J6796" s="2" t="s">
        <v>23617</v>
      </c>
      <c r="K6796" s="2"/>
      <c r="L6796" s="2"/>
      <c r="M6796" s="2"/>
      <c r="N6796" s="2"/>
      <c r="O6796" s="2" t="s">
        <v>8553</v>
      </c>
      <c r="P6796" s="2"/>
      <c r="Q6796" s="2"/>
      <c r="R6796" s="2" t="s">
        <v>23618</v>
      </c>
      <c r="S6796" s="2"/>
      <c r="T6796" s="2"/>
      <c r="U6796" s="2" t="s">
        <v>21</v>
      </c>
    </row>
    <row r="6797" spans="1:23" hidden="1" x14ac:dyDescent="0.2">
      <c r="A6797" s="2"/>
      <c r="B6797" s="2" t="s">
        <v>13</v>
      </c>
      <c r="C6797" s="2"/>
      <c r="D6797" s="2" t="s">
        <v>23619</v>
      </c>
      <c r="E6797" s="11" t="e">
        <f>VLOOKUP(A6797,NAV!A:E,5,FALSE)</f>
        <v>#N/A</v>
      </c>
      <c r="F6797" s="11"/>
      <c r="G6797" s="2" t="s">
        <v>15</v>
      </c>
      <c r="H6797" s="3" t="s">
        <v>689</v>
      </c>
      <c r="I6797" s="3"/>
      <c r="J6797" s="2" t="s">
        <v>23620</v>
      </c>
      <c r="K6797" s="2"/>
      <c r="L6797" s="2"/>
      <c r="M6797" s="2" t="s">
        <v>23621</v>
      </c>
      <c r="N6797" s="2"/>
      <c r="O6797" s="2" t="s">
        <v>23622</v>
      </c>
      <c r="P6797" s="2"/>
      <c r="Q6797" s="2"/>
      <c r="R6797" s="2" t="s">
        <v>18292</v>
      </c>
      <c r="S6797" s="2"/>
      <c r="T6797" s="2"/>
      <c r="U6797" s="2" t="s">
        <v>21</v>
      </c>
    </row>
    <row r="6798" spans="1:23" hidden="1" x14ac:dyDescent="0.2">
      <c r="A6798" s="2"/>
      <c r="B6798" s="2" t="s">
        <v>13</v>
      </c>
      <c r="C6798" s="2"/>
      <c r="D6798" s="2" t="s">
        <v>23623</v>
      </c>
      <c r="E6798" s="11" t="e">
        <f>VLOOKUP(A6798,NAV!A:E,5,FALSE)</f>
        <v>#N/A</v>
      </c>
      <c r="F6798" s="11"/>
      <c r="G6798" s="2" t="s">
        <v>15</v>
      </c>
      <c r="H6798" s="3" t="s">
        <v>375</v>
      </c>
      <c r="I6798" s="3"/>
      <c r="J6798" s="2" t="s">
        <v>23624</v>
      </c>
      <c r="K6798" s="2"/>
      <c r="L6798" s="2"/>
      <c r="M6798" s="2"/>
      <c r="N6798" s="2"/>
      <c r="O6798" s="2" t="s">
        <v>11358</v>
      </c>
      <c r="P6798" s="2"/>
      <c r="Q6798" s="2"/>
      <c r="R6798" s="2" t="s">
        <v>23625</v>
      </c>
      <c r="S6798" s="2"/>
      <c r="T6798" s="2"/>
      <c r="U6798" s="2" t="s">
        <v>21</v>
      </c>
    </row>
    <row r="6799" spans="1:23" hidden="1" x14ac:dyDescent="0.2">
      <c r="A6799" s="2"/>
      <c r="B6799" s="2" t="s">
        <v>13</v>
      </c>
      <c r="C6799" s="2"/>
      <c r="D6799" s="2" t="s">
        <v>23626</v>
      </c>
      <c r="E6799" s="11" t="e">
        <f>VLOOKUP(A6799,NAV!A:E,5,FALSE)</f>
        <v>#N/A</v>
      </c>
      <c r="F6799" s="11"/>
      <c r="G6799" s="2" t="s">
        <v>15</v>
      </c>
      <c r="H6799" s="3" t="s">
        <v>375</v>
      </c>
      <c r="I6799" s="3" t="s">
        <v>12146</v>
      </c>
      <c r="J6799" s="2" t="s">
        <v>23627</v>
      </c>
      <c r="K6799" s="2"/>
      <c r="L6799" s="2"/>
      <c r="M6799" s="2"/>
      <c r="N6799" s="2"/>
      <c r="O6799" s="2" t="s">
        <v>23628</v>
      </c>
      <c r="P6799" s="2"/>
      <c r="Q6799" s="2"/>
      <c r="R6799" s="2" t="s">
        <v>23629</v>
      </c>
      <c r="S6799" s="2"/>
      <c r="T6799" s="2"/>
      <c r="U6799" s="2" t="s">
        <v>21</v>
      </c>
    </row>
    <row r="6800" spans="1:23" hidden="1" x14ac:dyDescent="0.2">
      <c r="A6800" s="2"/>
      <c r="B6800" s="2" t="s">
        <v>13</v>
      </c>
      <c r="C6800" s="2"/>
      <c r="D6800" s="2" t="s">
        <v>23630</v>
      </c>
      <c r="E6800" s="11" t="e">
        <f>VLOOKUP(A6800,NAV!A:E,5,FALSE)</f>
        <v>#N/A</v>
      </c>
      <c r="F6800" s="11"/>
      <c r="G6800" s="2" t="s">
        <v>15</v>
      </c>
      <c r="H6800" s="3" t="s">
        <v>1665</v>
      </c>
      <c r="I6800" s="3" t="s">
        <v>11544</v>
      </c>
      <c r="J6800" s="2" t="s">
        <v>23631</v>
      </c>
      <c r="K6800" s="2"/>
      <c r="L6800" s="2"/>
      <c r="M6800" s="2"/>
      <c r="N6800" s="2"/>
      <c r="O6800" s="2" t="s">
        <v>131</v>
      </c>
      <c r="P6800" s="2"/>
      <c r="Q6800" s="2"/>
      <c r="R6800" s="2" t="s">
        <v>41</v>
      </c>
      <c r="S6800" s="2"/>
      <c r="T6800" s="2"/>
      <c r="U6800" s="2" t="s">
        <v>48</v>
      </c>
    </row>
    <row r="6801" spans="1:23" x14ac:dyDescent="0.2">
      <c r="A6801" s="2" t="s">
        <v>23632</v>
      </c>
      <c r="B6801" s="2" t="s">
        <v>13</v>
      </c>
      <c r="C6801" s="10" t="str">
        <f>+VLOOKUP(A6801,NAV!A:C,3,FALSE)</f>
        <v xml:space="preserve"> </v>
      </c>
      <c r="D6801" s="2" t="s">
        <v>23633</v>
      </c>
      <c r="E6801" s="11" t="str">
        <f>VLOOKUP(A6801,NAV!A:E,5,FALSE)</f>
        <v>YVON MAU SA</v>
      </c>
      <c r="F6801" s="11" t="b">
        <f t="shared" ref="F6801:F6802" si="3724">+D6801=E6801</f>
        <v>1</v>
      </c>
      <c r="G6801" s="2" t="s">
        <v>15</v>
      </c>
      <c r="H6801" s="3" t="s">
        <v>76</v>
      </c>
      <c r="I6801" s="3"/>
      <c r="J6801" s="2" t="s">
        <v>23634</v>
      </c>
      <c r="K6801" s="7" t="str">
        <f>VLOOKUP(A6801,NAV!A:F,6,FALSE)</f>
        <v>Rue Sainte Petronille</v>
      </c>
      <c r="L6801" s="7" t="b">
        <f t="shared" ref="L6801:L6802" si="3725">J6801=K6801</f>
        <v>1</v>
      </c>
      <c r="M6801" s="2"/>
      <c r="N6801" s="2"/>
      <c r="O6801" s="2" t="s">
        <v>23635</v>
      </c>
      <c r="P6801" s="10" t="str">
        <f>VLOOKUP(A6801,NAV!A:H,8,FALSE)</f>
        <v>33190</v>
      </c>
      <c r="Q6801" s="10" t="b">
        <f t="shared" ref="Q6801:Q6802" si="3726">O6801=P6801</f>
        <v>1</v>
      </c>
      <c r="R6801" s="2" t="s">
        <v>23636</v>
      </c>
      <c r="S6801" s="10" t="str">
        <f>VLOOKUP(A6801,NAV!A:I,9,FALSE)</f>
        <v>BAGAS</v>
      </c>
      <c r="T6801" s="10" t="b">
        <f t="shared" ref="T6801:T6802" si="3727">R6801=S6801</f>
        <v>0</v>
      </c>
      <c r="U6801" s="2" t="s">
        <v>21</v>
      </c>
      <c r="V6801" s="9" t="str">
        <f>VLOOKUP(A6801,NAV!A:L,12,FALSE)</f>
        <v>FR</v>
      </c>
      <c r="W6801" t="str">
        <f>VLOOKUP(A6801,NAV!A:J,10,FALSE)</f>
        <v/>
      </c>
    </row>
    <row r="6802" spans="1:23" x14ac:dyDescent="0.2">
      <c r="A6802" s="2" t="s">
        <v>23637</v>
      </c>
      <c r="B6802" s="2" t="s">
        <v>13</v>
      </c>
      <c r="C6802" s="10" t="str">
        <f>+VLOOKUP(A6802,NAV!A:C,3,FALSE)</f>
        <v xml:space="preserve"> </v>
      </c>
      <c r="D6802" s="2" t="s">
        <v>23638</v>
      </c>
      <c r="E6802" s="11" t="str">
        <f>VLOOKUP(A6802,NAV!A:E,5,FALSE)</f>
        <v>YXIME</v>
      </c>
      <c r="F6802" s="11" t="b">
        <f t="shared" si="3724"/>
        <v>1</v>
      </c>
      <c r="G6802" s="2" t="s">
        <v>15</v>
      </c>
      <c r="H6802" s="3" t="s">
        <v>16</v>
      </c>
      <c r="I6802" s="3"/>
      <c r="J6802" s="2" t="s">
        <v>23639</v>
      </c>
      <c r="K6802" s="7" t="str">
        <f>VLOOKUP(A6802,NAV!A:F,6,FALSE)</f>
        <v>1 PLACE DE LA PYRAMIDE</v>
      </c>
      <c r="L6802" s="7" t="b">
        <f t="shared" si="3725"/>
        <v>1</v>
      </c>
      <c r="M6802" s="2" t="s">
        <v>23640</v>
      </c>
      <c r="N6802" s="2"/>
      <c r="O6802" s="2" t="s">
        <v>21012</v>
      </c>
      <c r="P6802" s="10" t="str">
        <f>VLOOKUP(A6802,NAV!A:H,8,FALSE)</f>
        <v>92911</v>
      </c>
      <c r="Q6802" s="10" t="b">
        <f t="shared" si="3726"/>
        <v>1</v>
      </c>
      <c r="R6802" s="2" t="s">
        <v>1168</v>
      </c>
      <c r="S6802" s="10" t="str">
        <f>VLOOKUP(A6802,NAV!A:I,9,FALSE)</f>
        <v>PARIS LA DEFENSE CEDEX</v>
      </c>
      <c r="T6802" s="10" t="b">
        <f t="shared" si="3727"/>
        <v>1</v>
      </c>
      <c r="U6802" s="2" t="s">
        <v>21</v>
      </c>
      <c r="V6802" s="9" t="str">
        <f>VLOOKUP(A6802,NAV!A:L,12,FALSE)</f>
        <v>FR</v>
      </c>
      <c r="W6802" t="str">
        <f>VLOOKUP(A6802,NAV!A:J,10,FALSE)</f>
        <v/>
      </c>
    </row>
    <row r="6803" spans="1:23" hidden="1" x14ac:dyDescent="0.2">
      <c r="A6803" s="2"/>
      <c r="B6803" s="2" t="s">
        <v>13</v>
      </c>
      <c r="C6803" s="2"/>
      <c r="D6803" s="2" t="s">
        <v>23641</v>
      </c>
      <c r="E6803" s="11" t="e">
        <f>VLOOKUP(A6803,NAV!A:E,5,FALSE)</f>
        <v>#N/A</v>
      </c>
      <c r="F6803" s="11"/>
      <c r="G6803" s="2" t="s">
        <v>15</v>
      </c>
      <c r="H6803" s="3" t="s">
        <v>16</v>
      </c>
      <c r="I6803" s="3"/>
      <c r="J6803" s="2" t="s">
        <v>23642</v>
      </c>
      <c r="K6803" s="2"/>
      <c r="L6803" s="2"/>
      <c r="M6803" s="2"/>
      <c r="N6803" s="2"/>
      <c r="O6803" s="2" t="s">
        <v>1844</v>
      </c>
      <c r="P6803" s="2"/>
      <c r="Q6803" s="2"/>
      <c r="R6803" s="2" t="s">
        <v>485</v>
      </c>
      <c r="S6803" s="2"/>
      <c r="T6803" s="2"/>
      <c r="U6803" s="2" t="s">
        <v>1095</v>
      </c>
    </row>
    <row r="6804" spans="1:23" x14ac:dyDescent="0.2">
      <c r="A6804" s="2" t="s">
        <v>23643</v>
      </c>
      <c r="B6804" s="2" t="s">
        <v>13</v>
      </c>
      <c r="C6804" s="10" t="str">
        <f>+VLOOKUP(A6804,NAV!A:C,3,FALSE)</f>
        <v>Tous</v>
      </c>
      <c r="D6804" s="2" t="s">
        <v>23644</v>
      </c>
      <c r="E6804" s="11" t="str">
        <f>VLOOKUP(A6804,NAV!A:E,5,FALSE)</f>
        <v>ZANETTI AUTOMOBILE</v>
      </c>
      <c r="F6804" s="11" t="b">
        <f t="shared" ref="F6804:F6806" si="3728">+D6804=E6804</f>
        <v>1</v>
      </c>
      <c r="G6804" s="2" t="s">
        <v>15</v>
      </c>
      <c r="H6804" s="3" t="s">
        <v>16</v>
      </c>
      <c r="I6804" s="3"/>
      <c r="J6804" s="2" t="s">
        <v>23645</v>
      </c>
      <c r="K6804" s="7" t="str">
        <f>VLOOKUP(A6804,NAV!A:F,6,FALSE)</f>
        <v>70 Avenue de la république</v>
      </c>
      <c r="L6804" s="7" t="b">
        <f t="shared" ref="L6804:L6806" si="3729">J6804=K6804</f>
        <v>1</v>
      </c>
      <c r="M6804" s="2"/>
      <c r="N6804" s="2"/>
      <c r="O6804" s="2" t="s">
        <v>14093</v>
      </c>
      <c r="P6804" s="10" t="str">
        <f>VLOOKUP(A6804,NAV!A:H,8,FALSE)</f>
        <v>94700</v>
      </c>
      <c r="Q6804" s="10" t="b">
        <f t="shared" ref="Q6804:Q6806" si="3730">O6804=P6804</f>
        <v>1</v>
      </c>
      <c r="R6804" s="2" t="s">
        <v>23646</v>
      </c>
      <c r="S6804" s="10" t="str">
        <f>VLOOKUP(A6804,NAV!A:I,9,FALSE)</f>
        <v>MAISONS ALFORT</v>
      </c>
      <c r="T6804" s="10" t="b">
        <f t="shared" ref="T6804:T6806" si="3731">R6804=S6804</f>
        <v>0</v>
      </c>
      <c r="U6804" s="2" t="s">
        <v>48</v>
      </c>
      <c r="V6804" s="9" t="str">
        <f>VLOOKUP(A6804,NAV!A:L,12,FALSE)</f>
        <v>FR</v>
      </c>
      <c r="W6804" t="str">
        <f>VLOOKUP(A6804,NAV!A:J,10,FALSE)</f>
        <v/>
      </c>
    </row>
    <row r="6805" spans="1:23" x14ac:dyDescent="0.2">
      <c r="A6805" s="2" t="s">
        <v>23647</v>
      </c>
      <c r="B6805" s="2" t="s">
        <v>13</v>
      </c>
      <c r="C6805" s="10" t="str">
        <f>+VLOOKUP(A6805,NAV!A:C,3,FALSE)</f>
        <v>Tous</v>
      </c>
      <c r="D6805" s="2" t="s">
        <v>23648</v>
      </c>
      <c r="E6805" s="11" t="str">
        <f>VLOOKUP(A6805,NAV!A:E,5,FALSE)</f>
        <v>ZARA FRANCE</v>
      </c>
      <c r="F6805" s="11" t="b">
        <f t="shared" si="3728"/>
        <v>1</v>
      </c>
      <c r="G6805" s="2" t="s">
        <v>15</v>
      </c>
      <c r="H6805" s="3" t="s">
        <v>16</v>
      </c>
      <c r="I6805" s="3"/>
      <c r="J6805" s="2" t="s">
        <v>18</v>
      </c>
      <c r="K6805" s="7" t="str">
        <f>VLOOKUP(A6805,NAV!A:F,6,FALSE)</f>
        <v>.</v>
      </c>
      <c r="L6805" s="7" t="b">
        <f t="shared" si="3729"/>
        <v>1</v>
      </c>
      <c r="M6805" s="2"/>
      <c r="N6805" s="2"/>
      <c r="O6805" s="2" t="s">
        <v>935</v>
      </c>
      <c r="P6805" s="10" t="str">
        <f>VLOOKUP(A6805,NAV!A:H,8,FALSE)</f>
        <v>75012</v>
      </c>
      <c r="Q6805" s="10" t="b">
        <f t="shared" si="3730"/>
        <v>1</v>
      </c>
      <c r="R6805" s="2" t="s">
        <v>20</v>
      </c>
      <c r="S6805" s="10" t="str">
        <f>VLOOKUP(A6805,NAV!A:I,9,FALSE)</f>
        <v>PARIS 12EME ARRONDISSEMENT</v>
      </c>
      <c r="T6805" s="10" t="b">
        <f t="shared" si="3731"/>
        <v>0</v>
      </c>
      <c r="U6805" s="2" t="s">
        <v>21</v>
      </c>
      <c r="V6805" s="9" t="str">
        <f>VLOOKUP(A6805,NAV!A:L,12,FALSE)</f>
        <v>FR</v>
      </c>
      <c r="W6805" t="str">
        <f>VLOOKUP(A6805,NAV!A:J,10,FALSE)</f>
        <v/>
      </c>
    </row>
    <row r="6806" spans="1:23" x14ac:dyDescent="0.2">
      <c r="A6806" s="2" t="s">
        <v>23649</v>
      </c>
      <c r="B6806" s="2" t="s">
        <v>13</v>
      </c>
      <c r="C6806" s="10" t="str">
        <f>+VLOOKUP(A6806,NAV!A:C,3,FALSE)</f>
        <v xml:space="preserve"> </v>
      </c>
      <c r="D6806" s="2" t="s">
        <v>23650</v>
      </c>
      <c r="E6806" s="11" t="str">
        <f>VLOOKUP(A6806,NAV!A:E,5,FALSE)</f>
        <v>ZBRE</v>
      </c>
      <c r="F6806" s="11" t="b">
        <f t="shared" si="3728"/>
        <v>1</v>
      </c>
      <c r="G6806" s="2" t="s">
        <v>15</v>
      </c>
      <c r="H6806" s="3" t="s">
        <v>34</v>
      </c>
      <c r="I6806" s="3"/>
      <c r="J6806" s="2" t="s">
        <v>23651</v>
      </c>
      <c r="K6806" s="7" t="str">
        <f>VLOOKUP(A6806,NAV!A:F,6,FALSE)</f>
        <v>134 rue de Tocqueville</v>
      </c>
      <c r="L6806" s="7" t="b">
        <f t="shared" si="3729"/>
        <v>1</v>
      </c>
      <c r="M6806" s="2"/>
      <c r="N6806" s="2"/>
      <c r="O6806" s="2" t="s">
        <v>369</v>
      </c>
      <c r="P6806" s="10" t="str">
        <f>VLOOKUP(A6806,NAV!A:H,8,FALSE)</f>
        <v>75017</v>
      </c>
      <c r="Q6806" s="10" t="b">
        <f t="shared" si="3730"/>
        <v>1</v>
      </c>
      <c r="R6806" s="2" t="s">
        <v>41</v>
      </c>
      <c r="S6806" s="10" t="str">
        <f>VLOOKUP(A6806,NAV!A:I,9,FALSE)</f>
        <v>PARIS 17EME ARRONDISSEMENT</v>
      </c>
      <c r="T6806" s="10" t="b">
        <f t="shared" si="3731"/>
        <v>0</v>
      </c>
      <c r="U6806" s="2" t="s">
        <v>48</v>
      </c>
      <c r="V6806" s="9" t="str">
        <f>VLOOKUP(A6806,NAV!A:L,12,FALSE)</f>
        <v>FR</v>
      </c>
      <c r="W6806" t="str">
        <f>VLOOKUP(A6806,NAV!A:J,10,FALSE)</f>
        <v/>
      </c>
    </row>
    <row r="6807" spans="1:23" hidden="1" x14ac:dyDescent="0.2">
      <c r="A6807" s="2"/>
      <c r="B6807" s="2" t="s">
        <v>13</v>
      </c>
      <c r="C6807" s="2"/>
      <c r="D6807" s="2" t="s">
        <v>23652</v>
      </c>
      <c r="E6807" s="11" t="e">
        <f>VLOOKUP(A6807,NAV!A:E,5,FALSE)</f>
        <v>#N/A</v>
      </c>
      <c r="F6807" s="11"/>
      <c r="G6807" s="2" t="s">
        <v>15</v>
      </c>
      <c r="H6807" s="3" t="s">
        <v>34</v>
      </c>
      <c r="I6807" s="3"/>
      <c r="J6807" s="2" t="s">
        <v>23653</v>
      </c>
      <c r="K6807" s="2"/>
      <c r="L6807" s="2"/>
      <c r="M6807" s="2"/>
      <c r="N6807" s="2"/>
      <c r="O6807" s="2" t="s">
        <v>23654</v>
      </c>
      <c r="P6807" s="2"/>
      <c r="Q6807" s="2"/>
      <c r="R6807" s="2" t="s">
        <v>3861</v>
      </c>
      <c r="S6807" s="2"/>
      <c r="T6807" s="2"/>
      <c r="U6807" s="2" t="s">
        <v>3862</v>
      </c>
    </row>
    <row r="6808" spans="1:23" hidden="1" x14ac:dyDescent="0.2">
      <c r="A6808" s="2"/>
      <c r="B6808" s="2" t="s">
        <v>13</v>
      </c>
      <c r="C6808" s="2"/>
      <c r="D6808" s="2" t="s">
        <v>23655</v>
      </c>
      <c r="E6808" s="11" t="e">
        <f>VLOOKUP(A6808,NAV!A:E,5,FALSE)</f>
        <v>#N/A</v>
      </c>
      <c r="F6808" s="11"/>
      <c r="G6808" s="2" t="s">
        <v>15</v>
      </c>
      <c r="H6808" s="3" t="s">
        <v>34</v>
      </c>
      <c r="I6808" s="3"/>
      <c r="J6808" s="2" t="s">
        <v>23656</v>
      </c>
      <c r="K6808" s="2"/>
      <c r="L6808" s="2"/>
      <c r="M6808" s="2"/>
      <c r="N6808" s="2"/>
      <c r="O6808" s="2" t="s">
        <v>879</v>
      </c>
      <c r="P6808" s="2"/>
      <c r="Q6808" s="2"/>
      <c r="R6808" s="2" t="s">
        <v>41</v>
      </c>
      <c r="S6808" s="2"/>
      <c r="T6808" s="2"/>
      <c r="U6808" s="2" t="s">
        <v>48</v>
      </c>
    </row>
    <row r="6809" spans="1:23" hidden="1" x14ac:dyDescent="0.2">
      <c r="A6809" s="2"/>
      <c r="B6809" s="2" t="s">
        <v>13</v>
      </c>
      <c r="C6809" s="2"/>
      <c r="D6809" s="2" t="s">
        <v>23657</v>
      </c>
      <c r="E6809" s="11" t="e">
        <f>VLOOKUP(A6809,NAV!A:E,5,FALSE)</f>
        <v>#N/A</v>
      </c>
      <c r="F6809" s="11"/>
      <c r="G6809" s="2" t="s">
        <v>15</v>
      </c>
      <c r="H6809" s="3" t="s">
        <v>156</v>
      </c>
      <c r="I6809" s="3"/>
      <c r="J6809" s="2" t="s">
        <v>23658</v>
      </c>
      <c r="K6809" s="2"/>
      <c r="L6809" s="2"/>
      <c r="M6809" s="2" t="s">
        <v>23659</v>
      </c>
      <c r="N6809" s="2"/>
      <c r="O6809" s="2" t="s">
        <v>1780</v>
      </c>
      <c r="P6809" s="2"/>
      <c r="Q6809" s="2"/>
      <c r="R6809" s="2" t="s">
        <v>17224</v>
      </c>
      <c r="S6809" s="2"/>
      <c r="T6809" s="2"/>
      <c r="U6809" s="2" t="s">
        <v>426</v>
      </c>
    </row>
    <row r="6810" spans="1:23" x14ac:dyDescent="0.2">
      <c r="A6810" s="2" t="s">
        <v>23660</v>
      </c>
      <c r="B6810" s="2" t="s">
        <v>13</v>
      </c>
      <c r="C6810" s="10" t="str">
        <f>+VLOOKUP(A6810,NAV!A:C,3,FALSE)</f>
        <v>Tous</v>
      </c>
      <c r="D6810" s="2" t="s">
        <v>23661</v>
      </c>
      <c r="E6810" s="11" t="str">
        <f>VLOOKUP(A6810,NAV!A:E,5,FALSE)</f>
        <v>ZF BOUTHEON</v>
      </c>
      <c r="F6810" s="11" t="b">
        <f t="shared" ref="F6810:F6811" si="3732">+D6810=E6810</f>
        <v>1</v>
      </c>
      <c r="G6810" s="2" t="s">
        <v>15</v>
      </c>
      <c r="H6810" s="3" t="s">
        <v>82</v>
      </c>
      <c r="I6810" s="3"/>
      <c r="J6810" s="2" t="s">
        <v>23662</v>
      </c>
      <c r="K6810" s="7" t="str">
        <f>VLOOKUP(A6810,NAV!A:F,6,FALSE)</f>
        <v>ZI DU NORD</v>
      </c>
      <c r="L6810" s="7" t="b">
        <f t="shared" ref="L6810:L6811" si="3733">J6810=K6810</f>
        <v>1</v>
      </c>
      <c r="M6810" s="2" t="s">
        <v>23663</v>
      </c>
      <c r="N6810" s="2"/>
      <c r="O6810" s="2" t="s">
        <v>1892</v>
      </c>
      <c r="P6810" s="10" t="str">
        <f>VLOOKUP(A6810,NAV!A:H,8,FALSE)</f>
        <v>42160</v>
      </c>
      <c r="Q6810" s="10" t="b">
        <f t="shared" ref="Q6810:Q6811" si="3734">O6810=P6810</f>
        <v>1</v>
      </c>
      <c r="R6810" s="2" t="s">
        <v>1893</v>
      </c>
      <c r="S6810" s="10" t="str">
        <f>VLOOKUP(A6810,NAV!A:I,9,FALSE)</f>
        <v>ANDREZIEUX BOUTHEON</v>
      </c>
      <c r="T6810" s="10" t="b">
        <f t="shared" ref="T6810:T6811" si="3735">R6810=S6810</f>
        <v>1</v>
      </c>
      <c r="U6810" s="2" t="s">
        <v>21</v>
      </c>
      <c r="V6810" s="9" t="str">
        <f>VLOOKUP(A6810,NAV!A:L,12,FALSE)</f>
        <v>FR</v>
      </c>
      <c r="W6810" t="str">
        <f>VLOOKUP(A6810,NAV!A:J,10,FALSE)</f>
        <v/>
      </c>
    </row>
    <row r="6811" spans="1:23" x14ac:dyDescent="0.2">
      <c r="A6811" s="2" t="s">
        <v>23664</v>
      </c>
      <c r="B6811" s="2" t="s">
        <v>13</v>
      </c>
      <c r="C6811" s="10" t="str">
        <f>+VLOOKUP(A6811,NAV!A:C,3,FALSE)</f>
        <v>Tous</v>
      </c>
      <c r="D6811" s="2" t="s">
        <v>23665</v>
      </c>
      <c r="E6811" s="11" t="str">
        <f>VLOOKUP(A6811,NAV!A:E,5,FALSE)</f>
        <v>ZF LEMFORDER MECACENTRE</v>
      </c>
      <c r="F6811" s="11" t="b">
        <f t="shared" si="3732"/>
        <v>1</v>
      </c>
      <c r="G6811" s="2" t="s">
        <v>15</v>
      </c>
      <c r="H6811" s="3" t="s">
        <v>82</v>
      </c>
      <c r="I6811" s="3"/>
      <c r="J6811" s="2" t="s">
        <v>23666</v>
      </c>
      <c r="K6811" s="7" t="str">
        <f>VLOOKUP(A6811,NAV!A:F,6,FALSE)</f>
        <v>ZI LA CHAUVETIERE</v>
      </c>
      <c r="L6811" s="7" t="b">
        <f t="shared" si="3733"/>
        <v>1</v>
      </c>
      <c r="M6811" s="2" t="s">
        <v>23667</v>
      </c>
      <c r="N6811" s="2" t="s">
        <v>23668</v>
      </c>
      <c r="O6811" s="2" t="s">
        <v>4868</v>
      </c>
      <c r="P6811" s="10" t="str">
        <f>VLOOKUP(A6811,NAV!A:H,8,FALSE)</f>
        <v>42012</v>
      </c>
      <c r="Q6811" s="10" t="b">
        <f t="shared" si="3734"/>
        <v>1</v>
      </c>
      <c r="R6811" s="2" t="s">
        <v>6748</v>
      </c>
      <c r="S6811" s="10" t="str">
        <f>VLOOKUP(A6811,NAV!A:I,9,FALSE)</f>
        <v>SAINT ETIENNE CEDEX 2</v>
      </c>
      <c r="T6811" s="10" t="b">
        <f t="shared" si="3735"/>
        <v>1</v>
      </c>
      <c r="U6811" s="2" t="s">
        <v>21</v>
      </c>
      <c r="V6811" s="9" t="str">
        <f>VLOOKUP(A6811,NAV!A:L,12,FALSE)</f>
        <v>FR</v>
      </c>
      <c r="W6811" t="str">
        <f>VLOOKUP(A6811,NAV!A:J,10,FALSE)</f>
        <v/>
      </c>
    </row>
    <row r="6812" spans="1:23" hidden="1" x14ac:dyDescent="0.2">
      <c r="A6812" s="2"/>
      <c r="B6812" s="2" t="s">
        <v>13</v>
      </c>
      <c r="C6812" s="2"/>
      <c r="D6812" s="2" t="s">
        <v>23669</v>
      </c>
      <c r="E6812" s="11" t="e">
        <f>VLOOKUP(A6812,NAV!A:E,5,FALSE)</f>
        <v>#N/A</v>
      </c>
      <c r="F6812" s="11"/>
      <c r="G6812" s="2" t="s">
        <v>15</v>
      </c>
      <c r="H6812" s="3" t="s">
        <v>16</v>
      </c>
      <c r="I6812" s="3"/>
      <c r="J6812" s="2" t="s">
        <v>23670</v>
      </c>
      <c r="K6812" s="2"/>
      <c r="L6812" s="2"/>
      <c r="M6812" s="2"/>
      <c r="N6812" s="2"/>
      <c r="O6812" s="2" t="s">
        <v>23671</v>
      </c>
      <c r="P6812" s="2"/>
      <c r="Q6812" s="2"/>
      <c r="R6812" s="2" t="s">
        <v>23672</v>
      </c>
      <c r="S6812" s="2"/>
      <c r="T6812" s="2"/>
      <c r="U6812" s="2" t="s">
        <v>21</v>
      </c>
    </row>
    <row r="6813" spans="1:23" x14ac:dyDescent="0.2">
      <c r="A6813" s="2" t="s">
        <v>23673</v>
      </c>
      <c r="B6813" s="2" t="s">
        <v>13</v>
      </c>
      <c r="C6813" s="10" t="str">
        <f>+VLOOKUP(A6813,NAV!A:C,3,FALSE)</f>
        <v>Tous</v>
      </c>
      <c r="D6813" s="2" t="s">
        <v>23674</v>
      </c>
      <c r="E6813" s="11" t="str">
        <f>VLOOKUP(A6813,NAV!A:E,5,FALSE)</f>
        <v>ZIEGLER FRANCE</v>
      </c>
      <c r="F6813" s="11" t="b">
        <f t="shared" ref="F6813:F6814" si="3736">+D6813=E6813</f>
        <v>1</v>
      </c>
      <c r="G6813" s="2" t="s">
        <v>15</v>
      </c>
      <c r="H6813" s="3" t="s">
        <v>82</v>
      </c>
      <c r="I6813" s="3"/>
      <c r="J6813" s="2" t="s">
        <v>23675</v>
      </c>
      <c r="K6813" s="7" t="str">
        <f>VLOOKUP(A6813,NAV!A:F,6,FALSE)</f>
        <v>11 RUE CLEMENT MAROT</v>
      </c>
      <c r="L6813" s="7" t="b">
        <f t="shared" ref="L6813:L6814" si="3737">J6813=K6813</f>
        <v>1</v>
      </c>
      <c r="M6813" s="2"/>
      <c r="N6813" s="2"/>
      <c r="O6813" s="2" t="s">
        <v>434</v>
      </c>
      <c r="P6813" s="10" t="str">
        <f>VLOOKUP(A6813,NAV!A:H,8,FALSE)</f>
        <v>69007</v>
      </c>
      <c r="Q6813" s="10" t="b">
        <f t="shared" ref="Q6813:Q6814" si="3738">O6813=P6813</f>
        <v>1</v>
      </c>
      <c r="R6813" s="2" t="s">
        <v>435</v>
      </c>
      <c r="S6813" s="10" t="str">
        <f>VLOOKUP(A6813,NAV!A:I,9,FALSE)</f>
        <v>LYON 7EME ARRONDISSEMENT</v>
      </c>
      <c r="T6813" s="10" t="b">
        <f t="shared" ref="T6813:T6814" si="3739">R6813=S6813</f>
        <v>0</v>
      </c>
      <c r="U6813" s="2" t="s">
        <v>21</v>
      </c>
      <c r="V6813" s="9" t="str">
        <f>VLOOKUP(A6813,NAV!A:L,12,FALSE)</f>
        <v>FR</v>
      </c>
      <c r="W6813" t="str">
        <f>VLOOKUP(A6813,NAV!A:J,10,FALSE)</f>
        <v/>
      </c>
    </row>
    <row r="6814" spans="1:23" x14ac:dyDescent="0.2">
      <c r="A6814" s="2" t="s">
        <v>23676</v>
      </c>
      <c r="B6814" s="2" t="s">
        <v>13</v>
      </c>
      <c r="C6814" s="10" t="str">
        <f>+VLOOKUP(A6814,NAV!A:C,3,FALSE)</f>
        <v>Tous</v>
      </c>
      <c r="D6814" s="2" t="s">
        <v>23677</v>
      </c>
      <c r="E6814" s="11" t="str">
        <f>VLOOKUP(A6814,NAV!A:E,5,FALSE)</f>
        <v>ZIM INTEGRATED SHIPPING SERVICES</v>
      </c>
      <c r="F6814" s="11" t="b">
        <f t="shared" si="3736"/>
        <v>1</v>
      </c>
      <c r="G6814" s="2" t="s">
        <v>15</v>
      </c>
      <c r="H6814" s="3" t="s">
        <v>730</v>
      </c>
      <c r="I6814" s="3"/>
      <c r="J6814" s="2" t="s">
        <v>18</v>
      </c>
      <c r="K6814" s="7" t="str">
        <f>VLOOKUP(A6814,NAV!A:F,6,FALSE)</f>
        <v>.</v>
      </c>
      <c r="L6814" s="7" t="b">
        <f t="shared" si="3737"/>
        <v>1</v>
      </c>
      <c r="M6814" s="2" t="s">
        <v>18</v>
      </c>
      <c r="N6814" s="2"/>
      <c r="O6814" s="2" t="s">
        <v>18</v>
      </c>
      <c r="P6814" s="10" t="str">
        <f>VLOOKUP(A6814,NAV!A:H,8,FALSE)</f>
        <v>.</v>
      </c>
      <c r="Q6814" s="10" t="b">
        <f t="shared" si="3738"/>
        <v>1</v>
      </c>
      <c r="R6814" s="2" t="s">
        <v>3806</v>
      </c>
      <c r="S6814" s="10" t="str">
        <f>VLOOKUP(A6814,NAV!A:I,9,FALSE)</f>
        <v>Tel Aviv</v>
      </c>
      <c r="T6814" s="10" t="b">
        <f t="shared" si="3739"/>
        <v>1</v>
      </c>
      <c r="U6814" s="2" t="s">
        <v>1790</v>
      </c>
      <c r="V6814" s="9" t="str">
        <f>VLOOKUP(A6814,NAV!A:L,12,FALSE)</f>
        <v>IL</v>
      </c>
      <c r="W6814" t="str">
        <f>VLOOKUP(A6814,NAV!A:J,10,FALSE)</f>
        <v/>
      </c>
    </row>
    <row r="6815" spans="1:23" hidden="1" x14ac:dyDescent="0.2">
      <c r="A6815" s="2"/>
      <c r="B6815" s="2" t="s">
        <v>13</v>
      </c>
      <c r="C6815" s="2"/>
      <c r="D6815" s="2" t="s">
        <v>23678</v>
      </c>
      <c r="E6815" s="11" t="e">
        <f>VLOOKUP(A6815,NAV!A:E,5,FALSE)</f>
        <v>#N/A</v>
      </c>
      <c r="F6815" s="11"/>
      <c r="G6815" s="2" t="s">
        <v>15</v>
      </c>
      <c r="H6815" s="3" t="s">
        <v>82</v>
      </c>
      <c r="I6815" s="3"/>
      <c r="J6815" s="2" t="s">
        <v>23679</v>
      </c>
      <c r="K6815" s="2"/>
      <c r="L6815" s="2"/>
      <c r="M6815" s="2" t="s">
        <v>23680</v>
      </c>
      <c r="N6815" s="2"/>
      <c r="O6815" s="2" t="s">
        <v>6312</v>
      </c>
      <c r="P6815" s="2"/>
      <c r="Q6815" s="2"/>
      <c r="R6815" s="2" t="s">
        <v>7975</v>
      </c>
      <c r="S6815" s="2"/>
      <c r="T6815" s="2"/>
      <c r="U6815" s="2" t="s">
        <v>48</v>
      </c>
    </row>
    <row r="6816" spans="1:23" x14ac:dyDescent="0.2">
      <c r="A6816" s="2" t="s">
        <v>23681</v>
      </c>
      <c r="B6816" s="2" t="s">
        <v>13</v>
      </c>
      <c r="C6816" s="10" t="str">
        <f>+VLOOKUP(A6816,NAV!A:C,3,FALSE)</f>
        <v>Tous</v>
      </c>
      <c r="D6816" s="2" t="s">
        <v>23682</v>
      </c>
      <c r="E6816" s="11" t="str">
        <f>VLOOKUP(A6816,NAV!A:E,5,FALSE)</f>
        <v>ZODIAC</v>
      </c>
      <c r="F6816" s="11" t="b">
        <f>+D6816=E6816</f>
        <v>1</v>
      </c>
      <c r="G6816" s="2" t="s">
        <v>15</v>
      </c>
      <c r="H6816" s="3" t="s">
        <v>645</v>
      </c>
      <c r="I6816" s="3"/>
      <c r="J6816" s="2" t="s">
        <v>23683</v>
      </c>
      <c r="K6816" s="7" t="str">
        <f>VLOOKUP(A6816,NAV!A:F,6,FALSE)</f>
        <v>2 RUE MAURICE MALLET</v>
      </c>
      <c r="L6816" s="7" t="b">
        <f>J6816=K6816</f>
        <v>1</v>
      </c>
      <c r="M6816" s="2"/>
      <c r="N6816" s="2"/>
      <c r="O6816" s="2" t="s">
        <v>23684</v>
      </c>
      <c r="P6816" s="10" t="str">
        <f>VLOOKUP(A6816,NAV!A:H,8,FALSE)</f>
        <v>92137</v>
      </c>
      <c r="Q6816" s="10" t="b">
        <f>O6816=P6816</f>
        <v>1</v>
      </c>
      <c r="R6816" s="2" t="s">
        <v>2350</v>
      </c>
      <c r="S6816" s="10" t="str">
        <f>VLOOKUP(A6816,NAV!A:I,9,FALSE)</f>
        <v>ISSY LES MOULINEAUX CEDEX</v>
      </c>
      <c r="T6816" s="10" t="b">
        <f>R6816=S6816</f>
        <v>1</v>
      </c>
      <c r="U6816" s="2" t="s">
        <v>21</v>
      </c>
      <c r="V6816" s="9" t="str">
        <f>VLOOKUP(A6816,NAV!A:L,12,FALSE)</f>
        <v>FR</v>
      </c>
      <c r="W6816" t="str">
        <f>VLOOKUP(A6816,NAV!A:J,10,FALSE)</f>
        <v/>
      </c>
    </row>
    <row r="6817" spans="1:23" hidden="1" x14ac:dyDescent="0.2">
      <c r="A6817" s="2"/>
      <c r="B6817" s="2" t="s">
        <v>13</v>
      </c>
      <c r="C6817" s="2"/>
      <c r="D6817" s="2" t="s">
        <v>23685</v>
      </c>
      <c r="E6817" s="11" t="e">
        <f>VLOOKUP(A6817,NAV!A:E,5,FALSE)</f>
        <v>#N/A</v>
      </c>
      <c r="F6817" s="11"/>
      <c r="G6817" s="2" t="s">
        <v>15</v>
      </c>
      <c r="H6817" s="3" t="s">
        <v>16</v>
      </c>
      <c r="I6817" s="3"/>
      <c r="J6817" s="2" t="s">
        <v>23686</v>
      </c>
      <c r="K6817" s="2"/>
      <c r="L6817" s="2"/>
      <c r="M6817" s="2" t="s">
        <v>23687</v>
      </c>
      <c r="N6817" s="2"/>
      <c r="O6817" s="2" t="s">
        <v>6552</v>
      </c>
      <c r="P6817" s="2"/>
      <c r="Q6817" s="2"/>
      <c r="R6817" s="2" t="s">
        <v>12957</v>
      </c>
      <c r="S6817" s="2"/>
      <c r="T6817" s="2"/>
      <c r="U6817" s="2" t="s">
        <v>21</v>
      </c>
    </row>
    <row r="6818" spans="1:23" hidden="1" x14ac:dyDescent="0.2">
      <c r="A6818" s="2"/>
      <c r="B6818" s="2" t="s">
        <v>13</v>
      </c>
      <c r="C6818" s="2"/>
      <c r="D6818" s="2" t="s">
        <v>23688</v>
      </c>
      <c r="E6818" s="11" t="e">
        <f>VLOOKUP(A6818,NAV!A:E,5,FALSE)</f>
        <v>#N/A</v>
      </c>
      <c r="F6818" s="11"/>
      <c r="G6818" s="2" t="s">
        <v>15</v>
      </c>
      <c r="H6818" s="3" t="s">
        <v>22615</v>
      </c>
      <c r="I6818" s="3"/>
      <c r="J6818" s="2" t="s">
        <v>23689</v>
      </c>
      <c r="K6818" s="2"/>
      <c r="L6818" s="2"/>
      <c r="M6818" s="2"/>
      <c r="N6818" s="2"/>
      <c r="O6818" s="2" t="s">
        <v>1250</v>
      </c>
      <c r="P6818" s="2"/>
      <c r="Q6818" s="2"/>
      <c r="R6818" s="2" t="s">
        <v>8756</v>
      </c>
      <c r="S6818" s="2"/>
      <c r="T6818" s="2"/>
      <c r="U6818" s="2" t="s">
        <v>426</v>
      </c>
    </row>
    <row r="6819" spans="1:23" x14ac:dyDescent="0.2">
      <c r="A6819" s="2" t="s">
        <v>23690</v>
      </c>
      <c r="B6819" s="2" t="s">
        <v>13</v>
      </c>
      <c r="C6819" s="10" t="str">
        <f>+VLOOKUP(A6819,NAV!A:C,3,FALSE)</f>
        <v xml:space="preserve"> </v>
      </c>
      <c r="D6819" s="2" t="s">
        <v>23691</v>
      </c>
      <c r="E6819" s="11" t="str">
        <f>VLOOKUP(A6819,NAV!A:E,5,FALSE)</f>
        <v>ZOOMICI</v>
      </c>
      <c r="F6819" s="11" t="b">
        <f t="shared" ref="F6819:F6820" si="3740">+D6819=E6819</f>
        <v>1</v>
      </c>
      <c r="G6819" s="2" t="s">
        <v>15</v>
      </c>
      <c r="H6819" s="3" t="s">
        <v>82</v>
      </c>
      <c r="I6819" s="3"/>
      <c r="J6819" s="2" t="s">
        <v>23692</v>
      </c>
      <c r="K6819" s="7" t="str">
        <f>VLOOKUP(A6819,NAV!A:F,6,FALSE)</f>
        <v>26, rue Barthélémy de Laffemas</v>
      </c>
      <c r="L6819" s="7" t="b">
        <f t="shared" ref="L6819:L6820" si="3741">J6819=K6819</f>
        <v>1</v>
      </c>
      <c r="M6819" s="2"/>
      <c r="N6819" s="2"/>
      <c r="O6819" s="2" t="s">
        <v>7974</v>
      </c>
      <c r="P6819" s="10" t="str">
        <f>VLOOKUP(A6819,NAV!A:H,8,FALSE)</f>
        <v>VALENCE</v>
      </c>
      <c r="Q6819" s="10" t="b">
        <f t="shared" ref="Q6819:Q6820" si="3742">O6819=P6819</f>
        <v>0</v>
      </c>
      <c r="R6819" s="2" t="s">
        <v>6194</v>
      </c>
      <c r="S6819" s="10" t="str">
        <f>VLOOKUP(A6819,NAV!A:I,9,FALSE)</f>
        <v>26000</v>
      </c>
      <c r="T6819" s="10" t="b">
        <f t="shared" ref="T6819:T6820" si="3743">R6819=S6819</f>
        <v>0</v>
      </c>
      <c r="U6819" s="2" t="s">
        <v>21</v>
      </c>
      <c r="V6819" s="9" t="str">
        <f>VLOOKUP(A6819,NAV!A:L,12,FALSE)</f>
        <v>FR</v>
      </c>
      <c r="W6819" t="str">
        <f>VLOOKUP(A6819,NAV!A:J,10,FALSE)</f>
        <v>FR80 431807486</v>
      </c>
    </row>
    <row r="6820" spans="1:23" x14ac:dyDescent="0.2">
      <c r="A6820" s="2" t="s">
        <v>23693</v>
      </c>
      <c r="B6820" s="2" t="s">
        <v>43</v>
      </c>
      <c r="C6820" s="10" t="str">
        <f>+VLOOKUP(A6820,NAV!A:C,3,FALSE)</f>
        <v>Tous</v>
      </c>
      <c r="D6820" s="2" t="s">
        <v>23694</v>
      </c>
      <c r="E6820" s="11" t="str">
        <f>VLOOKUP(A6820,NAV!A:E,5,FALSE)</f>
        <v>ZTE GROUP</v>
      </c>
      <c r="F6820" s="11" t="b">
        <f t="shared" si="3740"/>
        <v>1</v>
      </c>
      <c r="G6820" s="2" t="s">
        <v>15</v>
      </c>
      <c r="H6820" s="3" t="s">
        <v>297</v>
      </c>
      <c r="I6820" s="3"/>
      <c r="J6820" s="2" t="s">
        <v>18</v>
      </c>
      <c r="K6820" s="7" t="str">
        <f>VLOOKUP(A6820,NAV!A:F,6,FALSE)</f>
        <v>.</v>
      </c>
      <c r="L6820" s="7" t="b">
        <f t="shared" si="3741"/>
        <v>1</v>
      </c>
      <c r="M6820" s="2" t="s">
        <v>18</v>
      </c>
      <c r="N6820" s="2"/>
      <c r="O6820" s="2" t="s">
        <v>18</v>
      </c>
      <c r="P6820" s="10" t="str">
        <f>VLOOKUP(A6820,NAV!A:H,8,FALSE)</f>
        <v>.</v>
      </c>
      <c r="Q6820" s="10" t="b">
        <f t="shared" si="3742"/>
        <v>1</v>
      </c>
      <c r="R6820" s="2" t="s">
        <v>19743</v>
      </c>
      <c r="S6820" s="10" t="str">
        <f>VLOOKUP(A6820,NAV!A:I,9,FALSE)</f>
        <v>Shenzhen</v>
      </c>
      <c r="T6820" s="10" t="b">
        <f t="shared" si="3743"/>
        <v>1</v>
      </c>
      <c r="U6820" s="2" t="s">
        <v>302</v>
      </c>
      <c r="V6820" s="9" t="str">
        <f>VLOOKUP(A6820,NAV!A:L,12,FALSE)</f>
        <v>CN</v>
      </c>
      <c r="W6820" t="str">
        <f>VLOOKUP(A6820,NAV!A:J,10,FALSE)</f>
        <v/>
      </c>
    </row>
    <row r="6821" spans="1:23" hidden="1" x14ac:dyDescent="0.2">
      <c r="A6821" s="2"/>
      <c r="B6821" s="2" t="s">
        <v>13</v>
      </c>
      <c r="C6821" s="2"/>
      <c r="D6821" s="2" t="s">
        <v>23695</v>
      </c>
      <c r="E6821" s="11" t="e">
        <f>VLOOKUP(A6821,NAV!A:E,5,FALSE)</f>
        <v>#N/A</v>
      </c>
      <c r="F6821" s="11"/>
      <c r="G6821" s="2" t="s">
        <v>15</v>
      </c>
      <c r="H6821" s="3" t="s">
        <v>82</v>
      </c>
      <c r="I6821" s="3"/>
      <c r="J6821" s="2" t="s">
        <v>23696</v>
      </c>
      <c r="K6821" s="2"/>
      <c r="L6821" s="2"/>
      <c r="M6821" s="2"/>
      <c r="N6821" s="2"/>
      <c r="O6821" s="2" t="s">
        <v>23697</v>
      </c>
      <c r="P6821" s="2"/>
      <c r="Q6821" s="2"/>
      <c r="R6821" s="2" t="s">
        <v>23698</v>
      </c>
      <c r="S6821" s="2"/>
      <c r="T6821" s="2"/>
      <c r="U6821" s="2" t="s">
        <v>48</v>
      </c>
    </row>
  </sheetData>
  <autoFilter ref="A1:AA6821">
    <filterColumn colId="0">
      <customFilters>
        <customFilter operator="notEqual" val=" "/>
      </customFilters>
    </filterColumn>
  </autoFilter>
  <pageMargins left="0.75" right="0.75" top="1" bottom="1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513"/>
  <sheetViews>
    <sheetView workbookViewId="0">
      <selection activeCell="F31" sqref="F31"/>
    </sheetView>
  </sheetViews>
  <sheetFormatPr baseColWidth="10" defaultRowHeight="12.75" x14ac:dyDescent="0.2"/>
  <cols>
    <col min="1" max="1" width="14" bestFit="1" customWidth="1"/>
    <col min="5" max="5" width="60.7109375" bestFit="1" customWidth="1"/>
    <col min="6" max="6" width="58.7109375" bestFit="1" customWidth="1"/>
    <col min="9" max="9" width="34.5703125" bestFit="1" customWidth="1"/>
  </cols>
  <sheetData>
    <row r="1" spans="1:13" ht="42.75" x14ac:dyDescent="0.2">
      <c r="A1" s="13" t="s">
        <v>23699</v>
      </c>
      <c r="B1" s="13" t="s">
        <v>23700</v>
      </c>
      <c r="C1" s="13" t="s">
        <v>23701</v>
      </c>
      <c r="D1" s="13" t="s">
        <v>23702</v>
      </c>
      <c r="E1" s="13" t="s">
        <v>23703</v>
      </c>
      <c r="F1" s="13" t="s">
        <v>23704</v>
      </c>
      <c r="G1" s="13" t="s">
        <v>23705</v>
      </c>
      <c r="H1" s="13" t="s">
        <v>23706</v>
      </c>
      <c r="I1" s="13" t="s">
        <v>23707</v>
      </c>
      <c r="J1" s="13" t="s">
        <v>23708</v>
      </c>
      <c r="K1" s="13" t="s">
        <v>23709</v>
      </c>
      <c r="L1" s="13" t="s">
        <v>23710</v>
      </c>
      <c r="M1" s="13" t="s">
        <v>23711</v>
      </c>
    </row>
    <row r="2" spans="1:13" x14ac:dyDescent="0.2">
      <c r="A2" s="14" t="s">
        <v>23712</v>
      </c>
      <c r="B2" s="14" t="s">
        <v>23713</v>
      </c>
      <c r="C2" s="14" t="s">
        <v>23714</v>
      </c>
      <c r="D2" s="14" t="s">
        <v>23715</v>
      </c>
      <c r="E2" s="14" t="s">
        <v>1664</v>
      </c>
      <c r="F2" s="14" t="s">
        <v>1667</v>
      </c>
      <c r="G2" s="14" t="s">
        <v>23716</v>
      </c>
      <c r="H2" s="14" t="s">
        <v>1668</v>
      </c>
      <c r="I2" s="14" t="s">
        <v>1669</v>
      </c>
      <c r="J2" s="14" t="s">
        <v>23716</v>
      </c>
      <c r="K2" s="14" t="s">
        <v>23713</v>
      </c>
      <c r="L2" s="14" t="s">
        <v>23716</v>
      </c>
      <c r="M2" s="14" t="s">
        <v>23717</v>
      </c>
    </row>
    <row r="3" spans="1:13" x14ac:dyDescent="0.2">
      <c r="A3" s="14" t="s">
        <v>23718</v>
      </c>
      <c r="B3" s="14" t="s">
        <v>23713</v>
      </c>
      <c r="C3" s="14" t="s">
        <v>23714</v>
      </c>
      <c r="D3" s="14" t="s">
        <v>23715</v>
      </c>
      <c r="E3" s="14" t="s">
        <v>20322</v>
      </c>
      <c r="F3" s="14" t="s">
        <v>23719</v>
      </c>
      <c r="G3" s="14" t="s">
        <v>23716</v>
      </c>
      <c r="H3" s="14" t="s">
        <v>20341</v>
      </c>
      <c r="I3" s="14" t="s">
        <v>3121</v>
      </c>
      <c r="J3" s="14" t="s">
        <v>23716</v>
      </c>
      <c r="K3" s="14" t="s">
        <v>23713</v>
      </c>
      <c r="L3" s="14" t="s">
        <v>23716</v>
      </c>
      <c r="M3" s="14" t="s">
        <v>23717</v>
      </c>
    </row>
    <row r="4" spans="1:13" x14ac:dyDescent="0.2">
      <c r="A4" s="14" t="s">
        <v>23720</v>
      </c>
      <c r="B4" s="14" t="s">
        <v>23713</v>
      </c>
      <c r="C4" s="14" t="s">
        <v>23714</v>
      </c>
      <c r="D4" s="14" t="s">
        <v>23715</v>
      </c>
      <c r="E4" s="14" t="s">
        <v>2586</v>
      </c>
      <c r="F4" s="14" t="s">
        <v>2587</v>
      </c>
      <c r="G4" s="14" t="s">
        <v>23716</v>
      </c>
      <c r="H4" s="14" t="s">
        <v>1142</v>
      </c>
      <c r="I4" s="14" t="s">
        <v>2588</v>
      </c>
      <c r="J4" s="14" t="s">
        <v>23716</v>
      </c>
      <c r="K4" s="14" t="s">
        <v>23713</v>
      </c>
      <c r="L4" s="14" t="s">
        <v>23716</v>
      </c>
      <c r="M4" s="14" t="s">
        <v>23717</v>
      </c>
    </row>
    <row r="5" spans="1:13" x14ac:dyDescent="0.2">
      <c r="A5" s="14" t="s">
        <v>23721</v>
      </c>
      <c r="B5" s="14" t="s">
        <v>23713</v>
      </c>
      <c r="C5" s="14" t="s">
        <v>23714</v>
      </c>
      <c r="D5" s="14" t="s">
        <v>23715</v>
      </c>
      <c r="E5" s="14" t="s">
        <v>20322</v>
      </c>
      <c r="F5" s="14" t="s">
        <v>23719</v>
      </c>
      <c r="G5" s="14" t="s">
        <v>23716</v>
      </c>
      <c r="H5" s="14" t="s">
        <v>20341</v>
      </c>
      <c r="I5" s="14" t="s">
        <v>3121</v>
      </c>
      <c r="J5" s="14" t="s">
        <v>23716</v>
      </c>
      <c r="K5" s="14" t="s">
        <v>23713</v>
      </c>
      <c r="L5" s="14" t="s">
        <v>23716</v>
      </c>
      <c r="M5" s="14" t="s">
        <v>23717</v>
      </c>
    </row>
    <row r="6" spans="1:13" x14ac:dyDescent="0.2">
      <c r="A6" s="14" t="s">
        <v>23722</v>
      </c>
      <c r="B6" s="14" t="s">
        <v>23713</v>
      </c>
      <c r="C6" s="14" t="s">
        <v>23714</v>
      </c>
      <c r="D6" s="14" t="s">
        <v>23715</v>
      </c>
      <c r="E6" s="14" t="s">
        <v>6268</v>
      </c>
      <c r="F6" s="14" t="s">
        <v>17618</v>
      </c>
      <c r="G6" s="14" t="s">
        <v>23716</v>
      </c>
      <c r="H6" s="14" t="s">
        <v>4062</v>
      </c>
      <c r="I6" s="14" t="s">
        <v>2265</v>
      </c>
      <c r="J6" s="14" t="s">
        <v>23716</v>
      </c>
      <c r="K6" s="14" t="s">
        <v>23713</v>
      </c>
      <c r="L6" s="14" t="s">
        <v>23716</v>
      </c>
      <c r="M6" s="14" t="s">
        <v>23717</v>
      </c>
    </row>
    <row r="7" spans="1:13" x14ac:dyDescent="0.2">
      <c r="A7" s="14" t="s">
        <v>23723</v>
      </c>
      <c r="B7" s="14" t="s">
        <v>23713</v>
      </c>
      <c r="C7" s="14" t="s">
        <v>23714</v>
      </c>
      <c r="D7" s="14" t="s">
        <v>23715</v>
      </c>
      <c r="E7" s="14" t="s">
        <v>21015</v>
      </c>
      <c r="F7" s="14" t="s">
        <v>21010</v>
      </c>
      <c r="G7" s="14" t="s">
        <v>23716</v>
      </c>
      <c r="H7" s="14" t="s">
        <v>21012</v>
      </c>
      <c r="I7" s="14" t="s">
        <v>21013</v>
      </c>
      <c r="J7" s="14" t="s">
        <v>23716</v>
      </c>
      <c r="K7" s="14" t="s">
        <v>23713</v>
      </c>
      <c r="L7" s="14" t="s">
        <v>23716</v>
      </c>
      <c r="M7" s="14" t="s">
        <v>23717</v>
      </c>
    </row>
    <row r="8" spans="1:13" x14ac:dyDescent="0.2">
      <c r="A8" s="14" t="s">
        <v>23724</v>
      </c>
      <c r="B8" s="14" t="s">
        <v>23713</v>
      </c>
      <c r="C8" s="14" t="s">
        <v>23714</v>
      </c>
      <c r="D8" s="14" t="s">
        <v>23725</v>
      </c>
      <c r="E8" s="14" t="s">
        <v>4098</v>
      </c>
      <c r="F8" s="14" t="s">
        <v>5029</v>
      </c>
      <c r="G8" s="14" t="s">
        <v>23716</v>
      </c>
      <c r="H8" s="14" t="s">
        <v>369</v>
      </c>
      <c r="I8" s="14" t="s">
        <v>23726</v>
      </c>
      <c r="J8" s="14" t="s">
        <v>23716</v>
      </c>
      <c r="K8" s="14" t="s">
        <v>23713</v>
      </c>
      <c r="L8" s="14" t="s">
        <v>12304</v>
      </c>
      <c r="M8" s="14" t="s">
        <v>23717</v>
      </c>
    </row>
    <row r="9" spans="1:13" x14ac:dyDescent="0.2">
      <c r="A9" s="14" t="s">
        <v>23727</v>
      </c>
      <c r="B9" s="14" t="s">
        <v>23713</v>
      </c>
      <c r="C9" s="14" t="s">
        <v>23714</v>
      </c>
      <c r="D9" s="14" t="s">
        <v>23715</v>
      </c>
      <c r="E9" s="14" t="s">
        <v>2372</v>
      </c>
      <c r="F9" s="14" t="s">
        <v>2374</v>
      </c>
      <c r="G9" s="14" t="s">
        <v>23716</v>
      </c>
      <c r="H9" s="14" t="s">
        <v>2375</v>
      </c>
      <c r="I9" s="14" t="s">
        <v>911</v>
      </c>
      <c r="J9" s="14" t="s">
        <v>23716</v>
      </c>
      <c r="K9" s="14" t="s">
        <v>23713</v>
      </c>
      <c r="L9" s="14" t="s">
        <v>23716</v>
      </c>
      <c r="M9" s="14" t="s">
        <v>23717</v>
      </c>
    </row>
    <row r="10" spans="1:13" x14ac:dyDescent="0.2">
      <c r="A10" s="14" t="s">
        <v>23728</v>
      </c>
      <c r="B10" s="14" t="s">
        <v>23713</v>
      </c>
      <c r="C10" s="14" t="s">
        <v>23714</v>
      </c>
      <c r="D10" s="14" t="s">
        <v>23715</v>
      </c>
      <c r="E10" s="14" t="s">
        <v>19690</v>
      </c>
      <c r="F10" s="14" t="s">
        <v>19700</v>
      </c>
      <c r="G10" s="14" t="s">
        <v>23716</v>
      </c>
      <c r="H10" s="14" t="s">
        <v>2972</v>
      </c>
      <c r="I10" s="14" t="s">
        <v>19701</v>
      </c>
      <c r="J10" s="14" t="s">
        <v>23716</v>
      </c>
      <c r="K10" s="14" t="s">
        <v>23713</v>
      </c>
      <c r="L10" s="14" t="s">
        <v>23716</v>
      </c>
      <c r="M10" s="14" t="s">
        <v>23717</v>
      </c>
    </row>
    <row r="11" spans="1:13" x14ac:dyDescent="0.2">
      <c r="A11" s="14" t="s">
        <v>6969</v>
      </c>
      <c r="B11" s="14" t="s">
        <v>23713</v>
      </c>
      <c r="C11" s="14" t="s">
        <v>23714</v>
      </c>
      <c r="D11" s="14" t="s">
        <v>224</v>
      </c>
      <c r="E11" s="14" t="s">
        <v>6960</v>
      </c>
      <c r="F11" s="14" t="s">
        <v>6961</v>
      </c>
      <c r="G11" s="14" t="s">
        <v>1665</v>
      </c>
      <c r="H11" s="14" t="s">
        <v>121</v>
      </c>
      <c r="I11" s="14" t="s">
        <v>23729</v>
      </c>
      <c r="J11" s="14" t="s">
        <v>23716</v>
      </c>
      <c r="K11" s="14" t="s">
        <v>23713</v>
      </c>
      <c r="L11" s="14" t="s">
        <v>12304</v>
      </c>
      <c r="M11" s="14" t="s">
        <v>23717</v>
      </c>
    </row>
    <row r="12" spans="1:13" x14ac:dyDescent="0.2">
      <c r="A12" s="14" t="s">
        <v>23730</v>
      </c>
      <c r="B12" s="14" t="s">
        <v>23713</v>
      </c>
      <c r="C12" s="14" t="s">
        <v>23714</v>
      </c>
      <c r="D12" s="14" t="s">
        <v>23715</v>
      </c>
      <c r="E12" s="14" t="s">
        <v>23731</v>
      </c>
      <c r="F12" s="14" t="s">
        <v>12553</v>
      </c>
      <c r="G12" s="14" t="s">
        <v>23716</v>
      </c>
      <c r="H12" s="14" t="s">
        <v>2425</v>
      </c>
      <c r="I12" s="14" t="s">
        <v>12554</v>
      </c>
      <c r="J12" s="14" t="s">
        <v>23716</v>
      </c>
      <c r="K12" s="14" t="s">
        <v>23713</v>
      </c>
      <c r="L12" s="14" t="s">
        <v>23732</v>
      </c>
      <c r="M12" s="14" t="s">
        <v>23717</v>
      </c>
    </row>
    <row r="13" spans="1:13" x14ac:dyDescent="0.2">
      <c r="A13" s="14" t="s">
        <v>3371</v>
      </c>
      <c r="B13" s="14" t="s">
        <v>23713</v>
      </c>
      <c r="C13" s="14" t="s">
        <v>23714</v>
      </c>
      <c r="D13" s="14" t="s">
        <v>23715</v>
      </c>
      <c r="E13" s="14" t="s">
        <v>3372</v>
      </c>
      <c r="F13" s="14" t="s">
        <v>3374</v>
      </c>
      <c r="G13" s="14" t="s">
        <v>1042</v>
      </c>
      <c r="H13" s="14" t="s">
        <v>1844</v>
      </c>
      <c r="I13" s="14" t="s">
        <v>20</v>
      </c>
      <c r="J13" s="14" t="s">
        <v>23716</v>
      </c>
      <c r="K13" s="14" t="s">
        <v>23713</v>
      </c>
      <c r="L13" s="14" t="s">
        <v>12304</v>
      </c>
      <c r="M13" s="14" t="s">
        <v>23717</v>
      </c>
    </row>
    <row r="14" spans="1:13" x14ac:dyDescent="0.2">
      <c r="A14" s="14" t="s">
        <v>2285</v>
      </c>
      <c r="B14" s="14" t="s">
        <v>23713</v>
      </c>
      <c r="C14" s="14" t="s">
        <v>23714</v>
      </c>
      <c r="D14" s="14" t="s">
        <v>23715</v>
      </c>
      <c r="E14" s="14" t="s">
        <v>2286</v>
      </c>
      <c r="F14" s="14" t="s">
        <v>2288</v>
      </c>
      <c r="G14" s="14" t="s">
        <v>23716</v>
      </c>
      <c r="H14" s="14" t="s">
        <v>66</v>
      </c>
      <c r="I14" s="14" t="s">
        <v>1606</v>
      </c>
      <c r="J14" s="14" t="s">
        <v>23716</v>
      </c>
      <c r="K14" s="14" t="s">
        <v>23713</v>
      </c>
      <c r="L14" s="14" t="s">
        <v>12304</v>
      </c>
      <c r="M14" s="14" t="s">
        <v>23717</v>
      </c>
    </row>
    <row r="15" spans="1:13" x14ac:dyDescent="0.2">
      <c r="A15" s="14" t="s">
        <v>42</v>
      </c>
      <c r="B15" s="14" t="s">
        <v>23713</v>
      </c>
      <c r="C15" s="14" t="s">
        <v>23714</v>
      </c>
      <c r="D15" s="14" t="s">
        <v>23715</v>
      </c>
      <c r="E15" s="14" t="s">
        <v>44</v>
      </c>
      <c r="F15" s="14" t="s">
        <v>46</v>
      </c>
      <c r="G15" s="14" t="s">
        <v>23716</v>
      </c>
      <c r="H15" s="14" t="s">
        <v>47</v>
      </c>
      <c r="I15" s="14" t="s">
        <v>23733</v>
      </c>
      <c r="J15" s="14" t="s">
        <v>23716</v>
      </c>
      <c r="K15" s="14" t="s">
        <v>23713</v>
      </c>
      <c r="L15" s="14" t="s">
        <v>12304</v>
      </c>
      <c r="M15" s="14" t="s">
        <v>23717</v>
      </c>
    </row>
    <row r="16" spans="1:13" x14ac:dyDescent="0.2">
      <c r="A16" s="14" t="s">
        <v>22264</v>
      </c>
      <c r="B16" s="14" t="s">
        <v>23713</v>
      </c>
      <c r="C16" s="14" t="s">
        <v>23714</v>
      </c>
      <c r="D16" s="14" t="s">
        <v>23715</v>
      </c>
      <c r="E16" s="14" t="s">
        <v>22261</v>
      </c>
      <c r="F16" s="14" t="s">
        <v>22265</v>
      </c>
      <c r="G16" s="14" t="s">
        <v>23716</v>
      </c>
      <c r="H16" s="14" t="s">
        <v>971</v>
      </c>
      <c r="I16" s="14" t="s">
        <v>23734</v>
      </c>
      <c r="J16" s="14" t="s">
        <v>23716</v>
      </c>
      <c r="K16" s="14" t="s">
        <v>23713</v>
      </c>
      <c r="L16" s="14" t="s">
        <v>12304</v>
      </c>
      <c r="M16" s="14" t="s">
        <v>23717</v>
      </c>
    </row>
    <row r="17" spans="1:13" x14ac:dyDescent="0.2">
      <c r="A17" s="14" t="s">
        <v>22260</v>
      </c>
      <c r="B17" s="14" t="s">
        <v>23713</v>
      </c>
      <c r="C17" s="14" t="s">
        <v>23714</v>
      </c>
      <c r="D17" s="14" t="s">
        <v>23715</v>
      </c>
      <c r="E17" s="14" t="s">
        <v>22261</v>
      </c>
      <c r="F17" s="14" t="s">
        <v>9437</v>
      </c>
      <c r="G17" s="14" t="s">
        <v>23716</v>
      </c>
      <c r="H17" s="14" t="s">
        <v>22262</v>
      </c>
      <c r="I17" s="14" t="s">
        <v>22263</v>
      </c>
      <c r="J17" s="14" t="s">
        <v>23716</v>
      </c>
      <c r="K17" s="14" t="s">
        <v>23713</v>
      </c>
      <c r="L17" s="14" t="s">
        <v>12304</v>
      </c>
      <c r="M17" s="14" t="s">
        <v>23717</v>
      </c>
    </row>
    <row r="18" spans="1:13" x14ac:dyDescent="0.2">
      <c r="A18" s="14" t="s">
        <v>308</v>
      </c>
      <c r="B18" s="14" t="s">
        <v>23713</v>
      </c>
      <c r="C18" s="14" t="s">
        <v>23714</v>
      </c>
      <c r="D18" s="14" t="s">
        <v>23715</v>
      </c>
      <c r="E18" s="14" t="s">
        <v>23716</v>
      </c>
      <c r="F18" s="14" t="s">
        <v>23716</v>
      </c>
      <c r="G18" s="14" t="s">
        <v>23716</v>
      </c>
      <c r="H18" s="14" t="s">
        <v>23716</v>
      </c>
      <c r="I18" s="14" t="s">
        <v>23716</v>
      </c>
      <c r="J18" s="14" t="s">
        <v>23716</v>
      </c>
      <c r="K18" s="14" t="s">
        <v>23713</v>
      </c>
      <c r="L18" s="14" t="s">
        <v>23716</v>
      </c>
      <c r="M18" s="14" t="s">
        <v>23716</v>
      </c>
    </row>
    <row r="19" spans="1:13" x14ac:dyDescent="0.2">
      <c r="A19" s="14" t="s">
        <v>16393</v>
      </c>
      <c r="B19" s="14" t="s">
        <v>23713</v>
      </c>
      <c r="C19" s="14" t="s">
        <v>23714</v>
      </c>
      <c r="D19" s="14" t="s">
        <v>23715</v>
      </c>
      <c r="E19" s="14" t="s">
        <v>16394</v>
      </c>
      <c r="F19" s="14" t="s">
        <v>16395</v>
      </c>
      <c r="G19" s="14" t="s">
        <v>23735</v>
      </c>
      <c r="H19" s="14" t="s">
        <v>8246</v>
      </c>
      <c r="I19" s="14" t="s">
        <v>1595</v>
      </c>
      <c r="J19" s="14" t="s">
        <v>23716</v>
      </c>
      <c r="K19" s="14" t="s">
        <v>23713</v>
      </c>
      <c r="L19" s="14" t="s">
        <v>12304</v>
      </c>
      <c r="M19" s="14" t="s">
        <v>23717</v>
      </c>
    </row>
    <row r="20" spans="1:13" x14ac:dyDescent="0.2">
      <c r="A20" s="14" t="s">
        <v>16053</v>
      </c>
      <c r="B20" s="14" t="s">
        <v>23713</v>
      </c>
      <c r="C20" s="14" t="s">
        <v>23714</v>
      </c>
      <c r="D20" s="14" t="s">
        <v>23715</v>
      </c>
      <c r="E20" s="14" t="s">
        <v>16054</v>
      </c>
      <c r="F20" s="14" t="s">
        <v>16055</v>
      </c>
      <c r="G20" s="14" t="s">
        <v>23736</v>
      </c>
      <c r="H20" s="14" t="s">
        <v>6658</v>
      </c>
      <c r="I20" s="14" t="s">
        <v>789</v>
      </c>
      <c r="J20" s="14" t="s">
        <v>23716</v>
      </c>
      <c r="K20" s="14" t="s">
        <v>23713</v>
      </c>
      <c r="L20" s="14" t="s">
        <v>23737</v>
      </c>
      <c r="M20" s="14" t="s">
        <v>23716</v>
      </c>
    </row>
    <row r="21" spans="1:13" x14ac:dyDescent="0.2">
      <c r="A21" s="14" t="s">
        <v>16044</v>
      </c>
      <c r="B21" s="14" t="s">
        <v>23713</v>
      </c>
      <c r="C21" s="14" t="s">
        <v>23714</v>
      </c>
      <c r="D21" s="14" t="s">
        <v>23715</v>
      </c>
      <c r="E21" s="14" t="s">
        <v>16045</v>
      </c>
      <c r="F21" s="14" t="s">
        <v>16046</v>
      </c>
      <c r="G21" s="14" t="s">
        <v>23736</v>
      </c>
      <c r="H21" s="14" t="s">
        <v>14777</v>
      </c>
      <c r="I21" s="14" t="s">
        <v>6438</v>
      </c>
      <c r="J21" s="14" t="s">
        <v>23716</v>
      </c>
      <c r="K21" s="14" t="s">
        <v>23713</v>
      </c>
      <c r="L21" s="14" t="s">
        <v>12304</v>
      </c>
      <c r="M21" s="14" t="s">
        <v>23717</v>
      </c>
    </row>
    <row r="22" spans="1:13" x14ac:dyDescent="0.2">
      <c r="A22" s="14" t="s">
        <v>3921</v>
      </c>
      <c r="B22" s="14" t="s">
        <v>23713</v>
      </c>
      <c r="C22" s="14" t="s">
        <v>23714</v>
      </c>
      <c r="D22" s="14" t="s">
        <v>23715</v>
      </c>
      <c r="E22" s="14" t="s">
        <v>3922</v>
      </c>
      <c r="F22" s="14" t="s">
        <v>3923</v>
      </c>
      <c r="G22" s="14" t="s">
        <v>2051</v>
      </c>
      <c r="H22" s="14" t="s">
        <v>3924</v>
      </c>
      <c r="I22" s="14" t="s">
        <v>3925</v>
      </c>
      <c r="J22" s="14" t="s">
        <v>23716</v>
      </c>
      <c r="K22" s="14" t="s">
        <v>23713</v>
      </c>
      <c r="L22" s="14" t="s">
        <v>12304</v>
      </c>
      <c r="M22" s="14" t="s">
        <v>23717</v>
      </c>
    </row>
    <row r="23" spans="1:13" x14ac:dyDescent="0.2">
      <c r="A23" s="14" t="s">
        <v>6809</v>
      </c>
      <c r="B23" s="14" t="s">
        <v>23713</v>
      </c>
      <c r="C23" s="14" t="s">
        <v>23714</v>
      </c>
      <c r="D23" s="14" t="s">
        <v>23715</v>
      </c>
      <c r="E23" s="14" t="s">
        <v>6810</v>
      </c>
      <c r="F23" s="14" t="s">
        <v>6812</v>
      </c>
      <c r="G23" s="14" t="s">
        <v>2051</v>
      </c>
      <c r="H23" s="14" t="s">
        <v>3855</v>
      </c>
      <c r="I23" s="14" t="s">
        <v>23738</v>
      </c>
      <c r="J23" s="14" t="s">
        <v>23716</v>
      </c>
      <c r="K23" s="14" t="s">
        <v>23713</v>
      </c>
      <c r="L23" s="14" t="s">
        <v>12304</v>
      </c>
      <c r="M23" s="14" t="s">
        <v>23717</v>
      </c>
    </row>
    <row r="24" spans="1:13" x14ac:dyDescent="0.2">
      <c r="A24" s="14" t="s">
        <v>12231</v>
      </c>
      <c r="B24" s="14" t="s">
        <v>23713</v>
      </c>
      <c r="C24" s="14" t="s">
        <v>23714</v>
      </c>
      <c r="D24" s="14" t="s">
        <v>23715</v>
      </c>
      <c r="E24" s="14" t="s">
        <v>12232</v>
      </c>
      <c r="F24" s="14" t="s">
        <v>12233</v>
      </c>
      <c r="G24" s="14" t="s">
        <v>156</v>
      </c>
      <c r="H24" s="14" t="s">
        <v>12234</v>
      </c>
      <c r="I24" s="14" t="s">
        <v>12235</v>
      </c>
      <c r="J24" s="14" t="s">
        <v>23716</v>
      </c>
      <c r="K24" s="14" t="s">
        <v>23713</v>
      </c>
      <c r="L24" s="14" t="s">
        <v>23739</v>
      </c>
      <c r="M24" s="14" t="s">
        <v>23717</v>
      </c>
    </row>
    <row r="25" spans="1:13" x14ac:dyDescent="0.2">
      <c r="A25" s="14" t="s">
        <v>19110</v>
      </c>
      <c r="B25" s="14" t="s">
        <v>23713</v>
      </c>
      <c r="C25" s="14" t="s">
        <v>23714</v>
      </c>
      <c r="D25" s="14" t="s">
        <v>23715</v>
      </c>
      <c r="E25" s="14" t="s">
        <v>19111</v>
      </c>
      <c r="F25" s="14" t="s">
        <v>18</v>
      </c>
      <c r="G25" s="14" t="s">
        <v>276</v>
      </c>
      <c r="H25" s="14" t="s">
        <v>18</v>
      </c>
      <c r="I25" s="14" t="s">
        <v>18</v>
      </c>
      <c r="J25" s="14" t="s">
        <v>23716</v>
      </c>
      <c r="K25" s="14" t="s">
        <v>23713</v>
      </c>
      <c r="L25" s="14" t="s">
        <v>12304</v>
      </c>
      <c r="M25" s="14" t="s">
        <v>23717</v>
      </c>
    </row>
    <row r="26" spans="1:13" x14ac:dyDescent="0.2">
      <c r="A26" s="14" t="s">
        <v>15525</v>
      </c>
      <c r="B26" s="14" t="s">
        <v>23713</v>
      </c>
      <c r="C26" s="14" t="s">
        <v>23714</v>
      </c>
      <c r="D26" s="14" t="s">
        <v>23715</v>
      </c>
      <c r="E26" s="14" t="s">
        <v>15526</v>
      </c>
      <c r="F26" s="14" t="s">
        <v>15527</v>
      </c>
      <c r="G26" s="14" t="s">
        <v>23740</v>
      </c>
      <c r="H26" s="14" t="s">
        <v>6383</v>
      </c>
      <c r="I26" s="14" t="s">
        <v>6384</v>
      </c>
      <c r="J26" s="14" t="s">
        <v>23716</v>
      </c>
      <c r="K26" s="14" t="s">
        <v>23713</v>
      </c>
      <c r="L26" s="14" t="s">
        <v>12304</v>
      </c>
      <c r="M26" s="14" t="s">
        <v>23717</v>
      </c>
    </row>
    <row r="27" spans="1:13" x14ac:dyDescent="0.2">
      <c r="A27" s="14" t="s">
        <v>23741</v>
      </c>
      <c r="B27" s="14" t="s">
        <v>23713</v>
      </c>
      <c r="C27" s="14" t="s">
        <v>23714</v>
      </c>
      <c r="D27" s="14" t="s">
        <v>23715</v>
      </c>
      <c r="E27" s="14" t="s">
        <v>23742</v>
      </c>
      <c r="F27" s="14" t="s">
        <v>23241</v>
      </c>
      <c r="G27" s="14" t="s">
        <v>23716</v>
      </c>
      <c r="H27" s="14" t="s">
        <v>23242</v>
      </c>
      <c r="I27" s="14" t="s">
        <v>23243</v>
      </c>
      <c r="J27" s="14" t="s">
        <v>23716</v>
      </c>
      <c r="K27" s="14" t="s">
        <v>23713</v>
      </c>
      <c r="L27" s="14" t="s">
        <v>23716</v>
      </c>
      <c r="M27" s="14" t="s">
        <v>23717</v>
      </c>
    </row>
    <row r="28" spans="1:13" x14ac:dyDescent="0.2">
      <c r="A28" s="14" t="s">
        <v>408</v>
      </c>
      <c r="B28" s="14" t="s">
        <v>23713</v>
      </c>
      <c r="C28" s="14" t="s">
        <v>23714</v>
      </c>
      <c r="D28" s="14" t="s">
        <v>23715</v>
      </c>
      <c r="E28" s="14" t="s">
        <v>409</v>
      </c>
      <c r="F28" s="14" t="s">
        <v>410</v>
      </c>
      <c r="G28" s="14" t="s">
        <v>23736</v>
      </c>
      <c r="H28" s="14" t="s">
        <v>412</v>
      </c>
      <c r="I28" s="14" t="s">
        <v>260</v>
      </c>
      <c r="J28" s="14" t="s">
        <v>23716</v>
      </c>
      <c r="K28" s="14" t="s">
        <v>23713</v>
      </c>
      <c r="L28" s="14" t="s">
        <v>12304</v>
      </c>
      <c r="M28" s="14" t="s">
        <v>23717</v>
      </c>
    </row>
    <row r="29" spans="1:13" x14ac:dyDescent="0.2">
      <c r="A29" s="14" t="s">
        <v>14864</v>
      </c>
      <c r="B29" s="14" t="s">
        <v>23713</v>
      </c>
      <c r="C29" s="14" t="s">
        <v>23714</v>
      </c>
      <c r="D29" s="14" t="s">
        <v>23715</v>
      </c>
      <c r="E29" s="14" t="s">
        <v>14865</v>
      </c>
      <c r="F29" s="14" t="s">
        <v>14866</v>
      </c>
      <c r="G29" s="14" t="s">
        <v>23743</v>
      </c>
      <c r="H29" s="14" t="s">
        <v>14867</v>
      </c>
      <c r="I29" s="14" t="s">
        <v>9136</v>
      </c>
      <c r="J29" s="14" t="s">
        <v>23716</v>
      </c>
      <c r="K29" s="14" t="s">
        <v>23713</v>
      </c>
      <c r="L29" s="14" t="s">
        <v>12304</v>
      </c>
      <c r="M29" s="14" t="s">
        <v>23717</v>
      </c>
    </row>
    <row r="30" spans="1:13" x14ac:dyDescent="0.2">
      <c r="A30" s="14" t="s">
        <v>15151</v>
      </c>
      <c r="B30" s="14" t="s">
        <v>23713</v>
      </c>
      <c r="C30" s="14" t="s">
        <v>23714</v>
      </c>
      <c r="D30" s="14" t="s">
        <v>23715</v>
      </c>
      <c r="E30" s="14" t="s">
        <v>15152</v>
      </c>
      <c r="F30" s="14" t="s">
        <v>15153</v>
      </c>
      <c r="G30" s="14" t="s">
        <v>23736</v>
      </c>
      <c r="H30" s="14" t="s">
        <v>2223</v>
      </c>
      <c r="I30" s="14" t="s">
        <v>2224</v>
      </c>
      <c r="J30" s="14" t="s">
        <v>23716</v>
      </c>
      <c r="K30" s="14" t="s">
        <v>23713</v>
      </c>
      <c r="L30" s="14" t="s">
        <v>12304</v>
      </c>
      <c r="M30" s="14" t="s">
        <v>23717</v>
      </c>
    </row>
    <row r="31" spans="1:13" x14ac:dyDescent="0.2">
      <c r="A31" s="14" t="s">
        <v>700</v>
      </c>
      <c r="B31" s="14" t="s">
        <v>23713</v>
      </c>
      <c r="C31" s="14" t="s">
        <v>23714</v>
      </c>
      <c r="D31" s="14" t="s">
        <v>23715</v>
      </c>
      <c r="E31" s="14" t="s">
        <v>701</v>
      </c>
      <c r="F31" s="14" t="s">
        <v>702</v>
      </c>
      <c r="G31" s="14" t="s">
        <v>689</v>
      </c>
      <c r="H31" s="14" t="s">
        <v>704</v>
      </c>
      <c r="I31" s="14" t="s">
        <v>705</v>
      </c>
      <c r="J31" s="14" t="s">
        <v>23716</v>
      </c>
      <c r="K31" s="14" t="s">
        <v>23713</v>
      </c>
      <c r="L31" s="14" t="s">
        <v>12304</v>
      </c>
      <c r="M31" s="14" t="s">
        <v>23717</v>
      </c>
    </row>
    <row r="32" spans="1:13" x14ac:dyDescent="0.2">
      <c r="A32" s="14" t="s">
        <v>795</v>
      </c>
      <c r="B32" s="14" t="s">
        <v>23713</v>
      </c>
      <c r="C32" s="14" t="s">
        <v>23714</v>
      </c>
      <c r="D32" s="14" t="s">
        <v>23715</v>
      </c>
      <c r="E32" s="14" t="s">
        <v>796</v>
      </c>
      <c r="F32" s="14" t="s">
        <v>797</v>
      </c>
      <c r="G32" s="14" t="s">
        <v>23735</v>
      </c>
      <c r="H32" s="14" t="s">
        <v>799</v>
      </c>
      <c r="I32" s="14" t="s">
        <v>800</v>
      </c>
      <c r="J32" s="14" t="s">
        <v>23716</v>
      </c>
      <c r="K32" s="14" t="s">
        <v>23713</v>
      </c>
      <c r="L32" s="14" t="s">
        <v>12304</v>
      </c>
      <c r="M32" s="14" t="s">
        <v>23717</v>
      </c>
    </row>
    <row r="33" spans="1:13" x14ac:dyDescent="0.2">
      <c r="A33" s="14" t="s">
        <v>923</v>
      </c>
      <c r="B33" s="14" t="s">
        <v>23713</v>
      </c>
      <c r="C33" s="14" t="s">
        <v>23714</v>
      </c>
      <c r="D33" s="14" t="s">
        <v>23715</v>
      </c>
      <c r="E33" s="14" t="s">
        <v>924</v>
      </c>
      <c r="F33" s="14" t="s">
        <v>925</v>
      </c>
      <c r="G33" s="14" t="s">
        <v>119</v>
      </c>
      <c r="H33" s="14" t="s">
        <v>926</v>
      </c>
      <c r="I33" s="14" t="s">
        <v>927</v>
      </c>
      <c r="J33" s="14" t="s">
        <v>23716</v>
      </c>
      <c r="K33" s="14" t="s">
        <v>23713</v>
      </c>
      <c r="L33" s="14" t="s">
        <v>12304</v>
      </c>
      <c r="M33" s="14" t="s">
        <v>23717</v>
      </c>
    </row>
    <row r="34" spans="1:13" x14ac:dyDescent="0.2">
      <c r="A34" s="14" t="s">
        <v>15471</v>
      </c>
      <c r="B34" s="14" t="s">
        <v>23713</v>
      </c>
      <c r="C34" s="14" t="s">
        <v>23714</v>
      </c>
      <c r="D34" s="14" t="s">
        <v>23715</v>
      </c>
      <c r="E34" s="14" t="s">
        <v>15472</v>
      </c>
      <c r="F34" s="14" t="s">
        <v>15473</v>
      </c>
      <c r="G34" s="14" t="s">
        <v>689</v>
      </c>
      <c r="H34" s="14" t="s">
        <v>1874</v>
      </c>
      <c r="I34" s="14" t="s">
        <v>1875</v>
      </c>
      <c r="J34" s="14" t="s">
        <v>23716</v>
      </c>
      <c r="K34" s="14" t="s">
        <v>23713</v>
      </c>
      <c r="L34" s="14" t="s">
        <v>23744</v>
      </c>
      <c r="M34" s="14" t="s">
        <v>23717</v>
      </c>
    </row>
    <row r="35" spans="1:13" x14ac:dyDescent="0.2">
      <c r="A35" s="14" t="s">
        <v>16122</v>
      </c>
      <c r="B35" s="14" t="s">
        <v>23713</v>
      </c>
      <c r="C35" s="14" t="s">
        <v>23714</v>
      </c>
      <c r="D35" s="14" t="s">
        <v>23715</v>
      </c>
      <c r="E35" s="14" t="s">
        <v>16123</v>
      </c>
      <c r="F35" s="14" t="s">
        <v>16124</v>
      </c>
      <c r="G35" s="14" t="s">
        <v>23716</v>
      </c>
      <c r="H35" s="14" t="s">
        <v>16125</v>
      </c>
      <c r="I35" s="14" t="s">
        <v>16126</v>
      </c>
      <c r="J35" s="14" t="s">
        <v>23716</v>
      </c>
      <c r="K35" s="14" t="s">
        <v>23713</v>
      </c>
      <c r="L35" s="14" t="s">
        <v>12304</v>
      </c>
      <c r="M35" s="14" t="s">
        <v>23717</v>
      </c>
    </row>
    <row r="36" spans="1:13" x14ac:dyDescent="0.2">
      <c r="A36" s="14" t="s">
        <v>1378</v>
      </c>
      <c r="B36" s="14" t="s">
        <v>23713</v>
      </c>
      <c r="C36" s="14" t="s">
        <v>23714</v>
      </c>
      <c r="D36" s="14" t="s">
        <v>23715</v>
      </c>
      <c r="E36" s="14" t="s">
        <v>1379</v>
      </c>
      <c r="F36" s="14" t="s">
        <v>1380</v>
      </c>
      <c r="G36" s="14" t="s">
        <v>1334</v>
      </c>
      <c r="H36" s="14" t="s">
        <v>1381</v>
      </c>
      <c r="I36" s="14" t="s">
        <v>1382</v>
      </c>
      <c r="J36" s="14" t="s">
        <v>23716</v>
      </c>
      <c r="K36" s="14" t="s">
        <v>23713</v>
      </c>
      <c r="L36" s="14" t="s">
        <v>12304</v>
      </c>
      <c r="M36" s="14" t="s">
        <v>23717</v>
      </c>
    </row>
    <row r="37" spans="1:13" x14ac:dyDescent="0.2">
      <c r="A37" s="14" t="s">
        <v>1332</v>
      </c>
      <c r="B37" s="14" t="s">
        <v>23713</v>
      </c>
      <c r="C37" s="14" t="s">
        <v>23714</v>
      </c>
      <c r="D37" s="14" t="s">
        <v>23715</v>
      </c>
      <c r="E37" s="14" t="s">
        <v>1333</v>
      </c>
      <c r="F37" s="14" t="s">
        <v>1335</v>
      </c>
      <c r="G37" s="14" t="s">
        <v>1334</v>
      </c>
      <c r="H37" s="14" t="s">
        <v>1336</v>
      </c>
      <c r="I37" s="14" t="s">
        <v>1337</v>
      </c>
      <c r="J37" s="14" t="s">
        <v>23716</v>
      </c>
      <c r="K37" s="14" t="s">
        <v>23713</v>
      </c>
      <c r="L37" s="14" t="s">
        <v>12304</v>
      </c>
      <c r="M37" s="14" t="s">
        <v>23717</v>
      </c>
    </row>
    <row r="38" spans="1:13" x14ac:dyDescent="0.2">
      <c r="A38" s="14" t="s">
        <v>16740</v>
      </c>
      <c r="B38" s="14" t="s">
        <v>23713</v>
      </c>
      <c r="C38" s="14" t="s">
        <v>23714</v>
      </c>
      <c r="D38" s="14" t="s">
        <v>23715</v>
      </c>
      <c r="E38" s="14" t="s">
        <v>16741</v>
      </c>
      <c r="F38" s="14" t="s">
        <v>16742</v>
      </c>
      <c r="G38" s="14" t="s">
        <v>1110</v>
      </c>
      <c r="H38" s="14" t="s">
        <v>126</v>
      </c>
      <c r="I38" s="14" t="s">
        <v>4447</v>
      </c>
      <c r="J38" s="14" t="s">
        <v>23716</v>
      </c>
      <c r="K38" s="14" t="s">
        <v>23713</v>
      </c>
      <c r="L38" s="14" t="s">
        <v>12304</v>
      </c>
      <c r="M38" s="14" t="s">
        <v>23717</v>
      </c>
    </row>
    <row r="39" spans="1:13" x14ac:dyDescent="0.2">
      <c r="A39" s="14" t="s">
        <v>16736</v>
      </c>
      <c r="B39" s="14" t="s">
        <v>23713</v>
      </c>
      <c r="C39" s="14" t="s">
        <v>23714</v>
      </c>
      <c r="D39" s="14" t="s">
        <v>23715</v>
      </c>
      <c r="E39" s="14" t="s">
        <v>16737</v>
      </c>
      <c r="F39" s="14" t="s">
        <v>16738</v>
      </c>
      <c r="G39" s="14" t="s">
        <v>23716</v>
      </c>
      <c r="H39" s="14" t="s">
        <v>1513</v>
      </c>
      <c r="I39" s="14" t="s">
        <v>1514</v>
      </c>
      <c r="J39" s="14" t="s">
        <v>23716</v>
      </c>
      <c r="K39" s="14" t="s">
        <v>23713</v>
      </c>
      <c r="L39" s="14" t="s">
        <v>12304</v>
      </c>
      <c r="M39" s="14" t="s">
        <v>23717</v>
      </c>
    </row>
    <row r="40" spans="1:13" x14ac:dyDescent="0.2">
      <c r="A40" s="14" t="s">
        <v>1478</v>
      </c>
      <c r="B40" s="14" t="s">
        <v>23713</v>
      </c>
      <c r="C40" s="14" t="s">
        <v>23714</v>
      </c>
      <c r="D40" s="14" t="s">
        <v>23715</v>
      </c>
      <c r="E40" s="14" t="s">
        <v>1473</v>
      </c>
      <c r="F40" s="14" t="s">
        <v>1479</v>
      </c>
      <c r="G40" s="14" t="s">
        <v>852</v>
      </c>
      <c r="H40" s="14" t="s">
        <v>1480</v>
      </c>
      <c r="I40" s="14" t="s">
        <v>1481</v>
      </c>
      <c r="J40" s="14" t="s">
        <v>23716</v>
      </c>
      <c r="K40" s="14" t="s">
        <v>23713</v>
      </c>
      <c r="L40" s="14" t="s">
        <v>12304</v>
      </c>
      <c r="M40" s="14" t="s">
        <v>23717</v>
      </c>
    </row>
    <row r="41" spans="1:13" x14ac:dyDescent="0.2">
      <c r="A41" s="14" t="s">
        <v>16755</v>
      </c>
      <c r="B41" s="14" t="s">
        <v>23713</v>
      </c>
      <c r="C41" s="14" t="s">
        <v>23714</v>
      </c>
      <c r="D41" s="14" t="s">
        <v>23715</v>
      </c>
      <c r="E41" s="14" t="s">
        <v>16753</v>
      </c>
      <c r="F41" s="14" t="s">
        <v>16756</v>
      </c>
      <c r="G41" s="14" t="s">
        <v>1110</v>
      </c>
      <c r="H41" s="14" t="s">
        <v>126</v>
      </c>
      <c r="I41" s="14" t="s">
        <v>4447</v>
      </c>
      <c r="J41" s="14" t="s">
        <v>23716</v>
      </c>
      <c r="K41" s="14" t="s">
        <v>23713</v>
      </c>
      <c r="L41" s="14" t="s">
        <v>12304</v>
      </c>
      <c r="M41" s="14" t="s">
        <v>23717</v>
      </c>
    </row>
    <row r="42" spans="1:13" x14ac:dyDescent="0.2">
      <c r="A42" s="14" t="s">
        <v>1745</v>
      </c>
      <c r="B42" s="14" t="s">
        <v>23713</v>
      </c>
      <c r="C42" s="14" t="s">
        <v>23714</v>
      </c>
      <c r="D42" s="14" t="s">
        <v>23715</v>
      </c>
      <c r="E42" s="14" t="s">
        <v>1746</v>
      </c>
      <c r="F42" s="14" t="s">
        <v>1747</v>
      </c>
      <c r="G42" s="14" t="s">
        <v>867</v>
      </c>
      <c r="H42" s="14" t="s">
        <v>1748</v>
      </c>
      <c r="I42" s="14" t="s">
        <v>23745</v>
      </c>
      <c r="J42" s="14" t="s">
        <v>23716</v>
      </c>
      <c r="K42" s="14" t="s">
        <v>23713</v>
      </c>
      <c r="L42" s="14" t="s">
        <v>12304</v>
      </c>
      <c r="M42" s="14" t="s">
        <v>23717</v>
      </c>
    </row>
    <row r="43" spans="1:13" x14ac:dyDescent="0.2">
      <c r="A43" s="14" t="s">
        <v>16764</v>
      </c>
      <c r="B43" s="14" t="s">
        <v>23713</v>
      </c>
      <c r="C43" s="14" t="s">
        <v>23714</v>
      </c>
      <c r="D43" s="14" t="s">
        <v>23715</v>
      </c>
      <c r="E43" s="14" t="s">
        <v>16765</v>
      </c>
      <c r="F43" s="14" t="s">
        <v>16766</v>
      </c>
      <c r="G43" s="14" t="s">
        <v>1110</v>
      </c>
      <c r="H43" s="14" t="s">
        <v>1513</v>
      </c>
      <c r="I43" s="14" t="s">
        <v>1514</v>
      </c>
      <c r="J43" s="14" t="s">
        <v>23716</v>
      </c>
      <c r="K43" s="14" t="s">
        <v>23713</v>
      </c>
      <c r="L43" s="14" t="s">
        <v>12304</v>
      </c>
      <c r="M43" s="14" t="s">
        <v>23717</v>
      </c>
    </row>
    <row r="44" spans="1:13" x14ac:dyDescent="0.2">
      <c r="A44" s="14" t="s">
        <v>1961</v>
      </c>
      <c r="B44" s="14" t="s">
        <v>23713</v>
      </c>
      <c r="C44" s="14" t="s">
        <v>23714</v>
      </c>
      <c r="D44" s="14" t="s">
        <v>23715</v>
      </c>
      <c r="E44" s="14" t="s">
        <v>1962</v>
      </c>
      <c r="F44" s="14" t="s">
        <v>1963</v>
      </c>
      <c r="G44" s="14" t="s">
        <v>23743</v>
      </c>
      <c r="H44" s="14" t="s">
        <v>348</v>
      </c>
      <c r="I44" s="14" t="s">
        <v>742</v>
      </c>
      <c r="J44" s="14" t="s">
        <v>23716</v>
      </c>
      <c r="K44" s="14" t="s">
        <v>23713</v>
      </c>
      <c r="L44" s="14" t="s">
        <v>12304</v>
      </c>
      <c r="M44" s="14" t="s">
        <v>23717</v>
      </c>
    </row>
    <row r="45" spans="1:13" x14ac:dyDescent="0.2">
      <c r="A45" s="14" t="s">
        <v>2389</v>
      </c>
      <c r="B45" s="14" t="s">
        <v>23713</v>
      </c>
      <c r="C45" s="14" t="s">
        <v>23714</v>
      </c>
      <c r="D45" s="14" t="s">
        <v>23715</v>
      </c>
      <c r="E45" s="14" t="s">
        <v>2390</v>
      </c>
      <c r="F45" s="14" t="s">
        <v>2391</v>
      </c>
      <c r="G45" s="14" t="s">
        <v>23735</v>
      </c>
      <c r="H45" s="14" t="s">
        <v>2393</v>
      </c>
      <c r="I45" s="14" t="s">
        <v>2394</v>
      </c>
      <c r="J45" s="14" t="s">
        <v>23716</v>
      </c>
      <c r="K45" s="14" t="s">
        <v>23713</v>
      </c>
      <c r="L45" s="14" t="s">
        <v>12304</v>
      </c>
      <c r="M45" s="14" t="s">
        <v>23717</v>
      </c>
    </row>
    <row r="46" spans="1:13" x14ac:dyDescent="0.2">
      <c r="A46" s="14" t="s">
        <v>2701</v>
      </c>
      <c r="B46" s="14" t="s">
        <v>23713</v>
      </c>
      <c r="C46" s="14" t="s">
        <v>23714</v>
      </c>
      <c r="D46" s="14" t="s">
        <v>23715</v>
      </c>
      <c r="E46" s="14" t="s">
        <v>2702</v>
      </c>
      <c r="F46" s="14" t="s">
        <v>2703</v>
      </c>
      <c r="G46" s="14" t="s">
        <v>23746</v>
      </c>
      <c r="H46" s="14" t="s">
        <v>2704</v>
      </c>
      <c r="I46" s="14" t="s">
        <v>2705</v>
      </c>
      <c r="J46" s="14" t="s">
        <v>23716</v>
      </c>
      <c r="K46" s="14" t="s">
        <v>23713</v>
      </c>
      <c r="L46" s="14" t="s">
        <v>12304</v>
      </c>
      <c r="M46" s="14" t="s">
        <v>23717</v>
      </c>
    </row>
    <row r="47" spans="1:13" x14ac:dyDescent="0.2">
      <c r="A47" s="14" t="s">
        <v>2734</v>
      </c>
      <c r="B47" s="14" t="s">
        <v>23713</v>
      </c>
      <c r="C47" s="14" t="s">
        <v>23714</v>
      </c>
      <c r="D47" s="14" t="s">
        <v>23715</v>
      </c>
      <c r="E47" s="14" t="s">
        <v>2735</v>
      </c>
      <c r="F47" s="14" t="s">
        <v>2736</v>
      </c>
      <c r="G47" s="14" t="s">
        <v>23736</v>
      </c>
      <c r="H47" s="14" t="s">
        <v>2737</v>
      </c>
      <c r="I47" s="14" t="s">
        <v>2738</v>
      </c>
      <c r="J47" s="14" t="s">
        <v>23716</v>
      </c>
      <c r="K47" s="14" t="s">
        <v>23713</v>
      </c>
      <c r="L47" s="14" t="s">
        <v>12304</v>
      </c>
      <c r="M47" s="14" t="s">
        <v>23717</v>
      </c>
    </row>
    <row r="48" spans="1:13" x14ac:dyDescent="0.2">
      <c r="A48" s="14" t="s">
        <v>2856</v>
      </c>
      <c r="B48" s="14" t="s">
        <v>23713</v>
      </c>
      <c r="C48" s="14" t="s">
        <v>23714</v>
      </c>
      <c r="D48" s="14" t="s">
        <v>23715</v>
      </c>
      <c r="E48" s="14" t="s">
        <v>2857</v>
      </c>
      <c r="F48" s="14" t="s">
        <v>2858</v>
      </c>
      <c r="G48" s="14" t="s">
        <v>689</v>
      </c>
      <c r="H48" s="14" t="s">
        <v>2849</v>
      </c>
      <c r="I48" s="14" t="s">
        <v>2859</v>
      </c>
      <c r="J48" s="14" t="s">
        <v>23716</v>
      </c>
      <c r="K48" s="14" t="s">
        <v>23713</v>
      </c>
      <c r="L48" s="14" t="s">
        <v>12304</v>
      </c>
      <c r="M48" s="14" t="s">
        <v>23717</v>
      </c>
    </row>
    <row r="49" spans="1:13" x14ac:dyDescent="0.2">
      <c r="A49" s="14" t="s">
        <v>2945</v>
      </c>
      <c r="B49" s="14" t="s">
        <v>23713</v>
      </c>
      <c r="C49" s="14" t="s">
        <v>23714</v>
      </c>
      <c r="D49" s="14" t="s">
        <v>23715</v>
      </c>
      <c r="E49" s="14" t="s">
        <v>2946</v>
      </c>
      <c r="F49" s="14" t="s">
        <v>2947</v>
      </c>
      <c r="G49" s="14" t="s">
        <v>23747</v>
      </c>
      <c r="H49" s="14" t="s">
        <v>2948</v>
      </c>
      <c r="I49" s="14" t="s">
        <v>2949</v>
      </c>
      <c r="J49" s="14" t="s">
        <v>23716</v>
      </c>
      <c r="K49" s="14" t="s">
        <v>23713</v>
      </c>
      <c r="L49" s="14" t="s">
        <v>12304</v>
      </c>
      <c r="M49" s="14" t="s">
        <v>23717</v>
      </c>
    </row>
    <row r="50" spans="1:13" x14ac:dyDescent="0.2">
      <c r="A50" s="14" t="s">
        <v>3034</v>
      </c>
      <c r="B50" s="14" t="s">
        <v>23713</v>
      </c>
      <c r="C50" s="14" t="s">
        <v>23714</v>
      </c>
      <c r="D50" s="14" t="s">
        <v>23715</v>
      </c>
      <c r="E50" s="14" t="s">
        <v>3035</v>
      </c>
      <c r="F50" s="14" t="s">
        <v>3036</v>
      </c>
      <c r="G50" s="14" t="s">
        <v>689</v>
      </c>
      <c r="H50" s="14" t="s">
        <v>3038</v>
      </c>
      <c r="I50" s="14" t="s">
        <v>23748</v>
      </c>
      <c r="J50" s="14" t="s">
        <v>23716</v>
      </c>
      <c r="K50" s="14" t="s">
        <v>23713</v>
      </c>
      <c r="L50" s="14" t="s">
        <v>12304</v>
      </c>
      <c r="M50" s="14" t="s">
        <v>23717</v>
      </c>
    </row>
    <row r="51" spans="1:13" x14ac:dyDescent="0.2">
      <c r="A51" s="14" t="s">
        <v>23749</v>
      </c>
      <c r="B51" s="14" t="s">
        <v>23713</v>
      </c>
      <c r="C51" s="14" t="s">
        <v>23714</v>
      </c>
      <c r="D51" s="14" t="s">
        <v>23715</v>
      </c>
      <c r="E51" s="14" t="s">
        <v>3406</v>
      </c>
      <c r="F51" s="14" t="s">
        <v>3407</v>
      </c>
      <c r="G51" s="14" t="s">
        <v>23716</v>
      </c>
      <c r="H51" s="14" t="s">
        <v>131</v>
      </c>
      <c r="I51" s="14" t="s">
        <v>20</v>
      </c>
      <c r="J51" s="14" t="s">
        <v>23716</v>
      </c>
      <c r="K51" s="14" t="s">
        <v>23713</v>
      </c>
      <c r="L51" s="14" t="s">
        <v>23716</v>
      </c>
      <c r="M51" s="14" t="s">
        <v>23717</v>
      </c>
    </row>
    <row r="52" spans="1:13" x14ac:dyDescent="0.2">
      <c r="A52" s="14" t="s">
        <v>3555</v>
      </c>
      <c r="B52" s="14" t="s">
        <v>23713</v>
      </c>
      <c r="C52" s="14" t="s">
        <v>23714</v>
      </c>
      <c r="D52" s="14" t="s">
        <v>23715</v>
      </c>
      <c r="E52" s="14" t="s">
        <v>3556</v>
      </c>
      <c r="F52" s="14" t="s">
        <v>3557</v>
      </c>
      <c r="G52" s="14" t="s">
        <v>23746</v>
      </c>
      <c r="H52" s="14" t="s">
        <v>3559</v>
      </c>
      <c r="I52" s="14" t="s">
        <v>23750</v>
      </c>
      <c r="J52" s="14" t="s">
        <v>23716</v>
      </c>
      <c r="K52" s="14" t="s">
        <v>23713</v>
      </c>
      <c r="L52" s="14" t="s">
        <v>12304</v>
      </c>
      <c r="M52" s="14" t="s">
        <v>23717</v>
      </c>
    </row>
    <row r="53" spans="1:13" x14ac:dyDescent="0.2">
      <c r="A53" s="14" t="s">
        <v>3737</v>
      </c>
      <c r="B53" s="14" t="s">
        <v>23713</v>
      </c>
      <c r="C53" s="14" t="s">
        <v>23714</v>
      </c>
      <c r="D53" s="14" t="s">
        <v>23715</v>
      </c>
      <c r="E53" s="14" t="s">
        <v>3738</v>
      </c>
      <c r="F53" s="14" t="s">
        <v>3739</v>
      </c>
      <c r="G53" s="14" t="s">
        <v>1407</v>
      </c>
      <c r="H53" s="14" t="s">
        <v>3741</v>
      </c>
      <c r="I53" s="14" t="s">
        <v>624</v>
      </c>
      <c r="J53" s="14" t="s">
        <v>23716</v>
      </c>
      <c r="K53" s="14" t="s">
        <v>23713</v>
      </c>
      <c r="L53" s="14" t="s">
        <v>23732</v>
      </c>
      <c r="M53" s="14" t="s">
        <v>23717</v>
      </c>
    </row>
    <row r="54" spans="1:13" x14ac:dyDescent="0.2">
      <c r="A54" s="14" t="s">
        <v>3992</v>
      </c>
      <c r="B54" s="14" t="s">
        <v>23713</v>
      </c>
      <c r="C54" s="14" t="s">
        <v>23714</v>
      </c>
      <c r="D54" s="14" t="s">
        <v>23715</v>
      </c>
      <c r="E54" s="14" t="s">
        <v>3993</v>
      </c>
      <c r="F54" s="14" t="s">
        <v>3994</v>
      </c>
      <c r="G54" s="14" t="s">
        <v>23747</v>
      </c>
      <c r="H54" s="14" t="s">
        <v>3995</v>
      </c>
      <c r="I54" s="14" t="s">
        <v>3996</v>
      </c>
      <c r="J54" s="14" t="s">
        <v>23716</v>
      </c>
      <c r="K54" s="14" t="s">
        <v>23713</v>
      </c>
      <c r="L54" s="14" t="s">
        <v>12304</v>
      </c>
      <c r="M54" s="14" t="s">
        <v>23717</v>
      </c>
    </row>
    <row r="55" spans="1:13" x14ac:dyDescent="0.2">
      <c r="A55" s="14" t="s">
        <v>4042</v>
      </c>
      <c r="B55" s="14" t="s">
        <v>23713</v>
      </c>
      <c r="C55" s="14" t="s">
        <v>23714</v>
      </c>
      <c r="D55" s="14" t="s">
        <v>23715</v>
      </c>
      <c r="E55" s="14" t="s">
        <v>4043</v>
      </c>
      <c r="F55" s="14" t="s">
        <v>4044</v>
      </c>
      <c r="G55" s="14" t="s">
        <v>23736</v>
      </c>
      <c r="H55" s="14" t="s">
        <v>1737</v>
      </c>
      <c r="I55" s="14" t="s">
        <v>23751</v>
      </c>
      <c r="J55" s="14" t="s">
        <v>23716</v>
      </c>
      <c r="K55" s="14" t="s">
        <v>23713</v>
      </c>
      <c r="L55" s="14" t="s">
        <v>12304</v>
      </c>
      <c r="M55" s="14" t="s">
        <v>23717</v>
      </c>
    </row>
    <row r="56" spans="1:13" x14ac:dyDescent="0.2">
      <c r="A56" s="14" t="s">
        <v>4580</v>
      </c>
      <c r="B56" s="14" t="s">
        <v>23713</v>
      </c>
      <c r="C56" s="14" t="s">
        <v>23714</v>
      </c>
      <c r="D56" s="14" t="s">
        <v>23715</v>
      </c>
      <c r="E56" s="14" t="s">
        <v>23752</v>
      </c>
      <c r="F56" s="14" t="s">
        <v>4582</v>
      </c>
      <c r="G56" s="14" t="s">
        <v>23736</v>
      </c>
      <c r="H56" s="14" t="s">
        <v>4584</v>
      </c>
      <c r="I56" s="14" t="s">
        <v>911</v>
      </c>
      <c r="J56" s="14" t="s">
        <v>23716</v>
      </c>
      <c r="K56" s="14" t="s">
        <v>23713</v>
      </c>
      <c r="L56" s="14" t="s">
        <v>12304</v>
      </c>
      <c r="M56" s="14" t="s">
        <v>23717</v>
      </c>
    </row>
    <row r="57" spans="1:13" x14ac:dyDescent="0.2">
      <c r="A57" s="14" t="s">
        <v>5365</v>
      </c>
      <c r="B57" s="14" t="s">
        <v>23713</v>
      </c>
      <c r="C57" s="14" t="s">
        <v>23714</v>
      </c>
      <c r="D57" s="14" t="s">
        <v>23715</v>
      </c>
      <c r="E57" s="14" t="s">
        <v>5366</v>
      </c>
      <c r="F57" s="14" t="s">
        <v>5367</v>
      </c>
      <c r="G57" s="14" t="s">
        <v>689</v>
      </c>
      <c r="H57" s="14" t="s">
        <v>283</v>
      </c>
      <c r="I57" s="14" t="s">
        <v>284</v>
      </c>
      <c r="J57" s="14" t="s">
        <v>23716</v>
      </c>
      <c r="K57" s="14" t="s">
        <v>23713</v>
      </c>
      <c r="L57" s="14" t="s">
        <v>12304</v>
      </c>
      <c r="M57" s="14" t="s">
        <v>23717</v>
      </c>
    </row>
    <row r="58" spans="1:13" x14ac:dyDescent="0.2">
      <c r="A58" s="14" t="s">
        <v>5481</v>
      </c>
      <c r="B58" s="14" t="s">
        <v>23713</v>
      </c>
      <c r="C58" s="14" t="s">
        <v>23714</v>
      </c>
      <c r="D58" s="14" t="s">
        <v>23715</v>
      </c>
      <c r="E58" s="14" t="s">
        <v>5482</v>
      </c>
      <c r="F58" s="14" t="s">
        <v>5483</v>
      </c>
      <c r="G58" s="14" t="s">
        <v>76</v>
      </c>
      <c r="H58" s="14" t="s">
        <v>4891</v>
      </c>
      <c r="I58" s="14" t="s">
        <v>79</v>
      </c>
      <c r="J58" s="14" t="s">
        <v>23716</v>
      </c>
      <c r="K58" s="14" t="s">
        <v>23713</v>
      </c>
      <c r="L58" s="14" t="s">
        <v>12304</v>
      </c>
      <c r="M58" s="14" t="s">
        <v>23717</v>
      </c>
    </row>
    <row r="59" spans="1:13" x14ac:dyDescent="0.2">
      <c r="A59" s="14" t="s">
        <v>8900</v>
      </c>
      <c r="B59" s="14" t="s">
        <v>23713</v>
      </c>
      <c r="C59" s="14" t="s">
        <v>23714</v>
      </c>
      <c r="D59" s="14" t="s">
        <v>23715</v>
      </c>
      <c r="E59" s="14" t="s">
        <v>8901</v>
      </c>
      <c r="F59" s="14" t="s">
        <v>8902</v>
      </c>
      <c r="G59" s="14" t="s">
        <v>689</v>
      </c>
      <c r="H59" s="14" t="s">
        <v>3800</v>
      </c>
      <c r="I59" s="14" t="s">
        <v>23753</v>
      </c>
      <c r="J59" s="14" t="s">
        <v>23716</v>
      </c>
      <c r="K59" s="14" t="s">
        <v>23713</v>
      </c>
      <c r="L59" s="14" t="s">
        <v>12304</v>
      </c>
      <c r="M59" s="14" t="s">
        <v>23717</v>
      </c>
    </row>
    <row r="60" spans="1:13" x14ac:dyDescent="0.2">
      <c r="A60" s="14" t="s">
        <v>5893</v>
      </c>
      <c r="B60" s="14" t="s">
        <v>23713</v>
      </c>
      <c r="C60" s="14" t="s">
        <v>23714</v>
      </c>
      <c r="D60" s="14" t="s">
        <v>23715</v>
      </c>
      <c r="E60" s="14" t="s">
        <v>5894</v>
      </c>
      <c r="F60" s="14" t="s">
        <v>5895</v>
      </c>
      <c r="G60" s="14" t="s">
        <v>23747</v>
      </c>
      <c r="H60" s="14" t="s">
        <v>348</v>
      </c>
      <c r="I60" s="14" t="s">
        <v>742</v>
      </c>
      <c r="J60" s="14" t="s">
        <v>23716</v>
      </c>
      <c r="K60" s="14" t="s">
        <v>23713</v>
      </c>
      <c r="L60" s="14" t="s">
        <v>12304</v>
      </c>
      <c r="M60" s="14" t="s">
        <v>23717</v>
      </c>
    </row>
    <row r="61" spans="1:13" x14ac:dyDescent="0.2">
      <c r="A61" s="14" t="s">
        <v>6100</v>
      </c>
      <c r="B61" s="14" t="s">
        <v>23713</v>
      </c>
      <c r="C61" s="14" t="s">
        <v>23714</v>
      </c>
      <c r="D61" s="14" t="s">
        <v>23715</v>
      </c>
      <c r="E61" s="14" t="s">
        <v>6101</v>
      </c>
      <c r="F61" s="14" t="s">
        <v>6102</v>
      </c>
      <c r="G61" s="14" t="s">
        <v>23740</v>
      </c>
      <c r="H61" s="14" t="s">
        <v>6103</v>
      </c>
      <c r="I61" s="14" t="s">
        <v>6104</v>
      </c>
      <c r="J61" s="14" t="s">
        <v>23716</v>
      </c>
      <c r="K61" s="14" t="s">
        <v>23713</v>
      </c>
      <c r="L61" s="14" t="s">
        <v>12304</v>
      </c>
      <c r="M61" s="14" t="s">
        <v>23717</v>
      </c>
    </row>
    <row r="62" spans="1:13" x14ac:dyDescent="0.2">
      <c r="A62" s="14" t="s">
        <v>6636</v>
      </c>
      <c r="B62" s="14" t="s">
        <v>23713</v>
      </c>
      <c r="C62" s="14" t="s">
        <v>23714</v>
      </c>
      <c r="D62" s="14" t="s">
        <v>23715</v>
      </c>
      <c r="E62" s="14" t="s">
        <v>6637</v>
      </c>
      <c r="F62" s="14" t="s">
        <v>6638</v>
      </c>
      <c r="G62" s="14" t="s">
        <v>23736</v>
      </c>
      <c r="H62" s="14" t="s">
        <v>6640</v>
      </c>
      <c r="I62" s="14" t="s">
        <v>17954</v>
      </c>
      <c r="J62" s="14" t="s">
        <v>23716</v>
      </c>
      <c r="K62" s="14" t="s">
        <v>23713</v>
      </c>
      <c r="L62" s="14" t="s">
        <v>12304</v>
      </c>
      <c r="M62" s="14" t="s">
        <v>23717</v>
      </c>
    </row>
    <row r="63" spans="1:13" x14ac:dyDescent="0.2">
      <c r="A63" s="14" t="s">
        <v>6774</v>
      </c>
      <c r="B63" s="14" t="s">
        <v>23713</v>
      </c>
      <c r="C63" s="14" t="s">
        <v>23714</v>
      </c>
      <c r="D63" s="14" t="s">
        <v>23715</v>
      </c>
      <c r="E63" s="14" t="s">
        <v>6775</v>
      </c>
      <c r="F63" s="14" t="s">
        <v>6776</v>
      </c>
      <c r="G63" s="14" t="s">
        <v>689</v>
      </c>
      <c r="H63" s="14" t="s">
        <v>3522</v>
      </c>
      <c r="I63" s="14" t="s">
        <v>23754</v>
      </c>
      <c r="J63" s="14" t="s">
        <v>23716</v>
      </c>
      <c r="K63" s="14" t="s">
        <v>23713</v>
      </c>
      <c r="L63" s="14" t="s">
        <v>12304</v>
      </c>
      <c r="M63" s="14" t="s">
        <v>23717</v>
      </c>
    </row>
    <row r="64" spans="1:13" x14ac:dyDescent="0.2">
      <c r="A64" s="14" t="s">
        <v>23755</v>
      </c>
      <c r="B64" s="14" t="s">
        <v>23713</v>
      </c>
      <c r="C64" s="14" t="s">
        <v>23714</v>
      </c>
      <c r="D64" s="14" t="s">
        <v>23715</v>
      </c>
      <c r="E64" s="14" t="s">
        <v>6926</v>
      </c>
      <c r="F64" s="14" t="s">
        <v>6927</v>
      </c>
      <c r="G64" s="14" t="s">
        <v>23716</v>
      </c>
      <c r="H64" s="14" t="s">
        <v>6928</v>
      </c>
      <c r="I64" s="14" t="s">
        <v>6929</v>
      </c>
      <c r="J64" s="14" t="s">
        <v>23716</v>
      </c>
      <c r="K64" s="14" t="s">
        <v>23713</v>
      </c>
      <c r="L64" s="14" t="s">
        <v>23716</v>
      </c>
      <c r="M64" s="14" t="s">
        <v>23717</v>
      </c>
    </row>
    <row r="65" spans="1:13" x14ac:dyDescent="0.2">
      <c r="A65" s="14" t="s">
        <v>6997</v>
      </c>
      <c r="B65" s="14" t="s">
        <v>23713</v>
      </c>
      <c r="C65" s="14" t="s">
        <v>23714</v>
      </c>
      <c r="D65" s="14" t="s">
        <v>23715</v>
      </c>
      <c r="E65" s="14" t="s">
        <v>6998</v>
      </c>
      <c r="F65" s="14" t="s">
        <v>6999</v>
      </c>
      <c r="G65" s="14" t="s">
        <v>23736</v>
      </c>
      <c r="H65" s="14" t="s">
        <v>5816</v>
      </c>
      <c r="I65" s="14" t="s">
        <v>9543</v>
      </c>
      <c r="J65" s="14" t="s">
        <v>23716</v>
      </c>
      <c r="K65" s="14" t="s">
        <v>23713</v>
      </c>
      <c r="L65" s="14" t="s">
        <v>12304</v>
      </c>
      <c r="M65" s="14" t="s">
        <v>23717</v>
      </c>
    </row>
    <row r="66" spans="1:13" x14ac:dyDescent="0.2">
      <c r="A66" s="14" t="s">
        <v>7056</v>
      </c>
      <c r="B66" s="14" t="s">
        <v>23713</v>
      </c>
      <c r="C66" s="14" t="s">
        <v>23714</v>
      </c>
      <c r="D66" s="14" t="s">
        <v>23715</v>
      </c>
      <c r="E66" s="14" t="s">
        <v>7057</v>
      </c>
      <c r="F66" s="14" t="s">
        <v>23756</v>
      </c>
      <c r="G66" s="14" t="s">
        <v>730</v>
      </c>
      <c r="H66" s="14" t="s">
        <v>817</v>
      </c>
      <c r="I66" s="14" t="s">
        <v>23757</v>
      </c>
      <c r="J66" s="14" t="s">
        <v>23716</v>
      </c>
      <c r="K66" s="14" t="s">
        <v>23713</v>
      </c>
      <c r="L66" s="14" t="s">
        <v>23732</v>
      </c>
      <c r="M66" s="14" t="s">
        <v>23717</v>
      </c>
    </row>
    <row r="67" spans="1:13" x14ac:dyDescent="0.2">
      <c r="A67" s="14" t="s">
        <v>7331</v>
      </c>
      <c r="B67" s="14" t="s">
        <v>23713</v>
      </c>
      <c r="C67" s="14" t="s">
        <v>23714</v>
      </c>
      <c r="D67" s="14" t="s">
        <v>23715</v>
      </c>
      <c r="E67" s="14" t="s">
        <v>7332</v>
      </c>
      <c r="F67" s="14" t="s">
        <v>7333</v>
      </c>
      <c r="G67" s="14" t="s">
        <v>689</v>
      </c>
      <c r="H67" s="14" t="s">
        <v>7334</v>
      </c>
      <c r="I67" s="14" t="s">
        <v>7335</v>
      </c>
      <c r="J67" s="14" t="s">
        <v>23716</v>
      </c>
      <c r="K67" s="14" t="s">
        <v>23713</v>
      </c>
      <c r="L67" s="14" t="s">
        <v>12304</v>
      </c>
      <c r="M67" s="14" t="s">
        <v>23717</v>
      </c>
    </row>
    <row r="68" spans="1:13" x14ac:dyDescent="0.2">
      <c r="A68" s="14" t="s">
        <v>7356</v>
      </c>
      <c r="B68" s="14" t="s">
        <v>23713</v>
      </c>
      <c r="C68" s="14" t="s">
        <v>23714</v>
      </c>
      <c r="D68" s="14" t="s">
        <v>23715</v>
      </c>
      <c r="E68" s="14" t="s">
        <v>7357</v>
      </c>
      <c r="F68" s="14" t="s">
        <v>7358</v>
      </c>
      <c r="G68" s="14" t="s">
        <v>23735</v>
      </c>
      <c r="H68" s="14" t="s">
        <v>7359</v>
      </c>
      <c r="I68" s="14" t="s">
        <v>7360</v>
      </c>
      <c r="J68" s="14" t="s">
        <v>23716</v>
      </c>
      <c r="K68" s="14" t="s">
        <v>23713</v>
      </c>
      <c r="L68" s="14" t="s">
        <v>12304</v>
      </c>
      <c r="M68" s="14" t="s">
        <v>23717</v>
      </c>
    </row>
    <row r="69" spans="1:13" x14ac:dyDescent="0.2">
      <c r="A69" s="14" t="s">
        <v>8163</v>
      </c>
      <c r="B69" s="14" t="s">
        <v>23713</v>
      </c>
      <c r="C69" s="14" t="s">
        <v>23714</v>
      </c>
      <c r="D69" s="14" t="s">
        <v>23715</v>
      </c>
      <c r="E69" s="14" t="s">
        <v>8164</v>
      </c>
      <c r="F69" s="14" t="s">
        <v>8165</v>
      </c>
      <c r="G69" s="14" t="s">
        <v>119</v>
      </c>
      <c r="H69" s="14" t="s">
        <v>292</v>
      </c>
      <c r="I69" s="14" t="s">
        <v>23758</v>
      </c>
      <c r="J69" s="14" t="s">
        <v>23716</v>
      </c>
      <c r="K69" s="14" t="s">
        <v>23713</v>
      </c>
      <c r="L69" s="14" t="s">
        <v>12304</v>
      </c>
      <c r="M69" s="14" t="s">
        <v>23717</v>
      </c>
    </row>
    <row r="70" spans="1:13" x14ac:dyDescent="0.2">
      <c r="A70" s="14" t="s">
        <v>8189</v>
      </c>
      <c r="B70" s="14" t="s">
        <v>23713</v>
      </c>
      <c r="C70" s="14" t="s">
        <v>23714</v>
      </c>
      <c r="D70" s="14" t="s">
        <v>23715</v>
      </c>
      <c r="E70" s="14" t="s">
        <v>8190</v>
      </c>
      <c r="F70" s="14" t="s">
        <v>8191</v>
      </c>
      <c r="G70" s="14" t="s">
        <v>119</v>
      </c>
      <c r="H70" s="14" t="s">
        <v>8192</v>
      </c>
      <c r="I70" s="14" t="s">
        <v>452</v>
      </c>
      <c r="J70" s="14" t="s">
        <v>23716</v>
      </c>
      <c r="K70" s="14" t="s">
        <v>23713</v>
      </c>
      <c r="L70" s="14" t="s">
        <v>12304</v>
      </c>
      <c r="M70" s="14" t="s">
        <v>23717</v>
      </c>
    </row>
    <row r="71" spans="1:13" x14ac:dyDescent="0.2">
      <c r="A71" s="14" t="s">
        <v>8216</v>
      </c>
      <c r="B71" s="14" t="s">
        <v>23713</v>
      </c>
      <c r="C71" s="14" t="s">
        <v>23714</v>
      </c>
      <c r="D71" s="14" t="s">
        <v>23715</v>
      </c>
      <c r="E71" s="14" t="s">
        <v>8217</v>
      </c>
      <c r="F71" s="14" t="s">
        <v>8218</v>
      </c>
      <c r="G71" s="14" t="s">
        <v>23736</v>
      </c>
      <c r="H71" s="14" t="s">
        <v>8221</v>
      </c>
      <c r="I71" s="14" t="s">
        <v>546</v>
      </c>
      <c r="J71" s="14" t="s">
        <v>23759</v>
      </c>
      <c r="K71" s="14" t="s">
        <v>23713</v>
      </c>
      <c r="L71" s="14" t="s">
        <v>12304</v>
      </c>
      <c r="M71" s="14" t="s">
        <v>23717</v>
      </c>
    </row>
    <row r="72" spans="1:13" x14ac:dyDescent="0.2">
      <c r="A72" s="14" t="s">
        <v>9008</v>
      </c>
      <c r="B72" s="14" t="s">
        <v>23713</v>
      </c>
      <c r="C72" s="14" t="s">
        <v>23714</v>
      </c>
      <c r="D72" s="14" t="s">
        <v>23715</v>
      </c>
      <c r="E72" s="14" t="s">
        <v>9009</v>
      </c>
      <c r="F72" s="14" t="s">
        <v>9010</v>
      </c>
      <c r="G72" s="14" t="s">
        <v>1334</v>
      </c>
      <c r="H72" s="14" t="s">
        <v>434</v>
      </c>
      <c r="I72" s="14" t="s">
        <v>23760</v>
      </c>
      <c r="J72" s="14" t="s">
        <v>23716</v>
      </c>
      <c r="K72" s="14" t="s">
        <v>23713</v>
      </c>
      <c r="L72" s="14" t="s">
        <v>12304</v>
      </c>
      <c r="M72" s="14" t="s">
        <v>23717</v>
      </c>
    </row>
    <row r="73" spans="1:13" x14ac:dyDescent="0.2">
      <c r="A73" s="14" t="s">
        <v>9027</v>
      </c>
      <c r="B73" s="14" t="s">
        <v>23713</v>
      </c>
      <c r="C73" s="14" t="s">
        <v>23714</v>
      </c>
      <c r="D73" s="14" t="s">
        <v>23715</v>
      </c>
      <c r="E73" s="14" t="s">
        <v>9028</v>
      </c>
      <c r="F73" s="14" t="s">
        <v>9030</v>
      </c>
      <c r="G73" s="14" t="s">
        <v>1334</v>
      </c>
      <c r="H73" s="14" t="s">
        <v>8723</v>
      </c>
      <c r="I73" s="14" t="s">
        <v>9031</v>
      </c>
      <c r="J73" s="14" t="s">
        <v>23716</v>
      </c>
      <c r="K73" s="14" t="s">
        <v>23713</v>
      </c>
      <c r="L73" s="14" t="s">
        <v>12304</v>
      </c>
      <c r="M73" s="14" t="s">
        <v>23717</v>
      </c>
    </row>
    <row r="74" spans="1:13" x14ac:dyDescent="0.2">
      <c r="A74" s="14" t="s">
        <v>9137</v>
      </c>
      <c r="B74" s="14" t="s">
        <v>23713</v>
      </c>
      <c r="C74" s="14" t="s">
        <v>23714</v>
      </c>
      <c r="D74" s="14" t="s">
        <v>23715</v>
      </c>
      <c r="E74" s="14" t="s">
        <v>9138</v>
      </c>
      <c r="F74" s="14" t="s">
        <v>9139</v>
      </c>
      <c r="G74" s="14" t="s">
        <v>23736</v>
      </c>
      <c r="H74" s="14" t="s">
        <v>1376</v>
      </c>
      <c r="I74" s="14" t="s">
        <v>1377</v>
      </c>
      <c r="J74" s="14" t="s">
        <v>23716</v>
      </c>
      <c r="K74" s="14" t="s">
        <v>23713</v>
      </c>
      <c r="L74" s="14" t="s">
        <v>12304</v>
      </c>
      <c r="M74" s="14" t="s">
        <v>23717</v>
      </c>
    </row>
    <row r="75" spans="1:13" x14ac:dyDescent="0.2">
      <c r="A75" s="14" t="s">
        <v>9199</v>
      </c>
      <c r="B75" s="14" t="s">
        <v>23713</v>
      </c>
      <c r="C75" s="14" t="s">
        <v>23714</v>
      </c>
      <c r="D75" s="14" t="s">
        <v>23715</v>
      </c>
      <c r="E75" s="14" t="s">
        <v>9200</v>
      </c>
      <c r="F75" s="14" t="s">
        <v>9201</v>
      </c>
      <c r="G75" s="14" t="s">
        <v>23736</v>
      </c>
      <c r="H75" s="14" t="s">
        <v>416</v>
      </c>
      <c r="I75" s="14" t="s">
        <v>23761</v>
      </c>
      <c r="J75" s="14" t="s">
        <v>23716</v>
      </c>
      <c r="K75" s="14" t="s">
        <v>23713</v>
      </c>
      <c r="L75" s="14" t="s">
        <v>12304</v>
      </c>
      <c r="M75" s="14" t="s">
        <v>23717</v>
      </c>
    </row>
    <row r="76" spans="1:13" x14ac:dyDescent="0.2">
      <c r="A76" s="14" t="s">
        <v>23762</v>
      </c>
      <c r="B76" s="14" t="s">
        <v>23713</v>
      </c>
      <c r="C76" s="14" t="s">
        <v>23714</v>
      </c>
      <c r="D76" s="14" t="s">
        <v>23715</v>
      </c>
      <c r="E76" s="14" t="s">
        <v>9471</v>
      </c>
      <c r="F76" s="14" t="s">
        <v>9483</v>
      </c>
      <c r="G76" s="14" t="s">
        <v>23716</v>
      </c>
      <c r="H76" s="14" t="s">
        <v>420</v>
      </c>
      <c r="I76" s="14" t="s">
        <v>3019</v>
      </c>
      <c r="J76" s="14" t="s">
        <v>23716</v>
      </c>
      <c r="K76" s="14" t="s">
        <v>23713</v>
      </c>
      <c r="L76" s="14" t="s">
        <v>23716</v>
      </c>
      <c r="M76" s="14" t="s">
        <v>23717</v>
      </c>
    </row>
    <row r="77" spans="1:13" x14ac:dyDescent="0.2">
      <c r="A77" s="14" t="s">
        <v>9428</v>
      </c>
      <c r="B77" s="14" t="s">
        <v>23713</v>
      </c>
      <c r="C77" s="14" t="s">
        <v>23714</v>
      </c>
      <c r="D77" s="14" t="s">
        <v>23715</v>
      </c>
      <c r="E77" s="14" t="s">
        <v>9429</v>
      </c>
      <c r="F77" s="14" t="s">
        <v>9430</v>
      </c>
      <c r="G77" s="14" t="s">
        <v>276</v>
      </c>
      <c r="H77" s="14" t="s">
        <v>9431</v>
      </c>
      <c r="I77" s="14" t="s">
        <v>9432</v>
      </c>
      <c r="J77" s="14" t="s">
        <v>23716</v>
      </c>
      <c r="K77" s="14" t="s">
        <v>23713</v>
      </c>
      <c r="L77" s="14" t="s">
        <v>12304</v>
      </c>
      <c r="M77" s="14" t="s">
        <v>23717</v>
      </c>
    </row>
    <row r="78" spans="1:13" x14ac:dyDescent="0.2">
      <c r="A78" s="14" t="s">
        <v>21109</v>
      </c>
      <c r="B78" s="14" t="s">
        <v>23713</v>
      </c>
      <c r="C78" s="14" t="s">
        <v>23714</v>
      </c>
      <c r="D78" s="14" t="s">
        <v>23715</v>
      </c>
      <c r="E78" s="14" t="s">
        <v>21110</v>
      </c>
      <c r="F78" s="14" t="s">
        <v>21111</v>
      </c>
      <c r="G78" s="14" t="s">
        <v>23736</v>
      </c>
      <c r="H78" s="14" t="s">
        <v>21112</v>
      </c>
      <c r="I78" s="14" t="s">
        <v>21113</v>
      </c>
      <c r="J78" s="14" t="s">
        <v>23716</v>
      </c>
      <c r="K78" s="14" t="s">
        <v>23713</v>
      </c>
      <c r="L78" s="14" t="s">
        <v>12304</v>
      </c>
      <c r="M78" s="14" t="s">
        <v>23717</v>
      </c>
    </row>
    <row r="79" spans="1:13" x14ac:dyDescent="0.2">
      <c r="A79" s="14" t="s">
        <v>13003</v>
      </c>
      <c r="B79" s="14" t="s">
        <v>23713</v>
      </c>
      <c r="C79" s="14" t="s">
        <v>23714</v>
      </c>
      <c r="D79" s="14" t="s">
        <v>23715</v>
      </c>
      <c r="E79" s="14" t="s">
        <v>13004</v>
      </c>
      <c r="F79" s="14" t="s">
        <v>13005</v>
      </c>
      <c r="G79" s="14" t="s">
        <v>1334</v>
      </c>
      <c r="H79" s="14" t="s">
        <v>12058</v>
      </c>
      <c r="I79" s="14" t="s">
        <v>23763</v>
      </c>
      <c r="J79" s="14" t="s">
        <v>23716</v>
      </c>
      <c r="K79" s="14" t="s">
        <v>23713</v>
      </c>
      <c r="L79" s="14" t="s">
        <v>12304</v>
      </c>
      <c r="M79" s="14" t="s">
        <v>23717</v>
      </c>
    </row>
    <row r="80" spans="1:13" x14ac:dyDescent="0.2">
      <c r="A80" s="14" t="s">
        <v>18103</v>
      </c>
      <c r="B80" s="14" t="s">
        <v>23713</v>
      </c>
      <c r="C80" s="14" t="s">
        <v>23714</v>
      </c>
      <c r="D80" s="14" t="s">
        <v>23715</v>
      </c>
      <c r="E80" s="14" t="s">
        <v>18104</v>
      </c>
      <c r="F80" s="14" t="s">
        <v>18105</v>
      </c>
      <c r="G80" s="14" t="s">
        <v>23746</v>
      </c>
      <c r="H80" s="14" t="s">
        <v>11258</v>
      </c>
      <c r="I80" s="14" t="s">
        <v>13240</v>
      </c>
      <c r="J80" s="14" t="s">
        <v>23716</v>
      </c>
      <c r="K80" s="14" t="s">
        <v>23713</v>
      </c>
      <c r="L80" s="14" t="s">
        <v>12304</v>
      </c>
      <c r="M80" s="14" t="s">
        <v>23717</v>
      </c>
    </row>
    <row r="81" spans="1:13" x14ac:dyDescent="0.2">
      <c r="A81" s="14" t="s">
        <v>14456</v>
      </c>
      <c r="B81" s="14" t="s">
        <v>23713</v>
      </c>
      <c r="C81" s="14" t="s">
        <v>23714</v>
      </c>
      <c r="D81" s="14" t="s">
        <v>23715</v>
      </c>
      <c r="E81" s="14" t="s">
        <v>14457</v>
      </c>
      <c r="F81" s="14" t="s">
        <v>14458</v>
      </c>
      <c r="G81" s="14" t="s">
        <v>76</v>
      </c>
      <c r="H81" s="14" t="s">
        <v>14459</v>
      </c>
      <c r="I81" s="14" t="s">
        <v>3271</v>
      </c>
      <c r="J81" s="14" t="s">
        <v>23716</v>
      </c>
      <c r="K81" s="14" t="s">
        <v>23713</v>
      </c>
      <c r="L81" s="14" t="s">
        <v>12304</v>
      </c>
      <c r="M81" s="14" t="s">
        <v>23717</v>
      </c>
    </row>
    <row r="82" spans="1:13" x14ac:dyDescent="0.2">
      <c r="A82" s="14" t="s">
        <v>9771</v>
      </c>
      <c r="B82" s="14" t="s">
        <v>23713</v>
      </c>
      <c r="C82" s="14" t="s">
        <v>23714</v>
      </c>
      <c r="D82" s="14" t="s">
        <v>23715</v>
      </c>
      <c r="E82" s="14" t="s">
        <v>9772</v>
      </c>
      <c r="F82" s="14" t="s">
        <v>9773</v>
      </c>
      <c r="G82" s="14" t="s">
        <v>23764</v>
      </c>
      <c r="H82" s="14" t="s">
        <v>9775</v>
      </c>
      <c r="I82" s="14" t="s">
        <v>4855</v>
      </c>
      <c r="J82" s="14" t="s">
        <v>23716</v>
      </c>
      <c r="K82" s="14" t="s">
        <v>23713</v>
      </c>
      <c r="L82" s="14" t="s">
        <v>12304</v>
      </c>
      <c r="M82" s="14" t="s">
        <v>23717</v>
      </c>
    </row>
    <row r="83" spans="1:13" x14ac:dyDescent="0.2">
      <c r="A83" s="14" t="s">
        <v>10240</v>
      </c>
      <c r="B83" s="14" t="s">
        <v>23713</v>
      </c>
      <c r="C83" s="14" t="s">
        <v>23714</v>
      </c>
      <c r="D83" s="14" t="s">
        <v>23715</v>
      </c>
      <c r="E83" s="14" t="s">
        <v>10241</v>
      </c>
      <c r="F83" s="14" t="s">
        <v>10242</v>
      </c>
      <c r="G83" s="14" t="s">
        <v>23746</v>
      </c>
      <c r="H83" s="14" t="s">
        <v>9453</v>
      </c>
      <c r="I83" s="14" t="s">
        <v>9454</v>
      </c>
      <c r="J83" s="14" t="s">
        <v>23716</v>
      </c>
      <c r="K83" s="14" t="s">
        <v>23713</v>
      </c>
      <c r="L83" s="14" t="s">
        <v>12304</v>
      </c>
      <c r="M83" s="14" t="s">
        <v>23717</v>
      </c>
    </row>
    <row r="84" spans="1:13" x14ac:dyDescent="0.2">
      <c r="A84" s="14" t="s">
        <v>10516</v>
      </c>
      <c r="B84" s="14" t="s">
        <v>23713</v>
      </c>
      <c r="C84" s="14" t="s">
        <v>23714</v>
      </c>
      <c r="D84" s="14" t="s">
        <v>23715</v>
      </c>
      <c r="E84" s="14" t="s">
        <v>10517</v>
      </c>
      <c r="F84" s="14" t="s">
        <v>10518</v>
      </c>
      <c r="G84" s="14" t="s">
        <v>23746</v>
      </c>
      <c r="H84" s="14" t="s">
        <v>10519</v>
      </c>
      <c r="I84" s="14" t="s">
        <v>3650</v>
      </c>
      <c r="J84" s="14" t="s">
        <v>23716</v>
      </c>
      <c r="K84" s="14" t="s">
        <v>23713</v>
      </c>
      <c r="L84" s="14" t="s">
        <v>12304</v>
      </c>
      <c r="M84" s="14" t="s">
        <v>23717</v>
      </c>
    </row>
    <row r="85" spans="1:13" x14ac:dyDescent="0.2">
      <c r="A85" s="14" t="s">
        <v>10973</v>
      </c>
      <c r="B85" s="14" t="s">
        <v>23713</v>
      </c>
      <c r="C85" s="14" t="s">
        <v>23714</v>
      </c>
      <c r="D85" s="14" t="s">
        <v>23715</v>
      </c>
      <c r="E85" s="14" t="s">
        <v>10974</v>
      </c>
      <c r="F85" s="14" t="s">
        <v>10975</v>
      </c>
      <c r="G85" s="14" t="s">
        <v>689</v>
      </c>
      <c r="H85" s="14" t="s">
        <v>1690</v>
      </c>
      <c r="I85" s="14" t="s">
        <v>6885</v>
      </c>
      <c r="J85" s="14" t="s">
        <v>23716</v>
      </c>
      <c r="K85" s="14" t="s">
        <v>23713</v>
      </c>
      <c r="L85" s="14" t="s">
        <v>12304</v>
      </c>
      <c r="M85" s="14" t="s">
        <v>23717</v>
      </c>
    </row>
    <row r="86" spans="1:13" x14ac:dyDescent="0.2">
      <c r="A86" s="14" t="s">
        <v>11034</v>
      </c>
      <c r="B86" s="14" t="s">
        <v>23713</v>
      </c>
      <c r="C86" s="14" t="s">
        <v>23714</v>
      </c>
      <c r="D86" s="14" t="s">
        <v>23715</v>
      </c>
      <c r="E86" s="14" t="s">
        <v>11035</v>
      </c>
      <c r="F86" s="14" t="s">
        <v>11036</v>
      </c>
      <c r="G86" s="14" t="s">
        <v>23736</v>
      </c>
      <c r="H86" s="14" t="s">
        <v>11038</v>
      </c>
      <c r="I86" s="14" t="s">
        <v>11039</v>
      </c>
      <c r="J86" s="14" t="s">
        <v>23716</v>
      </c>
      <c r="K86" s="14" t="s">
        <v>23713</v>
      </c>
      <c r="L86" s="14" t="s">
        <v>12304</v>
      </c>
      <c r="M86" s="14" t="s">
        <v>23717</v>
      </c>
    </row>
    <row r="87" spans="1:13" x14ac:dyDescent="0.2">
      <c r="A87" s="14" t="s">
        <v>11593</v>
      </c>
      <c r="B87" s="14" t="s">
        <v>23713</v>
      </c>
      <c r="C87" s="14" t="s">
        <v>23714</v>
      </c>
      <c r="D87" s="14" t="s">
        <v>23715</v>
      </c>
      <c r="E87" s="14" t="s">
        <v>11594</v>
      </c>
      <c r="F87" s="14" t="s">
        <v>11595</v>
      </c>
      <c r="G87" s="14" t="s">
        <v>1334</v>
      </c>
      <c r="H87" s="14" t="s">
        <v>3152</v>
      </c>
      <c r="I87" s="14" t="s">
        <v>6808</v>
      </c>
      <c r="J87" s="14" t="s">
        <v>23716</v>
      </c>
      <c r="K87" s="14" t="s">
        <v>23713</v>
      </c>
      <c r="L87" s="14" t="s">
        <v>12304</v>
      </c>
      <c r="M87" s="14" t="s">
        <v>23717</v>
      </c>
    </row>
    <row r="88" spans="1:13" x14ac:dyDescent="0.2">
      <c r="A88" s="14" t="s">
        <v>11786</v>
      </c>
      <c r="B88" s="14" t="s">
        <v>23713</v>
      </c>
      <c r="C88" s="14" t="s">
        <v>23714</v>
      </c>
      <c r="D88" s="14" t="s">
        <v>23715</v>
      </c>
      <c r="E88" s="14" t="s">
        <v>11787</v>
      </c>
      <c r="F88" s="14" t="s">
        <v>11788</v>
      </c>
      <c r="G88" s="14" t="s">
        <v>76</v>
      </c>
      <c r="H88" s="14" t="s">
        <v>9562</v>
      </c>
      <c r="I88" s="14" t="s">
        <v>11789</v>
      </c>
      <c r="J88" s="14" t="s">
        <v>23716</v>
      </c>
      <c r="K88" s="14" t="s">
        <v>23713</v>
      </c>
      <c r="L88" s="14" t="s">
        <v>12304</v>
      </c>
      <c r="M88" s="14" t="s">
        <v>23717</v>
      </c>
    </row>
    <row r="89" spans="1:13" x14ac:dyDescent="0.2">
      <c r="A89" s="14" t="s">
        <v>23765</v>
      </c>
      <c r="B89" s="14" t="s">
        <v>23713</v>
      </c>
      <c r="C89" s="14" t="s">
        <v>23714</v>
      </c>
      <c r="D89" s="14" t="s">
        <v>23715</v>
      </c>
      <c r="E89" s="14" t="s">
        <v>12255</v>
      </c>
      <c r="F89" s="14" t="s">
        <v>12256</v>
      </c>
      <c r="G89" s="14" t="s">
        <v>23716</v>
      </c>
      <c r="H89" s="14" t="s">
        <v>8291</v>
      </c>
      <c r="I89" s="14" t="s">
        <v>8292</v>
      </c>
      <c r="J89" s="14" t="s">
        <v>23716</v>
      </c>
      <c r="K89" s="14" t="s">
        <v>23713</v>
      </c>
      <c r="L89" s="14" t="s">
        <v>23716</v>
      </c>
      <c r="M89" s="14" t="s">
        <v>23717</v>
      </c>
    </row>
    <row r="90" spans="1:13" x14ac:dyDescent="0.2">
      <c r="A90" s="14" t="s">
        <v>12490</v>
      </c>
      <c r="B90" s="14" t="s">
        <v>23713</v>
      </c>
      <c r="C90" s="14" t="s">
        <v>23714</v>
      </c>
      <c r="D90" s="14" t="s">
        <v>23715</v>
      </c>
      <c r="E90" s="14" t="s">
        <v>12491</v>
      </c>
      <c r="F90" s="14" t="s">
        <v>18</v>
      </c>
      <c r="G90" s="14" t="s">
        <v>23746</v>
      </c>
      <c r="H90" s="14" t="s">
        <v>2651</v>
      </c>
      <c r="I90" s="14" t="s">
        <v>12493</v>
      </c>
      <c r="J90" s="14" t="s">
        <v>23716</v>
      </c>
      <c r="K90" s="14" t="s">
        <v>23713</v>
      </c>
      <c r="L90" s="14" t="s">
        <v>12304</v>
      </c>
      <c r="M90" s="14" t="s">
        <v>23717</v>
      </c>
    </row>
    <row r="91" spans="1:13" x14ac:dyDescent="0.2">
      <c r="A91" s="14" t="s">
        <v>13501</v>
      </c>
      <c r="B91" s="14" t="s">
        <v>23713</v>
      </c>
      <c r="C91" s="14" t="s">
        <v>23714</v>
      </c>
      <c r="D91" s="14" t="s">
        <v>23715</v>
      </c>
      <c r="E91" s="14" t="s">
        <v>13502</v>
      </c>
      <c r="F91" s="14" t="s">
        <v>13503</v>
      </c>
      <c r="G91" s="14" t="s">
        <v>23736</v>
      </c>
      <c r="H91" s="14" t="s">
        <v>13504</v>
      </c>
      <c r="I91" s="14" t="s">
        <v>23766</v>
      </c>
      <c r="J91" s="14" t="s">
        <v>23716</v>
      </c>
      <c r="K91" s="14" t="s">
        <v>23713</v>
      </c>
      <c r="L91" s="14" t="s">
        <v>12304</v>
      </c>
      <c r="M91" s="14" t="s">
        <v>23717</v>
      </c>
    </row>
    <row r="92" spans="1:13" x14ac:dyDescent="0.2">
      <c r="A92" s="14" t="s">
        <v>13506</v>
      </c>
      <c r="B92" s="14" t="s">
        <v>23713</v>
      </c>
      <c r="C92" s="14" t="s">
        <v>23714</v>
      </c>
      <c r="D92" s="14" t="s">
        <v>23715</v>
      </c>
      <c r="E92" s="14" t="s">
        <v>13507</v>
      </c>
      <c r="F92" s="14" t="s">
        <v>13509</v>
      </c>
      <c r="G92" s="14" t="s">
        <v>867</v>
      </c>
      <c r="H92" s="14" t="s">
        <v>13510</v>
      </c>
      <c r="I92" s="14" t="s">
        <v>23767</v>
      </c>
      <c r="J92" s="14" t="s">
        <v>23716</v>
      </c>
      <c r="K92" s="14" t="s">
        <v>23713</v>
      </c>
      <c r="L92" s="14" t="s">
        <v>12304</v>
      </c>
      <c r="M92" s="14" t="s">
        <v>23717</v>
      </c>
    </row>
    <row r="93" spans="1:13" x14ac:dyDescent="0.2">
      <c r="A93" s="14" t="s">
        <v>14169</v>
      </c>
      <c r="B93" s="14" t="s">
        <v>23713</v>
      </c>
      <c r="C93" s="14" t="s">
        <v>23714</v>
      </c>
      <c r="D93" s="14" t="s">
        <v>23715</v>
      </c>
      <c r="E93" s="14" t="s">
        <v>14170</v>
      </c>
      <c r="F93" s="14" t="s">
        <v>14171</v>
      </c>
      <c r="G93" s="14" t="s">
        <v>23746</v>
      </c>
      <c r="H93" s="14" t="s">
        <v>19</v>
      </c>
      <c r="I93" s="14" t="s">
        <v>23768</v>
      </c>
      <c r="J93" s="14" t="s">
        <v>23716</v>
      </c>
      <c r="K93" s="14" t="s">
        <v>23713</v>
      </c>
      <c r="L93" s="14" t="s">
        <v>12304</v>
      </c>
      <c r="M93" s="14" t="s">
        <v>23717</v>
      </c>
    </row>
    <row r="94" spans="1:13" x14ac:dyDescent="0.2">
      <c r="A94" s="14" t="s">
        <v>14260</v>
      </c>
      <c r="B94" s="14" t="s">
        <v>23713</v>
      </c>
      <c r="C94" s="14" t="s">
        <v>23714</v>
      </c>
      <c r="D94" s="14" t="s">
        <v>23715</v>
      </c>
      <c r="E94" s="14" t="s">
        <v>14261</v>
      </c>
      <c r="F94" s="14" t="s">
        <v>14262</v>
      </c>
      <c r="G94" s="14" t="s">
        <v>23735</v>
      </c>
      <c r="H94" s="14" t="s">
        <v>6992</v>
      </c>
      <c r="I94" s="14" t="s">
        <v>6993</v>
      </c>
      <c r="J94" s="14" t="s">
        <v>23716</v>
      </c>
      <c r="K94" s="14" t="s">
        <v>23713</v>
      </c>
      <c r="L94" s="14" t="s">
        <v>12304</v>
      </c>
      <c r="M94" s="14" t="s">
        <v>23717</v>
      </c>
    </row>
    <row r="95" spans="1:13" x14ac:dyDescent="0.2">
      <c r="A95" s="14" t="s">
        <v>14847</v>
      </c>
      <c r="B95" s="14" t="s">
        <v>23713</v>
      </c>
      <c r="C95" s="14" t="s">
        <v>23714</v>
      </c>
      <c r="D95" s="14" t="s">
        <v>23715</v>
      </c>
      <c r="E95" s="14" t="s">
        <v>14848</v>
      </c>
      <c r="F95" s="14" t="s">
        <v>14849</v>
      </c>
      <c r="G95" s="14" t="s">
        <v>23736</v>
      </c>
      <c r="H95" s="14" t="s">
        <v>14850</v>
      </c>
      <c r="I95" s="14" t="s">
        <v>14851</v>
      </c>
      <c r="J95" s="14" t="s">
        <v>23716</v>
      </c>
      <c r="K95" s="14" t="s">
        <v>23713</v>
      </c>
      <c r="L95" s="14" t="s">
        <v>12304</v>
      </c>
      <c r="M95" s="14" t="s">
        <v>23717</v>
      </c>
    </row>
    <row r="96" spans="1:13" x14ac:dyDescent="0.2">
      <c r="A96" s="14" t="s">
        <v>23769</v>
      </c>
      <c r="B96" s="14" t="s">
        <v>23713</v>
      </c>
      <c r="C96" s="14" t="s">
        <v>23714</v>
      </c>
      <c r="D96" s="14" t="s">
        <v>23715</v>
      </c>
      <c r="E96" s="14" t="s">
        <v>14900</v>
      </c>
      <c r="F96" s="14" t="s">
        <v>23770</v>
      </c>
      <c r="G96" s="14" t="s">
        <v>23716</v>
      </c>
      <c r="H96" s="14" t="s">
        <v>5926</v>
      </c>
      <c r="I96" s="14" t="s">
        <v>12645</v>
      </c>
      <c r="J96" s="14" t="s">
        <v>23716</v>
      </c>
      <c r="K96" s="14" t="s">
        <v>23713</v>
      </c>
      <c r="L96" s="14" t="s">
        <v>23716</v>
      </c>
      <c r="M96" s="14" t="s">
        <v>23717</v>
      </c>
    </row>
    <row r="97" spans="1:13" x14ac:dyDescent="0.2">
      <c r="A97" s="14" t="s">
        <v>18726</v>
      </c>
      <c r="B97" s="14" t="s">
        <v>23713</v>
      </c>
      <c r="C97" s="14" t="s">
        <v>23714</v>
      </c>
      <c r="D97" s="14" t="s">
        <v>23715</v>
      </c>
      <c r="E97" s="14" t="s">
        <v>18727</v>
      </c>
      <c r="F97" s="14" t="s">
        <v>18728</v>
      </c>
      <c r="G97" s="14" t="s">
        <v>23747</v>
      </c>
      <c r="H97" s="14" t="s">
        <v>1083</v>
      </c>
      <c r="I97" s="14" t="s">
        <v>756</v>
      </c>
      <c r="J97" s="14" t="s">
        <v>23716</v>
      </c>
      <c r="K97" s="14" t="s">
        <v>23713</v>
      </c>
      <c r="L97" s="14" t="s">
        <v>12304</v>
      </c>
      <c r="M97" s="14" t="s">
        <v>23717</v>
      </c>
    </row>
    <row r="98" spans="1:13" x14ac:dyDescent="0.2">
      <c r="A98" s="14" t="s">
        <v>15679</v>
      </c>
      <c r="B98" s="14" t="s">
        <v>23713</v>
      </c>
      <c r="C98" s="14" t="s">
        <v>23714</v>
      </c>
      <c r="D98" s="14" t="s">
        <v>23715</v>
      </c>
      <c r="E98" s="14" t="s">
        <v>15680</v>
      </c>
      <c r="F98" s="14" t="s">
        <v>15681</v>
      </c>
      <c r="G98" s="14" t="s">
        <v>1334</v>
      </c>
      <c r="H98" s="14" t="s">
        <v>12851</v>
      </c>
      <c r="I98" s="14" t="s">
        <v>609</v>
      </c>
      <c r="J98" s="14" t="s">
        <v>23716</v>
      </c>
      <c r="K98" s="14" t="s">
        <v>23713</v>
      </c>
      <c r="L98" s="14" t="s">
        <v>12304</v>
      </c>
      <c r="M98" s="14" t="s">
        <v>23717</v>
      </c>
    </row>
    <row r="99" spans="1:13" x14ac:dyDescent="0.2">
      <c r="A99" s="14" t="s">
        <v>15790</v>
      </c>
      <c r="B99" s="14" t="s">
        <v>23713</v>
      </c>
      <c r="C99" s="14" t="s">
        <v>23714</v>
      </c>
      <c r="D99" s="14" t="s">
        <v>23715</v>
      </c>
      <c r="E99" s="14" t="s">
        <v>15791</v>
      </c>
      <c r="F99" s="14" t="s">
        <v>15792</v>
      </c>
      <c r="G99" s="14" t="s">
        <v>23716</v>
      </c>
      <c r="H99" s="14" t="s">
        <v>713</v>
      </c>
      <c r="I99" s="14" t="s">
        <v>714</v>
      </c>
      <c r="J99" s="14" t="s">
        <v>23716</v>
      </c>
      <c r="K99" s="14" t="s">
        <v>23713</v>
      </c>
      <c r="L99" s="14" t="s">
        <v>23732</v>
      </c>
      <c r="M99" s="14" t="s">
        <v>23717</v>
      </c>
    </row>
    <row r="100" spans="1:13" x14ac:dyDescent="0.2">
      <c r="A100" s="14" t="s">
        <v>15867</v>
      </c>
      <c r="B100" s="14" t="s">
        <v>23713</v>
      </c>
      <c r="C100" s="14" t="s">
        <v>23714</v>
      </c>
      <c r="D100" s="14" t="s">
        <v>23715</v>
      </c>
      <c r="E100" s="14" t="s">
        <v>15868</v>
      </c>
      <c r="F100" s="14" t="s">
        <v>15869</v>
      </c>
      <c r="G100" s="14" t="s">
        <v>23747</v>
      </c>
      <c r="H100" s="14" t="s">
        <v>31</v>
      </c>
      <c r="I100" s="14" t="s">
        <v>23771</v>
      </c>
      <c r="J100" s="14" t="s">
        <v>23716</v>
      </c>
      <c r="K100" s="14" t="s">
        <v>23713</v>
      </c>
      <c r="L100" s="14" t="s">
        <v>12304</v>
      </c>
      <c r="M100" s="14" t="s">
        <v>23717</v>
      </c>
    </row>
    <row r="101" spans="1:13" x14ac:dyDescent="0.2">
      <c r="A101" s="14" t="s">
        <v>16064</v>
      </c>
      <c r="B101" s="14" t="s">
        <v>23713</v>
      </c>
      <c r="C101" s="14" t="s">
        <v>23714</v>
      </c>
      <c r="D101" s="14" t="s">
        <v>23715</v>
      </c>
      <c r="E101" s="14" t="s">
        <v>16062</v>
      </c>
      <c r="F101" s="14" t="s">
        <v>16065</v>
      </c>
      <c r="G101" s="14" t="s">
        <v>645</v>
      </c>
      <c r="H101" s="14" t="s">
        <v>9707</v>
      </c>
      <c r="I101" s="14" t="s">
        <v>4717</v>
      </c>
      <c r="J101" s="14" t="s">
        <v>23716</v>
      </c>
      <c r="K101" s="14" t="s">
        <v>23713</v>
      </c>
      <c r="L101" s="14" t="s">
        <v>12304</v>
      </c>
      <c r="M101" s="14" t="s">
        <v>23717</v>
      </c>
    </row>
    <row r="102" spans="1:13" x14ac:dyDescent="0.2">
      <c r="A102" s="14" t="s">
        <v>16494</v>
      </c>
      <c r="B102" s="14" t="s">
        <v>23713</v>
      </c>
      <c r="C102" s="14" t="s">
        <v>23714</v>
      </c>
      <c r="D102" s="14" t="s">
        <v>23715</v>
      </c>
      <c r="E102" s="14" t="s">
        <v>16495</v>
      </c>
      <c r="F102" s="14" t="s">
        <v>16496</v>
      </c>
      <c r="G102" s="14" t="s">
        <v>23746</v>
      </c>
      <c r="H102" s="14" t="s">
        <v>16498</v>
      </c>
      <c r="I102" s="14" t="s">
        <v>16499</v>
      </c>
      <c r="J102" s="14" t="s">
        <v>23716</v>
      </c>
      <c r="K102" s="14" t="s">
        <v>23713</v>
      </c>
      <c r="L102" s="14" t="s">
        <v>12304</v>
      </c>
      <c r="M102" s="14" t="s">
        <v>23717</v>
      </c>
    </row>
    <row r="103" spans="1:13" x14ac:dyDescent="0.2">
      <c r="A103" s="14" t="s">
        <v>2117</v>
      </c>
      <c r="B103" s="14" t="s">
        <v>23713</v>
      </c>
      <c r="C103" s="14" t="s">
        <v>23714</v>
      </c>
      <c r="D103" s="14" t="s">
        <v>23715</v>
      </c>
      <c r="E103" s="14" t="s">
        <v>2118</v>
      </c>
      <c r="F103" s="14" t="s">
        <v>2119</v>
      </c>
      <c r="G103" s="14" t="s">
        <v>2051</v>
      </c>
      <c r="H103" s="14" t="s">
        <v>2121</v>
      </c>
      <c r="I103" s="14" t="s">
        <v>2122</v>
      </c>
      <c r="J103" s="14" t="s">
        <v>23716</v>
      </c>
      <c r="K103" s="14" t="s">
        <v>23713</v>
      </c>
      <c r="L103" s="14" t="s">
        <v>12304</v>
      </c>
      <c r="M103" s="14" t="s">
        <v>23717</v>
      </c>
    </row>
    <row r="104" spans="1:13" x14ac:dyDescent="0.2">
      <c r="A104" s="14" t="s">
        <v>17272</v>
      </c>
      <c r="B104" s="14" t="s">
        <v>23713</v>
      </c>
      <c r="C104" s="14" t="s">
        <v>23714</v>
      </c>
      <c r="D104" s="14" t="s">
        <v>23715</v>
      </c>
      <c r="E104" s="14" t="s">
        <v>17273</v>
      </c>
      <c r="F104" s="14" t="s">
        <v>17274</v>
      </c>
      <c r="G104" s="14" t="s">
        <v>23746</v>
      </c>
      <c r="H104" s="14" t="s">
        <v>131</v>
      </c>
      <c r="I104" s="14" t="s">
        <v>485</v>
      </c>
      <c r="J104" s="14" t="s">
        <v>23716</v>
      </c>
      <c r="K104" s="14" t="s">
        <v>23713</v>
      </c>
      <c r="L104" s="14" t="s">
        <v>12304</v>
      </c>
      <c r="M104" s="14" t="s">
        <v>23717</v>
      </c>
    </row>
    <row r="105" spans="1:13" x14ac:dyDescent="0.2">
      <c r="A105" s="14" t="s">
        <v>17388</v>
      </c>
      <c r="B105" s="14" t="s">
        <v>23713</v>
      </c>
      <c r="C105" s="14" t="s">
        <v>23714</v>
      </c>
      <c r="D105" s="14" t="s">
        <v>23715</v>
      </c>
      <c r="E105" s="14" t="s">
        <v>17389</v>
      </c>
      <c r="F105" s="14" t="s">
        <v>11431</v>
      </c>
      <c r="G105" s="14" t="s">
        <v>23735</v>
      </c>
      <c r="H105" s="14" t="s">
        <v>17390</v>
      </c>
      <c r="I105" s="14" t="s">
        <v>23772</v>
      </c>
      <c r="J105" s="14" t="s">
        <v>23716</v>
      </c>
      <c r="K105" s="14" t="s">
        <v>23713</v>
      </c>
      <c r="L105" s="14" t="s">
        <v>12304</v>
      </c>
      <c r="M105" s="14" t="s">
        <v>23717</v>
      </c>
    </row>
    <row r="106" spans="1:13" x14ac:dyDescent="0.2">
      <c r="A106" s="14" t="s">
        <v>17456</v>
      </c>
      <c r="B106" s="14" t="s">
        <v>23713</v>
      </c>
      <c r="C106" s="14" t="s">
        <v>23714</v>
      </c>
      <c r="D106" s="14" t="s">
        <v>23715</v>
      </c>
      <c r="E106" s="14" t="s">
        <v>17457</v>
      </c>
      <c r="F106" s="14" t="s">
        <v>17458</v>
      </c>
      <c r="G106" s="14" t="s">
        <v>23740</v>
      </c>
      <c r="H106" s="14" t="s">
        <v>513</v>
      </c>
      <c r="I106" s="14" t="s">
        <v>23773</v>
      </c>
      <c r="J106" s="14" t="s">
        <v>23716</v>
      </c>
      <c r="K106" s="14" t="s">
        <v>23713</v>
      </c>
      <c r="L106" s="14" t="s">
        <v>12304</v>
      </c>
      <c r="M106" s="14" t="s">
        <v>23717</v>
      </c>
    </row>
    <row r="107" spans="1:13" x14ac:dyDescent="0.2">
      <c r="A107" s="14" t="s">
        <v>17648</v>
      </c>
      <c r="B107" s="14" t="s">
        <v>23713</v>
      </c>
      <c r="C107" s="14" t="s">
        <v>23714</v>
      </c>
      <c r="D107" s="14" t="s">
        <v>23715</v>
      </c>
      <c r="E107" s="14" t="s">
        <v>17649</v>
      </c>
      <c r="F107" s="14" t="s">
        <v>17650</v>
      </c>
      <c r="G107" s="14" t="s">
        <v>23735</v>
      </c>
      <c r="H107" s="14" t="s">
        <v>17652</v>
      </c>
      <c r="I107" s="14" t="s">
        <v>23774</v>
      </c>
      <c r="J107" s="14" t="s">
        <v>23716</v>
      </c>
      <c r="K107" s="14" t="s">
        <v>23713</v>
      </c>
      <c r="L107" s="14" t="s">
        <v>12304</v>
      </c>
      <c r="M107" s="14" t="s">
        <v>23717</v>
      </c>
    </row>
    <row r="108" spans="1:13" x14ac:dyDescent="0.2">
      <c r="A108" s="14" t="s">
        <v>17786</v>
      </c>
      <c r="B108" s="14" t="s">
        <v>23713</v>
      </c>
      <c r="C108" s="14" t="s">
        <v>23714</v>
      </c>
      <c r="D108" s="14" t="s">
        <v>23715</v>
      </c>
      <c r="E108" s="14" t="s">
        <v>17787</v>
      </c>
      <c r="F108" s="14" t="s">
        <v>17788</v>
      </c>
      <c r="G108" s="14" t="s">
        <v>23747</v>
      </c>
      <c r="H108" s="14" t="s">
        <v>5297</v>
      </c>
      <c r="I108" s="14" t="s">
        <v>116</v>
      </c>
      <c r="J108" s="14" t="s">
        <v>23716</v>
      </c>
      <c r="K108" s="14" t="s">
        <v>23713</v>
      </c>
      <c r="L108" s="14" t="s">
        <v>12304</v>
      </c>
      <c r="M108" s="14" t="s">
        <v>23717</v>
      </c>
    </row>
    <row r="109" spans="1:13" x14ac:dyDescent="0.2">
      <c r="A109" s="14" t="s">
        <v>18152</v>
      </c>
      <c r="B109" s="14" t="s">
        <v>23713</v>
      </c>
      <c r="C109" s="14" t="s">
        <v>23714</v>
      </c>
      <c r="D109" s="14" t="s">
        <v>23715</v>
      </c>
      <c r="E109" s="14" t="s">
        <v>18153</v>
      </c>
      <c r="F109" s="14" t="s">
        <v>18154</v>
      </c>
      <c r="G109" s="14" t="s">
        <v>23746</v>
      </c>
      <c r="H109" s="14" t="s">
        <v>246</v>
      </c>
      <c r="I109" s="14" t="s">
        <v>247</v>
      </c>
      <c r="J109" s="14" t="s">
        <v>23716</v>
      </c>
      <c r="K109" s="14" t="s">
        <v>23713</v>
      </c>
      <c r="L109" s="14" t="s">
        <v>12304</v>
      </c>
      <c r="M109" s="14" t="s">
        <v>23717</v>
      </c>
    </row>
    <row r="110" spans="1:13" x14ac:dyDescent="0.2">
      <c r="A110" s="14" t="s">
        <v>18164</v>
      </c>
      <c r="B110" s="14" t="s">
        <v>23713</v>
      </c>
      <c r="C110" s="14" t="s">
        <v>23714</v>
      </c>
      <c r="D110" s="14" t="s">
        <v>23715</v>
      </c>
      <c r="E110" s="14" t="s">
        <v>18165</v>
      </c>
      <c r="F110" s="14" t="s">
        <v>18166</v>
      </c>
      <c r="G110" s="14" t="s">
        <v>23736</v>
      </c>
      <c r="H110" s="14" t="s">
        <v>3386</v>
      </c>
      <c r="I110" s="14" t="s">
        <v>789</v>
      </c>
      <c r="J110" s="14" t="s">
        <v>23716</v>
      </c>
      <c r="K110" s="14" t="s">
        <v>23713</v>
      </c>
      <c r="L110" s="14" t="s">
        <v>23737</v>
      </c>
      <c r="M110" s="14" t="s">
        <v>23717</v>
      </c>
    </row>
    <row r="111" spans="1:13" x14ac:dyDescent="0.2">
      <c r="A111" s="14" t="s">
        <v>18338</v>
      </c>
      <c r="B111" s="14" t="s">
        <v>23713</v>
      </c>
      <c r="C111" s="14" t="s">
        <v>23714</v>
      </c>
      <c r="D111" s="14" t="s">
        <v>23715</v>
      </c>
      <c r="E111" s="14" t="s">
        <v>18339</v>
      </c>
      <c r="F111" s="14" t="s">
        <v>18340</v>
      </c>
      <c r="G111" s="14" t="s">
        <v>23736</v>
      </c>
      <c r="H111" s="14" t="s">
        <v>18113</v>
      </c>
      <c r="I111" s="14" t="s">
        <v>23775</v>
      </c>
      <c r="J111" s="14" t="s">
        <v>23716</v>
      </c>
      <c r="K111" s="14" t="s">
        <v>23713</v>
      </c>
      <c r="L111" s="14" t="s">
        <v>12304</v>
      </c>
      <c r="M111" s="14" t="s">
        <v>23717</v>
      </c>
    </row>
    <row r="112" spans="1:13" x14ac:dyDescent="0.2">
      <c r="A112" s="14" t="s">
        <v>18540</v>
      </c>
      <c r="B112" s="14" t="s">
        <v>23713</v>
      </c>
      <c r="C112" s="14" t="s">
        <v>23714</v>
      </c>
      <c r="D112" s="14" t="s">
        <v>23715</v>
      </c>
      <c r="E112" s="14" t="s">
        <v>18538</v>
      </c>
      <c r="F112" s="14" t="s">
        <v>18541</v>
      </c>
      <c r="G112" s="14" t="s">
        <v>23735</v>
      </c>
      <c r="H112" s="14" t="s">
        <v>18542</v>
      </c>
      <c r="I112" s="14" t="s">
        <v>18543</v>
      </c>
      <c r="J112" s="14" t="s">
        <v>23716</v>
      </c>
      <c r="K112" s="14" t="s">
        <v>23713</v>
      </c>
      <c r="L112" s="14" t="s">
        <v>12304</v>
      </c>
      <c r="M112" s="14" t="s">
        <v>23717</v>
      </c>
    </row>
    <row r="113" spans="1:13" x14ac:dyDescent="0.2">
      <c r="A113" s="14" t="s">
        <v>18835</v>
      </c>
      <c r="B113" s="14" t="s">
        <v>23713</v>
      </c>
      <c r="C113" s="14" t="s">
        <v>23714</v>
      </c>
      <c r="D113" s="14" t="s">
        <v>23715</v>
      </c>
      <c r="E113" s="14" t="s">
        <v>18836</v>
      </c>
      <c r="F113" s="14" t="s">
        <v>18837</v>
      </c>
      <c r="G113" s="14" t="s">
        <v>123</v>
      </c>
      <c r="H113" s="14" t="s">
        <v>935</v>
      </c>
      <c r="I113" s="14" t="s">
        <v>23776</v>
      </c>
      <c r="J113" s="14" t="s">
        <v>23716</v>
      </c>
      <c r="K113" s="14" t="s">
        <v>23713</v>
      </c>
      <c r="L113" s="14" t="s">
        <v>12304</v>
      </c>
      <c r="M113" s="14" t="s">
        <v>23717</v>
      </c>
    </row>
    <row r="114" spans="1:13" x14ac:dyDescent="0.2">
      <c r="A114" s="14" t="s">
        <v>19122</v>
      </c>
      <c r="B114" s="14" t="s">
        <v>23713</v>
      </c>
      <c r="C114" s="14" t="s">
        <v>23714</v>
      </c>
      <c r="D114" s="14" t="s">
        <v>23715</v>
      </c>
      <c r="E114" s="14" t="s">
        <v>19123</v>
      </c>
      <c r="F114" s="14" t="s">
        <v>19124</v>
      </c>
      <c r="G114" s="14" t="s">
        <v>23777</v>
      </c>
      <c r="H114" s="14" t="s">
        <v>19125</v>
      </c>
      <c r="I114" s="14" t="s">
        <v>19126</v>
      </c>
      <c r="J114" s="14" t="s">
        <v>23716</v>
      </c>
      <c r="K114" s="14" t="s">
        <v>23713</v>
      </c>
      <c r="L114" s="14" t="s">
        <v>12304</v>
      </c>
      <c r="M114" s="14" t="s">
        <v>23717</v>
      </c>
    </row>
    <row r="115" spans="1:13" x14ac:dyDescent="0.2">
      <c r="A115" s="14" t="s">
        <v>19142</v>
      </c>
      <c r="B115" s="14" t="s">
        <v>23713</v>
      </c>
      <c r="C115" s="14" t="s">
        <v>23714</v>
      </c>
      <c r="D115" s="14" t="s">
        <v>23715</v>
      </c>
      <c r="E115" s="14" t="s">
        <v>19143</v>
      </c>
      <c r="F115" s="14" t="s">
        <v>19144</v>
      </c>
      <c r="G115" s="14" t="s">
        <v>23735</v>
      </c>
      <c r="H115" s="14" t="s">
        <v>19145</v>
      </c>
      <c r="I115" s="14" t="s">
        <v>19146</v>
      </c>
      <c r="J115" s="14" t="s">
        <v>23716</v>
      </c>
      <c r="K115" s="14" t="s">
        <v>23713</v>
      </c>
      <c r="L115" s="14" t="s">
        <v>12304</v>
      </c>
      <c r="M115" s="14" t="s">
        <v>23717</v>
      </c>
    </row>
    <row r="116" spans="1:13" x14ac:dyDescent="0.2">
      <c r="A116" s="14" t="s">
        <v>19429</v>
      </c>
      <c r="B116" s="14" t="s">
        <v>23713</v>
      </c>
      <c r="C116" s="14" t="s">
        <v>23714</v>
      </c>
      <c r="D116" s="14" t="s">
        <v>23715</v>
      </c>
      <c r="E116" s="14" t="s">
        <v>19430</v>
      </c>
      <c r="F116" s="14" t="s">
        <v>19431</v>
      </c>
      <c r="G116" s="14" t="s">
        <v>689</v>
      </c>
      <c r="H116" s="14" t="s">
        <v>16832</v>
      </c>
      <c r="I116" s="14" t="s">
        <v>16848</v>
      </c>
      <c r="J116" s="14" t="s">
        <v>23716</v>
      </c>
      <c r="K116" s="14" t="s">
        <v>23713</v>
      </c>
      <c r="L116" s="14" t="s">
        <v>12304</v>
      </c>
      <c r="M116" s="14" t="s">
        <v>23717</v>
      </c>
    </row>
    <row r="117" spans="1:13" x14ac:dyDescent="0.2">
      <c r="A117" s="14" t="s">
        <v>19669</v>
      </c>
      <c r="B117" s="14" t="s">
        <v>23713</v>
      </c>
      <c r="C117" s="14" t="s">
        <v>23714</v>
      </c>
      <c r="D117" s="14" t="s">
        <v>23715</v>
      </c>
      <c r="E117" s="14" t="s">
        <v>19670</v>
      </c>
      <c r="F117" s="14" t="s">
        <v>19671</v>
      </c>
      <c r="G117" s="14" t="s">
        <v>23736</v>
      </c>
      <c r="H117" s="14" t="s">
        <v>681</v>
      </c>
      <c r="I117" s="14" t="s">
        <v>23778</v>
      </c>
      <c r="J117" s="14" t="s">
        <v>23716</v>
      </c>
      <c r="K117" s="14" t="s">
        <v>23713</v>
      </c>
      <c r="L117" s="14" t="s">
        <v>12304</v>
      </c>
      <c r="M117" s="14" t="s">
        <v>23717</v>
      </c>
    </row>
    <row r="118" spans="1:13" x14ac:dyDescent="0.2">
      <c r="A118" s="14" t="s">
        <v>19877</v>
      </c>
      <c r="B118" s="14" t="s">
        <v>23713</v>
      </c>
      <c r="C118" s="14" t="s">
        <v>23714</v>
      </c>
      <c r="D118" s="14" t="s">
        <v>23715</v>
      </c>
      <c r="E118" s="14" t="s">
        <v>19878</v>
      </c>
      <c r="F118" s="14" t="s">
        <v>19879</v>
      </c>
      <c r="G118" s="14" t="s">
        <v>23736</v>
      </c>
      <c r="H118" s="14" t="s">
        <v>19880</v>
      </c>
      <c r="I118" s="14" t="s">
        <v>3413</v>
      </c>
      <c r="J118" s="14" t="s">
        <v>23716</v>
      </c>
      <c r="K118" s="14" t="s">
        <v>23713</v>
      </c>
      <c r="L118" s="14" t="s">
        <v>12304</v>
      </c>
      <c r="M118" s="14" t="s">
        <v>23717</v>
      </c>
    </row>
    <row r="119" spans="1:13" x14ac:dyDescent="0.2">
      <c r="A119" s="14" t="s">
        <v>20007</v>
      </c>
      <c r="B119" s="14" t="s">
        <v>23713</v>
      </c>
      <c r="C119" s="14" t="s">
        <v>23714</v>
      </c>
      <c r="D119" s="14" t="s">
        <v>23715</v>
      </c>
      <c r="E119" s="14" t="s">
        <v>20008</v>
      </c>
      <c r="F119" s="14" t="s">
        <v>20009</v>
      </c>
      <c r="G119" s="14" t="s">
        <v>689</v>
      </c>
      <c r="H119" s="14" t="s">
        <v>20010</v>
      </c>
      <c r="I119" s="14" t="s">
        <v>20011</v>
      </c>
      <c r="J119" s="14" t="s">
        <v>23716</v>
      </c>
      <c r="K119" s="14" t="s">
        <v>23713</v>
      </c>
      <c r="L119" s="14" t="s">
        <v>12304</v>
      </c>
      <c r="M119" s="14" t="s">
        <v>23717</v>
      </c>
    </row>
    <row r="120" spans="1:13" x14ac:dyDescent="0.2">
      <c r="A120" s="14" t="s">
        <v>20038</v>
      </c>
      <c r="B120" s="14" t="s">
        <v>23713</v>
      </c>
      <c r="C120" s="14" t="s">
        <v>23714</v>
      </c>
      <c r="D120" s="14" t="s">
        <v>23715</v>
      </c>
      <c r="E120" s="14" t="s">
        <v>20039</v>
      </c>
      <c r="F120" s="14" t="s">
        <v>20040</v>
      </c>
      <c r="G120" s="14" t="s">
        <v>23740</v>
      </c>
      <c r="H120" s="14" t="s">
        <v>20042</v>
      </c>
      <c r="I120" s="14" t="s">
        <v>20043</v>
      </c>
      <c r="J120" s="14" t="s">
        <v>23716</v>
      </c>
      <c r="K120" s="14" t="s">
        <v>23713</v>
      </c>
      <c r="L120" s="14" t="s">
        <v>12304</v>
      </c>
      <c r="M120" s="14" t="s">
        <v>23717</v>
      </c>
    </row>
    <row r="121" spans="1:13" x14ac:dyDescent="0.2">
      <c r="A121" s="14" t="s">
        <v>20101</v>
      </c>
      <c r="B121" s="14" t="s">
        <v>23713</v>
      </c>
      <c r="C121" s="14" t="s">
        <v>23714</v>
      </c>
      <c r="D121" s="14" t="s">
        <v>23715</v>
      </c>
      <c r="E121" s="14" t="s">
        <v>20102</v>
      </c>
      <c r="F121" s="14" t="s">
        <v>20103</v>
      </c>
      <c r="G121" s="14" t="s">
        <v>23716</v>
      </c>
      <c r="H121" s="14" t="s">
        <v>3257</v>
      </c>
      <c r="I121" s="14" t="s">
        <v>3258</v>
      </c>
      <c r="J121" s="14" t="s">
        <v>23716</v>
      </c>
      <c r="K121" s="14" t="s">
        <v>23713</v>
      </c>
      <c r="L121" s="14" t="s">
        <v>12304</v>
      </c>
      <c r="M121" s="14" t="s">
        <v>23717</v>
      </c>
    </row>
    <row r="122" spans="1:13" x14ac:dyDescent="0.2">
      <c r="A122" s="14" t="s">
        <v>20127</v>
      </c>
      <c r="B122" s="14" t="s">
        <v>23713</v>
      </c>
      <c r="C122" s="14" t="s">
        <v>23714</v>
      </c>
      <c r="D122" s="14" t="s">
        <v>23715</v>
      </c>
      <c r="E122" s="14" t="s">
        <v>20128</v>
      </c>
      <c r="F122" s="14" t="s">
        <v>20129</v>
      </c>
      <c r="G122" s="14" t="s">
        <v>23736</v>
      </c>
      <c r="H122" s="14" t="s">
        <v>15921</v>
      </c>
      <c r="I122" s="14" t="s">
        <v>20131</v>
      </c>
      <c r="J122" s="14" t="s">
        <v>23716</v>
      </c>
      <c r="K122" s="14" t="s">
        <v>23713</v>
      </c>
      <c r="L122" s="14" t="s">
        <v>12304</v>
      </c>
      <c r="M122" s="14" t="s">
        <v>23717</v>
      </c>
    </row>
    <row r="123" spans="1:13" x14ac:dyDescent="0.2">
      <c r="A123" s="14" t="s">
        <v>20805</v>
      </c>
      <c r="B123" s="14" t="s">
        <v>23713</v>
      </c>
      <c r="C123" s="14" t="s">
        <v>23714</v>
      </c>
      <c r="D123" s="14" t="s">
        <v>23715</v>
      </c>
      <c r="E123" s="14" t="s">
        <v>20806</v>
      </c>
      <c r="F123" s="14" t="s">
        <v>20807</v>
      </c>
      <c r="G123" s="14" t="s">
        <v>23740</v>
      </c>
      <c r="H123" s="14" t="s">
        <v>13944</v>
      </c>
      <c r="I123" s="14" t="s">
        <v>13945</v>
      </c>
      <c r="J123" s="14" t="s">
        <v>23716</v>
      </c>
      <c r="K123" s="14" t="s">
        <v>23713</v>
      </c>
      <c r="L123" s="14" t="s">
        <v>12304</v>
      </c>
      <c r="M123" s="14" t="s">
        <v>23717</v>
      </c>
    </row>
    <row r="124" spans="1:13" x14ac:dyDescent="0.2">
      <c r="A124" s="14" t="s">
        <v>21004</v>
      </c>
      <c r="B124" s="14" t="s">
        <v>23713</v>
      </c>
      <c r="C124" s="14" t="s">
        <v>23714</v>
      </c>
      <c r="D124" s="14" t="s">
        <v>23715</v>
      </c>
      <c r="E124" s="14" t="s">
        <v>21005</v>
      </c>
      <c r="F124" s="14" t="s">
        <v>21006</v>
      </c>
      <c r="G124" s="14" t="s">
        <v>123</v>
      </c>
      <c r="H124" s="14" t="s">
        <v>21007</v>
      </c>
      <c r="I124" s="14" t="s">
        <v>21008</v>
      </c>
      <c r="J124" s="14" t="s">
        <v>23716</v>
      </c>
      <c r="K124" s="14" t="s">
        <v>23713</v>
      </c>
      <c r="L124" s="14" t="s">
        <v>12304</v>
      </c>
      <c r="M124" s="14" t="s">
        <v>23717</v>
      </c>
    </row>
    <row r="125" spans="1:13" x14ac:dyDescent="0.2">
      <c r="A125" s="14" t="s">
        <v>21171</v>
      </c>
      <c r="B125" s="14" t="s">
        <v>23713</v>
      </c>
      <c r="C125" s="14" t="s">
        <v>23714</v>
      </c>
      <c r="D125" s="14" t="s">
        <v>23715</v>
      </c>
      <c r="E125" s="14" t="s">
        <v>21172</v>
      </c>
      <c r="F125" s="14" t="s">
        <v>21173</v>
      </c>
      <c r="G125" s="14" t="s">
        <v>4228</v>
      </c>
      <c r="H125" s="14" t="s">
        <v>21175</v>
      </c>
      <c r="I125" s="14" t="s">
        <v>21170</v>
      </c>
      <c r="J125" s="14" t="s">
        <v>23716</v>
      </c>
      <c r="K125" s="14" t="s">
        <v>23713</v>
      </c>
      <c r="L125" s="14" t="s">
        <v>12304</v>
      </c>
      <c r="M125" s="14" t="s">
        <v>23717</v>
      </c>
    </row>
    <row r="126" spans="1:13" x14ac:dyDescent="0.2">
      <c r="A126" s="14" t="s">
        <v>21359</v>
      </c>
      <c r="B126" s="14" t="s">
        <v>23713</v>
      </c>
      <c r="C126" s="14" t="s">
        <v>23714</v>
      </c>
      <c r="D126" s="14" t="s">
        <v>23715</v>
      </c>
      <c r="E126" s="14" t="s">
        <v>21360</v>
      </c>
      <c r="F126" s="14" t="s">
        <v>23779</v>
      </c>
      <c r="G126" s="14" t="s">
        <v>23746</v>
      </c>
      <c r="H126" s="14" t="s">
        <v>479</v>
      </c>
      <c r="I126" s="14" t="s">
        <v>480</v>
      </c>
      <c r="J126" s="14" t="s">
        <v>23716</v>
      </c>
      <c r="K126" s="14" t="s">
        <v>23713</v>
      </c>
      <c r="L126" s="14" t="s">
        <v>12304</v>
      </c>
      <c r="M126" s="14" t="s">
        <v>23717</v>
      </c>
    </row>
    <row r="127" spans="1:13" x14ac:dyDescent="0.2">
      <c r="A127" s="14" t="s">
        <v>21638</v>
      </c>
      <c r="B127" s="14" t="s">
        <v>23713</v>
      </c>
      <c r="C127" s="14" t="s">
        <v>23714</v>
      </c>
      <c r="D127" s="14" t="s">
        <v>23715</v>
      </c>
      <c r="E127" s="14" t="s">
        <v>21639</v>
      </c>
      <c r="F127" s="14" t="s">
        <v>21640</v>
      </c>
      <c r="G127" s="14" t="s">
        <v>23764</v>
      </c>
      <c r="H127" s="14" t="s">
        <v>1696</v>
      </c>
      <c r="I127" s="14" t="s">
        <v>1697</v>
      </c>
      <c r="J127" s="14" t="s">
        <v>23716</v>
      </c>
      <c r="K127" s="14" t="s">
        <v>23713</v>
      </c>
      <c r="L127" s="14" t="s">
        <v>12304</v>
      </c>
      <c r="M127" s="14" t="s">
        <v>23717</v>
      </c>
    </row>
    <row r="128" spans="1:13" x14ac:dyDescent="0.2">
      <c r="A128" s="14" t="s">
        <v>22209</v>
      </c>
      <c r="B128" s="14" t="s">
        <v>23713</v>
      </c>
      <c r="C128" s="14" t="s">
        <v>23714</v>
      </c>
      <c r="D128" s="14" t="s">
        <v>23715</v>
      </c>
      <c r="E128" s="14" t="s">
        <v>22210</v>
      </c>
      <c r="F128" s="14" t="s">
        <v>22211</v>
      </c>
      <c r="G128" s="14" t="s">
        <v>23736</v>
      </c>
      <c r="H128" s="14" t="s">
        <v>22212</v>
      </c>
      <c r="I128" s="14" t="s">
        <v>22213</v>
      </c>
      <c r="J128" s="14" t="s">
        <v>23716</v>
      </c>
      <c r="K128" s="14" t="s">
        <v>23713</v>
      </c>
      <c r="L128" s="14" t="s">
        <v>12304</v>
      </c>
      <c r="M128" s="14" t="s">
        <v>23717</v>
      </c>
    </row>
    <row r="129" spans="1:13" x14ac:dyDescent="0.2">
      <c r="A129" s="14" t="s">
        <v>22377</v>
      </c>
      <c r="B129" s="14" t="s">
        <v>23713</v>
      </c>
      <c r="C129" s="14" t="s">
        <v>23714</v>
      </c>
      <c r="D129" s="14" t="s">
        <v>23715</v>
      </c>
      <c r="E129" s="14" t="s">
        <v>22378</v>
      </c>
      <c r="F129" s="14" t="s">
        <v>22379</v>
      </c>
      <c r="G129" s="14" t="s">
        <v>23736</v>
      </c>
      <c r="H129" s="14" t="s">
        <v>22381</v>
      </c>
      <c r="I129" s="14" t="s">
        <v>22382</v>
      </c>
      <c r="J129" s="14" t="s">
        <v>23716</v>
      </c>
      <c r="K129" s="14" t="s">
        <v>23713</v>
      </c>
      <c r="L129" s="14" t="s">
        <v>12304</v>
      </c>
      <c r="M129" s="14" t="s">
        <v>23717</v>
      </c>
    </row>
    <row r="130" spans="1:13" x14ac:dyDescent="0.2">
      <c r="A130" s="14" t="s">
        <v>22396</v>
      </c>
      <c r="B130" s="14" t="s">
        <v>23713</v>
      </c>
      <c r="C130" s="14" t="s">
        <v>23714</v>
      </c>
      <c r="D130" s="14" t="s">
        <v>23715</v>
      </c>
      <c r="E130" s="14" t="s">
        <v>22397</v>
      </c>
      <c r="F130" s="14" t="s">
        <v>22398</v>
      </c>
      <c r="G130" s="14" t="s">
        <v>689</v>
      </c>
      <c r="H130" s="14" t="s">
        <v>3800</v>
      </c>
      <c r="I130" s="14" t="s">
        <v>23753</v>
      </c>
      <c r="J130" s="14" t="s">
        <v>23716</v>
      </c>
      <c r="K130" s="14" t="s">
        <v>23713</v>
      </c>
      <c r="L130" s="14" t="s">
        <v>12304</v>
      </c>
      <c r="M130" s="14" t="s">
        <v>23717</v>
      </c>
    </row>
    <row r="131" spans="1:13" x14ac:dyDescent="0.2">
      <c r="A131" s="14" t="s">
        <v>22585</v>
      </c>
      <c r="B131" s="14" t="s">
        <v>23713</v>
      </c>
      <c r="C131" s="14" t="s">
        <v>23714</v>
      </c>
      <c r="D131" s="14" t="s">
        <v>23715</v>
      </c>
      <c r="E131" s="14" t="s">
        <v>22586</v>
      </c>
      <c r="F131" s="14" t="s">
        <v>22587</v>
      </c>
      <c r="G131" s="14" t="s">
        <v>1334</v>
      </c>
      <c r="H131" s="14" t="s">
        <v>22588</v>
      </c>
      <c r="I131" s="14" t="s">
        <v>22589</v>
      </c>
      <c r="J131" s="14" t="s">
        <v>23716</v>
      </c>
      <c r="K131" s="14" t="s">
        <v>23713</v>
      </c>
      <c r="L131" s="14" t="s">
        <v>12304</v>
      </c>
      <c r="M131" s="14" t="s">
        <v>23717</v>
      </c>
    </row>
    <row r="132" spans="1:13" x14ac:dyDescent="0.2">
      <c r="A132" s="14" t="s">
        <v>22590</v>
      </c>
      <c r="B132" s="14" t="s">
        <v>23713</v>
      </c>
      <c r="C132" s="14" t="s">
        <v>23714</v>
      </c>
      <c r="D132" s="14" t="s">
        <v>23715</v>
      </c>
      <c r="E132" s="14" t="s">
        <v>22591</v>
      </c>
      <c r="F132" s="14" t="s">
        <v>22592</v>
      </c>
      <c r="G132" s="14" t="s">
        <v>23716</v>
      </c>
      <c r="H132" s="14" t="s">
        <v>513</v>
      </c>
      <c r="I132" s="14" t="s">
        <v>23773</v>
      </c>
      <c r="J132" s="14" t="s">
        <v>23716</v>
      </c>
      <c r="K132" s="14" t="s">
        <v>23713</v>
      </c>
      <c r="L132" s="14" t="s">
        <v>12304</v>
      </c>
      <c r="M132" s="14" t="s">
        <v>23717</v>
      </c>
    </row>
    <row r="133" spans="1:13" x14ac:dyDescent="0.2">
      <c r="A133" s="14" t="s">
        <v>22960</v>
      </c>
      <c r="B133" s="14" t="s">
        <v>23713</v>
      </c>
      <c r="C133" s="14" t="s">
        <v>23714</v>
      </c>
      <c r="D133" s="14" t="s">
        <v>23715</v>
      </c>
      <c r="E133" s="14" t="s">
        <v>22961</v>
      </c>
      <c r="F133" s="14" t="s">
        <v>22962</v>
      </c>
      <c r="G133" s="14" t="s">
        <v>23736</v>
      </c>
      <c r="H133" s="14" t="s">
        <v>2223</v>
      </c>
      <c r="I133" s="14" t="s">
        <v>2224</v>
      </c>
      <c r="J133" s="14" t="s">
        <v>23716</v>
      </c>
      <c r="K133" s="14" t="s">
        <v>23713</v>
      </c>
      <c r="L133" s="14" t="s">
        <v>12304</v>
      </c>
      <c r="M133" s="14" t="s">
        <v>23717</v>
      </c>
    </row>
    <row r="134" spans="1:13" x14ac:dyDescent="0.2">
      <c r="A134" s="14" t="s">
        <v>23281</v>
      </c>
      <c r="B134" s="14" t="s">
        <v>23713</v>
      </c>
      <c r="C134" s="14" t="s">
        <v>23714</v>
      </c>
      <c r="D134" s="14" t="s">
        <v>23715</v>
      </c>
      <c r="E134" s="14" t="s">
        <v>23282</v>
      </c>
      <c r="F134" s="14" t="s">
        <v>23283</v>
      </c>
      <c r="G134" s="14" t="s">
        <v>23735</v>
      </c>
      <c r="H134" s="14" t="s">
        <v>15657</v>
      </c>
      <c r="I134" s="14" t="s">
        <v>23780</v>
      </c>
      <c r="J134" s="14" t="s">
        <v>23716</v>
      </c>
      <c r="K134" s="14" t="s">
        <v>23713</v>
      </c>
      <c r="L134" s="14" t="s">
        <v>12304</v>
      </c>
      <c r="M134" s="14" t="s">
        <v>23717</v>
      </c>
    </row>
    <row r="135" spans="1:13" x14ac:dyDescent="0.2">
      <c r="A135" s="14" t="s">
        <v>23586</v>
      </c>
      <c r="B135" s="14" t="s">
        <v>23713</v>
      </c>
      <c r="C135" s="14" t="s">
        <v>23714</v>
      </c>
      <c r="D135" s="14" t="s">
        <v>23715</v>
      </c>
      <c r="E135" s="14" t="s">
        <v>23587</v>
      </c>
      <c r="F135" s="14" t="s">
        <v>23588</v>
      </c>
      <c r="G135" s="14" t="s">
        <v>23747</v>
      </c>
      <c r="H135" s="14" t="s">
        <v>2146</v>
      </c>
      <c r="I135" s="14" t="s">
        <v>23781</v>
      </c>
      <c r="J135" s="14" t="s">
        <v>23716</v>
      </c>
      <c r="K135" s="14" t="s">
        <v>23713</v>
      </c>
      <c r="L135" s="14" t="s">
        <v>12304</v>
      </c>
      <c r="M135" s="14" t="s">
        <v>23717</v>
      </c>
    </row>
    <row r="136" spans="1:13" x14ac:dyDescent="0.2">
      <c r="A136" s="14" t="s">
        <v>605</v>
      </c>
      <c r="B136" s="14" t="s">
        <v>23713</v>
      </c>
      <c r="C136" s="14" t="s">
        <v>23714</v>
      </c>
      <c r="D136" s="14" t="s">
        <v>23715</v>
      </c>
      <c r="E136" s="14" t="s">
        <v>606</v>
      </c>
      <c r="F136" s="14" t="s">
        <v>607</v>
      </c>
      <c r="G136" s="14" t="s">
        <v>23736</v>
      </c>
      <c r="H136" s="14" t="s">
        <v>608</v>
      </c>
      <c r="I136" s="14" t="s">
        <v>3496</v>
      </c>
      <c r="J136" s="14" t="s">
        <v>23716</v>
      </c>
      <c r="K136" s="14" t="s">
        <v>23713</v>
      </c>
      <c r="L136" s="14" t="s">
        <v>12304</v>
      </c>
      <c r="M136" s="14" t="s">
        <v>23717</v>
      </c>
    </row>
    <row r="137" spans="1:13" x14ac:dyDescent="0.2">
      <c r="A137" s="14" t="s">
        <v>18976</v>
      </c>
      <c r="B137" s="14" t="s">
        <v>23713</v>
      </c>
      <c r="C137" s="14" t="s">
        <v>23714</v>
      </c>
      <c r="D137" s="14" t="s">
        <v>23715</v>
      </c>
      <c r="E137" s="14" t="s">
        <v>18977</v>
      </c>
      <c r="F137" s="14" t="s">
        <v>18978</v>
      </c>
      <c r="G137" s="14" t="s">
        <v>23716</v>
      </c>
      <c r="H137" s="14" t="s">
        <v>18980</v>
      </c>
      <c r="I137" s="14" t="s">
        <v>2402</v>
      </c>
      <c r="J137" s="14" t="s">
        <v>23716</v>
      </c>
      <c r="K137" s="14" t="s">
        <v>23713</v>
      </c>
      <c r="L137" s="14" t="s">
        <v>12304</v>
      </c>
      <c r="M137" s="14" t="s">
        <v>23717</v>
      </c>
    </row>
    <row r="138" spans="1:13" x14ac:dyDescent="0.2">
      <c r="A138" s="14" t="s">
        <v>3796</v>
      </c>
      <c r="B138" s="14" t="s">
        <v>23713</v>
      </c>
      <c r="C138" s="14" t="s">
        <v>23714</v>
      </c>
      <c r="D138" s="14" t="s">
        <v>23715</v>
      </c>
      <c r="E138" s="14" t="s">
        <v>3797</v>
      </c>
      <c r="F138" s="14" t="s">
        <v>3798</v>
      </c>
      <c r="G138" s="14" t="s">
        <v>23747</v>
      </c>
      <c r="H138" s="14" t="s">
        <v>3800</v>
      </c>
      <c r="I138" s="14" t="s">
        <v>3801</v>
      </c>
      <c r="J138" s="14" t="s">
        <v>23716</v>
      </c>
      <c r="K138" s="14" t="s">
        <v>23713</v>
      </c>
      <c r="L138" s="14" t="s">
        <v>12304</v>
      </c>
      <c r="M138" s="14" t="s">
        <v>23717</v>
      </c>
    </row>
    <row r="139" spans="1:13" x14ac:dyDescent="0.2">
      <c r="A139" s="14" t="s">
        <v>4373</v>
      </c>
      <c r="B139" s="14" t="s">
        <v>23713</v>
      </c>
      <c r="C139" s="14" t="s">
        <v>23714</v>
      </c>
      <c r="D139" s="14" t="s">
        <v>23715</v>
      </c>
      <c r="E139" s="14" t="s">
        <v>4374</v>
      </c>
      <c r="F139" s="14" t="s">
        <v>4375</v>
      </c>
      <c r="G139" s="14" t="s">
        <v>4228</v>
      </c>
      <c r="H139" s="14" t="s">
        <v>4376</v>
      </c>
      <c r="I139" s="14" t="s">
        <v>4377</v>
      </c>
      <c r="J139" s="14" t="s">
        <v>23716</v>
      </c>
      <c r="K139" s="14" t="s">
        <v>23713</v>
      </c>
      <c r="L139" s="14" t="s">
        <v>12304</v>
      </c>
      <c r="M139" s="14" t="s">
        <v>23717</v>
      </c>
    </row>
    <row r="140" spans="1:13" x14ac:dyDescent="0.2">
      <c r="A140" s="14" t="s">
        <v>4933</v>
      </c>
      <c r="B140" s="14" t="s">
        <v>23713</v>
      </c>
      <c r="C140" s="14" t="s">
        <v>23714</v>
      </c>
      <c r="D140" s="14" t="s">
        <v>23715</v>
      </c>
      <c r="E140" s="14" t="s">
        <v>4934</v>
      </c>
      <c r="F140" s="14" t="s">
        <v>4936</v>
      </c>
      <c r="G140" s="14" t="s">
        <v>1334</v>
      </c>
      <c r="H140" s="14" t="s">
        <v>4937</v>
      </c>
      <c r="I140" s="14" t="s">
        <v>11202</v>
      </c>
      <c r="J140" s="14" t="s">
        <v>23716</v>
      </c>
      <c r="K140" s="14" t="s">
        <v>23713</v>
      </c>
      <c r="L140" s="14" t="s">
        <v>12304</v>
      </c>
      <c r="M140" s="14" t="s">
        <v>23717</v>
      </c>
    </row>
    <row r="141" spans="1:13" x14ac:dyDescent="0.2">
      <c r="A141" s="14" t="s">
        <v>4997</v>
      </c>
      <c r="B141" s="14" t="s">
        <v>23713</v>
      </c>
      <c r="C141" s="14" t="s">
        <v>23714</v>
      </c>
      <c r="D141" s="14" t="s">
        <v>23715</v>
      </c>
      <c r="E141" s="14" t="s">
        <v>4998</v>
      </c>
      <c r="F141" s="14" t="s">
        <v>4999</v>
      </c>
      <c r="G141" s="14" t="s">
        <v>23735</v>
      </c>
      <c r="H141" s="14" t="s">
        <v>5001</v>
      </c>
      <c r="I141" s="14" t="s">
        <v>5002</v>
      </c>
      <c r="J141" s="14" t="s">
        <v>23716</v>
      </c>
      <c r="K141" s="14" t="s">
        <v>23713</v>
      </c>
      <c r="L141" s="14" t="s">
        <v>12304</v>
      </c>
      <c r="M141" s="14" t="s">
        <v>23717</v>
      </c>
    </row>
    <row r="142" spans="1:13" x14ac:dyDescent="0.2">
      <c r="A142" s="14" t="s">
        <v>5883</v>
      </c>
      <c r="B142" s="14" t="s">
        <v>23713</v>
      </c>
      <c r="C142" s="14" t="s">
        <v>23714</v>
      </c>
      <c r="D142" s="14" t="s">
        <v>23715</v>
      </c>
      <c r="E142" s="14" t="s">
        <v>5884</v>
      </c>
      <c r="F142" s="14" t="s">
        <v>5885</v>
      </c>
      <c r="G142" s="14" t="s">
        <v>23736</v>
      </c>
      <c r="H142" s="14" t="s">
        <v>5886</v>
      </c>
      <c r="I142" s="14" t="s">
        <v>23782</v>
      </c>
      <c r="J142" s="14" t="s">
        <v>23716</v>
      </c>
      <c r="K142" s="14" t="s">
        <v>23713</v>
      </c>
      <c r="L142" s="14" t="s">
        <v>12304</v>
      </c>
      <c r="M142" s="14" t="s">
        <v>23717</v>
      </c>
    </row>
    <row r="143" spans="1:13" x14ac:dyDescent="0.2">
      <c r="A143" s="14" t="s">
        <v>7884</v>
      </c>
      <c r="B143" s="14" t="s">
        <v>23713</v>
      </c>
      <c r="C143" s="14" t="s">
        <v>23714</v>
      </c>
      <c r="D143" s="14" t="s">
        <v>23715</v>
      </c>
      <c r="E143" s="14" t="s">
        <v>7885</v>
      </c>
      <c r="F143" s="14" t="s">
        <v>7886</v>
      </c>
      <c r="G143" s="14" t="s">
        <v>689</v>
      </c>
      <c r="H143" s="14" t="s">
        <v>1874</v>
      </c>
      <c r="I143" s="14" t="s">
        <v>1875</v>
      </c>
      <c r="J143" s="14" t="s">
        <v>23716</v>
      </c>
      <c r="K143" s="14" t="s">
        <v>23713</v>
      </c>
      <c r="L143" s="14" t="s">
        <v>12304</v>
      </c>
      <c r="M143" s="14" t="s">
        <v>23717</v>
      </c>
    </row>
    <row r="144" spans="1:13" x14ac:dyDescent="0.2">
      <c r="A144" s="14" t="s">
        <v>19401</v>
      </c>
      <c r="B144" s="14" t="s">
        <v>23713</v>
      </c>
      <c r="C144" s="14" t="s">
        <v>23714</v>
      </c>
      <c r="D144" s="14" t="s">
        <v>23715</v>
      </c>
      <c r="E144" s="14" t="s">
        <v>19402</v>
      </c>
      <c r="F144" s="14" t="s">
        <v>19403</v>
      </c>
      <c r="G144" s="14" t="s">
        <v>23746</v>
      </c>
      <c r="H144" s="14" t="s">
        <v>121</v>
      </c>
      <c r="I144" s="14" t="s">
        <v>23729</v>
      </c>
      <c r="J144" s="14" t="s">
        <v>23716</v>
      </c>
      <c r="K144" s="14" t="s">
        <v>23713</v>
      </c>
      <c r="L144" s="14" t="s">
        <v>12304</v>
      </c>
      <c r="M144" s="14" t="s">
        <v>23717</v>
      </c>
    </row>
    <row r="145" spans="1:13" x14ac:dyDescent="0.2">
      <c r="A145" s="14" t="s">
        <v>8695</v>
      </c>
      <c r="B145" s="14" t="s">
        <v>23713</v>
      </c>
      <c r="C145" s="14" t="s">
        <v>23714</v>
      </c>
      <c r="D145" s="14" t="s">
        <v>23715</v>
      </c>
      <c r="E145" s="14" t="s">
        <v>8696</v>
      </c>
      <c r="F145" s="14" t="s">
        <v>8697</v>
      </c>
      <c r="G145" s="14" t="s">
        <v>23740</v>
      </c>
      <c r="H145" s="14" t="s">
        <v>1304</v>
      </c>
      <c r="I145" s="14" t="s">
        <v>1305</v>
      </c>
      <c r="J145" s="14" t="s">
        <v>23716</v>
      </c>
      <c r="K145" s="14" t="s">
        <v>23713</v>
      </c>
      <c r="L145" s="14" t="s">
        <v>12304</v>
      </c>
      <c r="M145" s="14" t="s">
        <v>23717</v>
      </c>
    </row>
    <row r="146" spans="1:13" x14ac:dyDescent="0.2">
      <c r="A146" s="14" t="s">
        <v>8769</v>
      </c>
      <c r="B146" s="14" t="s">
        <v>23713</v>
      </c>
      <c r="C146" s="14" t="s">
        <v>23714</v>
      </c>
      <c r="D146" s="14" t="s">
        <v>23715</v>
      </c>
      <c r="E146" s="14" t="s">
        <v>8770</v>
      </c>
      <c r="F146" s="14" t="s">
        <v>23783</v>
      </c>
      <c r="G146" s="14" t="s">
        <v>23746</v>
      </c>
      <c r="H146" s="14" t="s">
        <v>131</v>
      </c>
      <c r="I146" s="14" t="s">
        <v>23784</v>
      </c>
      <c r="J146" s="14" t="s">
        <v>23716</v>
      </c>
      <c r="K146" s="14" t="s">
        <v>23713</v>
      </c>
      <c r="L146" s="14" t="s">
        <v>12304</v>
      </c>
      <c r="M146" s="14" t="s">
        <v>23717</v>
      </c>
    </row>
    <row r="147" spans="1:13" x14ac:dyDescent="0.2">
      <c r="A147" s="14" t="s">
        <v>11462</v>
      </c>
      <c r="B147" s="14" t="s">
        <v>23713</v>
      </c>
      <c r="C147" s="14" t="s">
        <v>23714</v>
      </c>
      <c r="D147" s="14" t="s">
        <v>23715</v>
      </c>
      <c r="E147" s="14" t="s">
        <v>11459</v>
      </c>
      <c r="F147" s="14" t="s">
        <v>11460</v>
      </c>
      <c r="G147" s="14" t="s">
        <v>23746</v>
      </c>
      <c r="H147" s="14" t="s">
        <v>935</v>
      </c>
      <c r="I147" s="14" t="s">
        <v>20</v>
      </c>
      <c r="J147" s="14" t="s">
        <v>23716</v>
      </c>
      <c r="K147" s="14" t="s">
        <v>23713</v>
      </c>
      <c r="L147" s="14" t="s">
        <v>12304</v>
      </c>
      <c r="M147" s="14" t="s">
        <v>23717</v>
      </c>
    </row>
    <row r="148" spans="1:13" x14ac:dyDescent="0.2">
      <c r="A148" s="14" t="s">
        <v>9851</v>
      </c>
      <c r="B148" s="14" t="s">
        <v>23713</v>
      </c>
      <c r="C148" s="14" t="s">
        <v>23714</v>
      </c>
      <c r="D148" s="14" t="s">
        <v>23715</v>
      </c>
      <c r="E148" s="14" t="s">
        <v>9852</v>
      </c>
      <c r="F148" s="14" t="s">
        <v>9853</v>
      </c>
      <c r="G148" s="14" t="s">
        <v>23747</v>
      </c>
      <c r="H148" s="14" t="s">
        <v>19</v>
      </c>
      <c r="I148" s="14" t="s">
        <v>23768</v>
      </c>
      <c r="J148" s="14" t="s">
        <v>23716</v>
      </c>
      <c r="K148" s="14" t="s">
        <v>23713</v>
      </c>
      <c r="L148" s="14" t="s">
        <v>12304</v>
      </c>
      <c r="M148" s="14" t="s">
        <v>23717</v>
      </c>
    </row>
    <row r="149" spans="1:13" x14ac:dyDescent="0.2">
      <c r="A149" s="14" t="s">
        <v>11424</v>
      </c>
      <c r="B149" s="14" t="s">
        <v>23713</v>
      </c>
      <c r="C149" s="14" t="s">
        <v>23714</v>
      </c>
      <c r="D149" s="14" t="s">
        <v>23715</v>
      </c>
      <c r="E149" s="14" t="s">
        <v>11425</v>
      </c>
      <c r="F149" s="14" t="s">
        <v>11426</v>
      </c>
      <c r="G149" s="14" t="s">
        <v>1042</v>
      </c>
      <c r="H149" s="14" t="s">
        <v>2223</v>
      </c>
      <c r="I149" s="14" t="s">
        <v>2224</v>
      </c>
      <c r="J149" s="14" t="s">
        <v>23716</v>
      </c>
      <c r="K149" s="14" t="s">
        <v>23713</v>
      </c>
      <c r="L149" s="14" t="s">
        <v>12304</v>
      </c>
      <c r="M149" s="14" t="s">
        <v>23717</v>
      </c>
    </row>
    <row r="150" spans="1:13" x14ac:dyDescent="0.2">
      <c r="A150" s="14" t="s">
        <v>11713</v>
      </c>
      <c r="B150" s="14" t="s">
        <v>23713</v>
      </c>
      <c r="C150" s="14" t="s">
        <v>23714</v>
      </c>
      <c r="D150" s="14" t="s">
        <v>23715</v>
      </c>
      <c r="E150" s="14" t="s">
        <v>11714</v>
      </c>
      <c r="F150" s="14" t="s">
        <v>11715</v>
      </c>
      <c r="G150" s="14" t="s">
        <v>23736</v>
      </c>
      <c r="H150" s="14" t="s">
        <v>11717</v>
      </c>
      <c r="I150" s="14" t="s">
        <v>650</v>
      </c>
      <c r="J150" s="14" t="s">
        <v>23716</v>
      </c>
      <c r="K150" s="14" t="s">
        <v>23713</v>
      </c>
      <c r="L150" s="14" t="s">
        <v>12304</v>
      </c>
      <c r="M150" s="14" t="s">
        <v>23717</v>
      </c>
    </row>
    <row r="151" spans="1:13" x14ac:dyDescent="0.2">
      <c r="A151" s="14" t="s">
        <v>12703</v>
      </c>
      <c r="B151" s="14" t="s">
        <v>23713</v>
      </c>
      <c r="C151" s="14" t="s">
        <v>23714</v>
      </c>
      <c r="D151" s="14" t="s">
        <v>23715</v>
      </c>
      <c r="E151" s="14" t="s">
        <v>12704</v>
      </c>
      <c r="F151" s="14" t="s">
        <v>12705</v>
      </c>
      <c r="G151" s="14" t="s">
        <v>23740</v>
      </c>
      <c r="H151" s="14" t="s">
        <v>356</v>
      </c>
      <c r="I151" s="14" t="s">
        <v>23785</v>
      </c>
      <c r="J151" s="14" t="s">
        <v>23716</v>
      </c>
      <c r="K151" s="14" t="s">
        <v>23713</v>
      </c>
      <c r="L151" s="14" t="s">
        <v>12304</v>
      </c>
      <c r="M151" s="14" t="s">
        <v>23717</v>
      </c>
    </row>
    <row r="152" spans="1:13" x14ac:dyDescent="0.2">
      <c r="A152" s="14" t="s">
        <v>15503</v>
      </c>
      <c r="B152" s="14" t="s">
        <v>23713</v>
      </c>
      <c r="C152" s="14" t="s">
        <v>23714</v>
      </c>
      <c r="D152" s="14" t="s">
        <v>23715</v>
      </c>
      <c r="E152" s="14" t="s">
        <v>15504</v>
      </c>
      <c r="F152" s="14" t="s">
        <v>15505</v>
      </c>
      <c r="G152" s="14" t="s">
        <v>119</v>
      </c>
      <c r="H152" s="14" t="s">
        <v>935</v>
      </c>
      <c r="I152" s="14" t="s">
        <v>23776</v>
      </c>
      <c r="J152" s="14" t="s">
        <v>23716</v>
      </c>
      <c r="K152" s="14" t="s">
        <v>23713</v>
      </c>
      <c r="L152" s="14" t="s">
        <v>12304</v>
      </c>
      <c r="M152" s="14" t="s">
        <v>23717</v>
      </c>
    </row>
    <row r="153" spans="1:13" x14ac:dyDescent="0.2">
      <c r="A153" s="14" t="s">
        <v>16374</v>
      </c>
      <c r="B153" s="14" t="s">
        <v>23713</v>
      </c>
      <c r="C153" s="14" t="s">
        <v>23714</v>
      </c>
      <c r="D153" s="14" t="s">
        <v>23715</v>
      </c>
      <c r="E153" s="14" t="s">
        <v>16375</v>
      </c>
      <c r="F153" s="14" t="s">
        <v>4974</v>
      </c>
      <c r="G153" s="14" t="s">
        <v>689</v>
      </c>
      <c r="H153" s="14" t="s">
        <v>1874</v>
      </c>
      <c r="I153" s="14" t="s">
        <v>1875</v>
      </c>
      <c r="J153" s="14" t="s">
        <v>23716</v>
      </c>
      <c r="K153" s="14" t="s">
        <v>23713</v>
      </c>
      <c r="L153" s="14" t="s">
        <v>12304</v>
      </c>
      <c r="M153" s="14" t="s">
        <v>23717</v>
      </c>
    </row>
    <row r="154" spans="1:13" x14ac:dyDescent="0.2">
      <c r="A154" s="14" t="s">
        <v>23786</v>
      </c>
      <c r="B154" s="14" t="s">
        <v>23713</v>
      </c>
      <c r="C154" s="14" t="s">
        <v>23714</v>
      </c>
      <c r="D154" s="14" t="s">
        <v>23715</v>
      </c>
      <c r="E154" s="14" t="s">
        <v>23787</v>
      </c>
      <c r="F154" s="14" t="s">
        <v>14234</v>
      </c>
      <c r="G154" s="14" t="s">
        <v>23716</v>
      </c>
      <c r="H154" s="14" t="s">
        <v>805</v>
      </c>
      <c r="I154" s="14" t="s">
        <v>20</v>
      </c>
      <c r="J154" s="14" t="s">
        <v>23716</v>
      </c>
      <c r="K154" s="14" t="s">
        <v>23713</v>
      </c>
      <c r="L154" s="14" t="s">
        <v>12304</v>
      </c>
      <c r="M154" s="14" t="s">
        <v>23717</v>
      </c>
    </row>
    <row r="155" spans="1:13" x14ac:dyDescent="0.2">
      <c r="A155" s="14" t="s">
        <v>5289</v>
      </c>
      <c r="B155" s="14" t="s">
        <v>23713</v>
      </c>
      <c r="C155" s="14" t="s">
        <v>23714</v>
      </c>
      <c r="D155" s="14" t="s">
        <v>23715</v>
      </c>
      <c r="E155" s="14" t="s">
        <v>5290</v>
      </c>
      <c r="F155" s="14" t="s">
        <v>5291</v>
      </c>
      <c r="G155" s="14" t="s">
        <v>689</v>
      </c>
      <c r="H155" s="14" t="s">
        <v>5292</v>
      </c>
      <c r="I155" s="14" t="s">
        <v>5293</v>
      </c>
      <c r="J155" s="14" t="s">
        <v>23716</v>
      </c>
      <c r="K155" s="14" t="s">
        <v>23713</v>
      </c>
      <c r="L155" s="14" t="s">
        <v>12304</v>
      </c>
      <c r="M155" s="14" t="s">
        <v>23717</v>
      </c>
    </row>
    <row r="156" spans="1:13" x14ac:dyDescent="0.2">
      <c r="A156" s="14" t="s">
        <v>17210</v>
      </c>
      <c r="B156" s="14" t="s">
        <v>23713</v>
      </c>
      <c r="C156" s="14" t="s">
        <v>23714</v>
      </c>
      <c r="D156" s="14" t="s">
        <v>23715</v>
      </c>
      <c r="E156" s="14" t="s">
        <v>17211</v>
      </c>
      <c r="F156" s="14" t="s">
        <v>17212</v>
      </c>
      <c r="G156" s="14" t="s">
        <v>689</v>
      </c>
      <c r="H156" s="14" t="s">
        <v>3400</v>
      </c>
      <c r="I156" s="14" t="s">
        <v>23788</v>
      </c>
      <c r="J156" s="14" t="s">
        <v>23716</v>
      </c>
      <c r="K156" s="14" t="s">
        <v>23713</v>
      </c>
      <c r="L156" s="14" t="s">
        <v>12304</v>
      </c>
      <c r="M156" s="14" t="s">
        <v>23717</v>
      </c>
    </row>
    <row r="157" spans="1:13" x14ac:dyDescent="0.2">
      <c r="A157" s="14" t="s">
        <v>17241</v>
      </c>
      <c r="B157" s="14" t="s">
        <v>23713</v>
      </c>
      <c r="C157" s="14" t="s">
        <v>23714</v>
      </c>
      <c r="D157" s="14" t="s">
        <v>23715</v>
      </c>
      <c r="E157" s="14" t="s">
        <v>17242</v>
      </c>
      <c r="F157" s="14" t="s">
        <v>17243</v>
      </c>
      <c r="G157" s="14" t="s">
        <v>23736</v>
      </c>
      <c r="H157" s="14" t="s">
        <v>2072</v>
      </c>
      <c r="I157" s="14" t="s">
        <v>2073</v>
      </c>
      <c r="J157" s="14" t="s">
        <v>23716</v>
      </c>
      <c r="K157" s="14" t="s">
        <v>23713</v>
      </c>
      <c r="L157" s="14" t="s">
        <v>12304</v>
      </c>
      <c r="M157" s="14" t="s">
        <v>23717</v>
      </c>
    </row>
    <row r="158" spans="1:13" x14ac:dyDescent="0.2">
      <c r="A158" s="14" t="s">
        <v>17263</v>
      </c>
      <c r="B158" s="14" t="s">
        <v>23713</v>
      </c>
      <c r="C158" s="14" t="s">
        <v>23714</v>
      </c>
      <c r="D158" s="14" t="s">
        <v>23715</v>
      </c>
      <c r="E158" s="14" t="s">
        <v>17264</v>
      </c>
      <c r="F158" s="14" t="s">
        <v>17265</v>
      </c>
      <c r="G158" s="14" t="s">
        <v>119</v>
      </c>
      <c r="H158" s="14" t="s">
        <v>935</v>
      </c>
      <c r="I158" s="14" t="s">
        <v>20</v>
      </c>
      <c r="J158" s="14" t="s">
        <v>23716</v>
      </c>
      <c r="K158" s="14" t="s">
        <v>23713</v>
      </c>
      <c r="L158" s="14" t="s">
        <v>12304</v>
      </c>
      <c r="M158" s="14" t="s">
        <v>23717</v>
      </c>
    </row>
    <row r="159" spans="1:13" x14ac:dyDescent="0.2">
      <c r="A159" s="14" t="s">
        <v>17742</v>
      </c>
      <c r="B159" s="14" t="s">
        <v>23713</v>
      </c>
      <c r="C159" s="14" t="s">
        <v>23714</v>
      </c>
      <c r="D159" s="14" t="s">
        <v>23715</v>
      </c>
      <c r="E159" s="14" t="s">
        <v>17743</v>
      </c>
      <c r="F159" s="14" t="s">
        <v>17744</v>
      </c>
      <c r="G159" s="14" t="s">
        <v>23746</v>
      </c>
      <c r="H159" s="14" t="s">
        <v>17745</v>
      </c>
      <c r="I159" s="14" t="s">
        <v>17746</v>
      </c>
      <c r="J159" s="14" t="s">
        <v>23716</v>
      </c>
      <c r="K159" s="14" t="s">
        <v>23713</v>
      </c>
      <c r="L159" s="14" t="s">
        <v>12304</v>
      </c>
      <c r="M159" s="14" t="s">
        <v>23717</v>
      </c>
    </row>
    <row r="160" spans="1:13" x14ac:dyDescent="0.2">
      <c r="A160" s="14" t="s">
        <v>18354</v>
      </c>
      <c r="B160" s="14" t="s">
        <v>23713</v>
      </c>
      <c r="C160" s="14" t="s">
        <v>23714</v>
      </c>
      <c r="D160" s="14" t="s">
        <v>23715</v>
      </c>
      <c r="E160" s="14" t="s">
        <v>18355</v>
      </c>
      <c r="F160" s="14" t="s">
        <v>18356</v>
      </c>
      <c r="G160" s="14" t="s">
        <v>119</v>
      </c>
      <c r="H160" s="14" t="s">
        <v>18358</v>
      </c>
      <c r="I160" s="14" t="s">
        <v>18359</v>
      </c>
      <c r="J160" s="14" t="s">
        <v>23716</v>
      </c>
      <c r="K160" s="14" t="s">
        <v>23713</v>
      </c>
      <c r="L160" s="14" t="s">
        <v>12304</v>
      </c>
      <c r="M160" s="14" t="s">
        <v>23717</v>
      </c>
    </row>
    <row r="161" spans="1:13" x14ac:dyDescent="0.2">
      <c r="A161" s="14" t="s">
        <v>18689</v>
      </c>
      <c r="B161" s="14" t="s">
        <v>23713</v>
      </c>
      <c r="C161" s="14" t="s">
        <v>23714</v>
      </c>
      <c r="D161" s="14" t="s">
        <v>23715</v>
      </c>
      <c r="E161" s="14" t="s">
        <v>18690</v>
      </c>
      <c r="F161" s="14" t="s">
        <v>18691</v>
      </c>
      <c r="G161" s="14" t="s">
        <v>119</v>
      </c>
      <c r="H161" s="14" t="s">
        <v>946</v>
      </c>
      <c r="I161" s="14" t="s">
        <v>23789</v>
      </c>
      <c r="J161" s="14" t="s">
        <v>23716</v>
      </c>
      <c r="K161" s="14" t="s">
        <v>23713</v>
      </c>
      <c r="L161" s="14" t="s">
        <v>12304</v>
      </c>
      <c r="M161" s="14" t="s">
        <v>23717</v>
      </c>
    </row>
    <row r="162" spans="1:13" x14ac:dyDescent="0.2">
      <c r="A162" s="14" t="s">
        <v>19189</v>
      </c>
      <c r="B162" s="14" t="s">
        <v>23713</v>
      </c>
      <c r="C162" s="14" t="s">
        <v>23714</v>
      </c>
      <c r="D162" s="14" t="s">
        <v>23715</v>
      </c>
      <c r="E162" s="14" t="s">
        <v>19190</v>
      </c>
      <c r="F162" s="14" t="s">
        <v>19191</v>
      </c>
      <c r="G162" s="14" t="s">
        <v>23736</v>
      </c>
      <c r="H162" s="14" t="s">
        <v>8568</v>
      </c>
      <c r="I162" s="14" t="s">
        <v>2122</v>
      </c>
      <c r="J162" s="14" t="s">
        <v>23716</v>
      </c>
      <c r="K162" s="14" t="s">
        <v>23713</v>
      </c>
      <c r="L162" s="14" t="s">
        <v>12304</v>
      </c>
      <c r="M162" s="14" t="s">
        <v>23717</v>
      </c>
    </row>
    <row r="163" spans="1:13" x14ac:dyDescent="0.2">
      <c r="A163" s="14" t="s">
        <v>20297</v>
      </c>
      <c r="B163" s="14" t="s">
        <v>23713</v>
      </c>
      <c r="C163" s="14" t="s">
        <v>23714</v>
      </c>
      <c r="D163" s="14" t="s">
        <v>23715</v>
      </c>
      <c r="E163" s="14" t="s">
        <v>20298</v>
      </c>
      <c r="F163" s="14" t="s">
        <v>20299</v>
      </c>
      <c r="G163" s="14" t="s">
        <v>23716</v>
      </c>
      <c r="H163" s="14" t="s">
        <v>4022</v>
      </c>
      <c r="I163" s="14" t="s">
        <v>23790</v>
      </c>
      <c r="J163" s="14" t="s">
        <v>23716</v>
      </c>
      <c r="K163" s="14" t="s">
        <v>23713</v>
      </c>
      <c r="L163" s="14" t="s">
        <v>12304</v>
      </c>
      <c r="M163" s="14" t="s">
        <v>23717</v>
      </c>
    </row>
    <row r="164" spans="1:13" x14ac:dyDescent="0.2">
      <c r="A164" s="14" t="s">
        <v>20374</v>
      </c>
      <c r="B164" s="14" t="s">
        <v>23713</v>
      </c>
      <c r="C164" s="14" t="s">
        <v>23714</v>
      </c>
      <c r="D164" s="14" t="s">
        <v>23715</v>
      </c>
      <c r="E164" s="14" t="s">
        <v>20375</v>
      </c>
      <c r="F164" s="14" t="s">
        <v>20376</v>
      </c>
      <c r="G164" s="14" t="s">
        <v>1334</v>
      </c>
      <c r="H164" s="14" t="s">
        <v>513</v>
      </c>
      <c r="I164" s="14" t="s">
        <v>23773</v>
      </c>
      <c r="J164" s="14" t="s">
        <v>23716</v>
      </c>
      <c r="K164" s="14" t="s">
        <v>23713</v>
      </c>
      <c r="L164" s="14" t="s">
        <v>12304</v>
      </c>
      <c r="M164" s="14" t="s">
        <v>23717</v>
      </c>
    </row>
    <row r="165" spans="1:13" x14ac:dyDescent="0.2">
      <c r="A165" s="14" t="s">
        <v>20501</v>
      </c>
      <c r="B165" s="14" t="s">
        <v>23713</v>
      </c>
      <c r="C165" s="14" t="s">
        <v>23714</v>
      </c>
      <c r="D165" s="14" t="s">
        <v>23715</v>
      </c>
      <c r="E165" s="14" t="s">
        <v>20502</v>
      </c>
      <c r="F165" s="14" t="s">
        <v>20503</v>
      </c>
      <c r="G165" s="14" t="s">
        <v>23736</v>
      </c>
      <c r="H165" s="14" t="s">
        <v>8579</v>
      </c>
      <c r="I165" s="14" t="s">
        <v>23791</v>
      </c>
      <c r="J165" s="14" t="s">
        <v>23716</v>
      </c>
      <c r="K165" s="14" t="s">
        <v>23713</v>
      </c>
      <c r="L165" s="14" t="s">
        <v>12304</v>
      </c>
      <c r="M165" s="14" t="s">
        <v>23717</v>
      </c>
    </row>
    <row r="166" spans="1:13" x14ac:dyDescent="0.2">
      <c r="A166" s="14" t="s">
        <v>20973</v>
      </c>
      <c r="B166" s="14" t="s">
        <v>23713</v>
      </c>
      <c r="C166" s="14" t="s">
        <v>23714</v>
      </c>
      <c r="D166" s="14" t="s">
        <v>23715</v>
      </c>
      <c r="E166" s="14" t="s">
        <v>20974</v>
      </c>
      <c r="F166" s="14" t="s">
        <v>20975</v>
      </c>
      <c r="G166" s="14" t="s">
        <v>689</v>
      </c>
      <c r="H166" s="14" t="s">
        <v>6271</v>
      </c>
      <c r="I166" s="14" t="s">
        <v>6272</v>
      </c>
      <c r="J166" s="14" t="s">
        <v>23716</v>
      </c>
      <c r="K166" s="14" t="s">
        <v>23713</v>
      </c>
      <c r="L166" s="14" t="s">
        <v>12304</v>
      </c>
      <c r="M166" s="14" t="s">
        <v>23717</v>
      </c>
    </row>
    <row r="167" spans="1:13" x14ac:dyDescent="0.2">
      <c r="A167" s="14" t="s">
        <v>21058</v>
      </c>
      <c r="B167" s="14" t="s">
        <v>23713</v>
      </c>
      <c r="C167" s="14" t="s">
        <v>23714</v>
      </c>
      <c r="D167" s="14" t="s">
        <v>23715</v>
      </c>
      <c r="E167" s="14" t="s">
        <v>21059</v>
      </c>
      <c r="F167" s="14" t="s">
        <v>21060</v>
      </c>
      <c r="G167" s="14" t="s">
        <v>645</v>
      </c>
      <c r="H167" s="14" t="s">
        <v>13120</v>
      </c>
      <c r="I167" s="14" t="s">
        <v>2949</v>
      </c>
      <c r="J167" s="14" t="s">
        <v>23716</v>
      </c>
      <c r="K167" s="14" t="s">
        <v>23713</v>
      </c>
      <c r="L167" s="14" t="s">
        <v>12304</v>
      </c>
      <c r="M167" s="14" t="s">
        <v>23717</v>
      </c>
    </row>
    <row r="168" spans="1:13" x14ac:dyDescent="0.2">
      <c r="A168" s="14" t="s">
        <v>22177</v>
      </c>
      <c r="B168" s="14" t="s">
        <v>23713</v>
      </c>
      <c r="C168" s="14" t="s">
        <v>23714</v>
      </c>
      <c r="D168" s="14" t="s">
        <v>23715</v>
      </c>
      <c r="E168" s="14" t="s">
        <v>22178</v>
      </c>
      <c r="F168" s="14" t="s">
        <v>22180</v>
      </c>
      <c r="G168" s="14" t="s">
        <v>2051</v>
      </c>
      <c r="H168" s="14" t="s">
        <v>14464</v>
      </c>
      <c r="I168" s="14" t="s">
        <v>23792</v>
      </c>
      <c r="J168" s="14" t="s">
        <v>23716</v>
      </c>
      <c r="K168" s="14" t="s">
        <v>23713</v>
      </c>
      <c r="L168" s="14" t="s">
        <v>12304</v>
      </c>
      <c r="M168" s="14" t="s">
        <v>23717</v>
      </c>
    </row>
    <row r="169" spans="1:13" x14ac:dyDescent="0.2">
      <c r="A169" s="14" t="s">
        <v>19837</v>
      </c>
      <c r="B169" s="14" t="s">
        <v>23713</v>
      </c>
      <c r="C169" s="14" t="s">
        <v>23714</v>
      </c>
      <c r="D169" s="14" t="s">
        <v>23715</v>
      </c>
      <c r="E169" s="14" t="s">
        <v>19838</v>
      </c>
      <c r="F169" s="14" t="s">
        <v>19839</v>
      </c>
      <c r="G169" s="14" t="s">
        <v>23716</v>
      </c>
      <c r="H169" s="14" t="s">
        <v>19841</v>
      </c>
      <c r="I169" s="14" t="s">
        <v>19842</v>
      </c>
      <c r="J169" s="14" t="s">
        <v>23716</v>
      </c>
      <c r="K169" s="14" t="s">
        <v>23713</v>
      </c>
      <c r="L169" s="14" t="s">
        <v>12304</v>
      </c>
      <c r="M169" s="14" t="s">
        <v>23717</v>
      </c>
    </row>
    <row r="170" spans="1:13" x14ac:dyDescent="0.2">
      <c r="A170" s="14" t="s">
        <v>20194</v>
      </c>
      <c r="B170" s="14" t="s">
        <v>23713</v>
      </c>
      <c r="C170" s="14" t="s">
        <v>23714</v>
      </c>
      <c r="D170" s="14" t="s">
        <v>23715</v>
      </c>
      <c r="E170" s="14" t="s">
        <v>20195</v>
      </c>
      <c r="F170" s="14" t="s">
        <v>20196</v>
      </c>
      <c r="G170" s="14" t="s">
        <v>23746</v>
      </c>
      <c r="H170" s="14" t="s">
        <v>935</v>
      </c>
      <c r="I170" s="14" t="s">
        <v>23776</v>
      </c>
      <c r="J170" s="14" t="s">
        <v>23716</v>
      </c>
      <c r="K170" s="14" t="s">
        <v>23713</v>
      </c>
      <c r="L170" s="14" t="s">
        <v>12304</v>
      </c>
      <c r="M170" s="14" t="s">
        <v>23717</v>
      </c>
    </row>
    <row r="171" spans="1:13" x14ac:dyDescent="0.2">
      <c r="A171" s="14" t="s">
        <v>14155</v>
      </c>
      <c r="B171" s="14" t="s">
        <v>23713</v>
      </c>
      <c r="C171" s="14" t="s">
        <v>23714</v>
      </c>
      <c r="D171" s="14" t="s">
        <v>23715</v>
      </c>
      <c r="E171" s="14" t="s">
        <v>14156</v>
      </c>
      <c r="F171" s="14" t="s">
        <v>14157</v>
      </c>
      <c r="G171" s="14" t="s">
        <v>23736</v>
      </c>
      <c r="H171" s="14" t="s">
        <v>14158</v>
      </c>
      <c r="I171" s="14" t="s">
        <v>14159</v>
      </c>
      <c r="J171" s="14" t="s">
        <v>23716</v>
      </c>
      <c r="K171" s="14" t="s">
        <v>23713</v>
      </c>
      <c r="L171" s="14" t="s">
        <v>12304</v>
      </c>
      <c r="M171" s="14" t="s">
        <v>23717</v>
      </c>
    </row>
    <row r="172" spans="1:13" x14ac:dyDescent="0.2">
      <c r="A172" s="14" t="s">
        <v>19843</v>
      </c>
      <c r="B172" s="14" t="s">
        <v>23713</v>
      </c>
      <c r="C172" s="14" t="s">
        <v>23714</v>
      </c>
      <c r="D172" s="14" t="s">
        <v>23715</v>
      </c>
      <c r="E172" s="14" t="s">
        <v>19844</v>
      </c>
      <c r="F172" s="14" t="s">
        <v>19845</v>
      </c>
      <c r="G172" s="14" t="s">
        <v>23764</v>
      </c>
      <c r="H172" s="14" t="s">
        <v>1942</v>
      </c>
      <c r="I172" s="14" t="s">
        <v>2573</v>
      </c>
      <c r="J172" s="14" t="s">
        <v>23716</v>
      </c>
      <c r="K172" s="14" t="s">
        <v>23713</v>
      </c>
      <c r="L172" s="14" t="s">
        <v>12304</v>
      </c>
      <c r="M172" s="14" t="s">
        <v>23717</v>
      </c>
    </row>
    <row r="173" spans="1:13" x14ac:dyDescent="0.2">
      <c r="A173" s="14" t="s">
        <v>19929</v>
      </c>
      <c r="B173" s="14" t="s">
        <v>23713</v>
      </c>
      <c r="C173" s="14" t="s">
        <v>23714</v>
      </c>
      <c r="D173" s="14" t="s">
        <v>23715</v>
      </c>
      <c r="E173" s="14" t="s">
        <v>19930</v>
      </c>
      <c r="F173" s="14" t="s">
        <v>19931</v>
      </c>
      <c r="G173" s="14" t="s">
        <v>23747</v>
      </c>
      <c r="H173" s="14" t="s">
        <v>66</v>
      </c>
      <c r="I173" s="14" t="s">
        <v>1606</v>
      </c>
      <c r="J173" s="14" t="s">
        <v>23716</v>
      </c>
      <c r="K173" s="14" t="s">
        <v>23713</v>
      </c>
      <c r="L173" s="14" t="s">
        <v>12304</v>
      </c>
      <c r="M173" s="14" t="s">
        <v>23717</v>
      </c>
    </row>
    <row r="174" spans="1:13" x14ac:dyDescent="0.2">
      <c r="A174" s="14" t="s">
        <v>20371</v>
      </c>
      <c r="B174" s="14" t="s">
        <v>23713</v>
      </c>
      <c r="C174" s="14" t="s">
        <v>23714</v>
      </c>
      <c r="D174" s="14" t="s">
        <v>23715</v>
      </c>
      <c r="E174" s="14" t="s">
        <v>20372</v>
      </c>
      <c r="F174" s="14" t="s">
        <v>20373</v>
      </c>
      <c r="G174" s="14" t="s">
        <v>4228</v>
      </c>
      <c r="H174" s="14" t="s">
        <v>19</v>
      </c>
      <c r="I174" s="14" t="s">
        <v>23768</v>
      </c>
      <c r="J174" s="14" t="s">
        <v>23716</v>
      </c>
      <c r="K174" s="14" t="s">
        <v>23713</v>
      </c>
      <c r="L174" s="14" t="s">
        <v>12304</v>
      </c>
      <c r="M174" s="14" t="s">
        <v>23717</v>
      </c>
    </row>
    <row r="175" spans="1:13" x14ac:dyDescent="0.2">
      <c r="A175" s="14" t="s">
        <v>20510</v>
      </c>
      <c r="B175" s="14" t="s">
        <v>23713</v>
      </c>
      <c r="C175" s="14" t="s">
        <v>23714</v>
      </c>
      <c r="D175" s="14" t="s">
        <v>23715</v>
      </c>
      <c r="E175" s="14" t="s">
        <v>20511</v>
      </c>
      <c r="F175" s="14" t="s">
        <v>20512</v>
      </c>
      <c r="G175" s="14" t="s">
        <v>119</v>
      </c>
      <c r="H175" s="14" t="s">
        <v>3576</v>
      </c>
      <c r="I175" s="14" t="s">
        <v>3584</v>
      </c>
      <c r="J175" s="14" t="s">
        <v>23716</v>
      </c>
      <c r="K175" s="14" t="s">
        <v>23713</v>
      </c>
      <c r="L175" s="14" t="s">
        <v>12304</v>
      </c>
      <c r="M175" s="14" t="s">
        <v>23717</v>
      </c>
    </row>
    <row r="176" spans="1:13" x14ac:dyDescent="0.2">
      <c r="A176" s="14" t="s">
        <v>20517</v>
      </c>
      <c r="B176" s="14" t="s">
        <v>23713</v>
      </c>
      <c r="C176" s="14" t="s">
        <v>23714</v>
      </c>
      <c r="D176" s="14" t="s">
        <v>23715</v>
      </c>
      <c r="E176" s="14" t="s">
        <v>20518</v>
      </c>
      <c r="F176" s="14" t="s">
        <v>20519</v>
      </c>
      <c r="G176" s="14" t="s">
        <v>23746</v>
      </c>
      <c r="H176" s="14" t="s">
        <v>20521</v>
      </c>
      <c r="I176" s="14" t="s">
        <v>4447</v>
      </c>
      <c r="J176" s="14" t="s">
        <v>23716</v>
      </c>
      <c r="K176" s="14" t="s">
        <v>23713</v>
      </c>
      <c r="L176" s="14" t="s">
        <v>12304</v>
      </c>
      <c r="M176" s="14" t="s">
        <v>23717</v>
      </c>
    </row>
    <row r="177" spans="1:13" x14ac:dyDescent="0.2">
      <c r="A177" s="14" t="s">
        <v>21033</v>
      </c>
      <c r="B177" s="14" t="s">
        <v>23713</v>
      </c>
      <c r="C177" s="14" t="s">
        <v>23714</v>
      </c>
      <c r="D177" s="14" t="s">
        <v>23715</v>
      </c>
      <c r="E177" s="14" t="s">
        <v>21034</v>
      </c>
      <c r="F177" s="14" t="s">
        <v>21035</v>
      </c>
      <c r="G177" s="14" t="s">
        <v>23747</v>
      </c>
      <c r="H177" s="14" t="s">
        <v>21036</v>
      </c>
      <c r="I177" s="14" t="s">
        <v>21037</v>
      </c>
      <c r="J177" s="14" t="s">
        <v>23716</v>
      </c>
      <c r="K177" s="14" t="s">
        <v>23713</v>
      </c>
      <c r="L177" s="14" t="s">
        <v>12304</v>
      </c>
      <c r="M177" s="14" t="s">
        <v>23717</v>
      </c>
    </row>
    <row r="178" spans="1:13" x14ac:dyDescent="0.2">
      <c r="A178" s="14" t="s">
        <v>21066</v>
      </c>
      <c r="B178" s="14" t="s">
        <v>23713</v>
      </c>
      <c r="C178" s="14" t="s">
        <v>23714</v>
      </c>
      <c r="D178" s="14" t="s">
        <v>23715</v>
      </c>
      <c r="E178" s="14" t="s">
        <v>21067</v>
      </c>
      <c r="F178" s="14" t="s">
        <v>21068</v>
      </c>
      <c r="G178" s="14" t="s">
        <v>689</v>
      </c>
      <c r="H178" s="14" t="s">
        <v>8242</v>
      </c>
      <c r="I178" s="14" t="s">
        <v>8905</v>
      </c>
      <c r="J178" s="14" t="s">
        <v>23716</v>
      </c>
      <c r="K178" s="14" t="s">
        <v>23713</v>
      </c>
      <c r="L178" s="14" t="s">
        <v>12304</v>
      </c>
      <c r="M178" s="14" t="s">
        <v>23717</v>
      </c>
    </row>
    <row r="179" spans="1:13" x14ac:dyDescent="0.2">
      <c r="A179" s="14" t="s">
        <v>21122</v>
      </c>
      <c r="B179" s="14" t="s">
        <v>23713</v>
      </c>
      <c r="C179" s="14" t="s">
        <v>23714</v>
      </c>
      <c r="D179" s="14" t="s">
        <v>23715</v>
      </c>
      <c r="E179" s="14" t="s">
        <v>21123</v>
      </c>
      <c r="F179" s="14" t="s">
        <v>21124</v>
      </c>
      <c r="G179" s="14" t="s">
        <v>23746</v>
      </c>
      <c r="H179" s="14" t="s">
        <v>21125</v>
      </c>
      <c r="I179" s="14" t="s">
        <v>10834</v>
      </c>
      <c r="J179" s="14" t="s">
        <v>23716</v>
      </c>
      <c r="K179" s="14" t="s">
        <v>23713</v>
      </c>
      <c r="L179" s="14" t="s">
        <v>12304</v>
      </c>
      <c r="M179" s="14" t="s">
        <v>23717</v>
      </c>
    </row>
    <row r="180" spans="1:13" x14ac:dyDescent="0.2">
      <c r="A180" s="14" t="s">
        <v>4226</v>
      </c>
      <c r="B180" s="14" t="s">
        <v>23713</v>
      </c>
      <c r="C180" s="14" t="s">
        <v>23714</v>
      </c>
      <c r="D180" s="14" t="s">
        <v>23715</v>
      </c>
      <c r="E180" s="14" t="s">
        <v>4227</v>
      </c>
      <c r="F180" s="14" t="s">
        <v>4229</v>
      </c>
      <c r="G180" s="14" t="s">
        <v>4228</v>
      </c>
      <c r="H180" s="14" t="s">
        <v>4230</v>
      </c>
      <c r="I180" s="14" t="s">
        <v>527</v>
      </c>
      <c r="J180" s="14" t="s">
        <v>23716</v>
      </c>
      <c r="K180" s="14" t="s">
        <v>23713</v>
      </c>
      <c r="L180" s="14" t="s">
        <v>12304</v>
      </c>
      <c r="M180" s="14" t="s">
        <v>23717</v>
      </c>
    </row>
    <row r="181" spans="1:13" x14ac:dyDescent="0.2">
      <c r="A181" s="14" t="s">
        <v>22930</v>
      </c>
      <c r="B181" s="14" t="s">
        <v>23713</v>
      </c>
      <c r="C181" s="14" t="s">
        <v>23714</v>
      </c>
      <c r="D181" s="14" t="s">
        <v>23715</v>
      </c>
      <c r="E181" s="14" t="s">
        <v>22931</v>
      </c>
      <c r="F181" s="14" t="s">
        <v>22932</v>
      </c>
      <c r="G181" s="14" t="s">
        <v>23736</v>
      </c>
      <c r="H181" s="14" t="s">
        <v>6365</v>
      </c>
      <c r="I181" s="14" t="s">
        <v>23793</v>
      </c>
      <c r="J181" s="14" t="s">
        <v>23716</v>
      </c>
      <c r="K181" s="14" t="s">
        <v>23713</v>
      </c>
      <c r="L181" s="14" t="s">
        <v>12304</v>
      </c>
      <c r="M181" s="14" t="s">
        <v>23717</v>
      </c>
    </row>
    <row r="182" spans="1:13" x14ac:dyDescent="0.2">
      <c r="A182" s="14" t="s">
        <v>22985</v>
      </c>
      <c r="B182" s="14" t="s">
        <v>23713</v>
      </c>
      <c r="C182" s="14" t="s">
        <v>23714</v>
      </c>
      <c r="D182" s="14" t="s">
        <v>23715</v>
      </c>
      <c r="E182" s="14" t="s">
        <v>22986</v>
      </c>
      <c r="F182" s="14" t="s">
        <v>22987</v>
      </c>
      <c r="G182" s="14" t="s">
        <v>276</v>
      </c>
      <c r="H182" s="14" t="s">
        <v>2039</v>
      </c>
      <c r="I182" s="14" t="s">
        <v>22988</v>
      </c>
      <c r="J182" s="14" t="s">
        <v>23716</v>
      </c>
      <c r="K182" s="14" t="s">
        <v>23713</v>
      </c>
      <c r="L182" s="14" t="s">
        <v>12304</v>
      </c>
      <c r="M182" s="14" t="s">
        <v>23717</v>
      </c>
    </row>
    <row r="183" spans="1:13" x14ac:dyDescent="0.2">
      <c r="A183" s="14" t="s">
        <v>23159</v>
      </c>
      <c r="B183" s="14" t="s">
        <v>23713</v>
      </c>
      <c r="C183" s="14" t="s">
        <v>23714</v>
      </c>
      <c r="D183" s="14" t="s">
        <v>23715</v>
      </c>
      <c r="E183" s="14" t="s">
        <v>23160</v>
      </c>
      <c r="F183" s="14" t="s">
        <v>23161</v>
      </c>
      <c r="G183" s="14" t="s">
        <v>23740</v>
      </c>
      <c r="H183" s="14" t="s">
        <v>23163</v>
      </c>
      <c r="I183" s="14" t="s">
        <v>27</v>
      </c>
      <c r="J183" s="14" t="s">
        <v>23716</v>
      </c>
      <c r="K183" s="14" t="s">
        <v>23713</v>
      </c>
      <c r="L183" s="14" t="s">
        <v>12304</v>
      </c>
      <c r="M183" s="14" t="s">
        <v>23717</v>
      </c>
    </row>
    <row r="184" spans="1:13" x14ac:dyDescent="0.2">
      <c r="A184" s="14" t="s">
        <v>21723</v>
      </c>
      <c r="B184" s="14" t="s">
        <v>23713</v>
      </c>
      <c r="C184" s="14" t="s">
        <v>23714</v>
      </c>
      <c r="D184" s="14" t="s">
        <v>23715</v>
      </c>
      <c r="E184" s="14" t="s">
        <v>21724</v>
      </c>
      <c r="F184" s="14" t="s">
        <v>21725</v>
      </c>
      <c r="G184" s="14" t="s">
        <v>23747</v>
      </c>
      <c r="H184" s="14" t="s">
        <v>738</v>
      </c>
      <c r="I184" s="14" t="s">
        <v>20</v>
      </c>
      <c r="J184" s="14" t="s">
        <v>23716</v>
      </c>
      <c r="K184" s="14" t="s">
        <v>23713</v>
      </c>
      <c r="L184" s="14" t="s">
        <v>12304</v>
      </c>
      <c r="M184" s="14" t="s">
        <v>23717</v>
      </c>
    </row>
    <row r="185" spans="1:13" x14ac:dyDescent="0.2">
      <c r="A185" s="14" t="s">
        <v>10810</v>
      </c>
      <c r="B185" s="14" t="s">
        <v>23713</v>
      </c>
      <c r="C185" s="14" t="s">
        <v>23714</v>
      </c>
      <c r="D185" s="14" t="s">
        <v>23715</v>
      </c>
      <c r="E185" s="14" t="s">
        <v>10811</v>
      </c>
      <c r="F185" s="14" t="s">
        <v>10812</v>
      </c>
      <c r="G185" s="14" t="s">
        <v>119</v>
      </c>
      <c r="H185" s="14" t="s">
        <v>10813</v>
      </c>
      <c r="I185" s="14" t="s">
        <v>10814</v>
      </c>
      <c r="J185" s="14" t="s">
        <v>23716</v>
      </c>
      <c r="K185" s="14" t="s">
        <v>23713</v>
      </c>
      <c r="L185" s="14" t="s">
        <v>12304</v>
      </c>
      <c r="M185" s="14" t="s">
        <v>23717</v>
      </c>
    </row>
    <row r="186" spans="1:13" x14ac:dyDescent="0.2">
      <c r="A186" s="14" t="s">
        <v>8949</v>
      </c>
      <c r="B186" s="14" t="s">
        <v>23713</v>
      </c>
      <c r="C186" s="14" t="s">
        <v>23714</v>
      </c>
      <c r="D186" s="14" t="s">
        <v>23715</v>
      </c>
      <c r="E186" s="14" t="s">
        <v>8950</v>
      </c>
      <c r="F186" s="14" t="s">
        <v>8951</v>
      </c>
      <c r="G186" s="14" t="s">
        <v>119</v>
      </c>
      <c r="H186" s="14" t="s">
        <v>8952</v>
      </c>
      <c r="I186" s="14" t="s">
        <v>100</v>
      </c>
      <c r="J186" s="14" t="s">
        <v>23716</v>
      </c>
      <c r="K186" s="14" t="s">
        <v>23713</v>
      </c>
      <c r="L186" s="14" t="s">
        <v>12304</v>
      </c>
      <c r="M186" s="14" t="s">
        <v>23717</v>
      </c>
    </row>
    <row r="187" spans="1:13" x14ac:dyDescent="0.2">
      <c r="A187" s="14" t="s">
        <v>16273</v>
      </c>
      <c r="B187" s="14" t="s">
        <v>23713</v>
      </c>
      <c r="C187" s="14" t="s">
        <v>23714</v>
      </c>
      <c r="D187" s="14" t="s">
        <v>23715</v>
      </c>
      <c r="E187" s="14" t="s">
        <v>16274</v>
      </c>
      <c r="F187" s="14" t="s">
        <v>16275</v>
      </c>
      <c r="G187" s="14" t="s">
        <v>276</v>
      </c>
      <c r="H187" s="14" t="s">
        <v>16276</v>
      </c>
      <c r="I187" s="14" t="s">
        <v>41</v>
      </c>
      <c r="J187" s="14" t="s">
        <v>23716</v>
      </c>
      <c r="K187" s="14" t="s">
        <v>23713</v>
      </c>
      <c r="L187" s="14" t="s">
        <v>12304</v>
      </c>
      <c r="M187" s="14" t="s">
        <v>23717</v>
      </c>
    </row>
    <row r="188" spans="1:13" x14ac:dyDescent="0.2">
      <c r="A188" s="14" t="s">
        <v>23794</v>
      </c>
      <c r="B188" s="14" t="s">
        <v>23713</v>
      </c>
      <c r="C188" s="14" t="s">
        <v>23714</v>
      </c>
      <c r="D188" s="14" t="s">
        <v>23715</v>
      </c>
      <c r="E188" s="14" t="s">
        <v>2047</v>
      </c>
      <c r="F188" s="14" t="s">
        <v>2048</v>
      </c>
      <c r="G188" s="14" t="s">
        <v>23716</v>
      </c>
      <c r="H188" s="14" t="s">
        <v>879</v>
      </c>
      <c r="I188" s="14" t="s">
        <v>20</v>
      </c>
      <c r="J188" s="14" t="s">
        <v>23716</v>
      </c>
      <c r="K188" s="14" t="s">
        <v>23713</v>
      </c>
      <c r="L188" s="14" t="s">
        <v>23716</v>
      </c>
      <c r="M188" s="14" t="s">
        <v>23717</v>
      </c>
    </row>
    <row r="189" spans="1:13" x14ac:dyDescent="0.2">
      <c r="A189" s="14" t="s">
        <v>23795</v>
      </c>
      <c r="B189" s="14" t="s">
        <v>23713</v>
      </c>
      <c r="C189" s="14" t="s">
        <v>23714</v>
      </c>
      <c r="D189" s="14" t="s">
        <v>23715</v>
      </c>
      <c r="E189" s="14" t="s">
        <v>23796</v>
      </c>
      <c r="F189" s="14" t="s">
        <v>23797</v>
      </c>
      <c r="G189" s="14" t="s">
        <v>23716</v>
      </c>
      <c r="H189" s="14" t="s">
        <v>2516</v>
      </c>
      <c r="I189" s="14" t="s">
        <v>146</v>
      </c>
      <c r="J189" s="14" t="s">
        <v>23716</v>
      </c>
      <c r="K189" s="14" t="s">
        <v>23713</v>
      </c>
      <c r="L189" s="14" t="s">
        <v>23716</v>
      </c>
      <c r="M189" s="14" t="s">
        <v>23717</v>
      </c>
    </row>
    <row r="190" spans="1:13" x14ac:dyDescent="0.2">
      <c r="A190" s="14" t="s">
        <v>2754</v>
      </c>
      <c r="B190" s="14" t="s">
        <v>23713</v>
      </c>
      <c r="C190" s="14" t="s">
        <v>23714</v>
      </c>
      <c r="D190" s="14" t="s">
        <v>23715</v>
      </c>
      <c r="E190" s="14" t="s">
        <v>2752</v>
      </c>
      <c r="F190" s="14" t="s">
        <v>2755</v>
      </c>
      <c r="G190" s="14" t="s">
        <v>730</v>
      </c>
      <c r="H190" s="14" t="s">
        <v>2756</v>
      </c>
      <c r="I190" s="14" t="s">
        <v>2757</v>
      </c>
      <c r="J190" s="14" t="s">
        <v>23716</v>
      </c>
      <c r="K190" s="14" t="s">
        <v>23713</v>
      </c>
      <c r="L190" s="14" t="s">
        <v>23732</v>
      </c>
      <c r="M190" s="14" t="s">
        <v>23717</v>
      </c>
    </row>
    <row r="191" spans="1:13" x14ac:dyDescent="0.2">
      <c r="A191" s="14" t="s">
        <v>2932</v>
      </c>
      <c r="B191" s="14" t="s">
        <v>23713</v>
      </c>
      <c r="C191" s="14" t="s">
        <v>23714</v>
      </c>
      <c r="D191" s="14" t="s">
        <v>23715</v>
      </c>
      <c r="E191" s="14" t="s">
        <v>2933</v>
      </c>
      <c r="F191" s="14" t="s">
        <v>2934</v>
      </c>
      <c r="G191" s="14" t="s">
        <v>23736</v>
      </c>
      <c r="H191" s="14" t="s">
        <v>971</v>
      </c>
      <c r="I191" s="14" t="s">
        <v>23734</v>
      </c>
      <c r="J191" s="14" t="s">
        <v>23716</v>
      </c>
      <c r="K191" s="14" t="s">
        <v>23713</v>
      </c>
      <c r="L191" s="14" t="s">
        <v>12304</v>
      </c>
      <c r="M191" s="14" t="s">
        <v>23717</v>
      </c>
    </row>
    <row r="192" spans="1:13" x14ac:dyDescent="0.2">
      <c r="A192" s="14" t="s">
        <v>8114</v>
      </c>
      <c r="B192" s="14" t="s">
        <v>23713</v>
      </c>
      <c r="C192" s="14" t="s">
        <v>23714</v>
      </c>
      <c r="D192" s="14" t="s">
        <v>23715</v>
      </c>
      <c r="E192" s="14" t="s">
        <v>8115</v>
      </c>
      <c r="F192" s="14" t="s">
        <v>8116</v>
      </c>
      <c r="G192" s="14" t="s">
        <v>689</v>
      </c>
      <c r="H192" s="14" t="s">
        <v>1874</v>
      </c>
      <c r="I192" s="14" t="s">
        <v>1875</v>
      </c>
      <c r="J192" s="14" t="s">
        <v>23716</v>
      </c>
      <c r="K192" s="14" t="s">
        <v>23713</v>
      </c>
      <c r="L192" s="14" t="s">
        <v>12304</v>
      </c>
      <c r="M192" s="14" t="s">
        <v>23717</v>
      </c>
    </row>
    <row r="193" spans="1:13" x14ac:dyDescent="0.2">
      <c r="A193" s="14" t="s">
        <v>10757</v>
      </c>
      <c r="B193" s="14" t="s">
        <v>23713</v>
      </c>
      <c r="C193" s="14" t="s">
        <v>23714</v>
      </c>
      <c r="D193" s="14" t="s">
        <v>23715</v>
      </c>
      <c r="E193" s="14" t="s">
        <v>10758</v>
      </c>
      <c r="F193" s="14" t="s">
        <v>10759</v>
      </c>
      <c r="G193" s="14" t="s">
        <v>689</v>
      </c>
      <c r="H193" s="14" t="s">
        <v>1874</v>
      </c>
      <c r="I193" s="14" t="s">
        <v>1875</v>
      </c>
      <c r="J193" s="14" t="s">
        <v>23716</v>
      </c>
      <c r="K193" s="14" t="s">
        <v>23713</v>
      </c>
      <c r="L193" s="14" t="s">
        <v>12304</v>
      </c>
      <c r="M193" s="14" t="s">
        <v>23717</v>
      </c>
    </row>
    <row r="194" spans="1:13" x14ac:dyDescent="0.2">
      <c r="A194" s="14" t="s">
        <v>12944</v>
      </c>
      <c r="B194" s="14" t="s">
        <v>23713</v>
      </c>
      <c r="C194" s="14" t="s">
        <v>23714</v>
      </c>
      <c r="D194" s="14" t="s">
        <v>23715</v>
      </c>
      <c r="E194" s="14" t="s">
        <v>12945</v>
      </c>
      <c r="F194" s="14" t="s">
        <v>12946</v>
      </c>
      <c r="G194" s="14" t="s">
        <v>689</v>
      </c>
      <c r="H194" s="14" t="s">
        <v>12947</v>
      </c>
      <c r="I194" s="14" t="s">
        <v>12948</v>
      </c>
      <c r="J194" s="14" t="s">
        <v>23716</v>
      </c>
      <c r="K194" s="14" t="s">
        <v>23713</v>
      </c>
      <c r="L194" s="14" t="s">
        <v>12304</v>
      </c>
      <c r="M194" s="14" t="s">
        <v>23717</v>
      </c>
    </row>
    <row r="195" spans="1:13" x14ac:dyDescent="0.2">
      <c r="A195" s="14" t="s">
        <v>14324</v>
      </c>
      <c r="B195" s="14" t="s">
        <v>23713</v>
      </c>
      <c r="C195" s="14" t="s">
        <v>23714</v>
      </c>
      <c r="D195" s="14" t="s">
        <v>23715</v>
      </c>
      <c r="E195" s="14" t="s">
        <v>14325</v>
      </c>
      <c r="F195" s="14" t="s">
        <v>14326</v>
      </c>
      <c r="G195" s="14" t="s">
        <v>23735</v>
      </c>
      <c r="H195" s="14" t="s">
        <v>14327</v>
      </c>
      <c r="I195" s="14" t="s">
        <v>23798</v>
      </c>
      <c r="J195" s="14" t="s">
        <v>23716</v>
      </c>
      <c r="K195" s="14" t="s">
        <v>23713</v>
      </c>
      <c r="L195" s="14" t="s">
        <v>12304</v>
      </c>
      <c r="M195" s="14" t="s">
        <v>23717</v>
      </c>
    </row>
    <row r="196" spans="1:13" x14ac:dyDescent="0.2">
      <c r="A196" s="14" t="s">
        <v>21720</v>
      </c>
      <c r="B196" s="14" t="s">
        <v>23713</v>
      </c>
      <c r="C196" s="14" t="s">
        <v>23714</v>
      </c>
      <c r="D196" s="14" t="s">
        <v>23715</v>
      </c>
      <c r="E196" s="14" t="s">
        <v>21721</v>
      </c>
      <c r="F196" s="14" t="s">
        <v>21722</v>
      </c>
      <c r="G196" s="14" t="s">
        <v>23746</v>
      </c>
      <c r="H196" s="14" t="s">
        <v>131</v>
      </c>
      <c r="I196" s="14" t="s">
        <v>485</v>
      </c>
      <c r="J196" s="14" t="s">
        <v>23716</v>
      </c>
      <c r="K196" s="14" t="s">
        <v>23713</v>
      </c>
      <c r="L196" s="14" t="s">
        <v>12304</v>
      </c>
      <c r="M196" s="14" t="s">
        <v>23717</v>
      </c>
    </row>
    <row r="197" spans="1:13" x14ac:dyDescent="0.2">
      <c r="A197" s="14" t="s">
        <v>23565</v>
      </c>
      <c r="B197" s="14" t="s">
        <v>23713</v>
      </c>
      <c r="C197" s="14" t="s">
        <v>23714</v>
      </c>
      <c r="D197" s="14" t="s">
        <v>23715</v>
      </c>
      <c r="E197" s="14" t="s">
        <v>23566</v>
      </c>
      <c r="F197" s="14" t="s">
        <v>23567</v>
      </c>
      <c r="G197" s="14" t="s">
        <v>23746</v>
      </c>
      <c r="H197" s="14" t="s">
        <v>5835</v>
      </c>
      <c r="I197" s="14" t="s">
        <v>1168</v>
      </c>
      <c r="J197" s="14" t="s">
        <v>23716</v>
      </c>
      <c r="K197" s="14" t="s">
        <v>23713</v>
      </c>
      <c r="L197" s="14" t="s">
        <v>12304</v>
      </c>
      <c r="M197" s="14" t="s">
        <v>23717</v>
      </c>
    </row>
    <row r="198" spans="1:13" x14ac:dyDescent="0.2">
      <c r="A198" s="14" t="s">
        <v>23192</v>
      </c>
      <c r="B198" s="14" t="s">
        <v>23713</v>
      </c>
      <c r="C198" s="14" t="s">
        <v>23714</v>
      </c>
      <c r="D198" s="14" t="s">
        <v>23715</v>
      </c>
      <c r="E198" s="14" t="s">
        <v>23193</v>
      </c>
      <c r="F198" s="14" t="s">
        <v>23194</v>
      </c>
      <c r="G198" s="14" t="s">
        <v>23740</v>
      </c>
      <c r="H198" s="14" t="s">
        <v>5363</v>
      </c>
      <c r="I198" s="14" t="s">
        <v>4717</v>
      </c>
      <c r="J198" s="14" t="s">
        <v>23716</v>
      </c>
      <c r="K198" s="14" t="s">
        <v>23713</v>
      </c>
      <c r="L198" s="14" t="s">
        <v>12304</v>
      </c>
      <c r="M198" s="14" t="s">
        <v>23717</v>
      </c>
    </row>
    <row r="199" spans="1:13" x14ac:dyDescent="0.2">
      <c r="A199" s="14" t="s">
        <v>23125</v>
      </c>
      <c r="B199" s="14" t="s">
        <v>23713</v>
      </c>
      <c r="C199" s="14" t="s">
        <v>23714</v>
      </c>
      <c r="D199" s="14" t="s">
        <v>23715</v>
      </c>
      <c r="E199" s="14" t="s">
        <v>23126</v>
      </c>
      <c r="F199" s="14" t="s">
        <v>23127</v>
      </c>
      <c r="G199" s="14" t="s">
        <v>23740</v>
      </c>
      <c r="H199" s="14" t="s">
        <v>3360</v>
      </c>
      <c r="I199" s="14" t="s">
        <v>3361</v>
      </c>
      <c r="J199" s="14" t="s">
        <v>23716</v>
      </c>
      <c r="K199" s="14" t="s">
        <v>23713</v>
      </c>
      <c r="L199" s="14" t="s">
        <v>12304</v>
      </c>
      <c r="M199" s="14" t="s">
        <v>23717</v>
      </c>
    </row>
    <row r="200" spans="1:13" x14ac:dyDescent="0.2">
      <c r="A200" s="14" t="s">
        <v>21345</v>
      </c>
      <c r="B200" s="14" t="s">
        <v>23713</v>
      </c>
      <c r="C200" s="14" t="s">
        <v>23714</v>
      </c>
      <c r="D200" s="14" t="s">
        <v>23715</v>
      </c>
      <c r="E200" s="14" t="s">
        <v>21346</v>
      </c>
      <c r="F200" s="14" t="s">
        <v>2811</v>
      </c>
      <c r="G200" s="14" t="s">
        <v>23716</v>
      </c>
      <c r="H200" s="14" t="s">
        <v>2813</v>
      </c>
      <c r="I200" s="14" t="s">
        <v>16901</v>
      </c>
      <c r="J200" s="14" t="s">
        <v>23716</v>
      </c>
      <c r="K200" s="14" t="s">
        <v>23713</v>
      </c>
      <c r="L200" s="14" t="s">
        <v>12304</v>
      </c>
      <c r="M200" s="14" t="s">
        <v>23717</v>
      </c>
    </row>
    <row r="201" spans="1:13" x14ac:dyDescent="0.2">
      <c r="A201" s="14" t="s">
        <v>860</v>
      </c>
      <c r="B201" s="14" t="s">
        <v>23713</v>
      </c>
      <c r="C201" s="14" t="s">
        <v>23714</v>
      </c>
      <c r="D201" s="14" t="s">
        <v>23715</v>
      </c>
      <c r="E201" s="14" t="s">
        <v>861</v>
      </c>
      <c r="F201" s="14" t="s">
        <v>862</v>
      </c>
      <c r="G201" s="14" t="s">
        <v>23799</v>
      </c>
      <c r="H201" s="14" t="s">
        <v>863</v>
      </c>
      <c r="I201" s="14" t="s">
        <v>864</v>
      </c>
      <c r="J201" s="14" t="s">
        <v>23716</v>
      </c>
      <c r="K201" s="14" t="s">
        <v>23713</v>
      </c>
      <c r="L201" s="14" t="s">
        <v>12304</v>
      </c>
      <c r="M201" s="14" t="s">
        <v>23717</v>
      </c>
    </row>
    <row r="202" spans="1:13" x14ac:dyDescent="0.2">
      <c r="A202" s="14" t="s">
        <v>888</v>
      </c>
      <c r="B202" s="14" t="s">
        <v>23713</v>
      </c>
      <c r="C202" s="14" t="s">
        <v>23714</v>
      </c>
      <c r="D202" s="14" t="s">
        <v>23715</v>
      </c>
      <c r="E202" s="14" t="s">
        <v>889</v>
      </c>
      <c r="F202" s="14" t="s">
        <v>890</v>
      </c>
      <c r="G202" s="14" t="s">
        <v>23740</v>
      </c>
      <c r="H202" s="14" t="s">
        <v>891</v>
      </c>
      <c r="I202" s="14" t="s">
        <v>892</v>
      </c>
      <c r="J202" s="14" t="s">
        <v>23716</v>
      </c>
      <c r="K202" s="14" t="s">
        <v>23713</v>
      </c>
      <c r="L202" s="14" t="s">
        <v>12304</v>
      </c>
      <c r="M202" s="14" t="s">
        <v>23717</v>
      </c>
    </row>
    <row r="203" spans="1:13" x14ac:dyDescent="0.2">
      <c r="A203" s="14" t="s">
        <v>1201</v>
      </c>
      <c r="B203" s="14" t="s">
        <v>23713</v>
      </c>
      <c r="C203" s="14" t="s">
        <v>23714</v>
      </c>
      <c r="D203" s="14" t="s">
        <v>23715</v>
      </c>
      <c r="E203" s="14" t="s">
        <v>1202</v>
      </c>
      <c r="F203" s="14" t="s">
        <v>1203</v>
      </c>
      <c r="G203" s="14" t="s">
        <v>689</v>
      </c>
      <c r="H203" s="14" t="s">
        <v>1204</v>
      </c>
      <c r="I203" s="14" t="s">
        <v>1205</v>
      </c>
      <c r="J203" s="14" t="s">
        <v>23716</v>
      </c>
      <c r="K203" s="14" t="s">
        <v>23713</v>
      </c>
      <c r="L203" s="14" t="s">
        <v>12304</v>
      </c>
      <c r="M203" s="14" t="s">
        <v>23717</v>
      </c>
    </row>
    <row r="204" spans="1:13" x14ac:dyDescent="0.2">
      <c r="A204" s="14" t="s">
        <v>12925</v>
      </c>
      <c r="B204" s="14" t="s">
        <v>23713</v>
      </c>
      <c r="C204" s="14" t="s">
        <v>23714</v>
      </c>
      <c r="D204" s="14" t="s">
        <v>23715</v>
      </c>
      <c r="E204" s="14" t="s">
        <v>12926</v>
      </c>
      <c r="F204" s="14" t="s">
        <v>12908</v>
      </c>
      <c r="G204" s="14" t="s">
        <v>867</v>
      </c>
      <c r="H204" s="14" t="s">
        <v>4965</v>
      </c>
      <c r="I204" s="14" t="s">
        <v>4966</v>
      </c>
      <c r="J204" s="14" t="s">
        <v>23716</v>
      </c>
      <c r="K204" s="14" t="s">
        <v>23713</v>
      </c>
      <c r="L204" s="14" t="s">
        <v>12304</v>
      </c>
      <c r="M204" s="14" t="s">
        <v>23717</v>
      </c>
    </row>
    <row r="205" spans="1:13" x14ac:dyDescent="0.2">
      <c r="A205" s="14" t="s">
        <v>9724</v>
      </c>
      <c r="B205" s="14" t="s">
        <v>23713</v>
      </c>
      <c r="C205" s="14" t="s">
        <v>23714</v>
      </c>
      <c r="D205" s="14" t="s">
        <v>23715</v>
      </c>
      <c r="E205" s="14" t="s">
        <v>9725</v>
      </c>
      <c r="F205" s="14" t="s">
        <v>9726</v>
      </c>
      <c r="G205" s="14" t="s">
        <v>23736</v>
      </c>
      <c r="H205" s="14" t="s">
        <v>9728</v>
      </c>
      <c r="I205" s="14" t="s">
        <v>9729</v>
      </c>
      <c r="J205" s="14" t="s">
        <v>23716</v>
      </c>
      <c r="K205" s="14" t="s">
        <v>23713</v>
      </c>
      <c r="L205" s="14" t="s">
        <v>12304</v>
      </c>
      <c r="M205" s="14" t="s">
        <v>23717</v>
      </c>
    </row>
    <row r="206" spans="1:13" x14ac:dyDescent="0.2">
      <c r="A206" s="14" t="s">
        <v>20815</v>
      </c>
      <c r="B206" s="14" t="s">
        <v>23713</v>
      </c>
      <c r="C206" s="14" t="s">
        <v>23714</v>
      </c>
      <c r="D206" s="14" t="s">
        <v>23715</v>
      </c>
      <c r="E206" s="14" t="s">
        <v>23800</v>
      </c>
      <c r="F206" s="14" t="s">
        <v>20817</v>
      </c>
      <c r="G206" s="14" t="s">
        <v>645</v>
      </c>
      <c r="H206" s="14" t="s">
        <v>20818</v>
      </c>
      <c r="I206" s="14" t="s">
        <v>20819</v>
      </c>
      <c r="J206" s="14" t="s">
        <v>23716</v>
      </c>
      <c r="K206" s="14" t="s">
        <v>23713</v>
      </c>
      <c r="L206" s="14" t="s">
        <v>12304</v>
      </c>
      <c r="M206" s="14" t="s">
        <v>23717</v>
      </c>
    </row>
    <row r="207" spans="1:13" x14ac:dyDescent="0.2">
      <c r="A207" s="14" t="s">
        <v>11458</v>
      </c>
      <c r="B207" s="14" t="s">
        <v>23713</v>
      </c>
      <c r="C207" s="14" t="s">
        <v>23714</v>
      </c>
      <c r="D207" s="14" t="s">
        <v>23715</v>
      </c>
      <c r="E207" s="14" t="s">
        <v>11459</v>
      </c>
      <c r="F207" s="14" t="s">
        <v>11460</v>
      </c>
      <c r="G207" s="14" t="s">
        <v>23716</v>
      </c>
      <c r="H207" s="14" t="s">
        <v>11461</v>
      </c>
      <c r="I207" s="14" t="s">
        <v>8714</v>
      </c>
      <c r="J207" s="14" t="s">
        <v>23716</v>
      </c>
      <c r="K207" s="14" t="s">
        <v>23713</v>
      </c>
      <c r="L207" s="14" t="s">
        <v>23716</v>
      </c>
      <c r="M207" s="14" t="s">
        <v>23717</v>
      </c>
    </row>
    <row r="208" spans="1:13" x14ac:dyDescent="0.2">
      <c r="A208" s="14" t="s">
        <v>11505</v>
      </c>
      <c r="B208" s="14" t="s">
        <v>23713</v>
      </c>
      <c r="C208" s="14" t="s">
        <v>23714</v>
      </c>
      <c r="D208" s="14" t="s">
        <v>23715</v>
      </c>
      <c r="E208" s="14" t="s">
        <v>11506</v>
      </c>
      <c r="F208" s="14" t="s">
        <v>11507</v>
      </c>
      <c r="G208" s="14" t="s">
        <v>23736</v>
      </c>
      <c r="H208" s="14" t="s">
        <v>7594</v>
      </c>
      <c r="I208" s="14" t="s">
        <v>628</v>
      </c>
      <c r="J208" s="14" t="s">
        <v>23716</v>
      </c>
      <c r="K208" s="14" t="s">
        <v>23713</v>
      </c>
      <c r="L208" s="14" t="s">
        <v>12304</v>
      </c>
      <c r="M208" s="14" t="s">
        <v>23717</v>
      </c>
    </row>
    <row r="209" spans="1:13" x14ac:dyDescent="0.2">
      <c r="A209" s="14" t="s">
        <v>13339</v>
      </c>
      <c r="B209" s="14" t="s">
        <v>23713</v>
      </c>
      <c r="C209" s="14" t="s">
        <v>23714</v>
      </c>
      <c r="D209" s="14" t="s">
        <v>23715</v>
      </c>
      <c r="E209" s="14" t="s">
        <v>13340</v>
      </c>
      <c r="F209" s="14" t="s">
        <v>13341</v>
      </c>
      <c r="G209" s="14" t="s">
        <v>119</v>
      </c>
      <c r="H209" s="14" t="s">
        <v>1513</v>
      </c>
      <c r="I209" s="14" t="s">
        <v>1514</v>
      </c>
      <c r="J209" s="14" t="s">
        <v>23716</v>
      </c>
      <c r="K209" s="14" t="s">
        <v>23713</v>
      </c>
      <c r="L209" s="14" t="s">
        <v>12304</v>
      </c>
      <c r="M209" s="14" t="s">
        <v>23717</v>
      </c>
    </row>
    <row r="210" spans="1:13" x14ac:dyDescent="0.2">
      <c r="A210" s="14" t="s">
        <v>13381</v>
      </c>
      <c r="B210" s="14" t="s">
        <v>23713</v>
      </c>
      <c r="C210" s="14" t="s">
        <v>23714</v>
      </c>
      <c r="D210" s="14" t="s">
        <v>23715</v>
      </c>
      <c r="E210" s="14" t="s">
        <v>13382</v>
      </c>
      <c r="F210" s="14" t="s">
        <v>13383</v>
      </c>
      <c r="G210" s="14" t="s">
        <v>119</v>
      </c>
      <c r="H210" s="14" t="s">
        <v>13385</v>
      </c>
      <c r="I210" s="14" t="s">
        <v>17391</v>
      </c>
      <c r="J210" s="14" t="s">
        <v>23716</v>
      </c>
      <c r="K210" s="14" t="s">
        <v>23713</v>
      </c>
      <c r="L210" s="14" t="s">
        <v>12304</v>
      </c>
      <c r="M210" s="14" t="s">
        <v>23717</v>
      </c>
    </row>
    <row r="211" spans="1:13" x14ac:dyDescent="0.2">
      <c r="A211" s="14" t="s">
        <v>19314</v>
      </c>
      <c r="B211" s="14" t="s">
        <v>23713</v>
      </c>
      <c r="C211" s="14" t="s">
        <v>23714</v>
      </c>
      <c r="D211" s="14" t="s">
        <v>23715</v>
      </c>
      <c r="E211" s="14" t="s">
        <v>19315</v>
      </c>
      <c r="F211" s="14" t="s">
        <v>18</v>
      </c>
      <c r="G211" s="14" t="s">
        <v>23746</v>
      </c>
      <c r="H211" s="14" t="s">
        <v>19316</v>
      </c>
      <c r="I211" s="14" t="s">
        <v>23801</v>
      </c>
      <c r="J211" s="14" t="s">
        <v>23716</v>
      </c>
      <c r="K211" s="14" t="s">
        <v>23713</v>
      </c>
      <c r="L211" s="14" t="s">
        <v>12304</v>
      </c>
      <c r="M211" s="14" t="s">
        <v>23717</v>
      </c>
    </row>
    <row r="212" spans="1:13" x14ac:dyDescent="0.2">
      <c r="A212" s="14" t="s">
        <v>19864</v>
      </c>
      <c r="B212" s="14" t="s">
        <v>23713</v>
      </c>
      <c r="C212" s="14" t="s">
        <v>23714</v>
      </c>
      <c r="D212" s="14" t="s">
        <v>23715</v>
      </c>
      <c r="E212" s="14" t="s">
        <v>19865</v>
      </c>
      <c r="F212" s="14" t="s">
        <v>19866</v>
      </c>
      <c r="G212" s="14" t="s">
        <v>23743</v>
      </c>
      <c r="H212" s="14" t="s">
        <v>19867</v>
      </c>
      <c r="I212" s="14" t="s">
        <v>19868</v>
      </c>
      <c r="J212" s="14" t="s">
        <v>23716</v>
      </c>
      <c r="K212" s="14" t="s">
        <v>23713</v>
      </c>
      <c r="L212" s="14" t="s">
        <v>12304</v>
      </c>
      <c r="M212" s="14" t="s">
        <v>23717</v>
      </c>
    </row>
    <row r="213" spans="1:13" x14ac:dyDescent="0.2">
      <c r="A213" s="14" t="s">
        <v>21052</v>
      </c>
      <c r="B213" s="14" t="s">
        <v>23713</v>
      </c>
      <c r="C213" s="14" t="s">
        <v>23714</v>
      </c>
      <c r="D213" s="14" t="s">
        <v>23715</v>
      </c>
      <c r="E213" s="14" t="s">
        <v>21053</v>
      </c>
      <c r="F213" s="14" t="s">
        <v>21054</v>
      </c>
      <c r="G213" s="14" t="s">
        <v>23736</v>
      </c>
      <c r="H213" s="14" t="s">
        <v>21056</v>
      </c>
      <c r="I213" s="14" t="s">
        <v>23802</v>
      </c>
      <c r="J213" s="14" t="s">
        <v>23716</v>
      </c>
      <c r="K213" s="14" t="s">
        <v>23713</v>
      </c>
      <c r="L213" s="14" t="s">
        <v>12304</v>
      </c>
      <c r="M213" s="14" t="s">
        <v>23717</v>
      </c>
    </row>
    <row r="214" spans="1:13" x14ac:dyDescent="0.2">
      <c r="A214" s="14" t="s">
        <v>23464</v>
      </c>
      <c r="B214" s="14" t="s">
        <v>23713</v>
      </c>
      <c r="C214" s="14" t="s">
        <v>23714</v>
      </c>
      <c r="D214" s="14" t="s">
        <v>23715</v>
      </c>
      <c r="E214" s="14" t="s">
        <v>23465</v>
      </c>
      <c r="F214" s="14" t="s">
        <v>23466</v>
      </c>
      <c r="G214" s="14" t="s">
        <v>23736</v>
      </c>
      <c r="H214" s="14" t="s">
        <v>23467</v>
      </c>
      <c r="I214" s="14" t="s">
        <v>23803</v>
      </c>
      <c r="J214" s="14" t="s">
        <v>23804</v>
      </c>
      <c r="K214" s="14" t="s">
        <v>23713</v>
      </c>
      <c r="L214" s="14" t="s">
        <v>12304</v>
      </c>
      <c r="M214" s="14" t="s">
        <v>23717</v>
      </c>
    </row>
    <row r="215" spans="1:13" x14ac:dyDescent="0.2">
      <c r="A215" s="14" t="s">
        <v>19154</v>
      </c>
      <c r="B215" s="14" t="s">
        <v>23713</v>
      </c>
      <c r="C215" s="14" t="s">
        <v>23714</v>
      </c>
      <c r="D215" s="14" t="s">
        <v>23715</v>
      </c>
      <c r="E215" s="14" t="s">
        <v>19155</v>
      </c>
      <c r="F215" s="14" t="s">
        <v>19156</v>
      </c>
      <c r="G215" s="14" t="s">
        <v>23736</v>
      </c>
      <c r="H215" s="14" t="s">
        <v>19157</v>
      </c>
      <c r="I215" s="14" t="s">
        <v>23805</v>
      </c>
      <c r="J215" s="14" t="s">
        <v>23716</v>
      </c>
      <c r="K215" s="14" t="s">
        <v>23713</v>
      </c>
      <c r="L215" s="14" t="s">
        <v>12304</v>
      </c>
      <c r="M215" s="14" t="s">
        <v>23717</v>
      </c>
    </row>
    <row r="216" spans="1:13" x14ac:dyDescent="0.2">
      <c r="A216" s="14" t="s">
        <v>3113</v>
      </c>
      <c r="B216" s="14" t="s">
        <v>23713</v>
      </c>
      <c r="C216" s="14" t="s">
        <v>23714</v>
      </c>
      <c r="D216" s="14" t="s">
        <v>23715</v>
      </c>
      <c r="E216" s="14" t="s">
        <v>3114</v>
      </c>
      <c r="F216" s="14" t="s">
        <v>3115</v>
      </c>
      <c r="G216" s="14" t="s">
        <v>1042</v>
      </c>
      <c r="H216" s="14" t="s">
        <v>348</v>
      </c>
      <c r="I216" s="14" t="s">
        <v>742</v>
      </c>
      <c r="J216" s="14" t="s">
        <v>23716</v>
      </c>
      <c r="K216" s="14" t="s">
        <v>23713</v>
      </c>
      <c r="L216" s="14" t="s">
        <v>12304</v>
      </c>
      <c r="M216" s="14" t="s">
        <v>23717</v>
      </c>
    </row>
    <row r="217" spans="1:13" x14ac:dyDescent="0.2">
      <c r="A217" s="14" t="s">
        <v>4071</v>
      </c>
      <c r="B217" s="14" t="s">
        <v>23713</v>
      </c>
      <c r="C217" s="14" t="s">
        <v>23714</v>
      </c>
      <c r="D217" s="14" t="s">
        <v>23715</v>
      </c>
      <c r="E217" s="14" t="s">
        <v>4072</v>
      </c>
      <c r="F217" s="14" t="s">
        <v>4073</v>
      </c>
      <c r="G217" s="14" t="s">
        <v>23716</v>
      </c>
      <c r="H217" s="14" t="s">
        <v>4075</v>
      </c>
      <c r="I217" s="14" t="s">
        <v>4076</v>
      </c>
      <c r="J217" s="14" t="s">
        <v>23716</v>
      </c>
      <c r="K217" s="14" t="s">
        <v>23713</v>
      </c>
      <c r="L217" s="14" t="s">
        <v>12304</v>
      </c>
      <c r="M217" s="14" t="s">
        <v>23717</v>
      </c>
    </row>
    <row r="218" spans="1:13" x14ac:dyDescent="0.2">
      <c r="A218" s="14" t="s">
        <v>4240</v>
      </c>
      <c r="B218" s="14" t="s">
        <v>23713</v>
      </c>
      <c r="C218" s="14" t="s">
        <v>23714</v>
      </c>
      <c r="D218" s="14" t="s">
        <v>23715</v>
      </c>
      <c r="E218" s="14" t="s">
        <v>4241</v>
      </c>
      <c r="F218" s="14" t="s">
        <v>4243</v>
      </c>
      <c r="G218" s="14" t="s">
        <v>23746</v>
      </c>
      <c r="H218" s="14" t="s">
        <v>4245</v>
      </c>
      <c r="I218" s="14" t="s">
        <v>6606</v>
      </c>
      <c r="J218" s="14" t="s">
        <v>23716</v>
      </c>
      <c r="K218" s="14" t="s">
        <v>23713</v>
      </c>
      <c r="L218" s="14" t="s">
        <v>12304</v>
      </c>
      <c r="M218" s="14" t="s">
        <v>23717</v>
      </c>
    </row>
    <row r="219" spans="1:13" x14ac:dyDescent="0.2">
      <c r="A219" s="14" t="s">
        <v>4943</v>
      </c>
      <c r="B219" s="14" t="s">
        <v>23713</v>
      </c>
      <c r="C219" s="14" t="s">
        <v>23714</v>
      </c>
      <c r="D219" s="14" t="s">
        <v>23715</v>
      </c>
      <c r="E219" s="14" t="s">
        <v>4944</v>
      </c>
      <c r="F219" s="14" t="s">
        <v>4945</v>
      </c>
      <c r="G219" s="14" t="s">
        <v>23746</v>
      </c>
      <c r="H219" s="14" t="s">
        <v>31</v>
      </c>
      <c r="I219" s="14" t="s">
        <v>23771</v>
      </c>
      <c r="J219" s="14" t="s">
        <v>23716</v>
      </c>
      <c r="K219" s="14" t="s">
        <v>23713</v>
      </c>
      <c r="L219" s="14" t="s">
        <v>12304</v>
      </c>
      <c r="M219" s="14" t="s">
        <v>23717</v>
      </c>
    </row>
    <row r="220" spans="1:13" x14ac:dyDescent="0.2">
      <c r="A220" s="14" t="s">
        <v>8511</v>
      </c>
      <c r="B220" s="14" t="s">
        <v>23713</v>
      </c>
      <c r="C220" s="14" t="s">
        <v>23714</v>
      </c>
      <c r="D220" s="14" t="s">
        <v>23715</v>
      </c>
      <c r="E220" s="14" t="s">
        <v>23806</v>
      </c>
      <c r="F220" s="14" t="s">
        <v>8513</v>
      </c>
      <c r="G220" s="14" t="s">
        <v>23764</v>
      </c>
      <c r="H220" s="14" t="s">
        <v>19</v>
      </c>
      <c r="I220" s="14" t="s">
        <v>23768</v>
      </c>
      <c r="J220" s="14" t="s">
        <v>23716</v>
      </c>
      <c r="K220" s="14" t="s">
        <v>23713</v>
      </c>
      <c r="L220" s="14" t="s">
        <v>12304</v>
      </c>
      <c r="M220" s="14" t="s">
        <v>23717</v>
      </c>
    </row>
    <row r="221" spans="1:13" x14ac:dyDescent="0.2">
      <c r="A221" s="14" t="s">
        <v>23807</v>
      </c>
      <c r="B221" s="14" t="s">
        <v>23713</v>
      </c>
      <c r="C221" s="14" t="s">
        <v>23714</v>
      </c>
      <c r="D221" s="14" t="s">
        <v>23715</v>
      </c>
      <c r="E221" s="14" t="s">
        <v>23808</v>
      </c>
      <c r="F221" s="14" t="s">
        <v>11228</v>
      </c>
      <c r="G221" s="14" t="s">
        <v>23716</v>
      </c>
      <c r="H221" s="14" t="s">
        <v>31</v>
      </c>
      <c r="I221" s="14" t="s">
        <v>10834</v>
      </c>
      <c r="J221" s="14" t="s">
        <v>23716</v>
      </c>
      <c r="K221" s="14" t="s">
        <v>23713</v>
      </c>
      <c r="L221" s="14" t="s">
        <v>23716</v>
      </c>
      <c r="M221" s="14" t="s">
        <v>23717</v>
      </c>
    </row>
    <row r="222" spans="1:13" x14ac:dyDescent="0.2">
      <c r="A222" s="14" t="s">
        <v>11725</v>
      </c>
      <c r="B222" s="14" t="s">
        <v>23713</v>
      </c>
      <c r="C222" s="14" t="s">
        <v>23714</v>
      </c>
      <c r="D222" s="14" t="s">
        <v>23715</v>
      </c>
      <c r="E222" s="14" t="s">
        <v>11726</v>
      </c>
      <c r="F222" s="14" t="s">
        <v>23809</v>
      </c>
      <c r="G222" s="14" t="s">
        <v>867</v>
      </c>
      <c r="H222" s="14" t="s">
        <v>11728</v>
      </c>
      <c r="I222" s="14" t="s">
        <v>756</v>
      </c>
      <c r="J222" s="14" t="s">
        <v>23716</v>
      </c>
      <c r="K222" s="14" t="s">
        <v>23713</v>
      </c>
      <c r="L222" s="14" t="s">
        <v>12304</v>
      </c>
      <c r="M222" s="14" t="s">
        <v>23717</v>
      </c>
    </row>
    <row r="223" spans="1:13" x14ac:dyDescent="0.2">
      <c r="A223" s="14" t="s">
        <v>12572</v>
      </c>
      <c r="B223" s="14" t="s">
        <v>23713</v>
      </c>
      <c r="C223" s="14" t="s">
        <v>23714</v>
      </c>
      <c r="D223" s="14" t="s">
        <v>23715</v>
      </c>
      <c r="E223" s="14" t="s">
        <v>12573</v>
      </c>
      <c r="F223" s="14" t="s">
        <v>12574</v>
      </c>
      <c r="G223" s="14" t="s">
        <v>23716</v>
      </c>
      <c r="H223" s="14" t="s">
        <v>12576</v>
      </c>
      <c r="I223" s="14" t="s">
        <v>2573</v>
      </c>
      <c r="J223" s="14" t="s">
        <v>23716</v>
      </c>
      <c r="K223" s="14" t="s">
        <v>23713</v>
      </c>
      <c r="L223" s="14" t="s">
        <v>23716</v>
      </c>
      <c r="M223" s="14" t="s">
        <v>23717</v>
      </c>
    </row>
    <row r="224" spans="1:13" x14ac:dyDescent="0.2">
      <c r="A224" s="14" t="s">
        <v>17185</v>
      </c>
      <c r="B224" s="14" t="s">
        <v>23713</v>
      </c>
      <c r="C224" s="14" t="s">
        <v>23714</v>
      </c>
      <c r="D224" s="14" t="s">
        <v>23715</v>
      </c>
      <c r="E224" s="14" t="s">
        <v>17186</v>
      </c>
      <c r="F224" s="14" t="s">
        <v>17187</v>
      </c>
      <c r="G224" s="14" t="s">
        <v>23716</v>
      </c>
      <c r="H224" s="14" t="s">
        <v>17188</v>
      </c>
      <c r="I224" s="14" t="s">
        <v>4447</v>
      </c>
      <c r="J224" s="14" t="s">
        <v>23716</v>
      </c>
      <c r="K224" s="14" t="s">
        <v>23713</v>
      </c>
      <c r="L224" s="14" t="s">
        <v>23716</v>
      </c>
      <c r="M224" s="14" t="s">
        <v>23717</v>
      </c>
    </row>
    <row r="225" spans="1:13" x14ac:dyDescent="0.2">
      <c r="A225" s="14" t="s">
        <v>17250</v>
      </c>
      <c r="B225" s="14" t="s">
        <v>23713</v>
      </c>
      <c r="C225" s="14" t="s">
        <v>23714</v>
      </c>
      <c r="D225" s="14" t="s">
        <v>23715</v>
      </c>
      <c r="E225" s="14" t="s">
        <v>17251</v>
      </c>
      <c r="F225" s="14" t="s">
        <v>17252</v>
      </c>
      <c r="G225" s="14" t="s">
        <v>645</v>
      </c>
      <c r="H225" s="14" t="s">
        <v>10513</v>
      </c>
      <c r="I225" s="14" t="s">
        <v>20</v>
      </c>
      <c r="J225" s="14" t="s">
        <v>23716</v>
      </c>
      <c r="K225" s="14" t="s">
        <v>23713</v>
      </c>
      <c r="L225" s="14" t="s">
        <v>12304</v>
      </c>
      <c r="M225" s="14" t="s">
        <v>23717</v>
      </c>
    </row>
    <row r="226" spans="1:13" x14ac:dyDescent="0.2">
      <c r="A226" s="14" t="s">
        <v>17776</v>
      </c>
      <c r="B226" s="14" t="s">
        <v>23713</v>
      </c>
      <c r="C226" s="14" t="s">
        <v>23714</v>
      </c>
      <c r="D226" s="14" t="s">
        <v>23715</v>
      </c>
      <c r="E226" s="14" t="s">
        <v>17777</v>
      </c>
      <c r="F226" s="14" t="s">
        <v>17778</v>
      </c>
      <c r="G226" s="14" t="s">
        <v>23746</v>
      </c>
      <c r="H226" s="14" t="s">
        <v>31</v>
      </c>
      <c r="I226" s="14" t="s">
        <v>23771</v>
      </c>
      <c r="J226" s="14" t="s">
        <v>23716</v>
      </c>
      <c r="K226" s="14" t="s">
        <v>23713</v>
      </c>
      <c r="L226" s="14" t="s">
        <v>12304</v>
      </c>
      <c r="M226" s="14" t="s">
        <v>23717</v>
      </c>
    </row>
    <row r="227" spans="1:13" x14ac:dyDescent="0.2">
      <c r="A227" s="14" t="s">
        <v>117</v>
      </c>
      <c r="B227" s="14" t="s">
        <v>23713</v>
      </c>
      <c r="C227" s="14" t="s">
        <v>23714</v>
      </c>
      <c r="D227" s="14" t="s">
        <v>23715</v>
      </c>
      <c r="E227" s="14" t="s">
        <v>118</v>
      </c>
      <c r="F227" s="14" t="s">
        <v>120</v>
      </c>
      <c r="G227" s="14" t="s">
        <v>119</v>
      </c>
      <c r="H227" s="14" t="s">
        <v>121</v>
      </c>
      <c r="I227" s="14" t="s">
        <v>23729</v>
      </c>
      <c r="J227" s="14" t="s">
        <v>23716</v>
      </c>
      <c r="K227" s="14" t="s">
        <v>23713</v>
      </c>
      <c r="L227" s="14" t="s">
        <v>12304</v>
      </c>
      <c r="M227" s="14" t="s">
        <v>23717</v>
      </c>
    </row>
    <row r="228" spans="1:13" x14ac:dyDescent="0.2">
      <c r="A228" s="14" t="s">
        <v>1096</v>
      </c>
      <c r="B228" s="14" t="s">
        <v>23713</v>
      </c>
      <c r="C228" s="14" t="s">
        <v>23714</v>
      </c>
      <c r="D228" s="14" t="s">
        <v>23715</v>
      </c>
      <c r="E228" s="14" t="s">
        <v>1097</v>
      </c>
      <c r="F228" s="14" t="s">
        <v>1098</v>
      </c>
      <c r="G228" s="14" t="s">
        <v>23746</v>
      </c>
      <c r="H228" s="14" t="s">
        <v>1099</v>
      </c>
      <c r="I228" s="14" t="s">
        <v>15929</v>
      </c>
      <c r="J228" s="14" t="s">
        <v>23716</v>
      </c>
      <c r="K228" s="14" t="s">
        <v>23713</v>
      </c>
      <c r="L228" s="14" t="s">
        <v>12304</v>
      </c>
      <c r="M228" s="14" t="s">
        <v>23717</v>
      </c>
    </row>
    <row r="229" spans="1:13" x14ac:dyDescent="0.2">
      <c r="A229" s="14" t="s">
        <v>14180</v>
      </c>
      <c r="B229" s="14" t="s">
        <v>23713</v>
      </c>
      <c r="C229" s="14" t="s">
        <v>23714</v>
      </c>
      <c r="D229" s="14" t="s">
        <v>23715</v>
      </c>
      <c r="E229" s="14" t="s">
        <v>14181</v>
      </c>
      <c r="F229" s="14" t="s">
        <v>14182</v>
      </c>
      <c r="G229" s="14" t="s">
        <v>276</v>
      </c>
      <c r="H229" s="14" t="s">
        <v>7207</v>
      </c>
      <c r="I229" s="14" t="s">
        <v>12720</v>
      </c>
      <c r="J229" s="14" t="s">
        <v>23716</v>
      </c>
      <c r="K229" s="14" t="s">
        <v>23713</v>
      </c>
      <c r="L229" s="14" t="s">
        <v>12304</v>
      </c>
      <c r="M229" s="14" t="s">
        <v>23717</v>
      </c>
    </row>
    <row r="230" spans="1:13" x14ac:dyDescent="0.2">
      <c r="A230" s="14" t="s">
        <v>1613</v>
      </c>
      <c r="B230" s="14" t="s">
        <v>23713</v>
      </c>
      <c r="C230" s="14" t="s">
        <v>23714</v>
      </c>
      <c r="D230" s="14" t="s">
        <v>23715</v>
      </c>
      <c r="E230" s="14" t="s">
        <v>1553</v>
      </c>
      <c r="F230" s="14" t="s">
        <v>1614</v>
      </c>
      <c r="G230" s="14" t="s">
        <v>23747</v>
      </c>
      <c r="H230" s="14" t="s">
        <v>1615</v>
      </c>
      <c r="I230" s="14" t="s">
        <v>1542</v>
      </c>
      <c r="J230" s="14" t="s">
        <v>23810</v>
      </c>
      <c r="K230" s="14" t="s">
        <v>23713</v>
      </c>
      <c r="L230" s="14" t="s">
        <v>12304</v>
      </c>
      <c r="M230" s="14" t="s">
        <v>23717</v>
      </c>
    </row>
    <row r="231" spans="1:13" x14ac:dyDescent="0.2">
      <c r="A231" s="14" t="s">
        <v>16743</v>
      </c>
      <c r="B231" s="14" t="s">
        <v>23713</v>
      </c>
      <c r="C231" s="14" t="s">
        <v>23714</v>
      </c>
      <c r="D231" s="14" t="s">
        <v>23715</v>
      </c>
      <c r="E231" s="14" t="s">
        <v>16744</v>
      </c>
      <c r="F231" s="14" t="s">
        <v>10048</v>
      </c>
      <c r="G231" s="14" t="s">
        <v>1110</v>
      </c>
      <c r="H231" s="14" t="s">
        <v>16746</v>
      </c>
      <c r="I231" s="14" t="s">
        <v>11471</v>
      </c>
      <c r="J231" s="14" t="s">
        <v>23716</v>
      </c>
      <c r="K231" s="14" t="s">
        <v>23713</v>
      </c>
      <c r="L231" s="14" t="s">
        <v>12304</v>
      </c>
      <c r="M231" s="14" t="s">
        <v>23717</v>
      </c>
    </row>
    <row r="232" spans="1:13" x14ac:dyDescent="0.2">
      <c r="A232" s="14" t="s">
        <v>1750</v>
      </c>
      <c r="B232" s="14" t="s">
        <v>23713</v>
      </c>
      <c r="C232" s="14" t="s">
        <v>23714</v>
      </c>
      <c r="D232" s="14" t="s">
        <v>23715</v>
      </c>
      <c r="E232" s="14" t="s">
        <v>1751</v>
      </c>
      <c r="F232" s="14" t="s">
        <v>1753</v>
      </c>
      <c r="G232" s="14" t="s">
        <v>23746</v>
      </c>
      <c r="H232" s="14" t="s">
        <v>1754</v>
      </c>
      <c r="I232" s="14" t="s">
        <v>1755</v>
      </c>
      <c r="J232" s="14" t="s">
        <v>23716</v>
      </c>
      <c r="K232" s="14" t="s">
        <v>23713</v>
      </c>
      <c r="L232" s="14" t="s">
        <v>12304</v>
      </c>
      <c r="M232" s="14" t="s">
        <v>23717</v>
      </c>
    </row>
    <row r="233" spans="1:13" x14ac:dyDescent="0.2">
      <c r="A233" s="14" t="s">
        <v>1849</v>
      </c>
      <c r="B233" s="14" t="s">
        <v>23713</v>
      </c>
      <c r="C233" s="14" t="s">
        <v>23714</v>
      </c>
      <c r="D233" s="14" t="s">
        <v>23715</v>
      </c>
      <c r="E233" s="14" t="s">
        <v>1850</v>
      </c>
      <c r="F233" s="14" t="s">
        <v>1851</v>
      </c>
      <c r="G233" s="14" t="s">
        <v>119</v>
      </c>
      <c r="H233" s="14" t="s">
        <v>19</v>
      </c>
      <c r="I233" s="14" t="s">
        <v>23768</v>
      </c>
      <c r="J233" s="14" t="s">
        <v>23716</v>
      </c>
      <c r="K233" s="14" t="s">
        <v>23713</v>
      </c>
      <c r="L233" s="14" t="s">
        <v>12304</v>
      </c>
      <c r="M233" s="14" t="s">
        <v>23717</v>
      </c>
    </row>
    <row r="234" spans="1:13" x14ac:dyDescent="0.2">
      <c r="A234" s="14" t="s">
        <v>18278</v>
      </c>
      <c r="B234" s="14" t="s">
        <v>23713</v>
      </c>
      <c r="C234" s="14" t="s">
        <v>23714</v>
      </c>
      <c r="D234" s="14" t="s">
        <v>23715</v>
      </c>
      <c r="E234" s="14" t="s">
        <v>18279</v>
      </c>
      <c r="F234" s="14" t="s">
        <v>18280</v>
      </c>
      <c r="G234" s="14" t="s">
        <v>852</v>
      </c>
      <c r="H234" s="14" t="s">
        <v>18282</v>
      </c>
      <c r="I234" s="14" t="s">
        <v>18283</v>
      </c>
      <c r="J234" s="14" t="s">
        <v>23716</v>
      </c>
      <c r="K234" s="14" t="s">
        <v>23713</v>
      </c>
      <c r="L234" s="14" t="s">
        <v>12304</v>
      </c>
      <c r="M234" s="14" t="s">
        <v>23717</v>
      </c>
    </row>
    <row r="235" spans="1:13" x14ac:dyDescent="0.2">
      <c r="A235" s="14" t="s">
        <v>2610</v>
      </c>
      <c r="B235" s="14" t="s">
        <v>23713</v>
      </c>
      <c r="C235" s="14" t="s">
        <v>23714</v>
      </c>
      <c r="D235" s="14" t="s">
        <v>23715</v>
      </c>
      <c r="E235" s="14" t="s">
        <v>2611</v>
      </c>
      <c r="F235" s="14" t="s">
        <v>2612</v>
      </c>
      <c r="G235" s="14" t="s">
        <v>23746</v>
      </c>
      <c r="H235" s="14" t="s">
        <v>131</v>
      </c>
      <c r="I235" s="14" t="s">
        <v>485</v>
      </c>
      <c r="J235" s="14" t="s">
        <v>23716</v>
      </c>
      <c r="K235" s="14" t="s">
        <v>23713</v>
      </c>
      <c r="L235" s="14" t="s">
        <v>12304</v>
      </c>
      <c r="M235" s="14" t="s">
        <v>23717</v>
      </c>
    </row>
    <row r="236" spans="1:13" x14ac:dyDescent="0.2">
      <c r="A236" s="14" t="s">
        <v>2645</v>
      </c>
      <c r="B236" s="14" t="s">
        <v>23713</v>
      </c>
      <c r="C236" s="14" t="s">
        <v>23714</v>
      </c>
      <c r="D236" s="14" t="s">
        <v>23715</v>
      </c>
      <c r="E236" s="14" t="s">
        <v>2646</v>
      </c>
      <c r="F236" s="14" t="s">
        <v>2647</v>
      </c>
      <c r="G236" s="14" t="s">
        <v>689</v>
      </c>
      <c r="H236" s="14" t="s">
        <v>1978</v>
      </c>
      <c r="I236" s="14" t="s">
        <v>23811</v>
      </c>
      <c r="J236" s="14" t="s">
        <v>23716</v>
      </c>
      <c r="K236" s="14" t="s">
        <v>23713</v>
      </c>
      <c r="L236" s="14" t="s">
        <v>12304</v>
      </c>
      <c r="M236" s="14" t="s">
        <v>23717</v>
      </c>
    </row>
    <row r="237" spans="1:13" x14ac:dyDescent="0.2">
      <c r="A237" s="14" t="s">
        <v>3402</v>
      </c>
      <c r="B237" s="14" t="s">
        <v>23713</v>
      </c>
      <c r="C237" s="14" t="s">
        <v>23714</v>
      </c>
      <c r="D237" s="14" t="s">
        <v>23715</v>
      </c>
      <c r="E237" s="14" t="s">
        <v>3403</v>
      </c>
      <c r="F237" s="14" t="s">
        <v>3404</v>
      </c>
      <c r="G237" s="14" t="s">
        <v>867</v>
      </c>
      <c r="H237" s="14" t="s">
        <v>131</v>
      </c>
      <c r="I237" s="14" t="s">
        <v>20</v>
      </c>
      <c r="J237" s="14" t="s">
        <v>23716</v>
      </c>
      <c r="K237" s="14" t="s">
        <v>23713</v>
      </c>
      <c r="L237" s="14" t="s">
        <v>12304</v>
      </c>
      <c r="M237" s="14" t="s">
        <v>23717</v>
      </c>
    </row>
    <row r="238" spans="1:13" x14ac:dyDescent="0.2">
      <c r="A238" s="14" t="s">
        <v>3552</v>
      </c>
      <c r="B238" s="14" t="s">
        <v>23713</v>
      </c>
      <c r="C238" s="14" t="s">
        <v>23714</v>
      </c>
      <c r="D238" s="14" t="s">
        <v>23715</v>
      </c>
      <c r="E238" s="14" t="s">
        <v>3553</v>
      </c>
      <c r="F238" s="14" t="s">
        <v>3554</v>
      </c>
      <c r="G238" s="14" t="s">
        <v>156</v>
      </c>
      <c r="H238" s="14" t="s">
        <v>2962</v>
      </c>
      <c r="I238" s="14" t="s">
        <v>2963</v>
      </c>
      <c r="J238" s="14" t="s">
        <v>23812</v>
      </c>
      <c r="K238" s="14" t="s">
        <v>23713</v>
      </c>
      <c r="L238" s="14" t="s">
        <v>23732</v>
      </c>
      <c r="M238" s="14" t="s">
        <v>23717</v>
      </c>
    </row>
    <row r="239" spans="1:13" x14ac:dyDescent="0.2">
      <c r="A239" s="14" t="s">
        <v>4464</v>
      </c>
      <c r="B239" s="14" t="s">
        <v>23713</v>
      </c>
      <c r="C239" s="14" t="s">
        <v>23714</v>
      </c>
      <c r="D239" s="14" t="s">
        <v>23715</v>
      </c>
      <c r="E239" s="14" t="s">
        <v>4465</v>
      </c>
      <c r="F239" s="14" t="s">
        <v>4466</v>
      </c>
      <c r="G239" s="14" t="s">
        <v>23746</v>
      </c>
      <c r="H239" s="14" t="s">
        <v>738</v>
      </c>
      <c r="I239" s="14" t="s">
        <v>20</v>
      </c>
      <c r="J239" s="14" t="s">
        <v>23716</v>
      </c>
      <c r="K239" s="14" t="s">
        <v>23713</v>
      </c>
      <c r="L239" s="14" t="s">
        <v>12304</v>
      </c>
      <c r="M239" s="14" t="s">
        <v>23717</v>
      </c>
    </row>
    <row r="240" spans="1:13" x14ac:dyDescent="0.2">
      <c r="A240" s="14" t="s">
        <v>4712</v>
      </c>
      <c r="B240" s="14" t="s">
        <v>23713</v>
      </c>
      <c r="C240" s="14" t="s">
        <v>23714</v>
      </c>
      <c r="D240" s="14" t="s">
        <v>23715</v>
      </c>
      <c r="E240" s="14" t="s">
        <v>4713</v>
      </c>
      <c r="F240" s="14" t="s">
        <v>4714</v>
      </c>
      <c r="G240" s="14" t="s">
        <v>23747</v>
      </c>
      <c r="H240" s="14" t="s">
        <v>4716</v>
      </c>
      <c r="I240" s="14" t="s">
        <v>4717</v>
      </c>
      <c r="J240" s="14" t="s">
        <v>23716</v>
      </c>
      <c r="K240" s="14" t="s">
        <v>23713</v>
      </c>
      <c r="L240" s="14" t="s">
        <v>12304</v>
      </c>
      <c r="M240" s="14" t="s">
        <v>23717</v>
      </c>
    </row>
    <row r="241" spans="1:13" x14ac:dyDescent="0.2">
      <c r="A241" s="14" t="s">
        <v>6571</v>
      </c>
      <c r="B241" s="14" t="s">
        <v>23713</v>
      </c>
      <c r="C241" s="14" t="s">
        <v>23714</v>
      </c>
      <c r="D241" s="14" t="s">
        <v>23715</v>
      </c>
      <c r="E241" s="14" t="s">
        <v>6572</v>
      </c>
      <c r="F241" s="14" t="s">
        <v>6573</v>
      </c>
      <c r="G241" s="14" t="s">
        <v>23740</v>
      </c>
      <c r="H241" s="14" t="s">
        <v>6574</v>
      </c>
      <c r="I241" s="14" t="s">
        <v>116</v>
      </c>
      <c r="J241" s="14" t="s">
        <v>23716</v>
      </c>
      <c r="K241" s="14" t="s">
        <v>23713</v>
      </c>
      <c r="L241" s="14" t="s">
        <v>12304</v>
      </c>
      <c r="M241" s="14" t="s">
        <v>23717</v>
      </c>
    </row>
    <row r="242" spans="1:13" x14ac:dyDescent="0.2">
      <c r="A242" s="14" t="s">
        <v>4746</v>
      </c>
      <c r="B242" s="14" t="s">
        <v>23713</v>
      </c>
      <c r="C242" s="14" t="s">
        <v>23714</v>
      </c>
      <c r="D242" s="14" t="s">
        <v>23715</v>
      </c>
      <c r="E242" s="14" t="s">
        <v>4747</v>
      </c>
      <c r="F242" s="14" t="s">
        <v>4748</v>
      </c>
      <c r="G242" s="14" t="s">
        <v>23716</v>
      </c>
      <c r="H242" s="14" t="s">
        <v>288</v>
      </c>
      <c r="I242" s="14" t="s">
        <v>23813</v>
      </c>
      <c r="J242" s="14" t="s">
        <v>23716</v>
      </c>
      <c r="K242" s="14" t="s">
        <v>23713</v>
      </c>
      <c r="L242" s="14" t="s">
        <v>12304</v>
      </c>
      <c r="M242" s="14" t="s">
        <v>23717</v>
      </c>
    </row>
    <row r="243" spans="1:13" x14ac:dyDescent="0.2">
      <c r="A243" s="14" t="s">
        <v>8270</v>
      </c>
      <c r="B243" s="14" t="s">
        <v>23713</v>
      </c>
      <c r="C243" s="14" t="s">
        <v>23714</v>
      </c>
      <c r="D243" s="14" t="s">
        <v>23715</v>
      </c>
      <c r="E243" s="14" t="s">
        <v>8271</v>
      </c>
      <c r="F243" s="14" t="s">
        <v>8272</v>
      </c>
      <c r="G243" s="14" t="s">
        <v>23746</v>
      </c>
      <c r="H243" s="14" t="s">
        <v>204</v>
      </c>
      <c r="I243" s="14" t="s">
        <v>8274</v>
      </c>
      <c r="J243" s="14" t="s">
        <v>23716</v>
      </c>
      <c r="K243" s="14" t="s">
        <v>23713</v>
      </c>
      <c r="L243" s="14" t="s">
        <v>12304</v>
      </c>
      <c r="M243" s="14" t="s">
        <v>23717</v>
      </c>
    </row>
    <row r="244" spans="1:13" x14ac:dyDescent="0.2">
      <c r="A244" s="14" t="s">
        <v>5262</v>
      </c>
      <c r="B244" s="14" t="s">
        <v>23713</v>
      </c>
      <c r="C244" s="14" t="s">
        <v>23714</v>
      </c>
      <c r="D244" s="14" t="s">
        <v>23715</v>
      </c>
      <c r="E244" s="14" t="s">
        <v>5263</v>
      </c>
      <c r="F244" s="14" t="s">
        <v>5264</v>
      </c>
      <c r="G244" s="14" t="s">
        <v>23747</v>
      </c>
      <c r="H244" s="14" t="s">
        <v>879</v>
      </c>
      <c r="I244" s="14" t="s">
        <v>23814</v>
      </c>
      <c r="J244" s="14" t="s">
        <v>23716</v>
      </c>
      <c r="K244" s="14" t="s">
        <v>23713</v>
      </c>
      <c r="L244" s="14" t="s">
        <v>12304</v>
      </c>
      <c r="M244" s="14" t="s">
        <v>23717</v>
      </c>
    </row>
    <row r="245" spans="1:13" x14ac:dyDescent="0.2">
      <c r="A245" s="14" t="s">
        <v>5354</v>
      </c>
      <c r="B245" s="14" t="s">
        <v>23713</v>
      </c>
      <c r="C245" s="14" t="s">
        <v>23714</v>
      </c>
      <c r="D245" s="14" t="s">
        <v>23715</v>
      </c>
      <c r="E245" s="14" t="s">
        <v>5355</v>
      </c>
      <c r="F245" s="14" t="s">
        <v>5356</v>
      </c>
      <c r="G245" s="14" t="s">
        <v>76</v>
      </c>
      <c r="H245" s="14" t="s">
        <v>5357</v>
      </c>
      <c r="I245" s="14" t="s">
        <v>5358</v>
      </c>
      <c r="J245" s="14" t="s">
        <v>23716</v>
      </c>
      <c r="K245" s="14" t="s">
        <v>23713</v>
      </c>
      <c r="L245" s="14" t="s">
        <v>12304</v>
      </c>
      <c r="M245" s="14" t="s">
        <v>23717</v>
      </c>
    </row>
    <row r="246" spans="1:13" x14ac:dyDescent="0.2">
      <c r="A246" s="14" t="s">
        <v>6331</v>
      </c>
      <c r="B246" s="14" t="s">
        <v>23713</v>
      </c>
      <c r="C246" s="14" t="s">
        <v>23714</v>
      </c>
      <c r="D246" s="14" t="s">
        <v>23715</v>
      </c>
      <c r="E246" s="14" t="s">
        <v>6332</v>
      </c>
      <c r="F246" s="14" t="s">
        <v>6333</v>
      </c>
      <c r="G246" s="14" t="s">
        <v>119</v>
      </c>
      <c r="H246" s="14" t="s">
        <v>131</v>
      </c>
      <c r="I246" s="14" t="s">
        <v>485</v>
      </c>
      <c r="J246" s="14" t="s">
        <v>23716</v>
      </c>
      <c r="K246" s="14" t="s">
        <v>23713</v>
      </c>
      <c r="L246" s="14" t="s">
        <v>12304</v>
      </c>
      <c r="M246" s="14" t="s">
        <v>23717</v>
      </c>
    </row>
    <row r="247" spans="1:13" x14ac:dyDescent="0.2">
      <c r="A247" s="14" t="s">
        <v>6377</v>
      </c>
      <c r="B247" s="14" t="s">
        <v>23713</v>
      </c>
      <c r="C247" s="14" t="s">
        <v>23714</v>
      </c>
      <c r="D247" s="14" t="s">
        <v>23715</v>
      </c>
      <c r="E247" s="14" t="s">
        <v>6378</v>
      </c>
      <c r="F247" s="14" t="s">
        <v>6379</v>
      </c>
      <c r="G247" s="14" t="s">
        <v>23746</v>
      </c>
      <c r="H247" s="14" t="s">
        <v>809</v>
      </c>
      <c r="I247" s="14" t="s">
        <v>23815</v>
      </c>
      <c r="J247" s="14" t="s">
        <v>23716</v>
      </c>
      <c r="K247" s="14" t="s">
        <v>23713</v>
      </c>
      <c r="L247" s="14" t="s">
        <v>12304</v>
      </c>
      <c r="M247" s="14" t="s">
        <v>23717</v>
      </c>
    </row>
    <row r="248" spans="1:13" x14ac:dyDescent="0.2">
      <c r="A248" s="14" t="s">
        <v>6613</v>
      </c>
      <c r="B248" s="14" t="s">
        <v>23713</v>
      </c>
      <c r="C248" s="14" t="s">
        <v>23714</v>
      </c>
      <c r="D248" s="14" t="s">
        <v>23715</v>
      </c>
      <c r="E248" s="14" t="s">
        <v>6614</v>
      </c>
      <c r="F248" s="14" t="s">
        <v>6615</v>
      </c>
      <c r="G248" s="14" t="s">
        <v>23740</v>
      </c>
      <c r="H248" s="14" t="s">
        <v>6616</v>
      </c>
      <c r="I248" s="14" t="s">
        <v>4863</v>
      </c>
      <c r="J248" s="14" t="s">
        <v>23716</v>
      </c>
      <c r="K248" s="14" t="s">
        <v>23713</v>
      </c>
      <c r="L248" s="14" t="s">
        <v>12304</v>
      </c>
      <c r="M248" s="14" t="s">
        <v>23717</v>
      </c>
    </row>
    <row r="249" spans="1:13" x14ac:dyDescent="0.2">
      <c r="A249" s="14" t="s">
        <v>7336</v>
      </c>
      <c r="B249" s="14" t="s">
        <v>23713</v>
      </c>
      <c r="C249" s="14" t="s">
        <v>23714</v>
      </c>
      <c r="D249" s="14" t="s">
        <v>23715</v>
      </c>
      <c r="E249" s="14" t="s">
        <v>7337</v>
      </c>
      <c r="F249" s="14" t="s">
        <v>7339</v>
      </c>
      <c r="G249" s="14" t="s">
        <v>7030</v>
      </c>
      <c r="H249" s="14" t="s">
        <v>6730</v>
      </c>
      <c r="I249" s="14" t="s">
        <v>7340</v>
      </c>
      <c r="J249" s="14" t="s">
        <v>23716</v>
      </c>
      <c r="K249" s="14" t="s">
        <v>23713</v>
      </c>
      <c r="L249" s="14" t="s">
        <v>12304</v>
      </c>
      <c r="M249" s="14" t="s">
        <v>23717</v>
      </c>
    </row>
    <row r="250" spans="1:13" x14ac:dyDescent="0.2">
      <c r="A250" s="14" t="s">
        <v>7505</v>
      </c>
      <c r="B250" s="14" t="s">
        <v>23713</v>
      </c>
      <c r="C250" s="14" t="s">
        <v>23714</v>
      </c>
      <c r="D250" s="14" t="s">
        <v>23715</v>
      </c>
      <c r="E250" s="14" t="s">
        <v>7506</v>
      </c>
      <c r="F250" s="14" t="s">
        <v>7507</v>
      </c>
      <c r="G250" s="14" t="s">
        <v>23740</v>
      </c>
      <c r="H250" s="14" t="s">
        <v>7508</v>
      </c>
      <c r="I250" s="14" t="s">
        <v>546</v>
      </c>
      <c r="J250" s="14" t="s">
        <v>23716</v>
      </c>
      <c r="K250" s="14" t="s">
        <v>23713</v>
      </c>
      <c r="L250" s="14" t="s">
        <v>12304</v>
      </c>
      <c r="M250" s="14" t="s">
        <v>23717</v>
      </c>
    </row>
    <row r="251" spans="1:13" x14ac:dyDescent="0.2">
      <c r="A251" s="14" t="s">
        <v>7540</v>
      </c>
      <c r="B251" s="14" t="s">
        <v>23713</v>
      </c>
      <c r="C251" s="14" t="s">
        <v>23714</v>
      </c>
      <c r="D251" s="14" t="s">
        <v>23715</v>
      </c>
      <c r="E251" s="14" t="s">
        <v>7541</v>
      </c>
      <c r="F251" s="14" t="s">
        <v>7542</v>
      </c>
      <c r="G251" s="14" t="s">
        <v>23740</v>
      </c>
      <c r="H251" s="14" t="s">
        <v>7543</v>
      </c>
      <c r="I251" s="14" t="s">
        <v>5923</v>
      </c>
      <c r="J251" s="14" t="s">
        <v>23716</v>
      </c>
      <c r="K251" s="14" t="s">
        <v>23713</v>
      </c>
      <c r="L251" s="14" t="s">
        <v>12304</v>
      </c>
      <c r="M251" s="14" t="s">
        <v>23717</v>
      </c>
    </row>
    <row r="252" spans="1:13" x14ac:dyDescent="0.2">
      <c r="A252" s="14" t="s">
        <v>8370</v>
      </c>
      <c r="B252" s="14" t="s">
        <v>23713</v>
      </c>
      <c r="C252" s="14" t="s">
        <v>23714</v>
      </c>
      <c r="D252" s="14" t="s">
        <v>23715</v>
      </c>
      <c r="E252" s="14" t="s">
        <v>8371</v>
      </c>
      <c r="F252" s="14" t="s">
        <v>8372</v>
      </c>
      <c r="G252" s="14" t="s">
        <v>23746</v>
      </c>
      <c r="H252" s="14" t="s">
        <v>8374</v>
      </c>
      <c r="I252" s="14" t="s">
        <v>17297</v>
      </c>
      <c r="J252" s="14" t="s">
        <v>23716</v>
      </c>
      <c r="K252" s="14" t="s">
        <v>23713</v>
      </c>
      <c r="L252" s="14" t="s">
        <v>12304</v>
      </c>
      <c r="M252" s="14" t="s">
        <v>23717</v>
      </c>
    </row>
    <row r="253" spans="1:13" x14ac:dyDescent="0.2">
      <c r="A253" s="14" t="s">
        <v>9052</v>
      </c>
      <c r="B253" s="14" t="s">
        <v>23713</v>
      </c>
      <c r="C253" s="14" t="s">
        <v>23714</v>
      </c>
      <c r="D253" s="14" t="s">
        <v>23715</v>
      </c>
      <c r="E253" s="14" t="s">
        <v>9053</v>
      </c>
      <c r="F253" s="14" t="s">
        <v>9054</v>
      </c>
      <c r="G253" s="14" t="s">
        <v>23746</v>
      </c>
      <c r="H253" s="14" t="s">
        <v>9055</v>
      </c>
      <c r="I253" s="14" t="s">
        <v>23816</v>
      </c>
      <c r="J253" s="14" t="s">
        <v>23716</v>
      </c>
      <c r="K253" s="14" t="s">
        <v>23713</v>
      </c>
      <c r="L253" s="14" t="s">
        <v>12304</v>
      </c>
      <c r="M253" s="14" t="s">
        <v>23717</v>
      </c>
    </row>
    <row r="254" spans="1:13" x14ac:dyDescent="0.2">
      <c r="A254" s="14" t="s">
        <v>9658</v>
      </c>
      <c r="B254" s="14" t="s">
        <v>23713</v>
      </c>
      <c r="C254" s="14" t="s">
        <v>23714</v>
      </c>
      <c r="D254" s="14" t="s">
        <v>23715</v>
      </c>
      <c r="E254" s="14" t="s">
        <v>9659</v>
      </c>
      <c r="F254" s="14" t="s">
        <v>9660</v>
      </c>
      <c r="G254" s="14" t="s">
        <v>23747</v>
      </c>
      <c r="H254" s="14" t="s">
        <v>131</v>
      </c>
      <c r="I254" s="14" t="s">
        <v>485</v>
      </c>
      <c r="J254" s="14" t="s">
        <v>23716</v>
      </c>
      <c r="K254" s="14" t="s">
        <v>23713</v>
      </c>
      <c r="L254" s="14" t="s">
        <v>12304</v>
      </c>
      <c r="M254" s="14" t="s">
        <v>23717</v>
      </c>
    </row>
    <row r="255" spans="1:13" x14ac:dyDescent="0.2">
      <c r="A255" s="14" t="s">
        <v>9804</v>
      </c>
      <c r="B255" s="14" t="s">
        <v>23713</v>
      </c>
      <c r="C255" s="14" t="s">
        <v>23714</v>
      </c>
      <c r="D255" s="14" t="s">
        <v>23715</v>
      </c>
      <c r="E255" s="14" t="s">
        <v>9805</v>
      </c>
      <c r="F255" s="14" t="s">
        <v>9806</v>
      </c>
      <c r="G255" s="14" t="s">
        <v>23716</v>
      </c>
      <c r="H255" s="14" t="s">
        <v>9807</v>
      </c>
      <c r="I255" s="14" t="s">
        <v>23817</v>
      </c>
      <c r="J255" s="14" t="s">
        <v>23716</v>
      </c>
      <c r="K255" s="14" t="s">
        <v>23713</v>
      </c>
      <c r="L255" s="14" t="s">
        <v>12304</v>
      </c>
      <c r="M255" s="14" t="s">
        <v>23717</v>
      </c>
    </row>
    <row r="256" spans="1:13" x14ac:dyDescent="0.2">
      <c r="A256" s="14" t="s">
        <v>9878</v>
      </c>
      <c r="B256" s="14" t="s">
        <v>23713</v>
      </c>
      <c r="C256" s="14" t="s">
        <v>23714</v>
      </c>
      <c r="D256" s="14" t="s">
        <v>23715</v>
      </c>
      <c r="E256" s="14" t="s">
        <v>9879</v>
      </c>
      <c r="F256" s="14" t="s">
        <v>9881</v>
      </c>
      <c r="G256" s="14" t="s">
        <v>23716</v>
      </c>
      <c r="H256" s="14" t="s">
        <v>9883</v>
      </c>
      <c r="I256" s="14" t="s">
        <v>23818</v>
      </c>
      <c r="J256" s="14" t="s">
        <v>23716</v>
      </c>
      <c r="K256" s="14" t="s">
        <v>23713</v>
      </c>
      <c r="L256" s="14" t="s">
        <v>12304</v>
      </c>
      <c r="M256" s="14" t="s">
        <v>23717</v>
      </c>
    </row>
    <row r="257" spans="1:13" x14ac:dyDescent="0.2">
      <c r="A257" s="14" t="s">
        <v>8450</v>
      </c>
      <c r="B257" s="14" t="s">
        <v>23713</v>
      </c>
      <c r="C257" s="14" t="s">
        <v>23714</v>
      </c>
      <c r="D257" s="14" t="s">
        <v>23715</v>
      </c>
      <c r="E257" s="14" t="s">
        <v>8448</v>
      </c>
      <c r="F257" s="14" t="s">
        <v>8449</v>
      </c>
      <c r="G257" s="14" t="s">
        <v>23716</v>
      </c>
      <c r="H257" s="14" t="s">
        <v>8452</v>
      </c>
      <c r="I257" s="14" t="s">
        <v>8453</v>
      </c>
      <c r="J257" s="14" t="s">
        <v>23716</v>
      </c>
      <c r="K257" s="14" t="s">
        <v>23713</v>
      </c>
      <c r="L257" s="14" t="s">
        <v>12304</v>
      </c>
      <c r="M257" s="14" t="s">
        <v>23717</v>
      </c>
    </row>
    <row r="258" spans="1:13" x14ac:dyDescent="0.2">
      <c r="A258" s="14" t="s">
        <v>10275</v>
      </c>
      <c r="B258" s="14" t="s">
        <v>23713</v>
      </c>
      <c r="C258" s="14" t="s">
        <v>23714</v>
      </c>
      <c r="D258" s="14" t="s">
        <v>23715</v>
      </c>
      <c r="E258" s="14" t="s">
        <v>10276</v>
      </c>
      <c r="F258" s="14" t="s">
        <v>10277</v>
      </c>
      <c r="G258" s="14" t="s">
        <v>23746</v>
      </c>
      <c r="H258" s="14" t="s">
        <v>292</v>
      </c>
      <c r="I258" s="14" t="s">
        <v>20</v>
      </c>
      <c r="J258" s="14" t="s">
        <v>23716</v>
      </c>
      <c r="K258" s="14" t="s">
        <v>23713</v>
      </c>
      <c r="L258" s="14" t="s">
        <v>12304</v>
      </c>
      <c r="M258" s="14" t="s">
        <v>23717</v>
      </c>
    </row>
    <row r="259" spans="1:13" x14ac:dyDescent="0.2">
      <c r="A259" s="14" t="s">
        <v>10553</v>
      </c>
      <c r="B259" s="14" t="s">
        <v>23713</v>
      </c>
      <c r="C259" s="14" t="s">
        <v>23714</v>
      </c>
      <c r="D259" s="14" t="s">
        <v>23715</v>
      </c>
      <c r="E259" s="14" t="s">
        <v>10554</v>
      </c>
      <c r="F259" s="14" t="s">
        <v>10555</v>
      </c>
      <c r="G259" s="14" t="s">
        <v>23716</v>
      </c>
      <c r="H259" s="14" t="s">
        <v>10557</v>
      </c>
      <c r="I259" s="14" t="s">
        <v>2738</v>
      </c>
      <c r="J259" s="14" t="s">
        <v>23716</v>
      </c>
      <c r="K259" s="14" t="s">
        <v>23713</v>
      </c>
      <c r="L259" s="14" t="s">
        <v>12304</v>
      </c>
      <c r="M259" s="14" t="s">
        <v>23717</v>
      </c>
    </row>
    <row r="260" spans="1:13" x14ac:dyDescent="0.2">
      <c r="A260" s="14" t="s">
        <v>10989</v>
      </c>
      <c r="B260" s="14" t="s">
        <v>23713</v>
      </c>
      <c r="C260" s="14" t="s">
        <v>23714</v>
      </c>
      <c r="D260" s="14" t="s">
        <v>23715</v>
      </c>
      <c r="E260" s="14" t="s">
        <v>10990</v>
      </c>
      <c r="F260" s="14" t="s">
        <v>6755</v>
      </c>
      <c r="G260" s="14" t="s">
        <v>23747</v>
      </c>
      <c r="H260" s="14" t="s">
        <v>935</v>
      </c>
      <c r="I260" s="14" t="s">
        <v>23776</v>
      </c>
      <c r="J260" s="14" t="s">
        <v>23716</v>
      </c>
      <c r="K260" s="14" t="s">
        <v>23713</v>
      </c>
      <c r="L260" s="14" t="s">
        <v>12304</v>
      </c>
      <c r="M260" s="14" t="s">
        <v>23717</v>
      </c>
    </row>
    <row r="261" spans="1:13" x14ac:dyDescent="0.2">
      <c r="A261" s="14" t="s">
        <v>13361</v>
      </c>
      <c r="B261" s="14" t="s">
        <v>23713</v>
      </c>
      <c r="C261" s="14" t="s">
        <v>23714</v>
      </c>
      <c r="D261" s="14" t="s">
        <v>23715</v>
      </c>
      <c r="E261" s="14" t="s">
        <v>13362</v>
      </c>
      <c r="F261" s="14" t="s">
        <v>13363</v>
      </c>
      <c r="G261" s="14" t="s">
        <v>119</v>
      </c>
      <c r="H261" s="14" t="s">
        <v>121</v>
      </c>
      <c r="I261" s="14" t="s">
        <v>23729</v>
      </c>
      <c r="J261" s="14" t="s">
        <v>23716</v>
      </c>
      <c r="K261" s="14" t="s">
        <v>23713</v>
      </c>
      <c r="L261" s="14" t="s">
        <v>12304</v>
      </c>
      <c r="M261" s="14" t="s">
        <v>23717</v>
      </c>
    </row>
    <row r="262" spans="1:13" x14ac:dyDescent="0.2">
      <c r="A262" s="14" t="s">
        <v>11485</v>
      </c>
      <c r="B262" s="14" t="s">
        <v>23713</v>
      </c>
      <c r="C262" s="14" t="s">
        <v>23714</v>
      </c>
      <c r="D262" s="14" t="s">
        <v>23715</v>
      </c>
      <c r="E262" s="14" t="s">
        <v>11486</v>
      </c>
      <c r="F262" s="14" t="s">
        <v>11487</v>
      </c>
      <c r="G262" s="14" t="s">
        <v>689</v>
      </c>
      <c r="H262" s="14" t="s">
        <v>5649</v>
      </c>
      <c r="I262" s="14" t="s">
        <v>23819</v>
      </c>
      <c r="J262" s="14" t="s">
        <v>23716</v>
      </c>
      <c r="K262" s="14" t="s">
        <v>23713</v>
      </c>
      <c r="L262" s="14" t="s">
        <v>12304</v>
      </c>
      <c r="M262" s="14" t="s">
        <v>23717</v>
      </c>
    </row>
    <row r="263" spans="1:13" x14ac:dyDescent="0.2">
      <c r="A263" s="14" t="s">
        <v>11497</v>
      </c>
      <c r="B263" s="14" t="s">
        <v>23713</v>
      </c>
      <c r="C263" s="14" t="s">
        <v>23714</v>
      </c>
      <c r="D263" s="14" t="s">
        <v>23715</v>
      </c>
      <c r="E263" s="14" t="s">
        <v>22644</v>
      </c>
      <c r="F263" s="14" t="s">
        <v>22645</v>
      </c>
      <c r="G263" s="14" t="s">
        <v>689</v>
      </c>
      <c r="H263" s="14" t="s">
        <v>2026</v>
      </c>
      <c r="I263" s="14" t="s">
        <v>23820</v>
      </c>
      <c r="J263" s="14" t="s">
        <v>23716</v>
      </c>
      <c r="K263" s="14" t="s">
        <v>23713</v>
      </c>
      <c r="L263" s="14" t="s">
        <v>12304</v>
      </c>
      <c r="M263" s="14" t="s">
        <v>23717</v>
      </c>
    </row>
    <row r="264" spans="1:13" x14ac:dyDescent="0.2">
      <c r="A264" s="14" t="s">
        <v>11636</v>
      </c>
      <c r="B264" s="14" t="s">
        <v>23713</v>
      </c>
      <c r="C264" s="14" t="s">
        <v>23714</v>
      </c>
      <c r="D264" s="14" t="s">
        <v>23715</v>
      </c>
      <c r="E264" s="14" t="s">
        <v>23821</v>
      </c>
      <c r="F264" s="14" t="s">
        <v>11638</v>
      </c>
      <c r="G264" s="14" t="s">
        <v>2051</v>
      </c>
      <c r="H264" s="14" t="s">
        <v>1138</v>
      </c>
      <c r="I264" s="14" t="s">
        <v>23822</v>
      </c>
      <c r="J264" s="14" t="s">
        <v>23716</v>
      </c>
      <c r="K264" s="14" t="s">
        <v>23713</v>
      </c>
      <c r="L264" s="14" t="s">
        <v>12304</v>
      </c>
      <c r="M264" s="14" t="s">
        <v>23717</v>
      </c>
    </row>
    <row r="265" spans="1:13" x14ac:dyDescent="0.2">
      <c r="A265" s="14" t="s">
        <v>12687</v>
      </c>
      <c r="B265" s="14" t="s">
        <v>23713</v>
      </c>
      <c r="C265" s="14" t="s">
        <v>23714</v>
      </c>
      <c r="D265" s="14" t="s">
        <v>23715</v>
      </c>
      <c r="E265" s="14" t="s">
        <v>12688</v>
      </c>
      <c r="F265" s="14" t="s">
        <v>12689</v>
      </c>
      <c r="G265" s="14" t="s">
        <v>23740</v>
      </c>
      <c r="H265" s="14" t="s">
        <v>12690</v>
      </c>
      <c r="I265" s="14" t="s">
        <v>12691</v>
      </c>
      <c r="J265" s="14" t="s">
        <v>23716</v>
      </c>
      <c r="K265" s="14" t="s">
        <v>23713</v>
      </c>
      <c r="L265" s="14" t="s">
        <v>23737</v>
      </c>
      <c r="M265" s="14" t="s">
        <v>23717</v>
      </c>
    </row>
    <row r="266" spans="1:13" x14ac:dyDescent="0.2">
      <c r="A266" s="14" t="s">
        <v>13295</v>
      </c>
      <c r="B266" s="14" t="s">
        <v>23713</v>
      </c>
      <c r="C266" s="14" t="s">
        <v>23714</v>
      </c>
      <c r="D266" s="14" t="s">
        <v>23715</v>
      </c>
      <c r="E266" s="14" t="s">
        <v>13296</v>
      </c>
      <c r="F266" s="14" t="s">
        <v>13297</v>
      </c>
      <c r="G266" s="14" t="s">
        <v>119</v>
      </c>
      <c r="H266" s="14" t="s">
        <v>12321</v>
      </c>
      <c r="I266" s="14" t="s">
        <v>13299</v>
      </c>
      <c r="J266" s="14" t="s">
        <v>23716</v>
      </c>
      <c r="K266" s="14" t="s">
        <v>23713</v>
      </c>
      <c r="L266" s="14" t="s">
        <v>12304</v>
      </c>
      <c r="M266" s="14" t="s">
        <v>23717</v>
      </c>
    </row>
    <row r="267" spans="1:13" x14ac:dyDescent="0.2">
      <c r="A267" s="14" t="s">
        <v>13333</v>
      </c>
      <c r="B267" s="14" t="s">
        <v>23713</v>
      </c>
      <c r="C267" s="14" t="s">
        <v>23714</v>
      </c>
      <c r="D267" s="14" t="s">
        <v>23715</v>
      </c>
      <c r="E267" s="14" t="s">
        <v>13334</v>
      </c>
      <c r="F267" s="14" t="s">
        <v>13335</v>
      </c>
      <c r="G267" s="14" t="s">
        <v>23746</v>
      </c>
      <c r="H267" s="14" t="s">
        <v>1083</v>
      </c>
      <c r="I267" s="14" t="s">
        <v>756</v>
      </c>
      <c r="J267" s="14" t="s">
        <v>23716</v>
      </c>
      <c r="K267" s="14" t="s">
        <v>23713</v>
      </c>
      <c r="L267" s="14" t="s">
        <v>12304</v>
      </c>
      <c r="M267" s="14" t="s">
        <v>23717</v>
      </c>
    </row>
    <row r="268" spans="1:13" x14ac:dyDescent="0.2">
      <c r="A268" s="14" t="s">
        <v>23823</v>
      </c>
      <c r="B268" s="14" t="s">
        <v>23713</v>
      </c>
      <c r="C268" s="14" t="s">
        <v>23714</v>
      </c>
      <c r="D268" s="14" t="s">
        <v>23715</v>
      </c>
      <c r="E268" s="14" t="s">
        <v>23824</v>
      </c>
      <c r="F268" s="14" t="s">
        <v>11605</v>
      </c>
      <c r="G268" s="14" t="s">
        <v>23716</v>
      </c>
      <c r="H268" s="14" t="s">
        <v>11608</v>
      </c>
      <c r="I268" s="14" t="s">
        <v>23825</v>
      </c>
      <c r="J268" s="14" t="s">
        <v>23716</v>
      </c>
      <c r="K268" s="14" t="s">
        <v>23713</v>
      </c>
      <c r="L268" s="14" t="s">
        <v>12304</v>
      </c>
      <c r="M268" s="14" t="s">
        <v>23717</v>
      </c>
    </row>
    <row r="269" spans="1:13" x14ac:dyDescent="0.2">
      <c r="A269" s="14" t="s">
        <v>14384</v>
      </c>
      <c r="B269" s="14" t="s">
        <v>23713</v>
      </c>
      <c r="C269" s="14" t="s">
        <v>23714</v>
      </c>
      <c r="D269" s="14" t="s">
        <v>23715</v>
      </c>
      <c r="E269" s="14" t="s">
        <v>14385</v>
      </c>
      <c r="F269" s="14" t="s">
        <v>14386</v>
      </c>
      <c r="G269" s="14" t="s">
        <v>23746</v>
      </c>
      <c r="H269" s="14" t="s">
        <v>1083</v>
      </c>
      <c r="I269" s="14" t="s">
        <v>756</v>
      </c>
      <c r="J269" s="14" t="s">
        <v>23716</v>
      </c>
      <c r="K269" s="14" t="s">
        <v>23713</v>
      </c>
      <c r="L269" s="14" t="s">
        <v>12304</v>
      </c>
      <c r="M269" s="14" t="s">
        <v>23717</v>
      </c>
    </row>
    <row r="270" spans="1:13" x14ac:dyDescent="0.2">
      <c r="A270" s="14" t="s">
        <v>14387</v>
      </c>
      <c r="B270" s="14" t="s">
        <v>23713</v>
      </c>
      <c r="C270" s="14" t="s">
        <v>23714</v>
      </c>
      <c r="D270" s="14" t="s">
        <v>23715</v>
      </c>
      <c r="E270" s="14" t="s">
        <v>14388</v>
      </c>
      <c r="F270" s="14" t="s">
        <v>14389</v>
      </c>
      <c r="G270" s="14" t="s">
        <v>23746</v>
      </c>
      <c r="H270" s="14" t="s">
        <v>171</v>
      </c>
      <c r="I270" s="14" t="s">
        <v>14391</v>
      </c>
      <c r="J270" s="14" t="s">
        <v>23716</v>
      </c>
      <c r="K270" s="14" t="s">
        <v>23713</v>
      </c>
      <c r="L270" s="14" t="s">
        <v>12304</v>
      </c>
      <c r="M270" s="14" t="s">
        <v>23717</v>
      </c>
    </row>
    <row r="271" spans="1:13" x14ac:dyDescent="0.2">
      <c r="A271" s="14" t="s">
        <v>2049</v>
      </c>
      <c r="B271" s="14" t="s">
        <v>23713</v>
      </c>
      <c r="C271" s="14" t="s">
        <v>23714</v>
      </c>
      <c r="D271" s="14" t="s">
        <v>23715</v>
      </c>
      <c r="E271" s="14" t="s">
        <v>2050</v>
      </c>
      <c r="F271" s="14" t="s">
        <v>2052</v>
      </c>
      <c r="G271" s="14" t="s">
        <v>2051</v>
      </c>
      <c r="H271" s="14" t="s">
        <v>94</v>
      </c>
      <c r="I271" s="14" t="s">
        <v>2053</v>
      </c>
      <c r="J271" s="14" t="s">
        <v>23716</v>
      </c>
      <c r="K271" s="14" t="s">
        <v>23713</v>
      </c>
      <c r="L271" s="14" t="s">
        <v>12304</v>
      </c>
      <c r="M271" s="14" t="s">
        <v>23717</v>
      </c>
    </row>
    <row r="272" spans="1:13" x14ac:dyDescent="0.2">
      <c r="A272" s="14" t="s">
        <v>17808</v>
      </c>
      <c r="B272" s="14" t="s">
        <v>23713</v>
      </c>
      <c r="C272" s="14" t="s">
        <v>23714</v>
      </c>
      <c r="D272" s="14" t="s">
        <v>23715</v>
      </c>
      <c r="E272" s="14" t="s">
        <v>17809</v>
      </c>
      <c r="F272" s="14" t="s">
        <v>17810</v>
      </c>
      <c r="G272" s="14" t="s">
        <v>1042</v>
      </c>
      <c r="H272" s="14" t="s">
        <v>13389</v>
      </c>
      <c r="I272" s="14" t="s">
        <v>20</v>
      </c>
      <c r="J272" s="14" t="s">
        <v>23716</v>
      </c>
      <c r="K272" s="14" t="s">
        <v>23713</v>
      </c>
      <c r="L272" s="14" t="s">
        <v>12304</v>
      </c>
      <c r="M272" s="14" t="s">
        <v>23717</v>
      </c>
    </row>
    <row r="273" spans="1:13" x14ac:dyDescent="0.2">
      <c r="A273" s="14" t="s">
        <v>7712</v>
      </c>
      <c r="B273" s="14" t="s">
        <v>23713</v>
      </c>
      <c r="C273" s="14" t="s">
        <v>23714</v>
      </c>
      <c r="D273" s="14" t="s">
        <v>23715</v>
      </c>
      <c r="E273" s="14" t="s">
        <v>7713</v>
      </c>
      <c r="F273" s="14" t="s">
        <v>23826</v>
      </c>
      <c r="G273" s="14" t="s">
        <v>119</v>
      </c>
      <c r="H273" s="14" t="s">
        <v>7715</v>
      </c>
      <c r="I273" s="14" t="s">
        <v>7716</v>
      </c>
      <c r="J273" s="14" t="s">
        <v>23716</v>
      </c>
      <c r="K273" s="14" t="s">
        <v>23713</v>
      </c>
      <c r="L273" s="14" t="s">
        <v>12304</v>
      </c>
      <c r="M273" s="14" t="s">
        <v>23717</v>
      </c>
    </row>
    <row r="274" spans="1:13" x14ac:dyDescent="0.2">
      <c r="A274" s="14" t="s">
        <v>16505</v>
      </c>
      <c r="B274" s="14" t="s">
        <v>23713</v>
      </c>
      <c r="C274" s="14" t="s">
        <v>23714</v>
      </c>
      <c r="D274" s="14" t="s">
        <v>23715</v>
      </c>
      <c r="E274" s="14" t="s">
        <v>16506</v>
      </c>
      <c r="F274" s="14" t="s">
        <v>16507</v>
      </c>
      <c r="G274" s="14" t="s">
        <v>156</v>
      </c>
      <c r="H274" s="14" t="s">
        <v>1773</v>
      </c>
      <c r="I274" s="14" t="s">
        <v>159</v>
      </c>
      <c r="J274" s="14" t="s">
        <v>23827</v>
      </c>
      <c r="K274" s="14" t="s">
        <v>23713</v>
      </c>
      <c r="L274" s="14" t="s">
        <v>23732</v>
      </c>
      <c r="M274" s="14" t="s">
        <v>23717</v>
      </c>
    </row>
    <row r="275" spans="1:13" x14ac:dyDescent="0.2">
      <c r="A275" s="14" t="s">
        <v>11288</v>
      </c>
      <c r="B275" s="14" t="s">
        <v>23713</v>
      </c>
      <c r="C275" s="14" t="s">
        <v>23714</v>
      </c>
      <c r="D275" s="14" t="s">
        <v>23715</v>
      </c>
      <c r="E275" s="14" t="s">
        <v>11289</v>
      </c>
      <c r="F275" s="14" t="s">
        <v>11290</v>
      </c>
      <c r="G275" s="14" t="s">
        <v>123</v>
      </c>
      <c r="H275" s="14" t="s">
        <v>11293</v>
      </c>
      <c r="I275" s="14" t="s">
        <v>11294</v>
      </c>
      <c r="J275" s="14" t="s">
        <v>23716</v>
      </c>
      <c r="K275" s="14" t="s">
        <v>23713</v>
      </c>
      <c r="L275" s="14" t="s">
        <v>12304</v>
      </c>
      <c r="M275" s="14" t="s">
        <v>23717</v>
      </c>
    </row>
    <row r="276" spans="1:13" x14ac:dyDescent="0.2">
      <c r="A276" s="14" t="s">
        <v>23828</v>
      </c>
      <c r="B276" s="14" t="s">
        <v>23713</v>
      </c>
      <c r="C276" s="14" t="s">
        <v>23714</v>
      </c>
      <c r="D276" s="14" t="s">
        <v>23715</v>
      </c>
      <c r="E276" s="14" t="s">
        <v>18043</v>
      </c>
      <c r="F276" s="14" t="s">
        <v>18044</v>
      </c>
      <c r="G276" s="14" t="s">
        <v>23716</v>
      </c>
      <c r="H276" s="14" t="s">
        <v>18045</v>
      </c>
      <c r="I276" s="14" t="s">
        <v>452</v>
      </c>
      <c r="J276" s="14" t="s">
        <v>23829</v>
      </c>
      <c r="K276" s="14" t="s">
        <v>23713</v>
      </c>
      <c r="L276" s="14" t="s">
        <v>23716</v>
      </c>
      <c r="M276" s="14" t="s">
        <v>23717</v>
      </c>
    </row>
    <row r="277" spans="1:13" x14ac:dyDescent="0.2">
      <c r="A277" s="14" t="s">
        <v>7616</v>
      </c>
      <c r="B277" s="14" t="s">
        <v>23713</v>
      </c>
      <c r="C277" s="14" t="s">
        <v>23714</v>
      </c>
      <c r="D277" s="14" t="s">
        <v>23715</v>
      </c>
      <c r="E277" s="14" t="s">
        <v>7617</v>
      </c>
      <c r="F277" s="14" t="s">
        <v>7618</v>
      </c>
      <c r="G277" s="14" t="s">
        <v>119</v>
      </c>
      <c r="H277" s="14" t="s">
        <v>7619</v>
      </c>
      <c r="I277" s="14" t="s">
        <v>7620</v>
      </c>
      <c r="J277" s="14" t="s">
        <v>23716</v>
      </c>
      <c r="K277" s="14" t="s">
        <v>23713</v>
      </c>
      <c r="L277" s="14" t="s">
        <v>12304</v>
      </c>
      <c r="M277" s="14" t="s">
        <v>23717</v>
      </c>
    </row>
    <row r="278" spans="1:13" x14ac:dyDescent="0.2">
      <c r="A278" s="14" t="s">
        <v>14484</v>
      </c>
      <c r="B278" s="14" t="s">
        <v>23713</v>
      </c>
      <c r="C278" s="14" t="s">
        <v>23714</v>
      </c>
      <c r="D278" s="14" t="s">
        <v>23715</v>
      </c>
      <c r="E278" s="14" t="s">
        <v>14485</v>
      </c>
      <c r="F278" s="14" t="s">
        <v>18</v>
      </c>
      <c r="G278" s="14" t="s">
        <v>58</v>
      </c>
      <c r="H278" s="14" t="s">
        <v>18</v>
      </c>
      <c r="I278" s="14" t="s">
        <v>18</v>
      </c>
      <c r="J278" s="14" t="s">
        <v>23716</v>
      </c>
      <c r="K278" s="14" t="s">
        <v>23713</v>
      </c>
      <c r="L278" s="14" t="s">
        <v>12304</v>
      </c>
      <c r="M278" s="14" t="s">
        <v>23717</v>
      </c>
    </row>
    <row r="279" spans="1:13" x14ac:dyDescent="0.2">
      <c r="A279" s="14" t="s">
        <v>19689</v>
      </c>
      <c r="B279" s="14" t="s">
        <v>23713</v>
      </c>
      <c r="C279" s="14" t="s">
        <v>23714</v>
      </c>
      <c r="D279" s="14" t="s">
        <v>23715</v>
      </c>
      <c r="E279" s="14" t="s">
        <v>19690</v>
      </c>
      <c r="F279" s="14" t="s">
        <v>18</v>
      </c>
      <c r="G279" s="14" t="s">
        <v>645</v>
      </c>
      <c r="H279" s="14" t="s">
        <v>479</v>
      </c>
      <c r="I279" s="14" t="s">
        <v>480</v>
      </c>
      <c r="J279" s="14" t="s">
        <v>23716</v>
      </c>
      <c r="K279" s="14" t="s">
        <v>23713</v>
      </c>
      <c r="L279" s="14" t="s">
        <v>12304</v>
      </c>
      <c r="M279" s="14" t="s">
        <v>23717</v>
      </c>
    </row>
    <row r="280" spans="1:13" x14ac:dyDescent="0.2">
      <c r="A280" s="14" t="s">
        <v>19738</v>
      </c>
      <c r="B280" s="14" t="s">
        <v>23713</v>
      </c>
      <c r="C280" s="14" t="s">
        <v>23714</v>
      </c>
      <c r="D280" s="14" t="s">
        <v>23715</v>
      </c>
      <c r="E280" s="14" t="s">
        <v>19747</v>
      </c>
      <c r="F280" s="14" t="s">
        <v>19740</v>
      </c>
      <c r="G280" s="14" t="s">
        <v>23716</v>
      </c>
      <c r="H280" s="14" t="s">
        <v>3924</v>
      </c>
      <c r="I280" s="14" t="s">
        <v>3925</v>
      </c>
      <c r="J280" s="14" t="s">
        <v>23716</v>
      </c>
      <c r="K280" s="14" t="s">
        <v>23713</v>
      </c>
      <c r="L280" s="14" t="s">
        <v>12304</v>
      </c>
      <c r="M280" s="14" t="s">
        <v>23717</v>
      </c>
    </row>
    <row r="281" spans="1:13" x14ac:dyDescent="0.2">
      <c r="A281" s="14" t="s">
        <v>22238</v>
      </c>
      <c r="B281" s="14" t="s">
        <v>23713</v>
      </c>
      <c r="C281" s="14" t="s">
        <v>23714</v>
      </c>
      <c r="D281" s="14" t="s">
        <v>23715</v>
      </c>
      <c r="E281" s="14" t="s">
        <v>22239</v>
      </c>
      <c r="F281" s="14" t="s">
        <v>22240</v>
      </c>
      <c r="G281" s="14" t="s">
        <v>23716</v>
      </c>
      <c r="H281" s="14" t="s">
        <v>21558</v>
      </c>
      <c r="I281" s="14" t="s">
        <v>21912</v>
      </c>
      <c r="J281" s="14" t="s">
        <v>23716</v>
      </c>
      <c r="K281" s="14" t="s">
        <v>23713</v>
      </c>
      <c r="L281" s="14" t="s">
        <v>12304</v>
      </c>
      <c r="M281" s="14" t="s">
        <v>23717</v>
      </c>
    </row>
    <row r="282" spans="1:13" x14ac:dyDescent="0.2">
      <c r="A282" s="14" t="s">
        <v>22992</v>
      </c>
      <c r="B282" s="14" t="s">
        <v>23713</v>
      </c>
      <c r="C282" s="14" t="s">
        <v>23714</v>
      </c>
      <c r="D282" s="14" t="s">
        <v>23715</v>
      </c>
      <c r="E282" s="14" t="s">
        <v>22993</v>
      </c>
      <c r="F282" s="14" t="s">
        <v>22995</v>
      </c>
      <c r="G282" s="14" t="s">
        <v>23716</v>
      </c>
      <c r="H282" s="14" t="s">
        <v>3412</v>
      </c>
      <c r="I282" s="14" t="s">
        <v>3413</v>
      </c>
      <c r="J282" s="14" t="s">
        <v>23716</v>
      </c>
      <c r="K282" s="14" t="s">
        <v>23713</v>
      </c>
      <c r="L282" s="14" t="s">
        <v>12304</v>
      </c>
      <c r="M282" s="14" t="s">
        <v>23717</v>
      </c>
    </row>
    <row r="283" spans="1:13" x14ac:dyDescent="0.2">
      <c r="A283" s="14" t="s">
        <v>3383</v>
      </c>
      <c r="B283" s="14" t="s">
        <v>23713</v>
      </c>
      <c r="C283" s="14" t="s">
        <v>23714</v>
      </c>
      <c r="D283" s="14" t="s">
        <v>23715</v>
      </c>
      <c r="E283" s="14" t="s">
        <v>3384</v>
      </c>
      <c r="F283" s="14" t="s">
        <v>3385</v>
      </c>
      <c r="G283" s="14" t="s">
        <v>23736</v>
      </c>
      <c r="H283" s="14" t="s">
        <v>3386</v>
      </c>
      <c r="I283" s="14" t="s">
        <v>789</v>
      </c>
      <c r="J283" s="14" t="s">
        <v>23716</v>
      </c>
      <c r="K283" s="14" t="s">
        <v>23713</v>
      </c>
      <c r="L283" s="14" t="s">
        <v>23737</v>
      </c>
      <c r="M283" s="14" t="s">
        <v>23717</v>
      </c>
    </row>
    <row r="284" spans="1:13" x14ac:dyDescent="0.2">
      <c r="A284" s="14" t="s">
        <v>22485</v>
      </c>
      <c r="B284" s="14" t="s">
        <v>23713</v>
      </c>
      <c r="C284" s="14" t="s">
        <v>23714</v>
      </c>
      <c r="D284" s="14" t="s">
        <v>23715</v>
      </c>
      <c r="E284" s="14" t="s">
        <v>22486</v>
      </c>
      <c r="F284" s="14" t="s">
        <v>22487</v>
      </c>
      <c r="G284" s="14" t="s">
        <v>23716</v>
      </c>
      <c r="H284" s="14" t="s">
        <v>22488</v>
      </c>
      <c r="I284" s="14" t="s">
        <v>20854</v>
      </c>
      <c r="J284" s="14" t="s">
        <v>23830</v>
      </c>
      <c r="K284" s="14" t="s">
        <v>23713</v>
      </c>
      <c r="L284" s="14" t="s">
        <v>12304</v>
      </c>
      <c r="M284" s="14" t="s">
        <v>23717</v>
      </c>
    </row>
    <row r="285" spans="1:13" x14ac:dyDescent="0.2">
      <c r="A285" s="14" t="s">
        <v>14223</v>
      </c>
      <c r="B285" s="14" t="s">
        <v>23713</v>
      </c>
      <c r="C285" s="14" t="s">
        <v>23714</v>
      </c>
      <c r="D285" s="14" t="s">
        <v>23715</v>
      </c>
      <c r="E285" s="14" t="s">
        <v>14224</v>
      </c>
      <c r="F285" s="14" t="s">
        <v>14225</v>
      </c>
      <c r="G285" s="14" t="s">
        <v>1110</v>
      </c>
      <c r="H285" s="14" t="s">
        <v>19</v>
      </c>
      <c r="I285" s="14" t="s">
        <v>23768</v>
      </c>
      <c r="J285" s="14" t="s">
        <v>23716</v>
      </c>
      <c r="K285" s="14" t="s">
        <v>23713</v>
      </c>
      <c r="L285" s="14" t="s">
        <v>12304</v>
      </c>
      <c r="M285" s="14" t="s">
        <v>23717</v>
      </c>
    </row>
    <row r="286" spans="1:13" x14ac:dyDescent="0.2">
      <c r="A286" s="14" t="s">
        <v>23831</v>
      </c>
      <c r="B286" s="14" t="s">
        <v>23713</v>
      </c>
      <c r="C286" s="14" t="s">
        <v>23714</v>
      </c>
      <c r="D286" s="14" t="s">
        <v>23715</v>
      </c>
      <c r="E286" s="14" t="s">
        <v>7115</v>
      </c>
      <c r="F286" s="14" t="s">
        <v>18</v>
      </c>
      <c r="G286" s="14" t="s">
        <v>23716</v>
      </c>
      <c r="H286" s="14" t="s">
        <v>18</v>
      </c>
      <c r="I286" s="14" t="s">
        <v>18</v>
      </c>
      <c r="J286" s="14" t="s">
        <v>23716</v>
      </c>
      <c r="K286" s="14" t="s">
        <v>23713</v>
      </c>
      <c r="L286" s="14" t="s">
        <v>12304</v>
      </c>
      <c r="M286" s="14" t="s">
        <v>23717</v>
      </c>
    </row>
    <row r="287" spans="1:13" x14ac:dyDescent="0.2">
      <c r="A287" s="14" t="s">
        <v>13893</v>
      </c>
      <c r="B287" s="14" t="s">
        <v>23713</v>
      </c>
      <c r="C287" s="14" t="s">
        <v>23714</v>
      </c>
      <c r="D287" s="14" t="s">
        <v>23715</v>
      </c>
      <c r="E287" s="14" t="s">
        <v>13894</v>
      </c>
      <c r="F287" s="14" t="s">
        <v>13895</v>
      </c>
      <c r="G287" s="14" t="s">
        <v>23736</v>
      </c>
      <c r="H287" s="14" t="s">
        <v>3366</v>
      </c>
      <c r="I287" s="14" t="s">
        <v>789</v>
      </c>
      <c r="J287" s="14" t="s">
        <v>23716</v>
      </c>
      <c r="K287" s="14" t="s">
        <v>23713</v>
      </c>
      <c r="L287" s="14" t="s">
        <v>23737</v>
      </c>
      <c r="M287" s="14" t="s">
        <v>23717</v>
      </c>
    </row>
    <row r="288" spans="1:13" x14ac:dyDescent="0.2">
      <c r="A288" s="14" t="s">
        <v>19040</v>
      </c>
      <c r="B288" s="14" t="s">
        <v>23713</v>
      </c>
      <c r="C288" s="14" t="s">
        <v>23714</v>
      </c>
      <c r="D288" s="14" t="s">
        <v>23715</v>
      </c>
      <c r="E288" s="14" t="s">
        <v>19041</v>
      </c>
      <c r="F288" s="14" t="s">
        <v>19042</v>
      </c>
      <c r="G288" s="14" t="s">
        <v>123</v>
      </c>
      <c r="H288" s="14" t="s">
        <v>292</v>
      </c>
      <c r="I288" s="14" t="s">
        <v>20</v>
      </c>
      <c r="J288" s="14" t="s">
        <v>23716</v>
      </c>
      <c r="K288" s="14" t="s">
        <v>23713</v>
      </c>
      <c r="L288" s="14" t="s">
        <v>12304</v>
      </c>
      <c r="M288" s="14" t="s">
        <v>23717</v>
      </c>
    </row>
    <row r="289" spans="1:13" x14ac:dyDescent="0.2">
      <c r="A289" s="14" t="s">
        <v>12852</v>
      </c>
      <c r="B289" s="14" t="s">
        <v>23713</v>
      </c>
      <c r="C289" s="14" t="s">
        <v>23714</v>
      </c>
      <c r="D289" s="14" t="s">
        <v>23715</v>
      </c>
      <c r="E289" s="14" t="s">
        <v>12853</v>
      </c>
      <c r="F289" s="14" t="s">
        <v>12854</v>
      </c>
      <c r="G289" s="14" t="s">
        <v>23716</v>
      </c>
      <c r="H289" s="14" t="s">
        <v>12856</v>
      </c>
      <c r="I289" s="14" t="s">
        <v>12857</v>
      </c>
      <c r="J289" s="14" t="s">
        <v>23716</v>
      </c>
      <c r="K289" s="14" t="s">
        <v>23713</v>
      </c>
      <c r="L289" s="14" t="s">
        <v>12304</v>
      </c>
      <c r="M289" s="14" t="s">
        <v>23717</v>
      </c>
    </row>
    <row r="290" spans="1:13" x14ac:dyDescent="0.2">
      <c r="A290" s="14" t="s">
        <v>12862</v>
      </c>
      <c r="B290" s="14" t="s">
        <v>23713</v>
      </c>
      <c r="C290" s="14" t="s">
        <v>23714</v>
      </c>
      <c r="D290" s="14" t="s">
        <v>23715</v>
      </c>
      <c r="E290" s="14" t="s">
        <v>12863</v>
      </c>
      <c r="F290" s="14" t="s">
        <v>18</v>
      </c>
      <c r="G290" s="14" t="s">
        <v>23716</v>
      </c>
      <c r="H290" s="14" t="s">
        <v>11406</v>
      </c>
      <c r="I290" s="14" t="s">
        <v>11407</v>
      </c>
      <c r="J290" s="14" t="s">
        <v>23716</v>
      </c>
      <c r="K290" s="14" t="s">
        <v>23713</v>
      </c>
      <c r="L290" s="14" t="s">
        <v>12304</v>
      </c>
      <c r="M290" s="14" t="s">
        <v>23717</v>
      </c>
    </row>
    <row r="291" spans="1:13" x14ac:dyDescent="0.2">
      <c r="A291" s="14" t="s">
        <v>12864</v>
      </c>
      <c r="B291" s="14" t="s">
        <v>23713</v>
      </c>
      <c r="C291" s="14" t="s">
        <v>23714</v>
      </c>
      <c r="D291" s="14" t="s">
        <v>23715</v>
      </c>
      <c r="E291" s="14" t="s">
        <v>12865</v>
      </c>
      <c r="F291" s="14" t="s">
        <v>12866</v>
      </c>
      <c r="G291" s="14" t="s">
        <v>23716</v>
      </c>
      <c r="H291" s="14" t="s">
        <v>1260</v>
      </c>
      <c r="I291" s="14" t="s">
        <v>1261</v>
      </c>
      <c r="J291" s="14" t="s">
        <v>23716</v>
      </c>
      <c r="K291" s="14" t="s">
        <v>23713</v>
      </c>
      <c r="L291" s="14" t="s">
        <v>12304</v>
      </c>
      <c r="M291" s="14" t="s">
        <v>23717</v>
      </c>
    </row>
    <row r="292" spans="1:13" x14ac:dyDescent="0.2">
      <c r="A292" s="14" t="s">
        <v>22018</v>
      </c>
      <c r="B292" s="14" t="s">
        <v>23713</v>
      </c>
      <c r="C292" s="14" t="s">
        <v>23714</v>
      </c>
      <c r="D292" s="14" t="s">
        <v>23715</v>
      </c>
      <c r="E292" s="14" t="s">
        <v>22019</v>
      </c>
      <c r="F292" s="14" t="s">
        <v>18</v>
      </c>
      <c r="G292" s="14" t="s">
        <v>23716</v>
      </c>
      <c r="H292" s="14" t="s">
        <v>18</v>
      </c>
      <c r="I292" s="14" t="s">
        <v>301</v>
      </c>
      <c r="J292" s="14" t="s">
        <v>23716</v>
      </c>
      <c r="K292" s="14" t="s">
        <v>23713</v>
      </c>
      <c r="L292" s="14" t="s">
        <v>23832</v>
      </c>
      <c r="M292" s="14" t="s">
        <v>23717</v>
      </c>
    </row>
    <row r="293" spans="1:13" x14ac:dyDescent="0.2">
      <c r="A293" s="14" t="s">
        <v>6731</v>
      </c>
      <c r="B293" s="14" t="s">
        <v>23713</v>
      </c>
      <c r="C293" s="14" t="s">
        <v>23714</v>
      </c>
      <c r="D293" s="14" t="s">
        <v>23715</v>
      </c>
      <c r="E293" s="14" t="s">
        <v>6732</v>
      </c>
      <c r="F293" s="14" t="s">
        <v>6733</v>
      </c>
      <c r="G293" s="14" t="s">
        <v>23735</v>
      </c>
      <c r="H293" s="14" t="s">
        <v>6735</v>
      </c>
      <c r="I293" s="14" t="s">
        <v>6736</v>
      </c>
      <c r="J293" s="14" t="s">
        <v>23716</v>
      </c>
      <c r="K293" s="14" t="s">
        <v>23713</v>
      </c>
      <c r="L293" s="14" t="s">
        <v>23833</v>
      </c>
      <c r="M293" s="14" t="s">
        <v>23717</v>
      </c>
    </row>
    <row r="294" spans="1:13" x14ac:dyDescent="0.2">
      <c r="A294" s="14" t="s">
        <v>12354</v>
      </c>
      <c r="B294" s="14" t="s">
        <v>23713</v>
      </c>
      <c r="C294" s="14" t="s">
        <v>23714</v>
      </c>
      <c r="D294" s="14" t="s">
        <v>23715</v>
      </c>
      <c r="E294" s="14" t="s">
        <v>12355</v>
      </c>
      <c r="F294" s="14" t="s">
        <v>12356</v>
      </c>
      <c r="G294" s="14" t="s">
        <v>23716</v>
      </c>
      <c r="H294" s="14" t="s">
        <v>2137</v>
      </c>
      <c r="I294" s="14" t="s">
        <v>2138</v>
      </c>
      <c r="J294" s="14" t="s">
        <v>23716</v>
      </c>
      <c r="K294" s="14" t="s">
        <v>23713</v>
      </c>
      <c r="L294" s="14" t="s">
        <v>12304</v>
      </c>
      <c r="M294" s="14" t="s">
        <v>23717</v>
      </c>
    </row>
    <row r="295" spans="1:13" x14ac:dyDescent="0.2">
      <c r="A295" s="14" t="s">
        <v>17385</v>
      </c>
      <c r="B295" s="14" t="s">
        <v>23713</v>
      </c>
      <c r="C295" s="14" t="s">
        <v>23714</v>
      </c>
      <c r="D295" s="14" t="s">
        <v>23715</v>
      </c>
      <c r="E295" s="14" t="s">
        <v>17386</v>
      </c>
      <c r="F295" s="14" t="s">
        <v>17387</v>
      </c>
      <c r="G295" s="14" t="s">
        <v>23747</v>
      </c>
      <c r="H295" s="14" t="s">
        <v>5545</v>
      </c>
      <c r="I295" s="14" t="s">
        <v>5546</v>
      </c>
      <c r="J295" s="14" t="s">
        <v>23834</v>
      </c>
      <c r="K295" s="14" t="s">
        <v>23713</v>
      </c>
      <c r="L295" s="14" t="s">
        <v>12304</v>
      </c>
      <c r="M295" s="14" t="s">
        <v>23717</v>
      </c>
    </row>
    <row r="296" spans="1:13" x14ac:dyDescent="0.2">
      <c r="A296" s="14" t="s">
        <v>11756</v>
      </c>
      <c r="B296" s="14" t="s">
        <v>23713</v>
      </c>
      <c r="C296" s="14" t="s">
        <v>23714</v>
      </c>
      <c r="D296" s="14" t="s">
        <v>23715</v>
      </c>
      <c r="E296" s="14" t="s">
        <v>11757</v>
      </c>
      <c r="F296" s="14" t="s">
        <v>11758</v>
      </c>
      <c r="G296" s="14" t="s">
        <v>23740</v>
      </c>
      <c r="H296" s="14" t="s">
        <v>7800</v>
      </c>
      <c r="I296" s="14" t="s">
        <v>116</v>
      </c>
      <c r="J296" s="14" t="s">
        <v>23716</v>
      </c>
      <c r="K296" s="14" t="s">
        <v>23713</v>
      </c>
      <c r="L296" s="14" t="s">
        <v>12304</v>
      </c>
      <c r="M296" s="14" t="s">
        <v>23717</v>
      </c>
    </row>
    <row r="297" spans="1:13" x14ac:dyDescent="0.2">
      <c r="A297" s="14" t="s">
        <v>23835</v>
      </c>
      <c r="B297" s="14" t="s">
        <v>23713</v>
      </c>
      <c r="C297" s="14" t="s">
        <v>23714</v>
      </c>
      <c r="D297" s="14" t="s">
        <v>23715</v>
      </c>
      <c r="E297" s="14" t="s">
        <v>23836</v>
      </c>
      <c r="F297" s="14" t="s">
        <v>18</v>
      </c>
      <c r="G297" s="14" t="s">
        <v>23716</v>
      </c>
      <c r="H297" s="14" t="s">
        <v>23837</v>
      </c>
      <c r="I297" s="14" t="s">
        <v>23838</v>
      </c>
      <c r="J297" s="14" t="s">
        <v>23716</v>
      </c>
      <c r="K297" s="14" t="s">
        <v>23713</v>
      </c>
      <c r="L297" s="14" t="s">
        <v>12304</v>
      </c>
      <c r="M297" s="14" t="s">
        <v>23717</v>
      </c>
    </row>
    <row r="298" spans="1:13" x14ac:dyDescent="0.2">
      <c r="A298" s="14" t="s">
        <v>4813</v>
      </c>
      <c r="B298" s="14" t="s">
        <v>23713</v>
      </c>
      <c r="C298" s="14" t="s">
        <v>23714</v>
      </c>
      <c r="D298" s="14" t="s">
        <v>23715</v>
      </c>
      <c r="E298" s="14" t="s">
        <v>4814</v>
      </c>
      <c r="F298" s="14" t="s">
        <v>4815</v>
      </c>
      <c r="G298" s="14" t="s">
        <v>23736</v>
      </c>
      <c r="H298" s="14" t="s">
        <v>4817</v>
      </c>
      <c r="I298" s="14" t="s">
        <v>1547</v>
      </c>
      <c r="J298" s="14" t="s">
        <v>23716</v>
      </c>
      <c r="K298" s="14" t="s">
        <v>23713</v>
      </c>
      <c r="L298" s="14" t="s">
        <v>12304</v>
      </c>
      <c r="M298" s="14" t="s">
        <v>23717</v>
      </c>
    </row>
    <row r="299" spans="1:13" x14ac:dyDescent="0.2">
      <c r="A299" s="14" t="s">
        <v>1198</v>
      </c>
      <c r="B299" s="14" t="s">
        <v>23713</v>
      </c>
      <c r="C299" s="14" t="s">
        <v>23714</v>
      </c>
      <c r="D299" s="14" t="s">
        <v>23715</v>
      </c>
      <c r="E299" s="14" t="s">
        <v>1199</v>
      </c>
      <c r="F299" s="14" t="s">
        <v>1165</v>
      </c>
      <c r="G299" s="14" t="s">
        <v>645</v>
      </c>
      <c r="H299" s="14" t="s">
        <v>181</v>
      </c>
      <c r="I299" s="14" t="s">
        <v>1200</v>
      </c>
      <c r="J299" s="14" t="s">
        <v>23716</v>
      </c>
      <c r="K299" s="14" t="s">
        <v>23713</v>
      </c>
      <c r="L299" s="14" t="s">
        <v>12304</v>
      </c>
      <c r="M299" s="14" t="s">
        <v>23717</v>
      </c>
    </row>
    <row r="300" spans="1:13" x14ac:dyDescent="0.2">
      <c r="A300" s="14" t="s">
        <v>20316</v>
      </c>
      <c r="B300" s="14" t="s">
        <v>23713</v>
      </c>
      <c r="C300" s="14" t="s">
        <v>23714</v>
      </c>
      <c r="D300" s="14" t="s">
        <v>23715</v>
      </c>
      <c r="E300" s="14" t="s">
        <v>20317</v>
      </c>
      <c r="F300" s="14" t="s">
        <v>20318</v>
      </c>
      <c r="G300" s="14" t="s">
        <v>23735</v>
      </c>
      <c r="H300" s="14" t="s">
        <v>20319</v>
      </c>
      <c r="I300" s="14" t="s">
        <v>23839</v>
      </c>
      <c r="J300" s="14" t="s">
        <v>23716</v>
      </c>
      <c r="K300" s="14" t="s">
        <v>23713</v>
      </c>
      <c r="L300" s="14" t="s">
        <v>12304</v>
      </c>
      <c r="M300" s="14" t="s">
        <v>23717</v>
      </c>
    </row>
    <row r="301" spans="1:13" x14ac:dyDescent="0.2">
      <c r="A301" s="14" t="s">
        <v>68</v>
      </c>
      <c r="B301" s="14" t="s">
        <v>23713</v>
      </c>
      <c r="C301" s="14" t="s">
        <v>23714</v>
      </c>
      <c r="D301" s="14" t="s">
        <v>23715</v>
      </c>
      <c r="E301" s="14" t="s">
        <v>69</v>
      </c>
      <c r="F301" s="14" t="s">
        <v>71</v>
      </c>
      <c r="G301" s="14" t="s">
        <v>23743</v>
      </c>
      <c r="H301" s="14" t="s">
        <v>72</v>
      </c>
      <c r="I301" s="14" t="s">
        <v>73</v>
      </c>
      <c r="J301" s="14" t="s">
        <v>23716</v>
      </c>
      <c r="K301" s="14" t="s">
        <v>23713</v>
      </c>
      <c r="L301" s="14" t="s">
        <v>12304</v>
      </c>
      <c r="M301" s="14" t="s">
        <v>23717</v>
      </c>
    </row>
    <row r="302" spans="1:13" x14ac:dyDescent="0.2">
      <c r="A302" s="14" t="s">
        <v>555</v>
      </c>
      <c r="B302" s="14" t="s">
        <v>23713</v>
      </c>
      <c r="C302" s="14" t="s">
        <v>23714</v>
      </c>
      <c r="D302" s="14" t="s">
        <v>23715</v>
      </c>
      <c r="E302" s="14" t="s">
        <v>556</v>
      </c>
      <c r="F302" s="14" t="s">
        <v>557</v>
      </c>
      <c r="G302" s="14" t="s">
        <v>23740</v>
      </c>
      <c r="H302" s="14" t="s">
        <v>559</v>
      </c>
      <c r="I302" s="14" t="s">
        <v>560</v>
      </c>
      <c r="J302" s="14" t="s">
        <v>23716</v>
      </c>
      <c r="K302" s="14" t="s">
        <v>23713</v>
      </c>
      <c r="L302" s="14" t="s">
        <v>12304</v>
      </c>
      <c r="M302" s="14" t="s">
        <v>23717</v>
      </c>
    </row>
    <row r="303" spans="1:13" x14ac:dyDescent="0.2">
      <c r="A303" s="14" t="s">
        <v>566</v>
      </c>
      <c r="B303" s="14" t="s">
        <v>23713</v>
      </c>
      <c r="C303" s="14" t="s">
        <v>23714</v>
      </c>
      <c r="D303" s="14" t="s">
        <v>23715</v>
      </c>
      <c r="E303" s="14" t="s">
        <v>567</v>
      </c>
      <c r="F303" s="14" t="s">
        <v>568</v>
      </c>
      <c r="G303" s="14" t="s">
        <v>276</v>
      </c>
      <c r="H303" s="14" t="s">
        <v>569</v>
      </c>
      <c r="I303" s="14" t="s">
        <v>570</v>
      </c>
      <c r="J303" s="14" t="s">
        <v>23716</v>
      </c>
      <c r="K303" s="14" t="s">
        <v>23713</v>
      </c>
      <c r="L303" s="14" t="s">
        <v>12304</v>
      </c>
      <c r="M303" s="14" t="s">
        <v>23717</v>
      </c>
    </row>
    <row r="304" spans="1:13" x14ac:dyDescent="0.2">
      <c r="A304" s="14" t="s">
        <v>677</v>
      </c>
      <c r="B304" s="14" t="s">
        <v>23713</v>
      </c>
      <c r="C304" s="14" t="s">
        <v>23714</v>
      </c>
      <c r="D304" s="14" t="s">
        <v>23715</v>
      </c>
      <c r="E304" s="14" t="s">
        <v>678</v>
      </c>
      <c r="F304" s="14" t="s">
        <v>679</v>
      </c>
      <c r="G304" s="14" t="s">
        <v>23736</v>
      </c>
      <c r="H304" s="14" t="s">
        <v>681</v>
      </c>
      <c r="I304" s="14" t="s">
        <v>23778</v>
      </c>
      <c r="J304" s="14" t="s">
        <v>23716</v>
      </c>
      <c r="K304" s="14" t="s">
        <v>23713</v>
      </c>
      <c r="L304" s="14" t="s">
        <v>12304</v>
      </c>
      <c r="M304" s="14" t="s">
        <v>23717</v>
      </c>
    </row>
    <row r="305" spans="1:13" x14ac:dyDescent="0.2">
      <c r="A305" s="14" t="s">
        <v>777</v>
      </c>
      <c r="B305" s="14" t="s">
        <v>23713</v>
      </c>
      <c r="C305" s="14" t="s">
        <v>23714</v>
      </c>
      <c r="D305" s="14" t="s">
        <v>23715</v>
      </c>
      <c r="E305" s="14" t="s">
        <v>778</v>
      </c>
      <c r="F305" s="14" t="s">
        <v>18</v>
      </c>
      <c r="G305" s="14" t="s">
        <v>123</v>
      </c>
      <c r="H305" s="14" t="s">
        <v>779</v>
      </c>
      <c r="I305" s="14" t="s">
        <v>780</v>
      </c>
      <c r="J305" s="14" t="s">
        <v>23716</v>
      </c>
      <c r="K305" s="14" t="s">
        <v>23713</v>
      </c>
      <c r="L305" s="14" t="s">
        <v>12304</v>
      </c>
      <c r="M305" s="14" t="s">
        <v>23717</v>
      </c>
    </row>
    <row r="306" spans="1:13" x14ac:dyDescent="0.2">
      <c r="A306" s="14" t="s">
        <v>785</v>
      </c>
      <c r="B306" s="14" t="s">
        <v>23713</v>
      </c>
      <c r="C306" s="14" t="s">
        <v>23714</v>
      </c>
      <c r="D306" s="14" t="s">
        <v>23715</v>
      </c>
      <c r="E306" s="14" t="s">
        <v>786</v>
      </c>
      <c r="F306" s="14" t="s">
        <v>787</v>
      </c>
      <c r="G306" s="14" t="s">
        <v>23736</v>
      </c>
      <c r="H306" s="14" t="s">
        <v>788</v>
      </c>
      <c r="I306" s="14" t="s">
        <v>789</v>
      </c>
      <c r="J306" s="14" t="s">
        <v>23716</v>
      </c>
      <c r="K306" s="14" t="s">
        <v>23713</v>
      </c>
      <c r="L306" s="14" t="s">
        <v>23737</v>
      </c>
      <c r="M306" s="14" t="s">
        <v>23717</v>
      </c>
    </row>
    <row r="307" spans="1:13" x14ac:dyDescent="0.2">
      <c r="A307" s="14" t="s">
        <v>814</v>
      </c>
      <c r="B307" s="14" t="s">
        <v>23713</v>
      </c>
      <c r="C307" s="14" t="s">
        <v>23714</v>
      </c>
      <c r="D307" s="14" t="s">
        <v>23715</v>
      </c>
      <c r="E307" s="14" t="s">
        <v>815</v>
      </c>
      <c r="F307" s="14" t="s">
        <v>816</v>
      </c>
      <c r="G307" s="14" t="s">
        <v>23747</v>
      </c>
      <c r="H307" s="14" t="s">
        <v>817</v>
      </c>
      <c r="I307" s="14" t="s">
        <v>23757</v>
      </c>
      <c r="J307" s="14" t="s">
        <v>23716</v>
      </c>
      <c r="K307" s="14" t="s">
        <v>23713</v>
      </c>
      <c r="L307" s="14" t="s">
        <v>12304</v>
      </c>
      <c r="M307" s="14" t="s">
        <v>23717</v>
      </c>
    </row>
    <row r="308" spans="1:13" x14ac:dyDescent="0.2">
      <c r="A308" s="14" t="s">
        <v>1026</v>
      </c>
      <c r="B308" s="14" t="s">
        <v>23713</v>
      </c>
      <c r="C308" s="14" t="s">
        <v>23714</v>
      </c>
      <c r="D308" s="14" t="s">
        <v>23715</v>
      </c>
      <c r="E308" s="14" t="s">
        <v>1027</v>
      </c>
      <c r="F308" s="14" t="s">
        <v>1028</v>
      </c>
      <c r="G308" s="14" t="s">
        <v>23735</v>
      </c>
      <c r="H308" s="14" t="s">
        <v>1029</v>
      </c>
      <c r="I308" s="14" t="s">
        <v>1030</v>
      </c>
      <c r="J308" s="14" t="s">
        <v>23716</v>
      </c>
      <c r="K308" s="14" t="s">
        <v>23713</v>
      </c>
      <c r="L308" s="14" t="s">
        <v>12304</v>
      </c>
      <c r="M308" s="14" t="s">
        <v>23717</v>
      </c>
    </row>
    <row r="309" spans="1:13" x14ac:dyDescent="0.2">
      <c r="A309" s="14" t="s">
        <v>1060</v>
      </c>
      <c r="B309" s="14" t="s">
        <v>23713</v>
      </c>
      <c r="C309" s="14" t="s">
        <v>23714</v>
      </c>
      <c r="D309" s="14" t="s">
        <v>23715</v>
      </c>
      <c r="E309" s="14" t="s">
        <v>1061</v>
      </c>
      <c r="F309" s="14" t="s">
        <v>1062</v>
      </c>
      <c r="G309" s="14" t="s">
        <v>23736</v>
      </c>
      <c r="H309" s="14" t="s">
        <v>434</v>
      </c>
      <c r="I309" s="14" t="s">
        <v>23760</v>
      </c>
      <c r="J309" s="14" t="s">
        <v>23716</v>
      </c>
      <c r="K309" s="14" t="s">
        <v>23713</v>
      </c>
      <c r="L309" s="14" t="s">
        <v>12304</v>
      </c>
      <c r="M309" s="14" t="s">
        <v>23717</v>
      </c>
    </row>
    <row r="310" spans="1:13" x14ac:dyDescent="0.2">
      <c r="A310" s="14" t="s">
        <v>1348</v>
      </c>
      <c r="B310" s="14" t="s">
        <v>23713</v>
      </c>
      <c r="C310" s="14" t="s">
        <v>23714</v>
      </c>
      <c r="D310" s="14" t="s">
        <v>23715</v>
      </c>
      <c r="E310" s="14" t="s">
        <v>1349</v>
      </c>
      <c r="F310" s="14" t="s">
        <v>1350</v>
      </c>
      <c r="G310" s="14" t="s">
        <v>23735</v>
      </c>
      <c r="H310" s="14" t="s">
        <v>1352</v>
      </c>
      <c r="I310" s="14" t="s">
        <v>22350</v>
      </c>
      <c r="J310" s="14" t="s">
        <v>23716</v>
      </c>
      <c r="K310" s="14" t="s">
        <v>23713</v>
      </c>
      <c r="L310" s="14" t="s">
        <v>12304</v>
      </c>
      <c r="M310" s="14" t="s">
        <v>23717</v>
      </c>
    </row>
    <row r="311" spans="1:13" x14ac:dyDescent="0.2">
      <c r="A311" s="14" t="s">
        <v>1701</v>
      </c>
      <c r="B311" s="14" t="s">
        <v>23713</v>
      </c>
      <c r="C311" s="14" t="s">
        <v>23714</v>
      </c>
      <c r="D311" s="14" t="s">
        <v>23715</v>
      </c>
      <c r="E311" s="14" t="s">
        <v>23840</v>
      </c>
      <c r="F311" s="14" t="s">
        <v>1703</v>
      </c>
      <c r="G311" s="14" t="s">
        <v>23736</v>
      </c>
      <c r="H311" s="14" t="s">
        <v>513</v>
      </c>
      <c r="I311" s="14" t="s">
        <v>23773</v>
      </c>
      <c r="J311" s="14" t="s">
        <v>23716</v>
      </c>
      <c r="K311" s="14" t="s">
        <v>23713</v>
      </c>
      <c r="L311" s="14" t="s">
        <v>12304</v>
      </c>
      <c r="M311" s="14" t="s">
        <v>23717</v>
      </c>
    </row>
    <row r="312" spans="1:13" x14ac:dyDescent="0.2">
      <c r="A312" s="14" t="s">
        <v>1561</v>
      </c>
      <c r="B312" s="14" t="s">
        <v>23713</v>
      </c>
      <c r="C312" s="14" t="s">
        <v>23714</v>
      </c>
      <c r="D312" s="14" t="s">
        <v>23715</v>
      </c>
      <c r="E312" s="14" t="s">
        <v>1562</v>
      </c>
      <c r="F312" s="14" t="s">
        <v>1563</v>
      </c>
      <c r="G312" s="14" t="s">
        <v>1334</v>
      </c>
      <c r="H312" s="14" t="s">
        <v>513</v>
      </c>
      <c r="I312" s="14" t="s">
        <v>23773</v>
      </c>
      <c r="J312" s="14" t="s">
        <v>23716</v>
      </c>
      <c r="K312" s="14" t="s">
        <v>23713</v>
      </c>
      <c r="L312" s="14" t="s">
        <v>12304</v>
      </c>
      <c r="M312" s="14" t="s">
        <v>23717</v>
      </c>
    </row>
    <row r="313" spans="1:13" x14ac:dyDescent="0.2">
      <c r="A313" s="14" t="s">
        <v>1610</v>
      </c>
      <c r="B313" s="14" t="s">
        <v>23713</v>
      </c>
      <c r="C313" s="14" t="s">
        <v>23714</v>
      </c>
      <c r="D313" s="14" t="s">
        <v>23715</v>
      </c>
      <c r="E313" s="14" t="s">
        <v>1611</v>
      </c>
      <c r="F313" s="14" t="s">
        <v>1612</v>
      </c>
      <c r="G313" s="14" t="s">
        <v>23747</v>
      </c>
      <c r="H313" s="14" t="s">
        <v>971</v>
      </c>
      <c r="I313" s="14" t="s">
        <v>23734</v>
      </c>
      <c r="J313" s="14" t="s">
        <v>23716</v>
      </c>
      <c r="K313" s="14" t="s">
        <v>23713</v>
      </c>
      <c r="L313" s="14" t="s">
        <v>12304</v>
      </c>
      <c r="M313" s="14" t="s">
        <v>23717</v>
      </c>
    </row>
    <row r="314" spans="1:13" x14ac:dyDescent="0.2">
      <c r="A314" s="14" t="s">
        <v>1673</v>
      </c>
      <c r="B314" s="14" t="s">
        <v>23713</v>
      </c>
      <c r="C314" s="14" t="s">
        <v>23714</v>
      </c>
      <c r="D314" s="14" t="s">
        <v>23715</v>
      </c>
      <c r="E314" s="14" t="s">
        <v>1674</v>
      </c>
      <c r="F314" s="14" t="s">
        <v>1675</v>
      </c>
      <c r="G314" s="14" t="s">
        <v>23746</v>
      </c>
      <c r="H314" s="14" t="s">
        <v>1677</v>
      </c>
      <c r="I314" s="14" t="s">
        <v>1678</v>
      </c>
      <c r="J314" s="14" t="s">
        <v>23841</v>
      </c>
      <c r="K314" s="14" t="s">
        <v>23713</v>
      </c>
      <c r="L314" s="14" t="s">
        <v>12304</v>
      </c>
      <c r="M314" s="14" t="s">
        <v>23717</v>
      </c>
    </row>
    <row r="315" spans="1:13" x14ac:dyDescent="0.2">
      <c r="A315" s="14" t="s">
        <v>7627</v>
      </c>
      <c r="B315" s="14" t="s">
        <v>23713</v>
      </c>
      <c r="C315" s="14" t="s">
        <v>23714</v>
      </c>
      <c r="D315" s="14" t="s">
        <v>23715</v>
      </c>
      <c r="E315" s="14" t="s">
        <v>7628</v>
      </c>
      <c r="F315" s="14" t="s">
        <v>7629</v>
      </c>
      <c r="G315" s="14" t="s">
        <v>23735</v>
      </c>
      <c r="H315" s="14" t="s">
        <v>3360</v>
      </c>
      <c r="I315" s="14" t="s">
        <v>3361</v>
      </c>
      <c r="J315" s="14" t="s">
        <v>23716</v>
      </c>
      <c r="K315" s="14" t="s">
        <v>23713</v>
      </c>
      <c r="L315" s="14" t="s">
        <v>12304</v>
      </c>
      <c r="M315" s="14" t="s">
        <v>23717</v>
      </c>
    </row>
    <row r="316" spans="1:13" x14ac:dyDescent="0.2">
      <c r="A316" s="14" t="s">
        <v>7461</v>
      </c>
      <c r="B316" s="14" t="s">
        <v>23713</v>
      </c>
      <c r="C316" s="14" t="s">
        <v>23714</v>
      </c>
      <c r="D316" s="14" t="s">
        <v>23715</v>
      </c>
      <c r="E316" s="14" t="s">
        <v>7462</v>
      </c>
      <c r="F316" s="14" t="s">
        <v>7463</v>
      </c>
      <c r="G316" s="14" t="s">
        <v>23740</v>
      </c>
      <c r="H316" s="14" t="s">
        <v>3223</v>
      </c>
      <c r="I316" s="14" t="s">
        <v>3224</v>
      </c>
      <c r="J316" s="14" t="s">
        <v>23716</v>
      </c>
      <c r="K316" s="14" t="s">
        <v>23713</v>
      </c>
      <c r="L316" s="14" t="s">
        <v>12304</v>
      </c>
      <c r="M316" s="14" t="s">
        <v>23717</v>
      </c>
    </row>
    <row r="317" spans="1:13" x14ac:dyDescent="0.2">
      <c r="A317" s="14" t="s">
        <v>7464</v>
      </c>
      <c r="B317" s="14" t="s">
        <v>23713</v>
      </c>
      <c r="C317" s="14" t="s">
        <v>23714</v>
      </c>
      <c r="D317" s="14" t="s">
        <v>23715</v>
      </c>
      <c r="E317" s="14" t="s">
        <v>7465</v>
      </c>
      <c r="F317" s="14" t="s">
        <v>7466</v>
      </c>
      <c r="G317" s="14" t="s">
        <v>23740</v>
      </c>
      <c r="H317" s="14" t="s">
        <v>7469</v>
      </c>
      <c r="I317" s="14" t="s">
        <v>7470</v>
      </c>
      <c r="J317" s="14" t="s">
        <v>23716</v>
      </c>
      <c r="K317" s="14" t="s">
        <v>23713</v>
      </c>
      <c r="L317" s="14" t="s">
        <v>12304</v>
      </c>
      <c r="M317" s="14" t="s">
        <v>23717</v>
      </c>
    </row>
    <row r="318" spans="1:13" x14ac:dyDescent="0.2">
      <c r="A318" s="14" t="s">
        <v>7487</v>
      </c>
      <c r="B318" s="14" t="s">
        <v>23713</v>
      </c>
      <c r="C318" s="14" t="s">
        <v>23714</v>
      </c>
      <c r="D318" s="14" t="s">
        <v>23715</v>
      </c>
      <c r="E318" s="14" t="s">
        <v>7488</v>
      </c>
      <c r="F318" s="14" t="s">
        <v>7489</v>
      </c>
      <c r="G318" s="14" t="s">
        <v>23740</v>
      </c>
      <c r="H318" s="14" t="s">
        <v>7490</v>
      </c>
      <c r="I318" s="14" t="s">
        <v>7491</v>
      </c>
      <c r="J318" s="14" t="s">
        <v>23716</v>
      </c>
      <c r="K318" s="14" t="s">
        <v>23713</v>
      </c>
      <c r="L318" s="14" t="s">
        <v>12304</v>
      </c>
      <c r="M318" s="14" t="s">
        <v>23717</v>
      </c>
    </row>
    <row r="319" spans="1:13" x14ac:dyDescent="0.2">
      <c r="A319" s="14" t="s">
        <v>7492</v>
      </c>
      <c r="B319" s="14" t="s">
        <v>23713</v>
      </c>
      <c r="C319" s="14" t="s">
        <v>23714</v>
      </c>
      <c r="D319" s="14" t="s">
        <v>23715</v>
      </c>
      <c r="E319" s="14" t="s">
        <v>7493</v>
      </c>
      <c r="F319" s="14" t="s">
        <v>7494</v>
      </c>
      <c r="G319" s="14" t="s">
        <v>23735</v>
      </c>
      <c r="H319" s="14" t="s">
        <v>2150</v>
      </c>
      <c r="I319" s="14" t="s">
        <v>23842</v>
      </c>
      <c r="J319" s="14" t="s">
        <v>23716</v>
      </c>
      <c r="K319" s="14" t="s">
        <v>23713</v>
      </c>
      <c r="L319" s="14" t="s">
        <v>12304</v>
      </c>
      <c r="M319" s="14" t="s">
        <v>23717</v>
      </c>
    </row>
    <row r="320" spans="1:13" x14ac:dyDescent="0.2">
      <c r="A320" s="14" t="s">
        <v>7512</v>
      </c>
      <c r="B320" s="14" t="s">
        <v>23713</v>
      </c>
      <c r="C320" s="14" t="s">
        <v>23714</v>
      </c>
      <c r="D320" s="14" t="s">
        <v>23715</v>
      </c>
      <c r="E320" s="14" t="s">
        <v>7513</v>
      </c>
      <c r="F320" s="14" t="s">
        <v>7473</v>
      </c>
      <c r="G320" s="14" t="s">
        <v>23740</v>
      </c>
      <c r="H320" s="14" t="s">
        <v>4572</v>
      </c>
      <c r="I320" s="14" t="s">
        <v>4573</v>
      </c>
      <c r="J320" s="14" t="s">
        <v>23716</v>
      </c>
      <c r="K320" s="14" t="s">
        <v>23713</v>
      </c>
      <c r="L320" s="14" t="s">
        <v>12304</v>
      </c>
      <c r="M320" s="14" t="s">
        <v>23717</v>
      </c>
    </row>
    <row r="321" spans="1:13" x14ac:dyDescent="0.2">
      <c r="A321" s="14" t="s">
        <v>7521</v>
      </c>
      <c r="B321" s="14" t="s">
        <v>23713</v>
      </c>
      <c r="C321" s="14" t="s">
        <v>23714</v>
      </c>
      <c r="D321" s="14" t="s">
        <v>23715</v>
      </c>
      <c r="E321" s="14" t="s">
        <v>7522</v>
      </c>
      <c r="F321" s="14" t="s">
        <v>7523</v>
      </c>
      <c r="G321" s="14" t="s">
        <v>23740</v>
      </c>
      <c r="H321" s="14" t="s">
        <v>7524</v>
      </c>
      <c r="I321" s="14" t="s">
        <v>708</v>
      </c>
      <c r="J321" s="14" t="s">
        <v>23716</v>
      </c>
      <c r="K321" s="14" t="s">
        <v>23713</v>
      </c>
      <c r="L321" s="14" t="s">
        <v>12304</v>
      </c>
      <c r="M321" s="14" t="s">
        <v>23717</v>
      </c>
    </row>
    <row r="322" spans="1:13" x14ac:dyDescent="0.2">
      <c r="A322" s="14" t="s">
        <v>7528</v>
      </c>
      <c r="B322" s="14" t="s">
        <v>23713</v>
      </c>
      <c r="C322" s="14" t="s">
        <v>23714</v>
      </c>
      <c r="D322" s="14" t="s">
        <v>23715</v>
      </c>
      <c r="E322" s="14" t="s">
        <v>7529</v>
      </c>
      <c r="F322" s="14" t="s">
        <v>7530</v>
      </c>
      <c r="G322" s="14" t="s">
        <v>23740</v>
      </c>
      <c r="H322" s="14" t="s">
        <v>7532</v>
      </c>
      <c r="I322" s="14" t="s">
        <v>7533</v>
      </c>
      <c r="J322" s="14" t="s">
        <v>23716</v>
      </c>
      <c r="K322" s="14" t="s">
        <v>23713</v>
      </c>
      <c r="L322" s="14" t="s">
        <v>12304</v>
      </c>
      <c r="M322" s="14" t="s">
        <v>23717</v>
      </c>
    </row>
    <row r="323" spans="1:13" x14ac:dyDescent="0.2">
      <c r="A323" s="14" t="s">
        <v>7587</v>
      </c>
      <c r="B323" s="14" t="s">
        <v>23713</v>
      </c>
      <c r="C323" s="14" t="s">
        <v>23714</v>
      </c>
      <c r="D323" s="14" t="s">
        <v>23715</v>
      </c>
      <c r="E323" s="14" t="s">
        <v>7588</v>
      </c>
      <c r="F323" s="14" t="s">
        <v>7589</v>
      </c>
      <c r="G323" s="14" t="s">
        <v>23740</v>
      </c>
      <c r="H323" s="14" t="s">
        <v>7590</v>
      </c>
      <c r="I323" s="14" t="s">
        <v>7591</v>
      </c>
      <c r="J323" s="14" t="s">
        <v>23716</v>
      </c>
      <c r="K323" s="14" t="s">
        <v>23713</v>
      </c>
      <c r="L323" s="14" t="s">
        <v>12304</v>
      </c>
      <c r="M323" s="14" t="s">
        <v>23717</v>
      </c>
    </row>
    <row r="324" spans="1:13" x14ac:dyDescent="0.2">
      <c r="A324" s="14" t="s">
        <v>7601</v>
      </c>
      <c r="B324" s="14" t="s">
        <v>23713</v>
      </c>
      <c r="C324" s="14" t="s">
        <v>23714</v>
      </c>
      <c r="D324" s="14" t="s">
        <v>23715</v>
      </c>
      <c r="E324" s="14" t="s">
        <v>7602</v>
      </c>
      <c r="F324" s="14" t="s">
        <v>7603</v>
      </c>
      <c r="G324" s="14" t="s">
        <v>23740</v>
      </c>
      <c r="H324" s="14" t="s">
        <v>7605</v>
      </c>
      <c r="I324" s="14" t="s">
        <v>6063</v>
      </c>
      <c r="J324" s="14" t="s">
        <v>23716</v>
      </c>
      <c r="K324" s="14" t="s">
        <v>23713</v>
      </c>
      <c r="L324" s="14" t="s">
        <v>12304</v>
      </c>
      <c r="M324" s="14" t="s">
        <v>23717</v>
      </c>
    </row>
    <row r="325" spans="1:13" x14ac:dyDescent="0.2">
      <c r="A325" s="14" t="s">
        <v>7624</v>
      </c>
      <c r="B325" s="14" t="s">
        <v>23713</v>
      </c>
      <c r="C325" s="14" t="s">
        <v>23714</v>
      </c>
      <c r="D325" s="14" t="s">
        <v>23715</v>
      </c>
      <c r="E325" s="14" t="s">
        <v>7625</v>
      </c>
      <c r="F325" s="14" t="s">
        <v>7626</v>
      </c>
      <c r="G325" s="14" t="s">
        <v>23735</v>
      </c>
      <c r="H325" s="14" t="s">
        <v>5445</v>
      </c>
      <c r="I325" s="14" t="s">
        <v>4903</v>
      </c>
      <c r="J325" s="14" t="s">
        <v>23716</v>
      </c>
      <c r="K325" s="14" t="s">
        <v>23713</v>
      </c>
      <c r="L325" s="14" t="s">
        <v>12304</v>
      </c>
      <c r="M325" s="14" t="s">
        <v>23717</v>
      </c>
    </row>
    <row r="326" spans="1:13" x14ac:dyDescent="0.2">
      <c r="A326" s="14" t="s">
        <v>15344</v>
      </c>
      <c r="B326" s="14" t="s">
        <v>23713</v>
      </c>
      <c r="C326" s="14" t="s">
        <v>23714</v>
      </c>
      <c r="D326" s="14" t="s">
        <v>23715</v>
      </c>
      <c r="E326" s="14" t="s">
        <v>15345</v>
      </c>
      <c r="F326" s="14" t="s">
        <v>15346</v>
      </c>
      <c r="G326" s="14" t="s">
        <v>689</v>
      </c>
      <c r="H326" s="14" t="s">
        <v>6234</v>
      </c>
      <c r="I326" s="14" t="s">
        <v>5002</v>
      </c>
      <c r="J326" s="14" t="s">
        <v>23716</v>
      </c>
      <c r="K326" s="14" t="s">
        <v>23713</v>
      </c>
      <c r="L326" s="14" t="s">
        <v>12304</v>
      </c>
      <c r="M326" s="14" t="s">
        <v>23717</v>
      </c>
    </row>
    <row r="327" spans="1:13" x14ac:dyDescent="0.2">
      <c r="A327" s="14" t="s">
        <v>15381</v>
      </c>
      <c r="B327" s="14" t="s">
        <v>23713</v>
      </c>
      <c r="C327" s="14" t="s">
        <v>23714</v>
      </c>
      <c r="D327" s="14" t="s">
        <v>23715</v>
      </c>
      <c r="E327" s="14" t="s">
        <v>15382</v>
      </c>
      <c r="F327" s="14" t="s">
        <v>15383</v>
      </c>
      <c r="G327" s="14" t="s">
        <v>23740</v>
      </c>
      <c r="H327" s="14" t="s">
        <v>8684</v>
      </c>
      <c r="I327" s="14" t="s">
        <v>504</v>
      </c>
      <c r="J327" s="14" t="s">
        <v>23716</v>
      </c>
      <c r="K327" s="14" t="s">
        <v>23713</v>
      </c>
      <c r="L327" s="14" t="s">
        <v>12304</v>
      </c>
      <c r="M327" s="14" t="s">
        <v>23717</v>
      </c>
    </row>
    <row r="328" spans="1:13" x14ac:dyDescent="0.2">
      <c r="A328" s="14" t="s">
        <v>15414</v>
      </c>
      <c r="B328" s="14" t="s">
        <v>23713</v>
      </c>
      <c r="C328" s="14" t="s">
        <v>23714</v>
      </c>
      <c r="D328" s="14" t="s">
        <v>23715</v>
      </c>
      <c r="E328" s="14" t="s">
        <v>15415</v>
      </c>
      <c r="F328" s="14" t="s">
        <v>15416</v>
      </c>
      <c r="G328" s="14" t="s">
        <v>23740</v>
      </c>
      <c r="H328" s="14" t="s">
        <v>6062</v>
      </c>
      <c r="I328" s="14" t="s">
        <v>1547</v>
      </c>
      <c r="J328" s="14" t="s">
        <v>23716</v>
      </c>
      <c r="K328" s="14" t="s">
        <v>23713</v>
      </c>
      <c r="L328" s="14" t="s">
        <v>12304</v>
      </c>
      <c r="M328" s="14" t="s">
        <v>23717</v>
      </c>
    </row>
    <row r="329" spans="1:13" x14ac:dyDescent="0.2">
      <c r="A329" s="14" t="s">
        <v>15418</v>
      </c>
      <c r="B329" s="14" t="s">
        <v>23713</v>
      </c>
      <c r="C329" s="14" t="s">
        <v>23714</v>
      </c>
      <c r="D329" s="14" t="s">
        <v>23715</v>
      </c>
      <c r="E329" s="14" t="s">
        <v>15419</v>
      </c>
      <c r="F329" s="14" t="s">
        <v>15420</v>
      </c>
      <c r="G329" s="14" t="s">
        <v>23740</v>
      </c>
      <c r="H329" s="14" t="s">
        <v>8694</v>
      </c>
      <c r="I329" s="14" t="s">
        <v>5678</v>
      </c>
      <c r="J329" s="14" t="s">
        <v>23716</v>
      </c>
      <c r="K329" s="14" t="s">
        <v>23713</v>
      </c>
      <c r="L329" s="14" t="s">
        <v>12304</v>
      </c>
      <c r="M329" s="14" t="s">
        <v>23717</v>
      </c>
    </row>
    <row r="330" spans="1:13" x14ac:dyDescent="0.2">
      <c r="A330" s="14" t="s">
        <v>15489</v>
      </c>
      <c r="B330" s="14" t="s">
        <v>23713</v>
      </c>
      <c r="C330" s="14" t="s">
        <v>23714</v>
      </c>
      <c r="D330" s="14" t="s">
        <v>23715</v>
      </c>
      <c r="E330" s="14" t="s">
        <v>15490</v>
      </c>
      <c r="F330" s="14" t="s">
        <v>15491</v>
      </c>
      <c r="G330" s="14" t="s">
        <v>23735</v>
      </c>
      <c r="H330" s="14" t="s">
        <v>283</v>
      </c>
      <c r="I330" s="14" t="s">
        <v>284</v>
      </c>
      <c r="J330" s="14" t="s">
        <v>23716</v>
      </c>
      <c r="K330" s="14" t="s">
        <v>23713</v>
      </c>
      <c r="L330" s="14" t="s">
        <v>12304</v>
      </c>
      <c r="M330" s="14" t="s">
        <v>23717</v>
      </c>
    </row>
    <row r="331" spans="1:13" x14ac:dyDescent="0.2">
      <c r="A331" s="14" t="s">
        <v>15492</v>
      </c>
      <c r="B331" s="14" t="s">
        <v>23713</v>
      </c>
      <c r="C331" s="14" t="s">
        <v>23714</v>
      </c>
      <c r="D331" s="14" t="s">
        <v>23715</v>
      </c>
      <c r="E331" s="14" t="s">
        <v>15493</v>
      </c>
      <c r="F331" s="14" t="s">
        <v>15494</v>
      </c>
      <c r="G331" s="14" t="s">
        <v>76</v>
      </c>
      <c r="H331" s="14" t="s">
        <v>15495</v>
      </c>
      <c r="I331" s="14" t="s">
        <v>23843</v>
      </c>
      <c r="J331" s="14" t="s">
        <v>23716</v>
      </c>
      <c r="K331" s="14" t="s">
        <v>23713</v>
      </c>
      <c r="L331" s="14" t="s">
        <v>12304</v>
      </c>
      <c r="M331" s="14" t="s">
        <v>23717</v>
      </c>
    </row>
    <row r="332" spans="1:13" x14ac:dyDescent="0.2">
      <c r="A332" s="14" t="s">
        <v>15528</v>
      </c>
      <c r="B332" s="14" t="s">
        <v>23713</v>
      </c>
      <c r="C332" s="14" t="s">
        <v>23714</v>
      </c>
      <c r="D332" s="14" t="s">
        <v>23715</v>
      </c>
      <c r="E332" s="14" t="s">
        <v>15529</v>
      </c>
      <c r="F332" s="14" t="s">
        <v>15530</v>
      </c>
      <c r="G332" s="14" t="s">
        <v>23740</v>
      </c>
      <c r="H332" s="14" t="s">
        <v>194</v>
      </c>
      <c r="I332" s="14" t="s">
        <v>4863</v>
      </c>
      <c r="J332" s="14" t="s">
        <v>23716</v>
      </c>
      <c r="K332" s="14" t="s">
        <v>23713</v>
      </c>
      <c r="L332" s="14" t="s">
        <v>12304</v>
      </c>
      <c r="M332" s="14" t="s">
        <v>23717</v>
      </c>
    </row>
    <row r="333" spans="1:13" x14ac:dyDescent="0.2">
      <c r="A333" s="14" t="s">
        <v>15551</v>
      </c>
      <c r="B333" s="14" t="s">
        <v>23713</v>
      </c>
      <c r="C333" s="14" t="s">
        <v>23714</v>
      </c>
      <c r="D333" s="14" t="s">
        <v>23715</v>
      </c>
      <c r="E333" s="14" t="s">
        <v>15552</v>
      </c>
      <c r="F333" s="14" t="s">
        <v>15553</v>
      </c>
      <c r="G333" s="14" t="s">
        <v>689</v>
      </c>
      <c r="H333" s="14" t="s">
        <v>5445</v>
      </c>
      <c r="I333" s="14" t="s">
        <v>4903</v>
      </c>
      <c r="J333" s="14" t="s">
        <v>23716</v>
      </c>
      <c r="K333" s="14" t="s">
        <v>23713</v>
      </c>
      <c r="L333" s="14" t="s">
        <v>12304</v>
      </c>
      <c r="M333" s="14" t="s">
        <v>23717</v>
      </c>
    </row>
    <row r="334" spans="1:13" x14ac:dyDescent="0.2">
      <c r="A334" s="14" t="s">
        <v>22873</v>
      </c>
      <c r="B334" s="14" t="s">
        <v>23713</v>
      </c>
      <c r="C334" s="14" t="s">
        <v>23714</v>
      </c>
      <c r="D334" s="14" t="s">
        <v>23715</v>
      </c>
      <c r="E334" s="14" t="s">
        <v>22874</v>
      </c>
      <c r="F334" s="14" t="s">
        <v>22875</v>
      </c>
      <c r="G334" s="14" t="s">
        <v>23740</v>
      </c>
      <c r="H334" s="14" t="s">
        <v>22876</v>
      </c>
      <c r="I334" s="14" t="s">
        <v>16686</v>
      </c>
      <c r="J334" s="14" t="s">
        <v>23716</v>
      </c>
      <c r="K334" s="14" t="s">
        <v>23713</v>
      </c>
      <c r="L334" s="14" t="s">
        <v>12304</v>
      </c>
      <c r="M334" s="14" t="s">
        <v>23717</v>
      </c>
    </row>
    <row r="335" spans="1:13" x14ac:dyDescent="0.2">
      <c r="A335" s="14" t="s">
        <v>2054</v>
      </c>
      <c r="B335" s="14" t="s">
        <v>23713</v>
      </c>
      <c r="C335" s="14" t="s">
        <v>23714</v>
      </c>
      <c r="D335" s="14" t="s">
        <v>23715</v>
      </c>
      <c r="E335" s="14" t="s">
        <v>2055</v>
      </c>
      <c r="F335" s="14" t="s">
        <v>2052</v>
      </c>
      <c r="G335" s="14" t="s">
        <v>2051</v>
      </c>
      <c r="H335" s="14" t="s">
        <v>94</v>
      </c>
      <c r="I335" s="14" t="s">
        <v>2053</v>
      </c>
      <c r="J335" s="14" t="s">
        <v>23716</v>
      </c>
      <c r="K335" s="14" t="s">
        <v>23713</v>
      </c>
      <c r="L335" s="14" t="s">
        <v>12304</v>
      </c>
      <c r="M335" s="14" t="s">
        <v>23717</v>
      </c>
    </row>
    <row r="336" spans="1:13" x14ac:dyDescent="0.2">
      <c r="A336" s="14" t="s">
        <v>2096</v>
      </c>
      <c r="B336" s="14" t="s">
        <v>23713</v>
      </c>
      <c r="C336" s="14" t="s">
        <v>23714</v>
      </c>
      <c r="D336" s="14" t="s">
        <v>23715</v>
      </c>
      <c r="E336" s="14" t="s">
        <v>2097</v>
      </c>
      <c r="F336" s="14" t="s">
        <v>2098</v>
      </c>
      <c r="G336" s="14" t="s">
        <v>2788</v>
      </c>
      <c r="H336" s="14" t="s">
        <v>31</v>
      </c>
      <c r="I336" s="14" t="s">
        <v>23771</v>
      </c>
      <c r="J336" s="14" t="s">
        <v>23716</v>
      </c>
      <c r="K336" s="14" t="s">
        <v>23713</v>
      </c>
      <c r="L336" s="14" t="s">
        <v>12304</v>
      </c>
      <c r="M336" s="14" t="s">
        <v>23717</v>
      </c>
    </row>
    <row r="337" spans="1:13" x14ac:dyDescent="0.2">
      <c r="A337" s="14" t="s">
        <v>2131</v>
      </c>
      <c r="B337" s="14" t="s">
        <v>23713</v>
      </c>
      <c r="C337" s="14" t="s">
        <v>23714</v>
      </c>
      <c r="D337" s="14" t="s">
        <v>23715</v>
      </c>
      <c r="E337" s="14" t="s">
        <v>23844</v>
      </c>
      <c r="F337" s="14" t="s">
        <v>2133</v>
      </c>
      <c r="G337" s="14" t="s">
        <v>23716</v>
      </c>
      <c r="H337" s="14" t="s">
        <v>66</v>
      </c>
      <c r="I337" s="14" t="s">
        <v>1606</v>
      </c>
      <c r="J337" s="14" t="s">
        <v>23716</v>
      </c>
      <c r="K337" s="14" t="s">
        <v>23713</v>
      </c>
      <c r="L337" s="14" t="s">
        <v>12304</v>
      </c>
      <c r="M337" s="14" t="s">
        <v>23717</v>
      </c>
    </row>
    <row r="338" spans="1:13" x14ac:dyDescent="0.2">
      <c r="A338" s="14" t="s">
        <v>2398</v>
      </c>
      <c r="B338" s="14" t="s">
        <v>23713</v>
      </c>
      <c r="C338" s="14" t="s">
        <v>23714</v>
      </c>
      <c r="D338" s="14" t="s">
        <v>23715</v>
      </c>
      <c r="E338" s="14" t="s">
        <v>2399</v>
      </c>
      <c r="F338" s="14" t="s">
        <v>2400</v>
      </c>
      <c r="G338" s="14" t="s">
        <v>23743</v>
      </c>
      <c r="H338" s="14" t="s">
        <v>2401</v>
      </c>
      <c r="I338" s="14" t="s">
        <v>459</v>
      </c>
      <c r="J338" s="14" t="s">
        <v>23716</v>
      </c>
      <c r="K338" s="14" t="s">
        <v>23713</v>
      </c>
      <c r="L338" s="14" t="s">
        <v>12304</v>
      </c>
      <c r="M338" s="14" t="s">
        <v>23717</v>
      </c>
    </row>
    <row r="339" spans="1:13" x14ac:dyDescent="0.2">
      <c r="A339" s="14" t="s">
        <v>23156</v>
      </c>
      <c r="B339" s="14" t="s">
        <v>23713</v>
      </c>
      <c r="C339" s="14" t="s">
        <v>23714</v>
      </c>
      <c r="D339" s="14" t="s">
        <v>23715</v>
      </c>
      <c r="E339" s="14" t="s">
        <v>23157</v>
      </c>
      <c r="F339" s="14" t="s">
        <v>23158</v>
      </c>
      <c r="G339" s="14" t="s">
        <v>23740</v>
      </c>
      <c r="H339" s="14" t="s">
        <v>718</v>
      </c>
      <c r="I339" s="14" t="s">
        <v>23845</v>
      </c>
      <c r="J339" s="14" t="s">
        <v>23716</v>
      </c>
      <c r="K339" s="14" t="s">
        <v>23713</v>
      </c>
      <c r="L339" s="14" t="s">
        <v>12304</v>
      </c>
      <c r="M339" s="14" t="s">
        <v>23717</v>
      </c>
    </row>
    <row r="340" spans="1:13" x14ac:dyDescent="0.2">
      <c r="A340" s="14" t="s">
        <v>4036</v>
      </c>
      <c r="B340" s="14" t="s">
        <v>23713</v>
      </c>
      <c r="C340" s="14" t="s">
        <v>23714</v>
      </c>
      <c r="D340" s="14" t="s">
        <v>23715</v>
      </c>
      <c r="E340" s="14" t="s">
        <v>4037</v>
      </c>
      <c r="F340" s="14" t="s">
        <v>4039</v>
      </c>
      <c r="G340" s="14" t="s">
        <v>23736</v>
      </c>
      <c r="H340" s="14" t="s">
        <v>4040</v>
      </c>
      <c r="I340" s="14" t="s">
        <v>4041</v>
      </c>
      <c r="J340" s="14" t="s">
        <v>23716</v>
      </c>
      <c r="K340" s="14" t="s">
        <v>23713</v>
      </c>
      <c r="L340" s="14" t="s">
        <v>12304</v>
      </c>
      <c r="M340" s="14" t="s">
        <v>23717</v>
      </c>
    </row>
    <row r="341" spans="1:13" x14ac:dyDescent="0.2">
      <c r="A341" s="14" t="s">
        <v>2822</v>
      </c>
      <c r="B341" s="14" t="s">
        <v>23713</v>
      </c>
      <c r="C341" s="14" t="s">
        <v>23714</v>
      </c>
      <c r="D341" s="14" t="s">
        <v>23715</v>
      </c>
      <c r="E341" s="14" t="s">
        <v>23846</v>
      </c>
      <c r="F341" s="14" t="s">
        <v>23847</v>
      </c>
      <c r="G341" s="14" t="s">
        <v>23747</v>
      </c>
      <c r="H341" s="14" t="s">
        <v>23848</v>
      </c>
      <c r="I341" s="14" t="s">
        <v>3121</v>
      </c>
      <c r="J341" s="14" t="s">
        <v>23716</v>
      </c>
      <c r="K341" s="14" t="s">
        <v>23713</v>
      </c>
      <c r="L341" s="14" t="s">
        <v>12304</v>
      </c>
      <c r="M341" s="14" t="s">
        <v>23717</v>
      </c>
    </row>
    <row r="342" spans="1:13" x14ac:dyDescent="0.2">
      <c r="A342" s="14" t="s">
        <v>2585</v>
      </c>
      <c r="B342" s="14" t="s">
        <v>23713</v>
      </c>
      <c r="C342" s="14" t="s">
        <v>23714</v>
      </c>
      <c r="D342" s="14" t="s">
        <v>23715</v>
      </c>
      <c r="E342" s="14" t="s">
        <v>2586</v>
      </c>
      <c r="F342" s="14" t="s">
        <v>2587</v>
      </c>
      <c r="G342" s="14" t="s">
        <v>23746</v>
      </c>
      <c r="H342" s="14" t="s">
        <v>1142</v>
      </c>
      <c r="I342" s="14" t="s">
        <v>2588</v>
      </c>
      <c r="J342" s="14" t="s">
        <v>23716</v>
      </c>
      <c r="K342" s="14" t="s">
        <v>23713</v>
      </c>
      <c r="L342" s="14" t="s">
        <v>12304</v>
      </c>
      <c r="M342" s="14" t="s">
        <v>23717</v>
      </c>
    </row>
    <row r="343" spans="1:13" x14ac:dyDescent="0.2">
      <c r="A343" s="14" t="s">
        <v>2758</v>
      </c>
      <c r="B343" s="14" t="s">
        <v>23713</v>
      </c>
      <c r="C343" s="14" t="s">
        <v>23714</v>
      </c>
      <c r="D343" s="14" t="s">
        <v>23715</v>
      </c>
      <c r="E343" s="14" t="s">
        <v>2759</v>
      </c>
      <c r="F343" s="14" t="s">
        <v>2760</v>
      </c>
      <c r="G343" s="14" t="s">
        <v>23740</v>
      </c>
      <c r="H343" s="14" t="s">
        <v>2761</v>
      </c>
      <c r="I343" s="14" t="s">
        <v>2122</v>
      </c>
      <c r="J343" s="14" t="s">
        <v>23716</v>
      </c>
      <c r="K343" s="14" t="s">
        <v>23713</v>
      </c>
      <c r="L343" s="14" t="s">
        <v>12304</v>
      </c>
      <c r="M343" s="14" t="s">
        <v>23717</v>
      </c>
    </row>
    <row r="344" spans="1:13" x14ac:dyDescent="0.2">
      <c r="A344" s="14" t="s">
        <v>2792</v>
      </c>
      <c r="B344" s="14" t="s">
        <v>23713</v>
      </c>
      <c r="C344" s="14" t="s">
        <v>23714</v>
      </c>
      <c r="D344" s="14" t="s">
        <v>23715</v>
      </c>
      <c r="E344" s="14" t="s">
        <v>2793</v>
      </c>
      <c r="F344" s="14" t="s">
        <v>2794</v>
      </c>
      <c r="G344" s="14" t="s">
        <v>23746</v>
      </c>
      <c r="H344" s="14" t="s">
        <v>2795</v>
      </c>
      <c r="I344" s="14" t="s">
        <v>2796</v>
      </c>
      <c r="J344" s="14" t="s">
        <v>23716</v>
      </c>
      <c r="K344" s="14" t="s">
        <v>23713</v>
      </c>
      <c r="L344" s="14" t="s">
        <v>12304</v>
      </c>
      <c r="M344" s="14" t="s">
        <v>23717</v>
      </c>
    </row>
    <row r="345" spans="1:13" x14ac:dyDescent="0.2">
      <c r="A345" s="14" t="s">
        <v>2804</v>
      </c>
      <c r="B345" s="14" t="s">
        <v>23713</v>
      </c>
      <c r="C345" s="14" t="s">
        <v>23714</v>
      </c>
      <c r="D345" s="14" t="s">
        <v>23715</v>
      </c>
      <c r="E345" s="14" t="s">
        <v>2805</v>
      </c>
      <c r="F345" s="14" t="s">
        <v>2806</v>
      </c>
      <c r="G345" s="14" t="s">
        <v>23736</v>
      </c>
      <c r="H345" s="14" t="s">
        <v>2807</v>
      </c>
      <c r="I345" s="14" t="s">
        <v>23849</v>
      </c>
      <c r="J345" s="14" t="s">
        <v>23716</v>
      </c>
      <c r="K345" s="14" t="s">
        <v>23713</v>
      </c>
      <c r="L345" s="14" t="s">
        <v>12304</v>
      </c>
      <c r="M345" s="14" t="s">
        <v>23717</v>
      </c>
    </row>
    <row r="346" spans="1:13" x14ac:dyDescent="0.2">
      <c r="A346" s="14" t="s">
        <v>2964</v>
      </c>
      <c r="B346" s="14" t="s">
        <v>23713</v>
      </c>
      <c r="C346" s="14" t="s">
        <v>23714</v>
      </c>
      <c r="D346" s="14" t="s">
        <v>23715</v>
      </c>
      <c r="E346" s="14" t="s">
        <v>2965</v>
      </c>
      <c r="F346" s="14" t="s">
        <v>2966</v>
      </c>
      <c r="G346" s="14" t="s">
        <v>23736</v>
      </c>
      <c r="H346" s="14" t="s">
        <v>2967</v>
      </c>
      <c r="I346" s="14" t="s">
        <v>23850</v>
      </c>
      <c r="J346" s="14" t="s">
        <v>23716</v>
      </c>
      <c r="K346" s="14" t="s">
        <v>23713</v>
      </c>
      <c r="L346" s="14" t="s">
        <v>12304</v>
      </c>
      <c r="M346" s="14" t="s">
        <v>23717</v>
      </c>
    </row>
    <row r="347" spans="1:13" x14ac:dyDescent="0.2">
      <c r="A347" s="14" t="s">
        <v>3009</v>
      </c>
      <c r="B347" s="14" t="s">
        <v>23713</v>
      </c>
      <c r="C347" s="14" t="s">
        <v>23714</v>
      </c>
      <c r="D347" s="14" t="s">
        <v>23715</v>
      </c>
      <c r="E347" s="14" t="s">
        <v>3010</v>
      </c>
      <c r="F347" s="14" t="s">
        <v>3011</v>
      </c>
      <c r="G347" s="14" t="s">
        <v>119</v>
      </c>
      <c r="H347" s="14" t="s">
        <v>288</v>
      </c>
      <c r="I347" s="14" t="s">
        <v>23813</v>
      </c>
      <c r="J347" s="14" t="s">
        <v>23716</v>
      </c>
      <c r="K347" s="14" t="s">
        <v>23713</v>
      </c>
      <c r="L347" s="14" t="s">
        <v>12304</v>
      </c>
      <c r="M347" s="14" t="s">
        <v>23717</v>
      </c>
    </row>
    <row r="348" spans="1:13" x14ac:dyDescent="0.2">
      <c r="A348" s="14" t="s">
        <v>3056</v>
      </c>
      <c r="B348" s="14" t="s">
        <v>23713</v>
      </c>
      <c r="C348" s="14" t="s">
        <v>23714</v>
      </c>
      <c r="D348" s="14" t="s">
        <v>23715</v>
      </c>
      <c r="E348" s="14" t="s">
        <v>3057</v>
      </c>
      <c r="F348" s="14" t="s">
        <v>3058</v>
      </c>
      <c r="G348" s="14" t="s">
        <v>867</v>
      </c>
      <c r="H348" s="14" t="s">
        <v>1174</v>
      </c>
      <c r="I348" s="14" t="s">
        <v>3060</v>
      </c>
      <c r="J348" s="14" t="s">
        <v>23716</v>
      </c>
      <c r="K348" s="14" t="s">
        <v>23713</v>
      </c>
      <c r="L348" s="14" t="s">
        <v>12304</v>
      </c>
      <c r="M348" s="14" t="s">
        <v>23717</v>
      </c>
    </row>
    <row r="349" spans="1:13" x14ac:dyDescent="0.2">
      <c r="A349" s="14" t="s">
        <v>3128</v>
      </c>
      <c r="B349" s="14" t="s">
        <v>23713</v>
      </c>
      <c r="C349" s="14" t="s">
        <v>23714</v>
      </c>
      <c r="D349" s="14" t="s">
        <v>23715</v>
      </c>
      <c r="E349" s="14" t="s">
        <v>3123</v>
      </c>
      <c r="F349" s="14" t="s">
        <v>3129</v>
      </c>
      <c r="G349" s="14" t="s">
        <v>23747</v>
      </c>
      <c r="H349" s="14" t="s">
        <v>3126</v>
      </c>
      <c r="I349" s="14" t="s">
        <v>3159</v>
      </c>
      <c r="J349" s="14" t="s">
        <v>23716</v>
      </c>
      <c r="K349" s="14" t="s">
        <v>23713</v>
      </c>
      <c r="L349" s="14" t="s">
        <v>12304</v>
      </c>
      <c r="M349" s="14" t="s">
        <v>23717</v>
      </c>
    </row>
    <row r="350" spans="1:13" x14ac:dyDescent="0.2">
      <c r="A350" s="14" t="s">
        <v>3175</v>
      </c>
      <c r="B350" s="14" t="s">
        <v>23713</v>
      </c>
      <c r="C350" s="14" t="s">
        <v>23714</v>
      </c>
      <c r="D350" s="14" t="s">
        <v>23715</v>
      </c>
      <c r="E350" s="14" t="s">
        <v>3176</v>
      </c>
      <c r="F350" s="14" t="s">
        <v>3177</v>
      </c>
      <c r="G350" s="14" t="s">
        <v>23747</v>
      </c>
      <c r="H350" s="14" t="s">
        <v>3178</v>
      </c>
      <c r="I350" s="14" t="s">
        <v>3179</v>
      </c>
      <c r="J350" s="14" t="s">
        <v>23716</v>
      </c>
      <c r="K350" s="14" t="s">
        <v>23713</v>
      </c>
      <c r="L350" s="14" t="s">
        <v>12304</v>
      </c>
      <c r="M350" s="14" t="s">
        <v>23717</v>
      </c>
    </row>
    <row r="351" spans="1:13" x14ac:dyDescent="0.2">
      <c r="A351" s="14" t="s">
        <v>17062</v>
      </c>
      <c r="B351" s="14" t="s">
        <v>23713</v>
      </c>
      <c r="C351" s="14" t="s">
        <v>23714</v>
      </c>
      <c r="D351" s="14" t="s">
        <v>23715</v>
      </c>
      <c r="E351" s="14" t="s">
        <v>17063</v>
      </c>
      <c r="F351" s="14" t="s">
        <v>17064</v>
      </c>
      <c r="G351" s="14" t="s">
        <v>23716</v>
      </c>
      <c r="H351" s="14" t="s">
        <v>343</v>
      </c>
      <c r="I351" s="14" t="s">
        <v>951</v>
      </c>
      <c r="J351" s="14" t="s">
        <v>23716</v>
      </c>
      <c r="K351" s="14" t="s">
        <v>23713</v>
      </c>
      <c r="L351" s="14" t="s">
        <v>12304</v>
      </c>
      <c r="M351" s="14" t="s">
        <v>23717</v>
      </c>
    </row>
    <row r="352" spans="1:13" x14ac:dyDescent="0.2">
      <c r="A352" s="14" t="s">
        <v>19642</v>
      </c>
      <c r="B352" s="14" t="s">
        <v>23713</v>
      </c>
      <c r="C352" s="14" t="s">
        <v>23714</v>
      </c>
      <c r="D352" s="14" t="s">
        <v>23715</v>
      </c>
      <c r="E352" s="14" t="s">
        <v>19643</v>
      </c>
      <c r="F352" s="14" t="s">
        <v>9799</v>
      </c>
      <c r="G352" s="14" t="s">
        <v>23746</v>
      </c>
      <c r="H352" s="14" t="s">
        <v>938</v>
      </c>
      <c r="I352" s="14" t="s">
        <v>100</v>
      </c>
      <c r="J352" s="14" t="s">
        <v>23716</v>
      </c>
      <c r="K352" s="14" t="s">
        <v>23713</v>
      </c>
      <c r="L352" s="14" t="s">
        <v>12304</v>
      </c>
      <c r="M352" s="14" t="s">
        <v>23717</v>
      </c>
    </row>
    <row r="353" spans="1:13" x14ac:dyDescent="0.2">
      <c r="A353" s="14" t="s">
        <v>22527</v>
      </c>
      <c r="B353" s="14" t="s">
        <v>23713</v>
      </c>
      <c r="C353" s="14" t="s">
        <v>23714</v>
      </c>
      <c r="D353" s="14" t="s">
        <v>23715</v>
      </c>
      <c r="E353" s="14" t="s">
        <v>22528</v>
      </c>
      <c r="F353" s="14" t="s">
        <v>22529</v>
      </c>
      <c r="G353" s="14" t="s">
        <v>276</v>
      </c>
      <c r="H353" s="14" t="s">
        <v>4183</v>
      </c>
      <c r="I353" s="14" t="s">
        <v>22290</v>
      </c>
      <c r="J353" s="14" t="s">
        <v>23716</v>
      </c>
      <c r="K353" s="14" t="s">
        <v>23713</v>
      </c>
      <c r="L353" s="14" t="s">
        <v>12304</v>
      </c>
      <c r="M353" s="14" t="s">
        <v>23717</v>
      </c>
    </row>
    <row r="354" spans="1:13" x14ac:dyDescent="0.2">
      <c r="A354" s="14" t="s">
        <v>12215</v>
      </c>
      <c r="B354" s="14" t="s">
        <v>23713</v>
      </c>
      <c r="C354" s="14" t="s">
        <v>23714</v>
      </c>
      <c r="D354" s="14" t="s">
        <v>23715</v>
      </c>
      <c r="E354" s="14" t="s">
        <v>12216</v>
      </c>
      <c r="F354" s="14" t="s">
        <v>11411</v>
      </c>
      <c r="G354" s="14" t="s">
        <v>23736</v>
      </c>
      <c r="H354" s="14" t="s">
        <v>11030</v>
      </c>
      <c r="I354" s="14" t="s">
        <v>23851</v>
      </c>
      <c r="J354" s="14" t="s">
        <v>23716</v>
      </c>
      <c r="K354" s="14" t="s">
        <v>23713</v>
      </c>
      <c r="L354" s="14" t="s">
        <v>12304</v>
      </c>
      <c r="M354" s="14" t="s">
        <v>23717</v>
      </c>
    </row>
    <row r="355" spans="1:13" x14ac:dyDescent="0.2">
      <c r="A355" s="14" t="s">
        <v>22291</v>
      </c>
      <c r="B355" s="14" t="s">
        <v>23713</v>
      </c>
      <c r="C355" s="14" t="s">
        <v>23714</v>
      </c>
      <c r="D355" s="14" t="s">
        <v>23715</v>
      </c>
      <c r="E355" s="14" t="s">
        <v>22292</v>
      </c>
      <c r="F355" s="14" t="s">
        <v>22293</v>
      </c>
      <c r="G355" s="14" t="s">
        <v>23736</v>
      </c>
      <c r="H355" s="14" t="s">
        <v>15036</v>
      </c>
      <c r="I355" s="14" t="s">
        <v>18554</v>
      </c>
      <c r="J355" s="14" t="s">
        <v>23716</v>
      </c>
      <c r="K355" s="14" t="s">
        <v>23713</v>
      </c>
      <c r="L355" s="14" t="s">
        <v>23737</v>
      </c>
      <c r="M355" s="14" t="s">
        <v>23717</v>
      </c>
    </row>
    <row r="356" spans="1:13" x14ac:dyDescent="0.2">
      <c r="A356" s="14" t="s">
        <v>16312</v>
      </c>
      <c r="B356" s="14" t="s">
        <v>23713</v>
      </c>
      <c r="C356" s="14" t="s">
        <v>23714</v>
      </c>
      <c r="D356" s="14" t="s">
        <v>23715</v>
      </c>
      <c r="E356" s="14" t="s">
        <v>16313</v>
      </c>
      <c r="F356" s="14" t="s">
        <v>16314</v>
      </c>
      <c r="G356" s="14" t="s">
        <v>23736</v>
      </c>
      <c r="H356" s="14" t="s">
        <v>8579</v>
      </c>
      <c r="I356" s="14" t="s">
        <v>23791</v>
      </c>
      <c r="J356" s="14" t="s">
        <v>23852</v>
      </c>
      <c r="K356" s="14" t="s">
        <v>23713</v>
      </c>
      <c r="L356" s="14" t="s">
        <v>12304</v>
      </c>
      <c r="M356" s="14" t="s">
        <v>23717</v>
      </c>
    </row>
    <row r="357" spans="1:13" x14ac:dyDescent="0.2">
      <c r="A357" s="14" t="s">
        <v>19355</v>
      </c>
      <c r="B357" s="14" t="s">
        <v>23713</v>
      </c>
      <c r="C357" s="14" t="s">
        <v>23714</v>
      </c>
      <c r="D357" s="14" t="s">
        <v>23715</v>
      </c>
      <c r="E357" s="14" t="s">
        <v>19356</v>
      </c>
      <c r="F357" s="14" t="s">
        <v>19357</v>
      </c>
      <c r="G357" s="14" t="s">
        <v>689</v>
      </c>
      <c r="H357" s="14" t="s">
        <v>9643</v>
      </c>
      <c r="I357" s="14" t="s">
        <v>9644</v>
      </c>
      <c r="J357" s="14" t="s">
        <v>23716</v>
      </c>
      <c r="K357" s="14" t="s">
        <v>23713</v>
      </c>
      <c r="L357" s="14" t="s">
        <v>12304</v>
      </c>
      <c r="M357" s="14" t="s">
        <v>23717</v>
      </c>
    </row>
    <row r="358" spans="1:13" x14ac:dyDescent="0.2">
      <c r="A358" s="14" t="s">
        <v>23148</v>
      </c>
      <c r="B358" s="14" t="s">
        <v>23713</v>
      </c>
      <c r="C358" s="14" t="s">
        <v>23714</v>
      </c>
      <c r="D358" s="14" t="s">
        <v>23715</v>
      </c>
      <c r="E358" s="14" t="s">
        <v>23149</v>
      </c>
      <c r="F358" s="14" t="s">
        <v>23150</v>
      </c>
      <c r="G358" s="14" t="s">
        <v>23740</v>
      </c>
      <c r="H358" s="14" t="s">
        <v>252</v>
      </c>
      <c r="I358" s="14" t="s">
        <v>3883</v>
      </c>
      <c r="J358" s="14" t="s">
        <v>23716</v>
      </c>
      <c r="K358" s="14" t="s">
        <v>23713</v>
      </c>
      <c r="L358" s="14" t="s">
        <v>23737</v>
      </c>
      <c r="M358" s="14" t="s">
        <v>23717</v>
      </c>
    </row>
    <row r="359" spans="1:13" x14ac:dyDescent="0.2">
      <c r="A359" s="14" t="s">
        <v>3333</v>
      </c>
      <c r="B359" s="14" t="s">
        <v>23713</v>
      </c>
      <c r="C359" s="14" t="s">
        <v>23714</v>
      </c>
      <c r="D359" s="14" t="s">
        <v>23715</v>
      </c>
      <c r="E359" s="14" t="s">
        <v>3334</v>
      </c>
      <c r="F359" s="14" t="s">
        <v>3335</v>
      </c>
      <c r="G359" s="14" t="s">
        <v>23736</v>
      </c>
      <c r="H359" s="14" t="s">
        <v>3336</v>
      </c>
      <c r="I359" s="14" t="s">
        <v>3337</v>
      </c>
      <c r="J359" s="14" t="s">
        <v>23716</v>
      </c>
      <c r="K359" s="14" t="s">
        <v>23713</v>
      </c>
      <c r="L359" s="14" t="s">
        <v>23737</v>
      </c>
      <c r="M359" s="14" t="s">
        <v>23717</v>
      </c>
    </row>
    <row r="360" spans="1:13" x14ac:dyDescent="0.2">
      <c r="A360" s="14" t="s">
        <v>3387</v>
      </c>
      <c r="B360" s="14" t="s">
        <v>23713</v>
      </c>
      <c r="C360" s="14" t="s">
        <v>23714</v>
      </c>
      <c r="D360" s="14" t="s">
        <v>23715</v>
      </c>
      <c r="E360" s="14" t="s">
        <v>3384</v>
      </c>
      <c r="F360" s="14" t="s">
        <v>3388</v>
      </c>
      <c r="G360" s="14" t="s">
        <v>689</v>
      </c>
      <c r="H360" s="14" t="s">
        <v>1874</v>
      </c>
      <c r="I360" s="14" t="s">
        <v>1875</v>
      </c>
      <c r="J360" s="14" t="s">
        <v>23716</v>
      </c>
      <c r="K360" s="14" t="s">
        <v>23713</v>
      </c>
      <c r="L360" s="14" t="s">
        <v>12304</v>
      </c>
      <c r="M360" s="14" t="s">
        <v>23717</v>
      </c>
    </row>
    <row r="361" spans="1:13" x14ac:dyDescent="0.2">
      <c r="A361" s="14" t="s">
        <v>3686</v>
      </c>
      <c r="B361" s="14" t="s">
        <v>23713</v>
      </c>
      <c r="C361" s="14" t="s">
        <v>23714</v>
      </c>
      <c r="D361" s="14" t="s">
        <v>23715</v>
      </c>
      <c r="E361" s="14" t="s">
        <v>3687</v>
      </c>
      <c r="F361" s="14" t="s">
        <v>3689</v>
      </c>
      <c r="G361" s="14" t="s">
        <v>76</v>
      </c>
      <c r="H361" s="14" t="s">
        <v>3690</v>
      </c>
      <c r="I361" s="14" t="s">
        <v>23853</v>
      </c>
      <c r="J361" s="14" t="s">
        <v>23716</v>
      </c>
      <c r="K361" s="14" t="s">
        <v>23713</v>
      </c>
      <c r="L361" s="14" t="s">
        <v>12304</v>
      </c>
      <c r="M361" s="14" t="s">
        <v>23717</v>
      </c>
    </row>
    <row r="362" spans="1:13" x14ac:dyDescent="0.2">
      <c r="A362" s="14" t="s">
        <v>3812</v>
      </c>
      <c r="B362" s="14" t="s">
        <v>23713</v>
      </c>
      <c r="C362" s="14" t="s">
        <v>23714</v>
      </c>
      <c r="D362" s="14" t="s">
        <v>23715</v>
      </c>
      <c r="E362" s="14" t="s">
        <v>3813</v>
      </c>
      <c r="F362" s="14" t="s">
        <v>3814</v>
      </c>
      <c r="G362" s="14" t="s">
        <v>1042</v>
      </c>
      <c r="H362" s="14" t="s">
        <v>1038</v>
      </c>
      <c r="I362" s="14" t="s">
        <v>3815</v>
      </c>
      <c r="J362" s="14" t="s">
        <v>23716</v>
      </c>
      <c r="K362" s="14" t="s">
        <v>23713</v>
      </c>
      <c r="L362" s="14" t="s">
        <v>12304</v>
      </c>
      <c r="M362" s="14" t="s">
        <v>23717</v>
      </c>
    </row>
    <row r="363" spans="1:13" x14ac:dyDescent="0.2">
      <c r="A363" s="14" t="s">
        <v>3930</v>
      </c>
      <c r="B363" s="14" t="s">
        <v>23713</v>
      </c>
      <c r="C363" s="14" t="s">
        <v>23714</v>
      </c>
      <c r="D363" s="14" t="s">
        <v>23715</v>
      </c>
      <c r="E363" s="14" t="s">
        <v>3931</v>
      </c>
      <c r="F363" s="14" t="s">
        <v>3932</v>
      </c>
      <c r="G363" s="14" t="s">
        <v>23736</v>
      </c>
      <c r="H363" s="14" t="s">
        <v>434</v>
      </c>
      <c r="I363" s="14" t="s">
        <v>23760</v>
      </c>
      <c r="J363" s="14" t="s">
        <v>23716</v>
      </c>
      <c r="K363" s="14" t="s">
        <v>23713</v>
      </c>
      <c r="L363" s="14" t="s">
        <v>12304</v>
      </c>
      <c r="M363" s="14" t="s">
        <v>23717</v>
      </c>
    </row>
    <row r="364" spans="1:13" x14ac:dyDescent="0.2">
      <c r="A364" s="14" t="s">
        <v>4231</v>
      </c>
      <c r="B364" s="14" t="s">
        <v>23713</v>
      </c>
      <c r="C364" s="14" t="s">
        <v>23714</v>
      </c>
      <c r="D364" s="14" t="s">
        <v>23715</v>
      </c>
      <c r="E364" s="14" t="s">
        <v>4232</v>
      </c>
      <c r="F364" s="14" t="s">
        <v>4233</v>
      </c>
      <c r="G364" s="14" t="s">
        <v>4228</v>
      </c>
      <c r="H364" s="14" t="s">
        <v>4234</v>
      </c>
      <c r="I364" s="14" t="s">
        <v>540</v>
      </c>
      <c r="J364" s="14" t="s">
        <v>23716</v>
      </c>
      <c r="K364" s="14" t="s">
        <v>23713</v>
      </c>
      <c r="L364" s="14" t="s">
        <v>23737</v>
      </c>
      <c r="M364" s="14" t="s">
        <v>23717</v>
      </c>
    </row>
    <row r="365" spans="1:13" x14ac:dyDescent="0.2">
      <c r="A365" s="14" t="s">
        <v>4275</v>
      </c>
      <c r="B365" s="14" t="s">
        <v>23713</v>
      </c>
      <c r="C365" s="14" t="s">
        <v>23714</v>
      </c>
      <c r="D365" s="14" t="s">
        <v>23715</v>
      </c>
      <c r="E365" s="14" t="s">
        <v>4276</v>
      </c>
      <c r="F365" s="14" t="s">
        <v>4277</v>
      </c>
      <c r="G365" s="14" t="s">
        <v>23736</v>
      </c>
      <c r="H365" s="14" t="s">
        <v>4279</v>
      </c>
      <c r="I365" s="14" t="s">
        <v>23854</v>
      </c>
      <c r="J365" s="14" t="s">
        <v>23716</v>
      </c>
      <c r="K365" s="14" t="s">
        <v>23713</v>
      </c>
      <c r="L365" s="14" t="s">
        <v>12304</v>
      </c>
      <c r="M365" s="14" t="s">
        <v>23717</v>
      </c>
    </row>
    <row r="366" spans="1:13" x14ac:dyDescent="0.2">
      <c r="A366" s="14" t="s">
        <v>5013</v>
      </c>
      <c r="B366" s="14" t="s">
        <v>23713</v>
      </c>
      <c r="C366" s="14" t="s">
        <v>23714</v>
      </c>
      <c r="D366" s="14" t="s">
        <v>23715</v>
      </c>
      <c r="E366" s="14" t="s">
        <v>5014</v>
      </c>
      <c r="F366" s="14" t="s">
        <v>5015</v>
      </c>
      <c r="G366" s="14" t="s">
        <v>23735</v>
      </c>
      <c r="H366" s="14" t="s">
        <v>5016</v>
      </c>
      <c r="I366" s="14" t="s">
        <v>23855</v>
      </c>
      <c r="J366" s="14" t="s">
        <v>23716</v>
      </c>
      <c r="K366" s="14" t="s">
        <v>23713</v>
      </c>
      <c r="L366" s="14" t="s">
        <v>12304</v>
      </c>
      <c r="M366" s="14" t="s">
        <v>23717</v>
      </c>
    </row>
    <row r="367" spans="1:13" x14ac:dyDescent="0.2">
      <c r="A367" s="14" t="s">
        <v>5136</v>
      </c>
      <c r="B367" s="14" t="s">
        <v>23713</v>
      </c>
      <c r="C367" s="14" t="s">
        <v>23714</v>
      </c>
      <c r="D367" s="14" t="s">
        <v>23715</v>
      </c>
      <c r="E367" s="14" t="s">
        <v>5137</v>
      </c>
      <c r="F367" s="14" t="s">
        <v>5138</v>
      </c>
      <c r="G367" s="14" t="s">
        <v>23747</v>
      </c>
      <c r="H367" s="14" t="s">
        <v>412</v>
      </c>
      <c r="I367" s="14" t="s">
        <v>260</v>
      </c>
      <c r="J367" s="14" t="s">
        <v>23716</v>
      </c>
      <c r="K367" s="14" t="s">
        <v>23713</v>
      </c>
      <c r="L367" s="14" t="s">
        <v>12304</v>
      </c>
      <c r="M367" s="14" t="s">
        <v>23717</v>
      </c>
    </row>
    <row r="368" spans="1:13" x14ac:dyDescent="0.2">
      <c r="A368" s="14" t="s">
        <v>5281</v>
      </c>
      <c r="B368" s="14" t="s">
        <v>23713</v>
      </c>
      <c r="C368" s="14" t="s">
        <v>23714</v>
      </c>
      <c r="D368" s="14" t="s">
        <v>23715</v>
      </c>
      <c r="E368" s="14" t="s">
        <v>5282</v>
      </c>
      <c r="F368" s="14" t="s">
        <v>5283</v>
      </c>
      <c r="G368" s="14" t="s">
        <v>23746</v>
      </c>
      <c r="H368" s="14" t="s">
        <v>1615</v>
      </c>
      <c r="I368" s="14" t="s">
        <v>1542</v>
      </c>
      <c r="J368" s="14" t="s">
        <v>23716</v>
      </c>
      <c r="K368" s="14" t="s">
        <v>23713</v>
      </c>
      <c r="L368" s="14" t="s">
        <v>12304</v>
      </c>
      <c r="M368" s="14" t="s">
        <v>23717</v>
      </c>
    </row>
    <row r="369" spans="1:13" x14ac:dyDescent="0.2">
      <c r="A369" s="14" t="s">
        <v>5466</v>
      </c>
      <c r="B369" s="14" t="s">
        <v>23713</v>
      </c>
      <c r="C369" s="14" t="s">
        <v>23714</v>
      </c>
      <c r="D369" s="14" t="s">
        <v>23715</v>
      </c>
      <c r="E369" s="14" t="s">
        <v>23856</v>
      </c>
      <c r="F369" s="14" t="s">
        <v>5468</v>
      </c>
      <c r="G369" s="14" t="s">
        <v>119</v>
      </c>
      <c r="H369" s="14" t="s">
        <v>19</v>
      </c>
      <c r="I369" s="14" t="s">
        <v>23768</v>
      </c>
      <c r="J369" s="14" t="s">
        <v>23716</v>
      </c>
      <c r="K369" s="14" t="s">
        <v>23713</v>
      </c>
      <c r="L369" s="14" t="s">
        <v>12304</v>
      </c>
      <c r="M369" s="14" t="s">
        <v>23717</v>
      </c>
    </row>
    <row r="370" spans="1:13" x14ac:dyDescent="0.2">
      <c r="A370" s="14" t="s">
        <v>5552</v>
      </c>
      <c r="B370" s="14" t="s">
        <v>23713</v>
      </c>
      <c r="C370" s="14" t="s">
        <v>23714</v>
      </c>
      <c r="D370" s="14" t="s">
        <v>23715</v>
      </c>
      <c r="E370" s="14" t="s">
        <v>5553</v>
      </c>
      <c r="F370" s="14" t="s">
        <v>5554</v>
      </c>
      <c r="G370" s="14" t="s">
        <v>2051</v>
      </c>
      <c r="H370" s="14" t="s">
        <v>2731</v>
      </c>
      <c r="I370" s="14" t="s">
        <v>23857</v>
      </c>
      <c r="J370" s="14" t="s">
        <v>23858</v>
      </c>
      <c r="K370" s="14" t="s">
        <v>23713</v>
      </c>
      <c r="L370" s="14" t="s">
        <v>12304</v>
      </c>
      <c r="M370" s="14" t="s">
        <v>23717</v>
      </c>
    </row>
    <row r="371" spans="1:13" x14ac:dyDescent="0.2">
      <c r="A371" s="14" t="s">
        <v>5579</v>
      </c>
      <c r="B371" s="14" t="s">
        <v>23713</v>
      </c>
      <c r="C371" s="14" t="s">
        <v>23714</v>
      </c>
      <c r="D371" s="14" t="s">
        <v>23715</v>
      </c>
      <c r="E371" s="14" t="s">
        <v>5580</v>
      </c>
      <c r="F371" s="14" t="s">
        <v>5581</v>
      </c>
      <c r="G371" s="14" t="s">
        <v>23743</v>
      </c>
      <c r="H371" s="14" t="s">
        <v>5582</v>
      </c>
      <c r="I371" s="14" t="s">
        <v>5583</v>
      </c>
      <c r="J371" s="14" t="s">
        <v>23716</v>
      </c>
      <c r="K371" s="14" t="s">
        <v>23713</v>
      </c>
      <c r="L371" s="14" t="s">
        <v>12304</v>
      </c>
      <c r="M371" s="14" t="s">
        <v>23717</v>
      </c>
    </row>
    <row r="372" spans="1:13" x14ac:dyDescent="0.2">
      <c r="A372" s="14" t="s">
        <v>5791</v>
      </c>
      <c r="B372" s="14" t="s">
        <v>23713</v>
      </c>
      <c r="C372" s="14" t="s">
        <v>23714</v>
      </c>
      <c r="D372" s="14" t="s">
        <v>23715</v>
      </c>
      <c r="E372" s="14" t="s">
        <v>5792</v>
      </c>
      <c r="F372" s="14" t="s">
        <v>5793</v>
      </c>
      <c r="G372" s="14" t="s">
        <v>23740</v>
      </c>
      <c r="H372" s="14" t="s">
        <v>5794</v>
      </c>
      <c r="I372" s="14" t="s">
        <v>581</v>
      </c>
      <c r="J372" s="14" t="s">
        <v>23716</v>
      </c>
      <c r="K372" s="14" t="s">
        <v>23713</v>
      </c>
      <c r="L372" s="14" t="s">
        <v>12304</v>
      </c>
      <c r="M372" s="14" t="s">
        <v>23717</v>
      </c>
    </row>
    <row r="373" spans="1:13" x14ac:dyDescent="0.2">
      <c r="A373" s="14" t="s">
        <v>5850</v>
      </c>
      <c r="B373" s="14" t="s">
        <v>23713</v>
      </c>
      <c r="C373" s="14" t="s">
        <v>23714</v>
      </c>
      <c r="D373" s="14" t="s">
        <v>23715</v>
      </c>
      <c r="E373" s="14" t="s">
        <v>5851</v>
      </c>
      <c r="F373" s="14" t="s">
        <v>5852</v>
      </c>
      <c r="G373" s="14" t="s">
        <v>23764</v>
      </c>
      <c r="H373" s="14" t="s">
        <v>5854</v>
      </c>
      <c r="I373" s="14" t="s">
        <v>5855</v>
      </c>
      <c r="J373" s="14" t="s">
        <v>23716</v>
      </c>
      <c r="K373" s="14" t="s">
        <v>23713</v>
      </c>
      <c r="L373" s="14" t="s">
        <v>12304</v>
      </c>
      <c r="M373" s="14" t="s">
        <v>23717</v>
      </c>
    </row>
    <row r="374" spans="1:13" x14ac:dyDescent="0.2">
      <c r="A374" s="14" t="s">
        <v>5888</v>
      </c>
      <c r="B374" s="14" t="s">
        <v>23713</v>
      </c>
      <c r="C374" s="14" t="s">
        <v>23714</v>
      </c>
      <c r="D374" s="14" t="s">
        <v>23715</v>
      </c>
      <c r="E374" s="14" t="s">
        <v>5889</v>
      </c>
      <c r="F374" s="14" t="s">
        <v>5890</v>
      </c>
      <c r="G374" s="14" t="s">
        <v>23740</v>
      </c>
      <c r="H374" s="14" t="s">
        <v>5891</v>
      </c>
      <c r="I374" s="14" t="s">
        <v>5892</v>
      </c>
      <c r="J374" s="14" t="s">
        <v>23716</v>
      </c>
      <c r="K374" s="14" t="s">
        <v>23713</v>
      </c>
      <c r="L374" s="14" t="s">
        <v>23737</v>
      </c>
      <c r="M374" s="14" t="s">
        <v>23717</v>
      </c>
    </row>
    <row r="375" spans="1:13" x14ac:dyDescent="0.2">
      <c r="A375" s="14" t="s">
        <v>5936</v>
      </c>
      <c r="B375" s="14" t="s">
        <v>23713</v>
      </c>
      <c r="C375" s="14" t="s">
        <v>23714</v>
      </c>
      <c r="D375" s="14" t="s">
        <v>23715</v>
      </c>
      <c r="E375" s="14" t="s">
        <v>5937</v>
      </c>
      <c r="F375" s="14" t="s">
        <v>23859</v>
      </c>
      <c r="G375" s="14" t="s">
        <v>276</v>
      </c>
      <c r="H375" s="14" t="s">
        <v>5940</v>
      </c>
      <c r="I375" s="14" t="s">
        <v>5941</v>
      </c>
      <c r="J375" s="14" t="s">
        <v>23716</v>
      </c>
      <c r="K375" s="14" t="s">
        <v>23713</v>
      </c>
      <c r="L375" s="14" t="s">
        <v>12304</v>
      </c>
      <c r="M375" s="14" t="s">
        <v>23717</v>
      </c>
    </row>
    <row r="376" spans="1:13" x14ac:dyDescent="0.2">
      <c r="A376" s="14" t="s">
        <v>6395</v>
      </c>
      <c r="B376" s="14" t="s">
        <v>23713</v>
      </c>
      <c r="C376" s="14" t="s">
        <v>23714</v>
      </c>
      <c r="D376" s="14" t="s">
        <v>23715</v>
      </c>
      <c r="E376" s="14" t="s">
        <v>6396</v>
      </c>
      <c r="F376" s="14" t="s">
        <v>6397</v>
      </c>
      <c r="G376" s="14" t="s">
        <v>23736</v>
      </c>
      <c r="H376" s="14" t="s">
        <v>6398</v>
      </c>
      <c r="I376" s="14" t="s">
        <v>6399</v>
      </c>
      <c r="J376" s="14" t="s">
        <v>23716</v>
      </c>
      <c r="K376" s="14" t="s">
        <v>23713</v>
      </c>
      <c r="L376" s="14" t="s">
        <v>12304</v>
      </c>
      <c r="M376" s="14" t="s">
        <v>23717</v>
      </c>
    </row>
    <row r="377" spans="1:13" x14ac:dyDescent="0.2">
      <c r="A377" s="14" t="s">
        <v>6665</v>
      </c>
      <c r="B377" s="14" t="s">
        <v>23713</v>
      </c>
      <c r="C377" s="14" t="s">
        <v>23714</v>
      </c>
      <c r="D377" s="14" t="s">
        <v>23715</v>
      </c>
      <c r="E377" s="14" t="s">
        <v>6666</v>
      </c>
      <c r="F377" s="14" t="s">
        <v>6667</v>
      </c>
      <c r="G377" s="14" t="s">
        <v>689</v>
      </c>
      <c r="H377" s="14" t="s">
        <v>283</v>
      </c>
      <c r="I377" s="14" t="s">
        <v>284</v>
      </c>
      <c r="J377" s="14" t="s">
        <v>23716</v>
      </c>
      <c r="K377" s="14" t="s">
        <v>23713</v>
      </c>
      <c r="L377" s="14" t="s">
        <v>12304</v>
      </c>
      <c r="M377" s="14" t="s">
        <v>23717</v>
      </c>
    </row>
    <row r="378" spans="1:13" x14ac:dyDescent="0.2">
      <c r="A378" s="14" t="s">
        <v>6720</v>
      </c>
      <c r="B378" s="14" t="s">
        <v>23713</v>
      </c>
      <c r="C378" s="14" t="s">
        <v>23714</v>
      </c>
      <c r="D378" s="14" t="s">
        <v>23715</v>
      </c>
      <c r="E378" s="14" t="s">
        <v>6721</v>
      </c>
      <c r="F378" s="14" t="s">
        <v>6722</v>
      </c>
      <c r="G378" s="14" t="s">
        <v>689</v>
      </c>
      <c r="H378" s="14" t="s">
        <v>232</v>
      </c>
      <c r="I378" s="14" t="s">
        <v>708</v>
      </c>
      <c r="J378" s="14" t="s">
        <v>23716</v>
      </c>
      <c r="K378" s="14" t="s">
        <v>23713</v>
      </c>
      <c r="L378" s="14" t="s">
        <v>12304</v>
      </c>
      <c r="M378" s="14" t="s">
        <v>23717</v>
      </c>
    </row>
    <row r="379" spans="1:13" x14ac:dyDescent="0.2">
      <c r="A379" s="14" t="s">
        <v>6948</v>
      </c>
      <c r="B379" s="14" t="s">
        <v>23713</v>
      </c>
      <c r="C379" s="14" t="s">
        <v>23714</v>
      </c>
      <c r="D379" s="14" t="s">
        <v>23715</v>
      </c>
      <c r="E379" s="14" t="s">
        <v>6949</v>
      </c>
      <c r="F379" s="14" t="s">
        <v>6950</v>
      </c>
      <c r="G379" s="14" t="s">
        <v>119</v>
      </c>
      <c r="H379" s="14" t="s">
        <v>131</v>
      </c>
      <c r="I379" s="14" t="s">
        <v>20</v>
      </c>
      <c r="J379" s="14" t="s">
        <v>23716</v>
      </c>
      <c r="K379" s="14" t="s">
        <v>23713</v>
      </c>
      <c r="L379" s="14" t="s">
        <v>12304</v>
      </c>
      <c r="M379" s="14" t="s">
        <v>23717</v>
      </c>
    </row>
    <row r="380" spans="1:13" x14ac:dyDescent="0.2">
      <c r="A380" s="14" t="s">
        <v>7034</v>
      </c>
      <c r="B380" s="14" t="s">
        <v>23713</v>
      </c>
      <c r="C380" s="14" t="s">
        <v>23714</v>
      </c>
      <c r="D380" s="14" t="s">
        <v>23715</v>
      </c>
      <c r="E380" s="14" t="s">
        <v>7035</v>
      </c>
      <c r="F380" s="14" t="s">
        <v>7037</v>
      </c>
      <c r="G380" s="14" t="s">
        <v>213</v>
      </c>
      <c r="H380" s="14" t="s">
        <v>7038</v>
      </c>
      <c r="I380" s="14" t="s">
        <v>7039</v>
      </c>
      <c r="J380" s="14" t="s">
        <v>23716</v>
      </c>
      <c r="K380" s="14" t="s">
        <v>23713</v>
      </c>
      <c r="L380" s="14" t="s">
        <v>23732</v>
      </c>
      <c r="M380" s="14" t="s">
        <v>23717</v>
      </c>
    </row>
    <row r="381" spans="1:13" x14ac:dyDescent="0.2">
      <c r="A381" s="14" t="s">
        <v>23860</v>
      </c>
      <c r="B381" s="14" t="s">
        <v>23713</v>
      </c>
      <c r="C381" s="14" t="s">
        <v>23714</v>
      </c>
      <c r="D381" s="14" t="s">
        <v>23715</v>
      </c>
      <c r="E381" s="14" t="s">
        <v>23861</v>
      </c>
      <c r="F381" s="14" t="s">
        <v>8821</v>
      </c>
      <c r="G381" s="14" t="s">
        <v>23716</v>
      </c>
      <c r="H381" s="14" t="s">
        <v>8824</v>
      </c>
      <c r="I381" s="14" t="s">
        <v>7829</v>
      </c>
      <c r="J381" s="14" t="s">
        <v>23716</v>
      </c>
      <c r="K381" s="14" t="s">
        <v>23713</v>
      </c>
      <c r="L381" s="14" t="s">
        <v>23716</v>
      </c>
      <c r="M381" s="14" t="s">
        <v>23717</v>
      </c>
    </row>
    <row r="382" spans="1:13" x14ac:dyDescent="0.2">
      <c r="A382" s="14" t="s">
        <v>7245</v>
      </c>
      <c r="B382" s="14" t="s">
        <v>23713</v>
      </c>
      <c r="C382" s="14" t="s">
        <v>23714</v>
      </c>
      <c r="D382" s="14" t="s">
        <v>23715</v>
      </c>
      <c r="E382" s="14" t="s">
        <v>7246</v>
      </c>
      <c r="F382" s="14" t="s">
        <v>7247</v>
      </c>
      <c r="G382" s="14" t="s">
        <v>23740</v>
      </c>
      <c r="H382" s="14" t="s">
        <v>513</v>
      </c>
      <c r="I382" s="14" t="s">
        <v>23773</v>
      </c>
      <c r="J382" s="14" t="s">
        <v>23716</v>
      </c>
      <c r="K382" s="14" t="s">
        <v>23713</v>
      </c>
      <c r="L382" s="14" t="s">
        <v>12304</v>
      </c>
      <c r="M382" s="14" t="s">
        <v>23717</v>
      </c>
    </row>
    <row r="383" spans="1:13" x14ac:dyDescent="0.2">
      <c r="A383" s="14" t="s">
        <v>7309</v>
      </c>
      <c r="B383" s="14" t="s">
        <v>23713</v>
      </c>
      <c r="C383" s="14" t="s">
        <v>23714</v>
      </c>
      <c r="D383" s="14" t="s">
        <v>23715</v>
      </c>
      <c r="E383" s="14" t="s">
        <v>7310</v>
      </c>
      <c r="F383" s="14" t="s">
        <v>7311</v>
      </c>
      <c r="G383" s="14" t="s">
        <v>23746</v>
      </c>
      <c r="H383" s="14" t="s">
        <v>7312</v>
      </c>
      <c r="I383" s="14" t="s">
        <v>7313</v>
      </c>
      <c r="J383" s="14" t="s">
        <v>23716</v>
      </c>
      <c r="K383" s="14" t="s">
        <v>23713</v>
      </c>
      <c r="L383" s="14" t="s">
        <v>12304</v>
      </c>
      <c r="M383" s="14" t="s">
        <v>23717</v>
      </c>
    </row>
    <row r="384" spans="1:13" x14ac:dyDescent="0.2">
      <c r="A384" s="14" t="s">
        <v>7325</v>
      </c>
      <c r="B384" s="14" t="s">
        <v>23713</v>
      </c>
      <c r="C384" s="14" t="s">
        <v>23714</v>
      </c>
      <c r="D384" s="14" t="s">
        <v>23715</v>
      </c>
      <c r="E384" s="14" t="s">
        <v>7326</v>
      </c>
      <c r="F384" s="14" t="s">
        <v>7327</v>
      </c>
      <c r="G384" s="14" t="s">
        <v>689</v>
      </c>
      <c r="H384" s="14" t="s">
        <v>1509</v>
      </c>
      <c r="I384" s="14" t="s">
        <v>23862</v>
      </c>
      <c r="J384" s="14" t="s">
        <v>23716</v>
      </c>
      <c r="K384" s="14" t="s">
        <v>23713</v>
      </c>
      <c r="L384" s="14" t="s">
        <v>12304</v>
      </c>
      <c r="M384" s="14" t="s">
        <v>23717</v>
      </c>
    </row>
    <row r="385" spans="1:13" x14ac:dyDescent="0.2">
      <c r="A385" s="14" t="s">
        <v>7328</v>
      </c>
      <c r="B385" s="14" t="s">
        <v>23713</v>
      </c>
      <c r="C385" s="14" t="s">
        <v>23714</v>
      </c>
      <c r="D385" s="14" t="s">
        <v>23715</v>
      </c>
      <c r="E385" s="14" t="s">
        <v>7329</v>
      </c>
      <c r="F385" s="14" t="s">
        <v>7330</v>
      </c>
      <c r="G385" s="14" t="s">
        <v>689</v>
      </c>
      <c r="H385" s="14" t="s">
        <v>1509</v>
      </c>
      <c r="I385" s="14" t="s">
        <v>23862</v>
      </c>
      <c r="J385" s="14" t="s">
        <v>23716</v>
      </c>
      <c r="K385" s="14" t="s">
        <v>23713</v>
      </c>
      <c r="L385" s="14" t="s">
        <v>12304</v>
      </c>
      <c r="M385" s="14" t="s">
        <v>23717</v>
      </c>
    </row>
    <row r="386" spans="1:13" x14ac:dyDescent="0.2">
      <c r="A386" s="14" t="s">
        <v>7440</v>
      </c>
      <c r="B386" s="14" t="s">
        <v>23713</v>
      </c>
      <c r="C386" s="14" t="s">
        <v>23714</v>
      </c>
      <c r="D386" s="14" t="s">
        <v>23715</v>
      </c>
      <c r="E386" s="14" t="s">
        <v>7441</v>
      </c>
      <c r="F386" s="14" t="s">
        <v>7443</v>
      </c>
      <c r="G386" s="14" t="s">
        <v>23716</v>
      </c>
      <c r="H386" s="14" t="s">
        <v>7444</v>
      </c>
      <c r="I386" s="14" t="s">
        <v>624</v>
      </c>
      <c r="J386" s="14" t="s">
        <v>23716</v>
      </c>
      <c r="K386" s="14" t="s">
        <v>23713</v>
      </c>
      <c r="L386" s="14" t="s">
        <v>23732</v>
      </c>
      <c r="M386" s="14" t="s">
        <v>23717</v>
      </c>
    </row>
    <row r="387" spans="1:13" x14ac:dyDescent="0.2">
      <c r="A387" s="14" t="s">
        <v>7891</v>
      </c>
      <c r="B387" s="14" t="s">
        <v>23713</v>
      </c>
      <c r="C387" s="14" t="s">
        <v>23714</v>
      </c>
      <c r="D387" s="14" t="s">
        <v>23715</v>
      </c>
      <c r="E387" s="14" t="s">
        <v>7892</v>
      </c>
      <c r="F387" s="14" t="s">
        <v>7893</v>
      </c>
      <c r="G387" s="14" t="s">
        <v>23747</v>
      </c>
      <c r="H387" s="14" t="s">
        <v>691</v>
      </c>
      <c r="I387" s="14" t="s">
        <v>2821</v>
      </c>
      <c r="J387" s="14" t="s">
        <v>23716</v>
      </c>
      <c r="K387" s="14" t="s">
        <v>23713</v>
      </c>
      <c r="L387" s="14" t="s">
        <v>12304</v>
      </c>
      <c r="M387" s="14" t="s">
        <v>23717</v>
      </c>
    </row>
    <row r="388" spans="1:13" x14ac:dyDescent="0.2">
      <c r="A388" s="14" t="s">
        <v>8124</v>
      </c>
      <c r="B388" s="14" t="s">
        <v>23713</v>
      </c>
      <c r="C388" s="14" t="s">
        <v>23714</v>
      </c>
      <c r="D388" s="14" t="s">
        <v>23715</v>
      </c>
      <c r="E388" s="14" t="s">
        <v>8125</v>
      </c>
      <c r="F388" s="14" t="s">
        <v>8126</v>
      </c>
      <c r="G388" s="14" t="s">
        <v>23746</v>
      </c>
      <c r="H388" s="14" t="s">
        <v>47</v>
      </c>
      <c r="I388" s="14" t="s">
        <v>23733</v>
      </c>
      <c r="J388" s="14" t="s">
        <v>23716</v>
      </c>
      <c r="K388" s="14" t="s">
        <v>23713</v>
      </c>
      <c r="L388" s="14" t="s">
        <v>12304</v>
      </c>
      <c r="M388" s="14" t="s">
        <v>23717</v>
      </c>
    </row>
    <row r="389" spans="1:13" x14ac:dyDescent="0.2">
      <c r="A389" s="14" t="s">
        <v>8145</v>
      </c>
      <c r="B389" s="14" t="s">
        <v>23713</v>
      </c>
      <c r="C389" s="14" t="s">
        <v>23714</v>
      </c>
      <c r="D389" s="14" t="s">
        <v>23715</v>
      </c>
      <c r="E389" s="14" t="s">
        <v>8146</v>
      </c>
      <c r="F389" s="14" t="s">
        <v>8147</v>
      </c>
      <c r="G389" s="14" t="s">
        <v>23736</v>
      </c>
      <c r="H389" s="14" t="s">
        <v>8148</v>
      </c>
      <c r="I389" s="14" t="s">
        <v>8149</v>
      </c>
      <c r="J389" s="14" t="s">
        <v>23716</v>
      </c>
      <c r="K389" s="14" t="s">
        <v>23713</v>
      </c>
      <c r="L389" s="14" t="s">
        <v>23737</v>
      </c>
      <c r="M389" s="14" t="s">
        <v>23717</v>
      </c>
    </row>
    <row r="390" spans="1:13" x14ac:dyDescent="0.2">
      <c r="A390" s="14" t="s">
        <v>15310</v>
      </c>
      <c r="B390" s="14" t="s">
        <v>23713</v>
      </c>
      <c r="C390" s="14" t="s">
        <v>23714</v>
      </c>
      <c r="D390" s="14" t="s">
        <v>23715</v>
      </c>
      <c r="E390" s="14" t="s">
        <v>15311</v>
      </c>
      <c r="F390" s="14" t="s">
        <v>15312</v>
      </c>
      <c r="G390" s="14" t="s">
        <v>23736</v>
      </c>
      <c r="H390" s="14" t="s">
        <v>4395</v>
      </c>
      <c r="I390" s="14" t="s">
        <v>23863</v>
      </c>
      <c r="J390" s="14" t="s">
        <v>23716</v>
      </c>
      <c r="K390" s="14" t="s">
        <v>23713</v>
      </c>
      <c r="L390" s="14" t="s">
        <v>12304</v>
      </c>
      <c r="M390" s="14" t="s">
        <v>23717</v>
      </c>
    </row>
    <row r="391" spans="1:13" x14ac:dyDescent="0.2">
      <c r="A391" s="14" t="s">
        <v>8344</v>
      </c>
      <c r="B391" s="14" t="s">
        <v>23713</v>
      </c>
      <c r="C391" s="14" t="s">
        <v>23714</v>
      </c>
      <c r="D391" s="14" t="s">
        <v>23715</v>
      </c>
      <c r="E391" s="14" t="s">
        <v>8345</v>
      </c>
      <c r="F391" s="14" t="s">
        <v>8346</v>
      </c>
      <c r="G391" s="14" t="s">
        <v>23743</v>
      </c>
      <c r="H391" s="14" t="s">
        <v>8348</v>
      </c>
      <c r="I391" s="14" t="s">
        <v>8349</v>
      </c>
      <c r="J391" s="14" t="s">
        <v>23716</v>
      </c>
      <c r="K391" s="14" t="s">
        <v>23713</v>
      </c>
      <c r="L391" s="14" t="s">
        <v>12304</v>
      </c>
      <c r="M391" s="14" t="s">
        <v>23717</v>
      </c>
    </row>
    <row r="392" spans="1:13" x14ac:dyDescent="0.2">
      <c r="A392" s="14" t="s">
        <v>8558</v>
      </c>
      <c r="B392" s="14" t="s">
        <v>23713</v>
      </c>
      <c r="C392" s="14" t="s">
        <v>23714</v>
      </c>
      <c r="D392" s="14" t="s">
        <v>23715</v>
      </c>
      <c r="E392" s="14" t="s">
        <v>8559</v>
      </c>
      <c r="F392" s="14" t="s">
        <v>8560</v>
      </c>
      <c r="G392" s="14" t="s">
        <v>23746</v>
      </c>
      <c r="H392" s="14" t="s">
        <v>8561</v>
      </c>
      <c r="I392" s="14" t="s">
        <v>1168</v>
      </c>
      <c r="J392" s="14" t="s">
        <v>23716</v>
      </c>
      <c r="K392" s="14" t="s">
        <v>23713</v>
      </c>
      <c r="L392" s="14" t="s">
        <v>12304</v>
      </c>
      <c r="M392" s="14" t="s">
        <v>23717</v>
      </c>
    </row>
    <row r="393" spans="1:13" x14ac:dyDescent="0.2">
      <c r="A393" s="14" t="s">
        <v>8612</v>
      </c>
      <c r="B393" s="14" t="s">
        <v>23713</v>
      </c>
      <c r="C393" s="14" t="s">
        <v>23714</v>
      </c>
      <c r="D393" s="14" t="s">
        <v>23715</v>
      </c>
      <c r="E393" s="14" t="s">
        <v>8613</v>
      </c>
      <c r="F393" s="14" t="s">
        <v>8614</v>
      </c>
      <c r="G393" s="14" t="s">
        <v>23747</v>
      </c>
      <c r="H393" s="14" t="s">
        <v>526</v>
      </c>
      <c r="I393" s="14" t="s">
        <v>527</v>
      </c>
      <c r="J393" s="14" t="s">
        <v>23716</v>
      </c>
      <c r="K393" s="14" t="s">
        <v>23713</v>
      </c>
      <c r="L393" s="14" t="s">
        <v>12304</v>
      </c>
      <c r="M393" s="14" t="s">
        <v>23717</v>
      </c>
    </row>
    <row r="394" spans="1:13" x14ac:dyDescent="0.2">
      <c r="A394" s="14" t="s">
        <v>8775</v>
      </c>
      <c r="B394" s="14" t="s">
        <v>23713</v>
      </c>
      <c r="C394" s="14" t="s">
        <v>23714</v>
      </c>
      <c r="D394" s="14" t="s">
        <v>23715</v>
      </c>
      <c r="E394" s="14" t="s">
        <v>8776</v>
      </c>
      <c r="F394" s="14" t="s">
        <v>8778</v>
      </c>
      <c r="G394" s="14" t="s">
        <v>23746</v>
      </c>
      <c r="H394" s="14" t="s">
        <v>288</v>
      </c>
      <c r="I394" s="14" t="s">
        <v>23813</v>
      </c>
      <c r="J394" s="14" t="s">
        <v>23716</v>
      </c>
      <c r="K394" s="14" t="s">
        <v>23713</v>
      </c>
      <c r="L394" s="14" t="s">
        <v>12304</v>
      </c>
      <c r="M394" s="14" t="s">
        <v>23717</v>
      </c>
    </row>
    <row r="395" spans="1:13" x14ac:dyDescent="0.2">
      <c r="A395" s="14" t="s">
        <v>8784</v>
      </c>
      <c r="B395" s="14" t="s">
        <v>23713</v>
      </c>
      <c r="C395" s="14" t="s">
        <v>23714</v>
      </c>
      <c r="D395" s="14" t="s">
        <v>23715</v>
      </c>
      <c r="E395" s="14" t="s">
        <v>8785</v>
      </c>
      <c r="F395" s="14" t="s">
        <v>8786</v>
      </c>
      <c r="G395" s="14" t="s">
        <v>23747</v>
      </c>
      <c r="H395" s="14" t="s">
        <v>343</v>
      </c>
      <c r="I395" s="14" t="s">
        <v>951</v>
      </c>
      <c r="J395" s="14" t="s">
        <v>23716</v>
      </c>
      <c r="K395" s="14" t="s">
        <v>23864</v>
      </c>
      <c r="L395" s="14" t="s">
        <v>12304</v>
      </c>
      <c r="M395" s="14" t="s">
        <v>23717</v>
      </c>
    </row>
    <row r="396" spans="1:13" x14ac:dyDescent="0.2">
      <c r="A396" s="14" t="s">
        <v>8791</v>
      </c>
      <c r="B396" s="14" t="s">
        <v>23713</v>
      </c>
      <c r="C396" s="14" t="s">
        <v>23714</v>
      </c>
      <c r="D396" s="14" t="s">
        <v>23715</v>
      </c>
      <c r="E396" s="14" t="s">
        <v>8792</v>
      </c>
      <c r="F396" s="14" t="s">
        <v>8793</v>
      </c>
      <c r="G396" s="14" t="s">
        <v>23746</v>
      </c>
      <c r="H396" s="14" t="s">
        <v>19</v>
      </c>
      <c r="I396" s="14" t="s">
        <v>23768</v>
      </c>
      <c r="J396" s="14" t="s">
        <v>23716</v>
      </c>
      <c r="K396" s="14" t="s">
        <v>23713</v>
      </c>
      <c r="L396" s="14" t="s">
        <v>12304</v>
      </c>
      <c r="M396" s="14" t="s">
        <v>23717</v>
      </c>
    </row>
    <row r="397" spans="1:13" x14ac:dyDescent="0.2">
      <c r="A397" s="14" t="s">
        <v>8886</v>
      </c>
      <c r="B397" s="14" t="s">
        <v>23713</v>
      </c>
      <c r="C397" s="14" t="s">
        <v>23714</v>
      </c>
      <c r="D397" s="14" t="s">
        <v>23715</v>
      </c>
      <c r="E397" s="14" t="s">
        <v>8887</v>
      </c>
      <c r="F397" s="14" t="s">
        <v>8888</v>
      </c>
      <c r="G397" s="14" t="s">
        <v>689</v>
      </c>
      <c r="H397" s="14" t="s">
        <v>1874</v>
      </c>
      <c r="I397" s="14" t="s">
        <v>1875</v>
      </c>
      <c r="J397" s="14" t="s">
        <v>23716</v>
      </c>
      <c r="K397" s="14" t="s">
        <v>23713</v>
      </c>
      <c r="L397" s="14" t="s">
        <v>12304</v>
      </c>
      <c r="M397" s="14" t="s">
        <v>23717</v>
      </c>
    </row>
    <row r="398" spans="1:13" x14ac:dyDescent="0.2">
      <c r="A398" s="14" t="s">
        <v>8911</v>
      </c>
      <c r="B398" s="14" t="s">
        <v>23713</v>
      </c>
      <c r="C398" s="14" t="s">
        <v>23714</v>
      </c>
      <c r="D398" s="14" t="s">
        <v>23715</v>
      </c>
      <c r="E398" s="14" t="s">
        <v>8912</v>
      </c>
      <c r="F398" s="14" t="s">
        <v>8913</v>
      </c>
      <c r="G398" s="14" t="s">
        <v>23743</v>
      </c>
      <c r="H398" s="14" t="s">
        <v>8915</v>
      </c>
      <c r="I398" s="14" t="s">
        <v>8916</v>
      </c>
      <c r="J398" s="14" t="s">
        <v>23716</v>
      </c>
      <c r="K398" s="14" t="s">
        <v>23713</v>
      </c>
      <c r="L398" s="14" t="s">
        <v>12304</v>
      </c>
      <c r="M398" s="14" t="s">
        <v>23717</v>
      </c>
    </row>
    <row r="399" spans="1:13" x14ac:dyDescent="0.2">
      <c r="A399" s="14" t="s">
        <v>9159</v>
      </c>
      <c r="B399" s="14" t="s">
        <v>23713</v>
      </c>
      <c r="C399" s="14" t="s">
        <v>23714</v>
      </c>
      <c r="D399" s="14" t="s">
        <v>23715</v>
      </c>
      <c r="E399" s="14" t="s">
        <v>9160</v>
      </c>
      <c r="F399" s="14" t="s">
        <v>9161</v>
      </c>
      <c r="G399" s="14" t="s">
        <v>156</v>
      </c>
      <c r="H399" s="14" t="s">
        <v>9162</v>
      </c>
      <c r="I399" s="14" t="s">
        <v>9163</v>
      </c>
      <c r="J399" s="14" t="s">
        <v>23716</v>
      </c>
      <c r="K399" s="14" t="s">
        <v>23713</v>
      </c>
      <c r="L399" s="14" t="s">
        <v>23865</v>
      </c>
      <c r="M399" s="14" t="s">
        <v>23717</v>
      </c>
    </row>
    <row r="400" spans="1:13" x14ac:dyDescent="0.2">
      <c r="A400" s="14" t="s">
        <v>9164</v>
      </c>
      <c r="B400" s="14" t="s">
        <v>23713</v>
      </c>
      <c r="C400" s="14" t="s">
        <v>23714</v>
      </c>
      <c r="D400" s="14" t="s">
        <v>23715</v>
      </c>
      <c r="E400" s="14" t="s">
        <v>9165</v>
      </c>
      <c r="F400" s="14" t="s">
        <v>9166</v>
      </c>
      <c r="G400" s="14" t="s">
        <v>119</v>
      </c>
      <c r="H400" s="14" t="s">
        <v>879</v>
      </c>
      <c r="I400" s="14" t="s">
        <v>23814</v>
      </c>
      <c r="J400" s="14" t="s">
        <v>23716</v>
      </c>
      <c r="K400" s="14" t="s">
        <v>23713</v>
      </c>
      <c r="L400" s="14" t="s">
        <v>12304</v>
      </c>
      <c r="M400" s="14" t="s">
        <v>23717</v>
      </c>
    </row>
    <row r="401" spans="1:13" x14ac:dyDescent="0.2">
      <c r="A401" s="14" t="s">
        <v>9272</v>
      </c>
      <c r="B401" s="14" t="s">
        <v>23713</v>
      </c>
      <c r="C401" s="14" t="s">
        <v>23714</v>
      </c>
      <c r="D401" s="14" t="s">
        <v>23715</v>
      </c>
      <c r="E401" s="14" t="s">
        <v>9273</v>
      </c>
      <c r="F401" s="14" t="s">
        <v>9274</v>
      </c>
      <c r="G401" s="14" t="s">
        <v>23747</v>
      </c>
      <c r="H401" s="14" t="s">
        <v>66</v>
      </c>
      <c r="I401" s="14" t="s">
        <v>1606</v>
      </c>
      <c r="J401" s="14" t="s">
        <v>23716</v>
      </c>
      <c r="K401" s="14" t="s">
        <v>23713</v>
      </c>
      <c r="L401" s="14" t="s">
        <v>12304</v>
      </c>
      <c r="M401" s="14" t="s">
        <v>23717</v>
      </c>
    </row>
    <row r="402" spans="1:13" x14ac:dyDescent="0.2">
      <c r="A402" s="14" t="s">
        <v>9465</v>
      </c>
      <c r="B402" s="14" t="s">
        <v>23713</v>
      </c>
      <c r="C402" s="14" t="s">
        <v>23714</v>
      </c>
      <c r="D402" s="14" t="s">
        <v>23715</v>
      </c>
      <c r="E402" s="14" t="s">
        <v>9466</v>
      </c>
      <c r="F402" s="14" t="s">
        <v>9467</v>
      </c>
      <c r="G402" s="14" t="s">
        <v>689</v>
      </c>
      <c r="H402" s="14" t="s">
        <v>9469</v>
      </c>
      <c r="I402" s="14" t="s">
        <v>708</v>
      </c>
      <c r="J402" s="14" t="s">
        <v>23716</v>
      </c>
      <c r="K402" s="14" t="s">
        <v>23713</v>
      </c>
      <c r="L402" s="14" t="s">
        <v>12304</v>
      </c>
      <c r="M402" s="14" t="s">
        <v>23717</v>
      </c>
    </row>
    <row r="403" spans="1:13" x14ac:dyDescent="0.2">
      <c r="A403" s="14" t="s">
        <v>9600</v>
      </c>
      <c r="B403" s="14" t="s">
        <v>23713</v>
      </c>
      <c r="C403" s="14" t="s">
        <v>23714</v>
      </c>
      <c r="D403" s="14" t="s">
        <v>23715</v>
      </c>
      <c r="E403" s="14" t="s">
        <v>9601</v>
      </c>
      <c r="F403" s="14" t="s">
        <v>9602</v>
      </c>
      <c r="G403" s="14" t="s">
        <v>1334</v>
      </c>
      <c r="H403" s="14" t="s">
        <v>608</v>
      </c>
      <c r="I403" s="14" t="s">
        <v>3496</v>
      </c>
      <c r="J403" s="14" t="s">
        <v>23716</v>
      </c>
      <c r="K403" s="14" t="s">
        <v>23713</v>
      </c>
      <c r="L403" s="14" t="s">
        <v>12304</v>
      </c>
      <c r="M403" s="14" t="s">
        <v>23717</v>
      </c>
    </row>
    <row r="404" spans="1:13" x14ac:dyDescent="0.2">
      <c r="A404" s="14" t="s">
        <v>9753</v>
      </c>
      <c r="B404" s="14" t="s">
        <v>23713</v>
      </c>
      <c r="C404" s="14" t="s">
        <v>23714</v>
      </c>
      <c r="D404" s="14" t="s">
        <v>23715</v>
      </c>
      <c r="E404" s="14" t="s">
        <v>9754</v>
      </c>
      <c r="F404" s="14" t="s">
        <v>9755</v>
      </c>
      <c r="G404" s="14" t="s">
        <v>1334</v>
      </c>
      <c r="H404" s="14" t="s">
        <v>7974</v>
      </c>
      <c r="I404" s="14" t="s">
        <v>6194</v>
      </c>
      <c r="J404" s="14" t="s">
        <v>23716</v>
      </c>
      <c r="K404" s="14" t="s">
        <v>23713</v>
      </c>
      <c r="L404" s="14" t="s">
        <v>12304</v>
      </c>
      <c r="M404" s="14" t="s">
        <v>23717</v>
      </c>
    </row>
    <row r="405" spans="1:13" x14ac:dyDescent="0.2">
      <c r="A405" s="14" t="s">
        <v>9831</v>
      </c>
      <c r="B405" s="14" t="s">
        <v>23713</v>
      </c>
      <c r="C405" s="14" t="s">
        <v>23714</v>
      </c>
      <c r="D405" s="14" t="s">
        <v>23715</v>
      </c>
      <c r="E405" s="14" t="s">
        <v>9832</v>
      </c>
      <c r="F405" s="14" t="s">
        <v>9833</v>
      </c>
      <c r="G405" s="14" t="s">
        <v>1110</v>
      </c>
      <c r="H405" s="14" t="s">
        <v>2026</v>
      </c>
      <c r="I405" s="14" t="s">
        <v>23820</v>
      </c>
      <c r="J405" s="14" t="s">
        <v>23716</v>
      </c>
      <c r="K405" s="14" t="s">
        <v>23713</v>
      </c>
      <c r="L405" s="14" t="s">
        <v>12304</v>
      </c>
      <c r="M405" s="14" t="s">
        <v>23717</v>
      </c>
    </row>
    <row r="406" spans="1:13" x14ac:dyDescent="0.2">
      <c r="A406" s="14" t="s">
        <v>9940</v>
      </c>
      <c r="B406" s="14" t="s">
        <v>23713</v>
      </c>
      <c r="C406" s="14" t="s">
        <v>23714</v>
      </c>
      <c r="D406" s="14" t="s">
        <v>23715</v>
      </c>
      <c r="E406" s="14" t="s">
        <v>9941</v>
      </c>
      <c r="F406" s="14" t="s">
        <v>9942</v>
      </c>
      <c r="G406" s="14" t="s">
        <v>23736</v>
      </c>
      <c r="H406" s="14" t="s">
        <v>9943</v>
      </c>
      <c r="I406" s="14" t="s">
        <v>9944</v>
      </c>
      <c r="J406" s="14" t="s">
        <v>23716</v>
      </c>
      <c r="K406" s="14" t="s">
        <v>23713</v>
      </c>
      <c r="L406" s="14" t="s">
        <v>23737</v>
      </c>
      <c r="M406" s="14" t="s">
        <v>23717</v>
      </c>
    </row>
    <row r="407" spans="1:13" x14ac:dyDescent="0.2">
      <c r="A407" s="14" t="s">
        <v>9981</v>
      </c>
      <c r="B407" s="14" t="s">
        <v>23713</v>
      </c>
      <c r="C407" s="14" t="s">
        <v>23714</v>
      </c>
      <c r="D407" s="14" t="s">
        <v>23715</v>
      </c>
      <c r="E407" s="14" t="s">
        <v>9982</v>
      </c>
      <c r="F407" s="14" t="s">
        <v>9983</v>
      </c>
      <c r="G407" s="14" t="s">
        <v>23716</v>
      </c>
      <c r="H407" s="14" t="s">
        <v>1844</v>
      </c>
      <c r="I407" s="14" t="s">
        <v>23866</v>
      </c>
      <c r="J407" s="14" t="s">
        <v>23716</v>
      </c>
      <c r="K407" s="14" t="s">
        <v>23713</v>
      </c>
      <c r="L407" s="14" t="s">
        <v>12304</v>
      </c>
      <c r="M407" s="14" t="s">
        <v>23717</v>
      </c>
    </row>
    <row r="408" spans="1:13" x14ac:dyDescent="0.2">
      <c r="A408" s="14" t="s">
        <v>10017</v>
      </c>
      <c r="B408" s="14" t="s">
        <v>23713</v>
      </c>
      <c r="C408" s="14" t="s">
        <v>23714</v>
      </c>
      <c r="D408" s="14" t="s">
        <v>23715</v>
      </c>
      <c r="E408" s="14" t="s">
        <v>10018</v>
      </c>
      <c r="F408" s="14" t="s">
        <v>10019</v>
      </c>
      <c r="G408" s="14" t="s">
        <v>23746</v>
      </c>
      <c r="H408" s="14" t="s">
        <v>10021</v>
      </c>
      <c r="I408" s="14" t="s">
        <v>10022</v>
      </c>
      <c r="J408" s="14" t="s">
        <v>23716</v>
      </c>
      <c r="K408" s="14" t="s">
        <v>23713</v>
      </c>
      <c r="L408" s="14" t="s">
        <v>12304</v>
      </c>
      <c r="M408" s="14" t="s">
        <v>23717</v>
      </c>
    </row>
    <row r="409" spans="1:13" x14ac:dyDescent="0.2">
      <c r="A409" s="14" t="s">
        <v>10050</v>
      </c>
      <c r="B409" s="14" t="s">
        <v>23713</v>
      </c>
      <c r="C409" s="14" t="s">
        <v>23714</v>
      </c>
      <c r="D409" s="14" t="s">
        <v>23715</v>
      </c>
      <c r="E409" s="14" t="s">
        <v>10051</v>
      </c>
      <c r="F409" s="14" t="s">
        <v>10052</v>
      </c>
      <c r="G409" s="14" t="s">
        <v>23735</v>
      </c>
      <c r="H409" s="14" t="s">
        <v>10053</v>
      </c>
      <c r="I409" s="14" t="s">
        <v>23867</v>
      </c>
      <c r="J409" s="14" t="s">
        <v>23716</v>
      </c>
      <c r="K409" s="14" t="s">
        <v>23713</v>
      </c>
      <c r="L409" s="14" t="s">
        <v>12304</v>
      </c>
      <c r="M409" s="14" t="s">
        <v>23717</v>
      </c>
    </row>
    <row r="410" spans="1:13" x14ac:dyDescent="0.2">
      <c r="A410" s="14" t="s">
        <v>10102</v>
      </c>
      <c r="B410" s="14" t="s">
        <v>23713</v>
      </c>
      <c r="C410" s="14" t="s">
        <v>23714</v>
      </c>
      <c r="D410" s="14" t="s">
        <v>23715</v>
      </c>
      <c r="E410" s="14" t="s">
        <v>10103</v>
      </c>
      <c r="F410" s="14" t="s">
        <v>10104</v>
      </c>
      <c r="G410" s="14" t="s">
        <v>23746</v>
      </c>
      <c r="H410" s="14" t="s">
        <v>1083</v>
      </c>
      <c r="I410" s="14" t="s">
        <v>756</v>
      </c>
      <c r="J410" s="14" t="s">
        <v>23716</v>
      </c>
      <c r="K410" s="14" t="s">
        <v>23713</v>
      </c>
      <c r="L410" s="14" t="s">
        <v>12304</v>
      </c>
      <c r="M410" s="14" t="s">
        <v>23717</v>
      </c>
    </row>
    <row r="411" spans="1:13" x14ac:dyDescent="0.2">
      <c r="A411" s="14" t="s">
        <v>10499</v>
      </c>
      <c r="B411" s="14" t="s">
        <v>23713</v>
      </c>
      <c r="C411" s="14" t="s">
        <v>23714</v>
      </c>
      <c r="D411" s="14" t="s">
        <v>23715</v>
      </c>
      <c r="E411" s="14" t="s">
        <v>10500</v>
      </c>
      <c r="F411" s="14" t="s">
        <v>10501</v>
      </c>
      <c r="G411" s="14" t="s">
        <v>23736</v>
      </c>
      <c r="H411" s="14" t="s">
        <v>1420</v>
      </c>
      <c r="I411" s="14" t="s">
        <v>609</v>
      </c>
      <c r="J411" s="14" t="s">
        <v>23716</v>
      </c>
      <c r="K411" s="14" t="s">
        <v>23713</v>
      </c>
      <c r="L411" s="14" t="s">
        <v>12304</v>
      </c>
      <c r="M411" s="14" t="s">
        <v>23717</v>
      </c>
    </row>
    <row r="412" spans="1:13" x14ac:dyDescent="0.2">
      <c r="A412" s="14" t="s">
        <v>10615</v>
      </c>
      <c r="B412" s="14" t="s">
        <v>23713</v>
      </c>
      <c r="C412" s="14" t="s">
        <v>23714</v>
      </c>
      <c r="D412" s="14" t="s">
        <v>23715</v>
      </c>
      <c r="E412" s="14" t="s">
        <v>10616</v>
      </c>
      <c r="F412" s="14" t="s">
        <v>10617</v>
      </c>
      <c r="G412" s="14" t="s">
        <v>23736</v>
      </c>
      <c r="H412" s="14" t="s">
        <v>5891</v>
      </c>
      <c r="I412" s="14" t="s">
        <v>5892</v>
      </c>
      <c r="J412" s="14" t="s">
        <v>23716</v>
      </c>
      <c r="K412" s="14" t="s">
        <v>23713</v>
      </c>
      <c r="L412" s="14" t="s">
        <v>23737</v>
      </c>
      <c r="M412" s="14" t="s">
        <v>23717</v>
      </c>
    </row>
    <row r="413" spans="1:13" x14ac:dyDescent="0.2">
      <c r="A413" s="14" t="s">
        <v>9567</v>
      </c>
      <c r="B413" s="14" t="s">
        <v>23713</v>
      </c>
      <c r="C413" s="14" t="s">
        <v>23714</v>
      </c>
      <c r="D413" s="14" t="s">
        <v>23715</v>
      </c>
      <c r="E413" s="14" t="s">
        <v>23868</v>
      </c>
      <c r="F413" s="14" t="s">
        <v>9569</v>
      </c>
      <c r="G413" s="14" t="s">
        <v>23736</v>
      </c>
      <c r="H413" s="14" t="s">
        <v>9114</v>
      </c>
      <c r="I413" s="14" t="s">
        <v>9115</v>
      </c>
      <c r="J413" s="14" t="s">
        <v>23716</v>
      </c>
      <c r="K413" s="14" t="s">
        <v>23713</v>
      </c>
      <c r="L413" s="14" t="s">
        <v>12304</v>
      </c>
      <c r="M413" s="14" t="s">
        <v>23717</v>
      </c>
    </row>
    <row r="414" spans="1:13" x14ac:dyDescent="0.2">
      <c r="A414" s="14" t="s">
        <v>10815</v>
      </c>
      <c r="B414" s="14" t="s">
        <v>23713</v>
      </c>
      <c r="C414" s="14" t="s">
        <v>23714</v>
      </c>
      <c r="D414" s="14" t="s">
        <v>23715</v>
      </c>
      <c r="E414" s="14" t="s">
        <v>10816</v>
      </c>
      <c r="F414" s="14" t="s">
        <v>10817</v>
      </c>
      <c r="G414" s="14" t="s">
        <v>23736</v>
      </c>
      <c r="H414" s="14" t="s">
        <v>9431</v>
      </c>
      <c r="I414" s="14" t="s">
        <v>9432</v>
      </c>
      <c r="J414" s="14" t="s">
        <v>23716</v>
      </c>
      <c r="K414" s="14" t="s">
        <v>23713</v>
      </c>
      <c r="L414" s="14" t="s">
        <v>12304</v>
      </c>
      <c r="M414" s="14" t="s">
        <v>23717</v>
      </c>
    </row>
    <row r="415" spans="1:13" x14ac:dyDescent="0.2">
      <c r="A415" s="14" t="s">
        <v>10977</v>
      </c>
      <c r="B415" s="14" t="s">
        <v>23713</v>
      </c>
      <c r="C415" s="14" t="s">
        <v>23714</v>
      </c>
      <c r="D415" s="14" t="s">
        <v>23715</v>
      </c>
      <c r="E415" s="14" t="s">
        <v>10978</v>
      </c>
      <c r="F415" s="14" t="s">
        <v>9127</v>
      </c>
      <c r="G415" s="14" t="s">
        <v>276</v>
      </c>
      <c r="H415" s="14" t="s">
        <v>4062</v>
      </c>
      <c r="I415" s="14" t="s">
        <v>4063</v>
      </c>
      <c r="J415" s="14" t="s">
        <v>23716</v>
      </c>
      <c r="K415" s="14" t="s">
        <v>23713</v>
      </c>
      <c r="L415" s="14" t="s">
        <v>12304</v>
      </c>
      <c r="M415" s="14" t="s">
        <v>23717</v>
      </c>
    </row>
    <row r="416" spans="1:13" x14ac:dyDescent="0.2">
      <c r="A416" s="14" t="s">
        <v>11042</v>
      </c>
      <c r="B416" s="14" t="s">
        <v>23713</v>
      </c>
      <c r="C416" s="14" t="s">
        <v>23714</v>
      </c>
      <c r="D416" s="14" t="s">
        <v>23715</v>
      </c>
      <c r="E416" s="14" t="s">
        <v>11043</v>
      </c>
      <c r="F416" s="14" t="s">
        <v>11044</v>
      </c>
      <c r="G416" s="14" t="s">
        <v>23740</v>
      </c>
      <c r="H416" s="14" t="s">
        <v>2494</v>
      </c>
      <c r="I416" s="14" t="s">
        <v>1585</v>
      </c>
      <c r="J416" s="14" t="s">
        <v>23716</v>
      </c>
      <c r="K416" s="14" t="s">
        <v>23713</v>
      </c>
      <c r="L416" s="14" t="s">
        <v>12304</v>
      </c>
      <c r="M416" s="14" t="s">
        <v>23717</v>
      </c>
    </row>
    <row r="417" spans="1:13" x14ac:dyDescent="0.2">
      <c r="A417" s="14" t="s">
        <v>11057</v>
      </c>
      <c r="B417" s="14" t="s">
        <v>23713</v>
      </c>
      <c r="C417" s="14" t="s">
        <v>23714</v>
      </c>
      <c r="D417" s="14" t="s">
        <v>23715</v>
      </c>
      <c r="E417" s="14" t="s">
        <v>11058</v>
      </c>
      <c r="F417" s="14" t="s">
        <v>11059</v>
      </c>
      <c r="G417" s="14" t="s">
        <v>23735</v>
      </c>
      <c r="H417" s="14" t="s">
        <v>11060</v>
      </c>
      <c r="I417" s="14" t="s">
        <v>6313</v>
      </c>
      <c r="J417" s="14" t="s">
        <v>23716</v>
      </c>
      <c r="K417" s="14" t="s">
        <v>23713</v>
      </c>
      <c r="L417" s="14" t="s">
        <v>12304</v>
      </c>
      <c r="M417" s="14" t="s">
        <v>23717</v>
      </c>
    </row>
    <row r="418" spans="1:13" x14ac:dyDescent="0.2">
      <c r="A418" s="14" t="s">
        <v>11308</v>
      </c>
      <c r="B418" s="14" t="s">
        <v>23713</v>
      </c>
      <c r="C418" s="14" t="s">
        <v>23714</v>
      </c>
      <c r="D418" s="14" t="s">
        <v>23715</v>
      </c>
      <c r="E418" s="14" t="s">
        <v>11309</v>
      </c>
      <c r="F418" s="14" t="s">
        <v>11310</v>
      </c>
      <c r="G418" s="14" t="s">
        <v>689</v>
      </c>
      <c r="H418" s="14" t="s">
        <v>11312</v>
      </c>
      <c r="I418" s="14" t="s">
        <v>11313</v>
      </c>
      <c r="J418" s="14" t="s">
        <v>23716</v>
      </c>
      <c r="K418" s="14" t="s">
        <v>23713</v>
      </c>
      <c r="L418" s="14" t="s">
        <v>12304</v>
      </c>
      <c r="M418" s="14" t="s">
        <v>23717</v>
      </c>
    </row>
    <row r="419" spans="1:13" x14ac:dyDescent="0.2">
      <c r="A419" s="14" t="s">
        <v>11317</v>
      </c>
      <c r="B419" s="14" t="s">
        <v>23713</v>
      </c>
      <c r="C419" s="14" t="s">
        <v>23714</v>
      </c>
      <c r="D419" s="14" t="s">
        <v>23715</v>
      </c>
      <c r="E419" s="14" t="s">
        <v>11318</v>
      </c>
      <c r="F419" s="14" t="s">
        <v>11319</v>
      </c>
      <c r="G419" s="14" t="s">
        <v>23746</v>
      </c>
      <c r="H419" s="14" t="s">
        <v>11320</v>
      </c>
      <c r="I419" s="14" t="s">
        <v>146</v>
      </c>
      <c r="J419" s="14" t="s">
        <v>23716</v>
      </c>
      <c r="K419" s="14" t="s">
        <v>23713</v>
      </c>
      <c r="L419" s="14" t="s">
        <v>12304</v>
      </c>
      <c r="M419" s="14" t="s">
        <v>23717</v>
      </c>
    </row>
    <row r="420" spans="1:13" x14ac:dyDescent="0.2">
      <c r="A420" s="14" t="s">
        <v>11577</v>
      </c>
      <c r="B420" s="14" t="s">
        <v>23713</v>
      </c>
      <c r="C420" s="14" t="s">
        <v>23714</v>
      </c>
      <c r="D420" s="14" t="s">
        <v>23715</v>
      </c>
      <c r="E420" s="14" t="s">
        <v>11578</v>
      </c>
      <c r="F420" s="14" t="s">
        <v>11579</v>
      </c>
      <c r="G420" s="14" t="s">
        <v>23746</v>
      </c>
      <c r="H420" s="14" t="s">
        <v>11580</v>
      </c>
      <c r="I420" s="14" t="s">
        <v>5135</v>
      </c>
      <c r="J420" s="14" t="s">
        <v>23716</v>
      </c>
      <c r="K420" s="14" t="s">
        <v>23713</v>
      </c>
      <c r="L420" s="14" t="s">
        <v>12304</v>
      </c>
      <c r="M420" s="14" t="s">
        <v>23717</v>
      </c>
    </row>
    <row r="421" spans="1:13" x14ac:dyDescent="0.2">
      <c r="A421" s="14" t="s">
        <v>11610</v>
      </c>
      <c r="B421" s="14" t="s">
        <v>23713</v>
      </c>
      <c r="C421" s="14" t="s">
        <v>23714</v>
      </c>
      <c r="D421" s="14" t="s">
        <v>23715</v>
      </c>
      <c r="E421" s="14" t="s">
        <v>11611</v>
      </c>
      <c r="F421" s="14" t="s">
        <v>23716</v>
      </c>
      <c r="G421" s="14" t="s">
        <v>3566</v>
      </c>
      <c r="H421" s="14" t="s">
        <v>23716</v>
      </c>
      <c r="I421" s="14" t="s">
        <v>23716</v>
      </c>
      <c r="J421" s="14" t="s">
        <v>23716</v>
      </c>
      <c r="K421" s="14" t="s">
        <v>23713</v>
      </c>
      <c r="L421" s="14" t="s">
        <v>23716</v>
      </c>
      <c r="M421" s="14" t="s">
        <v>23717</v>
      </c>
    </row>
    <row r="422" spans="1:13" x14ac:dyDescent="0.2">
      <c r="A422" s="14" t="s">
        <v>11630</v>
      </c>
      <c r="B422" s="14" t="s">
        <v>23713</v>
      </c>
      <c r="C422" s="14" t="s">
        <v>23714</v>
      </c>
      <c r="D422" s="14" t="s">
        <v>23715</v>
      </c>
      <c r="E422" s="14" t="s">
        <v>11631</v>
      </c>
      <c r="F422" s="14" t="s">
        <v>11632</v>
      </c>
      <c r="G422" s="14" t="s">
        <v>1665</v>
      </c>
      <c r="H422" s="14" t="s">
        <v>343</v>
      </c>
      <c r="I422" s="14" t="s">
        <v>951</v>
      </c>
      <c r="J422" s="14" t="s">
        <v>23716</v>
      </c>
      <c r="K422" s="14" t="s">
        <v>23713</v>
      </c>
      <c r="L422" s="14" t="s">
        <v>12304</v>
      </c>
      <c r="M422" s="14" t="s">
        <v>23717</v>
      </c>
    </row>
    <row r="423" spans="1:13" x14ac:dyDescent="0.2">
      <c r="A423" s="14" t="s">
        <v>11685</v>
      </c>
      <c r="B423" s="14" t="s">
        <v>23713</v>
      </c>
      <c r="C423" s="14" t="s">
        <v>23714</v>
      </c>
      <c r="D423" s="14" t="s">
        <v>23715</v>
      </c>
      <c r="E423" s="14" t="s">
        <v>11686</v>
      </c>
      <c r="F423" s="14" t="s">
        <v>11687</v>
      </c>
      <c r="G423" s="14" t="s">
        <v>23735</v>
      </c>
      <c r="H423" s="14" t="s">
        <v>1509</v>
      </c>
      <c r="I423" s="14" t="s">
        <v>23862</v>
      </c>
      <c r="J423" s="14" t="s">
        <v>23716</v>
      </c>
      <c r="K423" s="14" t="s">
        <v>23713</v>
      </c>
      <c r="L423" s="14" t="s">
        <v>12304</v>
      </c>
      <c r="M423" s="14" t="s">
        <v>23717</v>
      </c>
    </row>
    <row r="424" spans="1:13" x14ac:dyDescent="0.2">
      <c r="A424" s="14" t="s">
        <v>11790</v>
      </c>
      <c r="B424" s="14" t="s">
        <v>23713</v>
      </c>
      <c r="C424" s="14" t="s">
        <v>23714</v>
      </c>
      <c r="D424" s="14" t="s">
        <v>23715</v>
      </c>
      <c r="E424" s="14" t="s">
        <v>23869</v>
      </c>
      <c r="F424" s="14" t="s">
        <v>11792</v>
      </c>
      <c r="G424" s="14" t="s">
        <v>23746</v>
      </c>
      <c r="H424" s="14" t="s">
        <v>343</v>
      </c>
      <c r="I424" s="14" t="s">
        <v>951</v>
      </c>
      <c r="J424" s="14" t="s">
        <v>23716</v>
      </c>
      <c r="K424" s="14" t="s">
        <v>23713</v>
      </c>
      <c r="L424" s="14" t="s">
        <v>12304</v>
      </c>
      <c r="M424" s="14" t="s">
        <v>23717</v>
      </c>
    </row>
    <row r="425" spans="1:13" x14ac:dyDescent="0.2">
      <c r="A425" s="14" t="s">
        <v>1319</v>
      </c>
      <c r="B425" s="14" t="s">
        <v>23713</v>
      </c>
      <c r="C425" s="14" t="s">
        <v>23714</v>
      </c>
      <c r="D425" s="14" t="s">
        <v>23715</v>
      </c>
      <c r="E425" s="14" t="s">
        <v>1320</v>
      </c>
      <c r="F425" s="14" t="s">
        <v>1321</v>
      </c>
      <c r="G425" s="14" t="s">
        <v>23746</v>
      </c>
      <c r="H425" s="14" t="s">
        <v>1322</v>
      </c>
      <c r="I425" s="14" t="s">
        <v>146</v>
      </c>
      <c r="J425" s="14" t="s">
        <v>23716</v>
      </c>
      <c r="K425" s="14" t="s">
        <v>23713</v>
      </c>
      <c r="L425" s="14" t="s">
        <v>12304</v>
      </c>
      <c r="M425" s="14" t="s">
        <v>23717</v>
      </c>
    </row>
    <row r="426" spans="1:13" x14ac:dyDescent="0.2">
      <c r="A426" s="14" t="s">
        <v>11988</v>
      </c>
      <c r="B426" s="14" t="s">
        <v>23713</v>
      </c>
      <c r="C426" s="14" t="s">
        <v>23714</v>
      </c>
      <c r="D426" s="14" t="s">
        <v>23715</v>
      </c>
      <c r="E426" s="14" t="s">
        <v>11989</v>
      </c>
      <c r="F426" s="14" t="s">
        <v>11990</v>
      </c>
      <c r="G426" s="14" t="s">
        <v>23743</v>
      </c>
      <c r="H426" s="14" t="s">
        <v>1174</v>
      </c>
      <c r="I426" s="14" t="s">
        <v>3121</v>
      </c>
      <c r="J426" s="14" t="s">
        <v>23716</v>
      </c>
      <c r="K426" s="14" t="s">
        <v>23713</v>
      </c>
      <c r="L426" s="14" t="s">
        <v>12304</v>
      </c>
      <c r="M426" s="14" t="s">
        <v>23717</v>
      </c>
    </row>
    <row r="427" spans="1:13" x14ac:dyDescent="0.2">
      <c r="A427" s="14" t="s">
        <v>12039</v>
      </c>
      <c r="B427" s="14" t="s">
        <v>23713</v>
      </c>
      <c r="C427" s="14" t="s">
        <v>23714</v>
      </c>
      <c r="D427" s="14" t="s">
        <v>23715</v>
      </c>
      <c r="E427" s="14" t="s">
        <v>12040</v>
      </c>
      <c r="F427" s="14" t="s">
        <v>12041</v>
      </c>
      <c r="G427" s="14" t="s">
        <v>23743</v>
      </c>
      <c r="H427" s="14" t="s">
        <v>288</v>
      </c>
      <c r="I427" s="14" t="s">
        <v>20</v>
      </c>
      <c r="J427" s="14" t="s">
        <v>23716</v>
      </c>
      <c r="K427" s="14" t="s">
        <v>23713</v>
      </c>
      <c r="L427" s="14" t="s">
        <v>12304</v>
      </c>
      <c r="M427" s="14" t="s">
        <v>23717</v>
      </c>
    </row>
    <row r="428" spans="1:13" x14ac:dyDescent="0.2">
      <c r="A428" s="14" t="s">
        <v>12245</v>
      </c>
      <c r="B428" s="14" t="s">
        <v>23713</v>
      </c>
      <c r="C428" s="14" t="s">
        <v>23714</v>
      </c>
      <c r="D428" s="14" t="s">
        <v>23715</v>
      </c>
      <c r="E428" s="14" t="s">
        <v>12246</v>
      </c>
      <c r="F428" s="14" t="s">
        <v>12247</v>
      </c>
      <c r="G428" s="14" t="s">
        <v>23735</v>
      </c>
      <c r="H428" s="14" t="s">
        <v>12170</v>
      </c>
      <c r="I428" s="14" t="s">
        <v>1691</v>
      </c>
      <c r="J428" s="14" t="s">
        <v>23716</v>
      </c>
      <c r="K428" s="14" t="s">
        <v>23713</v>
      </c>
      <c r="L428" s="14" t="s">
        <v>12304</v>
      </c>
      <c r="M428" s="14" t="s">
        <v>23717</v>
      </c>
    </row>
    <row r="429" spans="1:13" x14ac:dyDescent="0.2">
      <c r="A429" s="14" t="s">
        <v>12309</v>
      </c>
      <c r="B429" s="14" t="s">
        <v>23713</v>
      </c>
      <c r="C429" s="14" t="s">
        <v>23714</v>
      </c>
      <c r="D429" s="14" t="s">
        <v>23715</v>
      </c>
      <c r="E429" s="14" t="s">
        <v>12310</v>
      </c>
      <c r="F429" s="14" t="s">
        <v>12311</v>
      </c>
      <c r="G429" s="14" t="s">
        <v>23736</v>
      </c>
      <c r="H429" s="14" t="s">
        <v>12312</v>
      </c>
      <c r="I429" s="14" t="s">
        <v>23870</v>
      </c>
      <c r="J429" s="14" t="s">
        <v>23716</v>
      </c>
      <c r="K429" s="14" t="s">
        <v>23713</v>
      </c>
      <c r="L429" s="14" t="s">
        <v>12304</v>
      </c>
      <c r="M429" s="14" t="s">
        <v>23717</v>
      </c>
    </row>
    <row r="430" spans="1:13" x14ac:dyDescent="0.2">
      <c r="A430" s="14" t="s">
        <v>12340</v>
      </c>
      <c r="B430" s="14" t="s">
        <v>23713</v>
      </c>
      <c r="C430" s="14" t="s">
        <v>23714</v>
      </c>
      <c r="D430" s="14" t="s">
        <v>23715</v>
      </c>
      <c r="E430" s="14" t="s">
        <v>12341</v>
      </c>
      <c r="F430" s="14" t="s">
        <v>12342</v>
      </c>
      <c r="G430" s="14" t="s">
        <v>867</v>
      </c>
      <c r="H430" s="14" t="s">
        <v>935</v>
      </c>
      <c r="I430" s="14" t="s">
        <v>23776</v>
      </c>
      <c r="J430" s="14" t="s">
        <v>23716</v>
      </c>
      <c r="K430" s="14" t="s">
        <v>23713</v>
      </c>
      <c r="L430" s="14" t="s">
        <v>12304</v>
      </c>
      <c r="M430" s="14" t="s">
        <v>23717</v>
      </c>
    </row>
    <row r="431" spans="1:13" x14ac:dyDescent="0.2">
      <c r="A431" s="14" t="s">
        <v>12592</v>
      </c>
      <c r="B431" s="14" t="s">
        <v>23713</v>
      </c>
      <c r="C431" s="14" t="s">
        <v>23714</v>
      </c>
      <c r="D431" s="14" t="s">
        <v>23715</v>
      </c>
      <c r="E431" s="14" t="s">
        <v>12593</v>
      </c>
      <c r="F431" s="14" t="s">
        <v>12594</v>
      </c>
      <c r="G431" s="14" t="s">
        <v>276</v>
      </c>
      <c r="H431" s="14" t="s">
        <v>6282</v>
      </c>
      <c r="I431" s="14" t="s">
        <v>12595</v>
      </c>
      <c r="J431" s="14" t="s">
        <v>23871</v>
      </c>
      <c r="K431" s="14" t="s">
        <v>23713</v>
      </c>
      <c r="L431" s="14" t="s">
        <v>12304</v>
      </c>
      <c r="M431" s="14" t="s">
        <v>23717</v>
      </c>
    </row>
    <row r="432" spans="1:13" x14ac:dyDescent="0.2">
      <c r="A432" s="14" t="s">
        <v>13145</v>
      </c>
      <c r="B432" s="14" t="s">
        <v>23713</v>
      </c>
      <c r="C432" s="14" t="s">
        <v>23714</v>
      </c>
      <c r="D432" s="14" t="s">
        <v>23715</v>
      </c>
      <c r="E432" s="14" t="s">
        <v>13146</v>
      </c>
      <c r="F432" s="14" t="s">
        <v>13147</v>
      </c>
      <c r="G432" s="14" t="s">
        <v>23747</v>
      </c>
      <c r="H432" s="14" t="s">
        <v>13149</v>
      </c>
      <c r="I432" s="14" t="s">
        <v>1168</v>
      </c>
      <c r="J432" s="14" t="s">
        <v>23716</v>
      </c>
      <c r="K432" s="14" t="s">
        <v>23713</v>
      </c>
      <c r="L432" s="14" t="s">
        <v>12304</v>
      </c>
      <c r="M432" s="14" t="s">
        <v>23717</v>
      </c>
    </row>
    <row r="433" spans="1:13" x14ac:dyDescent="0.2">
      <c r="A433" s="14" t="s">
        <v>13249</v>
      </c>
      <c r="B433" s="14" t="s">
        <v>23713</v>
      </c>
      <c r="C433" s="14" t="s">
        <v>23714</v>
      </c>
      <c r="D433" s="14" t="s">
        <v>23715</v>
      </c>
      <c r="E433" s="14" t="s">
        <v>13250</v>
      </c>
      <c r="F433" s="14" t="s">
        <v>13251</v>
      </c>
      <c r="G433" s="14" t="s">
        <v>645</v>
      </c>
      <c r="H433" s="14" t="s">
        <v>13252</v>
      </c>
      <c r="I433" s="14" t="s">
        <v>13253</v>
      </c>
      <c r="J433" s="14" t="s">
        <v>23716</v>
      </c>
      <c r="K433" s="14" t="s">
        <v>23713</v>
      </c>
      <c r="L433" s="14" t="s">
        <v>12304</v>
      </c>
      <c r="M433" s="14" t="s">
        <v>23717</v>
      </c>
    </row>
    <row r="434" spans="1:13" x14ac:dyDescent="0.2">
      <c r="A434" s="14" t="s">
        <v>13272</v>
      </c>
      <c r="B434" s="14" t="s">
        <v>23713</v>
      </c>
      <c r="C434" s="14" t="s">
        <v>23714</v>
      </c>
      <c r="D434" s="14" t="s">
        <v>23715</v>
      </c>
      <c r="E434" s="14" t="s">
        <v>13273</v>
      </c>
      <c r="F434" s="14" t="s">
        <v>13274</v>
      </c>
      <c r="G434" s="14" t="s">
        <v>119</v>
      </c>
      <c r="H434" s="14" t="s">
        <v>9123</v>
      </c>
      <c r="I434" s="14" t="s">
        <v>13275</v>
      </c>
      <c r="J434" s="14" t="s">
        <v>23716</v>
      </c>
      <c r="K434" s="14" t="s">
        <v>23713</v>
      </c>
      <c r="L434" s="14" t="s">
        <v>12304</v>
      </c>
      <c r="M434" s="14" t="s">
        <v>23717</v>
      </c>
    </row>
    <row r="435" spans="1:13" x14ac:dyDescent="0.2">
      <c r="A435" s="14" t="s">
        <v>13390</v>
      </c>
      <c r="B435" s="14" t="s">
        <v>23713</v>
      </c>
      <c r="C435" s="14" t="s">
        <v>23714</v>
      </c>
      <c r="D435" s="14" t="s">
        <v>23715</v>
      </c>
      <c r="E435" s="14" t="s">
        <v>13391</v>
      </c>
      <c r="F435" s="14" t="s">
        <v>13392</v>
      </c>
      <c r="G435" s="14" t="s">
        <v>119</v>
      </c>
      <c r="H435" s="14" t="s">
        <v>13394</v>
      </c>
      <c r="I435" s="14" t="s">
        <v>4653</v>
      </c>
      <c r="J435" s="14" t="s">
        <v>23716</v>
      </c>
      <c r="K435" s="14" t="s">
        <v>23713</v>
      </c>
      <c r="L435" s="14" t="s">
        <v>12304</v>
      </c>
      <c r="M435" s="14" t="s">
        <v>23717</v>
      </c>
    </row>
    <row r="436" spans="1:13" x14ac:dyDescent="0.2">
      <c r="A436" s="14" t="s">
        <v>13482</v>
      </c>
      <c r="B436" s="14" t="s">
        <v>23713</v>
      </c>
      <c r="C436" s="14" t="s">
        <v>23714</v>
      </c>
      <c r="D436" s="14" t="s">
        <v>23715</v>
      </c>
      <c r="E436" s="14" t="s">
        <v>13483</v>
      </c>
      <c r="F436" s="14" t="s">
        <v>13484</v>
      </c>
      <c r="G436" s="14" t="s">
        <v>23736</v>
      </c>
      <c r="H436" s="14" t="s">
        <v>5801</v>
      </c>
      <c r="I436" s="14" t="s">
        <v>23872</v>
      </c>
      <c r="J436" s="14" t="s">
        <v>23716</v>
      </c>
      <c r="K436" s="14" t="s">
        <v>23713</v>
      </c>
      <c r="L436" s="14" t="s">
        <v>12304</v>
      </c>
      <c r="M436" s="14" t="s">
        <v>23717</v>
      </c>
    </row>
    <row r="437" spans="1:13" x14ac:dyDescent="0.2">
      <c r="A437" s="14" t="s">
        <v>13687</v>
      </c>
      <c r="B437" s="14" t="s">
        <v>23713</v>
      </c>
      <c r="C437" s="14" t="s">
        <v>23714</v>
      </c>
      <c r="D437" s="14" t="s">
        <v>23715</v>
      </c>
      <c r="E437" s="14" t="s">
        <v>13688</v>
      </c>
      <c r="F437" s="14" t="s">
        <v>13689</v>
      </c>
      <c r="G437" s="14" t="s">
        <v>23746</v>
      </c>
      <c r="H437" s="14" t="s">
        <v>13690</v>
      </c>
      <c r="I437" s="14" t="s">
        <v>13691</v>
      </c>
      <c r="J437" s="14" t="s">
        <v>23716</v>
      </c>
      <c r="K437" s="14" t="s">
        <v>23713</v>
      </c>
      <c r="L437" s="14" t="s">
        <v>12304</v>
      </c>
      <c r="M437" s="14" t="s">
        <v>23717</v>
      </c>
    </row>
    <row r="438" spans="1:13" x14ac:dyDescent="0.2">
      <c r="A438" s="14" t="s">
        <v>13702</v>
      </c>
      <c r="B438" s="14" t="s">
        <v>23713</v>
      </c>
      <c r="C438" s="14" t="s">
        <v>23714</v>
      </c>
      <c r="D438" s="14" t="s">
        <v>23715</v>
      </c>
      <c r="E438" s="14" t="s">
        <v>13703</v>
      </c>
      <c r="F438" s="14" t="s">
        <v>2713</v>
      </c>
      <c r="G438" s="14" t="s">
        <v>23747</v>
      </c>
      <c r="H438" s="14" t="s">
        <v>1127</v>
      </c>
      <c r="I438" s="14" t="s">
        <v>1691</v>
      </c>
      <c r="J438" s="14" t="s">
        <v>23716</v>
      </c>
      <c r="K438" s="14" t="s">
        <v>23713</v>
      </c>
      <c r="L438" s="14" t="s">
        <v>12304</v>
      </c>
      <c r="M438" s="14" t="s">
        <v>23717</v>
      </c>
    </row>
    <row r="439" spans="1:13" x14ac:dyDescent="0.2">
      <c r="A439" s="14" t="s">
        <v>20696</v>
      </c>
      <c r="B439" s="14" t="s">
        <v>23713</v>
      </c>
      <c r="C439" s="14" t="s">
        <v>23714</v>
      </c>
      <c r="D439" s="14" t="s">
        <v>23715</v>
      </c>
      <c r="E439" s="14" t="s">
        <v>20697</v>
      </c>
      <c r="F439" s="14" t="s">
        <v>10104</v>
      </c>
      <c r="G439" s="14" t="s">
        <v>23743</v>
      </c>
      <c r="H439" s="14" t="s">
        <v>1083</v>
      </c>
      <c r="I439" s="14" t="s">
        <v>756</v>
      </c>
      <c r="J439" s="14" t="s">
        <v>23716</v>
      </c>
      <c r="K439" s="14" t="s">
        <v>23713</v>
      </c>
      <c r="L439" s="14" t="s">
        <v>12304</v>
      </c>
      <c r="M439" s="14" t="s">
        <v>23717</v>
      </c>
    </row>
    <row r="440" spans="1:13" x14ac:dyDescent="0.2">
      <c r="A440" s="14" t="s">
        <v>13991</v>
      </c>
      <c r="B440" s="14" t="s">
        <v>23713</v>
      </c>
      <c r="C440" s="14" t="s">
        <v>23714</v>
      </c>
      <c r="D440" s="14" t="s">
        <v>23715</v>
      </c>
      <c r="E440" s="14" t="s">
        <v>13992</v>
      </c>
      <c r="F440" s="14" t="s">
        <v>13993</v>
      </c>
      <c r="G440" s="14" t="s">
        <v>23747</v>
      </c>
      <c r="H440" s="14" t="s">
        <v>13995</v>
      </c>
      <c r="I440" s="14" t="s">
        <v>4137</v>
      </c>
      <c r="J440" s="14" t="s">
        <v>23716</v>
      </c>
      <c r="K440" s="14" t="s">
        <v>23713</v>
      </c>
      <c r="L440" s="14" t="s">
        <v>23873</v>
      </c>
      <c r="M440" s="14" t="s">
        <v>23874</v>
      </c>
    </row>
    <row r="441" spans="1:13" x14ac:dyDescent="0.2">
      <c r="A441" s="14" t="s">
        <v>14007</v>
      </c>
      <c r="B441" s="14" t="s">
        <v>23713</v>
      </c>
      <c r="C441" s="14" t="s">
        <v>23714</v>
      </c>
      <c r="D441" s="14" t="s">
        <v>23715</v>
      </c>
      <c r="E441" s="14" t="s">
        <v>14008</v>
      </c>
      <c r="F441" s="14" t="s">
        <v>14009</v>
      </c>
      <c r="G441" s="14" t="s">
        <v>23747</v>
      </c>
      <c r="H441" s="14" t="s">
        <v>14010</v>
      </c>
      <c r="I441" s="14" t="s">
        <v>14011</v>
      </c>
      <c r="J441" s="14" t="s">
        <v>23716</v>
      </c>
      <c r="K441" s="14" t="s">
        <v>23713</v>
      </c>
      <c r="L441" s="14" t="s">
        <v>23875</v>
      </c>
      <c r="M441" s="14" t="s">
        <v>23876</v>
      </c>
    </row>
    <row r="442" spans="1:13" x14ac:dyDescent="0.2">
      <c r="A442" s="14" t="s">
        <v>14021</v>
      </c>
      <c r="B442" s="14" t="s">
        <v>23713</v>
      </c>
      <c r="C442" s="14" t="s">
        <v>23714</v>
      </c>
      <c r="D442" s="14" t="s">
        <v>23715</v>
      </c>
      <c r="E442" s="14" t="s">
        <v>14022</v>
      </c>
      <c r="F442" s="14" t="s">
        <v>14023</v>
      </c>
      <c r="G442" s="14" t="s">
        <v>23747</v>
      </c>
      <c r="H442" s="14" t="s">
        <v>2401</v>
      </c>
      <c r="I442" s="14" t="s">
        <v>459</v>
      </c>
      <c r="J442" s="14" t="s">
        <v>23716</v>
      </c>
      <c r="K442" s="14" t="s">
        <v>23713</v>
      </c>
      <c r="L442" s="14" t="s">
        <v>12304</v>
      </c>
      <c r="M442" s="14" t="s">
        <v>23877</v>
      </c>
    </row>
    <row r="443" spans="1:13" x14ac:dyDescent="0.2">
      <c r="A443" s="14" t="s">
        <v>14024</v>
      </c>
      <c r="B443" s="14" t="s">
        <v>23713</v>
      </c>
      <c r="C443" s="14" t="s">
        <v>23714</v>
      </c>
      <c r="D443" s="14" t="s">
        <v>23715</v>
      </c>
      <c r="E443" s="14" t="s">
        <v>14025</v>
      </c>
      <c r="F443" s="14" t="s">
        <v>14026</v>
      </c>
      <c r="G443" s="14" t="s">
        <v>23747</v>
      </c>
      <c r="H443" s="14" t="s">
        <v>14028</v>
      </c>
      <c r="I443" s="14" t="s">
        <v>23878</v>
      </c>
      <c r="J443" s="14" t="s">
        <v>23716</v>
      </c>
      <c r="K443" s="14" t="s">
        <v>23713</v>
      </c>
      <c r="L443" s="14" t="s">
        <v>23879</v>
      </c>
      <c r="M443" s="14" t="s">
        <v>23880</v>
      </c>
    </row>
    <row r="444" spans="1:13" x14ac:dyDescent="0.2">
      <c r="A444" s="14" t="s">
        <v>14128</v>
      </c>
      <c r="B444" s="14" t="s">
        <v>23713</v>
      </c>
      <c r="C444" s="14" t="s">
        <v>23714</v>
      </c>
      <c r="D444" s="14" t="s">
        <v>23715</v>
      </c>
      <c r="E444" s="14" t="s">
        <v>14129</v>
      </c>
      <c r="F444" s="14" t="s">
        <v>14130</v>
      </c>
      <c r="G444" s="14" t="s">
        <v>689</v>
      </c>
      <c r="H444" s="14" t="s">
        <v>3360</v>
      </c>
      <c r="I444" s="14" t="s">
        <v>3361</v>
      </c>
      <c r="J444" s="14" t="s">
        <v>23716</v>
      </c>
      <c r="K444" s="14" t="s">
        <v>23713</v>
      </c>
      <c r="L444" s="14" t="s">
        <v>12304</v>
      </c>
      <c r="M444" s="14" t="s">
        <v>23717</v>
      </c>
    </row>
    <row r="445" spans="1:13" x14ac:dyDescent="0.2">
      <c r="A445" s="14" t="s">
        <v>14263</v>
      </c>
      <c r="B445" s="14" t="s">
        <v>23713</v>
      </c>
      <c r="C445" s="14" t="s">
        <v>23714</v>
      </c>
      <c r="D445" s="14" t="s">
        <v>23715</v>
      </c>
      <c r="E445" s="14" t="s">
        <v>14261</v>
      </c>
      <c r="F445" s="14" t="s">
        <v>10803</v>
      </c>
      <c r="G445" s="14" t="s">
        <v>23735</v>
      </c>
      <c r="H445" s="14" t="s">
        <v>10804</v>
      </c>
      <c r="I445" s="14" t="s">
        <v>11525</v>
      </c>
      <c r="J445" s="14" t="s">
        <v>23716</v>
      </c>
      <c r="K445" s="14" t="s">
        <v>23713</v>
      </c>
      <c r="L445" s="14" t="s">
        <v>12304</v>
      </c>
      <c r="M445" s="14" t="s">
        <v>23717</v>
      </c>
    </row>
    <row r="446" spans="1:13" x14ac:dyDescent="0.2">
      <c r="A446" s="14" t="s">
        <v>14278</v>
      </c>
      <c r="B446" s="14" t="s">
        <v>23713</v>
      </c>
      <c r="C446" s="14" t="s">
        <v>23714</v>
      </c>
      <c r="D446" s="14" t="s">
        <v>23715</v>
      </c>
      <c r="E446" s="14" t="s">
        <v>14279</v>
      </c>
      <c r="F446" s="14" t="s">
        <v>23881</v>
      </c>
      <c r="G446" s="14" t="s">
        <v>23746</v>
      </c>
      <c r="H446" s="14" t="s">
        <v>121</v>
      </c>
      <c r="I446" s="14" t="s">
        <v>23729</v>
      </c>
      <c r="J446" s="14" t="s">
        <v>23716</v>
      </c>
      <c r="K446" s="14" t="s">
        <v>23713</v>
      </c>
      <c r="L446" s="14" t="s">
        <v>12304</v>
      </c>
      <c r="M446" s="14" t="s">
        <v>23717</v>
      </c>
    </row>
    <row r="447" spans="1:13" x14ac:dyDescent="0.2">
      <c r="A447" s="14" t="s">
        <v>14435</v>
      </c>
      <c r="B447" s="14" t="s">
        <v>23713</v>
      </c>
      <c r="C447" s="14" t="s">
        <v>23714</v>
      </c>
      <c r="D447" s="14" t="s">
        <v>23715</v>
      </c>
      <c r="E447" s="14" t="s">
        <v>14436</v>
      </c>
      <c r="F447" s="14" t="s">
        <v>14437</v>
      </c>
      <c r="G447" s="14" t="s">
        <v>689</v>
      </c>
      <c r="H447" s="14" t="s">
        <v>8467</v>
      </c>
      <c r="I447" s="14" t="s">
        <v>6004</v>
      </c>
      <c r="J447" s="14" t="s">
        <v>23716</v>
      </c>
      <c r="K447" s="14" t="s">
        <v>23713</v>
      </c>
      <c r="L447" s="14" t="s">
        <v>12304</v>
      </c>
      <c r="M447" s="14" t="s">
        <v>23717</v>
      </c>
    </row>
    <row r="448" spans="1:13" x14ac:dyDescent="0.2">
      <c r="A448" s="14" t="s">
        <v>14445</v>
      </c>
      <c r="B448" s="14" t="s">
        <v>23713</v>
      </c>
      <c r="C448" s="14" t="s">
        <v>23714</v>
      </c>
      <c r="D448" s="14" t="s">
        <v>23715</v>
      </c>
      <c r="E448" s="14" t="s">
        <v>14446</v>
      </c>
      <c r="F448" s="14" t="s">
        <v>14447</v>
      </c>
      <c r="G448" s="14" t="s">
        <v>23746</v>
      </c>
      <c r="H448" s="14" t="s">
        <v>721</v>
      </c>
      <c r="I448" s="14" t="s">
        <v>9612</v>
      </c>
      <c r="J448" s="14" t="s">
        <v>23716</v>
      </c>
      <c r="K448" s="14" t="s">
        <v>23713</v>
      </c>
      <c r="L448" s="14" t="s">
        <v>12304</v>
      </c>
      <c r="M448" s="14" t="s">
        <v>23717</v>
      </c>
    </row>
    <row r="449" spans="1:13" x14ac:dyDescent="0.2">
      <c r="A449" s="14" t="s">
        <v>15138</v>
      </c>
      <c r="B449" s="14" t="s">
        <v>23713</v>
      </c>
      <c r="C449" s="14" t="s">
        <v>23714</v>
      </c>
      <c r="D449" s="14" t="s">
        <v>23715</v>
      </c>
      <c r="E449" s="14" t="s">
        <v>15139</v>
      </c>
      <c r="F449" s="14" t="s">
        <v>15140</v>
      </c>
      <c r="G449" s="14" t="s">
        <v>867</v>
      </c>
      <c r="H449" s="14" t="s">
        <v>15141</v>
      </c>
      <c r="I449" s="14" t="s">
        <v>15142</v>
      </c>
      <c r="J449" s="14" t="s">
        <v>23716</v>
      </c>
      <c r="K449" s="14" t="s">
        <v>23713</v>
      </c>
      <c r="L449" s="14" t="s">
        <v>12304</v>
      </c>
      <c r="M449" s="14" t="s">
        <v>23717</v>
      </c>
    </row>
    <row r="450" spans="1:13" x14ac:dyDescent="0.2">
      <c r="A450" s="14" t="s">
        <v>14656</v>
      </c>
      <c r="B450" s="14" t="s">
        <v>23713</v>
      </c>
      <c r="C450" s="14" t="s">
        <v>23714</v>
      </c>
      <c r="D450" s="14" t="s">
        <v>23715</v>
      </c>
      <c r="E450" s="14" t="s">
        <v>14657</v>
      </c>
      <c r="F450" s="14" t="s">
        <v>14658</v>
      </c>
      <c r="G450" s="14" t="s">
        <v>23736</v>
      </c>
      <c r="H450" s="14" t="s">
        <v>14660</v>
      </c>
      <c r="I450" s="14" t="s">
        <v>2187</v>
      </c>
      <c r="J450" s="14" t="s">
        <v>23716</v>
      </c>
      <c r="K450" s="14" t="s">
        <v>23713</v>
      </c>
      <c r="L450" s="14" t="s">
        <v>12304</v>
      </c>
      <c r="M450" s="14" t="s">
        <v>23716</v>
      </c>
    </row>
    <row r="451" spans="1:13" x14ac:dyDescent="0.2">
      <c r="A451" s="14" t="s">
        <v>23882</v>
      </c>
      <c r="B451" s="14" t="s">
        <v>23713</v>
      </c>
      <c r="C451" s="14" t="s">
        <v>23714</v>
      </c>
      <c r="D451" s="14" t="s">
        <v>23715</v>
      </c>
      <c r="E451" s="14" t="s">
        <v>23883</v>
      </c>
      <c r="F451" s="14" t="s">
        <v>15128</v>
      </c>
      <c r="G451" s="14" t="s">
        <v>23716</v>
      </c>
      <c r="H451" s="14" t="s">
        <v>23884</v>
      </c>
      <c r="I451" s="14" t="s">
        <v>15100</v>
      </c>
      <c r="J451" s="14" t="s">
        <v>23716</v>
      </c>
      <c r="K451" s="14" t="s">
        <v>23713</v>
      </c>
      <c r="L451" s="14" t="s">
        <v>23716</v>
      </c>
      <c r="M451" s="14" t="s">
        <v>23717</v>
      </c>
    </row>
    <row r="452" spans="1:13" x14ac:dyDescent="0.2">
      <c r="A452" s="14" t="s">
        <v>14685</v>
      </c>
      <c r="B452" s="14" t="s">
        <v>23713</v>
      </c>
      <c r="C452" s="14" t="s">
        <v>23714</v>
      </c>
      <c r="D452" s="14" t="s">
        <v>23715</v>
      </c>
      <c r="E452" s="14" t="s">
        <v>14682</v>
      </c>
      <c r="F452" s="14" t="s">
        <v>14165</v>
      </c>
      <c r="G452" s="14" t="s">
        <v>23716</v>
      </c>
      <c r="H452" s="14" t="s">
        <v>1833</v>
      </c>
      <c r="I452" s="14" t="s">
        <v>1834</v>
      </c>
      <c r="J452" s="14" t="s">
        <v>23716</v>
      </c>
      <c r="K452" s="14" t="s">
        <v>23713</v>
      </c>
      <c r="L452" s="14" t="s">
        <v>12304</v>
      </c>
      <c r="M452" s="14" t="s">
        <v>23717</v>
      </c>
    </row>
    <row r="453" spans="1:13" x14ac:dyDescent="0.2">
      <c r="A453" s="14" t="s">
        <v>23885</v>
      </c>
      <c r="B453" s="14" t="s">
        <v>23713</v>
      </c>
      <c r="C453" s="14" t="s">
        <v>23714</v>
      </c>
      <c r="D453" s="14" t="s">
        <v>23715</v>
      </c>
      <c r="E453" s="14" t="s">
        <v>19713</v>
      </c>
      <c r="F453" s="14" t="s">
        <v>19714</v>
      </c>
      <c r="G453" s="14" t="s">
        <v>23716</v>
      </c>
      <c r="H453" s="14" t="s">
        <v>19715</v>
      </c>
      <c r="I453" s="14" t="s">
        <v>19716</v>
      </c>
      <c r="J453" s="14" t="s">
        <v>23716</v>
      </c>
      <c r="K453" s="14" t="s">
        <v>23713</v>
      </c>
      <c r="L453" s="14" t="s">
        <v>12304</v>
      </c>
      <c r="M453" s="14" t="s">
        <v>23717</v>
      </c>
    </row>
    <row r="454" spans="1:13" x14ac:dyDescent="0.2">
      <c r="A454" s="14" t="s">
        <v>19366</v>
      </c>
      <c r="B454" s="14" t="s">
        <v>23713</v>
      </c>
      <c r="C454" s="14" t="s">
        <v>23714</v>
      </c>
      <c r="D454" s="14" t="s">
        <v>23715</v>
      </c>
      <c r="E454" s="14" t="s">
        <v>19367</v>
      </c>
      <c r="F454" s="14" t="s">
        <v>19368</v>
      </c>
      <c r="G454" s="14" t="s">
        <v>7030</v>
      </c>
      <c r="H454" s="14" t="s">
        <v>8798</v>
      </c>
      <c r="I454" s="14" t="s">
        <v>1168</v>
      </c>
      <c r="J454" s="14" t="s">
        <v>23716</v>
      </c>
      <c r="K454" s="14" t="s">
        <v>23713</v>
      </c>
      <c r="L454" s="14" t="s">
        <v>12304</v>
      </c>
      <c r="M454" s="14" t="s">
        <v>23717</v>
      </c>
    </row>
    <row r="455" spans="1:13" x14ac:dyDescent="0.2">
      <c r="A455" s="14" t="s">
        <v>12136</v>
      </c>
      <c r="B455" s="14" t="s">
        <v>23713</v>
      </c>
      <c r="C455" s="14" t="s">
        <v>23714</v>
      </c>
      <c r="D455" s="14" t="s">
        <v>23715</v>
      </c>
      <c r="E455" s="14" t="s">
        <v>12137</v>
      </c>
      <c r="F455" s="14" t="s">
        <v>12138</v>
      </c>
      <c r="G455" s="14" t="s">
        <v>689</v>
      </c>
      <c r="H455" s="14" t="s">
        <v>12140</v>
      </c>
      <c r="I455" s="14" t="s">
        <v>12141</v>
      </c>
      <c r="J455" s="14" t="s">
        <v>23716</v>
      </c>
      <c r="K455" s="14" t="s">
        <v>23713</v>
      </c>
      <c r="L455" s="14" t="s">
        <v>12304</v>
      </c>
      <c r="M455" s="14" t="s">
        <v>23717</v>
      </c>
    </row>
    <row r="456" spans="1:13" x14ac:dyDescent="0.2">
      <c r="A456" s="14" t="s">
        <v>23886</v>
      </c>
      <c r="B456" s="14" t="s">
        <v>23713</v>
      </c>
      <c r="C456" s="14" t="s">
        <v>23714</v>
      </c>
      <c r="D456" s="14" t="s">
        <v>23715</v>
      </c>
      <c r="E456" s="14" t="s">
        <v>23887</v>
      </c>
      <c r="F456" s="14" t="s">
        <v>23888</v>
      </c>
      <c r="G456" s="14" t="s">
        <v>23716</v>
      </c>
      <c r="H456" s="14" t="s">
        <v>23716</v>
      </c>
      <c r="I456" s="14" t="s">
        <v>8369</v>
      </c>
      <c r="J456" s="14" t="s">
        <v>23716</v>
      </c>
      <c r="K456" s="14" t="s">
        <v>23713</v>
      </c>
      <c r="L456" s="14" t="s">
        <v>23716</v>
      </c>
      <c r="M456" s="14" t="s">
        <v>23717</v>
      </c>
    </row>
    <row r="457" spans="1:13" x14ac:dyDescent="0.2">
      <c r="A457" s="14" t="s">
        <v>5818</v>
      </c>
      <c r="B457" s="14" t="s">
        <v>23713</v>
      </c>
      <c r="C457" s="14" t="s">
        <v>23714</v>
      </c>
      <c r="D457" s="14" t="s">
        <v>23715</v>
      </c>
      <c r="E457" s="14" t="s">
        <v>5819</v>
      </c>
      <c r="F457" s="14" t="s">
        <v>5820</v>
      </c>
      <c r="G457" s="14" t="s">
        <v>23736</v>
      </c>
      <c r="H457" s="14" t="s">
        <v>5801</v>
      </c>
      <c r="I457" s="14" t="s">
        <v>23872</v>
      </c>
      <c r="J457" s="14" t="s">
        <v>23716</v>
      </c>
      <c r="K457" s="14" t="s">
        <v>23713</v>
      </c>
      <c r="L457" s="14" t="s">
        <v>12304</v>
      </c>
      <c r="M457" s="14" t="s">
        <v>23717</v>
      </c>
    </row>
    <row r="458" spans="1:13" x14ac:dyDescent="0.2">
      <c r="A458" s="14" t="s">
        <v>23889</v>
      </c>
      <c r="B458" s="14" t="s">
        <v>23713</v>
      </c>
      <c r="C458" s="14" t="s">
        <v>23714</v>
      </c>
      <c r="D458" s="14" t="s">
        <v>23715</v>
      </c>
      <c r="E458" s="14" t="s">
        <v>23890</v>
      </c>
      <c r="F458" s="14" t="s">
        <v>15222</v>
      </c>
      <c r="G458" s="14" t="s">
        <v>23716</v>
      </c>
      <c r="H458" s="14" t="s">
        <v>343</v>
      </c>
      <c r="I458" s="14" t="s">
        <v>1957</v>
      </c>
      <c r="J458" s="14" t="s">
        <v>23716</v>
      </c>
      <c r="K458" s="14" t="s">
        <v>23713</v>
      </c>
      <c r="L458" s="14" t="s">
        <v>23716</v>
      </c>
      <c r="M458" s="14" t="s">
        <v>23717</v>
      </c>
    </row>
    <row r="459" spans="1:13" x14ac:dyDescent="0.2">
      <c r="A459" s="14" t="s">
        <v>23891</v>
      </c>
      <c r="B459" s="14" t="s">
        <v>23713</v>
      </c>
      <c r="C459" s="14" t="s">
        <v>23714</v>
      </c>
      <c r="D459" s="14" t="s">
        <v>23715</v>
      </c>
      <c r="E459" s="14" t="s">
        <v>14313</v>
      </c>
      <c r="F459" s="14" t="s">
        <v>23716</v>
      </c>
      <c r="G459" s="14" t="s">
        <v>23716</v>
      </c>
      <c r="H459" s="14" t="s">
        <v>23716</v>
      </c>
      <c r="I459" s="14" t="s">
        <v>23716</v>
      </c>
      <c r="J459" s="14" t="s">
        <v>23716</v>
      </c>
      <c r="K459" s="14" t="s">
        <v>23713</v>
      </c>
      <c r="L459" s="14" t="s">
        <v>23716</v>
      </c>
      <c r="M459" s="14" t="s">
        <v>23717</v>
      </c>
    </row>
    <row r="460" spans="1:13" x14ac:dyDescent="0.2">
      <c r="A460" s="14" t="s">
        <v>23892</v>
      </c>
      <c r="B460" s="14" t="s">
        <v>23713</v>
      </c>
      <c r="C460" s="14" t="s">
        <v>23714</v>
      </c>
      <c r="D460" s="14" t="s">
        <v>23715</v>
      </c>
      <c r="E460" s="14" t="s">
        <v>8112</v>
      </c>
      <c r="F460" s="14" t="s">
        <v>8113</v>
      </c>
      <c r="G460" s="14" t="s">
        <v>23716</v>
      </c>
      <c r="H460" s="14" t="s">
        <v>1513</v>
      </c>
      <c r="I460" s="14" t="s">
        <v>1514</v>
      </c>
      <c r="J460" s="14" t="s">
        <v>23716</v>
      </c>
      <c r="K460" s="14" t="s">
        <v>23713</v>
      </c>
      <c r="L460" s="14" t="s">
        <v>23716</v>
      </c>
      <c r="M460" s="14" t="s">
        <v>23717</v>
      </c>
    </row>
    <row r="461" spans="1:13" x14ac:dyDescent="0.2">
      <c r="A461" s="14" t="s">
        <v>17570</v>
      </c>
      <c r="B461" s="14" t="s">
        <v>23713</v>
      </c>
      <c r="C461" s="14" t="s">
        <v>23714</v>
      </c>
      <c r="D461" s="14" t="s">
        <v>23715</v>
      </c>
      <c r="E461" s="14" t="s">
        <v>17571</v>
      </c>
      <c r="F461" s="14" t="s">
        <v>17572</v>
      </c>
      <c r="G461" s="14" t="s">
        <v>23746</v>
      </c>
      <c r="H461" s="14" t="s">
        <v>131</v>
      </c>
      <c r="I461" s="14" t="s">
        <v>485</v>
      </c>
      <c r="J461" s="14" t="s">
        <v>23716</v>
      </c>
      <c r="K461" s="14" t="s">
        <v>23713</v>
      </c>
      <c r="L461" s="14" t="s">
        <v>12304</v>
      </c>
      <c r="M461" s="14" t="s">
        <v>23717</v>
      </c>
    </row>
    <row r="462" spans="1:13" x14ac:dyDescent="0.2">
      <c r="A462" s="14" t="s">
        <v>21245</v>
      </c>
      <c r="B462" s="14" t="s">
        <v>23713</v>
      </c>
      <c r="C462" s="14" t="s">
        <v>23714</v>
      </c>
      <c r="D462" s="14" t="s">
        <v>23715</v>
      </c>
      <c r="E462" s="14" t="s">
        <v>21246</v>
      </c>
      <c r="F462" s="14" t="s">
        <v>21247</v>
      </c>
      <c r="G462" s="14" t="s">
        <v>23746</v>
      </c>
      <c r="H462" s="14" t="s">
        <v>20319</v>
      </c>
      <c r="I462" s="14" t="s">
        <v>23839</v>
      </c>
      <c r="J462" s="14" t="s">
        <v>23716</v>
      </c>
      <c r="K462" s="14" t="s">
        <v>23713</v>
      </c>
      <c r="L462" s="14" t="s">
        <v>12304</v>
      </c>
      <c r="M462" s="14" t="s">
        <v>23717</v>
      </c>
    </row>
    <row r="463" spans="1:13" x14ac:dyDescent="0.2">
      <c r="A463" s="14" t="s">
        <v>19409</v>
      </c>
      <c r="B463" s="14" t="s">
        <v>23713</v>
      </c>
      <c r="C463" s="14" t="s">
        <v>23714</v>
      </c>
      <c r="D463" s="14" t="s">
        <v>23715</v>
      </c>
      <c r="E463" s="14" t="s">
        <v>19410</v>
      </c>
      <c r="F463" s="14" t="s">
        <v>19411</v>
      </c>
      <c r="G463" s="14" t="s">
        <v>23735</v>
      </c>
      <c r="H463" s="14" t="s">
        <v>19412</v>
      </c>
      <c r="I463" s="14" t="s">
        <v>19413</v>
      </c>
      <c r="J463" s="14" t="s">
        <v>23716</v>
      </c>
      <c r="K463" s="14" t="s">
        <v>23713</v>
      </c>
      <c r="L463" s="14" t="s">
        <v>12304</v>
      </c>
      <c r="M463" s="14" t="s">
        <v>23717</v>
      </c>
    </row>
    <row r="464" spans="1:13" x14ac:dyDescent="0.2">
      <c r="A464" s="14" t="s">
        <v>23893</v>
      </c>
      <c r="B464" s="14" t="s">
        <v>23713</v>
      </c>
      <c r="C464" s="14" t="s">
        <v>23714</v>
      </c>
      <c r="D464" s="14" t="s">
        <v>23715</v>
      </c>
      <c r="E464" s="14" t="s">
        <v>23894</v>
      </c>
      <c r="F464" s="14" t="s">
        <v>6661</v>
      </c>
      <c r="G464" s="14" t="s">
        <v>23716</v>
      </c>
      <c r="H464" s="14" t="s">
        <v>6663</v>
      </c>
      <c r="I464" s="14" t="s">
        <v>6664</v>
      </c>
      <c r="J464" s="14" t="s">
        <v>23716</v>
      </c>
      <c r="K464" s="14" t="s">
        <v>23713</v>
      </c>
      <c r="L464" s="14" t="s">
        <v>12304</v>
      </c>
      <c r="M464" s="14" t="s">
        <v>23717</v>
      </c>
    </row>
    <row r="465" spans="1:13" x14ac:dyDescent="0.2">
      <c r="A465" s="14" t="s">
        <v>20326</v>
      </c>
      <c r="B465" s="14" t="s">
        <v>23713</v>
      </c>
      <c r="C465" s="14" t="s">
        <v>23714</v>
      </c>
      <c r="D465" s="14" t="s">
        <v>23715</v>
      </c>
      <c r="E465" s="14" t="s">
        <v>20322</v>
      </c>
      <c r="F465" s="14" t="s">
        <v>20327</v>
      </c>
      <c r="G465" s="14" t="s">
        <v>645</v>
      </c>
      <c r="H465" s="14" t="s">
        <v>20329</v>
      </c>
      <c r="I465" s="14" t="s">
        <v>1606</v>
      </c>
      <c r="J465" s="14" t="s">
        <v>23716</v>
      </c>
      <c r="K465" s="14" t="s">
        <v>23713</v>
      </c>
      <c r="L465" s="14" t="s">
        <v>12304</v>
      </c>
      <c r="M465" s="14" t="s">
        <v>23717</v>
      </c>
    </row>
    <row r="466" spans="1:13" x14ac:dyDescent="0.2">
      <c r="A466" s="14" t="s">
        <v>23895</v>
      </c>
      <c r="B466" s="14" t="s">
        <v>23713</v>
      </c>
      <c r="C466" s="14" t="s">
        <v>23714</v>
      </c>
      <c r="D466" s="14" t="s">
        <v>23715</v>
      </c>
      <c r="E466" s="14" t="s">
        <v>20322</v>
      </c>
      <c r="F466" s="14" t="s">
        <v>23719</v>
      </c>
      <c r="G466" s="14" t="s">
        <v>23716</v>
      </c>
      <c r="H466" s="14" t="s">
        <v>20341</v>
      </c>
      <c r="I466" s="14" t="s">
        <v>3121</v>
      </c>
      <c r="J466" s="14" t="s">
        <v>23716</v>
      </c>
      <c r="K466" s="14" t="s">
        <v>23713</v>
      </c>
      <c r="L466" s="14" t="s">
        <v>12304</v>
      </c>
      <c r="M466" s="14" t="s">
        <v>23717</v>
      </c>
    </row>
    <row r="467" spans="1:13" x14ac:dyDescent="0.2">
      <c r="A467" s="14" t="s">
        <v>17646</v>
      </c>
      <c r="B467" s="14" t="s">
        <v>23713</v>
      </c>
      <c r="C467" s="14" t="s">
        <v>23714</v>
      </c>
      <c r="D467" s="14" t="s">
        <v>23715</v>
      </c>
      <c r="E467" s="14" t="s">
        <v>17640</v>
      </c>
      <c r="F467" s="14" t="s">
        <v>17647</v>
      </c>
      <c r="G467" s="14" t="s">
        <v>23746</v>
      </c>
      <c r="H467" s="14" t="s">
        <v>343</v>
      </c>
      <c r="I467" s="14" t="s">
        <v>951</v>
      </c>
      <c r="J467" s="14" t="s">
        <v>23716</v>
      </c>
      <c r="K467" s="14" t="s">
        <v>23713</v>
      </c>
      <c r="L467" s="14" t="s">
        <v>12304</v>
      </c>
      <c r="M467" s="14" t="s">
        <v>23717</v>
      </c>
    </row>
    <row r="468" spans="1:13" x14ac:dyDescent="0.2">
      <c r="A468" s="14" t="s">
        <v>22840</v>
      </c>
      <c r="B468" s="14" t="s">
        <v>23713</v>
      </c>
      <c r="C468" s="14" t="s">
        <v>23714</v>
      </c>
      <c r="D468" s="14" t="s">
        <v>23715</v>
      </c>
      <c r="E468" s="14" t="s">
        <v>22841</v>
      </c>
      <c r="F468" s="14" t="s">
        <v>18</v>
      </c>
      <c r="G468" s="14" t="s">
        <v>23747</v>
      </c>
      <c r="H468" s="14" t="s">
        <v>18</v>
      </c>
      <c r="I468" s="14" t="s">
        <v>18</v>
      </c>
      <c r="J468" s="14" t="s">
        <v>23716</v>
      </c>
      <c r="K468" s="14" t="s">
        <v>23713</v>
      </c>
      <c r="L468" s="14" t="s">
        <v>12304</v>
      </c>
      <c r="M468" s="14" t="s">
        <v>23717</v>
      </c>
    </row>
    <row r="469" spans="1:13" x14ac:dyDescent="0.2">
      <c r="A469" s="14" t="s">
        <v>12498</v>
      </c>
      <c r="B469" s="14" t="s">
        <v>23713</v>
      </c>
      <c r="C469" s="14" t="s">
        <v>23714</v>
      </c>
      <c r="D469" s="14" t="s">
        <v>23715</v>
      </c>
      <c r="E469" s="14" t="s">
        <v>23896</v>
      </c>
      <c r="F469" s="14" t="s">
        <v>12500</v>
      </c>
      <c r="G469" s="14" t="s">
        <v>23764</v>
      </c>
      <c r="H469" s="14" t="s">
        <v>7088</v>
      </c>
      <c r="I469" s="14" t="s">
        <v>23897</v>
      </c>
      <c r="J469" s="14" t="s">
        <v>23716</v>
      </c>
      <c r="K469" s="14" t="s">
        <v>23713</v>
      </c>
      <c r="L469" s="14" t="s">
        <v>12304</v>
      </c>
      <c r="M469" s="14" t="s">
        <v>23717</v>
      </c>
    </row>
    <row r="470" spans="1:13" x14ac:dyDescent="0.2">
      <c r="A470" s="14" t="s">
        <v>173</v>
      </c>
      <c r="B470" s="14" t="s">
        <v>23713</v>
      </c>
      <c r="C470" s="14" t="s">
        <v>23714</v>
      </c>
      <c r="D470" s="14" t="s">
        <v>23715</v>
      </c>
      <c r="E470" s="14" t="s">
        <v>174</v>
      </c>
      <c r="F470" s="14" t="s">
        <v>175</v>
      </c>
      <c r="G470" s="14" t="s">
        <v>156</v>
      </c>
      <c r="H470" s="14" t="s">
        <v>176</v>
      </c>
      <c r="I470" s="14" t="s">
        <v>177</v>
      </c>
      <c r="J470" s="14" t="s">
        <v>23898</v>
      </c>
      <c r="K470" s="14" t="s">
        <v>23713</v>
      </c>
      <c r="L470" s="14" t="s">
        <v>23732</v>
      </c>
      <c r="M470" s="14" t="s">
        <v>23717</v>
      </c>
    </row>
    <row r="471" spans="1:13" x14ac:dyDescent="0.2">
      <c r="A471" s="14" t="s">
        <v>21596</v>
      </c>
      <c r="B471" s="14" t="s">
        <v>23713</v>
      </c>
      <c r="C471" s="14" t="s">
        <v>23714</v>
      </c>
      <c r="D471" s="14" t="s">
        <v>23715</v>
      </c>
      <c r="E471" s="14" t="s">
        <v>21597</v>
      </c>
      <c r="F471" s="14" t="s">
        <v>21598</v>
      </c>
      <c r="G471" s="14" t="s">
        <v>23736</v>
      </c>
      <c r="H471" s="14" t="s">
        <v>21599</v>
      </c>
      <c r="I471" s="14" t="s">
        <v>8149</v>
      </c>
      <c r="J471" s="14" t="s">
        <v>23716</v>
      </c>
      <c r="K471" s="14" t="s">
        <v>23713</v>
      </c>
      <c r="L471" s="14" t="s">
        <v>12304</v>
      </c>
      <c r="M471" s="14" t="s">
        <v>23717</v>
      </c>
    </row>
    <row r="472" spans="1:13" x14ac:dyDescent="0.2">
      <c r="A472" s="14" t="s">
        <v>850</v>
      </c>
      <c r="B472" s="14" t="s">
        <v>23713</v>
      </c>
      <c r="C472" s="14" t="s">
        <v>23714</v>
      </c>
      <c r="D472" s="14" t="s">
        <v>23715</v>
      </c>
      <c r="E472" s="14" t="s">
        <v>851</v>
      </c>
      <c r="F472" s="14" t="s">
        <v>23899</v>
      </c>
      <c r="G472" s="14" t="s">
        <v>852</v>
      </c>
      <c r="H472" s="14" t="s">
        <v>855</v>
      </c>
      <c r="I472" s="14" t="s">
        <v>856</v>
      </c>
      <c r="J472" s="14" t="s">
        <v>23716</v>
      </c>
      <c r="K472" s="14" t="s">
        <v>23713</v>
      </c>
      <c r="L472" s="14" t="s">
        <v>12304</v>
      </c>
      <c r="M472" s="14" t="s">
        <v>23717</v>
      </c>
    </row>
    <row r="473" spans="1:13" x14ac:dyDescent="0.2">
      <c r="A473" s="14" t="s">
        <v>23900</v>
      </c>
      <c r="B473" s="14" t="s">
        <v>23713</v>
      </c>
      <c r="C473" s="14" t="s">
        <v>23714</v>
      </c>
      <c r="D473" s="14" t="s">
        <v>23715</v>
      </c>
      <c r="E473" s="14" t="s">
        <v>23901</v>
      </c>
      <c r="F473" s="14" t="s">
        <v>875</v>
      </c>
      <c r="G473" s="14" t="s">
        <v>23716</v>
      </c>
      <c r="H473" s="14" t="s">
        <v>434</v>
      </c>
      <c r="I473" s="14" t="s">
        <v>435</v>
      </c>
      <c r="J473" s="14" t="s">
        <v>23716</v>
      </c>
      <c r="K473" s="14" t="s">
        <v>23713</v>
      </c>
      <c r="L473" s="14" t="s">
        <v>23716</v>
      </c>
      <c r="M473" s="14" t="s">
        <v>23717</v>
      </c>
    </row>
    <row r="474" spans="1:13" x14ac:dyDescent="0.2">
      <c r="A474" s="14" t="s">
        <v>23902</v>
      </c>
      <c r="B474" s="14" t="s">
        <v>23713</v>
      </c>
      <c r="C474" s="14" t="s">
        <v>23714</v>
      </c>
      <c r="D474" s="14" t="s">
        <v>23715</v>
      </c>
      <c r="E474" s="14" t="s">
        <v>23903</v>
      </c>
      <c r="F474" s="14" t="s">
        <v>23904</v>
      </c>
      <c r="G474" s="14" t="s">
        <v>23716</v>
      </c>
      <c r="H474" s="14" t="s">
        <v>131</v>
      </c>
      <c r="I474" s="14" t="s">
        <v>20</v>
      </c>
      <c r="J474" s="14" t="s">
        <v>23716</v>
      </c>
      <c r="K474" s="14" t="s">
        <v>23713</v>
      </c>
      <c r="L474" s="14" t="s">
        <v>23716</v>
      </c>
      <c r="M474" s="14" t="s">
        <v>23717</v>
      </c>
    </row>
    <row r="475" spans="1:13" x14ac:dyDescent="0.2">
      <c r="A475" s="14" t="s">
        <v>23905</v>
      </c>
      <c r="B475" s="14" t="s">
        <v>23713</v>
      </c>
      <c r="C475" s="14" t="s">
        <v>23714</v>
      </c>
      <c r="D475" s="14" t="s">
        <v>23715</v>
      </c>
      <c r="E475" s="14" t="s">
        <v>908</v>
      </c>
      <c r="F475" s="14" t="s">
        <v>909</v>
      </c>
      <c r="G475" s="14" t="s">
        <v>23716</v>
      </c>
      <c r="H475" s="14" t="s">
        <v>910</v>
      </c>
      <c r="I475" s="14" t="s">
        <v>435</v>
      </c>
      <c r="J475" s="14" t="s">
        <v>23716</v>
      </c>
      <c r="K475" s="14" t="s">
        <v>23713</v>
      </c>
      <c r="L475" s="14" t="s">
        <v>12304</v>
      </c>
      <c r="M475" s="14" t="s">
        <v>23717</v>
      </c>
    </row>
    <row r="476" spans="1:13" x14ac:dyDescent="0.2">
      <c r="A476" s="14" t="s">
        <v>4105</v>
      </c>
      <c r="B476" s="14" t="s">
        <v>23713</v>
      </c>
      <c r="C476" s="14" t="s">
        <v>23714</v>
      </c>
      <c r="D476" s="14" t="s">
        <v>23715</v>
      </c>
      <c r="E476" s="14" t="s">
        <v>4106</v>
      </c>
      <c r="F476" s="14" t="s">
        <v>4108</v>
      </c>
      <c r="G476" s="14" t="s">
        <v>23716</v>
      </c>
      <c r="H476" s="14" t="s">
        <v>31</v>
      </c>
      <c r="I476" s="14" t="s">
        <v>23771</v>
      </c>
      <c r="J476" s="14" t="s">
        <v>23716</v>
      </c>
      <c r="K476" s="14" t="s">
        <v>23713</v>
      </c>
      <c r="L476" s="14" t="s">
        <v>12304</v>
      </c>
      <c r="M476" s="14" t="s">
        <v>23717</v>
      </c>
    </row>
    <row r="477" spans="1:13" x14ac:dyDescent="0.2">
      <c r="A477" s="14" t="s">
        <v>23906</v>
      </c>
      <c r="B477" s="14" t="s">
        <v>23713</v>
      </c>
      <c r="C477" s="14" t="s">
        <v>23714</v>
      </c>
      <c r="D477" s="14" t="s">
        <v>23715</v>
      </c>
      <c r="E477" s="14" t="s">
        <v>23907</v>
      </c>
      <c r="F477" s="14" t="s">
        <v>4542</v>
      </c>
      <c r="G477" s="14" t="s">
        <v>23716</v>
      </c>
      <c r="H477" s="14" t="s">
        <v>23908</v>
      </c>
      <c r="I477" s="14" t="s">
        <v>6432</v>
      </c>
      <c r="J477" s="14" t="s">
        <v>23716</v>
      </c>
      <c r="K477" s="14" t="s">
        <v>23713</v>
      </c>
      <c r="L477" s="14" t="s">
        <v>23716</v>
      </c>
      <c r="M477" s="14" t="s">
        <v>23717</v>
      </c>
    </row>
    <row r="478" spans="1:13" x14ac:dyDescent="0.2">
      <c r="A478" s="14" t="s">
        <v>23909</v>
      </c>
      <c r="B478" s="14" t="s">
        <v>23713</v>
      </c>
      <c r="C478" s="14" t="s">
        <v>23714</v>
      </c>
      <c r="D478" s="14" t="s">
        <v>23715</v>
      </c>
      <c r="E478" s="14" t="s">
        <v>3004</v>
      </c>
      <c r="F478" s="14" t="s">
        <v>23716</v>
      </c>
      <c r="G478" s="14" t="s">
        <v>23716</v>
      </c>
      <c r="H478" s="14" t="s">
        <v>348</v>
      </c>
      <c r="I478" s="14" t="s">
        <v>742</v>
      </c>
      <c r="J478" s="14" t="s">
        <v>23716</v>
      </c>
      <c r="K478" s="14" t="s">
        <v>23713</v>
      </c>
      <c r="L478" s="14" t="s">
        <v>23716</v>
      </c>
      <c r="M478" s="14" t="s">
        <v>23717</v>
      </c>
    </row>
    <row r="479" spans="1:13" x14ac:dyDescent="0.2">
      <c r="A479" s="14" t="s">
        <v>23910</v>
      </c>
      <c r="B479" s="14" t="s">
        <v>23713</v>
      </c>
      <c r="C479" s="14" t="s">
        <v>23714</v>
      </c>
      <c r="D479" s="14" t="s">
        <v>23715</v>
      </c>
      <c r="E479" s="14" t="s">
        <v>22993</v>
      </c>
      <c r="F479" s="14" t="s">
        <v>23011</v>
      </c>
      <c r="G479" s="14" t="s">
        <v>23716</v>
      </c>
      <c r="H479" s="14" t="s">
        <v>12674</v>
      </c>
      <c r="I479" s="14" t="s">
        <v>23013</v>
      </c>
      <c r="J479" s="14" t="s">
        <v>23716</v>
      </c>
      <c r="K479" s="14" t="s">
        <v>23713</v>
      </c>
      <c r="L479" s="14" t="s">
        <v>23716</v>
      </c>
      <c r="M479" s="14" t="s">
        <v>23717</v>
      </c>
    </row>
    <row r="480" spans="1:13" x14ac:dyDescent="0.2">
      <c r="A480" s="14" t="s">
        <v>11853</v>
      </c>
      <c r="B480" s="14" t="s">
        <v>23713</v>
      </c>
      <c r="C480" s="14" t="s">
        <v>23714</v>
      </c>
      <c r="D480" s="14" t="s">
        <v>23715</v>
      </c>
      <c r="E480" s="14" t="s">
        <v>11854</v>
      </c>
      <c r="F480" s="14" t="s">
        <v>11792</v>
      </c>
      <c r="G480" s="14" t="s">
        <v>23716</v>
      </c>
      <c r="H480" s="14" t="s">
        <v>950</v>
      </c>
      <c r="I480" s="14" t="s">
        <v>459</v>
      </c>
      <c r="J480" s="14" t="s">
        <v>23716</v>
      </c>
      <c r="K480" s="14" t="s">
        <v>23713</v>
      </c>
      <c r="L480" s="14" t="s">
        <v>12304</v>
      </c>
      <c r="M480" s="14" t="s">
        <v>23717</v>
      </c>
    </row>
    <row r="481" spans="1:13" x14ac:dyDescent="0.2">
      <c r="A481" s="14" t="s">
        <v>4185</v>
      </c>
      <c r="B481" s="14" t="s">
        <v>23713</v>
      </c>
      <c r="C481" s="14" t="s">
        <v>23714</v>
      </c>
      <c r="D481" s="14" t="s">
        <v>23715</v>
      </c>
      <c r="E481" s="14" t="s">
        <v>4186</v>
      </c>
      <c r="F481" s="14" t="s">
        <v>4130</v>
      </c>
      <c r="G481" s="14" t="s">
        <v>1042</v>
      </c>
      <c r="H481" s="14" t="s">
        <v>31</v>
      </c>
      <c r="I481" s="14" t="s">
        <v>20</v>
      </c>
      <c r="J481" s="14" t="s">
        <v>23716</v>
      </c>
      <c r="K481" s="14" t="s">
        <v>23713</v>
      </c>
      <c r="L481" s="14" t="s">
        <v>12304</v>
      </c>
      <c r="M481" s="14" t="s">
        <v>23717</v>
      </c>
    </row>
    <row r="482" spans="1:13" x14ac:dyDescent="0.2">
      <c r="A482" s="14" t="s">
        <v>4119</v>
      </c>
      <c r="B482" s="14" t="s">
        <v>23713</v>
      </c>
      <c r="C482" s="14" t="s">
        <v>23714</v>
      </c>
      <c r="D482" s="14" t="s">
        <v>23715</v>
      </c>
      <c r="E482" s="14" t="s">
        <v>23911</v>
      </c>
      <c r="F482" s="14" t="s">
        <v>4121</v>
      </c>
      <c r="G482" s="14" t="s">
        <v>23716</v>
      </c>
      <c r="H482" s="14" t="s">
        <v>4122</v>
      </c>
      <c r="I482" s="14" t="s">
        <v>4123</v>
      </c>
      <c r="J482" s="14" t="s">
        <v>23716</v>
      </c>
      <c r="K482" s="14" t="s">
        <v>23713</v>
      </c>
      <c r="L482" s="14" t="s">
        <v>12304</v>
      </c>
      <c r="M482" s="14" t="s">
        <v>23717</v>
      </c>
    </row>
    <row r="483" spans="1:13" x14ac:dyDescent="0.2">
      <c r="A483" s="14" t="s">
        <v>20015</v>
      </c>
      <c r="B483" s="14" t="s">
        <v>23713</v>
      </c>
      <c r="C483" s="14" t="s">
        <v>23714</v>
      </c>
      <c r="D483" s="14" t="s">
        <v>23715</v>
      </c>
      <c r="E483" s="14" t="s">
        <v>20016</v>
      </c>
      <c r="F483" s="14" t="s">
        <v>18</v>
      </c>
      <c r="G483" s="14" t="s">
        <v>23740</v>
      </c>
      <c r="H483" s="14" t="s">
        <v>18</v>
      </c>
      <c r="I483" s="14" t="s">
        <v>18</v>
      </c>
      <c r="J483" s="14" t="s">
        <v>23716</v>
      </c>
      <c r="K483" s="14" t="s">
        <v>23713</v>
      </c>
      <c r="L483" s="14" t="s">
        <v>12304</v>
      </c>
      <c r="M483" s="14" t="s">
        <v>23717</v>
      </c>
    </row>
    <row r="484" spans="1:13" x14ac:dyDescent="0.2">
      <c r="A484" s="14" t="s">
        <v>23912</v>
      </c>
      <c r="B484" s="14" t="s">
        <v>23713</v>
      </c>
      <c r="C484" s="14" t="s">
        <v>23714</v>
      </c>
      <c r="D484" s="14" t="s">
        <v>23715</v>
      </c>
      <c r="E484" s="14" t="s">
        <v>6603</v>
      </c>
      <c r="F484" s="14" t="s">
        <v>6604</v>
      </c>
      <c r="G484" s="14" t="s">
        <v>23716</v>
      </c>
      <c r="H484" s="14" t="s">
        <v>6605</v>
      </c>
      <c r="I484" s="14" t="s">
        <v>6606</v>
      </c>
      <c r="J484" s="14" t="s">
        <v>23716</v>
      </c>
      <c r="K484" s="14" t="s">
        <v>23713</v>
      </c>
      <c r="L484" s="14" t="s">
        <v>23716</v>
      </c>
      <c r="M484" s="14" t="s">
        <v>23717</v>
      </c>
    </row>
    <row r="485" spans="1:13" x14ac:dyDescent="0.2">
      <c r="A485" s="14" t="s">
        <v>23913</v>
      </c>
      <c r="B485" s="14" t="s">
        <v>23713</v>
      </c>
      <c r="C485" s="14" t="s">
        <v>23714</v>
      </c>
      <c r="D485" s="14" t="s">
        <v>23715</v>
      </c>
      <c r="E485" s="14" t="s">
        <v>6746</v>
      </c>
      <c r="F485" s="14" t="s">
        <v>6747</v>
      </c>
      <c r="G485" s="14" t="s">
        <v>23716</v>
      </c>
      <c r="H485" s="14" t="s">
        <v>5256</v>
      </c>
      <c r="I485" s="14" t="s">
        <v>6748</v>
      </c>
      <c r="J485" s="14" t="s">
        <v>23716</v>
      </c>
      <c r="K485" s="14" t="s">
        <v>23713</v>
      </c>
      <c r="L485" s="14" t="s">
        <v>23716</v>
      </c>
      <c r="M485" s="14" t="s">
        <v>23717</v>
      </c>
    </row>
    <row r="486" spans="1:13" x14ac:dyDescent="0.2">
      <c r="A486" s="14" t="s">
        <v>23914</v>
      </c>
      <c r="B486" s="14" t="s">
        <v>23713</v>
      </c>
      <c r="C486" s="14" t="s">
        <v>23714</v>
      </c>
      <c r="D486" s="14" t="s">
        <v>23715</v>
      </c>
      <c r="E486" s="14" t="s">
        <v>7765</v>
      </c>
      <c r="F486" s="14" t="s">
        <v>7766</v>
      </c>
      <c r="G486" s="14" t="s">
        <v>23716</v>
      </c>
      <c r="H486" s="14" t="s">
        <v>7767</v>
      </c>
      <c r="I486" s="14" t="s">
        <v>136</v>
      </c>
      <c r="J486" s="14" t="s">
        <v>23716</v>
      </c>
      <c r="K486" s="14" t="s">
        <v>23713</v>
      </c>
      <c r="L486" s="14" t="s">
        <v>23716</v>
      </c>
      <c r="M486" s="14" t="s">
        <v>23717</v>
      </c>
    </row>
    <row r="487" spans="1:13" x14ac:dyDescent="0.2">
      <c r="A487" s="14" t="s">
        <v>23915</v>
      </c>
      <c r="B487" s="14" t="s">
        <v>23713</v>
      </c>
      <c r="C487" s="14" t="s">
        <v>23714</v>
      </c>
      <c r="D487" s="14" t="s">
        <v>23715</v>
      </c>
      <c r="E487" s="14" t="s">
        <v>23916</v>
      </c>
      <c r="F487" s="14" t="s">
        <v>13002</v>
      </c>
      <c r="G487" s="14" t="s">
        <v>23716</v>
      </c>
      <c r="H487" s="14" t="s">
        <v>1156</v>
      </c>
      <c r="I487" s="14" t="s">
        <v>20</v>
      </c>
      <c r="J487" s="14" t="s">
        <v>23716</v>
      </c>
      <c r="K487" s="14" t="s">
        <v>23713</v>
      </c>
      <c r="L487" s="14" t="s">
        <v>23716</v>
      </c>
      <c r="M487" s="14" t="s">
        <v>23717</v>
      </c>
    </row>
    <row r="488" spans="1:13" x14ac:dyDescent="0.2">
      <c r="A488" s="14" t="s">
        <v>8405</v>
      </c>
      <c r="B488" s="14" t="s">
        <v>23713</v>
      </c>
      <c r="C488" s="14" t="s">
        <v>23714</v>
      </c>
      <c r="D488" s="14" t="s">
        <v>23715</v>
      </c>
      <c r="E488" s="14" t="s">
        <v>8406</v>
      </c>
      <c r="F488" s="14" t="s">
        <v>8407</v>
      </c>
      <c r="G488" s="14" t="s">
        <v>852</v>
      </c>
      <c r="H488" s="14" t="s">
        <v>8408</v>
      </c>
      <c r="I488" s="14" t="s">
        <v>1001</v>
      </c>
      <c r="J488" s="14" t="s">
        <v>23716</v>
      </c>
      <c r="K488" s="14" t="s">
        <v>23713</v>
      </c>
      <c r="L488" s="14" t="s">
        <v>12304</v>
      </c>
      <c r="M488" s="14" t="s">
        <v>23717</v>
      </c>
    </row>
    <row r="489" spans="1:13" x14ac:dyDescent="0.2">
      <c r="A489" s="14" t="s">
        <v>23917</v>
      </c>
      <c r="B489" s="14" t="s">
        <v>23713</v>
      </c>
      <c r="C489" s="14" t="s">
        <v>23714</v>
      </c>
      <c r="D489" s="14" t="s">
        <v>23715</v>
      </c>
      <c r="E489" s="14" t="s">
        <v>8526</v>
      </c>
      <c r="F489" s="14" t="s">
        <v>23918</v>
      </c>
      <c r="G489" s="14" t="s">
        <v>23716</v>
      </c>
      <c r="H489" s="14" t="s">
        <v>1237</v>
      </c>
      <c r="I489" s="14" t="s">
        <v>23919</v>
      </c>
      <c r="J489" s="14" t="s">
        <v>23716</v>
      </c>
      <c r="K489" s="14" t="s">
        <v>23713</v>
      </c>
      <c r="L489" s="14" t="s">
        <v>23716</v>
      </c>
      <c r="M489" s="14" t="s">
        <v>23717</v>
      </c>
    </row>
    <row r="490" spans="1:13" x14ac:dyDescent="0.2">
      <c r="A490" s="14" t="s">
        <v>8543</v>
      </c>
      <c r="B490" s="14" t="s">
        <v>23713</v>
      </c>
      <c r="C490" s="14" t="s">
        <v>23714</v>
      </c>
      <c r="D490" s="14" t="s">
        <v>23715</v>
      </c>
      <c r="E490" s="14" t="s">
        <v>8544</v>
      </c>
      <c r="F490" s="14" t="s">
        <v>8545</v>
      </c>
      <c r="G490" s="14" t="s">
        <v>23736</v>
      </c>
      <c r="H490" s="14" t="s">
        <v>8546</v>
      </c>
      <c r="I490" s="14" t="s">
        <v>581</v>
      </c>
      <c r="J490" s="14" t="s">
        <v>23716</v>
      </c>
      <c r="K490" s="14" t="s">
        <v>23713</v>
      </c>
      <c r="L490" s="14" t="s">
        <v>12304</v>
      </c>
      <c r="M490" s="14" t="s">
        <v>23717</v>
      </c>
    </row>
    <row r="491" spans="1:13" x14ac:dyDescent="0.2">
      <c r="A491" s="14" t="s">
        <v>23920</v>
      </c>
      <c r="B491" s="14" t="s">
        <v>23713</v>
      </c>
      <c r="C491" s="14" t="s">
        <v>23714</v>
      </c>
      <c r="D491" s="14" t="s">
        <v>23715</v>
      </c>
      <c r="E491" s="14" t="s">
        <v>9892</v>
      </c>
      <c r="F491" s="14" t="s">
        <v>23716</v>
      </c>
      <c r="G491" s="14" t="s">
        <v>23716</v>
      </c>
      <c r="H491" s="14" t="s">
        <v>23921</v>
      </c>
      <c r="I491" s="14" t="s">
        <v>3650</v>
      </c>
      <c r="J491" s="14" t="s">
        <v>23716</v>
      </c>
      <c r="K491" s="14" t="s">
        <v>23713</v>
      </c>
      <c r="L491" s="14" t="s">
        <v>23716</v>
      </c>
      <c r="M491" s="14" t="s">
        <v>23717</v>
      </c>
    </row>
    <row r="492" spans="1:13" x14ac:dyDescent="0.2">
      <c r="A492" s="14" t="s">
        <v>23922</v>
      </c>
      <c r="B492" s="14" t="s">
        <v>23713</v>
      </c>
      <c r="C492" s="14" t="s">
        <v>23714</v>
      </c>
      <c r="D492" s="14" t="s">
        <v>23715</v>
      </c>
      <c r="E492" s="14" t="s">
        <v>10686</v>
      </c>
      <c r="F492" s="14" t="s">
        <v>10687</v>
      </c>
      <c r="G492" s="14" t="s">
        <v>23716</v>
      </c>
      <c r="H492" s="14" t="s">
        <v>10689</v>
      </c>
      <c r="I492" s="14" t="s">
        <v>10690</v>
      </c>
      <c r="J492" s="14" t="s">
        <v>23716</v>
      </c>
      <c r="K492" s="14" t="s">
        <v>23713</v>
      </c>
      <c r="L492" s="14" t="s">
        <v>23716</v>
      </c>
      <c r="M492" s="14" t="s">
        <v>23717</v>
      </c>
    </row>
    <row r="493" spans="1:13" x14ac:dyDescent="0.2">
      <c r="A493" s="14" t="s">
        <v>10719</v>
      </c>
      <c r="B493" s="14" t="s">
        <v>23713</v>
      </c>
      <c r="C493" s="14" t="s">
        <v>23714</v>
      </c>
      <c r="D493" s="14" t="s">
        <v>23715</v>
      </c>
      <c r="E493" s="14" t="s">
        <v>10717</v>
      </c>
      <c r="F493" s="14" t="s">
        <v>10714</v>
      </c>
      <c r="G493" s="14" t="s">
        <v>119</v>
      </c>
      <c r="H493" s="14" t="s">
        <v>131</v>
      </c>
      <c r="I493" s="14" t="s">
        <v>485</v>
      </c>
      <c r="J493" s="14" t="s">
        <v>23716</v>
      </c>
      <c r="K493" s="14" t="s">
        <v>23713</v>
      </c>
      <c r="L493" s="14" t="s">
        <v>12304</v>
      </c>
      <c r="M493" s="14" t="s">
        <v>23717</v>
      </c>
    </row>
    <row r="494" spans="1:13" x14ac:dyDescent="0.2">
      <c r="A494" s="14" t="s">
        <v>23923</v>
      </c>
      <c r="B494" s="14" t="s">
        <v>23713</v>
      </c>
      <c r="C494" s="14" t="s">
        <v>23714</v>
      </c>
      <c r="D494" s="14" t="s">
        <v>23715</v>
      </c>
      <c r="E494" s="14" t="s">
        <v>23924</v>
      </c>
      <c r="F494" s="14" t="s">
        <v>17609</v>
      </c>
      <c r="G494" s="14" t="s">
        <v>23716</v>
      </c>
      <c r="H494" s="14" t="s">
        <v>4062</v>
      </c>
      <c r="I494" s="14" t="s">
        <v>4063</v>
      </c>
      <c r="J494" s="14" t="s">
        <v>23716</v>
      </c>
      <c r="K494" s="14" t="s">
        <v>23713</v>
      </c>
      <c r="L494" s="14" t="s">
        <v>23716</v>
      </c>
      <c r="M494" s="14" t="s">
        <v>23717</v>
      </c>
    </row>
    <row r="495" spans="1:13" x14ac:dyDescent="0.2">
      <c r="A495" s="14" t="s">
        <v>23925</v>
      </c>
      <c r="B495" s="14" t="s">
        <v>23713</v>
      </c>
      <c r="C495" s="14" t="s">
        <v>23714</v>
      </c>
      <c r="D495" s="14" t="s">
        <v>23715</v>
      </c>
      <c r="E495" s="14" t="s">
        <v>23924</v>
      </c>
      <c r="F495" s="14" t="s">
        <v>17615</v>
      </c>
      <c r="G495" s="14" t="s">
        <v>23716</v>
      </c>
      <c r="H495" s="14" t="s">
        <v>19</v>
      </c>
      <c r="I495" s="14" t="s">
        <v>20</v>
      </c>
      <c r="J495" s="14" t="s">
        <v>23716</v>
      </c>
      <c r="K495" s="14" t="s">
        <v>23713</v>
      </c>
      <c r="L495" s="14" t="s">
        <v>23716</v>
      </c>
      <c r="M495" s="14" t="s">
        <v>23717</v>
      </c>
    </row>
    <row r="496" spans="1:13" x14ac:dyDescent="0.2">
      <c r="A496" s="14" t="s">
        <v>23926</v>
      </c>
      <c r="B496" s="14" t="s">
        <v>23713</v>
      </c>
      <c r="C496" s="14" t="s">
        <v>23714</v>
      </c>
      <c r="D496" s="14" t="s">
        <v>23715</v>
      </c>
      <c r="E496" s="14" t="s">
        <v>23927</v>
      </c>
      <c r="F496" s="14" t="s">
        <v>11119</v>
      </c>
      <c r="G496" s="14" t="s">
        <v>23716</v>
      </c>
      <c r="H496" s="14" t="s">
        <v>2039</v>
      </c>
      <c r="I496" s="14" t="s">
        <v>11121</v>
      </c>
      <c r="J496" s="14" t="s">
        <v>23716</v>
      </c>
      <c r="K496" s="14" t="s">
        <v>23713</v>
      </c>
      <c r="L496" s="14" t="s">
        <v>23716</v>
      </c>
      <c r="M496" s="14" t="s">
        <v>23717</v>
      </c>
    </row>
    <row r="497" spans="1:13" x14ac:dyDescent="0.2">
      <c r="A497" s="14" t="s">
        <v>23928</v>
      </c>
      <c r="B497" s="14" t="s">
        <v>23713</v>
      </c>
      <c r="C497" s="14" t="s">
        <v>23714</v>
      </c>
      <c r="D497" s="14" t="s">
        <v>23715</v>
      </c>
      <c r="E497" s="14" t="s">
        <v>11378</v>
      </c>
      <c r="F497" s="14" t="s">
        <v>11379</v>
      </c>
      <c r="G497" s="14" t="s">
        <v>23716</v>
      </c>
      <c r="H497" s="14" t="s">
        <v>513</v>
      </c>
      <c r="I497" s="14" t="s">
        <v>435</v>
      </c>
      <c r="J497" s="14" t="s">
        <v>23716</v>
      </c>
      <c r="K497" s="14" t="s">
        <v>23713</v>
      </c>
      <c r="L497" s="14" t="s">
        <v>23716</v>
      </c>
      <c r="M497" s="14" t="s">
        <v>23717</v>
      </c>
    </row>
    <row r="498" spans="1:13" x14ac:dyDescent="0.2">
      <c r="A498" s="14" t="s">
        <v>23929</v>
      </c>
      <c r="B498" s="14" t="s">
        <v>23713</v>
      </c>
      <c r="C498" s="14" t="s">
        <v>23714</v>
      </c>
      <c r="D498" s="14" t="s">
        <v>23715</v>
      </c>
      <c r="E498" s="14" t="s">
        <v>11836</v>
      </c>
      <c r="F498" s="14" t="s">
        <v>11837</v>
      </c>
      <c r="G498" s="14" t="s">
        <v>23716</v>
      </c>
      <c r="H498" s="14" t="s">
        <v>2731</v>
      </c>
      <c r="I498" s="14" t="s">
        <v>435</v>
      </c>
      <c r="J498" s="14" t="s">
        <v>23716</v>
      </c>
      <c r="K498" s="14" t="s">
        <v>23713</v>
      </c>
      <c r="L498" s="14" t="s">
        <v>23716</v>
      </c>
      <c r="M498" s="14" t="s">
        <v>23717</v>
      </c>
    </row>
    <row r="499" spans="1:13" x14ac:dyDescent="0.2">
      <c r="A499" s="14" t="s">
        <v>23930</v>
      </c>
      <c r="B499" s="14" t="s">
        <v>23713</v>
      </c>
      <c r="C499" s="14" t="s">
        <v>23714</v>
      </c>
      <c r="D499" s="14" t="s">
        <v>23715</v>
      </c>
      <c r="E499" s="14" t="s">
        <v>12523</v>
      </c>
      <c r="F499" s="14" t="s">
        <v>23931</v>
      </c>
      <c r="G499" s="14" t="s">
        <v>23716</v>
      </c>
      <c r="H499" s="14" t="s">
        <v>23932</v>
      </c>
      <c r="I499" s="14" t="s">
        <v>14434</v>
      </c>
      <c r="J499" s="14" t="s">
        <v>23716</v>
      </c>
      <c r="K499" s="14" t="s">
        <v>23713</v>
      </c>
      <c r="L499" s="14" t="s">
        <v>23716</v>
      </c>
      <c r="M499" s="14" t="s">
        <v>23717</v>
      </c>
    </row>
    <row r="500" spans="1:13" x14ac:dyDescent="0.2">
      <c r="A500" s="14" t="s">
        <v>23933</v>
      </c>
      <c r="B500" s="14" t="s">
        <v>23713</v>
      </c>
      <c r="C500" s="14" t="s">
        <v>23714</v>
      </c>
      <c r="D500" s="14" t="s">
        <v>23715</v>
      </c>
      <c r="E500" s="14" t="s">
        <v>13154</v>
      </c>
      <c r="F500" s="14" t="s">
        <v>12890</v>
      </c>
      <c r="G500" s="14" t="s">
        <v>23716</v>
      </c>
      <c r="H500" s="14" t="s">
        <v>13155</v>
      </c>
      <c r="I500" s="14" t="s">
        <v>13156</v>
      </c>
      <c r="J500" s="14" t="s">
        <v>23716</v>
      </c>
      <c r="K500" s="14" t="s">
        <v>23713</v>
      </c>
      <c r="L500" s="14" t="s">
        <v>23716</v>
      </c>
      <c r="M500" s="14" t="s">
        <v>23717</v>
      </c>
    </row>
    <row r="501" spans="1:13" x14ac:dyDescent="0.2">
      <c r="A501" s="14" t="s">
        <v>23934</v>
      </c>
      <c r="B501" s="14" t="s">
        <v>23713</v>
      </c>
      <c r="C501" s="14" t="s">
        <v>23714</v>
      </c>
      <c r="D501" s="14" t="s">
        <v>23715</v>
      </c>
      <c r="E501" s="14" t="s">
        <v>13918</v>
      </c>
      <c r="F501" s="14" t="s">
        <v>13919</v>
      </c>
      <c r="G501" s="14" t="s">
        <v>23716</v>
      </c>
      <c r="H501" s="14" t="s">
        <v>13921</v>
      </c>
      <c r="I501" s="14" t="s">
        <v>2122</v>
      </c>
      <c r="J501" s="14" t="s">
        <v>23716</v>
      </c>
      <c r="K501" s="14" t="s">
        <v>23713</v>
      </c>
      <c r="L501" s="14" t="s">
        <v>23716</v>
      </c>
      <c r="M501" s="14" t="s">
        <v>23717</v>
      </c>
    </row>
    <row r="502" spans="1:13" x14ac:dyDescent="0.2">
      <c r="A502" s="14" t="s">
        <v>23935</v>
      </c>
      <c r="B502" s="14" t="s">
        <v>23713</v>
      </c>
      <c r="C502" s="14" t="s">
        <v>23714</v>
      </c>
      <c r="D502" s="14" t="s">
        <v>23715</v>
      </c>
      <c r="E502" s="14" t="s">
        <v>14110</v>
      </c>
      <c r="F502" s="14" t="s">
        <v>14111</v>
      </c>
      <c r="G502" s="14" t="s">
        <v>23716</v>
      </c>
      <c r="H502" s="14" t="s">
        <v>5591</v>
      </c>
      <c r="I502" s="14" t="s">
        <v>1277</v>
      </c>
      <c r="J502" s="14" t="s">
        <v>23716</v>
      </c>
      <c r="K502" s="14" t="s">
        <v>23713</v>
      </c>
      <c r="L502" s="14" t="s">
        <v>23716</v>
      </c>
      <c r="M502" s="14" t="s">
        <v>23717</v>
      </c>
    </row>
    <row r="503" spans="1:13" x14ac:dyDescent="0.2">
      <c r="A503" s="14" t="s">
        <v>23936</v>
      </c>
      <c r="B503" s="14" t="s">
        <v>23713</v>
      </c>
      <c r="C503" s="14" t="s">
        <v>23714</v>
      </c>
      <c r="D503" s="14" t="s">
        <v>23715</v>
      </c>
      <c r="E503" s="14" t="s">
        <v>3215</v>
      </c>
      <c r="F503" s="14" t="s">
        <v>23937</v>
      </c>
      <c r="G503" s="14" t="s">
        <v>23716</v>
      </c>
      <c r="H503" s="14" t="s">
        <v>14609</v>
      </c>
      <c r="I503" s="14" t="s">
        <v>1277</v>
      </c>
      <c r="J503" s="14" t="s">
        <v>23716</v>
      </c>
      <c r="K503" s="14" t="s">
        <v>23713</v>
      </c>
      <c r="L503" s="14" t="s">
        <v>23716</v>
      </c>
      <c r="M503" s="14" t="s">
        <v>23717</v>
      </c>
    </row>
    <row r="504" spans="1:13" x14ac:dyDescent="0.2">
      <c r="A504" s="14" t="s">
        <v>23938</v>
      </c>
      <c r="B504" s="14" t="s">
        <v>23713</v>
      </c>
      <c r="C504" s="14" t="s">
        <v>23714</v>
      </c>
      <c r="D504" s="14" t="s">
        <v>23715</v>
      </c>
      <c r="E504" s="14" t="s">
        <v>23939</v>
      </c>
      <c r="F504" s="14" t="s">
        <v>14641</v>
      </c>
      <c r="G504" s="14" t="s">
        <v>23716</v>
      </c>
      <c r="H504" s="14" t="s">
        <v>31</v>
      </c>
      <c r="I504" s="14" t="s">
        <v>20</v>
      </c>
      <c r="J504" s="14" t="s">
        <v>23716</v>
      </c>
      <c r="K504" s="14" t="s">
        <v>23713</v>
      </c>
      <c r="L504" s="14" t="s">
        <v>23716</v>
      </c>
      <c r="M504" s="14" t="s">
        <v>23717</v>
      </c>
    </row>
    <row r="505" spans="1:13" x14ac:dyDescent="0.2">
      <c r="A505" s="14" t="s">
        <v>23940</v>
      </c>
      <c r="B505" s="14" t="s">
        <v>23713</v>
      </c>
      <c r="C505" s="14" t="s">
        <v>23714</v>
      </c>
      <c r="D505" s="14" t="s">
        <v>23715</v>
      </c>
      <c r="E505" s="14" t="s">
        <v>14682</v>
      </c>
      <c r="F505" s="14" t="s">
        <v>14687</v>
      </c>
      <c r="G505" s="14" t="s">
        <v>23716</v>
      </c>
      <c r="H505" s="14" t="s">
        <v>288</v>
      </c>
      <c r="I505" s="14" t="s">
        <v>23813</v>
      </c>
      <c r="J505" s="14" t="s">
        <v>23716</v>
      </c>
      <c r="K505" s="14" t="s">
        <v>23713</v>
      </c>
      <c r="L505" s="14" t="s">
        <v>12304</v>
      </c>
      <c r="M505" s="14" t="s">
        <v>23717</v>
      </c>
    </row>
    <row r="506" spans="1:13" x14ac:dyDescent="0.2">
      <c r="A506" s="14" t="s">
        <v>23941</v>
      </c>
      <c r="B506" s="14" t="s">
        <v>23713</v>
      </c>
      <c r="C506" s="14" t="s">
        <v>23714</v>
      </c>
      <c r="D506" s="14" t="s">
        <v>23715</v>
      </c>
      <c r="E506" s="14" t="s">
        <v>23942</v>
      </c>
      <c r="F506" s="14" t="s">
        <v>23943</v>
      </c>
      <c r="G506" s="14" t="s">
        <v>23716</v>
      </c>
      <c r="H506" s="14" t="s">
        <v>23212</v>
      </c>
      <c r="I506" s="14" t="s">
        <v>23944</v>
      </c>
      <c r="J506" s="14" t="s">
        <v>23716</v>
      </c>
      <c r="K506" s="14" t="s">
        <v>23713</v>
      </c>
      <c r="L506" s="14" t="s">
        <v>12304</v>
      </c>
      <c r="M506" s="14" t="s">
        <v>23717</v>
      </c>
    </row>
    <row r="507" spans="1:13" x14ac:dyDescent="0.2">
      <c r="A507" s="14" t="s">
        <v>23945</v>
      </c>
      <c r="B507" s="14" t="s">
        <v>23713</v>
      </c>
      <c r="C507" s="14" t="s">
        <v>23714</v>
      </c>
      <c r="D507" s="14" t="s">
        <v>23715</v>
      </c>
      <c r="E507" s="14" t="s">
        <v>14956</v>
      </c>
      <c r="F507" s="14" t="s">
        <v>5210</v>
      </c>
      <c r="G507" s="14" t="s">
        <v>23716</v>
      </c>
      <c r="H507" s="14" t="s">
        <v>131</v>
      </c>
      <c r="I507" s="14" t="s">
        <v>20</v>
      </c>
      <c r="J507" s="14" t="s">
        <v>23716</v>
      </c>
      <c r="K507" s="14" t="s">
        <v>23713</v>
      </c>
      <c r="L507" s="14" t="s">
        <v>23716</v>
      </c>
      <c r="M507" s="14" t="s">
        <v>23717</v>
      </c>
    </row>
    <row r="508" spans="1:13" x14ac:dyDescent="0.2">
      <c r="A508" s="14" t="s">
        <v>23946</v>
      </c>
      <c r="B508" s="14" t="s">
        <v>23713</v>
      </c>
      <c r="C508" s="14" t="s">
        <v>23714</v>
      </c>
      <c r="D508" s="14" t="s">
        <v>23715</v>
      </c>
      <c r="E508" s="14" t="s">
        <v>15102</v>
      </c>
      <c r="F508" s="14" t="s">
        <v>15103</v>
      </c>
      <c r="G508" s="14" t="s">
        <v>23716</v>
      </c>
      <c r="H508" s="14" t="s">
        <v>3140</v>
      </c>
      <c r="I508" s="14" t="s">
        <v>15104</v>
      </c>
      <c r="J508" s="14" t="s">
        <v>23716</v>
      </c>
      <c r="K508" s="14" t="s">
        <v>23713</v>
      </c>
      <c r="L508" s="14" t="s">
        <v>23716</v>
      </c>
      <c r="M508" s="14" t="s">
        <v>23717</v>
      </c>
    </row>
    <row r="509" spans="1:13" x14ac:dyDescent="0.2">
      <c r="A509" s="14" t="s">
        <v>23947</v>
      </c>
      <c r="B509" s="14" t="s">
        <v>23713</v>
      </c>
      <c r="C509" s="14" t="s">
        <v>23714</v>
      </c>
      <c r="D509" s="14" t="s">
        <v>23715</v>
      </c>
      <c r="E509" s="14" t="s">
        <v>16057</v>
      </c>
      <c r="F509" s="14" t="s">
        <v>23948</v>
      </c>
      <c r="G509" s="14" t="s">
        <v>23716</v>
      </c>
      <c r="H509" s="14" t="s">
        <v>16511</v>
      </c>
      <c r="I509" s="14" t="s">
        <v>1039</v>
      </c>
      <c r="J509" s="14" t="s">
        <v>23716</v>
      </c>
      <c r="K509" s="14" t="s">
        <v>23713</v>
      </c>
      <c r="L509" s="14" t="s">
        <v>23716</v>
      </c>
      <c r="M509" s="14" t="s">
        <v>23717</v>
      </c>
    </row>
    <row r="510" spans="1:13" x14ac:dyDescent="0.2">
      <c r="A510" s="14" t="s">
        <v>23949</v>
      </c>
      <c r="B510" s="14" t="s">
        <v>23713</v>
      </c>
      <c r="C510" s="14" t="s">
        <v>23714</v>
      </c>
      <c r="D510" s="14" t="s">
        <v>23715</v>
      </c>
      <c r="E510" s="14" t="s">
        <v>23950</v>
      </c>
      <c r="F510" s="14" t="s">
        <v>17095</v>
      </c>
      <c r="G510" s="14" t="s">
        <v>23716</v>
      </c>
      <c r="H510" s="14" t="s">
        <v>1748</v>
      </c>
      <c r="I510" s="14" t="s">
        <v>17097</v>
      </c>
      <c r="J510" s="14" t="s">
        <v>23716</v>
      </c>
      <c r="K510" s="14" t="s">
        <v>23713</v>
      </c>
      <c r="L510" s="14" t="s">
        <v>12304</v>
      </c>
      <c r="M510" s="14" t="s">
        <v>23717</v>
      </c>
    </row>
    <row r="511" spans="1:13" x14ac:dyDescent="0.2">
      <c r="A511" s="14" t="s">
        <v>23951</v>
      </c>
      <c r="B511" s="14" t="s">
        <v>23713</v>
      </c>
      <c r="C511" s="14" t="s">
        <v>23714</v>
      </c>
      <c r="D511" s="14" t="s">
        <v>23715</v>
      </c>
      <c r="E511" s="14" t="s">
        <v>17751</v>
      </c>
      <c r="F511" s="14" t="s">
        <v>17752</v>
      </c>
      <c r="G511" s="14" t="s">
        <v>23716</v>
      </c>
      <c r="H511" s="14" t="s">
        <v>181</v>
      </c>
      <c r="I511" s="14" t="s">
        <v>1200</v>
      </c>
      <c r="J511" s="14" t="s">
        <v>23716</v>
      </c>
      <c r="K511" s="14" t="s">
        <v>23713</v>
      </c>
      <c r="L511" s="14" t="s">
        <v>23716</v>
      </c>
      <c r="M511" s="14" t="s">
        <v>23717</v>
      </c>
    </row>
    <row r="512" spans="1:13" x14ac:dyDescent="0.2">
      <c r="A512" s="14" t="s">
        <v>23952</v>
      </c>
      <c r="B512" s="14" t="s">
        <v>23713</v>
      </c>
      <c r="C512" s="14" t="s">
        <v>23714</v>
      </c>
      <c r="D512" s="14" t="s">
        <v>23715</v>
      </c>
      <c r="E512" s="14" t="s">
        <v>18273</v>
      </c>
      <c r="F512" s="14" t="s">
        <v>18274</v>
      </c>
      <c r="G512" s="14" t="s">
        <v>23716</v>
      </c>
      <c r="H512" s="14" t="s">
        <v>964</v>
      </c>
      <c r="I512" s="14" t="s">
        <v>20</v>
      </c>
      <c r="J512" s="14" t="s">
        <v>23716</v>
      </c>
      <c r="K512" s="14" t="s">
        <v>23713</v>
      </c>
      <c r="L512" s="14" t="s">
        <v>23716</v>
      </c>
      <c r="M512" s="14" t="s">
        <v>23717</v>
      </c>
    </row>
    <row r="513" spans="1:13" x14ac:dyDescent="0.2">
      <c r="A513" s="14" t="s">
        <v>23953</v>
      </c>
      <c r="B513" s="14" t="s">
        <v>23713</v>
      </c>
      <c r="C513" s="14" t="s">
        <v>23714</v>
      </c>
      <c r="D513" s="14" t="s">
        <v>23715</v>
      </c>
      <c r="E513" s="14" t="s">
        <v>19251</v>
      </c>
      <c r="F513" s="14" t="s">
        <v>23716</v>
      </c>
      <c r="G513" s="14" t="s">
        <v>23716</v>
      </c>
      <c r="H513" s="14" t="s">
        <v>23716</v>
      </c>
      <c r="I513" s="14" t="s">
        <v>19256</v>
      </c>
      <c r="J513" s="14" t="s">
        <v>23716</v>
      </c>
      <c r="K513" s="14" t="s">
        <v>23713</v>
      </c>
      <c r="L513" s="14" t="s">
        <v>23716</v>
      </c>
      <c r="M513" s="14" t="s">
        <v>23717</v>
      </c>
    </row>
    <row r="514" spans="1:13" x14ac:dyDescent="0.2">
      <c r="A514" s="14" t="s">
        <v>5945</v>
      </c>
      <c r="B514" s="14" t="s">
        <v>23713</v>
      </c>
      <c r="C514" s="14" t="s">
        <v>23714</v>
      </c>
      <c r="D514" s="14" t="s">
        <v>23715</v>
      </c>
      <c r="E514" s="14" t="s">
        <v>5946</v>
      </c>
      <c r="F514" s="14" t="s">
        <v>5947</v>
      </c>
      <c r="G514" s="14" t="s">
        <v>23746</v>
      </c>
      <c r="H514" s="14" t="s">
        <v>5948</v>
      </c>
      <c r="I514" s="14" t="s">
        <v>23954</v>
      </c>
      <c r="J514" s="14" t="s">
        <v>23716</v>
      </c>
      <c r="K514" s="14" t="s">
        <v>23713</v>
      </c>
      <c r="L514" s="14" t="s">
        <v>12304</v>
      </c>
      <c r="M514" s="14" t="s">
        <v>23717</v>
      </c>
    </row>
    <row r="515" spans="1:13" x14ac:dyDescent="0.2">
      <c r="A515" s="14" t="s">
        <v>4344</v>
      </c>
      <c r="B515" s="14" t="s">
        <v>23713</v>
      </c>
      <c r="C515" s="14" t="s">
        <v>23714</v>
      </c>
      <c r="D515" s="14" t="s">
        <v>23715</v>
      </c>
      <c r="E515" s="14" t="s">
        <v>4345</v>
      </c>
      <c r="F515" s="14" t="s">
        <v>4346</v>
      </c>
      <c r="G515" s="14" t="s">
        <v>23736</v>
      </c>
      <c r="H515" s="14" t="s">
        <v>4348</v>
      </c>
      <c r="I515" s="14" t="s">
        <v>21170</v>
      </c>
      <c r="J515" s="14" t="s">
        <v>23716</v>
      </c>
      <c r="K515" s="14" t="s">
        <v>23713</v>
      </c>
      <c r="L515" s="14" t="s">
        <v>12304</v>
      </c>
      <c r="M515" s="14" t="s">
        <v>23717</v>
      </c>
    </row>
    <row r="516" spans="1:13" x14ac:dyDescent="0.2">
      <c r="A516" s="14" t="s">
        <v>23955</v>
      </c>
      <c r="B516" s="14" t="s">
        <v>23713</v>
      </c>
      <c r="C516" s="14" t="s">
        <v>23714</v>
      </c>
      <c r="D516" s="14" t="s">
        <v>23715</v>
      </c>
      <c r="E516" s="14" t="s">
        <v>20346</v>
      </c>
      <c r="F516" s="14" t="s">
        <v>20347</v>
      </c>
      <c r="G516" s="14" t="s">
        <v>23716</v>
      </c>
      <c r="H516" s="14" t="s">
        <v>66</v>
      </c>
      <c r="I516" s="14" t="s">
        <v>3121</v>
      </c>
      <c r="J516" s="14" t="s">
        <v>23716</v>
      </c>
      <c r="K516" s="14" t="s">
        <v>23713</v>
      </c>
      <c r="L516" s="14" t="s">
        <v>23716</v>
      </c>
      <c r="M516" s="14" t="s">
        <v>23717</v>
      </c>
    </row>
    <row r="517" spans="1:13" x14ac:dyDescent="0.2">
      <c r="A517" s="14" t="s">
        <v>23956</v>
      </c>
      <c r="B517" s="14" t="s">
        <v>23713</v>
      </c>
      <c r="C517" s="14" t="s">
        <v>23714</v>
      </c>
      <c r="D517" s="14" t="s">
        <v>23715</v>
      </c>
      <c r="E517" s="14" t="s">
        <v>23957</v>
      </c>
      <c r="F517" s="14" t="s">
        <v>23958</v>
      </c>
      <c r="G517" s="14" t="s">
        <v>23716</v>
      </c>
      <c r="H517" s="14" t="s">
        <v>3038</v>
      </c>
      <c r="I517" s="14" t="s">
        <v>27</v>
      </c>
      <c r="J517" s="14" t="s">
        <v>23716</v>
      </c>
      <c r="K517" s="14" t="s">
        <v>23713</v>
      </c>
      <c r="L517" s="14" t="s">
        <v>12304</v>
      </c>
      <c r="M517" s="14" t="s">
        <v>23717</v>
      </c>
    </row>
    <row r="518" spans="1:13" x14ac:dyDescent="0.2">
      <c r="A518" s="14" t="s">
        <v>19998</v>
      </c>
      <c r="B518" s="14" t="s">
        <v>23713</v>
      </c>
      <c r="C518" s="14" t="s">
        <v>23714</v>
      </c>
      <c r="D518" s="14" t="s">
        <v>23715</v>
      </c>
      <c r="E518" s="14" t="s">
        <v>19999</v>
      </c>
      <c r="F518" s="14" t="s">
        <v>20000</v>
      </c>
      <c r="G518" s="14" t="s">
        <v>689</v>
      </c>
      <c r="H518" s="14" t="s">
        <v>20001</v>
      </c>
      <c r="I518" s="14" t="s">
        <v>12141</v>
      </c>
      <c r="J518" s="14" t="s">
        <v>23716</v>
      </c>
      <c r="K518" s="14" t="s">
        <v>23713</v>
      </c>
      <c r="L518" s="14" t="s">
        <v>12304</v>
      </c>
      <c r="M518" s="14" t="s">
        <v>23717</v>
      </c>
    </row>
    <row r="519" spans="1:13" x14ac:dyDescent="0.2">
      <c r="A519" s="14" t="s">
        <v>23959</v>
      </c>
      <c r="B519" s="14" t="s">
        <v>23713</v>
      </c>
      <c r="C519" s="14" t="s">
        <v>23714</v>
      </c>
      <c r="D519" s="14" t="s">
        <v>23715</v>
      </c>
      <c r="E519" s="14" t="s">
        <v>22261</v>
      </c>
      <c r="F519" s="14" t="s">
        <v>22247</v>
      </c>
      <c r="G519" s="14" t="s">
        <v>23716</v>
      </c>
      <c r="H519" s="14" t="s">
        <v>22248</v>
      </c>
      <c r="I519" s="14" t="s">
        <v>3121</v>
      </c>
      <c r="J519" s="14" t="s">
        <v>23716</v>
      </c>
      <c r="K519" s="14" t="s">
        <v>23713</v>
      </c>
      <c r="L519" s="14" t="s">
        <v>23716</v>
      </c>
      <c r="M519" s="14" t="s">
        <v>23717</v>
      </c>
    </row>
    <row r="520" spans="1:13" x14ac:dyDescent="0.2">
      <c r="A520" s="14" t="s">
        <v>23960</v>
      </c>
      <c r="B520" s="14" t="s">
        <v>23713</v>
      </c>
      <c r="C520" s="14" t="s">
        <v>23714</v>
      </c>
      <c r="D520" s="14" t="s">
        <v>23715</v>
      </c>
      <c r="E520" s="14" t="s">
        <v>22783</v>
      </c>
      <c r="F520" s="14" t="s">
        <v>22784</v>
      </c>
      <c r="G520" s="14" t="s">
        <v>23716</v>
      </c>
      <c r="H520" s="14" t="s">
        <v>22786</v>
      </c>
      <c r="I520" s="14" t="s">
        <v>4717</v>
      </c>
      <c r="J520" s="14" t="s">
        <v>23716</v>
      </c>
      <c r="K520" s="14" t="s">
        <v>23713</v>
      </c>
      <c r="L520" s="14" t="s">
        <v>23716</v>
      </c>
      <c r="M520" s="14" t="s">
        <v>23717</v>
      </c>
    </row>
    <row r="521" spans="1:13" x14ac:dyDescent="0.2">
      <c r="A521" s="14" t="s">
        <v>23961</v>
      </c>
      <c r="B521" s="14" t="s">
        <v>23713</v>
      </c>
      <c r="C521" s="14" t="s">
        <v>23714</v>
      </c>
      <c r="D521" s="14" t="s">
        <v>23715</v>
      </c>
      <c r="E521" s="14" t="s">
        <v>23613</v>
      </c>
      <c r="F521" s="14" t="s">
        <v>23614</v>
      </c>
      <c r="G521" s="14" t="s">
        <v>23716</v>
      </c>
      <c r="H521" s="14" t="s">
        <v>23615</v>
      </c>
      <c r="I521" s="14" t="s">
        <v>756</v>
      </c>
      <c r="J521" s="14" t="s">
        <v>23716</v>
      </c>
      <c r="K521" s="14" t="s">
        <v>23713</v>
      </c>
      <c r="L521" s="14" t="s">
        <v>23716</v>
      </c>
      <c r="M521" s="14" t="s">
        <v>23717</v>
      </c>
    </row>
    <row r="522" spans="1:13" x14ac:dyDescent="0.2">
      <c r="A522" s="14" t="s">
        <v>17844</v>
      </c>
      <c r="B522" s="14" t="s">
        <v>23713</v>
      </c>
      <c r="C522" s="14" t="s">
        <v>23714</v>
      </c>
      <c r="D522" s="14" t="s">
        <v>23715</v>
      </c>
      <c r="E522" s="14" t="s">
        <v>17845</v>
      </c>
      <c r="F522" s="14" t="s">
        <v>17846</v>
      </c>
      <c r="G522" s="14" t="s">
        <v>23736</v>
      </c>
      <c r="H522" s="14" t="s">
        <v>1537</v>
      </c>
      <c r="I522" s="14" t="s">
        <v>1538</v>
      </c>
      <c r="J522" s="14" t="s">
        <v>23716</v>
      </c>
      <c r="K522" s="14" t="s">
        <v>23713</v>
      </c>
      <c r="L522" s="14" t="s">
        <v>12304</v>
      </c>
      <c r="M522" s="14" t="s">
        <v>23717</v>
      </c>
    </row>
    <row r="523" spans="1:13" x14ac:dyDescent="0.2">
      <c r="A523" s="14" t="s">
        <v>8976</v>
      </c>
      <c r="B523" s="14" t="s">
        <v>23713</v>
      </c>
      <c r="C523" s="14" t="s">
        <v>23714</v>
      </c>
      <c r="D523" s="14" t="s">
        <v>23715</v>
      </c>
      <c r="E523" s="14" t="s">
        <v>8977</v>
      </c>
      <c r="F523" s="14" t="s">
        <v>5000</v>
      </c>
      <c r="G523" s="14" t="s">
        <v>23746</v>
      </c>
      <c r="H523" s="14" t="s">
        <v>8978</v>
      </c>
      <c r="I523" s="14" t="s">
        <v>8979</v>
      </c>
      <c r="J523" s="14" t="s">
        <v>23716</v>
      </c>
      <c r="K523" s="14" t="s">
        <v>23713</v>
      </c>
      <c r="L523" s="14" t="s">
        <v>12304</v>
      </c>
      <c r="M523" s="14" t="s">
        <v>23717</v>
      </c>
    </row>
    <row r="524" spans="1:13" x14ac:dyDescent="0.2">
      <c r="A524" s="14" t="s">
        <v>21623</v>
      </c>
      <c r="B524" s="14" t="s">
        <v>23713</v>
      </c>
      <c r="C524" s="14" t="s">
        <v>23714</v>
      </c>
      <c r="D524" s="14" t="s">
        <v>23715</v>
      </c>
      <c r="E524" s="14" t="s">
        <v>21624</v>
      </c>
      <c r="F524" s="14" t="s">
        <v>21625</v>
      </c>
      <c r="G524" s="14" t="s">
        <v>23716</v>
      </c>
      <c r="H524" s="14" t="s">
        <v>20051</v>
      </c>
      <c r="I524" s="14" t="s">
        <v>20052</v>
      </c>
      <c r="J524" s="14" t="s">
        <v>23716</v>
      </c>
      <c r="K524" s="14" t="s">
        <v>23713</v>
      </c>
      <c r="L524" s="14" t="s">
        <v>12304</v>
      </c>
      <c r="M524" s="14" t="s">
        <v>23717</v>
      </c>
    </row>
    <row r="525" spans="1:13" x14ac:dyDescent="0.2">
      <c r="A525" s="14" t="s">
        <v>22766</v>
      </c>
      <c r="B525" s="14" t="s">
        <v>23713</v>
      </c>
      <c r="C525" s="14" t="s">
        <v>23714</v>
      </c>
      <c r="D525" s="14" t="s">
        <v>23715</v>
      </c>
      <c r="E525" s="14" t="s">
        <v>22767</v>
      </c>
      <c r="F525" s="14" t="s">
        <v>22768</v>
      </c>
      <c r="G525" s="14" t="s">
        <v>276</v>
      </c>
      <c r="H525" s="14" t="s">
        <v>11541</v>
      </c>
      <c r="I525" s="14" t="s">
        <v>11542</v>
      </c>
      <c r="J525" s="14" t="s">
        <v>23716</v>
      </c>
      <c r="K525" s="14" t="s">
        <v>23713</v>
      </c>
      <c r="L525" s="14" t="s">
        <v>12304</v>
      </c>
      <c r="M525" s="14" t="s">
        <v>23717</v>
      </c>
    </row>
    <row r="526" spans="1:13" x14ac:dyDescent="0.2">
      <c r="A526" s="14" t="s">
        <v>2266</v>
      </c>
      <c r="B526" s="14" t="s">
        <v>23713</v>
      </c>
      <c r="C526" s="14" t="s">
        <v>23714</v>
      </c>
      <c r="D526" s="14" t="s">
        <v>23715</v>
      </c>
      <c r="E526" s="14" t="s">
        <v>2267</v>
      </c>
      <c r="F526" s="14" t="s">
        <v>2269</v>
      </c>
      <c r="G526" s="14" t="s">
        <v>23716</v>
      </c>
      <c r="H526" s="14" t="s">
        <v>2270</v>
      </c>
      <c r="I526" s="14" t="s">
        <v>2271</v>
      </c>
      <c r="J526" s="14" t="s">
        <v>23716</v>
      </c>
      <c r="K526" s="14" t="s">
        <v>23713</v>
      </c>
      <c r="L526" s="14" t="s">
        <v>12304</v>
      </c>
      <c r="M526" s="14" t="s">
        <v>23717</v>
      </c>
    </row>
    <row r="527" spans="1:13" x14ac:dyDescent="0.2">
      <c r="A527" s="14" t="s">
        <v>52</v>
      </c>
      <c r="B527" s="14" t="s">
        <v>23713</v>
      </c>
      <c r="C527" s="14" t="s">
        <v>23714</v>
      </c>
      <c r="D527" s="14" t="s">
        <v>23715</v>
      </c>
      <c r="E527" s="14" t="s">
        <v>53</v>
      </c>
      <c r="F527" s="14" t="s">
        <v>54</v>
      </c>
      <c r="G527" s="14" t="s">
        <v>23746</v>
      </c>
      <c r="H527" s="14" t="s">
        <v>55</v>
      </c>
      <c r="I527" s="14" t="s">
        <v>2912</v>
      </c>
      <c r="J527" s="14" t="s">
        <v>23716</v>
      </c>
      <c r="K527" s="14" t="s">
        <v>23713</v>
      </c>
      <c r="L527" s="14" t="s">
        <v>12304</v>
      </c>
      <c r="M527" s="14" t="s">
        <v>23717</v>
      </c>
    </row>
    <row r="528" spans="1:13" x14ac:dyDescent="0.2">
      <c r="A528" s="14" t="s">
        <v>4195</v>
      </c>
      <c r="B528" s="14" t="s">
        <v>23713</v>
      </c>
      <c r="C528" s="14" t="s">
        <v>23714</v>
      </c>
      <c r="D528" s="14" t="s">
        <v>23715</v>
      </c>
      <c r="E528" s="14" t="s">
        <v>4196</v>
      </c>
      <c r="F528" s="14" t="s">
        <v>4102</v>
      </c>
      <c r="G528" s="14" t="s">
        <v>23716</v>
      </c>
      <c r="H528" s="14" t="s">
        <v>31</v>
      </c>
      <c r="I528" s="14" t="s">
        <v>23771</v>
      </c>
      <c r="J528" s="14" t="s">
        <v>23716</v>
      </c>
      <c r="K528" s="14" t="s">
        <v>23713</v>
      </c>
      <c r="L528" s="14" t="s">
        <v>12304</v>
      </c>
      <c r="M528" s="14" t="s">
        <v>23717</v>
      </c>
    </row>
    <row r="529" spans="1:13" x14ac:dyDescent="0.2">
      <c r="A529" s="14" t="s">
        <v>21774</v>
      </c>
      <c r="B529" s="14" t="s">
        <v>23713</v>
      </c>
      <c r="C529" s="14" t="s">
        <v>23714</v>
      </c>
      <c r="D529" s="14" t="s">
        <v>23715</v>
      </c>
      <c r="E529" s="14" t="s">
        <v>21775</v>
      </c>
      <c r="F529" s="14" t="s">
        <v>21776</v>
      </c>
      <c r="G529" s="14" t="s">
        <v>23746</v>
      </c>
      <c r="H529" s="14" t="s">
        <v>5960</v>
      </c>
      <c r="I529" s="14" t="s">
        <v>5961</v>
      </c>
      <c r="J529" s="14" t="s">
        <v>23716</v>
      </c>
      <c r="K529" s="14" t="s">
        <v>23713</v>
      </c>
      <c r="L529" s="14" t="s">
        <v>12304</v>
      </c>
      <c r="M529" s="14" t="s">
        <v>23717</v>
      </c>
    </row>
    <row r="530" spans="1:13" x14ac:dyDescent="0.2">
      <c r="A530" s="14" t="s">
        <v>23538</v>
      </c>
      <c r="B530" s="14" t="s">
        <v>23713</v>
      </c>
      <c r="C530" s="14" t="s">
        <v>23714</v>
      </c>
      <c r="D530" s="14" t="s">
        <v>23715</v>
      </c>
      <c r="E530" s="14" t="s">
        <v>23539</v>
      </c>
      <c r="F530" s="14" t="s">
        <v>23540</v>
      </c>
      <c r="G530" s="14" t="s">
        <v>23743</v>
      </c>
      <c r="H530" s="14" t="s">
        <v>19</v>
      </c>
      <c r="I530" s="14" t="s">
        <v>20</v>
      </c>
      <c r="J530" s="14" t="s">
        <v>23716</v>
      </c>
      <c r="K530" s="14" t="s">
        <v>23713</v>
      </c>
      <c r="L530" s="14" t="s">
        <v>12304</v>
      </c>
      <c r="M530" s="14" t="s">
        <v>23717</v>
      </c>
    </row>
    <row r="531" spans="1:13" x14ac:dyDescent="0.2">
      <c r="A531" s="14" t="s">
        <v>23135</v>
      </c>
      <c r="B531" s="14" t="s">
        <v>23713</v>
      </c>
      <c r="C531" s="14" t="s">
        <v>23714</v>
      </c>
      <c r="D531" s="14" t="s">
        <v>23715</v>
      </c>
      <c r="E531" s="14" t="s">
        <v>23136</v>
      </c>
      <c r="F531" s="14" t="s">
        <v>23137</v>
      </c>
      <c r="G531" s="14" t="s">
        <v>23740</v>
      </c>
      <c r="H531" s="14" t="s">
        <v>6049</v>
      </c>
      <c r="I531" s="14" t="s">
        <v>6050</v>
      </c>
      <c r="J531" s="14" t="s">
        <v>23716</v>
      </c>
      <c r="K531" s="14" t="s">
        <v>23864</v>
      </c>
      <c r="L531" s="14" t="s">
        <v>12304</v>
      </c>
      <c r="M531" s="14" t="s">
        <v>23717</v>
      </c>
    </row>
    <row r="532" spans="1:13" x14ac:dyDescent="0.2">
      <c r="A532" s="14" t="s">
        <v>14816</v>
      </c>
      <c r="B532" s="14" t="s">
        <v>23713</v>
      </c>
      <c r="C532" s="14" t="s">
        <v>23714</v>
      </c>
      <c r="D532" s="14" t="s">
        <v>23715</v>
      </c>
      <c r="E532" s="14" t="s">
        <v>14817</v>
      </c>
      <c r="F532" s="14" t="s">
        <v>14818</v>
      </c>
      <c r="G532" s="14" t="s">
        <v>867</v>
      </c>
      <c r="H532" s="14" t="s">
        <v>14819</v>
      </c>
      <c r="I532" s="14" t="s">
        <v>23962</v>
      </c>
      <c r="J532" s="14" t="s">
        <v>23716</v>
      </c>
      <c r="K532" s="14" t="s">
        <v>23713</v>
      </c>
      <c r="L532" s="14" t="s">
        <v>12304</v>
      </c>
      <c r="M532" s="14" t="s">
        <v>23717</v>
      </c>
    </row>
    <row r="533" spans="1:13" x14ac:dyDescent="0.2">
      <c r="A533" s="14" t="s">
        <v>10094</v>
      </c>
      <c r="B533" s="14" t="s">
        <v>23713</v>
      </c>
      <c r="C533" s="14" t="s">
        <v>23714</v>
      </c>
      <c r="D533" s="14" t="s">
        <v>23715</v>
      </c>
      <c r="E533" s="14" t="s">
        <v>10095</v>
      </c>
      <c r="F533" s="14" t="s">
        <v>10096</v>
      </c>
      <c r="G533" s="14" t="s">
        <v>852</v>
      </c>
      <c r="H533" s="14" t="s">
        <v>31</v>
      </c>
      <c r="I533" s="14" t="s">
        <v>23771</v>
      </c>
      <c r="J533" s="14" t="s">
        <v>23716</v>
      </c>
      <c r="K533" s="14" t="s">
        <v>23713</v>
      </c>
      <c r="L533" s="14" t="s">
        <v>12304</v>
      </c>
      <c r="M533" s="14" t="s">
        <v>23717</v>
      </c>
    </row>
    <row r="534" spans="1:13" x14ac:dyDescent="0.2">
      <c r="A534" s="14" t="s">
        <v>23963</v>
      </c>
      <c r="B534" s="14" t="s">
        <v>23713</v>
      </c>
      <c r="C534" s="14" t="s">
        <v>23714</v>
      </c>
      <c r="D534" s="14" t="s">
        <v>23715</v>
      </c>
      <c r="E534" s="14" t="s">
        <v>19747</v>
      </c>
      <c r="F534" s="14" t="s">
        <v>23964</v>
      </c>
      <c r="G534" s="14" t="s">
        <v>23716</v>
      </c>
      <c r="H534" s="14" t="s">
        <v>23965</v>
      </c>
      <c r="I534" s="14" t="s">
        <v>911</v>
      </c>
      <c r="J534" s="14" t="s">
        <v>23716</v>
      </c>
      <c r="K534" s="14" t="s">
        <v>23713</v>
      </c>
      <c r="L534" s="14" t="s">
        <v>12304</v>
      </c>
      <c r="M534" s="14" t="s">
        <v>23717</v>
      </c>
    </row>
    <row r="535" spans="1:13" x14ac:dyDescent="0.2">
      <c r="A535" s="14" t="s">
        <v>20685</v>
      </c>
      <c r="B535" s="14" t="s">
        <v>23713</v>
      </c>
      <c r="C535" s="14" t="s">
        <v>23714</v>
      </c>
      <c r="D535" s="14" t="s">
        <v>23715</v>
      </c>
      <c r="E535" s="14" t="s">
        <v>20686</v>
      </c>
      <c r="F535" s="14" t="s">
        <v>20687</v>
      </c>
      <c r="G535" s="14" t="s">
        <v>23736</v>
      </c>
      <c r="H535" s="14" t="s">
        <v>20688</v>
      </c>
      <c r="I535" s="14" t="s">
        <v>23966</v>
      </c>
      <c r="J535" s="14" t="s">
        <v>23716</v>
      </c>
      <c r="K535" s="14" t="s">
        <v>23713</v>
      </c>
      <c r="L535" s="14" t="s">
        <v>12304</v>
      </c>
      <c r="M535" s="14" t="s">
        <v>23717</v>
      </c>
    </row>
    <row r="536" spans="1:13" x14ac:dyDescent="0.2">
      <c r="A536" s="14" t="s">
        <v>17660</v>
      </c>
      <c r="B536" s="14" t="s">
        <v>23713</v>
      </c>
      <c r="C536" s="14" t="s">
        <v>23714</v>
      </c>
      <c r="D536" s="14" t="s">
        <v>23715</v>
      </c>
      <c r="E536" s="14" t="s">
        <v>17661</v>
      </c>
      <c r="F536" s="14" t="s">
        <v>17662</v>
      </c>
      <c r="G536" s="14" t="s">
        <v>23736</v>
      </c>
      <c r="H536" s="14" t="s">
        <v>434</v>
      </c>
      <c r="I536" s="14" t="s">
        <v>23760</v>
      </c>
      <c r="J536" s="14" t="s">
        <v>23967</v>
      </c>
      <c r="K536" s="14" t="s">
        <v>23713</v>
      </c>
      <c r="L536" s="14" t="s">
        <v>12304</v>
      </c>
      <c r="M536" s="14" t="s">
        <v>23717</v>
      </c>
    </row>
    <row r="537" spans="1:13" x14ac:dyDescent="0.2">
      <c r="A537" s="14" t="s">
        <v>14995</v>
      </c>
      <c r="B537" s="14" t="s">
        <v>23713</v>
      </c>
      <c r="C537" s="14" t="s">
        <v>23714</v>
      </c>
      <c r="D537" s="14" t="s">
        <v>23715</v>
      </c>
      <c r="E537" s="14" t="s">
        <v>14996</v>
      </c>
      <c r="F537" s="14" t="s">
        <v>14997</v>
      </c>
      <c r="G537" s="14" t="s">
        <v>23747</v>
      </c>
      <c r="H537" s="14" t="s">
        <v>5118</v>
      </c>
      <c r="I537" s="14" t="s">
        <v>742</v>
      </c>
      <c r="J537" s="14" t="s">
        <v>23716</v>
      </c>
      <c r="K537" s="14" t="s">
        <v>23713</v>
      </c>
      <c r="L537" s="14" t="s">
        <v>12304</v>
      </c>
      <c r="M537" s="14" t="s">
        <v>23717</v>
      </c>
    </row>
    <row r="538" spans="1:13" x14ac:dyDescent="0.2">
      <c r="A538" s="14" t="s">
        <v>15092</v>
      </c>
      <c r="B538" s="14" t="s">
        <v>23713</v>
      </c>
      <c r="C538" s="14" t="s">
        <v>23714</v>
      </c>
      <c r="D538" s="14" t="s">
        <v>23715</v>
      </c>
      <c r="E538" s="14" t="s">
        <v>15093</v>
      </c>
      <c r="F538" s="14" t="s">
        <v>15094</v>
      </c>
      <c r="G538" s="14" t="s">
        <v>23736</v>
      </c>
      <c r="H538" s="14" t="s">
        <v>9585</v>
      </c>
      <c r="I538" s="14" t="s">
        <v>540</v>
      </c>
      <c r="J538" s="14" t="s">
        <v>23716</v>
      </c>
      <c r="K538" s="14" t="s">
        <v>23713</v>
      </c>
      <c r="L538" s="14" t="s">
        <v>23737</v>
      </c>
      <c r="M538" s="14" t="s">
        <v>23717</v>
      </c>
    </row>
    <row r="539" spans="1:13" x14ac:dyDescent="0.2">
      <c r="A539" s="14" t="s">
        <v>15121</v>
      </c>
      <c r="B539" s="14" t="s">
        <v>23713</v>
      </c>
      <c r="C539" s="14" t="s">
        <v>23714</v>
      </c>
      <c r="D539" s="14" t="s">
        <v>23715</v>
      </c>
      <c r="E539" s="14" t="s">
        <v>15122</v>
      </c>
      <c r="F539" s="14" t="s">
        <v>15120</v>
      </c>
      <c r="G539" s="14" t="s">
        <v>2051</v>
      </c>
      <c r="H539" s="14" t="s">
        <v>738</v>
      </c>
      <c r="I539" s="14" t="s">
        <v>20</v>
      </c>
      <c r="J539" s="14" t="s">
        <v>23716</v>
      </c>
      <c r="K539" s="14" t="s">
        <v>23713</v>
      </c>
      <c r="L539" s="14" t="s">
        <v>12304</v>
      </c>
      <c r="M539" s="14" t="s">
        <v>23717</v>
      </c>
    </row>
    <row r="540" spans="1:13" x14ac:dyDescent="0.2">
      <c r="A540" s="14" t="s">
        <v>16304</v>
      </c>
      <c r="B540" s="14" t="s">
        <v>23713</v>
      </c>
      <c r="C540" s="14" t="s">
        <v>23714</v>
      </c>
      <c r="D540" s="14" t="s">
        <v>23715</v>
      </c>
      <c r="E540" s="14" t="s">
        <v>16302</v>
      </c>
      <c r="F540" s="14" t="s">
        <v>16303</v>
      </c>
      <c r="G540" s="14" t="s">
        <v>156</v>
      </c>
      <c r="H540" s="14" t="s">
        <v>2397</v>
      </c>
      <c r="I540" s="14" t="s">
        <v>1781</v>
      </c>
      <c r="J540" s="14" t="s">
        <v>23716</v>
      </c>
      <c r="K540" s="14" t="s">
        <v>23713</v>
      </c>
      <c r="L540" s="14" t="s">
        <v>23732</v>
      </c>
      <c r="M540" s="14" t="s">
        <v>23717</v>
      </c>
    </row>
    <row r="541" spans="1:13" x14ac:dyDescent="0.2">
      <c r="A541" s="14" t="s">
        <v>16190</v>
      </c>
      <c r="B541" s="14" t="s">
        <v>23713</v>
      </c>
      <c r="C541" s="14" t="s">
        <v>23714</v>
      </c>
      <c r="D541" s="14" t="s">
        <v>23715</v>
      </c>
      <c r="E541" s="14" t="s">
        <v>16191</v>
      </c>
      <c r="F541" s="14" t="s">
        <v>16192</v>
      </c>
      <c r="G541" s="14" t="s">
        <v>23747</v>
      </c>
      <c r="H541" s="14" t="s">
        <v>348</v>
      </c>
      <c r="I541" s="14" t="s">
        <v>742</v>
      </c>
      <c r="J541" s="14" t="s">
        <v>23716</v>
      </c>
      <c r="K541" s="14" t="s">
        <v>23713</v>
      </c>
      <c r="L541" s="14" t="s">
        <v>12304</v>
      </c>
      <c r="M541" s="14" t="s">
        <v>23717</v>
      </c>
    </row>
    <row r="542" spans="1:13" x14ac:dyDescent="0.2">
      <c r="A542" s="14" t="s">
        <v>17894</v>
      </c>
      <c r="B542" s="14" t="s">
        <v>23713</v>
      </c>
      <c r="C542" s="14" t="s">
        <v>23714</v>
      </c>
      <c r="D542" s="14" t="s">
        <v>23715</v>
      </c>
      <c r="E542" s="14" t="s">
        <v>17895</v>
      </c>
      <c r="F542" s="14" t="s">
        <v>17896</v>
      </c>
      <c r="G542" s="14" t="s">
        <v>276</v>
      </c>
      <c r="H542" s="14" t="s">
        <v>879</v>
      </c>
      <c r="I542" s="14" t="s">
        <v>23814</v>
      </c>
      <c r="J542" s="14" t="s">
        <v>23716</v>
      </c>
      <c r="K542" s="14" t="s">
        <v>23713</v>
      </c>
      <c r="L542" s="14" t="s">
        <v>12304</v>
      </c>
      <c r="M542" s="14" t="s">
        <v>23717</v>
      </c>
    </row>
    <row r="543" spans="1:13" x14ac:dyDescent="0.2">
      <c r="A543" s="14" t="s">
        <v>15805</v>
      </c>
      <c r="B543" s="14" t="s">
        <v>23713</v>
      </c>
      <c r="C543" s="14" t="s">
        <v>23714</v>
      </c>
      <c r="D543" s="14" t="s">
        <v>23715</v>
      </c>
      <c r="E543" s="14" t="s">
        <v>15806</v>
      </c>
      <c r="F543" s="14" t="s">
        <v>15807</v>
      </c>
      <c r="G543" s="14" t="s">
        <v>23736</v>
      </c>
      <c r="H543" s="14" t="s">
        <v>15809</v>
      </c>
      <c r="I543" s="14" t="s">
        <v>15810</v>
      </c>
      <c r="J543" s="14" t="s">
        <v>23716</v>
      </c>
      <c r="K543" s="14" t="s">
        <v>23713</v>
      </c>
      <c r="L543" s="14" t="s">
        <v>12304</v>
      </c>
      <c r="M543" s="14" t="s">
        <v>23717</v>
      </c>
    </row>
    <row r="544" spans="1:13" x14ac:dyDescent="0.2">
      <c r="A544" s="14" t="s">
        <v>16638</v>
      </c>
      <c r="B544" s="14" t="s">
        <v>23713</v>
      </c>
      <c r="C544" s="14" t="s">
        <v>23714</v>
      </c>
      <c r="D544" s="14" t="s">
        <v>23715</v>
      </c>
      <c r="E544" s="14" t="s">
        <v>16639</v>
      </c>
      <c r="F544" s="14" t="s">
        <v>16640</v>
      </c>
      <c r="G544" s="14" t="s">
        <v>23736</v>
      </c>
      <c r="H544" s="14" t="s">
        <v>16641</v>
      </c>
      <c r="I544" s="14" t="s">
        <v>4863</v>
      </c>
      <c r="J544" s="14" t="s">
        <v>23716</v>
      </c>
      <c r="K544" s="14" t="s">
        <v>23713</v>
      </c>
      <c r="L544" s="14" t="s">
        <v>12304</v>
      </c>
      <c r="M544" s="14" t="s">
        <v>23717</v>
      </c>
    </row>
    <row r="545" spans="1:13" x14ac:dyDescent="0.2">
      <c r="A545" s="14" t="s">
        <v>19951</v>
      </c>
      <c r="B545" s="14" t="s">
        <v>23713</v>
      </c>
      <c r="C545" s="14" t="s">
        <v>23714</v>
      </c>
      <c r="D545" s="14" t="s">
        <v>23715</v>
      </c>
      <c r="E545" s="14" t="s">
        <v>19948</v>
      </c>
      <c r="F545" s="14" t="s">
        <v>19952</v>
      </c>
      <c r="G545" s="14" t="s">
        <v>23716</v>
      </c>
      <c r="H545" s="14" t="s">
        <v>19953</v>
      </c>
      <c r="I545" s="14" t="s">
        <v>7533</v>
      </c>
      <c r="J545" s="14" t="s">
        <v>23716</v>
      </c>
      <c r="K545" s="14" t="s">
        <v>23713</v>
      </c>
      <c r="L545" s="14" t="s">
        <v>12304</v>
      </c>
      <c r="M545" s="14" t="s">
        <v>23717</v>
      </c>
    </row>
    <row r="546" spans="1:13" x14ac:dyDescent="0.2">
      <c r="A546" s="14" t="s">
        <v>16184</v>
      </c>
      <c r="B546" s="14" t="s">
        <v>23713</v>
      </c>
      <c r="C546" s="14" t="s">
        <v>23714</v>
      </c>
      <c r="D546" s="14" t="s">
        <v>23715</v>
      </c>
      <c r="E546" s="14" t="s">
        <v>16185</v>
      </c>
      <c r="F546" s="14" t="s">
        <v>16186</v>
      </c>
      <c r="G546" s="14" t="s">
        <v>23747</v>
      </c>
      <c r="H546" s="14" t="s">
        <v>7800</v>
      </c>
      <c r="I546" s="14" t="s">
        <v>116</v>
      </c>
      <c r="J546" s="14" t="s">
        <v>23716</v>
      </c>
      <c r="K546" s="14" t="s">
        <v>23713</v>
      </c>
      <c r="L546" s="14" t="s">
        <v>12304</v>
      </c>
      <c r="M546" s="14" t="s">
        <v>23717</v>
      </c>
    </row>
    <row r="547" spans="1:13" x14ac:dyDescent="0.2">
      <c r="A547" s="14" t="s">
        <v>16118</v>
      </c>
      <c r="B547" s="14" t="s">
        <v>23713</v>
      </c>
      <c r="C547" s="14" t="s">
        <v>23714</v>
      </c>
      <c r="D547" s="14" t="s">
        <v>23715</v>
      </c>
      <c r="E547" s="14" t="s">
        <v>16119</v>
      </c>
      <c r="F547" s="14" t="s">
        <v>16120</v>
      </c>
      <c r="G547" s="14" t="s">
        <v>23736</v>
      </c>
      <c r="H547" s="14" t="s">
        <v>8546</v>
      </c>
      <c r="I547" s="14" t="s">
        <v>581</v>
      </c>
      <c r="J547" s="14" t="s">
        <v>23716</v>
      </c>
      <c r="K547" s="14" t="s">
        <v>23713</v>
      </c>
      <c r="L547" s="14" t="s">
        <v>12304</v>
      </c>
      <c r="M547" s="14" t="s">
        <v>23717</v>
      </c>
    </row>
    <row r="548" spans="1:13" x14ac:dyDescent="0.2">
      <c r="A548" s="14" t="s">
        <v>16382</v>
      </c>
      <c r="B548" s="14" t="s">
        <v>23713</v>
      </c>
      <c r="C548" s="14" t="s">
        <v>23714</v>
      </c>
      <c r="D548" s="14" t="s">
        <v>23715</v>
      </c>
      <c r="E548" s="14" t="s">
        <v>16383</v>
      </c>
      <c r="F548" s="14" t="s">
        <v>16384</v>
      </c>
      <c r="G548" s="14" t="s">
        <v>852</v>
      </c>
      <c r="H548" s="14" t="s">
        <v>369</v>
      </c>
      <c r="I548" s="14" t="s">
        <v>23726</v>
      </c>
      <c r="J548" s="14" t="s">
        <v>23716</v>
      </c>
      <c r="K548" s="14" t="s">
        <v>23713</v>
      </c>
      <c r="L548" s="14" t="s">
        <v>12304</v>
      </c>
      <c r="M548" s="14" t="s">
        <v>23717</v>
      </c>
    </row>
    <row r="549" spans="1:13" x14ac:dyDescent="0.2">
      <c r="A549" s="14" t="s">
        <v>128</v>
      </c>
      <c r="B549" s="14" t="s">
        <v>23713</v>
      </c>
      <c r="C549" s="14" t="s">
        <v>23714</v>
      </c>
      <c r="D549" s="14" t="s">
        <v>23715</v>
      </c>
      <c r="E549" s="14" t="s">
        <v>23968</v>
      </c>
      <c r="F549" s="14" t="s">
        <v>130</v>
      </c>
      <c r="G549" s="14" t="s">
        <v>23746</v>
      </c>
      <c r="H549" s="14" t="s">
        <v>131</v>
      </c>
      <c r="I549" s="14" t="s">
        <v>485</v>
      </c>
      <c r="J549" s="14" t="s">
        <v>23716</v>
      </c>
      <c r="K549" s="14" t="s">
        <v>23713</v>
      </c>
      <c r="L549" s="14" t="s">
        <v>12304</v>
      </c>
      <c r="M549" s="14" t="s">
        <v>23717</v>
      </c>
    </row>
    <row r="550" spans="1:13" x14ac:dyDescent="0.2">
      <c r="A550" s="14" t="s">
        <v>15753</v>
      </c>
      <c r="B550" s="14" t="s">
        <v>23713</v>
      </c>
      <c r="C550" s="14" t="s">
        <v>23714</v>
      </c>
      <c r="D550" s="14" t="s">
        <v>23715</v>
      </c>
      <c r="E550" s="14" t="s">
        <v>15754</v>
      </c>
      <c r="F550" s="14" t="s">
        <v>15755</v>
      </c>
      <c r="G550" s="14" t="s">
        <v>1334</v>
      </c>
      <c r="H550" s="14" t="s">
        <v>6431</v>
      </c>
      <c r="I550" s="14" t="s">
        <v>6432</v>
      </c>
      <c r="J550" s="14" t="s">
        <v>23716</v>
      </c>
      <c r="K550" s="14" t="s">
        <v>23713</v>
      </c>
      <c r="L550" s="14" t="s">
        <v>12304</v>
      </c>
      <c r="M550" s="14" t="s">
        <v>23717</v>
      </c>
    </row>
    <row r="551" spans="1:13" x14ac:dyDescent="0.2">
      <c r="A551" s="14" t="s">
        <v>14487</v>
      </c>
      <c r="B551" s="14" t="s">
        <v>23713</v>
      </c>
      <c r="C551" s="14" t="s">
        <v>23714</v>
      </c>
      <c r="D551" s="14" t="s">
        <v>23715</v>
      </c>
      <c r="E551" s="14" t="s">
        <v>14488</v>
      </c>
      <c r="F551" s="14" t="s">
        <v>14489</v>
      </c>
      <c r="G551" s="14" t="s">
        <v>23736</v>
      </c>
      <c r="H551" s="14" t="s">
        <v>8723</v>
      </c>
      <c r="I551" s="14" t="s">
        <v>9031</v>
      </c>
      <c r="J551" s="14" t="s">
        <v>23716</v>
      </c>
      <c r="K551" s="14" t="s">
        <v>23713</v>
      </c>
      <c r="L551" s="14" t="s">
        <v>12304</v>
      </c>
      <c r="M551" s="14" t="s">
        <v>23717</v>
      </c>
    </row>
    <row r="552" spans="1:13" x14ac:dyDescent="0.2">
      <c r="A552" s="14" t="s">
        <v>22834</v>
      </c>
      <c r="B552" s="14" t="s">
        <v>23713</v>
      </c>
      <c r="C552" s="14" t="s">
        <v>23714</v>
      </c>
      <c r="D552" s="14" t="s">
        <v>23715</v>
      </c>
      <c r="E552" s="14" t="s">
        <v>22835</v>
      </c>
      <c r="F552" s="14" t="s">
        <v>22836</v>
      </c>
      <c r="G552" s="14" t="s">
        <v>689</v>
      </c>
      <c r="H552" s="14" t="s">
        <v>22838</v>
      </c>
      <c r="I552" s="14" t="s">
        <v>23969</v>
      </c>
      <c r="J552" s="14" t="s">
        <v>23970</v>
      </c>
      <c r="K552" s="14" t="s">
        <v>23713</v>
      </c>
      <c r="L552" s="14" t="s">
        <v>12304</v>
      </c>
      <c r="M552" s="14" t="s">
        <v>23717</v>
      </c>
    </row>
    <row r="553" spans="1:13" x14ac:dyDescent="0.2">
      <c r="A553" s="14" t="s">
        <v>22842</v>
      </c>
      <c r="B553" s="14" t="s">
        <v>23713</v>
      </c>
      <c r="C553" s="14" t="s">
        <v>23714</v>
      </c>
      <c r="D553" s="14" t="s">
        <v>23715</v>
      </c>
      <c r="E553" s="14" t="s">
        <v>22843</v>
      </c>
      <c r="F553" s="14" t="s">
        <v>22844</v>
      </c>
      <c r="G553" s="14" t="s">
        <v>23736</v>
      </c>
      <c r="H553" s="14" t="s">
        <v>22846</v>
      </c>
      <c r="I553" s="14" t="s">
        <v>23971</v>
      </c>
      <c r="J553" s="14" t="s">
        <v>23716</v>
      </c>
      <c r="K553" s="14" t="s">
        <v>23713</v>
      </c>
      <c r="L553" s="14" t="s">
        <v>12304</v>
      </c>
      <c r="M553" s="14" t="s">
        <v>23717</v>
      </c>
    </row>
    <row r="554" spans="1:13" x14ac:dyDescent="0.2">
      <c r="A554" s="14" t="s">
        <v>23095</v>
      </c>
      <c r="B554" s="14" t="s">
        <v>23713</v>
      </c>
      <c r="C554" s="14" t="s">
        <v>23714</v>
      </c>
      <c r="D554" s="14" t="s">
        <v>23715</v>
      </c>
      <c r="E554" s="14" t="s">
        <v>23096</v>
      </c>
      <c r="F554" s="14" t="s">
        <v>23097</v>
      </c>
      <c r="G554" s="14" t="s">
        <v>1334</v>
      </c>
      <c r="H554" s="14" t="s">
        <v>23098</v>
      </c>
      <c r="I554" s="14" t="s">
        <v>23972</v>
      </c>
      <c r="J554" s="14" t="s">
        <v>23716</v>
      </c>
      <c r="K554" s="14" t="s">
        <v>23713</v>
      </c>
      <c r="L554" s="14" t="s">
        <v>12304</v>
      </c>
      <c r="M554" s="14" t="s">
        <v>23717</v>
      </c>
    </row>
    <row r="555" spans="1:13" x14ac:dyDescent="0.2">
      <c r="A555" s="14" t="s">
        <v>23171</v>
      </c>
      <c r="B555" s="14" t="s">
        <v>23713</v>
      </c>
      <c r="C555" s="14" t="s">
        <v>23714</v>
      </c>
      <c r="D555" s="14" t="s">
        <v>23715</v>
      </c>
      <c r="E555" s="14" t="s">
        <v>23172</v>
      </c>
      <c r="F555" s="14" t="s">
        <v>23173</v>
      </c>
      <c r="G555" s="14" t="s">
        <v>23740</v>
      </c>
      <c r="H555" s="14" t="s">
        <v>194</v>
      </c>
      <c r="I555" s="14" t="s">
        <v>4863</v>
      </c>
      <c r="J555" s="14" t="s">
        <v>23716</v>
      </c>
      <c r="K555" s="14" t="s">
        <v>23713</v>
      </c>
      <c r="L555" s="14" t="s">
        <v>12304</v>
      </c>
      <c r="M555" s="14" t="s">
        <v>23717</v>
      </c>
    </row>
    <row r="556" spans="1:13" x14ac:dyDescent="0.2">
      <c r="A556" s="14" t="s">
        <v>3734</v>
      </c>
      <c r="B556" s="14" t="s">
        <v>23713</v>
      </c>
      <c r="C556" s="14" t="s">
        <v>23714</v>
      </c>
      <c r="D556" s="14" t="s">
        <v>23715</v>
      </c>
      <c r="E556" s="14" t="s">
        <v>3735</v>
      </c>
      <c r="F556" s="14" t="s">
        <v>3736</v>
      </c>
      <c r="G556" s="14" t="s">
        <v>23746</v>
      </c>
      <c r="H556" s="14" t="s">
        <v>2775</v>
      </c>
      <c r="I556" s="14" t="s">
        <v>1682</v>
      </c>
      <c r="J556" s="14" t="s">
        <v>23716</v>
      </c>
      <c r="K556" s="14" t="s">
        <v>23713</v>
      </c>
      <c r="L556" s="14" t="s">
        <v>12304</v>
      </c>
      <c r="M556" s="14" t="s">
        <v>23717</v>
      </c>
    </row>
    <row r="557" spans="1:13" x14ac:dyDescent="0.2">
      <c r="A557" s="14" t="s">
        <v>23973</v>
      </c>
      <c r="B557" s="14" t="s">
        <v>23713</v>
      </c>
      <c r="C557" s="14" t="s">
        <v>23714</v>
      </c>
      <c r="D557" s="14" t="s">
        <v>23715</v>
      </c>
      <c r="E557" s="14" t="s">
        <v>23974</v>
      </c>
      <c r="F557" s="14" t="s">
        <v>19545</v>
      </c>
      <c r="G557" s="14" t="s">
        <v>23716</v>
      </c>
      <c r="H557" s="14" t="s">
        <v>19546</v>
      </c>
      <c r="I557" s="14" t="s">
        <v>19547</v>
      </c>
      <c r="J557" s="14" t="s">
        <v>23716</v>
      </c>
      <c r="K557" s="14" t="s">
        <v>23713</v>
      </c>
      <c r="L557" s="14" t="s">
        <v>23716</v>
      </c>
      <c r="M557" s="14" t="s">
        <v>23717</v>
      </c>
    </row>
    <row r="558" spans="1:13" x14ac:dyDescent="0.2">
      <c r="A558" s="14" t="s">
        <v>23559</v>
      </c>
      <c r="B558" s="14" t="s">
        <v>23713</v>
      </c>
      <c r="C558" s="14" t="s">
        <v>23714</v>
      </c>
      <c r="D558" s="14" t="s">
        <v>23715</v>
      </c>
      <c r="E558" s="14" t="s">
        <v>23560</v>
      </c>
      <c r="F558" s="14" t="s">
        <v>23561</v>
      </c>
      <c r="G558" s="14" t="s">
        <v>730</v>
      </c>
      <c r="H558" s="14" t="s">
        <v>15426</v>
      </c>
      <c r="I558" s="14" t="s">
        <v>23975</v>
      </c>
      <c r="J558" s="14" t="s">
        <v>23716</v>
      </c>
      <c r="K558" s="14" t="s">
        <v>23713</v>
      </c>
      <c r="L558" s="14" t="s">
        <v>23976</v>
      </c>
      <c r="M558" s="14" t="s">
        <v>23717</v>
      </c>
    </row>
    <row r="559" spans="1:13" x14ac:dyDescent="0.2">
      <c r="A559" s="14" t="s">
        <v>16281</v>
      </c>
      <c r="B559" s="14" t="s">
        <v>23713</v>
      </c>
      <c r="C559" s="14" t="s">
        <v>23714</v>
      </c>
      <c r="D559" s="14" t="s">
        <v>23715</v>
      </c>
      <c r="E559" s="14" t="s">
        <v>6920</v>
      </c>
      <c r="F559" s="14" t="s">
        <v>16280</v>
      </c>
      <c r="G559" s="14" t="s">
        <v>119</v>
      </c>
      <c r="H559" s="14" t="s">
        <v>1156</v>
      </c>
      <c r="I559" s="14" t="s">
        <v>23977</v>
      </c>
      <c r="J559" s="14" t="s">
        <v>23716</v>
      </c>
      <c r="K559" s="14" t="s">
        <v>23713</v>
      </c>
      <c r="L559" s="14" t="s">
        <v>12304</v>
      </c>
      <c r="M559" s="14" t="s">
        <v>23717</v>
      </c>
    </row>
    <row r="560" spans="1:13" x14ac:dyDescent="0.2">
      <c r="A560" s="14" t="s">
        <v>16411</v>
      </c>
      <c r="B560" s="14" t="s">
        <v>23713</v>
      </c>
      <c r="C560" s="14" t="s">
        <v>23714</v>
      </c>
      <c r="D560" s="14" t="s">
        <v>23715</v>
      </c>
      <c r="E560" s="14" t="s">
        <v>23978</v>
      </c>
      <c r="F560" s="14" t="s">
        <v>16413</v>
      </c>
      <c r="G560" s="14" t="s">
        <v>276</v>
      </c>
      <c r="H560" s="14" t="s">
        <v>1330</v>
      </c>
      <c r="I560" s="14" t="s">
        <v>1331</v>
      </c>
      <c r="J560" s="14" t="s">
        <v>23716</v>
      </c>
      <c r="K560" s="14" t="s">
        <v>23713</v>
      </c>
      <c r="L560" s="14" t="s">
        <v>12304</v>
      </c>
      <c r="M560" s="14" t="s">
        <v>23717</v>
      </c>
    </row>
    <row r="561" spans="1:13" x14ac:dyDescent="0.2">
      <c r="A561" s="14" t="s">
        <v>15250</v>
      </c>
      <c r="B561" s="14" t="s">
        <v>23713</v>
      </c>
      <c r="C561" s="14" t="s">
        <v>23714</v>
      </c>
      <c r="D561" s="14" t="s">
        <v>23715</v>
      </c>
      <c r="E561" s="14" t="s">
        <v>15251</v>
      </c>
      <c r="F561" s="14" t="s">
        <v>15252</v>
      </c>
      <c r="G561" s="14" t="s">
        <v>7030</v>
      </c>
      <c r="H561" s="14" t="s">
        <v>15253</v>
      </c>
      <c r="I561" s="14" t="s">
        <v>498</v>
      </c>
      <c r="J561" s="14" t="s">
        <v>23716</v>
      </c>
      <c r="K561" s="14" t="s">
        <v>23713</v>
      </c>
      <c r="L561" s="14" t="s">
        <v>12304</v>
      </c>
      <c r="M561" s="14" t="s">
        <v>23717</v>
      </c>
    </row>
    <row r="562" spans="1:13" x14ac:dyDescent="0.2">
      <c r="A562" s="14" t="s">
        <v>16091</v>
      </c>
      <c r="B562" s="14" t="s">
        <v>23713</v>
      </c>
      <c r="C562" s="14" t="s">
        <v>23714</v>
      </c>
      <c r="D562" s="14" t="s">
        <v>23715</v>
      </c>
      <c r="E562" s="14" t="s">
        <v>16092</v>
      </c>
      <c r="F562" s="14" t="s">
        <v>16093</v>
      </c>
      <c r="G562" s="14" t="s">
        <v>645</v>
      </c>
      <c r="H562" s="14" t="s">
        <v>6783</v>
      </c>
      <c r="I562" s="14" t="s">
        <v>8538</v>
      </c>
      <c r="J562" s="14" t="s">
        <v>23716</v>
      </c>
      <c r="K562" s="14" t="s">
        <v>23713</v>
      </c>
      <c r="L562" s="14" t="s">
        <v>12304</v>
      </c>
      <c r="M562" s="14" t="s">
        <v>23717</v>
      </c>
    </row>
    <row r="563" spans="1:13" x14ac:dyDescent="0.2">
      <c r="A563" s="14" t="s">
        <v>17434</v>
      </c>
      <c r="B563" s="14" t="s">
        <v>23713</v>
      </c>
      <c r="C563" s="14" t="s">
        <v>23714</v>
      </c>
      <c r="D563" s="14" t="s">
        <v>23715</v>
      </c>
      <c r="E563" s="14" t="s">
        <v>17435</v>
      </c>
      <c r="F563" s="14" t="s">
        <v>17436</v>
      </c>
      <c r="G563" s="14" t="s">
        <v>23740</v>
      </c>
      <c r="H563" s="14" t="s">
        <v>17438</v>
      </c>
      <c r="I563" s="14" t="s">
        <v>4844</v>
      </c>
      <c r="J563" s="14" t="s">
        <v>23716</v>
      </c>
      <c r="K563" s="14" t="s">
        <v>23713</v>
      </c>
      <c r="L563" s="14" t="s">
        <v>12304</v>
      </c>
      <c r="M563" s="14" t="s">
        <v>23717</v>
      </c>
    </row>
    <row r="564" spans="1:13" x14ac:dyDescent="0.2">
      <c r="A564" s="14" t="s">
        <v>22</v>
      </c>
      <c r="B564" s="14" t="s">
        <v>23713</v>
      </c>
      <c r="C564" s="14" t="s">
        <v>23714</v>
      </c>
      <c r="D564" s="14" t="s">
        <v>23715</v>
      </c>
      <c r="E564" s="14" t="s">
        <v>23</v>
      </c>
      <c r="F564" s="14" t="s">
        <v>25</v>
      </c>
      <c r="G564" s="14" t="s">
        <v>23740</v>
      </c>
      <c r="H564" s="14" t="s">
        <v>26</v>
      </c>
      <c r="I564" s="14" t="s">
        <v>23979</v>
      </c>
      <c r="J564" s="14" t="s">
        <v>23716</v>
      </c>
      <c r="K564" s="14" t="s">
        <v>23713</v>
      </c>
      <c r="L564" s="14" t="s">
        <v>12304</v>
      </c>
      <c r="M564" s="14" t="s">
        <v>23717</v>
      </c>
    </row>
    <row r="565" spans="1:13" x14ac:dyDescent="0.2">
      <c r="A565" s="14" t="s">
        <v>17476</v>
      </c>
      <c r="B565" s="14" t="s">
        <v>23713</v>
      </c>
      <c r="C565" s="14" t="s">
        <v>23714</v>
      </c>
      <c r="D565" s="14" t="s">
        <v>23715</v>
      </c>
      <c r="E565" s="14" t="s">
        <v>17477</v>
      </c>
      <c r="F565" s="14" t="s">
        <v>25</v>
      </c>
      <c r="G565" s="14" t="s">
        <v>23716</v>
      </c>
      <c r="H565" s="14" t="s">
        <v>17479</v>
      </c>
      <c r="I565" s="14" t="s">
        <v>17480</v>
      </c>
      <c r="J565" s="14" t="s">
        <v>23716</v>
      </c>
      <c r="K565" s="14" t="s">
        <v>23713</v>
      </c>
      <c r="L565" s="14" t="s">
        <v>12304</v>
      </c>
      <c r="M565" s="14" t="s">
        <v>23717</v>
      </c>
    </row>
    <row r="566" spans="1:13" x14ac:dyDescent="0.2">
      <c r="A566" s="14" t="s">
        <v>15168</v>
      </c>
      <c r="B566" s="14" t="s">
        <v>23713</v>
      </c>
      <c r="C566" s="14" t="s">
        <v>23714</v>
      </c>
      <c r="D566" s="14" t="s">
        <v>23715</v>
      </c>
      <c r="E566" s="14" t="s">
        <v>15169</v>
      </c>
      <c r="F566" s="14" t="s">
        <v>15170</v>
      </c>
      <c r="G566" s="14" t="s">
        <v>23716</v>
      </c>
      <c r="H566" s="14" t="s">
        <v>31</v>
      </c>
      <c r="I566" s="14" t="s">
        <v>23771</v>
      </c>
      <c r="J566" s="14" t="s">
        <v>23716</v>
      </c>
      <c r="K566" s="14" t="s">
        <v>23713</v>
      </c>
      <c r="L566" s="14" t="s">
        <v>12304</v>
      </c>
      <c r="M566" s="14" t="s">
        <v>23717</v>
      </c>
    </row>
    <row r="567" spans="1:13" x14ac:dyDescent="0.2">
      <c r="A567" s="14" t="s">
        <v>15193</v>
      </c>
      <c r="B567" s="14" t="s">
        <v>23713</v>
      </c>
      <c r="C567" s="14" t="s">
        <v>23714</v>
      </c>
      <c r="D567" s="14" t="s">
        <v>23715</v>
      </c>
      <c r="E567" s="14" t="s">
        <v>15194</v>
      </c>
      <c r="F567" s="14" t="s">
        <v>15195</v>
      </c>
      <c r="G567" s="14" t="s">
        <v>23746</v>
      </c>
      <c r="H567" s="14" t="s">
        <v>246</v>
      </c>
      <c r="I567" s="14" t="s">
        <v>247</v>
      </c>
      <c r="J567" s="14" t="s">
        <v>23716</v>
      </c>
      <c r="K567" s="14" t="s">
        <v>23713</v>
      </c>
      <c r="L567" s="14" t="s">
        <v>12304</v>
      </c>
      <c r="M567" s="14" t="s">
        <v>23717</v>
      </c>
    </row>
    <row r="568" spans="1:13" x14ac:dyDescent="0.2">
      <c r="A568" s="14" t="s">
        <v>15286</v>
      </c>
      <c r="B568" s="14" t="s">
        <v>23713</v>
      </c>
      <c r="C568" s="14" t="s">
        <v>23714</v>
      </c>
      <c r="D568" s="14" t="s">
        <v>23715</v>
      </c>
      <c r="E568" s="14" t="s">
        <v>15287</v>
      </c>
      <c r="F568" s="14" t="s">
        <v>15288</v>
      </c>
      <c r="G568" s="14" t="s">
        <v>23764</v>
      </c>
      <c r="H568" s="14" t="s">
        <v>15289</v>
      </c>
      <c r="I568" s="14" t="s">
        <v>11467</v>
      </c>
      <c r="J568" s="14" t="s">
        <v>23716</v>
      </c>
      <c r="K568" s="14" t="s">
        <v>23713</v>
      </c>
      <c r="L568" s="14" t="s">
        <v>12304</v>
      </c>
      <c r="M568" s="14" t="s">
        <v>23717</v>
      </c>
    </row>
    <row r="569" spans="1:13" x14ac:dyDescent="0.2">
      <c r="A569" s="14" t="s">
        <v>15621</v>
      </c>
      <c r="B569" s="14" t="s">
        <v>23713</v>
      </c>
      <c r="C569" s="14" t="s">
        <v>23714</v>
      </c>
      <c r="D569" s="14" t="s">
        <v>23715</v>
      </c>
      <c r="E569" s="14" t="s">
        <v>15622</v>
      </c>
      <c r="F569" s="14" t="s">
        <v>15623</v>
      </c>
      <c r="G569" s="14" t="s">
        <v>23736</v>
      </c>
      <c r="H569" s="14" t="s">
        <v>14158</v>
      </c>
      <c r="I569" s="14" t="s">
        <v>14159</v>
      </c>
      <c r="J569" s="14" t="s">
        <v>23716</v>
      </c>
      <c r="K569" s="14" t="s">
        <v>23713</v>
      </c>
      <c r="L569" s="14" t="s">
        <v>12304</v>
      </c>
      <c r="M569" s="14" t="s">
        <v>23717</v>
      </c>
    </row>
    <row r="570" spans="1:13" x14ac:dyDescent="0.2">
      <c r="A570" s="14" t="s">
        <v>15746</v>
      </c>
      <c r="B570" s="14" t="s">
        <v>23713</v>
      </c>
      <c r="C570" s="14" t="s">
        <v>23714</v>
      </c>
      <c r="D570" s="14" t="s">
        <v>23715</v>
      </c>
      <c r="E570" s="14" t="s">
        <v>15747</v>
      </c>
      <c r="F570" s="14" t="s">
        <v>15748</v>
      </c>
      <c r="G570" s="14" t="s">
        <v>23743</v>
      </c>
      <c r="H570" s="14" t="s">
        <v>131</v>
      </c>
      <c r="I570" s="14" t="s">
        <v>20</v>
      </c>
      <c r="J570" s="14" t="s">
        <v>23980</v>
      </c>
      <c r="K570" s="14" t="s">
        <v>23713</v>
      </c>
      <c r="L570" s="14" t="s">
        <v>12304</v>
      </c>
      <c r="M570" s="14" t="s">
        <v>23717</v>
      </c>
    </row>
    <row r="571" spans="1:13" x14ac:dyDescent="0.2">
      <c r="A571" s="14" t="s">
        <v>15973</v>
      </c>
      <c r="B571" s="14" t="s">
        <v>23713</v>
      </c>
      <c r="C571" s="14" t="s">
        <v>23714</v>
      </c>
      <c r="D571" s="14" t="s">
        <v>23715</v>
      </c>
      <c r="E571" s="14" t="s">
        <v>15974</v>
      </c>
      <c r="F571" s="14" t="s">
        <v>15975</v>
      </c>
      <c r="G571" s="14" t="s">
        <v>23746</v>
      </c>
      <c r="H571" s="14" t="s">
        <v>110</v>
      </c>
      <c r="I571" s="14" t="s">
        <v>111</v>
      </c>
      <c r="J571" s="14" t="s">
        <v>23716</v>
      </c>
      <c r="K571" s="14" t="s">
        <v>23713</v>
      </c>
      <c r="L571" s="14" t="s">
        <v>12304</v>
      </c>
      <c r="M571" s="14" t="s">
        <v>23717</v>
      </c>
    </row>
    <row r="572" spans="1:13" x14ac:dyDescent="0.2">
      <c r="A572" s="14" t="s">
        <v>16207</v>
      </c>
      <c r="B572" s="14" t="s">
        <v>23713</v>
      </c>
      <c r="C572" s="14" t="s">
        <v>23714</v>
      </c>
      <c r="D572" s="14" t="s">
        <v>23715</v>
      </c>
      <c r="E572" s="14" t="s">
        <v>16208</v>
      </c>
      <c r="F572" s="14" t="s">
        <v>16209</v>
      </c>
      <c r="G572" s="14" t="s">
        <v>23747</v>
      </c>
      <c r="H572" s="14" t="s">
        <v>246</v>
      </c>
      <c r="I572" s="14" t="s">
        <v>247</v>
      </c>
      <c r="J572" s="14" t="s">
        <v>23716</v>
      </c>
      <c r="K572" s="14" t="s">
        <v>23713</v>
      </c>
      <c r="L572" s="14" t="s">
        <v>12304</v>
      </c>
      <c r="M572" s="14" t="s">
        <v>23717</v>
      </c>
    </row>
    <row r="573" spans="1:13" x14ac:dyDescent="0.2">
      <c r="A573" s="14" t="s">
        <v>16210</v>
      </c>
      <c r="B573" s="14" t="s">
        <v>23713</v>
      </c>
      <c r="C573" s="14" t="s">
        <v>23714</v>
      </c>
      <c r="D573" s="14" t="s">
        <v>23715</v>
      </c>
      <c r="E573" s="14" t="s">
        <v>16211</v>
      </c>
      <c r="F573" s="14" t="s">
        <v>16212</v>
      </c>
      <c r="G573" s="14" t="s">
        <v>23747</v>
      </c>
      <c r="H573" s="14" t="s">
        <v>348</v>
      </c>
      <c r="I573" s="14" t="s">
        <v>742</v>
      </c>
      <c r="J573" s="14" t="s">
        <v>23716</v>
      </c>
      <c r="K573" s="14" t="s">
        <v>23713</v>
      </c>
      <c r="L573" s="14" t="s">
        <v>12304</v>
      </c>
      <c r="M573" s="14" t="s">
        <v>23717</v>
      </c>
    </row>
    <row r="574" spans="1:13" x14ac:dyDescent="0.2">
      <c r="A574" s="14" t="s">
        <v>16316</v>
      </c>
      <c r="B574" s="14" t="s">
        <v>23713</v>
      </c>
      <c r="C574" s="14" t="s">
        <v>23714</v>
      </c>
      <c r="D574" s="14" t="s">
        <v>23715</v>
      </c>
      <c r="E574" s="14" t="s">
        <v>23981</v>
      </c>
      <c r="F574" s="14" t="s">
        <v>16318</v>
      </c>
      <c r="G574" s="14" t="s">
        <v>1665</v>
      </c>
      <c r="H574" s="14" t="s">
        <v>16319</v>
      </c>
      <c r="I574" s="14" t="s">
        <v>6260</v>
      </c>
      <c r="J574" s="14" t="s">
        <v>23716</v>
      </c>
      <c r="K574" s="14" t="s">
        <v>23713</v>
      </c>
      <c r="L574" s="14" t="s">
        <v>12304</v>
      </c>
      <c r="M574" s="14" t="s">
        <v>23717</v>
      </c>
    </row>
    <row r="575" spans="1:13" x14ac:dyDescent="0.2">
      <c r="A575" s="14" t="s">
        <v>16320</v>
      </c>
      <c r="B575" s="14" t="s">
        <v>23713</v>
      </c>
      <c r="C575" s="14" t="s">
        <v>23714</v>
      </c>
      <c r="D575" s="14" t="s">
        <v>23715</v>
      </c>
      <c r="E575" s="14" t="s">
        <v>16321</v>
      </c>
      <c r="F575" s="14" t="s">
        <v>16322</v>
      </c>
      <c r="G575" s="14" t="s">
        <v>689</v>
      </c>
      <c r="H575" s="14" t="s">
        <v>8361</v>
      </c>
      <c r="I575" s="14" t="s">
        <v>23982</v>
      </c>
      <c r="J575" s="14" t="s">
        <v>23716</v>
      </c>
      <c r="K575" s="14" t="s">
        <v>23713</v>
      </c>
      <c r="L575" s="14" t="s">
        <v>12304</v>
      </c>
      <c r="M575" s="14" t="s">
        <v>23717</v>
      </c>
    </row>
    <row r="576" spans="1:13" x14ac:dyDescent="0.2">
      <c r="A576" s="14" t="s">
        <v>16427</v>
      </c>
      <c r="B576" s="14" t="s">
        <v>23713</v>
      </c>
      <c r="C576" s="14" t="s">
        <v>23714</v>
      </c>
      <c r="D576" s="14" t="s">
        <v>23715</v>
      </c>
      <c r="E576" s="14" t="s">
        <v>16428</v>
      </c>
      <c r="F576" s="14" t="s">
        <v>16429</v>
      </c>
      <c r="G576" s="14" t="s">
        <v>23764</v>
      </c>
      <c r="H576" s="14" t="s">
        <v>16430</v>
      </c>
      <c r="I576" s="14" t="s">
        <v>23983</v>
      </c>
      <c r="J576" s="14" t="s">
        <v>23984</v>
      </c>
      <c r="K576" s="14" t="s">
        <v>23713</v>
      </c>
      <c r="L576" s="14" t="s">
        <v>12304</v>
      </c>
      <c r="M576" s="14" t="s">
        <v>23717</v>
      </c>
    </row>
    <row r="577" spans="1:13" x14ac:dyDescent="0.2">
      <c r="A577" s="14" t="s">
        <v>17065</v>
      </c>
      <c r="B577" s="14" t="s">
        <v>23713</v>
      </c>
      <c r="C577" s="14" t="s">
        <v>23714</v>
      </c>
      <c r="D577" s="14" t="s">
        <v>23715</v>
      </c>
      <c r="E577" s="14" t="s">
        <v>17066</v>
      </c>
      <c r="F577" s="14" t="s">
        <v>17067</v>
      </c>
      <c r="G577" s="14" t="s">
        <v>23747</v>
      </c>
      <c r="H577" s="14" t="s">
        <v>110</v>
      </c>
      <c r="I577" s="14" t="s">
        <v>111</v>
      </c>
      <c r="J577" s="14" t="s">
        <v>23716</v>
      </c>
      <c r="K577" s="14" t="s">
        <v>23713</v>
      </c>
      <c r="L577" s="14" t="s">
        <v>12304</v>
      </c>
      <c r="M577" s="14" t="s">
        <v>23717</v>
      </c>
    </row>
    <row r="578" spans="1:13" x14ac:dyDescent="0.2">
      <c r="A578" s="14" t="s">
        <v>17285</v>
      </c>
      <c r="B578" s="14" t="s">
        <v>23713</v>
      </c>
      <c r="C578" s="14" t="s">
        <v>23714</v>
      </c>
      <c r="D578" s="14" t="s">
        <v>23715</v>
      </c>
      <c r="E578" s="14" t="s">
        <v>17286</v>
      </c>
      <c r="F578" s="14" t="s">
        <v>17287</v>
      </c>
      <c r="G578" s="14" t="s">
        <v>23740</v>
      </c>
      <c r="H578" s="14" t="s">
        <v>971</v>
      </c>
      <c r="I578" s="14" t="s">
        <v>23734</v>
      </c>
      <c r="J578" s="14" t="s">
        <v>23716</v>
      </c>
      <c r="K578" s="14" t="s">
        <v>23713</v>
      </c>
      <c r="L578" s="14" t="s">
        <v>12304</v>
      </c>
      <c r="M578" s="14" t="s">
        <v>23717</v>
      </c>
    </row>
    <row r="579" spans="1:13" x14ac:dyDescent="0.2">
      <c r="A579" s="14" t="s">
        <v>17405</v>
      </c>
      <c r="B579" s="14" t="s">
        <v>23713</v>
      </c>
      <c r="C579" s="14" t="s">
        <v>23714</v>
      </c>
      <c r="D579" s="14" t="s">
        <v>23715</v>
      </c>
      <c r="E579" s="14" t="s">
        <v>17406</v>
      </c>
      <c r="F579" s="14" t="s">
        <v>17407</v>
      </c>
      <c r="G579" s="14" t="s">
        <v>23740</v>
      </c>
      <c r="H579" s="14" t="s">
        <v>6658</v>
      </c>
      <c r="I579" s="14" t="s">
        <v>789</v>
      </c>
      <c r="J579" s="14" t="s">
        <v>23716</v>
      </c>
      <c r="K579" s="14" t="s">
        <v>23713</v>
      </c>
      <c r="L579" s="14" t="s">
        <v>23737</v>
      </c>
      <c r="M579" s="14" t="s">
        <v>23717</v>
      </c>
    </row>
    <row r="580" spans="1:13" x14ac:dyDescent="0.2">
      <c r="A580" s="14" t="s">
        <v>17509</v>
      </c>
      <c r="B580" s="14" t="s">
        <v>23713</v>
      </c>
      <c r="C580" s="14" t="s">
        <v>23714</v>
      </c>
      <c r="D580" s="14" t="s">
        <v>23715</v>
      </c>
      <c r="E580" s="14" t="s">
        <v>17510</v>
      </c>
      <c r="F580" s="14" t="s">
        <v>18</v>
      </c>
      <c r="G580" s="14" t="s">
        <v>119</v>
      </c>
      <c r="H580" s="14" t="s">
        <v>18</v>
      </c>
      <c r="I580" s="14" t="s">
        <v>18</v>
      </c>
      <c r="J580" s="14" t="s">
        <v>23716</v>
      </c>
      <c r="K580" s="14" t="s">
        <v>23713</v>
      </c>
      <c r="L580" s="14" t="s">
        <v>12304</v>
      </c>
      <c r="M580" s="14" t="s">
        <v>23717</v>
      </c>
    </row>
    <row r="581" spans="1:13" x14ac:dyDescent="0.2">
      <c r="A581" s="14" t="s">
        <v>17565</v>
      </c>
      <c r="B581" s="14" t="s">
        <v>23713</v>
      </c>
      <c r="C581" s="14" t="s">
        <v>23714</v>
      </c>
      <c r="D581" s="14" t="s">
        <v>23715</v>
      </c>
      <c r="E581" s="14" t="s">
        <v>17566</v>
      </c>
      <c r="F581" s="14" t="s">
        <v>17567</v>
      </c>
      <c r="G581" s="14" t="s">
        <v>23743</v>
      </c>
      <c r="H581" s="14" t="s">
        <v>2930</v>
      </c>
      <c r="I581" s="14" t="s">
        <v>2931</v>
      </c>
      <c r="J581" s="14" t="s">
        <v>23716</v>
      </c>
      <c r="K581" s="14" t="s">
        <v>23713</v>
      </c>
      <c r="L581" s="14" t="s">
        <v>12304</v>
      </c>
      <c r="M581" s="14" t="s">
        <v>23717</v>
      </c>
    </row>
    <row r="582" spans="1:13" x14ac:dyDescent="0.2">
      <c r="A582" s="14" t="s">
        <v>4456</v>
      </c>
      <c r="B582" s="14" t="s">
        <v>23713</v>
      </c>
      <c r="C582" s="14" t="s">
        <v>23714</v>
      </c>
      <c r="D582" s="14" t="s">
        <v>23715</v>
      </c>
      <c r="E582" s="14" t="s">
        <v>4457</v>
      </c>
      <c r="F582" s="14" t="s">
        <v>4459</v>
      </c>
      <c r="G582" s="14" t="s">
        <v>1665</v>
      </c>
      <c r="H582" s="14" t="s">
        <v>4460</v>
      </c>
      <c r="I582" s="14" t="s">
        <v>23985</v>
      </c>
      <c r="J582" s="14" t="s">
        <v>23716</v>
      </c>
      <c r="K582" s="14" t="s">
        <v>23713</v>
      </c>
      <c r="L582" s="14" t="s">
        <v>12304</v>
      </c>
      <c r="M582" s="14" t="s">
        <v>23717</v>
      </c>
    </row>
    <row r="583" spans="1:13" x14ac:dyDescent="0.2">
      <c r="A583" s="14" t="s">
        <v>17862</v>
      </c>
      <c r="B583" s="14" t="s">
        <v>23713</v>
      </c>
      <c r="C583" s="14" t="s">
        <v>23714</v>
      </c>
      <c r="D583" s="14" t="s">
        <v>23715</v>
      </c>
      <c r="E583" s="14" t="s">
        <v>17863</v>
      </c>
      <c r="F583" s="14" t="s">
        <v>17864</v>
      </c>
      <c r="G583" s="14" t="s">
        <v>867</v>
      </c>
      <c r="H583" s="14" t="s">
        <v>3516</v>
      </c>
      <c r="I583" s="14" t="s">
        <v>1200</v>
      </c>
      <c r="J583" s="14" t="s">
        <v>23716</v>
      </c>
      <c r="K583" s="14" t="s">
        <v>23713</v>
      </c>
      <c r="L583" s="14" t="s">
        <v>12304</v>
      </c>
      <c r="M583" s="14" t="s">
        <v>23717</v>
      </c>
    </row>
    <row r="584" spans="1:13" x14ac:dyDescent="0.2">
      <c r="A584" s="14" t="s">
        <v>17987</v>
      </c>
      <c r="B584" s="14" t="s">
        <v>23713</v>
      </c>
      <c r="C584" s="14" t="s">
        <v>23714</v>
      </c>
      <c r="D584" s="14" t="s">
        <v>23715</v>
      </c>
      <c r="E584" s="14" t="s">
        <v>17988</v>
      </c>
      <c r="F584" s="14" t="s">
        <v>17989</v>
      </c>
      <c r="G584" s="14" t="s">
        <v>23747</v>
      </c>
      <c r="H584" s="14" t="s">
        <v>8325</v>
      </c>
      <c r="I584" s="14" t="s">
        <v>2821</v>
      </c>
      <c r="J584" s="14" t="s">
        <v>23716</v>
      </c>
      <c r="K584" s="14" t="s">
        <v>23713</v>
      </c>
      <c r="L584" s="14" t="s">
        <v>12304</v>
      </c>
      <c r="M584" s="14" t="s">
        <v>23717</v>
      </c>
    </row>
    <row r="585" spans="1:13" x14ac:dyDescent="0.2">
      <c r="A585" s="14" t="s">
        <v>18167</v>
      </c>
      <c r="B585" s="14" t="s">
        <v>23713</v>
      </c>
      <c r="C585" s="14" t="s">
        <v>23714</v>
      </c>
      <c r="D585" s="14" t="s">
        <v>23715</v>
      </c>
      <c r="E585" s="14" t="s">
        <v>18168</v>
      </c>
      <c r="F585" s="14" t="s">
        <v>18169</v>
      </c>
      <c r="G585" s="14" t="s">
        <v>123</v>
      </c>
      <c r="H585" s="14" t="s">
        <v>964</v>
      </c>
      <c r="I585" s="14" t="s">
        <v>20</v>
      </c>
      <c r="J585" s="14" t="s">
        <v>23716</v>
      </c>
      <c r="K585" s="14" t="s">
        <v>23713</v>
      </c>
      <c r="L585" s="14" t="s">
        <v>12304</v>
      </c>
      <c r="M585" s="14" t="s">
        <v>23717</v>
      </c>
    </row>
    <row r="586" spans="1:13" x14ac:dyDescent="0.2">
      <c r="A586" s="14" t="s">
        <v>18188</v>
      </c>
      <c r="B586" s="14" t="s">
        <v>23713</v>
      </c>
      <c r="C586" s="14" t="s">
        <v>23714</v>
      </c>
      <c r="D586" s="14" t="s">
        <v>23715</v>
      </c>
      <c r="E586" s="14" t="s">
        <v>18189</v>
      </c>
      <c r="F586" s="14" t="s">
        <v>18190</v>
      </c>
      <c r="G586" s="14" t="s">
        <v>23746</v>
      </c>
      <c r="H586" s="14" t="s">
        <v>4022</v>
      </c>
      <c r="I586" s="14" t="s">
        <v>23790</v>
      </c>
      <c r="J586" s="14" t="s">
        <v>23716</v>
      </c>
      <c r="K586" s="14" t="s">
        <v>23713</v>
      </c>
      <c r="L586" s="14" t="s">
        <v>12304</v>
      </c>
      <c r="M586" s="14" t="s">
        <v>23717</v>
      </c>
    </row>
    <row r="587" spans="1:13" x14ac:dyDescent="0.2">
      <c r="A587" s="14" t="s">
        <v>8928</v>
      </c>
      <c r="B587" s="14" t="s">
        <v>23713</v>
      </c>
      <c r="C587" s="14" t="s">
        <v>23714</v>
      </c>
      <c r="D587" s="14" t="s">
        <v>23715</v>
      </c>
      <c r="E587" s="14" t="s">
        <v>8929</v>
      </c>
      <c r="F587" s="14" t="s">
        <v>8930</v>
      </c>
      <c r="G587" s="14" t="s">
        <v>23746</v>
      </c>
      <c r="H587" s="14" t="s">
        <v>8931</v>
      </c>
      <c r="I587" s="14" t="s">
        <v>8932</v>
      </c>
      <c r="J587" s="14" t="s">
        <v>23716</v>
      </c>
      <c r="K587" s="14" t="s">
        <v>23713</v>
      </c>
      <c r="L587" s="14" t="s">
        <v>12304</v>
      </c>
      <c r="M587" s="14" t="s">
        <v>23717</v>
      </c>
    </row>
    <row r="588" spans="1:13" x14ac:dyDescent="0.2">
      <c r="A588" s="14" t="s">
        <v>18261</v>
      </c>
      <c r="B588" s="14" t="s">
        <v>23713</v>
      </c>
      <c r="C588" s="14" t="s">
        <v>23714</v>
      </c>
      <c r="D588" s="14" t="s">
        <v>23715</v>
      </c>
      <c r="E588" s="14" t="s">
        <v>18262</v>
      </c>
      <c r="F588" s="14" t="s">
        <v>18263</v>
      </c>
      <c r="G588" s="14" t="s">
        <v>123</v>
      </c>
      <c r="H588" s="14" t="s">
        <v>19</v>
      </c>
      <c r="I588" s="14" t="s">
        <v>20</v>
      </c>
      <c r="J588" s="14" t="s">
        <v>23716</v>
      </c>
      <c r="K588" s="14" t="s">
        <v>23713</v>
      </c>
      <c r="L588" s="14" t="s">
        <v>12304</v>
      </c>
      <c r="M588" s="14" t="s">
        <v>23717</v>
      </c>
    </row>
    <row r="589" spans="1:13" x14ac:dyDescent="0.2">
      <c r="A589" s="14" t="s">
        <v>18380</v>
      </c>
      <c r="B589" s="14" t="s">
        <v>23713</v>
      </c>
      <c r="C589" s="14" t="s">
        <v>23714</v>
      </c>
      <c r="D589" s="14" t="s">
        <v>23715</v>
      </c>
      <c r="E589" s="14" t="s">
        <v>18381</v>
      </c>
      <c r="F589" s="14" t="s">
        <v>18382</v>
      </c>
      <c r="G589" s="14" t="s">
        <v>867</v>
      </c>
      <c r="H589" s="14" t="s">
        <v>131</v>
      </c>
      <c r="I589" s="14" t="s">
        <v>23784</v>
      </c>
      <c r="J589" s="14" t="s">
        <v>23716</v>
      </c>
      <c r="K589" s="14" t="s">
        <v>23713</v>
      </c>
      <c r="L589" s="14" t="s">
        <v>12304</v>
      </c>
      <c r="M589" s="14" t="s">
        <v>23717</v>
      </c>
    </row>
    <row r="590" spans="1:13" x14ac:dyDescent="0.2">
      <c r="A590" s="14" t="s">
        <v>18412</v>
      </c>
      <c r="B590" s="14" t="s">
        <v>23713</v>
      </c>
      <c r="C590" s="14" t="s">
        <v>23714</v>
      </c>
      <c r="D590" s="14" t="s">
        <v>23715</v>
      </c>
      <c r="E590" s="14" t="s">
        <v>18413</v>
      </c>
      <c r="F590" s="14" t="s">
        <v>18414</v>
      </c>
      <c r="G590" s="14" t="s">
        <v>23736</v>
      </c>
      <c r="H590" s="14" t="s">
        <v>18415</v>
      </c>
      <c r="I590" s="14" t="s">
        <v>7486</v>
      </c>
      <c r="J590" s="14" t="s">
        <v>23716</v>
      </c>
      <c r="K590" s="14" t="s">
        <v>23713</v>
      </c>
      <c r="L590" s="14" t="s">
        <v>12304</v>
      </c>
      <c r="M590" s="14" t="s">
        <v>23717</v>
      </c>
    </row>
    <row r="591" spans="1:13" x14ac:dyDescent="0.2">
      <c r="A591" s="14" t="s">
        <v>18525</v>
      </c>
      <c r="B591" s="14" t="s">
        <v>23713</v>
      </c>
      <c r="C591" s="14" t="s">
        <v>23714</v>
      </c>
      <c r="D591" s="14" t="s">
        <v>23715</v>
      </c>
      <c r="E591" s="14" t="s">
        <v>18526</v>
      </c>
      <c r="F591" s="14" t="s">
        <v>18527</v>
      </c>
      <c r="G591" s="14" t="s">
        <v>23746</v>
      </c>
      <c r="H591" s="14" t="s">
        <v>855</v>
      </c>
      <c r="I591" s="14" t="s">
        <v>1039</v>
      </c>
      <c r="J591" s="14" t="s">
        <v>23716</v>
      </c>
      <c r="K591" s="14" t="s">
        <v>23713</v>
      </c>
      <c r="L591" s="14" t="s">
        <v>12304</v>
      </c>
      <c r="M591" s="14" t="s">
        <v>23717</v>
      </c>
    </row>
    <row r="592" spans="1:13" x14ac:dyDescent="0.2">
      <c r="A592" s="14" t="s">
        <v>18753</v>
      </c>
      <c r="B592" s="14" t="s">
        <v>23713</v>
      </c>
      <c r="C592" s="14" t="s">
        <v>23714</v>
      </c>
      <c r="D592" s="14" t="s">
        <v>23715</v>
      </c>
      <c r="E592" s="14" t="s">
        <v>18754</v>
      </c>
      <c r="F592" s="14" t="s">
        <v>18755</v>
      </c>
      <c r="G592" s="14" t="s">
        <v>852</v>
      </c>
      <c r="H592" s="14" t="s">
        <v>31</v>
      </c>
      <c r="I592" s="14" t="s">
        <v>23771</v>
      </c>
      <c r="J592" s="14" t="s">
        <v>23716</v>
      </c>
      <c r="K592" s="14" t="s">
        <v>23713</v>
      </c>
      <c r="L592" s="14" t="s">
        <v>12304</v>
      </c>
      <c r="M592" s="14" t="s">
        <v>23717</v>
      </c>
    </row>
    <row r="593" spans="1:13" x14ac:dyDescent="0.2">
      <c r="A593" s="14" t="s">
        <v>18815</v>
      </c>
      <c r="B593" s="14" t="s">
        <v>23713</v>
      </c>
      <c r="C593" s="14" t="s">
        <v>23714</v>
      </c>
      <c r="D593" s="14" t="s">
        <v>23715</v>
      </c>
      <c r="E593" s="14" t="s">
        <v>23986</v>
      </c>
      <c r="F593" s="14" t="s">
        <v>23987</v>
      </c>
      <c r="G593" s="14" t="s">
        <v>23799</v>
      </c>
      <c r="H593" s="14" t="s">
        <v>1099</v>
      </c>
      <c r="I593" s="14" t="s">
        <v>15929</v>
      </c>
      <c r="J593" s="14" t="s">
        <v>23716</v>
      </c>
      <c r="K593" s="14" t="s">
        <v>23713</v>
      </c>
      <c r="L593" s="14" t="s">
        <v>12304</v>
      </c>
      <c r="M593" s="14" t="s">
        <v>23717</v>
      </c>
    </row>
    <row r="594" spans="1:13" x14ac:dyDescent="0.2">
      <c r="A594" s="14" t="s">
        <v>18915</v>
      </c>
      <c r="B594" s="14" t="s">
        <v>23713</v>
      </c>
      <c r="C594" s="14" t="s">
        <v>23714</v>
      </c>
      <c r="D594" s="14" t="s">
        <v>23715</v>
      </c>
      <c r="E594" s="14" t="s">
        <v>18916</v>
      </c>
      <c r="F594" s="14" t="s">
        <v>18917</v>
      </c>
      <c r="G594" s="14" t="s">
        <v>23746</v>
      </c>
      <c r="H594" s="14" t="s">
        <v>3516</v>
      </c>
      <c r="I594" s="14" t="s">
        <v>182</v>
      </c>
      <c r="J594" s="14" t="s">
        <v>23988</v>
      </c>
      <c r="K594" s="14" t="s">
        <v>23713</v>
      </c>
      <c r="L594" s="14" t="s">
        <v>12304</v>
      </c>
      <c r="M594" s="14" t="s">
        <v>23717</v>
      </c>
    </row>
    <row r="595" spans="1:13" x14ac:dyDescent="0.2">
      <c r="A595" s="14" t="s">
        <v>18981</v>
      </c>
      <c r="B595" s="14" t="s">
        <v>23713</v>
      </c>
      <c r="C595" s="14" t="s">
        <v>23714</v>
      </c>
      <c r="D595" s="14" t="s">
        <v>23715</v>
      </c>
      <c r="E595" s="14" t="s">
        <v>18982</v>
      </c>
      <c r="F595" s="14" t="s">
        <v>18983</v>
      </c>
      <c r="G595" s="14" t="s">
        <v>123</v>
      </c>
      <c r="H595" s="14" t="s">
        <v>18984</v>
      </c>
      <c r="I595" s="14" t="s">
        <v>18985</v>
      </c>
      <c r="J595" s="14" t="s">
        <v>23716</v>
      </c>
      <c r="K595" s="14" t="s">
        <v>23713</v>
      </c>
      <c r="L595" s="14" t="s">
        <v>12304</v>
      </c>
      <c r="M595" s="14" t="s">
        <v>23717</v>
      </c>
    </row>
    <row r="596" spans="1:13" x14ac:dyDescent="0.2">
      <c r="A596" s="14" t="s">
        <v>19065</v>
      </c>
      <c r="B596" s="14" t="s">
        <v>23713</v>
      </c>
      <c r="C596" s="14" t="s">
        <v>23714</v>
      </c>
      <c r="D596" s="14" t="s">
        <v>23715</v>
      </c>
      <c r="E596" s="14" t="s">
        <v>19066</v>
      </c>
      <c r="F596" s="14" t="s">
        <v>19067</v>
      </c>
      <c r="G596" s="14" t="s">
        <v>23736</v>
      </c>
      <c r="H596" s="14" t="s">
        <v>19068</v>
      </c>
      <c r="I596" s="14" t="s">
        <v>19069</v>
      </c>
      <c r="J596" s="14" t="s">
        <v>23716</v>
      </c>
      <c r="K596" s="14" t="s">
        <v>23713</v>
      </c>
      <c r="L596" s="14" t="s">
        <v>12304</v>
      </c>
      <c r="M596" s="14" t="s">
        <v>23717</v>
      </c>
    </row>
    <row r="597" spans="1:13" x14ac:dyDescent="0.2">
      <c r="A597" s="14" t="s">
        <v>19159</v>
      </c>
      <c r="B597" s="14" t="s">
        <v>23713</v>
      </c>
      <c r="C597" s="14" t="s">
        <v>23714</v>
      </c>
      <c r="D597" s="14" t="s">
        <v>23715</v>
      </c>
      <c r="E597" s="14" t="s">
        <v>19160</v>
      </c>
      <c r="F597" s="14" t="s">
        <v>23989</v>
      </c>
      <c r="G597" s="14" t="s">
        <v>23736</v>
      </c>
      <c r="H597" s="14" t="s">
        <v>4205</v>
      </c>
      <c r="I597" s="14" t="s">
        <v>5215</v>
      </c>
      <c r="J597" s="14" t="s">
        <v>23716</v>
      </c>
      <c r="K597" s="14" t="s">
        <v>23713</v>
      </c>
      <c r="L597" s="14" t="s">
        <v>23737</v>
      </c>
      <c r="M597" s="14" t="s">
        <v>23717</v>
      </c>
    </row>
    <row r="598" spans="1:13" x14ac:dyDescent="0.2">
      <c r="A598" s="14" t="s">
        <v>19192</v>
      </c>
      <c r="B598" s="14" t="s">
        <v>23713</v>
      </c>
      <c r="C598" s="14" t="s">
        <v>23714</v>
      </c>
      <c r="D598" s="14" t="s">
        <v>23715</v>
      </c>
      <c r="E598" s="14" t="s">
        <v>19193</v>
      </c>
      <c r="F598" s="14" t="s">
        <v>19194</v>
      </c>
      <c r="G598" s="14" t="s">
        <v>23747</v>
      </c>
      <c r="H598" s="14" t="s">
        <v>19195</v>
      </c>
      <c r="I598" s="14" t="s">
        <v>19196</v>
      </c>
      <c r="J598" s="14" t="s">
        <v>23716</v>
      </c>
      <c r="K598" s="14" t="s">
        <v>23713</v>
      </c>
      <c r="L598" s="14" t="s">
        <v>23879</v>
      </c>
      <c r="M598" s="14" t="s">
        <v>23717</v>
      </c>
    </row>
    <row r="599" spans="1:13" x14ac:dyDescent="0.2">
      <c r="A599" s="14" t="s">
        <v>19379</v>
      </c>
      <c r="B599" s="14" t="s">
        <v>23713</v>
      </c>
      <c r="C599" s="14" t="s">
        <v>23714</v>
      </c>
      <c r="D599" s="14" t="s">
        <v>23715</v>
      </c>
      <c r="E599" s="14" t="s">
        <v>19380</v>
      </c>
      <c r="F599" s="14" t="s">
        <v>19381</v>
      </c>
      <c r="G599" s="14" t="s">
        <v>123</v>
      </c>
      <c r="H599" s="14" t="s">
        <v>19382</v>
      </c>
      <c r="I599" s="14" t="s">
        <v>23990</v>
      </c>
      <c r="J599" s="14" t="s">
        <v>23991</v>
      </c>
      <c r="K599" s="14" t="s">
        <v>23713</v>
      </c>
      <c r="L599" s="14" t="s">
        <v>12304</v>
      </c>
      <c r="M599" s="14" t="s">
        <v>23717</v>
      </c>
    </row>
    <row r="600" spans="1:13" x14ac:dyDescent="0.2">
      <c r="A600" s="14" t="s">
        <v>19975</v>
      </c>
      <c r="B600" s="14" t="s">
        <v>23713</v>
      </c>
      <c r="C600" s="14" t="s">
        <v>23714</v>
      </c>
      <c r="D600" s="14" t="s">
        <v>23715</v>
      </c>
      <c r="E600" s="14" t="s">
        <v>19976</v>
      </c>
      <c r="F600" s="14" t="s">
        <v>19977</v>
      </c>
      <c r="G600" s="14" t="s">
        <v>852</v>
      </c>
      <c r="H600" s="14" t="s">
        <v>19978</v>
      </c>
      <c r="I600" s="14" t="s">
        <v>11098</v>
      </c>
      <c r="J600" s="14" t="s">
        <v>23716</v>
      </c>
      <c r="K600" s="14" t="s">
        <v>23713</v>
      </c>
      <c r="L600" s="14" t="s">
        <v>12304</v>
      </c>
      <c r="M600" s="14" t="s">
        <v>23717</v>
      </c>
    </row>
    <row r="601" spans="1:13" x14ac:dyDescent="0.2">
      <c r="A601" s="14" t="s">
        <v>20025</v>
      </c>
      <c r="B601" s="14" t="s">
        <v>23713</v>
      </c>
      <c r="C601" s="14" t="s">
        <v>23714</v>
      </c>
      <c r="D601" s="14" t="s">
        <v>23715</v>
      </c>
      <c r="E601" s="14" t="s">
        <v>20026</v>
      </c>
      <c r="F601" s="14" t="s">
        <v>20027</v>
      </c>
      <c r="G601" s="14" t="s">
        <v>23740</v>
      </c>
      <c r="H601" s="14" t="s">
        <v>7974</v>
      </c>
      <c r="I601" s="14" t="s">
        <v>6194</v>
      </c>
      <c r="J601" s="14" t="s">
        <v>23716</v>
      </c>
      <c r="K601" s="14" t="s">
        <v>23713</v>
      </c>
      <c r="L601" s="14" t="s">
        <v>12304</v>
      </c>
      <c r="M601" s="14" t="s">
        <v>23717</v>
      </c>
    </row>
    <row r="602" spans="1:13" x14ac:dyDescent="0.2">
      <c r="A602" s="14" t="s">
        <v>20055</v>
      </c>
      <c r="B602" s="14" t="s">
        <v>23713</v>
      </c>
      <c r="C602" s="14" t="s">
        <v>23714</v>
      </c>
      <c r="D602" s="14" t="s">
        <v>23715</v>
      </c>
      <c r="E602" s="14" t="s">
        <v>20056</v>
      </c>
      <c r="F602" s="14" t="s">
        <v>18</v>
      </c>
      <c r="G602" s="14" t="s">
        <v>23740</v>
      </c>
      <c r="H602" s="14" t="s">
        <v>18</v>
      </c>
      <c r="I602" s="14" t="s">
        <v>18</v>
      </c>
      <c r="J602" s="14" t="s">
        <v>23716</v>
      </c>
      <c r="K602" s="14" t="s">
        <v>23713</v>
      </c>
      <c r="L602" s="14" t="s">
        <v>12304</v>
      </c>
      <c r="M602" s="14" t="s">
        <v>23717</v>
      </c>
    </row>
    <row r="603" spans="1:13" x14ac:dyDescent="0.2">
      <c r="A603" s="14" t="s">
        <v>20064</v>
      </c>
      <c r="B603" s="14" t="s">
        <v>23713</v>
      </c>
      <c r="C603" s="14" t="s">
        <v>23714</v>
      </c>
      <c r="D603" s="14" t="s">
        <v>23715</v>
      </c>
      <c r="E603" s="14" t="s">
        <v>20065</v>
      </c>
      <c r="F603" s="14" t="s">
        <v>20066</v>
      </c>
      <c r="G603" s="14" t="s">
        <v>76</v>
      </c>
      <c r="H603" s="14" t="s">
        <v>20068</v>
      </c>
      <c r="I603" s="14" t="s">
        <v>576</v>
      </c>
      <c r="J603" s="14" t="s">
        <v>23716</v>
      </c>
      <c r="K603" s="14" t="s">
        <v>23713</v>
      </c>
      <c r="L603" s="14" t="s">
        <v>12304</v>
      </c>
      <c r="M603" s="14" t="s">
        <v>23717</v>
      </c>
    </row>
    <row r="604" spans="1:13" x14ac:dyDescent="0.2">
      <c r="A604" s="14" t="s">
        <v>20093</v>
      </c>
      <c r="B604" s="14" t="s">
        <v>23713</v>
      </c>
      <c r="C604" s="14" t="s">
        <v>23714</v>
      </c>
      <c r="D604" s="14" t="s">
        <v>23715</v>
      </c>
      <c r="E604" s="14" t="s">
        <v>20094</v>
      </c>
      <c r="F604" s="14" t="s">
        <v>20095</v>
      </c>
      <c r="G604" s="14" t="s">
        <v>23740</v>
      </c>
      <c r="H604" s="14" t="s">
        <v>20096</v>
      </c>
      <c r="I604" s="14" t="s">
        <v>2122</v>
      </c>
      <c r="J604" s="14" t="s">
        <v>23716</v>
      </c>
      <c r="K604" s="14" t="s">
        <v>23713</v>
      </c>
      <c r="L604" s="14" t="s">
        <v>12304</v>
      </c>
      <c r="M604" s="14" t="s">
        <v>23717</v>
      </c>
    </row>
    <row r="605" spans="1:13" x14ac:dyDescent="0.2">
      <c r="A605" s="14" t="s">
        <v>20073</v>
      </c>
      <c r="B605" s="14" t="s">
        <v>23713</v>
      </c>
      <c r="C605" s="14" t="s">
        <v>23714</v>
      </c>
      <c r="D605" s="14" t="s">
        <v>23715</v>
      </c>
      <c r="E605" s="14" t="s">
        <v>20074</v>
      </c>
      <c r="F605" s="14" t="s">
        <v>20075</v>
      </c>
      <c r="G605" s="14" t="s">
        <v>23740</v>
      </c>
      <c r="H605" s="14" t="s">
        <v>5955</v>
      </c>
      <c r="I605" s="14" t="s">
        <v>16578</v>
      </c>
      <c r="J605" s="14" t="s">
        <v>23716</v>
      </c>
      <c r="K605" s="14" t="s">
        <v>23713</v>
      </c>
      <c r="L605" s="14" t="s">
        <v>12304</v>
      </c>
      <c r="M605" s="14" t="s">
        <v>23717</v>
      </c>
    </row>
    <row r="606" spans="1:13" x14ac:dyDescent="0.2">
      <c r="A606" s="14" t="s">
        <v>20303</v>
      </c>
      <c r="B606" s="14" t="s">
        <v>23713</v>
      </c>
      <c r="C606" s="14" t="s">
        <v>23714</v>
      </c>
      <c r="D606" s="14" t="s">
        <v>23715</v>
      </c>
      <c r="E606" s="14" t="s">
        <v>20304</v>
      </c>
      <c r="F606" s="14" t="s">
        <v>20119</v>
      </c>
      <c r="G606" s="14" t="s">
        <v>23736</v>
      </c>
      <c r="H606" s="14" t="s">
        <v>20305</v>
      </c>
      <c r="I606" s="14" t="s">
        <v>23992</v>
      </c>
      <c r="J606" s="14" t="s">
        <v>23716</v>
      </c>
      <c r="K606" s="14" t="s">
        <v>23713</v>
      </c>
      <c r="L606" s="14" t="s">
        <v>12304</v>
      </c>
      <c r="M606" s="14" t="s">
        <v>23717</v>
      </c>
    </row>
    <row r="607" spans="1:13" x14ac:dyDescent="0.2">
      <c r="A607" s="14" t="s">
        <v>20850</v>
      </c>
      <c r="B607" s="14" t="s">
        <v>23713</v>
      </c>
      <c r="C607" s="14" t="s">
        <v>23714</v>
      </c>
      <c r="D607" s="14" t="s">
        <v>23715</v>
      </c>
      <c r="E607" s="14" t="s">
        <v>20851</v>
      </c>
      <c r="F607" s="14" t="s">
        <v>20852</v>
      </c>
      <c r="G607" s="14" t="s">
        <v>23736</v>
      </c>
      <c r="H607" s="14" t="s">
        <v>20853</v>
      </c>
      <c r="I607" s="14" t="s">
        <v>23993</v>
      </c>
      <c r="J607" s="14" t="s">
        <v>23716</v>
      </c>
      <c r="K607" s="14" t="s">
        <v>23713</v>
      </c>
      <c r="L607" s="14" t="s">
        <v>12304</v>
      </c>
      <c r="M607" s="14" t="s">
        <v>23717</v>
      </c>
    </row>
    <row r="608" spans="1:13" x14ac:dyDescent="0.2">
      <c r="A608" s="14" t="s">
        <v>20426</v>
      </c>
      <c r="B608" s="14" t="s">
        <v>23713</v>
      </c>
      <c r="C608" s="14" t="s">
        <v>23714</v>
      </c>
      <c r="D608" s="14" t="s">
        <v>23715</v>
      </c>
      <c r="E608" s="14" t="s">
        <v>20427</v>
      </c>
      <c r="F608" s="14" t="s">
        <v>20428</v>
      </c>
      <c r="G608" s="14" t="s">
        <v>23746</v>
      </c>
      <c r="H608" s="14" t="s">
        <v>1330</v>
      </c>
      <c r="I608" s="14" t="s">
        <v>1331</v>
      </c>
      <c r="J608" s="14" t="s">
        <v>23716</v>
      </c>
      <c r="K608" s="14" t="s">
        <v>23713</v>
      </c>
      <c r="L608" s="14" t="s">
        <v>12304</v>
      </c>
      <c r="M608" s="14" t="s">
        <v>23717</v>
      </c>
    </row>
    <row r="609" spans="1:13" x14ac:dyDescent="0.2">
      <c r="A609" s="14" t="s">
        <v>20964</v>
      </c>
      <c r="B609" s="14" t="s">
        <v>23713</v>
      </c>
      <c r="C609" s="14" t="s">
        <v>23714</v>
      </c>
      <c r="D609" s="14" t="s">
        <v>23715</v>
      </c>
      <c r="E609" s="14" t="s">
        <v>20965</v>
      </c>
      <c r="F609" s="14" t="s">
        <v>20966</v>
      </c>
      <c r="G609" s="14" t="s">
        <v>689</v>
      </c>
      <c r="H609" s="14" t="s">
        <v>20968</v>
      </c>
      <c r="I609" s="14" t="s">
        <v>23994</v>
      </c>
      <c r="J609" s="14" t="s">
        <v>23716</v>
      </c>
      <c r="K609" s="14" t="s">
        <v>23713</v>
      </c>
      <c r="L609" s="14" t="s">
        <v>12304</v>
      </c>
      <c r="M609" s="14" t="s">
        <v>23717</v>
      </c>
    </row>
    <row r="610" spans="1:13" x14ac:dyDescent="0.2">
      <c r="A610" s="14" t="s">
        <v>21072</v>
      </c>
      <c r="B610" s="14" t="s">
        <v>23713</v>
      </c>
      <c r="C610" s="14" t="s">
        <v>23714</v>
      </c>
      <c r="D610" s="14" t="s">
        <v>23715</v>
      </c>
      <c r="E610" s="14" t="s">
        <v>21073</v>
      </c>
      <c r="F610" s="14" t="s">
        <v>21074</v>
      </c>
      <c r="G610" s="14" t="s">
        <v>23736</v>
      </c>
      <c r="H610" s="14" t="s">
        <v>13116</v>
      </c>
      <c r="I610" s="14" t="s">
        <v>6404</v>
      </c>
      <c r="J610" s="14" t="s">
        <v>23995</v>
      </c>
      <c r="K610" s="14" t="s">
        <v>23713</v>
      </c>
      <c r="L610" s="14" t="s">
        <v>12304</v>
      </c>
      <c r="M610" s="14" t="s">
        <v>23717</v>
      </c>
    </row>
    <row r="611" spans="1:13" x14ac:dyDescent="0.2">
      <c r="A611" s="14" t="s">
        <v>21262</v>
      </c>
      <c r="B611" s="14" t="s">
        <v>23713</v>
      </c>
      <c r="C611" s="14" t="s">
        <v>23714</v>
      </c>
      <c r="D611" s="14" t="s">
        <v>23715</v>
      </c>
      <c r="E611" s="14" t="s">
        <v>21263</v>
      </c>
      <c r="F611" s="14" t="s">
        <v>21264</v>
      </c>
      <c r="G611" s="14" t="s">
        <v>23746</v>
      </c>
      <c r="H611" s="14" t="s">
        <v>6783</v>
      </c>
      <c r="I611" s="14" t="s">
        <v>8538</v>
      </c>
      <c r="J611" s="14" t="s">
        <v>23716</v>
      </c>
      <c r="K611" s="14" t="s">
        <v>23713</v>
      </c>
      <c r="L611" s="14" t="s">
        <v>12304</v>
      </c>
      <c r="M611" s="14" t="s">
        <v>23717</v>
      </c>
    </row>
    <row r="612" spans="1:13" x14ac:dyDescent="0.2">
      <c r="A612" s="14" t="s">
        <v>21440</v>
      </c>
      <c r="B612" s="14" t="s">
        <v>23713</v>
      </c>
      <c r="C612" s="14" t="s">
        <v>23714</v>
      </c>
      <c r="D612" s="14" t="s">
        <v>23715</v>
      </c>
      <c r="E612" s="14" t="s">
        <v>21441</v>
      </c>
      <c r="F612" s="14" t="s">
        <v>21442</v>
      </c>
      <c r="G612" s="14" t="s">
        <v>23747</v>
      </c>
      <c r="H612" s="14" t="s">
        <v>1008</v>
      </c>
      <c r="I612" s="14" t="s">
        <v>1009</v>
      </c>
      <c r="J612" s="14" t="s">
        <v>23716</v>
      </c>
      <c r="K612" s="14" t="s">
        <v>23713</v>
      </c>
      <c r="L612" s="14" t="s">
        <v>12304</v>
      </c>
      <c r="M612" s="14" t="s">
        <v>23717</v>
      </c>
    </row>
    <row r="613" spans="1:13" x14ac:dyDescent="0.2">
      <c r="A613" s="14" t="s">
        <v>21497</v>
      </c>
      <c r="B613" s="14" t="s">
        <v>23713</v>
      </c>
      <c r="C613" s="14" t="s">
        <v>23714</v>
      </c>
      <c r="D613" s="14" t="s">
        <v>23715</v>
      </c>
      <c r="E613" s="14" t="s">
        <v>21498</v>
      </c>
      <c r="F613" s="14" t="s">
        <v>21499</v>
      </c>
      <c r="G613" s="14" t="s">
        <v>23716</v>
      </c>
      <c r="H613" s="14" t="s">
        <v>21500</v>
      </c>
      <c r="I613" s="14" t="s">
        <v>23996</v>
      </c>
      <c r="J613" s="14" t="s">
        <v>23716</v>
      </c>
      <c r="K613" s="14" t="s">
        <v>23713</v>
      </c>
      <c r="L613" s="14" t="s">
        <v>12304</v>
      </c>
      <c r="M613" s="14" t="s">
        <v>23717</v>
      </c>
    </row>
    <row r="614" spans="1:13" x14ac:dyDescent="0.2">
      <c r="A614" s="14" t="s">
        <v>21541</v>
      </c>
      <c r="B614" s="14" t="s">
        <v>23713</v>
      </c>
      <c r="C614" s="14" t="s">
        <v>23714</v>
      </c>
      <c r="D614" s="14" t="s">
        <v>23715</v>
      </c>
      <c r="E614" s="14" t="s">
        <v>21542</v>
      </c>
      <c r="F614" s="14" t="s">
        <v>21543</v>
      </c>
      <c r="G614" s="14" t="s">
        <v>23747</v>
      </c>
      <c r="H614" s="14" t="s">
        <v>5054</v>
      </c>
      <c r="I614" s="14" t="s">
        <v>21545</v>
      </c>
      <c r="J614" s="14" t="s">
        <v>23716</v>
      </c>
      <c r="K614" s="14" t="s">
        <v>23713</v>
      </c>
      <c r="L614" s="14" t="s">
        <v>12304</v>
      </c>
      <c r="M614" s="14" t="s">
        <v>23717</v>
      </c>
    </row>
    <row r="615" spans="1:13" x14ac:dyDescent="0.2">
      <c r="A615" s="14" t="s">
        <v>21592</v>
      </c>
      <c r="B615" s="14" t="s">
        <v>23713</v>
      </c>
      <c r="C615" s="14" t="s">
        <v>23714</v>
      </c>
      <c r="D615" s="14" t="s">
        <v>23715</v>
      </c>
      <c r="E615" s="14" t="s">
        <v>21593</v>
      </c>
      <c r="F615" s="14" t="s">
        <v>21594</v>
      </c>
      <c r="G615" s="14" t="s">
        <v>852</v>
      </c>
      <c r="H615" s="14" t="s">
        <v>21595</v>
      </c>
      <c r="I615" s="14" t="s">
        <v>2711</v>
      </c>
      <c r="J615" s="14" t="s">
        <v>23716</v>
      </c>
      <c r="K615" s="14" t="s">
        <v>23713</v>
      </c>
      <c r="L615" s="14" t="s">
        <v>12304</v>
      </c>
      <c r="M615" s="14" t="s">
        <v>23717</v>
      </c>
    </row>
    <row r="616" spans="1:13" x14ac:dyDescent="0.2">
      <c r="A616" s="14" t="s">
        <v>21730</v>
      </c>
      <c r="B616" s="14" t="s">
        <v>23713</v>
      </c>
      <c r="C616" s="14" t="s">
        <v>23714</v>
      </c>
      <c r="D616" s="14" t="s">
        <v>23715</v>
      </c>
      <c r="E616" s="14" t="s">
        <v>21731</v>
      </c>
      <c r="F616" s="14" t="s">
        <v>21732</v>
      </c>
      <c r="G616" s="14" t="s">
        <v>23747</v>
      </c>
      <c r="H616" s="14" t="s">
        <v>4283</v>
      </c>
      <c r="I616" s="14" t="s">
        <v>4284</v>
      </c>
      <c r="J616" s="14" t="s">
        <v>23716</v>
      </c>
      <c r="K616" s="14" t="s">
        <v>23713</v>
      </c>
      <c r="L616" s="14" t="s">
        <v>12304</v>
      </c>
      <c r="M616" s="14" t="s">
        <v>23717</v>
      </c>
    </row>
    <row r="617" spans="1:13" x14ac:dyDescent="0.2">
      <c r="A617" s="14" t="s">
        <v>21836</v>
      </c>
      <c r="B617" s="14" t="s">
        <v>23713</v>
      </c>
      <c r="C617" s="14" t="s">
        <v>23714</v>
      </c>
      <c r="D617" s="14" t="s">
        <v>23715</v>
      </c>
      <c r="E617" s="14" t="s">
        <v>21837</v>
      </c>
      <c r="F617" s="14" t="s">
        <v>21838</v>
      </c>
      <c r="G617" s="14" t="s">
        <v>23736</v>
      </c>
      <c r="H617" s="14" t="s">
        <v>1737</v>
      </c>
      <c r="I617" s="14" t="s">
        <v>23751</v>
      </c>
      <c r="J617" s="14" t="s">
        <v>23716</v>
      </c>
      <c r="K617" s="14" t="s">
        <v>23713</v>
      </c>
      <c r="L617" s="14" t="s">
        <v>12304</v>
      </c>
      <c r="M617" s="14" t="s">
        <v>23717</v>
      </c>
    </row>
    <row r="618" spans="1:13" x14ac:dyDescent="0.2">
      <c r="A618" s="14" t="s">
        <v>21919</v>
      </c>
      <c r="B618" s="14" t="s">
        <v>23713</v>
      </c>
      <c r="C618" s="14" t="s">
        <v>23714</v>
      </c>
      <c r="D618" s="14" t="s">
        <v>23715</v>
      </c>
      <c r="E618" s="14" t="s">
        <v>21920</v>
      </c>
      <c r="F618" s="14" t="s">
        <v>10829</v>
      </c>
      <c r="G618" s="14" t="s">
        <v>23746</v>
      </c>
      <c r="H618" s="14" t="s">
        <v>19</v>
      </c>
      <c r="I618" s="14" t="s">
        <v>23768</v>
      </c>
      <c r="J618" s="14" t="s">
        <v>23716</v>
      </c>
      <c r="K618" s="14" t="s">
        <v>23713</v>
      </c>
      <c r="L618" s="14" t="s">
        <v>12304</v>
      </c>
      <c r="M618" s="14" t="s">
        <v>23717</v>
      </c>
    </row>
    <row r="619" spans="1:13" x14ac:dyDescent="0.2">
      <c r="A619" s="14" t="s">
        <v>22204</v>
      </c>
      <c r="B619" s="14" t="s">
        <v>23713</v>
      </c>
      <c r="C619" s="14" t="s">
        <v>23714</v>
      </c>
      <c r="D619" s="14" t="s">
        <v>23715</v>
      </c>
      <c r="E619" s="14" t="s">
        <v>22205</v>
      </c>
      <c r="F619" s="14" t="s">
        <v>22206</v>
      </c>
      <c r="G619" s="14" t="s">
        <v>689</v>
      </c>
      <c r="H619" s="14" t="s">
        <v>22207</v>
      </c>
      <c r="I619" s="14" t="s">
        <v>22208</v>
      </c>
      <c r="J619" s="14" t="s">
        <v>23716</v>
      </c>
      <c r="K619" s="14" t="s">
        <v>23713</v>
      </c>
      <c r="L619" s="14" t="s">
        <v>12304</v>
      </c>
      <c r="M619" s="14" t="s">
        <v>23717</v>
      </c>
    </row>
    <row r="620" spans="1:13" x14ac:dyDescent="0.2">
      <c r="A620" s="14" t="s">
        <v>1045</v>
      </c>
      <c r="B620" s="14" t="s">
        <v>23713</v>
      </c>
      <c r="C620" s="14" t="s">
        <v>23714</v>
      </c>
      <c r="D620" s="14" t="s">
        <v>23715</v>
      </c>
      <c r="E620" s="14" t="s">
        <v>1046</v>
      </c>
      <c r="F620" s="14" t="s">
        <v>1048</v>
      </c>
      <c r="G620" s="14" t="s">
        <v>23736</v>
      </c>
      <c r="H620" s="14" t="s">
        <v>1049</v>
      </c>
      <c r="I620" s="14" t="s">
        <v>1050</v>
      </c>
      <c r="J620" s="14" t="s">
        <v>23716</v>
      </c>
      <c r="K620" s="14" t="s">
        <v>23713</v>
      </c>
      <c r="L620" s="14" t="s">
        <v>12304</v>
      </c>
      <c r="M620" s="14" t="s">
        <v>23717</v>
      </c>
    </row>
    <row r="621" spans="1:13" x14ac:dyDescent="0.2">
      <c r="A621" s="14" t="s">
        <v>22415</v>
      </c>
      <c r="B621" s="14" t="s">
        <v>23713</v>
      </c>
      <c r="C621" s="14" t="s">
        <v>23714</v>
      </c>
      <c r="D621" s="14" t="s">
        <v>23715</v>
      </c>
      <c r="E621" s="14" t="s">
        <v>22416</v>
      </c>
      <c r="F621" s="14" t="s">
        <v>8236</v>
      </c>
      <c r="G621" s="14" t="s">
        <v>23736</v>
      </c>
      <c r="H621" s="14" t="s">
        <v>16061</v>
      </c>
      <c r="I621" s="14" t="s">
        <v>22418</v>
      </c>
      <c r="J621" s="14" t="s">
        <v>23997</v>
      </c>
      <c r="K621" s="14" t="s">
        <v>23713</v>
      </c>
      <c r="L621" s="14" t="s">
        <v>12304</v>
      </c>
      <c r="M621" s="14" t="s">
        <v>23716</v>
      </c>
    </row>
    <row r="622" spans="1:13" x14ac:dyDescent="0.2">
      <c r="A622" s="14" t="s">
        <v>22569</v>
      </c>
      <c r="B622" s="14" t="s">
        <v>23713</v>
      </c>
      <c r="C622" s="14" t="s">
        <v>23714</v>
      </c>
      <c r="D622" s="14" t="s">
        <v>23715</v>
      </c>
      <c r="E622" s="14" t="s">
        <v>22570</v>
      </c>
      <c r="F622" s="14" t="s">
        <v>22571</v>
      </c>
      <c r="G622" s="14" t="s">
        <v>23746</v>
      </c>
      <c r="H622" s="14" t="s">
        <v>121</v>
      </c>
      <c r="I622" s="14" t="s">
        <v>23729</v>
      </c>
      <c r="J622" s="14" t="s">
        <v>23716</v>
      </c>
      <c r="K622" s="14" t="s">
        <v>23713</v>
      </c>
      <c r="L622" s="14" t="s">
        <v>12304</v>
      </c>
      <c r="M622" s="14" t="s">
        <v>23717</v>
      </c>
    </row>
    <row r="623" spans="1:13" x14ac:dyDescent="0.2">
      <c r="A623" s="14" t="s">
        <v>22698</v>
      </c>
      <c r="B623" s="14" t="s">
        <v>23713</v>
      </c>
      <c r="C623" s="14" t="s">
        <v>23714</v>
      </c>
      <c r="D623" s="14" t="s">
        <v>23715</v>
      </c>
      <c r="E623" s="14" t="s">
        <v>22699</v>
      </c>
      <c r="F623" s="14" t="s">
        <v>22700</v>
      </c>
      <c r="G623" s="14" t="s">
        <v>23746</v>
      </c>
      <c r="H623" s="14" t="s">
        <v>131</v>
      </c>
      <c r="I623" s="14" t="s">
        <v>485</v>
      </c>
      <c r="J623" s="14" t="s">
        <v>23716</v>
      </c>
      <c r="K623" s="14" t="s">
        <v>23713</v>
      </c>
      <c r="L623" s="14" t="s">
        <v>12304</v>
      </c>
      <c r="M623" s="14" t="s">
        <v>23717</v>
      </c>
    </row>
    <row r="624" spans="1:13" x14ac:dyDescent="0.2">
      <c r="A624" s="14" t="s">
        <v>5047</v>
      </c>
      <c r="B624" s="14" t="s">
        <v>23713</v>
      </c>
      <c r="C624" s="14" t="s">
        <v>23714</v>
      </c>
      <c r="D624" s="14" t="s">
        <v>23715</v>
      </c>
      <c r="E624" s="14" t="s">
        <v>5048</v>
      </c>
      <c r="F624" s="14" t="s">
        <v>5049</v>
      </c>
      <c r="G624" s="14" t="s">
        <v>23716</v>
      </c>
      <c r="H624" s="14" t="s">
        <v>738</v>
      </c>
      <c r="I624" s="14" t="s">
        <v>41</v>
      </c>
      <c r="J624" s="14" t="s">
        <v>23716</v>
      </c>
      <c r="K624" s="14" t="s">
        <v>23713</v>
      </c>
      <c r="L624" s="14" t="s">
        <v>12304</v>
      </c>
      <c r="M624" s="14" t="s">
        <v>23717</v>
      </c>
    </row>
    <row r="625" spans="1:13" x14ac:dyDescent="0.2">
      <c r="A625" s="14" t="s">
        <v>9574</v>
      </c>
      <c r="B625" s="14" t="s">
        <v>23713</v>
      </c>
      <c r="C625" s="14" t="s">
        <v>23714</v>
      </c>
      <c r="D625" s="14" t="s">
        <v>23715</v>
      </c>
      <c r="E625" s="14" t="s">
        <v>9575</v>
      </c>
      <c r="F625" s="14" t="s">
        <v>9576</v>
      </c>
      <c r="G625" s="14" t="s">
        <v>23743</v>
      </c>
      <c r="H625" s="14" t="s">
        <v>9578</v>
      </c>
      <c r="I625" s="14" t="s">
        <v>3517</v>
      </c>
      <c r="J625" s="14" t="s">
        <v>23716</v>
      </c>
      <c r="K625" s="14" t="s">
        <v>23713</v>
      </c>
      <c r="L625" s="14" t="s">
        <v>12304</v>
      </c>
      <c r="M625" s="14" t="s">
        <v>23717</v>
      </c>
    </row>
    <row r="626" spans="1:13" x14ac:dyDescent="0.2">
      <c r="A626" s="14" t="s">
        <v>21069</v>
      </c>
      <c r="B626" s="14" t="s">
        <v>23713</v>
      </c>
      <c r="C626" s="14" t="s">
        <v>23714</v>
      </c>
      <c r="D626" s="14" t="s">
        <v>23715</v>
      </c>
      <c r="E626" s="14" t="s">
        <v>21070</v>
      </c>
      <c r="F626" s="14" t="s">
        <v>21071</v>
      </c>
      <c r="G626" s="14" t="s">
        <v>1110</v>
      </c>
      <c r="H626" s="14" t="s">
        <v>20902</v>
      </c>
      <c r="I626" s="14" t="s">
        <v>3517</v>
      </c>
      <c r="J626" s="14" t="s">
        <v>23716</v>
      </c>
      <c r="K626" s="14" t="s">
        <v>23713</v>
      </c>
      <c r="L626" s="14" t="s">
        <v>12304</v>
      </c>
      <c r="M626" s="14" t="s">
        <v>23717</v>
      </c>
    </row>
    <row r="627" spans="1:13" x14ac:dyDescent="0.2">
      <c r="A627" s="14" t="s">
        <v>20592</v>
      </c>
      <c r="B627" s="14" t="s">
        <v>23713</v>
      </c>
      <c r="C627" s="14" t="s">
        <v>23714</v>
      </c>
      <c r="D627" s="14" t="s">
        <v>23715</v>
      </c>
      <c r="E627" s="14" t="s">
        <v>20593</v>
      </c>
      <c r="F627" s="14" t="s">
        <v>20594</v>
      </c>
      <c r="G627" s="14" t="s">
        <v>23716</v>
      </c>
      <c r="H627" s="14" t="s">
        <v>20595</v>
      </c>
      <c r="I627" s="14" t="s">
        <v>7204</v>
      </c>
      <c r="J627" s="14" t="s">
        <v>23716</v>
      </c>
      <c r="K627" s="14" t="s">
        <v>23713</v>
      </c>
      <c r="L627" s="14" t="s">
        <v>12304</v>
      </c>
      <c r="M627" s="14" t="s">
        <v>23717</v>
      </c>
    </row>
    <row r="628" spans="1:13" x14ac:dyDescent="0.2">
      <c r="A628" s="14" t="s">
        <v>23998</v>
      </c>
      <c r="B628" s="14" t="s">
        <v>23713</v>
      </c>
      <c r="C628" s="14" t="s">
        <v>23714</v>
      </c>
      <c r="D628" s="14" t="s">
        <v>23715</v>
      </c>
      <c r="E628" s="14" t="s">
        <v>23894</v>
      </c>
      <c r="F628" s="14" t="s">
        <v>23999</v>
      </c>
      <c r="G628" s="14" t="s">
        <v>23716</v>
      </c>
      <c r="H628" s="14" t="s">
        <v>24000</v>
      </c>
      <c r="I628" s="14" t="s">
        <v>24001</v>
      </c>
      <c r="J628" s="14" t="s">
        <v>23716</v>
      </c>
      <c r="K628" s="14" t="s">
        <v>23713</v>
      </c>
      <c r="L628" s="14" t="s">
        <v>12304</v>
      </c>
      <c r="M628" s="14" t="s">
        <v>23717</v>
      </c>
    </row>
    <row r="629" spans="1:13" x14ac:dyDescent="0.2">
      <c r="A629" s="14" t="s">
        <v>19147</v>
      </c>
      <c r="B629" s="14" t="s">
        <v>23713</v>
      </c>
      <c r="C629" s="14" t="s">
        <v>23714</v>
      </c>
      <c r="D629" s="14" t="s">
        <v>23715</v>
      </c>
      <c r="E629" s="14" t="s">
        <v>19148</v>
      </c>
      <c r="F629" s="14" t="s">
        <v>19149</v>
      </c>
      <c r="G629" s="14" t="s">
        <v>23716</v>
      </c>
      <c r="H629" s="14" t="s">
        <v>1509</v>
      </c>
      <c r="I629" s="14" t="s">
        <v>24002</v>
      </c>
      <c r="J629" s="14" t="s">
        <v>23716</v>
      </c>
      <c r="K629" s="14" t="s">
        <v>23713</v>
      </c>
      <c r="L629" s="14" t="s">
        <v>12304</v>
      </c>
      <c r="M629" s="14" t="s">
        <v>23717</v>
      </c>
    </row>
    <row r="630" spans="1:13" x14ac:dyDescent="0.2">
      <c r="A630" s="14" t="s">
        <v>20321</v>
      </c>
      <c r="B630" s="14" t="s">
        <v>23713</v>
      </c>
      <c r="C630" s="14" t="s">
        <v>23714</v>
      </c>
      <c r="D630" s="14" t="s">
        <v>23715</v>
      </c>
      <c r="E630" s="14" t="s">
        <v>20322</v>
      </c>
      <c r="F630" s="14" t="s">
        <v>20324</v>
      </c>
      <c r="G630" s="14" t="s">
        <v>23716</v>
      </c>
      <c r="H630" s="14" t="s">
        <v>20325</v>
      </c>
      <c r="I630" s="14" t="s">
        <v>7708</v>
      </c>
      <c r="J630" s="14" t="s">
        <v>23716</v>
      </c>
      <c r="K630" s="14" t="s">
        <v>23713</v>
      </c>
      <c r="L630" s="14" t="s">
        <v>12304</v>
      </c>
      <c r="M630" s="14" t="s">
        <v>23717</v>
      </c>
    </row>
    <row r="631" spans="1:13" x14ac:dyDescent="0.2">
      <c r="A631" s="14" t="s">
        <v>20334</v>
      </c>
      <c r="B631" s="14" t="s">
        <v>23713</v>
      </c>
      <c r="C631" s="14" t="s">
        <v>23714</v>
      </c>
      <c r="D631" s="14" t="s">
        <v>23715</v>
      </c>
      <c r="E631" s="14" t="s">
        <v>20335</v>
      </c>
      <c r="F631" s="14" t="s">
        <v>20336</v>
      </c>
      <c r="G631" s="14" t="s">
        <v>645</v>
      </c>
      <c r="H631" s="14" t="s">
        <v>17153</v>
      </c>
      <c r="I631" s="14" t="s">
        <v>20337</v>
      </c>
      <c r="J631" s="14" t="s">
        <v>23716</v>
      </c>
      <c r="K631" s="14" t="s">
        <v>23713</v>
      </c>
      <c r="L631" s="14" t="s">
        <v>12304</v>
      </c>
      <c r="M631" s="14" t="s">
        <v>23717</v>
      </c>
    </row>
    <row r="632" spans="1:13" x14ac:dyDescent="0.2">
      <c r="A632" s="14" t="s">
        <v>24003</v>
      </c>
      <c r="B632" s="14" t="s">
        <v>23713</v>
      </c>
      <c r="C632" s="14" t="s">
        <v>23714</v>
      </c>
      <c r="D632" s="14" t="s">
        <v>23715</v>
      </c>
      <c r="E632" s="14" t="s">
        <v>24004</v>
      </c>
      <c r="F632" s="14" t="s">
        <v>15031</v>
      </c>
      <c r="G632" s="14" t="s">
        <v>23716</v>
      </c>
      <c r="H632" s="14" t="s">
        <v>15032</v>
      </c>
      <c r="I632" s="14" t="s">
        <v>4758</v>
      </c>
      <c r="J632" s="14" t="s">
        <v>23716</v>
      </c>
      <c r="K632" s="14" t="s">
        <v>23713</v>
      </c>
      <c r="L632" s="14" t="s">
        <v>23716</v>
      </c>
      <c r="M632" s="14" t="s">
        <v>23717</v>
      </c>
    </row>
    <row r="633" spans="1:13" x14ac:dyDescent="0.2">
      <c r="A633" s="14" t="s">
        <v>4908</v>
      </c>
      <c r="B633" s="14" t="s">
        <v>23713</v>
      </c>
      <c r="C633" s="14" t="s">
        <v>23714</v>
      </c>
      <c r="D633" s="14" t="s">
        <v>23715</v>
      </c>
      <c r="E633" s="14" t="s">
        <v>24005</v>
      </c>
      <c r="F633" s="14" t="s">
        <v>4910</v>
      </c>
      <c r="G633" s="14" t="s">
        <v>1042</v>
      </c>
      <c r="H633" s="14" t="s">
        <v>4912</v>
      </c>
      <c r="I633" s="14" t="s">
        <v>4913</v>
      </c>
      <c r="J633" s="14" t="s">
        <v>24006</v>
      </c>
      <c r="K633" s="14" t="s">
        <v>23713</v>
      </c>
      <c r="L633" s="14" t="s">
        <v>12304</v>
      </c>
      <c r="M633" s="14" t="s">
        <v>23717</v>
      </c>
    </row>
    <row r="634" spans="1:13" x14ac:dyDescent="0.2">
      <c r="A634" s="14" t="s">
        <v>8103</v>
      </c>
      <c r="B634" s="14" t="s">
        <v>23713</v>
      </c>
      <c r="C634" s="14" t="s">
        <v>23714</v>
      </c>
      <c r="D634" s="14" t="s">
        <v>23715</v>
      </c>
      <c r="E634" s="14" t="s">
        <v>8104</v>
      </c>
      <c r="F634" s="14" t="s">
        <v>8092</v>
      </c>
      <c r="G634" s="14" t="s">
        <v>1042</v>
      </c>
      <c r="H634" s="14" t="s">
        <v>131</v>
      </c>
      <c r="I634" s="14" t="s">
        <v>485</v>
      </c>
      <c r="J634" s="14" t="s">
        <v>23716</v>
      </c>
      <c r="K634" s="14" t="s">
        <v>23713</v>
      </c>
      <c r="L634" s="14" t="s">
        <v>12304</v>
      </c>
      <c r="M634" s="14" t="s">
        <v>23717</v>
      </c>
    </row>
    <row r="635" spans="1:13" x14ac:dyDescent="0.2">
      <c r="A635" s="14" t="s">
        <v>14501</v>
      </c>
      <c r="B635" s="14" t="s">
        <v>23713</v>
      </c>
      <c r="C635" s="14" t="s">
        <v>23714</v>
      </c>
      <c r="D635" s="14" t="s">
        <v>23715</v>
      </c>
      <c r="E635" s="14" t="s">
        <v>14502</v>
      </c>
      <c r="F635" s="14" t="s">
        <v>14503</v>
      </c>
      <c r="G635" s="14" t="s">
        <v>23764</v>
      </c>
      <c r="H635" s="14" t="s">
        <v>14504</v>
      </c>
      <c r="I635" s="14" t="s">
        <v>14505</v>
      </c>
      <c r="J635" s="14" t="s">
        <v>23716</v>
      </c>
      <c r="K635" s="14" t="s">
        <v>23713</v>
      </c>
      <c r="L635" s="14" t="s">
        <v>12304</v>
      </c>
      <c r="M635" s="14" t="s">
        <v>23717</v>
      </c>
    </row>
    <row r="636" spans="1:13" x14ac:dyDescent="0.2">
      <c r="A636" s="14" t="s">
        <v>10773</v>
      </c>
      <c r="B636" s="14" t="s">
        <v>23713</v>
      </c>
      <c r="C636" s="14" t="s">
        <v>23714</v>
      </c>
      <c r="D636" s="14" t="s">
        <v>23715</v>
      </c>
      <c r="E636" s="14" t="s">
        <v>10774</v>
      </c>
      <c r="F636" s="14" t="s">
        <v>10775</v>
      </c>
      <c r="G636" s="14" t="s">
        <v>23746</v>
      </c>
      <c r="H636" s="14" t="s">
        <v>131</v>
      </c>
      <c r="I636" s="14" t="s">
        <v>485</v>
      </c>
      <c r="J636" s="14" t="s">
        <v>23716</v>
      </c>
      <c r="K636" s="14" t="s">
        <v>23713</v>
      </c>
      <c r="L636" s="14" t="s">
        <v>12304</v>
      </c>
      <c r="M636" s="14" t="s">
        <v>23717</v>
      </c>
    </row>
    <row r="637" spans="1:13" x14ac:dyDescent="0.2">
      <c r="A637" s="14" t="s">
        <v>1010</v>
      </c>
      <c r="B637" s="14" t="s">
        <v>23713</v>
      </c>
      <c r="C637" s="14" t="s">
        <v>23714</v>
      </c>
      <c r="D637" s="14" t="s">
        <v>23715</v>
      </c>
      <c r="E637" s="14" t="s">
        <v>1011</v>
      </c>
      <c r="F637" s="14" t="s">
        <v>1012</v>
      </c>
      <c r="G637" s="14" t="s">
        <v>276</v>
      </c>
      <c r="H637" s="14" t="s">
        <v>935</v>
      </c>
      <c r="I637" s="14" t="s">
        <v>23776</v>
      </c>
      <c r="J637" s="14" t="s">
        <v>23716</v>
      </c>
      <c r="K637" s="14" t="s">
        <v>23713</v>
      </c>
      <c r="L637" s="14" t="s">
        <v>12304</v>
      </c>
      <c r="M637" s="14" t="s">
        <v>23717</v>
      </c>
    </row>
    <row r="638" spans="1:13" x14ac:dyDescent="0.2">
      <c r="A638" s="14" t="s">
        <v>631</v>
      </c>
      <c r="B638" s="14" t="s">
        <v>23713</v>
      </c>
      <c r="C638" s="14" t="s">
        <v>23714</v>
      </c>
      <c r="D638" s="14" t="s">
        <v>23715</v>
      </c>
      <c r="E638" s="14" t="s">
        <v>632</v>
      </c>
      <c r="F638" s="14" t="s">
        <v>633</v>
      </c>
      <c r="G638" s="14" t="s">
        <v>23736</v>
      </c>
      <c r="H638" s="14" t="s">
        <v>634</v>
      </c>
      <c r="I638" s="14" t="s">
        <v>24007</v>
      </c>
      <c r="J638" s="14" t="s">
        <v>23716</v>
      </c>
      <c r="K638" s="14" t="s">
        <v>23713</v>
      </c>
      <c r="L638" s="14" t="s">
        <v>12304</v>
      </c>
      <c r="M638" s="14" t="s">
        <v>23717</v>
      </c>
    </row>
    <row r="639" spans="1:13" x14ac:dyDescent="0.2">
      <c r="A639" s="14" t="s">
        <v>20496</v>
      </c>
      <c r="B639" s="14" t="s">
        <v>23713</v>
      </c>
      <c r="C639" s="14" t="s">
        <v>23714</v>
      </c>
      <c r="D639" s="14" t="s">
        <v>23715</v>
      </c>
      <c r="E639" s="14" t="s">
        <v>20497</v>
      </c>
      <c r="F639" s="14" t="s">
        <v>20498</v>
      </c>
      <c r="G639" s="14" t="s">
        <v>23736</v>
      </c>
      <c r="H639" s="14" t="s">
        <v>20499</v>
      </c>
      <c r="I639" s="14" t="s">
        <v>20500</v>
      </c>
      <c r="J639" s="14" t="s">
        <v>23716</v>
      </c>
      <c r="K639" s="14" t="s">
        <v>23713</v>
      </c>
      <c r="L639" s="14" t="s">
        <v>12304</v>
      </c>
      <c r="M639" s="14" t="s">
        <v>23717</v>
      </c>
    </row>
    <row r="640" spans="1:13" x14ac:dyDescent="0.2">
      <c r="A640" s="14" t="s">
        <v>5526</v>
      </c>
      <c r="B640" s="14" t="s">
        <v>23713</v>
      </c>
      <c r="C640" s="14" t="s">
        <v>23714</v>
      </c>
      <c r="D640" s="14" t="s">
        <v>23715</v>
      </c>
      <c r="E640" s="14" t="s">
        <v>5527</v>
      </c>
      <c r="F640" s="14" t="s">
        <v>5528</v>
      </c>
      <c r="G640" s="14" t="s">
        <v>23746</v>
      </c>
      <c r="H640" s="14" t="s">
        <v>110</v>
      </c>
      <c r="I640" s="14" t="s">
        <v>111</v>
      </c>
      <c r="J640" s="14" t="s">
        <v>23716</v>
      </c>
      <c r="K640" s="14" t="s">
        <v>23713</v>
      </c>
      <c r="L640" s="14" t="s">
        <v>12304</v>
      </c>
      <c r="M640" s="14" t="s">
        <v>23717</v>
      </c>
    </row>
    <row r="641" spans="1:13" x14ac:dyDescent="0.2">
      <c r="A641" s="14" t="s">
        <v>22400</v>
      </c>
      <c r="B641" s="14" t="s">
        <v>23713</v>
      </c>
      <c r="C641" s="14" t="s">
        <v>23714</v>
      </c>
      <c r="D641" s="14" t="s">
        <v>23715</v>
      </c>
      <c r="E641" s="14" t="s">
        <v>22401</v>
      </c>
      <c r="F641" s="14" t="s">
        <v>22402</v>
      </c>
      <c r="G641" s="14" t="s">
        <v>23747</v>
      </c>
      <c r="H641" s="14" t="s">
        <v>4391</v>
      </c>
      <c r="I641" s="14" t="s">
        <v>24008</v>
      </c>
      <c r="J641" s="14" t="s">
        <v>23716</v>
      </c>
      <c r="K641" s="14" t="s">
        <v>23713</v>
      </c>
      <c r="L641" s="14" t="s">
        <v>12304</v>
      </c>
      <c r="M641" s="14" t="s">
        <v>23717</v>
      </c>
    </row>
    <row r="642" spans="1:13" x14ac:dyDescent="0.2">
      <c r="A642" s="14" t="s">
        <v>24009</v>
      </c>
      <c r="B642" s="14" t="s">
        <v>23713</v>
      </c>
      <c r="C642" s="14" t="s">
        <v>23714</v>
      </c>
      <c r="D642" s="14" t="s">
        <v>23715</v>
      </c>
      <c r="E642" s="14" t="s">
        <v>6268</v>
      </c>
      <c r="F642" s="14" t="s">
        <v>17618</v>
      </c>
      <c r="G642" s="14" t="s">
        <v>23716</v>
      </c>
      <c r="H642" s="14" t="s">
        <v>4062</v>
      </c>
      <c r="I642" s="14" t="s">
        <v>2265</v>
      </c>
      <c r="J642" s="14" t="s">
        <v>23716</v>
      </c>
      <c r="K642" s="14" t="s">
        <v>23713</v>
      </c>
      <c r="L642" s="14" t="s">
        <v>23716</v>
      </c>
      <c r="M642" s="14" t="s">
        <v>23717</v>
      </c>
    </row>
    <row r="643" spans="1:13" x14ac:dyDescent="0.2">
      <c r="A643" s="14" t="s">
        <v>24010</v>
      </c>
      <c r="B643" s="14" t="s">
        <v>23713</v>
      </c>
      <c r="C643" s="14" t="s">
        <v>23714</v>
      </c>
      <c r="D643" s="14" t="s">
        <v>23715</v>
      </c>
      <c r="E643" s="14" t="s">
        <v>23924</v>
      </c>
      <c r="F643" s="14" t="s">
        <v>17612</v>
      </c>
      <c r="G643" s="14" t="s">
        <v>23716</v>
      </c>
      <c r="H643" s="14" t="s">
        <v>513</v>
      </c>
      <c r="I643" s="14" t="s">
        <v>435</v>
      </c>
      <c r="J643" s="14" t="s">
        <v>23716</v>
      </c>
      <c r="K643" s="14" t="s">
        <v>23713</v>
      </c>
      <c r="L643" s="14" t="s">
        <v>23716</v>
      </c>
      <c r="M643" s="14" t="s">
        <v>23717</v>
      </c>
    </row>
    <row r="644" spans="1:13" x14ac:dyDescent="0.2">
      <c r="A644" s="14" t="s">
        <v>16016</v>
      </c>
      <c r="B644" s="14" t="s">
        <v>23713</v>
      </c>
      <c r="C644" s="14" t="s">
        <v>23714</v>
      </c>
      <c r="D644" s="14" t="s">
        <v>23715</v>
      </c>
      <c r="E644" s="14" t="s">
        <v>16017</v>
      </c>
      <c r="F644" s="14" t="s">
        <v>16019</v>
      </c>
      <c r="G644" s="14" t="s">
        <v>852</v>
      </c>
      <c r="H644" s="14" t="s">
        <v>9123</v>
      </c>
      <c r="I644" s="14" t="s">
        <v>16020</v>
      </c>
      <c r="J644" s="14" t="s">
        <v>23716</v>
      </c>
      <c r="K644" s="14" t="s">
        <v>23713</v>
      </c>
      <c r="L644" s="14" t="s">
        <v>12304</v>
      </c>
      <c r="M644" s="14" t="s">
        <v>23717</v>
      </c>
    </row>
    <row r="645" spans="1:13" x14ac:dyDescent="0.2">
      <c r="A645" s="14" t="s">
        <v>14801</v>
      </c>
      <c r="B645" s="14" t="s">
        <v>23713</v>
      </c>
      <c r="C645" s="14" t="s">
        <v>23714</v>
      </c>
      <c r="D645" s="14" t="s">
        <v>23715</v>
      </c>
      <c r="E645" s="14" t="s">
        <v>14802</v>
      </c>
      <c r="F645" s="14" t="s">
        <v>14803</v>
      </c>
      <c r="G645" s="14" t="s">
        <v>276</v>
      </c>
      <c r="H645" s="14" t="s">
        <v>598</v>
      </c>
      <c r="I645" s="14" t="s">
        <v>14804</v>
      </c>
      <c r="J645" s="14" t="s">
        <v>23716</v>
      </c>
      <c r="K645" s="14" t="s">
        <v>23713</v>
      </c>
      <c r="L645" s="14" t="s">
        <v>12304</v>
      </c>
      <c r="M645" s="14" t="s">
        <v>23717</v>
      </c>
    </row>
    <row r="646" spans="1:13" x14ac:dyDescent="0.2">
      <c r="A646" s="14" t="s">
        <v>14475</v>
      </c>
      <c r="B646" s="14" t="s">
        <v>23713</v>
      </c>
      <c r="C646" s="14" t="s">
        <v>23714</v>
      </c>
      <c r="D646" s="14" t="s">
        <v>23715</v>
      </c>
      <c r="E646" s="14" t="s">
        <v>14476</v>
      </c>
      <c r="F646" s="14" t="s">
        <v>14477</v>
      </c>
      <c r="G646" s="14" t="s">
        <v>867</v>
      </c>
      <c r="H646" s="14" t="s">
        <v>14478</v>
      </c>
      <c r="I646" s="14" t="s">
        <v>12645</v>
      </c>
      <c r="J646" s="14" t="s">
        <v>23716</v>
      </c>
      <c r="K646" s="14" t="s">
        <v>23713</v>
      </c>
      <c r="L646" s="14" t="s">
        <v>12304</v>
      </c>
      <c r="M646" s="14" t="s">
        <v>23717</v>
      </c>
    </row>
    <row r="647" spans="1:13" x14ac:dyDescent="0.2">
      <c r="A647" s="14" t="s">
        <v>22319</v>
      </c>
      <c r="B647" s="14" t="s">
        <v>23713</v>
      </c>
      <c r="C647" s="14" t="s">
        <v>23714</v>
      </c>
      <c r="D647" s="14" t="s">
        <v>23715</v>
      </c>
      <c r="E647" s="14" t="s">
        <v>22320</v>
      </c>
      <c r="F647" s="14" t="s">
        <v>22321</v>
      </c>
      <c r="G647" s="14" t="s">
        <v>23743</v>
      </c>
      <c r="H647" s="14" t="s">
        <v>2999</v>
      </c>
      <c r="I647" s="14" t="s">
        <v>22322</v>
      </c>
      <c r="J647" s="14" t="s">
        <v>23716</v>
      </c>
      <c r="K647" s="14" t="s">
        <v>23713</v>
      </c>
      <c r="L647" s="14" t="s">
        <v>12304</v>
      </c>
      <c r="M647" s="14" t="s">
        <v>23717</v>
      </c>
    </row>
    <row r="648" spans="1:13" x14ac:dyDescent="0.2">
      <c r="A648" s="14" t="s">
        <v>12519</v>
      </c>
      <c r="B648" s="14" t="s">
        <v>23713</v>
      </c>
      <c r="C648" s="14" t="s">
        <v>23714</v>
      </c>
      <c r="D648" s="14" t="s">
        <v>23715</v>
      </c>
      <c r="E648" s="14" t="s">
        <v>12520</v>
      </c>
      <c r="F648" s="14" t="s">
        <v>12521</v>
      </c>
      <c r="G648" s="14" t="s">
        <v>23736</v>
      </c>
      <c r="H648" s="14" t="s">
        <v>971</v>
      </c>
      <c r="I648" s="14" t="s">
        <v>23734</v>
      </c>
      <c r="J648" s="14" t="s">
        <v>23716</v>
      </c>
      <c r="K648" s="14" t="s">
        <v>23713</v>
      </c>
      <c r="L648" s="14" t="s">
        <v>12304</v>
      </c>
      <c r="M648" s="14" t="s">
        <v>23717</v>
      </c>
    </row>
    <row r="649" spans="1:13" x14ac:dyDescent="0.2">
      <c r="A649" s="14" t="s">
        <v>16437</v>
      </c>
      <c r="B649" s="14" t="s">
        <v>23713</v>
      </c>
      <c r="C649" s="14" t="s">
        <v>23714</v>
      </c>
      <c r="D649" s="14" t="s">
        <v>23715</v>
      </c>
      <c r="E649" s="14" t="s">
        <v>16438</v>
      </c>
      <c r="F649" s="14" t="s">
        <v>16439</v>
      </c>
      <c r="G649" s="14" t="s">
        <v>23746</v>
      </c>
      <c r="H649" s="14" t="s">
        <v>343</v>
      </c>
      <c r="I649" s="14" t="s">
        <v>951</v>
      </c>
      <c r="J649" s="14" t="s">
        <v>23716</v>
      </c>
      <c r="K649" s="14" t="s">
        <v>23713</v>
      </c>
      <c r="L649" s="14" t="s">
        <v>12304</v>
      </c>
      <c r="M649" s="14" t="s">
        <v>23717</v>
      </c>
    </row>
    <row r="650" spans="1:13" x14ac:dyDescent="0.2">
      <c r="A650" s="14" t="s">
        <v>10064</v>
      </c>
      <c r="B650" s="14" t="s">
        <v>23713</v>
      </c>
      <c r="C650" s="14" t="s">
        <v>23714</v>
      </c>
      <c r="D650" s="14" t="s">
        <v>23715</v>
      </c>
      <c r="E650" s="14" t="s">
        <v>10065</v>
      </c>
      <c r="F650" s="14" t="s">
        <v>10066</v>
      </c>
      <c r="G650" s="14" t="s">
        <v>1042</v>
      </c>
      <c r="H650" s="14" t="s">
        <v>4941</v>
      </c>
      <c r="I650" s="14" t="s">
        <v>10068</v>
      </c>
      <c r="J650" s="14" t="s">
        <v>23716</v>
      </c>
      <c r="K650" s="14" t="s">
        <v>23713</v>
      </c>
      <c r="L650" s="14" t="s">
        <v>12304</v>
      </c>
      <c r="M650" s="14" t="s">
        <v>23717</v>
      </c>
    </row>
    <row r="651" spans="1:13" x14ac:dyDescent="0.2">
      <c r="A651" s="14" t="s">
        <v>17879</v>
      </c>
      <c r="B651" s="14" t="s">
        <v>23713</v>
      </c>
      <c r="C651" s="14" t="s">
        <v>23714</v>
      </c>
      <c r="D651" s="14" t="s">
        <v>23715</v>
      </c>
      <c r="E651" s="14" t="s">
        <v>17880</v>
      </c>
      <c r="F651" s="14" t="s">
        <v>17881</v>
      </c>
      <c r="G651" s="14" t="s">
        <v>23716</v>
      </c>
      <c r="H651" s="14" t="s">
        <v>2948</v>
      </c>
      <c r="I651" s="14" t="s">
        <v>2949</v>
      </c>
      <c r="J651" s="14" t="s">
        <v>23716</v>
      </c>
      <c r="K651" s="14" t="s">
        <v>23713</v>
      </c>
      <c r="L651" s="14" t="s">
        <v>12304</v>
      </c>
      <c r="M651" s="14" t="s">
        <v>23717</v>
      </c>
    </row>
    <row r="652" spans="1:13" x14ac:dyDescent="0.2">
      <c r="A652" s="14" t="s">
        <v>865</v>
      </c>
      <c r="B652" s="14" t="s">
        <v>23713</v>
      </c>
      <c r="C652" s="14" t="s">
        <v>23714</v>
      </c>
      <c r="D652" s="14" t="s">
        <v>23715</v>
      </c>
      <c r="E652" s="14" t="s">
        <v>866</v>
      </c>
      <c r="F652" s="14" t="s">
        <v>869</v>
      </c>
      <c r="G652" s="14" t="s">
        <v>867</v>
      </c>
      <c r="H652" s="14" t="s">
        <v>870</v>
      </c>
      <c r="I652" s="14" t="s">
        <v>624</v>
      </c>
      <c r="J652" s="14" t="s">
        <v>23716</v>
      </c>
      <c r="K652" s="14" t="s">
        <v>23713</v>
      </c>
      <c r="L652" s="14" t="s">
        <v>23732</v>
      </c>
      <c r="M652" s="14" t="s">
        <v>23717</v>
      </c>
    </row>
    <row r="653" spans="1:13" x14ac:dyDescent="0.2">
      <c r="A653" s="14" t="s">
        <v>14975</v>
      </c>
      <c r="B653" s="14" t="s">
        <v>23713</v>
      </c>
      <c r="C653" s="14" t="s">
        <v>23714</v>
      </c>
      <c r="D653" s="14" t="s">
        <v>23715</v>
      </c>
      <c r="E653" s="14" t="s">
        <v>14976</v>
      </c>
      <c r="F653" s="14" t="s">
        <v>1292</v>
      </c>
      <c r="G653" s="14" t="s">
        <v>23747</v>
      </c>
      <c r="H653" s="14" t="s">
        <v>348</v>
      </c>
      <c r="I653" s="14" t="s">
        <v>742</v>
      </c>
      <c r="J653" s="14" t="s">
        <v>23716</v>
      </c>
      <c r="K653" s="14" t="s">
        <v>23713</v>
      </c>
      <c r="L653" s="14" t="s">
        <v>12304</v>
      </c>
      <c r="M653" s="14" t="s">
        <v>23717</v>
      </c>
    </row>
    <row r="654" spans="1:13" x14ac:dyDescent="0.2">
      <c r="A654" s="14" t="s">
        <v>22288</v>
      </c>
      <c r="B654" s="14" t="s">
        <v>23713</v>
      </c>
      <c r="C654" s="14" t="s">
        <v>23714</v>
      </c>
      <c r="D654" s="14" t="s">
        <v>23715</v>
      </c>
      <c r="E654" s="14" t="s">
        <v>22289</v>
      </c>
      <c r="F654" s="14" t="s">
        <v>18</v>
      </c>
      <c r="G654" s="14" t="s">
        <v>23746</v>
      </c>
      <c r="H654" s="14" t="s">
        <v>4183</v>
      </c>
      <c r="I654" s="14" t="s">
        <v>22290</v>
      </c>
      <c r="J654" s="14" t="s">
        <v>23716</v>
      </c>
      <c r="K654" s="14" t="s">
        <v>23713</v>
      </c>
      <c r="L654" s="14" t="s">
        <v>12304</v>
      </c>
      <c r="M654" s="14" t="s">
        <v>23717</v>
      </c>
    </row>
    <row r="655" spans="1:13" x14ac:dyDescent="0.2">
      <c r="A655" s="14" t="s">
        <v>11136</v>
      </c>
      <c r="B655" s="14" t="s">
        <v>23713</v>
      </c>
      <c r="C655" s="14" t="s">
        <v>23714</v>
      </c>
      <c r="D655" s="14" t="s">
        <v>23715</v>
      </c>
      <c r="E655" s="14" t="s">
        <v>11137</v>
      </c>
      <c r="F655" s="14" t="s">
        <v>18</v>
      </c>
      <c r="G655" s="14" t="s">
        <v>645</v>
      </c>
      <c r="H655" s="14" t="s">
        <v>348</v>
      </c>
      <c r="I655" s="14" t="s">
        <v>742</v>
      </c>
      <c r="J655" s="14" t="s">
        <v>23716</v>
      </c>
      <c r="K655" s="14" t="s">
        <v>23713</v>
      </c>
      <c r="L655" s="14" t="s">
        <v>12304</v>
      </c>
      <c r="M655" s="14" t="s">
        <v>23717</v>
      </c>
    </row>
    <row r="656" spans="1:13" x14ac:dyDescent="0.2">
      <c r="A656" s="14" t="s">
        <v>22890</v>
      </c>
      <c r="B656" s="14" t="s">
        <v>23713</v>
      </c>
      <c r="C656" s="14" t="s">
        <v>23714</v>
      </c>
      <c r="D656" s="14" t="s">
        <v>23715</v>
      </c>
      <c r="E656" s="14" t="s">
        <v>22891</v>
      </c>
      <c r="F656" s="14" t="s">
        <v>18</v>
      </c>
      <c r="G656" s="14" t="s">
        <v>852</v>
      </c>
      <c r="H656" s="14" t="s">
        <v>7659</v>
      </c>
      <c r="I656" s="14" t="s">
        <v>7660</v>
      </c>
      <c r="J656" s="14" t="s">
        <v>23716</v>
      </c>
      <c r="K656" s="14" t="s">
        <v>23713</v>
      </c>
      <c r="L656" s="14" t="s">
        <v>12304</v>
      </c>
      <c r="M656" s="14" t="s">
        <v>23717</v>
      </c>
    </row>
    <row r="657" spans="1:13" x14ac:dyDescent="0.2">
      <c r="A657" s="14" t="s">
        <v>22353</v>
      </c>
      <c r="B657" s="14" t="s">
        <v>23713</v>
      </c>
      <c r="C657" s="14" t="s">
        <v>23714</v>
      </c>
      <c r="D657" s="14" t="s">
        <v>23715</v>
      </c>
      <c r="E657" s="14" t="s">
        <v>22354</v>
      </c>
      <c r="F657" s="14" t="s">
        <v>22355</v>
      </c>
      <c r="G657" s="14" t="s">
        <v>23716</v>
      </c>
      <c r="H657" s="14" t="s">
        <v>131</v>
      </c>
      <c r="I657" s="14" t="s">
        <v>23784</v>
      </c>
      <c r="J657" s="14" t="s">
        <v>23716</v>
      </c>
      <c r="K657" s="14" t="s">
        <v>23713</v>
      </c>
      <c r="L657" s="14" t="s">
        <v>12304</v>
      </c>
      <c r="M657" s="14" t="s">
        <v>23717</v>
      </c>
    </row>
    <row r="658" spans="1:13" x14ac:dyDescent="0.2">
      <c r="A658" s="14" t="s">
        <v>13324</v>
      </c>
      <c r="B658" s="14" t="s">
        <v>23713</v>
      </c>
      <c r="C658" s="14" t="s">
        <v>23714</v>
      </c>
      <c r="D658" s="14" t="s">
        <v>23715</v>
      </c>
      <c r="E658" s="14" t="s">
        <v>13325</v>
      </c>
      <c r="F658" s="14" t="s">
        <v>18</v>
      </c>
      <c r="G658" s="14" t="s">
        <v>76</v>
      </c>
      <c r="H658" s="14" t="s">
        <v>110</v>
      </c>
      <c r="I658" s="14" t="s">
        <v>111</v>
      </c>
      <c r="J658" s="14" t="s">
        <v>23716</v>
      </c>
      <c r="K658" s="14" t="s">
        <v>23713</v>
      </c>
      <c r="L658" s="14" t="s">
        <v>12304</v>
      </c>
      <c r="M658" s="14" t="s">
        <v>23717</v>
      </c>
    </row>
    <row r="659" spans="1:13" x14ac:dyDescent="0.2">
      <c r="A659" s="14" t="s">
        <v>21444</v>
      </c>
      <c r="B659" s="14" t="s">
        <v>23713</v>
      </c>
      <c r="C659" s="14" t="s">
        <v>23714</v>
      </c>
      <c r="D659" s="14" t="s">
        <v>23715</v>
      </c>
      <c r="E659" s="14" t="s">
        <v>21445</v>
      </c>
      <c r="F659" s="14" t="s">
        <v>18</v>
      </c>
      <c r="G659" s="14" t="s">
        <v>23747</v>
      </c>
      <c r="H659" s="14" t="s">
        <v>13818</v>
      </c>
      <c r="I659" s="14" t="s">
        <v>6784</v>
      </c>
      <c r="J659" s="14" t="s">
        <v>23716</v>
      </c>
      <c r="K659" s="14" t="s">
        <v>23713</v>
      </c>
      <c r="L659" s="14" t="s">
        <v>12304</v>
      </c>
      <c r="M659" s="14" t="s">
        <v>23717</v>
      </c>
    </row>
    <row r="660" spans="1:13" x14ac:dyDescent="0.2">
      <c r="A660" s="14" t="s">
        <v>7385</v>
      </c>
      <c r="B660" s="14" t="s">
        <v>23713</v>
      </c>
      <c r="C660" s="14" t="s">
        <v>23714</v>
      </c>
      <c r="D660" s="14" t="s">
        <v>23715</v>
      </c>
      <c r="E660" s="14" t="s">
        <v>7386</v>
      </c>
      <c r="F660" s="14" t="s">
        <v>7387</v>
      </c>
      <c r="G660" s="14" t="s">
        <v>23746</v>
      </c>
      <c r="H660" s="14" t="s">
        <v>7388</v>
      </c>
      <c r="I660" s="14" t="s">
        <v>24011</v>
      </c>
      <c r="J660" s="14" t="s">
        <v>23716</v>
      </c>
      <c r="K660" s="14" t="s">
        <v>23713</v>
      </c>
      <c r="L660" s="14" t="s">
        <v>12304</v>
      </c>
      <c r="M660" s="14" t="s">
        <v>23717</v>
      </c>
    </row>
    <row r="661" spans="1:13" x14ac:dyDescent="0.2">
      <c r="A661" s="14" t="s">
        <v>24012</v>
      </c>
      <c r="B661" s="14" t="s">
        <v>23713</v>
      </c>
      <c r="C661" s="14" t="s">
        <v>23714</v>
      </c>
      <c r="D661" s="14" t="s">
        <v>23715</v>
      </c>
      <c r="E661" s="14" t="s">
        <v>3703</v>
      </c>
      <c r="F661" s="14" t="s">
        <v>24013</v>
      </c>
      <c r="G661" s="14" t="s">
        <v>23716</v>
      </c>
      <c r="H661" s="14" t="s">
        <v>288</v>
      </c>
      <c r="I661" s="14" t="s">
        <v>485</v>
      </c>
      <c r="J661" s="14" t="s">
        <v>23716</v>
      </c>
      <c r="K661" s="14" t="s">
        <v>23713</v>
      </c>
      <c r="L661" s="14" t="s">
        <v>23716</v>
      </c>
      <c r="M661" s="14" t="s">
        <v>23717</v>
      </c>
    </row>
    <row r="662" spans="1:13" x14ac:dyDescent="0.2">
      <c r="A662" s="14" t="s">
        <v>23339</v>
      </c>
      <c r="B662" s="14" t="s">
        <v>23713</v>
      </c>
      <c r="C662" s="14" t="s">
        <v>23714</v>
      </c>
      <c r="D662" s="14" t="s">
        <v>23715</v>
      </c>
      <c r="E662" s="14" t="s">
        <v>23340</v>
      </c>
      <c r="F662" s="14" t="s">
        <v>23341</v>
      </c>
      <c r="G662" s="14" t="s">
        <v>123</v>
      </c>
      <c r="H662" s="14" t="s">
        <v>343</v>
      </c>
      <c r="I662" s="14" t="s">
        <v>951</v>
      </c>
      <c r="J662" s="14" t="s">
        <v>23716</v>
      </c>
      <c r="K662" s="14" t="s">
        <v>23713</v>
      </c>
      <c r="L662" s="14" t="s">
        <v>12304</v>
      </c>
      <c r="M662" s="14" t="s">
        <v>23717</v>
      </c>
    </row>
    <row r="663" spans="1:13" x14ac:dyDescent="0.2">
      <c r="A663" s="14" t="s">
        <v>20147</v>
      </c>
      <c r="B663" s="14" t="s">
        <v>23713</v>
      </c>
      <c r="C663" s="14" t="s">
        <v>23714</v>
      </c>
      <c r="D663" s="14" t="s">
        <v>23715</v>
      </c>
      <c r="E663" s="14" t="s">
        <v>20148</v>
      </c>
      <c r="F663" s="14" t="s">
        <v>20149</v>
      </c>
      <c r="G663" s="14" t="s">
        <v>23746</v>
      </c>
      <c r="H663" s="14" t="s">
        <v>19</v>
      </c>
      <c r="I663" s="14" t="s">
        <v>23768</v>
      </c>
      <c r="J663" s="14" t="s">
        <v>23716</v>
      </c>
      <c r="K663" s="14" t="s">
        <v>23713</v>
      </c>
      <c r="L663" s="14" t="s">
        <v>12304</v>
      </c>
      <c r="M663" s="14" t="s">
        <v>23717</v>
      </c>
    </row>
    <row r="664" spans="1:13" x14ac:dyDescent="0.2">
      <c r="A664" s="14" t="s">
        <v>23059</v>
      </c>
      <c r="B664" s="14" t="s">
        <v>23713</v>
      </c>
      <c r="C664" s="14" t="s">
        <v>23714</v>
      </c>
      <c r="D664" s="14" t="s">
        <v>23715</v>
      </c>
      <c r="E664" s="14" t="s">
        <v>23060</v>
      </c>
      <c r="F664" s="14" t="s">
        <v>23061</v>
      </c>
      <c r="G664" s="14" t="s">
        <v>76</v>
      </c>
      <c r="H664" s="14" t="s">
        <v>1260</v>
      </c>
      <c r="I664" s="14" t="s">
        <v>1261</v>
      </c>
      <c r="J664" s="14" t="s">
        <v>23716</v>
      </c>
      <c r="K664" s="14" t="s">
        <v>23713</v>
      </c>
      <c r="L664" s="14" t="s">
        <v>12304</v>
      </c>
      <c r="M664" s="14" t="s">
        <v>23717</v>
      </c>
    </row>
    <row r="665" spans="1:13" x14ac:dyDescent="0.2">
      <c r="A665" s="14" t="s">
        <v>13962</v>
      </c>
      <c r="B665" s="14" t="s">
        <v>23713</v>
      </c>
      <c r="C665" s="14" t="s">
        <v>23714</v>
      </c>
      <c r="D665" s="14" t="s">
        <v>23715</v>
      </c>
      <c r="E665" s="14" t="s">
        <v>13963</v>
      </c>
      <c r="F665" s="14" t="s">
        <v>13964</v>
      </c>
      <c r="G665" s="14" t="s">
        <v>23747</v>
      </c>
      <c r="H665" s="14" t="s">
        <v>1982</v>
      </c>
      <c r="I665" s="14" t="s">
        <v>1983</v>
      </c>
      <c r="J665" s="14" t="s">
        <v>23716</v>
      </c>
      <c r="K665" s="14" t="s">
        <v>23713</v>
      </c>
      <c r="L665" s="14" t="s">
        <v>23732</v>
      </c>
      <c r="M665" s="14" t="s">
        <v>24014</v>
      </c>
    </row>
    <row r="666" spans="1:13" x14ac:dyDescent="0.2">
      <c r="A666" s="14" t="s">
        <v>2642</v>
      </c>
      <c r="B666" s="14" t="s">
        <v>23713</v>
      </c>
      <c r="C666" s="14" t="s">
        <v>23714</v>
      </c>
      <c r="D666" s="14" t="s">
        <v>23715</v>
      </c>
      <c r="E666" s="14" t="s">
        <v>2643</v>
      </c>
      <c r="F666" s="14" t="s">
        <v>2644</v>
      </c>
      <c r="G666" s="14" t="s">
        <v>23716</v>
      </c>
      <c r="H666" s="14" t="s">
        <v>369</v>
      </c>
      <c r="I666" s="14" t="s">
        <v>23726</v>
      </c>
      <c r="J666" s="14" t="s">
        <v>23716</v>
      </c>
      <c r="K666" s="14" t="s">
        <v>23713</v>
      </c>
      <c r="L666" s="14" t="s">
        <v>12304</v>
      </c>
      <c r="M666" s="14" t="s">
        <v>23717</v>
      </c>
    </row>
    <row r="667" spans="1:13" x14ac:dyDescent="0.2">
      <c r="A667" s="14" t="s">
        <v>18598</v>
      </c>
      <c r="B667" s="14" t="s">
        <v>23713</v>
      </c>
      <c r="C667" s="14" t="s">
        <v>23714</v>
      </c>
      <c r="D667" s="14" t="s">
        <v>23715</v>
      </c>
      <c r="E667" s="14" t="s">
        <v>18599</v>
      </c>
      <c r="F667" s="14" t="s">
        <v>4343</v>
      </c>
      <c r="G667" s="14" t="s">
        <v>867</v>
      </c>
      <c r="H667" s="14" t="s">
        <v>3429</v>
      </c>
      <c r="I667" s="14" t="s">
        <v>3430</v>
      </c>
      <c r="J667" s="14" t="s">
        <v>23716</v>
      </c>
      <c r="K667" s="14" t="s">
        <v>23713</v>
      </c>
      <c r="L667" s="14" t="s">
        <v>12304</v>
      </c>
      <c r="M667" s="14" t="s">
        <v>23717</v>
      </c>
    </row>
    <row r="668" spans="1:13" x14ac:dyDescent="0.2">
      <c r="A668" s="14" t="s">
        <v>14380</v>
      </c>
      <c r="B668" s="14" t="s">
        <v>23713</v>
      </c>
      <c r="C668" s="14" t="s">
        <v>23714</v>
      </c>
      <c r="D668" s="14" t="s">
        <v>23715</v>
      </c>
      <c r="E668" s="14" t="s">
        <v>14381</v>
      </c>
      <c r="F668" s="14" t="s">
        <v>14382</v>
      </c>
      <c r="G668" s="14" t="s">
        <v>689</v>
      </c>
      <c r="H668" s="14" t="s">
        <v>7334</v>
      </c>
      <c r="I668" s="14" t="s">
        <v>14383</v>
      </c>
      <c r="J668" s="14" t="s">
        <v>23716</v>
      </c>
      <c r="K668" s="14" t="s">
        <v>23713</v>
      </c>
      <c r="L668" s="14" t="s">
        <v>12304</v>
      </c>
      <c r="M668" s="14" t="s">
        <v>23717</v>
      </c>
    </row>
    <row r="669" spans="1:13" x14ac:dyDescent="0.2">
      <c r="A669" s="14" t="s">
        <v>18931</v>
      </c>
      <c r="B669" s="14" t="s">
        <v>23713</v>
      </c>
      <c r="C669" s="14" t="s">
        <v>23714</v>
      </c>
      <c r="D669" s="14" t="s">
        <v>23715</v>
      </c>
      <c r="E669" s="14" t="s">
        <v>18932</v>
      </c>
      <c r="F669" s="14" t="s">
        <v>18933</v>
      </c>
      <c r="G669" s="14" t="s">
        <v>23716</v>
      </c>
      <c r="H669" s="14" t="s">
        <v>18934</v>
      </c>
      <c r="I669" s="14" t="s">
        <v>892</v>
      </c>
      <c r="J669" s="14" t="s">
        <v>23716</v>
      </c>
      <c r="K669" s="14" t="s">
        <v>23713</v>
      </c>
      <c r="L669" s="14" t="s">
        <v>12304</v>
      </c>
      <c r="M669" s="14" t="s">
        <v>23717</v>
      </c>
    </row>
    <row r="670" spans="1:13" x14ac:dyDescent="0.2">
      <c r="A670" s="14" t="s">
        <v>12987</v>
      </c>
      <c r="B670" s="14" t="s">
        <v>23713</v>
      </c>
      <c r="C670" s="14" t="s">
        <v>23714</v>
      </c>
      <c r="D670" s="14" t="s">
        <v>23715</v>
      </c>
      <c r="E670" s="14" t="s">
        <v>12988</v>
      </c>
      <c r="F670" s="14" t="s">
        <v>12989</v>
      </c>
      <c r="G670" s="14" t="s">
        <v>1334</v>
      </c>
      <c r="H670" s="14" t="s">
        <v>1156</v>
      </c>
      <c r="I670" s="14" t="s">
        <v>23977</v>
      </c>
      <c r="J670" s="14" t="s">
        <v>23716</v>
      </c>
      <c r="K670" s="14" t="s">
        <v>23713</v>
      </c>
      <c r="L670" s="14" t="s">
        <v>12304</v>
      </c>
      <c r="M670" s="14" t="s">
        <v>23717</v>
      </c>
    </row>
    <row r="671" spans="1:13" x14ac:dyDescent="0.2">
      <c r="A671" s="14" t="s">
        <v>7430</v>
      </c>
      <c r="B671" s="14" t="s">
        <v>23713</v>
      </c>
      <c r="C671" s="14" t="s">
        <v>23714</v>
      </c>
      <c r="D671" s="14" t="s">
        <v>23715</v>
      </c>
      <c r="E671" s="14" t="s">
        <v>7431</v>
      </c>
      <c r="F671" s="14" t="s">
        <v>7432</v>
      </c>
      <c r="G671" s="14" t="s">
        <v>276</v>
      </c>
      <c r="H671" s="14" t="s">
        <v>7433</v>
      </c>
      <c r="I671" s="14" t="s">
        <v>7434</v>
      </c>
      <c r="J671" s="14" t="s">
        <v>23716</v>
      </c>
      <c r="K671" s="14" t="s">
        <v>23713</v>
      </c>
      <c r="L671" s="14" t="s">
        <v>12304</v>
      </c>
      <c r="M671" s="14" t="s">
        <v>23717</v>
      </c>
    </row>
    <row r="672" spans="1:13" x14ac:dyDescent="0.2">
      <c r="A672" s="14" t="s">
        <v>3783</v>
      </c>
      <c r="B672" s="14" t="s">
        <v>23713</v>
      </c>
      <c r="C672" s="14" t="s">
        <v>23714</v>
      </c>
      <c r="D672" s="14" t="s">
        <v>23715</v>
      </c>
      <c r="E672" s="14" t="s">
        <v>3784</v>
      </c>
      <c r="F672" s="14" t="s">
        <v>3785</v>
      </c>
      <c r="G672" s="14" t="s">
        <v>867</v>
      </c>
      <c r="H672" s="14" t="s">
        <v>3786</v>
      </c>
      <c r="I672" s="14" t="s">
        <v>3159</v>
      </c>
      <c r="J672" s="14" t="s">
        <v>23716</v>
      </c>
      <c r="K672" s="14" t="s">
        <v>23713</v>
      </c>
      <c r="L672" s="14" t="s">
        <v>12304</v>
      </c>
      <c r="M672" s="14" t="s">
        <v>23717</v>
      </c>
    </row>
    <row r="673" spans="1:13" x14ac:dyDescent="0.2">
      <c r="A673" s="14" t="s">
        <v>22337</v>
      </c>
      <c r="B673" s="14" t="s">
        <v>23713</v>
      </c>
      <c r="C673" s="14" t="s">
        <v>23714</v>
      </c>
      <c r="D673" s="14" t="s">
        <v>23715</v>
      </c>
      <c r="E673" s="14" t="s">
        <v>22338</v>
      </c>
      <c r="F673" s="14" t="s">
        <v>22339</v>
      </c>
      <c r="G673" s="14" t="s">
        <v>23736</v>
      </c>
      <c r="H673" s="14" t="s">
        <v>513</v>
      </c>
      <c r="I673" s="14" t="s">
        <v>23773</v>
      </c>
      <c r="J673" s="14" t="s">
        <v>23716</v>
      </c>
      <c r="K673" s="14" t="s">
        <v>23713</v>
      </c>
      <c r="L673" s="14" t="s">
        <v>12304</v>
      </c>
      <c r="M673" s="14" t="s">
        <v>23717</v>
      </c>
    </row>
    <row r="674" spans="1:13" x14ac:dyDescent="0.2">
      <c r="A674" s="14" t="s">
        <v>15995</v>
      </c>
      <c r="B674" s="14" t="s">
        <v>23713</v>
      </c>
      <c r="C674" s="14" t="s">
        <v>23714</v>
      </c>
      <c r="D674" s="14" t="s">
        <v>23715</v>
      </c>
      <c r="E674" s="14" t="s">
        <v>15996</v>
      </c>
      <c r="F674" s="14" t="s">
        <v>15997</v>
      </c>
      <c r="G674" s="14" t="s">
        <v>23747</v>
      </c>
      <c r="H674" s="14" t="s">
        <v>15999</v>
      </c>
      <c r="I674" s="14" t="s">
        <v>16000</v>
      </c>
      <c r="J674" s="14" t="s">
        <v>23716</v>
      </c>
      <c r="K674" s="14" t="s">
        <v>23713</v>
      </c>
      <c r="L674" s="14" t="s">
        <v>24015</v>
      </c>
      <c r="M674" s="14" t="s">
        <v>23717</v>
      </c>
    </row>
    <row r="675" spans="1:13" x14ac:dyDescent="0.2">
      <c r="A675" s="14" t="s">
        <v>4292</v>
      </c>
      <c r="B675" s="14" t="s">
        <v>23713</v>
      </c>
      <c r="C675" s="14" t="s">
        <v>23714</v>
      </c>
      <c r="D675" s="14" t="s">
        <v>23715</v>
      </c>
      <c r="E675" s="14" t="s">
        <v>4293</v>
      </c>
      <c r="F675" s="14" t="s">
        <v>4294</v>
      </c>
      <c r="G675" s="14" t="s">
        <v>23746</v>
      </c>
      <c r="H675" s="14" t="s">
        <v>31</v>
      </c>
      <c r="I675" s="14" t="s">
        <v>20</v>
      </c>
      <c r="J675" s="14" t="s">
        <v>23716</v>
      </c>
      <c r="K675" s="14" t="s">
        <v>23713</v>
      </c>
      <c r="L675" s="14" t="s">
        <v>12304</v>
      </c>
      <c r="M675" s="14" t="s">
        <v>23717</v>
      </c>
    </row>
    <row r="676" spans="1:13" x14ac:dyDescent="0.2">
      <c r="A676" s="14" t="s">
        <v>12805</v>
      </c>
      <c r="B676" s="14" t="s">
        <v>23713</v>
      </c>
      <c r="C676" s="14" t="s">
        <v>23714</v>
      </c>
      <c r="D676" s="14" t="s">
        <v>23715</v>
      </c>
      <c r="E676" s="14" t="s">
        <v>12806</v>
      </c>
      <c r="F676" s="14" t="s">
        <v>12807</v>
      </c>
      <c r="G676" s="14" t="s">
        <v>23747</v>
      </c>
      <c r="H676" s="14" t="s">
        <v>343</v>
      </c>
      <c r="I676" s="14" t="s">
        <v>951</v>
      </c>
      <c r="J676" s="14" t="s">
        <v>23716</v>
      </c>
      <c r="K676" s="14" t="s">
        <v>23713</v>
      </c>
      <c r="L676" s="14" t="s">
        <v>12304</v>
      </c>
      <c r="M676" s="14" t="s">
        <v>23717</v>
      </c>
    </row>
    <row r="677" spans="1:13" x14ac:dyDescent="0.2">
      <c r="A677" s="14" t="s">
        <v>683</v>
      </c>
      <c r="B677" s="14" t="s">
        <v>23713</v>
      </c>
      <c r="C677" s="14" t="s">
        <v>23714</v>
      </c>
      <c r="D677" s="14" t="s">
        <v>23715</v>
      </c>
      <c r="E677" s="14" t="s">
        <v>684</v>
      </c>
      <c r="F677" s="14" t="s">
        <v>685</v>
      </c>
      <c r="G677" s="14" t="s">
        <v>23746</v>
      </c>
      <c r="H677" s="14" t="s">
        <v>686</v>
      </c>
      <c r="I677" s="14" t="s">
        <v>687</v>
      </c>
      <c r="J677" s="14" t="s">
        <v>23716</v>
      </c>
      <c r="K677" s="14" t="s">
        <v>23713</v>
      </c>
      <c r="L677" s="14" t="s">
        <v>12304</v>
      </c>
      <c r="M677" s="14" t="s">
        <v>23717</v>
      </c>
    </row>
    <row r="678" spans="1:13" x14ac:dyDescent="0.2">
      <c r="A678" s="14" t="s">
        <v>10314</v>
      </c>
      <c r="B678" s="14" t="s">
        <v>23713</v>
      </c>
      <c r="C678" s="14" t="s">
        <v>23714</v>
      </c>
      <c r="D678" s="14" t="s">
        <v>23715</v>
      </c>
      <c r="E678" s="14" t="s">
        <v>10315</v>
      </c>
      <c r="F678" s="14" t="s">
        <v>10316</v>
      </c>
      <c r="G678" s="14" t="s">
        <v>23746</v>
      </c>
      <c r="H678" s="14" t="s">
        <v>111</v>
      </c>
      <c r="I678" s="14" t="s">
        <v>2750</v>
      </c>
      <c r="J678" s="14" t="s">
        <v>23716</v>
      </c>
      <c r="K678" s="14" t="s">
        <v>23713</v>
      </c>
      <c r="L678" s="14" t="s">
        <v>12304</v>
      </c>
      <c r="M678" s="14" t="s">
        <v>23717</v>
      </c>
    </row>
    <row r="679" spans="1:13" x14ac:dyDescent="0.2">
      <c r="A679" s="14" t="s">
        <v>1108</v>
      </c>
      <c r="B679" s="14" t="s">
        <v>23713</v>
      </c>
      <c r="C679" s="14" t="s">
        <v>23714</v>
      </c>
      <c r="D679" s="14" t="s">
        <v>23715</v>
      </c>
      <c r="E679" s="14" t="s">
        <v>1109</v>
      </c>
      <c r="F679" s="14" t="s">
        <v>1112</v>
      </c>
      <c r="G679" s="14" t="s">
        <v>1110</v>
      </c>
      <c r="H679" s="14" t="s">
        <v>1113</v>
      </c>
      <c r="I679" s="14" t="s">
        <v>1114</v>
      </c>
      <c r="J679" s="14" t="s">
        <v>23716</v>
      </c>
      <c r="K679" s="14" t="s">
        <v>23713</v>
      </c>
      <c r="L679" s="14" t="s">
        <v>12304</v>
      </c>
      <c r="M679" s="14" t="s">
        <v>23717</v>
      </c>
    </row>
    <row r="680" spans="1:13" x14ac:dyDescent="0.2">
      <c r="A680" s="14" t="s">
        <v>22848</v>
      </c>
      <c r="B680" s="14" t="s">
        <v>23713</v>
      </c>
      <c r="C680" s="14" t="s">
        <v>23714</v>
      </c>
      <c r="D680" s="14" t="s">
        <v>23715</v>
      </c>
      <c r="E680" s="14" t="s">
        <v>22849</v>
      </c>
      <c r="F680" s="14" t="s">
        <v>22850</v>
      </c>
      <c r="G680" s="14" t="s">
        <v>23735</v>
      </c>
      <c r="H680" s="14" t="s">
        <v>22851</v>
      </c>
      <c r="I680" s="14" t="s">
        <v>22852</v>
      </c>
      <c r="J680" s="14" t="s">
        <v>23716</v>
      </c>
      <c r="K680" s="14" t="s">
        <v>23713</v>
      </c>
      <c r="L680" s="14" t="s">
        <v>12304</v>
      </c>
      <c r="M680" s="14" t="s">
        <v>23717</v>
      </c>
    </row>
    <row r="681" spans="1:13" x14ac:dyDescent="0.2">
      <c r="A681" s="14" t="s">
        <v>3064</v>
      </c>
      <c r="B681" s="14" t="s">
        <v>23713</v>
      </c>
      <c r="C681" s="14" t="s">
        <v>23714</v>
      </c>
      <c r="D681" s="14" t="s">
        <v>23715</v>
      </c>
      <c r="E681" s="14" t="s">
        <v>3065</v>
      </c>
      <c r="F681" s="14" t="s">
        <v>3066</v>
      </c>
      <c r="G681" s="14" t="s">
        <v>852</v>
      </c>
      <c r="H681" s="14" t="s">
        <v>3067</v>
      </c>
      <c r="I681" s="14" t="s">
        <v>9553</v>
      </c>
      <c r="J681" s="14" t="s">
        <v>24016</v>
      </c>
      <c r="K681" s="14" t="s">
        <v>23713</v>
      </c>
      <c r="L681" s="14" t="s">
        <v>12304</v>
      </c>
      <c r="M681" s="14" t="s">
        <v>23717</v>
      </c>
    </row>
    <row r="682" spans="1:13" x14ac:dyDescent="0.2">
      <c r="A682" s="14" t="s">
        <v>4101</v>
      </c>
      <c r="B682" s="14" t="s">
        <v>23713</v>
      </c>
      <c r="C682" s="14" t="s">
        <v>23714</v>
      </c>
      <c r="D682" s="14" t="s">
        <v>23715</v>
      </c>
      <c r="E682" s="14" t="s">
        <v>4098</v>
      </c>
      <c r="F682" s="14" t="s">
        <v>4102</v>
      </c>
      <c r="G682" s="14" t="s">
        <v>1042</v>
      </c>
      <c r="H682" s="14" t="s">
        <v>31</v>
      </c>
      <c r="I682" s="14" t="s">
        <v>20</v>
      </c>
      <c r="J682" s="14" t="s">
        <v>23716</v>
      </c>
      <c r="K682" s="14" t="s">
        <v>23713</v>
      </c>
      <c r="L682" s="14" t="s">
        <v>12304</v>
      </c>
      <c r="M682" s="14" t="s">
        <v>23717</v>
      </c>
    </row>
    <row r="683" spans="1:13" x14ac:dyDescent="0.2">
      <c r="A683" s="14" t="s">
        <v>24017</v>
      </c>
      <c r="B683" s="14" t="s">
        <v>23713</v>
      </c>
      <c r="C683" s="14" t="s">
        <v>23714</v>
      </c>
      <c r="D683" s="14" t="s">
        <v>23715</v>
      </c>
      <c r="E683" s="14" t="s">
        <v>24018</v>
      </c>
      <c r="F683" s="14" t="s">
        <v>4544</v>
      </c>
      <c r="G683" s="14" t="s">
        <v>23716</v>
      </c>
      <c r="H683" s="14" t="s">
        <v>24019</v>
      </c>
      <c r="I683" s="14" t="s">
        <v>9980</v>
      </c>
      <c r="J683" s="14" t="s">
        <v>23716</v>
      </c>
      <c r="K683" s="14" t="s">
        <v>23713</v>
      </c>
      <c r="L683" s="14" t="s">
        <v>12304</v>
      </c>
      <c r="M683" s="14" t="s">
        <v>23717</v>
      </c>
    </row>
    <row r="684" spans="1:13" x14ac:dyDescent="0.2">
      <c r="A684" s="14" t="s">
        <v>6905</v>
      </c>
      <c r="B684" s="14" t="s">
        <v>23713</v>
      </c>
      <c r="C684" s="14" t="s">
        <v>23714</v>
      </c>
      <c r="D684" s="14" t="s">
        <v>23715</v>
      </c>
      <c r="E684" s="14" t="s">
        <v>6906</v>
      </c>
      <c r="F684" s="14" t="s">
        <v>6907</v>
      </c>
      <c r="G684" s="14" t="s">
        <v>23735</v>
      </c>
      <c r="H684" s="14" t="s">
        <v>1509</v>
      </c>
      <c r="I684" s="14" t="s">
        <v>23862</v>
      </c>
      <c r="J684" s="14" t="s">
        <v>23716</v>
      </c>
      <c r="K684" s="14" t="s">
        <v>23713</v>
      </c>
      <c r="L684" s="14" t="s">
        <v>12304</v>
      </c>
      <c r="M684" s="14" t="s">
        <v>23717</v>
      </c>
    </row>
    <row r="685" spans="1:13" x14ac:dyDescent="0.2">
      <c r="A685" s="14" t="s">
        <v>8427</v>
      </c>
      <c r="B685" s="14" t="s">
        <v>23713</v>
      </c>
      <c r="C685" s="14" t="s">
        <v>23714</v>
      </c>
      <c r="D685" s="14" t="s">
        <v>23715</v>
      </c>
      <c r="E685" s="14" t="s">
        <v>8428</v>
      </c>
      <c r="F685" s="14" t="s">
        <v>8424</v>
      </c>
      <c r="G685" s="14" t="s">
        <v>276</v>
      </c>
      <c r="H685" s="14" t="s">
        <v>8425</v>
      </c>
      <c r="I685" s="14" t="s">
        <v>8426</v>
      </c>
      <c r="J685" s="14" t="s">
        <v>23716</v>
      </c>
      <c r="K685" s="14" t="s">
        <v>23713</v>
      </c>
      <c r="L685" s="14" t="s">
        <v>12304</v>
      </c>
      <c r="M685" s="14" t="s">
        <v>23717</v>
      </c>
    </row>
    <row r="686" spans="1:13" x14ac:dyDescent="0.2">
      <c r="A686" s="14" t="s">
        <v>11825</v>
      </c>
      <c r="B686" s="14" t="s">
        <v>23713</v>
      </c>
      <c r="C686" s="14" t="s">
        <v>23714</v>
      </c>
      <c r="D686" s="14" t="s">
        <v>23715</v>
      </c>
      <c r="E686" s="14" t="s">
        <v>11799</v>
      </c>
      <c r="F686" s="14" t="s">
        <v>11824</v>
      </c>
      <c r="G686" s="14" t="s">
        <v>852</v>
      </c>
      <c r="H686" s="14" t="s">
        <v>9392</v>
      </c>
      <c r="I686" s="14" t="s">
        <v>1039</v>
      </c>
      <c r="J686" s="14" t="s">
        <v>23716</v>
      </c>
      <c r="K686" s="14" t="s">
        <v>23713</v>
      </c>
      <c r="L686" s="14" t="s">
        <v>12304</v>
      </c>
      <c r="M686" s="14" t="s">
        <v>23717</v>
      </c>
    </row>
    <row r="687" spans="1:13" x14ac:dyDescent="0.2">
      <c r="A687" s="14" t="s">
        <v>314</v>
      </c>
      <c r="B687" s="14" t="s">
        <v>23713</v>
      </c>
      <c r="C687" s="14" t="s">
        <v>23714</v>
      </c>
      <c r="D687" s="14" t="s">
        <v>23715</v>
      </c>
      <c r="E687" s="14" t="s">
        <v>315</v>
      </c>
      <c r="F687" s="14" t="s">
        <v>316</v>
      </c>
      <c r="G687" s="14" t="s">
        <v>123</v>
      </c>
      <c r="H687" s="14" t="s">
        <v>312</v>
      </c>
      <c r="I687" s="14" t="s">
        <v>317</v>
      </c>
      <c r="J687" s="14" t="s">
        <v>23716</v>
      </c>
      <c r="K687" s="14" t="s">
        <v>23713</v>
      </c>
      <c r="L687" s="14" t="s">
        <v>12304</v>
      </c>
      <c r="M687" s="14" t="s">
        <v>23717</v>
      </c>
    </row>
    <row r="688" spans="1:13" x14ac:dyDescent="0.2">
      <c r="A688" s="14" t="s">
        <v>594</v>
      </c>
      <c r="B688" s="14" t="s">
        <v>23713</v>
      </c>
      <c r="C688" s="14" t="s">
        <v>23714</v>
      </c>
      <c r="D688" s="14" t="s">
        <v>23715</v>
      </c>
      <c r="E688" s="14" t="s">
        <v>11864</v>
      </c>
      <c r="F688" s="14" t="s">
        <v>596</v>
      </c>
      <c r="G688" s="14" t="s">
        <v>276</v>
      </c>
      <c r="H688" s="14" t="s">
        <v>598</v>
      </c>
      <c r="I688" s="14" t="s">
        <v>599</v>
      </c>
      <c r="J688" s="14" t="s">
        <v>23716</v>
      </c>
      <c r="K688" s="14" t="s">
        <v>23713</v>
      </c>
      <c r="L688" s="14" t="s">
        <v>12304</v>
      </c>
      <c r="M688" s="14" t="s">
        <v>23717</v>
      </c>
    </row>
    <row r="689" spans="1:13" x14ac:dyDescent="0.2">
      <c r="A689" s="14" t="s">
        <v>4448</v>
      </c>
      <c r="B689" s="14" t="s">
        <v>23713</v>
      </c>
      <c r="C689" s="14" t="s">
        <v>23714</v>
      </c>
      <c r="D689" s="14" t="s">
        <v>23715</v>
      </c>
      <c r="E689" s="14" t="s">
        <v>4449</v>
      </c>
      <c r="F689" s="14" t="s">
        <v>4445</v>
      </c>
      <c r="G689" s="14" t="s">
        <v>1110</v>
      </c>
      <c r="H689" s="14" t="s">
        <v>4446</v>
      </c>
      <c r="I689" s="14" t="s">
        <v>4447</v>
      </c>
      <c r="J689" s="14" t="s">
        <v>23716</v>
      </c>
      <c r="K689" s="14" t="s">
        <v>23713</v>
      </c>
      <c r="L689" s="14" t="s">
        <v>12304</v>
      </c>
      <c r="M689" s="14" t="s">
        <v>23717</v>
      </c>
    </row>
    <row r="690" spans="1:13" x14ac:dyDescent="0.2">
      <c r="A690" s="14" t="s">
        <v>15048</v>
      </c>
      <c r="B690" s="14" t="s">
        <v>23713</v>
      </c>
      <c r="C690" s="14" t="s">
        <v>23714</v>
      </c>
      <c r="D690" s="14" t="s">
        <v>23715</v>
      </c>
      <c r="E690" s="14" t="s">
        <v>15049</v>
      </c>
      <c r="F690" s="14" t="s">
        <v>15050</v>
      </c>
      <c r="G690" s="14" t="s">
        <v>1665</v>
      </c>
      <c r="H690" s="14" t="s">
        <v>131</v>
      </c>
      <c r="I690" s="14" t="s">
        <v>20</v>
      </c>
      <c r="J690" s="14" t="s">
        <v>23716</v>
      </c>
      <c r="K690" s="14" t="s">
        <v>23713</v>
      </c>
      <c r="L690" s="14" t="s">
        <v>12304</v>
      </c>
      <c r="M690" s="14" t="s">
        <v>23717</v>
      </c>
    </row>
    <row r="691" spans="1:13" x14ac:dyDescent="0.2">
      <c r="A691" s="14" t="s">
        <v>15223</v>
      </c>
      <c r="B691" s="14" t="s">
        <v>23713</v>
      </c>
      <c r="C691" s="14" t="s">
        <v>23714</v>
      </c>
      <c r="D691" s="14" t="s">
        <v>23715</v>
      </c>
      <c r="E691" s="14" t="s">
        <v>15224</v>
      </c>
      <c r="F691" s="14" t="s">
        <v>15225</v>
      </c>
      <c r="G691" s="14" t="s">
        <v>123</v>
      </c>
      <c r="H691" s="14" t="s">
        <v>131</v>
      </c>
      <c r="I691" s="14" t="s">
        <v>485</v>
      </c>
      <c r="J691" s="14" t="s">
        <v>23716</v>
      </c>
      <c r="K691" s="14" t="s">
        <v>23713</v>
      </c>
      <c r="L691" s="14" t="s">
        <v>12304</v>
      </c>
      <c r="M691" s="14" t="s">
        <v>23717</v>
      </c>
    </row>
    <row r="692" spans="1:13" x14ac:dyDescent="0.2">
      <c r="A692" s="14" t="s">
        <v>10982</v>
      </c>
      <c r="B692" s="14" t="s">
        <v>23713</v>
      </c>
      <c r="C692" s="14" t="s">
        <v>23714</v>
      </c>
      <c r="D692" s="14" t="s">
        <v>23715</v>
      </c>
      <c r="E692" s="14" t="s">
        <v>10983</v>
      </c>
      <c r="F692" s="14" t="s">
        <v>10984</v>
      </c>
      <c r="G692" s="14" t="s">
        <v>276</v>
      </c>
      <c r="H692" s="14" t="s">
        <v>10985</v>
      </c>
      <c r="I692" s="14" t="s">
        <v>498</v>
      </c>
      <c r="J692" s="14" t="s">
        <v>23716</v>
      </c>
      <c r="K692" s="14" t="s">
        <v>23713</v>
      </c>
      <c r="L692" s="14" t="s">
        <v>12304</v>
      </c>
      <c r="M692" s="14" t="s">
        <v>23717</v>
      </c>
    </row>
    <row r="693" spans="1:13" x14ac:dyDescent="0.2">
      <c r="A693" s="14" t="s">
        <v>16260</v>
      </c>
      <c r="B693" s="14" t="s">
        <v>23713</v>
      </c>
      <c r="C693" s="14" t="s">
        <v>23714</v>
      </c>
      <c r="D693" s="14" t="s">
        <v>23715</v>
      </c>
      <c r="E693" s="14" t="s">
        <v>16261</v>
      </c>
      <c r="F693" s="14" t="s">
        <v>16262</v>
      </c>
      <c r="G693" s="14" t="s">
        <v>276</v>
      </c>
      <c r="H693" s="14" t="s">
        <v>288</v>
      </c>
      <c r="I693" s="14" t="s">
        <v>23813</v>
      </c>
      <c r="J693" s="14" t="s">
        <v>23716</v>
      </c>
      <c r="K693" s="14" t="s">
        <v>23713</v>
      </c>
      <c r="L693" s="14" t="s">
        <v>12304</v>
      </c>
      <c r="M693" s="14" t="s">
        <v>23717</v>
      </c>
    </row>
    <row r="694" spans="1:13" x14ac:dyDescent="0.2">
      <c r="A694" s="14" t="s">
        <v>16391</v>
      </c>
      <c r="B694" s="14" t="s">
        <v>23713</v>
      </c>
      <c r="C694" s="14" t="s">
        <v>23714</v>
      </c>
      <c r="D694" s="14" t="s">
        <v>23715</v>
      </c>
      <c r="E694" s="14" t="s">
        <v>16392</v>
      </c>
      <c r="F694" s="14" t="s">
        <v>16390</v>
      </c>
      <c r="G694" s="14" t="s">
        <v>23736</v>
      </c>
      <c r="H694" s="14" t="s">
        <v>2425</v>
      </c>
      <c r="I694" s="14" t="s">
        <v>24020</v>
      </c>
      <c r="J694" s="14" t="s">
        <v>23716</v>
      </c>
      <c r="K694" s="14" t="s">
        <v>23713</v>
      </c>
      <c r="L694" s="14" t="s">
        <v>12304</v>
      </c>
      <c r="M694" s="14" t="s">
        <v>23717</v>
      </c>
    </row>
    <row r="695" spans="1:13" x14ac:dyDescent="0.2">
      <c r="A695" s="14" t="s">
        <v>17086</v>
      </c>
      <c r="B695" s="14" t="s">
        <v>23713</v>
      </c>
      <c r="C695" s="14" t="s">
        <v>23714</v>
      </c>
      <c r="D695" s="14" t="s">
        <v>23715</v>
      </c>
      <c r="E695" s="14" t="s">
        <v>17087</v>
      </c>
      <c r="F695" s="14" t="s">
        <v>18</v>
      </c>
      <c r="G695" s="14" t="s">
        <v>23716</v>
      </c>
      <c r="H695" s="14" t="s">
        <v>18</v>
      </c>
      <c r="I695" s="14" t="s">
        <v>3314</v>
      </c>
      <c r="J695" s="14" t="s">
        <v>23716</v>
      </c>
      <c r="K695" s="14" t="s">
        <v>23713</v>
      </c>
      <c r="L695" s="14" t="s">
        <v>23737</v>
      </c>
      <c r="M695" s="14" t="s">
        <v>23717</v>
      </c>
    </row>
    <row r="696" spans="1:13" x14ac:dyDescent="0.2">
      <c r="A696" s="14" t="s">
        <v>18668</v>
      </c>
      <c r="B696" s="14" t="s">
        <v>23713</v>
      </c>
      <c r="C696" s="14" t="s">
        <v>23714</v>
      </c>
      <c r="D696" s="14" t="s">
        <v>23715</v>
      </c>
      <c r="E696" s="14" t="s">
        <v>18669</v>
      </c>
      <c r="F696" s="14" t="s">
        <v>18670</v>
      </c>
      <c r="G696" s="14" t="s">
        <v>645</v>
      </c>
      <c r="H696" s="14" t="s">
        <v>738</v>
      </c>
      <c r="I696" s="14" t="s">
        <v>20</v>
      </c>
      <c r="J696" s="14" t="s">
        <v>23716</v>
      </c>
      <c r="K696" s="14" t="s">
        <v>23713</v>
      </c>
      <c r="L696" s="14" t="s">
        <v>12304</v>
      </c>
      <c r="M696" s="14" t="s">
        <v>23717</v>
      </c>
    </row>
    <row r="697" spans="1:13" x14ac:dyDescent="0.2">
      <c r="A697" s="14" t="s">
        <v>7734</v>
      </c>
      <c r="B697" s="14" t="s">
        <v>23713</v>
      </c>
      <c r="C697" s="14" t="s">
        <v>23714</v>
      </c>
      <c r="D697" s="14" t="s">
        <v>23715</v>
      </c>
      <c r="E697" s="14" t="s">
        <v>24021</v>
      </c>
      <c r="F697" s="14" t="s">
        <v>7737</v>
      </c>
      <c r="G697" s="14" t="s">
        <v>23740</v>
      </c>
      <c r="H697" s="14" t="s">
        <v>7739</v>
      </c>
      <c r="I697" s="14" t="s">
        <v>7740</v>
      </c>
      <c r="J697" s="14" t="s">
        <v>23716</v>
      </c>
      <c r="K697" s="14" t="s">
        <v>23713</v>
      </c>
      <c r="L697" s="14" t="s">
        <v>12304</v>
      </c>
      <c r="M697" s="14" t="s">
        <v>23717</v>
      </c>
    </row>
    <row r="698" spans="1:13" x14ac:dyDescent="0.2">
      <c r="A698" s="14" t="s">
        <v>18996</v>
      </c>
      <c r="B698" s="14" t="s">
        <v>23713</v>
      </c>
      <c r="C698" s="14" t="s">
        <v>23714</v>
      </c>
      <c r="D698" s="14" t="s">
        <v>23715</v>
      </c>
      <c r="E698" s="14" t="s">
        <v>18997</v>
      </c>
      <c r="F698" s="14" t="s">
        <v>18994</v>
      </c>
      <c r="G698" s="14" t="s">
        <v>645</v>
      </c>
      <c r="H698" s="14" t="s">
        <v>18995</v>
      </c>
      <c r="I698" s="14" t="s">
        <v>1616</v>
      </c>
      <c r="J698" s="14" t="s">
        <v>23716</v>
      </c>
      <c r="K698" s="14" t="s">
        <v>23713</v>
      </c>
      <c r="L698" s="14" t="s">
        <v>12304</v>
      </c>
      <c r="M698" s="14" t="s">
        <v>23717</v>
      </c>
    </row>
    <row r="699" spans="1:13" x14ac:dyDescent="0.2">
      <c r="A699" s="14" t="s">
        <v>19083</v>
      </c>
      <c r="B699" s="14" t="s">
        <v>23713</v>
      </c>
      <c r="C699" s="14" t="s">
        <v>23714</v>
      </c>
      <c r="D699" s="14" t="s">
        <v>23715</v>
      </c>
      <c r="E699" s="14" t="s">
        <v>19081</v>
      </c>
      <c r="F699" s="14" t="s">
        <v>19082</v>
      </c>
      <c r="G699" s="14" t="s">
        <v>645</v>
      </c>
      <c r="H699" s="14" t="s">
        <v>369</v>
      </c>
      <c r="I699" s="14" t="s">
        <v>23726</v>
      </c>
      <c r="J699" s="14" t="s">
        <v>23716</v>
      </c>
      <c r="K699" s="14" t="s">
        <v>23713</v>
      </c>
      <c r="L699" s="14" t="s">
        <v>12304</v>
      </c>
      <c r="M699" s="14" t="s">
        <v>23717</v>
      </c>
    </row>
    <row r="700" spans="1:13" x14ac:dyDescent="0.2">
      <c r="A700" s="14" t="s">
        <v>19561</v>
      </c>
      <c r="B700" s="14" t="s">
        <v>23713</v>
      </c>
      <c r="C700" s="14" t="s">
        <v>23714</v>
      </c>
      <c r="D700" s="14" t="s">
        <v>23715</v>
      </c>
      <c r="E700" s="14" t="s">
        <v>19562</v>
      </c>
      <c r="F700" s="14" t="s">
        <v>19563</v>
      </c>
      <c r="G700" s="14" t="s">
        <v>1665</v>
      </c>
      <c r="H700" s="14" t="s">
        <v>348</v>
      </c>
      <c r="I700" s="14" t="s">
        <v>742</v>
      </c>
      <c r="J700" s="14" t="s">
        <v>23716</v>
      </c>
      <c r="K700" s="14" t="s">
        <v>23713</v>
      </c>
      <c r="L700" s="14" t="s">
        <v>12304</v>
      </c>
      <c r="M700" s="14" t="s">
        <v>23717</v>
      </c>
    </row>
    <row r="701" spans="1:13" x14ac:dyDescent="0.2">
      <c r="A701" s="14" t="s">
        <v>19640</v>
      </c>
      <c r="B701" s="14" t="s">
        <v>23713</v>
      </c>
      <c r="C701" s="14" t="s">
        <v>23714</v>
      </c>
      <c r="D701" s="14" t="s">
        <v>23715</v>
      </c>
      <c r="E701" s="14" t="s">
        <v>19641</v>
      </c>
      <c r="F701" s="14" t="s">
        <v>19639</v>
      </c>
      <c r="G701" s="14" t="s">
        <v>1334</v>
      </c>
      <c r="H701" s="14" t="s">
        <v>19152</v>
      </c>
      <c r="I701" s="14" t="s">
        <v>4844</v>
      </c>
      <c r="J701" s="14" t="s">
        <v>23716</v>
      </c>
      <c r="K701" s="14" t="s">
        <v>23713</v>
      </c>
      <c r="L701" s="14" t="s">
        <v>12304</v>
      </c>
      <c r="M701" s="14" t="s">
        <v>23717</v>
      </c>
    </row>
    <row r="702" spans="1:13" x14ac:dyDescent="0.2">
      <c r="A702" s="14" t="s">
        <v>21014</v>
      </c>
      <c r="B702" s="14" t="s">
        <v>23713</v>
      </c>
      <c r="C702" s="14" t="s">
        <v>23714</v>
      </c>
      <c r="D702" s="14" t="s">
        <v>23715</v>
      </c>
      <c r="E702" s="14" t="s">
        <v>21015</v>
      </c>
      <c r="F702" s="14" t="s">
        <v>21010</v>
      </c>
      <c r="G702" s="14" t="s">
        <v>123</v>
      </c>
      <c r="H702" s="14" t="s">
        <v>21012</v>
      </c>
      <c r="I702" s="14" t="s">
        <v>8369</v>
      </c>
      <c r="J702" s="14" t="s">
        <v>23716</v>
      </c>
      <c r="K702" s="14" t="s">
        <v>23713</v>
      </c>
      <c r="L702" s="14" t="s">
        <v>12304</v>
      </c>
      <c r="M702" s="14" t="s">
        <v>23717</v>
      </c>
    </row>
    <row r="703" spans="1:13" x14ac:dyDescent="0.2">
      <c r="A703" s="14" t="s">
        <v>22268</v>
      </c>
      <c r="B703" s="14" t="s">
        <v>23713</v>
      </c>
      <c r="C703" s="14" t="s">
        <v>23714</v>
      </c>
      <c r="D703" s="14" t="s">
        <v>23715</v>
      </c>
      <c r="E703" s="14" t="s">
        <v>22269</v>
      </c>
      <c r="F703" s="14" t="s">
        <v>22242</v>
      </c>
      <c r="G703" s="14" t="s">
        <v>1665</v>
      </c>
      <c r="H703" s="14" t="s">
        <v>348</v>
      </c>
      <c r="I703" s="14" t="s">
        <v>742</v>
      </c>
      <c r="J703" s="14" t="s">
        <v>23716</v>
      </c>
      <c r="K703" s="14" t="s">
        <v>23713</v>
      </c>
      <c r="L703" s="14" t="s">
        <v>12304</v>
      </c>
      <c r="M703" s="14" t="s">
        <v>23717</v>
      </c>
    </row>
    <row r="704" spans="1:13" x14ac:dyDescent="0.2">
      <c r="A704" s="14" t="s">
        <v>22286</v>
      </c>
      <c r="B704" s="14" t="s">
        <v>23713</v>
      </c>
      <c r="C704" s="14" t="s">
        <v>23714</v>
      </c>
      <c r="D704" s="14" t="s">
        <v>23715</v>
      </c>
      <c r="E704" s="14" t="s">
        <v>22287</v>
      </c>
      <c r="F704" s="14" t="s">
        <v>22284</v>
      </c>
      <c r="G704" s="14" t="s">
        <v>1334</v>
      </c>
      <c r="H704" s="14" t="s">
        <v>1265</v>
      </c>
      <c r="I704" s="14" t="s">
        <v>24022</v>
      </c>
      <c r="J704" s="14" t="s">
        <v>23716</v>
      </c>
      <c r="K704" s="14" t="s">
        <v>23713</v>
      </c>
      <c r="L704" s="14" t="s">
        <v>12304</v>
      </c>
      <c r="M704" s="14" t="s">
        <v>23717</v>
      </c>
    </row>
    <row r="705" spans="1:13" x14ac:dyDescent="0.2">
      <c r="A705" s="14" t="s">
        <v>22564</v>
      </c>
      <c r="B705" s="14" t="s">
        <v>23713</v>
      </c>
      <c r="C705" s="14" t="s">
        <v>23714</v>
      </c>
      <c r="D705" s="14" t="s">
        <v>23715</v>
      </c>
      <c r="E705" s="14" t="s">
        <v>22565</v>
      </c>
      <c r="F705" s="14" t="s">
        <v>22566</v>
      </c>
      <c r="G705" s="14" t="s">
        <v>23716</v>
      </c>
      <c r="H705" s="14" t="s">
        <v>2685</v>
      </c>
      <c r="I705" s="14" t="s">
        <v>2142</v>
      </c>
      <c r="J705" s="14" t="s">
        <v>23716</v>
      </c>
      <c r="K705" s="14" t="s">
        <v>23713</v>
      </c>
      <c r="L705" s="14" t="s">
        <v>23732</v>
      </c>
      <c r="M705" s="14" t="s">
        <v>23717</v>
      </c>
    </row>
    <row r="706" spans="1:13" x14ac:dyDescent="0.2">
      <c r="A706" s="14" t="s">
        <v>23001</v>
      </c>
      <c r="B706" s="14" t="s">
        <v>23713</v>
      </c>
      <c r="C706" s="14" t="s">
        <v>23714</v>
      </c>
      <c r="D706" s="14" t="s">
        <v>23715</v>
      </c>
      <c r="E706" s="14" t="s">
        <v>23002</v>
      </c>
      <c r="F706" s="14" t="s">
        <v>23003</v>
      </c>
      <c r="G706" s="14" t="s">
        <v>7030</v>
      </c>
      <c r="H706" s="14" t="s">
        <v>484</v>
      </c>
      <c r="I706" s="14" t="s">
        <v>20</v>
      </c>
      <c r="J706" s="14" t="s">
        <v>23716</v>
      </c>
      <c r="K706" s="14" t="s">
        <v>23713</v>
      </c>
      <c r="L706" s="14" t="s">
        <v>12304</v>
      </c>
      <c r="M706" s="14" t="s">
        <v>23717</v>
      </c>
    </row>
    <row r="707" spans="1:13" x14ac:dyDescent="0.2">
      <c r="A707" s="14" t="s">
        <v>16271</v>
      </c>
      <c r="B707" s="14" t="s">
        <v>23713</v>
      </c>
      <c r="C707" s="14" t="s">
        <v>23714</v>
      </c>
      <c r="D707" s="14" t="s">
        <v>23715</v>
      </c>
      <c r="E707" s="14" t="s">
        <v>16272</v>
      </c>
      <c r="F707" s="14" t="s">
        <v>16270</v>
      </c>
      <c r="G707" s="14" t="s">
        <v>119</v>
      </c>
      <c r="H707" s="14" t="s">
        <v>1156</v>
      </c>
      <c r="I707" s="14" t="s">
        <v>23977</v>
      </c>
      <c r="J707" s="14" t="s">
        <v>23716</v>
      </c>
      <c r="K707" s="14" t="s">
        <v>23713</v>
      </c>
      <c r="L707" s="14" t="s">
        <v>12304</v>
      </c>
      <c r="M707" s="14" t="s">
        <v>23717</v>
      </c>
    </row>
    <row r="708" spans="1:13" x14ac:dyDescent="0.2">
      <c r="A708" s="14" t="s">
        <v>243</v>
      </c>
      <c r="B708" s="14" t="s">
        <v>23713</v>
      </c>
      <c r="C708" s="14" t="s">
        <v>23714</v>
      </c>
      <c r="D708" s="14" t="s">
        <v>23715</v>
      </c>
      <c r="E708" s="14" t="s">
        <v>223</v>
      </c>
      <c r="F708" s="14" t="s">
        <v>245</v>
      </c>
      <c r="G708" s="14" t="s">
        <v>23747</v>
      </c>
      <c r="H708" s="14" t="s">
        <v>246</v>
      </c>
      <c r="I708" s="14" t="s">
        <v>247</v>
      </c>
      <c r="J708" s="14" t="s">
        <v>23716</v>
      </c>
      <c r="K708" s="14" t="s">
        <v>23713</v>
      </c>
      <c r="L708" s="14" t="s">
        <v>12304</v>
      </c>
      <c r="M708" s="14" t="s">
        <v>24023</v>
      </c>
    </row>
    <row r="709" spans="1:13" x14ac:dyDescent="0.2">
      <c r="A709" s="14" t="s">
        <v>2104</v>
      </c>
      <c r="B709" s="14" t="s">
        <v>23713</v>
      </c>
      <c r="C709" s="14" t="s">
        <v>23714</v>
      </c>
      <c r="D709" s="14" t="s">
        <v>23715</v>
      </c>
      <c r="E709" s="14" t="s">
        <v>2105</v>
      </c>
      <c r="F709" s="14" t="s">
        <v>2107</v>
      </c>
      <c r="G709" s="14" t="s">
        <v>2051</v>
      </c>
      <c r="H709" s="14" t="s">
        <v>2109</v>
      </c>
      <c r="I709" s="14" t="s">
        <v>2110</v>
      </c>
      <c r="J709" s="14" t="s">
        <v>23716</v>
      </c>
      <c r="K709" s="14" t="s">
        <v>23713</v>
      </c>
      <c r="L709" s="14" t="s">
        <v>12304</v>
      </c>
      <c r="M709" s="14" t="s">
        <v>23717</v>
      </c>
    </row>
    <row r="710" spans="1:13" x14ac:dyDescent="0.2">
      <c r="A710" s="14" t="s">
        <v>8086</v>
      </c>
      <c r="B710" s="14" t="s">
        <v>23713</v>
      </c>
      <c r="C710" s="14" t="s">
        <v>23714</v>
      </c>
      <c r="D710" s="14" t="s">
        <v>23715</v>
      </c>
      <c r="E710" s="14" t="s">
        <v>8087</v>
      </c>
      <c r="F710" s="14" t="s">
        <v>8085</v>
      </c>
      <c r="G710" s="14" t="s">
        <v>1042</v>
      </c>
      <c r="H710" s="14" t="s">
        <v>19</v>
      </c>
      <c r="I710" s="14" t="s">
        <v>20</v>
      </c>
      <c r="J710" s="14" t="s">
        <v>23716</v>
      </c>
      <c r="K710" s="14" t="s">
        <v>23713</v>
      </c>
      <c r="L710" s="14" t="s">
        <v>12304</v>
      </c>
      <c r="M710" s="14" t="s">
        <v>23717</v>
      </c>
    </row>
    <row r="711" spans="1:13" x14ac:dyDescent="0.2">
      <c r="A711" s="14" t="s">
        <v>9800</v>
      </c>
      <c r="B711" s="14" t="s">
        <v>23713</v>
      </c>
      <c r="C711" s="14" t="s">
        <v>23714</v>
      </c>
      <c r="D711" s="14" t="s">
        <v>23715</v>
      </c>
      <c r="E711" s="14" t="s">
        <v>9801</v>
      </c>
      <c r="F711" s="14" t="s">
        <v>9799</v>
      </c>
      <c r="G711" s="14" t="s">
        <v>23746</v>
      </c>
      <c r="H711" s="14" t="s">
        <v>19</v>
      </c>
      <c r="I711" s="14" t="s">
        <v>23768</v>
      </c>
      <c r="J711" s="14" t="s">
        <v>23716</v>
      </c>
      <c r="K711" s="14" t="s">
        <v>23713</v>
      </c>
      <c r="L711" s="14" t="s">
        <v>12304</v>
      </c>
      <c r="M711" s="14" t="s">
        <v>23717</v>
      </c>
    </row>
    <row r="712" spans="1:13" x14ac:dyDescent="0.2">
      <c r="A712" s="14" t="s">
        <v>10407</v>
      </c>
      <c r="B712" s="14" t="s">
        <v>23713</v>
      </c>
      <c r="C712" s="14" t="s">
        <v>23714</v>
      </c>
      <c r="D712" s="14" t="s">
        <v>23715</v>
      </c>
      <c r="E712" s="14" t="s">
        <v>10408</v>
      </c>
      <c r="F712" s="14" t="s">
        <v>10404</v>
      </c>
      <c r="G712" s="14" t="s">
        <v>76</v>
      </c>
      <c r="H712" s="14" t="s">
        <v>10406</v>
      </c>
      <c r="I712" s="14" t="s">
        <v>7294</v>
      </c>
      <c r="J712" s="14" t="s">
        <v>23716</v>
      </c>
      <c r="K712" s="14" t="s">
        <v>23713</v>
      </c>
      <c r="L712" s="14" t="s">
        <v>12304</v>
      </c>
      <c r="M712" s="14" t="s">
        <v>23717</v>
      </c>
    </row>
    <row r="713" spans="1:13" x14ac:dyDescent="0.2">
      <c r="A713" s="14" t="s">
        <v>17597</v>
      </c>
      <c r="B713" s="14" t="s">
        <v>23713</v>
      </c>
      <c r="C713" s="14" t="s">
        <v>23714</v>
      </c>
      <c r="D713" s="14" t="s">
        <v>23715</v>
      </c>
      <c r="E713" s="14" t="s">
        <v>17598</v>
      </c>
      <c r="F713" s="14" t="s">
        <v>17595</v>
      </c>
      <c r="G713" s="14" t="s">
        <v>23747</v>
      </c>
      <c r="H713" s="14" t="s">
        <v>17596</v>
      </c>
      <c r="I713" s="14" t="s">
        <v>1997</v>
      </c>
      <c r="J713" s="14" t="s">
        <v>23716</v>
      </c>
      <c r="K713" s="14" t="s">
        <v>23713</v>
      </c>
      <c r="L713" s="14" t="s">
        <v>12304</v>
      </c>
      <c r="M713" s="14" t="s">
        <v>23717</v>
      </c>
    </row>
    <row r="714" spans="1:13" x14ac:dyDescent="0.2">
      <c r="A714" s="14" t="s">
        <v>206</v>
      </c>
      <c r="B714" s="14" t="s">
        <v>23713</v>
      </c>
      <c r="C714" s="14" t="s">
        <v>23714</v>
      </c>
      <c r="D714" s="14" t="s">
        <v>23715</v>
      </c>
      <c r="E714" s="14" t="s">
        <v>207</v>
      </c>
      <c r="F714" s="14" t="s">
        <v>208</v>
      </c>
      <c r="G714" s="14" t="s">
        <v>23747</v>
      </c>
      <c r="H714" s="14" t="s">
        <v>209</v>
      </c>
      <c r="I714" s="14" t="s">
        <v>210</v>
      </c>
      <c r="J714" s="14" t="s">
        <v>23716</v>
      </c>
      <c r="K714" s="14" t="s">
        <v>23713</v>
      </c>
      <c r="L714" s="14" t="s">
        <v>12304</v>
      </c>
      <c r="M714" s="14" t="s">
        <v>23717</v>
      </c>
    </row>
    <row r="715" spans="1:13" x14ac:dyDescent="0.2">
      <c r="A715" s="14" t="s">
        <v>1621</v>
      </c>
      <c r="B715" s="14" t="s">
        <v>23713</v>
      </c>
      <c r="C715" s="14" t="s">
        <v>23714</v>
      </c>
      <c r="D715" s="14" t="s">
        <v>23715</v>
      </c>
      <c r="E715" s="14" t="s">
        <v>1622</v>
      </c>
      <c r="F715" s="14" t="s">
        <v>1623</v>
      </c>
      <c r="G715" s="14" t="s">
        <v>23747</v>
      </c>
      <c r="H715" s="14" t="s">
        <v>1626</v>
      </c>
      <c r="I715" s="14" t="s">
        <v>1627</v>
      </c>
      <c r="J715" s="14" t="s">
        <v>23716</v>
      </c>
      <c r="K715" s="14" t="s">
        <v>23713</v>
      </c>
      <c r="L715" s="14" t="s">
        <v>12304</v>
      </c>
      <c r="M715" s="14" t="s">
        <v>23717</v>
      </c>
    </row>
    <row r="716" spans="1:13" x14ac:dyDescent="0.2">
      <c r="A716" s="14" t="s">
        <v>1663</v>
      </c>
      <c r="B716" s="14" t="s">
        <v>23713</v>
      </c>
      <c r="C716" s="14" t="s">
        <v>23714</v>
      </c>
      <c r="D716" s="14" t="s">
        <v>23715</v>
      </c>
      <c r="E716" s="14" t="s">
        <v>1664</v>
      </c>
      <c r="F716" s="14" t="s">
        <v>1667</v>
      </c>
      <c r="G716" s="14" t="s">
        <v>1665</v>
      </c>
      <c r="H716" s="14" t="s">
        <v>1668</v>
      </c>
      <c r="I716" s="14" t="s">
        <v>24024</v>
      </c>
      <c r="J716" s="14" t="s">
        <v>23716</v>
      </c>
      <c r="K716" s="14" t="s">
        <v>23713</v>
      </c>
      <c r="L716" s="14" t="s">
        <v>12304</v>
      </c>
      <c r="M716" s="14" t="s">
        <v>23717</v>
      </c>
    </row>
    <row r="717" spans="1:13" x14ac:dyDescent="0.2">
      <c r="A717" s="14" t="s">
        <v>2613</v>
      </c>
      <c r="B717" s="14" t="s">
        <v>23713</v>
      </c>
      <c r="C717" s="14" t="s">
        <v>23714</v>
      </c>
      <c r="D717" s="14" t="s">
        <v>23715</v>
      </c>
      <c r="E717" s="14" t="s">
        <v>2614</v>
      </c>
      <c r="F717" s="14" t="s">
        <v>2615</v>
      </c>
      <c r="G717" s="14" t="s">
        <v>119</v>
      </c>
      <c r="H717" s="14" t="s">
        <v>2616</v>
      </c>
      <c r="I717" s="14" t="s">
        <v>1189</v>
      </c>
      <c r="J717" s="14" t="s">
        <v>23716</v>
      </c>
      <c r="K717" s="14" t="s">
        <v>23713</v>
      </c>
      <c r="L717" s="14" t="s">
        <v>12304</v>
      </c>
      <c r="M717" s="14" t="s">
        <v>23717</v>
      </c>
    </row>
    <row r="718" spans="1:13" x14ac:dyDescent="0.2">
      <c r="A718" s="14" t="s">
        <v>7741</v>
      </c>
      <c r="B718" s="14" t="s">
        <v>23713</v>
      </c>
      <c r="C718" s="14" t="s">
        <v>23714</v>
      </c>
      <c r="D718" s="14" t="s">
        <v>23715</v>
      </c>
      <c r="E718" s="14" t="s">
        <v>7742</v>
      </c>
      <c r="F718" s="14" t="s">
        <v>7744</v>
      </c>
      <c r="G718" s="14" t="s">
        <v>119</v>
      </c>
      <c r="H718" s="14" t="s">
        <v>19</v>
      </c>
      <c r="I718" s="14" t="s">
        <v>23768</v>
      </c>
      <c r="J718" s="14" t="s">
        <v>23716</v>
      </c>
      <c r="K718" s="14" t="s">
        <v>23713</v>
      </c>
      <c r="L718" s="14" t="s">
        <v>12304</v>
      </c>
      <c r="M718" s="14" t="s">
        <v>23717</v>
      </c>
    </row>
    <row r="719" spans="1:13" x14ac:dyDescent="0.2">
      <c r="A719" s="14" t="s">
        <v>2935</v>
      </c>
      <c r="B719" s="14" t="s">
        <v>23713</v>
      </c>
      <c r="C719" s="14" t="s">
        <v>23714</v>
      </c>
      <c r="D719" s="14" t="s">
        <v>23715</v>
      </c>
      <c r="E719" s="14" t="s">
        <v>2936</v>
      </c>
      <c r="F719" s="14" t="s">
        <v>2937</v>
      </c>
      <c r="G719" s="14" t="s">
        <v>23746</v>
      </c>
      <c r="H719" s="14" t="s">
        <v>2938</v>
      </c>
      <c r="I719" s="14" t="s">
        <v>24025</v>
      </c>
      <c r="J719" s="14" t="s">
        <v>23716</v>
      </c>
      <c r="K719" s="14" t="s">
        <v>23713</v>
      </c>
      <c r="L719" s="14" t="s">
        <v>12304</v>
      </c>
      <c r="M719" s="14" t="s">
        <v>23717</v>
      </c>
    </row>
    <row r="720" spans="1:13" x14ac:dyDescent="0.2">
      <c r="A720" s="14" t="s">
        <v>3193</v>
      </c>
      <c r="B720" s="14" t="s">
        <v>23713</v>
      </c>
      <c r="C720" s="14" t="s">
        <v>23714</v>
      </c>
      <c r="D720" s="14" t="s">
        <v>23715</v>
      </c>
      <c r="E720" s="14" t="s">
        <v>3194</v>
      </c>
      <c r="F720" s="14" t="s">
        <v>3195</v>
      </c>
      <c r="G720" s="14" t="s">
        <v>23747</v>
      </c>
      <c r="H720" s="14" t="s">
        <v>1346</v>
      </c>
      <c r="I720" s="14" t="s">
        <v>3196</v>
      </c>
      <c r="J720" s="14" t="s">
        <v>23716</v>
      </c>
      <c r="K720" s="14" t="s">
        <v>23713</v>
      </c>
      <c r="L720" s="14" t="s">
        <v>12304</v>
      </c>
      <c r="M720" s="14" t="s">
        <v>23717</v>
      </c>
    </row>
    <row r="721" spans="1:13" x14ac:dyDescent="0.2">
      <c r="A721" s="14" t="s">
        <v>5092</v>
      </c>
      <c r="B721" s="14" t="s">
        <v>23713</v>
      </c>
      <c r="C721" s="14" t="s">
        <v>23714</v>
      </c>
      <c r="D721" s="14" t="s">
        <v>23715</v>
      </c>
      <c r="E721" s="14" t="s">
        <v>5093</v>
      </c>
      <c r="F721" s="14" t="s">
        <v>5094</v>
      </c>
      <c r="G721" s="14" t="s">
        <v>23716</v>
      </c>
      <c r="H721" s="14" t="s">
        <v>935</v>
      </c>
      <c r="I721" s="14" t="s">
        <v>23776</v>
      </c>
      <c r="J721" s="14" t="s">
        <v>23716</v>
      </c>
      <c r="K721" s="14" t="s">
        <v>23713</v>
      </c>
      <c r="L721" s="14" t="s">
        <v>12304</v>
      </c>
      <c r="M721" s="14" t="s">
        <v>23717</v>
      </c>
    </row>
    <row r="722" spans="1:13" x14ac:dyDescent="0.2">
      <c r="A722" s="14" t="s">
        <v>7341</v>
      </c>
      <c r="B722" s="14" t="s">
        <v>23713</v>
      </c>
      <c r="C722" s="14" t="s">
        <v>23714</v>
      </c>
      <c r="D722" s="14" t="s">
        <v>23715</v>
      </c>
      <c r="E722" s="14" t="s">
        <v>7342</v>
      </c>
      <c r="F722" s="14" t="s">
        <v>7343</v>
      </c>
      <c r="G722" s="14" t="s">
        <v>23736</v>
      </c>
      <c r="H722" s="14" t="s">
        <v>7345</v>
      </c>
      <c r="I722" s="14" t="s">
        <v>7346</v>
      </c>
      <c r="J722" s="14" t="s">
        <v>23716</v>
      </c>
      <c r="K722" s="14" t="s">
        <v>23713</v>
      </c>
      <c r="L722" s="14" t="s">
        <v>12304</v>
      </c>
      <c r="M722" s="14" t="s">
        <v>23717</v>
      </c>
    </row>
    <row r="723" spans="1:13" x14ac:dyDescent="0.2">
      <c r="A723" s="14" t="s">
        <v>7976</v>
      </c>
      <c r="B723" s="14" t="s">
        <v>23713</v>
      </c>
      <c r="C723" s="14" t="s">
        <v>23714</v>
      </c>
      <c r="D723" s="14" t="s">
        <v>23715</v>
      </c>
      <c r="E723" s="14" t="s">
        <v>7977</v>
      </c>
      <c r="F723" s="14" t="s">
        <v>7978</v>
      </c>
      <c r="G723" s="14" t="s">
        <v>23746</v>
      </c>
      <c r="H723" s="14" t="s">
        <v>7979</v>
      </c>
      <c r="I723" s="14" t="s">
        <v>5678</v>
      </c>
      <c r="J723" s="14" t="s">
        <v>23716</v>
      </c>
      <c r="K723" s="14" t="s">
        <v>23713</v>
      </c>
      <c r="L723" s="14" t="s">
        <v>12304</v>
      </c>
      <c r="M723" s="14" t="s">
        <v>23717</v>
      </c>
    </row>
    <row r="724" spans="1:13" x14ac:dyDescent="0.2">
      <c r="A724" s="14" t="s">
        <v>9366</v>
      </c>
      <c r="B724" s="14" t="s">
        <v>23713</v>
      </c>
      <c r="C724" s="14" t="s">
        <v>23714</v>
      </c>
      <c r="D724" s="14" t="s">
        <v>23715</v>
      </c>
      <c r="E724" s="14" t="s">
        <v>9367</v>
      </c>
      <c r="F724" s="14" t="s">
        <v>9135</v>
      </c>
      <c r="G724" s="14" t="s">
        <v>23747</v>
      </c>
      <c r="H724" s="14" t="s">
        <v>9369</v>
      </c>
      <c r="I724" s="14" t="s">
        <v>9136</v>
      </c>
      <c r="J724" s="14" t="s">
        <v>23716</v>
      </c>
      <c r="K724" s="14" t="s">
        <v>23713</v>
      </c>
      <c r="L724" s="14" t="s">
        <v>12304</v>
      </c>
      <c r="M724" s="14" t="s">
        <v>23717</v>
      </c>
    </row>
    <row r="725" spans="1:13" x14ac:dyDescent="0.2">
      <c r="A725" s="14" t="s">
        <v>9450</v>
      </c>
      <c r="B725" s="14" t="s">
        <v>23713</v>
      </c>
      <c r="C725" s="14" t="s">
        <v>23714</v>
      </c>
      <c r="D725" s="14" t="s">
        <v>23715</v>
      </c>
      <c r="E725" s="14" t="s">
        <v>9451</v>
      </c>
      <c r="F725" s="14" t="s">
        <v>9452</v>
      </c>
      <c r="G725" s="14" t="s">
        <v>23747</v>
      </c>
      <c r="H725" s="14" t="s">
        <v>9453</v>
      </c>
      <c r="I725" s="14" t="s">
        <v>9454</v>
      </c>
      <c r="J725" s="14" t="s">
        <v>23716</v>
      </c>
      <c r="K725" s="14" t="s">
        <v>23713</v>
      </c>
      <c r="L725" s="14" t="s">
        <v>12304</v>
      </c>
      <c r="M725" s="14" t="s">
        <v>23717</v>
      </c>
    </row>
    <row r="726" spans="1:13" x14ac:dyDescent="0.2">
      <c r="A726" s="14" t="s">
        <v>10258</v>
      </c>
      <c r="B726" s="14" t="s">
        <v>23713</v>
      </c>
      <c r="C726" s="14" t="s">
        <v>23714</v>
      </c>
      <c r="D726" s="14" t="s">
        <v>23715</v>
      </c>
      <c r="E726" s="14" t="s">
        <v>10259</v>
      </c>
      <c r="F726" s="14" t="s">
        <v>10260</v>
      </c>
      <c r="G726" s="14" t="s">
        <v>23746</v>
      </c>
      <c r="H726" s="14" t="s">
        <v>10262</v>
      </c>
      <c r="I726" s="14" t="s">
        <v>10263</v>
      </c>
      <c r="J726" s="14" t="s">
        <v>23716</v>
      </c>
      <c r="K726" s="14" t="s">
        <v>23713</v>
      </c>
      <c r="L726" s="14" t="s">
        <v>12304</v>
      </c>
      <c r="M726" s="14" t="s">
        <v>23717</v>
      </c>
    </row>
    <row r="727" spans="1:13" x14ac:dyDescent="0.2">
      <c r="A727" s="14" t="s">
        <v>11385</v>
      </c>
      <c r="B727" s="14" t="s">
        <v>23713</v>
      </c>
      <c r="C727" s="14" t="s">
        <v>23714</v>
      </c>
      <c r="D727" s="14" t="s">
        <v>23715</v>
      </c>
      <c r="E727" s="14" t="s">
        <v>11386</v>
      </c>
      <c r="F727" s="14" t="s">
        <v>11387</v>
      </c>
      <c r="G727" s="14" t="s">
        <v>23747</v>
      </c>
      <c r="H727" s="14" t="s">
        <v>369</v>
      </c>
      <c r="I727" s="14" t="s">
        <v>23726</v>
      </c>
      <c r="J727" s="14" t="s">
        <v>23716</v>
      </c>
      <c r="K727" s="14" t="s">
        <v>23713</v>
      </c>
      <c r="L727" s="14" t="s">
        <v>12304</v>
      </c>
      <c r="M727" s="14" t="s">
        <v>23717</v>
      </c>
    </row>
    <row r="728" spans="1:13" x14ac:dyDescent="0.2">
      <c r="A728" s="14" t="s">
        <v>14813</v>
      </c>
      <c r="B728" s="14" t="s">
        <v>23713</v>
      </c>
      <c r="C728" s="14" t="s">
        <v>23714</v>
      </c>
      <c r="D728" s="14" t="s">
        <v>23715</v>
      </c>
      <c r="E728" s="14" t="s">
        <v>14814</v>
      </c>
      <c r="F728" s="14" t="s">
        <v>14815</v>
      </c>
      <c r="G728" s="14" t="s">
        <v>23746</v>
      </c>
      <c r="H728" s="14" t="s">
        <v>8482</v>
      </c>
      <c r="I728" s="14" t="s">
        <v>8483</v>
      </c>
      <c r="J728" s="14" t="s">
        <v>23716</v>
      </c>
      <c r="K728" s="14" t="s">
        <v>23713</v>
      </c>
      <c r="L728" s="14" t="s">
        <v>12304</v>
      </c>
      <c r="M728" s="14" t="s">
        <v>23717</v>
      </c>
    </row>
    <row r="729" spans="1:13" x14ac:dyDescent="0.2">
      <c r="A729" s="14" t="s">
        <v>14375</v>
      </c>
      <c r="B729" s="14" t="s">
        <v>23713</v>
      </c>
      <c r="C729" s="14" t="s">
        <v>23714</v>
      </c>
      <c r="D729" s="14" t="s">
        <v>23715</v>
      </c>
      <c r="E729" s="14" t="s">
        <v>14376</v>
      </c>
      <c r="F729" s="14" t="s">
        <v>14377</v>
      </c>
      <c r="G729" s="14" t="s">
        <v>23746</v>
      </c>
      <c r="H729" s="14" t="s">
        <v>13389</v>
      </c>
      <c r="I729" s="14" t="s">
        <v>100</v>
      </c>
      <c r="J729" s="14" t="s">
        <v>23716</v>
      </c>
      <c r="K729" s="14" t="s">
        <v>23713</v>
      </c>
      <c r="L729" s="14" t="s">
        <v>12304</v>
      </c>
      <c r="M729" s="14" t="s">
        <v>23717</v>
      </c>
    </row>
    <row r="730" spans="1:13" x14ac:dyDescent="0.2">
      <c r="A730" s="14" t="s">
        <v>15313</v>
      </c>
      <c r="B730" s="14" t="s">
        <v>23713</v>
      </c>
      <c r="C730" s="14" t="s">
        <v>23714</v>
      </c>
      <c r="D730" s="14" t="s">
        <v>23715</v>
      </c>
      <c r="E730" s="14" t="s">
        <v>15314</v>
      </c>
      <c r="F730" s="14" t="s">
        <v>15315</v>
      </c>
      <c r="G730" s="14" t="s">
        <v>23746</v>
      </c>
      <c r="H730" s="14" t="s">
        <v>15316</v>
      </c>
      <c r="I730" s="14" t="s">
        <v>15317</v>
      </c>
      <c r="J730" s="14" t="s">
        <v>23716</v>
      </c>
      <c r="K730" s="14" t="s">
        <v>23713</v>
      </c>
      <c r="L730" s="14" t="s">
        <v>12304</v>
      </c>
      <c r="M730" s="14" t="s">
        <v>23717</v>
      </c>
    </row>
    <row r="731" spans="1:13" x14ac:dyDescent="0.2">
      <c r="A731" s="14" t="s">
        <v>20939</v>
      </c>
      <c r="B731" s="14" t="s">
        <v>23713</v>
      </c>
      <c r="C731" s="14" t="s">
        <v>23714</v>
      </c>
      <c r="D731" s="14" t="s">
        <v>23715</v>
      </c>
      <c r="E731" s="14" t="s">
        <v>20940</v>
      </c>
      <c r="F731" s="14" t="s">
        <v>20941</v>
      </c>
      <c r="G731" s="14" t="s">
        <v>23746</v>
      </c>
      <c r="H731" s="14" t="s">
        <v>20942</v>
      </c>
      <c r="I731" s="14" t="s">
        <v>24026</v>
      </c>
      <c r="J731" s="14" t="s">
        <v>23716</v>
      </c>
      <c r="K731" s="14" t="s">
        <v>23713</v>
      </c>
      <c r="L731" s="14" t="s">
        <v>12304</v>
      </c>
      <c r="M731" s="14" t="s">
        <v>23717</v>
      </c>
    </row>
    <row r="732" spans="1:13" x14ac:dyDescent="0.2">
      <c r="A732" s="14" t="s">
        <v>17560</v>
      </c>
      <c r="B732" s="14" t="s">
        <v>23713</v>
      </c>
      <c r="C732" s="14" t="s">
        <v>23714</v>
      </c>
      <c r="D732" s="14" t="s">
        <v>23715</v>
      </c>
      <c r="E732" s="14" t="s">
        <v>17561</v>
      </c>
      <c r="F732" s="14" t="s">
        <v>17562</v>
      </c>
      <c r="G732" s="14" t="s">
        <v>23746</v>
      </c>
      <c r="H732" s="14" t="s">
        <v>110</v>
      </c>
      <c r="I732" s="14" t="s">
        <v>111</v>
      </c>
      <c r="J732" s="14" t="s">
        <v>23716</v>
      </c>
      <c r="K732" s="14" t="s">
        <v>23713</v>
      </c>
      <c r="L732" s="14" t="s">
        <v>12304</v>
      </c>
      <c r="M732" s="14" t="s">
        <v>23717</v>
      </c>
    </row>
    <row r="733" spans="1:13" x14ac:dyDescent="0.2">
      <c r="A733" s="14" t="s">
        <v>20140</v>
      </c>
      <c r="B733" s="14" t="s">
        <v>23713</v>
      </c>
      <c r="C733" s="14" t="s">
        <v>23714</v>
      </c>
      <c r="D733" s="14" t="s">
        <v>23715</v>
      </c>
      <c r="E733" s="14" t="s">
        <v>20141</v>
      </c>
      <c r="F733" s="14" t="s">
        <v>20142</v>
      </c>
      <c r="G733" s="14" t="s">
        <v>23746</v>
      </c>
      <c r="H733" s="14" t="s">
        <v>1188</v>
      </c>
      <c r="I733" s="14" t="s">
        <v>452</v>
      </c>
      <c r="J733" s="14" t="s">
        <v>23716</v>
      </c>
      <c r="K733" s="14" t="s">
        <v>23713</v>
      </c>
      <c r="L733" s="14" t="s">
        <v>12304</v>
      </c>
      <c r="M733" s="14" t="s">
        <v>23717</v>
      </c>
    </row>
    <row r="734" spans="1:13" x14ac:dyDescent="0.2">
      <c r="A734" s="14" t="s">
        <v>20205</v>
      </c>
      <c r="B734" s="14" t="s">
        <v>23713</v>
      </c>
      <c r="C734" s="14" t="s">
        <v>23714</v>
      </c>
      <c r="D734" s="14" t="s">
        <v>23715</v>
      </c>
      <c r="E734" s="14" t="s">
        <v>20206</v>
      </c>
      <c r="F734" s="14" t="s">
        <v>20207</v>
      </c>
      <c r="G734" s="14" t="s">
        <v>1665</v>
      </c>
      <c r="H734" s="14" t="s">
        <v>2775</v>
      </c>
      <c r="I734" s="14" t="s">
        <v>1682</v>
      </c>
      <c r="J734" s="14" t="s">
        <v>23716</v>
      </c>
      <c r="K734" s="14" t="s">
        <v>23713</v>
      </c>
      <c r="L734" s="14" t="s">
        <v>12304</v>
      </c>
      <c r="M734" s="14" t="s">
        <v>23717</v>
      </c>
    </row>
    <row r="735" spans="1:13" x14ac:dyDescent="0.2">
      <c r="A735" s="14" t="s">
        <v>20564</v>
      </c>
      <c r="B735" s="14" t="s">
        <v>23713</v>
      </c>
      <c r="C735" s="14" t="s">
        <v>23714</v>
      </c>
      <c r="D735" s="14" t="s">
        <v>23715</v>
      </c>
      <c r="E735" s="14" t="s">
        <v>20565</v>
      </c>
      <c r="F735" s="14" t="s">
        <v>20563</v>
      </c>
      <c r="G735" s="14" t="s">
        <v>23747</v>
      </c>
      <c r="H735" s="14" t="s">
        <v>288</v>
      </c>
      <c r="I735" s="14" t="s">
        <v>23813</v>
      </c>
      <c r="J735" s="14" t="s">
        <v>23716</v>
      </c>
      <c r="K735" s="14" t="s">
        <v>23713</v>
      </c>
      <c r="L735" s="14" t="s">
        <v>12304</v>
      </c>
      <c r="M735" s="14" t="s">
        <v>23717</v>
      </c>
    </row>
    <row r="736" spans="1:13" x14ac:dyDescent="0.2">
      <c r="A736" s="14" t="s">
        <v>7138</v>
      </c>
      <c r="B736" s="14" t="s">
        <v>23713</v>
      </c>
      <c r="C736" s="14" t="s">
        <v>23714</v>
      </c>
      <c r="D736" s="14" t="s">
        <v>23715</v>
      </c>
      <c r="E736" s="14" t="s">
        <v>7139</v>
      </c>
      <c r="F736" s="14" t="s">
        <v>7140</v>
      </c>
      <c r="G736" s="14" t="s">
        <v>23764</v>
      </c>
      <c r="H736" s="14" t="s">
        <v>7142</v>
      </c>
      <c r="I736" s="14" t="s">
        <v>7143</v>
      </c>
      <c r="J736" s="14" t="s">
        <v>23716</v>
      </c>
      <c r="K736" s="14" t="s">
        <v>23713</v>
      </c>
      <c r="L736" s="14" t="s">
        <v>12304</v>
      </c>
      <c r="M736" s="14" t="s">
        <v>23717</v>
      </c>
    </row>
    <row r="737" spans="1:13" x14ac:dyDescent="0.2">
      <c r="A737" s="14" t="s">
        <v>12</v>
      </c>
      <c r="B737" s="14" t="s">
        <v>23713</v>
      </c>
      <c r="C737" s="14" t="s">
        <v>23714</v>
      </c>
      <c r="D737" s="14" t="s">
        <v>23715</v>
      </c>
      <c r="E737" s="14" t="s">
        <v>14</v>
      </c>
      <c r="F737" s="14" t="s">
        <v>17</v>
      </c>
      <c r="G737" s="14" t="s">
        <v>23746</v>
      </c>
      <c r="H737" s="14" t="s">
        <v>19</v>
      </c>
      <c r="I737" s="14" t="s">
        <v>23768</v>
      </c>
      <c r="J737" s="14" t="s">
        <v>23716</v>
      </c>
      <c r="K737" s="14" t="s">
        <v>23713</v>
      </c>
      <c r="L737" s="14" t="s">
        <v>12304</v>
      </c>
      <c r="M737" s="14" t="s">
        <v>23717</v>
      </c>
    </row>
    <row r="738" spans="1:13" x14ac:dyDescent="0.2">
      <c r="A738" s="14" t="s">
        <v>32</v>
      </c>
      <c r="B738" s="14" t="s">
        <v>23713</v>
      </c>
      <c r="C738" s="14" t="s">
        <v>23714</v>
      </c>
      <c r="D738" s="14" t="s">
        <v>23715</v>
      </c>
      <c r="E738" s="14" t="s">
        <v>33</v>
      </c>
      <c r="F738" s="14" t="s">
        <v>35</v>
      </c>
      <c r="G738" s="14" t="s">
        <v>23747</v>
      </c>
      <c r="H738" s="14" t="s">
        <v>37</v>
      </c>
      <c r="I738" s="14" t="s">
        <v>24027</v>
      </c>
      <c r="J738" s="14" t="s">
        <v>23716</v>
      </c>
      <c r="K738" s="14" t="s">
        <v>23713</v>
      </c>
      <c r="L738" s="14" t="s">
        <v>12304</v>
      </c>
      <c r="M738" s="14" t="s">
        <v>23717</v>
      </c>
    </row>
    <row r="739" spans="1:13" x14ac:dyDescent="0.2">
      <c r="A739" s="14" t="s">
        <v>11234</v>
      </c>
      <c r="B739" s="14" t="s">
        <v>23713</v>
      </c>
      <c r="C739" s="14" t="s">
        <v>23714</v>
      </c>
      <c r="D739" s="14" t="s">
        <v>23715</v>
      </c>
      <c r="E739" s="14" t="s">
        <v>11235</v>
      </c>
      <c r="F739" s="14" t="s">
        <v>11236</v>
      </c>
      <c r="G739" s="14" t="s">
        <v>852</v>
      </c>
      <c r="H739" s="14" t="s">
        <v>11237</v>
      </c>
      <c r="I739" s="14" t="s">
        <v>1481</v>
      </c>
      <c r="J739" s="14" t="s">
        <v>23716</v>
      </c>
      <c r="K739" s="14" t="s">
        <v>23713</v>
      </c>
      <c r="L739" s="14" t="s">
        <v>12304</v>
      </c>
      <c r="M739" s="14" t="s">
        <v>23717</v>
      </c>
    </row>
    <row r="740" spans="1:13" x14ac:dyDescent="0.2">
      <c r="A740" s="14" t="s">
        <v>24028</v>
      </c>
      <c r="B740" s="14" t="s">
        <v>23713</v>
      </c>
      <c r="C740" s="14" t="s">
        <v>23714</v>
      </c>
      <c r="D740" s="14" t="s">
        <v>23715</v>
      </c>
      <c r="E740" s="14" t="s">
        <v>24029</v>
      </c>
      <c r="F740" s="14" t="s">
        <v>21142</v>
      </c>
      <c r="G740" s="14" t="s">
        <v>23716</v>
      </c>
      <c r="H740" s="14" t="s">
        <v>292</v>
      </c>
      <c r="I740" s="14" t="s">
        <v>23758</v>
      </c>
      <c r="J740" s="14" t="s">
        <v>23716</v>
      </c>
      <c r="K740" s="14" t="s">
        <v>23713</v>
      </c>
      <c r="L740" s="14" t="s">
        <v>12304</v>
      </c>
      <c r="M740" s="14" t="s">
        <v>23717</v>
      </c>
    </row>
    <row r="741" spans="1:13" x14ac:dyDescent="0.2">
      <c r="A741" s="14" t="s">
        <v>489</v>
      </c>
      <c r="B741" s="14" t="s">
        <v>23713</v>
      </c>
      <c r="C741" s="14" t="s">
        <v>23714</v>
      </c>
      <c r="D741" s="14" t="s">
        <v>23715</v>
      </c>
      <c r="E741" s="14" t="s">
        <v>490</v>
      </c>
      <c r="F741" s="14" t="s">
        <v>491</v>
      </c>
      <c r="G741" s="14" t="s">
        <v>23746</v>
      </c>
      <c r="H741" s="14" t="s">
        <v>493</v>
      </c>
      <c r="I741" s="14" t="s">
        <v>494</v>
      </c>
      <c r="J741" s="14" t="s">
        <v>23716</v>
      </c>
      <c r="K741" s="14" t="s">
        <v>23713</v>
      </c>
      <c r="L741" s="14" t="s">
        <v>12304</v>
      </c>
      <c r="M741" s="14" t="s">
        <v>23717</v>
      </c>
    </row>
    <row r="742" spans="1:13" x14ac:dyDescent="0.2">
      <c r="A742" s="14" t="s">
        <v>620</v>
      </c>
      <c r="B742" s="14" t="s">
        <v>23713</v>
      </c>
      <c r="C742" s="14" t="s">
        <v>23714</v>
      </c>
      <c r="D742" s="14" t="s">
        <v>23715</v>
      </c>
      <c r="E742" s="14" t="s">
        <v>621</v>
      </c>
      <c r="F742" s="14" t="s">
        <v>622</v>
      </c>
      <c r="G742" s="14" t="s">
        <v>23716</v>
      </c>
      <c r="H742" s="14" t="s">
        <v>623</v>
      </c>
      <c r="I742" s="14" t="s">
        <v>624</v>
      </c>
      <c r="J742" s="14" t="s">
        <v>23716</v>
      </c>
      <c r="K742" s="14" t="s">
        <v>23713</v>
      </c>
      <c r="L742" s="14" t="s">
        <v>23732</v>
      </c>
      <c r="M742" s="14" t="s">
        <v>23717</v>
      </c>
    </row>
    <row r="743" spans="1:13" x14ac:dyDescent="0.2">
      <c r="A743" s="14" t="s">
        <v>1285</v>
      </c>
      <c r="B743" s="14" t="s">
        <v>23713</v>
      </c>
      <c r="C743" s="14" t="s">
        <v>23714</v>
      </c>
      <c r="D743" s="14" t="s">
        <v>23715</v>
      </c>
      <c r="E743" s="14" t="s">
        <v>1286</v>
      </c>
      <c r="F743" s="14" t="s">
        <v>1287</v>
      </c>
      <c r="G743" s="14" t="s">
        <v>23747</v>
      </c>
      <c r="H743" s="14" t="s">
        <v>1288</v>
      </c>
      <c r="I743" s="14" t="s">
        <v>1289</v>
      </c>
      <c r="J743" s="14" t="s">
        <v>23716</v>
      </c>
      <c r="K743" s="14" t="s">
        <v>23713</v>
      </c>
      <c r="L743" s="14" t="s">
        <v>12304</v>
      </c>
      <c r="M743" s="14" t="s">
        <v>23717</v>
      </c>
    </row>
    <row r="744" spans="1:13" x14ac:dyDescent="0.2">
      <c r="A744" s="14" t="s">
        <v>1539</v>
      </c>
      <c r="B744" s="14" t="s">
        <v>23713</v>
      </c>
      <c r="C744" s="14" t="s">
        <v>23714</v>
      </c>
      <c r="D744" s="14" t="s">
        <v>23715</v>
      </c>
      <c r="E744" s="14" t="s">
        <v>1540</v>
      </c>
      <c r="F744" s="14" t="s">
        <v>1541</v>
      </c>
      <c r="G744" s="14" t="s">
        <v>23747</v>
      </c>
      <c r="H744" s="14" t="s">
        <v>110</v>
      </c>
      <c r="I744" s="14" t="s">
        <v>111</v>
      </c>
      <c r="J744" s="14" t="s">
        <v>23716</v>
      </c>
      <c r="K744" s="14" t="s">
        <v>23713</v>
      </c>
      <c r="L744" s="14" t="s">
        <v>12304</v>
      </c>
      <c r="M744" s="14" t="s">
        <v>23717</v>
      </c>
    </row>
    <row r="745" spans="1:13" x14ac:dyDescent="0.2">
      <c r="A745" s="14" t="s">
        <v>24030</v>
      </c>
      <c r="B745" s="14" t="s">
        <v>23713</v>
      </c>
      <c r="C745" s="14" t="s">
        <v>23714</v>
      </c>
      <c r="D745" s="14" t="s">
        <v>23715</v>
      </c>
      <c r="E745" s="14" t="s">
        <v>2153</v>
      </c>
      <c r="F745" s="14" t="s">
        <v>2159</v>
      </c>
      <c r="G745" s="14" t="s">
        <v>23716</v>
      </c>
      <c r="H745" s="14" t="s">
        <v>2161</v>
      </c>
      <c r="I745" s="14" t="s">
        <v>2162</v>
      </c>
      <c r="J745" s="14" t="s">
        <v>23716</v>
      </c>
      <c r="K745" s="14" t="s">
        <v>23713</v>
      </c>
      <c r="L745" s="14" t="s">
        <v>23716</v>
      </c>
      <c r="M745" s="14" t="s">
        <v>23717</v>
      </c>
    </row>
    <row r="746" spans="1:13" x14ac:dyDescent="0.2">
      <c r="A746" s="14" t="s">
        <v>2188</v>
      </c>
      <c r="B746" s="14" t="s">
        <v>23713</v>
      </c>
      <c r="C746" s="14" t="s">
        <v>23714</v>
      </c>
      <c r="D746" s="14" t="s">
        <v>23715</v>
      </c>
      <c r="E746" s="14" t="s">
        <v>2189</v>
      </c>
      <c r="F746" s="14" t="s">
        <v>2190</v>
      </c>
      <c r="G746" s="14" t="s">
        <v>23747</v>
      </c>
      <c r="H746" s="14" t="s">
        <v>19</v>
      </c>
      <c r="I746" s="14" t="s">
        <v>23768</v>
      </c>
      <c r="J746" s="14" t="s">
        <v>23716</v>
      </c>
      <c r="K746" s="14" t="s">
        <v>23713</v>
      </c>
      <c r="L746" s="14" t="s">
        <v>12304</v>
      </c>
      <c r="M746" s="14" t="s">
        <v>23717</v>
      </c>
    </row>
    <row r="747" spans="1:13" x14ac:dyDescent="0.2">
      <c r="A747" s="14" t="s">
        <v>2454</v>
      </c>
      <c r="B747" s="14" t="s">
        <v>23713</v>
      </c>
      <c r="C747" s="14" t="s">
        <v>23714</v>
      </c>
      <c r="D747" s="14" t="s">
        <v>23715</v>
      </c>
      <c r="E747" s="14" t="s">
        <v>2455</v>
      </c>
      <c r="F747" s="14" t="s">
        <v>2456</v>
      </c>
      <c r="G747" s="14" t="s">
        <v>23746</v>
      </c>
      <c r="H747" s="14" t="s">
        <v>2459</v>
      </c>
      <c r="I747" s="14" t="s">
        <v>385</v>
      </c>
      <c r="J747" s="14" t="s">
        <v>23716</v>
      </c>
      <c r="K747" s="14" t="s">
        <v>23713</v>
      </c>
      <c r="L747" s="14" t="s">
        <v>12304</v>
      </c>
      <c r="M747" s="14" t="s">
        <v>23717</v>
      </c>
    </row>
    <row r="748" spans="1:13" x14ac:dyDescent="0.2">
      <c r="A748" s="14" t="s">
        <v>2429</v>
      </c>
      <c r="B748" s="14" t="s">
        <v>23713</v>
      </c>
      <c r="C748" s="14" t="s">
        <v>23714</v>
      </c>
      <c r="D748" s="14" t="s">
        <v>23715</v>
      </c>
      <c r="E748" s="14" t="s">
        <v>2430</v>
      </c>
      <c r="F748" s="14" t="s">
        <v>2431</v>
      </c>
      <c r="G748" s="14" t="s">
        <v>23747</v>
      </c>
      <c r="H748" s="14" t="s">
        <v>24031</v>
      </c>
      <c r="I748" s="14" t="s">
        <v>24032</v>
      </c>
      <c r="J748" s="14" t="s">
        <v>23716</v>
      </c>
      <c r="K748" s="14" t="s">
        <v>23713</v>
      </c>
      <c r="L748" s="14" t="s">
        <v>12304</v>
      </c>
      <c r="M748" s="14" t="s">
        <v>23717</v>
      </c>
    </row>
    <row r="749" spans="1:13" x14ac:dyDescent="0.2">
      <c r="A749" s="14" t="s">
        <v>20756</v>
      </c>
      <c r="B749" s="14" t="s">
        <v>23713</v>
      </c>
      <c r="C749" s="14" t="s">
        <v>23714</v>
      </c>
      <c r="D749" s="14" t="s">
        <v>23715</v>
      </c>
      <c r="E749" s="14" t="s">
        <v>20757</v>
      </c>
      <c r="F749" s="14" t="s">
        <v>20758</v>
      </c>
      <c r="G749" s="14" t="s">
        <v>867</v>
      </c>
      <c r="H749" s="14" t="s">
        <v>1330</v>
      </c>
      <c r="I749" s="14" t="s">
        <v>1331</v>
      </c>
      <c r="J749" s="14" t="s">
        <v>23716</v>
      </c>
      <c r="K749" s="14" t="s">
        <v>23713</v>
      </c>
      <c r="L749" s="14" t="s">
        <v>12304</v>
      </c>
      <c r="M749" s="14" t="s">
        <v>23717</v>
      </c>
    </row>
    <row r="750" spans="1:13" x14ac:dyDescent="0.2">
      <c r="A750" s="14" t="s">
        <v>3675</v>
      </c>
      <c r="B750" s="14" t="s">
        <v>23713</v>
      </c>
      <c r="C750" s="14" t="s">
        <v>23714</v>
      </c>
      <c r="D750" s="14" t="s">
        <v>23715</v>
      </c>
      <c r="E750" s="14" t="s">
        <v>3676</v>
      </c>
      <c r="F750" s="14" t="s">
        <v>3677</v>
      </c>
      <c r="G750" s="14" t="s">
        <v>23747</v>
      </c>
      <c r="H750" s="14" t="s">
        <v>1577</v>
      </c>
      <c r="I750" s="14" t="s">
        <v>3121</v>
      </c>
      <c r="J750" s="14" t="s">
        <v>23716</v>
      </c>
      <c r="K750" s="14" t="s">
        <v>23713</v>
      </c>
      <c r="L750" s="14" t="s">
        <v>12304</v>
      </c>
      <c r="M750" s="14" t="s">
        <v>23717</v>
      </c>
    </row>
    <row r="751" spans="1:13" x14ac:dyDescent="0.2">
      <c r="A751" s="14" t="s">
        <v>21446</v>
      </c>
      <c r="B751" s="14" t="s">
        <v>23713</v>
      </c>
      <c r="C751" s="14" t="s">
        <v>23714</v>
      </c>
      <c r="D751" s="14" t="s">
        <v>23715</v>
      </c>
      <c r="E751" s="14" t="s">
        <v>21447</v>
      </c>
      <c r="F751" s="14" t="s">
        <v>21448</v>
      </c>
      <c r="G751" s="14" t="s">
        <v>23716</v>
      </c>
      <c r="H751" s="14" t="s">
        <v>13573</v>
      </c>
      <c r="I751" s="14" t="s">
        <v>13574</v>
      </c>
      <c r="J751" s="14" t="s">
        <v>23716</v>
      </c>
      <c r="K751" s="14" t="s">
        <v>23713</v>
      </c>
      <c r="L751" s="14" t="s">
        <v>12304</v>
      </c>
      <c r="M751" s="14" t="s">
        <v>23717</v>
      </c>
    </row>
    <row r="752" spans="1:13" x14ac:dyDescent="0.2">
      <c r="A752" s="14" t="s">
        <v>16432</v>
      </c>
      <c r="B752" s="14" t="s">
        <v>23713</v>
      </c>
      <c r="C752" s="14" t="s">
        <v>23714</v>
      </c>
      <c r="D752" s="14" t="s">
        <v>23715</v>
      </c>
      <c r="E752" s="14" t="s">
        <v>16433</v>
      </c>
      <c r="F752" s="14" t="s">
        <v>16434</v>
      </c>
      <c r="G752" s="14" t="s">
        <v>23716</v>
      </c>
      <c r="H752" s="14" t="s">
        <v>16435</v>
      </c>
      <c r="I752" s="14" t="s">
        <v>24033</v>
      </c>
      <c r="J752" s="14" t="s">
        <v>23716</v>
      </c>
      <c r="K752" s="14" t="s">
        <v>23713</v>
      </c>
      <c r="L752" s="14" t="s">
        <v>12304</v>
      </c>
      <c r="M752" s="14" t="s">
        <v>23717</v>
      </c>
    </row>
    <row r="753" spans="1:13" x14ac:dyDescent="0.2">
      <c r="A753" s="14" t="s">
        <v>18576</v>
      </c>
      <c r="B753" s="14" t="s">
        <v>23713</v>
      </c>
      <c r="C753" s="14" t="s">
        <v>23714</v>
      </c>
      <c r="D753" s="14" t="s">
        <v>23715</v>
      </c>
      <c r="E753" s="14" t="s">
        <v>18577</v>
      </c>
      <c r="F753" s="14" t="s">
        <v>18578</v>
      </c>
      <c r="G753" s="14" t="s">
        <v>1042</v>
      </c>
      <c r="H753" s="14" t="s">
        <v>18579</v>
      </c>
      <c r="I753" s="14" t="s">
        <v>9454</v>
      </c>
      <c r="J753" s="14" t="s">
        <v>23716</v>
      </c>
      <c r="K753" s="14" t="s">
        <v>23713</v>
      </c>
      <c r="L753" s="14" t="s">
        <v>12304</v>
      </c>
      <c r="M753" s="14" t="s">
        <v>23717</v>
      </c>
    </row>
    <row r="754" spans="1:13" x14ac:dyDescent="0.2">
      <c r="A754" s="14" t="s">
        <v>5131</v>
      </c>
      <c r="B754" s="14" t="s">
        <v>23713</v>
      </c>
      <c r="C754" s="14" t="s">
        <v>23714</v>
      </c>
      <c r="D754" s="14" t="s">
        <v>23715</v>
      </c>
      <c r="E754" s="14" t="s">
        <v>5132</v>
      </c>
      <c r="F754" s="14" t="s">
        <v>5133</v>
      </c>
      <c r="G754" s="14" t="s">
        <v>23746</v>
      </c>
      <c r="H754" s="14" t="s">
        <v>5134</v>
      </c>
      <c r="I754" s="14" t="s">
        <v>5135</v>
      </c>
      <c r="J754" s="14" t="s">
        <v>23716</v>
      </c>
      <c r="K754" s="14" t="s">
        <v>23713</v>
      </c>
      <c r="L754" s="14" t="s">
        <v>12304</v>
      </c>
      <c r="M754" s="14" t="s">
        <v>23717</v>
      </c>
    </row>
    <row r="755" spans="1:13" x14ac:dyDescent="0.2">
      <c r="A755" s="14" t="s">
        <v>5152</v>
      </c>
      <c r="B755" s="14" t="s">
        <v>23713</v>
      </c>
      <c r="C755" s="14" t="s">
        <v>23714</v>
      </c>
      <c r="D755" s="14" t="s">
        <v>23715</v>
      </c>
      <c r="E755" s="14" t="s">
        <v>5153</v>
      </c>
      <c r="F755" s="14" t="s">
        <v>5154</v>
      </c>
      <c r="G755" s="14" t="s">
        <v>23746</v>
      </c>
      <c r="H755" s="14" t="s">
        <v>879</v>
      </c>
      <c r="I755" s="14" t="s">
        <v>23814</v>
      </c>
      <c r="J755" s="14" t="s">
        <v>23716</v>
      </c>
      <c r="K755" s="14" t="s">
        <v>23713</v>
      </c>
      <c r="L755" s="14" t="s">
        <v>12304</v>
      </c>
      <c r="M755" s="14" t="s">
        <v>23717</v>
      </c>
    </row>
    <row r="756" spans="1:13" x14ac:dyDescent="0.2">
      <c r="A756" s="14" t="s">
        <v>21253</v>
      </c>
      <c r="B756" s="14" t="s">
        <v>23713</v>
      </c>
      <c r="C756" s="14" t="s">
        <v>23714</v>
      </c>
      <c r="D756" s="14" t="s">
        <v>23715</v>
      </c>
      <c r="E756" s="14" t="s">
        <v>21254</v>
      </c>
      <c r="F756" s="14" t="s">
        <v>19411</v>
      </c>
      <c r="G756" s="14" t="s">
        <v>23764</v>
      </c>
      <c r="H756" s="14" t="s">
        <v>21252</v>
      </c>
      <c r="I756" s="14" t="s">
        <v>24034</v>
      </c>
      <c r="J756" s="14" t="s">
        <v>23716</v>
      </c>
      <c r="K756" s="14" t="s">
        <v>23713</v>
      </c>
      <c r="L756" s="14" t="s">
        <v>12304</v>
      </c>
      <c r="M756" s="14" t="s">
        <v>23717</v>
      </c>
    </row>
    <row r="757" spans="1:13" x14ac:dyDescent="0.2">
      <c r="A757" s="14" t="s">
        <v>5050</v>
      </c>
      <c r="B757" s="14" t="s">
        <v>23713</v>
      </c>
      <c r="C757" s="14" t="s">
        <v>23714</v>
      </c>
      <c r="D757" s="14" t="s">
        <v>23715</v>
      </c>
      <c r="E757" s="14" t="s">
        <v>5051</v>
      </c>
      <c r="F757" s="14" t="s">
        <v>5052</v>
      </c>
      <c r="G757" s="14" t="s">
        <v>23747</v>
      </c>
      <c r="H757" s="14" t="s">
        <v>5054</v>
      </c>
      <c r="I757" s="14" t="s">
        <v>5055</v>
      </c>
      <c r="J757" s="14" t="s">
        <v>23716</v>
      </c>
      <c r="K757" s="14" t="s">
        <v>23713</v>
      </c>
      <c r="L757" s="14" t="s">
        <v>12304</v>
      </c>
      <c r="M757" s="14" t="s">
        <v>23717</v>
      </c>
    </row>
    <row r="758" spans="1:13" x14ac:dyDescent="0.2">
      <c r="A758" s="14" t="s">
        <v>5973</v>
      </c>
      <c r="B758" s="14" t="s">
        <v>23713</v>
      </c>
      <c r="C758" s="14" t="s">
        <v>23714</v>
      </c>
      <c r="D758" s="14" t="s">
        <v>23715</v>
      </c>
      <c r="E758" s="14" t="s">
        <v>5974</v>
      </c>
      <c r="F758" s="14" t="s">
        <v>5975</v>
      </c>
      <c r="G758" s="14" t="s">
        <v>23747</v>
      </c>
      <c r="H758" s="14" t="s">
        <v>1844</v>
      </c>
      <c r="I758" s="14" t="s">
        <v>23866</v>
      </c>
      <c r="J758" s="14" t="s">
        <v>23716</v>
      </c>
      <c r="K758" s="14" t="s">
        <v>23713</v>
      </c>
      <c r="L758" s="14" t="s">
        <v>12304</v>
      </c>
      <c r="M758" s="14" t="s">
        <v>23717</v>
      </c>
    </row>
    <row r="759" spans="1:13" x14ac:dyDescent="0.2">
      <c r="A759" s="14" t="s">
        <v>6405</v>
      </c>
      <c r="B759" s="14" t="s">
        <v>23713</v>
      </c>
      <c r="C759" s="14" t="s">
        <v>23714</v>
      </c>
      <c r="D759" s="14" t="s">
        <v>23715</v>
      </c>
      <c r="E759" s="14" t="s">
        <v>6406</v>
      </c>
      <c r="F759" s="14" t="s">
        <v>6407</v>
      </c>
      <c r="G759" s="14" t="s">
        <v>23746</v>
      </c>
      <c r="H759" s="14" t="s">
        <v>6409</v>
      </c>
      <c r="I759" s="14" t="s">
        <v>20525</v>
      </c>
      <c r="J759" s="14" t="s">
        <v>23716</v>
      </c>
      <c r="K759" s="14" t="s">
        <v>23713</v>
      </c>
      <c r="L759" s="14" t="s">
        <v>12304</v>
      </c>
      <c r="M759" s="14" t="s">
        <v>23717</v>
      </c>
    </row>
    <row r="760" spans="1:13" x14ac:dyDescent="0.2">
      <c r="A760" s="14" t="s">
        <v>6726</v>
      </c>
      <c r="B760" s="14" t="s">
        <v>23713</v>
      </c>
      <c r="C760" s="14" t="s">
        <v>23714</v>
      </c>
      <c r="D760" s="14" t="s">
        <v>23715</v>
      </c>
      <c r="E760" s="14" t="s">
        <v>6727</v>
      </c>
      <c r="F760" s="14" t="s">
        <v>6728</v>
      </c>
      <c r="G760" s="14" t="s">
        <v>1042</v>
      </c>
      <c r="H760" s="14" t="s">
        <v>6730</v>
      </c>
      <c r="I760" s="14" t="s">
        <v>2738</v>
      </c>
      <c r="J760" s="14" t="s">
        <v>23716</v>
      </c>
      <c r="K760" s="14" t="s">
        <v>23713</v>
      </c>
      <c r="L760" s="14" t="s">
        <v>12304</v>
      </c>
      <c r="M760" s="14" t="s">
        <v>23717</v>
      </c>
    </row>
    <row r="761" spans="1:13" x14ac:dyDescent="0.2">
      <c r="A761" s="14" t="s">
        <v>6886</v>
      </c>
      <c r="B761" s="14" t="s">
        <v>23713</v>
      </c>
      <c r="C761" s="14" t="s">
        <v>23714</v>
      </c>
      <c r="D761" s="14" t="s">
        <v>23715</v>
      </c>
      <c r="E761" s="14" t="s">
        <v>6887</v>
      </c>
      <c r="F761" s="14" t="s">
        <v>6888</v>
      </c>
      <c r="G761" s="14" t="s">
        <v>23716</v>
      </c>
      <c r="H761" s="14" t="s">
        <v>6889</v>
      </c>
      <c r="I761" s="14" t="s">
        <v>6890</v>
      </c>
      <c r="J761" s="14" t="s">
        <v>23716</v>
      </c>
      <c r="K761" s="14" t="s">
        <v>23713</v>
      </c>
      <c r="L761" s="14" t="s">
        <v>12304</v>
      </c>
      <c r="M761" s="14" t="s">
        <v>23717</v>
      </c>
    </row>
    <row r="762" spans="1:13" x14ac:dyDescent="0.2">
      <c r="A762" s="14" t="s">
        <v>7895</v>
      </c>
      <c r="B762" s="14" t="s">
        <v>23713</v>
      </c>
      <c r="C762" s="14" t="s">
        <v>23714</v>
      </c>
      <c r="D762" s="14" t="s">
        <v>23715</v>
      </c>
      <c r="E762" s="14" t="s">
        <v>7896</v>
      </c>
      <c r="F762" s="14" t="s">
        <v>7897</v>
      </c>
      <c r="G762" s="14" t="s">
        <v>23747</v>
      </c>
      <c r="H762" s="14" t="s">
        <v>31</v>
      </c>
      <c r="I762" s="14" t="s">
        <v>23771</v>
      </c>
      <c r="J762" s="14" t="s">
        <v>23716</v>
      </c>
      <c r="K762" s="14" t="s">
        <v>23713</v>
      </c>
      <c r="L762" s="14" t="s">
        <v>12304</v>
      </c>
      <c r="M762" s="14" t="s">
        <v>23717</v>
      </c>
    </row>
    <row r="763" spans="1:13" x14ac:dyDescent="0.2">
      <c r="A763" s="14" t="s">
        <v>8172</v>
      </c>
      <c r="B763" s="14" t="s">
        <v>23713</v>
      </c>
      <c r="C763" s="14" t="s">
        <v>23714</v>
      </c>
      <c r="D763" s="14" t="s">
        <v>23715</v>
      </c>
      <c r="E763" s="14" t="s">
        <v>8173</v>
      </c>
      <c r="F763" s="14" t="s">
        <v>8174</v>
      </c>
      <c r="G763" s="14" t="s">
        <v>23747</v>
      </c>
      <c r="H763" s="14" t="s">
        <v>1844</v>
      </c>
      <c r="I763" s="14" t="s">
        <v>23866</v>
      </c>
      <c r="J763" s="14" t="s">
        <v>23716</v>
      </c>
      <c r="K763" s="14" t="s">
        <v>23713</v>
      </c>
      <c r="L763" s="14" t="s">
        <v>12304</v>
      </c>
      <c r="M763" s="14" t="s">
        <v>23717</v>
      </c>
    </row>
    <row r="764" spans="1:13" x14ac:dyDescent="0.2">
      <c r="A764" s="14" t="s">
        <v>8720</v>
      </c>
      <c r="B764" s="14" t="s">
        <v>23713</v>
      </c>
      <c r="C764" s="14" t="s">
        <v>23714</v>
      </c>
      <c r="D764" s="14" t="s">
        <v>23715</v>
      </c>
      <c r="E764" s="14" t="s">
        <v>8721</v>
      </c>
      <c r="F764" s="14" t="s">
        <v>8722</v>
      </c>
      <c r="G764" s="14" t="s">
        <v>23747</v>
      </c>
      <c r="H764" s="14" t="s">
        <v>8723</v>
      </c>
      <c r="I764" s="14" t="s">
        <v>9031</v>
      </c>
      <c r="J764" s="14" t="s">
        <v>23716</v>
      </c>
      <c r="K764" s="14" t="s">
        <v>23713</v>
      </c>
      <c r="L764" s="14" t="s">
        <v>24035</v>
      </c>
      <c r="M764" s="14" t="s">
        <v>23717</v>
      </c>
    </row>
    <row r="765" spans="1:13" x14ac:dyDescent="0.2">
      <c r="A765" s="14" t="s">
        <v>9258</v>
      </c>
      <c r="B765" s="14" t="s">
        <v>23713</v>
      </c>
      <c r="C765" s="14" t="s">
        <v>23714</v>
      </c>
      <c r="D765" s="14" t="s">
        <v>23715</v>
      </c>
      <c r="E765" s="14" t="s">
        <v>9259</v>
      </c>
      <c r="F765" s="14" t="s">
        <v>9260</v>
      </c>
      <c r="G765" s="14" t="s">
        <v>23747</v>
      </c>
      <c r="H765" s="14" t="s">
        <v>66</v>
      </c>
      <c r="I765" s="14" t="s">
        <v>1606</v>
      </c>
      <c r="J765" s="14" t="s">
        <v>23716</v>
      </c>
      <c r="K765" s="14" t="s">
        <v>23713</v>
      </c>
      <c r="L765" s="14" t="s">
        <v>12304</v>
      </c>
      <c r="M765" s="14" t="s">
        <v>23717</v>
      </c>
    </row>
    <row r="766" spans="1:13" x14ac:dyDescent="0.2">
      <c r="A766" s="14" t="s">
        <v>9133</v>
      </c>
      <c r="B766" s="14" t="s">
        <v>23713</v>
      </c>
      <c r="C766" s="14" t="s">
        <v>23714</v>
      </c>
      <c r="D766" s="14" t="s">
        <v>23715</v>
      </c>
      <c r="E766" s="14" t="s">
        <v>9134</v>
      </c>
      <c r="F766" s="14" t="s">
        <v>9135</v>
      </c>
      <c r="G766" s="14" t="s">
        <v>23747</v>
      </c>
      <c r="H766" s="14" t="s">
        <v>5451</v>
      </c>
      <c r="I766" s="14" t="s">
        <v>9136</v>
      </c>
      <c r="J766" s="14" t="s">
        <v>23716</v>
      </c>
      <c r="K766" s="14" t="s">
        <v>23713</v>
      </c>
      <c r="L766" s="14" t="s">
        <v>12304</v>
      </c>
      <c r="M766" s="14" t="s">
        <v>23717</v>
      </c>
    </row>
    <row r="767" spans="1:13" x14ac:dyDescent="0.2">
      <c r="A767" s="14" t="s">
        <v>19522</v>
      </c>
      <c r="B767" s="14" t="s">
        <v>23713</v>
      </c>
      <c r="C767" s="14" t="s">
        <v>23714</v>
      </c>
      <c r="D767" s="14" t="s">
        <v>23715</v>
      </c>
      <c r="E767" s="14" t="s">
        <v>19523</v>
      </c>
      <c r="F767" s="14" t="s">
        <v>11460</v>
      </c>
      <c r="G767" s="14" t="s">
        <v>23716</v>
      </c>
      <c r="H767" s="14" t="s">
        <v>935</v>
      </c>
      <c r="I767" s="14" t="s">
        <v>23776</v>
      </c>
      <c r="J767" s="14" t="s">
        <v>23716</v>
      </c>
      <c r="K767" s="14" t="s">
        <v>23713</v>
      </c>
      <c r="L767" s="14" t="s">
        <v>12304</v>
      </c>
      <c r="M767" s="14" t="s">
        <v>23717</v>
      </c>
    </row>
    <row r="768" spans="1:13" x14ac:dyDescent="0.2">
      <c r="A768" s="14" t="s">
        <v>9530</v>
      </c>
      <c r="B768" s="14" t="s">
        <v>23713</v>
      </c>
      <c r="C768" s="14" t="s">
        <v>23714</v>
      </c>
      <c r="D768" s="14" t="s">
        <v>23715</v>
      </c>
      <c r="E768" s="14" t="s">
        <v>9531</v>
      </c>
      <c r="F768" s="14" t="s">
        <v>9532</v>
      </c>
      <c r="G768" s="14" t="s">
        <v>23747</v>
      </c>
      <c r="H768" s="14" t="s">
        <v>31</v>
      </c>
      <c r="I768" s="14" t="s">
        <v>23771</v>
      </c>
      <c r="J768" s="14" t="s">
        <v>23716</v>
      </c>
      <c r="K768" s="14" t="s">
        <v>23713</v>
      </c>
      <c r="L768" s="14" t="s">
        <v>12304</v>
      </c>
      <c r="M768" s="14" t="s">
        <v>23717</v>
      </c>
    </row>
    <row r="769" spans="1:13" x14ac:dyDescent="0.2">
      <c r="A769" s="14" t="s">
        <v>9809</v>
      </c>
      <c r="B769" s="14" t="s">
        <v>23713</v>
      </c>
      <c r="C769" s="14" t="s">
        <v>23714</v>
      </c>
      <c r="D769" s="14" t="s">
        <v>23715</v>
      </c>
      <c r="E769" s="14" t="s">
        <v>9810</v>
      </c>
      <c r="F769" s="14" t="s">
        <v>9811</v>
      </c>
      <c r="G769" s="14" t="s">
        <v>23746</v>
      </c>
      <c r="H769" s="14" t="s">
        <v>9813</v>
      </c>
      <c r="I769" s="14" t="s">
        <v>9136</v>
      </c>
      <c r="J769" s="14" t="s">
        <v>23716</v>
      </c>
      <c r="K769" s="14" t="s">
        <v>23713</v>
      </c>
      <c r="L769" s="14" t="s">
        <v>12304</v>
      </c>
      <c r="M769" s="14" t="s">
        <v>23717</v>
      </c>
    </row>
    <row r="770" spans="1:13" x14ac:dyDescent="0.2">
      <c r="A770" s="14" t="s">
        <v>9908</v>
      </c>
      <c r="B770" s="14" t="s">
        <v>23713</v>
      </c>
      <c r="C770" s="14" t="s">
        <v>23714</v>
      </c>
      <c r="D770" s="14" t="s">
        <v>23715</v>
      </c>
      <c r="E770" s="14" t="s">
        <v>9909</v>
      </c>
      <c r="F770" s="14" t="s">
        <v>9910</v>
      </c>
      <c r="G770" s="14" t="s">
        <v>23716</v>
      </c>
      <c r="H770" s="14" t="s">
        <v>1748</v>
      </c>
      <c r="I770" s="14" t="s">
        <v>23745</v>
      </c>
      <c r="J770" s="14" t="s">
        <v>23716</v>
      </c>
      <c r="K770" s="14" t="s">
        <v>23713</v>
      </c>
      <c r="L770" s="14" t="s">
        <v>12304</v>
      </c>
      <c r="M770" s="14" t="s">
        <v>23717</v>
      </c>
    </row>
    <row r="771" spans="1:13" x14ac:dyDescent="0.2">
      <c r="A771" s="14" t="s">
        <v>9968</v>
      </c>
      <c r="B771" s="14" t="s">
        <v>23713</v>
      </c>
      <c r="C771" s="14" t="s">
        <v>23714</v>
      </c>
      <c r="D771" s="14" t="s">
        <v>23715</v>
      </c>
      <c r="E771" s="14" t="s">
        <v>9969</v>
      </c>
      <c r="F771" s="14" t="s">
        <v>9970</v>
      </c>
      <c r="G771" s="14" t="s">
        <v>76</v>
      </c>
      <c r="H771" s="14" t="s">
        <v>9972</v>
      </c>
      <c r="I771" s="14" t="s">
        <v>9973</v>
      </c>
      <c r="J771" s="14" t="s">
        <v>23716</v>
      </c>
      <c r="K771" s="14" t="s">
        <v>23713</v>
      </c>
      <c r="L771" s="14" t="s">
        <v>12304</v>
      </c>
      <c r="M771" s="14" t="s">
        <v>23717</v>
      </c>
    </row>
    <row r="772" spans="1:13" x14ac:dyDescent="0.2">
      <c r="A772" s="14" t="s">
        <v>10177</v>
      </c>
      <c r="B772" s="14" t="s">
        <v>23713</v>
      </c>
      <c r="C772" s="14" t="s">
        <v>23714</v>
      </c>
      <c r="D772" s="14" t="s">
        <v>23715</v>
      </c>
      <c r="E772" s="14" t="s">
        <v>10178</v>
      </c>
      <c r="F772" s="14" t="s">
        <v>10179</v>
      </c>
      <c r="G772" s="14" t="s">
        <v>23716</v>
      </c>
      <c r="H772" s="14" t="s">
        <v>10180</v>
      </c>
      <c r="I772" s="14" t="s">
        <v>10181</v>
      </c>
      <c r="J772" s="14" t="s">
        <v>23716</v>
      </c>
      <c r="K772" s="14" t="s">
        <v>23713</v>
      </c>
      <c r="L772" s="14" t="s">
        <v>12304</v>
      </c>
      <c r="M772" s="14" t="s">
        <v>23717</v>
      </c>
    </row>
    <row r="773" spans="1:13" x14ac:dyDescent="0.2">
      <c r="A773" s="14" t="s">
        <v>10264</v>
      </c>
      <c r="B773" s="14" t="s">
        <v>23713</v>
      </c>
      <c r="C773" s="14" t="s">
        <v>23714</v>
      </c>
      <c r="D773" s="14" t="s">
        <v>23715</v>
      </c>
      <c r="E773" s="14" t="s">
        <v>10265</v>
      </c>
      <c r="F773" s="14" t="s">
        <v>10266</v>
      </c>
      <c r="G773" s="14" t="s">
        <v>23736</v>
      </c>
      <c r="H773" s="14" t="s">
        <v>10268</v>
      </c>
      <c r="I773" s="14" t="s">
        <v>10269</v>
      </c>
      <c r="J773" s="14" t="s">
        <v>23716</v>
      </c>
      <c r="K773" s="14" t="s">
        <v>23713</v>
      </c>
      <c r="L773" s="14" t="s">
        <v>12304</v>
      </c>
      <c r="M773" s="14" t="s">
        <v>23717</v>
      </c>
    </row>
    <row r="774" spans="1:13" x14ac:dyDescent="0.2">
      <c r="A774" s="14" t="s">
        <v>10278</v>
      </c>
      <c r="B774" s="14" t="s">
        <v>23713</v>
      </c>
      <c r="C774" s="14" t="s">
        <v>23714</v>
      </c>
      <c r="D774" s="14" t="s">
        <v>23715</v>
      </c>
      <c r="E774" s="14" t="s">
        <v>10279</v>
      </c>
      <c r="F774" s="14" t="s">
        <v>10280</v>
      </c>
      <c r="G774" s="14" t="s">
        <v>23746</v>
      </c>
      <c r="H774" s="14" t="s">
        <v>131</v>
      </c>
      <c r="I774" s="14" t="s">
        <v>485</v>
      </c>
      <c r="J774" s="14" t="s">
        <v>23716</v>
      </c>
      <c r="K774" s="14" t="s">
        <v>23713</v>
      </c>
      <c r="L774" s="14" t="s">
        <v>12304</v>
      </c>
      <c r="M774" s="14" t="s">
        <v>23717</v>
      </c>
    </row>
    <row r="775" spans="1:13" x14ac:dyDescent="0.2">
      <c r="A775" s="14" t="s">
        <v>10414</v>
      </c>
      <c r="B775" s="14" t="s">
        <v>23713</v>
      </c>
      <c r="C775" s="14" t="s">
        <v>23714</v>
      </c>
      <c r="D775" s="14" t="s">
        <v>23715</v>
      </c>
      <c r="E775" s="14" t="s">
        <v>10415</v>
      </c>
      <c r="F775" s="14" t="s">
        <v>10416</v>
      </c>
      <c r="G775" s="14" t="s">
        <v>689</v>
      </c>
      <c r="H775" s="14" t="s">
        <v>8467</v>
      </c>
      <c r="I775" s="14" t="s">
        <v>6004</v>
      </c>
      <c r="J775" s="14" t="s">
        <v>23716</v>
      </c>
      <c r="K775" s="14" t="s">
        <v>23713</v>
      </c>
      <c r="L775" s="14" t="s">
        <v>12304</v>
      </c>
      <c r="M775" s="14" t="s">
        <v>23717</v>
      </c>
    </row>
    <row r="776" spans="1:13" x14ac:dyDescent="0.2">
      <c r="A776" s="14" t="s">
        <v>10520</v>
      </c>
      <c r="B776" s="14" t="s">
        <v>23713</v>
      </c>
      <c r="C776" s="14" t="s">
        <v>23714</v>
      </c>
      <c r="D776" s="14" t="s">
        <v>23715</v>
      </c>
      <c r="E776" s="14" t="s">
        <v>10521</v>
      </c>
      <c r="F776" s="14" t="s">
        <v>10522</v>
      </c>
      <c r="G776" s="14" t="s">
        <v>23736</v>
      </c>
      <c r="H776" s="14" t="s">
        <v>10523</v>
      </c>
      <c r="I776" s="14" t="s">
        <v>10524</v>
      </c>
      <c r="J776" s="14" t="s">
        <v>23716</v>
      </c>
      <c r="K776" s="14" t="s">
        <v>23713</v>
      </c>
      <c r="L776" s="14" t="s">
        <v>12304</v>
      </c>
      <c r="M776" s="14" t="s">
        <v>23717</v>
      </c>
    </row>
    <row r="777" spans="1:13" x14ac:dyDescent="0.2">
      <c r="A777" s="14" t="s">
        <v>11482</v>
      </c>
      <c r="B777" s="14" t="s">
        <v>23713</v>
      </c>
      <c r="C777" s="14" t="s">
        <v>23714</v>
      </c>
      <c r="D777" s="14" t="s">
        <v>23715</v>
      </c>
      <c r="E777" s="14" t="s">
        <v>11483</v>
      </c>
      <c r="F777" s="14" t="s">
        <v>11484</v>
      </c>
      <c r="G777" s="14" t="s">
        <v>23736</v>
      </c>
      <c r="H777" s="14" t="s">
        <v>513</v>
      </c>
      <c r="I777" s="14" t="s">
        <v>23773</v>
      </c>
      <c r="J777" s="14" t="s">
        <v>23716</v>
      </c>
      <c r="K777" s="14" t="s">
        <v>23713</v>
      </c>
      <c r="L777" s="14" t="s">
        <v>12304</v>
      </c>
      <c r="M777" s="14" t="s">
        <v>23717</v>
      </c>
    </row>
    <row r="778" spans="1:13" x14ac:dyDescent="0.2">
      <c r="A778" s="14" t="s">
        <v>23417</v>
      </c>
      <c r="B778" s="14" t="s">
        <v>23713</v>
      </c>
      <c r="C778" s="14" t="s">
        <v>23714</v>
      </c>
      <c r="D778" s="14" t="s">
        <v>23715</v>
      </c>
      <c r="E778" s="14" t="s">
        <v>23418</v>
      </c>
      <c r="F778" s="14" t="s">
        <v>23419</v>
      </c>
      <c r="G778" s="14" t="s">
        <v>23747</v>
      </c>
      <c r="H778" s="14" t="s">
        <v>343</v>
      </c>
      <c r="I778" s="14" t="s">
        <v>951</v>
      </c>
      <c r="J778" s="14" t="s">
        <v>23716</v>
      </c>
      <c r="K778" s="14" t="s">
        <v>23713</v>
      </c>
      <c r="L778" s="14" t="s">
        <v>12304</v>
      </c>
      <c r="M778" s="14" t="s">
        <v>23717</v>
      </c>
    </row>
    <row r="779" spans="1:13" x14ac:dyDescent="0.2">
      <c r="A779" s="14" t="s">
        <v>12166</v>
      </c>
      <c r="B779" s="14" t="s">
        <v>23713</v>
      </c>
      <c r="C779" s="14" t="s">
        <v>23714</v>
      </c>
      <c r="D779" s="14" t="s">
        <v>23715</v>
      </c>
      <c r="E779" s="14" t="s">
        <v>12167</v>
      </c>
      <c r="F779" s="14" t="s">
        <v>12168</v>
      </c>
      <c r="G779" s="14" t="s">
        <v>689</v>
      </c>
      <c r="H779" s="14" t="s">
        <v>12170</v>
      </c>
      <c r="I779" s="14" t="s">
        <v>1691</v>
      </c>
      <c r="J779" s="14" t="s">
        <v>23716</v>
      </c>
      <c r="K779" s="14" t="s">
        <v>23713</v>
      </c>
      <c r="L779" s="14" t="s">
        <v>12304</v>
      </c>
      <c r="M779" s="14" t="s">
        <v>23717</v>
      </c>
    </row>
    <row r="780" spans="1:13" x14ac:dyDescent="0.2">
      <c r="A780" s="14" t="s">
        <v>12963</v>
      </c>
      <c r="B780" s="14" t="s">
        <v>23713</v>
      </c>
      <c r="C780" s="14" t="s">
        <v>23714</v>
      </c>
      <c r="D780" s="14" t="s">
        <v>23715</v>
      </c>
      <c r="E780" s="14" t="s">
        <v>24036</v>
      </c>
      <c r="F780" s="14" t="s">
        <v>24037</v>
      </c>
      <c r="G780" s="14" t="s">
        <v>23747</v>
      </c>
      <c r="H780" s="14" t="s">
        <v>1844</v>
      </c>
      <c r="I780" s="14" t="s">
        <v>23866</v>
      </c>
      <c r="J780" s="14" t="s">
        <v>23716</v>
      </c>
      <c r="K780" s="14" t="s">
        <v>23713</v>
      </c>
      <c r="L780" s="14" t="s">
        <v>12304</v>
      </c>
      <c r="M780" s="14" t="s">
        <v>23717</v>
      </c>
    </row>
    <row r="781" spans="1:13" x14ac:dyDescent="0.2">
      <c r="A781" s="14" t="s">
        <v>13217</v>
      </c>
      <c r="B781" s="14" t="s">
        <v>23713</v>
      </c>
      <c r="C781" s="14" t="s">
        <v>23714</v>
      </c>
      <c r="D781" s="14" t="s">
        <v>23715</v>
      </c>
      <c r="E781" s="14" t="s">
        <v>13218</v>
      </c>
      <c r="F781" s="14" t="s">
        <v>13219</v>
      </c>
      <c r="G781" s="14" t="s">
        <v>23747</v>
      </c>
      <c r="H781" s="14" t="s">
        <v>5684</v>
      </c>
      <c r="I781" s="14" t="s">
        <v>13220</v>
      </c>
      <c r="J781" s="14" t="s">
        <v>23716</v>
      </c>
      <c r="K781" s="14" t="s">
        <v>23713</v>
      </c>
      <c r="L781" s="14" t="s">
        <v>12304</v>
      </c>
      <c r="M781" s="14" t="s">
        <v>23717</v>
      </c>
    </row>
    <row r="782" spans="1:13" x14ac:dyDescent="0.2">
      <c r="A782" s="14" t="s">
        <v>13269</v>
      </c>
      <c r="B782" s="14" t="s">
        <v>23713</v>
      </c>
      <c r="C782" s="14" t="s">
        <v>23714</v>
      </c>
      <c r="D782" s="14" t="s">
        <v>23715</v>
      </c>
      <c r="E782" s="14" t="s">
        <v>13270</v>
      </c>
      <c r="F782" s="14" t="s">
        <v>13271</v>
      </c>
      <c r="G782" s="14" t="s">
        <v>119</v>
      </c>
      <c r="H782" s="14" t="s">
        <v>131</v>
      </c>
      <c r="I782" s="14" t="s">
        <v>23784</v>
      </c>
      <c r="J782" s="14" t="s">
        <v>23716</v>
      </c>
      <c r="K782" s="14" t="s">
        <v>23713</v>
      </c>
      <c r="L782" s="14" t="s">
        <v>12304</v>
      </c>
      <c r="M782" s="14" t="s">
        <v>23717</v>
      </c>
    </row>
    <row r="783" spans="1:13" x14ac:dyDescent="0.2">
      <c r="A783" s="14" t="s">
        <v>13427</v>
      </c>
      <c r="B783" s="14" t="s">
        <v>23713</v>
      </c>
      <c r="C783" s="14" t="s">
        <v>23714</v>
      </c>
      <c r="D783" s="14" t="s">
        <v>23715</v>
      </c>
      <c r="E783" s="14" t="s">
        <v>13428</v>
      </c>
      <c r="F783" s="14" t="s">
        <v>2133</v>
      </c>
      <c r="G783" s="14" t="s">
        <v>23746</v>
      </c>
      <c r="H783" s="14" t="s">
        <v>321</v>
      </c>
      <c r="I783" s="14" t="s">
        <v>322</v>
      </c>
      <c r="J783" s="14" t="s">
        <v>23716</v>
      </c>
      <c r="K783" s="14" t="s">
        <v>23713</v>
      </c>
      <c r="L783" s="14" t="s">
        <v>12304</v>
      </c>
      <c r="M783" s="14" t="s">
        <v>23717</v>
      </c>
    </row>
    <row r="784" spans="1:13" x14ac:dyDescent="0.2">
      <c r="A784" s="14" t="s">
        <v>14019</v>
      </c>
      <c r="B784" s="14" t="s">
        <v>23713</v>
      </c>
      <c r="C784" s="14" t="s">
        <v>23714</v>
      </c>
      <c r="D784" s="14" t="s">
        <v>23715</v>
      </c>
      <c r="E784" s="14" t="s">
        <v>14020</v>
      </c>
      <c r="F784" s="14" t="s">
        <v>458</v>
      </c>
      <c r="G784" s="14" t="s">
        <v>23747</v>
      </c>
      <c r="H784" s="14" t="s">
        <v>343</v>
      </c>
      <c r="I784" s="14" t="s">
        <v>951</v>
      </c>
      <c r="J784" s="14" t="s">
        <v>23716</v>
      </c>
      <c r="K784" s="14" t="s">
        <v>23713</v>
      </c>
      <c r="L784" s="14" t="s">
        <v>12304</v>
      </c>
      <c r="M784" s="14" t="s">
        <v>24038</v>
      </c>
    </row>
    <row r="785" spans="1:13" x14ac:dyDescent="0.2">
      <c r="A785" s="14" t="s">
        <v>14597</v>
      </c>
      <c r="B785" s="14" t="s">
        <v>23713</v>
      </c>
      <c r="C785" s="14" t="s">
        <v>23714</v>
      </c>
      <c r="D785" s="14" t="s">
        <v>23715</v>
      </c>
      <c r="E785" s="14" t="s">
        <v>14598</v>
      </c>
      <c r="F785" s="14" t="s">
        <v>14599</v>
      </c>
      <c r="G785" s="14" t="s">
        <v>23716</v>
      </c>
      <c r="H785" s="14" t="s">
        <v>369</v>
      </c>
      <c r="I785" s="14" t="s">
        <v>23726</v>
      </c>
      <c r="J785" s="14" t="s">
        <v>23716</v>
      </c>
      <c r="K785" s="14" t="s">
        <v>23713</v>
      </c>
      <c r="L785" s="14" t="s">
        <v>12304</v>
      </c>
      <c r="M785" s="14" t="s">
        <v>23717</v>
      </c>
    </row>
    <row r="786" spans="1:13" x14ac:dyDescent="0.2">
      <c r="A786" s="14" t="s">
        <v>15976</v>
      </c>
      <c r="B786" s="14" t="s">
        <v>23713</v>
      </c>
      <c r="C786" s="14" t="s">
        <v>23714</v>
      </c>
      <c r="D786" s="14" t="s">
        <v>23715</v>
      </c>
      <c r="E786" s="14" t="s">
        <v>15977</v>
      </c>
      <c r="F786" s="14" t="s">
        <v>15978</v>
      </c>
      <c r="G786" s="14" t="s">
        <v>23746</v>
      </c>
      <c r="H786" s="14" t="s">
        <v>15980</v>
      </c>
      <c r="I786" s="14" t="s">
        <v>15981</v>
      </c>
      <c r="J786" s="14" t="s">
        <v>23716</v>
      </c>
      <c r="K786" s="14" t="s">
        <v>23713</v>
      </c>
      <c r="L786" s="14" t="s">
        <v>12304</v>
      </c>
      <c r="M786" s="14" t="s">
        <v>23717</v>
      </c>
    </row>
    <row r="787" spans="1:13" x14ac:dyDescent="0.2">
      <c r="A787" s="14" t="s">
        <v>3306</v>
      </c>
      <c r="B787" s="14" t="s">
        <v>23713</v>
      </c>
      <c r="C787" s="14" t="s">
        <v>23714</v>
      </c>
      <c r="D787" s="14" t="s">
        <v>23715</v>
      </c>
      <c r="E787" s="14" t="s">
        <v>3307</v>
      </c>
      <c r="F787" s="14" t="s">
        <v>3308</v>
      </c>
      <c r="G787" s="14" t="s">
        <v>23736</v>
      </c>
      <c r="H787" s="14" t="s">
        <v>3310</v>
      </c>
      <c r="I787" s="14" t="s">
        <v>2738</v>
      </c>
      <c r="J787" s="14" t="s">
        <v>23716</v>
      </c>
      <c r="K787" s="14" t="s">
        <v>23713</v>
      </c>
      <c r="L787" s="14" t="s">
        <v>12304</v>
      </c>
      <c r="M787" s="14" t="s">
        <v>23717</v>
      </c>
    </row>
    <row r="788" spans="1:13" x14ac:dyDescent="0.2">
      <c r="A788" s="14" t="s">
        <v>11429</v>
      </c>
      <c r="B788" s="14" t="s">
        <v>23713</v>
      </c>
      <c r="C788" s="14" t="s">
        <v>23714</v>
      </c>
      <c r="D788" s="14" t="s">
        <v>23715</v>
      </c>
      <c r="E788" s="14" t="s">
        <v>11430</v>
      </c>
      <c r="F788" s="14" t="s">
        <v>11431</v>
      </c>
      <c r="G788" s="14" t="s">
        <v>23735</v>
      </c>
      <c r="H788" s="14" t="s">
        <v>11433</v>
      </c>
      <c r="I788" s="14" t="s">
        <v>27</v>
      </c>
      <c r="J788" s="14" t="s">
        <v>23716</v>
      </c>
      <c r="K788" s="14" t="s">
        <v>23713</v>
      </c>
      <c r="L788" s="14" t="s">
        <v>12304</v>
      </c>
      <c r="M788" s="14" t="s">
        <v>23717</v>
      </c>
    </row>
    <row r="789" spans="1:13" x14ac:dyDescent="0.2">
      <c r="A789" s="14" t="s">
        <v>17393</v>
      </c>
      <c r="B789" s="14" t="s">
        <v>23713</v>
      </c>
      <c r="C789" s="14" t="s">
        <v>23714</v>
      </c>
      <c r="D789" s="14" t="s">
        <v>23715</v>
      </c>
      <c r="E789" s="14" t="s">
        <v>17394</v>
      </c>
      <c r="F789" s="14" t="s">
        <v>17395</v>
      </c>
      <c r="G789" s="14" t="s">
        <v>23746</v>
      </c>
      <c r="H789" s="14" t="s">
        <v>131</v>
      </c>
      <c r="I789" s="14" t="s">
        <v>23784</v>
      </c>
      <c r="J789" s="14" t="s">
        <v>23716</v>
      </c>
      <c r="K789" s="14" t="s">
        <v>23713</v>
      </c>
      <c r="L789" s="14" t="s">
        <v>12304</v>
      </c>
      <c r="M789" s="14" t="s">
        <v>23717</v>
      </c>
    </row>
    <row r="790" spans="1:13" x14ac:dyDescent="0.2">
      <c r="A790" s="14" t="s">
        <v>17483</v>
      </c>
      <c r="B790" s="14" t="s">
        <v>23713</v>
      </c>
      <c r="C790" s="14" t="s">
        <v>23714</v>
      </c>
      <c r="D790" s="14" t="s">
        <v>23715</v>
      </c>
      <c r="E790" s="14" t="s">
        <v>17484</v>
      </c>
      <c r="F790" s="14" t="s">
        <v>17485</v>
      </c>
      <c r="G790" s="14" t="s">
        <v>23736</v>
      </c>
      <c r="H790" s="14" t="s">
        <v>11072</v>
      </c>
      <c r="I790" s="14" t="s">
        <v>17487</v>
      </c>
      <c r="J790" s="14" t="s">
        <v>23716</v>
      </c>
      <c r="K790" s="14" t="s">
        <v>23713</v>
      </c>
      <c r="L790" s="14" t="s">
        <v>12304</v>
      </c>
      <c r="M790" s="14" t="s">
        <v>23717</v>
      </c>
    </row>
    <row r="791" spans="1:13" x14ac:dyDescent="0.2">
      <c r="A791" s="14" t="s">
        <v>17708</v>
      </c>
      <c r="B791" s="14" t="s">
        <v>23713</v>
      </c>
      <c r="C791" s="14" t="s">
        <v>23714</v>
      </c>
      <c r="D791" s="14" t="s">
        <v>23715</v>
      </c>
      <c r="E791" s="14" t="s">
        <v>17709</v>
      </c>
      <c r="F791" s="14" t="s">
        <v>17710</v>
      </c>
      <c r="G791" s="14" t="s">
        <v>119</v>
      </c>
      <c r="H791" s="14" t="s">
        <v>17712</v>
      </c>
      <c r="I791" s="14" t="s">
        <v>10442</v>
      </c>
      <c r="J791" s="14" t="s">
        <v>23716</v>
      </c>
      <c r="K791" s="14" t="s">
        <v>23713</v>
      </c>
      <c r="L791" s="14" t="s">
        <v>12304</v>
      </c>
      <c r="M791" s="14" t="s">
        <v>23717</v>
      </c>
    </row>
    <row r="792" spans="1:13" x14ac:dyDescent="0.2">
      <c r="A792" s="14" t="s">
        <v>14726</v>
      </c>
      <c r="B792" s="14" t="s">
        <v>23713</v>
      </c>
      <c r="C792" s="14" t="s">
        <v>23714</v>
      </c>
      <c r="D792" s="14" t="s">
        <v>23715</v>
      </c>
      <c r="E792" s="14" t="s">
        <v>14727</v>
      </c>
      <c r="F792" s="14" t="s">
        <v>14728</v>
      </c>
      <c r="G792" s="14" t="s">
        <v>23747</v>
      </c>
      <c r="H792" s="14" t="s">
        <v>879</v>
      </c>
      <c r="I792" s="14" t="s">
        <v>23814</v>
      </c>
      <c r="J792" s="14" t="s">
        <v>23716</v>
      </c>
      <c r="K792" s="14" t="s">
        <v>23713</v>
      </c>
      <c r="L792" s="14" t="s">
        <v>12304</v>
      </c>
      <c r="M792" s="14" t="s">
        <v>23717</v>
      </c>
    </row>
    <row r="793" spans="1:13" x14ac:dyDescent="0.2">
      <c r="A793" s="14" t="s">
        <v>18067</v>
      </c>
      <c r="B793" s="14" t="s">
        <v>23713</v>
      </c>
      <c r="C793" s="14" t="s">
        <v>23714</v>
      </c>
      <c r="D793" s="14" t="s">
        <v>23715</v>
      </c>
      <c r="E793" s="14" t="s">
        <v>18068</v>
      </c>
      <c r="F793" s="14" t="s">
        <v>18069</v>
      </c>
      <c r="G793" s="14" t="s">
        <v>23746</v>
      </c>
      <c r="H793" s="14" t="s">
        <v>18071</v>
      </c>
      <c r="I793" s="14" t="s">
        <v>18072</v>
      </c>
      <c r="J793" s="14" t="s">
        <v>23716</v>
      </c>
      <c r="K793" s="14" t="s">
        <v>23713</v>
      </c>
      <c r="L793" s="14" t="s">
        <v>12304</v>
      </c>
      <c r="M793" s="14" t="s">
        <v>23717</v>
      </c>
    </row>
    <row r="794" spans="1:13" x14ac:dyDescent="0.2">
      <c r="A794" s="14" t="s">
        <v>19440</v>
      </c>
      <c r="B794" s="14" t="s">
        <v>23713</v>
      </c>
      <c r="C794" s="14" t="s">
        <v>23714</v>
      </c>
      <c r="D794" s="14" t="s">
        <v>23715</v>
      </c>
      <c r="E794" s="14" t="s">
        <v>19441</v>
      </c>
      <c r="F794" s="14" t="s">
        <v>19442</v>
      </c>
      <c r="G794" s="14" t="s">
        <v>689</v>
      </c>
      <c r="H794" s="14" t="s">
        <v>12140</v>
      </c>
      <c r="I794" s="14" t="s">
        <v>19443</v>
      </c>
      <c r="J794" s="14" t="s">
        <v>23716</v>
      </c>
      <c r="K794" s="14" t="s">
        <v>23713</v>
      </c>
      <c r="L794" s="14" t="s">
        <v>12304</v>
      </c>
      <c r="M794" s="14" t="s">
        <v>23717</v>
      </c>
    </row>
    <row r="795" spans="1:13" x14ac:dyDescent="0.2">
      <c r="A795" s="14" t="s">
        <v>18606</v>
      </c>
      <c r="B795" s="14" t="s">
        <v>23713</v>
      </c>
      <c r="C795" s="14" t="s">
        <v>23714</v>
      </c>
      <c r="D795" s="14" t="s">
        <v>23715</v>
      </c>
      <c r="E795" s="14" t="s">
        <v>18607</v>
      </c>
      <c r="F795" s="14" t="s">
        <v>18608</v>
      </c>
      <c r="G795" s="14" t="s">
        <v>23716</v>
      </c>
      <c r="H795" s="14" t="s">
        <v>246</v>
      </c>
      <c r="I795" s="14" t="s">
        <v>247</v>
      </c>
      <c r="J795" s="14" t="s">
        <v>23716</v>
      </c>
      <c r="K795" s="14" t="s">
        <v>23713</v>
      </c>
      <c r="L795" s="14" t="s">
        <v>12304</v>
      </c>
      <c r="M795" s="14" t="s">
        <v>23717</v>
      </c>
    </row>
    <row r="796" spans="1:13" x14ac:dyDescent="0.2">
      <c r="A796" s="14" t="s">
        <v>18555</v>
      </c>
      <c r="B796" s="14" t="s">
        <v>23713</v>
      </c>
      <c r="C796" s="14" t="s">
        <v>23714</v>
      </c>
      <c r="D796" s="14" t="s">
        <v>23715</v>
      </c>
      <c r="E796" s="14" t="s">
        <v>18556</v>
      </c>
      <c r="F796" s="14" t="s">
        <v>18557</v>
      </c>
      <c r="G796" s="14" t="s">
        <v>23747</v>
      </c>
      <c r="H796" s="14" t="s">
        <v>131</v>
      </c>
      <c r="I796" s="14" t="s">
        <v>23784</v>
      </c>
      <c r="J796" s="14" t="s">
        <v>23716</v>
      </c>
      <c r="K796" s="14" t="s">
        <v>23713</v>
      </c>
      <c r="L796" s="14" t="s">
        <v>12304</v>
      </c>
      <c r="M796" s="14" t="s">
        <v>23717</v>
      </c>
    </row>
    <row r="797" spans="1:13" x14ac:dyDescent="0.2">
      <c r="A797" s="14" t="s">
        <v>18862</v>
      </c>
      <c r="B797" s="14" t="s">
        <v>23713</v>
      </c>
      <c r="C797" s="14" t="s">
        <v>23714</v>
      </c>
      <c r="D797" s="14" t="s">
        <v>23715</v>
      </c>
      <c r="E797" s="14" t="s">
        <v>18863</v>
      </c>
      <c r="F797" s="14" t="s">
        <v>18864</v>
      </c>
      <c r="G797" s="14" t="s">
        <v>23716</v>
      </c>
      <c r="H797" s="14" t="s">
        <v>18865</v>
      </c>
      <c r="I797" s="14" t="s">
        <v>2229</v>
      </c>
      <c r="J797" s="14" t="s">
        <v>23716</v>
      </c>
      <c r="K797" s="14" t="s">
        <v>23713</v>
      </c>
      <c r="L797" s="14" t="s">
        <v>24039</v>
      </c>
      <c r="M797" s="14" t="s">
        <v>23717</v>
      </c>
    </row>
    <row r="798" spans="1:13" x14ac:dyDescent="0.2">
      <c r="A798" s="14" t="s">
        <v>18782</v>
      </c>
      <c r="B798" s="14" t="s">
        <v>23713</v>
      </c>
      <c r="C798" s="14" t="s">
        <v>23714</v>
      </c>
      <c r="D798" s="14" t="s">
        <v>23715</v>
      </c>
      <c r="E798" s="14" t="s">
        <v>18783</v>
      </c>
      <c r="F798" s="14" t="s">
        <v>18784</v>
      </c>
      <c r="G798" s="14" t="s">
        <v>23716</v>
      </c>
      <c r="H798" s="14" t="s">
        <v>18785</v>
      </c>
      <c r="I798" s="14" t="s">
        <v>18786</v>
      </c>
      <c r="J798" s="14" t="s">
        <v>23716</v>
      </c>
      <c r="K798" s="14" t="s">
        <v>23713</v>
      </c>
      <c r="L798" s="14" t="s">
        <v>12304</v>
      </c>
      <c r="M798" s="14" t="s">
        <v>23717</v>
      </c>
    </row>
    <row r="799" spans="1:13" x14ac:dyDescent="0.2">
      <c r="A799" s="14" t="s">
        <v>274</v>
      </c>
      <c r="B799" s="14" t="s">
        <v>23713</v>
      </c>
      <c r="C799" s="14" t="s">
        <v>23714</v>
      </c>
      <c r="D799" s="14" t="s">
        <v>23715</v>
      </c>
      <c r="E799" s="14" t="s">
        <v>275</v>
      </c>
      <c r="F799" s="14" t="s">
        <v>278</v>
      </c>
      <c r="G799" s="14" t="s">
        <v>276</v>
      </c>
      <c r="H799" s="14" t="s">
        <v>280</v>
      </c>
      <c r="I799" s="14" t="s">
        <v>79</v>
      </c>
      <c r="J799" s="14" t="s">
        <v>23716</v>
      </c>
      <c r="K799" s="14" t="s">
        <v>23713</v>
      </c>
      <c r="L799" s="14" t="s">
        <v>12304</v>
      </c>
      <c r="M799" s="14" t="s">
        <v>23717</v>
      </c>
    </row>
    <row r="800" spans="1:13" x14ac:dyDescent="0.2">
      <c r="A800" s="14" t="s">
        <v>11443</v>
      </c>
      <c r="B800" s="14" t="s">
        <v>23713</v>
      </c>
      <c r="C800" s="14" t="s">
        <v>23714</v>
      </c>
      <c r="D800" s="14" t="s">
        <v>23715</v>
      </c>
      <c r="E800" s="14" t="s">
        <v>11444</v>
      </c>
      <c r="F800" s="14" t="s">
        <v>11445</v>
      </c>
      <c r="G800" s="14" t="s">
        <v>1042</v>
      </c>
      <c r="H800" s="14" t="s">
        <v>11446</v>
      </c>
      <c r="I800" s="14" t="s">
        <v>11447</v>
      </c>
      <c r="J800" s="14" t="s">
        <v>23716</v>
      </c>
      <c r="K800" s="14" t="s">
        <v>23713</v>
      </c>
      <c r="L800" s="14" t="s">
        <v>12304</v>
      </c>
      <c r="M800" s="14" t="s">
        <v>23717</v>
      </c>
    </row>
    <row r="801" spans="1:13" x14ac:dyDescent="0.2">
      <c r="A801" s="14" t="s">
        <v>19103</v>
      </c>
      <c r="B801" s="14" t="s">
        <v>23713</v>
      </c>
      <c r="C801" s="14" t="s">
        <v>23714</v>
      </c>
      <c r="D801" s="14" t="s">
        <v>23715</v>
      </c>
      <c r="E801" s="14" t="s">
        <v>19104</v>
      </c>
      <c r="F801" s="14" t="s">
        <v>19105</v>
      </c>
      <c r="G801" s="14" t="s">
        <v>23716</v>
      </c>
      <c r="H801" s="14" t="s">
        <v>131</v>
      </c>
      <c r="I801" s="14" t="s">
        <v>20</v>
      </c>
      <c r="J801" s="14" t="s">
        <v>23716</v>
      </c>
      <c r="K801" s="14" t="s">
        <v>23713</v>
      </c>
      <c r="L801" s="14" t="s">
        <v>23716</v>
      </c>
      <c r="M801" s="14" t="s">
        <v>23717</v>
      </c>
    </row>
    <row r="802" spans="1:13" x14ac:dyDescent="0.2">
      <c r="A802" s="14" t="s">
        <v>19162</v>
      </c>
      <c r="B802" s="14" t="s">
        <v>23713</v>
      </c>
      <c r="C802" s="14" t="s">
        <v>23714</v>
      </c>
      <c r="D802" s="14" t="s">
        <v>23715</v>
      </c>
      <c r="E802" s="14" t="s">
        <v>19163</v>
      </c>
      <c r="F802" s="14" t="s">
        <v>24040</v>
      </c>
      <c r="G802" s="14" t="s">
        <v>23746</v>
      </c>
      <c r="H802" s="14" t="s">
        <v>19166</v>
      </c>
      <c r="I802" s="14" t="s">
        <v>1224</v>
      </c>
      <c r="J802" s="14" t="s">
        <v>23716</v>
      </c>
      <c r="K802" s="14" t="s">
        <v>23713</v>
      </c>
      <c r="L802" s="14" t="s">
        <v>12304</v>
      </c>
      <c r="M802" s="14" t="s">
        <v>23717</v>
      </c>
    </row>
    <row r="803" spans="1:13" x14ac:dyDescent="0.2">
      <c r="A803" s="14" t="s">
        <v>22031</v>
      </c>
      <c r="B803" s="14" t="s">
        <v>23713</v>
      </c>
      <c r="C803" s="14" t="s">
        <v>23714</v>
      </c>
      <c r="D803" s="14" t="s">
        <v>23715</v>
      </c>
      <c r="E803" s="14" t="s">
        <v>22032</v>
      </c>
      <c r="F803" s="14" t="s">
        <v>22033</v>
      </c>
      <c r="G803" s="14" t="s">
        <v>23747</v>
      </c>
      <c r="H803" s="14" t="s">
        <v>110</v>
      </c>
      <c r="I803" s="14" t="s">
        <v>111</v>
      </c>
      <c r="J803" s="14" t="s">
        <v>23716</v>
      </c>
      <c r="K803" s="14" t="s">
        <v>23713</v>
      </c>
      <c r="L803" s="14" t="s">
        <v>12304</v>
      </c>
      <c r="M803" s="14" t="s">
        <v>23717</v>
      </c>
    </row>
    <row r="804" spans="1:13" x14ac:dyDescent="0.2">
      <c r="A804" s="14" t="s">
        <v>19972</v>
      </c>
      <c r="B804" s="14" t="s">
        <v>23713</v>
      </c>
      <c r="C804" s="14" t="s">
        <v>23714</v>
      </c>
      <c r="D804" s="14" t="s">
        <v>23715</v>
      </c>
      <c r="E804" s="14" t="s">
        <v>19973</v>
      </c>
      <c r="F804" s="14" t="s">
        <v>19974</v>
      </c>
      <c r="G804" s="14" t="s">
        <v>23716</v>
      </c>
      <c r="H804" s="14" t="s">
        <v>288</v>
      </c>
      <c r="I804" s="14" t="s">
        <v>23813</v>
      </c>
      <c r="J804" s="14" t="s">
        <v>23716</v>
      </c>
      <c r="K804" s="14" t="s">
        <v>23713</v>
      </c>
      <c r="L804" s="14" t="s">
        <v>12304</v>
      </c>
      <c r="M804" s="14" t="s">
        <v>23717</v>
      </c>
    </row>
    <row r="805" spans="1:13" x14ac:dyDescent="0.2">
      <c r="A805" s="14" t="s">
        <v>20412</v>
      </c>
      <c r="B805" s="14" t="s">
        <v>23713</v>
      </c>
      <c r="C805" s="14" t="s">
        <v>23714</v>
      </c>
      <c r="D805" s="14" t="s">
        <v>23715</v>
      </c>
      <c r="E805" s="14" t="s">
        <v>20413</v>
      </c>
      <c r="F805" s="14" t="s">
        <v>20414</v>
      </c>
      <c r="G805" s="14" t="s">
        <v>23746</v>
      </c>
      <c r="H805" s="14" t="s">
        <v>4283</v>
      </c>
      <c r="I805" s="14" t="s">
        <v>4284</v>
      </c>
      <c r="J805" s="14" t="s">
        <v>23716</v>
      </c>
      <c r="K805" s="14" t="s">
        <v>23713</v>
      </c>
      <c r="L805" s="14" t="s">
        <v>12304</v>
      </c>
      <c r="M805" s="14" t="s">
        <v>23717</v>
      </c>
    </row>
    <row r="806" spans="1:13" x14ac:dyDescent="0.2">
      <c r="A806" s="14" t="s">
        <v>20555</v>
      </c>
      <c r="B806" s="14" t="s">
        <v>23713</v>
      </c>
      <c r="C806" s="14" t="s">
        <v>23714</v>
      </c>
      <c r="D806" s="14" t="s">
        <v>23715</v>
      </c>
      <c r="E806" s="14" t="s">
        <v>20556</v>
      </c>
      <c r="F806" s="14" t="s">
        <v>20557</v>
      </c>
      <c r="G806" s="14" t="s">
        <v>23764</v>
      </c>
      <c r="H806" s="14" t="s">
        <v>20559</v>
      </c>
      <c r="I806" s="14" t="s">
        <v>20560</v>
      </c>
      <c r="J806" s="14" t="s">
        <v>23716</v>
      </c>
      <c r="K806" s="14" t="s">
        <v>23713</v>
      </c>
      <c r="L806" s="14" t="s">
        <v>12304</v>
      </c>
      <c r="M806" s="14" t="s">
        <v>23717</v>
      </c>
    </row>
    <row r="807" spans="1:13" x14ac:dyDescent="0.2">
      <c r="A807" s="14" t="s">
        <v>20561</v>
      </c>
      <c r="B807" s="14" t="s">
        <v>23713</v>
      </c>
      <c r="C807" s="14" t="s">
        <v>23714</v>
      </c>
      <c r="D807" s="14" t="s">
        <v>23715</v>
      </c>
      <c r="E807" s="14" t="s">
        <v>20562</v>
      </c>
      <c r="F807" s="14" t="s">
        <v>20563</v>
      </c>
      <c r="G807" s="14" t="s">
        <v>23716</v>
      </c>
      <c r="H807" s="14" t="s">
        <v>288</v>
      </c>
      <c r="I807" s="14" t="s">
        <v>20</v>
      </c>
      <c r="J807" s="14" t="s">
        <v>23716</v>
      </c>
      <c r="K807" s="14" t="s">
        <v>23713</v>
      </c>
      <c r="L807" s="14" t="s">
        <v>23716</v>
      </c>
      <c r="M807" s="14" t="s">
        <v>23717</v>
      </c>
    </row>
    <row r="808" spans="1:13" x14ac:dyDescent="0.2">
      <c r="A808" s="14" t="s">
        <v>20767</v>
      </c>
      <c r="B808" s="14" t="s">
        <v>23713</v>
      </c>
      <c r="C808" s="14" t="s">
        <v>23714</v>
      </c>
      <c r="D808" s="14" t="s">
        <v>23715</v>
      </c>
      <c r="E808" s="14" t="s">
        <v>20768</v>
      </c>
      <c r="F808" s="14" t="s">
        <v>20769</v>
      </c>
      <c r="G808" s="14" t="s">
        <v>23746</v>
      </c>
      <c r="H808" s="14" t="s">
        <v>20770</v>
      </c>
      <c r="I808" s="14" t="s">
        <v>20771</v>
      </c>
      <c r="J808" s="14" t="s">
        <v>23716</v>
      </c>
      <c r="K808" s="14" t="s">
        <v>23713</v>
      </c>
      <c r="L808" s="14" t="s">
        <v>12304</v>
      </c>
      <c r="M808" s="14" t="s">
        <v>23717</v>
      </c>
    </row>
    <row r="809" spans="1:13" x14ac:dyDescent="0.2">
      <c r="A809" s="14" t="s">
        <v>21046</v>
      </c>
      <c r="B809" s="14" t="s">
        <v>23713</v>
      </c>
      <c r="C809" s="14" t="s">
        <v>23714</v>
      </c>
      <c r="D809" s="14" t="s">
        <v>23715</v>
      </c>
      <c r="E809" s="14" t="s">
        <v>21047</v>
      </c>
      <c r="F809" s="14" t="s">
        <v>7140</v>
      </c>
      <c r="G809" s="14" t="s">
        <v>23764</v>
      </c>
      <c r="H809" s="14" t="s">
        <v>7142</v>
      </c>
      <c r="I809" s="14" t="s">
        <v>21048</v>
      </c>
      <c r="J809" s="14" t="s">
        <v>23716</v>
      </c>
      <c r="K809" s="14" t="s">
        <v>23713</v>
      </c>
      <c r="L809" s="14" t="s">
        <v>12304</v>
      </c>
      <c r="M809" s="14" t="s">
        <v>23717</v>
      </c>
    </row>
    <row r="810" spans="1:13" x14ac:dyDescent="0.2">
      <c r="A810" s="14" t="s">
        <v>21083</v>
      </c>
      <c r="B810" s="14" t="s">
        <v>23713</v>
      </c>
      <c r="C810" s="14" t="s">
        <v>23714</v>
      </c>
      <c r="D810" s="14" t="s">
        <v>23715</v>
      </c>
      <c r="E810" s="14" t="s">
        <v>21084</v>
      </c>
      <c r="F810" s="14" t="s">
        <v>21085</v>
      </c>
      <c r="G810" s="14" t="s">
        <v>23746</v>
      </c>
      <c r="H810" s="14" t="s">
        <v>1615</v>
      </c>
      <c r="I810" s="14" t="s">
        <v>1542</v>
      </c>
      <c r="J810" s="14" t="s">
        <v>23716</v>
      </c>
      <c r="K810" s="14" t="s">
        <v>23713</v>
      </c>
      <c r="L810" s="14" t="s">
        <v>12304</v>
      </c>
      <c r="M810" s="14" t="s">
        <v>23717</v>
      </c>
    </row>
    <row r="811" spans="1:13" x14ac:dyDescent="0.2">
      <c r="A811" s="14" t="s">
        <v>21087</v>
      </c>
      <c r="B811" s="14" t="s">
        <v>23713</v>
      </c>
      <c r="C811" s="14" t="s">
        <v>23714</v>
      </c>
      <c r="D811" s="14" t="s">
        <v>23715</v>
      </c>
      <c r="E811" s="14" t="s">
        <v>21088</v>
      </c>
      <c r="F811" s="14" t="s">
        <v>21089</v>
      </c>
      <c r="G811" s="14" t="s">
        <v>23746</v>
      </c>
      <c r="H811" s="14" t="s">
        <v>18869</v>
      </c>
      <c r="I811" s="14" t="s">
        <v>18283</v>
      </c>
      <c r="J811" s="14" t="s">
        <v>24041</v>
      </c>
      <c r="K811" s="14" t="s">
        <v>23713</v>
      </c>
      <c r="L811" s="14" t="s">
        <v>12304</v>
      </c>
      <c r="M811" s="14" t="s">
        <v>23717</v>
      </c>
    </row>
    <row r="812" spans="1:13" x14ac:dyDescent="0.2">
      <c r="A812" s="14" t="s">
        <v>21430</v>
      </c>
      <c r="B812" s="14" t="s">
        <v>23713</v>
      </c>
      <c r="C812" s="14" t="s">
        <v>23714</v>
      </c>
      <c r="D812" s="14" t="s">
        <v>23715</v>
      </c>
      <c r="E812" s="14" t="s">
        <v>21431</v>
      </c>
      <c r="F812" s="14" t="s">
        <v>21432</v>
      </c>
      <c r="G812" s="14" t="s">
        <v>23747</v>
      </c>
      <c r="H812" s="14" t="s">
        <v>110</v>
      </c>
      <c r="I812" s="14" t="s">
        <v>111</v>
      </c>
      <c r="J812" s="14" t="s">
        <v>23716</v>
      </c>
      <c r="K812" s="14" t="s">
        <v>23713</v>
      </c>
      <c r="L812" s="14" t="s">
        <v>12304</v>
      </c>
      <c r="M812" s="14" t="s">
        <v>23717</v>
      </c>
    </row>
    <row r="813" spans="1:13" x14ac:dyDescent="0.2">
      <c r="A813" s="14" t="s">
        <v>21766</v>
      </c>
      <c r="B813" s="14" t="s">
        <v>23713</v>
      </c>
      <c r="C813" s="14" t="s">
        <v>23714</v>
      </c>
      <c r="D813" s="14" t="s">
        <v>23715</v>
      </c>
      <c r="E813" s="14" t="s">
        <v>21767</v>
      </c>
      <c r="F813" s="14" t="s">
        <v>21768</v>
      </c>
      <c r="G813" s="14" t="s">
        <v>23764</v>
      </c>
      <c r="H813" s="14" t="s">
        <v>1574</v>
      </c>
      <c r="I813" s="14" t="s">
        <v>1257</v>
      </c>
      <c r="J813" s="14" t="s">
        <v>23716</v>
      </c>
      <c r="K813" s="14" t="s">
        <v>23713</v>
      </c>
      <c r="L813" s="14" t="s">
        <v>12304</v>
      </c>
      <c r="M813" s="14" t="s">
        <v>23717</v>
      </c>
    </row>
    <row r="814" spans="1:13" x14ac:dyDescent="0.2">
      <c r="A814" s="14" t="s">
        <v>21783</v>
      </c>
      <c r="B814" s="14" t="s">
        <v>23713</v>
      </c>
      <c r="C814" s="14" t="s">
        <v>23714</v>
      </c>
      <c r="D814" s="14" t="s">
        <v>23715</v>
      </c>
      <c r="E814" s="14" t="s">
        <v>21784</v>
      </c>
      <c r="F814" s="14" t="s">
        <v>21785</v>
      </c>
      <c r="G814" s="14" t="s">
        <v>23747</v>
      </c>
      <c r="H814" s="14" t="s">
        <v>21786</v>
      </c>
      <c r="I814" s="14" t="s">
        <v>789</v>
      </c>
      <c r="J814" s="14" t="s">
        <v>23716</v>
      </c>
      <c r="K814" s="14" t="s">
        <v>23713</v>
      </c>
      <c r="L814" s="14" t="s">
        <v>23737</v>
      </c>
      <c r="M814" s="14" t="s">
        <v>23717</v>
      </c>
    </row>
    <row r="815" spans="1:13" x14ac:dyDescent="0.2">
      <c r="A815" s="14" t="s">
        <v>14329</v>
      </c>
      <c r="B815" s="14" t="s">
        <v>23713</v>
      </c>
      <c r="C815" s="14" t="s">
        <v>23714</v>
      </c>
      <c r="D815" s="14" t="s">
        <v>23715</v>
      </c>
      <c r="E815" s="14" t="s">
        <v>14330</v>
      </c>
      <c r="F815" s="14" t="s">
        <v>14331</v>
      </c>
      <c r="G815" s="14" t="s">
        <v>23746</v>
      </c>
      <c r="H815" s="14" t="s">
        <v>11571</v>
      </c>
      <c r="I815" s="14" t="s">
        <v>11572</v>
      </c>
      <c r="J815" s="14" t="s">
        <v>23716</v>
      </c>
      <c r="K815" s="14" t="s">
        <v>23713</v>
      </c>
      <c r="L815" s="14" t="s">
        <v>12304</v>
      </c>
      <c r="M815" s="14" t="s">
        <v>23717</v>
      </c>
    </row>
    <row r="816" spans="1:13" x14ac:dyDescent="0.2">
      <c r="A816" s="14" t="s">
        <v>22185</v>
      </c>
      <c r="B816" s="14" t="s">
        <v>23713</v>
      </c>
      <c r="C816" s="14" t="s">
        <v>23714</v>
      </c>
      <c r="D816" s="14" t="s">
        <v>23715</v>
      </c>
      <c r="E816" s="14" t="s">
        <v>22186</v>
      </c>
      <c r="F816" s="14" t="s">
        <v>22187</v>
      </c>
      <c r="G816" s="14" t="s">
        <v>23746</v>
      </c>
      <c r="H816" s="14" t="s">
        <v>13902</v>
      </c>
      <c r="I816" s="14" t="s">
        <v>22188</v>
      </c>
      <c r="J816" s="14" t="s">
        <v>23716</v>
      </c>
      <c r="K816" s="14" t="s">
        <v>23713</v>
      </c>
      <c r="L816" s="14" t="s">
        <v>12304</v>
      </c>
      <c r="M816" s="14" t="s">
        <v>23717</v>
      </c>
    </row>
    <row r="817" spans="1:13" x14ac:dyDescent="0.2">
      <c r="A817" s="14" t="s">
        <v>22356</v>
      </c>
      <c r="B817" s="14" t="s">
        <v>23713</v>
      </c>
      <c r="C817" s="14" t="s">
        <v>23714</v>
      </c>
      <c r="D817" s="14" t="s">
        <v>23715</v>
      </c>
      <c r="E817" s="14" t="s">
        <v>22357</v>
      </c>
      <c r="F817" s="14" t="s">
        <v>22358</v>
      </c>
      <c r="G817" s="14" t="s">
        <v>645</v>
      </c>
      <c r="H817" s="14" t="s">
        <v>22360</v>
      </c>
      <c r="I817" s="14" t="s">
        <v>18283</v>
      </c>
      <c r="J817" s="14" t="s">
        <v>23716</v>
      </c>
      <c r="K817" s="14" t="s">
        <v>23713</v>
      </c>
      <c r="L817" s="14" t="s">
        <v>12304</v>
      </c>
      <c r="M817" s="14" t="s">
        <v>23717</v>
      </c>
    </row>
    <row r="818" spans="1:13" x14ac:dyDescent="0.2">
      <c r="A818" s="14" t="s">
        <v>22603</v>
      </c>
      <c r="B818" s="14" t="s">
        <v>23713</v>
      </c>
      <c r="C818" s="14" t="s">
        <v>23714</v>
      </c>
      <c r="D818" s="14" t="s">
        <v>23715</v>
      </c>
      <c r="E818" s="14" t="s">
        <v>22604</v>
      </c>
      <c r="F818" s="14" t="s">
        <v>22605</v>
      </c>
      <c r="G818" s="14" t="s">
        <v>23740</v>
      </c>
      <c r="H818" s="14" t="s">
        <v>5545</v>
      </c>
      <c r="I818" s="14" t="s">
        <v>5546</v>
      </c>
      <c r="J818" s="14" t="s">
        <v>23716</v>
      </c>
      <c r="K818" s="14" t="s">
        <v>23713</v>
      </c>
      <c r="L818" s="14" t="s">
        <v>12304</v>
      </c>
      <c r="M818" s="14" t="s">
        <v>23717</v>
      </c>
    </row>
    <row r="819" spans="1:13" x14ac:dyDescent="0.2">
      <c r="A819" s="14" t="s">
        <v>23206</v>
      </c>
      <c r="B819" s="14" t="s">
        <v>23713</v>
      </c>
      <c r="C819" s="14" t="s">
        <v>23714</v>
      </c>
      <c r="D819" s="14" t="s">
        <v>23715</v>
      </c>
      <c r="E819" s="14" t="s">
        <v>23207</v>
      </c>
      <c r="F819" s="14" t="s">
        <v>23208</v>
      </c>
      <c r="G819" s="14" t="s">
        <v>2051</v>
      </c>
      <c r="H819" s="14" t="s">
        <v>1844</v>
      </c>
      <c r="I819" s="14" t="s">
        <v>23866</v>
      </c>
      <c r="J819" s="14" t="s">
        <v>23716</v>
      </c>
      <c r="K819" s="14" t="s">
        <v>23713</v>
      </c>
      <c r="L819" s="14" t="s">
        <v>12304</v>
      </c>
      <c r="M819" s="14" t="s">
        <v>23717</v>
      </c>
    </row>
    <row r="820" spans="1:13" x14ac:dyDescent="0.2">
      <c r="A820" s="14" t="s">
        <v>23637</v>
      </c>
      <c r="B820" s="14" t="s">
        <v>23713</v>
      </c>
      <c r="C820" s="14" t="s">
        <v>23714</v>
      </c>
      <c r="D820" s="14" t="s">
        <v>23715</v>
      </c>
      <c r="E820" s="14" t="s">
        <v>23638</v>
      </c>
      <c r="F820" s="14" t="s">
        <v>23639</v>
      </c>
      <c r="G820" s="14" t="s">
        <v>23746</v>
      </c>
      <c r="H820" s="14" t="s">
        <v>21012</v>
      </c>
      <c r="I820" s="14" t="s">
        <v>1168</v>
      </c>
      <c r="J820" s="14" t="s">
        <v>23716</v>
      </c>
      <c r="K820" s="14" t="s">
        <v>23713</v>
      </c>
      <c r="L820" s="14" t="s">
        <v>12304</v>
      </c>
      <c r="M820" s="14" t="s">
        <v>23717</v>
      </c>
    </row>
    <row r="821" spans="1:13" x14ac:dyDescent="0.2">
      <c r="A821" s="14" t="s">
        <v>14490</v>
      </c>
      <c r="B821" s="14" t="s">
        <v>23713</v>
      </c>
      <c r="C821" s="14" t="s">
        <v>23714</v>
      </c>
      <c r="D821" s="14" t="s">
        <v>23715</v>
      </c>
      <c r="E821" s="14" t="s">
        <v>14491</v>
      </c>
      <c r="F821" s="14" t="s">
        <v>14492</v>
      </c>
      <c r="G821" s="14" t="s">
        <v>645</v>
      </c>
      <c r="H821" s="14" t="s">
        <v>9480</v>
      </c>
      <c r="I821" s="14" t="s">
        <v>5935</v>
      </c>
      <c r="J821" s="14" t="s">
        <v>23716</v>
      </c>
      <c r="K821" s="14" t="s">
        <v>23713</v>
      </c>
      <c r="L821" s="14" t="s">
        <v>12304</v>
      </c>
      <c r="M821" s="14" t="s">
        <v>23717</v>
      </c>
    </row>
    <row r="822" spans="1:13" x14ac:dyDescent="0.2">
      <c r="A822" s="14" t="s">
        <v>5564</v>
      </c>
      <c r="B822" s="14" t="s">
        <v>23713</v>
      </c>
      <c r="C822" s="14" t="s">
        <v>23714</v>
      </c>
      <c r="D822" s="14" t="s">
        <v>23715</v>
      </c>
      <c r="E822" s="14" t="s">
        <v>5565</v>
      </c>
      <c r="F822" s="14" t="s">
        <v>5566</v>
      </c>
      <c r="G822" s="14" t="s">
        <v>23716</v>
      </c>
      <c r="H822" s="14" t="s">
        <v>5567</v>
      </c>
      <c r="I822" s="14" t="s">
        <v>5568</v>
      </c>
      <c r="J822" s="14" t="s">
        <v>23716</v>
      </c>
      <c r="K822" s="14" t="s">
        <v>23713</v>
      </c>
      <c r="L822" s="14" t="s">
        <v>23737</v>
      </c>
      <c r="M822" s="14" t="s">
        <v>23717</v>
      </c>
    </row>
    <row r="823" spans="1:13" x14ac:dyDescent="0.2">
      <c r="A823" s="14" t="s">
        <v>13097</v>
      </c>
      <c r="B823" s="14" t="s">
        <v>23713</v>
      </c>
      <c r="C823" s="14" t="s">
        <v>23714</v>
      </c>
      <c r="D823" s="14" t="s">
        <v>23715</v>
      </c>
      <c r="E823" s="14" t="s">
        <v>13098</v>
      </c>
      <c r="F823" s="14" t="s">
        <v>13099</v>
      </c>
      <c r="G823" s="14" t="s">
        <v>23716</v>
      </c>
      <c r="H823" s="14" t="s">
        <v>13100</v>
      </c>
      <c r="I823" s="14" t="s">
        <v>13101</v>
      </c>
      <c r="J823" s="14" t="s">
        <v>23716</v>
      </c>
      <c r="K823" s="14" t="s">
        <v>23713</v>
      </c>
      <c r="L823" s="14" t="s">
        <v>23739</v>
      </c>
      <c r="M823" s="14" t="s">
        <v>23717</v>
      </c>
    </row>
    <row r="824" spans="1:13" x14ac:dyDescent="0.2">
      <c r="A824" s="14" t="s">
        <v>18026</v>
      </c>
      <c r="B824" s="14" t="s">
        <v>23713</v>
      </c>
      <c r="C824" s="14" t="s">
        <v>23714</v>
      </c>
      <c r="D824" s="14" t="s">
        <v>23715</v>
      </c>
      <c r="E824" s="14" t="s">
        <v>18027</v>
      </c>
      <c r="F824" s="14" t="s">
        <v>18028</v>
      </c>
      <c r="G824" s="14" t="s">
        <v>23716</v>
      </c>
      <c r="H824" s="14" t="s">
        <v>18030</v>
      </c>
      <c r="I824" s="14" t="s">
        <v>9183</v>
      </c>
      <c r="J824" s="14" t="s">
        <v>23716</v>
      </c>
      <c r="K824" s="14" t="s">
        <v>23713</v>
      </c>
      <c r="L824" s="14" t="s">
        <v>23879</v>
      </c>
      <c r="M824" s="14" t="s">
        <v>23717</v>
      </c>
    </row>
    <row r="825" spans="1:13" x14ac:dyDescent="0.2">
      <c r="A825" s="14" t="s">
        <v>15096</v>
      </c>
      <c r="B825" s="14" t="s">
        <v>23713</v>
      </c>
      <c r="C825" s="14" t="s">
        <v>23714</v>
      </c>
      <c r="D825" s="14" t="s">
        <v>23715</v>
      </c>
      <c r="E825" s="14" t="s">
        <v>15097</v>
      </c>
      <c r="F825" s="14" t="s">
        <v>15099</v>
      </c>
      <c r="G825" s="14" t="s">
        <v>2051</v>
      </c>
      <c r="H825" s="14" t="s">
        <v>5926</v>
      </c>
      <c r="I825" s="14" t="s">
        <v>15100</v>
      </c>
      <c r="J825" s="14" t="s">
        <v>23716</v>
      </c>
      <c r="K825" s="14" t="s">
        <v>23713</v>
      </c>
      <c r="L825" s="14" t="s">
        <v>12304</v>
      </c>
      <c r="M825" s="14" t="s">
        <v>23717</v>
      </c>
    </row>
    <row r="826" spans="1:13" x14ac:dyDescent="0.2">
      <c r="A826" s="14" t="s">
        <v>19215</v>
      </c>
      <c r="B826" s="14" t="s">
        <v>23713</v>
      </c>
      <c r="C826" s="14" t="s">
        <v>23714</v>
      </c>
      <c r="D826" s="14" t="s">
        <v>23715</v>
      </c>
      <c r="E826" s="14" t="s">
        <v>19216</v>
      </c>
      <c r="F826" s="14" t="s">
        <v>19217</v>
      </c>
      <c r="G826" s="14" t="s">
        <v>23747</v>
      </c>
      <c r="H826" s="14" t="s">
        <v>18</v>
      </c>
      <c r="I826" s="14" t="s">
        <v>19219</v>
      </c>
      <c r="J826" s="14" t="s">
        <v>23716</v>
      </c>
      <c r="K826" s="14" t="s">
        <v>23713</v>
      </c>
      <c r="L826" s="14" t="s">
        <v>24042</v>
      </c>
      <c r="M826" s="14" t="s">
        <v>23717</v>
      </c>
    </row>
    <row r="827" spans="1:13" x14ac:dyDescent="0.2">
      <c r="A827" s="14" t="s">
        <v>13979</v>
      </c>
      <c r="B827" s="14" t="s">
        <v>23713</v>
      </c>
      <c r="C827" s="14" t="s">
        <v>23714</v>
      </c>
      <c r="D827" s="14" t="s">
        <v>23715</v>
      </c>
      <c r="E827" s="14" t="s">
        <v>13980</v>
      </c>
      <c r="F827" s="14" t="s">
        <v>13981</v>
      </c>
      <c r="G827" s="14" t="s">
        <v>23747</v>
      </c>
      <c r="H827" s="14" t="s">
        <v>13982</v>
      </c>
      <c r="I827" s="14" t="s">
        <v>13983</v>
      </c>
      <c r="J827" s="14" t="s">
        <v>23716</v>
      </c>
      <c r="K827" s="14" t="s">
        <v>23713</v>
      </c>
      <c r="L827" s="14" t="s">
        <v>23732</v>
      </c>
      <c r="M827" s="14" t="s">
        <v>24043</v>
      </c>
    </row>
    <row r="828" spans="1:13" x14ac:dyDescent="0.2">
      <c r="A828" s="14" t="s">
        <v>14030</v>
      </c>
      <c r="B828" s="14" t="s">
        <v>23713</v>
      </c>
      <c r="C828" s="14" t="s">
        <v>23714</v>
      </c>
      <c r="D828" s="14" t="s">
        <v>23715</v>
      </c>
      <c r="E828" s="14" t="s">
        <v>14031</v>
      </c>
      <c r="F828" s="14" t="s">
        <v>14032</v>
      </c>
      <c r="G828" s="14" t="s">
        <v>23747</v>
      </c>
      <c r="H828" s="14" t="s">
        <v>6658</v>
      </c>
      <c r="I828" s="14" t="s">
        <v>789</v>
      </c>
      <c r="J828" s="14" t="s">
        <v>23716</v>
      </c>
      <c r="K828" s="14" t="s">
        <v>23713</v>
      </c>
      <c r="L828" s="14" t="s">
        <v>23737</v>
      </c>
      <c r="M828" s="14" t="s">
        <v>24044</v>
      </c>
    </row>
    <row r="829" spans="1:13" x14ac:dyDescent="0.2">
      <c r="A829" s="14" t="s">
        <v>14012</v>
      </c>
      <c r="B829" s="14" t="s">
        <v>23713</v>
      </c>
      <c r="C829" s="14" t="s">
        <v>23714</v>
      </c>
      <c r="D829" s="14" t="s">
        <v>23715</v>
      </c>
      <c r="E829" s="14" t="s">
        <v>14013</v>
      </c>
      <c r="F829" s="14" t="s">
        <v>14014</v>
      </c>
      <c r="G829" s="14" t="s">
        <v>23747</v>
      </c>
      <c r="H829" s="14" t="s">
        <v>14015</v>
      </c>
      <c r="I829" s="14" t="s">
        <v>10527</v>
      </c>
      <c r="J829" s="14" t="s">
        <v>23716</v>
      </c>
      <c r="K829" s="14" t="s">
        <v>23713</v>
      </c>
      <c r="L829" s="14" t="s">
        <v>24039</v>
      </c>
      <c r="M829" s="14" t="s">
        <v>24045</v>
      </c>
    </row>
    <row r="830" spans="1:13" x14ac:dyDescent="0.2">
      <c r="A830" s="14" t="s">
        <v>24046</v>
      </c>
      <c r="B830" s="14" t="s">
        <v>23713</v>
      </c>
      <c r="C830" s="14" t="s">
        <v>23714</v>
      </c>
      <c r="D830" s="14" t="s">
        <v>23715</v>
      </c>
      <c r="E830" s="14" t="s">
        <v>24047</v>
      </c>
      <c r="F830" s="14" t="s">
        <v>24048</v>
      </c>
      <c r="G830" s="14" t="s">
        <v>23716</v>
      </c>
      <c r="H830" s="14" t="s">
        <v>24049</v>
      </c>
      <c r="I830" s="14" t="s">
        <v>24050</v>
      </c>
      <c r="J830" s="14" t="s">
        <v>23716</v>
      </c>
      <c r="K830" s="14" t="s">
        <v>23713</v>
      </c>
      <c r="L830" s="14" t="s">
        <v>24015</v>
      </c>
      <c r="M830" s="14" t="s">
        <v>23717</v>
      </c>
    </row>
    <row r="831" spans="1:13" x14ac:dyDescent="0.2">
      <c r="A831" s="14" t="s">
        <v>248</v>
      </c>
      <c r="B831" s="14" t="s">
        <v>23713</v>
      </c>
      <c r="C831" s="14" t="s">
        <v>23714</v>
      </c>
      <c r="D831" s="14" t="s">
        <v>23715</v>
      </c>
      <c r="E831" s="14" t="s">
        <v>249</v>
      </c>
      <c r="F831" s="14" t="s">
        <v>250</v>
      </c>
      <c r="G831" s="14" t="s">
        <v>23716</v>
      </c>
      <c r="H831" s="14" t="s">
        <v>252</v>
      </c>
      <c r="I831" s="14" t="s">
        <v>253</v>
      </c>
      <c r="J831" s="14" t="s">
        <v>23716</v>
      </c>
      <c r="K831" s="14" t="s">
        <v>23713</v>
      </c>
      <c r="L831" s="14" t="s">
        <v>24051</v>
      </c>
      <c r="M831" s="14" t="s">
        <v>24052</v>
      </c>
    </row>
    <row r="832" spans="1:13" x14ac:dyDescent="0.2">
      <c r="A832" s="14" t="s">
        <v>14712</v>
      </c>
      <c r="B832" s="14" t="s">
        <v>23713</v>
      </c>
      <c r="C832" s="14" t="s">
        <v>23714</v>
      </c>
      <c r="D832" s="14" t="s">
        <v>23715</v>
      </c>
      <c r="E832" s="14" t="s">
        <v>14713</v>
      </c>
      <c r="F832" s="14" t="s">
        <v>14714</v>
      </c>
      <c r="G832" s="14" t="s">
        <v>23746</v>
      </c>
      <c r="H832" s="14" t="s">
        <v>14715</v>
      </c>
      <c r="I832" s="14" t="s">
        <v>4447</v>
      </c>
      <c r="J832" s="14" t="s">
        <v>23716</v>
      </c>
      <c r="K832" s="14" t="s">
        <v>23713</v>
      </c>
      <c r="L832" s="14" t="s">
        <v>12304</v>
      </c>
      <c r="M832" s="14" t="s">
        <v>23717</v>
      </c>
    </row>
    <row r="833" spans="1:13" x14ac:dyDescent="0.2">
      <c r="A833" s="14" t="s">
        <v>14876</v>
      </c>
      <c r="B833" s="14" t="s">
        <v>23713</v>
      </c>
      <c r="C833" s="14" t="s">
        <v>23714</v>
      </c>
      <c r="D833" s="14" t="s">
        <v>23715</v>
      </c>
      <c r="E833" s="14" t="s">
        <v>14877</v>
      </c>
      <c r="F833" s="14" t="s">
        <v>14878</v>
      </c>
      <c r="G833" s="14" t="s">
        <v>23746</v>
      </c>
      <c r="H833" s="14" t="s">
        <v>295</v>
      </c>
      <c r="I833" s="14" t="s">
        <v>24053</v>
      </c>
      <c r="J833" s="14" t="s">
        <v>23716</v>
      </c>
      <c r="K833" s="14" t="s">
        <v>23713</v>
      </c>
      <c r="L833" s="14" t="s">
        <v>12304</v>
      </c>
      <c r="M833" s="14" t="s">
        <v>23717</v>
      </c>
    </row>
    <row r="834" spans="1:13" x14ac:dyDescent="0.2">
      <c r="A834" s="14" t="s">
        <v>20698</v>
      </c>
      <c r="B834" s="14" t="s">
        <v>23713</v>
      </c>
      <c r="C834" s="14" t="s">
        <v>23714</v>
      </c>
      <c r="D834" s="14" t="s">
        <v>23715</v>
      </c>
      <c r="E834" s="14" t="s">
        <v>24054</v>
      </c>
      <c r="F834" s="14" t="s">
        <v>20700</v>
      </c>
      <c r="G834" s="14" t="s">
        <v>123</v>
      </c>
      <c r="H834" s="14" t="s">
        <v>20701</v>
      </c>
      <c r="I834" s="14" t="s">
        <v>435</v>
      </c>
      <c r="J834" s="14" t="s">
        <v>23716</v>
      </c>
      <c r="K834" s="14" t="s">
        <v>23713</v>
      </c>
      <c r="L834" s="14" t="s">
        <v>12304</v>
      </c>
      <c r="M834" s="14" t="s">
        <v>23717</v>
      </c>
    </row>
    <row r="835" spans="1:13" x14ac:dyDescent="0.2">
      <c r="A835" s="14" t="s">
        <v>9984</v>
      </c>
      <c r="B835" s="14" t="s">
        <v>23713</v>
      </c>
      <c r="C835" s="14" t="s">
        <v>23714</v>
      </c>
      <c r="D835" s="14" t="s">
        <v>23715</v>
      </c>
      <c r="E835" s="14" t="s">
        <v>9985</v>
      </c>
      <c r="F835" s="14" t="s">
        <v>9987</v>
      </c>
      <c r="G835" s="14" t="s">
        <v>645</v>
      </c>
      <c r="H835" s="14" t="s">
        <v>4183</v>
      </c>
      <c r="I835" s="14" t="s">
        <v>22290</v>
      </c>
      <c r="J835" s="14" t="s">
        <v>23716</v>
      </c>
      <c r="K835" s="14" t="s">
        <v>23713</v>
      </c>
      <c r="L835" s="14" t="s">
        <v>12304</v>
      </c>
      <c r="M835" s="14" t="s">
        <v>23717</v>
      </c>
    </row>
    <row r="836" spans="1:13" x14ac:dyDescent="0.2">
      <c r="A836" s="14" t="s">
        <v>6540</v>
      </c>
      <c r="B836" s="14" t="s">
        <v>23713</v>
      </c>
      <c r="C836" s="14" t="s">
        <v>23714</v>
      </c>
      <c r="D836" s="14" t="s">
        <v>23715</v>
      </c>
      <c r="E836" s="14" t="s">
        <v>6541</v>
      </c>
      <c r="F836" s="14" t="s">
        <v>6542</v>
      </c>
      <c r="G836" s="14" t="s">
        <v>23746</v>
      </c>
      <c r="H836" s="14" t="s">
        <v>6543</v>
      </c>
      <c r="I836" s="14" t="s">
        <v>6544</v>
      </c>
      <c r="J836" s="14" t="s">
        <v>23716</v>
      </c>
      <c r="K836" s="14" t="s">
        <v>23713</v>
      </c>
      <c r="L836" s="14" t="s">
        <v>12304</v>
      </c>
      <c r="M836" s="14" t="s">
        <v>23717</v>
      </c>
    </row>
    <row r="837" spans="1:13" x14ac:dyDescent="0.2">
      <c r="A837" s="14" t="s">
        <v>24055</v>
      </c>
      <c r="B837" s="14" t="s">
        <v>23713</v>
      </c>
      <c r="C837" s="14" t="s">
        <v>23714</v>
      </c>
      <c r="D837" s="14" t="s">
        <v>23715</v>
      </c>
      <c r="E837" s="14" t="s">
        <v>8432</v>
      </c>
      <c r="F837" s="14" t="s">
        <v>8433</v>
      </c>
      <c r="G837" s="14" t="s">
        <v>23716</v>
      </c>
      <c r="H837" s="14" t="s">
        <v>8425</v>
      </c>
      <c r="I837" s="14" t="s">
        <v>8426</v>
      </c>
      <c r="J837" s="14" t="s">
        <v>23716</v>
      </c>
      <c r="K837" s="14" t="s">
        <v>23713</v>
      </c>
      <c r="L837" s="14" t="s">
        <v>12304</v>
      </c>
      <c r="M837" s="14" t="s">
        <v>23717</v>
      </c>
    </row>
    <row r="838" spans="1:13" x14ac:dyDescent="0.2">
      <c r="A838" s="14" t="s">
        <v>22001</v>
      </c>
      <c r="B838" s="14" t="s">
        <v>23713</v>
      </c>
      <c r="C838" s="14" t="s">
        <v>23714</v>
      </c>
      <c r="D838" s="14" t="s">
        <v>23715</v>
      </c>
      <c r="E838" s="14" t="s">
        <v>22002</v>
      </c>
      <c r="F838" s="14" t="s">
        <v>22003</v>
      </c>
      <c r="G838" s="14" t="s">
        <v>23716</v>
      </c>
      <c r="H838" s="14" t="s">
        <v>964</v>
      </c>
      <c r="I838" s="14" t="s">
        <v>20</v>
      </c>
      <c r="J838" s="14" t="s">
        <v>23716</v>
      </c>
      <c r="K838" s="14" t="s">
        <v>23713</v>
      </c>
      <c r="L838" s="14" t="s">
        <v>23716</v>
      </c>
      <c r="M838" s="14" t="s">
        <v>23717</v>
      </c>
    </row>
    <row r="839" spans="1:13" x14ac:dyDescent="0.2">
      <c r="A839" s="14" t="s">
        <v>12223</v>
      </c>
      <c r="B839" s="14" t="s">
        <v>23713</v>
      </c>
      <c r="C839" s="14" t="s">
        <v>23714</v>
      </c>
      <c r="D839" s="14" t="s">
        <v>23715</v>
      </c>
      <c r="E839" s="14" t="s">
        <v>12224</v>
      </c>
      <c r="F839" s="14" t="s">
        <v>12225</v>
      </c>
      <c r="G839" s="14" t="s">
        <v>7030</v>
      </c>
      <c r="H839" s="14" t="s">
        <v>3067</v>
      </c>
      <c r="I839" s="14" t="s">
        <v>9553</v>
      </c>
      <c r="J839" s="14" t="s">
        <v>23716</v>
      </c>
      <c r="K839" s="14" t="s">
        <v>23713</v>
      </c>
      <c r="L839" s="14" t="s">
        <v>12304</v>
      </c>
      <c r="M839" s="14" t="s">
        <v>23717</v>
      </c>
    </row>
    <row r="840" spans="1:13" x14ac:dyDescent="0.2">
      <c r="A840" s="14" t="s">
        <v>18878</v>
      </c>
      <c r="B840" s="14" t="s">
        <v>23713</v>
      </c>
      <c r="C840" s="14" t="s">
        <v>23714</v>
      </c>
      <c r="D840" s="14" t="s">
        <v>23715</v>
      </c>
      <c r="E840" s="14" t="s">
        <v>18879</v>
      </c>
      <c r="F840" s="14" t="s">
        <v>18881</v>
      </c>
      <c r="G840" s="14" t="s">
        <v>23746</v>
      </c>
      <c r="H840" s="14" t="s">
        <v>18882</v>
      </c>
      <c r="I840" s="14" t="s">
        <v>18883</v>
      </c>
      <c r="J840" s="14" t="s">
        <v>23716</v>
      </c>
      <c r="K840" s="14" t="s">
        <v>23713</v>
      </c>
      <c r="L840" s="14" t="s">
        <v>12304</v>
      </c>
      <c r="M840" s="14" t="s">
        <v>23717</v>
      </c>
    </row>
    <row r="841" spans="1:13" x14ac:dyDescent="0.2">
      <c r="A841" s="14" t="s">
        <v>19298</v>
      </c>
      <c r="B841" s="14" t="s">
        <v>23713</v>
      </c>
      <c r="C841" s="14" t="s">
        <v>23714</v>
      </c>
      <c r="D841" s="14" t="s">
        <v>23715</v>
      </c>
      <c r="E841" s="14" t="s">
        <v>19299</v>
      </c>
      <c r="F841" s="14" t="s">
        <v>19297</v>
      </c>
      <c r="G841" s="14" t="s">
        <v>1334</v>
      </c>
      <c r="H841" s="14" t="s">
        <v>3366</v>
      </c>
      <c r="I841" s="14" t="s">
        <v>789</v>
      </c>
      <c r="J841" s="14" t="s">
        <v>23716</v>
      </c>
      <c r="K841" s="14" t="s">
        <v>23713</v>
      </c>
      <c r="L841" s="14" t="s">
        <v>23737</v>
      </c>
      <c r="M841" s="14" t="s">
        <v>23717</v>
      </c>
    </row>
    <row r="842" spans="1:13" x14ac:dyDescent="0.2">
      <c r="A842" s="14" t="s">
        <v>20626</v>
      </c>
      <c r="B842" s="14" t="s">
        <v>23713</v>
      </c>
      <c r="C842" s="14" t="s">
        <v>23714</v>
      </c>
      <c r="D842" s="14" t="s">
        <v>23715</v>
      </c>
      <c r="E842" s="14" t="s">
        <v>20627</v>
      </c>
      <c r="F842" s="14" t="s">
        <v>19328</v>
      </c>
      <c r="G842" s="14" t="s">
        <v>23736</v>
      </c>
      <c r="H842" s="14" t="s">
        <v>12797</v>
      </c>
      <c r="I842" s="14" t="s">
        <v>12798</v>
      </c>
      <c r="J842" s="14" t="s">
        <v>23716</v>
      </c>
      <c r="K842" s="14" t="s">
        <v>23713</v>
      </c>
      <c r="L842" s="14" t="s">
        <v>12304</v>
      </c>
      <c r="M842" s="14" t="s">
        <v>23717</v>
      </c>
    </row>
    <row r="843" spans="1:13" x14ac:dyDescent="0.2">
      <c r="A843" s="14" t="s">
        <v>19722</v>
      </c>
      <c r="B843" s="14" t="s">
        <v>23713</v>
      </c>
      <c r="C843" s="14" t="s">
        <v>23714</v>
      </c>
      <c r="D843" s="14" t="s">
        <v>23715</v>
      </c>
      <c r="E843" s="14" t="s">
        <v>19723</v>
      </c>
      <c r="F843" s="14" t="s">
        <v>19704</v>
      </c>
      <c r="G843" s="14" t="s">
        <v>645</v>
      </c>
      <c r="H843" s="14" t="s">
        <v>19705</v>
      </c>
      <c r="I843" s="14" t="s">
        <v>6890</v>
      </c>
      <c r="J843" s="14" t="s">
        <v>23716</v>
      </c>
      <c r="K843" s="14" t="s">
        <v>23713</v>
      </c>
      <c r="L843" s="14" t="s">
        <v>12304</v>
      </c>
      <c r="M843" s="14" t="s">
        <v>23717</v>
      </c>
    </row>
    <row r="844" spans="1:13" x14ac:dyDescent="0.2">
      <c r="A844" s="14" t="s">
        <v>4153</v>
      </c>
      <c r="B844" s="14" t="s">
        <v>23713</v>
      </c>
      <c r="C844" s="14" t="s">
        <v>23714</v>
      </c>
      <c r="D844" s="14" t="s">
        <v>23715</v>
      </c>
      <c r="E844" s="14" t="s">
        <v>4154</v>
      </c>
      <c r="F844" s="14" t="s">
        <v>4155</v>
      </c>
      <c r="G844" s="14" t="s">
        <v>1042</v>
      </c>
      <c r="H844" s="14" t="s">
        <v>4156</v>
      </c>
      <c r="I844" s="14" t="s">
        <v>3517</v>
      </c>
      <c r="J844" s="14" t="s">
        <v>23716</v>
      </c>
      <c r="K844" s="14" t="s">
        <v>23713</v>
      </c>
      <c r="L844" s="14" t="s">
        <v>12304</v>
      </c>
      <c r="M844" s="14" t="s">
        <v>23717</v>
      </c>
    </row>
    <row r="845" spans="1:13" x14ac:dyDescent="0.2">
      <c r="A845" s="14" t="s">
        <v>1185</v>
      </c>
      <c r="B845" s="14" t="s">
        <v>23713</v>
      </c>
      <c r="C845" s="14" t="s">
        <v>23714</v>
      </c>
      <c r="D845" s="14" t="s">
        <v>23715</v>
      </c>
      <c r="E845" s="14" t="s">
        <v>1186</v>
      </c>
      <c r="F845" s="14" t="s">
        <v>1179</v>
      </c>
      <c r="G845" s="14" t="s">
        <v>645</v>
      </c>
      <c r="H845" s="14" t="s">
        <v>1156</v>
      </c>
      <c r="I845" s="14" t="s">
        <v>23977</v>
      </c>
      <c r="J845" s="14" t="s">
        <v>23716</v>
      </c>
      <c r="K845" s="14" t="s">
        <v>23713</v>
      </c>
      <c r="L845" s="14" t="s">
        <v>12304</v>
      </c>
      <c r="M845" s="14" t="s">
        <v>23717</v>
      </c>
    </row>
    <row r="846" spans="1:13" x14ac:dyDescent="0.2">
      <c r="A846" s="14" t="s">
        <v>1953</v>
      </c>
      <c r="B846" s="14" t="s">
        <v>23713</v>
      </c>
      <c r="C846" s="14" t="s">
        <v>23714</v>
      </c>
      <c r="D846" s="14" t="s">
        <v>23715</v>
      </c>
      <c r="E846" s="14" t="s">
        <v>1954</v>
      </c>
      <c r="F846" s="14" t="s">
        <v>1956</v>
      </c>
      <c r="G846" s="14" t="s">
        <v>852</v>
      </c>
      <c r="H846" s="14" t="s">
        <v>343</v>
      </c>
      <c r="I846" s="14" t="s">
        <v>951</v>
      </c>
      <c r="J846" s="14" t="s">
        <v>23716</v>
      </c>
      <c r="K846" s="14" t="s">
        <v>23713</v>
      </c>
      <c r="L846" s="14" t="s">
        <v>12304</v>
      </c>
      <c r="M846" s="14" t="s">
        <v>23717</v>
      </c>
    </row>
    <row r="847" spans="1:13" x14ac:dyDescent="0.2">
      <c r="A847" s="14" t="s">
        <v>1601</v>
      </c>
      <c r="B847" s="14" t="s">
        <v>23713</v>
      </c>
      <c r="C847" s="14" t="s">
        <v>23714</v>
      </c>
      <c r="D847" s="14" t="s">
        <v>23715</v>
      </c>
      <c r="E847" s="14" t="s">
        <v>1602</v>
      </c>
      <c r="F847" s="14" t="s">
        <v>1603</v>
      </c>
      <c r="G847" s="14" t="s">
        <v>123</v>
      </c>
      <c r="H847" s="14" t="s">
        <v>131</v>
      </c>
      <c r="I847" s="14" t="s">
        <v>20</v>
      </c>
      <c r="J847" s="14" t="s">
        <v>23716</v>
      </c>
      <c r="K847" s="14" t="s">
        <v>23713</v>
      </c>
      <c r="L847" s="14" t="s">
        <v>12304</v>
      </c>
      <c r="M847" s="14" t="s">
        <v>23717</v>
      </c>
    </row>
    <row r="848" spans="1:13" x14ac:dyDescent="0.2">
      <c r="A848" s="14" t="s">
        <v>2021</v>
      </c>
      <c r="B848" s="14" t="s">
        <v>23713</v>
      </c>
      <c r="C848" s="14" t="s">
        <v>23714</v>
      </c>
      <c r="D848" s="14" t="s">
        <v>23715</v>
      </c>
      <c r="E848" s="14" t="s">
        <v>2022</v>
      </c>
      <c r="F848" s="14" t="s">
        <v>2019</v>
      </c>
      <c r="G848" s="14" t="s">
        <v>23746</v>
      </c>
      <c r="H848" s="14" t="s">
        <v>2020</v>
      </c>
      <c r="I848" s="14" t="s">
        <v>100</v>
      </c>
      <c r="J848" s="14" t="s">
        <v>23716</v>
      </c>
      <c r="K848" s="14" t="s">
        <v>23713</v>
      </c>
      <c r="L848" s="14" t="s">
        <v>12304</v>
      </c>
      <c r="M848" s="14" t="s">
        <v>23717</v>
      </c>
    </row>
    <row r="849" spans="1:13" x14ac:dyDescent="0.2">
      <c r="A849" s="14" t="s">
        <v>2296</v>
      </c>
      <c r="B849" s="14" t="s">
        <v>23713</v>
      </c>
      <c r="C849" s="14" t="s">
        <v>23714</v>
      </c>
      <c r="D849" s="14" t="s">
        <v>23715</v>
      </c>
      <c r="E849" s="14" t="s">
        <v>2297</v>
      </c>
      <c r="F849" s="14" t="s">
        <v>2295</v>
      </c>
      <c r="G849" s="14" t="s">
        <v>23735</v>
      </c>
      <c r="H849" s="14" t="s">
        <v>31</v>
      </c>
      <c r="I849" s="14" t="s">
        <v>20</v>
      </c>
      <c r="J849" s="14" t="s">
        <v>24056</v>
      </c>
      <c r="K849" s="14" t="s">
        <v>23713</v>
      </c>
      <c r="L849" s="14" t="s">
        <v>12304</v>
      </c>
      <c r="M849" s="14" t="s">
        <v>23717</v>
      </c>
    </row>
    <row r="850" spans="1:13" x14ac:dyDescent="0.2">
      <c r="A850" s="14" t="s">
        <v>2345</v>
      </c>
      <c r="B850" s="14" t="s">
        <v>23713</v>
      </c>
      <c r="C850" s="14" t="s">
        <v>23714</v>
      </c>
      <c r="D850" s="14" t="s">
        <v>23715</v>
      </c>
      <c r="E850" s="14" t="s">
        <v>2346</v>
      </c>
      <c r="F850" s="14" t="s">
        <v>2348</v>
      </c>
      <c r="G850" s="14" t="s">
        <v>852</v>
      </c>
      <c r="H850" s="14" t="s">
        <v>2349</v>
      </c>
      <c r="I850" s="14" t="s">
        <v>2350</v>
      </c>
      <c r="J850" s="14" t="s">
        <v>23716</v>
      </c>
      <c r="K850" s="14" t="s">
        <v>23713</v>
      </c>
      <c r="L850" s="14" t="s">
        <v>12304</v>
      </c>
      <c r="M850" s="14" t="s">
        <v>23717</v>
      </c>
    </row>
    <row r="851" spans="1:13" x14ac:dyDescent="0.2">
      <c r="A851" s="14" t="s">
        <v>12114</v>
      </c>
      <c r="B851" s="14" t="s">
        <v>23713</v>
      </c>
      <c r="C851" s="14" t="s">
        <v>23714</v>
      </c>
      <c r="D851" s="14" t="s">
        <v>23715</v>
      </c>
      <c r="E851" s="14" t="s">
        <v>12115</v>
      </c>
      <c r="F851" s="14" t="s">
        <v>12116</v>
      </c>
      <c r="G851" s="14" t="s">
        <v>689</v>
      </c>
      <c r="H851" s="14" t="s">
        <v>6107</v>
      </c>
      <c r="I851" s="14" t="s">
        <v>6108</v>
      </c>
      <c r="J851" s="14" t="s">
        <v>23716</v>
      </c>
      <c r="K851" s="14" t="s">
        <v>23713</v>
      </c>
      <c r="L851" s="14" t="s">
        <v>12304</v>
      </c>
      <c r="M851" s="14" t="s">
        <v>23717</v>
      </c>
    </row>
    <row r="852" spans="1:13" x14ac:dyDescent="0.2">
      <c r="A852" s="14" t="s">
        <v>2377</v>
      </c>
      <c r="B852" s="14" t="s">
        <v>23713</v>
      </c>
      <c r="C852" s="14" t="s">
        <v>23714</v>
      </c>
      <c r="D852" s="14" t="s">
        <v>23715</v>
      </c>
      <c r="E852" s="14" t="s">
        <v>24057</v>
      </c>
      <c r="F852" s="14" t="s">
        <v>2356</v>
      </c>
      <c r="G852" s="14" t="s">
        <v>4228</v>
      </c>
      <c r="H852" s="14" t="s">
        <v>1996</v>
      </c>
      <c r="I852" s="14" t="s">
        <v>2357</v>
      </c>
      <c r="J852" s="14" t="s">
        <v>23716</v>
      </c>
      <c r="K852" s="14" t="s">
        <v>23713</v>
      </c>
      <c r="L852" s="14" t="s">
        <v>12304</v>
      </c>
      <c r="M852" s="14" t="s">
        <v>23717</v>
      </c>
    </row>
    <row r="853" spans="1:13" x14ac:dyDescent="0.2">
      <c r="A853" s="14" t="s">
        <v>2675</v>
      </c>
      <c r="B853" s="14" t="s">
        <v>23713</v>
      </c>
      <c r="C853" s="14" t="s">
        <v>23714</v>
      </c>
      <c r="D853" s="14" t="s">
        <v>23715</v>
      </c>
      <c r="E853" s="14" t="s">
        <v>2670</v>
      </c>
      <c r="F853" s="14" t="s">
        <v>2671</v>
      </c>
      <c r="G853" s="14" t="s">
        <v>23747</v>
      </c>
      <c r="H853" s="14" t="s">
        <v>110</v>
      </c>
      <c r="I853" s="14" t="s">
        <v>111</v>
      </c>
      <c r="J853" s="14" t="s">
        <v>23716</v>
      </c>
      <c r="K853" s="14" t="s">
        <v>23713</v>
      </c>
      <c r="L853" s="14" t="s">
        <v>12304</v>
      </c>
      <c r="M853" s="14" t="s">
        <v>23717</v>
      </c>
    </row>
    <row r="854" spans="1:13" x14ac:dyDescent="0.2">
      <c r="A854" s="14" t="s">
        <v>22983</v>
      </c>
      <c r="B854" s="14" t="s">
        <v>23713</v>
      </c>
      <c r="C854" s="14" t="s">
        <v>23714</v>
      </c>
      <c r="D854" s="14" t="s">
        <v>23715</v>
      </c>
      <c r="E854" s="14" t="s">
        <v>22984</v>
      </c>
      <c r="F854" s="14" t="s">
        <v>11646</v>
      </c>
      <c r="G854" s="14" t="s">
        <v>23743</v>
      </c>
      <c r="H854" s="14" t="s">
        <v>1223</v>
      </c>
      <c r="I854" s="14" t="s">
        <v>1224</v>
      </c>
      <c r="J854" s="14" t="s">
        <v>23716</v>
      </c>
      <c r="K854" s="14" t="s">
        <v>23713</v>
      </c>
      <c r="L854" s="14" t="s">
        <v>12304</v>
      </c>
      <c r="M854" s="14" t="s">
        <v>23717</v>
      </c>
    </row>
    <row r="855" spans="1:13" x14ac:dyDescent="0.2">
      <c r="A855" s="14" t="s">
        <v>14968</v>
      </c>
      <c r="B855" s="14" t="s">
        <v>23713</v>
      </c>
      <c r="C855" s="14" t="s">
        <v>23714</v>
      </c>
      <c r="D855" s="14" t="s">
        <v>23715</v>
      </c>
      <c r="E855" s="14" t="s">
        <v>14969</v>
      </c>
      <c r="F855" s="14" t="s">
        <v>14970</v>
      </c>
      <c r="G855" s="14" t="s">
        <v>23747</v>
      </c>
      <c r="H855" s="14" t="s">
        <v>2731</v>
      </c>
      <c r="I855" s="14" t="s">
        <v>23857</v>
      </c>
      <c r="J855" s="14" t="s">
        <v>23716</v>
      </c>
      <c r="K855" s="14" t="s">
        <v>23713</v>
      </c>
      <c r="L855" s="14" t="s">
        <v>12304</v>
      </c>
      <c r="M855" s="14" t="s">
        <v>23717</v>
      </c>
    </row>
    <row r="856" spans="1:13" x14ac:dyDescent="0.2">
      <c r="A856" s="14" t="s">
        <v>771</v>
      </c>
      <c r="B856" s="14" t="s">
        <v>23713</v>
      </c>
      <c r="C856" s="14" t="s">
        <v>23714</v>
      </c>
      <c r="D856" s="14" t="s">
        <v>23715</v>
      </c>
      <c r="E856" s="14" t="s">
        <v>772</v>
      </c>
      <c r="F856" s="14" t="s">
        <v>773</v>
      </c>
      <c r="G856" s="14" t="s">
        <v>23740</v>
      </c>
      <c r="H856" s="14" t="s">
        <v>775</v>
      </c>
      <c r="I856" s="14" t="s">
        <v>776</v>
      </c>
      <c r="J856" s="14" t="s">
        <v>23716</v>
      </c>
      <c r="K856" s="14" t="s">
        <v>23713</v>
      </c>
      <c r="L856" s="14" t="s">
        <v>12304</v>
      </c>
      <c r="M856" s="14" t="s">
        <v>23717</v>
      </c>
    </row>
    <row r="857" spans="1:13" x14ac:dyDescent="0.2">
      <c r="A857" s="14" t="s">
        <v>3466</v>
      </c>
      <c r="B857" s="14" t="s">
        <v>23713</v>
      </c>
      <c r="C857" s="14" t="s">
        <v>23714</v>
      </c>
      <c r="D857" s="14" t="s">
        <v>23715</v>
      </c>
      <c r="E857" s="14" t="s">
        <v>3467</v>
      </c>
      <c r="F857" s="14" t="s">
        <v>3468</v>
      </c>
      <c r="G857" s="14" t="s">
        <v>23746</v>
      </c>
      <c r="H857" s="14" t="s">
        <v>131</v>
      </c>
      <c r="I857" s="14" t="s">
        <v>485</v>
      </c>
      <c r="J857" s="14" t="s">
        <v>23716</v>
      </c>
      <c r="K857" s="14" t="s">
        <v>23713</v>
      </c>
      <c r="L857" s="14" t="s">
        <v>12304</v>
      </c>
      <c r="M857" s="14" t="s">
        <v>23717</v>
      </c>
    </row>
    <row r="858" spans="1:13" x14ac:dyDescent="0.2">
      <c r="A858" s="14" t="s">
        <v>3581</v>
      </c>
      <c r="B858" s="14" t="s">
        <v>23713</v>
      </c>
      <c r="C858" s="14" t="s">
        <v>23714</v>
      </c>
      <c r="D858" s="14" t="s">
        <v>23715</v>
      </c>
      <c r="E858" s="14" t="s">
        <v>3582</v>
      </c>
      <c r="F858" s="14" t="s">
        <v>3583</v>
      </c>
      <c r="G858" s="14" t="s">
        <v>23736</v>
      </c>
      <c r="H858" s="14" t="s">
        <v>3576</v>
      </c>
      <c r="I858" s="14" t="s">
        <v>3584</v>
      </c>
      <c r="J858" s="14" t="s">
        <v>23716</v>
      </c>
      <c r="K858" s="14" t="s">
        <v>23713</v>
      </c>
      <c r="L858" s="14" t="s">
        <v>12304</v>
      </c>
      <c r="M858" s="14" t="s">
        <v>23717</v>
      </c>
    </row>
    <row r="859" spans="1:13" x14ac:dyDescent="0.2">
      <c r="A859" s="14" t="s">
        <v>4425</v>
      </c>
      <c r="B859" s="14" t="s">
        <v>23713</v>
      </c>
      <c r="C859" s="14" t="s">
        <v>23714</v>
      </c>
      <c r="D859" s="14" t="s">
        <v>23715</v>
      </c>
      <c r="E859" s="14" t="s">
        <v>4426</v>
      </c>
      <c r="F859" s="14" t="s">
        <v>4424</v>
      </c>
      <c r="G859" s="14" t="s">
        <v>645</v>
      </c>
      <c r="H859" s="14" t="s">
        <v>131</v>
      </c>
      <c r="I859" s="14" t="s">
        <v>23784</v>
      </c>
      <c r="J859" s="14" t="s">
        <v>23716</v>
      </c>
      <c r="K859" s="14" t="s">
        <v>23713</v>
      </c>
      <c r="L859" s="14" t="s">
        <v>12304</v>
      </c>
      <c r="M859" s="14" t="s">
        <v>23717</v>
      </c>
    </row>
    <row r="860" spans="1:13" x14ac:dyDescent="0.2">
      <c r="A860" s="14" t="s">
        <v>4510</v>
      </c>
      <c r="B860" s="14" t="s">
        <v>23713</v>
      </c>
      <c r="C860" s="14" t="s">
        <v>23714</v>
      </c>
      <c r="D860" s="14" t="s">
        <v>23715</v>
      </c>
      <c r="E860" s="14" t="s">
        <v>4506</v>
      </c>
      <c r="F860" s="14" t="s">
        <v>4512</v>
      </c>
      <c r="G860" s="14" t="s">
        <v>276</v>
      </c>
      <c r="H860" s="14" t="s">
        <v>4513</v>
      </c>
      <c r="I860" s="14" t="s">
        <v>24058</v>
      </c>
      <c r="J860" s="14" t="s">
        <v>23716</v>
      </c>
      <c r="K860" s="14" t="s">
        <v>23713</v>
      </c>
      <c r="L860" s="14" t="s">
        <v>12304</v>
      </c>
      <c r="M860" s="14" t="s">
        <v>23717</v>
      </c>
    </row>
    <row r="861" spans="1:13" x14ac:dyDescent="0.2">
      <c r="A861" s="14" t="s">
        <v>4664</v>
      </c>
      <c r="B861" s="14" t="s">
        <v>23713</v>
      </c>
      <c r="C861" s="14" t="s">
        <v>23714</v>
      </c>
      <c r="D861" s="14" t="s">
        <v>23715</v>
      </c>
      <c r="E861" s="14" t="s">
        <v>4650</v>
      </c>
      <c r="F861" s="14" t="s">
        <v>4661</v>
      </c>
      <c r="G861" s="14" t="s">
        <v>23747</v>
      </c>
      <c r="H861" s="14" t="s">
        <v>4662</v>
      </c>
      <c r="I861" s="14" t="s">
        <v>4663</v>
      </c>
      <c r="J861" s="14" t="s">
        <v>23716</v>
      </c>
      <c r="K861" s="14" t="s">
        <v>23713</v>
      </c>
      <c r="L861" s="14" t="s">
        <v>12304</v>
      </c>
      <c r="M861" s="14" t="s">
        <v>23717</v>
      </c>
    </row>
    <row r="862" spans="1:13" x14ac:dyDescent="0.2">
      <c r="A862" s="14" t="s">
        <v>4699</v>
      </c>
      <c r="B862" s="14" t="s">
        <v>23713</v>
      </c>
      <c r="C862" s="14" t="s">
        <v>23714</v>
      </c>
      <c r="D862" s="14" t="s">
        <v>23715</v>
      </c>
      <c r="E862" s="14" t="s">
        <v>4695</v>
      </c>
      <c r="F862" s="14" t="s">
        <v>4700</v>
      </c>
      <c r="G862" s="14" t="s">
        <v>123</v>
      </c>
      <c r="H862" s="14" t="s">
        <v>1083</v>
      </c>
      <c r="I862" s="14" t="s">
        <v>756</v>
      </c>
      <c r="J862" s="14" t="s">
        <v>23716</v>
      </c>
      <c r="K862" s="14" t="s">
        <v>23713</v>
      </c>
      <c r="L862" s="14" t="s">
        <v>12304</v>
      </c>
      <c r="M862" s="14" t="s">
        <v>23717</v>
      </c>
    </row>
    <row r="863" spans="1:13" x14ac:dyDescent="0.2">
      <c r="A863" s="14" t="s">
        <v>5030</v>
      </c>
      <c r="B863" s="14" t="s">
        <v>23713</v>
      </c>
      <c r="C863" s="14" t="s">
        <v>23714</v>
      </c>
      <c r="D863" s="14" t="s">
        <v>23715</v>
      </c>
      <c r="E863" s="14" t="s">
        <v>5031</v>
      </c>
      <c r="F863" s="14" t="s">
        <v>5029</v>
      </c>
      <c r="G863" s="14" t="s">
        <v>23747</v>
      </c>
      <c r="H863" s="14" t="s">
        <v>369</v>
      </c>
      <c r="I863" s="14" t="s">
        <v>20</v>
      </c>
      <c r="J863" s="14" t="s">
        <v>23716</v>
      </c>
      <c r="K863" s="14" t="s">
        <v>23713</v>
      </c>
      <c r="L863" s="14" t="s">
        <v>12304</v>
      </c>
      <c r="M863" s="14" t="s">
        <v>23717</v>
      </c>
    </row>
    <row r="864" spans="1:13" x14ac:dyDescent="0.2">
      <c r="A864" s="14" t="s">
        <v>5115</v>
      </c>
      <c r="B864" s="14" t="s">
        <v>23713</v>
      </c>
      <c r="C864" s="14" t="s">
        <v>23714</v>
      </c>
      <c r="D864" s="14" t="s">
        <v>23715</v>
      </c>
      <c r="E864" s="14" t="s">
        <v>5116</v>
      </c>
      <c r="F864" s="14" t="s">
        <v>5117</v>
      </c>
      <c r="G864" s="14" t="s">
        <v>23746</v>
      </c>
      <c r="H864" s="14" t="s">
        <v>5118</v>
      </c>
      <c r="I864" s="14" t="s">
        <v>742</v>
      </c>
      <c r="J864" s="14" t="s">
        <v>23716</v>
      </c>
      <c r="K864" s="14" t="s">
        <v>23713</v>
      </c>
      <c r="L864" s="14" t="s">
        <v>12304</v>
      </c>
      <c r="M864" s="14" t="s">
        <v>23717</v>
      </c>
    </row>
    <row r="865" spans="1:13" x14ac:dyDescent="0.2">
      <c r="A865" s="14" t="s">
        <v>5166</v>
      </c>
      <c r="B865" s="14" t="s">
        <v>23713</v>
      </c>
      <c r="C865" s="14" t="s">
        <v>23714</v>
      </c>
      <c r="D865" s="14" t="s">
        <v>23715</v>
      </c>
      <c r="E865" s="14" t="s">
        <v>5167</v>
      </c>
      <c r="F865" s="14" t="s">
        <v>5168</v>
      </c>
      <c r="G865" s="14" t="s">
        <v>123</v>
      </c>
      <c r="H865" s="14" t="s">
        <v>110</v>
      </c>
      <c r="I865" s="14" t="s">
        <v>111</v>
      </c>
      <c r="J865" s="14" t="s">
        <v>23716</v>
      </c>
      <c r="K865" s="14" t="s">
        <v>23713</v>
      </c>
      <c r="L865" s="14" t="s">
        <v>12304</v>
      </c>
      <c r="M865" s="14" t="s">
        <v>23717</v>
      </c>
    </row>
    <row r="866" spans="1:13" x14ac:dyDescent="0.2">
      <c r="A866" s="14" t="s">
        <v>5473</v>
      </c>
      <c r="B866" s="14" t="s">
        <v>23713</v>
      </c>
      <c r="C866" s="14" t="s">
        <v>23714</v>
      </c>
      <c r="D866" s="14" t="s">
        <v>23715</v>
      </c>
      <c r="E866" s="14" t="s">
        <v>4887</v>
      </c>
      <c r="F866" s="14" t="s">
        <v>5475</v>
      </c>
      <c r="G866" s="14" t="s">
        <v>1665</v>
      </c>
      <c r="H866" s="14" t="s">
        <v>1156</v>
      </c>
      <c r="I866" s="14" t="s">
        <v>23977</v>
      </c>
      <c r="J866" s="14" t="s">
        <v>23716</v>
      </c>
      <c r="K866" s="14" t="s">
        <v>23713</v>
      </c>
      <c r="L866" s="14" t="s">
        <v>12304</v>
      </c>
      <c r="M866" s="14" t="s">
        <v>23717</v>
      </c>
    </row>
    <row r="867" spans="1:13" x14ac:dyDescent="0.2">
      <c r="A867" s="14" t="s">
        <v>4743</v>
      </c>
      <c r="B867" s="14" t="s">
        <v>23713</v>
      </c>
      <c r="C867" s="14" t="s">
        <v>23714</v>
      </c>
      <c r="D867" s="14" t="s">
        <v>23715</v>
      </c>
      <c r="E867" s="14" t="s">
        <v>4744</v>
      </c>
      <c r="F867" s="14" t="s">
        <v>4745</v>
      </c>
      <c r="G867" s="14" t="s">
        <v>23746</v>
      </c>
      <c r="H867" s="14" t="s">
        <v>31</v>
      </c>
      <c r="I867" s="14" t="s">
        <v>23771</v>
      </c>
      <c r="J867" s="14" t="s">
        <v>23716</v>
      </c>
      <c r="K867" s="14" t="s">
        <v>23713</v>
      </c>
      <c r="L867" s="14" t="s">
        <v>12304</v>
      </c>
      <c r="M867" s="14" t="s">
        <v>23717</v>
      </c>
    </row>
    <row r="868" spans="1:13" x14ac:dyDescent="0.2">
      <c r="A868" s="14" t="s">
        <v>8458</v>
      </c>
      <c r="B868" s="14" t="s">
        <v>23713</v>
      </c>
      <c r="C868" s="14" t="s">
        <v>23714</v>
      </c>
      <c r="D868" s="14" t="s">
        <v>23715</v>
      </c>
      <c r="E868" s="14" t="s">
        <v>8459</v>
      </c>
      <c r="F868" s="14" t="s">
        <v>8449</v>
      </c>
      <c r="G868" s="14" t="s">
        <v>645</v>
      </c>
      <c r="H868" s="14" t="s">
        <v>6783</v>
      </c>
      <c r="I868" s="14" t="s">
        <v>8538</v>
      </c>
      <c r="J868" s="14" t="s">
        <v>24059</v>
      </c>
      <c r="K868" s="14" t="s">
        <v>23713</v>
      </c>
      <c r="L868" s="14" t="s">
        <v>12304</v>
      </c>
      <c r="M868" s="14" t="s">
        <v>23717</v>
      </c>
    </row>
    <row r="869" spans="1:13" x14ac:dyDescent="0.2">
      <c r="A869" s="14" t="s">
        <v>8730</v>
      </c>
      <c r="B869" s="14" t="s">
        <v>23713</v>
      </c>
      <c r="C869" s="14" t="s">
        <v>23714</v>
      </c>
      <c r="D869" s="14" t="s">
        <v>23715</v>
      </c>
      <c r="E869" s="14" t="s">
        <v>8726</v>
      </c>
      <c r="F869" s="14" t="s">
        <v>8727</v>
      </c>
      <c r="G869" s="14" t="s">
        <v>2051</v>
      </c>
      <c r="H869" s="14" t="s">
        <v>8729</v>
      </c>
      <c r="I869" s="14" t="s">
        <v>6404</v>
      </c>
      <c r="J869" s="14" t="s">
        <v>23716</v>
      </c>
      <c r="K869" s="14" t="s">
        <v>23713</v>
      </c>
      <c r="L869" s="14" t="s">
        <v>12304</v>
      </c>
      <c r="M869" s="14" t="s">
        <v>23717</v>
      </c>
    </row>
    <row r="870" spans="1:13" x14ac:dyDescent="0.2">
      <c r="A870" s="14" t="s">
        <v>9291</v>
      </c>
      <c r="B870" s="14" t="s">
        <v>23713</v>
      </c>
      <c r="C870" s="14" t="s">
        <v>23714</v>
      </c>
      <c r="D870" s="14" t="s">
        <v>23715</v>
      </c>
      <c r="E870" s="14" t="s">
        <v>9292</v>
      </c>
      <c r="F870" s="14" t="s">
        <v>9293</v>
      </c>
      <c r="G870" s="14" t="s">
        <v>7030</v>
      </c>
      <c r="H870" s="14" t="s">
        <v>131</v>
      </c>
      <c r="I870" s="14" t="s">
        <v>20</v>
      </c>
      <c r="J870" s="14" t="s">
        <v>23716</v>
      </c>
      <c r="K870" s="14" t="s">
        <v>23713</v>
      </c>
      <c r="L870" s="14" t="s">
        <v>12304</v>
      </c>
      <c r="M870" s="14" t="s">
        <v>23717</v>
      </c>
    </row>
    <row r="871" spans="1:13" x14ac:dyDescent="0.2">
      <c r="A871" s="14" t="s">
        <v>9470</v>
      </c>
      <c r="B871" s="14" t="s">
        <v>23713</v>
      </c>
      <c r="C871" s="14" t="s">
        <v>23714</v>
      </c>
      <c r="D871" s="14" t="s">
        <v>23715</v>
      </c>
      <c r="E871" s="14" t="s">
        <v>9471</v>
      </c>
      <c r="F871" s="14" t="s">
        <v>9473</v>
      </c>
      <c r="G871" s="14" t="s">
        <v>645</v>
      </c>
      <c r="H871" s="14" t="s">
        <v>9475</v>
      </c>
      <c r="I871" s="14" t="s">
        <v>9476</v>
      </c>
      <c r="J871" s="14" t="s">
        <v>23716</v>
      </c>
      <c r="K871" s="14" t="s">
        <v>23713</v>
      </c>
      <c r="L871" s="14" t="s">
        <v>12304</v>
      </c>
      <c r="M871" s="14" t="s">
        <v>23717</v>
      </c>
    </row>
    <row r="872" spans="1:13" x14ac:dyDescent="0.2">
      <c r="A872" s="14" t="s">
        <v>9639</v>
      </c>
      <c r="B872" s="14" t="s">
        <v>23713</v>
      </c>
      <c r="C872" s="14" t="s">
        <v>23714</v>
      </c>
      <c r="D872" s="14" t="s">
        <v>23715</v>
      </c>
      <c r="E872" s="14" t="s">
        <v>9635</v>
      </c>
      <c r="F872" s="14" t="s">
        <v>9636</v>
      </c>
      <c r="G872" s="14" t="s">
        <v>23736</v>
      </c>
      <c r="H872" s="14" t="s">
        <v>9638</v>
      </c>
      <c r="I872" s="14" t="s">
        <v>6224</v>
      </c>
      <c r="J872" s="14" t="s">
        <v>23716</v>
      </c>
      <c r="K872" s="14" t="s">
        <v>23713</v>
      </c>
      <c r="L872" s="14" t="s">
        <v>12304</v>
      </c>
      <c r="M872" s="14" t="s">
        <v>23717</v>
      </c>
    </row>
    <row r="873" spans="1:13" x14ac:dyDescent="0.2">
      <c r="A873" s="14" t="s">
        <v>17599</v>
      </c>
      <c r="B873" s="14" t="s">
        <v>23713</v>
      </c>
      <c r="C873" s="14" t="s">
        <v>23714</v>
      </c>
      <c r="D873" s="14" t="s">
        <v>23715</v>
      </c>
      <c r="E873" s="14" t="s">
        <v>17600</v>
      </c>
      <c r="F873" s="14" t="s">
        <v>17601</v>
      </c>
      <c r="G873" s="14" t="s">
        <v>645</v>
      </c>
      <c r="H873" s="14" t="s">
        <v>19</v>
      </c>
      <c r="I873" s="14" t="s">
        <v>20</v>
      </c>
      <c r="J873" s="14" t="s">
        <v>23716</v>
      </c>
      <c r="K873" s="14" t="s">
        <v>23713</v>
      </c>
      <c r="L873" s="14" t="s">
        <v>12304</v>
      </c>
      <c r="M873" s="14" t="s">
        <v>23717</v>
      </c>
    </row>
    <row r="874" spans="1:13" x14ac:dyDescent="0.2">
      <c r="A874" s="14" t="s">
        <v>11104</v>
      </c>
      <c r="B874" s="14" t="s">
        <v>23713</v>
      </c>
      <c r="C874" s="14" t="s">
        <v>23714</v>
      </c>
      <c r="D874" s="14" t="s">
        <v>23715</v>
      </c>
      <c r="E874" s="14" t="s">
        <v>11105</v>
      </c>
      <c r="F874" s="14" t="s">
        <v>11106</v>
      </c>
      <c r="G874" s="14" t="s">
        <v>7030</v>
      </c>
      <c r="H874" s="14" t="s">
        <v>131</v>
      </c>
      <c r="I874" s="14" t="s">
        <v>20</v>
      </c>
      <c r="J874" s="14" t="s">
        <v>23716</v>
      </c>
      <c r="K874" s="14" t="s">
        <v>23713</v>
      </c>
      <c r="L874" s="14" t="s">
        <v>12304</v>
      </c>
      <c r="M874" s="14" t="s">
        <v>23717</v>
      </c>
    </row>
    <row r="875" spans="1:13" x14ac:dyDescent="0.2">
      <c r="A875" s="14" t="s">
        <v>11929</v>
      </c>
      <c r="B875" s="14" t="s">
        <v>23713</v>
      </c>
      <c r="C875" s="14" t="s">
        <v>23714</v>
      </c>
      <c r="D875" s="14" t="s">
        <v>23715</v>
      </c>
      <c r="E875" s="14" t="s">
        <v>11930</v>
      </c>
      <c r="F875" s="14" t="s">
        <v>5254</v>
      </c>
      <c r="G875" s="14" t="s">
        <v>23777</v>
      </c>
      <c r="H875" s="14" t="s">
        <v>5256</v>
      </c>
      <c r="I875" s="14" t="s">
        <v>5257</v>
      </c>
      <c r="J875" s="14" t="s">
        <v>23716</v>
      </c>
      <c r="K875" s="14" t="s">
        <v>23713</v>
      </c>
      <c r="L875" s="14" t="s">
        <v>12304</v>
      </c>
      <c r="M875" s="14" t="s">
        <v>23717</v>
      </c>
    </row>
    <row r="876" spans="1:13" x14ac:dyDescent="0.2">
      <c r="A876" s="14" t="s">
        <v>12458</v>
      </c>
      <c r="B876" s="14" t="s">
        <v>23713</v>
      </c>
      <c r="C876" s="14" t="s">
        <v>23714</v>
      </c>
      <c r="D876" s="14" t="s">
        <v>23715</v>
      </c>
      <c r="E876" s="14" t="s">
        <v>12459</v>
      </c>
      <c r="F876" s="14" t="s">
        <v>12457</v>
      </c>
      <c r="G876" s="14" t="s">
        <v>23799</v>
      </c>
      <c r="H876" s="14" t="s">
        <v>1748</v>
      </c>
      <c r="I876" s="14" t="s">
        <v>23745</v>
      </c>
      <c r="J876" s="14" t="s">
        <v>23716</v>
      </c>
      <c r="K876" s="14" t="s">
        <v>23713</v>
      </c>
      <c r="L876" s="14" t="s">
        <v>12304</v>
      </c>
      <c r="M876" s="14" t="s">
        <v>23717</v>
      </c>
    </row>
    <row r="877" spans="1:13" x14ac:dyDescent="0.2">
      <c r="A877" s="14" t="s">
        <v>16710</v>
      </c>
      <c r="B877" s="14" t="s">
        <v>23713</v>
      </c>
      <c r="C877" s="14" t="s">
        <v>23714</v>
      </c>
      <c r="D877" s="14" t="s">
        <v>23715</v>
      </c>
      <c r="E877" s="14" t="s">
        <v>16711</v>
      </c>
      <c r="F877" s="14" t="s">
        <v>16708</v>
      </c>
      <c r="G877" s="14" t="s">
        <v>730</v>
      </c>
      <c r="H877" s="14" t="s">
        <v>16709</v>
      </c>
      <c r="I877" s="14" t="s">
        <v>7761</v>
      </c>
      <c r="J877" s="14" t="s">
        <v>23716</v>
      </c>
      <c r="K877" s="14" t="s">
        <v>23713</v>
      </c>
      <c r="L877" s="14" t="s">
        <v>23976</v>
      </c>
      <c r="M877" s="14" t="s">
        <v>23717</v>
      </c>
    </row>
    <row r="878" spans="1:13" x14ac:dyDescent="0.2">
      <c r="A878" s="14" t="s">
        <v>16828</v>
      </c>
      <c r="B878" s="14" t="s">
        <v>23713</v>
      </c>
      <c r="C878" s="14" t="s">
        <v>23714</v>
      </c>
      <c r="D878" s="14" t="s">
        <v>23715</v>
      </c>
      <c r="E878" s="14" t="s">
        <v>16829</v>
      </c>
      <c r="F878" s="14" t="s">
        <v>16830</v>
      </c>
      <c r="G878" s="14" t="s">
        <v>23735</v>
      </c>
      <c r="H878" s="14" t="s">
        <v>3666</v>
      </c>
      <c r="I878" s="14" t="s">
        <v>3667</v>
      </c>
      <c r="J878" s="14" t="s">
        <v>23716</v>
      </c>
      <c r="K878" s="14" t="s">
        <v>23713</v>
      </c>
      <c r="L878" s="14" t="s">
        <v>12304</v>
      </c>
      <c r="M878" s="14" t="s">
        <v>23717</v>
      </c>
    </row>
    <row r="879" spans="1:13" x14ac:dyDescent="0.2">
      <c r="A879" s="14" t="s">
        <v>19798</v>
      </c>
      <c r="B879" s="14" t="s">
        <v>23713</v>
      </c>
      <c r="C879" s="14" t="s">
        <v>23714</v>
      </c>
      <c r="D879" s="14" t="s">
        <v>23715</v>
      </c>
      <c r="E879" s="14" t="s">
        <v>19787</v>
      </c>
      <c r="F879" s="14" t="s">
        <v>19799</v>
      </c>
      <c r="G879" s="14" t="s">
        <v>23747</v>
      </c>
      <c r="H879" s="14" t="s">
        <v>343</v>
      </c>
      <c r="I879" s="14" t="s">
        <v>951</v>
      </c>
      <c r="J879" s="14" t="s">
        <v>23716</v>
      </c>
      <c r="K879" s="14" t="s">
        <v>23713</v>
      </c>
      <c r="L879" s="14" t="s">
        <v>12304</v>
      </c>
      <c r="M879" s="14" t="s">
        <v>23717</v>
      </c>
    </row>
    <row r="880" spans="1:13" x14ac:dyDescent="0.2">
      <c r="A880" s="14" t="s">
        <v>20858</v>
      </c>
      <c r="B880" s="14" t="s">
        <v>23713</v>
      </c>
      <c r="C880" s="14" t="s">
        <v>23714</v>
      </c>
      <c r="D880" s="14" t="s">
        <v>23715</v>
      </c>
      <c r="E880" s="14" t="s">
        <v>20856</v>
      </c>
      <c r="F880" s="14" t="s">
        <v>20859</v>
      </c>
      <c r="G880" s="14" t="s">
        <v>1110</v>
      </c>
      <c r="H880" s="14" t="s">
        <v>31</v>
      </c>
      <c r="I880" s="14" t="s">
        <v>20</v>
      </c>
      <c r="J880" s="14" t="s">
        <v>23716</v>
      </c>
      <c r="K880" s="14" t="s">
        <v>23713</v>
      </c>
      <c r="L880" s="14" t="s">
        <v>12304</v>
      </c>
      <c r="M880" s="14" t="s">
        <v>23717</v>
      </c>
    </row>
    <row r="881" spans="1:13" x14ac:dyDescent="0.2">
      <c r="A881" s="14" t="s">
        <v>23337</v>
      </c>
      <c r="B881" s="14" t="s">
        <v>23713</v>
      </c>
      <c r="C881" s="14" t="s">
        <v>23714</v>
      </c>
      <c r="D881" s="14" t="s">
        <v>23715</v>
      </c>
      <c r="E881" s="14" t="s">
        <v>23338</v>
      </c>
      <c r="F881" s="14" t="s">
        <v>20343</v>
      </c>
      <c r="G881" s="14" t="s">
        <v>123</v>
      </c>
      <c r="H881" s="14" t="s">
        <v>2283</v>
      </c>
      <c r="I881" s="14" t="s">
        <v>1039</v>
      </c>
      <c r="J881" s="14" t="s">
        <v>23716</v>
      </c>
      <c r="K881" s="14" t="s">
        <v>23713</v>
      </c>
      <c r="L881" s="14" t="s">
        <v>12304</v>
      </c>
      <c r="M881" s="14" t="s">
        <v>23717</v>
      </c>
    </row>
    <row r="882" spans="1:13" x14ac:dyDescent="0.2">
      <c r="A882" s="14" t="s">
        <v>10848</v>
      </c>
      <c r="B882" s="14" t="s">
        <v>23713</v>
      </c>
      <c r="C882" s="14" t="s">
        <v>23714</v>
      </c>
      <c r="D882" s="14" t="s">
        <v>23715</v>
      </c>
      <c r="E882" s="14" t="s">
        <v>10849</v>
      </c>
      <c r="F882" s="14" t="s">
        <v>10845</v>
      </c>
      <c r="G882" s="14" t="s">
        <v>123</v>
      </c>
      <c r="H882" s="14" t="s">
        <v>10846</v>
      </c>
      <c r="I882" s="14" t="s">
        <v>10847</v>
      </c>
      <c r="J882" s="14" t="s">
        <v>23716</v>
      </c>
      <c r="K882" s="14" t="s">
        <v>23713</v>
      </c>
      <c r="L882" s="14" t="s">
        <v>12304</v>
      </c>
      <c r="M882" s="14" t="s">
        <v>23717</v>
      </c>
    </row>
    <row r="883" spans="1:13" x14ac:dyDescent="0.2">
      <c r="A883" s="14" t="s">
        <v>11232</v>
      </c>
      <c r="B883" s="14" t="s">
        <v>23713</v>
      </c>
      <c r="C883" s="14" t="s">
        <v>23714</v>
      </c>
      <c r="D883" s="14" t="s">
        <v>23715</v>
      </c>
      <c r="E883" s="14" t="s">
        <v>11233</v>
      </c>
      <c r="F883" s="14" t="s">
        <v>11230</v>
      </c>
      <c r="G883" s="14" t="s">
        <v>852</v>
      </c>
      <c r="H883" s="14" t="s">
        <v>11231</v>
      </c>
      <c r="I883" s="14" t="s">
        <v>1481</v>
      </c>
      <c r="J883" s="14" t="s">
        <v>23716</v>
      </c>
      <c r="K883" s="14" t="s">
        <v>23713</v>
      </c>
      <c r="L883" s="14" t="s">
        <v>12304</v>
      </c>
      <c r="M883" s="14" t="s">
        <v>23717</v>
      </c>
    </row>
    <row r="884" spans="1:13" x14ac:dyDescent="0.2">
      <c r="A884" s="14" t="s">
        <v>23254</v>
      </c>
      <c r="B884" s="14" t="s">
        <v>23713</v>
      </c>
      <c r="C884" s="14" t="s">
        <v>23714</v>
      </c>
      <c r="D884" s="14" t="s">
        <v>23715</v>
      </c>
      <c r="E884" s="14" t="s">
        <v>23255</v>
      </c>
      <c r="F884" s="14" t="s">
        <v>23252</v>
      </c>
      <c r="G884" s="14" t="s">
        <v>645</v>
      </c>
      <c r="H884" s="14" t="s">
        <v>23253</v>
      </c>
      <c r="I884" s="14" t="s">
        <v>2705</v>
      </c>
      <c r="J884" s="14" t="s">
        <v>23716</v>
      </c>
      <c r="K884" s="14" t="s">
        <v>23713</v>
      </c>
      <c r="L884" s="14" t="s">
        <v>12304</v>
      </c>
      <c r="M884" s="14" t="s">
        <v>23717</v>
      </c>
    </row>
    <row r="885" spans="1:13" x14ac:dyDescent="0.2">
      <c r="A885" s="14" t="s">
        <v>11333</v>
      </c>
      <c r="B885" s="14" t="s">
        <v>23713</v>
      </c>
      <c r="C885" s="14" t="s">
        <v>23714</v>
      </c>
      <c r="D885" s="14" t="s">
        <v>23715</v>
      </c>
      <c r="E885" s="14" t="s">
        <v>11334</v>
      </c>
      <c r="F885" s="14" t="s">
        <v>2076</v>
      </c>
      <c r="G885" s="14" t="s">
        <v>23716</v>
      </c>
      <c r="H885" s="14" t="s">
        <v>526</v>
      </c>
      <c r="I885" s="14" t="s">
        <v>527</v>
      </c>
      <c r="J885" s="14" t="s">
        <v>23716</v>
      </c>
      <c r="K885" s="14" t="s">
        <v>23713</v>
      </c>
      <c r="L885" s="14" t="s">
        <v>12304</v>
      </c>
      <c r="M885" s="14" t="s">
        <v>23717</v>
      </c>
    </row>
    <row r="886" spans="1:13" x14ac:dyDescent="0.2">
      <c r="A886" s="14" t="s">
        <v>11375</v>
      </c>
      <c r="B886" s="14" t="s">
        <v>23713</v>
      </c>
      <c r="C886" s="14" t="s">
        <v>23714</v>
      </c>
      <c r="D886" s="14" t="s">
        <v>23715</v>
      </c>
      <c r="E886" s="14" t="s">
        <v>11376</v>
      </c>
      <c r="F886" s="14" t="s">
        <v>11374</v>
      </c>
      <c r="G886" s="14" t="s">
        <v>23747</v>
      </c>
      <c r="H886" s="14" t="s">
        <v>3257</v>
      </c>
      <c r="I886" s="14" t="s">
        <v>3258</v>
      </c>
      <c r="J886" s="14" t="s">
        <v>23716</v>
      </c>
      <c r="K886" s="14" t="s">
        <v>23713</v>
      </c>
      <c r="L886" s="14" t="s">
        <v>12304</v>
      </c>
      <c r="M886" s="14" t="s">
        <v>23717</v>
      </c>
    </row>
    <row r="887" spans="1:13" x14ac:dyDescent="0.2">
      <c r="A887" s="14" t="s">
        <v>18824</v>
      </c>
      <c r="B887" s="14" t="s">
        <v>23713</v>
      </c>
      <c r="C887" s="14" t="s">
        <v>23714</v>
      </c>
      <c r="D887" s="14" t="s">
        <v>23715</v>
      </c>
      <c r="E887" s="14" t="s">
        <v>18822</v>
      </c>
      <c r="F887" s="14" t="s">
        <v>18825</v>
      </c>
      <c r="G887" s="14" t="s">
        <v>867</v>
      </c>
      <c r="H887" s="14" t="s">
        <v>2270</v>
      </c>
      <c r="I887" s="14" t="s">
        <v>2271</v>
      </c>
      <c r="J887" s="14" t="s">
        <v>23716</v>
      </c>
      <c r="K887" s="14" t="s">
        <v>23713</v>
      </c>
      <c r="L887" s="14" t="s">
        <v>12304</v>
      </c>
      <c r="M887" s="14" t="s">
        <v>23717</v>
      </c>
    </row>
    <row r="888" spans="1:13" x14ac:dyDescent="0.2">
      <c r="A888" s="14" t="s">
        <v>2776</v>
      </c>
      <c r="B888" s="14" t="s">
        <v>23713</v>
      </c>
      <c r="C888" s="14" t="s">
        <v>23714</v>
      </c>
      <c r="D888" s="14" t="s">
        <v>23715</v>
      </c>
      <c r="E888" s="14" t="s">
        <v>24060</v>
      </c>
      <c r="F888" s="14" t="s">
        <v>2778</v>
      </c>
      <c r="G888" s="14" t="s">
        <v>23764</v>
      </c>
      <c r="H888" s="14" t="s">
        <v>2779</v>
      </c>
      <c r="I888" s="14" t="s">
        <v>2780</v>
      </c>
      <c r="J888" s="14" t="s">
        <v>23716</v>
      </c>
      <c r="K888" s="14" t="s">
        <v>23713</v>
      </c>
      <c r="L888" s="14" t="s">
        <v>12304</v>
      </c>
      <c r="M888" s="14" t="s">
        <v>23717</v>
      </c>
    </row>
    <row r="889" spans="1:13" x14ac:dyDescent="0.2">
      <c r="A889" s="14" t="s">
        <v>11896</v>
      </c>
      <c r="B889" s="14" t="s">
        <v>23713</v>
      </c>
      <c r="C889" s="14" t="s">
        <v>23714</v>
      </c>
      <c r="D889" s="14" t="s">
        <v>23715</v>
      </c>
      <c r="E889" s="14" t="s">
        <v>2984</v>
      </c>
      <c r="F889" s="14" t="s">
        <v>11893</v>
      </c>
      <c r="G889" s="14" t="s">
        <v>23746</v>
      </c>
      <c r="H889" s="14" t="s">
        <v>11894</v>
      </c>
      <c r="I889" s="14" t="s">
        <v>11895</v>
      </c>
      <c r="J889" s="14" t="s">
        <v>23716</v>
      </c>
      <c r="K889" s="14" t="s">
        <v>23713</v>
      </c>
      <c r="L889" s="14" t="s">
        <v>12304</v>
      </c>
      <c r="M889" s="14" t="s">
        <v>23717</v>
      </c>
    </row>
    <row r="890" spans="1:13" x14ac:dyDescent="0.2">
      <c r="A890" s="14" t="s">
        <v>20490</v>
      </c>
      <c r="B890" s="14" t="s">
        <v>23713</v>
      </c>
      <c r="C890" s="14" t="s">
        <v>23714</v>
      </c>
      <c r="D890" s="14" t="s">
        <v>23715</v>
      </c>
      <c r="E890" s="14" t="s">
        <v>20491</v>
      </c>
      <c r="F890" s="14" t="s">
        <v>20492</v>
      </c>
      <c r="G890" s="14" t="s">
        <v>689</v>
      </c>
      <c r="H890" s="14" t="s">
        <v>5229</v>
      </c>
      <c r="I890" s="14" t="s">
        <v>5230</v>
      </c>
      <c r="J890" s="14" t="s">
        <v>23716</v>
      </c>
      <c r="K890" s="14" t="s">
        <v>23713</v>
      </c>
      <c r="L890" s="14" t="s">
        <v>12304</v>
      </c>
      <c r="M890" s="14" t="s">
        <v>23717</v>
      </c>
    </row>
    <row r="891" spans="1:13" x14ac:dyDescent="0.2">
      <c r="A891" s="14" t="s">
        <v>11946</v>
      </c>
      <c r="B891" s="14" t="s">
        <v>23713</v>
      </c>
      <c r="C891" s="14" t="s">
        <v>23714</v>
      </c>
      <c r="D891" s="14" t="s">
        <v>23715</v>
      </c>
      <c r="E891" s="14" t="s">
        <v>11947</v>
      </c>
      <c r="F891" s="14" t="s">
        <v>11943</v>
      </c>
      <c r="G891" s="14" t="s">
        <v>23736</v>
      </c>
      <c r="H891" s="14" t="s">
        <v>11944</v>
      </c>
      <c r="I891" s="14" t="s">
        <v>24061</v>
      </c>
      <c r="J891" s="14" t="s">
        <v>23716</v>
      </c>
      <c r="K891" s="14" t="s">
        <v>23713</v>
      </c>
      <c r="L891" s="14" t="s">
        <v>12304</v>
      </c>
      <c r="M891" s="14" t="s">
        <v>23717</v>
      </c>
    </row>
    <row r="892" spans="1:13" x14ac:dyDescent="0.2">
      <c r="A892" s="14" t="s">
        <v>11400</v>
      </c>
      <c r="B892" s="14" t="s">
        <v>23713</v>
      </c>
      <c r="C892" s="14" t="s">
        <v>23714</v>
      </c>
      <c r="D892" s="14" t="s">
        <v>23715</v>
      </c>
      <c r="E892" s="14" t="s">
        <v>11401</v>
      </c>
      <c r="F892" s="14" t="s">
        <v>7136</v>
      </c>
      <c r="G892" s="14" t="s">
        <v>23736</v>
      </c>
      <c r="H892" s="14" t="s">
        <v>11369</v>
      </c>
      <c r="I892" s="14" t="s">
        <v>2122</v>
      </c>
      <c r="J892" s="14" t="s">
        <v>23716</v>
      </c>
      <c r="K892" s="14" t="s">
        <v>23713</v>
      </c>
      <c r="L892" s="14" t="s">
        <v>12304</v>
      </c>
      <c r="M892" s="14" t="s">
        <v>23717</v>
      </c>
    </row>
    <row r="893" spans="1:13" x14ac:dyDescent="0.2">
      <c r="A893" s="14" t="s">
        <v>28</v>
      </c>
      <c r="B893" s="14" t="s">
        <v>23713</v>
      </c>
      <c r="C893" s="14" t="s">
        <v>23714</v>
      </c>
      <c r="D893" s="14" t="s">
        <v>23715</v>
      </c>
      <c r="E893" s="14" t="s">
        <v>29</v>
      </c>
      <c r="F893" s="14" t="s">
        <v>30</v>
      </c>
      <c r="G893" s="14" t="s">
        <v>23746</v>
      </c>
      <c r="H893" s="14" t="s">
        <v>31</v>
      </c>
      <c r="I893" s="14" t="s">
        <v>20</v>
      </c>
      <c r="J893" s="14" t="s">
        <v>23716</v>
      </c>
      <c r="K893" s="14" t="s">
        <v>23713</v>
      </c>
      <c r="L893" s="14" t="s">
        <v>12304</v>
      </c>
      <c r="M893" s="14" t="s">
        <v>23717</v>
      </c>
    </row>
    <row r="894" spans="1:13" x14ac:dyDescent="0.2">
      <c r="A894" s="14" t="s">
        <v>13999</v>
      </c>
      <c r="B894" s="14" t="s">
        <v>23713</v>
      </c>
      <c r="C894" s="14" t="s">
        <v>23714</v>
      </c>
      <c r="D894" s="14" t="s">
        <v>23715</v>
      </c>
      <c r="E894" s="14" t="s">
        <v>14000</v>
      </c>
      <c r="F894" s="14" t="s">
        <v>14001</v>
      </c>
      <c r="G894" s="14" t="s">
        <v>23747</v>
      </c>
      <c r="H894" s="14" t="s">
        <v>18</v>
      </c>
      <c r="I894" s="14" t="s">
        <v>14004</v>
      </c>
      <c r="J894" s="14" t="s">
        <v>23716</v>
      </c>
      <c r="K894" s="14" t="s">
        <v>23713</v>
      </c>
      <c r="L894" s="14" t="s">
        <v>23832</v>
      </c>
      <c r="M894" s="14" t="s">
        <v>24062</v>
      </c>
    </row>
    <row r="895" spans="1:13" x14ac:dyDescent="0.2">
      <c r="A895" s="14" t="s">
        <v>22728</v>
      </c>
      <c r="B895" s="14" t="s">
        <v>23713</v>
      </c>
      <c r="C895" s="14" t="s">
        <v>23714</v>
      </c>
      <c r="D895" s="14" t="s">
        <v>23715</v>
      </c>
      <c r="E895" s="14" t="s">
        <v>22729</v>
      </c>
      <c r="F895" s="14" t="s">
        <v>22730</v>
      </c>
      <c r="G895" s="14" t="s">
        <v>119</v>
      </c>
      <c r="H895" s="14" t="s">
        <v>17227</v>
      </c>
      <c r="I895" s="14" t="s">
        <v>22731</v>
      </c>
      <c r="J895" s="14" t="s">
        <v>23716</v>
      </c>
      <c r="K895" s="14" t="s">
        <v>23713</v>
      </c>
      <c r="L895" s="14" t="s">
        <v>12304</v>
      </c>
      <c r="M895" s="14" t="s">
        <v>23717</v>
      </c>
    </row>
    <row r="896" spans="1:13" x14ac:dyDescent="0.2">
      <c r="A896" s="14" t="s">
        <v>19763</v>
      </c>
      <c r="B896" s="14" t="s">
        <v>23713</v>
      </c>
      <c r="C896" s="14" t="s">
        <v>23714</v>
      </c>
      <c r="D896" s="14" t="s">
        <v>23715</v>
      </c>
      <c r="E896" s="14" t="s">
        <v>19764</v>
      </c>
      <c r="F896" s="14" t="s">
        <v>19765</v>
      </c>
      <c r="G896" s="14" t="s">
        <v>645</v>
      </c>
      <c r="H896" s="14" t="s">
        <v>19766</v>
      </c>
      <c r="I896" s="14" t="s">
        <v>19767</v>
      </c>
      <c r="J896" s="14" t="s">
        <v>23716</v>
      </c>
      <c r="K896" s="14" t="s">
        <v>23713</v>
      </c>
      <c r="L896" s="14" t="s">
        <v>23865</v>
      </c>
      <c r="M896" s="14" t="s">
        <v>23717</v>
      </c>
    </row>
    <row r="897" spans="1:13" x14ac:dyDescent="0.2">
      <c r="A897" s="14" t="s">
        <v>14298</v>
      </c>
      <c r="B897" s="14" t="s">
        <v>23713</v>
      </c>
      <c r="C897" s="14" t="s">
        <v>23714</v>
      </c>
      <c r="D897" s="14" t="s">
        <v>23715</v>
      </c>
      <c r="E897" s="14" t="s">
        <v>14299</v>
      </c>
      <c r="F897" s="14" t="s">
        <v>14300</v>
      </c>
      <c r="G897" s="14" t="s">
        <v>852</v>
      </c>
      <c r="H897" s="14" t="s">
        <v>126</v>
      </c>
      <c r="I897" s="14" t="s">
        <v>4447</v>
      </c>
      <c r="J897" s="14" t="s">
        <v>23716</v>
      </c>
      <c r="K897" s="14" t="s">
        <v>23713</v>
      </c>
      <c r="L897" s="14" t="s">
        <v>12304</v>
      </c>
      <c r="M897" s="14" t="s">
        <v>23717</v>
      </c>
    </row>
    <row r="898" spans="1:13" x14ac:dyDescent="0.2">
      <c r="A898" s="14" t="s">
        <v>9911</v>
      </c>
      <c r="B898" s="14" t="s">
        <v>23713</v>
      </c>
      <c r="C898" s="14" t="s">
        <v>23714</v>
      </c>
      <c r="D898" s="14" t="s">
        <v>23715</v>
      </c>
      <c r="E898" s="14" t="s">
        <v>9912</v>
      </c>
      <c r="F898" s="14" t="s">
        <v>9913</v>
      </c>
      <c r="G898" s="14" t="s">
        <v>119</v>
      </c>
      <c r="H898" s="14" t="s">
        <v>3728</v>
      </c>
      <c r="I898" s="14" t="s">
        <v>8839</v>
      </c>
      <c r="J898" s="14" t="s">
        <v>23716</v>
      </c>
      <c r="K898" s="14" t="s">
        <v>23713</v>
      </c>
      <c r="L898" s="14" t="s">
        <v>12304</v>
      </c>
      <c r="M898" s="14" t="s">
        <v>23717</v>
      </c>
    </row>
    <row r="899" spans="1:13" x14ac:dyDescent="0.2">
      <c r="A899" s="14" t="s">
        <v>23217</v>
      </c>
      <c r="B899" s="14" t="s">
        <v>23713</v>
      </c>
      <c r="C899" s="14" t="s">
        <v>23714</v>
      </c>
      <c r="D899" s="14" t="s">
        <v>23715</v>
      </c>
      <c r="E899" s="14" t="s">
        <v>23218</v>
      </c>
      <c r="F899" s="14" t="s">
        <v>23219</v>
      </c>
      <c r="G899" s="14" t="s">
        <v>2051</v>
      </c>
      <c r="H899" s="14" t="s">
        <v>14907</v>
      </c>
      <c r="I899" s="14" t="s">
        <v>23216</v>
      </c>
      <c r="J899" s="14" t="s">
        <v>23716</v>
      </c>
      <c r="K899" s="14" t="s">
        <v>23713</v>
      </c>
      <c r="L899" s="14" t="s">
        <v>12304</v>
      </c>
      <c r="M899" s="14" t="s">
        <v>23717</v>
      </c>
    </row>
    <row r="900" spans="1:13" x14ac:dyDescent="0.2">
      <c r="A900" s="14" t="s">
        <v>7846</v>
      </c>
      <c r="B900" s="14" t="s">
        <v>23713</v>
      </c>
      <c r="C900" s="14" t="s">
        <v>23714</v>
      </c>
      <c r="D900" s="14" t="s">
        <v>23715</v>
      </c>
      <c r="E900" s="14" t="s">
        <v>7847</v>
      </c>
      <c r="F900" s="14" t="s">
        <v>7848</v>
      </c>
      <c r="G900" s="14" t="s">
        <v>23746</v>
      </c>
      <c r="H900" s="14" t="s">
        <v>292</v>
      </c>
      <c r="I900" s="14" t="s">
        <v>23758</v>
      </c>
      <c r="J900" s="14" t="s">
        <v>23716</v>
      </c>
      <c r="K900" s="14" t="s">
        <v>23713</v>
      </c>
      <c r="L900" s="14" t="s">
        <v>12304</v>
      </c>
      <c r="M900" s="14" t="s">
        <v>23717</v>
      </c>
    </row>
    <row r="901" spans="1:13" x14ac:dyDescent="0.2">
      <c r="A901" s="14" t="s">
        <v>21433</v>
      </c>
      <c r="B901" s="14" t="s">
        <v>23713</v>
      </c>
      <c r="C901" s="14" t="s">
        <v>23714</v>
      </c>
      <c r="D901" s="14" t="s">
        <v>23715</v>
      </c>
      <c r="E901" s="14" t="s">
        <v>21434</v>
      </c>
      <c r="F901" s="14" t="s">
        <v>21435</v>
      </c>
      <c r="G901" s="14" t="s">
        <v>23746</v>
      </c>
      <c r="H901" s="14" t="s">
        <v>19867</v>
      </c>
      <c r="I901" s="14" t="s">
        <v>2293</v>
      </c>
      <c r="J901" s="14" t="s">
        <v>23716</v>
      </c>
      <c r="K901" s="14" t="s">
        <v>23713</v>
      </c>
      <c r="L901" s="14" t="s">
        <v>12304</v>
      </c>
      <c r="M901" s="14" t="s">
        <v>23717</v>
      </c>
    </row>
    <row r="902" spans="1:13" x14ac:dyDescent="0.2">
      <c r="A902" s="14" t="s">
        <v>13000</v>
      </c>
      <c r="B902" s="14" t="s">
        <v>23713</v>
      </c>
      <c r="C902" s="14" t="s">
        <v>23714</v>
      </c>
      <c r="D902" s="14" t="s">
        <v>23715</v>
      </c>
      <c r="E902" s="14" t="s">
        <v>13001</v>
      </c>
      <c r="F902" s="14" t="s">
        <v>13002</v>
      </c>
      <c r="G902" s="14" t="s">
        <v>1334</v>
      </c>
      <c r="H902" s="14" t="s">
        <v>1156</v>
      </c>
      <c r="I902" s="14" t="s">
        <v>23977</v>
      </c>
      <c r="J902" s="14" t="s">
        <v>23716</v>
      </c>
      <c r="K902" s="14" t="s">
        <v>23713</v>
      </c>
      <c r="L902" s="14" t="s">
        <v>12304</v>
      </c>
      <c r="M902" s="14" t="s">
        <v>23717</v>
      </c>
    </row>
    <row r="903" spans="1:13" x14ac:dyDescent="0.2">
      <c r="A903" s="14" t="s">
        <v>4707</v>
      </c>
      <c r="B903" s="14" t="s">
        <v>23713</v>
      </c>
      <c r="C903" s="14" t="s">
        <v>23714</v>
      </c>
      <c r="D903" s="14" t="s">
        <v>23715</v>
      </c>
      <c r="E903" s="14" t="s">
        <v>4708</v>
      </c>
      <c r="F903" s="14" t="s">
        <v>4709</v>
      </c>
      <c r="G903" s="14" t="s">
        <v>123</v>
      </c>
      <c r="H903" s="14" t="s">
        <v>2072</v>
      </c>
      <c r="I903" s="14" t="s">
        <v>2073</v>
      </c>
      <c r="J903" s="14" t="s">
        <v>23716</v>
      </c>
      <c r="K903" s="14" t="s">
        <v>23713</v>
      </c>
      <c r="L903" s="14" t="s">
        <v>12304</v>
      </c>
      <c r="M903" s="14" t="s">
        <v>23717</v>
      </c>
    </row>
    <row r="904" spans="1:13" x14ac:dyDescent="0.2">
      <c r="A904" s="14" t="s">
        <v>7879</v>
      </c>
      <c r="B904" s="14" t="s">
        <v>23713</v>
      </c>
      <c r="C904" s="14" t="s">
        <v>23714</v>
      </c>
      <c r="D904" s="14" t="s">
        <v>23715</v>
      </c>
      <c r="E904" s="14" t="s">
        <v>7880</v>
      </c>
      <c r="F904" s="14" t="s">
        <v>6918</v>
      </c>
      <c r="G904" s="14" t="s">
        <v>1042</v>
      </c>
      <c r="H904" s="14" t="s">
        <v>31</v>
      </c>
      <c r="I904" s="14" t="s">
        <v>23771</v>
      </c>
      <c r="J904" s="14" t="s">
        <v>23716</v>
      </c>
      <c r="K904" s="14" t="s">
        <v>23713</v>
      </c>
      <c r="L904" s="14" t="s">
        <v>12304</v>
      </c>
      <c r="M904" s="14" t="s">
        <v>23717</v>
      </c>
    </row>
    <row r="905" spans="1:13" x14ac:dyDescent="0.2">
      <c r="A905" s="14" t="s">
        <v>18674</v>
      </c>
      <c r="B905" s="14" t="s">
        <v>23713</v>
      </c>
      <c r="C905" s="14" t="s">
        <v>23714</v>
      </c>
      <c r="D905" s="14" t="s">
        <v>23715</v>
      </c>
      <c r="E905" s="14" t="s">
        <v>9074</v>
      </c>
      <c r="F905" s="14" t="s">
        <v>18675</v>
      </c>
      <c r="G905" s="14" t="s">
        <v>645</v>
      </c>
      <c r="H905" s="14" t="s">
        <v>18676</v>
      </c>
      <c r="I905" s="14" t="s">
        <v>15509</v>
      </c>
      <c r="J905" s="14" t="s">
        <v>23716</v>
      </c>
      <c r="K905" s="14" t="s">
        <v>23713</v>
      </c>
      <c r="L905" s="14" t="s">
        <v>12304</v>
      </c>
      <c r="M905" s="14" t="s">
        <v>23717</v>
      </c>
    </row>
    <row r="906" spans="1:13" x14ac:dyDescent="0.2">
      <c r="A906" s="14" t="s">
        <v>22999</v>
      </c>
      <c r="B906" s="14" t="s">
        <v>23713</v>
      </c>
      <c r="C906" s="14" t="s">
        <v>23714</v>
      </c>
      <c r="D906" s="14" t="s">
        <v>23715</v>
      </c>
      <c r="E906" s="14" t="s">
        <v>23000</v>
      </c>
      <c r="F906" s="14" t="s">
        <v>18</v>
      </c>
      <c r="G906" s="14" t="s">
        <v>23716</v>
      </c>
      <c r="H906" s="14" t="s">
        <v>18</v>
      </c>
      <c r="I906" s="14" t="s">
        <v>18</v>
      </c>
      <c r="J906" s="14" t="s">
        <v>23716</v>
      </c>
      <c r="K906" s="14" t="s">
        <v>23713</v>
      </c>
      <c r="L906" s="14" t="s">
        <v>12304</v>
      </c>
      <c r="M906" s="14" t="s">
        <v>23717</v>
      </c>
    </row>
    <row r="907" spans="1:13" x14ac:dyDescent="0.2">
      <c r="A907" s="14" t="s">
        <v>2128</v>
      </c>
      <c r="B907" s="14" t="s">
        <v>23713</v>
      </c>
      <c r="C907" s="14" t="s">
        <v>23714</v>
      </c>
      <c r="D907" s="14" t="s">
        <v>23715</v>
      </c>
      <c r="E907" s="14" t="s">
        <v>2129</v>
      </c>
      <c r="F907" s="14" t="s">
        <v>2130</v>
      </c>
      <c r="G907" s="14" t="s">
        <v>23716</v>
      </c>
      <c r="H907" s="14" t="s">
        <v>513</v>
      </c>
      <c r="I907" s="14" t="s">
        <v>23773</v>
      </c>
      <c r="J907" s="14" t="s">
        <v>23716</v>
      </c>
      <c r="K907" s="14" t="s">
        <v>23713</v>
      </c>
      <c r="L907" s="14" t="s">
        <v>12304</v>
      </c>
      <c r="M907" s="14" t="s">
        <v>23717</v>
      </c>
    </row>
    <row r="908" spans="1:13" x14ac:dyDescent="0.2">
      <c r="A908" s="14" t="s">
        <v>14536</v>
      </c>
      <c r="B908" s="14" t="s">
        <v>23713</v>
      </c>
      <c r="C908" s="14" t="s">
        <v>23714</v>
      </c>
      <c r="D908" s="14" t="s">
        <v>23715</v>
      </c>
      <c r="E908" s="14" t="s">
        <v>14537</v>
      </c>
      <c r="F908" s="14" t="s">
        <v>14538</v>
      </c>
      <c r="G908" s="14" t="s">
        <v>23716</v>
      </c>
      <c r="H908" s="14" t="s">
        <v>369</v>
      </c>
      <c r="I908" s="14" t="s">
        <v>23726</v>
      </c>
      <c r="J908" s="14" t="s">
        <v>23716</v>
      </c>
      <c r="K908" s="14" t="s">
        <v>23713</v>
      </c>
      <c r="L908" s="14" t="s">
        <v>12304</v>
      </c>
      <c r="M908" s="14" t="s">
        <v>23717</v>
      </c>
    </row>
    <row r="909" spans="1:13" x14ac:dyDescent="0.2">
      <c r="A909" s="14" t="s">
        <v>16845</v>
      </c>
      <c r="B909" s="14" t="s">
        <v>23713</v>
      </c>
      <c r="C909" s="14" t="s">
        <v>23714</v>
      </c>
      <c r="D909" s="14" t="s">
        <v>23715</v>
      </c>
      <c r="E909" s="14" t="s">
        <v>16846</v>
      </c>
      <c r="F909" s="14" t="s">
        <v>16847</v>
      </c>
      <c r="G909" s="14" t="s">
        <v>23735</v>
      </c>
      <c r="H909" s="14" t="s">
        <v>16832</v>
      </c>
      <c r="I909" s="14" t="s">
        <v>16848</v>
      </c>
      <c r="J909" s="14" t="s">
        <v>23716</v>
      </c>
      <c r="K909" s="14" t="s">
        <v>23713</v>
      </c>
      <c r="L909" s="14" t="s">
        <v>12304</v>
      </c>
      <c r="M909" s="14" t="s">
        <v>23717</v>
      </c>
    </row>
    <row r="910" spans="1:13" x14ac:dyDescent="0.2">
      <c r="A910" s="14" t="s">
        <v>19746</v>
      </c>
      <c r="B910" s="14" t="s">
        <v>23713</v>
      </c>
      <c r="C910" s="14" t="s">
        <v>23714</v>
      </c>
      <c r="D910" s="14" t="s">
        <v>23715</v>
      </c>
      <c r="E910" s="14" t="s">
        <v>19747</v>
      </c>
      <c r="F910" s="14" t="s">
        <v>19748</v>
      </c>
      <c r="G910" s="14" t="s">
        <v>645</v>
      </c>
      <c r="H910" s="14" t="s">
        <v>434</v>
      </c>
      <c r="I910" s="14" t="s">
        <v>23760</v>
      </c>
      <c r="J910" s="14" t="s">
        <v>23716</v>
      </c>
      <c r="K910" s="14" t="s">
        <v>23713</v>
      </c>
      <c r="L910" s="14" t="s">
        <v>12304</v>
      </c>
      <c r="M910" s="14" t="s">
        <v>23717</v>
      </c>
    </row>
    <row r="911" spans="1:13" x14ac:dyDescent="0.2">
      <c r="A911" s="14" t="s">
        <v>4266</v>
      </c>
      <c r="B911" s="14" t="s">
        <v>23713</v>
      </c>
      <c r="C911" s="14" t="s">
        <v>23714</v>
      </c>
      <c r="D911" s="14" t="s">
        <v>23715</v>
      </c>
      <c r="E911" s="14" t="s">
        <v>4267</v>
      </c>
      <c r="F911" s="14" t="s">
        <v>4269</v>
      </c>
      <c r="G911" s="14" t="s">
        <v>23716</v>
      </c>
      <c r="H911" s="14" t="s">
        <v>4270</v>
      </c>
      <c r="I911" s="14" t="s">
        <v>4271</v>
      </c>
      <c r="J911" s="14" t="s">
        <v>23716</v>
      </c>
      <c r="K911" s="14" t="s">
        <v>23713</v>
      </c>
      <c r="L911" s="14" t="s">
        <v>12304</v>
      </c>
      <c r="M911" s="14" t="s">
        <v>23717</v>
      </c>
    </row>
    <row r="912" spans="1:13" x14ac:dyDescent="0.2">
      <c r="A912" s="14" t="s">
        <v>228</v>
      </c>
      <c r="B912" s="14" t="s">
        <v>23713</v>
      </c>
      <c r="C912" s="14" t="s">
        <v>23714</v>
      </c>
      <c r="D912" s="14" t="s">
        <v>23715</v>
      </c>
      <c r="E912" s="14" t="s">
        <v>229</v>
      </c>
      <c r="F912" s="14" t="s">
        <v>231</v>
      </c>
      <c r="G912" s="14" t="s">
        <v>23716</v>
      </c>
      <c r="H912" s="14" t="s">
        <v>232</v>
      </c>
      <c r="I912" s="14" t="s">
        <v>708</v>
      </c>
      <c r="J912" s="14" t="s">
        <v>23716</v>
      </c>
      <c r="K912" s="14" t="s">
        <v>23713</v>
      </c>
      <c r="L912" s="14" t="s">
        <v>12304</v>
      </c>
      <c r="M912" s="14" t="s">
        <v>24023</v>
      </c>
    </row>
    <row r="913" spans="1:13" x14ac:dyDescent="0.2">
      <c r="A913" s="14" t="s">
        <v>7967</v>
      </c>
      <c r="B913" s="14" t="s">
        <v>23713</v>
      </c>
      <c r="C913" s="14" t="s">
        <v>23714</v>
      </c>
      <c r="D913" s="14" t="s">
        <v>23715</v>
      </c>
      <c r="E913" s="14" t="s">
        <v>7968</v>
      </c>
      <c r="F913" s="14" t="s">
        <v>7970</v>
      </c>
      <c r="G913" s="14" t="s">
        <v>123</v>
      </c>
      <c r="H913" s="14" t="s">
        <v>3522</v>
      </c>
      <c r="I913" s="14" t="s">
        <v>23754</v>
      </c>
      <c r="J913" s="14" t="s">
        <v>23716</v>
      </c>
      <c r="K913" s="14" t="s">
        <v>23713</v>
      </c>
      <c r="L913" s="14" t="s">
        <v>12304</v>
      </c>
      <c r="M913" s="14" t="s">
        <v>23717</v>
      </c>
    </row>
    <row r="914" spans="1:13" x14ac:dyDescent="0.2">
      <c r="A914" s="14" t="s">
        <v>19247</v>
      </c>
      <c r="B914" s="14" t="s">
        <v>23713</v>
      </c>
      <c r="C914" s="14" t="s">
        <v>23714</v>
      </c>
      <c r="D914" s="14" t="s">
        <v>23715</v>
      </c>
      <c r="E914" s="14" t="s">
        <v>19248</v>
      </c>
      <c r="F914" s="14" t="s">
        <v>19249</v>
      </c>
      <c r="G914" s="14" t="s">
        <v>213</v>
      </c>
      <c r="H914" s="14" t="s">
        <v>2685</v>
      </c>
      <c r="I914" s="14" t="s">
        <v>624</v>
      </c>
      <c r="J914" s="14" t="s">
        <v>24063</v>
      </c>
      <c r="K914" s="14" t="s">
        <v>23713</v>
      </c>
      <c r="L914" s="14" t="s">
        <v>23732</v>
      </c>
      <c r="M914" s="14" t="s">
        <v>23717</v>
      </c>
    </row>
    <row r="915" spans="1:13" x14ac:dyDescent="0.2">
      <c r="A915" s="14" t="s">
        <v>13570</v>
      </c>
      <c r="B915" s="14" t="s">
        <v>23713</v>
      </c>
      <c r="C915" s="14" t="s">
        <v>23714</v>
      </c>
      <c r="D915" s="14" t="s">
        <v>23715</v>
      </c>
      <c r="E915" s="14" t="s">
        <v>13571</v>
      </c>
      <c r="F915" s="14" t="s">
        <v>13572</v>
      </c>
      <c r="G915" s="14" t="s">
        <v>852</v>
      </c>
      <c r="H915" s="14" t="s">
        <v>13573</v>
      </c>
      <c r="I915" s="14" t="s">
        <v>13574</v>
      </c>
      <c r="J915" s="14" t="s">
        <v>23716</v>
      </c>
      <c r="K915" s="14" t="s">
        <v>23713</v>
      </c>
      <c r="L915" s="14" t="s">
        <v>12304</v>
      </c>
      <c r="M915" s="14" t="s">
        <v>23717</v>
      </c>
    </row>
    <row r="916" spans="1:13" x14ac:dyDescent="0.2">
      <c r="A916" s="14" t="s">
        <v>14899</v>
      </c>
      <c r="B916" s="14" t="s">
        <v>23713</v>
      </c>
      <c r="C916" s="14" t="s">
        <v>23714</v>
      </c>
      <c r="D916" s="14" t="s">
        <v>23715</v>
      </c>
      <c r="E916" s="14" t="s">
        <v>14900</v>
      </c>
      <c r="F916" s="14" t="s">
        <v>14901</v>
      </c>
      <c r="G916" s="14" t="s">
        <v>23743</v>
      </c>
      <c r="H916" s="14" t="s">
        <v>12496</v>
      </c>
      <c r="I916" s="14" t="s">
        <v>24064</v>
      </c>
      <c r="J916" s="14" t="s">
        <v>23716</v>
      </c>
      <c r="K916" s="14" t="s">
        <v>23713</v>
      </c>
      <c r="L916" s="14" t="s">
        <v>12304</v>
      </c>
      <c r="M916" s="14" t="s">
        <v>23717</v>
      </c>
    </row>
    <row r="917" spans="1:13" x14ac:dyDescent="0.2">
      <c r="A917" s="14" t="s">
        <v>15042</v>
      </c>
      <c r="B917" s="14" t="s">
        <v>23713</v>
      </c>
      <c r="C917" s="14" t="s">
        <v>23714</v>
      </c>
      <c r="D917" s="14" t="s">
        <v>224</v>
      </c>
      <c r="E917" s="14" t="s">
        <v>24065</v>
      </c>
      <c r="F917" s="14" t="s">
        <v>15044</v>
      </c>
      <c r="G917" s="14" t="s">
        <v>1665</v>
      </c>
      <c r="H917" s="14" t="s">
        <v>15045</v>
      </c>
      <c r="I917" s="14" t="s">
        <v>15046</v>
      </c>
      <c r="J917" s="14" t="s">
        <v>23716</v>
      </c>
      <c r="K917" s="14" t="s">
        <v>23713</v>
      </c>
      <c r="L917" s="14" t="s">
        <v>12304</v>
      </c>
      <c r="M917" s="14" t="s">
        <v>23717</v>
      </c>
    </row>
    <row r="918" spans="1:13" x14ac:dyDescent="0.2">
      <c r="A918" s="14" t="s">
        <v>19712</v>
      </c>
      <c r="B918" s="14" t="s">
        <v>23713</v>
      </c>
      <c r="C918" s="14" t="s">
        <v>23714</v>
      </c>
      <c r="D918" s="14" t="s">
        <v>23715</v>
      </c>
      <c r="E918" s="14" t="s">
        <v>19713</v>
      </c>
      <c r="F918" s="14" t="s">
        <v>19714</v>
      </c>
      <c r="G918" s="14" t="s">
        <v>645</v>
      </c>
      <c r="H918" s="14" t="s">
        <v>19715</v>
      </c>
      <c r="I918" s="14" t="s">
        <v>19716</v>
      </c>
      <c r="J918" s="14" t="s">
        <v>23716</v>
      </c>
      <c r="K918" s="14" t="s">
        <v>23713</v>
      </c>
      <c r="L918" s="14" t="s">
        <v>12304</v>
      </c>
      <c r="M918" s="14" t="s">
        <v>23717</v>
      </c>
    </row>
    <row r="919" spans="1:13" x14ac:dyDescent="0.2">
      <c r="A919" s="14" t="s">
        <v>19698</v>
      </c>
      <c r="B919" s="14" t="s">
        <v>23713</v>
      </c>
      <c r="C919" s="14" t="s">
        <v>23714</v>
      </c>
      <c r="D919" s="14" t="s">
        <v>23715</v>
      </c>
      <c r="E919" s="14" t="s">
        <v>19699</v>
      </c>
      <c r="F919" s="14" t="s">
        <v>19700</v>
      </c>
      <c r="G919" s="14" t="s">
        <v>645</v>
      </c>
      <c r="H919" s="14" t="s">
        <v>2972</v>
      </c>
      <c r="I919" s="14" t="s">
        <v>2973</v>
      </c>
      <c r="J919" s="14" t="s">
        <v>23716</v>
      </c>
      <c r="K919" s="14" t="s">
        <v>23713</v>
      </c>
      <c r="L919" s="14" t="s">
        <v>12304</v>
      </c>
      <c r="M919" s="14" t="s">
        <v>23717</v>
      </c>
    </row>
    <row r="920" spans="1:13" x14ac:dyDescent="0.2">
      <c r="A920" s="14" t="s">
        <v>7764</v>
      </c>
      <c r="B920" s="14" t="s">
        <v>23713</v>
      </c>
      <c r="C920" s="14" t="s">
        <v>23714</v>
      </c>
      <c r="D920" s="14" t="s">
        <v>23715</v>
      </c>
      <c r="E920" s="14" t="s">
        <v>7765</v>
      </c>
      <c r="F920" s="14" t="s">
        <v>7766</v>
      </c>
      <c r="G920" s="14" t="s">
        <v>645</v>
      </c>
      <c r="H920" s="14" t="s">
        <v>7767</v>
      </c>
      <c r="I920" s="14" t="s">
        <v>136</v>
      </c>
      <c r="J920" s="14" t="s">
        <v>23716</v>
      </c>
      <c r="K920" s="14" t="s">
        <v>23713</v>
      </c>
      <c r="L920" s="14" t="s">
        <v>12304</v>
      </c>
      <c r="M920" s="14" t="s">
        <v>23717</v>
      </c>
    </row>
    <row r="921" spans="1:13" x14ac:dyDescent="0.2">
      <c r="A921" s="14" t="s">
        <v>5008</v>
      </c>
      <c r="B921" s="14" t="s">
        <v>23713</v>
      </c>
      <c r="C921" s="14" t="s">
        <v>23714</v>
      </c>
      <c r="D921" s="14" t="s">
        <v>23715</v>
      </c>
      <c r="E921" s="14" t="s">
        <v>5009</v>
      </c>
      <c r="F921" s="14" t="s">
        <v>5010</v>
      </c>
      <c r="G921" s="14" t="s">
        <v>23716</v>
      </c>
      <c r="H921" s="14" t="s">
        <v>5011</v>
      </c>
      <c r="I921" s="14" t="s">
        <v>5012</v>
      </c>
      <c r="J921" s="14" t="s">
        <v>23716</v>
      </c>
      <c r="K921" s="14" t="s">
        <v>23713</v>
      </c>
      <c r="L921" s="14" t="s">
        <v>12304</v>
      </c>
      <c r="M921" s="14" t="s">
        <v>23717</v>
      </c>
    </row>
    <row r="922" spans="1:13" x14ac:dyDescent="0.2">
      <c r="A922" s="14" t="s">
        <v>14795</v>
      </c>
      <c r="B922" s="14" t="s">
        <v>23713</v>
      </c>
      <c r="C922" s="14" t="s">
        <v>23714</v>
      </c>
      <c r="D922" s="14" t="s">
        <v>23715</v>
      </c>
      <c r="E922" s="14" t="s">
        <v>14796</v>
      </c>
      <c r="F922" s="14" t="s">
        <v>14797</v>
      </c>
      <c r="G922" s="14" t="s">
        <v>23746</v>
      </c>
      <c r="H922" s="14" t="s">
        <v>8321</v>
      </c>
      <c r="I922" s="14" t="s">
        <v>14798</v>
      </c>
      <c r="J922" s="14" t="s">
        <v>23716</v>
      </c>
      <c r="K922" s="14" t="s">
        <v>23713</v>
      </c>
      <c r="L922" s="14" t="s">
        <v>12304</v>
      </c>
      <c r="M922" s="14" t="s">
        <v>23717</v>
      </c>
    </row>
    <row r="923" spans="1:13" x14ac:dyDescent="0.2">
      <c r="A923" s="14" t="s">
        <v>14034</v>
      </c>
      <c r="B923" s="14" t="s">
        <v>23713</v>
      </c>
      <c r="C923" s="14" t="s">
        <v>23714</v>
      </c>
      <c r="D923" s="14" t="s">
        <v>23715</v>
      </c>
      <c r="E923" s="14" t="s">
        <v>12304</v>
      </c>
      <c r="F923" s="14" t="s">
        <v>9782</v>
      </c>
      <c r="G923" s="14" t="s">
        <v>23747</v>
      </c>
      <c r="H923" s="14" t="s">
        <v>252</v>
      </c>
      <c r="I923" s="14" t="s">
        <v>9783</v>
      </c>
      <c r="J923" s="14" t="s">
        <v>23716</v>
      </c>
      <c r="K923" s="14" t="s">
        <v>23713</v>
      </c>
      <c r="L923" s="14" t="s">
        <v>24051</v>
      </c>
      <c r="M923" s="14" t="s">
        <v>24066</v>
      </c>
    </row>
    <row r="924" spans="1:13" x14ac:dyDescent="0.2">
      <c r="A924" s="14" t="s">
        <v>24067</v>
      </c>
      <c r="B924" s="14" t="s">
        <v>23713</v>
      </c>
      <c r="C924" s="14" t="s">
        <v>23714</v>
      </c>
      <c r="D924" s="14" t="s">
        <v>23715</v>
      </c>
      <c r="E924" s="14" t="s">
        <v>9001</v>
      </c>
      <c r="F924" s="14" t="s">
        <v>18</v>
      </c>
      <c r="G924" s="14" t="s">
        <v>23716</v>
      </c>
      <c r="H924" s="14" t="s">
        <v>18</v>
      </c>
      <c r="I924" s="14" t="s">
        <v>18</v>
      </c>
      <c r="J924" s="14" t="s">
        <v>23716</v>
      </c>
      <c r="K924" s="14" t="s">
        <v>23713</v>
      </c>
      <c r="L924" s="14" t="s">
        <v>12304</v>
      </c>
      <c r="M924" s="14" t="s">
        <v>23717</v>
      </c>
    </row>
    <row r="925" spans="1:13" x14ac:dyDescent="0.2">
      <c r="A925" s="14" t="s">
        <v>17147</v>
      </c>
      <c r="B925" s="14" t="s">
        <v>23713</v>
      </c>
      <c r="C925" s="14" t="s">
        <v>23714</v>
      </c>
      <c r="D925" s="14" t="s">
        <v>23715</v>
      </c>
      <c r="E925" s="14" t="s">
        <v>17148</v>
      </c>
      <c r="F925" s="14" t="s">
        <v>17149</v>
      </c>
      <c r="G925" s="14" t="s">
        <v>645</v>
      </c>
      <c r="H925" s="14" t="s">
        <v>8824</v>
      </c>
      <c r="I925" s="14" t="s">
        <v>7829</v>
      </c>
      <c r="J925" s="14" t="s">
        <v>23716</v>
      </c>
      <c r="K925" s="14" t="s">
        <v>23713</v>
      </c>
      <c r="L925" s="14" t="s">
        <v>12304</v>
      </c>
      <c r="M925" s="14" t="s">
        <v>23717</v>
      </c>
    </row>
    <row r="926" spans="1:13" x14ac:dyDescent="0.2">
      <c r="A926" s="14" t="s">
        <v>24068</v>
      </c>
      <c r="B926" s="14" t="s">
        <v>23713</v>
      </c>
      <c r="C926" s="14" t="s">
        <v>23714</v>
      </c>
      <c r="D926" s="14" t="s">
        <v>23715</v>
      </c>
      <c r="E926" s="14" t="s">
        <v>23887</v>
      </c>
      <c r="F926" s="14" t="s">
        <v>23888</v>
      </c>
      <c r="G926" s="14" t="s">
        <v>23716</v>
      </c>
      <c r="H926" s="14" t="s">
        <v>24069</v>
      </c>
      <c r="I926" s="14" t="s">
        <v>8369</v>
      </c>
      <c r="J926" s="14" t="s">
        <v>23716</v>
      </c>
      <c r="K926" s="14" t="s">
        <v>23713</v>
      </c>
      <c r="L926" s="14" t="s">
        <v>12304</v>
      </c>
      <c r="M926" s="14" t="s">
        <v>23717</v>
      </c>
    </row>
    <row r="927" spans="1:13" x14ac:dyDescent="0.2">
      <c r="A927" s="14" t="s">
        <v>6602</v>
      </c>
      <c r="B927" s="14" t="s">
        <v>23713</v>
      </c>
      <c r="C927" s="14" t="s">
        <v>23714</v>
      </c>
      <c r="D927" s="14" t="s">
        <v>23715</v>
      </c>
      <c r="E927" s="14" t="s">
        <v>6603</v>
      </c>
      <c r="F927" s="14" t="s">
        <v>6604</v>
      </c>
      <c r="G927" s="14" t="s">
        <v>119</v>
      </c>
      <c r="H927" s="14" t="s">
        <v>6605</v>
      </c>
      <c r="I927" s="14" t="s">
        <v>6606</v>
      </c>
      <c r="J927" s="14" t="s">
        <v>23716</v>
      </c>
      <c r="K927" s="14" t="s">
        <v>23713</v>
      </c>
      <c r="L927" s="14" t="s">
        <v>12304</v>
      </c>
      <c r="M927" s="14" t="s">
        <v>23717</v>
      </c>
    </row>
    <row r="928" spans="1:13" x14ac:dyDescent="0.2">
      <c r="A928" s="14" t="s">
        <v>9336</v>
      </c>
      <c r="B928" s="14" t="s">
        <v>23713</v>
      </c>
      <c r="C928" s="14" t="s">
        <v>23714</v>
      </c>
      <c r="D928" s="14" t="s">
        <v>23715</v>
      </c>
      <c r="E928" s="14" t="s">
        <v>9337</v>
      </c>
      <c r="F928" s="14" t="s">
        <v>9338</v>
      </c>
      <c r="G928" s="14" t="s">
        <v>23716</v>
      </c>
      <c r="H928" s="14" t="s">
        <v>9339</v>
      </c>
      <c r="I928" s="14" t="s">
        <v>1606</v>
      </c>
      <c r="J928" s="14" t="s">
        <v>23716</v>
      </c>
      <c r="K928" s="14" t="s">
        <v>23713</v>
      </c>
      <c r="L928" s="14" t="s">
        <v>12304</v>
      </c>
      <c r="M928" s="14" t="s">
        <v>23717</v>
      </c>
    </row>
    <row r="929" spans="1:13" x14ac:dyDescent="0.2">
      <c r="A929" s="14" t="s">
        <v>24070</v>
      </c>
      <c r="B929" s="14" t="s">
        <v>23713</v>
      </c>
      <c r="C929" s="14" t="s">
        <v>23714</v>
      </c>
      <c r="D929" s="14" t="s">
        <v>23715</v>
      </c>
      <c r="E929" s="14" t="s">
        <v>24071</v>
      </c>
      <c r="F929" s="14" t="s">
        <v>11093</v>
      </c>
      <c r="G929" s="14" t="s">
        <v>23716</v>
      </c>
      <c r="H929" s="14" t="s">
        <v>11094</v>
      </c>
      <c r="I929" s="14" t="s">
        <v>11095</v>
      </c>
      <c r="J929" s="14" t="s">
        <v>23716</v>
      </c>
      <c r="K929" s="14" t="s">
        <v>23713</v>
      </c>
      <c r="L929" s="14" t="s">
        <v>12304</v>
      </c>
      <c r="M929" s="14" t="s">
        <v>23717</v>
      </c>
    </row>
    <row r="930" spans="1:13" x14ac:dyDescent="0.2">
      <c r="A930" s="14" t="s">
        <v>2518</v>
      </c>
      <c r="B930" s="14" t="s">
        <v>23713</v>
      </c>
      <c r="C930" s="14" t="s">
        <v>23714</v>
      </c>
      <c r="D930" s="14" t="s">
        <v>23715</v>
      </c>
      <c r="E930" s="14" t="s">
        <v>2519</v>
      </c>
      <c r="F930" s="14" t="s">
        <v>2520</v>
      </c>
      <c r="G930" s="14" t="s">
        <v>1042</v>
      </c>
      <c r="H930" s="14" t="s">
        <v>1748</v>
      </c>
      <c r="I930" s="14" t="s">
        <v>23745</v>
      </c>
      <c r="J930" s="14" t="s">
        <v>23716</v>
      </c>
      <c r="K930" s="14" t="s">
        <v>23713</v>
      </c>
      <c r="L930" s="14" t="s">
        <v>12304</v>
      </c>
      <c r="M930" s="14" t="s">
        <v>23717</v>
      </c>
    </row>
    <row r="931" spans="1:13" x14ac:dyDescent="0.2">
      <c r="A931" s="14" t="s">
        <v>24072</v>
      </c>
      <c r="B931" s="14" t="s">
        <v>23713</v>
      </c>
      <c r="C931" s="14" t="s">
        <v>23714</v>
      </c>
      <c r="D931" s="14" t="s">
        <v>23715</v>
      </c>
      <c r="E931" s="14" t="s">
        <v>4098</v>
      </c>
      <c r="F931" s="14" t="s">
        <v>4100</v>
      </c>
      <c r="G931" s="14" t="s">
        <v>23716</v>
      </c>
      <c r="H931" s="14" t="s">
        <v>31</v>
      </c>
      <c r="I931" s="14" t="s">
        <v>23771</v>
      </c>
      <c r="J931" s="14" t="s">
        <v>23716</v>
      </c>
      <c r="K931" s="14" t="s">
        <v>23713</v>
      </c>
      <c r="L931" s="14" t="s">
        <v>12304</v>
      </c>
      <c r="M931" s="14" t="s">
        <v>23717</v>
      </c>
    </row>
    <row r="932" spans="1:13" x14ac:dyDescent="0.2">
      <c r="A932" s="14" t="s">
        <v>8063</v>
      </c>
      <c r="B932" s="14" t="s">
        <v>23713</v>
      </c>
      <c r="C932" s="14" t="s">
        <v>23714</v>
      </c>
      <c r="D932" s="14" t="s">
        <v>23715</v>
      </c>
      <c r="E932" s="14" t="s">
        <v>8064</v>
      </c>
      <c r="F932" s="14" t="s">
        <v>8065</v>
      </c>
      <c r="G932" s="14" t="s">
        <v>23716</v>
      </c>
      <c r="H932" s="14" t="s">
        <v>4941</v>
      </c>
      <c r="I932" s="14" t="s">
        <v>8066</v>
      </c>
      <c r="J932" s="14" t="s">
        <v>23716</v>
      </c>
      <c r="K932" s="14" t="s">
        <v>23713</v>
      </c>
      <c r="L932" s="14" t="s">
        <v>12304</v>
      </c>
      <c r="M932" s="14" t="s">
        <v>23717</v>
      </c>
    </row>
    <row r="933" spans="1:13" x14ac:dyDescent="0.2">
      <c r="A933" s="14" t="s">
        <v>9116</v>
      </c>
      <c r="B933" s="14" t="s">
        <v>23713</v>
      </c>
      <c r="C933" s="14" t="s">
        <v>23714</v>
      </c>
      <c r="D933" s="14" t="s">
        <v>23715</v>
      </c>
      <c r="E933" s="14" t="s">
        <v>9117</v>
      </c>
      <c r="F933" s="14" t="s">
        <v>18</v>
      </c>
      <c r="G933" s="14" t="s">
        <v>276</v>
      </c>
      <c r="H933" s="14" t="s">
        <v>18</v>
      </c>
      <c r="I933" s="14" t="s">
        <v>18</v>
      </c>
      <c r="J933" s="14" t="s">
        <v>23716</v>
      </c>
      <c r="K933" s="14" t="s">
        <v>23713</v>
      </c>
      <c r="L933" s="14" t="s">
        <v>12304</v>
      </c>
      <c r="M933" s="14" t="s">
        <v>23717</v>
      </c>
    </row>
    <row r="934" spans="1:13" x14ac:dyDescent="0.2">
      <c r="A934" s="14" t="s">
        <v>15645</v>
      </c>
      <c r="B934" s="14" t="s">
        <v>23713</v>
      </c>
      <c r="C934" s="14" t="s">
        <v>23714</v>
      </c>
      <c r="D934" s="14" t="s">
        <v>23715</v>
      </c>
      <c r="E934" s="14" t="s">
        <v>15646</v>
      </c>
      <c r="F934" s="14" t="s">
        <v>15644</v>
      </c>
      <c r="G934" s="14" t="s">
        <v>852</v>
      </c>
      <c r="H934" s="14" t="s">
        <v>31</v>
      </c>
      <c r="I934" s="14" t="s">
        <v>20</v>
      </c>
      <c r="J934" s="14" t="s">
        <v>23716</v>
      </c>
      <c r="K934" s="14" t="s">
        <v>23713</v>
      </c>
      <c r="L934" s="14" t="s">
        <v>12304</v>
      </c>
      <c r="M934" s="14" t="s">
        <v>23717</v>
      </c>
    </row>
    <row r="935" spans="1:13" x14ac:dyDescent="0.2">
      <c r="A935" s="14" t="s">
        <v>18042</v>
      </c>
      <c r="B935" s="14" t="s">
        <v>23713</v>
      </c>
      <c r="C935" s="14" t="s">
        <v>23714</v>
      </c>
      <c r="D935" s="14" t="s">
        <v>23715</v>
      </c>
      <c r="E935" s="14" t="s">
        <v>24073</v>
      </c>
      <c r="F935" s="14" t="s">
        <v>18044</v>
      </c>
      <c r="G935" s="14" t="s">
        <v>23746</v>
      </c>
      <c r="H935" s="14" t="s">
        <v>18045</v>
      </c>
      <c r="I935" s="14" t="s">
        <v>452</v>
      </c>
      <c r="J935" s="14" t="s">
        <v>24074</v>
      </c>
      <c r="K935" s="14" t="s">
        <v>23713</v>
      </c>
      <c r="L935" s="14" t="s">
        <v>12304</v>
      </c>
      <c r="M935" s="14" t="s">
        <v>23717</v>
      </c>
    </row>
    <row r="936" spans="1:13" x14ac:dyDescent="0.2">
      <c r="A936" s="14" t="s">
        <v>1163</v>
      </c>
      <c r="B936" s="14" t="s">
        <v>23713</v>
      </c>
      <c r="C936" s="14" t="s">
        <v>23714</v>
      </c>
      <c r="D936" s="14" t="s">
        <v>23715</v>
      </c>
      <c r="E936" s="14" t="s">
        <v>1164</v>
      </c>
      <c r="F936" s="14" t="s">
        <v>1165</v>
      </c>
      <c r="G936" s="14" t="s">
        <v>645</v>
      </c>
      <c r="H936" s="14" t="s">
        <v>1167</v>
      </c>
      <c r="I936" s="14" t="s">
        <v>1168</v>
      </c>
      <c r="J936" s="14" t="s">
        <v>23716</v>
      </c>
      <c r="K936" s="14" t="s">
        <v>23713</v>
      </c>
      <c r="L936" s="14" t="s">
        <v>12304</v>
      </c>
      <c r="M936" s="14" t="s">
        <v>23717</v>
      </c>
    </row>
    <row r="937" spans="1:13" x14ac:dyDescent="0.2">
      <c r="A937" s="14" t="s">
        <v>8555</v>
      </c>
      <c r="B937" s="14" t="s">
        <v>23713</v>
      </c>
      <c r="C937" s="14" t="s">
        <v>23714</v>
      </c>
      <c r="D937" s="14" t="s">
        <v>23715</v>
      </c>
      <c r="E937" s="14" t="s">
        <v>8556</v>
      </c>
      <c r="F937" s="14" t="s">
        <v>8557</v>
      </c>
      <c r="G937" s="14" t="s">
        <v>23746</v>
      </c>
      <c r="H937" s="14" t="s">
        <v>292</v>
      </c>
      <c r="I937" s="14" t="s">
        <v>23758</v>
      </c>
      <c r="J937" s="14" t="s">
        <v>23716</v>
      </c>
      <c r="K937" s="14" t="s">
        <v>23713</v>
      </c>
      <c r="L937" s="14" t="s">
        <v>12304</v>
      </c>
      <c r="M937" s="14" t="s">
        <v>23717</v>
      </c>
    </row>
    <row r="938" spans="1:13" x14ac:dyDescent="0.2">
      <c r="A938" s="14" t="s">
        <v>5928</v>
      </c>
      <c r="B938" s="14" t="s">
        <v>23713</v>
      </c>
      <c r="C938" s="14" t="s">
        <v>23714</v>
      </c>
      <c r="D938" s="14" t="s">
        <v>23715</v>
      </c>
      <c r="E938" s="14" t="s">
        <v>5929</v>
      </c>
      <c r="F938" s="14" t="s">
        <v>5930</v>
      </c>
      <c r="G938" s="14" t="s">
        <v>76</v>
      </c>
      <c r="H938" s="14" t="s">
        <v>463</v>
      </c>
      <c r="I938" s="14" t="s">
        <v>24075</v>
      </c>
      <c r="J938" s="14" t="s">
        <v>23716</v>
      </c>
      <c r="K938" s="14" t="s">
        <v>23713</v>
      </c>
      <c r="L938" s="14" t="s">
        <v>12304</v>
      </c>
      <c r="M938" s="14" t="s">
        <v>23717</v>
      </c>
    </row>
    <row r="939" spans="1:13" x14ac:dyDescent="0.2">
      <c r="A939" s="14" t="s">
        <v>9477</v>
      </c>
      <c r="B939" s="14" t="s">
        <v>23713</v>
      </c>
      <c r="C939" s="14" t="s">
        <v>23714</v>
      </c>
      <c r="D939" s="14" t="s">
        <v>23715</v>
      </c>
      <c r="E939" s="14" t="s">
        <v>9478</v>
      </c>
      <c r="F939" s="14" t="s">
        <v>9479</v>
      </c>
      <c r="G939" s="14" t="s">
        <v>645</v>
      </c>
      <c r="H939" s="14" t="s">
        <v>9480</v>
      </c>
      <c r="I939" s="14" t="s">
        <v>5935</v>
      </c>
      <c r="J939" s="14" t="s">
        <v>23716</v>
      </c>
      <c r="K939" s="14" t="s">
        <v>23713</v>
      </c>
      <c r="L939" s="14" t="s">
        <v>12304</v>
      </c>
      <c r="M939" s="14" t="s">
        <v>23717</v>
      </c>
    </row>
    <row r="940" spans="1:13" x14ac:dyDescent="0.2">
      <c r="A940" s="14" t="s">
        <v>8819</v>
      </c>
      <c r="B940" s="14" t="s">
        <v>23713</v>
      </c>
      <c r="C940" s="14" t="s">
        <v>23714</v>
      </c>
      <c r="D940" s="14" t="s">
        <v>23715</v>
      </c>
      <c r="E940" s="14" t="s">
        <v>8820</v>
      </c>
      <c r="F940" s="14" t="s">
        <v>8821</v>
      </c>
      <c r="G940" s="14" t="s">
        <v>23743</v>
      </c>
      <c r="H940" s="14" t="s">
        <v>8824</v>
      </c>
      <c r="I940" s="14" t="s">
        <v>7829</v>
      </c>
      <c r="J940" s="14" t="s">
        <v>23716</v>
      </c>
      <c r="K940" s="14" t="s">
        <v>23713</v>
      </c>
      <c r="L940" s="14" t="s">
        <v>12304</v>
      </c>
      <c r="M940" s="14" t="s">
        <v>23717</v>
      </c>
    </row>
    <row r="941" spans="1:13" x14ac:dyDescent="0.2">
      <c r="A941" s="14" t="s">
        <v>8111</v>
      </c>
      <c r="B941" s="14" t="s">
        <v>23713</v>
      </c>
      <c r="C941" s="14" t="s">
        <v>23714</v>
      </c>
      <c r="D941" s="14" t="s">
        <v>23715</v>
      </c>
      <c r="E941" s="14" t="s">
        <v>8112</v>
      </c>
      <c r="F941" s="14" t="s">
        <v>8113</v>
      </c>
      <c r="G941" s="14" t="s">
        <v>1110</v>
      </c>
      <c r="H941" s="14" t="s">
        <v>1513</v>
      </c>
      <c r="I941" s="14" t="s">
        <v>1514</v>
      </c>
      <c r="J941" s="14" t="s">
        <v>23716</v>
      </c>
      <c r="K941" s="14" t="s">
        <v>23713</v>
      </c>
      <c r="L941" s="14" t="s">
        <v>12304</v>
      </c>
      <c r="M941" s="14" t="s">
        <v>23717</v>
      </c>
    </row>
    <row r="942" spans="1:13" x14ac:dyDescent="0.2">
      <c r="A942" s="14" t="s">
        <v>1157</v>
      </c>
      <c r="B942" s="14" t="s">
        <v>23713</v>
      </c>
      <c r="C942" s="14" t="s">
        <v>23714</v>
      </c>
      <c r="D942" s="14" t="s">
        <v>23715</v>
      </c>
      <c r="E942" s="14" t="s">
        <v>1158</v>
      </c>
      <c r="F942" s="14" t="s">
        <v>1159</v>
      </c>
      <c r="G942" s="14" t="s">
        <v>645</v>
      </c>
      <c r="H942" s="14" t="s">
        <v>1161</v>
      </c>
      <c r="I942" s="14" t="s">
        <v>1162</v>
      </c>
      <c r="J942" s="14" t="s">
        <v>23716</v>
      </c>
      <c r="K942" s="14" t="s">
        <v>23713</v>
      </c>
      <c r="L942" s="14" t="s">
        <v>12304</v>
      </c>
      <c r="M942" s="14" t="s">
        <v>23717</v>
      </c>
    </row>
    <row r="943" spans="1:13" x14ac:dyDescent="0.2">
      <c r="A943" s="14" t="s">
        <v>20342</v>
      </c>
      <c r="B943" s="14" t="s">
        <v>23713</v>
      </c>
      <c r="C943" s="14" t="s">
        <v>23714</v>
      </c>
      <c r="D943" s="14" t="s">
        <v>23715</v>
      </c>
      <c r="E943" s="14" t="s">
        <v>20323</v>
      </c>
      <c r="F943" s="14" t="s">
        <v>20343</v>
      </c>
      <c r="G943" s="14" t="s">
        <v>645</v>
      </c>
      <c r="H943" s="14" t="s">
        <v>131</v>
      </c>
      <c r="I943" s="14" t="s">
        <v>485</v>
      </c>
      <c r="J943" s="14" t="s">
        <v>23716</v>
      </c>
      <c r="K943" s="14" t="s">
        <v>23713</v>
      </c>
      <c r="L943" s="14" t="s">
        <v>12304</v>
      </c>
      <c r="M943" s="14" t="s">
        <v>23717</v>
      </c>
    </row>
    <row r="944" spans="1:13" x14ac:dyDescent="0.2">
      <c r="A944" s="14" t="s">
        <v>11602</v>
      </c>
      <c r="B944" s="14" t="s">
        <v>23713</v>
      </c>
      <c r="C944" s="14" t="s">
        <v>23714</v>
      </c>
      <c r="D944" s="14" t="s">
        <v>23715</v>
      </c>
      <c r="E944" s="14" t="s">
        <v>11603</v>
      </c>
      <c r="F944" s="14" t="s">
        <v>11605</v>
      </c>
      <c r="G944" s="14" t="s">
        <v>23746</v>
      </c>
      <c r="H944" s="14" t="s">
        <v>11608</v>
      </c>
      <c r="I944" s="14" t="s">
        <v>11609</v>
      </c>
      <c r="J944" s="14" t="s">
        <v>23716</v>
      </c>
      <c r="K944" s="14" t="s">
        <v>23713</v>
      </c>
      <c r="L944" s="14" t="s">
        <v>12304</v>
      </c>
      <c r="M944" s="14" t="s">
        <v>23717</v>
      </c>
    </row>
    <row r="945" spans="1:13" x14ac:dyDescent="0.2">
      <c r="A945" s="14" t="s">
        <v>1948</v>
      </c>
      <c r="B945" s="14" t="s">
        <v>23713</v>
      </c>
      <c r="C945" s="14" t="s">
        <v>23714</v>
      </c>
      <c r="D945" s="14" t="s">
        <v>23715</v>
      </c>
      <c r="E945" s="14" t="s">
        <v>1949</v>
      </c>
      <c r="F945" s="14" t="s">
        <v>1950</v>
      </c>
      <c r="G945" s="14" t="s">
        <v>119</v>
      </c>
      <c r="H945" s="14" t="s">
        <v>1951</v>
      </c>
      <c r="I945" s="14" t="s">
        <v>1952</v>
      </c>
      <c r="J945" s="14" t="s">
        <v>23716</v>
      </c>
      <c r="K945" s="14" t="s">
        <v>23713</v>
      </c>
      <c r="L945" s="14" t="s">
        <v>12304</v>
      </c>
      <c r="M945" s="14" t="s">
        <v>23717</v>
      </c>
    </row>
    <row r="946" spans="1:13" x14ac:dyDescent="0.2">
      <c r="A946" s="14" t="s">
        <v>8038</v>
      </c>
      <c r="B946" s="14" t="s">
        <v>23713</v>
      </c>
      <c r="C946" s="14" t="s">
        <v>23714</v>
      </c>
      <c r="D946" s="14" t="s">
        <v>23715</v>
      </c>
      <c r="E946" s="14" t="s">
        <v>8039</v>
      </c>
      <c r="F946" s="14" t="s">
        <v>8040</v>
      </c>
      <c r="G946" s="14" t="s">
        <v>1042</v>
      </c>
      <c r="H946" s="14" t="s">
        <v>8041</v>
      </c>
      <c r="I946" s="14" t="s">
        <v>317</v>
      </c>
      <c r="J946" s="14" t="s">
        <v>23716</v>
      </c>
      <c r="K946" s="14" t="s">
        <v>23713</v>
      </c>
      <c r="L946" s="14" t="s">
        <v>12304</v>
      </c>
      <c r="M946" s="14" t="s">
        <v>23717</v>
      </c>
    </row>
    <row r="947" spans="1:13" x14ac:dyDescent="0.2">
      <c r="A947" s="14" t="s">
        <v>9342</v>
      </c>
      <c r="B947" s="14" t="s">
        <v>23713</v>
      </c>
      <c r="C947" s="14" t="s">
        <v>23714</v>
      </c>
      <c r="D947" s="14" t="s">
        <v>224</v>
      </c>
      <c r="E947" s="14" t="s">
        <v>9343</v>
      </c>
      <c r="F947" s="14" t="s">
        <v>1282</v>
      </c>
      <c r="G947" s="14" t="s">
        <v>7030</v>
      </c>
      <c r="H947" s="14" t="s">
        <v>9345</v>
      </c>
      <c r="I947" s="14" t="s">
        <v>2931</v>
      </c>
      <c r="J947" s="14" t="s">
        <v>23716</v>
      </c>
      <c r="K947" s="14" t="s">
        <v>23713</v>
      </c>
      <c r="L947" s="14" t="s">
        <v>12304</v>
      </c>
      <c r="M947" s="14" t="s">
        <v>23717</v>
      </c>
    </row>
    <row r="948" spans="1:13" x14ac:dyDescent="0.2">
      <c r="A948" s="14" t="s">
        <v>9481</v>
      </c>
      <c r="B948" s="14" t="s">
        <v>23713</v>
      </c>
      <c r="C948" s="14" t="s">
        <v>23714</v>
      </c>
      <c r="D948" s="14" t="s">
        <v>23715</v>
      </c>
      <c r="E948" s="14" t="s">
        <v>9482</v>
      </c>
      <c r="F948" s="14" t="s">
        <v>24076</v>
      </c>
      <c r="G948" s="14" t="s">
        <v>645</v>
      </c>
      <c r="H948" s="14" t="s">
        <v>420</v>
      </c>
      <c r="I948" s="14" t="s">
        <v>421</v>
      </c>
      <c r="J948" s="14" t="s">
        <v>23716</v>
      </c>
      <c r="K948" s="14" t="s">
        <v>23713</v>
      </c>
      <c r="L948" s="14" t="s">
        <v>12304</v>
      </c>
      <c r="M948" s="14" t="s">
        <v>23717</v>
      </c>
    </row>
    <row r="949" spans="1:13" x14ac:dyDescent="0.2">
      <c r="A949" s="14" t="s">
        <v>12522</v>
      </c>
      <c r="B949" s="14" t="s">
        <v>23713</v>
      </c>
      <c r="C949" s="14" t="s">
        <v>23714</v>
      </c>
      <c r="D949" s="14" t="s">
        <v>23715</v>
      </c>
      <c r="E949" s="14" t="s">
        <v>12523</v>
      </c>
      <c r="F949" s="14" t="s">
        <v>12524</v>
      </c>
      <c r="G949" s="14" t="s">
        <v>23747</v>
      </c>
      <c r="H949" s="14" t="s">
        <v>246</v>
      </c>
      <c r="I949" s="14" t="s">
        <v>247</v>
      </c>
      <c r="J949" s="14" t="s">
        <v>23716</v>
      </c>
      <c r="K949" s="14" t="s">
        <v>23713</v>
      </c>
      <c r="L949" s="14" t="s">
        <v>12304</v>
      </c>
      <c r="M949" s="14" t="s">
        <v>23717</v>
      </c>
    </row>
    <row r="950" spans="1:13" x14ac:dyDescent="0.2">
      <c r="A950" s="14" t="s">
        <v>19706</v>
      </c>
      <c r="B950" s="14" t="s">
        <v>23713</v>
      </c>
      <c r="C950" s="14" t="s">
        <v>23714</v>
      </c>
      <c r="D950" s="14" t="s">
        <v>23715</v>
      </c>
      <c r="E950" s="14" t="s">
        <v>19707</v>
      </c>
      <c r="F950" s="14" t="s">
        <v>19704</v>
      </c>
      <c r="G950" s="14" t="s">
        <v>645</v>
      </c>
      <c r="H950" s="14" t="s">
        <v>19705</v>
      </c>
      <c r="I950" s="14" t="s">
        <v>6890</v>
      </c>
      <c r="J950" s="14" t="s">
        <v>23716</v>
      </c>
      <c r="K950" s="14" t="s">
        <v>23713</v>
      </c>
      <c r="L950" s="14" t="s">
        <v>12304</v>
      </c>
      <c r="M950" s="14" t="s">
        <v>23717</v>
      </c>
    </row>
    <row r="951" spans="1:13" x14ac:dyDescent="0.2">
      <c r="A951" s="14" t="s">
        <v>11377</v>
      </c>
      <c r="B951" s="14" t="s">
        <v>23713</v>
      </c>
      <c r="C951" s="14" t="s">
        <v>23714</v>
      </c>
      <c r="D951" s="14" t="s">
        <v>23715</v>
      </c>
      <c r="E951" s="14" t="s">
        <v>11378</v>
      </c>
      <c r="F951" s="14" t="s">
        <v>11379</v>
      </c>
      <c r="G951" s="14" t="s">
        <v>23716</v>
      </c>
      <c r="H951" s="14" t="s">
        <v>513</v>
      </c>
      <c r="I951" s="14" t="s">
        <v>23773</v>
      </c>
      <c r="J951" s="14" t="s">
        <v>23716</v>
      </c>
      <c r="K951" s="14" t="s">
        <v>23713</v>
      </c>
      <c r="L951" s="14" t="s">
        <v>12304</v>
      </c>
      <c r="M951" s="14" t="s">
        <v>23717</v>
      </c>
    </row>
    <row r="952" spans="1:13" x14ac:dyDescent="0.2">
      <c r="A952" s="14" t="s">
        <v>2732</v>
      </c>
      <c r="B952" s="14" t="s">
        <v>23713</v>
      </c>
      <c r="C952" s="14" t="s">
        <v>23714</v>
      </c>
      <c r="D952" s="14" t="s">
        <v>23715</v>
      </c>
      <c r="E952" s="14" t="s">
        <v>2733</v>
      </c>
      <c r="F952" s="14" t="s">
        <v>18</v>
      </c>
      <c r="G952" s="14" t="s">
        <v>276</v>
      </c>
      <c r="H952" s="14" t="s">
        <v>964</v>
      </c>
      <c r="I952" s="14" t="s">
        <v>24077</v>
      </c>
      <c r="J952" s="14" t="s">
        <v>23716</v>
      </c>
      <c r="K952" s="14" t="s">
        <v>23713</v>
      </c>
      <c r="L952" s="14" t="s">
        <v>12304</v>
      </c>
      <c r="M952" s="14" t="s">
        <v>23717</v>
      </c>
    </row>
    <row r="953" spans="1:13" x14ac:dyDescent="0.2">
      <c r="A953" s="14" t="s">
        <v>12254</v>
      </c>
      <c r="B953" s="14" t="s">
        <v>23713</v>
      </c>
      <c r="C953" s="14" t="s">
        <v>23714</v>
      </c>
      <c r="D953" s="14" t="s">
        <v>23715</v>
      </c>
      <c r="E953" s="14" t="s">
        <v>12255</v>
      </c>
      <c r="F953" s="14" t="s">
        <v>12256</v>
      </c>
      <c r="G953" s="14" t="s">
        <v>213</v>
      </c>
      <c r="H953" s="14" t="s">
        <v>8291</v>
      </c>
      <c r="I953" s="14" t="s">
        <v>8292</v>
      </c>
      <c r="J953" s="14" t="s">
        <v>24078</v>
      </c>
      <c r="K953" s="14" t="s">
        <v>23713</v>
      </c>
      <c r="L953" s="14" t="s">
        <v>23732</v>
      </c>
      <c r="M953" s="14" t="s">
        <v>23717</v>
      </c>
    </row>
    <row r="954" spans="1:13" x14ac:dyDescent="0.2">
      <c r="A954" s="14" t="s">
        <v>12550</v>
      </c>
      <c r="B954" s="14" t="s">
        <v>23713</v>
      </c>
      <c r="C954" s="14" t="s">
        <v>23714</v>
      </c>
      <c r="D954" s="14" t="s">
        <v>23715</v>
      </c>
      <c r="E954" s="14" t="s">
        <v>12551</v>
      </c>
      <c r="F954" s="14" t="s">
        <v>12553</v>
      </c>
      <c r="G954" s="14" t="s">
        <v>23736</v>
      </c>
      <c r="H954" s="14" t="s">
        <v>2425</v>
      </c>
      <c r="I954" s="14" t="s">
        <v>24020</v>
      </c>
      <c r="J954" s="14" t="s">
        <v>23716</v>
      </c>
      <c r="K954" s="14" t="s">
        <v>23713</v>
      </c>
      <c r="L954" s="14" t="s">
        <v>12304</v>
      </c>
      <c r="M954" s="14" t="s">
        <v>23717</v>
      </c>
    </row>
    <row r="955" spans="1:13" x14ac:dyDescent="0.2">
      <c r="A955" s="14" t="s">
        <v>13150</v>
      </c>
      <c r="B955" s="14" t="s">
        <v>23713</v>
      </c>
      <c r="C955" s="14" t="s">
        <v>23714</v>
      </c>
      <c r="D955" s="14" t="s">
        <v>23715</v>
      </c>
      <c r="E955" s="14" t="s">
        <v>13151</v>
      </c>
      <c r="F955" s="14" t="s">
        <v>12860</v>
      </c>
      <c r="G955" s="14" t="s">
        <v>1110</v>
      </c>
      <c r="H955" s="14" t="s">
        <v>4094</v>
      </c>
      <c r="I955" s="14" t="s">
        <v>4095</v>
      </c>
      <c r="J955" s="14" t="s">
        <v>23716</v>
      </c>
      <c r="K955" s="14" t="s">
        <v>23713</v>
      </c>
      <c r="L955" s="14" t="s">
        <v>12304</v>
      </c>
      <c r="M955" s="14" t="s">
        <v>23717</v>
      </c>
    </row>
    <row r="956" spans="1:13" x14ac:dyDescent="0.2">
      <c r="A956" s="14" t="s">
        <v>13917</v>
      </c>
      <c r="B956" s="14" t="s">
        <v>23713</v>
      </c>
      <c r="C956" s="14" t="s">
        <v>23714</v>
      </c>
      <c r="D956" s="14" t="s">
        <v>23715</v>
      </c>
      <c r="E956" s="14" t="s">
        <v>24079</v>
      </c>
      <c r="F956" s="14" t="s">
        <v>13919</v>
      </c>
      <c r="G956" s="14" t="s">
        <v>123</v>
      </c>
      <c r="H956" s="14" t="s">
        <v>13921</v>
      </c>
      <c r="I956" s="14" t="s">
        <v>2122</v>
      </c>
      <c r="J956" s="14" t="s">
        <v>23716</v>
      </c>
      <c r="K956" s="14" t="s">
        <v>23713</v>
      </c>
      <c r="L956" s="14" t="s">
        <v>12304</v>
      </c>
      <c r="M956" s="14" t="s">
        <v>23717</v>
      </c>
    </row>
    <row r="957" spans="1:13" x14ac:dyDescent="0.2">
      <c r="A957" s="14" t="s">
        <v>14606</v>
      </c>
      <c r="B957" s="14" t="s">
        <v>23713</v>
      </c>
      <c r="C957" s="14" t="s">
        <v>23714</v>
      </c>
      <c r="D957" s="14" t="s">
        <v>23715</v>
      </c>
      <c r="E957" s="14" t="s">
        <v>3215</v>
      </c>
      <c r="F957" s="14" t="s">
        <v>14607</v>
      </c>
      <c r="G957" s="14" t="s">
        <v>1665</v>
      </c>
      <c r="H957" s="14" t="s">
        <v>14609</v>
      </c>
      <c r="I957" s="14" t="s">
        <v>1277</v>
      </c>
      <c r="J957" s="14" t="s">
        <v>23716</v>
      </c>
      <c r="K957" s="14" t="s">
        <v>23713</v>
      </c>
      <c r="L957" s="14" t="s">
        <v>12304</v>
      </c>
      <c r="M957" s="14" t="s">
        <v>23717</v>
      </c>
    </row>
    <row r="958" spans="1:13" x14ac:dyDescent="0.2">
      <c r="A958" s="14" t="s">
        <v>14686</v>
      </c>
      <c r="B958" s="14" t="s">
        <v>23713</v>
      </c>
      <c r="C958" s="14" t="s">
        <v>23714</v>
      </c>
      <c r="D958" s="14" t="s">
        <v>23715</v>
      </c>
      <c r="E958" s="14" t="s">
        <v>14683</v>
      </c>
      <c r="F958" s="14" t="s">
        <v>14687</v>
      </c>
      <c r="G958" s="14" t="s">
        <v>1042</v>
      </c>
      <c r="H958" s="14" t="s">
        <v>288</v>
      </c>
      <c r="I958" s="14" t="s">
        <v>20</v>
      </c>
      <c r="J958" s="14" t="s">
        <v>23716</v>
      </c>
      <c r="K958" s="14" t="s">
        <v>23713</v>
      </c>
      <c r="L958" s="14" t="s">
        <v>12304</v>
      </c>
      <c r="M958" s="14" t="s">
        <v>23717</v>
      </c>
    </row>
    <row r="959" spans="1:13" x14ac:dyDescent="0.2">
      <c r="A959" s="14" t="s">
        <v>15220</v>
      </c>
      <c r="B959" s="14" t="s">
        <v>23713</v>
      </c>
      <c r="C959" s="14" t="s">
        <v>23714</v>
      </c>
      <c r="D959" s="14" t="s">
        <v>23715</v>
      </c>
      <c r="E959" s="14" t="s">
        <v>15221</v>
      </c>
      <c r="F959" s="14" t="s">
        <v>15222</v>
      </c>
      <c r="G959" s="14" t="s">
        <v>123</v>
      </c>
      <c r="H959" s="14" t="s">
        <v>343</v>
      </c>
      <c r="I959" s="14" t="s">
        <v>951</v>
      </c>
      <c r="J959" s="14" t="s">
        <v>23716</v>
      </c>
      <c r="K959" s="14" t="s">
        <v>23713</v>
      </c>
      <c r="L959" s="14" t="s">
        <v>12304</v>
      </c>
      <c r="M959" s="14" t="s">
        <v>23717</v>
      </c>
    </row>
    <row r="960" spans="1:13" x14ac:dyDescent="0.2">
      <c r="A960" s="14" t="s">
        <v>19692</v>
      </c>
      <c r="B960" s="14" t="s">
        <v>23713</v>
      </c>
      <c r="C960" s="14" t="s">
        <v>23714</v>
      </c>
      <c r="D960" s="14" t="s">
        <v>23715</v>
      </c>
      <c r="E960" s="14" t="s">
        <v>19693</v>
      </c>
      <c r="F960" s="14" t="s">
        <v>19694</v>
      </c>
      <c r="G960" s="14" t="s">
        <v>645</v>
      </c>
      <c r="H960" s="14" t="s">
        <v>479</v>
      </c>
      <c r="I960" s="14" t="s">
        <v>480</v>
      </c>
      <c r="J960" s="14" t="s">
        <v>23716</v>
      </c>
      <c r="K960" s="14" t="s">
        <v>23713</v>
      </c>
      <c r="L960" s="14" t="s">
        <v>12304</v>
      </c>
      <c r="M960" s="14" t="s">
        <v>23717</v>
      </c>
    </row>
    <row r="961" spans="1:13" x14ac:dyDescent="0.2">
      <c r="A961" s="14" t="s">
        <v>19735</v>
      </c>
      <c r="B961" s="14" t="s">
        <v>23713</v>
      </c>
      <c r="C961" s="14" t="s">
        <v>23714</v>
      </c>
      <c r="D961" s="14" t="s">
        <v>23715</v>
      </c>
      <c r="E961" s="14" t="s">
        <v>19736</v>
      </c>
      <c r="F961" s="14" t="s">
        <v>19737</v>
      </c>
      <c r="G961" s="14" t="s">
        <v>645</v>
      </c>
      <c r="H961" s="14" t="s">
        <v>9469</v>
      </c>
      <c r="I961" s="14" t="s">
        <v>12698</v>
      </c>
      <c r="J961" s="14" t="s">
        <v>23716</v>
      </c>
      <c r="K961" s="14" t="s">
        <v>23713</v>
      </c>
      <c r="L961" s="14" t="s">
        <v>12304</v>
      </c>
      <c r="M961" s="14" t="s">
        <v>23717</v>
      </c>
    </row>
    <row r="962" spans="1:13" x14ac:dyDescent="0.2">
      <c r="A962" s="14" t="s">
        <v>6659</v>
      </c>
      <c r="B962" s="14" t="s">
        <v>23713</v>
      </c>
      <c r="C962" s="14" t="s">
        <v>23714</v>
      </c>
      <c r="D962" s="14" t="s">
        <v>23715</v>
      </c>
      <c r="E962" s="14" t="s">
        <v>24080</v>
      </c>
      <c r="F962" s="14" t="s">
        <v>6661</v>
      </c>
      <c r="G962" s="14" t="s">
        <v>1110</v>
      </c>
      <c r="H962" s="14" t="s">
        <v>6663</v>
      </c>
      <c r="I962" s="14" t="s">
        <v>6664</v>
      </c>
      <c r="J962" s="14" t="s">
        <v>23716</v>
      </c>
      <c r="K962" s="14" t="s">
        <v>23713</v>
      </c>
      <c r="L962" s="14" t="s">
        <v>12304</v>
      </c>
      <c r="M962" s="14" t="s">
        <v>23717</v>
      </c>
    </row>
    <row r="963" spans="1:13" x14ac:dyDescent="0.2">
      <c r="A963" s="14" t="s">
        <v>22232</v>
      </c>
      <c r="B963" s="14" t="s">
        <v>23713</v>
      </c>
      <c r="C963" s="14" t="s">
        <v>23714</v>
      </c>
      <c r="D963" s="14" t="s">
        <v>23715</v>
      </c>
      <c r="E963" s="14" t="s">
        <v>22233</v>
      </c>
      <c r="F963" s="14" t="s">
        <v>22234</v>
      </c>
      <c r="G963" s="14" t="s">
        <v>1665</v>
      </c>
      <c r="H963" s="14" t="s">
        <v>22235</v>
      </c>
      <c r="I963" s="14" t="s">
        <v>11098</v>
      </c>
      <c r="J963" s="14" t="s">
        <v>23716</v>
      </c>
      <c r="K963" s="14" t="s">
        <v>23713</v>
      </c>
      <c r="L963" s="14" t="s">
        <v>12304</v>
      </c>
      <c r="M963" s="14" t="s">
        <v>23717</v>
      </c>
    </row>
    <row r="964" spans="1:13" x14ac:dyDescent="0.2">
      <c r="A964" s="14" t="s">
        <v>22246</v>
      </c>
      <c r="B964" s="14" t="s">
        <v>23713</v>
      </c>
      <c r="C964" s="14" t="s">
        <v>23714</v>
      </c>
      <c r="D964" s="14" t="s">
        <v>23715</v>
      </c>
      <c r="E964" s="14" t="s">
        <v>1666</v>
      </c>
      <c r="F964" s="14" t="s">
        <v>22247</v>
      </c>
      <c r="G964" s="14" t="s">
        <v>1665</v>
      </c>
      <c r="H964" s="14" t="s">
        <v>22248</v>
      </c>
      <c r="I964" s="14" t="s">
        <v>3121</v>
      </c>
      <c r="J964" s="14" t="s">
        <v>23716</v>
      </c>
      <c r="K964" s="14" t="s">
        <v>23713</v>
      </c>
      <c r="L964" s="14" t="s">
        <v>12304</v>
      </c>
      <c r="M964" s="14" t="s">
        <v>23717</v>
      </c>
    </row>
    <row r="965" spans="1:13" x14ac:dyDescent="0.2">
      <c r="A965" s="14" t="s">
        <v>23010</v>
      </c>
      <c r="B965" s="14" t="s">
        <v>23713</v>
      </c>
      <c r="C965" s="14" t="s">
        <v>23714</v>
      </c>
      <c r="D965" s="14" t="s">
        <v>23715</v>
      </c>
      <c r="E965" s="14" t="s">
        <v>7320</v>
      </c>
      <c r="F965" s="14" t="s">
        <v>23011</v>
      </c>
      <c r="G965" s="14" t="s">
        <v>7030</v>
      </c>
      <c r="H965" s="14" t="s">
        <v>12674</v>
      </c>
      <c r="I965" s="14" t="s">
        <v>24081</v>
      </c>
      <c r="J965" s="14" t="s">
        <v>23716</v>
      </c>
      <c r="K965" s="14" t="s">
        <v>23713</v>
      </c>
      <c r="L965" s="14" t="s">
        <v>12304</v>
      </c>
      <c r="M965" s="14" t="s">
        <v>23717</v>
      </c>
    </row>
    <row r="966" spans="1:13" x14ac:dyDescent="0.2">
      <c r="A966" s="14" t="s">
        <v>23004</v>
      </c>
      <c r="B966" s="14" t="s">
        <v>23713</v>
      </c>
      <c r="C966" s="14" t="s">
        <v>23714</v>
      </c>
      <c r="D966" s="14" t="s">
        <v>23715</v>
      </c>
      <c r="E966" s="14" t="s">
        <v>24082</v>
      </c>
      <c r="F966" s="14" t="s">
        <v>23006</v>
      </c>
      <c r="G966" s="14" t="s">
        <v>7030</v>
      </c>
      <c r="H966" s="14" t="s">
        <v>66</v>
      </c>
      <c r="I966" s="14" t="s">
        <v>1606</v>
      </c>
      <c r="J966" s="14" t="s">
        <v>23716</v>
      </c>
      <c r="K966" s="14" t="s">
        <v>23713</v>
      </c>
      <c r="L966" s="14" t="s">
        <v>12304</v>
      </c>
      <c r="M966" s="14" t="s">
        <v>23717</v>
      </c>
    </row>
    <row r="967" spans="1:13" x14ac:dyDescent="0.2">
      <c r="A967" s="14" t="s">
        <v>23238</v>
      </c>
      <c r="B967" s="14" t="s">
        <v>23713</v>
      </c>
      <c r="C967" s="14" t="s">
        <v>23714</v>
      </c>
      <c r="D967" s="14" t="s">
        <v>23715</v>
      </c>
      <c r="E967" s="14" t="s">
        <v>23239</v>
      </c>
      <c r="F967" s="14" t="s">
        <v>23241</v>
      </c>
      <c r="G967" s="14" t="s">
        <v>645</v>
      </c>
      <c r="H967" s="14" t="s">
        <v>23242</v>
      </c>
      <c r="I967" s="14" t="s">
        <v>23243</v>
      </c>
      <c r="J967" s="14" t="s">
        <v>23716</v>
      </c>
      <c r="K967" s="14" t="s">
        <v>23713</v>
      </c>
      <c r="L967" s="14" t="s">
        <v>12304</v>
      </c>
      <c r="M967" s="14" t="s">
        <v>23717</v>
      </c>
    </row>
    <row r="968" spans="1:13" x14ac:dyDescent="0.2">
      <c r="A968" s="14" t="s">
        <v>24083</v>
      </c>
      <c r="B968" s="14" t="s">
        <v>23713</v>
      </c>
      <c r="C968" s="14" t="s">
        <v>23714</v>
      </c>
      <c r="D968" s="14" t="s">
        <v>224</v>
      </c>
      <c r="E968" s="14" t="s">
        <v>4125</v>
      </c>
      <c r="F968" s="14" t="s">
        <v>4126</v>
      </c>
      <c r="G968" s="14" t="s">
        <v>23716</v>
      </c>
      <c r="H968" s="14" t="s">
        <v>4127</v>
      </c>
      <c r="I968" s="14" t="s">
        <v>4128</v>
      </c>
      <c r="J968" s="14" t="s">
        <v>23716</v>
      </c>
      <c r="K968" s="14" t="s">
        <v>23713</v>
      </c>
      <c r="L968" s="14" t="s">
        <v>12304</v>
      </c>
      <c r="M968" s="14" t="s">
        <v>23717</v>
      </c>
    </row>
    <row r="969" spans="1:13" x14ac:dyDescent="0.2">
      <c r="A969" s="14" t="s">
        <v>24084</v>
      </c>
      <c r="B969" s="14" t="s">
        <v>23713</v>
      </c>
      <c r="C969" s="14" t="s">
        <v>23714</v>
      </c>
      <c r="D969" s="14" t="s">
        <v>23715</v>
      </c>
      <c r="E969" s="14" t="s">
        <v>7267</v>
      </c>
      <c r="F969" s="14" t="s">
        <v>6907</v>
      </c>
      <c r="G969" s="14" t="s">
        <v>23716</v>
      </c>
      <c r="H969" s="14" t="s">
        <v>1509</v>
      </c>
      <c r="I969" s="14" t="s">
        <v>24002</v>
      </c>
      <c r="J969" s="14" t="s">
        <v>23716</v>
      </c>
      <c r="K969" s="14" t="s">
        <v>23713</v>
      </c>
      <c r="L969" s="14" t="s">
        <v>12304</v>
      </c>
      <c r="M969" s="14" t="s">
        <v>23717</v>
      </c>
    </row>
    <row r="970" spans="1:13" x14ac:dyDescent="0.2">
      <c r="A970" s="14" t="s">
        <v>6745</v>
      </c>
      <c r="B970" s="14" t="s">
        <v>23713</v>
      </c>
      <c r="C970" s="14" t="s">
        <v>23714</v>
      </c>
      <c r="D970" s="14" t="s">
        <v>23715</v>
      </c>
      <c r="E970" s="14" t="s">
        <v>6746</v>
      </c>
      <c r="F970" s="14" t="s">
        <v>6747</v>
      </c>
      <c r="G970" s="14" t="s">
        <v>23777</v>
      </c>
      <c r="H970" s="14" t="s">
        <v>5256</v>
      </c>
      <c r="I970" s="14" t="s">
        <v>6748</v>
      </c>
      <c r="J970" s="14" t="s">
        <v>23716</v>
      </c>
      <c r="K970" s="14" t="s">
        <v>23713</v>
      </c>
      <c r="L970" s="14" t="s">
        <v>12304</v>
      </c>
      <c r="M970" s="14" t="s">
        <v>23717</v>
      </c>
    </row>
    <row r="971" spans="1:13" x14ac:dyDescent="0.2">
      <c r="A971" s="14" t="s">
        <v>2371</v>
      </c>
      <c r="B971" s="14" t="s">
        <v>23713</v>
      </c>
      <c r="C971" s="14" t="s">
        <v>23714</v>
      </c>
      <c r="D971" s="14" t="s">
        <v>23715</v>
      </c>
      <c r="E971" s="14" t="s">
        <v>2372</v>
      </c>
      <c r="F971" s="14" t="s">
        <v>2374</v>
      </c>
      <c r="G971" s="14" t="s">
        <v>23716</v>
      </c>
      <c r="H971" s="14" t="s">
        <v>2375</v>
      </c>
      <c r="I971" s="14" t="s">
        <v>911</v>
      </c>
      <c r="J971" s="14" t="s">
        <v>23716</v>
      </c>
      <c r="K971" s="14" t="s">
        <v>23713</v>
      </c>
      <c r="L971" s="14" t="s">
        <v>12304</v>
      </c>
      <c r="M971" s="14" t="s">
        <v>23717</v>
      </c>
    </row>
    <row r="972" spans="1:13" x14ac:dyDescent="0.2">
      <c r="A972" s="14" t="s">
        <v>11838</v>
      </c>
      <c r="B972" s="14" t="s">
        <v>23713</v>
      </c>
      <c r="C972" s="14" t="s">
        <v>23714</v>
      </c>
      <c r="D972" s="14" t="s">
        <v>23715</v>
      </c>
      <c r="E972" s="14" t="s">
        <v>11839</v>
      </c>
      <c r="F972" s="14" t="s">
        <v>11103</v>
      </c>
      <c r="G972" s="14" t="s">
        <v>852</v>
      </c>
      <c r="H972" s="14" t="s">
        <v>11840</v>
      </c>
      <c r="I972" s="14" t="s">
        <v>3121</v>
      </c>
      <c r="J972" s="14" t="s">
        <v>23716</v>
      </c>
      <c r="K972" s="14" t="s">
        <v>23713</v>
      </c>
      <c r="L972" s="14" t="s">
        <v>12304</v>
      </c>
      <c r="M972" s="14" t="s">
        <v>23717</v>
      </c>
    </row>
    <row r="973" spans="1:13" x14ac:dyDescent="0.2">
      <c r="A973" s="14" t="s">
        <v>18958</v>
      </c>
      <c r="B973" s="14" t="s">
        <v>23713</v>
      </c>
      <c r="C973" s="14" t="s">
        <v>23714</v>
      </c>
      <c r="D973" s="14" t="s">
        <v>23715</v>
      </c>
      <c r="E973" s="14" t="s">
        <v>18959</v>
      </c>
      <c r="F973" s="14" t="s">
        <v>18957</v>
      </c>
      <c r="G973" s="14" t="s">
        <v>23740</v>
      </c>
      <c r="H973" s="14" t="s">
        <v>356</v>
      </c>
      <c r="I973" s="14" t="s">
        <v>23785</v>
      </c>
      <c r="J973" s="14" t="s">
        <v>23716</v>
      </c>
      <c r="K973" s="14" t="s">
        <v>23713</v>
      </c>
      <c r="L973" s="14" t="s">
        <v>12304</v>
      </c>
      <c r="M973" s="14" t="s">
        <v>23717</v>
      </c>
    </row>
    <row r="974" spans="1:13" x14ac:dyDescent="0.2">
      <c r="A974" s="14" t="s">
        <v>11339</v>
      </c>
      <c r="B974" s="14" t="s">
        <v>23713</v>
      </c>
      <c r="C974" s="14" t="s">
        <v>23714</v>
      </c>
      <c r="D974" s="14" t="s">
        <v>23715</v>
      </c>
      <c r="E974" s="14" t="s">
        <v>11340</v>
      </c>
      <c r="F974" s="14" t="s">
        <v>11341</v>
      </c>
      <c r="G974" s="14" t="s">
        <v>23740</v>
      </c>
      <c r="H974" s="14" t="s">
        <v>11343</v>
      </c>
      <c r="I974" s="14" t="s">
        <v>2365</v>
      </c>
      <c r="J974" s="14" t="s">
        <v>23716</v>
      </c>
      <c r="K974" s="14" t="s">
        <v>23713</v>
      </c>
      <c r="L974" s="14" t="s">
        <v>12304</v>
      </c>
      <c r="M974" s="14" t="s">
        <v>23717</v>
      </c>
    </row>
    <row r="975" spans="1:13" x14ac:dyDescent="0.2">
      <c r="A975" s="14" t="s">
        <v>19262</v>
      </c>
      <c r="B975" s="14" t="s">
        <v>23713</v>
      </c>
      <c r="C975" s="14" t="s">
        <v>23714</v>
      </c>
      <c r="D975" s="14" t="s">
        <v>23715</v>
      </c>
      <c r="E975" s="14" t="s">
        <v>19263</v>
      </c>
      <c r="F975" s="14" t="s">
        <v>12143</v>
      </c>
      <c r="G975" s="14" t="s">
        <v>23746</v>
      </c>
      <c r="H975" s="14" t="s">
        <v>12144</v>
      </c>
      <c r="I975" s="14" t="s">
        <v>1616</v>
      </c>
      <c r="J975" s="14" t="s">
        <v>23716</v>
      </c>
      <c r="K975" s="14" t="s">
        <v>23713</v>
      </c>
      <c r="L975" s="14" t="s">
        <v>12304</v>
      </c>
      <c r="M975" s="14" t="s">
        <v>23717</v>
      </c>
    </row>
    <row r="976" spans="1:13" x14ac:dyDescent="0.2">
      <c r="A976" s="14" t="s">
        <v>961</v>
      </c>
      <c r="B976" s="14" t="s">
        <v>23713</v>
      </c>
      <c r="C976" s="14" t="s">
        <v>23714</v>
      </c>
      <c r="D976" s="14" t="s">
        <v>23715</v>
      </c>
      <c r="E976" s="14" t="s">
        <v>962</v>
      </c>
      <c r="F976" s="14" t="s">
        <v>963</v>
      </c>
      <c r="G976" s="14" t="s">
        <v>23740</v>
      </c>
      <c r="H976" s="14" t="s">
        <v>964</v>
      </c>
      <c r="I976" s="14" t="s">
        <v>20</v>
      </c>
      <c r="J976" s="14" t="s">
        <v>23716</v>
      </c>
      <c r="K976" s="14" t="s">
        <v>23713</v>
      </c>
      <c r="L976" s="14" t="s">
        <v>12304</v>
      </c>
      <c r="M976" s="14" t="s">
        <v>23717</v>
      </c>
    </row>
    <row r="977" spans="1:13" x14ac:dyDescent="0.2">
      <c r="A977" s="14" t="s">
        <v>11835</v>
      </c>
      <c r="B977" s="14" t="s">
        <v>23713</v>
      </c>
      <c r="C977" s="14" t="s">
        <v>23714</v>
      </c>
      <c r="D977" s="14" t="s">
        <v>23715</v>
      </c>
      <c r="E977" s="14" t="s">
        <v>11836</v>
      </c>
      <c r="F977" s="14" t="s">
        <v>11837</v>
      </c>
      <c r="G977" s="14" t="s">
        <v>852</v>
      </c>
      <c r="H977" s="14" t="s">
        <v>2731</v>
      </c>
      <c r="I977" s="14" t="s">
        <v>23857</v>
      </c>
      <c r="J977" s="14" t="s">
        <v>23716</v>
      </c>
      <c r="K977" s="14" t="s">
        <v>23713</v>
      </c>
      <c r="L977" s="14" t="s">
        <v>12304</v>
      </c>
      <c r="M977" s="14" t="s">
        <v>23717</v>
      </c>
    </row>
    <row r="978" spans="1:13" x14ac:dyDescent="0.2">
      <c r="A978" s="14" t="s">
        <v>907</v>
      </c>
      <c r="B978" s="14" t="s">
        <v>23713</v>
      </c>
      <c r="C978" s="14" t="s">
        <v>23714</v>
      </c>
      <c r="D978" s="14" t="s">
        <v>23715</v>
      </c>
      <c r="E978" s="14" t="s">
        <v>908</v>
      </c>
      <c r="F978" s="14" t="s">
        <v>909</v>
      </c>
      <c r="G978" s="14" t="s">
        <v>23740</v>
      </c>
      <c r="H978" s="14" t="s">
        <v>910</v>
      </c>
      <c r="I978" s="14" t="s">
        <v>911</v>
      </c>
      <c r="J978" s="14" t="s">
        <v>23716</v>
      </c>
      <c r="K978" s="14" t="s">
        <v>23713</v>
      </c>
      <c r="L978" s="14" t="s">
        <v>12304</v>
      </c>
      <c r="M978" s="14" t="s">
        <v>23717</v>
      </c>
    </row>
    <row r="979" spans="1:13" x14ac:dyDescent="0.2">
      <c r="A979" s="14" t="s">
        <v>22787</v>
      </c>
      <c r="B979" s="14" t="s">
        <v>23713</v>
      </c>
      <c r="C979" s="14" t="s">
        <v>23714</v>
      </c>
      <c r="D979" s="14" t="s">
        <v>23715</v>
      </c>
      <c r="E979" s="14" t="s">
        <v>22788</v>
      </c>
      <c r="F979" s="14" t="s">
        <v>22789</v>
      </c>
      <c r="G979" s="14" t="s">
        <v>276</v>
      </c>
      <c r="H979" s="14" t="s">
        <v>22791</v>
      </c>
      <c r="I979" s="14" t="s">
        <v>2280</v>
      </c>
      <c r="J979" s="14" t="s">
        <v>23716</v>
      </c>
      <c r="K979" s="14" t="s">
        <v>23713</v>
      </c>
      <c r="L979" s="14" t="s">
        <v>12304</v>
      </c>
      <c r="M979" s="14" t="s">
        <v>23717</v>
      </c>
    </row>
    <row r="980" spans="1:13" x14ac:dyDescent="0.2">
      <c r="A980" s="14" t="s">
        <v>24085</v>
      </c>
      <c r="B980" s="14" t="s">
        <v>23713</v>
      </c>
      <c r="C980" s="14" t="s">
        <v>23714</v>
      </c>
      <c r="D980" s="14" t="s">
        <v>23715</v>
      </c>
      <c r="E980" s="14" t="s">
        <v>2355</v>
      </c>
      <c r="F980" s="14" t="s">
        <v>2356</v>
      </c>
      <c r="G980" s="14" t="s">
        <v>23716</v>
      </c>
      <c r="H980" s="14" t="s">
        <v>1996</v>
      </c>
      <c r="I980" s="14" t="s">
        <v>2357</v>
      </c>
      <c r="J980" s="14" t="s">
        <v>23716</v>
      </c>
      <c r="K980" s="14" t="s">
        <v>23713</v>
      </c>
      <c r="L980" s="14" t="s">
        <v>12304</v>
      </c>
      <c r="M980" s="14" t="s">
        <v>23717</v>
      </c>
    </row>
    <row r="981" spans="1:13" x14ac:dyDescent="0.2">
      <c r="A981" s="14" t="s">
        <v>8031</v>
      </c>
      <c r="B981" s="14" t="s">
        <v>23713</v>
      </c>
      <c r="C981" s="14" t="s">
        <v>23714</v>
      </c>
      <c r="D981" s="14" t="s">
        <v>23715</v>
      </c>
      <c r="E981" s="14" t="s">
        <v>8032</v>
      </c>
      <c r="F981" s="14" t="s">
        <v>8033</v>
      </c>
      <c r="G981" s="14" t="s">
        <v>1042</v>
      </c>
      <c r="H981" s="14" t="s">
        <v>8034</v>
      </c>
      <c r="I981" s="14" t="s">
        <v>1168</v>
      </c>
      <c r="J981" s="14" t="s">
        <v>23716</v>
      </c>
      <c r="K981" s="14" t="s">
        <v>23713</v>
      </c>
      <c r="L981" s="14" t="s">
        <v>12304</v>
      </c>
      <c r="M981" s="14" t="s">
        <v>23717</v>
      </c>
    </row>
    <row r="982" spans="1:13" x14ac:dyDescent="0.2">
      <c r="A982" s="14" t="s">
        <v>916</v>
      </c>
      <c r="B982" s="14" t="s">
        <v>23713</v>
      </c>
      <c r="C982" s="14" t="s">
        <v>23714</v>
      </c>
      <c r="D982" s="14" t="s">
        <v>23715</v>
      </c>
      <c r="E982" s="14" t="s">
        <v>917</v>
      </c>
      <c r="F982" s="14" t="s">
        <v>918</v>
      </c>
      <c r="G982" s="14" t="s">
        <v>276</v>
      </c>
      <c r="H982" s="14" t="s">
        <v>919</v>
      </c>
      <c r="I982" s="14" t="s">
        <v>920</v>
      </c>
      <c r="J982" s="14" t="s">
        <v>23716</v>
      </c>
      <c r="K982" s="14" t="s">
        <v>23713</v>
      </c>
      <c r="L982" s="14" t="s">
        <v>12304</v>
      </c>
      <c r="M982" s="14" t="s">
        <v>23717</v>
      </c>
    </row>
    <row r="983" spans="1:13" x14ac:dyDescent="0.2">
      <c r="A983" s="14" t="s">
        <v>19112</v>
      </c>
      <c r="B983" s="14" t="s">
        <v>23713</v>
      </c>
      <c r="C983" s="14" t="s">
        <v>23714</v>
      </c>
      <c r="D983" s="14" t="s">
        <v>23715</v>
      </c>
      <c r="E983" s="14" t="s">
        <v>19113</v>
      </c>
      <c r="F983" s="14" t="s">
        <v>19114</v>
      </c>
      <c r="G983" s="14" t="s">
        <v>213</v>
      </c>
      <c r="H983" s="14" t="s">
        <v>19115</v>
      </c>
      <c r="I983" s="14" t="s">
        <v>19116</v>
      </c>
      <c r="J983" s="14" t="s">
        <v>23716</v>
      </c>
      <c r="K983" s="14" t="s">
        <v>23713</v>
      </c>
      <c r="L983" s="14" t="s">
        <v>23732</v>
      </c>
      <c r="M983" s="14" t="s">
        <v>23717</v>
      </c>
    </row>
    <row r="984" spans="1:13" x14ac:dyDescent="0.2">
      <c r="A984" s="14" t="s">
        <v>5211</v>
      </c>
      <c r="B984" s="14" t="s">
        <v>23713</v>
      </c>
      <c r="C984" s="14" t="s">
        <v>23714</v>
      </c>
      <c r="D984" s="14" t="s">
        <v>23715</v>
      </c>
      <c r="E984" s="14" t="s">
        <v>5212</v>
      </c>
      <c r="F984" s="14" t="s">
        <v>5213</v>
      </c>
      <c r="G984" s="14" t="s">
        <v>23736</v>
      </c>
      <c r="H984" s="14" t="s">
        <v>5214</v>
      </c>
      <c r="I984" s="14" t="s">
        <v>5215</v>
      </c>
      <c r="J984" s="14" t="s">
        <v>23716</v>
      </c>
      <c r="K984" s="14" t="s">
        <v>23713</v>
      </c>
      <c r="L984" s="14" t="s">
        <v>23737</v>
      </c>
      <c r="M984" s="14" t="s">
        <v>23717</v>
      </c>
    </row>
    <row r="985" spans="1:13" x14ac:dyDescent="0.2">
      <c r="A985" s="14" t="s">
        <v>11280</v>
      </c>
      <c r="B985" s="14" t="s">
        <v>23713</v>
      </c>
      <c r="C985" s="14" t="s">
        <v>23714</v>
      </c>
      <c r="D985" s="14" t="s">
        <v>23715</v>
      </c>
      <c r="E985" s="14" t="s">
        <v>11281</v>
      </c>
      <c r="F985" s="14" t="s">
        <v>11283</v>
      </c>
      <c r="G985" s="14" t="s">
        <v>123</v>
      </c>
      <c r="H985" s="14" t="s">
        <v>11284</v>
      </c>
      <c r="I985" s="14" t="s">
        <v>1331</v>
      </c>
      <c r="J985" s="14" t="s">
        <v>23716</v>
      </c>
      <c r="K985" s="14" t="s">
        <v>23713</v>
      </c>
      <c r="L985" s="14" t="s">
        <v>12304</v>
      </c>
      <c r="M985" s="14" t="s">
        <v>23717</v>
      </c>
    </row>
    <row r="986" spans="1:13" x14ac:dyDescent="0.2">
      <c r="A986" s="14" t="s">
        <v>13479</v>
      </c>
      <c r="B986" s="14" t="s">
        <v>23713</v>
      </c>
      <c r="C986" s="14" t="s">
        <v>23714</v>
      </c>
      <c r="D986" s="14" t="s">
        <v>23715</v>
      </c>
      <c r="E986" s="14" t="s">
        <v>13480</v>
      </c>
      <c r="F986" s="14" t="s">
        <v>13481</v>
      </c>
      <c r="G986" s="14" t="s">
        <v>23746</v>
      </c>
      <c r="H986" s="14" t="s">
        <v>19</v>
      </c>
      <c r="I986" s="14" t="s">
        <v>23768</v>
      </c>
      <c r="J986" s="14" t="s">
        <v>23716</v>
      </c>
      <c r="K986" s="14" t="s">
        <v>23713</v>
      </c>
      <c r="L986" s="14" t="s">
        <v>12304</v>
      </c>
      <c r="M986" s="14" t="s">
        <v>23717</v>
      </c>
    </row>
    <row r="987" spans="1:13" x14ac:dyDescent="0.2">
      <c r="A987" s="14" t="s">
        <v>7964</v>
      </c>
      <c r="B987" s="14" t="s">
        <v>23713</v>
      </c>
      <c r="C987" s="14" t="s">
        <v>23714</v>
      </c>
      <c r="D987" s="14" t="s">
        <v>23715</v>
      </c>
      <c r="E987" s="14" t="s">
        <v>7965</v>
      </c>
      <c r="F987" s="14" t="s">
        <v>7966</v>
      </c>
      <c r="G987" s="14" t="s">
        <v>23746</v>
      </c>
      <c r="H987" s="14" t="s">
        <v>131</v>
      </c>
      <c r="I987" s="14" t="s">
        <v>485</v>
      </c>
      <c r="J987" s="14" t="s">
        <v>23716</v>
      </c>
      <c r="K987" s="14" t="s">
        <v>23713</v>
      </c>
      <c r="L987" s="14" t="s">
        <v>12304</v>
      </c>
      <c r="M987" s="14" t="s">
        <v>23717</v>
      </c>
    </row>
    <row r="988" spans="1:13" x14ac:dyDescent="0.2">
      <c r="A988" s="14" t="s">
        <v>15857</v>
      </c>
      <c r="B988" s="14" t="s">
        <v>23713</v>
      </c>
      <c r="C988" s="14" t="s">
        <v>23714</v>
      </c>
      <c r="D988" s="14" t="s">
        <v>23715</v>
      </c>
      <c r="E988" s="14" t="s">
        <v>24086</v>
      </c>
      <c r="F988" s="14" t="s">
        <v>24087</v>
      </c>
      <c r="G988" s="14" t="s">
        <v>23799</v>
      </c>
      <c r="H988" s="14" t="s">
        <v>19</v>
      </c>
      <c r="I988" s="14" t="s">
        <v>23768</v>
      </c>
      <c r="J988" s="14" t="s">
        <v>23716</v>
      </c>
      <c r="K988" s="14" t="s">
        <v>23713</v>
      </c>
      <c r="L988" s="14" t="s">
        <v>12304</v>
      </c>
      <c r="M988" s="14" t="s">
        <v>23717</v>
      </c>
    </row>
    <row r="989" spans="1:13" x14ac:dyDescent="0.2">
      <c r="A989" s="14" t="s">
        <v>23612</v>
      </c>
      <c r="B989" s="14" t="s">
        <v>23713</v>
      </c>
      <c r="C989" s="14" t="s">
        <v>23714</v>
      </c>
      <c r="D989" s="14" t="s">
        <v>23715</v>
      </c>
      <c r="E989" s="14" t="s">
        <v>23613</v>
      </c>
      <c r="F989" s="14" t="s">
        <v>23614</v>
      </c>
      <c r="G989" s="14" t="s">
        <v>276</v>
      </c>
      <c r="H989" s="14" t="s">
        <v>23615</v>
      </c>
      <c r="I989" s="14" t="s">
        <v>756</v>
      </c>
      <c r="J989" s="14" t="s">
        <v>23716</v>
      </c>
      <c r="K989" s="14" t="s">
        <v>23713</v>
      </c>
      <c r="L989" s="14" t="s">
        <v>12304</v>
      </c>
      <c r="M989" s="14" t="s">
        <v>23717</v>
      </c>
    </row>
    <row r="990" spans="1:13" x14ac:dyDescent="0.2">
      <c r="A990" s="14" t="s">
        <v>15338</v>
      </c>
      <c r="B990" s="14" t="s">
        <v>23713</v>
      </c>
      <c r="C990" s="14" t="s">
        <v>23714</v>
      </c>
      <c r="D990" s="14" t="s">
        <v>23715</v>
      </c>
      <c r="E990" s="14" t="s">
        <v>15339</v>
      </c>
      <c r="F990" s="14" t="s">
        <v>15340</v>
      </c>
      <c r="G990" s="14" t="s">
        <v>689</v>
      </c>
      <c r="H990" s="14" t="s">
        <v>24088</v>
      </c>
      <c r="I990" s="14" t="s">
        <v>15343</v>
      </c>
      <c r="J990" s="14" t="s">
        <v>23716</v>
      </c>
      <c r="K990" s="14" t="s">
        <v>23713</v>
      </c>
      <c r="L990" s="14" t="s">
        <v>12304</v>
      </c>
      <c r="M990" s="14" t="s">
        <v>23717</v>
      </c>
    </row>
    <row r="991" spans="1:13" x14ac:dyDescent="0.2">
      <c r="A991" s="14" t="s">
        <v>11274</v>
      </c>
      <c r="B991" s="14" t="s">
        <v>23713</v>
      </c>
      <c r="C991" s="14" t="s">
        <v>23714</v>
      </c>
      <c r="D991" s="14" t="s">
        <v>23715</v>
      </c>
      <c r="E991" s="14" t="s">
        <v>11269</v>
      </c>
      <c r="F991" s="14" t="s">
        <v>11275</v>
      </c>
      <c r="G991" s="14" t="s">
        <v>23746</v>
      </c>
      <c r="H991" s="14" t="s">
        <v>4363</v>
      </c>
      <c r="I991" s="14" t="s">
        <v>5106</v>
      </c>
      <c r="J991" s="14" t="s">
        <v>23716</v>
      </c>
      <c r="K991" s="14" t="s">
        <v>23713</v>
      </c>
      <c r="L991" s="14" t="s">
        <v>12304</v>
      </c>
      <c r="M991" s="14" t="s">
        <v>23717</v>
      </c>
    </row>
    <row r="992" spans="1:13" x14ac:dyDescent="0.2">
      <c r="A992" s="14" t="s">
        <v>2595</v>
      </c>
      <c r="B992" s="14" t="s">
        <v>23713</v>
      </c>
      <c r="C992" s="14" t="s">
        <v>23714</v>
      </c>
      <c r="D992" s="14" t="s">
        <v>23715</v>
      </c>
      <c r="E992" s="14" t="s">
        <v>2596</v>
      </c>
      <c r="F992" s="14" t="s">
        <v>2597</v>
      </c>
      <c r="G992" s="14" t="s">
        <v>23746</v>
      </c>
      <c r="H992" s="14" t="s">
        <v>2599</v>
      </c>
      <c r="I992" s="14" t="s">
        <v>2600</v>
      </c>
      <c r="J992" s="14" t="s">
        <v>23716</v>
      </c>
      <c r="K992" s="14" t="s">
        <v>23713</v>
      </c>
      <c r="L992" s="14" t="s">
        <v>12304</v>
      </c>
      <c r="M992" s="14" t="s">
        <v>23717</v>
      </c>
    </row>
    <row r="993" spans="1:13" x14ac:dyDescent="0.2">
      <c r="A993" s="14" t="s">
        <v>10125</v>
      </c>
      <c r="B993" s="14" t="s">
        <v>23713</v>
      </c>
      <c r="C993" s="14" t="s">
        <v>23714</v>
      </c>
      <c r="D993" s="14" t="s">
        <v>23715</v>
      </c>
      <c r="E993" s="14" t="s">
        <v>10126</v>
      </c>
      <c r="F993" s="14" t="s">
        <v>10127</v>
      </c>
      <c r="G993" s="14" t="s">
        <v>689</v>
      </c>
      <c r="H993" s="14" t="s">
        <v>10128</v>
      </c>
      <c r="I993" s="14" t="s">
        <v>7993</v>
      </c>
      <c r="J993" s="14" t="s">
        <v>23716</v>
      </c>
      <c r="K993" s="14" t="s">
        <v>23713</v>
      </c>
      <c r="L993" s="14" t="s">
        <v>12304</v>
      </c>
      <c r="M993" s="14" t="s">
        <v>23717</v>
      </c>
    </row>
    <row r="994" spans="1:13" x14ac:dyDescent="0.2">
      <c r="A994" s="14" t="s">
        <v>14442</v>
      </c>
      <c r="B994" s="14" t="s">
        <v>23713</v>
      </c>
      <c r="C994" s="14" t="s">
        <v>23714</v>
      </c>
      <c r="D994" s="14" t="s">
        <v>23715</v>
      </c>
      <c r="E994" s="14" t="s">
        <v>14443</v>
      </c>
      <c r="F994" s="14" t="s">
        <v>14444</v>
      </c>
      <c r="G994" s="14" t="s">
        <v>23746</v>
      </c>
      <c r="H994" s="14" t="s">
        <v>89</v>
      </c>
      <c r="I994" s="14" t="s">
        <v>24089</v>
      </c>
      <c r="J994" s="14" t="s">
        <v>23716</v>
      </c>
      <c r="K994" s="14" t="s">
        <v>23713</v>
      </c>
      <c r="L994" s="14" t="s">
        <v>12304</v>
      </c>
      <c r="M994" s="14" t="s">
        <v>23717</v>
      </c>
    </row>
    <row r="995" spans="1:13" x14ac:dyDescent="0.2">
      <c r="A995" s="14" t="s">
        <v>16235</v>
      </c>
      <c r="B995" s="14" t="s">
        <v>23713</v>
      </c>
      <c r="C995" s="14" t="s">
        <v>23714</v>
      </c>
      <c r="D995" s="14" t="s">
        <v>23715</v>
      </c>
      <c r="E995" s="14" t="s">
        <v>16236</v>
      </c>
      <c r="F995" s="14" t="s">
        <v>16237</v>
      </c>
      <c r="G995" s="14" t="s">
        <v>24090</v>
      </c>
      <c r="H995" s="14" t="s">
        <v>1844</v>
      </c>
      <c r="I995" s="14" t="s">
        <v>23866</v>
      </c>
      <c r="J995" s="14" t="s">
        <v>23716</v>
      </c>
      <c r="K995" s="14" t="s">
        <v>23713</v>
      </c>
      <c r="L995" s="14" t="s">
        <v>12304</v>
      </c>
      <c r="M995" s="14" t="s">
        <v>23717</v>
      </c>
    </row>
    <row r="996" spans="1:13" x14ac:dyDescent="0.2">
      <c r="A996" s="14" t="s">
        <v>16360</v>
      </c>
      <c r="B996" s="14" t="s">
        <v>23713</v>
      </c>
      <c r="C996" s="14" t="s">
        <v>23714</v>
      </c>
      <c r="D996" s="14" t="s">
        <v>23715</v>
      </c>
      <c r="E996" s="14" t="s">
        <v>16361</v>
      </c>
      <c r="F996" s="14" t="s">
        <v>16362</v>
      </c>
      <c r="G996" s="14" t="s">
        <v>23746</v>
      </c>
      <c r="H996" s="14" t="s">
        <v>16363</v>
      </c>
      <c r="I996" s="14" t="s">
        <v>16364</v>
      </c>
      <c r="J996" s="14" t="s">
        <v>23716</v>
      </c>
      <c r="K996" s="14" t="s">
        <v>23713</v>
      </c>
      <c r="L996" s="14" t="s">
        <v>12304</v>
      </c>
      <c r="M996" s="14" t="s">
        <v>23717</v>
      </c>
    </row>
    <row r="997" spans="1:13" x14ac:dyDescent="0.2">
      <c r="A997" s="14" t="s">
        <v>12201</v>
      </c>
      <c r="B997" s="14" t="s">
        <v>23713</v>
      </c>
      <c r="C997" s="14" t="s">
        <v>23714</v>
      </c>
      <c r="D997" s="14" t="s">
        <v>23715</v>
      </c>
      <c r="E997" s="14" t="s">
        <v>12202</v>
      </c>
      <c r="F997" s="14" t="s">
        <v>12203</v>
      </c>
      <c r="G997" s="14" t="s">
        <v>23736</v>
      </c>
      <c r="H997" s="14" t="s">
        <v>2731</v>
      </c>
      <c r="I997" s="14" t="s">
        <v>23857</v>
      </c>
      <c r="J997" s="14" t="s">
        <v>23716</v>
      </c>
      <c r="K997" s="14" t="s">
        <v>23713</v>
      </c>
      <c r="L997" s="14" t="s">
        <v>12304</v>
      </c>
      <c r="M997" s="14" t="s">
        <v>23717</v>
      </c>
    </row>
    <row r="998" spans="1:13" x14ac:dyDescent="0.2">
      <c r="A998" s="14" t="s">
        <v>3953</v>
      </c>
      <c r="B998" s="14" t="s">
        <v>23713</v>
      </c>
      <c r="C998" s="14" t="s">
        <v>23714</v>
      </c>
      <c r="D998" s="14" t="s">
        <v>23715</v>
      </c>
      <c r="E998" s="14" t="s">
        <v>3954</v>
      </c>
      <c r="F998" s="14" t="s">
        <v>3955</v>
      </c>
      <c r="G998" s="14" t="s">
        <v>23736</v>
      </c>
      <c r="H998" s="14" t="s">
        <v>434</v>
      </c>
      <c r="I998" s="14" t="s">
        <v>23760</v>
      </c>
      <c r="J998" s="14" t="s">
        <v>23716</v>
      </c>
      <c r="K998" s="14" t="s">
        <v>23713</v>
      </c>
      <c r="L998" s="14" t="s">
        <v>12304</v>
      </c>
      <c r="M998" s="14" t="s">
        <v>23717</v>
      </c>
    </row>
    <row r="999" spans="1:13" x14ac:dyDescent="0.2">
      <c r="A999" s="14" t="s">
        <v>9589</v>
      </c>
      <c r="B999" s="14" t="s">
        <v>23713</v>
      </c>
      <c r="C999" s="14" t="s">
        <v>23714</v>
      </c>
      <c r="D999" s="14" t="s">
        <v>23715</v>
      </c>
      <c r="E999" s="14" t="s">
        <v>9590</v>
      </c>
      <c r="F999" s="14" t="s">
        <v>9591</v>
      </c>
      <c r="G999" s="14" t="s">
        <v>23736</v>
      </c>
      <c r="H999" s="14" t="s">
        <v>2731</v>
      </c>
      <c r="I999" s="14" t="s">
        <v>23857</v>
      </c>
      <c r="J999" s="14" t="s">
        <v>23716</v>
      </c>
      <c r="K999" s="14" t="s">
        <v>23713</v>
      </c>
      <c r="L999" s="14" t="s">
        <v>12304</v>
      </c>
      <c r="M999" s="14" t="s">
        <v>23717</v>
      </c>
    </row>
    <row r="1000" spans="1:13" x14ac:dyDescent="0.2">
      <c r="A1000" s="14" t="s">
        <v>17621</v>
      </c>
      <c r="B1000" s="14" t="s">
        <v>23713</v>
      </c>
      <c r="C1000" s="14" t="s">
        <v>23714</v>
      </c>
      <c r="D1000" s="14" t="s">
        <v>23715</v>
      </c>
      <c r="E1000" s="14" t="s">
        <v>17622</v>
      </c>
      <c r="F1000" s="14" t="s">
        <v>17623</v>
      </c>
      <c r="G1000" s="14" t="s">
        <v>645</v>
      </c>
      <c r="H1000" s="14" t="s">
        <v>4062</v>
      </c>
      <c r="I1000" s="14" t="s">
        <v>4063</v>
      </c>
      <c r="J1000" s="14" t="s">
        <v>23716</v>
      </c>
      <c r="K1000" s="14" t="s">
        <v>23713</v>
      </c>
      <c r="L1000" s="14" t="s">
        <v>12304</v>
      </c>
      <c r="M1000" s="14" t="s">
        <v>23717</v>
      </c>
    </row>
    <row r="1001" spans="1:13" x14ac:dyDescent="0.2">
      <c r="A1001" s="14" t="s">
        <v>19135</v>
      </c>
      <c r="B1001" s="14" t="s">
        <v>23713</v>
      </c>
      <c r="C1001" s="14" t="s">
        <v>23714</v>
      </c>
      <c r="D1001" s="14" t="s">
        <v>23715</v>
      </c>
      <c r="E1001" s="14" t="s">
        <v>19136</v>
      </c>
      <c r="F1001" s="14" t="s">
        <v>19137</v>
      </c>
      <c r="G1001" s="14" t="s">
        <v>276</v>
      </c>
      <c r="H1001" s="14" t="s">
        <v>3038</v>
      </c>
      <c r="I1001" s="14" t="s">
        <v>23748</v>
      </c>
      <c r="J1001" s="14" t="s">
        <v>23716</v>
      </c>
      <c r="K1001" s="14" t="s">
        <v>23713</v>
      </c>
      <c r="L1001" s="14" t="s">
        <v>12304</v>
      </c>
      <c r="M1001" s="14" t="s">
        <v>23717</v>
      </c>
    </row>
    <row r="1002" spans="1:13" x14ac:dyDescent="0.2">
      <c r="A1002" s="14" t="s">
        <v>14232</v>
      </c>
      <c r="B1002" s="14" t="s">
        <v>23713</v>
      </c>
      <c r="C1002" s="14" t="s">
        <v>23714</v>
      </c>
      <c r="D1002" s="14" t="s">
        <v>23715</v>
      </c>
      <c r="E1002" s="14" t="s">
        <v>14233</v>
      </c>
      <c r="F1002" s="14" t="s">
        <v>14234</v>
      </c>
      <c r="G1002" s="14" t="s">
        <v>1110</v>
      </c>
      <c r="H1002" s="14" t="s">
        <v>121</v>
      </c>
      <c r="I1002" s="14" t="s">
        <v>23729</v>
      </c>
      <c r="J1002" s="14" t="s">
        <v>23716</v>
      </c>
      <c r="K1002" s="14" t="s">
        <v>23713</v>
      </c>
      <c r="L1002" s="14" t="s">
        <v>12304</v>
      </c>
      <c r="M1002" s="14" t="s">
        <v>23717</v>
      </c>
    </row>
    <row r="1003" spans="1:13" x14ac:dyDescent="0.2">
      <c r="A1003" s="14" t="s">
        <v>14219</v>
      </c>
      <c r="B1003" s="14" t="s">
        <v>23713</v>
      </c>
      <c r="C1003" s="14" t="s">
        <v>23714</v>
      </c>
      <c r="D1003" s="14" t="s">
        <v>23715</v>
      </c>
      <c r="E1003" s="14" t="s">
        <v>14220</v>
      </c>
      <c r="F1003" s="14" t="s">
        <v>14221</v>
      </c>
      <c r="G1003" s="14" t="s">
        <v>1110</v>
      </c>
      <c r="H1003" s="14" t="s">
        <v>14222</v>
      </c>
      <c r="I1003" s="14" t="s">
        <v>10726</v>
      </c>
      <c r="J1003" s="14" t="s">
        <v>23716</v>
      </c>
      <c r="K1003" s="14" t="s">
        <v>23713</v>
      </c>
      <c r="L1003" s="14" t="s">
        <v>12304</v>
      </c>
      <c r="M1003" s="14" t="s">
        <v>23717</v>
      </c>
    </row>
    <row r="1004" spans="1:13" x14ac:dyDescent="0.2">
      <c r="A1004" s="14" t="s">
        <v>16719</v>
      </c>
      <c r="B1004" s="14" t="s">
        <v>23713</v>
      </c>
      <c r="C1004" s="14" t="s">
        <v>23714</v>
      </c>
      <c r="D1004" s="14" t="s">
        <v>23715</v>
      </c>
      <c r="E1004" s="14" t="s">
        <v>16720</v>
      </c>
      <c r="F1004" s="14" t="s">
        <v>16721</v>
      </c>
      <c r="G1004" s="14" t="s">
        <v>23746</v>
      </c>
      <c r="H1004" s="14" t="s">
        <v>935</v>
      </c>
      <c r="I1004" s="14" t="s">
        <v>23776</v>
      </c>
      <c r="J1004" s="14" t="s">
        <v>23716</v>
      </c>
      <c r="K1004" s="14" t="s">
        <v>23713</v>
      </c>
      <c r="L1004" s="14" t="s">
        <v>12304</v>
      </c>
      <c r="M1004" s="14" t="s">
        <v>23717</v>
      </c>
    </row>
    <row r="1005" spans="1:13" x14ac:dyDescent="0.2">
      <c r="A1005" s="14" t="s">
        <v>22769</v>
      </c>
      <c r="B1005" s="14" t="s">
        <v>23713</v>
      </c>
      <c r="C1005" s="14" t="s">
        <v>23714</v>
      </c>
      <c r="D1005" s="14" t="s">
        <v>23715</v>
      </c>
      <c r="E1005" s="14" t="s">
        <v>22770</v>
      </c>
      <c r="F1005" s="14" t="s">
        <v>22771</v>
      </c>
      <c r="G1005" s="14" t="s">
        <v>1798</v>
      </c>
      <c r="H1005" s="14" t="s">
        <v>22772</v>
      </c>
      <c r="I1005" s="14" t="s">
        <v>813</v>
      </c>
      <c r="J1005" s="14" t="s">
        <v>23716</v>
      </c>
      <c r="K1005" s="14" t="s">
        <v>23713</v>
      </c>
      <c r="L1005" s="14" t="s">
        <v>12304</v>
      </c>
      <c r="M1005" s="14" t="s">
        <v>23717</v>
      </c>
    </row>
    <row r="1006" spans="1:13" x14ac:dyDescent="0.2">
      <c r="A1006" s="14" t="s">
        <v>18076</v>
      </c>
      <c r="B1006" s="14" t="s">
        <v>23713</v>
      </c>
      <c r="C1006" s="14" t="s">
        <v>23714</v>
      </c>
      <c r="D1006" s="14" t="s">
        <v>23715</v>
      </c>
      <c r="E1006" s="14" t="s">
        <v>18077</v>
      </c>
      <c r="F1006" s="14" t="s">
        <v>18078</v>
      </c>
      <c r="G1006" s="14" t="s">
        <v>23747</v>
      </c>
      <c r="H1006" s="14" t="s">
        <v>8301</v>
      </c>
      <c r="I1006" s="14" t="s">
        <v>24091</v>
      </c>
      <c r="J1006" s="14" t="s">
        <v>23716</v>
      </c>
      <c r="K1006" s="14" t="s">
        <v>23713</v>
      </c>
      <c r="L1006" s="14" t="s">
        <v>12304</v>
      </c>
      <c r="M1006" s="14" t="s">
        <v>23717</v>
      </c>
    </row>
    <row r="1007" spans="1:13" x14ac:dyDescent="0.2">
      <c r="A1007" s="14" t="s">
        <v>6687</v>
      </c>
      <c r="B1007" s="14" t="s">
        <v>23713</v>
      </c>
      <c r="C1007" s="14" t="s">
        <v>23714</v>
      </c>
      <c r="D1007" s="14" t="s">
        <v>23715</v>
      </c>
      <c r="E1007" s="14" t="s">
        <v>6688</v>
      </c>
      <c r="F1007" s="14" t="s">
        <v>6689</v>
      </c>
      <c r="G1007" s="14" t="s">
        <v>23746</v>
      </c>
      <c r="H1007" s="14" t="s">
        <v>6690</v>
      </c>
      <c r="I1007" s="14" t="s">
        <v>6691</v>
      </c>
      <c r="J1007" s="14" t="s">
        <v>23716</v>
      </c>
      <c r="K1007" s="14" t="s">
        <v>23713</v>
      </c>
      <c r="L1007" s="14" t="s">
        <v>12304</v>
      </c>
      <c r="M1007" s="14" t="s">
        <v>23717</v>
      </c>
    </row>
    <row r="1008" spans="1:13" x14ac:dyDescent="0.2">
      <c r="A1008" s="14" t="s">
        <v>9785</v>
      </c>
      <c r="B1008" s="14" t="s">
        <v>23713</v>
      </c>
      <c r="C1008" s="14" t="s">
        <v>23714</v>
      </c>
      <c r="D1008" s="14" t="s">
        <v>23715</v>
      </c>
      <c r="E1008" s="14" t="s">
        <v>9786</v>
      </c>
      <c r="F1008" s="14" t="s">
        <v>9787</v>
      </c>
      <c r="G1008" s="14" t="s">
        <v>23747</v>
      </c>
      <c r="H1008" s="14" t="s">
        <v>9789</v>
      </c>
      <c r="I1008" s="14" t="s">
        <v>9790</v>
      </c>
      <c r="J1008" s="14" t="s">
        <v>23716</v>
      </c>
      <c r="K1008" s="14" t="s">
        <v>23713</v>
      </c>
      <c r="L1008" s="14" t="s">
        <v>12304</v>
      </c>
      <c r="M1008" s="14" t="s">
        <v>23717</v>
      </c>
    </row>
    <row r="1009" spans="1:13" x14ac:dyDescent="0.2">
      <c r="A1009" s="14" t="s">
        <v>6588</v>
      </c>
      <c r="B1009" s="14" t="s">
        <v>23713</v>
      </c>
      <c r="C1009" s="14" t="s">
        <v>23714</v>
      </c>
      <c r="D1009" s="14" t="s">
        <v>23715</v>
      </c>
      <c r="E1009" s="14" t="s">
        <v>6589</v>
      </c>
      <c r="F1009" s="14" t="s">
        <v>6590</v>
      </c>
      <c r="G1009" s="14" t="s">
        <v>689</v>
      </c>
      <c r="H1009" s="14" t="s">
        <v>6592</v>
      </c>
      <c r="I1009" s="14" t="s">
        <v>6184</v>
      </c>
      <c r="J1009" s="14" t="s">
        <v>23716</v>
      </c>
      <c r="K1009" s="14" t="s">
        <v>23713</v>
      </c>
      <c r="L1009" s="14" t="s">
        <v>12304</v>
      </c>
      <c r="M1009" s="14" t="s">
        <v>23717</v>
      </c>
    </row>
    <row r="1010" spans="1:13" x14ac:dyDescent="0.2">
      <c r="A1010" s="14" t="s">
        <v>4938</v>
      </c>
      <c r="B1010" s="14" t="s">
        <v>23713</v>
      </c>
      <c r="C1010" s="14" t="s">
        <v>23714</v>
      </c>
      <c r="D1010" s="14" t="s">
        <v>23715</v>
      </c>
      <c r="E1010" s="14" t="s">
        <v>4939</v>
      </c>
      <c r="F1010" s="14" t="s">
        <v>24092</v>
      </c>
      <c r="G1010" s="14" t="s">
        <v>1042</v>
      </c>
      <c r="H1010" s="14" t="s">
        <v>4941</v>
      </c>
      <c r="I1010" s="14" t="s">
        <v>247</v>
      </c>
      <c r="J1010" s="14" t="s">
        <v>23716</v>
      </c>
      <c r="K1010" s="14" t="s">
        <v>23713</v>
      </c>
      <c r="L1010" s="14" t="s">
        <v>12304</v>
      </c>
      <c r="M1010" s="14" t="s">
        <v>23717</v>
      </c>
    </row>
    <row r="1011" spans="1:13" x14ac:dyDescent="0.2">
      <c r="A1011" s="14" t="s">
        <v>6211</v>
      </c>
      <c r="B1011" s="14" t="s">
        <v>23713</v>
      </c>
      <c r="C1011" s="14" t="s">
        <v>23714</v>
      </c>
      <c r="D1011" s="14" t="s">
        <v>23715</v>
      </c>
      <c r="E1011" s="14" t="s">
        <v>6212</v>
      </c>
      <c r="F1011" s="14" t="s">
        <v>6213</v>
      </c>
      <c r="G1011" s="14" t="s">
        <v>76</v>
      </c>
      <c r="H1011" s="14" t="s">
        <v>6214</v>
      </c>
      <c r="I1011" s="14" t="s">
        <v>24093</v>
      </c>
      <c r="J1011" s="14" t="s">
        <v>23716</v>
      </c>
      <c r="K1011" s="14" t="s">
        <v>23713</v>
      </c>
      <c r="L1011" s="14" t="s">
        <v>12304</v>
      </c>
      <c r="M1011" s="14" t="s">
        <v>23717</v>
      </c>
    </row>
    <row r="1012" spans="1:13" x14ac:dyDescent="0.2">
      <c r="A1012" s="14" t="s">
        <v>19184</v>
      </c>
      <c r="B1012" s="14" t="s">
        <v>23713</v>
      </c>
      <c r="C1012" s="14" t="s">
        <v>23714</v>
      </c>
      <c r="D1012" s="14" t="s">
        <v>23715</v>
      </c>
      <c r="E1012" s="14" t="s">
        <v>19185</v>
      </c>
      <c r="F1012" s="14" t="s">
        <v>19186</v>
      </c>
      <c r="G1012" s="14" t="s">
        <v>23747</v>
      </c>
      <c r="H1012" s="14" t="s">
        <v>19188</v>
      </c>
      <c r="I1012" s="14" t="s">
        <v>14048</v>
      </c>
      <c r="J1012" s="14" t="s">
        <v>23716</v>
      </c>
      <c r="K1012" s="14" t="s">
        <v>23713</v>
      </c>
      <c r="L1012" s="14" t="s">
        <v>23739</v>
      </c>
      <c r="M1012" s="14" t="s">
        <v>23717</v>
      </c>
    </row>
    <row r="1013" spans="1:13" x14ac:dyDescent="0.2">
      <c r="A1013" s="14" t="s">
        <v>19207</v>
      </c>
      <c r="B1013" s="14" t="s">
        <v>23713</v>
      </c>
      <c r="C1013" s="14" t="s">
        <v>23714</v>
      </c>
      <c r="D1013" s="14" t="s">
        <v>23715</v>
      </c>
      <c r="E1013" s="14" t="s">
        <v>19208</v>
      </c>
      <c r="F1013" s="14" t="s">
        <v>19209</v>
      </c>
      <c r="G1013" s="14" t="s">
        <v>23747</v>
      </c>
      <c r="H1013" s="14" t="s">
        <v>19212</v>
      </c>
      <c r="I1013" s="14" t="s">
        <v>19213</v>
      </c>
      <c r="J1013" s="14" t="s">
        <v>23716</v>
      </c>
      <c r="K1013" s="14" t="s">
        <v>23713</v>
      </c>
      <c r="L1013" s="14" t="s">
        <v>24094</v>
      </c>
      <c r="M1013" s="14" t="s">
        <v>23716</v>
      </c>
    </row>
    <row r="1014" spans="1:13" x14ac:dyDescent="0.2">
      <c r="A1014" s="14" t="s">
        <v>2046</v>
      </c>
      <c r="B1014" s="14" t="s">
        <v>23713</v>
      </c>
      <c r="C1014" s="14" t="s">
        <v>23714</v>
      </c>
      <c r="D1014" s="14" t="s">
        <v>23715</v>
      </c>
      <c r="E1014" s="14" t="s">
        <v>2047</v>
      </c>
      <c r="F1014" s="14" t="s">
        <v>2048</v>
      </c>
      <c r="G1014" s="14" t="s">
        <v>119</v>
      </c>
      <c r="H1014" s="14" t="s">
        <v>879</v>
      </c>
      <c r="I1014" s="14" t="s">
        <v>23814</v>
      </c>
      <c r="J1014" s="14" t="s">
        <v>23716</v>
      </c>
      <c r="K1014" s="14" t="s">
        <v>23713</v>
      </c>
      <c r="L1014" s="14" t="s">
        <v>12304</v>
      </c>
      <c r="M1014" s="14" t="s">
        <v>23717</v>
      </c>
    </row>
    <row r="1015" spans="1:13" x14ac:dyDescent="0.2">
      <c r="A1015" s="14" t="s">
        <v>12993</v>
      </c>
      <c r="B1015" s="14" t="s">
        <v>23713</v>
      </c>
      <c r="C1015" s="14" t="s">
        <v>23714</v>
      </c>
      <c r="D1015" s="14" t="s">
        <v>23715</v>
      </c>
      <c r="E1015" s="14" t="s">
        <v>12994</v>
      </c>
      <c r="F1015" s="14" t="s">
        <v>12995</v>
      </c>
      <c r="G1015" s="14" t="s">
        <v>1334</v>
      </c>
      <c r="H1015" s="14" t="s">
        <v>12998</v>
      </c>
      <c r="I1015" s="14" t="s">
        <v>12999</v>
      </c>
      <c r="J1015" s="14" t="s">
        <v>23716</v>
      </c>
      <c r="K1015" s="14" t="s">
        <v>23713</v>
      </c>
      <c r="L1015" s="14" t="s">
        <v>24042</v>
      </c>
      <c r="M1015" s="14" t="s">
        <v>23717</v>
      </c>
    </row>
    <row r="1016" spans="1:13" x14ac:dyDescent="0.2">
      <c r="A1016" s="14" t="s">
        <v>6359</v>
      </c>
      <c r="B1016" s="14" t="s">
        <v>23713</v>
      </c>
      <c r="C1016" s="14" t="s">
        <v>23714</v>
      </c>
      <c r="D1016" s="14" t="s">
        <v>23715</v>
      </c>
      <c r="E1016" s="14" t="s">
        <v>6360</v>
      </c>
      <c r="F1016" s="14" t="s">
        <v>6361</v>
      </c>
      <c r="G1016" s="14" t="s">
        <v>23746</v>
      </c>
      <c r="H1016" s="14" t="s">
        <v>19</v>
      </c>
      <c r="I1016" s="14" t="s">
        <v>23768</v>
      </c>
      <c r="J1016" s="14" t="s">
        <v>23716</v>
      </c>
      <c r="K1016" s="14" t="s">
        <v>23713</v>
      </c>
      <c r="L1016" s="14" t="s">
        <v>12304</v>
      </c>
      <c r="M1016" s="14" t="s">
        <v>23717</v>
      </c>
    </row>
    <row r="1017" spans="1:13" x14ac:dyDescent="0.2">
      <c r="A1017" s="14" t="s">
        <v>19869</v>
      </c>
      <c r="B1017" s="14" t="s">
        <v>23713</v>
      </c>
      <c r="C1017" s="14" t="s">
        <v>23714</v>
      </c>
      <c r="D1017" s="14" t="s">
        <v>23715</v>
      </c>
      <c r="E1017" s="14" t="s">
        <v>19870</v>
      </c>
      <c r="F1017" s="14" t="s">
        <v>19871</v>
      </c>
      <c r="G1017" s="14" t="s">
        <v>7030</v>
      </c>
      <c r="H1017" s="14" t="s">
        <v>369</v>
      </c>
      <c r="I1017" s="14" t="s">
        <v>23726</v>
      </c>
      <c r="J1017" s="14" t="s">
        <v>23716</v>
      </c>
      <c r="K1017" s="14" t="s">
        <v>23713</v>
      </c>
      <c r="L1017" s="14" t="s">
        <v>12304</v>
      </c>
      <c r="M1017" s="14" t="s">
        <v>23717</v>
      </c>
    </row>
    <row r="1018" spans="1:13" x14ac:dyDescent="0.2">
      <c r="A1018" s="14" t="s">
        <v>13775</v>
      </c>
      <c r="B1018" s="14" t="s">
        <v>23713</v>
      </c>
      <c r="C1018" s="14" t="s">
        <v>23714</v>
      </c>
      <c r="D1018" s="14" t="s">
        <v>23715</v>
      </c>
      <c r="E1018" s="14" t="s">
        <v>13776</v>
      </c>
      <c r="F1018" s="14" t="s">
        <v>13777</v>
      </c>
      <c r="G1018" s="14" t="s">
        <v>23764</v>
      </c>
      <c r="H1018" s="14" t="s">
        <v>13778</v>
      </c>
      <c r="I1018" s="14" t="s">
        <v>24095</v>
      </c>
      <c r="J1018" s="14" t="s">
        <v>23716</v>
      </c>
      <c r="K1018" s="14" t="s">
        <v>23713</v>
      </c>
      <c r="L1018" s="14" t="s">
        <v>12304</v>
      </c>
      <c r="M1018" s="14" t="s">
        <v>23717</v>
      </c>
    </row>
    <row r="1019" spans="1:13" x14ac:dyDescent="0.2">
      <c r="A1019" s="14" t="s">
        <v>21294</v>
      </c>
      <c r="B1019" s="14" t="s">
        <v>23713</v>
      </c>
      <c r="C1019" s="14" t="s">
        <v>23714</v>
      </c>
      <c r="D1019" s="14" t="s">
        <v>23715</v>
      </c>
      <c r="E1019" s="14" t="s">
        <v>21295</v>
      </c>
      <c r="F1019" s="14" t="s">
        <v>21296</v>
      </c>
      <c r="G1019" s="14" t="s">
        <v>23735</v>
      </c>
      <c r="H1019" s="14" t="s">
        <v>21299</v>
      </c>
      <c r="I1019" s="14" t="s">
        <v>2821</v>
      </c>
      <c r="J1019" s="14" t="s">
        <v>23716</v>
      </c>
      <c r="K1019" s="14" t="s">
        <v>23713</v>
      </c>
      <c r="L1019" s="14" t="s">
        <v>12304</v>
      </c>
      <c r="M1019" s="14" t="s">
        <v>23717</v>
      </c>
    </row>
    <row r="1020" spans="1:13" x14ac:dyDescent="0.2">
      <c r="A1020" s="14" t="s">
        <v>13424</v>
      </c>
      <c r="B1020" s="14" t="s">
        <v>23713</v>
      </c>
      <c r="C1020" s="14" t="s">
        <v>23714</v>
      </c>
      <c r="D1020" s="14" t="s">
        <v>23715</v>
      </c>
      <c r="E1020" s="14" t="s">
        <v>13425</v>
      </c>
      <c r="F1020" s="14" t="s">
        <v>13426</v>
      </c>
      <c r="G1020" s="14" t="s">
        <v>23736</v>
      </c>
      <c r="H1020" s="14" t="s">
        <v>11944</v>
      </c>
      <c r="I1020" s="14" t="s">
        <v>24061</v>
      </c>
      <c r="J1020" s="14" t="s">
        <v>23716</v>
      </c>
      <c r="K1020" s="14" t="s">
        <v>23713</v>
      </c>
      <c r="L1020" s="14" t="s">
        <v>12304</v>
      </c>
      <c r="M1020" s="14" t="s">
        <v>23717</v>
      </c>
    </row>
    <row r="1021" spans="1:13" x14ac:dyDescent="0.2">
      <c r="A1021" s="14" t="s">
        <v>2202</v>
      </c>
      <c r="B1021" s="14" t="s">
        <v>23713</v>
      </c>
      <c r="C1021" s="14" t="s">
        <v>23714</v>
      </c>
      <c r="D1021" s="14" t="s">
        <v>23715</v>
      </c>
      <c r="E1021" s="14" t="s">
        <v>2203</v>
      </c>
      <c r="F1021" s="14" t="s">
        <v>2204</v>
      </c>
      <c r="G1021" s="14" t="s">
        <v>23736</v>
      </c>
      <c r="H1021" s="14" t="s">
        <v>24096</v>
      </c>
      <c r="I1021" s="14" t="s">
        <v>2206</v>
      </c>
      <c r="J1021" s="14" t="s">
        <v>23716</v>
      </c>
      <c r="K1021" s="14" t="s">
        <v>23713</v>
      </c>
      <c r="L1021" s="14" t="s">
        <v>12304</v>
      </c>
      <c r="M1021" s="14" t="s">
        <v>23717</v>
      </c>
    </row>
    <row r="1022" spans="1:13" x14ac:dyDescent="0.2">
      <c r="A1022" s="14" t="s">
        <v>15113</v>
      </c>
      <c r="B1022" s="14" t="s">
        <v>23713</v>
      </c>
      <c r="C1022" s="14" t="s">
        <v>23714</v>
      </c>
      <c r="D1022" s="14" t="s">
        <v>23715</v>
      </c>
      <c r="E1022" s="14" t="s">
        <v>15114</v>
      </c>
      <c r="F1022" s="14" t="s">
        <v>15115</v>
      </c>
      <c r="G1022" s="14" t="s">
        <v>2051</v>
      </c>
      <c r="H1022" s="14" t="s">
        <v>788</v>
      </c>
      <c r="I1022" s="14" t="s">
        <v>15118</v>
      </c>
      <c r="J1022" s="14" t="s">
        <v>23716</v>
      </c>
      <c r="K1022" s="14" t="s">
        <v>23713</v>
      </c>
      <c r="L1022" s="14" t="s">
        <v>23737</v>
      </c>
      <c r="M1022" s="14" t="s">
        <v>23717</v>
      </c>
    </row>
    <row r="1023" spans="1:13" x14ac:dyDescent="0.2">
      <c r="A1023" s="14" t="s">
        <v>6626</v>
      </c>
      <c r="B1023" s="14" t="s">
        <v>23713</v>
      </c>
      <c r="C1023" s="14" t="s">
        <v>23714</v>
      </c>
      <c r="D1023" s="14" t="s">
        <v>23715</v>
      </c>
      <c r="E1023" s="14" t="s">
        <v>6627</v>
      </c>
      <c r="F1023" s="14" t="s">
        <v>6629</v>
      </c>
      <c r="G1023" s="14" t="s">
        <v>23746</v>
      </c>
      <c r="H1023" s="14" t="s">
        <v>6630</v>
      </c>
      <c r="I1023" s="14" t="s">
        <v>5559</v>
      </c>
      <c r="J1023" s="14" t="s">
        <v>23716</v>
      </c>
      <c r="K1023" s="14" t="s">
        <v>23713</v>
      </c>
      <c r="L1023" s="14" t="s">
        <v>12304</v>
      </c>
      <c r="M1023" s="14" t="s">
        <v>23717</v>
      </c>
    </row>
    <row r="1024" spans="1:13" x14ac:dyDescent="0.2">
      <c r="A1024" s="14" t="s">
        <v>12596</v>
      </c>
      <c r="B1024" s="14" t="s">
        <v>23713</v>
      </c>
      <c r="C1024" s="14" t="s">
        <v>23714</v>
      </c>
      <c r="D1024" s="14" t="s">
        <v>23715</v>
      </c>
      <c r="E1024" s="14" t="s">
        <v>12597</v>
      </c>
      <c r="F1024" s="14" t="s">
        <v>12598</v>
      </c>
      <c r="G1024" s="14" t="s">
        <v>23764</v>
      </c>
      <c r="H1024" s="14" t="s">
        <v>8638</v>
      </c>
      <c r="I1024" s="14" t="s">
        <v>8639</v>
      </c>
      <c r="J1024" s="14" t="s">
        <v>23716</v>
      </c>
      <c r="K1024" s="14" t="s">
        <v>23713</v>
      </c>
      <c r="L1024" s="14" t="s">
        <v>12304</v>
      </c>
      <c r="M1024" s="14" t="s">
        <v>23717</v>
      </c>
    </row>
    <row r="1025" spans="1:13" x14ac:dyDescent="0.2">
      <c r="A1025" s="14" t="s">
        <v>14370</v>
      </c>
      <c r="B1025" s="14" t="s">
        <v>23713</v>
      </c>
      <c r="C1025" s="14" t="s">
        <v>23714</v>
      </c>
      <c r="D1025" s="14" t="s">
        <v>23715</v>
      </c>
      <c r="E1025" s="14" t="s">
        <v>14371</v>
      </c>
      <c r="F1025" s="14" t="s">
        <v>14372</v>
      </c>
      <c r="G1025" s="14" t="s">
        <v>23716</v>
      </c>
      <c r="H1025" s="14" t="s">
        <v>47</v>
      </c>
      <c r="I1025" s="14" t="s">
        <v>23733</v>
      </c>
      <c r="J1025" s="14" t="s">
        <v>23716</v>
      </c>
      <c r="K1025" s="14" t="s">
        <v>23713</v>
      </c>
      <c r="L1025" s="14" t="s">
        <v>12304</v>
      </c>
      <c r="M1025" s="14" t="s">
        <v>23717</v>
      </c>
    </row>
    <row r="1026" spans="1:13" x14ac:dyDescent="0.2">
      <c r="A1026" s="14" t="s">
        <v>5518</v>
      </c>
      <c r="B1026" s="14" t="s">
        <v>23713</v>
      </c>
      <c r="C1026" s="14" t="s">
        <v>23714</v>
      </c>
      <c r="D1026" s="14" t="s">
        <v>23715</v>
      </c>
      <c r="E1026" s="14" t="s">
        <v>5519</v>
      </c>
      <c r="F1026" s="14" t="s">
        <v>5520</v>
      </c>
      <c r="G1026" s="14" t="s">
        <v>213</v>
      </c>
      <c r="H1026" s="14" t="s">
        <v>5521</v>
      </c>
      <c r="I1026" s="14" t="s">
        <v>5522</v>
      </c>
      <c r="J1026" s="14" t="s">
        <v>24097</v>
      </c>
      <c r="K1026" s="14" t="s">
        <v>23713</v>
      </c>
      <c r="L1026" s="14" t="s">
        <v>23732</v>
      </c>
      <c r="M1026" s="14" t="s">
        <v>23717</v>
      </c>
    </row>
    <row r="1027" spans="1:13" x14ac:dyDescent="0.2">
      <c r="A1027" s="14" t="s">
        <v>2767</v>
      </c>
      <c r="B1027" s="14" t="s">
        <v>23713</v>
      </c>
      <c r="C1027" s="14" t="s">
        <v>23714</v>
      </c>
      <c r="D1027" s="14" t="s">
        <v>23715</v>
      </c>
      <c r="E1027" s="14" t="s">
        <v>2768</v>
      </c>
      <c r="F1027" s="14" t="s">
        <v>2770</v>
      </c>
      <c r="G1027" s="14" t="s">
        <v>23736</v>
      </c>
      <c r="H1027" s="14" t="s">
        <v>681</v>
      </c>
      <c r="I1027" s="14" t="s">
        <v>23778</v>
      </c>
      <c r="J1027" s="14" t="s">
        <v>23716</v>
      </c>
      <c r="K1027" s="14" t="s">
        <v>23713</v>
      </c>
      <c r="L1027" s="14" t="s">
        <v>12304</v>
      </c>
      <c r="M1027" s="14" t="s">
        <v>23717</v>
      </c>
    </row>
    <row r="1028" spans="1:13" x14ac:dyDescent="0.2">
      <c r="A1028" s="14" t="s">
        <v>547</v>
      </c>
      <c r="B1028" s="14" t="s">
        <v>23713</v>
      </c>
      <c r="C1028" s="14" t="s">
        <v>23714</v>
      </c>
      <c r="D1028" s="14" t="s">
        <v>23715</v>
      </c>
      <c r="E1028" s="14" t="s">
        <v>548</v>
      </c>
      <c r="F1028" s="14" t="s">
        <v>549</v>
      </c>
      <c r="G1028" s="14" t="s">
        <v>76</v>
      </c>
      <c r="H1028" s="14" t="s">
        <v>550</v>
      </c>
      <c r="I1028" s="14" t="s">
        <v>27</v>
      </c>
      <c r="J1028" s="14" t="s">
        <v>23716</v>
      </c>
      <c r="K1028" s="14" t="s">
        <v>23713</v>
      </c>
      <c r="L1028" s="14" t="s">
        <v>12304</v>
      </c>
      <c r="M1028" s="14" t="s">
        <v>23717</v>
      </c>
    </row>
    <row r="1029" spans="1:13" x14ac:dyDescent="0.2">
      <c r="A1029" s="14" t="s">
        <v>7361</v>
      </c>
      <c r="B1029" s="14" t="s">
        <v>23713</v>
      </c>
      <c r="C1029" s="14" t="s">
        <v>23714</v>
      </c>
      <c r="D1029" s="14" t="s">
        <v>23715</v>
      </c>
      <c r="E1029" s="14" t="s">
        <v>7362</v>
      </c>
      <c r="F1029" s="14" t="s">
        <v>7364</v>
      </c>
      <c r="G1029" s="14" t="s">
        <v>645</v>
      </c>
      <c r="H1029" s="14" t="s">
        <v>4625</v>
      </c>
      <c r="I1029" s="14" t="s">
        <v>3121</v>
      </c>
      <c r="J1029" s="14" t="s">
        <v>23716</v>
      </c>
      <c r="K1029" s="14" t="s">
        <v>23713</v>
      </c>
      <c r="L1029" s="14" t="s">
        <v>12304</v>
      </c>
      <c r="M1029" s="14" t="s">
        <v>23717</v>
      </c>
    </row>
    <row r="1030" spans="1:13" x14ac:dyDescent="0.2">
      <c r="A1030" s="14" t="s">
        <v>16651</v>
      </c>
      <c r="B1030" s="14" t="s">
        <v>23713</v>
      </c>
      <c r="C1030" s="14" t="s">
        <v>23714</v>
      </c>
      <c r="D1030" s="14" t="s">
        <v>23715</v>
      </c>
      <c r="E1030" s="14" t="s">
        <v>16652</v>
      </c>
      <c r="F1030" s="14" t="s">
        <v>16653</v>
      </c>
      <c r="G1030" s="14" t="s">
        <v>23746</v>
      </c>
      <c r="H1030" s="14" t="s">
        <v>16654</v>
      </c>
      <c r="I1030" s="14" t="s">
        <v>20</v>
      </c>
      <c r="J1030" s="14" t="s">
        <v>23716</v>
      </c>
      <c r="K1030" s="14" t="s">
        <v>23713</v>
      </c>
      <c r="L1030" s="14" t="s">
        <v>12304</v>
      </c>
      <c r="M1030" s="14" t="s">
        <v>23717</v>
      </c>
    </row>
    <row r="1031" spans="1:13" x14ac:dyDescent="0.2">
      <c r="A1031" s="14" t="s">
        <v>16069</v>
      </c>
      <c r="B1031" s="14" t="s">
        <v>23713</v>
      </c>
      <c r="C1031" s="14" t="s">
        <v>23714</v>
      </c>
      <c r="D1031" s="14" t="s">
        <v>23715</v>
      </c>
      <c r="E1031" s="14" t="s">
        <v>16070</v>
      </c>
      <c r="F1031" s="14" t="s">
        <v>16071</v>
      </c>
      <c r="G1031" s="14" t="s">
        <v>645</v>
      </c>
      <c r="H1031" s="14" t="s">
        <v>16072</v>
      </c>
      <c r="I1031" s="14" t="s">
        <v>16073</v>
      </c>
      <c r="J1031" s="14" t="s">
        <v>23716</v>
      </c>
      <c r="K1031" s="14" t="s">
        <v>23713</v>
      </c>
      <c r="L1031" s="14" t="s">
        <v>12304</v>
      </c>
      <c r="M1031" s="14" t="s">
        <v>23717</v>
      </c>
    </row>
    <row r="1032" spans="1:13" x14ac:dyDescent="0.2">
      <c r="A1032" s="14" t="s">
        <v>17488</v>
      </c>
      <c r="B1032" s="14" t="s">
        <v>23713</v>
      </c>
      <c r="C1032" s="14" t="s">
        <v>23714</v>
      </c>
      <c r="D1032" s="14" t="s">
        <v>23715</v>
      </c>
      <c r="E1032" s="14" t="s">
        <v>17489</v>
      </c>
      <c r="F1032" s="14" t="s">
        <v>17490</v>
      </c>
      <c r="G1032" s="14" t="s">
        <v>23736</v>
      </c>
      <c r="H1032" s="14" t="s">
        <v>17492</v>
      </c>
      <c r="I1032" s="14" t="s">
        <v>17493</v>
      </c>
      <c r="J1032" s="14" t="s">
        <v>23716</v>
      </c>
      <c r="K1032" s="14" t="s">
        <v>23713</v>
      </c>
      <c r="L1032" s="14" t="s">
        <v>12304</v>
      </c>
      <c r="M1032" s="14" t="s">
        <v>23717</v>
      </c>
    </row>
    <row r="1033" spans="1:13" x14ac:dyDescent="0.2">
      <c r="A1033" s="14" t="s">
        <v>13435</v>
      </c>
      <c r="B1033" s="14" t="s">
        <v>23713</v>
      </c>
      <c r="C1033" s="14" t="s">
        <v>23714</v>
      </c>
      <c r="D1033" s="14" t="s">
        <v>23715</v>
      </c>
      <c r="E1033" s="14" t="s">
        <v>13436</v>
      </c>
      <c r="F1033" s="14" t="s">
        <v>13437</v>
      </c>
      <c r="G1033" s="14" t="s">
        <v>23746</v>
      </c>
      <c r="H1033" s="14" t="s">
        <v>13439</v>
      </c>
      <c r="I1033" s="14" t="s">
        <v>13438</v>
      </c>
      <c r="J1033" s="14" t="s">
        <v>23716</v>
      </c>
      <c r="K1033" s="14" t="s">
        <v>23713</v>
      </c>
      <c r="L1033" s="14" t="s">
        <v>12304</v>
      </c>
      <c r="M1033" s="14" t="s">
        <v>23717</v>
      </c>
    </row>
    <row r="1034" spans="1:13" x14ac:dyDescent="0.2">
      <c r="A1034" s="14" t="s">
        <v>23580</v>
      </c>
      <c r="B1034" s="14" t="s">
        <v>23713</v>
      </c>
      <c r="C1034" s="14" t="s">
        <v>23714</v>
      </c>
      <c r="D1034" s="14" t="s">
        <v>23715</v>
      </c>
      <c r="E1034" s="14" t="s">
        <v>23581</v>
      </c>
      <c r="F1034" s="14" t="s">
        <v>23582</v>
      </c>
      <c r="G1034" s="14" t="s">
        <v>76</v>
      </c>
      <c r="H1034" s="14" t="s">
        <v>3916</v>
      </c>
      <c r="I1034" s="14" t="s">
        <v>23583</v>
      </c>
      <c r="J1034" s="14" t="s">
        <v>23716</v>
      </c>
      <c r="K1034" s="14" t="s">
        <v>23713</v>
      </c>
      <c r="L1034" s="14" t="s">
        <v>23732</v>
      </c>
      <c r="M1034" s="14" t="s">
        <v>23717</v>
      </c>
    </row>
    <row r="1035" spans="1:13" x14ac:dyDescent="0.2">
      <c r="A1035" s="14" t="s">
        <v>14303</v>
      </c>
      <c r="B1035" s="14" t="s">
        <v>23713</v>
      </c>
      <c r="C1035" s="14" t="s">
        <v>23714</v>
      </c>
      <c r="D1035" s="14" t="s">
        <v>23715</v>
      </c>
      <c r="E1035" s="14" t="s">
        <v>14304</v>
      </c>
      <c r="F1035" s="14" t="s">
        <v>14305</v>
      </c>
      <c r="G1035" s="14" t="s">
        <v>1110</v>
      </c>
      <c r="H1035" s="14" t="s">
        <v>19</v>
      </c>
      <c r="I1035" s="14" t="s">
        <v>20</v>
      </c>
      <c r="J1035" s="14" t="s">
        <v>23716</v>
      </c>
      <c r="K1035" s="14" t="s">
        <v>23713</v>
      </c>
      <c r="L1035" s="14" t="s">
        <v>12304</v>
      </c>
      <c r="M1035" s="14" t="s">
        <v>23717</v>
      </c>
    </row>
    <row r="1036" spans="1:13" x14ac:dyDescent="0.2">
      <c r="A1036" s="14" t="s">
        <v>4322</v>
      </c>
      <c r="B1036" s="14" t="s">
        <v>23713</v>
      </c>
      <c r="C1036" s="14" t="s">
        <v>23714</v>
      </c>
      <c r="D1036" s="14" t="s">
        <v>23715</v>
      </c>
      <c r="E1036" s="14" t="s">
        <v>4323</v>
      </c>
      <c r="F1036" s="14" t="s">
        <v>4324</v>
      </c>
      <c r="G1036" s="14" t="s">
        <v>58</v>
      </c>
      <c r="H1036" s="14" t="s">
        <v>3981</v>
      </c>
      <c r="I1036" s="14" t="s">
        <v>3982</v>
      </c>
      <c r="J1036" s="14" t="s">
        <v>23716</v>
      </c>
      <c r="K1036" s="14" t="s">
        <v>23713</v>
      </c>
      <c r="L1036" s="14" t="s">
        <v>23732</v>
      </c>
      <c r="M1036" s="14" t="s">
        <v>23717</v>
      </c>
    </row>
    <row r="1037" spans="1:13" x14ac:dyDescent="0.2">
      <c r="A1037" s="14" t="s">
        <v>11613</v>
      </c>
      <c r="B1037" s="14" t="s">
        <v>23713</v>
      </c>
      <c r="C1037" s="14" t="s">
        <v>23714</v>
      </c>
      <c r="D1037" s="14" t="s">
        <v>23715</v>
      </c>
      <c r="E1037" s="14" t="s">
        <v>11614</v>
      </c>
      <c r="F1037" s="14" t="s">
        <v>11615</v>
      </c>
      <c r="G1037" s="14" t="s">
        <v>7861</v>
      </c>
      <c r="H1037" s="14" t="s">
        <v>11616</v>
      </c>
      <c r="I1037" s="14" t="s">
        <v>24098</v>
      </c>
      <c r="J1037" s="14" t="s">
        <v>23716</v>
      </c>
      <c r="K1037" s="14" t="s">
        <v>23713</v>
      </c>
      <c r="L1037" s="14" t="s">
        <v>24099</v>
      </c>
      <c r="M1037" s="14" t="s">
        <v>23717</v>
      </c>
    </row>
    <row r="1038" spans="1:13" x14ac:dyDescent="0.2">
      <c r="A1038" s="14" t="s">
        <v>18407</v>
      </c>
      <c r="B1038" s="14" t="s">
        <v>23713</v>
      </c>
      <c r="C1038" s="14" t="s">
        <v>23714</v>
      </c>
      <c r="D1038" s="14" t="s">
        <v>23715</v>
      </c>
      <c r="E1038" s="14" t="s">
        <v>18408</v>
      </c>
      <c r="F1038" s="14" t="s">
        <v>18409</v>
      </c>
      <c r="G1038" s="14" t="s">
        <v>23747</v>
      </c>
      <c r="H1038" s="14" t="s">
        <v>18410</v>
      </c>
      <c r="I1038" s="14" t="s">
        <v>24100</v>
      </c>
      <c r="J1038" s="14" t="s">
        <v>23716</v>
      </c>
      <c r="K1038" s="14" t="s">
        <v>23713</v>
      </c>
      <c r="L1038" s="14" t="s">
        <v>12304</v>
      </c>
      <c r="M1038" s="14" t="s">
        <v>23717</v>
      </c>
    </row>
    <row r="1039" spans="1:13" x14ac:dyDescent="0.2">
      <c r="A1039" s="14" t="s">
        <v>9802</v>
      </c>
      <c r="B1039" s="14" t="s">
        <v>23713</v>
      </c>
      <c r="C1039" s="14" t="s">
        <v>23714</v>
      </c>
      <c r="D1039" s="14" t="s">
        <v>23715</v>
      </c>
      <c r="E1039" s="14" t="s">
        <v>24101</v>
      </c>
      <c r="F1039" s="14" t="s">
        <v>9799</v>
      </c>
      <c r="G1039" s="14" t="s">
        <v>23746</v>
      </c>
      <c r="H1039" s="14" t="s">
        <v>938</v>
      </c>
      <c r="I1039" s="14" t="s">
        <v>100</v>
      </c>
      <c r="J1039" s="14" t="s">
        <v>23716</v>
      </c>
      <c r="K1039" s="14" t="s">
        <v>23713</v>
      </c>
      <c r="L1039" s="14" t="s">
        <v>12304</v>
      </c>
      <c r="M1039" s="14" t="s">
        <v>23717</v>
      </c>
    </row>
    <row r="1040" spans="1:13" x14ac:dyDescent="0.2">
      <c r="A1040" s="14" t="s">
        <v>13316</v>
      </c>
      <c r="B1040" s="14" t="s">
        <v>23713</v>
      </c>
      <c r="C1040" s="14" t="s">
        <v>23714</v>
      </c>
      <c r="D1040" s="14" t="s">
        <v>23715</v>
      </c>
      <c r="E1040" s="14" t="s">
        <v>13317</v>
      </c>
      <c r="F1040" s="14" t="s">
        <v>13318</v>
      </c>
      <c r="G1040" s="14" t="s">
        <v>23746</v>
      </c>
      <c r="H1040" s="14" t="s">
        <v>13319</v>
      </c>
      <c r="I1040" s="14" t="s">
        <v>8714</v>
      </c>
      <c r="J1040" s="14" t="s">
        <v>23716</v>
      </c>
      <c r="K1040" s="14" t="s">
        <v>23713</v>
      </c>
      <c r="L1040" s="14" t="s">
        <v>12304</v>
      </c>
      <c r="M1040" s="14" t="s">
        <v>23717</v>
      </c>
    </row>
    <row r="1041" spans="1:13" x14ac:dyDescent="0.2">
      <c r="A1041" s="14" t="s">
        <v>17093</v>
      </c>
      <c r="B1041" s="14" t="s">
        <v>23713</v>
      </c>
      <c r="C1041" s="14" t="s">
        <v>23714</v>
      </c>
      <c r="D1041" s="14" t="s">
        <v>23715</v>
      </c>
      <c r="E1041" s="14" t="s">
        <v>17094</v>
      </c>
      <c r="F1041" s="14" t="s">
        <v>17095</v>
      </c>
      <c r="G1041" s="14" t="s">
        <v>23736</v>
      </c>
      <c r="H1041" s="14" t="s">
        <v>1748</v>
      </c>
      <c r="I1041" s="14" t="s">
        <v>23745</v>
      </c>
      <c r="J1041" s="14" t="s">
        <v>23716</v>
      </c>
      <c r="K1041" s="14" t="s">
        <v>23713</v>
      </c>
      <c r="L1041" s="14" t="s">
        <v>12304</v>
      </c>
      <c r="M1041" s="14" t="s">
        <v>23717</v>
      </c>
    </row>
    <row r="1042" spans="1:13" x14ac:dyDescent="0.2">
      <c r="A1042" s="14" t="s">
        <v>9309</v>
      </c>
      <c r="B1042" s="14" t="s">
        <v>23713</v>
      </c>
      <c r="C1042" s="14" t="s">
        <v>23714</v>
      </c>
      <c r="D1042" s="14" t="s">
        <v>23715</v>
      </c>
      <c r="E1042" s="14" t="s">
        <v>24102</v>
      </c>
      <c r="F1042" s="14" t="s">
        <v>9311</v>
      </c>
      <c r="G1042" s="14" t="s">
        <v>7030</v>
      </c>
      <c r="H1042" s="14" t="s">
        <v>9312</v>
      </c>
      <c r="I1042" s="14" t="s">
        <v>3121</v>
      </c>
      <c r="J1042" s="14" t="s">
        <v>23716</v>
      </c>
      <c r="K1042" s="14" t="s">
        <v>23713</v>
      </c>
      <c r="L1042" s="14" t="s">
        <v>12304</v>
      </c>
      <c r="M1042" s="14" t="s">
        <v>23717</v>
      </c>
    </row>
    <row r="1043" spans="1:13" x14ac:dyDescent="0.2">
      <c r="A1043" s="14" t="s">
        <v>21200</v>
      </c>
      <c r="B1043" s="14" t="s">
        <v>23713</v>
      </c>
      <c r="C1043" s="14" t="s">
        <v>23714</v>
      </c>
      <c r="D1043" s="14" t="s">
        <v>23715</v>
      </c>
      <c r="E1043" s="14" t="s">
        <v>21195</v>
      </c>
      <c r="F1043" s="14" t="s">
        <v>21201</v>
      </c>
      <c r="G1043" s="14" t="s">
        <v>23747</v>
      </c>
      <c r="H1043" s="14" t="s">
        <v>4679</v>
      </c>
      <c r="I1043" s="14" t="s">
        <v>4680</v>
      </c>
      <c r="J1043" s="14" t="s">
        <v>23716</v>
      </c>
      <c r="K1043" s="14" t="s">
        <v>23713</v>
      </c>
      <c r="L1043" s="14" t="s">
        <v>12304</v>
      </c>
      <c r="M1043" s="14" t="s">
        <v>23717</v>
      </c>
    </row>
    <row r="1044" spans="1:13" x14ac:dyDescent="0.2">
      <c r="A1044" s="14" t="s">
        <v>22539</v>
      </c>
      <c r="B1044" s="14" t="s">
        <v>23713</v>
      </c>
      <c r="C1044" s="14" t="s">
        <v>23714</v>
      </c>
      <c r="D1044" s="14" t="s">
        <v>23715</v>
      </c>
      <c r="E1044" s="14" t="s">
        <v>22540</v>
      </c>
      <c r="F1044" s="14" t="s">
        <v>22541</v>
      </c>
      <c r="G1044" s="14" t="s">
        <v>119</v>
      </c>
      <c r="H1044" s="14" t="s">
        <v>22542</v>
      </c>
      <c r="I1044" s="14" t="s">
        <v>22543</v>
      </c>
      <c r="J1044" s="14" t="s">
        <v>23716</v>
      </c>
      <c r="K1044" s="14" t="s">
        <v>23713</v>
      </c>
      <c r="L1044" s="14" t="s">
        <v>12304</v>
      </c>
      <c r="M1044" s="14" t="s">
        <v>23717</v>
      </c>
    </row>
    <row r="1045" spans="1:13" x14ac:dyDescent="0.2">
      <c r="A1045" s="14" t="s">
        <v>19959</v>
      </c>
      <c r="B1045" s="14" t="s">
        <v>23713</v>
      </c>
      <c r="C1045" s="14" t="s">
        <v>23714</v>
      </c>
      <c r="D1045" s="14" t="s">
        <v>23715</v>
      </c>
      <c r="E1045" s="14" t="s">
        <v>19958</v>
      </c>
      <c r="F1045" s="14" t="s">
        <v>19957</v>
      </c>
      <c r="G1045" s="14" t="s">
        <v>645</v>
      </c>
      <c r="H1045" s="14" t="s">
        <v>1748</v>
      </c>
      <c r="I1045" s="14" t="s">
        <v>23745</v>
      </c>
      <c r="J1045" s="14" t="s">
        <v>23716</v>
      </c>
      <c r="K1045" s="14" t="s">
        <v>23713</v>
      </c>
      <c r="L1045" s="14" t="s">
        <v>12304</v>
      </c>
      <c r="M1045" s="14" t="s">
        <v>23717</v>
      </c>
    </row>
    <row r="1046" spans="1:13" x14ac:dyDescent="0.2">
      <c r="A1046" s="14" t="s">
        <v>4157</v>
      </c>
      <c r="B1046" s="14" t="s">
        <v>23713</v>
      </c>
      <c r="C1046" s="14" t="s">
        <v>23714</v>
      </c>
      <c r="D1046" s="14" t="s">
        <v>23715</v>
      </c>
      <c r="E1046" s="14" t="s">
        <v>4158</v>
      </c>
      <c r="F1046" s="14" t="s">
        <v>18</v>
      </c>
      <c r="G1046" s="14" t="s">
        <v>1042</v>
      </c>
      <c r="H1046" s="14" t="s">
        <v>18</v>
      </c>
      <c r="I1046" s="14" t="s">
        <v>18</v>
      </c>
      <c r="J1046" s="14" t="s">
        <v>23716</v>
      </c>
      <c r="K1046" s="14" t="s">
        <v>23713</v>
      </c>
      <c r="L1046" s="14" t="s">
        <v>12304</v>
      </c>
      <c r="M1046" s="14" t="s">
        <v>23717</v>
      </c>
    </row>
    <row r="1047" spans="1:13" x14ac:dyDescent="0.2">
      <c r="A1047" s="14" t="s">
        <v>15134</v>
      </c>
      <c r="B1047" s="14" t="s">
        <v>23713</v>
      </c>
      <c r="C1047" s="14" t="s">
        <v>23714</v>
      </c>
      <c r="D1047" s="14" t="s">
        <v>23715</v>
      </c>
      <c r="E1047" s="14" t="s">
        <v>15135</v>
      </c>
      <c r="F1047" s="14" t="s">
        <v>15136</v>
      </c>
      <c r="G1047" s="14" t="s">
        <v>276</v>
      </c>
      <c r="H1047" s="14" t="s">
        <v>8561</v>
      </c>
      <c r="I1047" s="14" t="s">
        <v>15137</v>
      </c>
      <c r="J1047" s="14" t="s">
        <v>23716</v>
      </c>
      <c r="K1047" s="14" t="s">
        <v>23713</v>
      </c>
      <c r="L1047" s="14" t="s">
        <v>12304</v>
      </c>
      <c r="M1047" s="14" t="s">
        <v>23717</v>
      </c>
    </row>
    <row r="1048" spans="1:13" x14ac:dyDescent="0.2">
      <c r="A1048" s="14" t="s">
        <v>3405</v>
      </c>
      <c r="B1048" s="14" t="s">
        <v>23713</v>
      </c>
      <c r="C1048" s="14" t="s">
        <v>23714</v>
      </c>
      <c r="D1048" s="14" t="s">
        <v>23715</v>
      </c>
      <c r="E1048" s="14" t="s">
        <v>3406</v>
      </c>
      <c r="F1048" s="14" t="s">
        <v>3407</v>
      </c>
      <c r="G1048" s="14" t="s">
        <v>1110</v>
      </c>
      <c r="H1048" s="14" t="s">
        <v>131</v>
      </c>
      <c r="I1048" s="14" t="s">
        <v>20</v>
      </c>
      <c r="J1048" s="14" t="s">
        <v>23716</v>
      </c>
      <c r="K1048" s="14" t="s">
        <v>23713</v>
      </c>
      <c r="L1048" s="14" t="s">
        <v>12304</v>
      </c>
      <c r="M1048" s="14" t="s">
        <v>23717</v>
      </c>
    </row>
    <row r="1049" spans="1:13" x14ac:dyDescent="0.2">
      <c r="A1049" s="14" t="s">
        <v>3948</v>
      </c>
      <c r="B1049" s="14" t="s">
        <v>23713</v>
      </c>
      <c r="C1049" s="14" t="s">
        <v>23714</v>
      </c>
      <c r="D1049" s="14" t="s">
        <v>23715</v>
      </c>
      <c r="E1049" s="14" t="s">
        <v>24103</v>
      </c>
      <c r="F1049" s="14" t="s">
        <v>18</v>
      </c>
      <c r="G1049" s="14" t="s">
        <v>23747</v>
      </c>
      <c r="H1049" s="14" t="s">
        <v>18</v>
      </c>
      <c r="I1049" s="14" t="s">
        <v>18</v>
      </c>
      <c r="J1049" s="14" t="s">
        <v>23716</v>
      </c>
      <c r="K1049" s="14" t="s">
        <v>23713</v>
      </c>
      <c r="L1049" s="14" t="s">
        <v>12304</v>
      </c>
      <c r="M1049" s="14" t="s">
        <v>23717</v>
      </c>
    </row>
    <row r="1050" spans="1:13" x14ac:dyDescent="0.2">
      <c r="A1050" s="14" t="s">
        <v>22567</v>
      </c>
      <c r="B1050" s="14" t="s">
        <v>23713</v>
      </c>
      <c r="C1050" s="14" t="s">
        <v>23714</v>
      </c>
      <c r="D1050" s="14" t="s">
        <v>23715</v>
      </c>
      <c r="E1050" s="14" t="s">
        <v>22568</v>
      </c>
      <c r="F1050" s="14" t="s">
        <v>22566</v>
      </c>
      <c r="G1050" s="14" t="s">
        <v>4791</v>
      </c>
      <c r="H1050" s="14" t="s">
        <v>2685</v>
      </c>
      <c r="I1050" s="14" t="s">
        <v>2142</v>
      </c>
      <c r="J1050" s="14" t="s">
        <v>24104</v>
      </c>
      <c r="K1050" s="14" t="s">
        <v>23713</v>
      </c>
      <c r="L1050" s="14" t="s">
        <v>23732</v>
      </c>
      <c r="M1050" s="14" t="s">
        <v>23717</v>
      </c>
    </row>
    <row r="1051" spans="1:13" x14ac:dyDescent="0.2">
      <c r="A1051" s="14" t="s">
        <v>9237</v>
      </c>
      <c r="B1051" s="14" t="s">
        <v>23713</v>
      </c>
      <c r="C1051" s="14" t="s">
        <v>23714</v>
      </c>
      <c r="D1051" s="14" t="s">
        <v>23715</v>
      </c>
      <c r="E1051" s="14" t="s">
        <v>9238</v>
      </c>
      <c r="F1051" s="14" t="s">
        <v>9239</v>
      </c>
      <c r="G1051" s="14" t="s">
        <v>119</v>
      </c>
      <c r="H1051" s="14" t="s">
        <v>9241</v>
      </c>
      <c r="I1051" s="14" t="s">
        <v>9242</v>
      </c>
      <c r="J1051" s="14" t="s">
        <v>23716</v>
      </c>
      <c r="K1051" s="14" t="s">
        <v>23713</v>
      </c>
      <c r="L1051" s="14" t="s">
        <v>12304</v>
      </c>
      <c r="M1051" s="14" t="s">
        <v>23717</v>
      </c>
    </row>
    <row r="1052" spans="1:13" x14ac:dyDescent="0.2">
      <c r="A1052" s="14" t="s">
        <v>2772</v>
      </c>
      <c r="B1052" s="14" t="s">
        <v>23713</v>
      </c>
      <c r="C1052" s="14" t="s">
        <v>23714</v>
      </c>
      <c r="D1052" s="14" t="s">
        <v>23715</v>
      </c>
      <c r="E1052" s="14" t="s">
        <v>2773</v>
      </c>
      <c r="F1052" s="14" t="s">
        <v>2774</v>
      </c>
      <c r="G1052" s="14" t="s">
        <v>23746</v>
      </c>
      <c r="H1052" s="14" t="s">
        <v>2775</v>
      </c>
      <c r="I1052" s="14" t="s">
        <v>1682</v>
      </c>
      <c r="J1052" s="14" t="s">
        <v>23716</v>
      </c>
      <c r="K1052" s="14" t="s">
        <v>23713</v>
      </c>
      <c r="L1052" s="14" t="s">
        <v>12304</v>
      </c>
      <c r="M1052" s="14" t="s">
        <v>23717</v>
      </c>
    </row>
    <row r="1053" spans="1:13" x14ac:dyDescent="0.2">
      <c r="A1053" s="14" t="s">
        <v>10550</v>
      </c>
      <c r="B1053" s="14" t="s">
        <v>23713</v>
      </c>
      <c r="C1053" s="14" t="s">
        <v>23714</v>
      </c>
      <c r="D1053" s="14" t="s">
        <v>23715</v>
      </c>
      <c r="E1053" s="14" t="s">
        <v>10551</v>
      </c>
      <c r="F1053" s="14" t="s">
        <v>10552</v>
      </c>
      <c r="G1053" s="14" t="s">
        <v>23747</v>
      </c>
      <c r="H1053" s="14" t="s">
        <v>2731</v>
      </c>
      <c r="I1053" s="14" t="s">
        <v>23857</v>
      </c>
      <c r="J1053" s="14" t="s">
        <v>23716</v>
      </c>
      <c r="K1053" s="14" t="s">
        <v>23713</v>
      </c>
      <c r="L1053" s="14" t="s">
        <v>12304</v>
      </c>
      <c r="M1053" s="14" t="s">
        <v>23717</v>
      </c>
    </row>
    <row r="1054" spans="1:13" x14ac:dyDescent="0.2">
      <c r="A1054" s="14" t="s">
        <v>6848</v>
      </c>
      <c r="B1054" s="14" t="s">
        <v>23713</v>
      </c>
      <c r="C1054" s="14" t="s">
        <v>23714</v>
      </c>
      <c r="D1054" s="14" t="s">
        <v>23715</v>
      </c>
      <c r="E1054" s="14" t="s">
        <v>6849</v>
      </c>
      <c r="F1054" s="14" t="s">
        <v>6851</v>
      </c>
      <c r="G1054" s="14" t="s">
        <v>6850</v>
      </c>
      <c r="H1054" s="14" t="s">
        <v>6852</v>
      </c>
      <c r="I1054" s="14" t="s">
        <v>6853</v>
      </c>
      <c r="J1054" s="14" t="s">
        <v>23716</v>
      </c>
      <c r="K1054" s="14" t="s">
        <v>23713</v>
      </c>
      <c r="L1054" s="14" t="s">
        <v>23739</v>
      </c>
      <c r="M1054" s="14" t="s">
        <v>23717</v>
      </c>
    </row>
    <row r="1055" spans="1:13" x14ac:dyDescent="0.2">
      <c r="A1055" s="14" t="s">
        <v>20712</v>
      </c>
      <c r="B1055" s="14" t="s">
        <v>23713</v>
      </c>
      <c r="C1055" s="14" t="s">
        <v>23714</v>
      </c>
      <c r="D1055" s="14" t="s">
        <v>23715</v>
      </c>
      <c r="E1055" s="14" t="s">
        <v>20713</v>
      </c>
      <c r="F1055" s="14" t="s">
        <v>20714</v>
      </c>
      <c r="G1055" s="14" t="s">
        <v>123</v>
      </c>
      <c r="H1055" s="14" t="s">
        <v>121</v>
      </c>
      <c r="I1055" s="14" t="s">
        <v>23729</v>
      </c>
      <c r="J1055" s="14" t="s">
        <v>23716</v>
      </c>
      <c r="K1055" s="14" t="s">
        <v>23713</v>
      </c>
      <c r="L1055" s="14" t="s">
        <v>12304</v>
      </c>
      <c r="M1055" s="14" t="s">
        <v>23717</v>
      </c>
    </row>
    <row r="1056" spans="1:13" x14ac:dyDescent="0.2">
      <c r="A1056" s="14" t="s">
        <v>806</v>
      </c>
      <c r="B1056" s="14" t="s">
        <v>23713</v>
      </c>
      <c r="C1056" s="14" t="s">
        <v>23714</v>
      </c>
      <c r="D1056" s="14" t="s">
        <v>23715</v>
      </c>
      <c r="E1056" s="14" t="s">
        <v>807</v>
      </c>
      <c r="F1056" s="14" t="s">
        <v>808</v>
      </c>
      <c r="G1056" s="14" t="s">
        <v>23746</v>
      </c>
      <c r="H1056" s="14" t="s">
        <v>809</v>
      </c>
      <c r="I1056" s="14" t="s">
        <v>23815</v>
      </c>
      <c r="J1056" s="14" t="s">
        <v>23716</v>
      </c>
      <c r="K1056" s="14" t="s">
        <v>23713</v>
      </c>
      <c r="L1056" s="14" t="s">
        <v>12304</v>
      </c>
      <c r="M1056" s="14" t="s">
        <v>23717</v>
      </c>
    </row>
    <row r="1057" spans="1:13" x14ac:dyDescent="0.2">
      <c r="A1057" s="14" t="s">
        <v>577</v>
      </c>
      <c r="B1057" s="14" t="s">
        <v>23713</v>
      </c>
      <c r="C1057" s="14" t="s">
        <v>23714</v>
      </c>
      <c r="D1057" s="14" t="s">
        <v>23715</v>
      </c>
      <c r="E1057" s="14" t="s">
        <v>578</v>
      </c>
      <c r="F1057" s="14" t="s">
        <v>579</v>
      </c>
      <c r="G1057" s="14" t="s">
        <v>23740</v>
      </c>
      <c r="H1057" s="14" t="s">
        <v>580</v>
      </c>
      <c r="I1057" s="14" t="s">
        <v>581</v>
      </c>
      <c r="J1057" s="14" t="s">
        <v>23716</v>
      </c>
      <c r="K1057" s="14" t="s">
        <v>23713</v>
      </c>
      <c r="L1057" s="14" t="s">
        <v>12304</v>
      </c>
      <c r="M1057" s="14" t="s">
        <v>23717</v>
      </c>
    </row>
    <row r="1058" spans="1:13" x14ac:dyDescent="0.2">
      <c r="A1058" s="14" t="s">
        <v>17683</v>
      </c>
      <c r="B1058" s="14" t="s">
        <v>23713</v>
      </c>
      <c r="C1058" s="14" t="s">
        <v>23714</v>
      </c>
      <c r="D1058" s="14" t="s">
        <v>23715</v>
      </c>
      <c r="E1058" s="14" t="s">
        <v>17684</v>
      </c>
      <c r="F1058" s="14" t="s">
        <v>17685</v>
      </c>
      <c r="G1058" s="14" t="s">
        <v>23746</v>
      </c>
      <c r="H1058" s="14" t="s">
        <v>181</v>
      </c>
      <c r="I1058" s="14" t="s">
        <v>1200</v>
      </c>
      <c r="J1058" s="14" t="s">
        <v>23716</v>
      </c>
      <c r="K1058" s="14" t="s">
        <v>23713</v>
      </c>
      <c r="L1058" s="14" t="s">
        <v>12304</v>
      </c>
      <c r="M1058" s="14" t="s">
        <v>23717</v>
      </c>
    </row>
    <row r="1059" spans="1:13" x14ac:dyDescent="0.2">
      <c r="A1059" s="14" t="s">
        <v>14891</v>
      </c>
      <c r="B1059" s="14" t="s">
        <v>23713</v>
      </c>
      <c r="C1059" s="14" t="s">
        <v>23714</v>
      </c>
      <c r="D1059" s="14" t="s">
        <v>23715</v>
      </c>
      <c r="E1059" s="14" t="s">
        <v>14892</v>
      </c>
      <c r="F1059" s="14" t="s">
        <v>14893</v>
      </c>
      <c r="G1059" s="14" t="s">
        <v>119</v>
      </c>
      <c r="H1059" s="14" t="s">
        <v>1357</v>
      </c>
      <c r="I1059" s="14" t="s">
        <v>533</v>
      </c>
      <c r="J1059" s="14" t="s">
        <v>23716</v>
      </c>
      <c r="K1059" s="14" t="s">
        <v>23713</v>
      </c>
      <c r="L1059" s="14" t="s">
        <v>12304</v>
      </c>
      <c r="M1059" s="14" t="s">
        <v>23717</v>
      </c>
    </row>
    <row r="1060" spans="1:13" x14ac:dyDescent="0.2">
      <c r="A1060" s="14" t="s">
        <v>968</v>
      </c>
      <c r="B1060" s="14" t="s">
        <v>23713</v>
      </c>
      <c r="C1060" s="14" t="s">
        <v>23714</v>
      </c>
      <c r="D1060" s="14" t="s">
        <v>23715</v>
      </c>
      <c r="E1060" s="14" t="s">
        <v>24105</v>
      </c>
      <c r="F1060" s="14" t="s">
        <v>970</v>
      </c>
      <c r="G1060" s="14" t="s">
        <v>23740</v>
      </c>
      <c r="H1060" s="14" t="s">
        <v>971</v>
      </c>
      <c r="I1060" s="14" t="s">
        <v>23734</v>
      </c>
      <c r="J1060" s="14" t="s">
        <v>23716</v>
      </c>
      <c r="K1060" s="14" t="s">
        <v>23713</v>
      </c>
      <c r="L1060" s="14" t="s">
        <v>12304</v>
      </c>
      <c r="M1060" s="14" t="s">
        <v>23717</v>
      </c>
    </row>
    <row r="1061" spans="1:13" x14ac:dyDescent="0.2">
      <c r="A1061" s="14" t="s">
        <v>13440</v>
      </c>
      <c r="B1061" s="14" t="s">
        <v>23713</v>
      </c>
      <c r="C1061" s="14" t="s">
        <v>23714</v>
      </c>
      <c r="D1061" s="14" t="s">
        <v>23715</v>
      </c>
      <c r="E1061" s="14" t="s">
        <v>13441</v>
      </c>
      <c r="F1061" s="14" t="s">
        <v>13442</v>
      </c>
      <c r="G1061" s="14" t="s">
        <v>689</v>
      </c>
      <c r="H1061" s="14" t="s">
        <v>13444</v>
      </c>
      <c r="I1061" s="14" t="s">
        <v>8905</v>
      </c>
      <c r="J1061" s="14" t="s">
        <v>23716</v>
      </c>
      <c r="K1061" s="14" t="s">
        <v>23713</v>
      </c>
      <c r="L1061" s="14" t="s">
        <v>12304</v>
      </c>
      <c r="M1061" s="14" t="s">
        <v>23717</v>
      </c>
    </row>
    <row r="1062" spans="1:13" x14ac:dyDescent="0.2">
      <c r="A1062" s="14" t="s">
        <v>12218</v>
      </c>
      <c r="B1062" s="14" t="s">
        <v>23713</v>
      </c>
      <c r="C1062" s="14" t="s">
        <v>23714</v>
      </c>
      <c r="D1062" s="14" t="s">
        <v>23715</v>
      </c>
      <c r="E1062" s="14" t="s">
        <v>12219</v>
      </c>
      <c r="F1062" s="14" t="s">
        <v>12220</v>
      </c>
      <c r="G1062" s="14" t="s">
        <v>276</v>
      </c>
      <c r="H1062" s="14" t="s">
        <v>12222</v>
      </c>
      <c r="I1062" s="14" t="s">
        <v>7870</v>
      </c>
      <c r="J1062" s="14" t="s">
        <v>23716</v>
      </c>
      <c r="K1062" s="14" t="s">
        <v>23713</v>
      </c>
      <c r="L1062" s="14" t="s">
        <v>12304</v>
      </c>
      <c r="M1062" s="14" t="s">
        <v>23717</v>
      </c>
    </row>
    <row r="1063" spans="1:13" x14ac:dyDescent="0.2">
      <c r="A1063" s="14" t="s">
        <v>13882</v>
      </c>
      <c r="B1063" s="14" t="s">
        <v>23713</v>
      </c>
      <c r="C1063" s="14" t="s">
        <v>23714</v>
      </c>
      <c r="D1063" s="14" t="s">
        <v>23715</v>
      </c>
      <c r="E1063" s="14" t="s">
        <v>13883</v>
      </c>
      <c r="F1063" s="14" t="s">
        <v>13884</v>
      </c>
      <c r="G1063" s="14" t="s">
        <v>23746</v>
      </c>
      <c r="H1063" s="14" t="s">
        <v>295</v>
      </c>
      <c r="I1063" s="14" t="s">
        <v>24053</v>
      </c>
      <c r="J1063" s="14" t="s">
        <v>23716</v>
      </c>
      <c r="K1063" s="14" t="s">
        <v>23713</v>
      </c>
      <c r="L1063" s="14" t="s">
        <v>12304</v>
      </c>
      <c r="M1063" s="14" t="s">
        <v>23717</v>
      </c>
    </row>
    <row r="1064" spans="1:13" x14ac:dyDescent="0.2">
      <c r="A1064" s="14" t="s">
        <v>12288</v>
      </c>
      <c r="B1064" s="14" t="s">
        <v>23713</v>
      </c>
      <c r="C1064" s="14" t="s">
        <v>23714</v>
      </c>
      <c r="D1064" s="14" t="s">
        <v>23715</v>
      </c>
      <c r="E1064" s="14" t="s">
        <v>12289</v>
      </c>
      <c r="F1064" s="14" t="s">
        <v>12290</v>
      </c>
      <c r="G1064" s="14" t="s">
        <v>276</v>
      </c>
      <c r="H1064" s="14" t="s">
        <v>12292</v>
      </c>
      <c r="I1064" s="14" t="s">
        <v>12293</v>
      </c>
      <c r="J1064" s="14" t="s">
        <v>23716</v>
      </c>
      <c r="K1064" s="14" t="s">
        <v>23713</v>
      </c>
      <c r="L1064" s="14" t="s">
        <v>23865</v>
      </c>
      <c r="M1064" s="14" t="s">
        <v>23717</v>
      </c>
    </row>
    <row r="1065" spans="1:13" x14ac:dyDescent="0.2">
      <c r="A1065" s="14" t="s">
        <v>23584</v>
      </c>
      <c r="B1065" s="14" t="s">
        <v>23713</v>
      </c>
      <c r="C1065" s="14" t="s">
        <v>23714</v>
      </c>
      <c r="D1065" s="14" t="s">
        <v>23715</v>
      </c>
      <c r="E1065" s="14" t="s">
        <v>23585</v>
      </c>
      <c r="F1065" s="14" t="s">
        <v>5064</v>
      </c>
      <c r="G1065" s="14" t="s">
        <v>23747</v>
      </c>
      <c r="H1065" s="14" t="s">
        <v>343</v>
      </c>
      <c r="I1065" s="14" t="s">
        <v>951</v>
      </c>
      <c r="J1065" s="14" t="s">
        <v>23716</v>
      </c>
      <c r="K1065" s="14" t="s">
        <v>23713</v>
      </c>
      <c r="L1065" s="14" t="s">
        <v>12304</v>
      </c>
      <c r="M1065" s="14" t="s">
        <v>23717</v>
      </c>
    </row>
    <row r="1066" spans="1:13" x14ac:dyDescent="0.2">
      <c r="A1066" s="14" t="s">
        <v>3012</v>
      </c>
      <c r="B1066" s="14" t="s">
        <v>23713</v>
      </c>
      <c r="C1066" s="14" t="s">
        <v>23714</v>
      </c>
      <c r="D1066" s="14" t="s">
        <v>23715</v>
      </c>
      <c r="E1066" s="14" t="s">
        <v>3013</v>
      </c>
      <c r="F1066" s="14" t="s">
        <v>3014</v>
      </c>
      <c r="G1066" s="14" t="s">
        <v>645</v>
      </c>
      <c r="H1066" s="14" t="s">
        <v>1748</v>
      </c>
      <c r="I1066" s="14" t="s">
        <v>23745</v>
      </c>
      <c r="J1066" s="14" t="s">
        <v>23716</v>
      </c>
      <c r="K1066" s="14" t="s">
        <v>23713</v>
      </c>
      <c r="L1066" s="14" t="s">
        <v>12304</v>
      </c>
      <c r="M1066" s="14" t="s">
        <v>23717</v>
      </c>
    </row>
    <row r="1067" spans="1:13" x14ac:dyDescent="0.2">
      <c r="A1067" s="14" t="s">
        <v>6872</v>
      </c>
      <c r="B1067" s="14" t="s">
        <v>23713</v>
      </c>
      <c r="C1067" s="14" t="s">
        <v>23714</v>
      </c>
      <c r="D1067" s="14" t="s">
        <v>23715</v>
      </c>
      <c r="E1067" s="14" t="s">
        <v>6873</v>
      </c>
      <c r="F1067" s="14" t="s">
        <v>6874</v>
      </c>
      <c r="G1067" s="14" t="s">
        <v>58</v>
      </c>
      <c r="H1067" s="14" t="s">
        <v>1773</v>
      </c>
      <c r="I1067" s="14" t="s">
        <v>159</v>
      </c>
      <c r="J1067" s="14" t="s">
        <v>23716</v>
      </c>
      <c r="K1067" s="14" t="s">
        <v>23713</v>
      </c>
      <c r="L1067" s="14" t="s">
        <v>23732</v>
      </c>
      <c r="M1067" s="14" t="s">
        <v>23717</v>
      </c>
    </row>
    <row r="1068" spans="1:13" x14ac:dyDescent="0.2">
      <c r="A1068" s="14" t="s">
        <v>3427</v>
      </c>
      <c r="B1068" s="14" t="s">
        <v>23713</v>
      </c>
      <c r="C1068" s="14" t="s">
        <v>23714</v>
      </c>
      <c r="D1068" s="14" t="s">
        <v>23715</v>
      </c>
      <c r="E1068" s="14" t="s">
        <v>3428</v>
      </c>
      <c r="F1068" s="14" t="s">
        <v>18</v>
      </c>
      <c r="G1068" s="14" t="s">
        <v>1110</v>
      </c>
      <c r="H1068" s="14" t="s">
        <v>3429</v>
      </c>
      <c r="I1068" s="14" t="s">
        <v>3430</v>
      </c>
      <c r="J1068" s="14" t="s">
        <v>23716</v>
      </c>
      <c r="K1068" s="14" t="s">
        <v>23713</v>
      </c>
      <c r="L1068" s="14" t="s">
        <v>12304</v>
      </c>
      <c r="M1068" s="14" t="s">
        <v>23717</v>
      </c>
    </row>
    <row r="1069" spans="1:13" x14ac:dyDescent="0.2">
      <c r="A1069" s="14" t="s">
        <v>22561</v>
      </c>
      <c r="B1069" s="14" t="s">
        <v>23713</v>
      </c>
      <c r="C1069" s="14" t="s">
        <v>23714</v>
      </c>
      <c r="D1069" s="14" t="s">
        <v>23715</v>
      </c>
      <c r="E1069" s="14" t="s">
        <v>22562</v>
      </c>
      <c r="F1069" s="14" t="s">
        <v>22563</v>
      </c>
      <c r="G1069" s="14" t="s">
        <v>23746</v>
      </c>
      <c r="H1069" s="14" t="s">
        <v>7856</v>
      </c>
      <c r="I1069" s="14" t="s">
        <v>2357</v>
      </c>
      <c r="J1069" s="14" t="s">
        <v>24106</v>
      </c>
      <c r="K1069" s="14" t="s">
        <v>23713</v>
      </c>
      <c r="L1069" s="14" t="s">
        <v>12304</v>
      </c>
      <c r="M1069" s="14" t="s">
        <v>23717</v>
      </c>
    </row>
    <row r="1070" spans="1:13" x14ac:dyDescent="0.2">
      <c r="A1070" s="14" t="s">
        <v>19672</v>
      </c>
      <c r="B1070" s="14" t="s">
        <v>23713</v>
      </c>
      <c r="C1070" s="14" t="s">
        <v>23714</v>
      </c>
      <c r="D1070" s="14" t="s">
        <v>23715</v>
      </c>
      <c r="E1070" s="14" t="s">
        <v>19673</v>
      </c>
      <c r="F1070" s="14" t="s">
        <v>19675</v>
      </c>
      <c r="G1070" s="14" t="s">
        <v>867</v>
      </c>
      <c r="H1070" s="14" t="s">
        <v>246</v>
      </c>
      <c r="I1070" s="14" t="s">
        <v>247</v>
      </c>
      <c r="J1070" s="14" t="s">
        <v>23716</v>
      </c>
      <c r="K1070" s="14" t="s">
        <v>23713</v>
      </c>
      <c r="L1070" s="14" t="s">
        <v>12304</v>
      </c>
      <c r="M1070" s="14" t="s">
        <v>23717</v>
      </c>
    </row>
    <row r="1071" spans="1:13" x14ac:dyDescent="0.2">
      <c r="A1071" s="14" t="s">
        <v>23400</v>
      </c>
      <c r="B1071" s="14" t="s">
        <v>23713</v>
      </c>
      <c r="C1071" s="14" t="s">
        <v>23714</v>
      </c>
      <c r="D1071" s="14" t="s">
        <v>23715</v>
      </c>
      <c r="E1071" s="14" t="s">
        <v>23401</v>
      </c>
      <c r="F1071" s="14" t="s">
        <v>23402</v>
      </c>
      <c r="G1071" s="14" t="s">
        <v>689</v>
      </c>
      <c r="H1071" s="14" t="s">
        <v>4881</v>
      </c>
      <c r="I1071" s="14" t="s">
        <v>2821</v>
      </c>
      <c r="J1071" s="14" t="s">
        <v>23716</v>
      </c>
      <c r="K1071" s="14" t="s">
        <v>23713</v>
      </c>
      <c r="L1071" s="14" t="s">
        <v>12304</v>
      </c>
      <c r="M1071" s="14" t="s">
        <v>23717</v>
      </c>
    </row>
    <row r="1072" spans="1:13" x14ac:dyDescent="0.2">
      <c r="A1072" s="14" t="s">
        <v>15038</v>
      </c>
      <c r="B1072" s="14" t="s">
        <v>23713</v>
      </c>
      <c r="C1072" s="14" t="s">
        <v>23714</v>
      </c>
      <c r="D1072" s="14" t="s">
        <v>224</v>
      </c>
      <c r="E1072" s="14" t="s">
        <v>24107</v>
      </c>
      <c r="F1072" s="14" t="s">
        <v>15039</v>
      </c>
      <c r="G1072" s="14" t="s">
        <v>1665</v>
      </c>
      <c r="H1072" s="14" t="s">
        <v>15040</v>
      </c>
      <c r="I1072" s="14" t="s">
        <v>15041</v>
      </c>
      <c r="J1072" s="14" t="s">
        <v>23716</v>
      </c>
      <c r="K1072" s="14" t="s">
        <v>23713</v>
      </c>
      <c r="L1072" s="14" t="s">
        <v>12304</v>
      </c>
      <c r="M1072" s="14" t="s">
        <v>23717</v>
      </c>
    </row>
    <row r="1073" spans="1:13" x14ac:dyDescent="0.2">
      <c r="A1073" s="14" t="s">
        <v>18843</v>
      </c>
      <c r="B1073" s="14" t="s">
        <v>23713</v>
      </c>
      <c r="C1073" s="14" t="s">
        <v>23714</v>
      </c>
      <c r="D1073" s="14" t="s">
        <v>23715</v>
      </c>
      <c r="E1073" s="14" t="s">
        <v>18844</v>
      </c>
      <c r="F1073" s="14" t="s">
        <v>18845</v>
      </c>
      <c r="G1073" s="14" t="s">
        <v>23736</v>
      </c>
      <c r="H1073" s="14" t="s">
        <v>7800</v>
      </c>
      <c r="I1073" s="14" t="s">
        <v>116</v>
      </c>
      <c r="J1073" s="14" t="s">
        <v>23716</v>
      </c>
      <c r="K1073" s="14" t="s">
        <v>23713</v>
      </c>
      <c r="L1073" s="14" t="s">
        <v>12304</v>
      </c>
      <c r="M1073" s="14" t="s">
        <v>23717</v>
      </c>
    </row>
    <row r="1074" spans="1:13" x14ac:dyDescent="0.2">
      <c r="A1074" s="14" t="s">
        <v>13929</v>
      </c>
      <c r="B1074" s="14" t="s">
        <v>23713</v>
      </c>
      <c r="C1074" s="14" t="s">
        <v>23714</v>
      </c>
      <c r="D1074" s="14" t="s">
        <v>23715</v>
      </c>
      <c r="E1074" s="14" t="s">
        <v>13930</v>
      </c>
      <c r="F1074" s="14" t="s">
        <v>13931</v>
      </c>
      <c r="G1074" s="14" t="s">
        <v>23747</v>
      </c>
      <c r="H1074" s="14" t="s">
        <v>12870</v>
      </c>
      <c r="I1074" s="14" t="s">
        <v>5331</v>
      </c>
      <c r="J1074" s="14" t="s">
        <v>23716</v>
      </c>
      <c r="K1074" s="14" t="s">
        <v>23713</v>
      </c>
      <c r="L1074" s="14" t="s">
        <v>12304</v>
      </c>
      <c r="M1074" s="14" t="s">
        <v>23717</v>
      </c>
    </row>
    <row r="1075" spans="1:13" x14ac:dyDescent="0.2">
      <c r="A1075" s="14" t="s">
        <v>10737</v>
      </c>
      <c r="B1075" s="14" t="s">
        <v>23713</v>
      </c>
      <c r="C1075" s="14" t="s">
        <v>23714</v>
      </c>
      <c r="D1075" s="14" t="s">
        <v>23715</v>
      </c>
      <c r="E1075" s="14" t="s">
        <v>10738</v>
      </c>
      <c r="F1075" s="14" t="s">
        <v>10739</v>
      </c>
      <c r="G1075" s="14" t="s">
        <v>23746</v>
      </c>
      <c r="H1075" s="14" t="s">
        <v>31</v>
      </c>
      <c r="I1075" s="14" t="s">
        <v>23771</v>
      </c>
      <c r="J1075" s="14" t="s">
        <v>23716</v>
      </c>
      <c r="K1075" s="14" t="s">
        <v>23713</v>
      </c>
      <c r="L1075" s="14" t="s">
        <v>12304</v>
      </c>
      <c r="M1075" s="14" t="s">
        <v>23717</v>
      </c>
    </row>
    <row r="1076" spans="1:13" x14ac:dyDescent="0.2">
      <c r="A1076" s="14" t="s">
        <v>11934</v>
      </c>
      <c r="B1076" s="14" t="s">
        <v>23713</v>
      </c>
      <c r="C1076" s="14" t="s">
        <v>23714</v>
      </c>
      <c r="D1076" s="14" t="s">
        <v>23715</v>
      </c>
      <c r="E1076" s="14" t="s">
        <v>11935</v>
      </c>
      <c r="F1076" s="14" t="s">
        <v>5954</v>
      </c>
      <c r="G1076" s="14" t="s">
        <v>23736</v>
      </c>
      <c r="H1076" s="14" t="s">
        <v>5955</v>
      </c>
      <c r="I1076" s="14" t="s">
        <v>16578</v>
      </c>
      <c r="J1076" s="14" t="s">
        <v>23716</v>
      </c>
      <c r="K1076" s="14" t="s">
        <v>23713</v>
      </c>
      <c r="L1076" s="14" t="s">
        <v>12304</v>
      </c>
      <c r="M1076" s="14" t="s">
        <v>23717</v>
      </c>
    </row>
    <row r="1077" spans="1:13" x14ac:dyDescent="0.2">
      <c r="A1077" s="14" t="s">
        <v>20199</v>
      </c>
      <c r="B1077" s="14" t="s">
        <v>23713</v>
      </c>
      <c r="C1077" s="14" t="s">
        <v>23714</v>
      </c>
      <c r="D1077" s="14" t="s">
        <v>23715</v>
      </c>
      <c r="E1077" s="14" t="s">
        <v>20200</v>
      </c>
      <c r="F1077" s="14" t="s">
        <v>20201</v>
      </c>
      <c r="G1077" s="14" t="s">
        <v>2051</v>
      </c>
      <c r="H1077" s="14" t="s">
        <v>20203</v>
      </c>
      <c r="I1077" s="14" t="s">
        <v>20204</v>
      </c>
      <c r="J1077" s="14" t="s">
        <v>23716</v>
      </c>
      <c r="K1077" s="14" t="s">
        <v>23713</v>
      </c>
      <c r="L1077" s="14" t="s">
        <v>12304</v>
      </c>
      <c r="M1077" s="14" t="s">
        <v>23717</v>
      </c>
    </row>
    <row r="1078" spans="1:13" x14ac:dyDescent="0.2">
      <c r="A1078" s="14" t="s">
        <v>6522</v>
      </c>
      <c r="B1078" s="14" t="s">
        <v>23713</v>
      </c>
      <c r="C1078" s="14" t="s">
        <v>23714</v>
      </c>
      <c r="D1078" s="14" t="s">
        <v>23715</v>
      </c>
      <c r="E1078" s="14" t="s">
        <v>24108</v>
      </c>
      <c r="F1078" s="14" t="s">
        <v>6524</v>
      </c>
      <c r="G1078" s="14" t="s">
        <v>23764</v>
      </c>
      <c r="H1078" s="14" t="s">
        <v>6525</v>
      </c>
      <c r="I1078" s="14" t="s">
        <v>6526</v>
      </c>
      <c r="J1078" s="14" t="s">
        <v>23716</v>
      </c>
      <c r="K1078" s="14" t="s">
        <v>23713</v>
      </c>
      <c r="L1078" s="14" t="s">
        <v>12304</v>
      </c>
      <c r="M1078" s="14" t="s">
        <v>23717</v>
      </c>
    </row>
    <row r="1079" spans="1:13" x14ac:dyDescent="0.2">
      <c r="A1079" s="14" t="s">
        <v>15607</v>
      </c>
      <c r="B1079" s="14" t="s">
        <v>23713</v>
      </c>
      <c r="C1079" s="14" t="s">
        <v>23714</v>
      </c>
      <c r="D1079" s="14" t="s">
        <v>23715</v>
      </c>
      <c r="E1079" s="14" t="s">
        <v>15608</v>
      </c>
      <c r="F1079" s="14" t="s">
        <v>15609</v>
      </c>
      <c r="G1079" s="14" t="s">
        <v>23746</v>
      </c>
      <c r="H1079" s="14" t="s">
        <v>66</v>
      </c>
      <c r="I1079" s="14" t="s">
        <v>1606</v>
      </c>
      <c r="J1079" s="14" t="s">
        <v>23716</v>
      </c>
      <c r="K1079" s="14" t="s">
        <v>23713</v>
      </c>
      <c r="L1079" s="14" t="s">
        <v>12304</v>
      </c>
      <c r="M1079" s="14" t="s">
        <v>23717</v>
      </c>
    </row>
    <row r="1080" spans="1:13" x14ac:dyDescent="0.2">
      <c r="A1080" s="14" t="s">
        <v>12281</v>
      </c>
      <c r="B1080" s="14" t="s">
        <v>23713</v>
      </c>
      <c r="C1080" s="14" t="s">
        <v>23714</v>
      </c>
      <c r="D1080" s="14" t="s">
        <v>23715</v>
      </c>
      <c r="E1080" s="14" t="s">
        <v>12282</v>
      </c>
      <c r="F1080" s="14" t="s">
        <v>12283</v>
      </c>
      <c r="G1080" s="14" t="s">
        <v>23736</v>
      </c>
      <c r="H1080" s="14" t="s">
        <v>2425</v>
      </c>
      <c r="I1080" s="14" t="s">
        <v>24020</v>
      </c>
      <c r="J1080" s="14" t="s">
        <v>23716</v>
      </c>
      <c r="K1080" s="14" t="s">
        <v>23713</v>
      </c>
      <c r="L1080" s="14" t="s">
        <v>12304</v>
      </c>
      <c r="M1080" s="14" t="s">
        <v>23717</v>
      </c>
    </row>
    <row r="1081" spans="1:13" x14ac:dyDescent="0.2">
      <c r="A1081" s="14" t="s">
        <v>4329</v>
      </c>
      <c r="B1081" s="14" t="s">
        <v>23713</v>
      </c>
      <c r="C1081" s="14" t="s">
        <v>23714</v>
      </c>
      <c r="D1081" s="14" t="s">
        <v>23715</v>
      </c>
      <c r="E1081" s="14" t="s">
        <v>4330</v>
      </c>
      <c r="F1081" s="14" t="s">
        <v>4331</v>
      </c>
      <c r="G1081" s="14" t="s">
        <v>23743</v>
      </c>
      <c r="H1081" s="14" t="s">
        <v>4327</v>
      </c>
      <c r="I1081" s="14" t="s">
        <v>4332</v>
      </c>
      <c r="J1081" s="14" t="s">
        <v>23716</v>
      </c>
      <c r="K1081" s="14" t="s">
        <v>23713</v>
      </c>
      <c r="L1081" s="14" t="s">
        <v>12304</v>
      </c>
      <c r="M1081" s="14" t="s">
        <v>23717</v>
      </c>
    </row>
    <row r="1082" spans="1:13" x14ac:dyDescent="0.2">
      <c r="A1082" s="14" t="s">
        <v>11392</v>
      </c>
      <c r="B1082" s="14" t="s">
        <v>23713</v>
      </c>
      <c r="C1082" s="14" t="s">
        <v>23714</v>
      </c>
      <c r="D1082" s="14" t="s">
        <v>23715</v>
      </c>
      <c r="E1082" s="14" t="s">
        <v>11393</v>
      </c>
      <c r="F1082" s="14" t="s">
        <v>11394</v>
      </c>
      <c r="G1082" s="14" t="s">
        <v>23747</v>
      </c>
      <c r="H1082" s="14" t="s">
        <v>1083</v>
      </c>
      <c r="I1082" s="14" t="s">
        <v>756</v>
      </c>
      <c r="J1082" s="14" t="s">
        <v>23716</v>
      </c>
      <c r="K1082" s="14" t="s">
        <v>23713</v>
      </c>
      <c r="L1082" s="14" t="s">
        <v>12304</v>
      </c>
      <c r="M1082" s="14" t="s">
        <v>23717</v>
      </c>
    </row>
    <row r="1083" spans="1:13" x14ac:dyDescent="0.2">
      <c r="A1083" s="14" t="s">
        <v>14610</v>
      </c>
      <c r="B1083" s="14" t="s">
        <v>23713</v>
      </c>
      <c r="C1083" s="14" t="s">
        <v>23714</v>
      </c>
      <c r="D1083" s="14" t="s">
        <v>23715</v>
      </c>
      <c r="E1083" s="14" t="s">
        <v>14611</v>
      </c>
      <c r="F1083" s="14" t="s">
        <v>14612</v>
      </c>
      <c r="G1083" s="14" t="s">
        <v>23716</v>
      </c>
      <c r="H1083" s="14" t="s">
        <v>14613</v>
      </c>
      <c r="I1083" s="14" t="s">
        <v>14614</v>
      </c>
      <c r="J1083" s="14" t="s">
        <v>23716</v>
      </c>
      <c r="K1083" s="14" t="s">
        <v>23713</v>
      </c>
      <c r="L1083" s="14" t="s">
        <v>12304</v>
      </c>
      <c r="M1083" s="14" t="s">
        <v>23717</v>
      </c>
    </row>
    <row r="1084" spans="1:13" x14ac:dyDescent="0.2">
      <c r="A1084" s="14" t="s">
        <v>11061</v>
      </c>
      <c r="B1084" s="14" t="s">
        <v>23713</v>
      </c>
      <c r="C1084" s="14" t="s">
        <v>23714</v>
      </c>
      <c r="D1084" s="14" t="s">
        <v>23715</v>
      </c>
      <c r="E1084" s="14" t="s">
        <v>11062</v>
      </c>
      <c r="F1084" s="14" t="s">
        <v>11063</v>
      </c>
      <c r="G1084" s="14" t="s">
        <v>76</v>
      </c>
      <c r="H1084" s="14" t="s">
        <v>2512</v>
      </c>
      <c r="I1084" s="14" t="s">
        <v>2513</v>
      </c>
      <c r="J1084" s="14" t="s">
        <v>23716</v>
      </c>
      <c r="K1084" s="14" t="s">
        <v>23713</v>
      </c>
      <c r="L1084" s="14" t="s">
        <v>12304</v>
      </c>
      <c r="M1084" s="14" t="s">
        <v>23717</v>
      </c>
    </row>
    <row r="1085" spans="1:13" x14ac:dyDescent="0.2">
      <c r="A1085" s="14" t="s">
        <v>20028</v>
      </c>
      <c r="B1085" s="14" t="s">
        <v>23713</v>
      </c>
      <c r="C1085" s="14" t="s">
        <v>23714</v>
      </c>
      <c r="D1085" s="14" t="s">
        <v>23715</v>
      </c>
      <c r="E1085" s="14" t="s">
        <v>20029</v>
      </c>
      <c r="F1085" s="14" t="s">
        <v>20030</v>
      </c>
      <c r="G1085" s="14" t="s">
        <v>689</v>
      </c>
      <c r="H1085" s="14" t="s">
        <v>20031</v>
      </c>
      <c r="I1085" s="14" t="s">
        <v>20032</v>
      </c>
      <c r="J1085" s="14" t="s">
        <v>23716</v>
      </c>
      <c r="K1085" s="14" t="s">
        <v>23713</v>
      </c>
      <c r="L1085" s="14" t="s">
        <v>12304</v>
      </c>
      <c r="M1085" s="14" t="s">
        <v>23717</v>
      </c>
    </row>
    <row r="1086" spans="1:13" x14ac:dyDescent="0.2">
      <c r="A1086" s="14" t="s">
        <v>14620</v>
      </c>
      <c r="B1086" s="14" t="s">
        <v>23713</v>
      </c>
      <c r="C1086" s="14" t="s">
        <v>23714</v>
      </c>
      <c r="D1086" s="14" t="s">
        <v>23715</v>
      </c>
      <c r="E1086" s="14" t="s">
        <v>14621</v>
      </c>
      <c r="F1086" s="14" t="s">
        <v>14622</v>
      </c>
      <c r="G1086" s="14" t="s">
        <v>23716</v>
      </c>
      <c r="H1086" s="14" t="s">
        <v>14625</v>
      </c>
      <c r="I1086" s="14" t="s">
        <v>24109</v>
      </c>
      <c r="J1086" s="14" t="s">
        <v>23716</v>
      </c>
      <c r="K1086" s="14" t="s">
        <v>23713</v>
      </c>
      <c r="L1086" s="14" t="s">
        <v>12304</v>
      </c>
      <c r="M1086" s="14" t="s">
        <v>23717</v>
      </c>
    </row>
    <row r="1087" spans="1:13" x14ac:dyDescent="0.2">
      <c r="A1087" s="14" t="s">
        <v>14627</v>
      </c>
      <c r="B1087" s="14" t="s">
        <v>23713</v>
      </c>
      <c r="C1087" s="14" t="s">
        <v>23714</v>
      </c>
      <c r="D1087" s="14" t="s">
        <v>23715</v>
      </c>
      <c r="E1087" s="14" t="s">
        <v>14628</v>
      </c>
      <c r="F1087" s="14" t="s">
        <v>14629</v>
      </c>
      <c r="G1087" s="14" t="s">
        <v>23716</v>
      </c>
      <c r="H1087" s="14" t="s">
        <v>7837</v>
      </c>
      <c r="I1087" s="14" t="s">
        <v>24110</v>
      </c>
      <c r="J1087" s="14" t="s">
        <v>23716</v>
      </c>
      <c r="K1087" s="14" t="s">
        <v>23713</v>
      </c>
      <c r="L1087" s="14" t="s">
        <v>12304</v>
      </c>
      <c r="M1087" s="14" t="s">
        <v>23717</v>
      </c>
    </row>
    <row r="1088" spans="1:13" x14ac:dyDescent="0.2">
      <c r="A1088" s="14" t="s">
        <v>12555</v>
      </c>
      <c r="B1088" s="14" t="s">
        <v>23713</v>
      </c>
      <c r="C1088" s="14" t="s">
        <v>23714</v>
      </c>
      <c r="D1088" s="14" t="s">
        <v>23715</v>
      </c>
      <c r="E1088" s="14" t="s">
        <v>12556</v>
      </c>
      <c r="F1088" s="14" t="s">
        <v>12557</v>
      </c>
      <c r="G1088" s="14" t="s">
        <v>119</v>
      </c>
      <c r="H1088" s="14" t="s">
        <v>12558</v>
      </c>
      <c r="I1088" s="14" t="s">
        <v>177</v>
      </c>
      <c r="J1088" s="14" t="s">
        <v>24111</v>
      </c>
      <c r="K1088" s="14" t="s">
        <v>23713</v>
      </c>
      <c r="L1088" s="14" t="s">
        <v>23732</v>
      </c>
      <c r="M1088" s="14" t="s">
        <v>23717</v>
      </c>
    </row>
    <row r="1089" spans="1:13" x14ac:dyDescent="0.2">
      <c r="A1089" s="14" t="s">
        <v>14244</v>
      </c>
      <c r="B1089" s="14" t="s">
        <v>23713</v>
      </c>
      <c r="C1089" s="14" t="s">
        <v>23714</v>
      </c>
      <c r="D1089" s="14" t="s">
        <v>23715</v>
      </c>
      <c r="E1089" s="14" t="s">
        <v>14245</v>
      </c>
      <c r="F1089" s="14" t="s">
        <v>14246</v>
      </c>
      <c r="G1089" s="14" t="s">
        <v>23746</v>
      </c>
      <c r="H1089" s="14" t="s">
        <v>950</v>
      </c>
      <c r="I1089" s="14" t="s">
        <v>2402</v>
      </c>
      <c r="J1089" s="14" t="s">
        <v>23716</v>
      </c>
      <c r="K1089" s="14" t="s">
        <v>23713</v>
      </c>
      <c r="L1089" s="14" t="s">
        <v>12304</v>
      </c>
      <c r="M1089" s="14" t="s">
        <v>23717</v>
      </c>
    </row>
    <row r="1090" spans="1:13" x14ac:dyDescent="0.2">
      <c r="A1090" s="14" t="s">
        <v>196</v>
      </c>
      <c r="B1090" s="14" t="s">
        <v>23713</v>
      </c>
      <c r="C1090" s="14" t="s">
        <v>23714</v>
      </c>
      <c r="D1090" s="14" t="s">
        <v>23715</v>
      </c>
      <c r="E1090" s="14" t="s">
        <v>197</v>
      </c>
      <c r="F1090" s="14" t="s">
        <v>198</v>
      </c>
      <c r="G1090" s="14" t="s">
        <v>23746</v>
      </c>
      <c r="H1090" s="14" t="s">
        <v>199</v>
      </c>
      <c r="I1090" s="14" t="s">
        <v>24112</v>
      </c>
      <c r="J1090" s="14" t="s">
        <v>23716</v>
      </c>
      <c r="K1090" s="14" t="s">
        <v>23713</v>
      </c>
      <c r="L1090" s="14" t="s">
        <v>12304</v>
      </c>
      <c r="M1090" s="14" t="s">
        <v>23717</v>
      </c>
    </row>
    <row r="1091" spans="1:13" x14ac:dyDescent="0.2">
      <c r="A1091" s="14" t="s">
        <v>7638</v>
      </c>
      <c r="B1091" s="14" t="s">
        <v>23713</v>
      </c>
      <c r="C1091" s="14" t="s">
        <v>23714</v>
      </c>
      <c r="D1091" s="14" t="s">
        <v>23715</v>
      </c>
      <c r="E1091" s="14" t="s">
        <v>7639</v>
      </c>
      <c r="F1091" s="14" t="s">
        <v>7640</v>
      </c>
      <c r="G1091" s="14" t="s">
        <v>23740</v>
      </c>
      <c r="H1091" s="14" t="s">
        <v>7641</v>
      </c>
      <c r="I1091" s="14" t="s">
        <v>7642</v>
      </c>
      <c r="J1091" s="14" t="s">
        <v>23716</v>
      </c>
      <c r="K1091" s="14" t="s">
        <v>23713</v>
      </c>
      <c r="L1091" s="14" t="s">
        <v>12304</v>
      </c>
      <c r="M1091" s="14" t="s">
        <v>23717</v>
      </c>
    </row>
    <row r="1092" spans="1:13" x14ac:dyDescent="0.2">
      <c r="A1092" s="14" t="s">
        <v>17689</v>
      </c>
      <c r="B1092" s="14" t="s">
        <v>23713</v>
      </c>
      <c r="C1092" s="14" t="s">
        <v>23714</v>
      </c>
      <c r="D1092" s="14" t="s">
        <v>23715</v>
      </c>
      <c r="E1092" s="14" t="s">
        <v>17690</v>
      </c>
      <c r="F1092" s="14" t="s">
        <v>17691</v>
      </c>
      <c r="G1092" s="14" t="s">
        <v>14921</v>
      </c>
      <c r="H1092" s="14" t="s">
        <v>17692</v>
      </c>
      <c r="I1092" s="14" t="s">
        <v>17693</v>
      </c>
      <c r="J1092" s="14" t="s">
        <v>23716</v>
      </c>
      <c r="K1092" s="14" t="s">
        <v>23713</v>
      </c>
      <c r="L1092" s="14" t="s">
        <v>23739</v>
      </c>
      <c r="M1092" s="14" t="s">
        <v>23717</v>
      </c>
    </row>
    <row r="1093" spans="1:13" x14ac:dyDescent="0.2">
      <c r="A1093" s="14" t="s">
        <v>9129</v>
      </c>
      <c r="B1093" s="14" t="s">
        <v>23713</v>
      </c>
      <c r="C1093" s="14" t="s">
        <v>23714</v>
      </c>
      <c r="D1093" s="14" t="s">
        <v>23715</v>
      </c>
      <c r="E1093" s="14" t="s">
        <v>9130</v>
      </c>
      <c r="F1093" s="14" t="s">
        <v>9131</v>
      </c>
      <c r="G1093" s="14" t="s">
        <v>23746</v>
      </c>
      <c r="H1093" s="14" t="s">
        <v>7787</v>
      </c>
      <c r="I1093" s="14" t="s">
        <v>7788</v>
      </c>
      <c r="J1093" s="14" t="s">
        <v>23716</v>
      </c>
      <c r="K1093" s="14" t="s">
        <v>23713</v>
      </c>
      <c r="L1093" s="14" t="s">
        <v>12304</v>
      </c>
      <c r="M1093" s="14" t="s">
        <v>23717</v>
      </c>
    </row>
    <row r="1094" spans="1:13" x14ac:dyDescent="0.2">
      <c r="A1094" s="14" t="s">
        <v>400</v>
      </c>
      <c r="B1094" s="14" t="s">
        <v>23713</v>
      </c>
      <c r="C1094" s="14" t="s">
        <v>23714</v>
      </c>
      <c r="D1094" s="14" t="s">
        <v>23715</v>
      </c>
      <c r="E1094" s="14" t="s">
        <v>401</v>
      </c>
      <c r="F1094" s="14" t="s">
        <v>402</v>
      </c>
      <c r="G1094" s="14" t="s">
        <v>119</v>
      </c>
      <c r="H1094" s="14" t="s">
        <v>403</v>
      </c>
      <c r="I1094" s="14" t="s">
        <v>404</v>
      </c>
      <c r="J1094" s="14" t="s">
        <v>23716</v>
      </c>
      <c r="K1094" s="14" t="s">
        <v>23713</v>
      </c>
      <c r="L1094" s="14" t="s">
        <v>12304</v>
      </c>
      <c r="M1094" s="14" t="s">
        <v>23717</v>
      </c>
    </row>
    <row r="1095" spans="1:13" x14ac:dyDescent="0.2">
      <c r="A1095" s="14" t="s">
        <v>6925</v>
      </c>
      <c r="B1095" s="14" t="s">
        <v>23713</v>
      </c>
      <c r="C1095" s="14" t="s">
        <v>23714</v>
      </c>
      <c r="D1095" s="14" t="s">
        <v>23715</v>
      </c>
      <c r="E1095" s="14" t="s">
        <v>6926</v>
      </c>
      <c r="F1095" s="14" t="s">
        <v>6927</v>
      </c>
      <c r="G1095" s="14" t="s">
        <v>276</v>
      </c>
      <c r="H1095" s="14" t="s">
        <v>6928</v>
      </c>
      <c r="I1095" s="14" t="s">
        <v>6929</v>
      </c>
      <c r="J1095" s="14" t="s">
        <v>23716</v>
      </c>
      <c r="K1095" s="14" t="s">
        <v>23713</v>
      </c>
      <c r="L1095" s="14" t="s">
        <v>12304</v>
      </c>
      <c r="M1095" s="14" t="s">
        <v>23717</v>
      </c>
    </row>
    <row r="1096" spans="1:13" x14ac:dyDescent="0.2">
      <c r="A1096" s="14" t="s">
        <v>14617</v>
      </c>
      <c r="B1096" s="14" t="s">
        <v>23713</v>
      </c>
      <c r="C1096" s="14" t="s">
        <v>23714</v>
      </c>
      <c r="D1096" s="14" t="s">
        <v>23715</v>
      </c>
      <c r="E1096" s="14" t="s">
        <v>14618</v>
      </c>
      <c r="F1096" s="14" t="s">
        <v>14619</v>
      </c>
      <c r="G1096" s="14" t="s">
        <v>23716</v>
      </c>
      <c r="H1096" s="14" t="s">
        <v>10994</v>
      </c>
      <c r="I1096" s="14" t="s">
        <v>24113</v>
      </c>
      <c r="J1096" s="14" t="s">
        <v>23716</v>
      </c>
      <c r="K1096" s="14" t="s">
        <v>23713</v>
      </c>
      <c r="L1096" s="14" t="s">
        <v>12304</v>
      </c>
      <c r="M1096" s="14" t="s">
        <v>23717</v>
      </c>
    </row>
    <row r="1097" spans="1:13" x14ac:dyDescent="0.2">
      <c r="A1097" s="14" t="s">
        <v>8016</v>
      </c>
      <c r="B1097" s="14" t="s">
        <v>23713</v>
      </c>
      <c r="C1097" s="14" t="s">
        <v>23714</v>
      </c>
      <c r="D1097" s="14" t="s">
        <v>23715</v>
      </c>
      <c r="E1097" s="14" t="s">
        <v>8017</v>
      </c>
      <c r="F1097" s="14" t="s">
        <v>18</v>
      </c>
      <c r="G1097" s="14" t="s">
        <v>1042</v>
      </c>
      <c r="H1097" s="14" t="s">
        <v>18</v>
      </c>
      <c r="I1097" s="14" t="s">
        <v>20</v>
      </c>
      <c r="J1097" s="14" t="s">
        <v>23716</v>
      </c>
      <c r="K1097" s="14" t="s">
        <v>23713</v>
      </c>
      <c r="L1097" s="14" t="s">
        <v>12304</v>
      </c>
      <c r="M1097" s="14" t="s">
        <v>23717</v>
      </c>
    </row>
    <row r="1098" spans="1:13" x14ac:dyDescent="0.2">
      <c r="A1098" s="14" t="s">
        <v>23301</v>
      </c>
      <c r="B1098" s="14" t="s">
        <v>23713</v>
      </c>
      <c r="C1098" s="14" t="s">
        <v>23714</v>
      </c>
      <c r="D1098" s="14" t="s">
        <v>23715</v>
      </c>
      <c r="E1098" s="14" t="s">
        <v>23302</v>
      </c>
      <c r="F1098" s="14" t="s">
        <v>23303</v>
      </c>
      <c r="G1098" s="14" t="s">
        <v>23747</v>
      </c>
      <c r="H1098" s="14" t="s">
        <v>1523</v>
      </c>
      <c r="I1098" s="14" t="s">
        <v>1524</v>
      </c>
      <c r="J1098" s="14" t="s">
        <v>23716</v>
      </c>
      <c r="K1098" s="14" t="s">
        <v>23713</v>
      </c>
      <c r="L1098" s="14" t="s">
        <v>12304</v>
      </c>
      <c r="M1098" s="14" t="s">
        <v>23717</v>
      </c>
    </row>
    <row r="1099" spans="1:13" x14ac:dyDescent="0.2">
      <c r="A1099" s="14" t="s">
        <v>21353</v>
      </c>
      <c r="B1099" s="14" t="s">
        <v>23713</v>
      </c>
      <c r="C1099" s="14" t="s">
        <v>23714</v>
      </c>
      <c r="D1099" s="14" t="s">
        <v>23715</v>
      </c>
      <c r="E1099" s="14" t="s">
        <v>24114</v>
      </c>
      <c r="F1099" s="14" t="s">
        <v>21354</v>
      </c>
      <c r="G1099" s="14" t="s">
        <v>23777</v>
      </c>
      <c r="H1099" s="14" t="s">
        <v>21356</v>
      </c>
      <c r="I1099" s="14" t="s">
        <v>5392</v>
      </c>
      <c r="J1099" s="14" t="s">
        <v>23716</v>
      </c>
      <c r="K1099" s="14" t="s">
        <v>23713</v>
      </c>
      <c r="L1099" s="14" t="s">
        <v>12304</v>
      </c>
      <c r="M1099" s="14" t="s">
        <v>23717</v>
      </c>
    </row>
    <row r="1100" spans="1:13" x14ac:dyDescent="0.2">
      <c r="A1100" s="14" t="s">
        <v>5686</v>
      </c>
      <c r="B1100" s="14" t="s">
        <v>23713</v>
      </c>
      <c r="C1100" s="14" t="s">
        <v>23714</v>
      </c>
      <c r="D1100" s="14" t="s">
        <v>23715</v>
      </c>
      <c r="E1100" s="14" t="s">
        <v>5687</v>
      </c>
      <c r="F1100" s="14" t="s">
        <v>5688</v>
      </c>
      <c r="G1100" s="14" t="s">
        <v>24115</v>
      </c>
      <c r="H1100" s="14" t="s">
        <v>5690</v>
      </c>
      <c r="I1100" s="14" t="s">
        <v>5691</v>
      </c>
      <c r="J1100" s="14" t="s">
        <v>23716</v>
      </c>
      <c r="K1100" s="14" t="s">
        <v>23713</v>
      </c>
      <c r="L1100" s="14" t="s">
        <v>12304</v>
      </c>
      <c r="M1100" s="14" t="s">
        <v>23717</v>
      </c>
    </row>
    <row r="1101" spans="1:13" x14ac:dyDescent="0.2">
      <c r="A1101" s="14" t="s">
        <v>13235</v>
      </c>
      <c r="B1101" s="14" t="s">
        <v>23713</v>
      </c>
      <c r="C1101" s="14" t="s">
        <v>23714</v>
      </c>
      <c r="D1101" s="14" t="s">
        <v>23715</v>
      </c>
      <c r="E1101" s="14" t="s">
        <v>13236</v>
      </c>
      <c r="F1101" s="14" t="s">
        <v>13237</v>
      </c>
      <c r="G1101" s="14" t="s">
        <v>23746</v>
      </c>
      <c r="H1101" s="14" t="s">
        <v>13239</v>
      </c>
      <c r="I1101" s="14" t="s">
        <v>13240</v>
      </c>
      <c r="J1101" s="14" t="s">
        <v>23716</v>
      </c>
      <c r="K1101" s="14" t="s">
        <v>23713</v>
      </c>
      <c r="L1101" s="14" t="s">
        <v>12304</v>
      </c>
      <c r="M1101" s="14" t="s">
        <v>23717</v>
      </c>
    </row>
    <row r="1102" spans="1:13" x14ac:dyDescent="0.2">
      <c r="A1102" s="14" t="s">
        <v>7747</v>
      </c>
      <c r="B1102" s="14" t="s">
        <v>23713</v>
      </c>
      <c r="C1102" s="14" t="s">
        <v>23714</v>
      </c>
      <c r="D1102" s="14" t="s">
        <v>23715</v>
      </c>
      <c r="E1102" s="14" t="s">
        <v>7748</v>
      </c>
      <c r="F1102" s="14" t="s">
        <v>7749</v>
      </c>
      <c r="G1102" s="14" t="s">
        <v>23746</v>
      </c>
      <c r="H1102" s="14" t="s">
        <v>1156</v>
      </c>
      <c r="I1102" s="14" t="s">
        <v>23977</v>
      </c>
      <c r="J1102" s="14" t="s">
        <v>23716</v>
      </c>
      <c r="K1102" s="14" t="s">
        <v>23713</v>
      </c>
      <c r="L1102" s="14" t="s">
        <v>12304</v>
      </c>
      <c r="M1102" s="14" t="s">
        <v>23717</v>
      </c>
    </row>
    <row r="1103" spans="1:13" x14ac:dyDescent="0.2">
      <c r="A1103" s="14" t="s">
        <v>21159</v>
      </c>
      <c r="B1103" s="14" t="s">
        <v>23713</v>
      </c>
      <c r="C1103" s="14" t="s">
        <v>23714</v>
      </c>
      <c r="D1103" s="14" t="s">
        <v>23715</v>
      </c>
      <c r="E1103" s="14" t="s">
        <v>21160</v>
      </c>
      <c r="F1103" s="14" t="s">
        <v>21162</v>
      </c>
      <c r="G1103" s="14" t="s">
        <v>4228</v>
      </c>
      <c r="H1103" s="14" t="s">
        <v>21165</v>
      </c>
      <c r="I1103" s="14" t="s">
        <v>21166</v>
      </c>
      <c r="J1103" s="14" t="s">
        <v>23716</v>
      </c>
      <c r="K1103" s="14" t="s">
        <v>23713</v>
      </c>
      <c r="L1103" s="14" t="s">
        <v>24116</v>
      </c>
      <c r="M1103" s="14" t="s">
        <v>23717</v>
      </c>
    </row>
    <row r="1104" spans="1:13" x14ac:dyDescent="0.2">
      <c r="A1104" s="14" t="s">
        <v>23534</v>
      </c>
      <c r="B1104" s="14" t="s">
        <v>23713</v>
      </c>
      <c r="C1104" s="14" t="s">
        <v>23714</v>
      </c>
      <c r="D1104" s="14" t="s">
        <v>23715</v>
      </c>
      <c r="E1104" s="14" t="s">
        <v>24117</v>
      </c>
      <c r="F1104" s="14" t="s">
        <v>24118</v>
      </c>
      <c r="G1104" s="14" t="s">
        <v>23764</v>
      </c>
      <c r="H1104" s="14" t="s">
        <v>24119</v>
      </c>
      <c r="I1104" s="14" t="s">
        <v>23537</v>
      </c>
      <c r="J1104" s="14" t="s">
        <v>23716</v>
      </c>
      <c r="K1104" s="14" t="s">
        <v>23713</v>
      </c>
      <c r="L1104" s="14" t="s">
        <v>12304</v>
      </c>
      <c r="M1104" s="14" t="s">
        <v>23717</v>
      </c>
    </row>
    <row r="1105" spans="1:13" x14ac:dyDescent="0.2">
      <c r="A1105" s="14" t="s">
        <v>965</v>
      </c>
      <c r="B1105" s="14" t="s">
        <v>23713</v>
      </c>
      <c r="C1105" s="14" t="s">
        <v>23714</v>
      </c>
      <c r="D1105" s="14" t="s">
        <v>23715</v>
      </c>
      <c r="E1105" s="14" t="s">
        <v>966</v>
      </c>
      <c r="F1105" s="14" t="s">
        <v>967</v>
      </c>
      <c r="G1105" s="14" t="s">
        <v>23740</v>
      </c>
      <c r="H1105" s="14" t="s">
        <v>513</v>
      </c>
      <c r="I1105" s="14" t="s">
        <v>23773</v>
      </c>
      <c r="J1105" s="14" t="s">
        <v>23716</v>
      </c>
      <c r="K1105" s="14" t="s">
        <v>23713</v>
      </c>
      <c r="L1105" s="14" t="s">
        <v>24116</v>
      </c>
      <c r="M1105" s="14" t="s">
        <v>23717</v>
      </c>
    </row>
    <row r="1106" spans="1:13" x14ac:dyDescent="0.2">
      <c r="A1106" s="14" t="s">
        <v>14194</v>
      </c>
      <c r="B1106" s="14" t="s">
        <v>23713</v>
      </c>
      <c r="C1106" s="14" t="s">
        <v>23714</v>
      </c>
      <c r="D1106" s="14" t="s">
        <v>23715</v>
      </c>
      <c r="E1106" s="14" t="s">
        <v>14195</v>
      </c>
      <c r="F1106" s="14" t="s">
        <v>14196</v>
      </c>
      <c r="G1106" s="14" t="s">
        <v>23747</v>
      </c>
      <c r="H1106" s="14" t="s">
        <v>14199</v>
      </c>
      <c r="I1106" s="14" t="s">
        <v>4717</v>
      </c>
      <c r="J1106" s="14" t="s">
        <v>23716</v>
      </c>
      <c r="K1106" s="14" t="s">
        <v>23713</v>
      </c>
      <c r="L1106" s="14" t="s">
        <v>12304</v>
      </c>
      <c r="M1106" s="14" t="s">
        <v>23717</v>
      </c>
    </row>
    <row r="1107" spans="1:13" x14ac:dyDescent="0.2">
      <c r="A1107" s="14" t="s">
        <v>334</v>
      </c>
      <c r="B1107" s="14" t="s">
        <v>23713</v>
      </c>
      <c r="C1107" s="14" t="s">
        <v>23714</v>
      </c>
      <c r="D1107" s="14" t="s">
        <v>23715</v>
      </c>
      <c r="E1107" s="14" t="s">
        <v>335</v>
      </c>
      <c r="F1107" s="14" t="s">
        <v>336</v>
      </c>
      <c r="G1107" s="14" t="s">
        <v>23746</v>
      </c>
      <c r="H1107" s="14" t="s">
        <v>338</v>
      </c>
      <c r="I1107" s="14" t="s">
        <v>339</v>
      </c>
      <c r="J1107" s="14" t="s">
        <v>23716</v>
      </c>
      <c r="K1107" s="14" t="s">
        <v>23713</v>
      </c>
      <c r="L1107" s="14" t="s">
        <v>12304</v>
      </c>
      <c r="M1107" s="14" t="s">
        <v>23717</v>
      </c>
    </row>
    <row r="1108" spans="1:13" x14ac:dyDescent="0.2">
      <c r="A1108" s="14" t="s">
        <v>13948</v>
      </c>
      <c r="B1108" s="14" t="s">
        <v>23713</v>
      </c>
      <c r="C1108" s="14" t="s">
        <v>23714</v>
      </c>
      <c r="D1108" s="14" t="s">
        <v>23715</v>
      </c>
      <c r="E1108" s="14" t="s">
        <v>13949</v>
      </c>
      <c r="F1108" s="14" t="s">
        <v>13947</v>
      </c>
      <c r="G1108" s="14" t="s">
        <v>276</v>
      </c>
      <c r="H1108" s="14" t="s">
        <v>131</v>
      </c>
      <c r="I1108" s="14" t="s">
        <v>485</v>
      </c>
      <c r="J1108" s="14" t="s">
        <v>23716</v>
      </c>
      <c r="K1108" s="14" t="s">
        <v>23713</v>
      </c>
      <c r="L1108" s="14" t="s">
        <v>12304</v>
      </c>
      <c r="M1108" s="14" t="s">
        <v>23717</v>
      </c>
    </row>
    <row r="1109" spans="1:13" x14ac:dyDescent="0.2">
      <c r="A1109" s="14" t="s">
        <v>238</v>
      </c>
      <c r="B1109" s="14" t="s">
        <v>23713</v>
      </c>
      <c r="C1109" s="14" t="s">
        <v>23714</v>
      </c>
      <c r="D1109" s="14" t="s">
        <v>23715</v>
      </c>
      <c r="E1109" s="14" t="s">
        <v>223</v>
      </c>
      <c r="F1109" s="14" t="s">
        <v>240</v>
      </c>
      <c r="G1109" s="14" t="s">
        <v>23747</v>
      </c>
      <c r="H1109" s="14" t="s">
        <v>241</v>
      </c>
      <c r="I1109" s="14" t="s">
        <v>242</v>
      </c>
      <c r="J1109" s="14" t="s">
        <v>23716</v>
      </c>
      <c r="K1109" s="14" t="s">
        <v>23713</v>
      </c>
      <c r="L1109" s="14" t="s">
        <v>12304</v>
      </c>
      <c r="M1109" s="14" t="s">
        <v>24023</v>
      </c>
    </row>
    <row r="1110" spans="1:13" x14ac:dyDescent="0.2">
      <c r="A1110" s="14" t="s">
        <v>1195</v>
      </c>
      <c r="B1110" s="14" t="s">
        <v>23713</v>
      </c>
      <c r="C1110" s="14" t="s">
        <v>23714</v>
      </c>
      <c r="D1110" s="14" t="s">
        <v>23715</v>
      </c>
      <c r="E1110" s="14" t="s">
        <v>1196</v>
      </c>
      <c r="F1110" s="14" t="s">
        <v>1197</v>
      </c>
      <c r="G1110" s="14" t="s">
        <v>645</v>
      </c>
      <c r="H1110" s="14" t="s">
        <v>1156</v>
      </c>
      <c r="I1110" s="14" t="s">
        <v>23977</v>
      </c>
      <c r="J1110" s="14" t="s">
        <v>23716</v>
      </c>
      <c r="K1110" s="14" t="s">
        <v>23713</v>
      </c>
      <c r="L1110" s="14" t="s">
        <v>12304</v>
      </c>
      <c r="M1110" s="14" t="s">
        <v>23717</v>
      </c>
    </row>
    <row r="1111" spans="1:13" x14ac:dyDescent="0.2">
      <c r="A1111" s="14" t="s">
        <v>14719</v>
      </c>
      <c r="B1111" s="14" t="s">
        <v>23713</v>
      </c>
      <c r="C1111" s="14" t="s">
        <v>23714</v>
      </c>
      <c r="D1111" s="14" t="s">
        <v>23715</v>
      </c>
      <c r="E1111" s="14" t="s">
        <v>14720</v>
      </c>
      <c r="F1111" s="14" t="s">
        <v>14721</v>
      </c>
      <c r="G1111" s="14" t="s">
        <v>689</v>
      </c>
      <c r="H1111" s="14" t="s">
        <v>14722</v>
      </c>
      <c r="I1111" s="14" t="s">
        <v>708</v>
      </c>
      <c r="J1111" s="14" t="s">
        <v>23716</v>
      </c>
      <c r="K1111" s="14" t="s">
        <v>23713</v>
      </c>
      <c r="L1111" s="14" t="s">
        <v>12304</v>
      </c>
      <c r="M1111" s="14" t="s">
        <v>23717</v>
      </c>
    </row>
    <row r="1112" spans="1:13" x14ac:dyDescent="0.2">
      <c r="A1112" s="14" t="s">
        <v>7171</v>
      </c>
      <c r="B1112" s="14" t="s">
        <v>23713</v>
      </c>
      <c r="C1112" s="14" t="s">
        <v>23714</v>
      </c>
      <c r="D1112" s="14" t="s">
        <v>23715</v>
      </c>
      <c r="E1112" s="14" t="s">
        <v>7172</v>
      </c>
      <c r="F1112" s="14" t="s">
        <v>7173</v>
      </c>
      <c r="G1112" s="14" t="s">
        <v>23716</v>
      </c>
      <c r="H1112" s="14" t="s">
        <v>7174</v>
      </c>
      <c r="I1112" s="14" t="s">
        <v>7175</v>
      </c>
      <c r="J1112" s="14" t="s">
        <v>23716</v>
      </c>
      <c r="K1112" s="14" t="s">
        <v>23713</v>
      </c>
      <c r="L1112" s="14" t="s">
        <v>12304</v>
      </c>
      <c r="M1112" s="14" t="s">
        <v>23717</v>
      </c>
    </row>
    <row r="1113" spans="1:13" x14ac:dyDescent="0.2">
      <c r="A1113" s="14" t="s">
        <v>16289</v>
      </c>
      <c r="B1113" s="14" t="s">
        <v>23713</v>
      </c>
      <c r="C1113" s="14" t="s">
        <v>23714</v>
      </c>
      <c r="D1113" s="14" t="s">
        <v>23715</v>
      </c>
      <c r="E1113" s="14" t="s">
        <v>16290</v>
      </c>
      <c r="F1113" s="14" t="s">
        <v>16291</v>
      </c>
      <c r="G1113" s="14" t="s">
        <v>276</v>
      </c>
      <c r="H1113" s="14" t="s">
        <v>1156</v>
      </c>
      <c r="I1113" s="14" t="s">
        <v>23977</v>
      </c>
      <c r="J1113" s="14" t="s">
        <v>23716</v>
      </c>
      <c r="K1113" s="14" t="s">
        <v>23713</v>
      </c>
      <c r="L1113" s="14" t="s">
        <v>12304</v>
      </c>
      <c r="M1113" s="14" t="s">
        <v>23717</v>
      </c>
    </row>
    <row r="1114" spans="1:13" x14ac:dyDescent="0.2">
      <c r="A1114" s="14" t="s">
        <v>12121</v>
      </c>
      <c r="B1114" s="14" t="s">
        <v>23713</v>
      </c>
      <c r="C1114" s="14" t="s">
        <v>23714</v>
      </c>
      <c r="D1114" s="14" t="s">
        <v>23715</v>
      </c>
      <c r="E1114" s="14" t="s">
        <v>12122</v>
      </c>
      <c r="F1114" s="14" t="s">
        <v>12123</v>
      </c>
      <c r="G1114" s="14" t="s">
        <v>23736</v>
      </c>
      <c r="H1114" s="14" t="s">
        <v>12124</v>
      </c>
      <c r="I1114" s="14" t="s">
        <v>24120</v>
      </c>
      <c r="J1114" s="14" t="s">
        <v>23716</v>
      </c>
      <c r="K1114" s="14" t="s">
        <v>23713</v>
      </c>
      <c r="L1114" s="14" t="s">
        <v>12304</v>
      </c>
      <c r="M1114" s="14" t="s">
        <v>23717</v>
      </c>
    </row>
    <row r="1115" spans="1:13" x14ac:dyDescent="0.2">
      <c r="A1115" s="14" t="s">
        <v>13153</v>
      </c>
      <c r="B1115" s="14" t="s">
        <v>23713</v>
      </c>
      <c r="C1115" s="14" t="s">
        <v>23714</v>
      </c>
      <c r="D1115" s="14" t="s">
        <v>23715</v>
      </c>
      <c r="E1115" s="14" t="s">
        <v>13154</v>
      </c>
      <c r="F1115" s="14" t="s">
        <v>12890</v>
      </c>
      <c r="G1115" s="14" t="s">
        <v>1665</v>
      </c>
      <c r="H1115" s="14" t="s">
        <v>13155</v>
      </c>
      <c r="I1115" s="14" t="s">
        <v>13156</v>
      </c>
      <c r="J1115" s="14" t="s">
        <v>23716</v>
      </c>
      <c r="K1115" s="14" t="s">
        <v>23713</v>
      </c>
      <c r="L1115" s="14" t="s">
        <v>12304</v>
      </c>
      <c r="M1115" s="14" t="s">
        <v>23717</v>
      </c>
    </row>
    <row r="1116" spans="1:13" x14ac:dyDescent="0.2">
      <c r="A1116" s="14" t="s">
        <v>1913</v>
      </c>
      <c r="B1116" s="14" t="s">
        <v>23713</v>
      </c>
      <c r="C1116" s="14" t="s">
        <v>23714</v>
      </c>
      <c r="D1116" s="14" t="s">
        <v>23715</v>
      </c>
      <c r="E1116" s="14" t="s">
        <v>1914</v>
      </c>
      <c r="F1116" s="14" t="s">
        <v>1915</v>
      </c>
      <c r="G1116" s="14" t="s">
        <v>119</v>
      </c>
      <c r="H1116" s="14" t="s">
        <v>935</v>
      </c>
      <c r="I1116" s="14" t="s">
        <v>20</v>
      </c>
      <c r="J1116" s="14" t="s">
        <v>23716</v>
      </c>
      <c r="K1116" s="14" t="s">
        <v>23713</v>
      </c>
      <c r="L1116" s="14" t="s">
        <v>12304</v>
      </c>
      <c r="M1116" s="14" t="s">
        <v>23717</v>
      </c>
    </row>
    <row r="1117" spans="1:13" x14ac:dyDescent="0.2">
      <c r="A1117" s="14" t="s">
        <v>7156</v>
      </c>
      <c r="B1117" s="14" t="s">
        <v>23713</v>
      </c>
      <c r="C1117" s="14" t="s">
        <v>23714</v>
      </c>
      <c r="D1117" s="14" t="s">
        <v>23715</v>
      </c>
      <c r="E1117" s="14" t="s">
        <v>7157</v>
      </c>
      <c r="F1117" s="14" t="s">
        <v>458</v>
      </c>
      <c r="G1117" s="14" t="s">
        <v>23716</v>
      </c>
      <c r="H1117" s="14" t="s">
        <v>2401</v>
      </c>
      <c r="I1117" s="14" t="s">
        <v>2711</v>
      </c>
      <c r="J1117" s="14" t="s">
        <v>23716</v>
      </c>
      <c r="K1117" s="14" t="s">
        <v>23713</v>
      </c>
      <c r="L1117" s="14" t="s">
        <v>12304</v>
      </c>
      <c r="M1117" s="14" t="s">
        <v>23717</v>
      </c>
    </row>
    <row r="1118" spans="1:13" x14ac:dyDescent="0.2">
      <c r="A1118" s="14" t="s">
        <v>4143</v>
      </c>
      <c r="B1118" s="14" t="s">
        <v>23713</v>
      </c>
      <c r="C1118" s="14" t="s">
        <v>23714</v>
      </c>
      <c r="D1118" s="14" t="s">
        <v>23715</v>
      </c>
      <c r="E1118" s="14" t="s">
        <v>4107</v>
      </c>
      <c r="F1118" s="14" t="s">
        <v>4144</v>
      </c>
      <c r="G1118" s="14" t="s">
        <v>1042</v>
      </c>
      <c r="H1118" s="14" t="s">
        <v>3935</v>
      </c>
      <c r="I1118" s="14" t="s">
        <v>24121</v>
      </c>
      <c r="J1118" s="14" t="s">
        <v>23716</v>
      </c>
      <c r="K1118" s="14" t="s">
        <v>23713</v>
      </c>
      <c r="L1118" s="14" t="s">
        <v>12304</v>
      </c>
      <c r="M1118" s="14" t="s">
        <v>23717</v>
      </c>
    </row>
    <row r="1119" spans="1:13" x14ac:dyDescent="0.2">
      <c r="A1119" s="14" t="s">
        <v>19809</v>
      </c>
      <c r="B1119" s="14" t="s">
        <v>23713</v>
      </c>
      <c r="C1119" s="14" t="s">
        <v>23714</v>
      </c>
      <c r="D1119" s="14" t="s">
        <v>23715</v>
      </c>
      <c r="E1119" s="14" t="s">
        <v>19810</v>
      </c>
      <c r="F1119" s="14" t="s">
        <v>19811</v>
      </c>
      <c r="G1119" s="14" t="s">
        <v>867</v>
      </c>
      <c r="H1119" s="14" t="s">
        <v>19812</v>
      </c>
      <c r="I1119" s="14" t="s">
        <v>19813</v>
      </c>
      <c r="J1119" s="14" t="s">
        <v>23716</v>
      </c>
      <c r="K1119" s="14" t="s">
        <v>23713</v>
      </c>
      <c r="L1119" s="14" t="s">
        <v>12304</v>
      </c>
      <c r="M1119" s="14" t="s">
        <v>23717</v>
      </c>
    </row>
    <row r="1120" spans="1:13" x14ac:dyDescent="0.2">
      <c r="A1120" s="14" t="s">
        <v>9059</v>
      </c>
      <c r="B1120" s="14" t="s">
        <v>23713</v>
      </c>
      <c r="C1120" s="14" t="s">
        <v>23714</v>
      </c>
      <c r="D1120" s="14" t="s">
        <v>23715</v>
      </c>
      <c r="E1120" s="14" t="s">
        <v>24122</v>
      </c>
      <c r="F1120" s="14" t="s">
        <v>9061</v>
      </c>
      <c r="G1120" s="14" t="s">
        <v>119</v>
      </c>
      <c r="H1120" s="14" t="s">
        <v>1156</v>
      </c>
      <c r="I1120" s="14" t="s">
        <v>23977</v>
      </c>
      <c r="J1120" s="14" t="s">
        <v>23716</v>
      </c>
      <c r="K1120" s="14" t="s">
        <v>23713</v>
      </c>
      <c r="L1120" s="14" t="s">
        <v>12304</v>
      </c>
      <c r="M1120" s="14" t="s">
        <v>23717</v>
      </c>
    </row>
    <row r="1121" spans="1:13" x14ac:dyDescent="0.2">
      <c r="A1121" s="14" t="s">
        <v>11448</v>
      </c>
      <c r="B1121" s="14" t="s">
        <v>23713</v>
      </c>
      <c r="C1121" s="14" t="s">
        <v>23714</v>
      </c>
      <c r="D1121" s="14" t="s">
        <v>23715</v>
      </c>
      <c r="E1121" s="14" t="s">
        <v>11449</v>
      </c>
      <c r="F1121" s="14" t="s">
        <v>8052</v>
      </c>
      <c r="G1121" s="14" t="s">
        <v>1042</v>
      </c>
      <c r="H1121" s="14" t="s">
        <v>11452</v>
      </c>
      <c r="I1121" s="14" t="s">
        <v>11453</v>
      </c>
      <c r="J1121" s="14" t="s">
        <v>23716</v>
      </c>
      <c r="K1121" s="14" t="s">
        <v>23713</v>
      </c>
      <c r="L1121" s="14" t="s">
        <v>12304</v>
      </c>
      <c r="M1121" s="14" t="s">
        <v>23717</v>
      </c>
    </row>
    <row r="1122" spans="1:13" x14ac:dyDescent="0.2">
      <c r="A1122" s="14" t="s">
        <v>19911</v>
      </c>
      <c r="B1122" s="14" t="s">
        <v>23713</v>
      </c>
      <c r="C1122" s="14" t="s">
        <v>23714</v>
      </c>
      <c r="D1122" s="14" t="s">
        <v>23715</v>
      </c>
      <c r="E1122" s="14" t="s">
        <v>19912</v>
      </c>
      <c r="F1122" s="14" t="s">
        <v>19913</v>
      </c>
      <c r="G1122" s="14" t="s">
        <v>689</v>
      </c>
      <c r="H1122" s="14" t="s">
        <v>5229</v>
      </c>
      <c r="I1122" s="14" t="s">
        <v>5230</v>
      </c>
      <c r="J1122" s="14" t="s">
        <v>23716</v>
      </c>
      <c r="K1122" s="14" t="s">
        <v>23713</v>
      </c>
      <c r="L1122" s="14" t="s">
        <v>12304</v>
      </c>
      <c r="M1122" s="14" t="s">
        <v>23717</v>
      </c>
    </row>
    <row r="1123" spans="1:13" x14ac:dyDescent="0.2">
      <c r="A1123" s="14" t="s">
        <v>19014</v>
      </c>
      <c r="B1123" s="14" t="s">
        <v>23713</v>
      </c>
      <c r="C1123" s="14" t="s">
        <v>23714</v>
      </c>
      <c r="D1123" s="14" t="s">
        <v>23715</v>
      </c>
      <c r="E1123" s="14" t="s">
        <v>19015</v>
      </c>
      <c r="F1123" s="14" t="s">
        <v>19016</v>
      </c>
      <c r="G1123" s="14" t="s">
        <v>23746</v>
      </c>
      <c r="H1123" s="14" t="s">
        <v>19018</v>
      </c>
      <c r="I1123" s="14" t="s">
        <v>19019</v>
      </c>
      <c r="J1123" s="14" t="s">
        <v>23716</v>
      </c>
      <c r="K1123" s="14" t="s">
        <v>23713</v>
      </c>
      <c r="L1123" s="14" t="s">
        <v>23865</v>
      </c>
      <c r="M1123" s="14" t="s">
        <v>23717</v>
      </c>
    </row>
    <row r="1124" spans="1:13" x14ac:dyDescent="0.2">
      <c r="A1124" s="14" t="s">
        <v>17275</v>
      </c>
      <c r="B1124" s="14" t="s">
        <v>23713</v>
      </c>
      <c r="C1124" s="14" t="s">
        <v>23714</v>
      </c>
      <c r="D1124" s="14" t="s">
        <v>23715</v>
      </c>
      <c r="E1124" s="14" t="s">
        <v>17276</v>
      </c>
      <c r="F1124" s="14" t="s">
        <v>17277</v>
      </c>
      <c r="G1124" s="14" t="s">
        <v>23746</v>
      </c>
      <c r="H1124" s="14" t="s">
        <v>131</v>
      </c>
      <c r="I1124" s="14" t="s">
        <v>20</v>
      </c>
      <c r="J1124" s="14" t="s">
        <v>23716</v>
      </c>
      <c r="K1124" s="14" t="s">
        <v>23713</v>
      </c>
      <c r="L1124" s="14" t="s">
        <v>12304</v>
      </c>
      <c r="M1124" s="14" t="s">
        <v>23717</v>
      </c>
    </row>
    <row r="1125" spans="1:13" x14ac:dyDescent="0.2">
      <c r="A1125" s="14" t="s">
        <v>561</v>
      </c>
      <c r="B1125" s="14" t="s">
        <v>23713</v>
      </c>
      <c r="C1125" s="14" t="s">
        <v>23714</v>
      </c>
      <c r="D1125" s="14" t="s">
        <v>23715</v>
      </c>
      <c r="E1125" s="14" t="s">
        <v>562</v>
      </c>
      <c r="F1125" s="14" t="s">
        <v>563</v>
      </c>
      <c r="G1125" s="14" t="s">
        <v>23736</v>
      </c>
      <c r="H1125" s="14" t="s">
        <v>564</v>
      </c>
      <c r="I1125" s="14" t="s">
        <v>565</v>
      </c>
      <c r="J1125" s="14" t="s">
        <v>23716</v>
      </c>
      <c r="K1125" s="14" t="s">
        <v>23713</v>
      </c>
      <c r="L1125" s="14" t="s">
        <v>12304</v>
      </c>
      <c r="M1125" s="14" t="s">
        <v>23717</v>
      </c>
    </row>
    <row r="1126" spans="1:13" x14ac:dyDescent="0.2">
      <c r="A1126" s="14" t="s">
        <v>17494</v>
      </c>
      <c r="B1126" s="14" t="s">
        <v>23713</v>
      </c>
      <c r="C1126" s="14" t="s">
        <v>23714</v>
      </c>
      <c r="D1126" s="14" t="s">
        <v>23715</v>
      </c>
      <c r="E1126" s="14" t="s">
        <v>17495</v>
      </c>
      <c r="F1126" s="14" t="s">
        <v>17496</v>
      </c>
      <c r="G1126" s="14" t="s">
        <v>689</v>
      </c>
      <c r="H1126" s="14" t="s">
        <v>8325</v>
      </c>
      <c r="I1126" s="14" t="s">
        <v>2821</v>
      </c>
      <c r="J1126" s="14" t="s">
        <v>23716</v>
      </c>
      <c r="K1126" s="14" t="s">
        <v>23713</v>
      </c>
      <c r="L1126" s="14" t="s">
        <v>12304</v>
      </c>
      <c r="M1126" s="14" t="s">
        <v>23717</v>
      </c>
    </row>
    <row r="1127" spans="1:13" x14ac:dyDescent="0.2">
      <c r="A1127" s="14" t="s">
        <v>12248</v>
      </c>
      <c r="B1127" s="14" t="s">
        <v>23713</v>
      </c>
      <c r="C1127" s="14" t="s">
        <v>23714</v>
      </c>
      <c r="D1127" s="14" t="s">
        <v>23715</v>
      </c>
      <c r="E1127" s="14" t="s">
        <v>12249</v>
      </c>
      <c r="F1127" s="14" t="s">
        <v>12250</v>
      </c>
      <c r="G1127" s="14" t="s">
        <v>213</v>
      </c>
      <c r="H1127" s="14" t="s">
        <v>12252</v>
      </c>
      <c r="I1127" s="14" t="s">
        <v>12253</v>
      </c>
      <c r="J1127" s="14" t="s">
        <v>23716</v>
      </c>
      <c r="K1127" s="14" t="s">
        <v>23713</v>
      </c>
      <c r="L1127" s="14" t="s">
        <v>24015</v>
      </c>
      <c r="M1127" s="14" t="s">
        <v>23717</v>
      </c>
    </row>
    <row r="1128" spans="1:13" x14ac:dyDescent="0.2">
      <c r="A1128" s="14" t="s">
        <v>18682</v>
      </c>
      <c r="B1128" s="14" t="s">
        <v>23713</v>
      </c>
      <c r="C1128" s="14" t="s">
        <v>23714</v>
      </c>
      <c r="D1128" s="14" t="s">
        <v>23715</v>
      </c>
      <c r="E1128" s="14" t="s">
        <v>18683</v>
      </c>
      <c r="F1128" s="14" t="s">
        <v>18684</v>
      </c>
      <c r="G1128" s="14" t="s">
        <v>23746</v>
      </c>
      <c r="H1128" s="14" t="s">
        <v>10513</v>
      </c>
      <c r="I1128" s="14" t="s">
        <v>18685</v>
      </c>
      <c r="J1128" s="14" t="s">
        <v>23716</v>
      </c>
      <c r="K1128" s="14" t="s">
        <v>23713</v>
      </c>
      <c r="L1128" s="14" t="s">
        <v>12304</v>
      </c>
      <c r="M1128" s="14" t="s">
        <v>23717</v>
      </c>
    </row>
    <row r="1129" spans="1:13" x14ac:dyDescent="0.2">
      <c r="A1129" s="14" t="s">
        <v>9654</v>
      </c>
      <c r="B1129" s="14" t="s">
        <v>23713</v>
      </c>
      <c r="C1129" s="14" t="s">
        <v>23714</v>
      </c>
      <c r="D1129" s="14" t="s">
        <v>23715</v>
      </c>
      <c r="E1129" s="14" t="s">
        <v>9655</v>
      </c>
      <c r="F1129" s="14" t="s">
        <v>9656</v>
      </c>
      <c r="G1129" s="14" t="s">
        <v>23747</v>
      </c>
      <c r="H1129" s="14" t="s">
        <v>110</v>
      </c>
      <c r="I1129" s="14" t="s">
        <v>111</v>
      </c>
      <c r="J1129" s="14" t="s">
        <v>23716</v>
      </c>
      <c r="K1129" s="14" t="s">
        <v>23713</v>
      </c>
      <c r="L1129" s="14" t="s">
        <v>12304</v>
      </c>
      <c r="M1129" s="14" t="s">
        <v>23717</v>
      </c>
    </row>
    <row r="1130" spans="1:13" x14ac:dyDescent="0.2">
      <c r="A1130" s="14" t="s">
        <v>5062</v>
      </c>
      <c r="B1130" s="14" t="s">
        <v>23713</v>
      </c>
      <c r="C1130" s="14" t="s">
        <v>23714</v>
      </c>
      <c r="D1130" s="14" t="s">
        <v>23715</v>
      </c>
      <c r="E1130" s="14" t="s">
        <v>13996</v>
      </c>
      <c r="F1130" s="14" t="s">
        <v>5064</v>
      </c>
      <c r="G1130" s="14" t="s">
        <v>23747</v>
      </c>
      <c r="H1130" s="14" t="s">
        <v>2401</v>
      </c>
      <c r="I1130" s="14" t="s">
        <v>2402</v>
      </c>
      <c r="J1130" s="14" t="s">
        <v>23716</v>
      </c>
      <c r="K1130" s="14" t="s">
        <v>23713</v>
      </c>
      <c r="L1130" s="14" t="s">
        <v>12304</v>
      </c>
      <c r="M1130" s="14" t="s">
        <v>24123</v>
      </c>
    </row>
    <row r="1131" spans="1:13" x14ac:dyDescent="0.2">
      <c r="A1131" s="14" t="s">
        <v>11171</v>
      </c>
      <c r="B1131" s="14" t="s">
        <v>23713</v>
      </c>
      <c r="C1131" s="14" t="s">
        <v>23714</v>
      </c>
      <c r="D1131" s="14" t="s">
        <v>23715</v>
      </c>
      <c r="E1131" s="14" t="s">
        <v>11172</v>
      </c>
      <c r="F1131" s="14" t="s">
        <v>11173</v>
      </c>
      <c r="G1131" s="14" t="s">
        <v>23716</v>
      </c>
      <c r="H1131" s="14" t="s">
        <v>1844</v>
      </c>
      <c r="I1131" s="14" t="s">
        <v>23866</v>
      </c>
      <c r="J1131" s="14" t="s">
        <v>23716</v>
      </c>
      <c r="K1131" s="14" t="s">
        <v>23713</v>
      </c>
      <c r="L1131" s="14" t="s">
        <v>12304</v>
      </c>
      <c r="M1131" s="14" t="s">
        <v>23717</v>
      </c>
    </row>
    <row r="1132" spans="1:13" x14ac:dyDescent="0.2">
      <c r="A1132" s="14" t="s">
        <v>14397</v>
      </c>
      <c r="B1132" s="14" t="s">
        <v>23713</v>
      </c>
      <c r="C1132" s="14" t="s">
        <v>23714</v>
      </c>
      <c r="D1132" s="14" t="s">
        <v>23715</v>
      </c>
      <c r="E1132" s="14" t="s">
        <v>4268</v>
      </c>
      <c r="F1132" s="14" t="s">
        <v>14398</v>
      </c>
      <c r="G1132" s="14" t="s">
        <v>2051</v>
      </c>
      <c r="H1132" s="14" t="s">
        <v>4270</v>
      </c>
      <c r="I1132" s="14" t="s">
        <v>4271</v>
      </c>
      <c r="J1132" s="14" t="s">
        <v>23716</v>
      </c>
      <c r="K1132" s="14" t="s">
        <v>23713</v>
      </c>
      <c r="L1132" s="14" t="s">
        <v>12304</v>
      </c>
      <c r="M1132" s="14" t="s">
        <v>23717</v>
      </c>
    </row>
    <row r="1133" spans="1:13" x14ac:dyDescent="0.2">
      <c r="A1133" s="14" t="s">
        <v>12073</v>
      </c>
      <c r="B1133" s="14" t="s">
        <v>23713</v>
      </c>
      <c r="C1133" s="14" t="s">
        <v>23714</v>
      </c>
      <c r="D1133" s="14" t="s">
        <v>23715</v>
      </c>
      <c r="E1133" s="14" t="s">
        <v>12074</v>
      </c>
      <c r="F1133" s="14" t="s">
        <v>12075</v>
      </c>
      <c r="G1133" s="14" t="s">
        <v>23746</v>
      </c>
      <c r="H1133" s="14" t="s">
        <v>4062</v>
      </c>
      <c r="I1133" s="14" t="s">
        <v>4063</v>
      </c>
      <c r="J1133" s="14" t="s">
        <v>23716</v>
      </c>
      <c r="K1133" s="14" t="s">
        <v>23713</v>
      </c>
      <c r="L1133" s="14" t="s">
        <v>12304</v>
      </c>
      <c r="M1133" s="14" t="s">
        <v>23717</v>
      </c>
    </row>
    <row r="1134" spans="1:13" x14ac:dyDescent="0.2">
      <c r="A1134" s="14" t="s">
        <v>23221</v>
      </c>
      <c r="B1134" s="14" t="s">
        <v>23713</v>
      </c>
      <c r="C1134" s="14" t="s">
        <v>23714</v>
      </c>
      <c r="D1134" s="14" t="s">
        <v>23715</v>
      </c>
      <c r="E1134" s="14" t="s">
        <v>23222</v>
      </c>
      <c r="F1134" s="14" t="s">
        <v>23223</v>
      </c>
      <c r="G1134" s="14" t="s">
        <v>2051</v>
      </c>
      <c r="H1134" s="14" t="s">
        <v>14917</v>
      </c>
      <c r="I1134" s="14" t="s">
        <v>14916</v>
      </c>
      <c r="J1134" s="14" t="s">
        <v>23716</v>
      </c>
      <c r="K1134" s="14" t="s">
        <v>23713</v>
      </c>
      <c r="L1134" s="14" t="s">
        <v>24042</v>
      </c>
      <c r="M1134" s="14" t="s">
        <v>23717</v>
      </c>
    </row>
    <row r="1135" spans="1:13" x14ac:dyDescent="0.2">
      <c r="A1135" s="14" t="s">
        <v>15101</v>
      </c>
      <c r="B1135" s="14" t="s">
        <v>23713</v>
      </c>
      <c r="C1135" s="14" t="s">
        <v>23714</v>
      </c>
      <c r="D1135" s="14" t="s">
        <v>23715</v>
      </c>
      <c r="E1135" s="14" t="s">
        <v>15102</v>
      </c>
      <c r="F1135" s="14" t="s">
        <v>15103</v>
      </c>
      <c r="G1135" s="14" t="s">
        <v>2051</v>
      </c>
      <c r="H1135" s="14" t="s">
        <v>3140</v>
      </c>
      <c r="I1135" s="14" t="s">
        <v>15104</v>
      </c>
      <c r="J1135" s="14" t="s">
        <v>23716</v>
      </c>
      <c r="K1135" s="14" t="s">
        <v>23713</v>
      </c>
      <c r="L1135" s="14" t="s">
        <v>12304</v>
      </c>
      <c r="M1135" s="14" t="s">
        <v>23717</v>
      </c>
    </row>
    <row r="1136" spans="1:13" x14ac:dyDescent="0.2">
      <c r="A1136" s="14" t="s">
        <v>6822</v>
      </c>
      <c r="B1136" s="14" t="s">
        <v>23713</v>
      </c>
      <c r="C1136" s="14" t="s">
        <v>23714</v>
      </c>
      <c r="D1136" s="14" t="s">
        <v>23715</v>
      </c>
      <c r="E1136" s="14" t="s">
        <v>6823</v>
      </c>
      <c r="F1136" s="14" t="s">
        <v>6824</v>
      </c>
      <c r="G1136" s="14" t="s">
        <v>23746</v>
      </c>
      <c r="H1136" s="14" t="s">
        <v>1748</v>
      </c>
      <c r="I1136" s="14" t="s">
        <v>23745</v>
      </c>
      <c r="J1136" s="14" t="s">
        <v>23716</v>
      </c>
      <c r="K1136" s="14" t="s">
        <v>23713</v>
      </c>
      <c r="L1136" s="14" t="s">
        <v>12304</v>
      </c>
      <c r="M1136" s="14" t="s">
        <v>23717</v>
      </c>
    </row>
    <row r="1137" spans="1:13" x14ac:dyDescent="0.2">
      <c r="A1137" s="14" t="s">
        <v>17794</v>
      </c>
      <c r="B1137" s="14" t="s">
        <v>23713</v>
      </c>
      <c r="C1137" s="14" t="s">
        <v>23714</v>
      </c>
      <c r="D1137" s="14" t="s">
        <v>23715</v>
      </c>
      <c r="E1137" s="14" t="s">
        <v>17795</v>
      </c>
      <c r="F1137" s="14" t="s">
        <v>17796</v>
      </c>
      <c r="G1137" s="14" t="s">
        <v>23747</v>
      </c>
      <c r="H1137" s="14" t="s">
        <v>17797</v>
      </c>
      <c r="I1137" s="14" t="s">
        <v>24124</v>
      </c>
      <c r="J1137" s="14" t="s">
        <v>23716</v>
      </c>
      <c r="K1137" s="14" t="s">
        <v>23713</v>
      </c>
      <c r="L1137" s="14" t="s">
        <v>12304</v>
      </c>
      <c r="M1137" s="14" t="s">
        <v>23717</v>
      </c>
    </row>
    <row r="1138" spans="1:13" x14ac:dyDescent="0.2">
      <c r="A1138" s="14" t="s">
        <v>18002</v>
      </c>
      <c r="B1138" s="14" t="s">
        <v>23713</v>
      </c>
      <c r="C1138" s="14" t="s">
        <v>23714</v>
      </c>
      <c r="D1138" s="14" t="s">
        <v>23715</v>
      </c>
      <c r="E1138" s="14" t="s">
        <v>18003</v>
      </c>
      <c r="F1138" s="14" t="s">
        <v>18000</v>
      </c>
      <c r="G1138" s="14" t="s">
        <v>276</v>
      </c>
      <c r="H1138" s="14" t="s">
        <v>18001</v>
      </c>
      <c r="I1138" s="14" t="s">
        <v>2030</v>
      </c>
      <c r="J1138" s="14" t="s">
        <v>23716</v>
      </c>
      <c r="K1138" s="14" t="s">
        <v>23713</v>
      </c>
      <c r="L1138" s="14" t="s">
        <v>12304</v>
      </c>
      <c r="M1138" s="14" t="s">
        <v>23717</v>
      </c>
    </row>
    <row r="1139" spans="1:13" x14ac:dyDescent="0.2">
      <c r="A1139" s="14" t="s">
        <v>11174</v>
      </c>
      <c r="B1139" s="14" t="s">
        <v>23713</v>
      </c>
      <c r="C1139" s="14" t="s">
        <v>23714</v>
      </c>
      <c r="D1139" s="14" t="s">
        <v>23715</v>
      </c>
      <c r="E1139" s="14" t="s">
        <v>11172</v>
      </c>
      <c r="F1139" s="14" t="s">
        <v>11173</v>
      </c>
      <c r="G1139" s="14" t="s">
        <v>23746</v>
      </c>
      <c r="H1139" s="14" t="s">
        <v>1844</v>
      </c>
      <c r="I1139" s="14" t="s">
        <v>20</v>
      </c>
      <c r="J1139" s="14" t="s">
        <v>23716</v>
      </c>
      <c r="K1139" s="14" t="s">
        <v>23713</v>
      </c>
      <c r="L1139" s="14" t="s">
        <v>12304</v>
      </c>
      <c r="M1139" s="14" t="s">
        <v>23717</v>
      </c>
    </row>
    <row r="1140" spans="1:13" x14ac:dyDescent="0.2">
      <c r="A1140" s="14" t="s">
        <v>10841</v>
      </c>
      <c r="B1140" s="14" t="s">
        <v>23713</v>
      </c>
      <c r="C1140" s="14" t="s">
        <v>23714</v>
      </c>
      <c r="D1140" s="14" t="s">
        <v>23715</v>
      </c>
      <c r="E1140" s="14" t="s">
        <v>10842</v>
      </c>
      <c r="F1140" s="14" t="s">
        <v>10843</v>
      </c>
      <c r="G1140" s="14" t="s">
        <v>123</v>
      </c>
      <c r="H1140" s="14" t="s">
        <v>19</v>
      </c>
      <c r="I1140" s="14" t="s">
        <v>20</v>
      </c>
      <c r="J1140" s="14" t="s">
        <v>23716</v>
      </c>
      <c r="K1140" s="14" t="s">
        <v>23713</v>
      </c>
      <c r="L1140" s="14" t="s">
        <v>12304</v>
      </c>
      <c r="M1140" s="14" t="s">
        <v>23717</v>
      </c>
    </row>
    <row r="1141" spans="1:13" x14ac:dyDescent="0.2">
      <c r="A1141" s="14" t="s">
        <v>4059</v>
      </c>
      <c r="B1141" s="14" t="s">
        <v>23713</v>
      </c>
      <c r="C1141" s="14" t="s">
        <v>23714</v>
      </c>
      <c r="D1141" s="14" t="s">
        <v>23715</v>
      </c>
      <c r="E1141" s="14" t="s">
        <v>4060</v>
      </c>
      <c r="F1141" s="14" t="s">
        <v>4061</v>
      </c>
      <c r="G1141" s="14" t="s">
        <v>1110</v>
      </c>
      <c r="H1141" s="14" t="s">
        <v>4062</v>
      </c>
      <c r="I1141" s="14" t="s">
        <v>4063</v>
      </c>
      <c r="J1141" s="14" t="s">
        <v>23716</v>
      </c>
      <c r="K1141" s="14" t="s">
        <v>23713</v>
      </c>
      <c r="L1141" s="14" t="s">
        <v>12304</v>
      </c>
      <c r="M1141" s="14" t="s">
        <v>23717</v>
      </c>
    </row>
    <row r="1142" spans="1:13" x14ac:dyDescent="0.2">
      <c r="A1142" s="14" t="s">
        <v>2837</v>
      </c>
      <c r="B1142" s="14" t="s">
        <v>23713</v>
      </c>
      <c r="C1142" s="14" t="s">
        <v>23714</v>
      </c>
      <c r="D1142" s="14" t="s">
        <v>23715</v>
      </c>
      <c r="E1142" s="14" t="s">
        <v>2838</v>
      </c>
      <c r="F1142" s="14" t="s">
        <v>2839</v>
      </c>
      <c r="G1142" s="14" t="s">
        <v>23736</v>
      </c>
      <c r="H1142" s="14" t="s">
        <v>526</v>
      </c>
      <c r="I1142" s="14" t="s">
        <v>527</v>
      </c>
      <c r="J1142" s="14" t="s">
        <v>23716</v>
      </c>
      <c r="K1142" s="14" t="s">
        <v>23713</v>
      </c>
      <c r="L1142" s="14" t="s">
        <v>12304</v>
      </c>
      <c r="M1142" s="14" t="s">
        <v>23717</v>
      </c>
    </row>
    <row r="1143" spans="1:13" x14ac:dyDescent="0.2">
      <c r="A1143" s="14" t="s">
        <v>22403</v>
      </c>
      <c r="B1143" s="14" t="s">
        <v>23713</v>
      </c>
      <c r="C1143" s="14" t="s">
        <v>23714</v>
      </c>
      <c r="D1143" s="14" t="s">
        <v>23715</v>
      </c>
      <c r="E1143" s="14" t="s">
        <v>22404</v>
      </c>
      <c r="F1143" s="14" t="s">
        <v>22405</v>
      </c>
      <c r="G1143" s="14" t="s">
        <v>23746</v>
      </c>
      <c r="H1143" s="14" t="s">
        <v>131</v>
      </c>
      <c r="I1143" s="14" t="s">
        <v>485</v>
      </c>
      <c r="J1143" s="14" t="s">
        <v>23716</v>
      </c>
      <c r="K1143" s="14" t="s">
        <v>23713</v>
      </c>
      <c r="L1143" s="14" t="s">
        <v>12304</v>
      </c>
      <c r="M1143" s="14" t="s">
        <v>23717</v>
      </c>
    </row>
    <row r="1144" spans="1:13" x14ac:dyDescent="0.2">
      <c r="A1144" s="14" t="s">
        <v>8263</v>
      </c>
      <c r="B1144" s="14" t="s">
        <v>23713</v>
      </c>
      <c r="C1144" s="14" t="s">
        <v>23714</v>
      </c>
      <c r="D1144" s="14" t="s">
        <v>23715</v>
      </c>
      <c r="E1144" s="14" t="s">
        <v>8264</v>
      </c>
      <c r="F1144" s="14" t="s">
        <v>8265</v>
      </c>
      <c r="G1144" s="14" t="s">
        <v>23740</v>
      </c>
      <c r="H1144" s="14" t="s">
        <v>3366</v>
      </c>
      <c r="I1144" s="14" t="s">
        <v>8267</v>
      </c>
      <c r="J1144" s="14" t="s">
        <v>23716</v>
      </c>
      <c r="K1144" s="14" t="s">
        <v>23713</v>
      </c>
      <c r="L1144" s="14" t="s">
        <v>23737</v>
      </c>
      <c r="M1144" s="14" t="s">
        <v>23717</v>
      </c>
    </row>
    <row r="1145" spans="1:13" x14ac:dyDescent="0.2">
      <c r="A1145" s="14" t="s">
        <v>18284</v>
      </c>
      <c r="B1145" s="14" t="s">
        <v>23713</v>
      </c>
      <c r="C1145" s="14" t="s">
        <v>23714</v>
      </c>
      <c r="D1145" s="14" t="s">
        <v>23715</v>
      </c>
      <c r="E1145" s="14" t="s">
        <v>18279</v>
      </c>
      <c r="F1145" s="14" t="s">
        <v>18</v>
      </c>
      <c r="G1145" s="14" t="s">
        <v>23716</v>
      </c>
      <c r="H1145" s="14" t="s">
        <v>18</v>
      </c>
      <c r="I1145" s="14" t="s">
        <v>18</v>
      </c>
      <c r="J1145" s="14" t="s">
        <v>23716</v>
      </c>
      <c r="K1145" s="14" t="s">
        <v>23713</v>
      </c>
      <c r="L1145" s="14" t="s">
        <v>12304</v>
      </c>
      <c r="M1145" s="14" t="s">
        <v>23717</v>
      </c>
    </row>
    <row r="1146" spans="1:13" x14ac:dyDescent="0.2">
      <c r="A1146" s="14" t="s">
        <v>18287</v>
      </c>
      <c r="B1146" s="14" t="s">
        <v>23713</v>
      </c>
      <c r="C1146" s="14" t="s">
        <v>23714</v>
      </c>
      <c r="D1146" s="14" t="s">
        <v>23715</v>
      </c>
      <c r="E1146" s="14" t="s">
        <v>18288</v>
      </c>
      <c r="F1146" s="14" t="s">
        <v>18289</v>
      </c>
      <c r="G1146" s="14" t="s">
        <v>852</v>
      </c>
      <c r="H1146" s="14" t="s">
        <v>8122</v>
      </c>
      <c r="I1146" s="14" t="s">
        <v>18292</v>
      </c>
      <c r="J1146" s="14" t="s">
        <v>23716</v>
      </c>
      <c r="K1146" s="14" t="s">
        <v>23713</v>
      </c>
      <c r="L1146" s="14" t="s">
        <v>12304</v>
      </c>
      <c r="M1146" s="14" t="s">
        <v>23717</v>
      </c>
    </row>
    <row r="1147" spans="1:13" x14ac:dyDescent="0.2">
      <c r="A1147" s="14" t="s">
        <v>11382</v>
      </c>
      <c r="B1147" s="14" t="s">
        <v>23713</v>
      </c>
      <c r="C1147" s="14" t="s">
        <v>23714</v>
      </c>
      <c r="D1147" s="14" t="s">
        <v>23715</v>
      </c>
      <c r="E1147" s="14" t="s">
        <v>11383</v>
      </c>
      <c r="F1147" s="14" t="s">
        <v>11384</v>
      </c>
      <c r="G1147" s="14" t="s">
        <v>23743</v>
      </c>
      <c r="H1147" s="14" t="s">
        <v>1748</v>
      </c>
      <c r="I1147" s="14" t="s">
        <v>23745</v>
      </c>
      <c r="J1147" s="14" t="s">
        <v>23716</v>
      </c>
      <c r="K1147" s="14" t="s">
        <v>23713</v>
      </c>
      <c r="L1147" s="14" t="s">
        <v>12304</v>
      </c>
      <c r="M1147" s="14" t="s">
        <v>23717</v>
      </c>
    </row>
    <row r="1148" spans="1:13" x14ac:dyDescent="0.2">
      <c r="A1148" s="14" t="s">
        <v>18222</v>
      </c>
      <c r="B1148" s="14" t="s">
        <v>23713</v>
      </c>
      <c r="C1148" s="14" t="s">
        <v>23714</v>
      </c>
      <c r="D1148" s="14" t="s">
        <v>23715</v>
      </c>
      <c r="E1148" s="14" t="s">
        <v>18223</v>
      </c>
      <c r="F1148" s="14" t="s">
        <v>18224</v>
      </c>
      <c r="G1148" s="14" t="s">
        <v>23747</v>
      </c>
      <c r="H1148" s="14" t="s">
        <v>4022</v>
      </c>
      <c r="I1148" s="14" t="s">
        <v>23790</v>
      </c>
      <c r="J1148" s="14" t="s">
        <v>23716</v>
      </c>
      <c r="K1148" s="14" t="s">
        <v>23713</v>
      </c>
      <c r="L1148" s="14" t="s">
        <v>12304</v>
      </c>
      <c r="M1148" s="14" t="s">
        <v>23717</v>
      </c>
    </row>
    <row r="1149" spans="1:13" x14ac:dyDescent="0.2">
      <c r="A1149" s="14" t="s">
        <v>4929</v>
      </c>
      <c r="B1149" s="14" t="s">
        <v>23713</v>
      </c>
      <c r="C1149" s="14" t="s">
        <v>23714</v>
      </c>
      <c r="D1149" s="14" t="s">
        <v>23715</v>
      </c>
      <c r="E1149" s="14" t="s">
        <v>4930</v>
      </c>
      <c r="F1149" s="14" t="s">
        <v>4931</v>
      </c>
      <c r="G1149" s="14" t="s">
        <v>23747</v>
      </c>
      <c r="H1149" s="14" t="s">
        <v>3088</v>
      </c>
      <c r="I1149" s="14" t="s">
        <v>3089</v>
      </c>
      <c r="J1149" s="14" t="s">
        <v>23716</v>
      </c>
      <c r="K1149" s="14" t="s">
        <v>23713</v>
      </c>
      <c r="L1149" s="14" t="s">
        <v>12304</v>
      </c>
      <c r="M1149" s="14" t="s">
        <v>23717</v>
      </c>
    </row>
    <row r="1150" spans="1:13" x14ac:dyDescent="0.2">
      <c r="A1150" s="14" t="s">
        <v>2358</v>
      </c>
      <c r="B1150" s="14" t="s">
        <v>23713</v>
      </c>
      <c r="C1150" s="14" t="s">
        <v>23714</v>
      </c>
      <c r="D1150" s="14" t="s">
        <v>23715</v>
      </c>
      <c r="E1150" s="14" t="s">
        <v>2359</v>
      </c>
      <c r="F1150" s="14" t="s">
        <v>2362</v>
      </c>
      <c r="G1150" s="14" t="s">
        <v>23777</v>
      </c>
      <c r="H1150" s="14" t="s">
        <v>2364</v>
      </c>
      <c r="I1150" s="14" t="s">
        <v>2365</v>
      </c>
      <c r="J1150" s="14" t="s">
        <v>23716</v>
      </c>
      <c r="K1150" s="14" t="s">
        <v>23713</v>
      </c>
      <c r="L1150" s="14" t="s">
        <v>12304</v>
      </c>
      <c r="M1150" s="14" t="s">
        <v>23717</v>
      </c>
    </row>
    <row r="1151" spans="1:13" x14ac:dyDescent="0.2">
      <c r="A1151" s="14" t="s">
        <v>8826</v>
      </c>
      <c r="B1151" s="14" t="s">
        <v>23713</v>
      </c>
      <c r="C1151" s="14" t="s">
        <v>23714</v>
      </c>
      <c r="D1151" s="14" t="s">
        <v>23715</v>
      </c>
      <c r="E1151" s="14" t="s">
        <v>8827</v>
      </c>
      <c r="F1151" s="14" t="s">
        <v>8828</v>
      </c>
      <c r="G1151" s="14" t="s">
        <v>23743</v>
      </c>
      <c r="H1151" s="14" t="s">
        <v>1304</v>
      </c>
      <c r="I1151" s="14" t="s">
        <v>1305</v>
      </c>
      <c r="J1151" s="14" t="s">
        <v>23716</v>
      </c>
      <c r="K1151" s="14" t="s">
        <v>23713</v>
      </c>
      <c r="L1151" s="14" t="s">
        <v>12304</v>
      </c>
      <c r="M1151" s="14" t="s">
        <v>23717</v>
      </c>
    </row>
    <row r="1152" spans="1:13" x14ac:dyDescent="0.2">
      <c r="A1152" s="14" t="s">
        <v>13407</v>
      </c>
      <c r="B1152" s="14" t="s">
        <v>23713</v>
      </c>
      <c r="C1152" s="14" t="s">
        <v>23714</v>
      </c>
      <c r="D1152" s="14" t="s">
        <v>23715</v>
      </c>
      <c r="E1152" s="14" t="s">
        <v>13408</v>
      </c>
      <c r="F1152" s="14" t="s">
        <v>13409</v>
      </c>
      <c r="G1152" s="14" t="s">
        <v>23747</v>
      </c>
      <c r="H1152" s="14" t="s">
        <v>66</v>
      </c>
      <c r="I1152" s="14" t="s">
        <v>1606</v>
      </c>
      <c r="J1152" s="14" t="s">
        <v>23716</v>
      </c>
      <c r="K1152" s="14" t="s">
        <v>23713</v>
      </c>
      <c r="L1152" s="14" t="s">
        <v>12304</v>
      </c>
      <c r="M1152" s="14" t="s">
        <v>23717</v>
      </c>
    </row>
    <row r="1153" spans="1:13" x14ac:dyDescent="0.2">
      <c r="A1153" s="14" t="s">
        <v>16187</v>
      </c>
      <c r="B1153" s="14" t="s">
        <v>23713</v>
      </c>
      <c r="C1153" s="14" t="s">
        <v>23714</v>
      </c>
      <c r="D1153" s="14" t="s">
        <v>23715</v>
      </c>
      <c r="E1153" s="14" t="s">
        <v>16188</v>
      </c>
      <c r="F1153" s="14" t="s">
        <v>16189</v>
      </c>
      <c r="G1153" s="14" t="s">
        <v>23746</v>
      </c>
      <c r="H1153" s="14" t="s">
        <v>738</v>
      </c>
      <c r="I1153" s="14" t="s">
        <v>20</v>
      </c>
      <c r="J1153" s="14" t="s">
        <v>23716</v>
      </c>
      <c r="K1153" s="14" t="s">
        <v>23713</v>
      </c>
      <c r="L1153" s="14" t="s">
        <v>12304</v>
      </c>
      <c r="M1153" s="14" t="s">
        <v>23717</v>
      </c>
    </row>
    <row r="1154" spans="1:13" x14ac:dyDescent="0.2">
      <c r="A1154" s="14" t="s">
        <v>15051</v>
      </c>
      <c r="B1154" s="14" t="s">
        <v>23713</v>
      </c>
      <c r="C1154" s="14" t="s">
        <v>23714</v>
      </c>
      <c r="D1154" s="14" t="s">
        <v>23715</v>
      </c>
      <c r="E1154" s="14" t="s">
        <v>24125</v>
      </c>
      <c r="F1154" s="14" t="s">
        <v>15053</v>
      </c>
      <c r="G1154" s="14" t="s">
        <v>1665</v>
      </c>
      <c r="H1154" s="14" t="s">
        <v>1897</v>
      </c>
      <c r="I1154" s="14" t="s">
        <v>5935</v>
      </c>
      <c r="J1154" s="14" t="s">
        <v>23716</v>
      </c>
      <c r="K1154" s="14" t="s">
        <v>23713</v>
      </c>
      <c r="L1154" s="14" t="s">
        <v>12304</v>
      </c>
      <c r="M1154" s="14" t="s">
        <v>23717</v>
      </c>
    </row>
    <row r="1155" spans="1:13" x14ac:dyDescent="0.2">
      <c r="A1155" s="14" t="s">
        <v>10745</v>
      </c>
      <c r="B1155" s="14" t="s">
        <v>23713</v>
      </c>
      <c r="C1155" s="14" t="s">
        <v>23714</v>
      </c>
      <c r="D1155" s="14" t="s">
        <v>23715</v>
      </c>
      <c r="E1155" s="14" t="s">
        <v>10746</v>
      </c>
      <c r="F1155" s="14" t="s">
        <v>10747</v>
      </c>
      <c r="G1155" s="14" t="s">
        <v>23746</v>
      </c>
      <c r="H1155" s="14" t="s">
        <v>4363</v>
      </c>
      <c r="I1155" s="14" t="s">
        <v>5106</v>
      </c>
      <c r="J1155" s="14" t="s">
        <v>23716</v>
      </c>
      <c r="K1155" s="14" t="s">
        <v>23713</v>
      </c>
      <c r="L1155" s="14" t="s">
        <v>12304</v>
      </c>
      <c r="M1155" s="14" t="s">
        <v>23717</v>
      </c>
    </row>
    <row r="1156" spans="1:13" x14ac:dyDescent="0.2">
      <c r="A1156" s="14" t="s">
        <v>4002</v>
      </c>
      <c r="B1156" s="14" t="s">
        <v>23713</v>
      </c>
      <c r="C1156" s="14" t="s">
        <v>23714</v>
      </c>
      <c r="D1156" s="14" t="s">
        <v>23715</v>
      </c>
      <c r="E1156" s="14" t="s">
        <v>4003</v>
      </c>
      <c r="F1156" s="14" t="s">
        <v>4004</v>
      </c>
      <c r="G1156" s="14" t="s">
        <v>23736</v>
      </c>
      <c r="H1156" s="14" t="s">
        <v>4006</v>
      </c>
      <c r="I1156" s="14" t="s">
        <v>24126</v>
      </c>
      <c r="J1156" s="14" t="s">
        <v>23716</v>
      </c>
      <c r="K1156" s="14" t="s">
        <v>23713</v>
      </c>
      <c r="L1156" s="14" t="s">
        <v>12304</v>
      </c>
      <c r="M1156" s="14" t="s">
        <v>23717</v>
      </c>
    </row>
    <row r="1157" spans="1:13" x14ac:dyDescent="0.2">
      <c r="A1157" s="14" t="s">
        <v>18701</v>
      </c>
      <c r="B1157" s="14" t="s">
        <v>23713</v>
      </c>
      <c r="C1157" s="14" t="s">
        <v>23714</v>
      </c>
      <c r="D1157" s="14" t="s">
        <v>23715</v>
      </c>
      <c r="E1157" s="14" t="s">
        <v>18702</v>
      </c>
      <c r="F1157" s="14" t="s">
        <v>18703</v>
      </c>
      <c r="G1157" s="14" t="s">
        <v>23746</v>
      </c>
      <c r="H1157" s="14" t="s">
        <v>131</v>
      </c>
      <c r="I1157" s="14" t="s">
        <v>485</v>
      </c>
      <c r="J1157" s="14" t="s">
        <v>23716</v>
      </c>
      <c r="K1157" s="14" t="s">
        <v>23713</v>
      </c>
      <c r="L1157" s="14" t="s">
        <v>12304</v>
      </c>
      <c r="M1157" s="14" t="s">
        <v>23717</v>
      </c>
    </row>
    <row r="1158" spans="1:13" x14ac:dyDescent="0.2">
      <c r="A1158" s="14" t="s">
        <v>10087</v>
      </c>
      <c r="B1158" s="14" t="s">
        <v>23713</v>
      </c>
      <c r="C1158" s="14" t="s">
        <v>23714</v>
      </c>
      <c r="D1158" s="14" t="s">
        <v>23715</v>
      </c>
      <c r="E1158" s="14" t="s">
        <v>10088</v>
      </c>
      <c r="F1158" s="14" t="s">
        <v>10089</v>
      </c>
      <c r="G1158" s="14" t="s">
        <v>23746</v>
      </c>
      <c r="H1158" s="14" t="s">
        <v>10090</v>
      </c>
      <c r="I1158" s="14" t="s">
        <v>24127</v>
      </c>
      <c r="J1158" s="14" t="s">
        <v>23716</v>
      </c>
      <c r="K1158" s="14" t="s">
        <v>23713</v>
      </c>
      <c r="L1158" s="14" t="s">
        <v>12304</v>
      </c>
      <c r="M1158" s="14" t="s">
        <v>23717</v>
      </c>
    </row>
    <row r="1159" spans="1:13" x14ac:dyDescent="0.2">
      <c r="A1159" s="14" t="s">
        <v>22536</v>
      </c>
      <c r="B1159" s="14" t="s">
        <v>23713</v>
      </c>
      <c r="C1159" s="14" t="s">
        <v>23714</v>
      </c>
      <c r="D1159" s="14" t="s">
        <v>23715</v>
      </c>
      <c r="E1159" s="14" t="s">
        <v>22537</v>
      </c>
      <c r="F1159" s="14" t="s">
        <v>22538</v>
      </c>
      <c r="G1159" s="14" t="s">
        <v>276</v>
      </c>
      <c r="H1159" s="14" t="s">
        <v>7444</v>
      </c>
      <c r="I1159" s="14" t="s">
        <v>3710</v>
      </c>
      <c r="J1159" s="14" t="s">
        <v>23716</v>
      </c>
      <c r="K1159" s="14" t="s">
        <v>23713</v>
      </c>
      <c r="L1159" s="14" t="s">
        <v>23732</v>
      </c>
      <c r="M1159" s="14" t="s">
        <v>23717</v>
      </c>
    </row>
    <row r="1160" spans="1:13" x14ac:dyDescent="0.2">
      <c r="A1160" s="14" t="s">
        <v>23326</v>
      </c>
      <c r="B1160" s="14" t="s">
        <v>23713</v>
      </c>
      <c r="C1160" s="14" t="s">
        <v>23714</v>
      </c>
      <c r="D1160" s="14" t="s">
        <v>23715</v>
      </c>
      <c r="E1160" s="14" t="s">
        <v>23327</v>
      </c>
      <c r="F1160" s="14" t="s">
        <v>23328</v>
      </c>
      <c r="G1160" s="14" t="s">
        <v>23736</v>
      </c>
      <c r="H1160" s="14" t="s">
        <v>3366</v>
      </c>
      <c r="I1160" s="14" t="s">
        <v>508</v>
      </c>
      <c r="J1160" s="14" t="s">
        <v>23716</v>
      </c>
      <c r="K1160" s="14" t="s">
        <v>23713</v>
      </c>
      <c r="L1160" s="14" t="s">
        <v>23737</v>
      </c>
      <c r="M1160" s="14" t="s">
        <v>23717</v>
      </c>
    </row>
    <row r="1161" spans="1:13" x14ac:dyDescent="0.2">
      <c r="A1161" s="14" t="s">
        <v>9776</v>
      </c>
      <c r="B1161" s="14" t="s">
        <v>23713</v>
      </c>
      <c r="C1161" s="14" t="s">
        <v>23714</v>
      </c>
      <c r="D1161" s="14" t="s">
        <v>23715</v>
      </c>
      <c r="E1161" s="14" t="s">
        <v>9777</v>
      </c>
      <c r="F1161" s="14" t="s">
        <v>9779</v>
      </c>
      <c r="G1161" s="14" t="s">
        <v>123</v>
      </c>
      <c r="H1161" s="14" t="s">
        <v>19</v>
      </c>
      <c r="I1161" s="14" t="s">
        <v>20</v>
      </c>
      <c r="J1161" s="14" t="s">
        <v>24128</v>
      </c>
      <c r="K1161" s="14" t="s">
        <v>23713</v>
      </c>
      <c r="L1161" s="14" t="s">
        <v>12304</v>
      </c>
      <c r="M1161" s="14" t="s">
        <v>23716</v>
      </c>
    </row>
    <row r="1162" spans="1:13" x14ac:dyDescent="0.2">
      <c r="A1162" s="14" t="s">
        <v>22635</v>
      </c>
      <c r="B1162" s="14" t="s">
        <v>23713</v>
      </c>
      <c r="C1162" s="14" t="s">
        <v>23714</v>
      </c>
      <c r="D1162" s="14" t="s">
        <v>23715</v>
      </c>
      <c r="E1162" s="14" t="s">
        <v>22636</v>
      </c>
      <c r="F1162" s="14" t="s">
        <v>22637</v>
      </c>
      <c r="G1162" s="14" t="s">
        <v>23747</v>
      </c>
      <c r="H1162" s="14" t="s">
        <v>870</v>
      </c>
      <c r="I1162" s="14" t="s">
        <v>159</v>
      </c>
      <c r="J1162" s="14" t="s">
        <v>23716</v>
      </c>
      <c r="K1162" s="14" t="s">
        <v>23713</v>
      </c>
      <c r="L1162" s="14" t="s">
        <v>23732</v>
      </c>
      <c r="M1162" s="14" t="s">
        <v>23717</v>
      </c>
    </row>
    <row r="1163" spans="1:13" x14ac:dyDescent="0.2">
      <c r="A1163" s="14" t="s">
        <v>4539</v>
      </c>
      <c r="B1163" s="14" t="s">
        <v>23713</v>
      </c>
      <c r="C1163" s="14" t="s">
        <v>23714</v>
      </c>
      <c r="D1163" s="14" t="s">
        <v>23715</v>
      </c>
      <c r="E1163" s="14" t="s">
        <v>4540</v>
      </c>
      <c r="F1163" s="14" t="s">
        <v>4541</v>
      </c>
      <c r="G1163" s="14" t="s">
        <v>23743</v>
      </c>
      <c r="H1163" s="14" t="s">
        <v>1748</v>
      </c>
      <c r="I1163" s="14" t="s">
        <v>23745</v>
      </c>
      <c r="J1163" s="14" t="s">
        <v>23716</v>
      </c>
      <c r="K1163" s="14" t="s">
        <v>23713</v>
      </c>
      <c r="L1163" s="14" t="s">
        <v>12304</v>
      </c>
      <c r="M1163" s="14" t="s">
        <v>23717</v>
      </c>
    </row>
    <row r="1164" spans="1:13" x14ac:dyDescent="0.2">
      <c r="A1164" s="14" t="s">
        <v>13829</v>
      </c>
      <c r="B1164" s="14" t="s">
        <v>23713</v>
      </c>
      <c r="C1164" s="14" t="s">
        <v>23714</v>
      </c>
      <c r="D1164" s="14" t="s">
        <v>23715</v>
      </c>
      <c r="E1164" s="14" t="s">
        <v>13830</v>
      </c>
      <c r="F1164" s="14" t="s">
        <v>13831</v>
      </c>
      <c r="G1164" s="14" t="s">
        <v>23747</v>
      </c>
      <c r="H1164" s="14" t="s">
        <v>1844</v>
      </c>
      <c r="I1164" s="14" t="s">
        <v>23866</v>
      </c>
      <c r="J1164" s="14" t="s">
        <v>23716</v>
      </c>
      <c r="K1164" s="14" t="s">
        <v>23713</v>
      </c>
      <c r="L1164" s="14" t="s">
        <v>12304</v>
      </c>
      <c r="M1164" s="14" t="s">
        <v>24129</v>
      </c>
    </row>
    <row r="1165" spans="1:13" x14ac:dyDescent="0.2">
      <c r="A1165" s="14" t="s">
        <v>8753</v>
      </c>
      <c r="B1165" s="14" t="s">
        <v>23713</v>
      </c>
      <c r="C1165" s="14" t="s">
        <v>23714</v>
      </c>
      <c r="D1165" s="14" t="s">
        <v>23715</v>
      </c>
      <c r="E1165" s="14" t="s">
        <v>8754</v>
      </c>
      <c r="F1165" s="14" t="s">
        <v>8755</v>
      </c>
      <c r="G1165" s="14" t="s">
        <v>1798</v>
      </c>
      <c r="H1165" s="14" t="s">
        <v>1250</v>
      </c>
      <c r="I1165" s="14" t="s">
        <v>8756</v>
      </c>
      <c r="J1165" s="14" t="s">
        <v>23716</v>
      </c>
      <c r="K1165" s="14" t="s">
        <v>23713</v>
      </c>
      <c r="L1165" s="14" t="s">
        <v>23732</v>
      </c>
      <c r="M1165" s="14" t="s">
        <v>23717</v>
      </c>
    </row>
    <row r="1166" spans="1:13" x14ac:dyDescent="0.2">
      <c r="A1166" s="14" t="s">
        <v>1169</v>
      </c>
      <c r="B1166" s="14" t="s">
        <v>23713</v>
      </c>
      <c r="C1166" s="14" t="s">
        <v>23714</v>
      </c>
      <c r="D1166" s="14" t="s">
        <v>23715</v>
      </c>
      <c r="E1166" s="14" t="s">
        <v>1170</v>
      </c>
      <c r="F1166" s="14" t="s">
        <v>1171</v>
      </c>
      <c r="G1166" s="14" t="s">
        <v>645</v>
      </c>
      <c r="H1166" s="14" t="s">
        <v>1161</v>
      </c>
      <c r="I1166" s="14" t="s">
        <v>1172</v>
      </c>
      <c r="J1166" s="14" t="s">
        <v>23716</v>
      </c>
      <c r="K1166" s="14" t="s">
        <v>23713</v>
      </c>
      <c r="L1166" s="14" t="s">
        <v>12304</v>
      </c>
      <c r="M1166" s="14" t="s">
        <v>23717</v>
      </c>
    </row>
    <row r="1167" spans="1:13" x14ac:dyDescent="0.2">
      <c r="A1167" s="14" t="s">
        <v>14989</v>
      </c>
      <c r="B1167" s="14" t="s">
        <v>23713</v>
      </c>
      <c r="C1167" s="14" t="s">
        <v>23714</v>
      </c>
      <c r="D1167" s="14" t="s">
        <v>23715</v>
      </c>
      <c r="E1167" s="14" t="s">
        <v>14990</v>
      </c>
      <c r="F1167" s="14" t="s">
        <v>14991</v>
      </c>
      <c r="G1167" s="14" t="s">
        <v>23799</v>
      </c>
      <c r="H1167" s="14" t="s">
        <v>14993</v>
      </c>
      <c r="I1167" s="14" t="s">
        <v>14994</v>
      </c>
      <c r="J1167" s="14" t="s">
        <v>23716</v>
      </c>
      <c r="K1167" s="14" t="s">
        <v>23713</v>
      </c>
      <c r="L1167" s="14" t="s">
        <v>12304</v>
      </c>
      <c r="M1167" s="14" t="s">
        <v>23717</v>
      </c>
    </row>
    <row r="1168" spans="1:13" x14ac:dyDescent="0.2">
      <c r="A1168" s="14" t="s">
        <v>8222</v>
      </c>
      <c r="B1168" s="14" t="s">
        <v>23713</v>
      </c>
      <c r="C1168" s="14" t="s">
        <v>23714</v>
      </c>
      <c r="D1168" s="14" t="s">
        <v>23715</v>
      </c>
      <c r="E1168" s="14" t="s">
        <v>8223</v>
      </c>
      <c r="F1168" s="14" t="s">
        <v>8224</v>
      </c>
      <c r="G1168" s="14" t="s">
        <v>156</v>
      </c>
      <c r="H1168" s="14" t="s">
        <v>18</v>
      </c>
      <c r="I1168" s="14" t="s">
        <v>18</v>
      </c>
      <c r="J1168" s="14" t="s">
        <v>23716</v>
      </c>
      <c r="K1168" s="14" t="s">
        <v>23713</v>
      </c>
      <c r="L1168" s="14" t="s">
        <v>24130</v>
      </c>
      <c r="M1168" s="14" t="s">
        <v>23717</v>
      </c>
    </row>
    <row r="1169" spans="1:13" x14ac:dyDescent="0.2">
      <c r="A1169" s="14" t="s">
        <v>15376</v>
      </c>
      <c r="B1169" s="14" t="s">
        <v>23713</v>
      </c>
      <c r="C1169" s="14" t="s">
        <v>23714</v>
      </c>
      <c r="D1169" s="14" t="s">
        <v>23715</v>
      </c>
      <c r="E1169" s="14" t="s">
        <v>15377</v>
      </c>
      <c r="F1169" s="14" t="s">
        <v>15378</v>
      </c>
      <c r="G1169" s="14" t="s">
        <v>119</v>
      </c>
      <c r="H1169" s="14" t="s">
        <v>15379</v>
      </c>
      <c r="I1169" s="14" t="s">
        <v>15380</v>
      </c>
      <c r="J1169" s="14" t="s">
        <v>23716</v>
      </c>
      <c r="K1169" s="14" t="s">
        <v>23713</v>
      </c>
      <c r="L1169" s="14" t="s">
        <v>12304</v>
      </c>
      <c r="M1169" s="14" t="s">
        <v>23717</v>
      </c>
    </row>
    <row r="1170" spans="1:13" x14ac:dyDescent="0.2">
      <c r="A1170" s="14" t="s">
        <v>18489</v>
      </c>
      <c r="B1170" s="14" t="s">
        <v>23713</v>
      </c>
      <c r="C1170" s="14" t="s">
        <v>23714</v>
      </c>
      <c r="D1170" s="14" t="s">
        <v>23715</v>
      </c>
      <c r="E1170" s="14" t="s">
        <v>18490</v>
      </c>
      <c r="F1170" s="14" t="s">
        <v>18491</v>
      </c>
      <c r="G1170" s="14" t="s">
        <v>23746</v>
      </c>
      <c r="H1170" s="14" t="s">
        <v>18492</v>
      </c>
      <c r="I1170" s="14" t="s">
        <v>4534</v>
      </c>
      <c r="J1170" s="14" t="s">
        <v>23716</v>
      </c>
      <c r="K1170" s="14" t="s">
        <v>23713</v>
      </c>
      <c r="L1170" s="14" t="s">
        <v>12304</v>
      </c>
      <c r="M1170" s="14" t="s">
        <v>23717</v>
      </c>
    </row>
    <row r="1171" spans="1:13" x14ac:dyDescent="0.2">
      <c r="A1171" s="14" t="s">
        <v>11046</v>
      </c>
      <c r="B1171" s="14" t="s">
        <v>23713</v>
      </c>
      <c r="C1171" s="14" t="s">
        <v>23714</v>
      </c>
      <c r="D1171" s="14" t="s">
        <v>23715</v>
      </c>
      <c r="E1171" s="14" t="s">
        <v>11047</v>
      </c>
      <c r="F1171" s="14" t="s">
        <v>11048</v>
      </c>
      <c r="G1171" s="14" t="s">
        <v>689</v>
      </c>
      <c r="H1171" s="14" t="s">
        <v>11050</v>
      </c>
      <c r="I1171" s="14" t="s">
        <v>11051</v>
      </c>
      <c r="J1171" s="14" t="s">
        <v>23716</v>
      </c>
      <c r="K1171" s="14" t="s">
        <v>23713</v>
      </c>
      <c r="L1171" s="14" t="s">
        <v>12304</v>
      </c>
      <c r="M1171" s="14" t="s">
        <v>23717</v>
      </c>
    </row>
    <row r="1172" spans="1:13" x14ac:dyDescent="0.2">
      <c r="A1172" s="14" t="s">
        <v>18789</v>
      </c>
      <c r="B1172" s="14" t="s">
        <v>23713</v>
      </c>
      <c r="C1172" s="14" t="s">
        <v>23714</v>
      </c>
      <c r="D1172" s="14" t="s">
        <v>23715</v>
      </c>
      <c r="E1172" s="14" t="s">
        <v>18790</v>
      </c>
      <c r="F1172" s="14" t="s">
        <v>18791</v>
      </c>
      <c r="G1172" s="14" t="s">
        <v>689</v>
      </c>
      <c r="H1172" s="14" t="s">
        <v>18792</v>
      </c>
      <c r="I1172" s="14" t="s">
        <v>19285</v>
      </c>
      <c r="J1172" s="14" t="s">
        <v>23716</v>
      </c>
      <c r="K1172" s="14" t="s">
        <v>23713</v>
      </c>
      <c r="L1172" s="14" t="s">
        <v>12304</v>
      </c>
      <c r="M1172" s="14" t="s">
        <v>23717</v>
      </c>
    </row>
    <row r="1173" spans="1:13" x14ac:dyDescent="0.2">
      <c r="A1173" s="14" t="s">
        <v>15479</v>
      </c>
      <c r="B1173" s="14" t="s">
        <v>23713</v>
      </c>
      <c r="C1173" s="14" t="s">
        <v>23714</v>
      </c>
      <c r="D1173" s="14" t="s">
        <v>23715</v>
      </c>
      <c r="E1173" s="14" t="s">
        <v>15480</v>
      </c>
      <c r="F1173" s="14" t="s">
        <v>15481</v>
      </c>
      <c r="G1173" s="14" t="s">
        <v>23740</v>
      </c>
      <c r="H1173" s="14" t="s">
        <v>15482</v>
      </c>
      <c r="I1173" s="14" t="s">
        <v>24131</v>
      </c>
      <c r="J1173" s="14" t="s">
        <v>23716</v>
      </c>
      <c r="K1173" s="14" t="s">
        <v>23713</v>
      </c>
      <c r="L1173" s="14" t="s">
        <v>12304</v>
      </c>
      <c r="M1173" s="14" t="s">
        <v>23717</v>
      </c>
    </row>
    <row r="1174" spans="1:13" x14ac:dyDescent="0.2">
      <c r="A1174" s="14" t="s">
        <v>19197</v>
      </c>
      <c r="B1174" s="14" t="s">
        <v>23713</v>
      </c>
      <c r="C1174" s="14" t="s">
        <v>23714</v>
      </c>
      <c r="D1174" s="14" t="s">
        <v>23715</v>
      </c>
      <c r="E1174" s="14" t="s">
        <v>19198</v>
      </c>
      <c r="F1174" s="14" t="s">
        <v>19199</v>
      </c>
      <c r="G1174" s="14" t="s">
        <v>23747</v>
      </c>
      <c r="H1174" s="14" t="s">
        <v>19202</v>
      </c>
      <c r="I1174" s="14" t="s">
        <v>3991</v>
      </c>
      <c r="J1174" s="14" t="s">
        <v>23716</v>
      </c>
      <c r="K1174" s="14" t="s">
        <v>23713</v>
      </c>
      <c r="L1174" s="14" t="s">
        <v>24042</v>
      </c>
      <c r="M1174" s="14" t="s">
        <v>23717</v>
      </c>
    </row>
    <row r="1175" spans="1:13" x14ac:dyDescent="0.2">
      <c r="A1175" s="14" t="s">
        <v>6297</v>
      </c>
      <c r="B1175" s="14" t="s">
        <v>23713</v>
      </c>
      <c r="C1175" s="14" t="s">
        <v>23714</v>
      </c>
      <c r="D1175" s="14" t="s">
        <v>23715</v>
      </c>
      <c r="E1175" s="14" t="s">
        <v>6298</v>
      </c>
      <c r="F1175" s="14" t="s">
        <v>6299</v>
      </c>
      <c r="G1175" s="14" t="s">
        <v>76</v>
      </c>
      <c r="H1175" s="14" t="s">
        <v>6301</v>
      </c>
      <c r="I1175" s="14" t="s">
        <v>6302</v>
      </c>
      <c r="J1175" s="14" t="s">
        <v>23716</v>
      </c>
      <c r="K1175" s="14" t="s">
        <v>23713</v>
      </c>
      <c r="L1175" s="14" t="s">
        <v>12304</v>
      </c>
      <c r="M1175" s="14" t="s">
        <v>23717</v>
      </c>
    </row>
    <row r="1176" spans="1:13" x14ac:dyDescent="0.2">
      <c r="A1176" s="14" t="s">
        <v>20661</v>
      </c>
      <c r="B1176" s="14" t="s">
        <v>23713</v>
      </c>
      <c r="C1176" s="14" t="s">
        <v>23714</v>
      </c>
      <c r="D1176" s="14" t="s">
        <v>23715</v>
      </c>
      <c r="E1176" s="14" t="s">
        <v>20662</v>
      </c>
      <c r="F1176" s="14" t="s">
        <v>20663</v>
      </c>
      <c r="G1176" s="14" t="s">
        <v>23746</v>
      </c>
      <c r="H1176" s="14" t="s">
        <v>20664</v>
      </c>
      <c r="I1176" s="14" t="s">
        <v>2550</v>
      </c>
      <c r="J1176" s="14" t="s">
        <v>23716</v>
      </c>
      <c r="K1176" s="14" t="s">
        <v>23713</v>
      </c>
      <c r="L1176" s="14" t="s">
        <v>12304</v>
      </c>
      <c r="M1176" s="14" t="s">
        <v>23717</v>
      </c>
    </row>
    <row r="1177" spans="1:13" x14ac:dyDescent="0.2">
      <c r="A1177" s="14" t="s">
        <v>18266</v>
      </c>
      <c r="B1177" s="14" t="s">
        <v>23713</v>
      </c>
      <c r="C1177" s="14" t="s">
        <v>23714</v>
      </c>
      <c r="D1177" s="14" t="s">
        <v>23715</v>
      </c>
      <c r="E1177" s="14" t="s">
        <v>18267</v>
      </c>
      <c r="F1177" s="14" t="s">
        <v>18268</v>
      </c>
      <c r="G1177" s="14" t="s">
        <v>23716</v>
      </c>
      <c r="H1177" s="14" t="s">
        <v>18269</v>
      </c>
      <c r="I1177" s="14" t="s">
        <v>13983</v>
      </c>
      <c r="J1177" s="14" t="s">
        <v>23716</v>
      </c>
      <c r="K1177" s="14" t="s">
        <v>23713</v>
      </c>
      <c r="L1177" s="14" t="s">
        <v>23732</v>
      </c>
      <c r="M1177" s="14" t="s">
        <v>23717</v>
      </c>
    </row>
    <row r="1178" spans="1:13" x14ac:dyDescent="0.2">
      <c r="A1178" s="14" t="s">
        <v>4440</v>
      </c>
      <c r="B1178" s="14" t="s">
        <v>23713</v>
      </c>
      <c r="C1178" s="14" t="s">
        <v>23714</v>
      </c>
      <c r="D1178" s="14" t="s">
        <v>23715</v>
      </c>
      <c r="E1178" s="14" t="s">
        <v>4441</v>
      </c>
      <c r="F1178" s="14" t="s">
        <v>4442</v>
      </c>
      <c r="G1178" s="14" t="s">
        <v>1110</v>
      </c>
      <c r="H1178" s="14" t="s">
        <v>292</v>
      </c>
      <c r="I1178" s="14" t="s">
        <v>20</v>
      </c>
      <c r="J1178" s="14" t="s">
        <v>23716</v>
      </c>
      <c r="K1178" s="14" t="s">
        <v>23713</v>
      </c>
      <c r="L1178" s="14" t="s">
        <v>12304</v>
      </c>
      <c r="M1178" s="14" t="s">
        <v>23717</v>
      </c>
    </row>
    <row r="1179" spans="1:13" x14ac:dyDescent="0.2">
      <c r="A1179" s="14" t="s">
        <v>16757</v>
      </c>
      <c r="B1179" s="14" t="s">
        <v>23713</v>
      </c>
      <c r="C1179" s="14" t="s">
        <v>23714</v>
      </c>
      <c r="D1179" s="14" t="s">
        <v>23715</v>
      </c>
      <c r="E1179" s="14" t="s">
        <v>16737</v>
      </c>
      <c r="F1179" s="14" t="s">
        <v>16748</v>
      </c>
      <c r="G1179" s="14" t="s">
        <v>1110</v>
      </c>
      <c r="H1179" s="14" t="s">
        <v>292</v>
      </c>
      <c r="I1179" s="14" t="s">
        <v>20</v>
      </c>
      <c r="J1179" s="14" t="s">
        <v>23716</v>
      </c>
      <c r="K1179" s="14" t="s">
        <v>23713</v>
      </c>
      <c r="L1179" s="14" t="s">
        <v>12304</v>
      </c>
      <c r="M1179" s="14" t="s">
        <v>23717</v>
      </c>
    </row>
    <row r="1180" spans="1:13" x14ac:dyDescent="0.2">
      <c r="A1180" s="14" t="s">
        <v>15568</v>
      </c>
      <c r="B1180" s="14" t="s">
        <v>23713</v>
      </c>
      <c r="C1180" s="14" t="s">
        <v>23714</v>
      </c>
      <c r="D1180" s="14" t="s">
        <v>23715</v>
      </c>
      <c r="E1180" s="14" t="s">
        <v>15569</v>
      </c>
      <c r="F1180" s="14" t="s">
        <v>15570</v>
      </c>
      <c r="G1180" s="14" t="s">
        <v>24132</v>
      </c>
      <c r="H1180" s="14" t="s">
        <v>4881</v>
      </c>
      <c r="I1180" s="14" t="s">
        <v>2821</v>
      </c>
      <c r="J1180" s="14" t="s">
        <v>23716</v>
      </c>
      <c r="K1180" s="14" t="s">
        <v>23713</v>
      </c>
      <c r="L1180" s="14" t="s">
        <v>12304</v>
      </c>
      <c r="M1180" s="14" t="s">
        <v>23717</v>
      </c>
    </row>
    <row r="1181" spans="1:13" x14ac:dyDescent="0.2">
      <c r="A1181" s="14" t="s">
        <v>10610</v>
      </c>
      <c r="B1181" s="14" t="s">
        <v>23713</v>
      </c>
      <c r="C1181" s="14" t="s">
        <v>23714</v>
      </c>
      <c r="D1181" s="14" t="s">
        <v>23715</v>
      </c>
      <c r="E1181" s="14" t="s">
        <v>10611</v>
      </c>
      <c r="F1181" s="14" t="s">
        <v>10612</v>
      </c>
      <c r="G1181" s="14" t="s">
        <v>23736</v>
      </c>
      <c r="H1181" s="14" t="s">
        <v>4006</v>
      </c>
      <c r="I1181" s="14" t="s">
        <v>24126</v>
      </c>
      <c r="J1181" s="14" t="s">
        <v>23716</v>
      </c>
      <c r="K1181" s="14" t="s">
        <v>23713</v>
      </c>
      <c r="L1181" s="14" t="s">
        <v>12304</v>
      </c>
      <c r="M1181" s="14" t="s">
        <v>23717</v>
      </c>
    </row>
    <row r="1182" spans="1:13" x14ac:dyDescent="0.2">
      <c r="A1182" s="14" t="s">
        <v>18942</v>
      </c>
      <c r="B1182" s="14" t="s">
        <v>23713</v>
      </c>
      <c r="C1182" s="14" t="s">
        <v>23714</v>
      </c>
      <c r="D1182" s="14" t="s">
        <v>23715</v>
      </c>
      <c r="E1182" s="14" t="s">
        <v>18943</v>
      </c>
      <c r="F1182" s="14" t="s">
        <v>18944</v>
      </c>
      <c r="G1182" s="14" t="s">
        <v>23740</v>
      </c>
      <c r="H1182" s="14" t="s">
        <v>18945</v>
      </c>
      <c r="I1182" s="14" t="s">
        <v>18946</v>
      </c>
      <c r="J1182" s="14" t="s">
        <v>23716</v>
      </c>
      <c r="K1182" s="14" t="s">
        <v>23713</v>
      </c>
      <c r="L1182" s="14" t="s">
        <v>12304</v>
      </c>
      <c r="M1182" s="14" t="s">
        <v>23717</v>
      </c>
    </row>
    <row r="1183" spans="1:13" x14ac:dyDescent="0.2">
      <c r="A1183" s="14" t="s">
        <v>6930</v>
      </c>
      <c r="B1183" s="14" t="s">
        <v>23713</v>
      </c>
      <c r="C1183" s="14" t="s">
        <v>23714</v>
      </c>
      <c r="D1183" s="14" t="s">
        <v>23715</v>
      </c>
      <c r="E1183" s="14" t="s">
        <v>6931</v>
      </c>
      <c r="F1183" s="14" t="s">
        <v>6932</v>
      </c>
      <c r="G1183" s="14" t="s">
        <v>276</v>
      </c>
      <c r="H1183" s="14" t="s">
        <v>6933</v>
      </c>
      <c r="I1183" s="14" t="s">
        <v>494</v>
      </c>
      <c r="J1183" s="14" t="s">
        <v>23716</v>
      </c>
      <c r="K1183" s="14" t="s">
        <v>23713</v>
      </c>
      <c r="L1183" s="14" t="s">
        <v>12304</v>
      </c>
      <c r="M1183" s="14" t="s">
        <v>23717</v>
      </c>
    </row>
    <row r="1184" spans="1:13" x14ac:dyDescent="0.2">
      <c r="A1184" s="14" t="s">
        <v>972</v>
      </c>
      <c r="B1184" s="14" t="s">
        <v>23713</v>
      </c>
      <c r="C1184" s="14" t="s">
        <v>23714</v>
      </c>
      <c r="D1184" s="14" t="s">
        <v>23715</v>
      </c>
      <c r="E1184" s="14" t="s">
        <v>973</v>
      </c>
      <c r="F1184" s="14" t="s">
        <v>974</v>
      </c>
      <c r="G1184" s="14" t="s">
        <v>119</v>
      </c>
      <c r="H1184" s="14" t="s">
        <v>19</v>
      </c>
      <c r="I1184" s="14" t="s">
        <v>23768</v>
      </c>
      <c r="J1184" s="14" t="s">
        <v>23716</v>
      </c>
      <c r="K1184" s="14" t="s">
        <v>23713</v>
      </c>
      <c r="L1184" s="14" t="s">
        <v>12304</v>
      </c>
      <c r="M1184" s="14" t="s">
        <v>23717</v>
      </c>
    </row>
    <row r="1185" spans="1:13" x14ac:dyDescent="0.2">
      <c r="A1185" s="14" t="s">
        <v>8316</v>
      </c>
      <c r="B1185" s="14" t="s">
        <v>23713</v>
      </c>
      <c r="C1185" s="14" t="s">
        <v>23714</v>
      </c>
      <c r="D1185" s="14" t="s">
        <v>23715</v>
      </c>
      <c r="E1185" s="14" t="s">
        <v>8317</v>
      </c>
      <c r="F1185" s="14" t="s">
        <v>8319</v>
      </c>
      <c r="G1185" s="14" t="s">
        <v>23716</v>
      </c>
      <c r="H1185" s="14" t="s">
        <v>8321</v>
      </c>
      <c r="I1185" s="14" t="s">
        <v>8322</v>
      </c>
      <c r="J1185" s="14" t="s">
        <v>23716</v>
      </c>
      <c r="K1185" s="14" t="s">
        <v>23713</v>
      </c>
      <c r="L1185" s="14" t="s">
        <v>12304</v>
      </c>
      <c r="M1185" s="14" t="s">
        <v>23717</v>
      </c>
    </row>
    <row r="1186" spans="1:13" x14ac:dyDescent="0.2">
      <c r="A1186" s="14" t="s">
        <v>21903</v>
      </c>
      <c r="B1186" s="14" t="s">
        <v>23713</v>
      </c>
      <c r="C1186" s="14" t="s">
        <v>23714</v>
      </c>
      <c r="D1186" s="14" t="s">
        <v>23715</v>
      </c>
      <c r="E1186" s="14" t="s">
        <v>21904</v>
      </c>
      <c r="F1186" s="14" t="s">
        <v>21905</v>
      </c>
      <c r="G1186" s="14" t="s">
        <v>1110</v>
      </c>
      <c r="H1186" s="14" t="s">
        <v>21906</v>
      </c>
      <c r="I1186" s="14" t="s">
        <v>15041</v>
      </c>
      <c r="J1186" s="14" t="s">
        <v>23716</v>
      </c>
      <c r="K1186" s="14" t="s">
        <v>23713</v>
      </c>
      <c r="L1186" s="14" t="s">
        <v>12304</v>
      </c>
      <c r="M1186" s="14" t="s">
        <v>23717</v>
      </c>
    </row>
    <row r="1187" spans="1:13" x14ac:dyDescent="0.2">
      <c r="A1187" s="14" t="s">
        <v>5586</v>
      </c>
      <c r="B1187" s="14" t="s">
        <v>23713</v>
      </c>
      <c r="C1187" s="14" t="s">
        <v>23714</v>
      </c>
      <c r="D1187" s="14" t="s">
        <v>23715</v>
      </c>
      <c r="E1187" s="14" t="s">
        <v>5587</v>
      </c>
      <c r="F1187" s="14" t="s">
        <v>5588</v>
      </c>
      <c r="G1187" s="14" t="s">
        <v>23746</v>
      </c>
      <c r="H1187" s="14" t="s">
        <v>292</v>
      </c>
      <c r="I1187" s="14" t="s">
        <v>20</v>
      </c>
      <c r="J1187" s="14" t="s">
        <v>23716</v>
      </c>
      <c r="K1187" s="14" t="s">
        <v>23713</v>
      </c>
      <c r="L1187" s="14" t="s">
        <v>12304</v>
      </c>
      <c r="M1187" s="14" t="s">
        <v>23717</v>
      </c>
    </row>
    <row r="1188" spans="1:13" x14ac:dyDescent="0.2">
      <c r="A1188" s="14" t="s">
        <v>14083</v>
      </c>
      <c r="B1188" s="14" t="s">
        <v>23713</v>
      </c>
      <c r="C1188" s="14" t="s">
        <v>23714</v>
      </c>
      <c r="D1188" s="14" t="s">
        <v>23715</v>
      </c>
      <c r="E1188" s="14" t="s">
        <v>14084</v>
      </c>
      <c r="F1188" s="14" t="s">
        <v>14085</v>
      </c>
      <c r="G1188" s="14" t="s">
        <v>123</v>
      </c>
      <c r="H1188" s="14" t="s">
        <v>369</v>
      </c>
      <c r="I1188" s="14" t="s">
        <v>20</v>
      </c>
      <c r="J1188" s="14" t="s">
        <v>23716</v>
      </c>
      <c r="K1188" s="14" t="s">
        <v>23713</v>
      </c>
      <c r="L1188" s="14" t="s">
        <v>12304</v>
      </c>
      <c r="M1188" s="14" t="s">
        <v>23717</v>
      </c>
    </row>
    <row r="1189" spans="1:13" x14ac:dyDescent="0.2">
      <c r="A1189" s="14" t="s">
        <v>21987</v>
      </c>
      <c r="B1189" s="14" t="s">
        <v>23713</v>
      </c>
      <c r="C1189" s="14" t="s">
        <v>23714</v>
      </c>
      <c r="D1189" s="14" t="s">
        <v>23715</v>
      </c>
      <c r="E1189" s="14" t="s">
        <v>21988</v>
      </c>
      <c r="F1189" s="14" t="s">
        <v>21989</v>
      </c>
      <c r="G1189" s="14" t="s">
        <v>23746</v>
      </c>
      <c r="H1189" s="14" t="s">
        <v>879</v>
      </c>
      <c r="I1189" s="14" t="s">
        <v>23814</v>
      </c>
      <c r="J1189" s="14" t="s">
        <v>23716</v>
      </c>
      <c r="K1189" s="14" t="s">
        <v>23713</v>
      </c>
      <c r="L1189" s="14" t="s">
        <v>12304</v>
      </c>
      <c r="M1189" s="14" t="s">
        <v>23717</v>
      </c>
    </row>
    <row r="1190" spans="1:13" x14ac:dyDescent="0.2">
      <c r="A1190" s="14" t="s">
        <v>5952</v>
      </c>
      <c r="B1190" s="14" t="s">
        <v>23713</v>
      </c>
      <c r="C1190" s="14" t="s">
        <v>23714</v>
      </c>
      <c r="D1190" s="14" t="s">
        <v>23715</v>
      </c>
      <c r="E1190" s="14" t="s">
        <v>5953</v>
      </c>
      <c r="F1190" s="14" t="s">
        <v>5954</v>
      </c>
      <c r="G1190" s="14" t="s">
        <v>23736</v>
      </c>
      <c r="H1190" s="14" t="s">
        <v>5955</v>
      </c>
      <c r="I1190" s="14" t="s">
        <v>16578</v>
      </c>
      <c r="J1190" s="14" t="s">
        <v>23716</v>
      </c>
      <c r="K1190" s="14" t="s">
        <v>23713</v>
      </c>
      <c r="L1190" s="14" t="s">
        <v>12304</v>
      </c>
      <c r="M1190" s="14" t="s">
        <v>23717</v>
      </c>
    </row>
    <row r="1191" spans="1:13" x14ac:dyDescent="0.2">
      <c r="A1191" s="14" t="s">
        <v>16175</v>
      </c>
      <c r="B1191" s="14" t="s">
        <v>23713</v>
      </c>
      <c r="C1191" s="14" t="s">
        <v>23714</v>
      </c>
      <c r="D1191" s="14" t="s">
        <v>23715</v>
      </c>
      <c r="E1191" s="14" t="s">
        <v>16176</v>
      </c>
      <c r="F1191" s="14" t="s">
        <v>16177</v>
      </c>
      <c r="G1191" s="14" t="s">
        <v>1334</v>
      </c>
      <c r="H1191" s="14" t="s">
        <v>16178</v>
      </c>
      <c r="I1191" s="14" t="s">
        <v>24133</v>
      </c>
      <c r="J1191" s="14" t="s">
        <v>23716</v>
      </c>
      <c r="K1191" s="14" t="s">
        <v>23713</v>
      </c>
      <c r="L1191" s="14" t="s">
        <v>12304</v>
      </c>
      <c r="M1191" s="14" t="s">
        <v>23717</v>
      </c>
    </row>
    <row r="1192" spans="1:13" x14ac:dyDescent="0.2">
      <c r="A1192" s="14" t="s">
        <v>13768</v>
      </c>
      <c r="B1192" s="14" t="s">
        <v>23713</v>
      </c>
      <c r="C1192" s="14" t="s">
        <v>23714</v>
      </c>
      <c r="D1192" s="14" t="s">
        <v>23715</v>
      </c>
      <c r="E1192" s="14" t="s">
        <v>13769</v>
      </c>
      <c r="F1192" s="14" t="s">
        <v>13770</v>
      </c>
      <c r="G1192" s="14" t="s">
        <v>23743</v>
      </c>
      <c r="H1192" s="14" t="s">
        <v>131</v>
      </c>
      <c r="I1192" s="14" t="s">
        <v>20</v>
      </c>
      <c r="J1192" s="14" t="s">
        <v>24134</v>
      </c>
      <c r="K1192" s="14" t="s">
        <v>23713</v>
      </c>
      <c r="L1192" s="14" t="s">
        <v>12304</v>
      </c>
      <c r="M1192" s="14" t="s">
        <v>23717</v>
      </c>
    </row>
    <row r="1193" spans="1:13" x14ac:dyDescent="0.2">
      <c r="A1193" s="14" t="s">
        <v>20086</v>
      </c>
      <c r="B1193" s="14" t="s">
        <v>23713</v>
      </c>
      <c r="C1193" s="14" t="s">
        <v>23714</v>
      </c>
      <c r="D1193" s="14" t="s">
        <v>23715</v>
      </c>
      <c r="E1193" s="14" t="s">
        <v>20087</v>
      </c>
      <c r="F1193" s="14" t="s">
        <v>20088</v>
      </c>
      <c r="G1193" s="14" t="s">
        <v>689</v>
      </c>
      <c r="H1193" s="14" t="s">
        <v>20089</v>
      </c>
      <c r="I1193" s="14" t="s">
        <v>20090</v>
      </c>
      <c r="J1193" s="14" t="s">
        <v>23716</v>
      </c>
      <c r="K1193" s="14" t="s">
        <v>23713</v>
      </c>
      <c r="L1193" s="14" t="s">
        <v>12304</v>
      </c>
      <c r="M1193" s="14" t="s">
        <v>23717</v>
      </c>
    </row>
    <row r="1194" spans="1:13" x14ac:dyDescent="0.2">
      <c r="A1194" s="14" t="s">
        <v>20091</v>
      </c>
      <c r="B1194" s="14" t="s">
        <v>23713</v>
      </c>
      <c r="C1194" s="14" t="s">
        <v>23714</v>
      </c>
      <c r="D1194" s="14" t="s">
        <v>23715</v>
      </c>
      <c r="E1194" s="14" t="s">
        <v>20092</v>
      </c>
      <c r="F1194" s="14" t="s">
        <v>7452</v>
      </c>
      <c r="G1194" s="14" t="s">
        <v>119</v>
      </c>
      <c r="H1194" s="14" t="s">
        <v>312</v>
      </c>
      <c r="I1194" s="14" t="s">
        <v>317</v>
      </c>
      <c r="J1194" s="14" t="s">
        <v>23716</v>
      </c>
      <c r="K1194" s="14" t="s">
        <v>23713</v>
      </c>
      <c r="L1194" s="14" t="s">
        <v>12304</v>
      </c>
      <c r="M1194" s="14" t="s">
        <v>23717</v>
      </c>
    </row>
    <row r="1195" spans="1:13" x14ac:dyDescent="0.2">
      <c r="A1195" s="14" t="s">
        <v>10637</v>
      </c>
      <c r="B1195" s="14" t="s">
        <v>23713</v>
      </c>
      <c r="C1195" s="14" t="s">
        <v>23714</v>
      </c>
      <c r="D1195" s="14" t="s">
        <v>23715</v>
      </c>
      <c r="E1195" s="14" t="s">
        <v>10636</v>
      </c>
      <c r="F1195" s="14" t="s">
        <v>10638</v>
      </c>
      <c r="G1195" s="14" t="s">
        <v>23736</v>
      </c>
      <c r="H1195" s="14" t="s">
        <v>5545</v>
      </c>
      <c r="I1195" s="14" t="s">
        <v>5546</v>
      </c>
      <c r="J1195" s="14" t="s">
        <v>23716</v>
      </c>
      <c r="K1195" s="14" t="s">
        <v>23713</v>
      </c>
      <c r="L1195" s="14" t="s">
        <v>12304</v>
      </c>
      <c r="M1195" s="14" t="s">
        <v>23717</v>
      </c>
    </row>
    <row r="1196" spans="1:13" x14ac:dyDescent="0.2">
      <c r="A1196" s="14" t="s">
        <v>23090</v>
      </c>
      <c r="B1196" s="14" t="s">
        <v>23713</v>
      </c>
      <c r="C1196" s="14" t="s">
        <v>23714</v>
      </c>
      <c r="D1196" s="14" t="s">
        <v>23715</v>
      </c>
      <c r="E1196" s="14" t="s">
        <v>23091</v>
      </c>
      <c r="F1196" s="14" t="s">
        <v>23092</v>
      </c>
      <c r="G1196" s="14" t="s">
        <v>23746</v>
      </c>
      <c r="H1196" s="14" t="s">
        <v>369</v>
      </c>
      <c r="I1196" s="14" t="s">
        <v>23726</v>
      </c>
      <c r="J1196" s="14" t="s">
        <v>23716</v>
      </c>
      <c r="K1196" s="14" t="s">
        <v>23713</v>
      </c>
      <c r="L1196" s="14" t="s">
        <v>12304</v>
      </c>
      <c r="M1196" s="14" t="s">
        <v>23717</v>
      </c>
    </row>
    <row r="1197" spans="1:13" x14ac:dyDescent="0.2">
      <c r="A1197" s="14" t="s">
        <v>19203</v>
      </c>
      <c r="B1197" s="14" t="s">
        <v>23713</v>
      </c>
      <c r="C1197" s="14" t="s">
        <v>23714</v>
      </c>
      <c r="D1197" s="14" t="s">
        <v>23715</v>
      </c>
      <c r="E1197" s="14" t="s">
        <v>19204</v>
      </c>
      <c r="F1197" s="14" t="s">
        <v>19205</v>
      </c>
      <c r="G1197" s="14" t="s">
        <v>23747</v>
      </c>
      <c r="H1197" s="14" t="s">
        <v>24135</v>
      </c>
      <c r="I1197" s="14" t="s">
        <v>18</v>
      </c>
      <c r="J1197" s="14" t="s">
        <v>23716</v>
      </c>
      <c r="K1197" s="14" t="s">
        <v>23713</v>
      </c>
      <c r="L1197" s="14" t="s">
        <v>24136</v>
      </c>
      <c r="M1197" s="14" t="s">
        <v>23717</v>
      </c>
    </row>
    <row r="1198" spans="1:13" x14ac:dyDescent="0.2">
      <c r="A1198" s="14" t="s">
        <v>22243</v>
      </c>
      <c r="B1198" s="14" t="s">
        <v>23713</v>
      </c>
      <c r="C1198" s="14" t="s">
        <v>23714</v>
      </c>
      <c r="D1198" s="14" t="s">
        <v>23715</v>
      </c>
      <c r="E1198" s="14" t="s">
        <v>22244</v>
      </c>
      <c r="F1198" s="14" t="s">
        <v>22245</v>
      </c>
      <c r="G1198" s="14" t="s">
        <v>23746</v>
      </c>
      <c r="H1198" s="14" t="s">
        <v>4283</v>
      </c>
      <c r="I1198" s="14" t="s">
        <v>4284</v>
      </c>
      <c r="J1198" s="14" t="s">
        <v>23716</v>
      </c>
      <c r="K1198" s="14" t="s">
        <v>23713</v>
      </c>
      <c r="L1198" s="14" t="s">
        <v>12304</v>
      </c>
      <c r="M1198" s="14" t="s">
        <v>23717</v>
      </c>
    </row>
    <row r="1199" spans="1:13" x14ac:dyDescent="0.2">
      <c r="A1199" s="14" t="s">
        <v>13559</v>
      </c>
      <c r="B1199" s="14" t="s">
        <v>23713</v>
      </c>
      <c r="C1199" s="14" t="s">
        <v>23714</v>
      </c>
      <c r="D1199" s="14" t="s">
        <v>23715</v>
      </c>
      <c r="E1199" s="14" t="s">
        <v>13560</v>
      </c>
      <c r="F1199" s="14" t="s">
        <v>13562</v>
      </c>
      <c r="G1199" s="14" t="s">
        <v>852</v>
      </c>
      <c r="H1199" s="14" t="s">
        <v>110</v>
      </c>
      <c r="I1199" s="14" t="s">
        <v>111</v>
      </c>
      <c r="J1199" s="14" t="s">
        <v>23716</v>
      </c>
      <c r="K1199" s="14" t="s">
        <v>23713</v>
      </c>
      <c r="L1199" s="14" t="s">
        <v>12304</v>
      </c>
      <c r="M1199" s="14" t="s">
        <v>23717</v>
      </c>
    </row>
    <row r="1200" spans="1:13" x14ac:dyDescent="0.2">
      <c r="A1200" s="14" t="s">
        <v>22549</v>
      </c>
      <c r="B1200" s="14" t="s">
        <v>23713</v>
      </c>
      <c r="C1200" s="14" t="s">
        <v>23714</v>
      </c>
      <c r="D1200" s="14" t="s">
        <v>23715</v>
      </c>
      <c r="E1200" s="14" t="s">
        <v>22550</v>
      </c>
      <c r="F1200" s="14" t="s">
        <v>22551</v>
      </c>
      <c r="G1200" s="14" t="s">
        <v>213</v>
      </c>
      <c r="H1200" s="14" t="s">
        <v>22552</v>
      </c>
      <c r="I1200" s="14" t="s">
        <v>22553</v>
      </c>
      <c r="J1200" s="14" t="s">
        <v>23716</v>
      </c>
      <c r="K1200" s="14" t="s">
        <v>23713</v>
      </c>
      <c r="L1200" s="14" t="s">
        <v>24015</v>
      </c>
      <c r="M1200" s="14" t="s">
        <v>23717</v>
      </c>
    </row>
    <row r="1201" spans="1:13" x14ac:dyDescent="0.2">
      <c r="A1201" s="14" t="s">
        <v>4684</v>
      </c>
      <c r="B1201" s="14" t="s">
        <v>23713</v>
      </c>
      <c r="C1201" s="14" t="s">
        <v>23714</v>
      </c>
      <c r="D1201" s="14" t="s">
        <v>23715</v>
      </c>
      <c r="E1201" s="14" t="s">
        <v>4685</v>
      </c>
      <c r="F1201" s="14" t="s">
        <v>4686</v>
      </c>
      <c r="G1201" s="14" t="s">
        <v>23736</v>
      </c>
      <c r="H1201" s="14" t="s">
        <v>4688</v>
      </c>
      <c r="I1201" s="14" t="s">
        <v>4689</v>
      </c>
      <c r="J1201" s="14" t="s">
        <v>23716</v>
      </c>
      <c r="K1201" s="14" t="s">
        <v>23713</v>
      </c>
      <c r="L1201" s="14" t="s">
        <v>12304</v>
      </c>
      <c r="M1201" s="14" t="s">
        <v>23717</v>
      </c>
    </row>
    <row r="1202" spans="1:13" x14ac:dyDescent="0.2">
      <c r="A1202" s="14" t="s">
        <v>11953</v>
      </c>
      <c r="B1202" s="14" t="s">
        <v>23713</v>
      </c>
      <c r="C1202" s="14" t="s">
        <v>23714</v>
      </c>
      <c r="D1202" s="14" t="s">
        <v>23715</v>
      </c>
      <c r="E1202" s="14" t="s">
        <v>11954</v>
      </c>
      <c r="F1202" s="14" t="s">
        <v>11955</v>
      </c>
      <c r="G1202" s="14" t="s">
        <v>689</v>
      </c>
      <c r="H1202" s="14" t="s">
        <v>11956</v>
      </c>
      <c r="I1202" s="14" t="s">
        <v>2821</v>
      </c>
      <c r="J1202" s="14" t="s">
        <v>23716</v>
      </c>
      <c r="K1202" s="14" t="s">
        <v>23713</v>
      </c>
      <c r="L1202" s="14" t="s">
        <v>12304</v>
      </c>
      <c r="M1202" s="14" t="s">
        <v>23717</v>
      </c>
    </row>
    <row r="1203" spans="1:13" x14ac:dyDescent="0.2">
      <c r="A1203" s="14" t="s">
        <v>17897</v>
      </c>
      <c r="B1203" s="14" t="s">
        <v>23713</v>
      </c>
      <c r="C1203" s="14" t="s">
        <v>23714</v>
      </c>
      <c r="D1203" s="14" t="s">
        <v>23715</v>
      </c>
      <c r="E1203" s="14" t="s">
        <v>17898</v>
      </c>
      <c r="F1203" s="14" t="s">
        <v>17899</v>
      </c>
      <c r="G1203" s="14" t="s">
        <v>23747</v>
      </c>
      <c r="H1203" s="14" t="s">
        <v>935</v>
      </c>
      <c r="I1203" s="14" t="s">
        <v>23776</v>
      </c>
      <c r="J1203" s="14" t="s">
        <v>23716</v>
      </c>
      <c r="K1203" s="14" t="s">
        <v>23713</v>
      </c>
      <c r="L1203" s="14" t="s">
        <v>24116</v>
      </c>
      <c r="M1203" s="14" t="s">
        <v>23717</v>
      </c>
    </row>
    <row r="1204" spans="1:13" x14ac:dyDescent="0.2">
      <c r="A1204" s="14" t="s">
        <v>10760</v>
      </c>
      <c r="B1204" s="14" t="s">
        <v>23713</v>
      </c>
      <c r="C1204" s="14" t="s">
        <v>23714</v>
      </c>
      <c r="D1204" s="14" t="s">
        <v>23715</v>
      </c>
      <c r="E1204" s="14" t="s">
        <v>10761</v>
      </c>
      <c r="F1204" s="14" t="s">
        <v>10762</v>
      </c>
      <c r="G1204" s="14" t="s">
        <v>23747</v>
      </c>
      <c r="H1204" s="14" t="s">
        <v>1690</v>
      </c>
      <c r="I1204" s="14" t="s">
        <v>6885</v>
      </c>
      <c r="J1204" s="14" t="s">
        <v>23716</v>
      </c>
      <c r="K1204" s="14" t="s">
        <v>23713</v>
      </c>
      <c r="L1204" s="14" t="s">
        <v>12304</v>
      </c>
      <c r="M1204" s="14" t="s">
        <v>23717</v>
      </c>
    </row>
    <row r="1205" spans="1:13" x14ac:dyDescent="0.2">
      <c r="A1205" s="14" t="s">
        <v>11087</v>
      </c>
      <c r="B1205" s="14" t="s">
        <v>23713</v>
      </c>
      <c r="C1205" s="14" t="s">
        <v>23714</v>
      </c>
      <c r="D1205" s="14" t="s">
        <v>23715</v>
      </c>
      <c r="E1205" s="14" t="s">
        <v>11088</v>
      </c>
      <c r="F1205" s="14" t="s">
        <v>11089</v>
      </c>
      <c r="G1205" s="14" t="s">
        <v>4228</v>
      </c>
      <c r="H1205" s="14" t="s">
        <v>31</v>
      </c>
      <c r="I1205" s="14" t="s">
        <v>20</v>
      </c>
      <c r="J1205" s="14" t="s">
        <v>23716</v>
      </c>
      <c r="K1205" s="14" t="s">
        <v>23713</v>
      </c>
      <c r="L1205" s="14" t="s">
        <v>12304</v>
      </c>
      <c r="M1205" s="14" t="s">
        <v>23717</v>
      </c>
    </row>
    <row r="1206" spans="1:13" x14ac:dyDescent="0.2">
      <c r="A1206" s="14" t="s">
        <v>17502</v>
      </c>
      <c r="B1206" s="14" t="s">
        <v>23713</v>
      </c>
      <c r="C1206" s="14" t="s">
        <v>23714</v>
      </c>
      <c r="D1206" s="14" t="s">
        <v>23715</v>
      </c>
      <c r="E1206" s="14" t="s">
        <v>17503</v>
      </c>
      <c r="F1206" s="14" t="s">
        <v>17504</v>
      </c>
      <c r="G1206" s="14" t="s">
        <v>23746</v>
      </c>
      <c r="H1206" s="14" t="s">
        <v>369</v>
      </c>
      <c r="I1206" s="14" t="s">
        <v>23726</v>
      </c>
      <c r="J1206" s="14" t="s">
        <v>23716</v>
      </c>
      <c r="K1206" s="14" t="s">
        <v>23713</v>
      </c>
      <c r="L1206" s="14" t="s">
        <v>12304</v>
      </c>
      <c r="M1206" s="14" t="s">
        <v>23717</v>
      </c>
    </row>
    <row r="1207" spans="1:13" x14ac:dyDescent="0.2">
      <c r="A1207" s="14" t="s">
        <v>955</v>
      </c>
      <c r="B1207" s="14" t="s">
        <v>23713</v>
      </c>
      <c r="C1207" s="14" t="s">
        <v>23714</v>
      </c>
      <c r="D1207" s="14" t="s">
        <v>23715</v>
      </c>
      <c r="E1207" s="14" t="s">
        <v>956</v>
      </c>
      <c r="F1207" s="14" t="s">
        <v>957</v>
      </c>
      <c r="G1207" s="14" t="s">
        <v>23740</v>
      </c>
      <c r="H1207" s="14" t="s">
        <v>959</v>
      </c>
      <c r="I1207" s="14" t="s">
        <v>960</v>
      </c>
      <c r="J1207" s="14" t="s">
        <v>23716</v>
      </c>
      <c r="K1207" s="14" t="s">
        <v>23713</v>
      </c>
      <c r="L1207" s="14" t="s">
        <v>12304</v>
      </c>
      <c r="M1207" s="14" t="s">
        <v>23717</v>
      </c>
    </row>
    <row r="1208" spans="1:13" x14ac:dyDescent="0.2">
      <c r="A1208" s="14" t="s">
        <v>19363</v>
      </c>
      <c r="B1208" s="14" t="s">
        <v>23713</v>
      </c>
      <c r="C1208" s="14" t="s">
        <v>23714</v>
      </c>
      <c r="D1208" s="14" t="s">
        <v>23715</v>
      </c>
      <c r="E1208" s="14" t="s">
        <v>19364</v>
      </c>
      <c r="F1208" s="14" t="s">
        <v>19365</v>
      </c>
      <c r="G1208" s="14" t="s">
        <v>276</v>
      </c>
      <c r="H1208" s="14" t="s">
        <v>18934</v>
      </c>
      <c r="I1208" s="14" t="s">
        <v>2040</v>
      </c>
      <c r="J1208" s="14" t="s">
        <v>23716</v>
      </c>
      <c r="K1208" s="14" t="s">
        <v>23713</v>
      </c>
      <c r="L1208" s="14" t="s">
        <v>12304</v>
      </c>
      <c r="M1208" s="14" t="s">
        <v>23717</v>
      </c>
    </row>
    <row r="1209" spans="1:13" x14ac:dyDescent="0.2">
      <c r="A1209" s="14" t="s">
        <v>9439</v>
      </c>
      <c r="B1209" s="14" t="s">
        <v>23713</v>
      </c>
      <c r="C1209" s="14" t="s">
        <v>23714</v>
      </c>
      <c r="D1209" s="14" t="s">
        <v>23715</v>
      </c>
      <c r="E1209" s="14" t="s">
        <v>9440</v>
      </c>
      <c r="F1209" s="14" t="s">
        <v>6633</v>
      </c>
      <c r="G1209" s="14" t="s">
        <v>276</v>
      </c>
      <c r="H1209" s="14" t="s">
        <v>6634</v>
      </c>
      <c r="I1209" s="14" t="s">
        <v>9442</v>
      </c>
      <c r="J1209" s="14" t="s">
        <v>23716</v>
      </c>
      <c r="K1209" s="14" t="s">
        <v>23713</v>
      </c>
      <c r="L1209" s="14" t="s">
        <v>12304</v>
      </c>
      <c r="M1209" s="14" t="s">
        <v>23717</v>
      </c>
    </row>
    <row r="1210" spans="1:13" x14ac:dyDescent="0.2">
      <c r="A1210" s="14" t="s">
        <v>49</v>
      </c>
      <c r="B1210" s="14" t="s">
        <v>23713</v>
      </c>
      <c r="C1210" s="14" t="s">
        <v>23714</v>
      </c>
      <c r="D1210" s="14" t="s">
        <v>23715</v>
      </c>
      <c r="E1210" s="14" t="s">
        <v>50</v>
      </c>
      <c r="F1210" s="14" t="s">
        <v>51</v>
      </c>
      <c r="G1210" s="14" t="s">
        <v>23746</v>
      </c>
      <c r="H1210" s="14" t="s">
        <v>31</v>
      </c>
      <c r="I1210" s="14" t="s">
        <v>23771</v>
      </c>
      <c r="J1210" s="14" t="s">
        <v>23716</v>
      </c>
      <c r="K1210" s="14" t="s">
        <v>23713</v>
      </c>
      <c r="L1210" s="14" t="s">
        <v>12304</v>
      </c>
      <c r="M1210" s="14" t="s">
        <v>23717</v>
      </c>
    </row>
    <row r="1211" spans="1:13" x14ac:dyDescent="0.2">
      <c r="A1211" s="14" t="s">
        <v>4967</v>
      </c>
      <c r="B1211" s="14" t="s">
        <v>23713</v>
      </c>
      <c r="C1211" s="14" t="s">
        <v>23714</v>
      </c>
      <c r="D1211" s="14" t="s">
        <v>23715</v>
      </c>
      <c r="E1211" s="14" t="s">
        <v>4968</v>
      </c>
      <c r="F1211" s="14" t="s">
        <v>4969</v>
      </c>
      <c r="G1211" s="14" t="s">
        <v>23799</v>
      </c>
      <c r="H1211" s="14" t="s">
        <v>4183</v>
      </c>
      <c r="I1211" s="14" t="s">
        <v>22290</v>
      </c>
      <c r="J1211" s="14" t="s">
        <v>23716</v>
      </c>
      <c r="K1211" s="14" t="s">
        <v>23713</v>
      </c>
      <c r="L1211" s="14" t="s">
        <v>12304</v>
      </c>
      <c r="M1211" s="14" t="s">
        <v>23717</v>
      </c>
    </row>
    <row r="1212" spans="1:13" x14ac:dyDescent="0.2">
      <c r="A1212" s="14" t="s">
        <v>11069</v>
      </c>
      <c r="B1212" s="14" t="s">
        <v>23713</v>
      </c>
      <c r="C1212" s="14" t="s">
        <v>23714</v>
      </c>
      <c r="D1212" s="14" t="s">
        <v>23715</v>
      </c>
      <c r="E1212" s="14" t="s">
        <v>11070</v>
      </c>
      <c r="F1212" s="14" t="s">
        <v>11071</v>
      </c>
      <c r="G1212" s="14" t="s">
        <v>23740</v>
      </c>
      <c r="H1212" s="14" t="s">
        <v>11072</v>
      </c>
      <c r="I1212" s="14" t="s">
        <v>17487</v>
      </c>
      <c r="J1212" s="14" t="s">
        <v>23716</v>
      </c>
      <c r="K1212" s="14" t="s">
        <v>23713</v>
      </c>
      <c r="L1212" s="14" t="s">
        <v>12304</v>
      </c>
      <c r="M1212" s="14" t="s">
        <v>23717</v>
      </c>
    </row>
    <row r="1213" spans="1:13" x14ac:dyDescent="0.2">
      <c r="A1213" s="14" t="s">
        <v>10691</v>
      </c>
      <c r="B1213" s="14" t="s">
        <v>23713</v>
      </c>
      <c r="C1213" s="14" t="s">
        <v>23714</v>
      </c>
      <c r="D1213" s="14" t="s">
        <v>23715</v>
      </c>
      <c r="E1213" s="14" t="s">
        <v>10692</v>
      </c>
      <c r="F1213" s="14" t="s">
        <v>10693</v>
      </c>
      <c r="G1213" s="14" t="s">
        <v>867</v>
      </c>
      <c r="H1213" s="14" t="s">
        <v>19</v>
      </c>
      <c r="I1213" s="14" t="s">
        <v>23768</v>
      </c>
      <c r="J1213" s="14" t="s">
        <v>23716</v>
      </c>
      <c r="K1213" s="14" t="s">
        <v>23713</v>
      </c>
      <c r="L1213" s="14" t="s">
        <v>12304</v>
      </c>
      <c r="M1213" s="14" t="s">
        <v>23717</v>
      </c>
    </row>
    <row r="1214" spans="1:13" x14ac:dyDescent="0.2">
      <c r="A1214" s="14" t="s">
        <v>10722</v>
      </c>
      <c r="B1214" s="14" t="s">
        <v>23713</v>
      </c>
      <c r="C1214" s="14" t="s">
        <v>23714</v>
      </c>
      <c r="D1214" s="14" t="s">
        <v>23715</v>
      </c>
      <c r="E1214" s="14" t="s">
        <v>10723</v>
      </c>
      <c r="F1214" s="14" t="s">
        <v>10724</v>
      </c>
      <c r="G1214" s="14" t="s">
        <v>23746</v>
      </c>
      <c r="H1214" s="14" t="s">
        <v>10725</v>
      </c>
      <c r="I1214" s="14" t="s">
        <v>10726</v>
      </c>
      <c r="J1214" s="14" t="s">
        <v>23716</v>
      </c>
      <c r="K1214" s="14" t="s">
        <v>23713</v>
      </c>
      <c r="L1214" s="14" t="s">
        <v>12304</v>
      </c>
      <c r="M1214" s="14" t="s">
        <v>23717</v>
      </c>
    </row>
    <row r="1215" spans="1:13" x14ac:dyDescent="0.2">
      <c r="A1215" s="14" t="s">
        <v>13597</v>
      </c>
      <c r="B1215" s="14" t="s">
        <v>23713</v>
      </c>
      <c r="C1215" s="14" t="s">
        <v>23714</v>
      </c>
      <c r="D1215" s="14" t="s">
        <v>23715</v>
      </c>
      <c r="E1215" s="14" t="s">
        <v>13598</v>
      </c>
      <c r="F1215" s="14" t="s">
        <v>13599</v>
      </c>
      <c r="G1215" s="14" t="s">
        <v>23746</v>
      </c>
      <c r="H1215" s="14" t="s">
        <v>288</v>
      </c>
      <c r="I1215" s="14" t="s">
        <v>23813</v>
      </c>
      <c r="J1215" s="14" t="s">
        <v>23716</v>
      </c>
      <c r="K1215" s="14" t="s">
        <v>23713</v>
      </c>
      <c r="L1215" s="14" t="s">
        <v>12304</v>
      </c>
      <c r="M1215" s="14" t="s">
        <v>23717</v>
      </c>
    </row>
    <row r="1216" spans="1:13" x14ac:dyDescent="0.2">
      <c r="A1216" s="14" t="s">
        <v>15888</v>
      </c>
      <c r="B1216" s="14" t="s">
        <v>23713</v>
      </c>
      <c r="C1216" s="14" t="s">
        <v>23714</v>
      </c>
      <c r="D1216" s="14" t="s">
        <v>23715</v>
      </c>
      <c r="E1216" s="14" t="s">
        <v>15889</v>
      </c>
      <c r="F1216" s="14" t="s">
        <v>15890</v>
      </c>
      <c r="G1216" s="14" t="s">
        <v>23746</v>
      </c>
      <c r="H1216" s="14" t="s">
        <v>15891</v>
      </c>
      <c r="I1216" s="14" t="s">
        <v>2609</v>
      </c>
      <c r="J1216" s="14" t="s">
        <v>23716</v>
      </c>
      <c r="K1216" s="14" t="s">
        <v>23713</v>
      </c>
      <c r="L1216" s="14" t="s">
        <v>12304</v>
      </c>
      <c r="M1216" s="14" t="s">
        <v>23717</v>
      </c>
    </row>
    <row r="1217" spans="1:13" x14ac:dyDescent="0.2">
      <c r="A1217" s="14" t="s">
        <v>16167</v>
      </c>
      <c r="B1217" s="14" t="s">
        <v>23713</v>
      </c>
      <c r="C1217" s="14" t="s">
        <v>23714</v>
      </c>
      <c r="D1217" s="14" t="s">
        <v>23715</v>
      </c>
      <c r="E1217" s="14" t="s">
        <v>16168</v>
      </c>
      <c r="F1217" s="14" t="s">
        <v>16169</v>
      </c>
      <c r="G1217" s="14" t="s">
        <v>852</v>
      </c>
      <c r="H1217" s="14" t="s">
        <v>16170</v>
      </c>
      <c r="I1217" s="14" t="s">
        <v>100</v>
      </c>
      <c r="J1217" s="14" t="s">
        <v>23716</v>
      </c>
      <c r="K1217" s="14" t="s">
        <v>23713</v>
      </c>
      <c r="L1217" s="14" t="s">
        <v>12304</v>
      </c>
      <c r="M1217" s="14" t="s">
        <v>23717</v>
      </c>
    </row>
    <row r="1218" spans="1:13" x14ac:dyDescent="0.2">
      <c r="A1218" s="14" t="s">
        <v>16324</v>
      </c>
      <c r="B1218" s="14" t="s">
        <v>23713</v>
      </c>
      <c r="C1218" s="14" t="s">
        <v>23714</v>
      </c>
      <c r="D1218" s="14" t="s">
        <v>23715</v>
      </c>
      <c r="E1218" s="14" t="s">
        <v>16325</v>
      </c>
      <c r="F1218" s="14" t="s">
        <v>16326</v>
      </c>
      <c r="G1218" s="14" t="s">
        <v>867</v>
      </c>
      <c r="H1218" s="14" t="s">
        <v>19</v>
      </c>
      <c r="I1218" s="14" t="s">
        <v>23768</v>
      </c>
      <c r="J1218" s="14" t="s">
        <v>23716</v>
      </c>
      <c r="K1218" s="14" t="s">
        <v>23713</v>
      </c>
      <c r="L1218" s="14" t="s">
        <v>12304</v>
      </c>
      <c r="M1218" s="14" t="s">
        <v>23717</v>
      </c>
    </row>
    <row r="1219" spans="1:13" x14ac:dyDescent="0.2">
      <c r="A1219" s="14" t="s">
        <v>16648</v>
      </c>
      <c r="B1219" s="14" t="s">
        <v>23713</v>
      </c>
      <c r="C1219" s="14" t="s">
        <v>23714</v>
      </c>
      <c r="D1219" s="14" t="s">
        <v>23715</v>
      </c>
      <c r="E1219" s="14" t="s">
        <v>16649</v>
      </c>
      <c r="F1219" s="14" t="s">
        <v>16650</v>
      </c>
      <c r="G1219" s="14" t="s">
        <v>23746</v>
      </c>
      <c r="H1219" s="14" t="s">
        <v>292</v>
      </c>
      <c r="I1219" s="14" t="s">
        <v>20</v>
      </c>
      <c r="J1219" s="14" t="s">
        <v>23716</v>
      </c>
      <c r="K1219" s="14" t="s">
        <v>23713</v>
      </c>
      <c r="L1219" s="14" t="s">
        <v>12304</v>
      </c>
      <c r="M1219" s="14" t="s">
        <v>23717</v>
      </c>
    </row>
    <row r="1220" spans="1:13" x14ac:dyDescent="0.2">
      <c r="A1220" s="14" t="s">
        <v>2448</v>
      </c>
      <c r="B1220" s="14" t="s">
        <v>23713</v>
      </c>
      <c r="C1220" s="14" t="s">
        <v>23714</v>
      </c>
      <c r="D1220" s="14" t="s">
        <v>23715</v>
      </c>
      <c r="E1220" s="14" t="s">
        <v>2449</v>
      </c>
      <c r="F1220" s="14" t="s">
        <v>2450</v>
      </c>
      <c r="G1220" s="14" t="s">
        <v>2788</v>
      </c>
      <c r="H1220" s="14" t="s">
        <v>2452</v>
      </c>
      <c r="I1220" s="14" t="s">
        <v>2453</v>
      </c>
      <c r="J1220" s="14" t="s">
        <v>23716</v>
      </c>
      <c r="K1220" s="14" t="s">
        <v>23713</v>
      </c>
      <c r="L1220" s="14" t="s">
        <v>12304</v>
      </c>
      <c r="M1220" s="14" t="s">
        <v>23717</v>
      </c>
    </row>
    <row r="1221" spans="1:13" x14ac:dyDescent="0.2">
      <c r="A1221" s="14" t="s">
        <v>2460</v>
      </c>
      <c r="B1221" s="14" t="s">
        <v>23713</v>
      </c>
      <c r="C1221" s="14" t="s">
        <v>23714</v>
      </c>
      <c r="D1221" s="14" t="s">
        <v>23715</v>
      </c>
      <c r="E1221" s="14" t="s">
        <v>2461</v>
      </c>
      <c r="F1221" s="14" t="s">
        <v>2462</v>
      </c>
      <c r="G1221" s="14" t="s">
        <v>23740</v>
      </c>
      <c r="H1221" s="14" t="s">
        <v>2465</v>
      </c>
      <c r="I1221" s="14" t="s">
        <v>2466</v>
      </c>
      <c r="J1221" s="14" t="s">
        <v>23716</v>
      </c>
      <c r="K1221" s="14" t="s">
        <v>23713</v>
      </c>
      <c r="L1221" s="14" t="s">
        <v>12304</v>
      </c>
      <c r="M1221" s="14" t="s">
        <v>23717</v>
      </c>
    </row>
    <row r="1222" spans="1:13" x14ac:dyDescent="0.2">
      <c r="A1222" s="14" t="s">
        <v>3235</v>
      </c>
      <c r="B1222" s="14" t="s">
        <v>23713</v>
      </c>
      <c r="C1222" s="14" t="s">
        <v>23714</v>
      </c>
      <c r="D1222" s="14" t="s">
        <v>23715</v>
      </c>
      <c r="E1222" s="14" t="s">
        <v>3236</v>
      </c>
      <c r="F1222" s="14" t="s">
        <v>3237</v>
      </c>
      <c r="G1222" s="14" t="s">
        <v>276</v>
      </c>
      <c r="H1222" s="14" t="s">
        <v>964</v>
      </c>
      <c r="I1222" s="14" t="s">
        <v>24077</v>
      </c>
      <c r="J1222" s="14" t="s">
        <v>23716</v>
      </c>
      <c r="K1222" s="14" t="s">
        <v>23713</v>
      </c>
      <c r="L1222" s="14" t="s">
        <v>12304</v>
      </c>
      <c r="M1222" s="14" t="s">
        <v>23717</v>
      </c>
    </row>
    <row r="1223" spans="1:13" x14ac:dyDescent="0.2">
      <c r="A1223" s="14" t="s">
        <v>10570</v>
      </c>
      <c r="B1223" s="14" t="s">
        <v>23713</v>
      </c>
      <c r="C1223" s="14" t="s">
        <v>23714</v>
      </c>
      <c r="D1223" s="14" t="s">
        <v>23715</v>
      </c>
      <c r="E1223" s="14" t="s">
        <v>10571</v>
      </c>
      <c r="F1223" s="14" t="s">
        <v>10572</v>
      </c>
      <c r="G1223" s="14" t="s">
        <v>23746</v>
      </c>
      <c r="H1223" s="14" t="s">
        <v>9962</v>
      </c>
      <c r="I1223" s="14" t="s">
        <v>24137</v>
      </c>
      <c r="J1223" s="14" t="s">
        <v>23716</v>
      </c>
      <c r="K1223" s="14" t="s">
        <v>23713</v>
      </c>
      <c r="L1223" s="14" t="s">
        <v>12304</v>
      </c>
      <c r="M1223" s="14" t="s">
        <v>23717</v>
      </c>
    </row>
    <row r="1224" spans="1:13" x14ac:dyDescent="0.2">
      <c r="A1224" s="14" t="s">
        <v>12770</v>
      </c>
      <c r="B1224" s="14" t="s">
        <v>23713</v>
      </c>
      <c r="C1224" s="14" t="s">
        <v>23714</v>
      </c>
      <c r="D1224" s="14" t="s">
        <v>23715</v>
      </c>
      <c r="E1224" s="14" t="s">
        <v>12771</v>
      </c>
      <c r="F1224" s="14" t="s">
        <v>12772</v>
      </c>
      <c r="G1224" s="14" t="s">
        <v>23743</v>
      </c>
      <c r="H1224" s="14" t="s">
        <v>12773</v>
      </c>
      <c r="I1224" s="14" t="s">
        <v>1039</v>
      </c>
      <c r="J1224" s="14" t="s">
        <v>23716</v>
      </c>
      <c r="K1224" s="14" t="s">
        <v>23713</v>
      </c>
      <c r="L1224" s="14" t="s">
        <v>12304</v>
      </c>
      <c r="M1224" s="14" t="s">
        <v>23717</v>
      </c>
    </row>
    <row r="1225" spans="1:13" x14ac:dyDescent="0.2">
      <c r="A1225" s="14" t="s">
        <v>9630</v>
      </c>
      <c r="B1225" s="14" t="s">
        <v>23713</v>
      </c>
      <c r="C1225" s="14" t="s">
        <v>23714</v>
      </c>
      <c r="D1225" s="14" t="s">
        <v>23715</v>
      </c>
      <c r="E1225" s="14" t="s">
        <v>9631</v>
      </c>
      <c r="F1225" s="14" t="s">
        <v>9633</v>
      </c>
      <c r="G1225" s="14" t="s">
        <v>23736</v>
      </c>
      <c r="H1225" s="14" t="s">
        <v>9634</v>
      </c>
      <c r="I1225" s="14" t="s">
        <v>2110</v>
      </c>
      <c r="J1225" s="14" t="s">
        <v>23716</v>
      </c>
      <c r="K1225" s="14" t="s">
        <v>23713</v>
      </c>
      <c r="L1225" s="14" t="s">
        <v>12304</v>
      </c>
      <c r="M1225" s="14" t="s">
        <v>23717</v>
      </c>
    </row>
    <row r="1226" spans="1:13" x14ac:dyDescent="0.2">
      <c r="A1226" s="14" t="s">
        <v>5783</v>
      </c>
      <c r="B1226" s="14" t="s">
        <v>23713</v>
      </c>
      <c r="C1226" s="14" t="s">
        <v>23714</v>
      </c>
      <c r="D1226" s="14" t="s">
        <v>23715</v>
      </c>
      <c r="E1226" s="14" t="s">
        <v>5784</v>
      </c>
      <c r="F1226" s="14" t="s">
        <v>5785</v>
      </c>
      <c r="G1226" s="14" t="s">
        <v>119</v>
      </c>
      <c r="H1226" s="14" t="s">
        <v>5786</v>
      </c>
      <c r="I1226" s="14" t="s">
        <v>5787</v>
      </c>
      <c r="J1226" s="14" t="s">
        <v>23716</v>
      </c>
      <c r="K1226" s="14" t="s">
        <v>23713</v>
      </c>
      <c r="L1226" s="14" t="s">
        <v>12304</v>
      </c>
      <c r="M1226" s="14" t="s">
        <v>23717</v>
      </c>
    </row>
    <row r="1227" spans="1:13" x14ac:dyDescent="0.2">
      <c r="A1227" s="14" t="s">
        <v>18802</v>
      </c>
      <c r="B1227" s="14" t="s">
        <v>23713</v>
      </c>
      <c r="C1227" s="14" t="s">
        <v>23714</v>
      </c>
      <c r="D1227" s="14" t="s">
        <v>23715</v>
      </c>
      <c r="E1227" s="14" t="s">
        <v>18803</v>
      </c>
      <c r="F1227" s="14" t="s">
        <v>18804</v>
      </c>
      <c r="G1227" s="14" t="s">
        <v>23764</v>
      </c>
      <c r="H1227" s="14" t="s">
        <v>18806</v>
      </c>
      <c r="I1227" s="14" t="s">
        <v>18807</v>
      </c>
      <c r="J1227" s="14" t="s">
        <v>23716</v>
      </c>
      <c r="K1227" s="14" t="s">
        <v>23713</v>
      </c>
      <c r="L1227" s="14" t="s">
        <v>12304</v>
      </c>
      <c r="M1227" s="14" t="s">
        <v>23717</v>
      </c>
    </row>
    <row r="1228" spans="1:13" x14ac:dyDescent="0.2">
      <c r="A1228" s="14" t="s">
        <v>20677</v>
      </c>
      <c r="B1228" s="14" t="s">
        <v>23713</v>
      </c>
      <c r="C1228" s="14" t="s">
        <v>23714</v>
      </c>
      <c r="D1228" s="14" t="s">
        <v>23715</v>
      </c>
      <c r="E1228" s="14" t="s">
        <v>20678</v>
      </c>
      <c r="F1228" s="14" t="s">
        <v>12772</v>
      </c>
      <c r="G1228" s="14" t="s">
        <v>23746</v>
      </c>
      <c r="H1228" s="14" t="s">
        <v>12773</v>
      </c>
      <c r="I1228" s="14" t="s">
        <v>1039</v>
      </c>
      <c r="J1228" s="14" t="s">
        <v>23716</v>
      </c>
      <c r="K1228" s="14" t="s">
        <v>23713</v>
      </c>
      <c r="L1228" s="14" t="s">
        <v>12304</v>
      </c>
      <c r="M1228" s="14" t="s">
        <v>23717</v>
      </c>
    </row>
    <row r="1229" spans="1:13" x14ac:dyDescent="0.2">
      <c r="A1229" s="14" t="s">
        <v>22314</v>
      </c>
      <c r="B1229" s="14" t="s">
        <v>23713</v>
      </c>
      <c r="C1229" s="14" t="s">
        <v>23714</v>
      </c>
      <c r="D1229" s="14" t="s">
        <v>23715</v>
      </c>
      <c r="E1229" s="14" t="s">
        <v>22315</v>
      </c>
      <c r="F1229" s="14" t="s">
        <v>22316</v>
      </c>
      <c r="G1229" s="14" t="s">
        <v>23747</v>
      </c>
      <c r="H1229" s="14" t="s">
        <v>22318</v>
      </c>
      <c r="I1229" s="14" t="s">
        <v>1039</v>
      </c>
      <c r="J1229" s="14" t="s">
        <v>23716</v>
      </c>
      <c r="K1229" s="14" t="s">
        <v>23713</v>
      </c>
      <c r="L1229" s="14" t="s">
        <v>12304</v>
      </c>
      <c r="M1229" s="14" t="s">
        <v>23717</v>
      </c>
    </row>
    <row r="1230" spans="1:13" x14ac:dyDescent="0.2">
      <c r="A1230" s="14" t="s">
        <v>12668</v>
      </c>
      <c r="B1230" s="14" t="s">
        <v>23713</v>
      </c>
      <c r="C1230" s="14" t="s">
        <v>23714</v>
      </c>
      <c r="D1230" s="14" t="s">
        <v>23715</v>
      </c>
      <c r="E1230" s="14" t="s">
        <v>12669</v>
      </c>
      <c r="F1230" s="14" t="s">
        <v>12670</v>
      </c>
      <c r="G1230" s="14" t="s">
        <v>23740</v>
      </c>
      <c r="H1230" s="14" t="s">
        <v>12671</v>
      </c>
      <c r="I1230" s="14" t="s">
        <v>2151</v>
      </c>
      <c r="J1230" s="14" t="s">
        <v>23716</v>
      </c>
      <c r="K1230" s="14" t="s">
        <v>23713</v>
      </c>
      <c r="L1230" s="14" t="s">
        <v>12304</v>
      </c>
      <c r="M1230" s="14" t="s">
        <v>23717</v>
      </c>
    </row>
    <row r="1231" spans="1:13" x14ac:dyDescent="0.2">
      <c r="A1231" s="14" t="s">
        <v>8564</v>
      </c>
      <c r="B1231" s="14" t="s">
        <v>23713</v>
      </c>
      <c r="C1231" s="14" t="s">
        <v>23714</v>
      </c>
      <c r="D1231" s="14" t="s">
        <v>23715</v>
      </c>
      <c r="E1231" s="14" t="s">
        <v>8565</v>
      </c>
      <c r="F1231" s="14" t="s">
        <v>8566</v>
      </c>
      <c r="G1231" s="14" t="s">
        <v>23740</v>
      </c>
      <c r="H1231" s="14" t="s">
        <v>8568</v>
      </c>
      <c r="I1231" s="14" t="s">
        <v>2122</v>
      </c>
      <c r="J1231" s="14" t="s">
        <v>23716</v>
      </c>
      <c r="K1231" s="14" t="s">
        <v>23713</v>
      </c>
      <c r="L1231" s="14" t="s">
        <v>12304</v>
      </c>
      <c r="M1231" s="14" t="s">
        <v>23717</v>
      </c>
    </row>
    <row r="1232" spans="1:13" x14ac:dyDescent="0.2">
      <c r="A1232" s="14" t="s">
        <v>18054</v>
      </c>
      <c r="B1232" s="14" t="s">
        <v>23713</v>
      </c>
      <c r="C1232" s="14" t="s">
        <v>23714</v>
      </c>
      <c r="D1232" s="14" t="s">
        <v>23715</v>
      </c>
      <c r="E1232" s="14" t="s">
        <v>18055</v>
      </c>
      <c r="F1232" s="14" t="s">
        <v>18056</v>
      </c>
      <c r="G1232" s="14" t="s">
        <v>2788</v>
      </c>
      <c r="H1232" s="14" t="s">
        <v>18058</v>
      </c>
      <c r="I1232" s="14" t="s">
        <v>18059</v>
      </c>
      <c r="J1232" s="14" t="s">
        <v>23716</v>
      </c>
      <c r="K1232" s="14" t="s">
        <v>23713</v>
      </c>
      <c r="L1232" s="14" t="s">
        <v>23865</v>
      </c>
      <c r="M1232" s="14" t="s">
        <v>23717</v>
      </c>
    </row>
    <row r="1233" spans="1:13" x14ac:dyDescent="0.2">
      <c r="A1233" s="14" t="s">
        <v>22249</v>
      </c>
      <c r="B1233" s="14" t="s">
        <v>23713</v>
      </c>
      <c r="C1233" s="14" t="s">
        <v>23714</v>
      </c>
      <c r="D1233" s="14" t="s">
        <v>23715</v>
      </c>
      <c r="E1233" s="14" t="s">
        <v>22250</v>
      </c>
      <c r="F1233" s="14" t="s">
        <v>22251</v>
      </c>
      <c r="G1233" s="14" t="s">
        <v>1665</v>
      </c>
      <c r="H1233" s="14" t="s">
        <v>5801</v>
      </c>
      <c r="I1233" s="14" t="s">
        <v>23872</v>
      </c>
      <c r="J1233" s="14" t="s">
        <v>23716</v>
      </c>
      <c r="K1233" s="14" t="s">
        <v>23713</v>
      </c>
      <c r="L1233" s="14" t="s">
        <v>12304</v>
      </c>
      <c r="M1233" s="14" t="s">
        <v>23717</v>
      </c>
    </row>
    <row r="1234" spans="1:13" x14ac:dyDescent="0.2">
      <c r="A1234" s="14" t="s">
        <v>2604</v>
      </c>
      <c r="B1234" s="14" t="s">
        <v>23713</v>
      </c>
      <c r="C1234" s="14" t="s">
        <v>23714</v>
      </c>
      <c r="D1234" s="14" t="s">
        <v>23715</v>
      </c>
      <c r="E1234" s="14" t="s">
        <v>2605</v>
      </c>
      <c r="F1234" s="14" t="s">
        <v>2606</v>
      </c>
      <c r="G1234" s="14" t="s">
        <v>23746</v>
      </c>
      <c r="H1234" s="14" t="s">
        <v>2608</v>
      </c>
      <c r="I1234" s="14" t="s">
        <v>2609</v>
      </c>
      <c r="J1234" s="14" t="s">
        <v>23716</v>
      </c>
      <c r="K1234" s="14" t="s">
        <v>23713</v>
      </c>
      <c r="L1234" s="14" t="s">
        <v>12304</v>
      </c>
      <c r="M1234" s="14" t="s">
        <v>23717</v>
      </c>
    </row>
    <row r="1235" spans="1:13" x14ac:dyDescent="0.2">
      <c r="A1235" s="14" t="s">
        <v>12949</v>
      </c>
      <c r="B1235" s="14" t="s">
        <v>23713</v>
      </c>
      <c r="C1235" s="14" t="s">
        <v>23714</v>
      </c>
      <c r="D1235" s="14" t="s">
        <v>23715</v>
      </c>
      <c r="E1235" s="14" t="s">
        <v>12950</v>
      </c>
      <c r="F1235" s="14" t="s">
        <v>12951</v>
      </c>
      <c r="G1235" s="14" t="s">
        <v>23746</v>
      </c>
      <c r="H1235" s="14" t="s">
        <v>5525</v>
      </c>
      <c r="I1235" s="14" t="s">
        <v>1616</v>
      </c>
      <c r="J1235" s="14" t="s">
        <v>23716</v>
      </c>
      <c r="K1235" s="14" t="s">
        <v>23713</v>
      </c>
      <c r="L1235" s="14" t="s">
        <v>12304</v>
      </c>
      <c r="M1235" s="14" t="s">
        <v>23717</v>
      </c>
    </row>
    <row r="1236" spans="1:13" x14ac:dyDescent="0.2">
      <c r="A1236" s="14" t="s">
        <v>13832</v>
      </c>
      <c r="B1236" s="14" t="s">
        <v>23713</v>
      </c>
      <c r="C1236" s="14" t="s">
        <v>23714</v>
      </c>
      <c r="D1236" s="14" t="s">
        <v>23715</v>
      </c>
      <c r="E1236" s="14" t="s">
        <v>13833</v>
      </c>
      <c r="F1236" s="14" t="s">
        <v>13831</v>
      </c>
      <c r="G1236" s="14" t="s">
        <v>23747</v>
      </c>
      <c r="H1236" s="14" t="s">
        <v>1844</v>
      </c>
      <c r="I1236" s="14" t="s">
        <v>23866</v>
      </c>
      <c r="J1236" s="14" t="s">
        <v>23716</v>
      </c>
      <c r="K1236" s="14" t="s">
        <v>23713</v>
      </c>
      <c r="L1236" s="14" t="s">
        <v>12304</v>
      </c>
      <c r="M1236" s="14" t="s">
        <v>24138</v>
      </c>
    </row>
    <row r="1237" spans="1:13" x14ac:dyDescent="0.2">
      <c r="A1237" s="14" t="s">
        <v>20522</v>
      </c>
      <c r="B1237" s="14" t="s">
        <v>23713</v>
      </c>
      <c r="C1237" s="14" t="s">
        <v>23714</v>
      </c>
      <c r="D1237" s="14" t="s">
        <v>23715</v>
      </c>
      <c r="E1237" s="14" t="s">
        <v>20523</v>
      </c>
      <c r="F1237" s="14" t="s">
        <v>20524</v>
      </c>
      <c r="G1237" s="14" t="s">
        <v>23746</v>
      </c>
      <c r="H1237" s="14" t="s">
        <v>6409</v>
      </c>
      <c r="I1237" s="14" t="s">
        <v>20525</v>
      </c>
      <c r="J1237" s="14" t="s">
        <v>23716</v>
      </c>
      <c r="K1237" s="14" t="s">
        <v>23713</v>
      </c>
      <c r="L1237" s="14" t="s">
        <v>12304</v>
      </c>
      <c r="M1237" s="14" t="s">
        <v>23717</v>
      </c>
    </row>
    <row r="1238" spans="1:13" x14ac:dyDescent="0.2">
      <c r="A1238" s="14" t="s">
        <v>18909</v>
      </c>
      <c r="B1238" s="14" t="s">
        <v>23713</v>
      </c>
      <c r="C1238" s="14" t="s">
        <v>23714</v>
      </c>
      <c r="D1238" s="14" t="s">
        <v>23715</v>
      </c>
      <c r="E1238" s="14" t="s">
        <v>18910</v>
      </c>
      <c r="F1238" s="14" t="s">
        <v>18</v>
      </c>
      <c r="G1238" s="14" t="s">
        <v>23736</v>
      </c>
      <c r="H1238" s="14" t="s">
        <v>18</v>
      </c>
      <c r="I1238" s="14" t="s">
        <v>18</v>
      </c>
      <c r="J1238" s="14" t="s">
        <v>23716</v>
      </c>
      <c r="K1238" s="14" t="s">
        <v>23713</v>
      </c>
      <c r="L1238" s="14" t="s">
        <v>23737</v>
      </c>
      <c r="M1238" s="14" t="s">
        <v>23717</v>
      </c>
    </row>
    <row r="1239" spans="1:13" x14ac:dyDescent="0.2">
      <c r="A1239" s="14" t="s">
        <v>20420</v>
      </c>
      <c r="B1239" s="14" t="s">
        <v>23713</v>
      </c>
      <c r="C1239" s="14" t="s">
        <v>23714</v>
      </c>
      <c r="D1239" s="14" t="s">
        <v>23715</v>
      </c>
      <c r="E1239" s="14" t="s">
        <v>20421</v>
      </c>
      <c r="F1239" s="14" t="s">
        <v>20422</v>
      </c>
      <c r="G1239" s="14" t="s">
        <v>852</v>
      </c>
      <c r="H1239" s="14" t="s">
        <v>9266</v>
      </c>
      <c r="I1239" s="14" t="s">
        <v>11925</v>
      </c>
      <c r="J1239" s="14" t="s">
        <v>23716</v>
      </c>
      <c r="K1239" s="14" t="s">
        <v>23713</v>
      </c>
      <c r="L1239" s="14" t="s">
        <v>12304</v>
      </c>
      <c r="M1239" s="14" t="s">
        <v>23717</v>
      </c>
    </row>
    <row r="1240" spans="1:13" x14ac:dyDescent="0.2">
      <c r="A1240" s="14" t="s">
        <v>20658</v>
      </c>
      <c r="B1240" s="14" t="s">
        <v>23713</v>
      </c>
      <c r="C1240" s="14" t="s">
        <v>23714</v>
      </c>
      <c r="D1240" s="14" t="s">
        <v>23715</v>
      </c>
      <c r="E1240" s="14" t="s">
        <v>20659</v>
      </c>
      <c r="F1240" s="14" t="s">
        <v>20660</v>
      </c>
      <c r="G1240" s="14" t="s">
        <v>23746</v>
      </c>
      <c r="H1240" s="14" t="s">
        <v>12394</v>
      </c>
      <c r="I1240" s="14" t="s">
        <v>1481</v>
      </c>
      <c r="J1240" s="14" t="s">
        <v>23716</v>
      </c>
      <c r="K1240" s="14" t="s">
        <v>23713</v>
      </c>
      <c r="L1240" s="14" t="s">
        <v>12304</v>
      </c>
      <c r="M1240" s="14" t="s">
        <v>23717</v>
      </c>
    </row>
    <row r="1241" spans="1:13" x14ac:dyDescent="0.2">
      <c r="A1241" s="14" t="s">
        <v>23109</v>
      </c>
      <c r="B1241" s="14" t="s">
        <v>23713</v>
      </c>
      <c r="C1241" s="14" t="s">
        <v>23714</v>
      </c>
      <c r="D1241" s="14" t="s">
        <v>23715</v>
      </c>
      <c r="E1241" s="14" t="s">
        <v>23110</v>
      </c>
      <c r="F1241" s="14" t="s">
        <v>23111</v>
      </c>
      <c r="G1241" s="14" t="s">
        <v>23736</v>
      </c>
      <c r="H1241" s="14" t="s">
        <v>22194</v>
      </c>
      <c r="I1241" s="14" t="s">
        <v>4377</v>
      </c>
      <c r="J1241" s="14" t="s">
        <v>23716</v>
      </c>
      <c r="K1241" s="14" t="s">
        <v>23713</v>
      </c>
      <c r="L1241" s="14" t="s">
        <v>12304</v>
      </c>
      <c r="M1241" s="14" t="s">
        <v>23717</v>
      </c>
    </row>
    <row r="1242" spans="1:13" x14ac:dyDescent="0.2">
      <c r="A1242" s="14" t="s">
        <v>5044</v>
      </c>
      <c r="B1242" s="14" t="s">
        <v>23713</v>
      </c>
      <c r="C1242" s="14" t="s">
        <v>23714</v>
      </c>
      <c r="D1242" s="14" t="s">
        <v>23715</v>
      </c>
      <c r="E1242" s="14" t="s">
        <v>5045</v>
      </c>
      <c r="F1242" s="14" t="s">
        <v>5046</v>
      </c>
      <c r="G1242" s="14" t="s">
        <v>23747</v>
      </c>
      <c r="H1242" s="14" t="s">
        <v>1844</v>
      </c>
      <c r="I1242" s="14" t="s">
        <v>23866</v>
      </c>
      <c r="J1242" s="14" t="s">
        <v>23716</v>
      </c>
      <c r="K1242" s="14" t="s">
        <v>23713</v>
      </c>
      <c r="L1242" s="14" t="s">
        <v>12304</v>
      </c>
      <c r="M1242" s="14" t="s">
        <v>24129</v>
      </c>
    </row>
    <row r="1243" spans="1:13" x14ac:dyDescent="0.2">
      <c r="A1243" s="14" t="s">
        <v>9547</v>
      </c>
      <c r="B1243" s="14" t="s">
        <v>23713</v>
      </c>
      <c r="C1243" s="14" t="s">
        <v>23714</v>
      </c>
      <c r="D1243" s="14" t="s">
        <v>23715</v>
      </c>
      <c r="E1243" s="14" t="s">
        <v>9548</v>
      </c>
      <c r="F1243" s="14" t="s">
        <v>9549</v>
      </c>
      <c r="G1243" s="14" t="s">
        <v>23746</v>
      </c>
      <c r="H1243" s="14" t="s">
        <v>9384</v>
      </c>
      <c r="I1243" s="14" t="s">
        <v>5961</v>
      </c>
      <c r="J1243" s="14" t="s">
        <v>23716</v>
      </c>
      <c r="K1243" s="14" t="s">
        <v>23713</v>
      </c>
      <c r="L1243" s="14" t="s">
        <v>12304</v>
      </c>
      <c r="M1243" s="14" t="s">
        <v>23717</v>
      </c>
    </row>
    <row r="1244" spans="1:13" x14ac:dyDescent="0.2">
      <c r="A1244" s="14" t="s">
        <v>22474</v>
      </c>
      <c r="B1244" s="14" t="s">
        <v>23713</v>
      </c>
      <c r="C1244" s="14" t="s">
        <v>23714</v>
      </c>
      <c r="D1244" s="14" t="s">
        <v>23715</v>
      </c>
      <c r="E1244" s="14" t="s">
        <v>22475</v>
      </c>
      <c r="F1244" s="14" t="s">
        <v>22476</v>
      </c>
      <c r="G1244" s="14" t="s">
        <v>23747</v>
      </c>
      <c r="H1244" s="14" t="s">
        <v>22477</v>
      </c>
      <c r="I1244" s="14" t="s">
        <v>22478</v>
      </c>
      <c r="J1244" s="14" t="s">
        <v>23716</v>
      </c>
      <c r="K1244" s="14" t="s">
        <v>23713</v>
      </c>
      <c r="L1244" s="14" t="s">
        <v>12304</v>
      </c>
      <c r="M1244" s="14" t="s">
        <v>23717</v>
      </c>
    </row>
    <row r="1245" spans="1:13" x14ac:dyDescent="0.2">
      <c r="A1245" s="14" t="s">
        <v>11020</v>
      </c>
      <c r="B1245" s="14" t="s">
        <v>23713</v>
      </c>
      <c r="C1245" s="14" t="s">
        <v>23714</v>
      </c>
      <c r="D1245" s="14" t="s">
        <v>23715</v>
      </c>
      <c r="E1245" s="14" t="s">
        <v>11021</v>
      </c>
      <c r="F1245" s="14" t="s">
        <v>11022</v>
      </c>
      <c r="G1245" s="14" t="s">
        <v>23746</v>
      </c>
      <c r="H1245" s="14" t="s">
        <v>31</v>
      </c>
      <c r="I1245" s="14" t="s">
        <v>23771</v>
      </c>
      <c r="J1245" s="14" t="s">
        <v>23716</v>
      </c>
      <c r="K1245" s="14" t="s">
        <v>23713</v>
      </c>
      <c r="L1245" s="14" t="s">
        <v>12304</v>
      </c>
      <c r="M1245" s="14" t="s">
        <v>23717</v>
      </c>
    </row>
    <row r="1246" spans="1:13" x14ac:dyDescent="0.2">
      <c r="A1246" s="14" t="s">
        <v>20184</v>
      </c>
      <c r="B1246" s="14" t="s">
        <v>23713</v>
      </c>
      <c r="C1246" s="14" t="s">
        <v>23714</v>
      </c>
      <c r="D1246" s="14" t="s">
        <v>23715</v>
      </c>
      <c r="E1246" s="14" t="s">
        <v>20185</v>
      </c>
      <c r="F1246" s="14" t="s">
        <v>20186</v>
      </c>
      <c r="G1246" s="14" t="s">
        <v>23716</v>
      </c>
      <c r="H1246" s="14" t="s">
        <v>20188</v>
      </c>
      <c r="I1246" s="14" t="s">
        <v>4221</v>
      </c>
      <c r="J1246" s="14" t="s">
        <v>23716</v>
      </c>
      <c r="K1246" s="14" t="s">
        <v>23713</v>
      </c>
      <c r="L1246" s="14" t="s">
        <v>23737</v>
      </c>
      <c r="M1246" s="14" t="s">
        <v>23717</v>
      </c>
    </row>
    <row r="1247" spans="1:13" x14ac:dyDescent="0.2">
      <c r="A1247" s="14" t="s">
        <v>939</v>
      </c>
      <c r="B1247" s="14" t="s">
        <v>23713</v>
      </c>
      <c r="C1247" s="14" t="s">
        <v>23714</v>
      </c>
      <c r="D1247" s="14" t="s">
        <v>23715</v>
      </c>
      <c r="E1247" s="14" t="s">
        <v>940</v>
      </c>
      <c r="F1247" s="14" t="s">
        <v>941</v>
      </c>
      <c r="G1247" s="14" t="s">
        <v>119</v>
      </c>
      <c r="H1247" s="14" t="s">
        <v>942</v>
      </c>
      <c r="I1247" s="14" t="s">
        <v>943</v>
      </c>
      <c r="J1247" s="14" t="s">
        <v>23716</v>
      </c>
      <c r="K1247" s="14" t="s">
        <v>23713</v>
      </c>
      <c r="L1247" s="14" t="s">
        <v>12304</v>
      </c>
      <c r="M1247" s="14" t="s">
        <v>23717</v>
      </c>
    </row>
    <row r="1248" spans="1:13" x14ac:dyDescent="0.2">
      <c r="A1248" s="14" t="s">
        <v>10046</v>
      </c>
      <c r="B1248" s="14" t="s">
        <v>23713</v>
      </c>
      <c r="C1248" s="14" t="s">
        <v>23714</v>
      </c>
      <c r="D1248" s="14" t="s">
        <v>23715</v>
      </c>
      <c r="E1248" s="14" t="s">
        <v>10047</v>
      </c>
      <c r="F1248" s="14" t="s">
        <v>10048</v>
      </c>
      <c r="G1248" s="14" t="s">
        <v>23746</v>
      </c>
      <c r="H1248" s="14" t="s">
        <v>1844</v>
      </c>
      <c r="I1248" s="14" t="s">
        <v>20</v>
      </c>
      <c r="J1248" s="14" t="s">
        <v>23716</v>
      </c>
      <c r="K1248" s="14" t="s">
        <v>23713</v>
      </c>
      <c r="L1248" s="14" t="s">
        <v>12304</v>
      </c>
      <c r="M1248" s="14" t="s">
        <v>23717</v>
      </c>
    </row>
    <row r="1249" spans="1:13" x14ac:dyDescent="0.2">
      <c r="A1249" s="14" t="s">
        <v>8840</v>
      </c>
      <c r="B1249" s="14" t="s">
        <v>23713</v>
      </c>
      <c r="C1249" s="14" t="s">
        <v>23714</v>
      </c>
      <c r="D1249" s="14" t="s">
        <v>23715</v>
      </c>
      <c r="E1249" s="14" t="s">
        <v>8841</v>
      </c>
      <c r="F1249" s="14" t="s">
        <v>8842</v>
      </c>
      <c r="G1249" s="14" t="s">
        <v>23743</v>
      </c>
      <c r="H1249" s="14" t="s">
        <v>8843</v>
      </c>
      <c r="I1249" s="14" t="s">
        <v>24139</v>
      </c>
      <c r="J1249" s="14" t="s">
        <v>23716</v>
      </c>
      <c r="K1249" s="14" t="s">
        <v>23713</v>
      </c>
      <c r="L1249" s="14" t="s">
        <v>12304</v>
      </c>
      <c r="M1249" s="14" t="s">
        <v>23717</v>
      </c>
    </row>
    <row r="1250" spans="1:13" x14ac:dyDescent="0.2">
      <c r="A1250" s="14" t="s">
        <v>14530</v>
      </c>
      <c r="B1250" s="14" t="s">
        <v>23713</v>
      </c>
      <c r="C1250" s="14" t="s">
        <v>23714</v>
      </c>
      <c r="D1250" s="14" t="s">
        <v>23715</v>
      </c>
      <c r="E1250" s="14" t="s">
        <v>14531</v>
      </c>
      <c r="F1250" s="14" t="s">
        <v>14529</v>
      </c>
      <c r="G1250" s="14" t="s">
        <v>645</v>
      </c>
      <c r="H1250" s="14" t="s">
        <v>738</v>
      </c>
      <c r="I1250" s="14" t="s">
        <v>20</v>
      </c>
      <c r="J1250" s="14" t="s">
        <v>23716</v>
      </c>
      <c r="K1250" s="14" t="s">
        <v>23713</v>
      </c>
      <c r="L1250" s="14" t="s">
        <v>12304</v>
      </c>
      <c r="M1250" s="14" t="s">
        <v>23717</v>
      </c>
    </row>
    <row r="1251" spans="1:13" x14ac:dyDescent="0.2">
      <c r="A1251" s="14" t="s">
        <v>10169</v>
      </c>
      <c r="B1251" s="14" t="s">
        <v>23713</v>
      </c>
      <c r="C1251" s="14" t="s">
        <v>23714</v>
      </c>
      <c r="D1251" s="14" t="s">
        <v>23715</v>
      </c>
      <c r="E1251" s="14" t="s">
        <v>10170</v>
      </c>
      <c r="F1251" s="14" t="s">
        <v>10171</v>
      </c>
      <c r="G1251" s="14" t="s">
        <v>23736</v>
      </c>
      <c r="H1251" s="14" t="s">
        <v>513</v>
      </c>
      <c r="I1251" s="14" t="s">
        <v>23773</v>
      </c>
      <c r="J1251" s="14" t="s">
        <v>23716</v>
      </c>
      <c r="K1251" s="14" t="s">
        <v>23713</v>
      </c>
      <c r="L1251" s="14" t="s">
        <v>12304</v>
      </c>
      <c r="M1251" s="14" t="s">
        <v>23717</v>
      </c>
    </row>
    <row r="1252" spans="1:13" x14ac:dyDescent="0.2">
      <c r="A1252" s="14" t="s">
        <v>21143</v>
      </c>
      <c r="B1252" s="14" t="s">
        <v>23713</v>
      </c>
      <c r="C1252" s="14" t="s">
        <v>23714</v>
      </c>
      <c r="D1252" s="14" t="s">
        <v>23715</v>
      </c>
      <c r="E1252" s="14" t="s">
        <v>21144</v>
      </c>
      <c r="F1252" s="14" t="s">
        <v>21145</v>
      </c>
      <c r="G1252" s="14" t="s">
        <v>23777</v>
      </c>
      <c r="H1252" s="14" t="s">
        <v>31</v>
      </c>
      <c r="I1252" s="14" t="s">
        <v>20</v>
      </c>
      <c r="J1252" s="14" t="s">
        <v>23716</v>
      </c>
      <c r="K1252" s="14" t="s">
        <v>23713</v>
      </c>
      <c r="L1252" s="14" t="s">
        <v>12304</v>
      </c>
      <c r="M1252" s="14" t="s">
        <v>23717</v>
      </c>
    </row>
    <row r="1253" spans="1:13" x14ac:dyDescent="0.2">
      <c r="A1253" s="14" t="s">
        <v>6064</v>
      </c>
      <c r="B1253" s="14" t="s">
        <v>23713</v>
      </c>
      <c r="C1253" s="14" t="s">
        <v>23714</v>
      </c>
      <c r="D1253" s="14" t="s">
        <v>23715</v>
      </c>
      <c r="E1253" s="14" t="s">
        <v>6065</v>
      </c>
      <c r="F1253" s="14" t="s">
        <v>6066</v>
      </c>
      <c r="G1253" s="14" t="s">
        <v>119</v>
      </c>
      <c r="H1253" s="14" t="s">
        <v>6067</v>
      </c>
      <c r="I1253" s="14" t="s">
        <v>24140</v>
      </c>
      <c r="J1253" s="14" t="s">
        <v>23716</v>
      </c>
      <c r="K1253" s="14" t="s">
        <v>23713</v>
      </c>
      <c r="L1253" s="14" t="s">
        <v>12304</v>
      </c>
      <c r="M1253" s="14" t="s">
        <v>23717</v>
      </c>
    </row>
    <row r="1254" spans="1:13" x14ac:dyDescent="0.2">
      <c r="A1254" s="14" t="s">
        <v>17672</v>
      </c>
      <c r="B1254" s="14" t="s">
        <v>23713</v>
      </c>
      <c r="C1254" s="14" t="s">
        <v>23714</v>
      </c>
      <c r="D1254" s="14" t="s">
        <v>23715</v>
      </c>
      <c r="E1254" s="14" t="s">
        <v>17673</v>
      </c>
      <c r="F1254" s="14" t="s">
        <v>17674</v>
      </c>
      <c r="G1254" s="14" t="s">
        <v>23747</v>
      </c>
      <c r="H1254" s="14" t="s">
        <v>513</v>
      </c>
      <c r="I1254" s="14" t="s">
        <v>23773</v>
      </c>
      <c r="J1254" s="14" t="s">
        <v>23716</v>
      </c>
      <c r="K1254" s="14" t="s">
        <v>23713</v>
      </c>
      <c r="L1254" s="14" t="s">
        <v>12304</v>
      </c>
      <c r="M1254" s="14" t="s">
        <v>23717</v>
      </c>
    </row>
    <row r="1255" spans="1:13" x14ac:dyDescent="0.2">
      <c r="A1255" s="14" t="s">
        <v>11439</v>
      </c>
      <c r="B1255" s="14" t="s">
        <v>23713</v>
      </c>
      <c r="C1255" s="14" t="s">
        <v>23714</v>
      </c>
      <c r="D1255" s="14" t="s">
        <v>23715</v>
      </c>
      <c r="E1255" s="14" t="s">
        <v>11440</v>
      </c>
      <c r="F1255" s="14" t="s">
        <v>11441</v>
      </c>
      <c r="G1255" s="14" t="s">
        <v>1042</v>
      </c>
      <c r="H1255" s="14" t="s">
        <v>11442</v>
      </c>
      <c r="I1255" s="14" t="s">
        <v>1168</v>
      </c>
      <c r="J1255" s="14" t="s">
        <v>23716</v>
      </c>
      <c r="K1255" s="14" t="s">
        <v>23713</v>
      </c>
      <c r="L1255" s="14" t="s">
        <v>12304</v>
      </c>
      <c r="M1255" s="14" t="s">
        <v>23717</v>
      </c>
    </row>
    <row r="1256" spans="1:13" x14ac:dyDescent="0.2">
      <c r="A1256" s="14" t="s">
        <v>12725</v>
      </c>
      <c r="B1256" s="14" t="s">
        <v>23713</v>
      </c>
      <c r="C1256" s="14" t="s">
        <v>23714</v>
      </c>
      <c r="D1256" s="14" t="s">
        <v>23715</v>
      </c>
      <c r="E1256" s="14" t="s">
        <v>12726</v>
      </c>
      <c r="F1256" s="14" t="s">
        <v>12727</v>
      </c>
      <c r="G1256" s="14" t="s">
        <v>276</v>
      </c>
      <c r="H1256" s="14" t="s">
        <v>47</v>
      </c>
      <c r="I1256" s="14" t="s">
        <v>23733</v>
      </c>
      <c r="J1256" s="14" t="s">
        <v>23716</v>
      </c>
      <c r="K1256" s="14" t="s">
        <v>23713</v>
      </c>
      <c r="L1256" s="14" t="s">
        <v>12304</v>
      </c>
      <c r="M1256" s="14" t="s">
        <v>23717</v>
      </c>
    </row>
    <row r="1257" spans="1:13" x14ac:dyDescent="0.2">
      <c r="A1257" s="14" t="s">
        <v>20418</v>
      </c>
      <c r="B1257" s="14" t="s">
        <v>23713</v>
      </c>
      <c r="C1257" s="14" t="s">
        <v>23714</v>
      </c>
      <c r="D1257" s="14" t="s">
        <v>23715</v>
      </c>
      <c r="E1257" s="14" t="s">
        <v>20419</v>
      </c>
      <c r="F1257" s="14" t="s">
        <v>458</v>
      </c>
      <c r="G1257" s="14" t="s">
        <v>23747</v>
      </c>
      <c r="H1257" s="14" t="s">
        <v>343</v>
      </c>
      <c r="I1257" s="14" t="s">
        <v>951</v>
      </c>
      <c r="J1257" s="14" t="s">
        <v>24141</v>
      </c>
      <c r="K1257" s="14" t="s">
        <v>23713</v>
      </c>
      <c r="L1257" s="14" t="s">
        <v>12304</v>
      </c>
      <c r="M1257" s="14" t="s">
        <v>23717</v>
      </c>
    </row>
    <row r="1258" spans="1:13" x14ac:dyDescent="0.2">
      <c r="A1258" s="14" t="s">
        <v>3940</v>
      </c>
      <c r="B1258" s="14" t="s">
        <v>23713</v>
      </c>
      <c r="C1258" s="14" t="s">
        <v>23714</v>
      </c>
      <c r="D1258" s="14" t="s">
        <v>23715</v>
      </c>
      <c r="E1258" s="14" t="s">
        <v>3941</v>
      </c>
      <c r="F1258" s="14" t="s">
        <v>3942</v>
      </c>
      <c r="G1258" s="14" t="s">
        <v>23764</v>
      </c>
      <c r="H1258" s="14" t="s">
        <v>3943</v>
      </c>
      <c r="I1258" s="14" t="s">
        <v>24142</v>
      </c>
      <c r="J1258" s="14" t="s">
        <v>23716</v>
      </c>
      <c r="K1258" s="14" t="s">
        <v>23713</v>
      </c>
      <c r="L1258" s="14" t="s">
        <v>12304</v>
      </c>
      <c r="M1258" s="14" t="s">
        <v>23717</v>
      </c>
    </row>
    <row r="1259" spans="1:13" x14ac:dyDescent="0.2">
      <c r="A1259" s="14" t="s">
        <v>23590</v>
      </c>
      <c r="B1259" s="14" t="s">
        <v>23713</v>
      </c>
      <c r="C1259" s="14" t="s">
        <v>23714</v>
      </c>
      <c r="D1259" s="14" t="s">
        <v>23715</v>
      </c>
      <c r="E1259" s="14" t="s">
        <v>23591</v>
      </c>
      <c r="F1259" s="14" t="s">
        <v>23592</v>
      </c>
      <c r="G1259" s="14" t="s">
        <v>689</v>
      </c>
      <c r="H1259" s="14" t="s">
        <v>23593</v>
      </c>
      <c r="I1259" s="14" t="s">
        <v>24143</v>
      </c>
      <c r="J1259" s="14" t="s">
        <v>23716</v>
      </c>
      <c r="K1259" s="14" t="s">
        <v>23713</v>
      </c>
      <c r="L1259" s="14" t="s">
        <v>12304</v>
      </c>
      <c r="M1259" s="14" t="s">
        <v>23717</v>
      </c>
    </row>
    <row r="1260" spans="1:13" x14ac:dyDescent="0.2">
      <c r="A1260" s="14" t="s">
        <v>23033</v>
      </c>
      <c r="B1260" s="14" t="s">
        <v>23713</v>
      </c>
      <c r="C1260" s="14" t="s">
        <v>23714</v>
      </c>
      <c r="D1260" s="14" t="s">
        <v>23715</v>
      </c>
      <c r="E1260" s="14" t="s">
        <v>23034</v>
      </c>
      <c r="F1260" s="14" t="s">
        <v>6633</v>
      </c>
      <c r="G1260" s="14" t="s">
        <v>23746</v>
      </c>
      <c r="H1260" s="14" t="s">
        <v>181</v>
      </c>
      <c r="I1260" s="14" t="s">
        <v>1200</v>
      </c>
      <c r="J1260" s="14" t="s">
        <v>23716</v>
      </c>
      <c r="K1260" s="14" t="s">
        <v>23713</v>
      </c>
      <c r="L1260" s="14" t="s">
        <v>12304</v>
      </c>
      <c r="M1260" s="14" t="s">
        <v>23717</v>
      </c>
    </row>
    <row r="1261" spans="1:13" x14ac:dyDescent="0.2">
      <c r="A1261" s="14" t="s">
        <v>4050</v>
      </c>
      <c r="B1261" s="14" t="s">
        <v>23713</v>
      </c>
      <c r="C1261" s="14" t="s">
        <v>23714</v>
      </c>
      <c r="D1261" s="14" t="s">
        <v>23715</v>
      </c>
      <c r="E1261" s="14" t="s">
        <v>4051</v>
      </c>
      <c r="F1261" s="14" t="s">
        <v>4052</v>
      </c>
      <c r="G1261" s="14" t="s">
        <v>23746</v>
      </c>
      <c r="H1261" s="14" t="s">
        <v>131</v>
      </c>
      <c r="I1261" s="14" t="s">
        <v>485</v>
      </c>
      <c r="J1261" s="14" t="s">
        <v>23716</v>
      </c>
      <c r="K1261" s="14" t="s">
        <v>23713</v>
      </c>
      <c r="L1261" s="14" t="s">
        <v>12304</v>
      </c>
      <c r="M1261" s="14" t="s">
        <v>23717</v>
      </c>
    </row>
    <row r="1262" spans="1:13" x14ac:dyDescent="0.2">
      <c r="A1262" s="14" t="s">
        <v>16655</v>
      </c>
      <c r="B1262" s="14" t="s">
        <v>23713</v>
      </c>
      <c r="C1262" s="14" t="s">
        <v>23714</v>
      </c>
      <c r="D1262" s="14" t="s">
        <v>23715</v>
      </c>
      <c r="E1262" s="14" t="s">
        <v>16656</v>
      </c>
      <c r="F1262" s="14" t="s">
        <v>16657</v>
      </c>
      <c r="G1262" s="14" t="s">
        <v>76</v>
      </c>
      <c r="H1262" s="14" t="s">
        <v>16658</v>
      </c>
      <c r="I1262" s="14" t="s">
        <v>79</v>
      </c>
      <c r="J1262" s="14" t="s">
        <v>23716</v>
      </c>
      <c r="K1262" s="14" t="s">
        <v>23713</v>
      </c>
      <c r="L1262" s="14" t="s">
        <v>12304</v>
      </c>
      <c r="M1262" s="14" t="s">
        <v>23717</v>
      </c>
    </row>
    <row r="1263" spans="1:13" x14ac:dyDescent="0.2">
      <c r="A1263" s="14" t="s">
        <v>12844</v>
      </c>
      <c r="B1263" s="14" t="s">
        <v>23713</v>
      </c>
      <c r="C1263" s="14" t="s">
        <v>23714</v>
      </c>
      <c r="D1263" s="14" t="s">
        <v>23715</v>
      </c>
      <c r="E1263" s="14" t="s">
        <v>12845</v>
      </c>
      <c r="F1263" s="14" t="s">
        <v>12846</v>
      </c>
      <c r="G1263" s="14" t="s">
        <v>23747</v>
      </c>
      <c r="H1263" s="14" t="s">
        <v>12847</v>
      </c>
      <c r="I1263" s="14" t="s">
        <v>12848</v>
      </c>
      <c r="J1263" s="14" t="s">
        <v>23716</v>
      </c>
      <c r="K1263" s="14" t="s">
        <v>23713</v>
      </c>
      <c r="L1263" s="14" t="s">
        <v>12304</v>
      </c>
      <c r="M1263" s="14" t="s">
        <v>23717</v>
      </c>
    </row>
    <row r="1264" spans="1:13" x14ac:dyDescent="0.2">
      <c r="A1264" s="14" t="s">
        <v>15033</v>
      </c>
      <c r="B1264" s="14" t="s">
        <v>23713</v>
      </c>
      <c r="C1264" s="14" t="s">
        <v>23714</v>
      </c>
      <c r="D1264" s="14" t="s">
        <v>23715</v>
      </c>
      <c r="E1264" s="14" t="s">
        <v>24144</v>
      </c>
      <c r="F1264" s="14" t="s">
        <v>15035</v>
      </c>
      <c r="G1264" s="14" t="s">
        <v>23716</v>
      </c>
      <c r="H1264" s="14" t="s">
        <v>15036</v>
      </c>
      <c r="I1264" s="14" t="s">
        <v>15037</v>
      </c>
      <c r="J1264" s="14" t="s">
        <v>23716</v>
      </c>
      <c r="K1264" s="14" t="s">
        <v>23713</v>
      </c>
      <c r="L1264" s="14" t="s">
        <v>23737</v>
      </c>
      <c r="M1264" s="14" t="s">
        <v>23717</v>
      </c>
    </row>
    <row r="1265" spans="1:13" x14ac:dyDescent="0.2">
      <c r="A1265" s="14" t="s">
        <v>16171</v>
      </c>
      <c r="B1265" s="14" t="s">
        <v>23713</v>
      </c>
      <c r="C1265" s="14" t="s">
        <v>23714</v>
      </c>
      <c r="D1265" s="14" t="s">
        <v>23715</v>
      </c>
      <c r="E1265" s="14" t="s">
        <v>24145</v>
      </c>
      <c r="F1265" s="14" t="s">
        <v>16173</v>
      </c>
      <c r="G1265" s="14" t="s">
        <v>23746</v>
      </c>
      <c r="H1265" s="14" t="s">
        <v>16174</v>
      </c>
      <c r="I1265" s="14" t="s">
        <v>8961</v>
      </c>
      <c r="J1265" s="14" t="s">
        <v>23716</v>
      </c>
      <c r="K1265" s="14" t="s">
        <v>23713</v>
      </c>
      <c r="L1265" s="14" t="s">
        <v>12304</v>
      </c>
      <c r="M1265" s="14" t="s">
        <v>23717</v>
      </c>
    </row>
    <row r="1266" spans="1:13" x14ac:dyDescent="0.2">
      <c r="A1266" s="14" t="s">
        <v>17958</v>
      </c>
      <c r="B1266" s="14" t="s">
        <v>23713</v>
      </c>
      <c r="C1266" s="14" t="s">
        <v>23714</v>
      </c>
      <c r="D1266" s="14" t="s">
        <v>23715</v>
      </c>
      <c r="E1266" s="14" t="s">
        <v>17959</v>
      </c>
      <c r="F1266" s="14" t="s">
        <v>17960</v>
      </c>
      <c r="G1266" s="14" t="s">
        <v>76</v>
      </c>
      <c r="H1266" s="14" t="s">
        <v>17962</v>
      </c>
      <c r="I1266" s="14" t="s">
        <v>24146</v>
      </c>
      <c r="J1266" s="14" t="s">
        <v>23716</v>
      </c>
      <c r="K1266" s="14" t="s">
        <v>23713</v>
      </c>
      <c r="L1266" s="14" t="s">
        <v>12304</v>
      </c>
      <c r="M1266" s="14" t="s">
        <v>23717</v>
      </c>
    </row>
    <row r="1267" spans="1:13" x14ac:dyDescent="0.2">
      <c r="A1267" s="14" t="s">
        <v>16135</v>
      </c>
      <c r="B1267" s="14" t="s">
        <v>23713</v>
      </c>
      <c r="C1267" s="14" t="s">
        <v>23714</v>
      </c>
      <c r="D1267" s="14" t="s">
        <v>23715</v>
      </c>
      <c r="E1267" s="14" t="s">
        <v>16136</v>
      </c>
      <c r="F1267" s="14" t="s">
        <v>16137</v>
      </c>
      <c r="G1267" s="14" t="s">
        <v>689</v>
      </c>
      <c r="H1267" s="14" t="s">
        <v>16138</v>
      </c>
      <c r="I1267" s="14" t="s">
        <v>16139</v>
      </c>
      <c r="J1267" s="14" t="s">
        <v>23716</v>
      </c>
      <c r="K1267" s="14" t="s">
        <v>23713</v>
      </c>
      <c r="L1267" s="14" t="s">
        <v>12304</v>
      </c>
      <c r="M1267" s="14" t="s">
        <v>23717</v>
      </c>
    </row>
    <row r="1268" spans="1:13" x14ac:dyDescent="0.2">
      <c r="A1268" s="14" t="s">
        <v>21049</v>
      </c>
      <c r="B1268" s="14" t="s">
        <v>23713</v>
      </c>
      <c r="C1268" s="14" t="s">
        <v>23714</v>
      </c>
      <c r="D1268" s="14" t="s">
        <v>23715</v>
      </c>
      <c r="E1268" s="14" t="s">
        <v>21050</v>
      </c>
      <c r="F1268" s="14" t="s">
        <v>16095</v>
      </c>
      <c r="G1268" s="14" t="s">
        <v>23746</v>
      </c>
      <c r="H1268" s="14" t="s">
        <v>1897</v>
      </c>
      <c r="I1268" s="14" t="s">
        <v>5935</v>
      </c>
      <c r="J1268" s="14" t="s">
        <v>23716</v>
      </c>
      <c r="K1268" s="14" t="s">
        <v>23713</v>
      </c>
      <c r="L1268" s="14" t="s">
        <v>12304</v>
      </c>
      <c r="M1268" s="14" t="s">
        <v>23717</v>
      </c>
    </row>
    <row r="1269" spans="1:13" x14ac:dyDescent="0.2">
      <c r="A1269" s="14" t="s">
        <v>18246</v>
      </c>
      <c r="B1269" s="14" t="s">
        <v>23713</v>
      </c>
      <c r="C1269" s="14" t="s">
        <v>23714</v>
      </c>
      <c r="D1269" s="14" t="s">
        <v>23715</v>
      </c>
      <c r="E1269" s="14" t="s">
        <v>18247</v>
      </c>
      <c r="F1269" s="14" t="s">
        <v>18248</v>
      </c>
      <c r="G1269" s="14" t="s">
        <v>689</v>
      </c>
      <c r="H1269" s="14" t="s">
        <v>18249</v>
      </c>
      <c r="I1269" s="14" t="s">
        <v>18250</v>
      </c>
      <c r="J1269" s="14" t="s">
        <v>23716</v>
      </c>
      <c r="K1269" s="14" t="s">
        <v>23713</v>
      </c>
      <c r="L1269" s="14" t="s">
        <v>12304</v>
      </c>
      <c r="M1269" s="14" t="s">
        <v>23717</v>
      </c>
    </row>
    <row r="1270" spans="1:13" x14ac:dyDescent="0.2">
      <c r="A1270" s="14" t="s">
        <v>7403</v>
      </c>
      <c r="B1270" s="14" t="s">
        <v>23713</v>
      </c>
      <c r="C1270" s="14" t="s">
        <v>23714</v>
      </c>
      <c r="D1270" s="14" t="s">
        <v>23715</v>
      </c>
      <c r="E1270" s="14" t="s">
        <v>7404</v>
      </c>
      <c r="F1270" s="14" t="s">
        <v>7405</v>
      </c>
      <c r="G1270" s="14" t="s">
        <v>23747</v>
      </c>
      <c r="H1270" s="14" t="s">
        <v>1250</v>
      </c>
      <c r="I1270" s="14" t="s">
        <v>7406</v>
      </c>
      <c r="J1270" s="14" t="s">
        <v>23716</v>
      </c>
      <c r="K1270" s="14" t="s">
        <v>23713</v>
      </c>
      <c r="L1270" s="14" t="s">
        <v>23732</v>
      </c>
      <c r="M1270" s="14" t="s">
        <v>23717</v>
      </c>
    </row>
    <row r="1271" spans="1:13" x14ac:dyDescent="0.2">
      <c r="A1271" s="14" t="s">
        <v>1920</v>
      </c>
      <c r="B1271" s="14" t="s">
        <v>23713</v>
      </c>
      <c r="C1271" s="14" t="s">
        <v>23714</v>
      </c>
      <c r="D1271" s="14" t="s">
        <v>23715</v>
      </c>
      <c r="E1271" s="14" t="s">
        <v>1921</v>
      </c>
      <c r="F1271" s="14" t="s">
        <v>1922</v>
      </c>
      <c r="G1271" s="14" t="s">
        <v>23746</v>
      </c>
      <c r="H1271" s="14" t="s">
        <v>131</v>
      </c>
      <c r="I1271" s="14" t="s">
        <v>485</v>
      </c>
      <c r="J1271" s="14" t="s">
        <v>23716</v>
      </c>
      <c r="K1271" s="14" t="s">
        <v>23713</v>
      </c>
      <c r="L1271" s="14" t="s">
        <v>12304</v>
      </c>
      <c r="M1271" s="14" t="s">
        <v>23717</v>
      </c>
    </row>
    <row r="1272" spans="1:13" x14ac:dyDescent="0.2">
      <c r="A1272" s="14" t="s">
        <v>11909</v>
      </c>
      <c r="B1272" s="14" t="s">
        <v>23713</v>
      </c>
      <c r="C1272" s="14" t="s">
        <v>23714</v>
      </c>
      <c r="D1272" s="14" t="s">
        <v>23715</v>
      </c>
      <c r="E1272" s="14" t="s">
        <v>11910</v>
      </c>
      <c r="F1272" s="14" t="s">
        <v>11911</v>
      </c>
      <c r="G1272" s="14" t="s">
        <v>23746</v>
      </c>
      <c r="H1272" s="14" t="s">
        <v>6067</v>
      </c>
      <c r="I1272" s="14" t="s">
        <v>24140</v>
      </c>
      <c r="J1272" s="14" t="s">
        <v>23716</v>
      </c>
      <c r="K1272" s="14" t="s">
        <v>23713</v>
      </c>
      <c r="L1272" s="14" t="s">
        <v>12304</v>
      </c>
      <c r="M1272" s="14" t="s">
        <v>23717</v>
      </c>
    </row>
    <row r="1273" spans="1:13" x14ac:dyDescent="0.2">
      <c r="A1273" s="14" t="s">
        <v>9079</v>
      </c>
      <c r="B1273" s="14" t="s">
        <v>23713</v>
      </c>
      <c r="C1273" s="14" t="s">
        <v>23714</v>
      </c>
      <c r="D1273" s="14" t="s">
        <v>23715</v>
      </c>
      <c r="E1273" s="14" t="s">
        <v>9080</v>
      </c>
      <c r="F1273" s="14" t="s">
        <v>9081</v>
      </c>
      <c r="G1273" s="14" t="s">
        <v>23746</v>
      </c>
      <c r="H1273" s="14" t="s">
        <v>9083</v>
      </c>
      <c r="I1273" s="14" t="s">
        <v>100</v>
      </c>
      <c r="J1273" s="14" t="s">
        <v>23716</v>
      </c>
      <c r="K1273" s="14" t="s">
        <v>23713</v>
      </c>
      <c r="L1273" s="14" t="s">
        <v>12304</v>
      </c>
      <c r="M1273" s="14" t="s">
        <v>23717</v>
      </c>
    </row>
    <row r="1274" spans="1:13" x14ac:dyDescent="0.2">
      <c r="A1274" s="14" t="s">
        <v>2012</v>
      </c>
      <c r="B1274" s="14" t="s">
        <v>23713</v>
      </c>
      <c r="C1274" s="14" t="s">
        <v>23714</v>
      </c>
      <c r="D1274" s="14" t="s">
        <v>23715</v>
      </c>
      <c r="E1274" s="14" t="s">
        <v>2013</v>
      </c>
      <c r="F1274" s="14" t="s">
        <v>2014</v>
      </c>
      <c r="G1274" s="14" t="s">
        <v>23736</v>
      </c>
      <c r="H1274" s="14" t="s">
        <v>2016</v>
      </c>
      <c r="I1274" s="14" t="s">
        <v>2017</v>
      </c>
      <c r="J1274" s="14" t="s">
        <v>23716</v>
      </c>
      <c r="K1274" s="14" t="s">
        <v>23713</v>
      </c>
      <c r="L1274" s="14" t="s">
        <v>12304</v>
      </c>
      <c r="M1274" s="14" t="s">
        <v>23717</v>
      </c>
    </row>
    <row r="1275" spans="1:13" x14ac:dyDescent="0.2">
      <c r="A1275" s="14" t="s">
        <v>9206</v>
      </c>
      <c r="B1275" s="14" t="s">
        <v>23713</v>
      </c>
      <c r="C1275" s="14" t="s">
        <v>23714</v>
      </c>
      <c r="D1275" s="14" t="s">
        <v>23715</v>
      </c>
      <c r="E1275" s="14" t="s">
        <v>9207</v>
      </c>
      <c r="F1275" s="14" t="s">
        <v>9208</v>
      </c>
      <c r="G1275" s="14" t="s">
        <v>23747</v>
      </c>
      <c r="H1275" s="14" t="s">
        <v>84</v>
      </c>
      <c r="I1275" s="14" t="s">
        <v>9209</v>
      </c>
      <c r="J1275" s="14" t="s">
        <v>23716</v>
      </c>
      <c r="K1275" s="14" t="s">
        <v>23713</v>
      </c>
      <c r="L1275" s="14" t="s">
        <v>23732</v>
      </c>
      <c r="M1275" s="14" t="s">
        <v>23717</v>
      </c>
    </row>
    <row r="1276" spans="1:13" x14ac:dyDescent="0.2">
      <c r="A1276" s="14" t="s">
        <v>11649</v>
      </c>
      <c r="B1276" s="14" t="s">
        <v>23713</v>
      </c>
      <c r="C1276" s="14" t="s">
        <v>23714</v>
      </c>
      <c r="D1276" s="14" t="s">
        <v>23715</v>
      </c>
      <c r="E1276" s="14" t="s">
        <v>11650</v>
      </c>
      <c r="F1276" s="14" t="s">
        <v>11651</v>
      </c>
      <c r="G1276" s="14" t="s">
        <v>23746</v>
      </c>
      <c r="H1276" s="14" t="s">
        <v>288</v>
      </c>
      <c r="I1276" s="14" t="s">
        <v>23813</v>
      </c>
      <c r="J1276" s="14" t="s">
        <v>23716</v>
      </c>
      <c r="K1276" s="14" t="s">
        <v>23713</v>
      </c>
      <c r="L1276" s="14" t="s">
        <v>12304</v>
      </c>
      <c r="M1276" s="14" t="s">
        <v>23717</v>
      </c>
    </row>
    <row r="1277" spans="1:13" x14ac:dyDescent="0.2">
      <c r="A1277" s="14" t="s">
        <v>11877</v>
      </c>
      <c r="B1277" s="14" t="s">
        <v>23713</v>
      </c>
      <c r="C1277" s="14" t="s">
        <v>23714</v>
      </c>
      <c r="D1277" s="14" t="s">
        <v>23715</v>
      </c>
      <c r="E1277" s="14" t="s">
        <v>11878</v>
      </c>
      <c r="F1277" s="14" t="s">
        <v>11879</v>
      </c>
      <c r="G1277" s="14" t="s">
        <v>23747</v>
      </c>
      <c r="H1277" s="14" t="s">
        <v>11353</v>
      </c>
      <c r="I1277" s="14" t="s">
        <v>11881</v>
      </c>
      <c r="J1277" s="14" t="s">
        <v>23716</v>
      </c>
      <c r="K1277" s="14" t="s">
        <v>23713</v>
      </c>
      <c r="L1277" s="14" t="s">
        <v>12304</v>
      </c>
      <c r="M1277" s="14" t="s">
        <v>23717</v>
      </c>
    </row>
    <row r="1278" spans="1:13" x14ac:dyDescent="0.2">
      <c r="A1278" s="14" t="s">
        <v>13496</v>
      </c>
      <c r="B1278" s="14" t="s">
        <v>23713</v>
      </c>
      <c r="C1278" s="14" t="s">
        <v>23714</v>
      </c>
      <c r="D1278" s="14" t="s">
        <v>23715</v>
      </c>
      <c r="E1278" s="14" t="s">
        <v>13497</v>
      </c>
      <c r="F1278" s="14" t="s">
        <v>13498</v>
      </c>
      <c r="G1278" s="14" t="s">
        <v>23736</v>
      </c>
      <c r="H1278" s="14" t="s">
        <v>13499</v>
      </c>
      <c r="I1278" s="14" t="s">
        <v>4473</v>
      </c>
      <c r="J1278" s="14" t="s">
        <v>23716</v>
      </c>
      <c r="K1278" s="14" t="s">
        <v>23713</v>
      </c>
      <c r="L1278" s="14" t="s">
        <v>23976</v>
      </c>
      <c r="M1278" s="14" t="s">
        <v>23717</v>
      </c>
    </row>
    <row r="1279" spans="1:13" x14ac:dyDescent="0.2">
      <c r="A1279" s="14" t="s">
        <v>3248</v>
      </c>
      <c r="B1279" s="14" t="s">
        <v>23713</v>
      </c>
      <c r="C1279" s="14" t="s">
        <v>23714</v>
      </c>
      <c r="D1279" s="14" t="s">
        <v>23715</v>
      </c>
      <c r="E1279" s="14" t="s">
        <v>3249</v>
      </c>
      <c r="F1279" s="14" t="s">
        <v>3250</v>
      </c>
      <c r="G1279" s="14" t="s">
        <v>23736</v>
      </c>
      <c r="H1279" s="14" t="s">
        <v>3252</v>
      </c>
      <c r="I1279" s="14" t="s">
        <v>3253</v>
      </c>
      <c r="J1279" s="14" t="s">
        <v>23716</v>
      </c>
      <c r="K1279" s="14" t="s">
        <v>23713</v>
      </c>
      <c r="L1279" s="14" t="s">
        <v>12304</v>
      </c>
      <c r="M1279" s="14" t="s">
        <v>23717</v>
      </c>
    </row>
    <row r="1280" spans="1:13" x14ac:dyDescent="0.2">
      <c r="A1280" s="14" t="s">
        <v>19235</v>
      </c>
      <c r="B1280" s="14" t="s">
        <v>23713</v>
      </c>
      <c r="C1280" s="14" t="s">
        <v>23714</v>
      </c>
      <c r="D1280" s="14" t="s">
        <v>23715</v>
      </c>
      <c r="E1280" s="14" t="s">
        <v>19236</v>
      </c>
      <c r="F1280" s="14" t="s">
        <v>19237</v>
      </c>
      <c r="G1280" s="14" t="s">
        <v>119</v>
      </c>
      <c r="H1280" s="14" t="s">
        <v>19238</v>
      </c>
      <c r="I1280" s="14" t="s">
        <v>41</v>
      </c>
      <c r="J1280" s="14" t="s">
        <v>23716</v>
      </c>
      <c r="K1280" s="14" t="s">
        <v>23713</v>
      </c>
      <c r="L1280" s="14" t="s">
        <v>12304</v>
      </c>
      <c r="M1280" s="14" t="s">
        <v>23717</v>
      </c>
    </row>
    <row r="1281" spans="1:13" x14ac:dyDescent="0.2">
      <c r="A1281" s="14" t="s">
        <v>21886</v>
      </c>
      <c r="B1281" s="14" t="s">
        <v>23713</v>
      </c>
      <c r="C1281" s="14" t="s">
        <v>23714</v>
      </c>
      <c r="D1281" s="14" t="s">
        <v>23715</v>
      </c>
      <c r="E1281" s="14" t="s">
        <v>21887</v>
      </c>
      <c r="F1281" s="14" t="s">
        <v>21888</v>
      </c>
      <c r="G1281" s="14" t="s">
        <v>1365</v>
      </c>
      <c r="H1281" s="14" t="s">
        <v>1250</v>
      </c>
      <c r="I1281" s="14" t="s">
        <v>8756</v>
      </c>
      <c r="J1281" s="14" t="s">
        <v>23716</v>
      </c>
      <c r="K1281" s="14" t="s">
        <v>23713</v>
      </c>
      <c r="L1281" s="14" t="s">
        <v>23732</v>
      </c>
      <c r="M1281" s="14" t="s">
        <v>23717</v>
      </c>
    </row>
    <row r="1282" spans="1:13" x14ac:dyDescent="0.2">
      <c r="A1282" s="14" t="s">
        <v>7300</v>
      </c>
      <c r="B1282" s="14" t="s">
        <v>23713</v>
      </c>
      <c r="C1282" s="14" t="s">
        <v>23714</v>
      </c>
      <c r="D1282" s="14" t="s">
        <v>23715</v>
      </c>
      <c r="E1282" s="14" t="s">
        <v>7301</v>
      </c>
      <c r="F1282" s="14" t="s">
        <v>7302</v>
      </c>
      <c r="G1282" s="14" t="s">
        <v>23764</v>
      </c>
      <c r="H1282" s="14" t="s">
        <v>4783</v>
      </c>
      <c r="I1282" s="14" t="s">
        <v>24147</v>
      </c>
      <c r="J1282" s="14" t="s">
        <v>23716</v>
      </c>
      <c r="K1282" s="14" t="s">
        <v>23713</v>
      </c>
      <c r="L1282" s="14" t="s">
        <v>12304</v>
      </c>
      <c r="M1282" s="14" t="s">
        <v>23717</v>
      </c>
    </row>
    <row r="1283" spans="1:13" x14ac:dyDescent="0.2">
      <c r="A1283" s="14" t="s">
        <v>6742</v>
      </c>
      <c r="B1283" s="14" t="s">
        <v>23713</v>
      </c>
      <c r="C1283" s="14" t="s">
        <v>23714</v>
      </c>
      <c r="D1283" s="14" t="s">
        <v>23715</v>
      </c>
      <c r="E1283" s="14" t="s">
        <v>6743</v>
      </c>
      <c r="F1283" s="14" t="s">
        <v>6744</v>
      </c>
      <c r="G1283" s="14" t="s">
        <v>119</v>
      </c>
      <c r="H1283" s="14" t="s">
        <v>1156</v>
      </c>
      <c r="I1283" s="14" t="s">
        <v>23977</v>
      </c>
      <c r="J1283" s="14" t="s">
        <v>23716</v>
      </c>
      <c r="K1283" s="14" t="s">
        <v>23713</v>
      </c>
      <c r="L1283" s="14" t="s">
        <v>12304</v>
      </c>
      <c r="M1283" s="14" t="s">
        <v>23717</v>
      </c>
    </row>
    <row r="1284" spans="1:13" x14ac:dyDescent="0.2">
      <c r="A1284" s="14" t="s">
        <v>19768</v>
      </c>
      <c r="B1284" s="14" t="s">
        <v>23713</v>
      </c>
      <c r="C1284" s="14" t="s">
        <v>23714</v>
      </c>
      <c r="D1284" s="14" t="s">
        <v>23715</v>
      </c>
      <c r="E1284" s="14" t="s">
        <v>19769</v>
      </c>
      <c r="F1284" s="14" t="s">
        <v>19770</v>
      </c>
      <c r="G1284" s="14" t="s">
        <v>23746</v>
      </c>
      <c r="H1284" s="14" t="s">
        <v>1288</v>
      </c>
      <c r="I1284" s="14" t="s">
        <v>111</v>
      </c>
      <c r="J1284" s="14" t="s">
        <v>23716</v>
      </c>
      <c r="K1284" s="14" t="s">
        <v>23713</v>
      </c>
      <c r="L1284" s="14" t="s">
        <v>12304</v>
      </c>
      <c r="M1284" s="14" t="s">
        <v>23717</v>
      </c>
    </row>
    <row r="1285" spans="1:13" x14ac:dyDescent="0.2">
      <c r="A1285" s="14" t="s">
        <v>96</v>
      </c>
      <c r="B1285" s="14" t="s">
        <v>23713</v>
      </c>
      <c r="C1285" s="14" t="s">
        <v>23714</v>
      </c>
      <c r="D1285" s="14" t="s">
        <v>23715</v>
      </c>
      <c r="E1285" s="14" t="s">
        <v>97</v>
      </c>
      <c r="F1285" s="14" t="s">
        <v>98</v>
      </c>
      <c r="G1285" s="14" t="s">
        <v>23746</v>
      </c>
      <c r="H1285" s="14" t="s">
        <v>99</v>
      </c>
      <c r="I1285" s="14" t="s">
        <v>100</v>
      </c>
      <c r="J1285" s="14" t="s">
        <v>23716</v>
      </c>
      <c r="K1285" s="14" t="s">
        <v>23713</v>
      </c>
      <c r="L1285" s="14" t="s">
        <v>12304</v>
      </c>
      <c r="M1285" s="14" t="s">
        <v>23717</v>
      </c>
    </row>
    <row r="1286" spans="1:13" x14ac:dyDescent="0.2">
      <c r="A1286" s="14" t="s">
        <v>16618</v>
      </c>
      <c r="B1286" s="14" t="s">
        <v>23713</v>
      </c>
      <c r="C1286" s="14" t="s">
        <v>23714</v>
      </c>
      <c r="D1286" s="14" t="s">
        <v>23715</v>
      </c>
      <c r="E1286" s="14" t="s">
        <v>16619</v>
      </c>
      <c r="F1286" s="14" t="s">
        <v>16620</v>
      </c>
      <c r="G1286" s="14" t="s">
        <v>76</v>
      </c>
      <c r="H1286" s="14" t="s">
        <v>9519</v>
      </c>
      <c r="I1286" s="14" t="s">
        <v>813</v>
      </c>
      <c r="J1286" s="14" t="s">
        <v>23716</v>
      </c>
      <c r="K1286" s="14" t="s">
        <v>23713</v>
      </c>
      <c r="L1286" s="14" t="s">
        <v>12304</v>
      </c>
      <c r="M1286" s="14" t="s">
        <v>23717</v>
      </c>
    </row>
    <row r="1287" spans="1:13" x14ac:dyDescent="0.2">
      <c r="A1287" s="14" t="s">
        <v>9919</v>
      </c>
      <c r="B1287" s="14" t="s">
        <v>23713</v>
      </c>
      <c r="C1287" s="14" t="s">
        <v>23714</v>
      </c>
      <c r="D1287" s="14" t="s">
        <v>23715</v>
      </c>
      <c r="E1287" s="14" t="s">
        <v>9920</v>
      </c>
      <c r="F1287" s="14" t="s">
        <v>9921</v>
      </c>
      <c r="G1287" s="14" t="s">
        <v>119</v>
      </c>
      <c r="H1287" s="14" t="s">
        <v>2616</v>
      </c>
      <c r="I1287" s="14" t="s">
        <v>9922</v>
      </c>
      <c r="J1287" s="14" t="s">
        <v>23716</v>
      </c>
      <c r="K1287" s="14" t="s">
        <v>23713</v>
      </c>
      <c r="L1287" s="14" t="s">
        <v>12304</v>
      </c>
      <c r="M1287" s="14" t="s">
        <v>23717</v>
      </c>
    </row>
    <row r="1288" spans="1:13" x14ac:dyDescent="0.2">
      <c r="A1288" s="14" t="s">
        <v>15540</v>
      </c>
      <c r="B1288" s="14" t="s">
        <v>23713</v>
      </c>
      <c r="C1288" s="14" t="s">
        <v>23714</v>
      </c>
      <c r="D1288" s="14" t="s">
        <v>23715</v>
      </c>
      <c r="E1288" s="14" t="s">
        <v>15541</v>
      </c>
      <c r="F1288" s="14" t="s">
        <v>15542</v>
      </c>
      <c r="G1288" s="14" t="s">
        <v>119</v>
      </c>
      <c r="H1288" s="14" t="s">
        <v>4283</v>
      </c>
      <c r="I1288" s="14" t="s">
        <v>4284</v>
      </c>
      <c r="J1288" s="14" t="s">
        <v>23716</v>
      </c>
      <c r="K1288" s="14" t="s">
        <v>23713</v>
      </c>
      <c r="L1288" s="14" t="s">
        <v>12304</v>
      </c>
      <c r="M1288" s="14" t="s">
        <v>23717</v>
      </c>
    </row>
    <row r="1289" spans="1:13" x14ac:dyDescent="0.2">
      <c r="A1289" s="14" t="s">
        <v>20012</v>
      </c>
      <c r="B1289" s="14" t="s">
        <v>23713</v>
      </c>
      <c r="C1289" s="14" t="s">
        <v>23714</v>
      </c>
      <c r="D1289" s="14" t="s">
        <v>23715</v>
      </c>
      <c r="E1289" s="14" t="s">
        <v>20013</v>
      </c>
      <c r="F1289" s="14" t="s">
        <v>20014</v>
      </c>
      <c r="G1289" s="14" t="s">
        <v>23740</v>
      </c>
      <c r="H1289" s="14" t="s">
        <v>3412</v>
      </c>
      <c r="I1289" s="14" t="s">
        <v>3413</v>
      </c>
      <c r="J1289" s="14" t="s">
        <v>23716</v>
      </c>
      <c r="K1289" s="14" t="s">
        <v>23713</v>
      </c>
      <c r="L1289" s="14" t="s">
        <v>12304</v>
      </c>
      <c r="M1289" s="14" t="s">
        <v>23717</v>
      </c>
    </row>
    <row r="1290" spans="1:13" x14ac:dyDescent="0.2">
      <c r="A1290" s="14" t="s">
        <v>5723</v>
      </c>
      <c r="B1290" s="14" t="s">
        <v>23713</v>
      </c>
      <c r="C1290" s="14" t="s">
        <v>23714</v>
      </c>
      <c r="D1290" s="14" t="s">
        <v>23715</v>
      </c>
      <c r="E1290" s="14" t="s">
        <v>5724</v>
      </c>
      <c r="F1290" s="14" t="s">
        <v>5725</v>
      </c>
      <c r="G1290" s="14" t="s">
        <v>76</v>
      </c>
      <c r="H1290" s="14" t="s">
        <v>5726</v>
      </c>
      <c r="I1290" s="14" t="s">
        <v>5727</v>
      </c>
      <c r="J1290" s="14" t="s">
        <v>23716</v>
      </c>
      <c r="K1290" s="14" t="s">
        <v>23713</v>
      </c>
      <c r="L1290" s="14" t="s">
        <v>12304</v>
      </c>
      <c r="M1290" s="14" t="s">
        <v>23717</v>
      </c>
    </row>
    <row r="1291" spans="1:13" x14ac:dyDescent="0.2">
      <c r="A1291" s="14" t="s">
        <v>22782</v>
      </c>
      <c r="B1291" s="14" t="s">
        <v>23713</v>
      </c>
      <c r="C1291" s="14" t="s">
        <v>23714</v>
      </c>
      <c r="D1291" s="14" t="s">
        <v>23715</v>
      </c>
      <c r="E1291" s="14" t="s">
        <v>22783</v>
      </c>
      <c r="F1291" s="14" t="s">
        <v>22784</v>
      </c>
      <c r="G1291" s="14" t="s">
        <v>276</v>
      </c>
      <c r="H1291" s="14" t="s">
        <v>22786</v>
      </c>
      <c r="I1291" s="14" t="s">
        <v>4717</v>
      </c>
      <c r="J1291" s="14" t="s">
        <v>24148</v>
      </c>
      <c r="K1291" s="14" t="s">
        <v>23713</v>
      </c>
      <c r="L1291" s="14" t="s">
        <v>12304</v>
      </c>
      <c r="M1291" s="14" t="s">
        <v>23717</v>
      </c>
    </row>
    <row r="1292" spans="1:13" x14ac:dyDescent="0.2">
      <c r="A1292" s="14" t="s">
        <v>9761</v>
      </c>
      <c r="B1292" s="14" t="s">
        <v>23713</v>
      </c>
      <c r="C1292" s="14" t="s">
        <v>23714</v>
      </c>
      <c r="D1292" s="14" t="s">
        <v>23715</v>
      </c>
      <c r="E1292" s="14" t="s">
        <v>9762</v>
      </c>
      <c r="F1292" s="14" t="s">
        <v>9763</v>
      </c>
      <c r="G1292" s="14" t="s">
        <v>213</v>
      </c>
      <c r="H1292" s="14" t="s">
        <v>9764</v>
      </c>
      <c r="I1292" s="14" t="s">
        <v>9765</v>
      </c>
      <c r="J1292" s="14" t="s">
        <v>23716</v>
      </c>
      <c r="K1292" s="14" t="s">
        <v>23713</v>
      </c>
      <c r="L1292" s="14" t="s">
        <v>23732</v>
      </c>
      <c r="M1292" s="14" t="s">
        <v>23717</v>
      </c>
    </row>
    <row r="1293" spans="1:13" x14ac:dyDescent="0.2">
      <c r="A1293" s="14" t="s">
        <v>2441</v>
      </c>
      <c r="B1293" s="14" t="s">
        <v>23713</v>
      </c>
      <c r="C1293" s="14" t="s">
        <v>23714</v>
      </c>
      <c r="D1293" s="14" t="s">
        <v>23715</v>
      </c>
      <c r="E1293" s="14" t="s">
        <v>2442</v>
      </c>
      <c r="F1293" s="14" t="s">
        <v>2443</v>
      </c>
      <c r="G1293" s="14" t="s">
        <v>2788</v>
      </c>
      <c r="H1293" s="14" t="s">
        <v>2446</v>
      </c>
      <c r="I1293" s="14" t="s">
        <v>2447</v>
      </c>
      <c r="J1293" s="14" t="s">
        <v>23716</v>
      </c>
      <c r="K1293" s="14" t="s">
        <v>23713</v>
      </c>
      <c r="L1293" s="14" t="s">
        <v>12304</v>
      </c>
      <c r="M1293" s="14" t="s">
        <v>23717</v>
      </c>
    </row>
    <row r="1294" spans="1:13" x14ac:dyDescent="0.2">
      <c r="A1294" s="14" t="s">
        <v>11463</v>
      </c>
      <c r="B1294" s="14" t="s">
        <v>23713</v>
      </c>
      <c r="C1294" s="14" t="s">
        <v>23714</v>
      </c>
      <c r="D1294" s="14" t="s">
        <v>23715</v>
      </c>
      <c r="E1294" s="14" t="s">
        <v>11464</v>
      </c>
      <c r="F1294" s="14" t="s">
        <v>11465</v>
      </c>
      <c r="G1294" s="14" t="s">
        <v>23764</v>
      </c>
      <c r="H1294" s="14" t="s">
        <v>11466</v>
      </c>
      <c r="I1294" s="14" t="s">
        <v>11467</v>
      </c>
      <c r="J1294" s="14" t="s">
        <v>23716</v>
      </c>
      <c r="K1294" s="14" t="s">
        <v>23713</v>
      </c>
      <c r="L1294" s="14" t="s">
        <v>12304</v>
      </c>
      <c r="M1294" s="14" t="s">
        <v>23717</v>
      </c>
    </row>
    <row r="1295" spans="1:13" x14ac:dyDescent="0.2">
      <c r="A1295" s="14" t="s">
        <v>22111</v>
      </c>
      <c r="B1295" s="14" t="s">
        <v>23713</v>
      </c>
      <c r="C1295" s="14" t="s">
        <v>23714</v>
      </c>
      <c r="D1295" s="14" t="s">
        <v>23715</v>
      </c>
      <c r="E1295" s="14" t="s">
        <v>22112</v>
      </c>
      <c r="F1295" s="14" t="s">
        <v>22113</v>
      </c>
      <c r="G1295" s="14" t="s">
        <v>156</v>
      </c>
      <c r="H1295" s="14" t="s">
        <v>10755</v>
      </c>
      <c r="I1295" s="14" t="s">
        <v>10756</v>
      </c>
      <c r="J1295" s="14" t="s">
        <v>23716</v>
      </c>
      <c r="K1295" s="14" t="s">
        <v>23713</v>
      </c>
      <c r="L1295" s="14" t="s">
        <v>23732</v>
      </c>
      <c r="M1295" s="14" t="s">
        <v>23717</v>
      </c>
    </row>
    <row r="1296" spans="1:13" x14ac:dyDescent="0.2">
      <c r="A1296" s="14" t="s">
        <v>20673</v>
      </c>
      <c r="B1296" s="14" t="s">
        <v>23713</v>
      </c>
      <c r="C1296" s="14" t="s">
        <v>23714</v>
      </c>
      <c r="D1296" s="14" t="s">
        <v>23715</v>
      </c>
      <c r="E1296" s="14" t="s">
        <v>24149</v>
      </c>
      <c r="F1296" s="14" t="s">
        <v>20675</v>
      </c>
      <c r="G1296" s="14" t="s">
        <v>23746</v>
      </c>
      <c r="H1296" s="14" t="s">
        <v>20676</v>
      </c>
      <c r="I1296" s="14" t="s">
        <v>4653</v>
      </c>
      <c r="J1296" s="14" t="s">
        <v>23716</v>
      </c>
      <c r="K1296" s="14" t="s">
        <v>23713</v>
      </c>
      <c r="L1296" s="14" t="s">
        <v>12304</v>
      </c>
      <c r="M1296" s="14" t="s">
        <v>23717</v>
      </c>
    </row>
    <row r="1297" spans="1:13" x14ac:dyDescent="0.2">
      <c r="A1297" s="14" t="s">
        <v>13986</v>
      </c>
      <c r="B1297" s="14" t="s">
        <v>23713</v>
      </c>
      <c r="C1297" s="14" t="s">
        <v>23714</v>
      </c>
      <c r="D1297" s="14" t="s">
        <v>23715</v>
      </c>
      <c r="E1297" s="14" t="s">
        <v>13987</v>
      </c>
      <c r="F1297" s="14" t="s">
        <v>13988</v>
      </c>
      <c r="G1297" s="14" t="s">
        <v>23747</v>
      </c>
      <c r="H1297" s="14" t="s">
        <v>13989</v>
      </c>
      <c r="I1297" s="14" t="s">
        <v>13990</v>
      </c>
      <c r="J1297" s="14" t="s">
        <v>23716</v>
      </c>
      <c r="K1297" s="14" t="s">
        <v>23713</v>
      </c>
      <c r="L1297" s="14" t="s">
        <v>24150</v>
      </c>
      <c r="M1297" s="14" t="s">
        <v>24151</v>
      </c>
    </row>
    <row r="1298" spans="1:13" x14ac:dyDescent="0.2">
      <c r="A1298" s="14" t="s">
        <v>18692</v>
      </c>
      <c r="B1298" s="14" t="s">
        <v>23713</v>
      </c>
      <c r="C1298" s="14" t="s">
        <v>23714</v>
      </c>
      <c r="D1298" s="14" t="s">
        <v>23715</v>
      </c>
      <c r="E1298" s="14" t="s">
        <v>18693</v>
      </c>
      <c r="F1298" s="14" t="s">
        <v>18694</v>
      </c>
      <c r="G1298" s="14" t="s">
        <v>23716</v>
      </c>
      <c r="H1298" s="14" t="s">
        <v>4726</v>
      </c>
      <c r="I1298" s="14" t="s">
        <v>951</v>
      </c>
      <c r="J1298" s="14" t="s">
        <v>23716</v>
      </c>
      <c r="K1298" s="14" t="s">
        <v>23713</v>
      </c>
      <c r="L1298" s="14" t="s">
        <v>12304</v>
      </c>
      <c r="M1298" s="14" t="s">
        <v>23717</v>
      </c>
    </row>
    <row r="1299" spans="1:13" x14ac:dyDescent="0.2">
      <c r="A1299" s="14" t="s">
        <v>9509</v>
      </c>
      <c r="B1299" s="14" t="s">
        <v>23713</v>
      </c>
      <c r="C1299" s="14" t="s">
        <v>23714</v>
      </c>
      <c r="D1299" s="14" t="s">
        <v>23715</v>
      </c>
      <c r="E1299" s="14" t="s">
        <v>9510</v>
      </c>
      <c r="F1299" s="14" t="s">
        <v>9511</v>
      </c>
      <c r="G1299" s="14" t="s">
        <v>23746</v>
      </c>
      <c r="H1299" s="14" t="s">
        <v>4437</v>
      </c>
      <c r="I1299" s="14" t="s">
        <v>24152</v>
      </c>
      <c r="J1299" s="14" t="s">
        <v>23716</v>
      </c>
      <c r="K1299" s="14" t="s">
        <v>23713</v>
      </c>
      <c r="L1299" s="14" t="s">
        <v>12304</v>
      </c>
      <c r="M1299" s="14" t="s">
        <v>23717</v>
      </c>
    </row>
    <row r="1300" spans="1:13" x14ac:dyDescent="0.2">
      <c r="A1300" s="14" t="s">
        <v>8836</v>
      </c>
      <c r="B1300" s="14" t="s">
        <v>23713</v>
      </c>
      <c r="C1300" s="14" t="s">
        <v>23714</v>
      </c>
      <c r="D1300" s="14" t="s">
        <v>23715</v>
      </c>
      <c r="E1300" s="14" t="s">
        <v>8837</v>
      </c>
      <c r="F1300" s="14" t="s">
        <v>8838</v>
      </c>
      <c r="G1300" s="14" t="s">
        <v>23743</v>
      </c>
      <c r="H1300" s="14" t="s">
        <v>2039</v>
      </c>
      <c r="I1300" s="14" t="s">
        <v>22988</v>
      </c>
      <c r="J1300" s="14" t="s">
        <v>23716</v>
      </c>
      <c r="K1300" s="14" t="s">
        <v>23713</v>
      </c>
      <c r="L1300" s="14" t="s">
        <v>12304</v>
      </c>
      <c r="M1300" s="14" t="s">
        <v>23717</v>
      </c>
    </row>
    <row r="1301" spans="1:13" x14ac:dyDescent="0.2">
      <c r="A1301" s="14" t="s">
        <v>1080</v>
      </c>
      <c r="B1301" s="14" t="s">
        <v>23713</v>
      </c>
      <c r="C1301" s="14" t="s">
        <v>23714</v>
      </c>
      <c r="D1301" s="14" t="s">
        <v>23715</v>
      </c>
      <c r="E1301" s="14" t="s">
        <v>1081</v>
      </c>
      <c r="F1301" s="14" t="s">
        <v>1082</v>
      </c>
      <c r="G1301" s="14" t="s">
        <v>23716</v>
      </c>
      <c r="H1301" s="14" t="s">
        <v>1083</v>
      </c>
      <c r="I1301" s="14" t="s">
        <v>756</v>
      </c>
      <c r="J1301" s="14" t="s">
        <v>23716</v>
      </c>
      <c r="K1301" s="14" t="s">
        <v>23713</v>
      </c>
      <c r="L1301" s="14" t="s">
        <v>12304</v>
      </c>
      <c r="M1301" s="14" t="s">
        <v>23717</v>
      </c>
    </row>
    <row r="1302" spans="1:13" x14ac:dyDescent="0.2">
      <c r="A1302" s="14" t="s">
        <v>5907</v>
      </c>
      <c r="B1302" s="14" t="s">
        <v>23713</v>
      </c>
      <c r="C1302" s="14" t="s">
        <v>23714</v>
      </c>
      <c r="D1302" s="14" t="s">
        <v>23715</v>
      </c>
      <c r="E1302" s="14" t="s">
        <v>5908</v>
      </c>
      <c r="F1302" s="14" t="s">
        <v>5909</v>
      </c>
      <c r="G1302" s="14" t="s">
        <v>689</v>
      </c>
      <c r="H1302" s="14" t="s">
        <v>5911</v>
      </c>
      <c r="I1302" s="14" t="s">
        <v>2821</v>
      </c>
      <c r="J1302" s="14" t="s">
        <v>23716</v>
      </c>
      <c r="K1302" s="14" t="s">
        <v>23713</v>
      </c>
      <c r="L1302" s="14" t="s">
        <v>12304</v>
      </c>
      <c r="M1302" s="14" t="s">
        <v>23717</v>
      </c>
    </row>
    <row r="1303" spans="1:13" x14ac:dyDescent="0.2">
      <c r="A1303" s="14" t="s">
        <v>18196</v>
      </c>
      <c r="B1303" s="14" t="s">
        <v>23713</v>
      </c>
      <c r="C1303" s="14" t="s">
        <v>23714</v>
      </c>
      <c r="D1303" s="14" t="s">
        <v>23715</v>
      </c>
      <c r="E1303" s="14" t="s">
        <v>18197</v>
      </c>
      <c r="F1303" s="14" t="s">
        <v>8930</v>
      </c>
      <c r="G1303" s="14" t="s">
        <v>867</v>
      </c>
      <c r="H1303" s="14" t="s">
        <v>8931</v>
      </c>
      <c r="I1303" s="14" t="s">
        <v>5193</v>
      </c>
      <c r="J1303" s="14" t="s">
        <v>23716</v>
      </c>
      <c r="K1303" s="14" t="s">
        <v>23713</v>
      </c>
      <c r="L1303" s="14" t="s">
        <v>12304</v>
      </c>
      <c r="M1303" s="14" t="s">
        <v>23717</v>
      </c>
    </row>
    <row r="1304" spans="1:13" x14ac:dyDescent="0.2">
      <c r="A1304" s="14" t="s">
        <v>4200</v>
      </c>
      <c r="B1304" s="14" t="s">
        <v>23713</v>
      </c>
      <c r="C1304" s="14" t="s">
        <v>23714</v>
      </c>
      <c r="D1304" s="14" t="s">
        <v>23715</v>
      </c>
      <c r="E1304" s="14" t="s">
        <v>4201</v>
      </c>
      <c r="F1304" s="14" t="s">
        <v>4202</v>
      </c>
      <c r="G1304" s="14" t="s">
        <v>1042</v>
      </c>
      <c r="H1304" s="14" t="s">
        <v>288</v>
      </c>
      <c r="I1304" s="14" t="s">
        <v>23813</v>
      </c>
      <c r="J1304" s="14" t="s">
        <v>23716</v>
      </c>
      <c r="K1304" s="14" t="s">
        <v>23713</v>
      </c>
      <c r="L1304" s="14" t="s">
        <v>12304</v>
      </c>
      <c r="M1304" s="14" t="s">
        <v>23717</v>
      </c>
    </row>
    <row r="1305" spans="1:13" x14ac:dyDescent="0.2">
      <c r="A1305" s="14" t="s">
        <v>21372</v>
      </c>
      <c r="B1305" s="14" t="s">
        <v>23713</v>
      </c>
      <c r="C1305" s="14" t="s">
        <v>23714</v>
      </c>
      <c r="D1305" s="14" t="s">
        <v>23715</v>
      </c>
      <c r="E1305" s="14" t="s">
        <v>21373</v>
      </c>
      <c r="F1305" s="14" t="s">
        <v>24153</v>
      </c>
      <c r="G1305" s="14" t="s">
        <v>23747</v>
      </c>
      <c r="H1305" s="14" t="s">
        <v>110</v>
      </c>
      <c r="I1305" s="14" t="s">
        <v>111</v>
      </c>
      <c r="J1305" s="14" t="s">
        <v>23716</v>
      </c>
      <c r="K1305" s="14" t="s">
        <v>23713</v>
      </c>
      <c r="L1305" s="14" t="s">
        <v>12304</v>
      </c>
      <c r="M1305" s="14" t="s">
        <v>23717</v>
      </c>
    </row>
    <row r="1306" spans="1:13" x14ac:dyDescent="0.2">
      <c r="A1306" s="14" t="s">
        <v>6414</v>
      </c>
      <c r="B1306" s="14" t="s">
        <v>23713</v>
      </c>
      <c r="C1306" s="14" t="s">
        <v>23714</v>
      </c>
      <c r="D1306" s="14" t="s">
        <v>23715</v>
      </c>
      <c r="E1306" s="14" t="s">
        <v>6415</v>
      </c>
      <c r="F1306" s="14" t="s">
        <v>6417</v>
      </c>
      <c r="G1306" s="14" t="s">
        <v>123</v>
      </c>
      <c r="H1306" s="14" t="s">
        <v>1844</v>
      </c>
      <c r="I1306" s="14" t="s">
        <v>23866</v>
      </c>
      <c r="J1306" s="14" t="s">
        <v>23716</v>
      </c>
      <c r="K1306" s="14" t="s">
        <v>23713</v>
      </c>
      <c r="L1306" s="14" t="s">
        <v>12304</v>
      </c>
      <c r="M1306" s="14" t="s">
        <v>23717</v>
      </c>
    </row>
    <row r="1307" spans="1:13" x14ac:dyDescent="0.2">
      <c r="A1307" s="14" t="s">
        <v>11479</v>
      </c>
      <c r="B1307" s="14" t="s">
        <v>23713</v>
      </c>
      <c r="C1307" s="14" t="s">
        <v>23714</v>
      </c>
      <c r="D1307" s="14" t="s">
        <v>23715</v>
      </c>
      <c r="E1307" s="14" t="s">
        <v>11480</v>
      </c>
      <c r="F1307" s="14" t="s">
        <v>11481</v>
      </c>
      <c r="G1307" s="14" t="s">
        <v>119</v>
      </c>
      <c r="H1307" s="14" t="s">
        <v>532</v>
      </c>
      <c r="I1307" s="14" t="s">
        <v>533</v>
      </c>
      <c r="J1307" s="14" t="s">
        <v>23716</v>
      </c>
      <c r="K1307" s="14" t="s">
        <v>23713</v>
      </c>
      <c r="L1307" s="14" t="s">
        <v>12304</v>
      </c>
      <c r="M1307" s="14" t="s">
        <v>23717</v>
      </c>
    </row>
    <row r="1308" spans="1:13" x14ac:dyDescent="0.2">
      <c r="A1308" s="14" t="s">
        <v>7208</v>
      </c>
      <c r="B1308" s="14" t="s">
        <v>23713</v>
      </c>
      <c r="C1308" s="14" t="s">
        <v>23714</v>
      </c>
      <c r="D1308" s="14" t="s">
        <v>23715</v>
      </c>
      <c r="E1308" s="14" t="s">
        <v>7209</v>
      </c>
      <c r="F1308" s="14" t="s">
        <v>7210</v>
      </c>
      <c r="G1308" s="14" t="s">
        <v>119</v>
      </c>
      <c r="H1308" s="14" t="s">
        <v>7211</v>
      </c>
      <c r="I1308" s="14" t="s">
        <v>7212</v>
      </c>
      <c r="J1308" s="14" t="s">
        <v>23716</v>
      </c>
      <c r="K1308" s="14" t="s">
        <v>23713</v>
      </c>
      <c r="L1308" s="14" t="s">
        <v>12304</v>
      </c>
      <c r="M1308" s="14" t="s">
        <v>23717</v>
      </c>
    </row>
    <row r="1309" spans="1:13" x14ac:dyDescent="0.2">
      <c r="A1309" s="14" t="s">
        <v>13682</v>
      </c>
      <c r="B1309" s="14" t="s">
        <v>23713</v>
      </c>
      <c r="C1309" s="14" t="s">
        <v>23714</v>
      </c>
      <c r="D1309" s="14" t="s">
        <v>23715</v>
      </c>
      <c r="E1309" s="14" t="s">
        <v>13683</v>
      </c>
      <c r="F1309" s="14" t="s">
        <v>13684</v>
      </c>
      <c r="G1309" s="14" t="s">
        <v>867</v>
      </c>
      <c r="H1309" s="14" t="s">
        <v>3537</v>
      </c>
      <c r="I1309" s="14" t="s">
        <v>3538</v>
      </c>
      <c r="J1309" s="14" t="s">
        <v>23716</v>
      </c>
      <c r="K1309" s="14" t="s">
        <v>23713</v>
      </c>
      <c r="L1309" s="14" t="s">
        <v>12304</v>
      </c>
      <c r="M1309" s="14" t="s">
        <v>23717</v>
      </c>
    </row>
    <row r="1310" spans="1:13" x14ac:dyDescent="0.2">
      <c r="A1310" s="14" t="s">
        <v>10607</v>
      </c>
      <c r="B1310" s="14" t="s">
        <v>23713</v>
      </c>
      <c r="C1310" s="14" t="s">
        <v>23714</v>
      </c>
      <c r="D1310" s="14" t="s">
        <v>23715</v>
      </c>
      <c r="E1310" s="14" t="s">
        <v>10608</v>
      </c>
      <c r="F1310" s="14" t="s">
        <v>10609</v>
      </c>
      <c r="G1310" s="14" t="s">
        <v>23747</v>
      </c>
      <c r="H1310" s="14" t="s">
        <v>348</v>
      </c>
      <c r="I1310" s="14" t="s">
        <v>742</v>
      </c>
      <c r="J1310" s="14" t="s">
        <v>23716</v>
      </c>
      <c r="K1310" s="14" t="s">
        <v>23713</v>
      </c>
      <c r="L1310" s="14" t="s">
        <v>12304</v>
      </c>
      <c r="M1310" s="14" t="s">
        <v>23717</v>
      </c>
    </row>
    <row r="1311" spans="1:13" x14ac:dyDescent="0.2">
      <c r="A1311" s="14" t="s">
        <v>9399</v>
      </c>
      <c r="B1311" s="14" t="s">
        <v>23713</v>
      </c>
      <c r="C1311" s="14" t="s">
        <v>23714</v>
      </c>
      <c r="D1311" s="14" t="s">
        <v>23715</v>
      </c>
      <c r="E1311" s="14" t="s">
        <v>9400</v>
      </c>
      <c r="F1311" s="14" t="s">
        <v>9401</v>
      </c>
      <c r="G1311" s="14" t="s">
        <v>23746</v>
      </c>
      <c r="H1311" s="14" t="s">
        <v>31</v>
      </c>
      <c r="I1311" s="14" t="s">
        <v>20</v>
      </c>
      <c r="J1311" s="14" t="s">
        <v>23716</v>
      </c>
      <c r="K1311" s="14" t="s">
        <v>23713</v>
      </c>
      <c r="L1311" s="14" t="s">
        <v>12304</v>
      </c>
      <c r="M1311" s="14" t="s">
        <v>23717</v>
      </c>
    </row>
    <row r="1312" spans="1:13" x14ac:dyDescent="0.2">
      <c r="A1312" s="14" t="s">
        <v>7114</v>
      </c>
      <c r="B1312" s="14" t="s">
        <v>23713</v>
      </c>
      <c r="C1312" s="14" t="s">
        <v>23714</v>
      </c>
      <c r="D1312" s="14" t="s">
        <v>23715</v>
      </c>
      <c r="E1312" s="14" t="s">
        <v>7115</v>
      </c>
      <c r="F1312" s="14" t="s">
        <v>7116</v>
      </c>
      <c r="G1312" s="14" t="s">
        <v>1110</v>
      </c>
      <c r="H1312" s="14" t="s">
        <v>7117</v>
      </c>
      <c r="I1312" s="14" t="s">
        <v>1819</v>
      </c>
      <c r="J1312" s="14" t="s">
        <v>23716</v>
      </c>
      <c r="K1312" s="14" t="s">
        <v>23713</v>
      </c>
      <c r="L1312" s="14" t="s">
        <v>12304</v>
      </c>
      <c r="M1312" s="14" t="s">
        <v>23717</v>
      </c>
    </row>
    <row r="1313" spans="1:13" x14ac:dyDescent="0.2">
      <c r="A1313" s="14" t="s">
        <v>5572</v>
      </c>
      <c r="B1313" s="14" t="s">
        <v>23713</v>
      </c>
      <c r="C1313" s="14" t="s">
        <v>23714</v>
      </c>
      <c r="D1313" s="14" t="s">
        <v>23715</v>
      </c>
      <c r="E1313" s="14" t="s">
        <v>5573</v>
      </c>
      <c r="F1313" s="14" t="s">
        <v>5566</v>
      </c>
      <c r="G1313" s="14" t="s">
        <v>23736</v>
      </c>
      <c r="H1313" s="14" t="s">
        <v>5567</v>
      </c>
      <c r="I1313" s="14" t="s">
        <v>5574</v>
      </c>
      <c r="J1313" s="14" t="s">
        <v>23716</v>
      </c>
      <c r="K1313" s="14" t="s">
        <v>23713</v>
      </c>
      <c r="L1313" s="14" t="s">
        <v>23737</v>
      </c>
      <c r="M1313" s="14" t="s">
        <v>23717</v>
      </c>
    </row>
    <row r="1314" spans="1:13" x14ac:dyDescent="0.2">
      <c r="A1314" s="14" t="s">
        <v>12824</v>
      </c>
      <c r="B1314" s="14" t="s">
        <v>23713</v>
      </c>
      <c r="C1314" s="14" t="s">
        <v>23714</v>
      </c>
      <c r="D1314" s="14" t="s">
        <v>23715</v>
      </c>
      <c r="E1314" s="14" t="s">
        <v>12825</v>
      </c>
      <c r="F1314" s="14" t="s">
        <v>12826</v>
      </c>
      <c r="G1314" s="14" t="s">
        <v>23746</v>
      </c>
      <c r="H1314" s="14" t="s">
        <v>2938</v>
      </c>
      <c r="I1314" s="14" t="s">
        <v>24025</v>
      </c>
      <c r="J1314" s="14" t="s">
        <v>24154</v>
      </c>
      <c r="K1314" s="14" t="s">
        <v>23713</v>
      </c>
      <c r="L1314" s="14" t="s">
        <v>12304</v>
      </c>
      <c r="M1314" s="14" t="s">
        <v>23717</v>
      </c>
    </row>
    <row r="1315" spans="1:13" x14ac:dyDescent="0.2">
      <c r="A1315" s="14" t="s">
        <v>2403</v>
      </c>
      <c r="B1315" s="14" t="s">
        <v>23713</v>
      </c>
      <c r="C1315" s="14" t="s">
        <v>23714</v>
      </c>
      <c r="D1315" s="14" t="s">
        <v>23715</v>
      </c>
      <c r="E1315" s="14" t="s">
        <v>2404</v>
      </c>
      <c r="F1315" s="14" t="s">
        <v>2405</v>
      </c>
      <c r="G1315" s="14" t="s">
        <v>23764</v>
      </c>
      <c r="H1315" s="14" t="s">
        <v>2407</v>
      </c>
      <c r="I1315" s="14" t="s">
        <v>2408</v>
      </c>
      <c r="J1315" s="14" t="s">
        <v>23716</v>
      </c>
      <c r="K1315" s="14" t="s">
        <v>23713</v>
      </c>
      <c r="L1315" s="14" t="s">
        <v>12304</v>
      </c>
      <c r="M1315" s="14" t="s">
        <v>23717</v>
      </c>
    </row>
    <row r="1316" spans="1:13" x14ac:dyDescent="0.2">
      <c r="A1316" s="14" t="s">
        <v>15105</v>
      </c>
      <c r="B1316" s="14" t="s">
        <v>23713</v>
      </c>
      <c r="C1316" s="14" t="s">
        <v>23714</v>
      </c>
      <c r="D1316" s="14" t="s">
        <v>23715</v>
      </c>
      <c r="E1316" s="14" t="s">
        <v>15106</v>
      </c>
      <c r="F1316" s="14" t="s">
        <v>15107</v>
      </c>
      <c r="G1316" s="14" t="s">
        <v>2051</v>
      </c>
      <c r="H1316" s="14" t="s">
        <v>15108</v>
      </c>
      <c r="I1316" s="14" t="s">
        <v>789</v>
      </c>
      <c r="J1316" s="14" t="s">
        <v>23716</v>
      </c>
      <c r="K1316" s="14" t="s">
        <v>23713</v>
      </c>
      <c r="L1316" s="14" t="s">
        <v>23737</v>
      </c>
      <c r="M1316" s="14" t="s">
        <v>23717</v>
      </c>
    </row>
    <row r="1317" spans="1:13" x14ac:dyDescent="0.2">
      <c r="A1317" s="14" t="s">
        <v>18949</v>
      </c>
      <c r="B1317" s="14" t="s">
        <v>23713</v>
      </c>
      <c r="C1317" s="14" t="s">
        <v>23714</v>
      </c>
      <c r="D1317" s="14" t="s">
        <v>23715</v>
      </c>
      <c r="E1317" s="14" t="s">
        <v>18950</v>
      </c>
      <c r="F1317" s="14" t="s">
        <v>18951</v>
      </c>
      <c r="G1317" s="14" t="s">
        <v>23740</v>
      </c>
      <c r="H1317" s="14" t="s">
        <v>18953</v>
      </c>
      <c r="I1317" s="14" t="s">
        <v>18954</v>
      </c>
      <c r="J1317" s="14" t="s">
        <v>23716</v>
      </c>
      <c r="K1317" s="14" t="s">
        <v>23713</v>
      </c>
      <c r="L1317" s="14" t="s">
        <v>12304</v>
      </c>
      <c r="M1317" s="14" t="s">
        <v>23717</v>
      </c>
    </row>
    <row r="1318" spans="1:13" x14ac:dyDescent="0.2">
      <c r="A1318" s="14" t="s">
        <v>13839</v>
      </c>
      <c r="B1318" s="14" t="s">
        <v>23713</v>
      </c>
      <c r="C1318" s="14" t="s">
        <v>23714</v>
      </c>
      <c r="D1318" s="14" t="s">
        <v>23715</v>
      </c>
      <c r="E1318" s="14" t="s">
        <v>13840</v>
      </c>
      <c r="F1318" s="14" t="s">
        <v>13841</v>
      </c>
      <c r="G1318" s="14" t="s">
        <v>23746</v>
      </c>
      <c r="H1318" s="14" t="s">
        <v>1844</v>
      </c>
      <c r="I1318" s="14" t="s">
        <v>23866</v>
      </c>
      <c r="J1318" s="14" t="s">
        <v>23716</v>
      </c>
      <c r="K1318" s="14" t="s">
        <v>23713</v>
      </c>
      <c r="L1318" s="14" t="s">
        <v>12304</v>
      </c>
      <c r="M1318" s="14" t="s">
        <v>23717</v>
      </c>
    </row>
    <row r="1319" spans="1:13" x14ac:dyDescent="0.2">
      <c r="A1319" s="14" t="s">
        <v>17182</v>
      </c>
      <c r="B1319" s="14" t="s">
        <v>23713</v>
      </c>
      <c r="C1319" s="14" t="s">
        <v>23714</v>
      </c>
      <c r="D1319" s="14" t="s">
        <v>23715</v>
      </c>
      <c r="E1319" s="14" t="s">
        <v>17183</v>
      </c>
      <c r="F1319" s="14" t="s">
        <v>17184</v>
      </c>
      <c r="G1319" s="14" t="s">
        <v>58</v>
      </c>
      <c r="H1319" s="14" t="s">
        <v>2685</v>
      </c>
      <c r="I1319" s="14" t="s">
        <v>159</v>
      </c>
      <c r="J1319" s="14" t="s">
        <v>23716</v>
      </c>
      <c r="K1319" s="14" t="s">
        <v>23713</v>
      </c>
      <c r="L1319" s="14" t="s">
        <v>23732</v>
      </c>
      <c r="M1319" s="14" t="s">
        <v>23717</v>
      </c>
    </row>
    <row r="1320" spans="1:13" x14ac:dyDescent="0.2">
      <c r="A1320" s="14" t="s">
        <v>15109</v>
      </c>
      <c r="B1320" s="14" t="s">
        <v>23713</v>
      </c>
      <c r="C1320" s="14" t="s">
        <v>23714</v>
      </c>
      <c r="D1320" s="14" t="s">
        <v>23715</v>
      </c>
      <c r="E1320" s="14" t="s">
        <v>15110</v>
      </c>
      <c r="F1320" s="14" t="s">
        <v>15111</v>
      </c>
      <c r="G1320" s="14" t="s">
        <v>2051</v>
      </c>
      <c r="H1320" s="14" t="s">
        <v>971</v>
      </c>
      <c r="I1320" s="14" t="s">
        <v>23734</v>
      </c>
      <c r="J1320" s="14" t="s">
        <v>23716</v>
      </c>
      <c r="K1320" s="14" t="s">
        <v>23713</v>
      </c>
      <c r="L1320" s="14" t="s">
        <v>12304</v>
      </c>
      <c r="M1320" s="14" t="s">
        <v>23717</v>
      </c>
    </row>
    <row r="1321" spans="1:13" x14ac:dyDescent="0.2">
      <c r="A1321" s="14" t="s">
        <v>8107</v>
      </c>
      <c r="B1321" s="14" t="s">
        <v>23713</v>
      </c>
      <c r="C1321" s="14" t="s">
        <v>23714</v>
      </c>
      <c r="D1321" s="14" t="s">
        <v>23715</v>
      </c>
      <c r="E1321" s="14" t="s">
        <v>8108</v>
      </c>
      <c r="F1321" s="14" t="s">
        <v>8109</v>
      </c>
      <c r="G1321" s="14" t="s">
        <v>1110</v>
      </c>
      <c r="H1321" s="14" t="s">
        <v>131</v>
      </c>
      <c r="I1321" s="14" t="s">
        <v>485</v>
      </c>
      <c r="J1321" s="14" t="s">
        <v>23716</v>
      </c>
      <c r="K1321" s="14" t="s">
        <v>23713</v>
      </c>
      <c r="L1321" s="14" t="s">
        <v>12304</v>
      </c>
      <c r="M1321" s="14" t="s">
        <v>23717</v>
      </c>
    </row>
    <row r="1322" spans="1:13" x14ac:dyDescent="0.2">
      <c r="A1322" s="14" t="s">
        <v>11882</v>
      </c>
      <c r="B1322" s="14" t="s">
        <v>23713</v>
      </c>
      <c r="C1322" s="14" t="s">
        <v>23714</v>
      </c>
      <c r="D1322" s="14" t="s">
        <v>23715</v>
      </c>
      <c r="E1322" s="14" t="s">
        <v>11883</v>
      </c>
      <c r="F1322" s="14" t="s">
        <v>11884</v>
      </c>
      <c r="G1322" s="14" t="s">
        <v>689</v>
      </c>
      <c r="H1322" s="14" t="s">
        <v>6371</v>
      </c>
      <c r="I1322" s="14" t="s">
        <v>11885</v>
      </c>
      <c r="J1322" s="14" t="s">
        <v>23716</v>
      </c>
      <c r="K1322" s="14" t="s">
        <v>23713</v>
      </c>
      <c r="L1322" s="14" t="s">
        <v>12304</v>
      </c>
      <c r="M1322" s="14" t="s">
        <v>23717</v>
      </c>
    </row>
    <row r="1323" spans="1:13" x14ac:dyDescent="0.2">
      <c r="A1323" s="14" t="s">
        <v>4295</v>
      </c>
      <c r="B1323" s="14" t="s">
        <v>23713</v>
      </c>
      <c r="C1323" s="14" t="s">
        <v>23714</v>
      </c>
      <c r="D1323" s="14" t="s">
        <v>23715</v>
      </c>
      <c r="E1323" s="14" t="s">
        <v>4296</v>
      </c>
      <c r="F1323" s="14" t="s">
        <v>4298</v>
      </c>
      <c r="G1323" s="14" t="s">
        <v>276</v>
      </c>
      <c r="H1323" s="14" t="s">
        <v>4300</v>
      </c>
      <c r="I1323" s="14" t="s">
        <v>182</v>
      </c>
      <c r="J1323" s="14" t="s">
        <v>23716</v>
      </c>
      <c r="K1323" s="14" t="s">
        <v>23713</v>
      </c>
      <c r="L1323" s="14" t="s">
        <v>12304</v>
      </c>
      <c r="M1323" s="14" t="s">
        <v>23717</v>
      </c>
    </row>
    <row r="1324" spans="1:13" x14ac:dyDescent="0.2">
      <c r="A1324" s="14" t="s">
        <v>13788</v>
      </c>
      <c r="B1324" s="14" t="s">
        <v>23713</v>
      </c>
      <c r="C1324" s="14" t="s">
        <v>23714</v>
      </c>
      <c r="D1324" s="14" t="s">
        <v>23715</v>
      </c>
      <c r="E1324" s="14" t="s">
        <v>13789</v>
      </c>
      <c r="F1324" s="14" t="s">
        <v>13790</v>
      </c>
      <c r="G1324" s="14" t="s">
        <v>23747</v>
      </c>
      <c r="H1324" s="14" t="s">
        <v>5943</v>
      </c>
      <c r="I1324" s="14" t="s">
        <v>6701</v>
      </c>
      <c r="J1324" s="14" t="s">
        <v>23716</v>
      </c>
      <c r="K1324" s="14" t="s">
        <v>23713</v>
      </c>
      <c r="L1324" s="14" t="s">
        <v>12304</v>
      </c>
      <c r="M1324" s="14" t="s">
        <v>23717</v>
      </c>
    </row>
    <row r="1325" spans="1:13" x14ac:dyDescent="0.2">
      <c r="A1325" s="14" t="s">
        <v>6598</v>
      </c>
      <c r="B1325" s="14" t="s">
        <v>23713</v>
      </c>
      <c r="C1325" s="14" t="s">
        <v>23714</v>
      </c>
      <c r="D1325" s="14" t="s">
        <v>23715</v>
      </c>
      <c r="E1325" s="14" t="s">
        <v>6599</v>
      </c>
      <c r="F1325" s="14" t="s">
        <v>6600</v>
      </c>
      <c r="G1325" s="14" t="s">
        <v>23764</v>
      </c>
      <c r="H1325" s="14" t="s">
        <v>6530</v>
      </c>
      <c r="I1325" s="14" t="s">
        <v>6601</v>
      </c>
      <c r="J1325" s="14" t="s">
        <v>23716</v>
      </c>
      <c r="K1325" s="14" t="s">
        <v>23713</v>
      </c>
      <c r="L1325" s="14" t="s">
        <v>12304</v>
      </c>
      <c r="M1325" s="14" t="s">
        <v>23717</v>
      </c>
    </row>
    <row r="1326" spans="1:13" x14ac:dyDescent="0.2">
      <c r="A1326" s="14" t="s">
        <v>19032</v>
      </c>
      <c r="B1326" s="14" t="s">
        <v>23713</v>
      </c>
      <c r="C1326" s="14" t="s">
        <v>23714</v>
      </c>
      <c r="D1326" s="14" t="s">
        <v>23715</v>
      </c>
      <c r="E1326" s="14" t="s">
        <v>19033</v>
      </c>
      <c r="F1326" s="14" t="s">
        <v>19034</v>
      </c>
      <c r="G1326" s="14" t="s">
        <v>7861</v>
      </c>
      <c r="H1326" s="14" t="s">
        <v>19037</v>
      </c>
      <c r="I1326" s="14" t="s">
        <v>1368</v>
      </c>
      <c r="J1326" s="14" t="s">
        <v>23716</v>
      </c>
      <c r="K1326" s="14" t="s">
        <v>23713</v>
      </c>
      <c r="L1326" s="14" t="s">
        <v>24042</v>
      </c>
      <c r="M1326" s="14" t="s">
        <v>23717</v>
      </c>
    </row>
    <row r="1327" spans="1:13" x14ac:dyDescent="0.2">
      <c r="A1327" s="14" t="s">
        <v>12966</v>
      </c>
      <c r="B1327" s="14" t="s">
        <v>23713</v>
      </c>
      <c r="C1327" s="14" t="s">
        <v>23714</v>
      </c>
      <c r="D1327" s="14" t="s">
        <v>23715</v>
      </c>
      <c r="E1327" s="14" t="s">
        <v>12967</v>
      </c>
      <c r="F1327" s="14" t="s">
        <v>24155</v>
      </c>
      <c r="G1327" s="14" t="s">
        <v>23747</v>
      </c>
      <c r="H1327" s="14" t="s">
        <v>7084</v>
      </c>
      <c r="I1327" s="14" t="s">
        <v>24156</v>
      </c>
      <c r="J1327" s="14" t="s">
        <v>23716</v>
      </c>
      <c r="K1327" s="14" t="s">
        <v>23713</v>
      </c>
      <c r="L1327" s="14" t="s">
        <v>12304</v>
      </c>
      <c r="M1327" s="14" t="s">
        <v>23717</v>
      </c>
    </row>
    <row r="1328" spans="1:13" x14ac:dyDescent="0.2">
      <c r="A1328" s="14" t="s">
        <v>21502</v>
      </c>
      <c r="B1328" s="14" t="s">
        <v>23713</v>
      </c>
      <c r="C1328" s="14" t="s">
        <v>23714</v>
      </c>
      <c r="D1328" s="14" t="s">
        <v>23715</v>
      </c>
      <c r="E1328" s="14" t="s">
        <v>21503</v>
      </c>
      <c r="F1328" s="14" t="s">
        <v>458</v>
      </c>
      <c r="G1328" s="14" t="s">
        <v>23747</v>
      </c>
      <c r="H1328" s="14" t="s">
        <v>21504</v>
      </c>
      <c r="I1328" s="14" t="s">
        <v>951</v>
      </c>
      <c r="J1328" s="14" t="s">
        <v>23716</v>
      </c>
      <c r="K1328" s="14" t="s">
        <v>23713</v>
      </c>
      <c r="L1328" s="14" t="s">
        <v>12304</v>
      </c>
      <c r="M1328" s="14" t="s">
        <v>23717</v>
      </c>
    </row>
    <row r="1329" spans="1:13" x14ac:dyDescent="0.2">
      <c r="A1329" s="14" t="s">
        <v>13205</v>
      </c>
      <c r="B1329" s="14" t="s">
        <v>23713</v>
      </c>
      <c r="C1329" s="14" t="s">
        <v>23714</v>
      </c>
      <c r="D1329" s="14" t="s">
        <v>23715</v>
      </c>
      <c r="E1329" s="14" t="s">
        <v>13206</v>
      </c>
      <c r="F1329" s="14" t="s">
        <v>13208</v>
      </c>
      <c r="G1329" s="14" t="s">
        <v>123</v>
      </c>
      <c r="H1329" s="14" t="s">
        <v>1083</v>
      </c>
      <c r="I1329" s="14" t="s">
        <v>756</v>
      </c>
      <c r="J1329" s="14" t="s">
        <v>23716</v>
      </c>
      <c r="K1329" s="14" t="s">
        <v>23713</v>
      </c>
      <c r="L1329" s="14" t="s">
        <v>12304</v>
      </c>
      <c r="M1329" s="14" t="s">
        <v>23717</v>
      </c>
    </row>
    <row r="1330" spans="1:13" x14ac:dyDescent="0.2">
      <c r="A1330" s="14" t="s">
        <v>873</v>
      </c>
      <c r="B1330" s="14" t="s">
        <v>23713</v>
      </c>
      <c r="C1330" s="14" t="s">
        <v>23714</v>
      </c>
      <c r="D1330" s="14" t="s">
        <v>23715</v>
      </c>
      <c r="E1330" s="14" t="s">
        <v>24157</v>
      </c>
      <c r="F1330" s="14" t="s">
        <v>875</v>
      </c>
      <c r="G1330" s="14" t="s">
        <v>4228</v>
      </c>
      <c r="H1330" s="14" t="s">
        <v>434</v>
      </c>
      <c r="I1330" s="14" t="s">
        <v>23760</v>
      </c>
      <c r="J1330" s="14" t="s">
        <v>23716</v>
      </c>
      <c r="K1330" s="14" t="s">
        <v>23713</v>
      </c>
      <c r="L1330" s="14" t="s">
        <v>12304</v>
      </c>
      <c r="M1330" s="14" t="s">
        <v>23717</v>
      </c>
    </row>
    <row r="1331" spans="1:13" x14ac:dyDescent="0.2">
      <c r="A1331" s="14" t="s">
        <v>15180</v>
      </c>
      <c r="B1331" s="14" t="s">
        <v>23713</v>
      </c>
      <c r="C1331" s="14" t="s">
        <v>23714</v>
      </c>
      <c r="D1331" s="14" t="s">
        <v>23715</v>
      </c>
      <c r="E1331" s="14" t="s">
        <v>15181</v>
      </c>
      <c r="F1331" s="14" t="s">
        <v>15182</v>
      </c>
      <c r="G1331" s="14" t="s">
        <v>867</v>
      </c>
      <c r="H1331" s="14" t="s">
        <v>288</v>
      </c>
      <c r="I1331" s="14" t="s">
        <v>23813</v>
      </c>
      <c r="J1331" s="14" t="s">
        <v>23716</v>
      </c>
      <c r="K1331" s="14" t="s">
        <v>23713</v>
      </c>
      <c r="L1331" s="14" t="s">
        <v>12304</v>
      </c>
      <c r="M1331" s="14" t="s">
        <v>23717</v>
      </c>
    </row>
    <row r="1332" spans="1:13" x14ac:dyDescent="0.2">
      <c r="A1332" s="14" t="s">
        <v>22622</v>
      </c>
      <c r="B1332" s="14" t="s">
        <v>23713</v>
      </c>
      <c r="C1332" s="14" t="s">
        <v>23714</v>
      </c>
      <c r="D1332" s="14" t="s">
        <v>23715</v>
      </c>
      <c r="E1332" s="14" t="s">
        <v>22623</v>
      </c>
      <c r="F1332" s="14" t="s">
        <v>22624</v>
      </c>
      <c r="G1332" s="14" t="s">
        <v>23747</v>
      </c>
      <c r="H1332" s="14" t="s">
        <v>22625</v>
      </c>
      <c r="I1332" s="14" t="s">
        <v>5961</v>
      </c>
      <c r="J1332" s="14" t="s">
        <v>23716</v>
      </c>
      <c r="K1332" s="14" t="s">
        <v>23713</v>
      </c>
      <c r="L1332" s="14" t="s">
        <v>12304</v>
      </c>
      <c r="M1332" s="14" t="s">
        <v>23717</v>
      </c>
    </row>
    <row r="1333" spans="1:13" x14ac:dyDescent="0.2">
      <c r="A1333" s="14" t="s">
        <v>16154</v>
      </c>
      <c r="B1333" s="14" t="s">
        <v>23713</v>
      </c>
      <c r="C1333" s="14" t="s">
        <v>23714</v>
      </c>
      <c r="D1333" s="14" t="s">
        <v>23715</v>
      </c>
      <c r="E1333" s="14" t="s">
        <v>16155</v>
      </c>
      <c r="F1333" s="14" t="s">
        <v>16156</v>
      </c>
      <c r="G1333" s="14" t="s">
        <v>2788</v>
      </c>
      <c r="H1333" s="14" t="s">
        <v>13719</v>
      </c>
      <c r="I1333" s="14" t="s">
        <v>4447</v>
      </c>
      <c r="J1333" s="14" t="s">
        <v>23716</v>
      </c>
      <c r="K1333" s="14" t="s">
        <v>23713</v>
      </c>
      <c r="L1333" s="14" t="s">
        <v>12304</v>
      </c>
      <c r="M1333" s="14" t="s">
        <v>23717</v>
      </c>
    </row>
    <row r="1334" spans="1:13" x14ac:dyDescent="0.2">
      <c r="A1334" s="14" t="s">
        <v>695</v>
      </c>
      <c r="B1334" s="14" t="s">
        <v>23713</v>
      </c>
      <c r="C1334" s="14" t="s">
        <v>23714</v>
      </c>
      <c r="D1334" s="14" t="s">
        <v>23715</v>
      </c>
      <c r="E1334" s="14" t="s">
        <v>696</v>
      </c>
      <c r="F1334" s="14" t="s">
        <v>697</v>
      </c>
      <c r="G1334" s="14" t="s">
        <v>23746</v>
      </c>
      <c r="H1334" s="14" t="s">
        <v>698</v>
      </c>
      <c r="I1334" s="14" t="s">
        <v>24158</v>
      </c>
      <c r="J1334" s="14" t="s">
        <v>24159</v>
      </c>
      <c r="K1334" s="14" t="s">
        <v>23713</v>
      </c>
      <c r="L1334" s="14" t="s">
        <v>12304</v>
      </c>
      <c r="M1334" s="14" t="s">
        <v>23717</v>
      </c>
    </row>
    <row r="1335" spans="1:13" x14ac:dyDescent="0.2">
      <c r="A1335" s="14" t="s">
        <v>14038</v>
      </c>
      <c r="B1335" s="14" t="s">
        <v>23713</v>
      </c>
      <c r="C1335" s="14" t="s">
        <v>23714</v>
      </c>
      <c r="D1335" s="14" t="s">
        <v>23715</v>
      </c>
      <c r="E1335" s="14" t="s">
        <v>14039</v>
      </c>
      <c r="F1335" s="14" t="s">
        <v>14040</v>
      </c>
      <c r="G1335" s="14" t="s">
        <v>23747</v>
      </c>
      <c r="H1335" s="14" t="s">
        <v>14041</v>
      </c>
      <c r="I1335" s="14" t="s">
        <v>3991</v>
      </c>
      <c r="J1335" s="14" t="s">
        <v>23716</v>
      </c>
      <c r="K1335" s="14" t="s">
        <v>23713</v>
      </c>
      <c r="L1335" s="14" t="s">
        <v>24042</v>
      </c>
      <c r="M1335" s="14" t="s">
        <v>24160</v>
      </c>
    </row>
    <row r="1336" spans="1:13" x14ac:dyDescent="0.2">
      <c r="A1336" s="14" t="s">
        <v>15281</v>
      </c>
      <c r="B1336" s="14" t="s">
        <v>23713</v>
      </c>
      <c r="C1336" s="14" t="s">
        <v>23714</v>
      </c>
      <c r="D1336" s="14" t="s">
        <v>23715</v>
      </c>
      <c r="E1336" s="14" t="s">
        <v>15282</v>
      </c>
      <c r="F1336" s="14" t="s">
        <v>15283</v>
      </c>
      <c r="G1336" s="14" t="s">
        <v>23747</v>
      </c>
      <c r="H1336" s="14" t="s">
        <v>513</v>
      </c>
      <c r="I1336" s="14" t="s">
        <v>23773</v>
      </c>
      <c r="J1336" s="14" t="s">
        <v>23716</v>
      </c>
      <c r="K1336" s="14" t="s">
        <v>23713</v>
      </c>
      <c r="L1336" s="14" t="s">
        <v>12304</v>
      </c>
      <c r="M1336" s="14" t="s">
        <v>23717</v>
      </c>
    </row>
    <row r="1337" spans="1:13" x14ac:dyDescent="0.2">
      <c r="A1337" s="14" t="s">
        <v>13241</v>
      </c>
      <c r="B1337" s="14" t="s">
        <v>23713</v>
      </c>
      <c r="C1337" s="14" t="s">
        <v>23714</v>
      </c>
      <c r="D1337" s="14" t="s">
        <v>23715</v>
      </c>
      <c r="E1337" s="14" t="s">
        <v>13242</v>
      </c>
      <c r="F1337" s="14" t="s">
        <v>458</v>
      </c>
      <c r="G1337" s="14" t="s">
        <v>23747</v>
      </c>
      <c r="H1337" s="14" t="s">
        <v>343</v>
      </c>
      <c r="I1337" s="14" t="s">
        <v>951</v>
      </c>
      <c r="J1337" s="14" t="s">
        <v>23716</v>
      </c>
      <c r="K1337" s="14" t="s">
        <v>23713</v>
      </c>
      <c r="L1337" s="14" t="s">
        <v>12304</v>
      </c>
      <c r="M1337" s="14" t="s">
        <v>23717</v>
      </c>
    </row>
    <row r="1338" spans="1:13" x14ac:dyDescent="0.2">
      <c r="A1338" s="14" t="s">
        <v>13609</v>
      </c>
      <c r="B1338" s="14" t="s">
        <v>23713</v>
      </c>
      <c r="C1338" s="14" t="s">
        <v>23714</v>
      </c>
      <c r="D1338" s="14" t="s">
        <v>23715</v>
      </c>
      <c r="E1338" s="14" t="s">
        <v>13610</v>
      </c>
      <c r="F1338" s="14" t="s">
        <v>13611</v>
      </c>
      <c r="G1338" s="14" t="s">
        <v>23747</v>
      </c>
      <c r="H1338" s="14" t="s">
        <v>13612</v>
      </c>
      <c r="I1338" s="14" t="s">
        <v>13613</v>
      </c>
      <c r="J1338" s="14" t="s">
        <v>23716</v>
      </c>
      <c r="K1338" s="14" t="s">
        <v>23713</v>
      </c>
      <c r="L1338" s="14" t="s">
        <v>12304</v>
      </c>
      <c r="M1338" s="14" t="s">
        <v>23717</v>
      </c>
    </row>
    <row r="1339" spans="1:13" x14ac:dyDescent="0.2">
      <c r="A1339" s="14" t="s">
        <v>20174</v>
      </c>
      <c r="B1339" s="14" t="s">
        <v>23713</v>
      </c>
      <c r="C1339" s="14" t="s">
        <v>23714</v>
      </c>
      <c r="D1339" s="14" t="s">
        <v>23715</v>
      </c>
      <c r="E1339" s="14" t="s">
        <v>20175</v>
      </c>
      <c r="F1339" s="14" t="s">
        <v>20176</v>
      </c>
      <c r="G1339" s="14" t="s">
        <v>1334</v>
      </c>
      <c r="H1339" s="14" t="s">
        <v>513</v>
      </c>
      <c r="I1339" s="14" t="s">
        <v>23773</v>
      </c>
      <c r="J1339" s="14" t="s">
        <v>23716</v>
      </c>
      <c r="K1339" s="14" t="s">
        <v>23713</v>
      </c>
      <c r="L1339" s="14" t="s">
        <v>12304</v>
      </c>
      <c r="M1339" s="14" t="s">
        <v>23717</v>
      </c>
    </row>
    <row r="1340" spans="1:13" x14ac:dyDescent="0.2">
      <c r="A1340" s="14" t="s">
        <v>17367</v>
      </c>
      <c r="B1340" s="14" t="s">
        <v>23713</v>
      </c>
      <c r="C1340" s="14" t="s">
        <v>23714</v>
      </c>
      <c r="D1340" s="14" t="s">
        <v>23715</v>
      </c>
      <c r="E1340" s="14" t="s">
        <v>17368</v>
      </c>
      <c r="F1340" s="14" t="s">
        <v>17369</v>
      </c>
      <c r="G1340" s="14" t="s">
        <v>23746</v>
      </c>
      <c r="H1340" s="14" t="s">
        <v>2401</v>
      </c>
      <c r="I1340" s="14" t="s">
        <v>459</v>
      </c>
      <c r="J1340" s="14" t="s">
        <v>23716</v>
      </c>
      <c r="K1340" s="14" t="s">
        <v>23713</v>
      </c>
      <c r="L1340" s="14" t="s">
        <v>12304</v>
      </c>
      <c r="M1340" s="14" t="s">
        <v>23717</v>
      </c>
    </row>
    <row r="1341" spans="1:13" x14ac:dyDescent="0.2">
      <c r="A1341" s="14" t="s">
        <v>20363</v>
      </c>
      <c r="B1341" s="14" t="s">
        <v>23713</v>
      </c>
      <c r="C1341" s="14" t="s">
        <v>23714</v>
      </c>
      <c r="D1341" s="14" t="s">
        <v>23715</v>
      </c>
      <c r="E1341" s="14" t="s">
        <v>20364</v>
      </c>
      <c r="F1341" s="14" t="s">
        <v>20365</v>
      </c>
      <c r="G1341" s="14" t="s">
        <v>23736</v>
      </c>
      <c r="H1341" s="14" t="s">
        <v>5801</v>
      </c>
      <c r="I1341" s="14" t="s">
        <v>23872</v>
      </c>
      <c r="J1341" s="14" t="s">
        <v>23716</v>
      </c>
      <c r="K1341" s="14" t="s">
        <v>23713</v>
      </c>
      <c r="L1341" s="14" t="s">
        <v>12304</v>
      </c>
      <c r="M1341" s="14" t="s">
        <v>23717</v>
      </c>
    </row>
    <row r="1342" spans="1:13" x14ac:dyDescent="0.2">
      <c r="A1342" s="14" t="s">
        <v>13007</v>
      </c>
      <c r="B1342" s="14" t="s">
        <v>23713</v>
      </c>
      <c r="C1342" s="14" t="s">
        <v>23714</v>
      </c>
      <c r="D1342" s="14" t="s">
        <v>23715</v>
      </c>
      <c r="E1342" s="14" t="s">
        <v>13008</v>
      </c>
      <c r="F1342" s="14" t="s">
        <v>12989</v>
      </c>
      <c r="G1342" s="14" t="s">
        <v>1334</v>
      </c>
      <c r="H1342" s="14" t="s">
        <v>1156</v>
      </c>
      <c r="I1342" s="14" t="s">
        <v>23977</v>
      </c>
      <c r="J1342" s="14" t="s">
        <v>23716</v>
      </c>
      <c r="K1342" s="14" t="s">
        <v>23713</v>
      </c>
      <c r="L1342" s="14" t="s">
        <v>12304</v>
      </c>
      <c r="M1342" s="14" t="s">
        <v>23717</v>
      </c>
    </row>
    <row r="1343" spans="1:13" x14ac:dyDescent="0.2">
      <c r="A1343" s="14" t="s">
        <v>14554</v>
      </c>
      <c r="B1343" s="14" t="s">
        <v>23713</v>
      </c>
      <c r="C1343" s="14" t="s">
        <v>23714</v>
      </c>
      <c r="D1343" s="14" t="s">
        <v>23715</v>
      </c>
      <c r="E1343" s="14" t="s">
        <v>14546</v>
      </c>
      <c r="F1343" s="14" t="s">
        <v>14555</v>
      </c>
      <c r="G1343" s="14" t="s">
        <v>123</v>
      </c>
      <c r="H1343" s="14" t="s">
        <v>110</v>
      </c>
      <c r="I1343" s="14" t="s">
        <v>111</v>
      </c>
      <c r="J1343" s="14" t="s">
        <v>23716</v>
      </c>
      <c r="K1343" s="14" t="s">
        <v>23713</v>
      </c>
      <c r="L1343" s="14" t="s">
        <v>12304</v>
      </c>
      <c r="M1343" s="14" t="s">
        <v>23717</v>
      </c>
    </row>
    <row r="1344" spans="1:13" x14ac:dyDescent="0.2">
      <c r="A1344" s="14" t="s">
        <v>2191</v>
      </c>
      <c r="B1344" s="14" t="s">
        <v>23713</v>
      </c>
      <c r="C1344" s="14" t="s">
        <v>23714</v>
      </c>
      <c r="D1344" s="14" t="s">
        <v>23715</v>
      </c>
      <c r="E1344" s="14" t="s">
        <v>2192</v>
      </c>
      <c r="F1344" s="14" t="s">
        <v>2193</v>
      </c>
      <c r="G1344" s="14" t="s">
        <v>23746</v>
      </c>
      <c r="H1344" s="14" t="s">
        <v>2196</v>
      </c>
      <c r="I1344" s="14" t="s">
        <v>2197</v>
      </c>
      <c r="J1344" s="14" t="s">
        <v>23716</v>
      </c>
      <c r="K1344" s="14" t="s">
        <v>23713</v>
      </c>
      <c r="L1344" s="14" t="s">
        <v>12304</v>
      </c>
      <c r="M1344" s="14" t="s">
        <v>23717</v>
      </c>
    </row>
    <row r="1345" spans="1:13" x14ac:dyDescent="0.2">
      <c r="A1345" s="14" t="s">
        <v>20367</v>
      </c>
      <c r="B1345" s="14" t="s">
        <v>23713</v>
      </c>
      <c r="C1345" s="14" t="s">
        <v>23714</v>
      </c>
      <c r="D1345" s="14" t="s">
        <v>23715</v>
      </c>
      <c r="E1345" s="14" t="s">
        <v>20368</v>
      </c>
      <c r="F1345" s="14" t="s">
        <v>20369</v>
      </c>
      <c r="G1345" s="14" t="s">
        <v>4228</v>
      </c>
      <c r="H1345" s="14" t="s">
        <v>3366</v>
      </c>
      <c r="I1345" s="14" t="s">
        <v>508</v>
      </c>
      <c r="J1345" s="14" t="s">
        <v>23716</v>
      </c>
      <c r="K1345" s="14" t="s">
        <v>23713</v>
      </c>
      <c r="L1345" s="14" t="s">
        <v>23737</v>
      </c>
      <c r="M1345" s="14" t="s">
        <v>23717</v>
      </c>
    </row>
    <row r="1346" spans="1:13" x14ac:dyDescent="0.2">
      <c r="A1346" s="14" t="s">
        <v>6655</v>
      </c>
      <c r="B1346" s="14" t="s">
        <v>23713</v>
      </c>
      <c r="C1346" s="14" t="s">
        <v>23714</v>
      </c>
      <c r="D1346" s="14" t="s">
        <v>23715</v>
      </c>
      <c r="E1346" s="14" t="s">
        <v>6656</v>
      </c>
      <c r="F1346" s="14" t="s">
        <v>6657</v>
      </c>
      <c r="G1346" s="14" t="s">
        <v>1334</v>
      </c>
      <c r="H1346" s="14" t="s">
        <v>6658</v>
      </c>
      <c r="I1346" s="14" t="s">
        <v>4206</v>
      </c>
      <c r="J1346" s="14" t="s">
        <v>23716</v>
      </c>
      <c r="K1346" s="14" t="s">
        <v>23713</v>
      </c>
      <c r="L1346" s="14" t="s">
        <v>23737</v>
      </c>
      <c r="M1346" s="14" t="s">
        <v>23717</v>
      </c>
    </row>
    <row r="1347" spans="1:13" x14ac:dyDescent="0.2">
      <c r="A1347" s="14" t="s">
        <v>11633</v>
      </c>
      <c r="B1347" s="14" t="s">
        <v>23713</v>
      </c>
      <c r="C1347" s="14" t="s">
        <v>23714</v>
      </c>
      <c r="D1347" s="14" t="s">
        <v>23715</v>
      </c>
      <c r="E1347" s="14" t="s">
        <v>11634</v>
      </c>
      <c r="F1347" s="14" t="s">
        <v>11635</v>
      </c>
      <c r="G1347" s="14" t="s">
        <v>119</v>
      </c>
      <c r="H1347" s="14" t="s">
        <v>1844</v>
      </c>
      <c r="I1347" s="14" t="s">
        <v>23866</v>
      </c>
      <c r="J1347" s="14" t="s">
        <v>23716</v>
      </c>
      <c r="K1347" s="14" t="s">
        <v>23713</v>
      </c>
      <c r="L1347" s="14" t="s">
        <v>12304</v>
      </c>
      <c r="M1347" s="14" t="s">
        <v>23717</v>
      </c>
    </row>
    <row r="1348" spans="1:13" x14ac:dyDescent="0.2">
      <c r="A1348" s="14" t="s">
        <v>19283</v>
      </c>
      <c r="B1348" s="14" t="s">
        <v>23713</v>
      </c>
      <c r="C1348" s="14" t="s">
        <v>23714</v>
      </c>
      <c r="D1348" s="14" t="s">
        <v>23715</v>
      </c>
      <c r="E1348" s="14" t="s">
        <v>19284</v>
      </c>
      <c r="F1348" s="14" t="s">
        <v>18791</v>
      </c>
      <c r="G1348" s="14" t="s">
        <v>23747</v>
      </c>
      <c r="H1348" s="14" t="s">
        <v>18792</v>
      </c>
      <c r="I1348" s="14" t="s">
        <v>19285</v>
      </c>
      <c r="J1348" s="14" t="s">
        <v>23716</v>
      </c>
      <c r="K1348" s="14" t="s">
        <v>23713</v>
      </c>
      <c r="L1348" s="14" t="s">
        <v>24161</v>
      </c>
      <c r="M1348" s="14" t="s">
        <v>23717</v>
      </c>
    </row>
    <row r="1349" spans="1:13" x14ac:dyDescent="0.2">
      <c r="A1349" s="14" t="s">
        <v>12285</v>
      </c>
      <c r="B1349" s="14" t="s">
        <v>23713</v>
      </c>
      <c r="C1349" s="14" t="s">
        <v>23714</v>
      </c>
      <c r="D1349" s="14" t="s">
        <v>23715</v>
      </c>
      <c r="E1349" s="14" t="s">
        <v>12286</v>
      </c>
      <c r="F1349" s="14" t="s">
        <v>12287</v>
      </c>
      <c r="G1349" s="14" t="s">
        <v>689</v>
      </c>
      <c r="H1349" s="14" t="s">
        <v>12287</v>
      </c>
      <c r="I1349" s="14" t="s">
        <v>12287</v>
      </c>
      <c r="J1349" s="14" t="s">
        <v>23716</v>
      </c>
      <c r="K1349" s="14" t="s">
        <v>23713</v>
      </c>
      <c r="L1349" s="14" t="s">
        <v>23832</v>
      </c>
      <c r="M1349" s="14" t="s">
        <v>23717</v>
      </c>
    </row>
    <row r="1350" spans="1:13" x14ac:dyDescent="0.2">
      <c r="A1350" s="14" t="s">
        <v>14937</v>
      </c>
      <c r="B1350" s="14" t="s">
        <v>23713</v>
      </c>
      <c r="C1350" s="14" t="s">
        <v>23714</v>
      </c>
      <c r="D1350" s="14" t="s">
        <v>23715</v>
      </c>
      <c r="E1350" s="14" t="s">
        <v>14938</v>
      </c>
      <c r="F1350" s="14" t="s">
        <v>14939</v>
      </c>
      <c r="G1350" s="14" t="s">
        <v>23736</v>
      </c>
      <c r="H1350" s="14" t="s">
        <v>12094</v>
      </c>
      <c r="I1350" s="14" t="s">
        <v>508</v>
      </c>
      <c r="J1350" s="14" t="s">
        <v>23716</v>
      </c>
      <c r="K1350" s="14" t="s">
        <v>23713</v>
      </c>
      <c r="L1350" s="14" t="s">
        <v>23737</v>
      </c>
      <c r="M1350" s="14" t="s">
        <v>23717</v>
      </c>
    </row>
    <row r="1351" spans="1:13" x14ac:dyDescent="0.2">
      <c r="A1351" s="14" t="s">
        <v>10694</v>
      </c>
      <c r="B1351" s="14" t="s">
        <v>23713</v>
      </c>
      <c r="C1351" s="14" t="s">
        <v>23714</v>
      </c>
      <c r="D1351" s="14" t="s">
        <v>23715</v>
      </c>
      <c r="E1351" s="14" t="s">
        <v>10695</v>
      </c>
      <c r="F1351" s="14" t="s">
        <v>10697</v>
      </c>
      <c r="G1351" s="14" t="s">
        <v>23716</v>
      </c>
      <c r="H1351" s="14" t="s">
        <v>19</v>
      </c>
      <c r="I1351" s="14" t="s">
        <v>23768</v>
      </c>
      <c r="J1351" s="14" t="s">
        <v>23716</v>
      </c>
      <c r="K1351" s="14" t="s">
        <v>23713</v>
      </c>
      <c r="L1351" s="14" t="s">
        <v>12304</v>
      </c>
      <c r="M1351" s="14" t="s">
        <v>23717</v>
      </c>
    </row>
    <row r="1352" spans="1:13" x14ac:dyDescent="0.2">
      <c r="A1352" s="14" t="s">
        <v>5198</v>
      </c>
      <c r="B1352" s="14" t="s">
        <v>23713</v>
      </c>
      <c r="C1352" s="14" t="s">
        <v>23714</v>
      </c>
      <c r="D1352" s="14" t="s">
        <v>23715</v>
      </c>
      <c r="E1352" s="14" t="s">
        <v>5199</v>
      </c>
      <c r="F1352" s="14" t="s">
        <v>5200</v>
      </c>
      <c r="G1352" s="14" t="s">
        <v>23746</v>
      </c>
      <c r="H1352" s="14" t="s">
        <v>31</v>
      </c>
      <c r="I1352" s="14" t="s">
        <v>23771</v>
      </c>
      <c r="J1352" s="14" t="s">
        <v>23716</v>
      </c>
      <c r="K1352" s="14" t="s">
        <v>23713</v>
      </c>
      <c r="L1352" s="14" t="s">
        <v>12304</v>
      </c>
      <c r="M1352" s="14" t="s">
        <v>23717</v>
      </c>
    </row>
    <row r="1353" spans="1:13" x14ac:dyDescent="0.2">
      <c r="A1353" s="14" t="s">
        <v>6326</v>
      </c>
      <c r="B1353" s="14" t="s">
        <v>23713</v>
      </c>
      <c r="C1353" s="14" t="s">
        <v>23714</v>
      </c>
      <c r="D1353" s="14" t="s">
        <v>23715</v>
      </c>
      <c r="E1353" s="14" t="s">
        <v>6327</v>
      </c>
      <c r="F1353" s="14" t="s">
        <v>6328</v>
      </c>
      <c r="G1353" s="14" t="s">
        <v>23740</v>
      </c>
      <c r="H1353" s="14" t="s">
        <v>6329</v>
      </c>
      <c r="I1353" s="14" t="s">
        <v>6330</v>
      </c>
      <c r="J1353" s="14" t="s">
        <v>23716</v>
      </c>
      <c r="K1353" s="14" t="s">
        <v>23713</v>
      </c>
      <c r="L1353" s="14" t="s">
        <v>12304</v>
      </c>
      <c r="M1353" s="14" t="s">
        <v>23717</v>
      </c>
    </row>
    <row r="1354" spans="1:13" x14ac:dyDescent="0.2">
      <c r="A1354" s="14" t="s">
        <v>3706</v>
      </c>
      <c r="B1354" s="14" t="s">
        <v>23713</v>
      </c>
      <c r="C1354" s="14" t="s">
        <v>23714</v>
      </c>
      <c r="D1354" s="14" t="s">
        <v>23715</v>
      </c>
      <c r="E1354" s="14" t="s">
        <v>3707</v>
      </c>
      <c r="F1354" s="14" t="s">
        <v>3708</v>
      </c>
      <c r="G1354" s="14" t="s">
        <v>23747</v>
      </c>
      <c r="H1354" s="14" t="s">
        <v>1773</v>
      </c>
      <c r="I1354" s="14" t="s">
        <v>3710</v>
      </c>
      <c r="J1354" s="14" t="s">
        <v>23716</v>
      </c>
      <c r="K1354" s="14" t="s">
        <v>23713</v>
      </c>
      <c r="L1354" s="14" t="s">
        <v>23732</v>
      </c>
      <c r="M1354" s="14" t="s">
        <v>23717</v>
      </c>
    </row>
    <row r="1355" spans="1:13" x14ac:dyDescent="0.2">
      <c r="A1355" s="14" t="s">
        <v>9994</v>
      </c>
      <c r="B1355" s="14" t="s">
        <v>23713</v>
      </c>
      <c r="C1355" s="14" t="s">
        <v>23714</v>
      </c>
      <c r="D1355" s="14" t="s">
        <v>23715</v>
      </c>
      <c r="E1355" s="14" t="s">
        <v>9995</v>
      </c>
      <c r="F1355" s="14" t="s">
        <v>9996</v>
      </c>
      <c r="G1355" s="14" t="s">
        <v>23746</v>
      </c>
      <c r="H1355" s="14" t="s">
        <v>9998</v>
      </c>
      <c r="I1355" s="14" t="s">
        <v>24162</v>
      </c>
      <c r="J1355" s="14" t="s">
        <v>23716</v>
      </c>
      <c r="K1355" s="14" t="s">
        <v>23713</v>
      </c>
      <c r="L1355" s="14" t="s">
        <v>12304</v>
      </c>
      <c r="M1355" s="14" t="s">
        <v>23717</v>
      </c>
    </row>
    <row r="1356" spans="1:13" x14ac:dyDescent="0.2">
      <c r="A1356" s="14" t="s">
        <v>12748</v>
      </c>
      <c r="B1356" s="14" t="s">
        <v>23713</v>
      </c>
      <c r="C1356" s="14" t="s">
        <v>23714</v>
      </c>
      <c r="D1356" s="14" t="s">
        <v>23715</v>
      </c>
      <c r="E1356" s="14" t="s">
        <v>12749</v>
      </c>
      <c r="F1356" s="14" t="s">
        <v>12750</v>
      </c>
      <c r="G1356" s="14" t="s">
        <v>23736</v>
      </c>
      <c r="H1356" s="14" t="s">
        <v>12752</v>
      </c>
      <c r="I1356" s="14" t="s">
        <v>12753</v>
      </c>
      <c r="J1356" s="14" t="s">
        <v>23716</v>
      </c>
      <c r="K1356" s="14" t="s">
        <v>23713</v>
      </c>
      <c r="L1356" s="14" t="s">
        <v>24116</v>
      </c>
      <c r="M1356" s="14" t="s">
        <v>23717</v>
      </c>
    </row>
    <row r="1357" spans="1:13" x14ac:dyDescent="0.2">
      <c r="A1357" s="14" t="s">
        <v>12745</v>
      </c>
      <c r="B1357" s="14" t="s">
        <v>23713</v>
      </c>
      <c r="C1357" s="14" t="s">
        <v>23714</v>
      </c>
      <c r="D1357" s="14" t="s">
        <v>23715</v>
      </c>
      <c r="E1357" s="14" t="s">
        <v>12746</v>
      </c>
      <c r="F1357" s="14" t="s">
        <v>12747</v>
      </c>
      <c r="G1357" s="14" t="s">
        <v>689</v>
      </c>
      <c r="H1357" s="14" t="s">
        <v>1874</v>
      </c>
      <c r="I1357" s="14" t="s">
        <v>1875</v>
      </c>
      <c r="J1357" s="14" t="s">
        <v>23716</v>
      </c>
      <c r="K1357" s="14" t="s">
        <v>23713</v>
      </c>
      <c r="L1357" s="14" t="s">
        <v>12304</v>
      </c>
      <c r="M1357" s="14" t="s">
        <v>23717</v>
      </c>
    </row>
    <row r="1358" spans="1:13" x14ac:dyDescent="0.2">
      <c r="A1358" s="14" t="s">
        <v>10986</v>
      </c>
      <c r="B1358" s="14" t="s">
        <v>23713</v>
      </c>
      <c r="C1358" s="14" t="s">
        <v>23714</v>
      </c>
      <c r="D1358" s="14" t="s">
        <v>23715</v>
      </c>
      <c r="E1358" s="14" t="s">
        <v>10987</v>
      </c>
      <c r="F1358" s="14" t="s">
        <v>10988</v>
      </c>
      <c r="G1358" s="14" t="s">
        <v>689</v>
      </c>
      <c r="H1358" s="14" t="s">
        <v>1053</v>
      </c>
      <c r="I1358" s="14" t="s">
        <v>24163</v>
      </c>
      <c r="J1358" s="14" t="s">
        <v>23716</v>
      </c>
      <c r="K1358" s="14" t="s">
        <v>23713</v>
      </c>
      <c r="L1358" s="14" t="s">
        <v>12304</v>
      </c>
      <c r="M1358" s="14" t="s">
        <v>23717</v>
      </c>
    </row>
    <row r="1359" spans="1:13" x14ac:dyDescent="0.2">
      <c r="A1359" s="14" t="s">
        <v>7833</v>
      </c>
      <c r="B1359" s="14" t="s">
        <v>23713</v>
      </c>
      <c r="C1359" s="14" t="s">
        <v>23714</v>
      </c>
      <c r="D1359" s="14" t="s">
        <v>23715</v>
      </c>
      <c r="E1359" s="14" t="s">
        <v>7834</v>
      </c>
      <c r="F1359" s="14" t="s">
        <v>7835</v>
      </c>
      <c r="G1359" s="14" t="s">
        <v>1665</v>
      </c>
      <c r="H1359" s="14" t="s">
        <v>7837</v>
      </c>
      <c r="I1359" s="14" t="s">
        <v>24110</v>
      </c>
      <c r="J1359" s="14" t="s">
        <v>23716</v>
      </c>
      <c r="K1359" s="14" t="s">
        <v>23713</v>
      </c>
      <c r="L1359" s="14" t="s">
        <v>12304</v>
      </c>
      <c r="M1359" s="14" t="s">
        <v>23717</v>
      </c>
    </row>
    <row r="1360" spans="1:13" x14ac:dyDescent="0.2">
      <c r="A1360" s="14" t="s">
        <v>14821</v>
      </c>
      <c r="B1360" s="14" t="s">
        <v>23713</v>
      </c>
      <c r="C1360" s="14" t="s">
        <v>23714</v>
      </c>
      <c r="D1360" s="14" t="s">
        <v>23715</v>
      </c>
      <c r="E1360" s="14" t="s">
        <v>14822</v>
      </c>
      <c r="F1360" s="14" t="s">
        <v>14823</v>
      </c>
      <c r="G1360" s="14" t="s">
        <v>23736</v>
      </c>
      <c r="H1360" s="14" t="s">
        <v>14824</v>
      </c>
      <c r="I1360" s="14" t="s">
        <v>24164</v>
      </c>
      <c r="J1360" s="14" t="s">
        <v>23716</v>
      </c>
      <c r="K1360" s="14" t="s">
        <v>23713</v>
      </c>
      <c r="L1360" s="14" t="s">
        <v>12304</v>
      </c>
      <c r="M1360" s="14" t="s">
        <v>23717</v>
      </c>
    </row>
    <row r="1361" spans="1:13" x14ac:dyDescent="0.2">
      <c r="A1361" s="14" t="s">
        <v>167</v>
      </c>
      <c r="B1361" s="14" t="s">
        <v>23713</v>
      </c>
      <c r="C1361" s="14" t="s">
        <v>23714</v>
      </c>
      <c r="D1361" s="14" t="s">
        <v>23715</v>
      </c>
      <c r="E1361" s="14" t="s">
        <v>168</v>
      </c>
      <c r="F1361" s="14" t="s">
        <v>170</v>
      </c>
      <c r="G1361" s="14" t="s">
        <v>23746</v>
      </c>
      <c r="H1361" s="14" t="s">
        <v>171</v>
      </c>
      <c r="I1361" s="14" t="s">
        <v>172</v>
      </c>
      <c r="J1361" s="14" t="s">
        <v>23716</v>
      </c>
      <c r="K1361" s="14" t="s">
        <v>23713</v>
      </c>
      <c r="L1361" s="14" t="s">
        <v>12304</v>
      </c>
      <c r="M1361" s="14" t="s">
        <v>23717</v>
      </c>
    </row>
    <row r="1362" spans="1:13" x14ac:dyDescent="0.2">
      <c r="A1362" s="14" t="s">
        <v>4213</v>
      </c>
      <c r="B1362" s="14" t="s">
        <v>23713</v>
      </c>
      <c r="C1362" s="14" t="s">
        <v>23714</v>
      </c>
      <c r="D1362" s="14" t="s">
        <v>23715</v>
      </c>
      <c r="E1362" s="14" t="s">
        <v>4214</v>
      </c>
      <c r="F1362" s="14" t="s">
        <v>4215</v>
      </c>
      <c r="G1362" s="14" t="s">
        <v>1042</v>
      </c>
      <c r="H1362" s="14" t="s">
        <v>288</v>
      </c>
      <c r="I1362" s="14" t="s">
        <v>23813</v>
      </c>
      <c r="J1362" s="14" t="s">
        <v>23716</v>
      </c>
      <c r="K1362" s="14" t="s">
        <v>23713</v>
      </c>
      <c r="L1362" s="14" t="s">
        <v>12304</v>
      </c>
      <c r="M1362" s="14" t="s">
        <v>23717</v>
      </c>
    </row>
    <row r="1363" spans="1:13" x14ac:dyDescent="0.2">
      <c r="A1363" s="14" t="s">
        <v>14556</v>
      </c>
      <c r="B1363" s="14" t="s">
        <v>23713</v>
      </c>
      <c r="C1363" s="14" t="s">
        <v>23714</v>
      </c>
      <c r="D1363" s="14" t="s">
        <v>23715</v>
      </c>
      <c r="E1363" s="14" t="s">
        <v>14557</v>
      </c>
      <c r="F1363" s="14" t="s">
        <v>14558</v>
      </c>
      <c r="G1363" s="14" t="s">
        <v>1665</v>
      </c>
      <c r="H1363" s="14" t="s">
        <v>14559</v>
      </c>
      <c r="I1363" s="14" t="s">
        <v>24165</v>
      </c>
      <c r="J1363" s="14" t="s">
        <v>23716</v>
      </c>
      <c r="K1363" s="14" t="s">
        <v>23713</v>
      </c>
      <c r="L1363" s="14" t="s">
        <v>12304</v>
      </c>
      <c r="M1363" s="14" t="s">
        <v>23717</v>
      </c>
    </row>
    <row r="1364" spans="1:13" x14ac:dyDescent="0.2">
      <c r="A1364" s="14" t="s">
        <v>13326</v>
      </c>
      <c r="B1364" s="14" t="s">
        <v>23713</v>
      </c>
      <c r="C1364" s="14" t="s">
        <v>23714</v>
      </c>
      <c r="D1364" s="14" t="s">
        <v>23715</v>
      </c>
      <c r="E1364" s="14" t="s">
        <v>13325</v>
      </c>
      <c r="F1364" s="14" t="s">
        <v>13327</v>
      </c>
      <c r="G1364" s="14" t="s">
        <v>76</v>
      </c>
      <c r="H1364" s="14" t="s">
        <v>13329</v>
      </c>
      <c r="I1364" s="14" t="s">
        <v>13330</v>
      </c>
      <c r="J1364" s="14" t="s">
        <v>23716</v>
      </c>
      <c r="K1364" s="14" t="s">
        <v>23713</v>
      </c>
      <c r="L1364" s="14" t="s">
        <v>12304</v>
      </c>
      <c r="M1364" s="14" t="s">
        <v>23717</v>
      </c>
    </row>
    <row r="1365" spans="1:13" x14ac:dyDescent="0.2">
      <c r="A1365" s="14" t="s">
        <v>21156</v>
      </c>
      <c r="B1365" s="14" t="s">
        <v>23713</v>
      </c>
      <c r="C1365" s="14" t="s">
        <v>23714</v>
      </c>
      <c r="D1365" s="14" t="s">
        <v>23715</v>
      </c>
      <c r="E1365" s="14" t="s">
        <v>21157</v>
      </c>
      <c r="F1365" s="14" t="s">
        <v>21158</v>
      </c>
      <c r="G1365" s="14" t="s">
        <v>689</v>
      </c>
      <c r="H1365" s="14" t="s">
        <v>2026</v>
      </c>
      <c r="I1365" s="14" t="s">
        <v>23820</v>
      </c>
      <c r="J1365" s="14" t="s">
        <v>23716</v>
      </c>
      <c r="K1365" s="14" t="s">
        <v>23713</v>
      </c>
      <c r="L1365" s="14" t="s">
        <v>12304</v>
      </c>
      <c r="M1365" s="14" t="s">
        <v>23717</v>
      </c>
    </row>
    <row r="1366" spans="1:13" x14ac:dyDescent="0.2">
      <c r="A1366" s="14" t="s">
        <v>18346</v>
      </c>
      <c r="B1366" s="14" t="s">
        <v>23713</v>
      </c>
      <c r="C1366" s="14" t="s">
        <v>23714</v>
      </c>
      <c r="D1366" s="14" t="s">
        <v>23715</v>
      </c>
      <c r="E1366" s="14" t="s">
        <v>18347</v>
      </c>
      <c r="F1366" s="14" t="s">
        <v>18348</v>
      </c>
      <c r="G1366" s="14" t="s">
        <v>1665</v>
      </c>
      <c r="H1366" s="14" t="s">
        <v>18350</v>
      </c>
      <c r="I1366" s="14" t="s">
        <v>24166</v>
      </c>
      <c r="J1366" s="14" t="s">
        <v>23716</v>
      </c>
      <c r="K1366" s="14" t="s">
        <v>23713</v>
      </c>
      <c r="L1366" s="14" t="s">
        <v>12304</v>
      </c>
      <c r="M1366" s="14" t="s">
        <v>23717</v>
      </c>
    </row>
    <row r="1367" spans="1:13" x14ac:dyDescent="0.2">
      <c r="A1367" s="14" t="s">
        <v>17817</v>
      </c>
      <c r="B1367" s="14" t="s">
        <v>23713</v>
      </c>
      <c r="C1367" s="14" t="s">
        <v>23714</v>
      </c>
      <c r="D1367" s="14" t="s">
        <v>23715</v>
      </c>
      <c r="E1367" s="14" t="s">
        <v>17818</v>
      </c>
      <c r="F1367" s="14" t="s">
        <v>17819</v>
      </c>
      <c r="G1367" s="14" t="s">
        <v>23746</v>
      </c>
      <c r="H1367" s="14" t="s">
        <v>17820</v>
      </c>
      <c r="I1367" s="14" t="s">
        <v>41</v>
      </c>
      <c r="J1367" s="14" t="s">
        <v>23716</v>
      </c>
      <c r="K1367" s="14" t="s">
        <v>23713</v>
      </c>
      <c r="L1367" s="14" t="s">
        <v>12304</v>
      </c>
      <c r="M1367" s="14" t="s">
        <v>23717</v>
      </c>
    </row>
    <row r="1368" spans="1:13" x14ac:dyDescent="0.2">
      <c r="A1368" s="14" t="s">
        <v>17768</v>
      </c>
      <c r="B1368" s="14" t="s">
        <v>23713</v>
      </c>
      <c r="C1368" s="14" t="s">
        <v>23714</v>
      </c>
      <c r="D1368" s="14" t="s">
        <v>23715</v>
      </c>
      <c r="E1368" s="14" t="s">
        <v>17769</v>
      </c>
      <c r="F1368" s="14" t="s">
        <v>17770</v>
      </c>
      <c r="G1368" s="14" t="s">
        <v>1665</v>
      </c>
      <c r="H1368" s="14" t="s">
        <v>17771</v>
      </c>
      <c r="I1368" s="14" t="s">
        <v>24167</v>
      </c>
      <c r="J1368" s="14" t="s">
        <v>23716</v>
      </c>
      <c r="K1368" s="14" t="s">
        <v>23713</v>
      </c>
      <c r="L1368" s="14" t="s">
        <v>12304</v>
      </c>
      <c r="M1368" s="14" t="s">
        <v>23717</v>
      </c>
    </row>
    <row r="1369" spans="1:13" x14ac:dyDescent="0.2">
      <c r="A1369" s="14" t="s">
        <v>884</v>
      </c>
      <c r="B1369" s="14" t="s">
        <v>23713</v>
      </c>
      <c r="C1369" s="14" t="s">
        <v>23714</v>
      </c>
      <c r="D1369" s="14" t="s">
        <v>23715</v>
      </c>
      <c r="E1369" s="14" t="s">
        <v>24168</v>
      </c>
      <c r="F1369" s="14" t="s">
        <v>886</v>
      </c>
      <c r="G1369" s="14" t="s">
        <v>276</v>
      </c>
      <c r="H1369" s="14" t="s">
        <v>585</v>
      </c>
      <c r="I1369" s="14" t="s">
        <v>887</v>
      </c>
      <c r="J1369" s="14" t="s">
        <v>23716</v>
      </c>
      <c r="K1369" s="14" t="s">
        <v>23713</v>
      </c>
      <c r="L1369" s="14" t="s">
        <v>12304</v>
      </c>
      <c r="M1369" s="14" t="s">
        <v>23717</v>
      </c>
    </row>
    <row r="1370" spans="1:13" x14ac:dyDescent="0.2">
      <c r="A1370" s="14" t="s">
        <v>16934</v>
      </c>
      <c r="B1370" s="14" t="s">
        <v>23713</v>
      </c>
      <c r="C1370" s="14" t="s">
        <v>23714</v>
      </c>
      <c r="D1370" s="14" t="s">
        <v>23715</v>
      </c>
      <c r="E1370" s="14" t="s">
        <v>16935</v>
      </c>
      <c r="F1370" s="14" t="s">
        <v>16936</v>
      </c>
      <c r="G1370" s="14" t="s">
        <v>23735</v>
      </c>
      <c r="H1370" s="14" t="s">
        <v>16937</v>
      </c>
      <c r="I1370" s="14" t="s">
        <v>8905</v>
      </c>
      <c r="J1370" s="14" t="s">
        <v>23716</v>
      </c>
      <c r="K1370" s="14" t="s">
        <v>23713</v>
      </c>
      <c r="L1370" s="14" t="s">
        <v>12304</v>
      </c>
      <c r="M1370" s="14" t="s">
        <v>23717</v>
      </c>
    </row>
    <row r="1371" spans="1:13" x14ac:dyDescent="0.2">
      <c r="A1371" s="14" t="s">
        <v>19220</v>
      </c>
      <c r="B1371" s="14" t="s">
        <v>23713</v>
      </c>
      <c r="C1371" s="14" t="s">
        <v>23714</v>
      </c>
      <c r="D1371" s="14" t="s">
        <v>23715</v>
      </c>
      <c r="E1371" s="14" t="s">
        <v>19221</v>
      </c>
      <c r="F1371" s="14" t="s">
        <v>19222</v>
      </c>
      <c r="G1371" s="14" t="s">
        <v>119</v>
      </c>
      <c r="H1371" s="14" t="s">
        <v>19223</v>
      </c>
      <c r="I1371" s="14" t="s">
        <v>19224</v>
      </c>
      <c r="J1371" s="14" t="s">
        <v>24169</v>
      </c>
      <c r="K1371" s="14" t="s">
        <v>23713</v>
      </c>
      <c r="L1371" s="14" t="s">
        <v>23976</v>
      </c>
      <c r="M1371" s="14" t="s">
        <v>23717</v>
      </c>
    </row>
    <row r="1372" spans="1:13" x14ac:dyDescent="0.2">
      <c r="A1372" s="14" t="s">
        <v>16853</v>
      </c>
      <c r="B1372" s="14" t="s">
        <v>23713</v>
      </c>
      <c r="C1372" s="14" t="s">
        <v>23714</v>
      </c>
      <c r="D1372" s="14" t="s">
        <v>23715</v>
      </c>
      <c r="E1372" s="14" t="s">
        <v>16854</v>
      </c>
      <c r="F1372" s="14" t="s">
        <v>16855</v>
      </c>
      <c r="G1372" s="14" t="s">
        <v>23747</v>
      </c>
      <c r="H1372" s="14" t="s">
        <v>613</v>
      </c>
      <c r="I1372" s="14" t="s">
        <v>614</v>
      </c>
      <c r="J1372" s="14" t="s">
        <v>23716</v>
      </c>
      <c r="K1372" s="14" t="s">
        <v>23713</v>
      </c>
      <c r="L1372" s="14" t="s">
        <v>12304</v>
      </c>
      <c r="M1372" s="14" t="s">
        <v>23717</v>
      </c>
    </row>
    <row r="1373" spans="1:13" x14ac:dyDescent="0.2">
      <c r="A1373" s="14" t="s">
        <v>18390</v>
      </c>
      <c r="B1373" s="14" t="s">
        <v>23713</v>
      </c>
      <c r="C1373" s="14" t="s">
        <v>23714</v>
      </c>
      <c r="D1373" s="14" t="s">
        <v>23715</v>
      </c>
      <c r="E1373" s="14" t="s">
        <v>18391</v>
      </c>
      <c r="F1373" s="14" t="s">
        <v>18392</v>
      </c>
      <c r="G1373" s="14" t="s">
        <v>156</v>
      </c>
      <c r="H1373" s="14" t="s">
        <v>18393</v>
      </c>
      <c r="I1373" s="14" t="s">
        <v>18394</v>
      </c>
      <c r="J1373" s="14" t="s">
        <v>23716</v>
      </c>
      <c r="K1373" s="14" t="s">
        <v>23713</v>
      </c>
      <c r="L1373" s="14" t="s">
        <v>23732</v>
      </c>
      <c r="M1373" s="14" t="s">
        <v>23717</v>
      </c>
    </row>
    <row r="1374" spans="1:13" x14ac:dyDescent="0.2">
      <c r="A1374" s="14" t="s">
        <v>733</v>
      </c>
      <c r="B1374" s="14" t="s">
        <v>23713</v>
      </c>
      <c r="C1374" s="14" t="s">
        <v>23714</v>
      </c>
      <c r="D1374" s="14" t="s">
        <v>23715</v>
      </c>
      <c r="E1374" s="14" t="s">
        <v>734</v>
      </c>
      <c r="F1374" s="14" t="s">
        <v>735</v>
      </c>
      <c r="G1374" s="14" t="s">
        <v>23747</v>
      </c>
      <c r="H1374" s="14" t="s">
        <v>369</v>
      </c>
      <c r="I1374" s="14" t="s">
        <v>23726</v>
      </c>
      <c r="J1374" s="14" t="s">
        <v>23716</v>
      </c>
      <c r="K1374" s="14" t="s">
        <v>23713</v>
      </c>
      <c r="L1374" s="14" t="s">
        <v>12304</v>
      </c>
      <c r="M1374" s="14" t="s">
        <v>23717</v>
      </c>
    </row>
    <row r="1375" spans="1:13" x14ac:dyDescent="0.2">
      <c r="A1375" s="14" t="s">
        <v>15081</v>
      </c>
      <c r="B1375" s="14" t="s">
        <v>23713</v>
      </c>
      <c r="C1375" s="14" t="s">
        <v>23714</v>
      </c>
      <c r="D1375" s="14" t="s">
        <v>23715</v>
      </c>
      <c r="E1375" s="14" t="s">
        <v>24170</v>
      </c>
      <c r="F1375" s="14" t="s">
        <v>15082</v>
      </c>
      <c r="G1375" s="14" t="s">
        <v>1665</v>
      </c>
      <c r="H1375" s="14" t="s">
        <v>15083</v>
      </c>
      <c r="I1375" s="14" t="s">
        <v>24171</v>
      </c>
      <c r="J1375" s="14" t="s">
        <v>23716</v>
      </c>
      <c r="K1375" s="14" t="s">
        <v>23713</v>
      </c>
      <c r="L1375" s="14" t="s">
        <v>12304</v>
      </c>
      <c r="M1375" s="14" t="s">
        <v>23717</v>
      </c>
    </row>
    <row r="1376" spans="1:13" x14ac:dyDescent="0.2">
      <c r="A1376" s="14" t="s">
        <v>21197</v>
      </c>
      <c r="B1376" s="14" t="s">
        <v>23713</v>
      </c>
      <c r="C1376" s="14" t="s">
        <v>23714</v>
      </c>
      <c r="D1376" s="14" t="s">
        <v>23715</v>
      </c>
      <c r="E1376" s="14" t="s">
        <v>21195</v>
      </c>
      <c r="F1376" s="14" t="s">
        <v>21198</v>
      </c>
      <c r="G1376" s="14" t="s">
        <v>23747</v>
      </c>
      <c r="H1376" s="14" t="s">
        <v>412</v>
      </c>
      <c r="I1376" s="14" t="s">
        <v>260</v>
      </c>
      <c r="J1376" s="14" t="s">
        <v>23716</v>
      </c>
      <c r="K1376" s="14" t="s">
        <v>23713</v>
      </c>
      <c r="L1376" s="14" t="s">
        <v>12304</v>
      </c>
      <c r="M1376" s="14" t="s">
        <v>23717</v>
      </c>
    </row>
    <row r="1377" spans="1:13" x14ac:dyDescent="0.2">
      <c r="A1377" s="14" t="s">
        <v>4177</v>
      </c>
      <c r="B1377" s="14" t="s">
        <v>23713</v>
      </c>
      <c r="C1377" s="14" t="s">
        <v>23714</v>
      </c>
      <c r="D1377" s="14" t="s">
        <v>23715</v>
      </c>
      <c r="E1377" s="14" t="s">
        <v>4178</v>
      </c>
      <c r="F1377" s="14" t="s">
        <v>4179</v>
      </c>
      <c r="G1377" s="14" t="s">
        <v>1042</v>
      </c>
      <c r="H1377" s="14" t="s">
        <v>4156</v>
      </c>
      <c r="I1377" s="14" t="s">
        <v>4180</v>
      </c>
      <c r="J1377" s="14" t="s">
        <v>23716</v>
      </c>
      <c r="K1377" s="14" t="s">
        <v>23713</v>
      </c>
      <c r="L1377" s="14" t="s">
        <v>12304</v>
      </c>
      <c r="M1377" s="14" t="s">
        <v>23717</v>
      </c>
    </row>
    <row r="1378" spans="1:13" x14ac:dyDescent="0.2">
      <c r="A1378" s="14" t="s">
        <v>21119</v>
      </c>
      <c r="B1378" s="14" t="s">
        <v>23713</v>
      </c>
      <c r="C1378" s="14" t="s">
        <v>23714</v>
      </c>
      <c r="D1378" s="14" t="s">
        <v>23715</v>
      </c>
      <c r="E1378" s="14" t="s">
        <v>21120</v>
      </c>
      <c r="F1378" s="14" t="s">
        <v>21121</v>
      </c>
      <c r="G1378" s="14" t="s">
        <v>119</v>
      </c>
      <c r="H1378" s="14" t="s">
        <v>31</v>
      </c>
      <c r="I1378" s="14" t="s">
        <v>20</v>
      </c>
      <c r="J1378" s="14" t="s">
        <v>23716</v>
      </c>
      <c r="K1378" s="14" t="s">
        <v>23713</v>
      </c>
      <c r="L1378" s="14" t="s">
        <v>12304</v>
      </c>
      <c r="M1378" s="14" t="s">
        <v>23717</v>
      </c>
    </row>
    <row r="1379" spans="1:13" x14ac:dyDescent="0.2">
      <c r="A1379" s="14" t="s">
        <v>13679</v>
      </c>
      <c r="B1379" s="14" t="s">
        <v>23713</v>
      </c>
      <c r="C1379" s="14" t="s">
        <v>23714</v>
      </c>
      <c r="D1379" s="14" t="s">
        <v>23715</v>
      </c>
      <c r="E1379" s="14" t="s">
        <v>13680</v>
      </c>
      <c r="F1379" s="14" t="s">
        <v>13681</v>
      </c>
      <c r="G1379" s="14" t="s">
        <v>23736</v>
      </c>
      <c r="H1379" s="14" t="s">
        <v>3366</v>
      </c>
      <c r="I1379" s="14" t="s">
        <v>4206</v>
      </c>
      <c r="J1379" s="14" t="s">
        <v>23716</v>
      </c>
      <c r="K1379" s="14" t="s">
        <v>23713</v>
      </c>
      <c r="L1379" s="14" t="s">
        <v>23737</v>
      </c>
      <c r="M1379" s="14" t="s">
        <v>23717</v>
      </c>
    </row>
    <row r="1380" spans="1:13" x14ac:dyDescent="0.2">
      <c r="A1380" s="14" t="s">
        <v>21379</v>
      </c>
      <c r="B1380" s="14" t="s">
        <v>23713</v>
      </c>
      <c r="C1380" s="14" t="s">
        <v>23714</v>
      </c>
      <c r="D1380" s="14" t="s">
        <v>23715</v>
      </c>
      <c r="E1380" s="14" t="s">
        <v>21380</v>
      </c>
      <c r="F1380" s="14" t="s">
        <v>21381</v>
      </c>
      <c r="G1380" s="14" t="s">
        <v>689</v>
      </c>
      <c r="H1380" s="14" t="s">
        <v>21383</v>
      </c>
      <c r="I1380" s="14" t="s">
        <v>24172</v>
      </c>
      <c r="J1380" s="14" t="s">
        <v>23716</v>
      </c>
      <c r="K1380" s="14" t="s">
        <v>23713</v>
      </c>
      <c r="L1380" s="14" t="s">
        <v>12304</v>
      </c>
      <c r="M1380" s="14" t="s">
        <v>23717</v>
      </c>
    </row>
    <row r="1381" spans="1:13" x14ac:dyDescent="0.2">
      <c r="A1381" s="14" t="s">
        <v>20808</v>
      </c>
      <c r="B1381" s="14" t="s">
        <v>23713</v>
      </c>
      <c r="C1381" s="14" t="s">
        <v>23714</v>
      </c>
      <c r="D1381" s="14" t="s">
        <v>23715</v>
      </c>
      <c r="E1381" s="14" t="s">
        <v>20809</v>
      </c>
      <c r="F1381" s="14" t="s">
        <v>20810</v>
      </c>
      <c r="G1381" s="14" t="s">
        <v>23746</v>
      </c>
      <c r="H1381" s="14" t="s">
        <v>20811</v>
      </c>
      <c r="I1381" s="14" t="s">
        <v>3121</v>
      </c>
      <c r="J1381" s="14" t="s">
        <v>23716</v>
      </c>
      <c r="K1381" s="14" t="s">
        <v>23713</v>
      </c>
      <c r="L1381" s="14" t="s">
        <v>12304</v>
      </c>
      <c r="M1381" s="14" t="s">
        <v>23717</v>
      </c>
    </row>
    <row r="1382" spans="1:13" x14ac:dyDescent="0.2">
      <c r="A1382" s="14" t="s">
        <v>22803</v>
      </c>
      <c r="B1382" s="14" t="s">
        <v>23713</v>
      </c>
      <c r="C1382" s="14" t="s">
        <v>23714</v>
      </c>
      <c r="D1382" s="14" t="s">
        <v>23715</v>
      </c>
      <c r="E1382" s="14" t="s">
        <v>22804</v>
      </c>
      <c r="F1382" s="14" t="s">
        <v>10697</v>
      </c>
      <c r="G1382" s="14" t="s">
        <v>23746</v>
      </c>
      <c r="H1382" s="14" t="s">
        <v>19</v>
      </c>
      <c r="I1382" s="14" t="s">
        <v>23768</v>
      </c>
      <c r="J1382" s="14" t="s">
        <v>23716</v>
      </c>
      <c r="K1382" s="14" t="s">
        <v>23713</v>
      </c>
      <c r="L1382" s="14" t="s">
        <v>12304</v>
      </c>
      <c r="M1382" s="14" t="s">
        <v>23717</v>
      </c>
    </row>
    <row r="1383" spans="1:13" x14ac:dyDescent="0.2">
      <c r="A1383" s="14" t="s">
        <v>9818</v>
      </c>
      <c r="B1383" s="14" t="s">
        <v>23713</v>
      </c>
      <c r="C1383" s="14" t="s">
        <v>23714</v>
      </c>
      <c r="D1383" s="14" t="s">
        <v>23715</v>
      </c>
      <c r="E1383" s="14" t="s">
        <v>9819</v>
      </c>
      <c r="F1383" s="14" t="s">
        <v>9820</v>
      </c>
      <c r="G1383" s="14" t="s">
        <v>7030</v>
      </c>
      <c r="H1383" s="14" t="s">
        <v>9822</v>
      </c>
      <c r="I1383" s="14" t="s">
        <v>9823</v>
      </c>
      <c r="J1383" s="14" t="s">
        <v>23716</v>
      </c>
      <c r="K1383" s="14" t="s">
        <v>23713</v>
      </c>
      <c r="L1383" s="14" t="s">
        <v>12304</v>
      </c>
      <c r="M1383" s="14" t="s">
        <v>23717</v>
      </c>
    </row>
    <row r="1384" spans="1:13" x14ac:dyDescent="0.2">
      <c r="A1384" s="14" t="s">
        <v>13336</v>
      </c>
      <c r="B1384" s="14" t="s">
        <v>23713</v>
      </c>
      <c r="C1384" s="14" t="s">
        <v>23714</v>
      </c>
      <c r="D1384" s="14" t="s">
        <v>23715</v>
      </c>
      <c r="E1384" s="14" t="s">
        <v>13337</v>
      </c>
      <c r="F1384" s="14" t="s">
        <v>18</v>
      </c>
      <c r="G1384" s="14" t="s">
        <v>119</v>
      </c>
      <c r="H1384" s="14" t="s">
        <v>18</v>
      </c>
      <c r="I1384" s="14" t="s">
        <v>18</v>
      </c>
      <c r="J1384" s="14" t="s">
        <v>23716</v>
      </c>
      <c r="K1384" s="14" t="s">
        <v>23713</v>
      </c>
      <c r="L1384" s="14" t="s">
        <v>12304</v>
      </c>
      <c r="M1384" s="14" t="s">
        <v>23717</v>
      </c>
    </row>
    <row r="1385" spans="1:13" x14ac:dyDescent="0.2">
      <c r="A1385" s="14" t="s">
        <v>15892</v>
      </c>
      <c r="B1385" s="14" t="s">
        <v>23713</v>
      </c>
      <c r="C1385" s="14" t="s">
        <v>23714</v>
      </c>
      <c r="D1385" s="14" t="s">
        <v>23715</v>
      </c>
      <c r="E1385" s="14" t="s">
        <v>15893</v>
      </c>
      <c r="F1385" s="14" t="s">
        <v>15894</v>
      </c>
      <c r="G1385" s="14" t="s">
        <v>23716</v>
      </c>
      <c r="H1385" s="14" t="s">
        <v>484</v>
      </c>
      <c r="I1385" s="14" t="s">
        <v>24173</v>
      </c>
      <c r="J1385" s="14" t="s">
        <v>23716</v>
      </c>
      <c r="K1385" s="14" t="s">
        <v>23713</v>
      </c>
      <c r="L1385" s="14" t="s">
        <v>12304</v>
      </c>
      <c r="M1385" s="14" t="s">
        <v>23717</v>
      </c>
    </row>
    <row r="1386" spans="1:13" x14ac:dyDescent="0.2">
      <c r="A1386" s="14" t="s">
        <v>22006</v>
      </c>
      <c r="B1386" s="14" t="s">
        <v>23713</v>
      </c>
      <c r="C1386" s="14" t="s">
        <v>23714</v>
      </c>
      <c r="D1386" s="14" t="s">
        <v>23715</v>
      </c>
      <c r="E1386" s="14" t="s">
        <v>22007</v>
      </c>
      <c r="F1386" s="14" t="s">
        <v>22008</v>
      </c>
      <c r="G1386" s="14" t="s">
        <v>23736</v>
      </c>
      <c r="H1386" s="14" t="s">
        <v>22009</v>
      </c>
      <c r="I1386" s="14" t="s">
        <v>24174</v>
      </c>
      <c r="J1386" s="14" t="s">
        <v>23716</v>
      </c>
      <c r="K1386" s="14" t="s">
        <v>23713</v>
      </c>
      <c r="L1386" s="14" t="s">
        <v>12304</v>
      </c>
      <c r="M1386" s="14" t="s">
        <v>23717</v>
      </c>
    </row>
    <row r="1387" spans="1:13" x14ac:dyDescent="0.2">
      <c r="A1387" s="14" t="s">
        <v>2245</v>
      </c>
      <c r="B1387" s="14" t="s">
        <v>23713</v>
      </c>
      <c r="C1387" s="14" t="s">
        <v>23714</v>
      </c>
      <c r="D1387" s="14" t="s">
        <v>23715</v>
      </c>
      <c r="E1387" s="14" t="s">
        <v>2246</v>
      </c>
      <c r="F1387" s="14" t="s">
        <v>2247</v>
      </c>
      <c r="G1387" s="14" t="s">
        <v>23746</v>
      </c>
      <c r="H1387" s="14" t="s">
        <v>131</v>
      </c>
      <c r="I1387" s="14" t="s">
        <v>485</v>
      </c>
      <c r="J1387" s="14" t="s">
        <v>23716</v>
      </c>
      <c r="K1387" s="14" t="s">
        <v>23713</v>
      </c>
      <c r="L1387" s="14" t="s">
        <v>12304</v>
      </c>
      <c r="M1387" s="14" t="s">
        <v>23717</v>
      </c>
    </row>
    <row r="1388" spans="1:13" x14ac:dyDescent="0.2">
      <c r="A1388" s="14" t="s">
        <v>4780</v>
      </c>
      <c r="B1388" s="14" t="s">
        <v>23713</v>
      </c>
      <c r="C1388" s="14" t="s">
        <v>23714</v>
      </c>
      <c r="D1388" s="14" t="s">
        <v>23715</v>
      </c>
      <c r="E1388" s="14" t="s">
        <v>24175</v>
      </c>
      <c r="F1388" s="14" t="s">
        <v>4782</v>
      </c>
      <c r="G1388" s="14" t="s">
        <v>23764</v>
      </c>
      <c r="H1388" s="14" t="s">
        <v>4783</v>
      </c>
      <c r="I1388" s="14" t="s">
        <v>24147</v>
      </c>
      <c r="J1388" s="14" t="s">
        <v>23716</v>
      </c>
      <c r="K1388" s="14" t="s">
        <v>23713</v>
      </c>
      <c r="L1388" s="14" t="s">
        <v>12304</v>
      </c>
      <c r="M1388" s="14" t="s">
        <v>23717</v>
      </c>
    </row>
    <row r="1389" spans="1:13" x14ac:dyDescent="0.2">
      <c r="A1389" s="14" t="s">
        <v>13564</v>
      </c>
      <c r="B1389" s="14" t="s">
        <v>23713</v>
      </c>
      <c r="C1389" s="14" t="s">
        <v>23714</v>
      </c>
      <c r="D1389" s="14" t="s">
        <v>23715</v>
      </c>
      <c r="E1389" s="14" t="s">
        <v>13565</v>
      </c>
      <c r="F1389" s="14" t="s">
        <v>13566</v>
      </c>
      <c r="G1389" s="14" t="s">
        <v>156</v>
      </c>
      <c r="H1389" s="14" t="s">
        <v>13567</v>
      </c>
      <c r="I1389" s="14" t="s">
        <v>13568</v>
      </c>
      <c r="J1389" s="14" t="s">
        <v>23716</v>
      </c>
      <c r="K1389" s="14" t="s">
        <v>23713</v>
      </c>
      <c r="L1389" s="14" t="s">
        <v>23732</v>
      </c>
      <c r="M1389" s="14" t="s">
        <v>23717</v>
      </c>
    </row>
    <row r="1390" spans="1:13" x14ac:dyDescent="0.2">
      <c r="A1390" s="14" t="s">
        <v>15617</v>
      </c>
      <c r="B1390" s="14" t="s">
        <v>23713</v>
      </c>
      <c r="C1390" s="14" t="s">
        <v>23714</v>
      </c>
      <c r="D1390" s="14" t="s">
        <v>23715</v>
      </c>
      <c r="E1390" s="14" t="s">
        <v>15618</v>
      </c>
      <c r="F1390" s="14" t="s">
        <v>15619</v>
      </c>
      <c r="G1390" s="14" t="s">
        <v>23736</v>
      </c>
      <c r="H1390" s="14" t="s">
        <v>14158</v>
      </c>
      <c r="I1390" s="14" t="s">
        <v>14159</v>
      </c>
      <c r="J1390" s="14" t="s">
        <v>23716</v>
      </c>
      <c r="K1390" s="14" t="s">
        <v>23713</v>
      </c>
      <c r="L1390" s="14" t="s">
        <v>12304</v>
      </c>
      <c r="M1390" s="14" t="s">
        <v>23717</v>
      </c>
    </row>
    <row r="1391" spans="1:13" x14ac:dyDescent="0.2">
      <c r="A1391" s="14" t="s">
        <v>11778</v>
      </c>
      <c r="B1391" s="14" t="s">
        <v>23713</v>
      </c>
      <c r="C1391" s="14" t="s">
        <v>23714</v>
      </c>
      <c r="D1391" s="14" t="s">
        <v>23715</v>
      </c>
      <c r="E1391" s="14" t="s">
        <v>11779</v>
      </c>
      <c r="F1391" s="14" t="s">
        <v>11780</v>
      </c>
      <c r="G1391" s="14" t="s">
        <v>23746</v>
      </c>
      <c r="H1391" s="14" t="s">
        <v>11781</v>
      </c>
      <c r="I1391" s="14" t="s">
        <v>11782</v>
      </c>
      <c r="J1391" s="14" t="s">
        <v>23716</v>
      </c>
      <c r="K1391" s="14" t="s">
        <v>23713</v>
      </c>
      <c r="L1391" s="14" t="s">
        <v>12304</v>
      </c>
      <c r="M1391" s="14" t="s">
        <v>23717</v>
      </c>
    </row>
    <row r="1392" spans="1:13" x14ac:dyDescent="0.2">
      <c r="A1392" s="14" t="s">
        <v>19760</v>
      </c>
      <c r="B1392" s="14" t="s">
        <v>23713</v>
      </c>
      <c r="C1392" s="14" t="s">
        <v>23714</v>
      </c>
      <c r="D1392" s="14" t="s">
        <v>23715</v>
      </c>
      <c r="E1392" s="14" t="s">
        <v>19761</v>
      </c>
      <c r="F1392" s="14" t="s">
        <v>19762</v>
      </c>
      <c r="G1392" s="14" t="s">
        <v>645</v>
      </c>
      <c r="H1392" s="14" t="s">
        <v>479</v>
      </c>
      <c r="I1392" s="14" t="s">
        <v>480</v>
      </c>
      <c r="J1392" s="14" t="s">
        <v>23716</v>
      </c>
      <c r="K1392" s="14" t="s">
        <v>23713</v>
      </c>
      <c r="L1392" s="14" t="s">
        <v>12304</v>
      </c>
      <c r="M1392" s="14" t="s">
        <v>23717</v>
      </c>
    </row>
    <row r="1393" spans="1:13" x14ac:dyDescent="0.2">
      <c r="A1393" s="14" t="s">
        <v>3567</v>
      </c>
      <c r="B1393" s="14" t="s">
        <v>23713</v>
      </c>
      <c r="C1393" s="14" t="s">
        <v>23714</v>
      </c>
      <c r="D1393" s="14" t="s">
        <v>23715</v>
      </c>
      <c r="E1393" s="14" t="s">
        <v>3568</v>
      </c>
      <c r="F1393" s="14" t="s">
        <v>3570</v>
      </c>
      <c r="G1393" s="14" t="s">
        <v>23736</v>
      </c>
      <c r="H1393" s="14" t="s">
        <v>3572</v>
      </c>
      <c r="I1393" s="14" t="s">
        <v>2738</v>
      </c>
      <c r="J1393" s="14" t="s">
        <v>24176</v>
      </c>
      <c r="K1393" s="14" t="s">
        <v>23713</v>
      </c>
      <c r="L1393" s="14" t="s">
        <v>12304</v>
      </c>
      <c r="M1393" s="14" t="s">
        <v>23717</v>
      </c>
    </row>
    <row r="1394" spans="1:13" x14ac:dyDescent="0.2">
      <c r="A1394" s="14" t="s">
        <v>2579</v>
      </c>
      <c r="B1394" s="14" t="s">
        <v>23713</v>
      </c>
      <c r="C1394" s="14" t="s">
        <v>23714</v>
      </c>
      <c r="D1394" s="14" t="s">
        <v>23715</v>
      </c>
      <c r="E1394" s="14" t="s">
        <v>2580</v>
      </c>
      <c r="F1394" s="14" t="s">
        <v>2581</v>
      </c>
      <c r="G1394" s="14" t="s">
        <v>23747</v>
      </c>
      <c r="H1394" s="14" t="s">
        <v>2583</v>
      </c>
      <c r="I1394" s="14" t="s">
        <v>24177</v>
      </c>
      <c r="J1394" s="14" t="s">
        <v>23716</v>
      </c>
      <c r="K1394" s="14" t="s">
        <v>23713</v>
      </c>
      <c r="L1394" s="14" t="s">
        <v>12304</v>
      </c>
      <c r="M1394" s="14" t="s">
        <v>23717</v>
      </c>
    </row>
    <row r="1395" spans="1:13" x14ac:dyDescent="0.2">
      <c r="A1395" s="14" t="s">
        <v>13844</v>
      </c>
      <c r="B1395" s="14" t="s">
        <v>23713</v>
      </c>
      <c r="C1395" s="14" t="s">
        <v>23714</v>
      </c>
      <c r="D1395" s="14" t="s">
        <v>23715</v>
      </c>
      <c r="E1395" s="14" t="s">
        <v>13845</v>
      </c>
      <c r="F1395" s="14" t="s">
        <v>13846</v>
      </c>
      <c r="G1395" s="14" t="s">
        <v>23747</v>
      </c>
      <c r="H1395" s="14" t="s">
        <v>13847</v>
      </c>
      <c r="I1395" s="14" t="s">
        <v>13848</v>
      </c>
      <c r="J1395" s="14" t="s">
        <v>23716</v>
      </c>
      <c r="K1395" s="14" t="s">
        <v>23713</v>
      </c>
      <c r="L1395" s="14" t="s">
        <v>12304</v>
      </c>
      <c r="M1395" s="14" t="s">
        <v>23717</v>
      </c>
    </row>
    <row r="1396" spans="1:13" x14ac:dyDescent="0.2">
      <c r="A1396" s="14" t="s">
        <v>22036</v>
      </c>
      <c r="B1396" s="14" t="s">
        <v>23713</v>
      </c>
      <c r="C1396" s="14" t="s">
        <v>23714</v>
      </c>
      <c r="D1396" s="14" t="s">
        <v>23715</v>
      </c>
      <c r="E1396" s="14" t="s">
        <v>22037</v>
      </c>
      <c r="F1396" s="14" t="s">
        <v>22038</v>
      </c>
      <c r="G1396" s="14" t="s">
        <v>23736</v>
      </c>
      <c r="H1396" s="14" t="s">
        <v>22038</v>
      </c>
      <c r="I1396" s="14" t="s">
        <v>22039</v>
      </c>
      <c r="J1396" s="14" t="s">
        <v>23716</v>
      </c>
      <c r="K1396" s="14" t="s">
        <v>23713</v>
      </c>
      <c r="L1396" s="14" t="s">
        <v>23737</v>
      </c>
      <c r="M1396" s="14" t="s">
        <v>23717</v>
      </c>
    </row>
    <row r="1397" spans="1:13" x14ac:dyDescent="0.2">
      <c r="A1397" s="14" t="s">
        <v>9741</v>
      </c>
      <c r="B1397" s="14" t="s">
        <v>23713</v>
      </c>
      <c r="C1397" s="14" t="s">
        <v>23714</v>
      </c>
      <c r="D1397" s="14" t="s">
        <v>23715</v>
      </c>
      <c r="E1397" s="14" t="s">
        <v>9742</v>
      </c>
      <c r="F1397" s="14" t="s">
        <v>9743</v>
      </c>
      <c r="G1397" s="14" t="s">
        <v>23747</v>
      </c>
      <c r="H1397" s="14" t="s">
        <v>2731</v>
      </c>
      <c r="I1397" s="14" t="s">
        <v>23857</v>
      </c>
      <c r="J1397" s="14" t="s">
        <v>23716</v>
      </c>
      <c r="K1397" s="14" t="s">
        <v>23713</v>
      </c>
      <c r="L1397" s="14" t="s">
        <v>12304</v>
      </c>
      <c r="M1397" s="14" t="s">
        <v>23717</v>
      </c>
    </row>
    <row r="1398" spans="1:13" x14ac:dyDescent="0.2">
      <c r="A1398" s="14" t="s">
        <v>7251</v>
      </c>
      <c r="B1398" s="14" t="s">
        <v>23713</v>
      </c>
      <c r="C1398" s="14" t="s">
        <v>23714</v>
      </c>
      <c r="D1398" s="14" t="s">
        <v>23715</v>
      </c>
      <c r="E1398" s="14" t="s">
        <v>7252</v>
      </c>
      <c r="F1398" s="14" t="s">
        <v>7253</v>
      </c>
      <c r="G1398" s="14" t="s">
        <v>23740</v>
      </c>
      <c r="H1398" s="14" t="s">
        <v>7254</v>
      </c>
      <c r="I1398" s="14" t="s">
        <v>361</v>
      </c>
      <c r="J1398" s="14" t="s">
        <v>23716</v>
      </c>
      <c r="K1398" s="14" t="s">
        <v>23713</v>
      </c>
      <c r="L1398" s="14" t="s">
        <v>12304</v>
      </c>
      <c r="M1398" s="14" t="s">
        <v>23717</v>
      </c>
    </row>
    <row r="1399" spans="1:13" x14ac:dyDescent="0.2">
      <c r="A1399" s="14" t="s">
        <v>10446</v>
      </c>
      <c r="B1399" s="14" t="s">
        <v>23713</v>
      </c>
      <c r="C1399" s="14" t="s">
        <v>23714</v>
      </c>
      <c r="D1399" s="14" t="s">
        <v>23715</v>
      </c>
      <c r="E1399" s="14" t="s">
        <v>10447</v>
      </c>
      <c r="F1399" s="14" t="s">
        <v>1939</v>
      </c>
      <c r="G1399" s="14" t="s">
        <v>119</v>
      </c>
      <c r="H1399" s="14" t="s">
        <v>4741</v>
      </c>
      <c r="I1399" s="14" t="s">
        <v>10442</v>
      </c>
      <c r="J1399" s="14" t="s">
        <v>23716</v>
      </c>
      <c r="K1399" s="14" t="s">
        <v>23713</v>
      </c>
      <c r="L1399" s="14" t="s">
        <v>12304</v>
      </c>
      <c r="M1399" s="14" t="s">
        <v>23717</v>
      </c>
    </row>
    <row r="1400" spans="1:13" x14ac:dyDescent="0.2">
      <c r="A1400" s="14" t="s">
        <v>12737</v>
      </c>
      <c r="B1400" s="14" t="s">
        <v>23713</v>
      </c>
      <c r="C1400" s="14" t="s">
        <v>23714</v>
      </c>
      <c r="D1400" s="14" t="s">
        <v>23715</v>
      </c>
      <c r="E1400" s="14" t="s">
        <v>12738</v>
      </c>
      <c r="F1400" s="14" t="s">
        <v>12739</v>
      </c>
      <c r="G1400" s="14" t="s">
        <v>852</v>
      </c>
      <c r="H1400" s="14" t="s">
        <v>12740</v>
      </c>
      <c r="I1400" s="14" t="s">
        <v>20</v>
      </c>
      <c r="J1400" s="14" t="s">
        <v>23716</v>
      </c>
      <c r="K1400" s="14" t="s">
        <v>23713</v>
      </c>
      <c r="L1400" s="14" t="s">
        <v>12304</v>
      </c>
      <c r="M1400" s="14" t="s">
        <v>23717</v>
      </c>
    </row>
    <row r="1401" spans="1:13" x14ac:dyDescent="0.2">
      <c r="A1401" s="14" t="s">
        <v>23430</v>
      </c>
      <c r="B1401" s="14" t="s">
        <v>23713</v>
      </c>
      <c r="C1401" s="14" t="s">
        <v>23714</v>
      </c>
      <c r="D1401" s="14" t="s">
        <v>23715</v>
      </c>
      <c r="E1401" s="14" t="s">
        <v>23431</v>
      </c>
      <c r="F1401" s="14" t="s">
        <v>23432</v>
      </c>
      <c r="G1401" s="14" t="s">
        <v>23746</v>
      </c>
      <c r="H1401" s="14" t="s">
        <v>23433</v>
      </c>
      <c r="I1401" s="14" t="s">
        <v>23434</v>
      </c>
      <c r="J1401" s="14" t="s">
        <v>23716</v>
      </c>
      <c r="K1401" s="14" t="s">
        <v>23713</v>
      </c>
      <c r="L1401" s="14" t="s">
        <v>12304</v>
      </c>
      <c r="M1401" s="14" t="s">
        <v>23717</v>
      </c>
    </row>
    <row r="1402" spans="1:13" x14ac:dyDescent="0.2">
      <c r="A1402" s="14" t="s">
        <v>13157</v>
      </c>
      <c r="B1402" s="14" t="s">
        <v>23713</v>
      </c>
      <c r="C1402" s="14" t="s">
        <v>23714</v>
      </c>
      <c r="D1402" s="14" t="s">
        <v>23715</v>
      </c>
      <c r="E1402" s="14" t="s">
        <v>13158</v>
      </c>
      <c r="F1402" s="14" t="s">
        <v>13159</v>
      </c>
      <c r="G1402" s="14" t="s">
        <v>23747</v>
      </c>
      <c r="H1402" s="14" t="s">
        <v>1204</v>
      </c>
      <c r="I1402" s="14" t="s">
        <v>13160</v>
      </c>
      <c r="J1402" s="14" t="s">
        <v>23716</v>
      </c>
      <c r="K1402" s="14" t="s">
        <v>23713</v>
      </c>
      <c r="L1402" s="14" t="s">
        <v>12304</v>
      </c>
      <c r="M1402" s="14" t="s">
        <v>23717</v>
      </c>
    </row>
    <row r="1403" spans="1:13" x14ac:dyDescent="0.2">
      <c r="A1403" s="14" t="s">
        <v>18587</v>
      </c>
      <c r="B1403" s="14" t="s">
        <v>23713</v>
      </c>
      <c r="C1403" s="14" t="s">
        <v>23714</v>
      </c>
      <c r="D1403" s="14" t="s">
        <v>23715</v>
      </c>
      <c r="E1403" s="14" t="s">
        <v>18588</v>
      </c>
      <c r="F1403" s="14" t="s">
        <v>18589</v>
      </c>
      <c r="G1403" s="14" t="s">
        <v>23746</v>
      </c>
      <c r="H1403" s="14" t="s">
        <v>3602</v>
      </c>
      <c r="I1403" s="14" t="s">
        <v>12716</v>
      </c>
      <c r="J1403" s="14" t="s">
        <v>23716</v>
      </c>
      <c r="K1403" s="14" t="s">
        <v>23713</v>
      </c>
      <c r="L1403" s="14" t="s">
        <v>12304</v>
      </c>
      <c r="M1403" s="14" t="s">
        <v>23717</v>
      </c>
    </row>
    <row r="1404" spans="1:13" x14ac:dyDescent="0.2">
      <c r="A1404" s="14" t="s">
        <v>8166</v>
      </c>
      <c r="B1404" s="14" t="s">
        <v>23713</v>
      </c>
      <c r="C1404" s="14" t="s">
        <v>23714</v>
      </c>
      <c r="D1404" s="14" t="s">
        <v>23715</v>
      </c>
      <c r="E1404" s="14" t="s">
        <v>8167</v>
      </c>
      <c r="F1404" s="14" t="s">
        <v>8168</v>
      </c>
      <c r="G1404" s="14" t="s">
        <v>23747</v>
      </c>
      <c r="H1404" s="14" t="s">
        <v>8170</v>
      </c>
      <c r="I1404" s="14" t="s">
        <v>8171</v>
      </c>
      <c r="J1404" s="14" t="s">
        <v>23716</v>
      </c>
      <c r="K1404" s="14" t="s">
        <v>23713</v>
      </c>
      <c r="L1404" s="14" t="s">
        <v>24015</v>
      </c>
      <c r="M1404" s="14" t="s">
        <v>23717</v>
      </c>
    </row>
    <row r="1405" spans="1:13" x14ac:dyDescent="0.2">
      <c r="A1405" s="14" t="s">
        <v>3160</v>
      </c>
      <c r="B1405" s="14" t="s">
        <v>23713</v>
      </c>
      <c r="C1405" s="14" t="s">
        <v>23714</v>
      </c>
      <c r="D1405" s="14" t="s">
        <v>23715</v>
      </c>
      <c r="E1405" s="14" t="s">
        <v>3161</v>
      </c>
      <c r="F1405" s="14" t="s">
        <v>3162</v>
      </c>
      <c r="G1405" s="14" t="s">
        <v>23747</v>
      </c>
      <c r="H1405" s="14" t="s">
        <v>121</v>
      </c>
      <c r="I1405" s="14" t="s">
        <v>23729</v>
      </c>
      <c r="J1405" s="14" t="s">
        <v>23716</v>
      </c>
      <c r="K1405" s="14" t="s">
        <v>23713</v>
      </c>
      <c r="L1405" s="14" t="s">
        <v>12304</v>
      </c>
      <c r="M1405" s="14" t="s">
        <v>23717</v>
      </c>
    </row>
    <row r="1406" spans="1:13" x14ac:dyDescent="0.2">
      <c r="A1406" s="14" t="s">
        <v>4138</v>
      </c>
      <c r="B1406" s="14" t="s">
        <v>23713</v>
      </c>
      <c r="C1406" s="14" t="s">
        <v>23714</v>
      </c>
      <c r="D1406" s="14" t="s">
        <v>23715</v>
      </c>
      <c r="E1406" s="14" t="s">
        <v>4139</v>
      </c>
      <c r="F1406" s="14" t="s">
        <v>4140</v>
      </c>
      <c r="G1406" s="14" t="s">
        <v>1042</v>
      </c>
      <c r="H1406" s="14" t="s">
        <v>738</v>
      </c>
      <c r="I1406" s="14" t="s">
        <v>20</v>
      </c>
      <c r="J1406" s="14" t="s">
        <v>23716</v>
      </c>
      <c r="K1406" s="14" t="s">
        <v>23713</v>
      </c>
      <c r="L1406" s="14" t="s">
        <v>12304</v>
      </c>
      <c r="M1406" s="14" t="s">
        <v>23717</v>
      </c>
    </row>
    <row r="1407" spans="1:13" x14ac:dyDescent="0.2">
      <c r="A1407" s="14" t="s">
        <v>16238</v>
      </c>
      <c r="B1407" s="14" t="s">
        <v>23713</v>
      </c>
      <c r="C1407" s="14" t="s">
        <v>23714</v>
      </c>
      <c r="D1407" s="14" t="s">
        <v>23715</v>
      </c>
      <c r="E1407" s="14" t="s">
        <v>16239</v>
      </c>
      <c r="F1407" s="14" t="s">
        <v>16240</v>
      </c>
      <c r="G1407" s="14" t="s">
        <v>23746</v>
      </c>
      <c r="H1407" s="14" t="s">
        <v>1606</v>
      </c>
      <c r="I1407" s="14" t="s">
        <v>66</v>
      </c>
      <c r="J1407" s="14" t="s">
        <v>23716</v>
      </c>
      <c r="K1407" s="14" t="s">
        <v>23713</v>
      </c>
      <c r="L1407" s="14" t="s">
        <v>12304</v>
      </c>
      <c r="M1407" s="14" t="s">
        <v>23717</v>
      </c>
    </row>
    <row r="1408" spans="1:13" x14ac:dyDescent="0.2">
      <c r="A1408" s="14" t="s">
        <v>17632</v>
      </c>
      <c r="B1408" s="14" t="s">
        <v>23713</v>
      </c>
      <c r="C1408" s="14" t="s">
        <v>23714</v>
      </c>
      <c r="D1408" s="14" t="s">
        <v>23715</v>
      </c>
      <c r="E1408" s="14" t="s">
        <v>17633</v>
      </c>
      <c r="F1408" s="14" t="s">
        <v>17634</v>
      </c>
      <c r="G1408" s="14" t="s">
        <v>645</v>
      </c>
      <c r="H1408" s="14" t="s">
        <v>3412</v>
      </c>
      <c r="I1408" s="14" t="s">
        <v>3413</v>
      </c>
      <c r="J1408" s="14" t="s">
        <v>23716</v>
      </c>
      <c r="K1408" s="14" t="s">
        <v>23713</v>
      </c>
      <c r="L1408" s="14" t="s">
        <v>12304</v>
      </c>
      <c r="M1408" s="14" t="s">
        <v>23717</v>
      </c>
    </row>
    <row r="1409" spans="1:13" x14ac:dyDescent="0.2">
      <c r="A1409" s="14" t="s">
        <v>16594</v>
      </c>
      <c r="B1409" s="14" t="s">
        <v>23713</v>
      </c>
      <c r="C1409" s="14" t="s">
        <v>23714</v>
      </c>
      <c r="D1409" s="14" t="s">
        <v>23715</v>
      </c>
      <c r="E1409" s="14" t="s">
        <v>16595</v>
      </c>
      <c r="F1409" s="14" t="s">
        <v>16596</v>
      </c>
      <c r="G1409" s="14" t="s">
        <v>23746</v>
      </c>
      <c r="H1409" s="14" t="s">
        <v>16597</v>
      </c>
      <c r="I1409" s="14" t="s">
        <v>16598</v>
      </c>
      <c r="J1409" s="14" t="s">
        <v>23716</v>
      </c>
      <c r="K1409" s="14" t="s">
        <v>23713</v>
      </c>
      <c r="L1409" s="14" t="s">
        <v>12304</v>
      </c>
      <c r="M1409" s="14" t="s">
        <v>23717</v>
      </c>
    </row>
    <row r="1410" spans="1:13" x14ac:dyDescent="0.2">
      <c r="A1410" s="14" t="s">
        <v>4665</v>
      </c>
      <c r="B1410" s="14" t="s">
        <v>23713</v>
      </c>
      <c r="C1410" s="14" t="s">
        <v>23714</v>
      </c>
      <c r="D1410" s="14" t="s">
        <v>23715</v>
      </c>
      <c r="E1410" s="14" t="s">
        <v>4666</v>
      </c>
      <c r="F1410" s="14" t="s">
        <v>4667</v>
      </c>
      <c r="G1410" s="14" t="s">
        <v>23736</v>
      </c>
      <c r="H1410" s="14" t="s">
        <v>4669</v>
      </c>
      <c r="I1410" s="14" t="s">
        <v>4670</v>
      </c>
      <c r="J1410" s="14" t="s">
        <v>23716</v>
      </c>
      <c r="K1410" s="14" t="s">
        <v>23713</v>
      </c>
      <c r="L1410" s="14" t="s">
        <v>12304</v>
      </c>
      <c r="M1410" s="14" t="s">
        <v>23717</v>
      </c>
    </row>
    <row r="1411" spans="1:13" x14ac:dyDescent="0.2">
      <c r="A1411" s="14" t="s">
        <v>13888</v>
      </c>
      <c r="B1411" s="14" t="s">
        <v>23713</v>
      </c>
      <c r="C1411" s="14" t="s">
        <v>23714</v>
      </c>
      <c r="D1411" s="14" t="s">
        <v>23715</v>
      </c>
      <c r="E1411" s="14" t="s">
        <v>13889</v>
      </c>
      <c r="F1411" s="14" t="s">
        <v>13890</v>
      </c>
      <c r="G1411" s="14" t="s">
        <v>150</v>
      </c>
      <c r="H1411" s="14" t="s">
        <v>24178</v>
      </c>
      <c r="I1411" s="14" t="s">
        <v>13891</v>
      </c>
      <c r="J1411" s="14" t="s">
        <v>23716</v>
      </c>
      <c r="K1411" s="14" t="s">
        <v>23713</v>
      </c>
      <c r="L1411" s="14" t="s">
        <v>24179</v>
      </c>
      <c r="M1411" s="14" t="s">
        <v>23717</v>
      </c>
    </row>
    <row r="1412" spans="1:13" x14ac:dyDescent="0.2">
      <c r="A1412" s="14" t="s">
        <v>17992</v>
      </c>
      <c r="B1412" s="14" t="s">
        <v>23713</v>
      </c>
      <c r="C1412" s="14" t="s">
        <v>23714</v>
      </c>
      <c r="D1412" s="14" t="s">
        <v>23715</v>
      </c>
      <c r="E1412" s="14" t="s">
        <v>24180</v>
      </c>
      <c r="F1412" s="14" t="s">
        <v>17995</v>
      </c>
      <c r="G1412" s="14" t="s">
        <v>276</v>
      </c>
      <c r="H1412" s="14" t="s">
        <v>17996</v>
      </c>
      <c r="I1412" s="14" t="s">
        <v>16526</v>
      </c>
      <c r="J1412" s="14" t="s">
        <v>23716</v>
      </c>
      <c r="K1412" s="14" t="s">
        <v>23713</v>
      </c>
      <c r="L1412" s="14" t="s">
        <v>12304</v>
      </c>
      <c r="M1412" s="14" t="s">
        <v>23717</v>
      </c>
    </row>
    <row r="1413" spans="1:13" x14ac:dyDescent="0.2">
      <c r="A1413" s="14" t="s">
        <v>4453</v>
      </c>
      <c r="B1413" s="14" t="s">
        <v>23713</v>
      </c>
      <c r="C1413" s="14" t="s">
        <v>23714</v>
      </c>
      <c r="D1413" s="14" t="s">
        <v>23715</v>
      </c>
      <c r="E1413" s="14" t="s">
        <v>4454</v>
      </c>
      <c r="F1413" s="14" t="s">
        <v>4455</v>
      </c>
      <c r="G1413" s="14" t="s">
        <v>23746</v>
      </c>
      <c r="H1413" s="14" t="s">
        <v>343</v>
      </c>
      <c r="I1413" s="14" t="s">
        <v>951</v>
      </c>
      <c r="J1413" s="14" t="s">
        <v>23716</v>
      </c>
      <c r="K1413" s="14" t="s">
        <v>23864</v>
      </c>
      <c r="L1413" s="14" t="s">
        <v>12304</v>
      </c>
      <c r="M1413" s="14" t="s">
        <v>23717</v>
      </c>
    </row>
    <row r="1414" spans="1:13" x14ac:dyDescent="0.2">
      <c r="A1414" s="14" t="s">
        <v>2797</v>
      </c>
      <c r="B1414" s="14" t="s">
        <v>23713</v>
      </c>
      <c r="C1414" s="14" t="s">
        <v>23714</v>
      </c>
      <c r="D1414" s="14" t="s">
        <v>23715</v>
      </c>
      <c r="E1414" s="14" t="s">
        <v>2798</v>
      </c>
      <c r="F1414" s="14" t="s">
        <v>2799</v>
      </c>
      <c r="G1414" s="14" t="s">
        <v>23747</v>
      </c>
      <c r="H1414" s="14" t="s">
        <v>2802</v>
      </c>
      <c r="I1414" s="14" t="s">
        <v>2803</v>
      </c>
      <c r="J1414" s="14" t="s">
        <v>23716</v>
      </c>
      <c r="K1414" s="14" t="s">
        <v>23713</v>
      </c>
      <c r="L1414" s="14" t="s">
        <v>23732</v>
      </c>
      <c r="M1414" s="14" t="s">
        <v>23717</v>
      </c>
    </row>
    <row r="1415" spans="1:13" x14ac:dyDescent="0.2">
      <c r="A1415" s="14" t="s">
        <v>12301</v>
      </c>
      <c r="B1415" s="14" t="s">
        <v>23713</v>
      </c>
      <c r="C1415" s="14" t="s">
        <v>23714</v>
      </c>
      <c r="D1415" s="14" t="s">
        <v>23715</v>
      </c>
      <c r="E1415" s="14" t="s">
        <v>12302</v>
      </c>
      <c r="F1415" s="14" t="s">
        <v>12303</v>
      </c>
      <c r="G1415" s="14" t="s">
        <v>23716</v>
      </c>
      <c r="H1415" s="14" t="s">
        <v>4283</v>
      </c>
      <c r="I1415" s="14" t="s">
        <v>4284</v>
      </c>
      <c r="J1415" s="14" t="s">
        <v>23716</v>
      </c>
      <c r="K1415" s="14" t="s">
        <v>23713</v>
      </c>
      <c r="L1415" s="14" t="s">
        <v>12304</v>
      </c>
      <c r="M1415" s="14" t="s">
        <v>23717</v>
      </c>
    </row>
    <row r="1416" spans="1:13" x14ac:dyDescent="0.2">
      <c r="A1416" s="14" t="s">
        <v>6583</v>
      </c>
      <c r="B1416" s="14" t="s">
        <v>23713</v>
      </c>
      <c r="C1416" s="14" t="s">
        <v>23714</v>
      </c>
      <c r="D1416" s="14" t="s">
        <v>23715</v>
      </c>
      <c r="E1416" s="14" t="s">
        <v>6584</v>
      </c>
      <c r="F1416" s="14" t="s">
        <v>6585</v>
      </c>
      <c r="G1416" s="14" t="s">
        <v>23740</v>
      </c>
      <c r="H1416" s="14" t="s">
        <v>6586</v>
      </c>
      <c r="I1416" s="14" t="s">
        <v>6587</v>
      </c>
      <c r="J1416" s="14" t="s">
        <v>23716</v>
      </c>
      <c r="K1416" s="14" t="s">
        <v>23713</v>
      </c>
      <c r="L1416" s="14" t="s">
        <v>12304</v>
      </c>
      <c r="M1416" s="14" t="s">
        <v>23717</v>
      </c>
    </row>
    <row r="1417" spans="1:13" x14ac:dyDescent="0.2">
      <c r="A1417" s="14" t="s">
        <v>16676</v>
      </c>
      <c r="B1417" s="14" t="s">
        <v>23713</v>
      </c>
      <c r="C1417" s="14" t="s">
        <v>23714</v>
      </c>
      <c r="D1417" s="14" t="s">
        <v>23715</v>
      </c>
      <c r="E1417" s="14" t="s">
        <v>16677</v>
      </c>
      <c r="F1417" s="14" t="s">
        <v>16678</v>
      </c>
      <c r="G1417" s="14" t="s">
        <v>867</v>
      </c>
      <c r="H1417" s="14" t="s">
        <v>946</v>
      </c>
      <c r="I1417" s="14" t="s">
        <v>23789</v>
      </c>
      <c r="J1417" s="14" t="s">
        <v>23716</v>
      </c>
      <c r="K1417" s="14" t="s">
        <v>23713</v>
      </c>
      <c r="L1417" s="14" t="s">
        <v>12304</v>
      </c>
      <c r="M1417" s="14" t="s">
        <v>23717</v>
      </c>
    </row>
    <row r="1418" spans="1:13" x14ac:dyDescent="0.2">
      <c r="A1418" s="14" t="s">
        <v>13517</v>
      </c>
      <c r="B1418" s="14" t="s">
        <v>23713</v>
      </c>
      <c r="C1418" s="14" t="s">
        <v>23714</v>
      </c>
      <c r="D1418" s="14" t="s">
        <v>23715</v>
      </c>
      <c r="E1418" s="14" t="s">
        <v>13518</v>
      </c>
      <c r="F1418" s="14" t="s">
        <v>13519</v>
      </c>
      <c r="G1418" s="14" t="s">
        <v>23746</v>
      </c>
      <c r="H1418" s="14" t="s">
        <v>121</v>
      </c>
      <c r="I1418" s="14" t="s">
        <v>23729</v>
      </c>
      <c r="J1418" s="14" t="s">
        <v>23716</v>
      </c>
      <c r="K1418" s="14" t="s">
        <v>23713</v>
      </c>
      <c r="L1418" s="14" t="s">
        <v>12304</v>
      </c>
      <c r="M1418" s="14" t="s">
        <v>23717</v>
      </c>
    </row>
    <row r="1419" spans="1:13" x14ac:dyDescent="0.2">
      <c r="A1419" s="14" t="s">
        <v>6593</v>
      </c>
      <c r="B1419" s="14" t="s">
        <v>23713</v>
      </c>
      <c r="C1419" s="14" t="s">
        <v>23714</v>
      </c>
      <c r="D1419" s="14" t="s">
        <v>23715</v>
      </c>
      <c r="E1419" s="14" t="s">
        <v>6594</v>
      </c>
      <c r="F1419" s="14" t="s">
        <v>6595</v>
      </c>
      <c r="G1419" s="14" t="s">
        <v>23740</v>
      </c>
      <c r="H1419" s="14" t="s">
        <v>6597</v>
      </c>
      <c r="I1419" s="14" t="s">
        <v>4573</v>
      </c>
      <c r="J1419" s="14" t="s">
        <v>23716</v>
      </c>
      <c r="K1419" s="14" t="s">
        <v>23713</v>
      </c>
      <c r="L1419" s="14" t="s">
        <v>12304</v>
      </c>
      <c r="M1419" s="14" t="s">
        <v>23717</v>
      </c>
    </row>
    <row r="1420" spans="1:13" x14ac:dyDescent="0.2">
      <c r="A1420" s="14" t="s">
        <v>12133</v>
      </c>
      <c r="B1420" s="14" t="s">
        <v>23713</v>
      </c>
      <c r="C1420" s="14" t="s">
        <v>23714</v>
      </c>
      <c r="D1420" s="14" t="s">
        <v>23715</v>
      </c>
      <c r="E1420" s="14" t="s">
        <v>12134</v>
      </c>
      <c r="F1420" s="14" t="s">
        <v>12135</v>
      </c>
      <c r="G1420" s="14" t="s">
        <v>23746</v>
      </c>
      <c r="H1420" s="14" t="s">
        <v>131</v>
      </c>
      <c r="I1420" s="14" t="s">
        <v>20</v>
      </c>
      <c r="J1420" s="14" t="s">
        <v>23716</v>
      </c>
      <c r="K1420" s="14" t="s">
        <v>23713</v>
      </c>
      <c r="L1420" s="14" t="s">
        <v>12304</v>
      </c>
      <c r="M1420" s="14" t="s">
        <v>23717</v>
      </c>
    </row>
    <row r="1421" spans="1:13" x14ac:dyDescent="0.2">
      <c r="A1421" s="14" t="s">
        <v>8757</v>
      </c>
      <c r="B1421" s="14" t="s">
        <v>23713</v>
      </c>
      <c r="C1421" s="14" t="s">
        <v>23714</v>
      </c>
      <c r="D1421" s="14" t="s">
        <v>23715</v>
      </c>
      <c r="E1421" s="14" t="s">
        <v>8758</v>
      </c>
      <c r="F1421" s="14" t="s">
        <v>8759</v>
      </c>
      <c r="G1421" s="14" t="s">
        <v>23743</v>
      </c>
      <c r="H1421" s="14" t="s">
        <v>131</v>
      </c>
      <c r="I1421" s="14" t="s">
        <v>20</v>
      </c>
      <c r="J1421" s="14" t="s">
        <v>23716</v>
      </c>
      <c r="K1421" s="14" t="s">
        <v>23713</v>
      </c>
      <c r="L1421" s="14" t="s">
        <v>12304</v>
      </c>
      <c r="M1421" s="14" t="s">
        <v>23717</v>
      </c>
    </row>
    <row r="1422" spans="1:13" x14ac:dyDescent="0.2">
      <c r="A1422" s="14" t="s">
        <v>1206</v>
      </c>
      <c r="B1422" s="14" t="s">
        <v>23713</v>
      </c>
      <c r="C1422" s="14" t="s">
        <v>23714</v>
      </c>
      <c r="D1422" s="14" t="s">
        <v>23715</v>
      </c>
      <c r="E1422" s="14" t="s">
        <v>1207</v>
      </c>
      <c r="F1422" s="14" t="s">
        <v>1209</v>
      </c>
      <c r="G1422" s="14" t="s">
        <v>76</v>
      </c>
      <c r="H1422" s="14" t="s">
        <v>1210</v>
      </c>
      <c r="I1422" s="14" t="s">
        <v>813</v>
      </c>
      <c r="J1422" s="14" t="s">
        <v>23716</v>
      </c>
      <c r="K1422" s="14" t="s">
        <v>23713</v>
      </c>
      <c r="L1422" s="14" t="s">
        <v>12304</v>
      </c>
      <c r="M1422" s="14" t="s">
        <v>23717</v>
      </c>
    </row>
    <row r="1423" spans="1:13" x14ac:dyDescent="0.2">
      <c r="A1423" s="14" t="s">
        <v>15259</v>
      </c>
      <c r="B1423" s="14" t="s">
        <v>23713</v>
      </c>
      <c r="C1423" s="14" t="s">
        <v>23714</v>
      </c>
      <c r="D1423" s="14" t="s">
        <v>23715</v>
      </c>
      <c r="E1423" s="14" t="s">
        <v>15260</v>
      </c>
      <c r="F1423" s="14" t="s">
        <v>15261</v>
      </c>
      <c r="G1423" s="14" t="s">
        <v>23746</v>
      </c>
      <c r="H1423" s="14" t="s">
        <v>131</v>
      </c>
      <c r="I1423" s="14" t="s">
        <v>485</v>
      </c>
      <c r="J1423" s="14" t="s">
        <v>23716</v>
      </c>
      <c r="K1423" s="14" t="s">
        <v>23713</v>
      </c>
      <c r="L1423" s="14" t="s">
        <v>12304</v>
      </c>
      <c r="M1423" s="14" t="s">
        <v>23717</v>
      </c>
    </row>
    <row r="1424" spans="1:13" x14ac:dyDescent="0.2">
      <c r="A1424" s="14" t="s">
        <v>17396</v>
      </c>
      <c r="B1424" s="14" t="s">
        <v>23713</v>
      </c>
      <c r="C1424" s="14" t="s">
        <v>23714</v>
      </c>
      <c r="D1424" s="14" t="s">
        <v>23715</v>
      </c>
      <c r="E1424" s="14" t="s">
        <v>17397</v>
      </c>
      <c r="F1424" s="14" t="s">
        <v>17398</v>
      </c>
      <c r="G1424" s="14" t="s">
        <v>23746</v>
      </c>
      <c r="H1424" s="14" t="s">
        <v>879</v>
      </c>
      <c r="I1424" s="14" t="s">
        <v>23814</v>
      </c>
      <c r="J1424" s="14" t="s">
        <v>23716</v>
      </c>
      <c r="K1424" s="14" t="s">
        <v>23713</v>
      </c>
      <c r="L1424" s="14" t="s">
        <v>12304</v>
      </c>
      <c r="M1424" s="14" t="s">
        <v>23717</v>
      </c>
    </row>
    <row r="1425" spans="1:13" x14ac:dyDescent="0.2">
      <c r="A1425" s="14" t="s">
        <v>17194</v>
      </c>
      <c r="B1425" s="14" t="s">
        <v>23713</v>
      </c>
      <c r="C1425" s="14" t="s">
        <v>23714</v>
      </c>
      <c r="D1425" s="14" t="s">
        <v>23715</v>
      </c>
      <c r="E1425" s="14" t="s">
        <v>17195</v>
      </c>
      <c r="F1425" s="14" t="s">
        <v>17196</v>
      </c>
      <c r="G1425" s="14" t="s">
        <v>23747</v>
      </c>
      <c r="H1425" s="14" t="s">
        <v>89</v>
      </c>
      <c r="I1425" s="14" t="s">
        <v>24089</v>
      </c>
      <c r="J1425" s="14" t="s">
        <v>23716</v>
      </c>
      <c r="K1425" s="14" t="s">
        <v>23713</v>
      </c>
      <c r="L1425" s="14" t="s">
        <v>12304</v>
      </c>
      <c r="M1425" s="14" t="s">
        <v>23717</v>
      </c>
    </row>
    <row r="1426" spans="1:13" x14ac:dyDescent="0.2">
      <c r="A1426" s="14" t="s">
        <v>19053</v>
      </c>
      <c r="B1426" s="14" t="s">
        <v>23713</v>
      </c>
      <c r="C1426" s="14" t="s">
        <v>23714</v>
      </c>
      <c r="D1426" s="14" t="s">
        <v>23715</v>
      </c>
      <c r="E1426" s="14" t="s">
        <v>19054</v>
      </c>
      <c r="F1426" s="14" t="s">
        <v>19055</v>
      </c>
      <c r="G1426" s="14" t="s">
        <v>23740</v>
      </c>
      <c r="H1426" s="14" t="s">
        <v>4979</v>
      </c>
      <c r="I1426" s="14" t="s">
        <v>4980</v>
      </c>
      <c r="J1426" s="14" t="s">
        <v>23716</v>
      </c>
      <c r="K1426" s="14" t="s">
        <v>23713</v>
      </c>
      <c r="L1426" s="14" t="s">
        <v>12304</v>
      </c>
      <c r="M1426" s="14" t="s">
        <v>23717</v>
      </c>
    </row>
    <row r="1427" spans="1:13" x14ac:dyDescent="0.2">
      <c r="A1427" s="14" t="s">
        <v>13542</v>
      </c>
      <c r="B1427" s="14" t="s">
        <v>23713</v>
      </c>
      <c r="C1427" s="14" t="s">
        <v>23714</v>
      </c>
      <c r="D1427" s="14" t="s">
        <v>23715</v>
      </c>
      <c r="E1427" s="14" t="s">
        <v>13543</v>
      </c>
      <c r="F1427" s="14" t="s">
        <v>13544</v>
      </c>
      <c r="G1427" s="14" t="s">
        <v>23747</v>
      </c>
      <c r="H1427" s="14" t="s">
        <v>343</v>
      </c>
      <c r="I1427" s="14" t="s">
        <v>951</v>
      </c>
      <c r="J1427" s="14" t="s">
        <v>23716</v>
      </c>
      <c r="K1427" s="14" t="s">
        <v>23713</v>
      </c>
      <c r="L1427" s="14" t="s">
        <v>12304</v>
      </c>
      <c r="M1427" s="14" t="s">
        <v>23717</v>
      </c>
    </row>
    <row r="1428" spans="1:13" x14ac:dyDescent="0.2">
      <c r="A1428" s="14" t="s">
        <v>5600</v>
      </c>
      <c r="B1428" s="14" t="s">
        <v>23713</v>
      </c>
      <c r="C1428" s="14" t="s">
        <v>23714</v>
      </c>
      <c r="D1428" s="14" t="s">
        <v>23715</v>
      </c>
      <c r="E1428" s="14" t="s">
        <v>5601</v>
      </c>
      <c r="F1428" s="14" t="s">
        <v>5602</v>
      </c>
      <c r="G1428" s="14" t="s">
        <v>23746</v>
      </c>
      <c r="H1428" s="14" t="s">
        <v>47</v>
      </c>
      <c r="I1428" s="14" t="s">
        <v>23733</v>
      </c>
      <c r="J1428" s="14" t="s">
        <v>23716</v>
      </c>
      <c r="K1428" s="14" t="s">
        <v>23713</v>
      </c>
      <c r="L1428" s="14" t="s">
        <v>12304</v>
      </c>
      <c r="M1428" s="14" t="s">
        <v>23717</v>
      </c>
    </row>
    <row r="1429" spans="1:13" x14ac:dyDescent="0.2">
      <c r="A1429" s="14" t="s">
        <v>11027</v>
      </c>
      <c r="B1429" s="14" t="s">
        <v>23713</v>
      </c>
      <c r="C1429" s="14" t="s">
        <v>23714</v>
      </c>
      <c r="D1429" s="14" t="s">
        <v>23715</v>
      </c>
      <c r="E1429" s="14" t="s">
        <v>11028</v>
      </c>
      <c r="F1429" s="14" t="s">
        <v>11029</v>
      </c>
      <c r="G1429" s="14" t="s">
        <v>23736</v>
      </c>
      <c r="H1429" s="14" t="s">
        <v>11030</v>
      </c>
      <c r="I1429" s="14" t="s">
        <v>23851</v>
      </c>
      <c r="J1429" s="14" t="s">
        <v>23716</v>
      </c>
      <c r="K1429" s="14" t="s">
        <v>23713</v>
      </c>
      <c r="L1429" s="14" t="s">
        <v>12304</v>
      </c>
      <c r="M1429" s="14" t="s">
        <v>23717</v>
      </c>
    </row>
    <row r="1430" spans="1:13" x14ac:dyDescent="0.2">
      <c r="A1430" s="14" t="s">
        <v>22506</v>
      </c>
      <c r="B1430" s="14" t="s">
        <v>23713</v>
      </c>
      <c r="C1430" s="14" t="s">
        <v>23714</v>
      </c>
      <c r="D1430" s="14" t="s">
        <v>23715</v>
      </c>
      <c r="E1430" s="14" t="s">
        <v>22507</v>
      </c>
      <c r="F1430" s="14" t="s">
        <v>22508</v>
      </c>
      <c r="G1430" s="14" t="s">
        <v>23747</v>
      </c>
      <c r="H1430" s="14" t="s">
        <v>369</v>
      </c>
      <c r="I1430" s="14" t="s">
        <v>23726</v>
      </c>
      <c r="J1430" s="14" t="s">
        <v>23716</v>
      </c>
      <c r="K1430" s="14" t="s">
        <v>23713</v>
      </c>
      <c r="L1430" s="14" t="s">
        <v>12304</v>
      </c>
      <c r="M1430" s="14" t="s">
        <v>23717</v>
      </c>
    </row>
    <row r="1431" spans="1:13" x14ac:dyDescent="0.2">
      <c r="A1431" s="14" t="s">
        <v>12445</v>
      </c>
      <c r="B1431" s="14" t="s">
        <v>23713</v>
      </c>
      <c r="C1431" s="14" t="s">
        <v>23714</v>
      </c>
      <c r="D1431" s="14" t="s">
        <v>23715</v>
      </c>
      <c r="E1431" s="14" t="s">
        <v>12446</v>
      </c>
      <c r="F1431" s="14" t="s">
        <v>12447</v>
      </c>
      <c r="G1431" s="14" t="s">
        <v>23747</v>
      </c>
      <c r="H1431" s="14" t="s">
        <v>181</v>
      </c>
      <c r="I1431" s="14" t="s">
        <v>1200</v>
      </c>
      <c r="J1431" s="14" t="s">
        <v>23716</v>
      </c>
      <c r="K1431" s="14" t="s">
        <v>23713</v>
      </c>
      <c r="L1431" s="14" t="s">
        <v>12304</v>
      </c>
      <c r="M1431" s="14" t="s">
        <v>23717</v>
      </c>
    </row>
    <row r="1432" spans="1:13" x14ac:dyDescent="0.2">
      <c r="A1432" s="14" t="s">
        <v>15438</v>
      </c>
      <c r="B1432" s="14" t="s">
        <v>23713</v>
      </c>
      <c r="C1432" s="14" t="s">
        <v>23714</v>
      </c>
      <c r="D1432" s="14" t="s">
        <v>23715</v>
      </c>
      <c r="E1432" s="14" t="s">
        <v>15439</v>
      </c>
      <c r="F1432" s="14" t="s">
        <v>15440</v>
      </c>
      <c r="G1432" s="14" t="s">
        <v>119</v>
      </c>
      <c r="H1432" s="14" t="s">
        <v>15441</v>
      </c>
      <c r="I1432" s="14" t="s">
        <v>15442</v>
      </c>
      <c r="J1432" s="14" t="s">
        <v>23716</v>
      </c>
      <c r="K1432" s="14" t="s">
        <v>23713</v>
      </c>
      <c r="L1432" s="14" t="s">
        <v>12304</v>
      </c>
      <c r="M1432" s="14" t="s">
        <v>23717</v>
      </c>
    </row>
    <row r="1433" spans="1:13" x14ac:dyDescent="0.2">
      <c r="A1433" s="14" t="s">
        <v>23334</v>
      </c>
      <c r="B1433" s="14" t="s">
        <v>23713</v>
      </c>
      <c r="C1433" s="14" t="s">
        <v>23714</v>
      </c>
      <c r="D1433" s="14" t="s">
        <v>23715</v>
      </c>
      <c r="E1433" s="14" t="s">
        <v>23335</v>
      </c>
      <c r="F1433" s="14" t="s">
        <v>23336</v>
      </c>
      <c r="G1433" s="14" t="s">
        <v>276</v>
      </c>
      <c r="H1433" s="14" t="s">
        <v>964</v>
      </c>
      <c r="I1433" s="14" t="s">
        <v>24077</v>
      </c>
      <c r="J1433" s="14" t="s">
        <v>23716</v>
      </c>
      <c r="K1433" s="14" t="s">
        <v>23713</v>
      </c>
      <c r="L1433" s="14" t="s">
        <v>12304</v>
      </c>
      <c r="M1433" s="14" t="s">
        <v>23717</v>
      </c>
    </row>
    <row r="1434" spans="1:13" x14ac:dyDescent="0.2">
      <c r="A1434" s="14" t="s">
        <v>2435</v>
      </c>
      <c r="B1434" s="14" t="s">
        <v>23713</v>
      </c>
      <c r="C1434" s="14" t="s">
        <v>23714</v>
      </c>
      <c r="D1434" s="14" t="s">
        <v>23715</v>
      </c>
      <c r="E1434" s="14" t="s">
        <v>2436</v>
      </c>
      <c r="F1434" s="14" t="s">
        <v>2437</v>
      </c>
      <c r="G1434" s="14" t="s">
        <v>23764</v>
      </c>
      <c r="H1434" s="14" t="s">
        <v>2439</v>
      </c>
      <c r="I1434" s="14" t="s">
        <v>3420</v>
      </c>
      <c r="J1434" s="14" t="s">
        <v>23716</v>
      </c>
      <c r="K1434" s="14" t="s">
        <v>23713</v>
      </c>
      <c r="L1434" s="14" t="s">
        <v>12304</v>
      </c>
      <c r="M1434" s="14" t="s">
        <v>23717</v>
      </c>
    </row>
    <row r="1435" spans="1:13" x14ac:dyDescent="0.2">
      <c r="A1435" s="14" t="s">
        <v>2310</v>
      </c>
      <c r="B1435" s="14" t="s">
        <v>23713</v>
      </c>
      <c r="C1435" s="14" t="s">
        <v>23714</v>
      </c>
      <c r="D1435" s="14" t="s">
        <v>23715</v>
      </c>
      <c r="E1435" s="14" t="s">
        <v>2311</v>
      </c>
      <c r="F1435" s="14" t="s">
        <v>2312</v>
      </c>
      <c r="G1435" s="14" t="s">
        <v>1407</v>
      </c>
      <c r="H1435" s="14" t="s">
        <v>2313</v>
      </c>
      <c r="I1435" s="14" t="s">
        <v>2314</v>
      </c>
      <c r="J1435" s="14" t="s">
        <v>23716</v>
      </c>
      <c r="K1435" s="14" t="s">
        <v>23713</v>
      </c>
      <c r="L1435" s="14" t="s">
        <v>24150</v>
      </c>
      <c r="M1435" s="14" t="s">
        <v>23717</v>
      </c>
    </row>
    <row r="1436" spans="1:13" x14ac:dyDescent="0.2">
      <c r="A1436" s="14" t="s">
        <v>2681</v>
      </c>
      <c r="B1436" s="14" t="s">
        <v>23713</v>
      </c>
      <c r="C1436" s="14" t="s">
        <v>23714</v>
      </c>
      <c r="D1436" s="14" t="s">
        <v>23715</v>
      </c>
      <c r="E1436" s="14" t="s">
        <v>2682</v>
      </c>
      <c r="F1436" s="14" t="s">
        <v>2683</v>
      </c>
      <c r="G1436" s="14" t="s">
        <v>156</v>
      </c>
      <c r="H1436" s="14" t="s">
        <v>2685</v>
      </c>
      <c r="I1436" s="14" t="s">
        <v>2142</v>
      </c>
      <c r="J1436" s="14" t="s">
        <v>23716</v>
      </c>
      <c r="K1436" s="14" t="s">
        <v>23713</v>
      </c>
      <c r="L1436" s="14" t="s">
        <v>23732</v>
      </c>
      <c r="M1436" s="14" t="s">
        <v>23717</v>
      </c>
    </row>
    <row r="1437" spans="1:13" x14ac:dyDescent="0.2">
      <c r="A1437" s="14" t="s">
        <v>22236</v>
      </c>
      <c r="B1437" s="14" t="s">
        <v>23713</v>
      </c>
      <c r="C1437" s="14" t="s">
        <v>23714</v>
      </c>
      <c r="D1437" s="14" t="s">
        <v>23715</v>
      </c>
      <c r="E1437" s="14" t="s">
        <v>22237</v>
      </c>
      <c r="F1437" s="14" t="s">
        <v>22227</v>
      </c>
      <c r="G1437" s="14" t="s">
        <v>1665</v>
      </c>
      <c r="H1437" s="14" t="s">
        <v>348</v>
      </c>
      <c r="I1437" s="14" t="s">
        <v>742</v>
      </c>
      <c r="J1437" s="14" t="s">
        <v>23716</v>
      </c>
      <c r="K1437" s="14" t="s">
        <v>23713</v>
      </c>
      <c r="L1437" s="14" t="s">
        <v>12304</v>
      </c>
      <c r="M1437" s="14" t="s">
        <v>23717</v>
      </c>
    </row>
    <row r="1438" spans="1:13" x14ac:dyDescent="0.2">
      <c r="A1438" s="14" t="s">
        <v>21465</v>
      </c>
      <c r="B1438" s="14" t="s">
        <v>23713</v>
      </c>
      <c r="C1438" s="14" t="s">
        <v>23714</v>
      </c>
      <c r="D1438" s="14" t="s">
        <v>23715</v>
      </c>
      <c r="E1438" s="14" t="s">
        <v>21466</v>
      </c>
      <c r="F1438" s="14" t="s">
        <v>21467</v>
      </c>
      <c r="G1438" s="14" t="s">
        <v>276</v>
      </c>
      <c r="H1438" s="14" t="s">
        <v>13628</v>
      </c>
      <c r="I1438" s="14" t="s">
        <v>8507</v>
      </c>
      <c r="J1438" s="14" t="s">
        <v>23716</v>
      </c>
      <c r="K1438" s="14" t="s">
        <v>23713</v>
      </c>
      <c r="L1438" s="14" t="s">
        <v>12304</v>
      </c>
      <c r="M1438" s="14" t="s">
        <v>23717</v>
      </c>
    </row>
    <row r="1439" spans="1:13" x14ac:dyDescent="0.2">
      <c r="A1439" s="14" t="s">
        <v>4961</v>
      </c>
      <c r="B1439" s="14" t="s">
        <v>23713</v>
      </c>
      <c r="C1439" s="14" t="s">
        <v>23714</v>
      </c>
      <c r="D1439" s="14" t="s">
        <v>23715</v>
      </c>
      <c r="E1439" s="14" t="s">
        <v>4962</v>
      </c>
      <c r="F1439" s="14" t="s">
        <v>4963</v>
      </c>
      <c r="G1439" s="14" t="s">
        <v>867</v>
      </c>
      <c r="H1439" s="14" t="s">
        <v>4965</v>
      </c>
      <c r="I1439" s="14" t="s">
        <v>4966</v>
      </c>
      <c r="J1439" s="14" t="s">
        <v>23716</v>
      </c>
      <c r="K1439" s="14" t="s">
        <v>23713</v>
      </c>
      <c r="L1439" s="14" t="s">
        <v>12304</v>
      </c>
      <c r="M1439" s="14" t="s">
        <v>23717</v>
      </c>
    </row>
    <row r="1440" spans="1:13" x14ac:dyDescent="0.2">
      <c r="A1440" s="14" t="s">
        <v>4957</v>
      </c>
      <c r="B1440" s="14" t="s">
        <v>23713</v>
      </c>
      <c r="C1440" s="14" t="s">
        <v>23714</v>
      </c>
      <c r="D1440" s="14" t="s">
        <v>23715</v>
      </c>
      <c r="E1440" s="14" t="s">
        <v>4958</v>
      </c>
      <c r="F1440" s="14" t="s">
        <v>4959</v>
      </c>
      <c r="G1440" s="14" t="s">
        <v>23747</v>
      </c>
      <c r="H1440" s="14" t="s">
        <v>4960</v>
      </c>
      <c r="I1440" s="14" t="s">
        <v>41</v>
      </c>
      <c r="J1440" s="14" t="s">
        <v>23716</v>
      </c>
      <c r="K1440" s="14" t="s">
        <v>23713</v>
      </c>
      <c r="L1440" s="14" t="s">
        <v>12304</v>
      </c>
      <c r="M1440" s="14" t="s">
        <v>23717</v>
      </c>
    </row>
    <row r="1441" spans="1:13" x14ac:dyDescent="0.2">
      <c r="A1441" s="14" t="s">
        <v>8855</v>
      </c>
      <c r="B1441" s="14" t="s">
        <v>23713</v>
      </c>
      <c r="C1441" s="14" t="s">
        <v>23714</v>
      </c>
      <c r="D1441" s="14" t="s">
        <v>23715</v>
      </c>
      <c r="E1441" s="14" t="s">
        <v>8856</v>
      </c>
      <c r="F1441" s="14" t="s">
        <v>8857</v>
      </c>
      <c r="G1441" s="14" t="s">
        <v>156</v>
      </c>
      <c r="H1441" s="14" t="s">
        <v>8860</v>
      </c>
      <c r="I1441" s="14" t="s">
        <v>8861</v>
      </c>
      <c r="J1441" s="14" t="s">
        <v>23716</v>
      </c>
      <c r="K1441" s="14" t="s">
        <v>23713</v>
      </c>
      <c r="L1441" s="14" t="s">
        <v>24042</v>
      </c>
      <c r="M1441" s="14" t="s">
        <v>23717</v>
      </c>
    </row>
    <row r="1442" spans="1:13" x14ac:dyDescent="0.2">
      <c r="A1442" s="14" t="s">
        <v>5220</v>
      </c>
      <c r="B1442" s="14" t="s">
        <v>23713</v>
      </c>
      <c r="C1442" s="14" t="s">
        <v>23714</v>
      </c>
      <c r="D1442" s="14" t="s">
        <v>23715</v>
      </c>
      <c r="E1442" s="14" t="s">
        <v>5221</v>
      </c>
      <c r="F1442" s="14" t="s">
        <v>5222</v>
      </c>
      <c r="G1442" s="14" t="s">
        <v>23746</v>
      </c>
      <c r="H1442" s="14" t="s">
        <v>5223</v>
      </c>
      <c r="I1442" s="14" t="s">
        <v>24181</v>
      </c>
      <c r="J1442" s="14" t="s">
        <v>23716</v>
      </c>
      <c r="K1442" s="14" t="s">
        <v>23713</v>
      </c>
      <c r="L1442" s="14" t="s">
        <v>12304</v>
      </c>
      <c r="M1442" s="14" t="s">
        <v>23717</v>
      </c>
    </row>
    <row r="1443" spans="1:13" x14ac:dyDescent="0.2">
      <c r="A1443" s="14" t="s">
        <v>2969</v>
      </c>
      <c r="B1443" s="14" t="s">
        <v>23713</v>
      </c>
      <c r="C1443" s="14" t="s">
        <v>23714</v>
      </c>
      <c r="D1443" s="14" t="s">
        <v>23715</v>
      </c>
      <c r="E1443" s="14" t="s">
        <v>2970</v>
      </c>
      <c r="F1443" s="14" t="s">
        <v>2971</v>
      </c>
      <c r="G1443" s="14" t="s">
        <v>867</v>
      </c>
      <c r="H1443" s="14" t="s">
        <v>2972</v>
      </c>
      <c r="I1443" s="14" t="s">
        <v>2973</v>
      </c>
      <c r="J1443" s="14" t="s">
        <v>23716</v>
      </c>
      <c r="K1443" s="14" t="s">
        <v>23713</v>
      </c>
      <c r="L1443" s="14" t="s">
        <v>12304</v>
      </c>
      <c r="M1443" s="14" t="s">
        <v>23717</v>
      </c>
    </row>
    <row r="1444" spans="1:13" x14ac:dyDescent="0.2">
      <c r="A1444" s="14" t="s">
        <v>10850</v>
      </c>
      <c r="B1444" s="14" t="s">
        <v>23713</v>
      </c>
      <c r="C1444" s="14" t="s">
        <v>23714</v>
      </c>
      <c r="D1444" s="14" t="s">
        <v>23715</v>
      </c>
      <c r="E1444" s="14" t="s">
        <v>10851</v>
      </c>
      <c r="F1444" s="14" t="s">
        <v>10852</v>
      </c>
      <c r="G1444" s="14" t="s">
        <v>123</v>
      </c>
      <c r="H1444" s="14" t="s">
        <v>19</v>
      </c>
      <c r="I1444" s="14" t="s">
        <v>20</v>
      </c>
      <c r="J1444" s="14" t="s">
        <v>23716</v>
      </c>
      <c r="K1444" s="14" t="s">
        <v>23713</v>
      </c>
      <c r="L1444" s="14" t="s">
        <v>12304</v>
      </c>
      <c r="M1444" s="14" t="s">
        <v>23717</v>
      </c>
    </row>
    <row r="1445" spans="1:13" x14ac:dyDescent="0.2">
      <c r="A1445" s="14" t="s">
        <v>22673</v>
      </c>
      <c r="B1445" s="14" t="s">
        <v>23713</v>
      </c>
      <c r="C1445" s="14" t="s">
        <v>23714</v>
      </c>
      <c r="D1445" s="14" t="s">
        <v>23715</v>
      </c>
      <c r="E1445" s="14" t="s">
        <v>22674</v>
      </c>
      <c r="F1445" s="14" t="s">
        <v>22675</v>
      </c>
      <c r="G1445" s="14" t="s">
        <v>689</v>
      </c>
      <c r="H1445" s="14" t="s">
        <v>22678</v>
      </c>
      <c r="I1445" s="14" t="s">
        <v>21524</v>
      </c>
      <c r="J1445" s="14" t="s">
        <v>23716</v>
      </c>
      <c r="K1445" s="14" t="s">
        <v>23713</v>
      </c>
      <c r="L1445" s="14" t="s">
        <v>12304</v>
      </c>
      <c r="M1445" s="14" t="s">
        <v>23717</v>
      </c>
    </row>
    <row r="1446" spans="1:13" x14ac:dyDescent="0.2">
      <c r="A1446" s="14" t="s">
        <v>21555</v>
      </c>
      <c r="B1446" s="14" t="s">
        <v>23713</v>
      </c>
      <c r="C1446" s="14" t="s">
        <v>23714</v>
      </c>
      <c r="D1446" s="14" t="s">
        <v>23715</v>
      </c>
      <c r="E1446" s="14" t="s">
        <v>21556</v>
      </c>
      <c r="F1446" s="14" t="s">
        <v>21557</v>
      </c>
      <c r="G1446" s="14" t="s">
        <v>23777</v>
      </c>
      <c r="H1446" s="14" t="s">
        <v>21558</v>
      </c>
      <c r="I1446" s="14" t="s">
        <v>21912</v>
      </c>
      <c r="J1446" s="14" t="s">
        <v>23716</v>
      </c>
      <c r="K1446" s="14" t="s">
        <v>23713</v>
      </c>
      <c r="L1446" s="14" t="s">
        <v>12304</v>
      </c>
      <c r="M1446" s="14" t="s">
        <v>23717</v>
      </c>
    </row>
    <row r="1447" spans="1:13" x14ac:dyDescent="0.2">
      <c r="A1447" s="14" t="s">
        <v>4732</v>
      </c>
      <c r="B1447" s="14" t="s">
        <v>23713</v>
      </c>
      <c r="C1447" s="14" t="s">
        <v>23714</v>
      </c>
      <c r="D1447" s="14" t="s">
        <v>23715</v>
      </c>
      <c r="E1447" s="14" t="s">
        <v>4733</v>
      </c>
      <c r="F1447" s="14" t="s">
        <v>4734</v>
      </c>
      <c r="G1447" s="14" t="s">
        <v>23746</v>
      </c>
      <c r="H1447" s="14" t="s">
        <v>1288</v>
      </c>
      <c r="I1447" s="14" t="s">
        <v>1708</v>
      </c>
      <c r="J1447" s="14" t="s">
        <v>23716</v>
      </c>
      <c r="K1447" s="14" t="s">
        <v>23713</v>
      </c>
      <c r="L1447" s="14" t="s">
        <v>12304</v>
      </c>
      <c r="M1447" s="14" t="s">
        <v>23717</v>
      </c>
    </row>
    <row r="1448" spans="1:13" x14ac:dyDescent="0.2">
      <c r="A1448" s="14" t="s">
        <v>9022</v>
      </c>
      <c r="B1448" s="14" t="s">
        <v>23713</v>
      </c>
      <c r="C1448" s="14" t="s">
        <v>23714</v>
      </c>
      <c r="D1448" s="14" t="s">
        <v>23715</v>
      </c>
      <c r="E1448" s="14" t="s">
        <v>9023</v>
      </c>
      <c r="F1448" s="14" t="s">
        <v>9024</v>
      </c>
      <c r="G1448" s="14" t="s">
        <v>23746</v>
      </c>
      <c r="H1448" s="14" t="s">
        <v>9025</v>
      </c>
      <c r="I1448" s="14" t="s">
        <v>24182</v>
      </c>
      <c r="J1448" s="14" t="s">
        <v>23716</v>
      </c>
      <c r="K1448" s="14" t="s">
        <v>23713</v>
      </c>
      <c r="L1448" s="14" t="s">
        <v>12304</v>
      </c>
      <c r="M1448" s="14" t="s">
        <v>23717</v>
      </c>
    </row>
    <row r="1449" spans="1:13" x14ac:dyDescent="0.2">
      <c r="A1449" s="14" t="s">
        <v>12257</v>
      </c>
      <c r="B1449" s="14" t="s">
        <v>23713</v>
      </c>
      <c r="C1449" s="14" t="s">
        <v>23714</v>
      </c>
      <c r="D1449" s="14" t="s">
        <v>23715</v>
      </c>
      <c r="E1449" s="14" t="s">
        <v>12258</v>
      </c>
      <c r="F1449" s="14" t="s">
        <v>12259</v>
      </c>
      <c r="G1449" s="14" t="s">
        <v>23746</v>
      </c>
      <c r="H1449" s="14" t="s">
        <v>12262</v>
      </c>
      <c r="I1449" s="14" t="s">
        <v>11276</v>
      </c>
      <c r="J1449" s="14" t="s">
        <v>23716</v>
      </c>
      <c r="K1449" s="14" t="s">
        <v>23713</v>
      </c>
      <c r="L1449" s="14" t="s">
        <v>12304</v>
      </c>
      <c r="M1449" s="14" t="s">
        <v>23717</v>
      </c>
    </row>
    <row r="1450" spans="1:13" x14ac:dyDescent="0.2">
      <c r="A1450" s="14" t="s">
        <v>2482</v>
      </c>
      <c r="B1450" s="14" t="s">
        <v>23713</v>
      </c>
      <c r="C1450" s="14" t="s">
        <v>23714</v>
      </c>
      <c r="D1450" s="14" t="s">
        <v>23715</v>
      </c>
      <c r="E1450" s="14" t="s">
        <v>2483</v>
      </c>
      <c r="F1450" s="14" t="s">
        <v>2484</v>
      </c>
      <c r="G1450" s="14" t="s">
        <v>2788</v>
      </c>
      <c r="H1450" s="14" t="s">
        <v>2485</v>
      </c>
      <c r="I1450" s="14" t="s">
        <v>357</v>
      </c>
      <c r="J1450" s="14" t="s">
        <v>23716</v>
      </c>
      <c r="K1450" s="14" t="s">
        <v>23713</v>
      </c>
      <c r="L1450" s="14" t="s">
        <v>12304</v>
      </c>
      <c r="M1450" s="14" t="s">
        <v>23717</v>
      </c>
    </row>
    <row r="1451" spans="1:13" x14ac:dyDescent="0.2">
      <c r="A1451" s="14" t="s">
        <v>14036</v>
      </c>
      <c r="B1451" s="14" t="s">
        <v>23713</v>
      </c>
      <c r="C1451" s="14" t="s">
        <v>23714</v>
      </c>
      <c r="D1451" s="14" t="s">
        <v>23715</v>
      </c>
      <c r="E1451" s="14" t="s">
        <v>14037</v>
      </c>
      <c r="F1451" s="14" t="s">
        <v>9782</v>
      </c>
      <c r="G1451" s="14" t="s">
        <v>23747</v>
      </c>
      <c r="H1451" s="14" t="s">
        <v>252</v>
      </c>
      <c r="I1451" s="14" t="s">
        <v>253</v>
      </c>
      <c r="J1451" s="14" t="s">
        <v>23716</v>
      </c>
      <c r="K1451" s="14" t="s">
        <v>23713</v>
      </c>
      <c r="L1451" s="14" t="s">
        <v>24051</v>
      </c>
      <c r="M1451" s="14" t="s">
        <v>24052</v>
      </c>
    </row>
    <row r="1452" spans="1:13" x14ac:dyDescent="0.2">
      <c r="A1452" s="14" t="s">
        <v>20577</v>
      </c>
      <c r="B1452" s="14" t="s">
        <v>23713</v>
      </c>
      <c r="C1452" s="14" t="s">
        <v>23714</v>
      </c>
      <c r="D1452" s="14" t="s">
        <v>23715</v>
      </c>
      <c r="E1452" s="14" t="s">
        <v>20578</v>
      </c>
      <c r="F1452" s="14" t="s">
        <v>20579</v>
      </c>
      <c r="G1452" s="14" t="s">
        <v>23747</v>
      </c>
      <c r="H1452" s="14" t="s">
        <v>20580</v>
      </c>
      <c r="I1452" s="14" t="s">
        <v>9980</v>
      </c>
      <c r="J1452" s="14" t="s">
        <v>23716</v>
      </c>
      <c r="K1452" s="14" t="s">
        <v>23713</v>
      </c>
      <c r="L1452" s="14" t="s">
        <v>12304</v>
      </c>
      <c r="M1452" s="14" t="s">
        <v>23717</v>
      </c>
    </row>
    <row r="1453" spans="1:13" x14ac:dyDescent="0.2">
      <c r="A1453" s="14" t="s">
        <v>9495</v>
      </c>
      <c r="B1453" s="14" t="s">
        <v>23713</v>
      </c>
      <c r="C1453" s="14" t="s">
        <v>23714</v>
      </c>
      <c r="D1453" s="14" t="s">
        <v>23715</v>
      </c>
      <c r="E1453" s="14" t="s">
        <v>9496</v>
      </c>
      <c r="F1453" s="14" t="s">
        <v>9497</v>
      </c>
      <c r="G1453" s="14" t="s">
        <v>645</v>
      </c>
      <c r="H1453" s="14" t="s">
        <v>9499</v>
      </c>
      <c r="I1453" s="14" t="s">
        <v>9500</v>
      </c>
      <c r="J1453" s="14" t="s">
        <v>23716</v>
      </c>
      <c r="K1453" s="14" t="s">
        <v>23713</v>
      </c>
      <c r="L1453" s="14" t="s">
        <v>12304</v>
      </c>
      <c r="M1453" s="14" t="s">
        <v>23717</v>
      </c>
    </row>
    <row r="1454" spans="1:13" x14ac:dyDescent="0.2">
      <c r="A1454" s="14" t="s">
        <v>11750</v>
      </c>
      <c r="B1454" s="14" t="s">
        <v>23713</v>
      </c>
      <c r="C1454" s="14" t="s">
        <v>23714</v>
      </c>
      <c r="D1454" s="14" t="s">
        <v>23715</v>
      </c>
      <c r="E1454" s="14" t="s">
        <v>11751</v>
      </c>
      <c r="F1454" s="14" t="s">
        <v>11752</v>
      </c>
      <c r="G1454" s="14" t="s">
        <v>689</v>
      </c>
      <c r="H1454" s="14" t="s">
        <v>11753</v>
      </c>
      <c r="I1454" s="14" t="s">
        <v>2151</v>
      </c>
      <c r="J1454" s="14" t="s">
        <v>23716</v>
      </c>
      <c r="K1454" s="14" t="s">
        <v>23713</v>
      </c>
      <c r="L1454" s="14" t="s">
        <v>12304</v>
      </c>
      <c r="M1454" s="14" t="s">
        <v>23717</v>
      </c>
    </row>
    <row r="1455" spans="1:13" x14ac:dyDescent="0.2">
      <c r="A1455" s="14" t="s">
        <v>16294</v>
      </c>
      <c r="B1455" s="14" t="s">
        <v>23713</v>
      </c>
      <c r="C1455" s="14" t="s">
        <v>23714</v>
      </c>
      <c r="D1455" s="14" t="s">
        <v>23715</v>
      </c>
      <c r="E1455" s="14" t="s">
        <v>16295</v>
      </c>
      <c r="F1455" s="14" t="s">
        <v>16296</v>
      </c>
      <c r="G1455" s="14" t="s">
        <v>23747</v>
      </c>
      <c r="H1455" s="14" t="s">
        <v>484</v>
      </c>
      <c r="I1455" s="14" t="s">
        <v>24173</v>
      </c>
      <c r="J1455" s="14" t="s">
        <v>23716</v>
      </c>
      <c r="K1455" s="14" t="s">
        <v>23713</v>
      </c>
      <c r="L1455" s="14" t="s">
        <v>12304</v>
      </c>
      <c r="M1455" s="14" t="s">
        <v>23717</v>
      </c>
    </row>
    <row r="1456" spans="1:13" x14ac:dyDescent="0.2">
      <c r="A1456" s="14" t="s">
        <v>4385</v>
      </c>
      <c r="B1456" s="14" t="s">
        <v>23713</v>
      </c>
      <c r="C1456" s="14" t="s">
        <v>23714</v>
      </c>
      <c r="D1456" s="14" t="s">
        <v>23715</v>
      </c>
      <c r="E1456" s="14" t="s">
        <v>4386</v>
      </c>
      <c r="F1456" s="14" t="s">
        <v>4387</v>
      </c>
      <c r="G1456" s="14" t="s">
        <v>23740</v>
      </c>
      <c r="H1456" s="14" t="s">
        <v>2026</v>
      </c>
      <c r="I1456" s="14" t="s">
        <v>23820</v>
      </c>
      <c r="J1456" s="14" t="s">
        <v>23716</v>
      </c>
      <c r="K1456" s="14" t="s">
        <v>23713</v>
      </c>
      <c r="L1456" s="14" t="s">
        <v>12304</v>
      </c>
      <c r="M1456" s="14" t="s">
        <v>23717</v>
      </c>
    </row>
    <row r="1457" spans="1:13" x14ac:dyDescent="0.2">
      <c r="A1457" s="14" t="s">
        <v>16751</v>
      </c>
      <c r="B1457" s="14" t="s">
        <v>23713</v>
      </c>
      <c r="C1457" s="14" t="s">
        <v>23714</v>
      </c>
      <c r="D1457" s="14" t="s">
        <v>23715</v>
      </c>
      <c r="E1457" s="14" t="s">
        <v>16752</v>
      </c>
      <c r="F1457" s="14" t="s">
        <v>16748</v>
      </c>
      <c r="G1457" s="14" t="s">
        <v>1110</v>
      </c>
      <c r="H1457" s="14" t="s">
        <v>292</v>
      </c>
      <c r="I1457" s="14" t="s">
        <v>20</v>
      </c>
      <c r="J1457" s="14" t="s">
        <v>23716</v>
      </c>
      <c r="K1457" s="14" t="s">
        <v>23713</v>
      </c>
      <c r="L1457" s="14" t="s">
        <v>12304</v>
      </c>
      <c r="M1457" s="14" t="s">
        <v>23717</v>
      </c>
    </row>
    <row r="1458" spans="1:13" x14ac:dyDescent="0.2">
      <c r="A1458" s="14" t="s">
        <v>22424</v>
      </c>
      <c r="B1458" s="14" t="s">
        <v>23713</v>
      </c>
      <c r="C1458" s="14" t="s">
        <v>23714</v>
      </c>
      <c r="D1458" s="14" t="s">
        <v>23715</v>
      </c>
      <c r="E1458" s="14" t="s">
        <v>22425</v>
      </c>
      <c r="F1458" s="14" t="s">
        <v>22426</v>
      </c>
      <c r="G1458" s="14" t="s">
        <v>7030</v>
      </c>
      <c r="H1458" s="14" t="s">
        <v>8301</v>
      </c>
      <c r="I1458" s="14" t="s">
        <v>24091</v>
      </c>
      <c r="J1458" s="14" t="s">
        <v>23716</v>
      </c>
      <c r="K1458" s="14" t="s">
        <v>23713</v>
      </c>
      <c r="L1458" s="14" t="s">
        <v>12304</v>
      </c>
      <c r="M1458" s="14" t="s">
        <v>23717</v>
      </c>
    </row>
    <row r="1459" spans="1:13" x14ac:dyDescent="0.2">
      <c r="A1459" s="14" t="s">
        <v>21962</v>
      </c>
      <c r="B1459" s="14" t="s">
        <v>23713</v>
      </c>
      <c r="C1459" s="14" t="s">
        <v>23714</v>
      </c>
      <c r="D1459" s="14" t="s">
        <v>23715</v>
      </c>
      <c r="E1459" s="14" t="s">
        <v>21963</v>
      </c>
      <c r="F1459" s="14" t="s">
        <v>21964</v>
      </c>
      <c r="G1459" s="14" t="s">
        <v>23746</v>
      </c>
      <c r="H1459" s="14" t="s">
        <v>21966</v>
      </c>
      <c r="I1459" s="14" t="s">
        <v>11098</v>
      </c>
      <c r="J1459" s="14" t="s">
        <v>23716</v>
      </c>
      <c r="K1459" s="14" t="s">
        <v>23713</v>
      </c>
      <c r="L1459" s="14" t="s">
        <v>12304</v>
      </c>
      <c r="M1459" s="14" t="s">
        <v>23717</v>
      </c>
    </row>
    <row r="1460" spans="1:13" x14ac:dyDescent="0.2">
      <c r="A1460" s="14" t="s">
        <v>7772</v>
      </c>
      <c r="B1460" s="14" t="s">
        <v>23713</v>
      </c>
      <c r="C1460" s="14" t="s">
        <v>23714</v>
      </c>
      <c r="D1460" s="14" t="s">
        <v>23715</v>
      </c>
      <c r="E1460" s="14" t="s">
        <v>7773</v>
      </c>
      <c r="F1460" s="14" t="s">
        <v>7774</v>
      </c>
      <c r="G1460" s="14" t="s">
        <v>23736</v>
      </c>
      <c r="H1460" s="14" t="s">
        <v>7775</v>
      </c>
      <c r="I1460" s="14" t="s">
        <v>1498</v>
      </c>
      <c r="J1460" s="14" t="s">
        <v>23716</v>
      </c>
      <c r="K1460" s="14" t="s">
        <v>23713</v>
      </c>
      <c r="L1460" s="14" t="s">
        <v>12304</v>
      </c>
      <c r="M1460" s="14" t="s">
        <v>23717</v>
      </c>
    </row>
    <row r="1461" spans="1:13" x14ac:dyDescent="0.2">
      <c r="A1461" s="14" t="s">
        <v>23546</v>
      </c>
      <c r="B1461" s="14" t="s">
        <v>23713</v>
      </c>
      <c r="C1461" s="14" t="s">
        <v>23714</v>
      </c>
      <c r="D1461" s="14" t="s">
        <v>23715</v>
      </c>
      <c r="E1461" s="14" t="s">
        <v>23547</v>
      </c>
      <c r="F1461" s="14" t="s">
        <v>23548</v>
      </c>
      <c r="G1461" s="14" t="s">
        <v>23764</v>
      </c>
      <c r="H1461" s="14" t="s">
        <v>21438</v>
      </c>
      <c r="I1461" s="14" t="s">
        <v>24183</v>
      </c>
      <c r="J1461" s="14" t="s">
        <v>23716</v>
      </c>
      <c r="K1461" s="14" t="s">
        <v>23713</v>
      </c>
      <c r="L1461" s="14" t="s">
        <v>12304</v>
      </c>
      <c r="M1461" s="14" t="s">
        <v>23717</v>
      </c>
    </row>
    <row r="1462" spans="1:13" x14ac:dyDescent="0.2">
      <c r="A1462" s="14" t="s">
        <v>18537</v>
      </c>
      <c r="B1462" s="14" t="s">
        <v>23713</v>
      </c>
      <c r="C1462" s="14" t="s">
        <v>23714</v>
      </c>
      <c r="D1462" s="14" t="s">
        <v>23715</v>
      </c>
      <c r="E1462" s="14" t="s">
        <v>18538</v>
      </c>
      <c r="F1462" s="14" t="s">
        <v>18539</v>
      </c>
      <c r="G1462" s="14" t="s">
        <v>867</v>
      </c>
      <c r="H1462" s="14" t="s">
        <v>946</v>
      </c>
      <c r="I1462" s="14" t="s">
        <v>23789</v>
      </c>
      <c r="J1462" s="14" t="s">
        <v>23716</v>
      </c>
      <c r="K1462" s="14" t="s">
        <v>23713</v>
      </c>
      <c r="L1462" s="14" t="s">
        <v>12304</v>
      </c>
      <c r="M1462" s="14" t="s">
        <v>23717</v>
      </c>
    </row>
    <row r="1463" spans="1:13" x14ac:dyDescent="0.2">
      <c r="A1463" s="14" t="s">
        <v>3275</v>
      </c>
      <c r="B1463" s="14" t="s">
        <v>23713</v>
      </c>
      <c r="C1463" s="14" t="s">
        <v>23714</v>
      </c>
      <c r="D1463" s="14" t="s">
        <v>23715</v>
      </c>
      <c r="E1463" s="14" t="s">
        <v>3276</v>
      </c>
      <c r="F1463" s="14" t="s">
        <v>24184</v>
      </c>
      <c r="G1463" s="14" t="s">
        <v>76</v>
      </c>
      <c r="H1463" s="14" t="s">
        <v>3278</v>
      </c>
      <c r="I1463" s="14" t="s">
        <v>79</v>
      </c>
      <c r="J1463" s="14" t="s">
        <v>23716</v>
      </c>
      <c r="K1463" s="14" t="s">
        <v>23713</v>
      </c>
      <c r="L1463" s="14" t="s">
        <v>12304</v>
      </c>
      <c r="M1463" s="14" t="s">
        <v>23717</v>
      </c>
    </row>
    <row r="1464" spans="1:13" x14ac:dyDescent="0.2">
      <c r="A1464" s="14" t="s">
        <v>22482</v>
      </c>
      <c r="B1464" s="14" t="s">
        <v>23713</v>
      </c>
      <c r="C1464" s="14" t="s">
        <v>23714</v>
      </c>
      <c r="D1464" s="14" t="s">
        <v>23715</v>
      </c>
      <c r="E1464" s="14" t="s">
        <v>22483</v>
      </c>
      <c r="F1464" s="14" t="s">
        <v>22484</v>
      </c>
      <c r="G1464" s="14" t="s">
        <v>119</v>
      </c>
      <c r="H1464" s="14" t="s">
        <v>131</v>
      </c>
      <c r="I1464" s="14" t="s">
        <v>485</v>
      </c>
      <c r="J1464" s="14" t="s">
        <v>23716</v>
      </c>
      <c r="K1464" s="14" t="s">
        <v>23713</v>
      </c>
      <c r="L1464" s="14" t="s">
        <v>12304</v>
      </c>
      <c r="M1464" s="14" t="s">
        <v>23717</v>
      </c>
    </row>
    <row r="1465" spans="1:13" x14ac:dyDescent="0.2">
      <c r="A1465" s="14" t="s">
        <v>947</v>
      </c>
      <c r="B1465" s="14" t="s">
        <v>23713</v>
      </c>
      <c r="C1465" s="14" t="s">
        <v>23714</v>
      </c>
      <c r="D1465" s="14" t="s">
        <v>23715</v>
      </c>
      <c r="E1465" s="14" t="s">
        <v>948</v>
      </c>
      <c r="F1465" s="14" t="s">
        <v>949</v>
      </c>
      <c r="G1465" s="14" t="s">
        <v>23747</v>
      </c>
      <c r="H1465" s="14" t="s">
        <v>950</v>
      </c>
      <c r="I1465" s="14" t="s">
        <v>19059</v>
      </c>
      <c r="J1465" s="14" t="s">
        <v>23716</v>
      </c>
      <c r="K1465" s="14" t="s">
        <v>23713</v>
      </c>
      <c r="L1465" s="14" t="s">
        <v>12304</v>
      </c>
      <c r="M1465" s="14" t="s">
        <v>23717</v>
      </c>
    </row>
    <row r="1466" spans="1:13" x14ac:dyDescent="0.2">
      <c r="A1466" s="14" t="s">
        <v>12935</v>
      </c>
      <c r="B1466" s="14" t="s">
        <v>23713</v>
      </c>
      <c r="C1466" s="14" t="s">
        <v>23714</v>
      </c>
      <c r="D1466" s="14" t="s">
        <v>23715</v>
      </c>
      <c r="E1466" s="14" t="s">
        <v>12936</v>
      </c>
      <c r="F1466" s="14" t="s">
        <v>12937</v>
      </c>
      <c r="G1466" s="14" t="s">
        <v>689</v>
      </c>
      <c r="H1466" s="14" t="s">
        <v>12938</v>
      </c>
      <c r="I1466" s="14" t="s">
        <v>8162</v>
      </c>
      <c r="J1466" s="14" t="s">
        <v>23716</v>
      </c>
      <c r="K1466" s="14" t="s">
        <v>23713</v>
      </c>
      <c r="L1466" s="14" t="s">
        <v>12304</v>
      </c>
      <c r="M1466" s="14" t="s">
        <v>23717</v>
      </c>
    </row>
    <row r="1467" spans="1:13" x14ac:dyDescent="0.2">
      <c r="A1467" s="14" t="s">
        <v>23344</v>
      </c>
      <c r="B1467" s="14" t="s">
        <v>23713</v>
      </c>
      <c r="C1467" s="14" t="s">
        <v>23714</v>
      </c>
      <c r="D1467" s="14" t="s">
        <v>23715</v>
      </c>
      <c r="E1467" s="14" t="s">
        <v>23345</v>
      </c>
      <c r="F1467" s="14" t="s">
        <v>23346</v>
      </c>
      <c r="G1467" s="14" t="s">
        <v>23746</v>
      </c>
      <c r="H1467" s="14" t="s">
        <v>110</v>
      </c>
      <c r="I1467" s="14" t="s">
        <v>111</v>
      </c>
      <c r="J1467" s="14" t="s">
        <v>23716</v>
      </c>
      <c r="K1467" s="14" t="s">
        <v>23713</v>
      </c>
      <c r="L1467" s="14" t="s">
        <v>12304</v>
      </c>
      <c r="M1467" s="14" t="s">
        <v>23717</v>
      </c>
    </row>
    <row r="1468" spans="1:13" x14ac:dyDescent="0.2">
      <c r="A1468" s="14" t="s">
        <v>15967</v>
      </c>
      <c r="B1468" s="14" t="s">
        <v>23713</v>
      </c>
      <c r="C1468" s="14" t="s">
        <v>23714</v>
      </c>
      <c r="D1468" s="14" t="s">
        <v>23715</v>
      </c>
      <c r="E1468" s="14" t="s">
        <v>15968</v>
      </c>
      <c r="F1468" s="14" t="s">
        <v>15969</v>
      </c>
      <c r="G1468" s="14" t="s">
        <v>23746</v>
      </c>
      <c r="H1468" s="14" t="s">
        <v>121</v>
      </c>
      <c r="I1468" s="14" t="s">
        <v>23729</v>
      </c>
      <c r="J1468" s="14" t="s">
        <v>23716</v>
      </c>
      <c r="K1468" s="14" t="s">
        <v>23713</v>
      </c>
      <c r="L1468" s="14" t="s">
        <v>12304</v>
      </c>
      <c r="M1468" s="14" t="s">
        <v>23717</v>
      </c>
    </row>
    <row r="1469" spans="1:13" x14ac:dyDescent="0.2">
      <c r="A1469" s="14" t="s">
        <v>5637</v>
      </c>
      <c r="B1469" s="14" t="s">
        <v>23713</v>
      </c>
      <c r="C1469" s="14" t="s">
        <v>23714</v>
      </c>
      <c r="D1469" s="14" t="s">
        <v>23715</v>
      </c>
      <c r="E1469" s="14" t="s">
        <v>5638</v>
      </c>
      <c r="F1469" s="14" t="s">
        <v>5639</v>
      </c>
      <c r="G1469" s="14" t="s">
        <v>119</v>
      </c>
      <c r="H1469" s="14" t="s">
        <v>2270</v>
      </c>
      <c r="I1469" s="14" t="s">
        <v>2271</v>
      </c>
      <c r="J1469" s="14" t="s">
        <v>23716</v>
      </c>
      <c r="K1469" s="14" t="s">
        <v>23713</v>
      </c>
      <c r="L1469" s="14" t="s">
        <v>12304</v>
      </c>
      <c r="M1469" s="14" t="s">
        <v>23717</v>
      </c>
    </row>
    <row r="1470" spans="1:13" x14ac:dyDescent="0.2">
      <c r="A1470" s="14" t="s">
        <v>20020</v>
      </c>
      <c r="B1470" s="14" t="s">
        <v>23713</v>
      </c>
      <c r="C1470" s="14" t="s">
        <v>23714</v>
      </c>
      <c r="D1470" s="14" t="s">
        <v>23715</v>
      </c>
      <c r="E1470" s="14" t="s">
        <v>20021</v>
      </c>
      <c r="F1470" s="14" t="s">
        <v>20022</v>
      </c>
      <c r="G1470" s="14" t="s">
        <v>23740</v>
      </c>
      <c r="H1470" s="14" t="s">
        <v>20023</v>
      </c>
      <c r="I1470" s="14" t="s">
        <v>20024</v>
      </c>
      <c r="J1470" s="14" t="s">
        <v>23716</v>
      </c>
      <c r="K1470" s="14" t="s">
        <v>23713</v>
      </c>
      <c r="L1470" s="14" t="s">
        <v>12304</v>
      </c>
      <c r="M1470" s="14" t="s">
        <v>23717</v>
      </c>
    </row>
    <row r="1471" spans="1:13" x14ac:dyDescent="0.2">
      <c r="A1471" s="14" t="s">
        <v>16542</v>
      </c>
      <c r="B1471" s="14" t="s">
        <v>23713</v>
      </c>
      <c r="C1471" s="14" t="s">
        <v>23714</v>
      </c>
      <c r="D1471" s="14" t="s">
        <v>23715</v>
      </c>
      <c r="E1471" s="14" t="s">
        <v>16543</v>
      </c>
      <c r="F1471" s="14" t="s">
        <v>16544</v>
      </c>
      <c r="G1471" s="14" t="s">
        <v>119</v>
      </c>
      <c r="H1471" s="14" t="s">
        <v>16545</v>
      </c>
      <c r="I1471" s="14" t="s">
        <v>3640</v>
      </c>
      <c r="J1471" s="14" t="s">
        <v>23716</v>
      </c>
      <c r="K1471" s="14" t="s">
        <v>23713</v>
      </c>
      <c r="L1471" s="14" t="s">
        <v>12304</v>
      </c>
      <c r="M1471" s="14" t="s">
        <v>23716</v>
      </c>
    </row>
    <row r="1472" spans="1:13" x14ac:dyDescent="0.2">
      <c r="A1472" s="14" t="s">
        <v>16987</v>
      </c>
      <c r="B1472" s="14" t="s">
        <v>23713</v>
      </c>
      <c r="C1472" s="14" t="s">
        <v>23714</v>
      </c>
      <c r="D1472" s="14" t="s">
        <v>23715</v>
      </c>
      <c r="E1472" s="14" t="s">
        <v>16988</v>
      </c>
      <c r="F1472" s="14" t="s">
        <v>16989</v>
      </c>
      <c r="G1472" s="14" t="s">
        <v>23736</v>
      </c>
      <c r="H1472" s="14" t="s">
        <v>16991</v>
      </c>
      <c r="I1472" s="14" t="s">
        <v>789</v>
      </c>
      <c r="J1472" s="14" t="s">
        <v>23716</v>
      </c>
      <c r="K1472" s="14" t="s">
        <v>23713</v>
      </c>
      <c r="L1472" s="14" t="s">
        <v>24116</v>
      </c>
      <c r="M1472" s="14" t="s">
        <v>23717</v>
      </c>
    </row>
    <row r="1473" spans="1:13" x14ac:dyDescent="0.2">
      <c r="A1473" s="14" t="s">
        <v>10923</v>
      </c>
      <c r="B1473" s="14" t="s">
        <v>23713</v>
      </c>
      <c r="C1473" s="14" t="s">
        <v>23714</v>
      </c>
      <c r="D1473" s="14" t="s">
        <v>23715</v>
      </c>
      <c r="E1473" s="14" t="s">
        <v>10924</v>
      </c>
      <c r="F1473" s="14" t="s">
        <v>10925</v>
      </c>
      <c r="G1473" s="14" t="s">
        <v>689</v>
      </c>
      <c r="H1473" s="14" t="s">
        <v>10926</v>
      </c>
      <c r="I1473" s="14" t="s">
        <v>10927</v>
      </c>
      <c r="J1473" s="14" t="s">
        <v>23716</v>
      </c>
      <c r="K1473" s="14" t="s">
        <v>23713</v>
      </c>
      <c r="L1473" s="14" t="s">
        <v>12304</v>
      </c>
      <c r="M1473" s="14" t="s">
        <v>23717</v>
      </c>
    </row>
    <row r="1474" spans="1:13" x14ac:dyDescent="0.2">
      <c r="A1474" s="14" t="s">
        <v>17343</v>
      </c>
      <c r="B1474" s="14" t="s">
        <v>23713</v>
      </c>
      <c r="C1474" s="14" t="s">
        <v>23714</v>
      </c>
      <c r="D1474" s="14" t="s">
        <v>23715</v>
      </c>
      <c r="E1474" s="14" t="s">
        <v>17344</v>
      </c>
      <c r="F1474" s="14" t="s">
        <v>17345</v>
      </c>
      <c r="G1474" s="14" t="s">
        <v>23746</v>
      </c>
      <c r="H1474" s="14" t="s">
        <v>131</v>
      </c>
      <c r="I1474" s="14" t="s">
        <v>485</v>
      </c>
      <c r="J1474" s="14" t="s">
        <v>23716</v>
      </c>
      <c r="K1474" s="14" t="s">
        <v>23713</v>
      </c>
      <c r="L1474" s="14" t="s">
        <v>12304</v>
      </c>
      <c r="M1474" s="14" t="s">
        <v>23717</v>
      </c>
    </row>
    <row r="1475" spans="1:13" x14ac:dyDescent="0.2">
      <c r="A1475" s="14" t="s">
        <v>12401</v>
      </c>
      <c r="B1475" s="14" t="s">
        <v>23713</v>
      </c>
      <c r="C1475" s="14" t="s">
        <v>23714</v>
      </c>
      <c r="D1475" s="14" t="s">
        <v>23715</v>
      </c>
      <c r="E1475" s="14" t="s">
        <v>12399</v>
      </c>
      <c r="F1475" s="14" t="s">
        <v>12402</v>
      </c>
      <c r="G1475" s="14" t="s">
        <v>852</v>
      </c>
      <c r="H1475" s="14" t="s">
        <v>19</v>
      </c>
      <c r="I1475" s="14" t="s">
        <v>23768</v>
      </c>
      <c r="J1475" s="14" t="s">
        <v>23716</v>
      </c>
      <c r="K1475" s="14" t="s">
        <v>23713</v>
      </c>
      <c r="L1475" s="14" t="s">
        <v>12304</v>
      </c>
      <c r="M1475" s="14" t="s">
        <v>23717</v>
      </c>
    </row>
    <row r="1476" spans="1:13" x14ac:dyDescent="0.2">
      <c r="A1476" s="14" t="s">
        <v>1515</v>
      </c>
      <c r="B1476" s="14" t="s">
        <v>23713</v>
      </c>
      <c r="C1476" s="14" t="s">
        <v>23714</v>
      </c>
      <c r="D1476" s="14" t="s">
        <v>23715</v>
      </c>
      <c r="E1476" s="14" t="s">
        <v>1516</v>
      </c>
      <c r="F1476" s="14" t="s">
        <v>1517</v>
      </c>
      <c r="G1476" s="14" t="s">
        <v>23736</v>
      </c>
      <c r="H1476" s="14" t="s">
        <v>1518</v>
      </c>
      <c r="I1476" s="14" t="s">
        <v>1519</v>
      </c>
      <c r="J1476" s="14" t="s">
        <v>23716</v>
      </c>
      <c r="K1476" s="14" t="s">
        <v>23713</v>
      </c>
      <c r="L1476" s="14" t="s">
        <v>12304</v>
      </c>
      <c r="M1476" s="14" t="s">
        <v>23717</v>
      </c>
    </row>
    <row r="1477" spans="1:13" x14ac:dyDescent="0.2">
      <c r="A1477" s="14" t="s">
        <v>11388</v>
      </c>
      <c r="B1477" s="14" t="s">
        <v>23713</v>
      </c>
      <c r="C1477" s="14" t="s">
        <v>23714</v>
      </c>
      <c r="D1477" s="14" t="s">
        <v>23715</v>
      </c>
      <c r="E1477" s="14" t="s">
        <v>11389</v>
      </c>
      <c r="F1477" s="14" t="s">
        <v>11390</v>
      </c>
      <c r="G1477" s="14" t="s">
        <v>867</v>
      </c>
      <c r="H1477" s="14" t="s">
        <v>6710</v>
      </c>
      <c r="I1477" s="14" t="s">
        <v>6711</v>
      </c>
      <c r="J1477" s="14" t="s">
        <v>23716</v>
      </c>
      <c r="K1477" s="14" t="s">
        <v>23713</v>
      </c>
      <c r="L1477" s="14" t="s">
        <v>12304</v>
      </c>
      <c r="M1477" s="14" t="s">
        <v>23717</v>
      </c>
    </row>
    <row r="1478" spans="1:13" x14ac:dyDescent="0.2">
      <c r="A1478" s="14" t="s">
        <v>13284</v>
      </c>
      <c r="B1478" s="14" t="s">
        <v>23713</v>
      </c>
      <c r="C1478" s="14" t="s">
        <v>23714</v>
      </c>
      <c r="D1478" s="14" t="s">
        <v>23715</v>
      </c>
      <c r="E1478" s="14" t="s">
        <v>13285</v>
      </c>
      <c r="F1478" s="14" t="s">
        <v>13286</v>
      </c>
      <c r="G1478" s="14" t="s">
        <v>23747</v>
      </c>
      <c r="H1478" s="14" t="s">
        <v>6783</v>
      </c>
      <c r="I1478" s="14" t="s">
        <v>8538</v>
      </c>
      <c r="J1478" s="14" t="s">
        <v>23716</v>
      </c>
      <c r="K1478" s="14" t="s">
        <v>23713</v>
      </c>
      <c r="L1478" s="14" t="s">
        <v>12304</v>
      </c>
      <c r="M1478" s="14" t="s">
        <v>23717</v>
      </c>
    </row>
    <row r="1479" spans="1:13" x14ac:dyDescent="0.2">
      <c r="A1479" s="14" t="s">
        <v>19849</v>
      </c>
      <c r="B1479" s="14" t="s">
        <v>23713</v>
      </c>
      <c r="C1479" s="14" t="s">
        <v>23714</v>
      </c>
      <c r="D1479" s="14" t="s">
        <v>23715</v>
      </c>
      <c r="E1479" s="14" t="s">
        <v>19850</v>
      </c>
      <c r="F1479" s="14" t="s">
        <v>19851</v>
      </c>
      <c r="G1479" s="14" t="s">
        <v>23747</v>
      </c>
      <c r="H1479" s="14" t="s">
        <v>19841</v>
      </c>
      <c r="I1479" s="14" t="s">
        <v>19853</v>
      </c>
      <c r="J1479" s="14" t="s">
        <v>23716</v>
      </c>
      <c r="K1479" s="14" t="s">
        <v>23713</v>
      </c>
      <c r="L1479" s="14" t="s">
        <v>12304</v>
      </c>
      <c r="M1479" s="14" t="s">
        <v>23717</v>
      </c>
    </row>
    <row r="1480" spans="1:13" x14ac:dyDescent="0.2">
      <c r="A1480" s="14" t="s">
        <v>22706</v>
      </c>
      <c r="B1480" s="14" t="s">
        <v>23713</v>
      </c>
      <c r="C1480" s="14" t="s">
        <v>23714</v>
      </c>
      <c r="D1480" s="14" t="s">
        <v>23715</v>
      </c>
      <c r="E1480" s="14" t="s">
        <v>22707</v>
      </c>
      <c r="F1480" s="14" t="s">
        <v>22708</v>
      </c>
      <c r="G1480" s="14" t="s">
        <v>213</v>
      </c>
      <c r="H1480" s="14" t="s">
        <v>22259</v>
      </c>
      <c r="I1480" s="14" t="s">
        <v>159</v>
      </c>
      <c r="J1480" s="14" t="s">
        <v>24185</v>
      </c>
      <c r="K1480" s="14" t="s">
        <v>23713</v>
      </c>
      <c r="L1480" s="14" t="s">
        <v>23732</v>
      </c>
      <c r="M1480" s="14" t="s">
        <v>23717</v>
      </c>
    </row>
    <row r="1481" spans="1:13" x14ac:dyDescent="0.2">
      <c r="A1481" s="14" t="s">
        <v>5379</v>
      </c>
      <c r="B1481" s="14" t="s">
        <v>23713</v>
      </c>
      <c r="C1481" s="14" t="s">
        <v>23714</v>
      </c>
      <c r="D1481" s="14" t="s">
        <v>23715</v>
      </c>
      <c r="E1481" s="14" t="s">
        <v>5380</v>
      </c>
      <c r="F1481" s="14" t="s">
        <v>5381</v>
      </c>
      <c r="G1481" s="14" t="s">
        <v>76</v>
      </c>
      <c r="H1481" s="14" t="s">
        <v>4352</v>
      </c>
      <c r="I1481" s="14" t="s">
        <v>5382</v>
      </c>
      <c r="J1481" s="14" t="s">
        <v>23716</v>
      </c>
      <c r="K1481" s="14" t="s">
        <v>23713</v>
      </c>
      <c r="L1481" s="14" t="s">
        <v>12304</v>
      </c>
      <c r="M1481" s="14" t="s">
        <v>23717</v>
      </c>
    </row>
    <row r="1482" spans="1:13" x14ac:dyDescent="0.2">
      <c r="A1482" s="14" t="s">
        <v>12478</v>
      </c>
      <c r="B1482" s="14" t="s">
        <v>23713</v>
      </c>
      <c r="C1482" s="14" t="s">
        <v>23714</v>
      </c>
      <c r="D1482" s="14" t="s">
        <v>23715</v>
      </c>
      <c r="E1482" s="14" t="s">
        <v>12479</v>
      </c>
      <c r="F1482" s="14" t="s">
        <v>12480</v>
      </c>
      <c r="G1482" s="14" t="s">
        <v>23746</v>
      </c>
      <c r="H1482" s="14" t="s">
        <v>1330</v>
      </c>
      <c r="I1482" s="14" t="s">
        <v>1331</v>
      </c>
      <c r="J1482" s="14" t="s">
        <v>23716</v>
      </c>
      <c r="K1482" s="14" t="s">
        <v>23713</v>
      </c>
      <c r="L1482" s="14" t="s">
        <v>12304</v>
      </c>
      <c r="M1482" s="14" t="s">
        <v>23717</v>
      </c>
    </row>
    <row r="1483" spans="1:13" x14ac:dyDescent="0.2">
      <c r="A1483" s="14" t="s">
        <v>10677</v>
      </c>
      <c r="B1483" s="14" t="s">
        <v>23713</v>
      </c>
      <c r="C1483" s="14" t="s">
        <v>23714</v>
      </c>
      <c r="D1483" s="14" t="s">
        <v>23715</v>
      </c>
      <c r="E1483" s="14" t="s">
        <v>10678</v>
      </c>
      <c r="F1483" s="14" t="s">
        <v>10679</v>
      </c>
      <c r="G1483" s="14" t="s">
        <v>23746</v>
      </c>
      <c r="H1483" s="14" t="s">
        <v>4022</v>
      </c>
      <c r="I1483" s="14" t="s">
        <v>23790</v>
      </c>
      <c r="J1483" s="14" t="s">
        <v>23716</v>
      </c>
      <c r="K1483" s="14" t="s">
        <v>23713</v>
      </c>
      <c r="L1483" s="14" t="s">
        <v>12304</v>
      </c>
      <c r="M1483" s="14" t="s">
        <v>23717</v>
      </c>
    </row>
    <row r="1484" spans="1:13" x14ac:dyDescent="0.2">
      <c r="A1484" s="14" t="s">
        <v>23632</v>
      </c>
      <c r="B1484" s="14" t="s">
        <v>23713</v>
      </c>
      <c r="C1484" s="14" t="s">
        <v>23714</v>
      </c>
      <c r="D1484" s="14" t="s">
        <v>23715</v>
      </c>
      <c r="E1484" s="14" t="s">
        <v>23633</v>
      </c>
      <c r="F1484" s="14" t="s">
        <v>23634</v>
      </c>
      <c r="G1484" s="14" t="s">
        <v>76</v>
      </c>
      <c r="H1484" s="14" t="s">
        <v>23635</v>
      </c>
      <c r="I1484" s="14" t="s">
        <v>24186</v>
      </c>
      <c r="J1484" s="14" t="s">
        <v>23716</v>
      </c>
      <c r="K1484" s="14" t="s">
        <v>23713</v>
      </c>
      <c r="L1484" s="14" t="s">
        <v>12304</v>
      </c>
      <c r="M1484" s="14" t="s">
        <v>23717</v>
      </c>
    </row>
    <row r="1485" spans="1:13" x14ac:dyDescent="0.2">
      <c r="A1485" s="14" t="s">
        <v>234</v>
      </c>
      <c r="B1485" s="14" t="s">
        <v>23713</v>
      </c>
      <c r="C1485" s="14" t="s">
        <v>23714</v>
      </c>
      <c r="D1485" s="14" t="s">
        <v>23715</v>
      </c>
      <c r="E1485" s="14" t="s">
        <v>223</v>
      </c>
      <c r="F1485" s="14" t="s">
        <v>236</v>
      </c>
      <c r="G1485" s="14" t="s">
        <v>23747</v>
      </c>
      <c r="H1485" s="14" t="s">
        <v>237</v>
      </c>
      <c r="I1485" s="14" t="s">
        <v>24187</v>
      </c>
      <c r="J1485" s="14" t="s">
        <v>23716</v>
      </c>
      <c r="K1485" s="14" t="s">
        <v>23713</v>
      </c>
      <c r="L1485" s="14" t="s">
        <v>12304</v>
      </c>
      <c r="M1485" s="14" t="s">
        <v>24023</v>
      </c>
    </row>
    <row r="1486" spans="1:13" x14ac:dyDescent="0.2">
      <c r="A1486" s="14" t="s">
        <v>17319</v>
      </c>
      <c r="B1486" s="14" t="s">
        <v>23713</v>
      </c>
      <c r="C1486" s="14" t="s">
        <v>23714</v>
      </c>
      <c r="D1486" s="14" t="s">
        <v>23715</v>
      </c>
      <c r="E1486" s="14" t="s">
        <v>17320</v>
      </c>
      <c r="F1486" s="14" t="s">
        <v>17321</v>
      </c>
      <c r="G1486" s="14" t="s">
        <v>23716</v>
      </c>
      <c r="H1486" s="14" t="s">
        <v>971</v>
      </c>
      <c r="I1486" s="14" t="s">
        <v>23734</v>
      </c>
      <c r="J1486" s="14" t="s">
        <v>23716</v>
      </c>
      <c r="K1486" s="14" t="s">
        <v>23713</v>
      </c>
      <c r="L1486" s="14" t="s">
        <v>12304</v>
      </c>
      <c r="M1486" s="14" t="s">
        <v>23717</v>
      </c>
    </row>
    <row r="1487" spans="1:13" x14ac:dyDescent="0.2">
      <c r="A1487" s="14" t="s">
        <v>18107</v>
      </c>
      <c r="B1487" s="14" t="s">
        <v>23713</v>
      </c>
      <c r="C1487" s="14" t="s">
        <v>23714</v>
      </c>
      <c r="D1487" s="14" t="s">
        <v>23715</v>
      </c>
      <c r="E1487" s="14" t="s">
        <v>18108</v>
      </c>
      <c r="F1487" s="14" t="s">
        <v>18109</v>
      </c>
      <c r="G1487" s="14" t="s">
        <v>23746</v>
      </c>
      <c r="H1487" s="14" t="s">
        <v>15185</v>
      </c>
      <c r="I1487" s="14" t="s">
        <v>7829</v>
      </c>
      <c r="J1487" s="14" t="s">
        <v>23716</v>
      </c>
      <c r="K1487" s="14" t="s">
        <v>23864</v>
      </c>
      <c r="L1487" s="14" t="s">
        <v>12304</v>
      </c>
      <c r="M1487" s="14" t="s">
        <v>23717</v>
      </c>
    </row>
    <row r="1488" spans="1:13" x14ac:dyDescent="0.2">
      <c r="A1488" s="14" t="s">
        <v>6334</v>
      </c>
      <c r="B1488" s="14" t="s">
        <v>23713</v>
      </c>
      <c r="C1488" s="14" t="s">
        <v>23714</v>
      </c>
      <c r="D1488" s="14" t="s">
        <v>23715</v>
      </c>
      <c r="E1488" s="14" t="s">
        <v>24188</v>
      </c>
      <c r="F1488" s="14" t="s">
        <v>6336</v>
      </c>
      <c r="G1488" s="14" t="s">
        <v>119</v>
      </c>
      <c r="H1488" s="14" t="s">
        <v>369</v>
      </c>
      <c r="I1488" s="14" t="s">
        <v>23726</v>
      </c>
      <c r="J1488" s="14" t="s">
        <v>23716</v>
      </c>
      <c r="K1488" s="14" t="s">
        <v>23713</v>
      </c>
      <c r="L1488" s="14" t="s">
        <v>12304</v>
      </c>
      <c r="M1488" s="14" t="s">
        <v>23717</v>
      </c>
    </row>
    <row r="1489" spans="1:13" x14ac:dyDescent="0.2">
      <c r="A1489" s="14" t="s">
        <v>23234</v>
      </c>
      <c r="B1489" s="14" t="s">
        <v>23713</v>
      </c>
      <c r="C1489" s="14" t="s">
        <v>23714</v>
      </c>
      <c r="D1489" s="14" t="s">
        <v>23715</v>
      </c>
      <c r="E1489" s="14" t="s">
        <v>23235</v>
      </c>
      <c r="F1489" s="14" t="s">
        <v>23236</v>
      </c>
      <c r="G1489" s="14" t="s">
        <v>645</v>
      </c>
      <c r="H1489" s="14" t="s">
        <v>23237</v>
      </c>
      <c r="I1489" s="14" t="s">
        <v>915</v>
      </c>
      <c r="J1489" s="14" t="s">
        <v>23716</v>
      </c>
      <c r="K1489" s="14" t="s">
        <v>23713</v>
      </c>
      <c r="L1489" s="14" t="s">
        <v>12304</v>
      </c>
      <c r="M1489" s="14" t="s">
        <v>23717</v>
      </c>
    </row>
    <row r="1490" spans="1:13" x14ac:dyDescent="0.2">
      <c r="A1490" s="14" t="s">
        <v>3544</v>
      </c>
      <c r="B1490" s="14" t="s">
        <v>23713</v>
      </c>
      <c r="C1490" s="14" t="s">
        <v>23714</v>
      </c>
      <c r="D1490" s="14" t="s">
        <v>23715</v>
      </c>
      <c r="E1490" s="14" t="s">
        <v>3545</v>
      </c>
      <c r="F1490" s="14" t="s">
        <v>3546</v>
      </c>
      <c r="G1490" s="14" t="s">
        <v>23746</v>
      </c>
      <c r="H1490" s="14" t="s">
        <v>3547</v>
      </c>
      <c r="I1490" s="14" t="s">
        <v>3548</v>
      </c>
      <c r="J1490" s="14" t="s">
        <v>23716</v>
      </c>
      <c r="K1490" s="14" t="s">
        <v>23713</v>
      </c>
      <c r="L1490" s="14" t="s">
        <v>12304</v>
      </c>
      <c r="M1490" s="14" t="s">
        <v>23717</v>
      </c>
    </row>
    <row r="1491" spans="1:13" x14ac:dyDescent="0.2">
      <c r="A1491" s="14" t="s">
        <v>13716</v>
      </c>
      <c r="B1491" s="14" t="s">
        <v>23713</v>
      </c>
      <c r="C1491" s="14" t="s">
        <v>23714</v>
      </c>
      <c r="D1491" s="14" t="s">
        <v>23715</v>
      </c>
      <c r="E1491" s="14" t="s">
        <v>13717</v>
      </c>
      <c r="F1491" s="14" t="s">
        <v>13718</v>
      </c>
      <c r="G1491" s="14" t="s">
        <v>23799</v>
      </c>
      <c r="H1491" s="14" t="s">
        <v>13719</v>
      </c>
      <c r="I1491" s="14" t="s">
        <v>4447</v>
      </c>
      <c r="J1491" s="14" t="s">
        <v>23716</v>
      </c>
      <c r="K1491" s="14" t="s">
        <v>23713</v>
      </c>
      <c r="L1491" s="14" t="s">
        <v>24116</v>
      </c>
      <c r="M1491" s="14" t="s">
        <v>23717</v>
      </c>
    </row>
    <row r="1492" spans="1:13" x14ac:dyDescent="0.2">
      <c r="A1492" s="14" t="s">
        <v>15205</v>
      </c>
      <c r="B1492" s="14" t="s">
        <v>23713</v>
      </c>
      <c r="C1492" s="14" t="s">
        <v>23714</v>
      </c>
      <c r="D1492" s="14" t="s">
        <v>23715</v>
      </c>
      <c r="E1492" s="14" t="s">
        <v>15206</v>
      </c>
      <c r="F1492" s="14" t="s">
        <v>15207</v>
      </c>
      <c r="G1492" s="14" t="s">
        <v>23747</v>
      </c>
      <c r="H1492" s="14" t="s">
        <v>4881</v>
      </c>
      <c r="I1492" s="14" t="s">
        <v>2821</v>
      </c>
      <c r="J1492" s="14" t="s">
        <v>23716</v>
      </c>
      <c r="K1492" s="14" t="s">
        <v>23713</v>
      </c>
      <c r="L1492" s="14" t="s">
        <v>12304</v>
      </c>
      <c r="M1492" s="14" t="s">
        <v>23717</v>
      </c>
    </row>
    <row r="1493" spans="1:13" x14ac:dyDescent="0.2">
      <c r="A1493" s="14" t="s">
        <v>17373</v>
      </c>
      <c r="B1493" s="14" t="s">
        <v>23713</v>
      </c>
      <c r="C1493" s="14" t="s">
        <v>23714</v>
      </c>
      <c r="D1493" s="14" t="s">
        <v>23715</v>
      </c>
      <c r="E1493" s="14" t="s">
        <v>17374</v>
      </c>
      <c r="F1493" s="14" t="s">
        <v>737</v>
      </c>
      <c r="G1493" s="14" t="s">
        <v>23747</v>
      </c>
      <c r="H1493" s="14" t="s">
        <v>738</v>
      </c>
      <c r="I1493" s="14" t="s">
        <v>20</v>
      </c>
      <c r="J1493" s="14" t="s">
        <v>23716</v>
      </c>
      <c r="K1493" s="14" t="s">
        <v>23713</v>
      </c>
      <c r="L1493" s="14" t="s">
        <v>12304</v>
      </c>
      <c r="M1493" s="14" t="s">
        <v>23717</v>
      </c>
    </row>
    <row r="1494" spans="1:13" x14ac:dyDescent="0.2">
      <c r="A1494" s="14" t="s">
        <v>14353</v>
      </c>
      <c r="B1494" s="14" t="s">
        <v>23713</v>
      </c>
      <c r="C1494" s="14" t="s">
        <v>23714</v>
      </c>
      <c r="D1494" s="14" t="s">
        <v>23715</v>
      </c>
      <c r="E1494" s="14" t="s">
        <v>14354</v>
      </c>
      <c r="F1494" s="14" t="s">
        <v>14355</v>
      </c>
      <c r="G1494" s="14" t="s">
        <v>867</v>
      </c>
      <c r="H1494" s="14" t="s">
        <v>7856</v>
      </c>
      <c r="I1494" s="14" t="s">
        <v>2357</v>
      </c>
      <c r="J1494" s="14" t="s">
        <v>23716</v>
      </c>
      <c r="K1494" s="14" t="s">
        <v>23713</v>
      </c>
      <c r="L1494" s="14" t="s">
        <v>12304</v>
      </c>
      <c r="M1494" s="14" t="s">
        <v>23717</v>
      </c>
    </row>
    <row r="1495" spans="1:13" x14ac:dyDescent="0.2">
      <c r="A1495" s="14" t="s">
        <v>9423</v>
      </c>
      <c r="B1495" s="14" t="s">
        <v>23713</v>
      </c>
      <c r="C1495" s="14" t="s">
        <v>23714</v>
      </c>
      <c r="D1495" s="14" t="s">
        <v>23715</v>
      </c>
      <c r="E1495" s="14" t="s">
        <v>9424</v>
      </c>
      <c r="F1495" s="14" t="s">
        <v>9425</v>
      </c>
      <c r="G1495" s="14" t="s">
        <v>23740</v>
      </c>
      <c r="H1495" s="14" t="s">
        <v>503</v>
      </c>
      <c r="I1495" s="14" t="s">
        <v>9427</v>
      </c>
      <c r="J1495" s="14" t="s">
        <v>23716</v>
      </c>
      <c r="K1495" s="14" t="s">
        <v>23713</v>
      </c>
      <c r="L1495" s="14" t="s">
        <v>12304</v>
      </c>
      <c r="M1495" s="14" t="s">
        <v>23717</v>
      </c>
    </row>
    <row r="1496" spans="1:13" x14ac:dyDescent="0.2">
      <c r="A1496" s="14" t="s">
        <v>5612</v>
      </c>
      <c r="B1496" s="14" t="s">
        <v>23713</v>
      </c>
      <c r="C1496" s="14" t="s">
        <v>23714</v>
      </c>
      <c r="D1496" s="14" t="s">
        <v>23715</v>
      </c>
      <c r="E1496" s="14" t="s">
        <v>24189</v>
      </c>
      <c r="F1496" s="14" t="s">
        <v>5614</v>
      </c>
      <c r="G1496" s="14" t="s">
        <v>156</v>
      </c>
      <c r="H1496" s="14" t="s">
        <v>4794</v>
      </c>
      <c r="I1496" s="14" t="s">
        <v>5615</v>
      </c>
      <c r="J1496" s="14" t="s">
        <v>24190</v>
      </c>
      <c r="K1496" s="14" t="s">
        <v>23864</v>
      </c>
      <c r="L1496" s="14" t="s">
        <v>23732</v>
      </c>
      <c r="M1496" s="14" t="s">
        <v>23717</v>
      </c>
    </row>
    <row r="1497" spans="1:13" x14ac:dyDescent="0.2">
      <c r="A1497" s="14" t="s">
        <v>22595</v>
      </c>
      <c r="B1497" s="14" t="s">
        <v>23713</v>
      </c>
      <c r="C1497" s="14" t="s">
        <v>23714</v>
      </c>
      <c r="D1497" s="14" t="s">
        <v>23715</v>
      </c>
      <c r="E1497" s="14" t="s">
        <v>13193</v>
      </c>
      <c r="F1497" s="14" t="s">
        <v>21054</v>
      </c>
      <c r="G1497" s="14" t="s">
        <v>23736</v>
      </c>
      <c r="H1497" s="14" t="s">
        <v>21056</v>
      </c>
      <c r="I1497" s="14" t="s">
        <v>23802</v>
      </c>
      <c r="J1497" s="14" t="s">
        <v>23716</v>
      </c>
      <c r="K1497" s="14" t="s">
        <v>23713</v>
      </c>
      <c r="L1497" s="14" t="s">
        <v>12304</v>
      </c>
      <c r="M1497" s="14" t="s">
        <v>23717</v>
      </c>
    </row>
    <row r="1498" spans="1:13" x14ac:dyDescent="0.2">
      <c r="A1498" s="14" t="s">
        <v>9690</v>
      </c>
      <c r="B1498" s="14" t="s">
        <v>23713</v>
      </c>
      <c r="C1498" s="14" t="s">
        <v>23714</v>
      </c>
      <c r="D1498" s="14" t="s">
        <v>23715</v>
      </c>
      <c r="E1498" s="14" t="s">
        <v>9691</v>
      </c>
      <c r="F1498" s="14" t="s">
        <v>9692</v>
      </c>
      <c r="G1498" s="14" t="s">
        <v>23747</v>
      </c>
      <c r="H1498" s="14" t="s">
        <v>9693</v>
      </c>
      <c r="I1498" s="14" t="s">
        <v>663</v>
      </c>
      <c r="J1498" s="14" t="s">
        <v>23716</v>
      </c>
      <c r="K1498" s="14" t="s">
        <v>23713</v>
      </c>
      <c r="L1498" s="14" t="s">
        <v>24039</v>
      </c>
      <c r="M1498" s="14" t="s">
        <v>23717</v>
      </c>
    </row>
    <row r="1499" spans="1:13" x14ac:dyDescent="0.2">
      <c r="A1499" s="14" t="s">
        <v>10270</v>
      </c>
      <c r="B1499" s="14" t="s">
        <v>23713</v>
      </c>
      <c r="C1499" s="14" t="s">
        <v>23714</v>
      </c>
      <c r="D1499" s="14" t="s">
        <v>23715</v>
      </c>
      <c r="E1499" s="14" t="s">
        <v>10271</v>
      </c>
      <c r="F1499" s="14" t="s">
        <v>10272</v>
      </c>
      <c r="G1499" s="14" t="s">
        <v>23764</v>
      </c>
      <c r="H1499" s="14" t="s">
        <v>10273</v>
      </c>
      <c r="I1499" s="14" t="s">
        <v>24191</v>
      </c>
      <c r="J1499" s="14" t="s">
        <v>23716</v>
      </c>
      <c r="K1499" s="14" t="s">
        <v>23713</v>
      </c>
      <c r="L1499" s="14" t="s">
        <v>12304</v>
      </c>
      <c r="M1499" s="14" t="s">
        <v>23717</v>
      </c>
    </row>
    <row r="1500" spans="1:13" x14ac:dyDescent="0.2">
      <c r="A1500" s="14" t="s">
        <v>3488</v>
      </c>
      <c r="B1500" s="14" t="s">
        <v>23713</v>
      </c>
      <c r="C1500" s="14" t="s">
        <v>23714</v>
      </c>
      <c r="D1500" s="14" t="s">
        <v>23715</v>
      </c>
      <c r="E1500" s="14" t="s">
        <v>3489</v>
      </c>
      <c r="F1500" s="14" t="s">
        <v>3490</v>
      </c>
      <c r="G1500" s="14" t="s">
        <v>213</v>
      </c>
      <c r="H1500" s="14" t="s">
        <v>3491</v>
      </c>
      <c r="I1500" s="14" t="s">
        <v>3492</v>
      </c>
      <c r="J1500" s="14" t="s">
        <v>24192</v>
      </c>
      <c r="K1500" s="14" t="s">
        <v>23713</v>
      </c>
      <c r="L1500" s="14" t="s">
        <v>23732</v>
      </c>
      <c r="M1500" s="14" t="s">
        <v>23717</v>
      </c>
    </row>
    <row r="1501" spans="1:13" x14ac:dyDescent="0.2">
      <c r="A1501" s="14" t="s">
        <v>14886</v>
      </c>
      <c r="B1501" s="14" t="s">
        <v>23713</v>
      </c>
      <c r="C1501" s="14" t="s">
        <v>23714</v>
      </c>
      <c r="D1501" s="14" t="s">
        <v>23715</v>
      </c>
      <c r="E1501" s="14" t="s">
        <v>14887</v>
      </c>
      <c r="F1501" s="14" t="s">
        <v>14888</v>
      </c>
      <c r="G1501" s="14" t="s">
        <v>119</v>
      </c>
      <c r="H1501" s="14" t="s">
        <v>14889</v>
      </c>
      <c r="I1501" s="14" t="s">
        <v>14890</v>
      </c>
      <c r="J1501" s="14" t="s">
        <v>23716</v>
      </c>
      <c r="K1501" s="14" t="s">
        <v>23713</v>
      </c>
      <c r="L1501" s="14" t="s">
        <v>12304</v>
      </c>
      <c r="M1501" s="14" t="s">
        <v>23717</v>
      </c>
    </row>
    <row r="1502" spans="1:13" x14ac:dyDescent="0.2">
      <c r="A1502" s="14" t="s">
        <v>5569</v>
      </c>
      <c r="B1502" s="14" t="s">
        <v>23713</v>
      </c>
      <c r="C1502" s="14" t="s">
        <v>23714</v>
      </c>
      <c r="D1502" s="14" t="s">
        <v>23715</v>
      </c>
      <c r="E1502" s="14" t="s">
        <v>5570</v>
      </c>
      <c r="F1502" s="14" t="s">
        <v>4548</v>
      </c>
      <c r="G1502" s="14" t="s">
        <v>156</v>
      </c>
      <c r="H1502" s="14" t="s">
        <v>2962</v>
      </c>
      <c r="I1502" s="14" t="s">
        <v>2963</v>
      </c>
      <c r="J1502" s="14" t="s">
        <v>23716</v>
      </c>
      <c r="K1502" s="14" t="s">
        <v>23713</v>
      </c>
      <c r="L1502" s="14" t="s">
        <v>23732</v>
      </c>
      <c r="M1502" s="14" t="s">
        <v>23717</v>
      </c>
    </row>
    <row r="1503" spans="1:13" x14ac:dyDescent="0.2">
      <c r="A1503" s="14" t="s">
        <v>18460</v>
      </c>
      <c r="B1503" s="14" t="s">
        <v>23713</v>
      </c>
      <c r="C1503" s="14" t="s">
        <v>23714</v>
      </c>
      <c r="D1503" s="14" t="s">
        <v>23715</v>
      </c>
      <c r="E1503" s="14" t="s">
        <v>18461</v>
      </c>
      <c r="F1503" s="14" t="s">
        <v>18462</v>
      </c>
      <c r="G1503" s="14" t="s">
        <v>276</v>
      </c>
      <c r="H1503" s="14" t="s">
        <v>131</v>
      </c>
      <c r="I1503" s="14" t="s">
        <v>485</v>
      </c>
      <c r="J1503" s="14" t="s">
        <v>23716</v>
      </c>
      <c r="K1503" s="14" t="s">
        <v>23713</v>
      </c>
      <c r="L1503" s="14" t="s">
        <v>12304</v>
      </c>
      <c r="M1503" s="14" t="s">
        <v>23717</v>
      </c>
    </row>
    <row r="1504" spans="1:13" x14ac:dyDescent="0.2">
      <c r="A1504" s="14" t="s">
        <v>16327</v>
      </c>
      <c r="B1504" s="14" t="s">
        <v>23713</v>
      </c>
      <c r="C1504" s="14" t="s">
        <v>23714</v>
      </c>
      <c r="D1504" s="14" t="s">
        <v>23715</v>
      </c>
      <c r="E1504" s="14" t="s">
        <v>16328</v>
      </c>
      <c r="F1504" s="14" t="s">
        <v>16329</v>
      </c>
      <c r="G1504" s="14" t="s">
        <v>119</v>
      </c>
      <c r="H1504" s="14" t="s">
        <v>2948</v>
      </c>
      <c r="I1504" s="14" t="s">
        <v>2949</v>
      </c>
      <c r="J1504" s="14" t="s">
        <v>23716</v>
      </c>
      <c r="K1504" s="14" t="s">
        <v>23713</v>
      </c>
      <c r="L1504" s="14" t="s">
        <v>12304</v>
      </c>
      <c r="M1504" s="14" t="s">
        <v>23717</v>
      </c>
    </row>
    <row r="1505" spans="1:13" x14ac:dyDescent="0.2">
      <c r="A1505" s="14" t="s">
        <v>16613</v>
      </c>
      <c r="B1505" s="14" t="s">
        <v>23713</v>
      </c>
      <c r="C1505" s="14" t="s">
        <v>23714</v>
      </c>
      <c r="D1505" s="14" t="s">
        <v>23715</v>
      </c>
      <c r="E1505" s="14" t="s">
        <v>16614</v>
      </c>
      <c r="F1505" s="14" t="s">
        <v>16615</v>
      </c>
      <c r="G1505" s="14" t="s">
        <v>23746</v>
      </c>
      <c r="H1505" s="14" t="s">
        <v>16616</v>
      </c>
      <c r="I1505" s="14" t="s">
        <v>16617</v>
      </c>
      <c r="J1505" s="14" t="s">
        <v>23716</v>
      </c>
      <c r="K1505" s="14" t="s">
        <v>23713</v>
      </c>
      <c r="L1505" s="14" t="s">
        <v>12304</v>
      </c>
      <c r="M1505" s="14" t="s">
        <v>23717</v>
      </c>
    </row>
    <row r="1506" spans="1:13" x14ac:dyDescent="0.2">
      <c r="A1506" s="14" t="s">
        <v>3284</v>
      </c>
      <c r="B1506" s="14" t="s">
        <v>23713</v>
      </c>
      <c r="C1506" s="14" t="s">
        <v>23714</v>
      </c>
      <c r="D1506" s="14" t="s">
        <v>23715</v>
      </c>
      <c r="E1506" s="14" t="s">
        <v>3285</v>
      </c>
      <c r="F1506" s="14" t="s">
        <v>3286</v>
      </c>
      <c r="G1506" s="14" t="s">
        <v>689</v>
      </c>
      <c r="H1506" s="14" t="s">
        <v>283</v>
      </c>
      <c r="I1506" s="14" t="s">
        <v>284</v>
      </c>
      <c r="J1506" s="14" t="s">
        <v>23716</v>
      </c>
      <c r="K1506" s="14" t="s">
        <v>23713</v>
      </c>
      <c r="L1506" s="14" t="s">
        <v>12304</v>
      </c>
      <c r="M1506" s="14" t="s">
        <v>23717</v>
      </c>
    </row>
    <row r="1507" spans="1:13" x14ac:dyDescent="0.2">
      <c r="A1507" s="14" t="s">
        <v>15726</v>
      </c>
      <c r="B1507" s="14" t="s">
        <v>23713</v>
      </c>
      <c r="C1507" s="14" t="s">
        <v>23714</v>
      </c>
      <c r="D1507" s="14" t="s">
        <v>23715</v>
      </c>
      <c r="E1507" s="14" t="s">
        <v>15727</v>
      </c>
      <c r="F1507" s="14" t="s">
        <v>15728</v>
      </c>
      <c r="G1507" s="14" t="s">
        <v>23746</v>
      </c>
      <c r="H1507" s="14" t="s">
        <v>369</v>
      </c>
      <c r="I1507" s="14" t="s">
        <v>20</v>
      </c>
      <c r="J1507" s="14" t="s">
        <v>23716</v>
      </c>
      <c r="K1507" s="14" t="s">
        <v>23713</v>
      </c>
      <c r="L1507" s="14" t="s">
        <v>12304</v>
      </c>
      <c r="M1507" s="14" t="s">
        <v>23717</v>
      </c>
    </row>
    <row r="1508" spans="1:13" x14ac:dyDescent="0.2">
      <c r="A1508" s="14" t="s">
        <v>7566</v>
      </c>
      <c r="B1508" s="14" t="s">
        <v>23713</v>
      </c>
      <c r="C1508" s="14" t="s">
        <v>23714</v>
      </c>
      <c r="D1508" s="14" t="s">
        <v>23715</v>
      </c>
      <c r="E1508" s="14" t="s">
        <v>7567</v>
      </c>
      <c r="F1508" s="14" t="s">
        <v>7568</v>
      </c>
      <c r="G1508" s="14" t="s">
        <v>23740</v>
      </c>
      <c r="H1508" s="14" t="s">
        <v>7569</v>
      </c>
      <c r="I1508" s="14" t="s">
        <v>24193</v>
      </c>
      <c r="J1508" s="14" t="s">
        <v>23716</v>
      </c>
      <c r="K1508" s="14" t="s">
        <v>23713</v>
      </c>
      <c r="L1508" s="14" t="s">
        <v>12304</v>
      </c>
      <c r="M1508" s="14" t="s">
        <v>23717</v>
      </c>
    </row>
    <row r="1509" spans="1:13" x14ac:dyDescent="0.2">
      <c r="A1509" s="14" t="s">
        <v>9957</v>
      </c>
      <c r="B1509" s="14" t="s">
        <v>23713</v>
      </c>
      <c r="C1509" s="14" t="s">
        <v>23714</v>
      </c>
      <c r="D1509" s="14" t="s">
        <v>23715</v>
      </c>
      <c r="E1509" s="14" t="s">
        <v>9958</v>
      </c>
      <c r="F1509" s="14" t="s">
        <v>9959</v>
      </c>
      <c r="G1509" s="14" t="s">
        <v>23747</v>
      </c>
      <c r="H1509" s="14" t="s">
        <v>19</v>
      </c>
      <c r="I1509" s="14" t="s">
        <v>23768</v>
      </c>
      <c r="J1509" s="14" t="s">
        <v>23716</v>
      </c>
      <c r="K1509" s="14" t="s">
        <v>23713</v>
      </c>
      <c r="L1509" s="14" t="s">
        <v>12304</v>
      </c>
      <c r="M1509" s="14" t="s">
        <v>23717</v>
      </c>
    </row>
    <row r="1510" spans="1:13" x14ac:dyDescent="0.2">
      <c r="A1510" s="14" t="s">
        <v>19774</v>
      </c>
      <c r="B1510" s="14" t="s">
        <v>23713</v>
      </c>
      <c r="C1510" s="14" t="s">
        <v>23714</v>
      </c>
      <c r="D1510" s="14" t="s">
        <v>23715</v>
      </c>
      <c r="E1510" s="14" t="s">
        <v>19775</v>
      </c>
      <c r="F1510" s="14" t="s">
        <v>19776</v>
      </c>
      <c r="G1510" s="14" t="s">
        <v>23746</v>
      </c>
      <c r="H1510" s="14" t="s">
        <v>13239</v>
      </c>
      <c r="I1510" s="14" t="s">
        <v>317</v>
      </c>
      <c r="J1510" s="14" t="s">
        <v>23716</v>
      </c>
      <c r="K1510" s="14" t="s">
        <v>23713</v>
      </c>
      <c r="L1510" s="14" t="s">
        <v>12304</v>
      </c>
      <c r="M1510" s="14" t="s">
        <v>23717</v>
      </c>
    </row>
    <row r="1511" spans="1:13" x14ac:dyDescent="0.2">
      <c r="A1511" s="14" t="s">
        <v>16475</v>
      </c>
      <c r="B1511" s="14" t="s">
        <v>23713</v>
      </c>
      <c r="C1511" s="14" t="s">
        <v>23714</v>
      </c>
      <c r="D1511" s="14" t="s">
        <v>23715</v>
      </c>
      <c r="E1511" s="14" t="s">
        <v>16476</v>
      </c>
      <c r="F1511" s="14" t="s">
        <v>16477</v>
      </c>
      <c r="G1511" s="14" t="s">
        <v>645</v>
      </c>
      <c r="H1511" s="14" t="s">
        <v>4990</v>
      </c>
      <c r="I1511" s="14" t="s">
        <v>246</v>
      </c>
      <c r="J1511" s="14" t="s">
        <v>23716</v>
      </c>
      <c r="K1511" s="14" t="s">
        <v>23713</v>
      </c>
      <c r="L1511" s="14" t="s">
        <v>12304</v>
      </c>
      <c r="M1511" s="14" t="s">
        <v>23717</v>
      </c>
    </row>
    <row r="1512" spans="1:13" x14ac:dyDescent="0.2">
      <c r="A1512" s="14" t="s">
        <v>13018</v>
      </c>
      <c r="B1512" s="14" t="s">
        <v>23713</v>
      </c>
      <c r="C1512" s="14" t="s">
        <v>23714</v>
      </c>
      <c r="D1512" s="14" t="s">
        <v>23715</v>
      </c>
      <c r="E1512" s="14" t="s">
        <v>13019</v>
      </c>
      <c r="F1512" s="14" t="s">
        <v>13020</v>
      </c>
      <c r="G1512" s="14" t="s">
        <v>156</v>
      </c>
      <c r="H1512" s="14" t="s">
        <v>3981</v>
      </c>
      <c r="I1512" s="14" t="s">
        <v>3982</v>
      </c>
      <c r="J1512" s="14" t="s">
        <v>24194</v>
      </c>
      <c r="K1512" s="14" t="s">
        <v>23864</v>
      </c>
      <c r="L1512" s="14" t="s">
        <v>23732</v>
      </c>
      <c r="M1512" s="14" t="s">
        <v>23717</v>
      </c>
    </row>
    <row r="1513" spans="1:13" x14ac:dyDescent="0.2">
      <c r="A1513" s="14" t="s">
        <v>9351</v>
      </c>
      <c r="B1513" s="14" t="s">
        <v>23713</v>
      </c>
      <c r="C1513" s="14" t="s">
        <v>23714</v>
      </c>
      <c r="D1513" s="14" t="s">
        <v>23715</v>
      </c>
      <c r="E1513" s="14" t="s">
        <v>9352</v>
      </c>
      <c r="F1513" s="14" t="s">
        <v>9353</v>
      </c>
      <c r="G1513" s="14" t="s">
        <v>23746</v>
      </c>
      <c r="H1513" s="14" t="s">
        <v>9354</v>
      </c>
      <c r="I1513" s="14" t="s">
        <v>9355</v>
      </c>
      <c r="J1513" s="14" t="s">
        <v>23716</v>
      </c>
      <c r="K1513" s="14" t="s">
        <v>23713</v>
      </c>
      <c r="L1513" s="14" t="s">
        <v>12304</v>
      </c>
      <c r="M1513" s="14" t="s">
        <v>23717</v>
      </c>
    </row>
    <row r="1514" spans="1:13" x14ac:dyDescent="0.2">
      <c r="A1514" s="14" t="s">
        <v>19664</v>
      </c>
      <c r="B1514" s="14" t="s">
        <v>23713</v>
      </c>
      <c r="C1514" s="14" t="s">
        <v>23714</v>
      </c>
      <c r="D1514" s="14" t="s">
        <v>23715</v>
      </c>
      <c r="E1514" s="14" t="s">
        <v>19665</v>
      </c>
      <c r="F1514" s="14" t="s">
        <v>19661</v>
      </c>
      <c r="G1514" s="14" t="s">
        <v>23736</v>
      </c>
      <c r="H1514" s="14" t="s">
        <v>19662</v>
      </c>
      <c r="I1514" s="14" t="s">
        <v>19663</v>
      </c>
      <c r="J1514" s="14" t="s">
        <v>23716</v>
      </c>
      <c r="K1514" s="14" t="s">
        <v>23713</v>
      </c>
      <c r="L1514" s="14" t="s">
        <v>12304</v>
      </c>
      <c r="M1514" s="14" t="s">
        <v>23717</v>
      </c>
    </row>
    <row r="1515" spans="1:13" x14ac:dyDescent="0.2">
      <c r="A1515" s="14" t="s">
        <v>21841</v>
      </c>
      <c r="B1515" s="14" t="s">
        <v>23713</v>
      </c>
      <c r="C1515" s="14" t="s">
        <v>23714</v>
      </c>
      <c r="D1515" s="14" t="s">
        <v>23715</v>
      </c>
      <c r="E1515" s="14" t="s">
        <v>21842</v>
      </c>
      <c r="F1515" s="14" t="s">
        <v>21843</v>
      </c>
      <c r="G1515" s="14" t="s">
        <v>23746</v>
      </c>
      <c r="H1515" s="14" t="s">
        <v>21844</v>
      </c>
      <c r="I1515" s="14" t="s">
        <v>24195</v>
      </c>
      <c r="J1515" s="14" t="s">
        <v>23716</v>
      </c>
      <c r="K1515" s="14" t="s">
        <v>23713</v>
      </c>
      <c r="L1515" s="14" t="s">
        <v>12304</v>
      </c>
      <c r="M1515" s="14" t="s">
        <v>23717</v>
      </c>
    </row>
    <row r="1516" spans="1:13" x14ac:dyDescent="0.2">
      <c r="A1516" s="14" t="s">
        <v>16309</v>
      </c>
      <c r="B1516" s="14" t="s">
        <v>23713</v>
      </c>
      <c r="C1516" s="14" t="s">
        <v>23714</v>
      </c>
      <c r="D1516" s="14" t="s">
        <v>23715</v>
      </c>
      <c r="E1516" s="14" t="s">
        <v>16310</v>
      </c>
      <c r="F1516" s="14" t="s">
        <v>16311</v>
      </c>
      <c r="G1516" s="14" t="s">
        <v>23746</v>
      </c>
      <c r="H1516" s="14" t="s">
        <v>343</v>
      </c>
      <c r="I1516" s="14" t="s">
        <v>951</v>
      </c>
      <c r="J1516" s="14" t="s">
        <v>23716</v>
      </c>
      <c r="K1516" s="14" t="s">
        <v>23713</v>
      </c>
      <c r="L1516" s="14" t="s">
        <v>12304</v>
      </c>
      <c r="M1516" s="14" t="s">
        <v>23717</v>
      </c>
    </row>
    <row r="1517" spans="1:13" x14ac:dyDescent="0.2">
      <c r="A1517" s="14" t="s">
        <v>8645</v>
      </c>
      <c r="B1517" s="14" t="s">
        <v>23713</v>
      </c>
      <c r="C1517" s="14" t="s">
        <v>23714</v>
      </c>
      <c r="D1517" s="14" t="s">
        <v>23715</v>
      </c>
      <c r="E1517" s="14" t="s">
        <v>8646</v>
      </c>
      <c r="F1517" s="14" t="s">
        <v>8647</v>
      </c>
      <c r="G1517" s="14" t="s">
        <v>23746</v>
      </c>
      <c r="H1517" s="14" t="s">
        <v>8648</v>
      </c>
      <c r="I1517" s="14" t="s">
        <v>2284</v>
      </c>
      <c r="J1517" s="14" t="s">
        <v>23716</v>
      </c>
      <c r="K1517" s="14" t="s">
        <v>23713</v>
      </c>
      <c r="L1517" s="14" t="s">
        <v>12304</v>
      </c>
      <c r="M1517" s="14" t="s">
        <v>23717</v>
      </c>
    </row>
    <row r="1518" spans="1:13" x14ac:dyDescent="0.2">
      <c r="A1518" s="14" t="s">
        <v>3201</v>
      </c>
      <c r="B1518" s="14" t="s">
        <v>23713</v>
      </c>
      <c r="C1518" s="14" t="s">
        <v>23714</v>
      </c>
      <c r="D1518" s="14" t="s">
        <v>23715</v>
      </c>
      <c r="E1518" s="14" t="s">
        <v>3202</v>
      </c>
      <c r="F1518" s="14" t="s">
        <v>3203</v>
      </c>
      <c r="G1518" s="14" t="s">
        <v>689</v>
      </c>
      <c r="H1518" s="14" t="s">
        <v>3205</v>
      </c>
      <c r="I1518" s="14" t="s">
        <v>3206</v>
      </c>
      <c r="J1518" s="14" t="s">
        <v>23716</v>
      </c>
      <c r="K1518" s="14" t="s">
        <v>23713</v>
      </c>
      <c r="L1518" s="14" t="s">
        <v>12304</v>
      </c>
      <c r="M1518" s="14" t="s">
        <v>23717</v>
      </c>
    </row>
    <row r="1519" spans="1:13" x14ac:dyDescent="0.2">
      <c r="A1519" s="14" t="s">
        <v>8999</v>
      </c>
      <c r="B1519" s="14" t="s">
        <v>23713</v>
      </c>
      <c r="C1519" s="14" t="s">
        <v>23714</v>
      </c>
      <c r="D1519" s="14" t="s">
        <v>23715</v>
      </c>
      <c r="E1519" s="14" t="s">
        <v>9000</v>
      </c>
      <c r="F1519" s="14" t="s">
        <v>9002</v>
      </c>
      <c r="G1519" s="14" t="s">
        <v>1110</v>
      </c>
      <c r="H1519" s="14" t="s">
        <v>1513</v>
      </c>
      <c r="I1519" s="14" t="s">
        <v>1514</v>
      </c>
      <c r="J1519" s="14" t="s">
        <v>23716</v>
      </c>
      <c r="K1519" s="14" t="s">
        <v>23713</v>
      </c>
      <c r="L1519" s="14" t="s">
        <v>12304</v>
      </c>
      <c r="M1519" s="14" t="s">
        <v>23717</v>
      </c>
    </row>
    <row r="1520" spans="1:13" x14ac:dyDescent="0.2">
      <c r="A1520" s="14" t="s">
        <v>18172</v>
      </c>
      <c r="B1520" s="14" t="s">
        <v>23713</v>
      </c>
      <c r="C1520" s="14" t="s">
        <v>23714</v>
      </c>
      <c r="D1520" s="14" t="s">
        <v>23715</v>
      </c>
      <c r="E1520" s="14" t="s">
        <v>18173</v>
      </c>
      <c r="F1520" s="14" t="s">
        <v>18174</v>
      </c>
      <c r="G1520" s="14" t="s">
        <v>76</v>
      </c>
      <c r="H1520" s="14" t="s">
        <v>18175</v>
      </c>
      <c r="I1520" s="14" t="s">
        <v>18176</v>
      </c>
      <c r="J1520" s="14" t="s">
        <v>23716</v>
      </c>
      <c r="K1520" s="14" t="s">
        <v>23713</v>
      </c>
      <c r="L1520" s="14" t="s">
        <v>12304</v>
      </c>
      <c r="M1520" s="14" t="s">
        <v>23717</v>
      </c>
    </row>
    <row r="1521" spans="1:13" x14ac:dyDescent="0.2">
      <c r="A1521" s="14" t="s">
        <v>10885</v>
      </c>
      <c r="B1521" s="14" t="s">
        <v>23713</v>
      </c>
      <c r="C1521" s="14" t="s">
        <v>23714</v>
      </c>
      <c r="D1521" s="14" t="s">
        <v>23715</v>
      </c>
      <c r="E1521" s="14" t="s">
        <v>10886</v>
      </c>
      <c r="F1521" s="14" t="s">
        <v>24196</v>
      </c>
      <c r="G1521" s="14" t="s">
        <v>1110</v>
      </c>
      <c r="H1521" s="14" t="s">
        <v>1748</v>
      </c>
      <c r="I1521" s="14" t="s">
        <v>23745</v>
      </c>
      <c r="J1521" s="14" t="s">
        <v>23716</v>
      </c>
      <c r="K1521" s="14" t="s">
        <v>23713</v>
      </c>
      <c r="L1521" s="14" t="s">
        <v>12304</v>
      </c>
      <c r="M1521" s="14" t="s">
        <v>23717</v>
      </c>
    </row>
    <row r="1522" spans="1:13" x14ac:dyDescent="0.2">
      <c r="A1522" s="14" t="s">
        <v>22544</v>
      </c>
      <c r="B1522" s="14" t="s">
        <v>23713</v>
      </c>
      <c r="C1522" s="14" t="s">
        <v>23714</v>
      </c>
      <c r="D1522" s="14" t="s">
        <v>23715</v>
      </c>
      <c r="E1522" s="14" t="s">
        <v>22545</v>
      </c>
      <c r="F1522" s="14" t="s">
        <v>22547</v>
      </c>
      <c r="G1522" s="14" t="s">
        <v>24197</v>
      </c>
      <c r="H1522" s="14" t="s">
        <v>22548</v>
      </c>
      <c r="I1522" s="14" t="s">
        <v>159</v>
      </c>
      <c r="J1522" s="14" t="s">
        <v>24198</v>
      </c>
      <c r="K1522" s="14" t="s">
        <v>23713</v>
      </c>
      <c r="L1522" s="14" t="s">
        <v>23732</v>
      </c>
      <c r="M1522" s="14" t="s">
        <v>23717</v>
      </c>
    </row>
    <row r="1523" spans="1:13" x14ac:dyDescent="0.2">
      <c r="A1523" s="14" t="s">
        <v>10880</v>
      </c>
      <c r="B1523" s="14" t="s">
        <v>23713</v>
      </c>
      <c r="C1523" s="14" t="s">
        <v>23714</v>
      </c>
      <c r="D1523" s="14" t="s">
        <v>23715</v>
      </c>
      <c r="E1523" s="14" t="s">
        <v>10881</v>
      </c>
      <c r="F1523" s="14" t="s">
        <v>10882</v>
      </c>
      <c r="G1523" s="14" t="s">
        <v>23764</v>
      </c>
      <c r="H1523" s="14" t="s">
        <v>10883</v>
      </c>
      <c r="I1523" s="14" t="s">
        <v>24199</v>
      </c>
      <c r="J1523" s="14" t="s">
        <v>23716</v>
      </c>
      <c r="K1523" s="14" t="s">
        <v>23713</v>
      </c>
      <c r="L1523" s="14" t="s">
        <v>12304</v>
      </c>
      <c r="M1523" s="14" t="s">
        <v>23717</v>
      </c>
    </row>
    <row r="1524" spans="1:13" x14ac:dyDescent="0.2">
      <c r="A1524" s="14" t="s">
        <v>3268</v>
      </c>
      <c r="B1524" s="14" t="s">
        <v>23713</v>
      </c>
      <c r="C1524" s="14" t="s">
        <v>23714</v>
      </c>
      <c r="D1524" s="14" t="s">
        <v>23715</v>
      </c>
      <c r="E1524" s="14" t="s">
        <v>3269</v>
      </c>
      <c r="F1524" s="14" t="s">
        <v>3270</v>
      </c>
      <c r="G1524" s="14" t="s">
        <v>23747</v>
      </c>
      <c r="H1524" s="14" t="s">
        <v>110</v>
      </c>
      <c r="I1524" s="14" t="s">
        <v>111</v>
      </c>
      <c r="J1524" s="14" t="s">
        <v>23716</v>
      </c>
      <c r="K1524" s="14" t="s">
        <v>23713</v>
      </c>
      <c r="L1524" s="14" t="s">
        <v>12304</v>
      </c>
      <c r="M1524" s="14" t="s">
        <v>23717</v>
      </c>
    </row>
    <row r="1525" spans="1:13" x14ac:dyDescent="0.2">
      <c r="A1525" s="14" t="s">
        <v>12371</v>
      </c>
      <c r="B1525" s="14" t="s">
        <v>23713</v>
      </c>
      <c r="C1525" s="14" t="s">
        <v>23714</v>
      </c>
      <c r="D1525" s="14" t="s">
        <v>23715</v>
      </c>
      <c r="E1525" s="14" t="s">
        <v>12372</v>
      </c>
      <c r="F1525" s="14" t="s">
        <v>12373</v>
      </c>
      <c r="G1525" s="14" t="s">
        <v>867</v>
      </c>
      <c r="H1525" s="14" t="s">
        <v>4965</v>
      </c>
      <c r="I1525" s="14" t="s">
        <v>4966</v>
      </c>
      <c r="J1525" s="14" t="s">
        <v>23716</v>
      </c>
      <c r="K1525" s="14" t="s">
        <v>23713</v>
      </c>
      <c r="L1525" s="14" t="s">
        <v>12304</v>
      </c>
      <c r="M1525" s="14" t="s">
        <v>23717</v>
      </c>
    </row>
    <row r="1526" spans="1:13" x14ac:dyDescent="0.2">
      <c r="A1526" s="14" t="s">
        <v>21076</v>
      </c>
      <c r="B1526" s="14" t="s">
        <v>23713</v>
      </c>
      <c r="C1526" s="14" t="s">
        <v>23714</v>
      </c>
      <c r="D1526" s="14" t="s">
        <v>23715</v>
      </c>
      <c r="E1526" s="14" t="s">
        <v>21077</v>
      </c>
      <c r="F1526" s="14" t="s">
        <v>21078</v>
      </c>
      <c r="G1526" s="14" t="s">
        <v>23746</v>
      </c>
      <c r="H1526" s="14" t="s">
        <v>110</v>
      </c>
      <c r="I1526" s="14" t="s">
        <v>111</v>
      </c>
      <c r="J1526" s="14" t="s">
        <v>23716</v>
      </c>
      <c r="K1526" s="14" t="s">
        <v>23864</v>
      </c>
      <c r="L1526" s="14" t="s">
        <v>12304</v>
      </c>
      <c r="M1526" s="14" t="s">
        <v>23717</v>
      </c>
    </row>
    <row r="1527" spans="1:13" x14ac:dyDescent="0.2">
      <c r="A1527" s="14" t="s">
        <v>12189</v>
      </c>
      <c r="B1527" s="14" t="s">
        <v>23713</v>
      </c>
      <c r="C1527" s="14" t="s">
        <v>23714</v>
      </c>
      <c r="D1527" s="14" t="s">
        <v>23715</v>
      </c>
      <c r="E1527" s="14" t="s">
        <v>12190</v>
      </c>
      <c r="F1527" s="14" t="s">
        <v>12191</v>
      </c>
      <c r="G1527" s="14" t="s">
        <v>867</v>
      </c>
      <c r="H1527" s="14" t="s">
        <v>4022</v>
      </c>
      <c r="I1527" s="14" t="s">
        <v>23790</v>
      </c>
      <c r="J1527" s="14" t="s">
        <v>23716</v>
      </c>
      <c r="K1527" s="14" t="s">
        <v>23713</v>
      </c>
      <c r="L1527" s="14" t="s">
        <v>12304</v>
      </c>
      <c r="M1527" s="14" t="s">
        <v>23717</v>
      </c>
    </row>
    <row r="1528" spans="1:13" x14ac:dyDescent="0.2">
      <c r="A1528" s="14" t="s">
        <v>5736</v>
      </c>
      <c r="B1528" s="14" t="s">
        <v>23713</v>
      </c>
      <c r="C1528" s="14" t="s">
        <v>23714</v>
      </c>
      <c r="D1528" s="14" t="s">
        <v>23715</v>
      </c>
      <c r="E1528" s="14" t="s">
        <v>5737</v>
      </c>
      <c r="F1528" s="14" t="s">
        <v>5738</v>
      </c>
      <c r="G1528" s="14" t="s">
        <v>23740</v>
      </c>
      <c r="H1528" s="14" t="s">
        <v>5739</v>
      </c>
      <c r="I1528" s="14" t="s">
        <v>24200</v>
      </c>
      <c r="J1528" s="14" t="s">
        <v>23716</v>
      </c>
      <c r="K1528" s="14" t="s">
        <v>23713</v>
      </c>
      <c r="L1528" s="14" t="s">
        <v>12304</v>
      </c>
      <c r="M1528" s="14" t="s">
        <v>23717</v>
      </c>
    </row>
    <row r="1529" spans="1:13" x14ac:dyDescent="0.2">
      <c r="A1529" s="14" t="s">
        <v>17703</v>
      </c>
      <c r="B1529" s="14" t="s">
        <v>23713</v>
      </c>
      <c r="C1529" s="14" t="s">
        <v>23714</v>
      </c>
      <c r="D1529" s="14" t="s">
        <v>23715</v>
      </c>
      <c r="E1529" s="14" t="s">
        <v>17704</v>
      </c>
      <c r="F1529" s="14" t="s">
        <v>17705</v>
      </c>
      <c r="G1529" s="14" t="s">
        <v>156</v>
      </c>
      <c r="H1529" s="14" t="s">
        <v>17706</v>
      </c>
      <c r="I1529" s="14" t="s">
        <v>17707</v>
      </c>
      <c r="J1529" s="14" t="s">
        <v>23716</v>
      </c>
      <c r="K1529" s="14" t="s">
        <v>23713</v>
      </c>
      <c r="L1529" s="14" t="s">
        <v>23732</v>
      </c>
      <c r="M1529" s="14" t="s">
        <v>23717</v>
      </c>
    </row>
    <row r="1530" spans="1:13" x14ac:dyDescent="0.2">
      <c r="A1530" s="14" t="s">
        <v>1923</v>
      </c>
      <c r="B1530" s="14" t="s">
        <v>23713</v>
      </c>
      <c r="C1530" s="14" t="s">
        <v>23714</v>
      </c>
      <c r="D1530" s="14" t="s">
        <v>23715</v>
      </c>
      <c r="E1530" s="14" t="s">
        <v>1924</v>
      </c>
      <c r="F1530" s="14" t="s">
        <v>1925</v>
      </c>
      <c r="G1530" s="14" t="s">
        <v>23746</v>
      </c>
      <c r="H1530" s="14" t="s">
        <v>288</v>
      </c>
      <c r="I1530" s="14" t="s">
        <v>23813</v>
      </c>
      <c r="J1530" s="14" t="s">
        <v>23716</v>
      </c>
      <c r="K1530" s="14" t="s">
        <v>23713</v>
      </c>
      <c r="L1530" s="14" t="s">
        <v>12304</v>
      </c>
      <c r="M1530" s="14" t="s">
        <v>23717</v>
      </c>
    </row>
    <row r="1531" spans="1:13" x14ac:dyDescent="0.2">
      <c r="A1531" s="14" t="s">
        <v>21587</v>
      </c>
      <c r="B1531" s="14" t="s">
        <v>23713</v>
      </c>
      <c r="C1531" s="14" t="s">
        <v>23714</v>
      </c>
      <c r="D1531" s="14" t="s">
        <v>23715</v>
      </c>
      <c r="E1531" s="14" t="s">
        <v>21588</v>
      </c>
      <c r="F1531" s="14" t="s">
        <v>21589</v>
      </c>
      <c r="G1531" s="14" t="s">
        <v>23746</v>
      </c>
      <c r="H1531" s="14" t="s">
        <v>343</v>
      </c>
      <c r="I1531" s="14" t="s">
        <v>951</v>
      </c>
      <c r="J1531" s="14" t="s">
        <v>23716</v>
      </c>
      <c r="K1531" s="14" t="s">
        <v>23713</v>
      </c>
      <c r="L1531" s="14" t="s">
        <v>12304</v>
      </c>
      <c r="M1531" s="14" t="s">
        <v>23717</v>
      </c>
    </row>
    <row r="1532" spans="1:13" x14ac:dyDescent="0.2">
      <c r="A1532" s="14" t="s">
        <v>22805</v>
      </c>
      <c r="B1532" s="14" t="s">
        <v>23713</v>
      </c>
      <c r="C1532" s="14" t="s">
        <v>23714</v>
      </c>
      <c r="D1532" s="14" t="s">
        <v>23715</v>
      </c>
      <c r="E1532" s="14" t="s">
        <v>22806</v>
      </c>
      <c r="F1532" s="14" t="s">
        <v>458</v>
      </c>
      <c r="G1532" s="14" t="s">
        <v>23747</v>
      </c>
      <c r="H1532" s="14" t="s">
        <v>2401</v>
      </c>
      <c r="I1532" s="14" t="s">
        <v>459</v>
      </c>
      <c r="J1532" s="14" t="s">
        <v>23716</v>
      </c>
      <c r="K1532" s="14" t="s">
        <v>23713</v>
      </c>
      <c r="L1532" s="14" t="s">
        <v>12304</v>
      </c>
      <c r="M1532" s="14" t="s">
        <v>24201</v>
      </c>
    </row>
    <row r="1533" spans="1:13" x14ac:dyDescent="0.2">
      <c r="A1533" s="14" t="s">
        <v>5179</v>
      </c>
      <c r="B1533" s="14" t="s">
        <v>23713</v>
      </c>
      <c r="C1533" s="14" t="s">
        <v>23714</v>
      </c>
      <c r="D1533" s="14" t="s">
        <v>23715</v>
      </c>
      <c r="E1533" s="14" t="s">
        <v>5180</v>
      </c>
      <c r="F1533" s="14" t="s">
        <v>24202</v>
      </c>
      <c r="G1533" s="14" t="s">
        <v>123</v>
      </c>
      <c r="H1533" s="14" t="s">
        <v>863</v>
      </c>
      <c r="I1533" s="14" t="s">
        <v>864</v>
      </c>
      <c r="J1533" s="14" t="s">
        <v>23716</v>
      </c>
      <c r="K1533" s="14" t="s">
        <v>23713</v>
      </c>
      <c r="L1533" s="14" t="s">
        <v>12304</v>
      </c>
      <c r="M1533" s="14" t="s">
        <v>23717</v>
      </c>
    </row>
    <row r="1534" spans="1:13" x14ac:dyDescent="0.2">
      <c r="A1534" s="14" t="s">
        <v>4818</v>
      </c>
      <c r="B1534" s="14" t="s">
        <v>23713</v>
      </c>
      <c r="C1534" s="14" t="s">
        <v>23714</v>
      </c>
      <c r="D1534" s="14" t="s">
        <v>23715</v>
      </c>
      <c r="E1534" s="14" t="s">
        <v>4819</v>
      </c>
      <c r="F1534" s="14" t="s">
        <v>4820</v>
      </c>
      <c r="G1534" s="14" t="s">
        <v>76</v>
      </c>
      <c r="H1534" s="14" t="s">
        <v>4821</v>
      </c>
      <c r="I1534" s="14" t="s">
        <v>4819</v>
      </c>
      <c r="J1534" s="14" t="s">
        <v>23716</v>
      </c>
      <c r="K1534" s="14" t="s">
        <v>23713</v>
      </c>
      <c r="L1534" s="14" t="s">
        <v>12304</v>
      </c>
      <c r="M1534" s="14" t="s">
        <v>23717</v>
      </c>
    </row>
    <row r="1535" spans="1:13" x14ac:dyDescent="0.2">
      <c r="A1535" s="14" t="s">
        <v>6493</v>
      </c>
      <c r="B1535" s="14" t="s">
        <v>23713</v>
      </c>
      <c r="C1535" s="14" t="s">
        <v>23714</v>
      </c>
      <c r="D1535" s="14" t="s">
        <v>23715</v>
      </c>
      <c r="E1535" s="14" t="s">
        <v>6494</v>
      </c>
      <c r="F1535" s="14" t="s">
        <v>6495</v>
      </c>
      <c r="G1535" s="14" t="s">
        <v>23746</v>
      </c>
      <c r="H1535" s="14" t="s">
        <v>131</v>
      </c>
      <c r="I1535" s="14" t="s">
        <v>485</v>
      </c>
      <c r="J1535" s="14" t="s">
        <v>23716</v>
      </c>
      <c r="K1535" s="14" t="s">
        <v>23713</v>
      </c>
      <c r="L1535" s="14" t="s">
        <v>12304</v>
      </c>
      <c r="M1535" s="14" t="s">
        <v>23717</v>
      </c>
    </row>
    <row r="1536" spans="1:13" x14ac:dyDescent="0.2">
      <c r="A1536" s="14" t="s">
        <v>15962</v>
      </c>
      <c r="B1536" s="14" t="s">
        <v>23713</v>
      </c>
      <c r="C1536" s="14" t="s">
        <v>23714</v>
      </c>
      <c r="D1536" s="14" t="s">
        <v>23715</v>
      </c>
      <c r="E1536" s="14" t="s">
        <v>15963</v>
      </c>
      <c r="F1536" s="14" t="s">
        <v>15964</v>
      </c>
      <c r="G1536" s="14" t="s">
        <v>4791</v>
      </c>
      <c r="H1536" s="14" t="s">
        <v>15965</v>
      </c>
      <c r="I1536" s="14" t="s">
        <v>15966</v>
      </c>
      <c r="J1536" s="14" t="s">
        <v>23716</v>
      </c>
      <c r="K1536" s="14" t="s">
        <v>23713</v>
      </c>
      <c r="L1536" s="14" t="s">
        <v>23873</v>
      </c>
      <c r="M1536" s="14" t="s">
        <v>23717</v>
      </c>
    </row>
    <row r="1537" spans="1:13" x14ac:dyDescent="0.2">
      <c r="A1537" s="14" t="s">
        <v>15290</v>
      </c>
      <c r="B1537" s="14" t="s">
        <v>23713</v>
      </c>
      <c r="C1537" s="14" t="s">
        <v>23714</v>
      </c>
      <c r="D1537" s="14" t="s">
        <v>23715</v>
      </c>
      <c r="E1537" s="14" t="s">
        <v>15291</v>
      </c>
      <c r="F1537" s="14" t="s">
        <v>15292</v>
      </c>
      <c r="G1537" s="14" t="s">
        <v>23716</v>
      </c>
      <c r="H1537" s="14" t="s">
        <v>15293</v>
      </c>
      <c r="I1537" s="14" t="s">
        <v>15294</v>
      </c>
      <c r="J1537" s="14" t="s">
        <v>23716</v>
      </c>
      <c r="K1537" s="14" t="s">
        <v>23713</v>
      </c>
      <c r="L1537" s="14" t="s">
        <v>12304</v>
      </c>
      <c r="M1537" s="14" t="s">
        <v>23717</v>
      </c>
    </row>
    <row r="1538" spans="1:13" x14ac:dyDescent="0.2">
      <c r="A1538" s="14" t="s">
        <v>22342</v>
      </c>
      <c r="B1538" s="14" t="s">
        <v>23713</v>
      </c>
      <c r="C1538" s="14" t="s">
        <v>23714</v>
      </c>
      <c r="D1538" s="14" t="s">
        <v>23715</v>
      </c>
      <c r="E1538" s="14" t="s">
        <v>22343</v>
      </c>
      <c r="F1538" s="14" t="s">
        <v>22344</v>
      </c>
      <c r="G1538" s="14" t="s">
        <v>23736</v>
      </c>
      <c r="H1538" s="14" t="s">
        <v>22347</v>
      </c>
      <c r="I1538" s="14" t="s">
        <v>1296</v>
      </c>
      <c r="J1538" s="14" t="s">
        <v>24203</v>
      </c>
      <c r="K1538" s="14" t="s">
        <v>23864</v>
      </c>
      <c r="L1538" s="14" t="s">
        <v>12304</v>
      </c>
      <c r="M1538" s="14" t="s">
        <v>23717</v>
      </c>
    </row>
    <row r="1539" spans="1:13" x14ac:dyDescent="0.2">
      <c r="A1539" s="14" t="s">
        <v>23310</v>
      </c>
      <c r="B1539" s="14" t="s">
        <v>23713</v>
      </c>
      <c r="C1539" s="14" t="s">
        <v>23714</v>
      </c>
      <c r="D1539" s="14" t="s">
        <v>23715</v>
      </c>
      <c r="E1539" s="14" t="s">
        <v>23311</v>
      </c>
      <c r="F1539" s="14" t="s">
        <v>23312</v>
      </c>
      <c r="G1539" s="14" t="s">
        <v>23746</v>
      </c>
      <c r="H1539" s="14" t="s">
        <v>31</v>
      </c>
      <c r="I1539" s="14" t="s">
        <v>23771</v>
      </c>
      <c r="J1539" s="14" t="s">
        <v>23716</v>
      </c>
      <c r="K1539" s="14" t="s">
        <v>23713</v>
      </c>
      <c r="L1539" s="14" t="s">
        <v>12304</v>
      </c>
      <c r="M1539" s="14" t="s">
        <v>23717</v>
      </c>
    </row>
    <row r="1540" spans="1:13" x14ac:dyDescent="0.2">
      <c r="A1540" s="14" t="s">
        <v>13366</v>
      </c>
      <c r="B1540" s="14" t="s">
        <v>23713</v>
      </c>
      <c r="C1540" s="14" t="s">
        <v>23714</v>
      </c>
      <c r="D1540" s="14" t="s">
        <v>23715</v>
      </c>
      <c r="E1540" s="14" t="s">
        <v>24204</v>
      </c>
      <c r="F1540" s="14" t="s">
        <v>13368</v>
      </c>
      <c r="G1540" s="14" t="s">
        <v>119</v>
      </c>
      <c r="H1540" s="14" t="s">
        <v>13370</v>
      </c>
      <c r="I1540" s="14" t="s">
        <v>3159</v>
      </c>
      <c r="J1540" s="14" t="s">
        <v>23716</v>
      </c>
      <c r="K1540" s="14" t="s">
        <v>23713</v>
      </c>
      <c r="L1540" s="14" t="s">
        <v>12304</v>
      </c>
      <c r="M1540" s="14" t="s">
        <v>23717</v>
      </c>
    </row>
    <row r="1541" spans="1:13" x14ac:dyDescent="0.2">
      <c r="A1541" s="14" t="s">
        <v>18218</v>
      </c>
      <c r="B1541" s="14" t="s">
        <v>23713</v>
      </c>
      <c r="C1541" s="14" t="s">
        <v>23714</v>
      </c>
      <c r="D1541" s="14" t="s">
        <v>23715</v>
      </c>
      <c r="E1541" s="14" t="s">
        <v>18219</v>
      </c>
      <c r="F1541" s="14" t="s">
        <v>18220</v>
      </c>
      <c r="G1541" s="14" t="s">
        <v>119</v>
      </c>
      <c r="H1541" s="14" t="s">
        <v>18221</v>
      </c>
      <c r="I1541" s="14" t="s">
        <v>9308</v>
      </c>
      <c r="J1541" s="14" t="s">
        <v>23716</v>
      </c>
      <c r="K1541" s="14" t="s">
        <v>23713</v>
      </c>
      <c r="L1541" s="14" t="s">
        <v>12304</v>
      </c>
      <c r="M1541" s="14" t="s">
        <v>23717</v>
      </c>
    </row>
    <row r="1542" spans="1:13" x14ac:dyDescent="0.2">
      <c r="A1542" s="14" t="s">
        <v>3099</v>
      </c>
      <c r="B1542" s="14" t="s">
        <v>23713</v>
      </c>
      <c r="C1542" s="14" t="s">
        <v>23714</v>
      </c>
      <c r="D1542" s="14" t="s">
        <v>23715</v>
      </c>
      <c r="E1542" s="14" t="s">
        <v>3100</v>
      </c>
      <c r="F1542" s="14" t="s">
        <v>3098</v>
      </c>
      <c r="G1542" s="14" t="s">
        <v>1042</v>
      </c>
      <c r="H1542" s="14" t="s">
        <v>31</v>
      </c>
      <c r="I1542" s="14" t="s">
        <v>23771</v>
      </c>
      <c r="J1542" s="14" t="s">
        <v>23716</v>
      </c>
      <c r="K1542" s="14" t="s">
        <v>23713</v>
      </c>
      <c r="L1542" s="14" t="s">
        <v>12304</v>
      </c>
      <c r="M1542" s="14" t="s">
        <v>23717</v>
      </c>
    </row>
    <row r="1543" spans="1:13" x14ac:dyDescent="0.2">
      <c r="A1543" s="14" t="s">
        <v>14335</v>
      </c>
      <c r="B1543" s="14" t="s">
        <v>23713</v>
      </c>
      <c r="C1543" s="14" t="s">
        <v>23714</v>
      </c>
      <c r="D1543" s="14" t="s">
        <v>23715</v>
      </c>
      <c r="E1543" s="14" t="s">
        <v>14336</v>
      </c>
      <c r="F1543" s="14" t="s">
        <v>14337</v>
      </c>
      <c r="G1543" s="14" t="s">
        <v>23746</v>
      </c>
      <c r="H1543" s="14" t="s">
        <v>343</v>
      </c>
      <c r="I1543" s="14" t="s">
        <v>951</v>
      </c>
      <c r="J1543" s="14" t="s">
        <v>23716</v>
      </c>
      <c r="K1543" s="14" t="s">
        <v>23713</v>
      </c>
      <c r="L1543" s="14" t="s">
        <v>12304</v>
      </c>
      <c r="M1543" s="14" t="s">
        <v>23717</v>
      </c>
    </row>
    <row r="1544" spans="1:13" x14ac:dyDescent="0.2">
      <c r="A1544" s="14" t="s">
        <v>23305</v>
      </c>
      <c r="B1544" s="14" t="s">
        <v>23713</v>
      </c>
      <c r="C1544" s="14" t="s">
        <v>23714</v>
      </c>
      <c r="D1544" s="14" t="s">
        <v>23715</v>
      </c>
      <c r="E1544" s="14" t="s">
        <v>23306</v>
      </c>
      <c r="F1544" s="14" t="s">
        <v>23307</v>
      </c>
      <c r="G1544" s="14" t="s">
        <v>23747</v>
      </c>
      <c r="H1544" s="14" t="s">
        <v>23308</v>
      </c>
      <c r="I1544" s="14" t="s">
        <v>23309</v>
      </c>
      <c r="J1544" s="14" t="s">
        <v>23716</v>
      </c>
      <c r="K1544" s="14" t="s">
        <v>23713</v>
      </c>
      <c r="L1544" s="14" t="s">
        <v>23875</v>
      </c>
      <c r="M1544" s="14" t="s">
        <v>24205</v>
      </c>
    </row>
    <row r="1545" spans="1:13" x14ac:dyDescent="0.2">
      <c r="A1545" s="14" t="s">
        <v>3591</v>
      </c>
      <c r="B1545" s="14" t="s">
        <v>23713</v>
      </c>
      <c r="C1545" s="14" t="s">
        <v>23714</v>
      </c>
      <c r="D1545" s="14" t="s">
        <v>23715</v>
      </c>
      <c r="E1545" s="14" t="s">
        <v>3592</v>
      </c>
      <c r="F1545" s="14" t="s">
        <v>3593</v>
      </c>
      <c r="G1545" s="14" t="s">
        <v>23746</v>
      </c>
      <c r="H1545" s="14" t="s">
        <v>369</v>
      </c>
      <c r="I1545" s="14" t="s">
        <v>23726</v>
      </c>
      <c r="J1545" s="14" t="s">
        <v>23716</v>
      </c>
      <c r="K1545" s="14" t="s">
        <v>23713</v>
      </c>
      <c r="L1545" s="14" t="s">
        <v>12304</v>
      </c>
      <c r="M1545" s="14" t="s">
        <v>23717</v>
      </c>
    </row>
    <row r="1546" spans="1:13" x14ac:dyDescent="0.2">
      <c r="A1546" s="14" t="s">
        <v>10670</v>
      </c>
      <c r="B1546" s="14" t="s">
        <v>23713</v>
      </c>
      <c r="C1546" s="14" t="s">
        <v>23714</v>
      </c>
      <c r="D1546" s="14" t="s">
        <v>23715</v>
      </c>
      <c r="E1546" s="14" t="s">
        <v>10671</v>
      </c>
      <c r="F1546" s="14" t="s">
        <v>10672</v>
      </c>
      <c r="G1546" s="14" t="s">
        <v>1334</v>
      </c>
      <c r="H1546" s="14" t="s">
        <v>10673</v>
      </c>
      <c r="I1546" s="14" t="s">
        <v>24206</v>
      </c>
      <c r="J1546" s="14" t="s">
        <v>23716</v>
      </c>
      <c r="K1546" s="14" t="s">
        <v>23713</v>
      </c>
      <c r="L1546" s="14" t="s">
        <v>12304</v>
      </c>
      <c r="M1546" s="14" t="s">
        <v>23717</v>
      </c>
    </row>
    <row r="1547" spans="1:13" x14ac:dyDescent="0.2">
      <c r="A1547" s="14" t="s">
        <v>12991</v>
      </c>
      <c r="B1547" s="14" t="s">
        <v>23713</v>
      </c>
      <c r="C1547" s="14" t="s">
        <v>23714</v>
      </c>
      <c r="D1547" s="14" t="s">
        <v>23715</v>
      </c>
      <c r="E1547" s="14" t="s">
        <v>12992</v>
      </c>
      <c r="F1547" s="14" t="s">
        <v>12990</v>
      </c>
      <c r="G1547" s="14" t="s">
        <v>1334</v>
      </c>
      <c r="H1547" s="14" t="s">
        <v>1156</v>
      </c>
      <c r="I1547" s="14" t="s">
        <v>23977</v>
      </c>
      <c r="J1547" s="14" t="s">
        <v>23716</v>
      </c>
      <c r="K1547" s="14" t="s">
        <v>23713</v>
      </c>
      <c r="L1547" s="14" t="s">
        <v>12304</v>
      </c>
      <c r="M1547" s="14" t="s">
        <v>23717</v>
      </c>
    </row>
    <row r="1548" spans="1:13" x14ac:dyDescent="0.2">
      <c r="A1548" s="14" t="s">
        <v>19604</v>
      </c>
      <c r="B1548" s="14" t="s">
        <v>23713</v>
      </c>
      <c r="C1548" s="14" t="s">
        <v>23714</v>
      </c>
      <c r="D1548" s="14" t="s">
        <v>23715</v>
      </c>
      <c r="E1548" s="14" t="s">
        <v>19605</v>
      </c>
      <c r="F1548" s="14" t="s">
        <v>19606</v>
      </c>
      <c r="G1548" s="14" t="s">
        <v>23747</v>
      </c>
      <c r="H1548" s="14" t="s">
        <v>19607</v>
      </c>
      <c r="I1548" s="14" t="s">
        <v>19608</v>
      </c>
      <c r="J1548" s="14" t="s">
        <v>23716</v>
      </c>
      <c r="K1548" s="14" t="s">
        <v>23713</v>
      </c>
      <c r="L1548" s="14" t="s">
        <v>23879</v>
      </c>
      <c r="M1548" s="14" t="s">
        <v>23717</v>
      </c>
    </row>
    <row r="1549" spans="1:13" x14ac:dyDescent="0.2">
      <c r="A1549" s="14" t="s">
        <v>21451</v>
      </c>
      <c r="B1549" s="14" t="s">
        <v>23713</v>
      </c>
      <c r="C1549" s="14" t="s">
        <v>23714</v>
      </c>
      <c r="D1549" s="14" t="s">
        <v>23715</v>
      </c>
      <c r="E1549" s="14" t="s">
        <v>21452</v>
      </c>
      <c r="F1549" s="14" t="s">
        <v>21453</v>
      </c>
      <c r="G1549" s="14" t="s">
        <v>23743</v>
      </c>
      <c r="H1549" s="14" t="s">
        <v>3120</v>
      </c>
      <c r="I1549" s="14" t="s">
        <v>8369</v>
      </c>
      <c r="J1549" s="14" t="s">
        <v>23716</v>
      </c>
      <c r="K1549" s="14" t="s">
        <v>23713</v>
      </c>
      <c r="L1549" s="14" t="s">
        <v>12304</v>
      </c>
      <c r="M1549" s="14" t="s">
        <v>23717</v>
      </c>
    </row>
    <row r="1550" spans="1:13" x14ac:dyDescent="0.2">
      <c r="A1550" s="14" t="s">
        <v>15918</v>
      </c>
      <c r="B1550" s="14" t="s">
        <v>23713</v>
      </c>
      <c r="C1550" s="14" t="s">
        <v>23714</v>
      </c>
      <c r="D1550" s="14" t="s">
        <v>23715</v>
      </c>
      <c r="E1550" s="14" t="s">
        <v>15919</v>
      </c>
      <c r="F1550" s="14" t="s">
        <v>15920</v>
      </c>
      <c r="G1550" s="14" t="s">
        <v>23736</v>
      </c>
      <c r="H1550" s="14" t="s">
        <v>15921</v>
      </c>
      <c r="I1550" s="14" t="s">
        <v>15922</v>
      </c>
      <c r="J1550" s="14" t="s">
        <v>23716</v>
      </c>
      <c r="K1550" s="14" t="s">
        <v>23713</v>
      </c>
      <c r="L1550" s="14" t="s">
        <v>12304</v>
      </c>
      <c r="M1550" s="14" t="s">
        <v>23717</v>
      </c>
    </row>
    <row r="1551" spans="1:13" x14ac:dyDescent="0.2">
      <c r="A1551" s="14" t="s">
        <v>8889</v>
      </c>
      <c r="B1551" s="14" t="s">
        <v>23713</v>
      </c>
      <c r="C1551" s="14" t="s">
        <v>23714</v>
      </c>
      <c r="D1551" s="14" t="s">
        <v>23715</v>
      </c>
      <c r="E1551" s="14" t="s">
        <v>8890</v>
      </c>
      <c r="F1551" s="14" t="s">
        <v>8891</v>
      </c>
      <c r="G1551" s="14" t="s">
        <v>23747</v>
      </c>
      <c r="H1551" s="14" t="s">
        <v>1455</v>
      </c>
      <c r="I1551" s="14" t="s">
        <v>1456</v>
      </c>
      <c r="J1551" s="14" t="s">
        <v>23716</v>
      </c>
      <c r="K1551" s="14" t="s">
        <v>23713</v>
      </c>
      <c r="L1551" s="14" t="s">
        <v>12304</v>
      </c>
      <c r="M1551" s="14" t="s">
        <v>23717</v>
      </c>
    </row>
    <row r="1552" spans="1:13" x14ac:dyDescent="0.2">
      <c r="A1552" s="14" t="s">
        <v>16979</v>
      </c>
      <c r="B1552" s="14" t="s">
        <v>23713</v>
      </c>
      <c r="C1552" s="14" t="s">
        <v>23714</v>
      </c>
      <c r="D1552" s="14" t="s">
        <v>23715</v>
      </c>
      <c r="E1552" s="14" t="s">
        <v>16980</v>
      </c>
      <c r="F1552" s="14" t="s">
        <v>16981</v>
      </c>
      <c r="G1552" s="14" t="s">
        <v>23743</v>
      </c>
      <c r="H1552" s="14" t="s">
        <v>15891</v>
      </c>
      <c r="I1552" s="14" t="s">
        <v>2609</v>
      </c>
      <c r="J1552" s="14" t="s">
        <v>23716</v>
      </c>
      <c r="K1552" s="14" t="s">
        <v>23713</v>
      </c>
      <c r="L1552" s="14" t="s">
        <v>12304</v>
      </c>
      <c r="M1552" s="14" t="s">
        <v>23717</v>
      </c>
    </row>
    <row r="1553" spans="1:13" x14ac:dyDescent="0.2">
      <c r="A1553" s="14" t="s">
        <v>18594</v>
      </c>
      <c r="B1553" s="14" t="s">
        <v>23713</v>
      </c>
      <c r="C1553" s="14" t="s">
        <v>23714</v>
      </c>
      <c r="D1553" s="14" t="s">
        <v>23715</v>
      </c>
      <c r="E1553" s="14" t="s">
        <v>18595</v>
      </c>
      <c r="F1553" s="14" t="s">
        <v>18596</v>
      </c>
      <c r="G1553" s="14" t="s">
        <v>156</v>
      </c>
      <c r="H1553" s="14" t="s">
        <v>4794</v>
      </c>
      <c r="I1553" s="14" t="s">
        <v>3232</v>
      </c>
      <c r="J1553" s="14" t="s">
        <v>24207</v>
      </c>
      <c r="K1553" s="14" t="s">
        <v>23713</v>
      </c>
      <c r="L1553" s="14" t="s">
        <v>23732</v>
      </c>
      <c r="M1553" s="14" t="s">
        <v>23717</v>
      </c>
    </row>
    <row r="1554" spans="1:13" x14ac:dyDescent="0.2">
      <c r="A1554" s="14" t="s">
        <v>13266</v>
      </c>
      <c r="B1554" s="14" t="s">
        <v>23713</v>
      </c>
      <c r="C1554" s="14" t="s">
        <v>23714</v>
      </c>
      <c r="D1554" s="14" t="s">
        <v>23715</v>
      </c>
      <c r="E1554" s="14" t="s">
        <v>13267</v>
      </c>
      <c r="F1554" s="14" t="s">
        <v>13268</v>
      </c>
      <c r="G1554" s="14" t="s">
        <v>23764</v>
      </c>
      <c r="H1554" s="14" t="s">
        <v>2765</v>
      </c>
      <c r="I1554" s="14" t="s">
        <v>614</v>
      </c>
      <c r="J1554" s="14" t="s">
        <v>23716</v>
      </c>
      <c r="K1554" s="14" t="s">
        <v>23713</v>
      </c>
      <c r="L1554" s="14" t="s">
        <v>12304</v>
      </c>
      <c r="M1554" s="14" t="s">
        <v>23717</v>
      </c>
    </row>
    <row r="1555" spans="1:13" x14ac:dyDescent="0.2">
      <c r="A1555" s="14" t="s">
        <v>20236</v>
      </c>
      <c r="B1555" s="14" t="s">
        <v>23713</v>
      </c>
      <c r="C1555" s="14" t="s">
        <v>23714</v>
      </c>
      <c r="D1555" s="14" t="s">
        <v>23715</v>
      </c>
      <c r="E1555" s="14" t="s">
        <v>20237</v>
      </c>
      <c r="F1555" s="14" t="s">
        <v>20238</v>
      </c>
      <c r="G1555" s="14" t="s">
        <v>123</v>
      </c>
      <c r="H1555" s="14" t="s">
        <v>110</v>
      </c>
      <c r="I1555" s="14" t="s">
        <v>111</v>
      </c>
      <c r="J1555" s="14" t="s">
        <v>23716</v>
      </c>
      <c r="K1555" s="14" t="s">
        <v>23713</v>
      </c>
      <c r="L1555" s="14" t="s">
        <v>12304</v>
      </c>
      <c r="M1555" s="14" t="s">
        <v>23717</v>
      </c>
    </row>
    <row r="1556" spans="1:13" x14ac:dyDescent="0.2">
      <c r="A1556" s="14" t="s">
        <v>3093</v>
      </c>
      <c r="B1556" s="14" t="s">
        <v>23713</v>
      </c>
      <c r="C1556" s="14" t="s">
        <v>23714</v>
      </c>
      <c r="D1556" s="14" t="s">
        <v>23715</v>
      </c>
      <c r="E1556" s="14" t="s">
        <v>3094</v>
      </c>
      <c r="F1556" s="14" t="s">
        <v>3095</v>
      </c>
      <c r="G1556" s="14" t="s">
        <v>1042</v>
      </c>
      <c r="H1556" s="14" t="s">
        <v>31</v>
      </c>
      <c r="I1556" s="14" t="s">
        <v>23771</v>
      </c>
      <c r="J1556" s="14" t="s">
        <v>23716</v>
      </c>
      <c r="K1556" s="14" t="s">
        <v>23713</v>
      </c>
      <c r="L1556" s="14" t="s">
        <v>12304</v>
      </c>
      <c r="M1556" s="14" t="s">
        <v>23717</v>
      </c>
    </row>
    <row r="1557" spans="1:13" x14ac:dyDescent="0.2">
      <c r="A1557" s="14" t="s">
        <v>21668</v>
      </c>
      <c r="B1557" s="14" t="s">
        <v>23713</v>
      </c>
      <c r="C1557" s="14" t="s">
        <v>23714</v>
      </c>
      <c r="D1557" s="14" t="s">
        <v>23715</v>
      </c>
      <c r="E1557" s="14" t="s">
        <v>21669</v>
      </c>
      <c r="F1557" s="14" t="s">
        <v>21670</v>
      </c>
      <c r="G1557" s="14" t="s">
        <v>23736</v>
      </c>
      <c r="H1557" s="14" t="s">
        <v>21671</v>
      </c>
      <c r="I1557" s="14" t="s">
        <v>21672</v>
      </c>
      <c r="J1557" s="14" t="s">
        <v>23716</v>
      </c>
      <c r="K1557" s="14" t="s">
        <v>23713</v>
      </c>
      <c r="L1557" s="14" t="s">
        <v>12304</v>
      </c>
      <c r="M1557" s="14" t="s">
        <v>23717</v>
      </c>
    </row>
    <row r="1558" spans="1:13" x14ac:dyDescent="0.2">
      <c r="A1558" s="14" t="s">
        <v>7689</v>
      </c>
      <c r="B1558" s="14" t="s">
        <v>23713</v>
      </c>
      <c r="C1558" s="14" t="s">
        <v>23714</v>
      </c>
      <c r="D1558" s="14" t="s">
        <v>23715</v>
      </c>
      <c r="E1558" s="14" t="s">
        <v>24208</v>
      </c>
      <c r="F1558" s="14" t="s">
        <v>7691</v>
      </c>
      <c r="G1558" s="14" t="s">
        <v>119</v>
      </c>
      <c r="H1558" s="14" t="s">
        <v>855</v>
      </c>
      <c r="I1558" s="14" t="s">
        <v>41</v>
      </c>
      <c r="J1558" s="14" t="s">
        <v>23716</v>
      </c>
      <c r="K1558" s="14" t="s">
        <v>23713</v>
      </c>
      <c r="L1558" s="14" t="s">
        <v>12304</v>
      </c>
      <c r="M1558" s="14" t="s">
        <v>23717</v>
      </c>
    </row>
    <row r="1559" spans="1:13" x14ac:dyDescent="0.2">
      <c r="A1559" s="14" t="s">
        <v>3207</v>
      </c>
      <c r="B1559" s="14" t="s">
        <v>23713</v>
      </c>
      <c r="C1559" s="14" t="s">
        <v>23714</v>
      </c>
      <c r="D1559" s="14" t="s">
        <v>23715</v>
      </c>
      <c r="E1559" s="14" t="s">
        <v>3208</v>
      </c>
      <c r="F1559" s="14" t="s">
        <v>3209</v>
      </c>
      <c r="G1559" s="14" t="s">
        <v>1407</v>
      </c>
      <c r="H1559" s="14" t="s">
        <v>24209</v>
      </c>
      <c r="I1559" s="14" t="s">
        <v>3211</v>
      </c>
      <c r="J1559" s="14" t="s">
        <v>23716</v>
      </c>
      <c r="K1559" s="14" t="s">
        <v>23713</v>
      </c>
      <c r="L1559" s="14" t="s">
        <v>24210</v>
      </c>
      <c r="M1559" s="14" t="s">
        <v>23717</v>
      </c>
    </row>
    <row r="1560" spans="1:13" x14ac:dyDescent="0.2">
      <c r="A1560" s="14" t="s">
        <v>21189</v>
      </c>
      <c r="B1560" s="14" t="s">
        <v>23713</v>
      </c>
      <c r="C1560" s="14" t="s">
        <v>23714</v>
      </c>
      <c r="D1560" s="14" t="s">
        <v>23715</v>
      </c>
      <c r="E1560" s="14" t="s">
        <v>21190</v>
      </c>
      <c r="F1560" s="14" t="s">
        <v>21191</v>
      </c>
      <c r="G1560" s="14" t="s">
        <v>23747</v>
      </c>
      <c r="H1560" s="14" t="s">
        <v>8246</v>
      </c>
      <c r="I1560" s="14" t="s">
        <v>8905</v>
      </c>
      <c r="J1560" s="14" t="s">
        <v>23716</v>
      </c>
      <c r="K1560" s="14" t="s">
        <v>23713</v>
      </c>
      <c r="L1560" s="14" t="s">
        <v>12304</v>
      </c>
      <c r="M1560" s="14" t="s">
        <v>23717</v>
      </c>
    </row>
    <row r="1561" spans="1:13" x14ac:dyDescent="0.2">
      <c r="A1561" s="14" t="s">
        <v>9901</v>
      </c>
      <c r="B1561" s="14" t="s">
        <v>23713</v>
      </c>
      <c r="C1561" s="14" t="s">
        <v>23714</v>
      </c>
      <c r="D1561" s="14" t="s">
        <v>23715</v>
      </c>
      <c r="E1561" s="14" t="s">
        <v>9888</v>
      </c>
      <c r="F1561" s="14" t="s">
        <v>9902</v>
      </c>
      <c r="G1561" s="14" t="s">
        <v>645</v>
      </c>
      <c r="H1561" s="14" t="s">
        <v>1513</v>
      </c>
      <c r="I1561" s="14" t="s">
        <v>1514</v>
      </c>
      <c r="J1561" s="14" t="s">
        <v>23716</v>
      </c>
      <c r="K1561" s="14" t="s">
        <v>23713</v>
      </c>
      <c r="L1561" s="14" t="s">
        <v>12304</v>
      </c>
      <c r="M1561" s="14" t="s">
        <v>23717</v>
      </c>
    </row>
    <row r="1562" spans="1:13" x14ac:dyDescent="0.2">
      <c r="A1562" s="14" t="s">
        <v>9294</v>
      </c>
      <c r="B1562" s="14" t="s">
        <v>23713</v>
      </c>
      <c r="C1562" s="14" t="s">
        <v>23714</v>
      </c>
      <c r="D1562" s="14" t="s">
        <v>23715</v>
      </c>
      <c r="E1562" s="14" t="s">
        <v>9295</v>
      </c>
      <c r="F1562" s="14" t="s">
        <v>9296</v>
      </c>
      <c r="G1562" s="14" t="s">
        <v>7030</v>
      </c>
      <c r="H1562" s="14" t="s">
        <v>7800</v>
      </c>
      <c r="I1562" s="14" t="s">
        <v>116</v>
      </c>
      <c r="J1562" s="14" t="s">
        <v>23716</v>
      </c>
      <c r="K1562" s="14" t="s">
        <v>23713</v>
      </c>
      <c r="L1562" s="14" t="s">
        <v>12304</v>
      </c>
      <c r="M1562" s="14" t="s">
        <v>23717</v>
      </c>
    </row>
    <row r="1563" spans="1:13" x14ac:dyDescent="0.2">
      <c r="A1563" s="14" t="s">
        <v>3945</v>
      </c>
      <c r="B1563" s="14" t="s">
        <v>23713</v>
      </c>
      <c r="C1563" s="14" t="s">
        <v>23714</v>
      </c>
      <c r="D1563" s="14" t="s">
        <v>23715</v>
      </c>
      <c r="E1563" s="14" t="s">
        <v>3946</v>
      </c>
      <c r="F1563" s="14" t="s">
        <v>3947</v>
      </c>
      <c r="G1563" s="14" t="s">
        <v>23746</v>
      </c>
      <c r="H1563" s="14" t="s">
        <v>288</v>
      </c>
      <c r="I1563" s="14" t="s">
        <v>23813</v>
      </c>
      <c r="J1563" s="14" t="s">
        <v>23716</v>
      </c>
      <c r="K1563" s="14" t="s">
        <v>23713</v>
      </c>
      <c r="L1563" s="14" t="s">
        <v>12304</v>
      </c>
      <c r="M1563" s="14" t="s">
        <v>23717</v>
      </c>
    </row>
    <row r="1564" spans="1:13" x14ac:dyDescent="0.2">
      <c r="A1564" s="14" t="s">
        <v>18159</v>
      </c>
      <c r="B1564" s="14" t="s">
        <v>23713</v>
      </c>
      <c r="C1564" s="14" t="s">
        <v>23714</v>
      </c>
      <c r="D1564" s="14" t="s">
        <v>23715</v>
      </c>
      <c r="E1564" s="14" t="s">
        <v>18160</v>
      </c>
      <c r="F1564" s="14" t="s">
        <v>18161</v>
      </c>
      <c r="G1564" s="14" t="s">
        <v>1110</v>
      </c>
      <c r="H1564" s="14" t="s">
        <v>18163</v>
      </c>
      <c r="I1564" s="14" t="s">
        <v>24211</v>
      </c>
      <c r="J1564" s="14" t="s">
        <v>23716</v>
      </c>
      <c r="K1564" s="14" t="s">
        <v>23713</v>
      </c>
      <c r="L1564" s="14" t="s">
        <v>12304</v>
      </c>
      <c r="M1564" s="14" t="s">
        <v>23717</v>
      </c>
    </row>
    <row r="1565" spans="1:13" x14ac:dyDescent="0.2">
      <c r="A1565" s="14" t="s">
        <v>2126</v>
      </c>
      <c r="B1565" s="14" t="s">
        <v>23713</v>
      </c>
      <c r="C1565" s="14" t="s">
        <v>23714</v>
      </c>
      <c r="D1565" s="14" t="s">
        <v>23715</v>
      </c>
      <c r="E1565" s="14" t="s">
        <v>2127</v>
      </c>
      <c r="F1565" s="14" t="s">
        <v>2107</v>
      </c>
      <c r="G1565" s="14" t="s">
        <v>2051</v>
      </c>
      <c r="H1565" s="14" t="s">
        <v>513</v>
      </c>
      <c r="I1565" s="14" t="s">
        <v>23773</v>
      </c>
      <c r="J1565" s="14" t="s">
        <v>23716</v>
      </c>
      <c r="K1565" s="14" t="s">
        <v>23713</v>
      </c>
      <c r="L1565" s="14" t="s">
        <v>12304</v>
      </c>
      <c r="M1565" s="14" t="s">
        <v>23717</v>
      </c>
    </row>
    <row r="1566" spans="1:13" x14ac:dyDescent="0.2">
      <c r="A1566" s="14" t="s">
        <v>22153</v>
      </c>
      <c r="B1566" s="14" t="s">
        <v>23713</v>
      </c>
      <c r="C1566" s="14" t="s">
        <v>23714</v>
      </c>
      <c r="D1566" s="14" t="s">
        <v>23715</v>
      </c>
      <c r="E1566" s="14" t="s">
        <v>22154</v>
      </c>
      <c r="F1566" s="14" t="s">
        <v>22155</v>
      </c>
      <c r="G1566" s="14" t="s">
        <v>76</v>
      </c>
      <c r="H1566" s="14" t="s">
        <v>4872</v>
      </c>
      <c r="I1566" s="14" t="s">
        <v>813</v>
      </c>
      <c r="J1566" s="14" t="s">
        <v>23716</v>
      </c>
      <c r="K1566" s="14" t="s">
        <v>23713</v>
      </c>
      <c r="L1566" s="14" t="s">
        <v>12304</v>
      </c>
      <c r="M1566" s="14" t="s">
        <v>23717</v>
      </c>
    </row>
    <row r="1567" spans="1:13" x14ac:dyDescent="0.2">
      <c r="A1567" s="14" t="s">
        <v>22938</v>
      </c>
      <c r="B1567" s="14" t="s">
        <v>23713</v>
      </c>
      <c r="C1567" s="14" t="s">
        <v>23714</v>
      </c>
      <c r="D1567" s="14" t="s">
        <v>23715</v>
      </c>
      <c r="E1567" s="14" t="s">
        <v>22939</v>
      </c>
      <c r="F1567" s="14" t="s">
        <v>22940</v>
      </c>
      <c r="G1567" s="14" t="s">
        <v>23747</v>
      </c>
      <c r="H1567" s="14" t="s">
        <v>484</v>
      </c>
      <c r="I1567" s="14" t="s">
        <v>24173</v>
      </c>
      <c r="J1567" s="14" t="s">
        <v>23716</v>
      </c>
      <c r="K1567" s="14" t="s">
        <v>23713</v>
      </c>
      <c r="L1567" s="14" t="s">
        <v>12304</v>
      </c>
      <c r="M1567" s="14" t="s">
        <v>23717</v>
      </c>
    </row>
    <row r="1568" spans="1:13" x14ac:dyDescent="0.2">
      <c r="A1568" s="14" t="s">
        <v>16726</v>
      </c>
      <c r="B1568" s="14" t="s">
        <v>23713</v>
      </c>
      <c r="C1568" s="14" t="s">
        <v>23714</v>
      </c>
      <c r="D1568" s="14" t="s">
        <v>23715</v>
      </c>
      <c r="E1568" s="14" t="s">
        <v>16727</v>
      </c>
      <c r="F1568" s="14" t="s">
        <v>16728</v>
      </c>
      <c r="G1568" s="14" t="s">
        <v>23764</v>
      </c>
      <c r="H1568" s="14" t="s">
        <v>16729</v>
      </c>
      <c r="I1568" s="14" t="s">
        <v>16730</v>
      </c>
      <c r="J1568" s="14" t="s">
        <v>23716</v>
      </c>
      <c r="K1568" s="14" t="s">
        <v>23713</v>
      </c>
      <c r="L1568" s="14" t="s">
        <v>12304</v>
      </c>
      <c r="M1568" s="14" t="s">
        <v>23717</v>
      </c>
    </row>
    <row r="1569" spans="1:13" x14ac:dyDescent="0.2">
      <c r="A1569" s="14" t="s">
        <v>1970</v>
      </c>
      <c r="B1569" s="14" t="s">
        <v>23713</v>
      </c>
      <c r="C1569" s="14" t="s">
        <v>23714</v>
      </c>
      <c r="D1569" s="14" t="s">
        <v>23715</v>
      </c>
      <c r="E1569" s="14" t="s">
        <v>1971</v>
      </c>
      <c r="F1569" s="14" t="s">
        <v>1972</v>
      </c>
      <c r="G1569" s="14" t="s">
        <v>23736</v>
      </c>
      <c r="H1569" s="14" t="s">
        <v>1973</v>
      </c>
      <c r="I1569" s="14" t="s">
        <v>24212</v>
      </c>
      <c r="J1569" s="14" t="s">
        <v>23716</v>
      </c>
      <c r="K1569" s="14" t="s">
        <v>23713</v>
      </c>
      <c r="L1569" s="14" t="s">
        <v>12304</v>
      </c>
      <c r="M1569" s="14" t="s">
        <v>23717</v>
      </c>
    </row>
    <row r="1570" spans="1:13" x14ac:dyDescent="0.2">
      <c r="A1570" s="14" t="s">
        <v>10136</v>
      </c>
      <c r="B1570" s="14" t="s">
        <v>23713</v>
      </c>
      <c r="C1570" s="14" t="s">
        <v>23714</v>
      </c>
      <c r="D1570" s="14" t="s">
        <v>23715</v>
      </c>
      <c r="E1570" s="14" t="s">
        <v>10134</v>
      </c>
      <c r="F1570" s="14" t="s">
        <v>10137</v>
      </c>
      <c r="G1570" s="14" t="s">
        <v>23746</v>
      </c>
      <c r="H1570" s="14" t="s">
        <v>10138</v>
      </c>
      <c r="I1570" s="14" t="s">
        <v>17097</v>
      </c>
      <c r="J1570" s="14" t="s">
        <v>23716</v>
      </c>
      <c r="K1570" s="14" t="s">
        <v>23713</v>
      </c>
      <c r="L1570" s="14" t="s">
        <v>12304</v>
      </c>
      <c r="M1570" s="14" t="s">
        <v>23717</v>
      </c>
    </row>
    <row r="1571" spans="1:13" x14ac:dyDescent="0.2">
      <c r="A1571" s="14" t="s">
        <v>6854</v>
      </c>
      <c r="B1571" s="14" t="s">
        <v>23713</v>
      </c>
      <c r="C1571" s="14" t="s">
        <v>23714</v>
      </c>
      <c r="D1571" s="14" t="s">
        <v>23715</v>
      </c>
      <c r="E1571" s="14" t="s">
        <v>6855</v>
      </c>
      <c r="F1571" s="14" t="s">
        <v>6856</v>
      </c>
      <c r="G1571" s="14" t="s">
        <v>119</v>
      </c>
      <c r="H1571" s="14" t="s">
        <v>6857</v>
      </c>
      <c r="I1571" s="14" t="s">
        <v>6858</v>
      </c>
      <c r="J1571" s="14" t="s">
        <v>23716</v>
      </c>
      <c r="K1571" s="14" t="s">
        <v>23713</v>
      </c>
      <c r="L1571" s="14" t="s">
        <v>12304</v>
      </c>
      <c r="M1571" s="14" t="s">
        <v>23717</v>
      </c>
    </row>
    <row r="1572" spans="1:13" x14ac:dyDescent="0.2">
      <c r="A1572" s="14" t="s">
        <v>486</v>
      </c>
      <c r="B1572" s="14" t="s">
        <v>23713</v>
      </c>
      <c r="C1572" s="14" t="s">
        <v>23714</v>
      </c>
      <c r="D1572" s="14" t="s">
        <v>23715</v>
      </c>
      <c r="E1572" s="14" t="s">
        <v>487</v>
      </c>
      <c r="F1572" s="14" t="s">
        <v>458</v>
      </c>
      <c r="G1572" s="14" t="s">
        <v>23747</v>
      </c>
      <c r="H1572" s="14" t="s">
        <v>343</v>
      </c>
      <c r="I1572" s="14" t="s">
        <v>951</v>
      </c>
      <c r="J1572" s="14" t="s">
        <v>23716</v>
      </c>
      <c r="K1572" s="14" t="s">
        <v>23713</v>
      </c>
      <c r="L1572" s="14" t="s">
        <v>12304</v>
      </c>
      <c r="M1572" s="14" t="s">
        <v>23717</v>
      </c>
    </row>
    <row r="1573" spans="1:13" x14ac:dyDescent="0.2">
      <c r="A1573" s="14" t="s">
        <v>515</v>
      </c>
      <c r="B1573" s="14" t="s">
        <v>23713</v>
      </c>
      <c r="C1573" s="14" t="s">
        <v>23714</v>
      </c>
      <c r="D1573" s="14" t="s">
        <v>23715</v>
      </c>
      <c r="E1573" s="14" t="s">
        <v>516</v>
      </c>
      <c r="F1573" s="14" t="s">
        <v>517</v>
      </c>
      <c r="G1573" s="14" t="s">
        <v>23746</v>
      </c>
      <c r="H1573" s="14" t="s">
        <v>31</v>
      </c>
      <c r="I1573" s="14" t="s">
        <v>20</v>
      </c>
      <c r="J1573" s="14" t="s">
        <v>23716</v>
      </c>
      <c r="K1573" s="14" t="s">
        <v>23713</v>
      </c>
      <c r="L1573" s="14" t="s">
        <v>12304</v>
      </c>
      <c r="M1573" s="14" t="s">
        <v>23717</v>
      </c>
    </row>
    <row r="1574" spans="1:13" x14ac:dyDescent="0.2">
      <c r="A1574" s="14" t="s">
        <v>18662</v>
      </c>
      <c r="B1574" s="14" t="s">
        <v>23713</v>
      </c>
      <c r="C1574" s="14" t="s">
        <v>23714</v>
      </c>
      <c r="D1574" s="14" t="s">
        <v>23715</v>
      </c>
      <c r="E1574" s="14" t="s">
        <v>18663</v>
      </c>
      <c r="F1574" s="14" t="s">
        <v>14718</v>
      </c>
      <c r="G1574" s="14" t="s">
        <v>23743</v>
      </c>
      <c r="H1574" s="14" t="s">
        <v>3257</v>
      </c>
      <c r="I1574" s="14" t="s">
        <v>3258</v>
      </c>
      <c r="J1574" s="14" t="s">
        <v>23716</v>
      </c>
      <c r="K1574" s="14" t="s">
        <v>23713</v>
      </c>
      <c r="L1574" s="14" t="s">
        <v>12304</v>
      </c>
      <c r="M1574" s="14" t="s">
        <v>23717</v>
      </c>
    </row>
    <row r="1575" spans="1:13" x14ac:dyDescent="0.2">
      <c r="A1575" s="14" t="s">
        <v>10685</v>
      </c>
      <c r="B1575" s="14" t="s">
        <v>23713</v>
      </c>
      <c r="C1575" s="14" t="s">
        <v>23714</v>
      </c>
      <c r="D1575" s="14" t="s">
        <v>23715</v>
      </c>
      <c r="E1575" s="14" t="s">
        <v>10686</v>
      </c>
      <c r="F1575" s="14" t="s">
        <v>10687</v>
      </c>
      <c r="G1575" s="14" t="s">
        <v>276</v>
      </c>
      <c r="H1575" s="14" t="s">
        <v>10689</v>
      </c>
      <c r="I1575" s="14" t="s">
        <v>10690</v>
      </c>
      <c r="J1575" s="14" t="s">
        <v>23716</v>
      </c>
      <c r="K1575" s="14" t="s">
        <v>23713</v>
      </c>
      <c r="L1575" s="14" t="s">
        <v>12304</v>
      </c>
      <c r="M1575" s="14" t="s">
        <v>23717</v>
      </c>
    </row>
    <row r="1576" spans="1:13" x14ac:dyDescent="0.2">
      <c r="A1576" s="14" t="s">
        <v>7282</v>
      </c>
      <c r="B1576" s="14" t="s">
        <v>23713</v>
      </c>
      <c r="C1576" s="14" t="s">
        <v>23714</v>
      </c>
      <c r="D1576" s="14" t="s">
        <v>23715</v>
      </c>
      <c r="E1576" s="14" t="s">
        <v>7283</v>
      </c>
      <c r="F1576" s="14" t="s">
        <v>7284</v>
      </c>
      <c r="G1576" s="14" t="s">
        <v>1110</v>
      </c>
      <c r="H1576" s="14" t="s">
        <v>131</v>
      </c>
      <c r="I1576" s="14" t="s">
        <v>485</v>
      </c>
      <c r="J1576" s="14" t="s">
        <v>23716</v>
      </c>
      <c r="K1576" s="14" t="s">
        <v>23713</v>
      </c>
      <c r="L1576" s="14" t="s">
        <v>12304</v>
      </c>
      <c r="M1576" s="14" t="s">
        <v>23717</v>
      </c>
    </row>
    <row r="1577" spans="1:13" x14ac:dyDescent="0.2">
      <c r="A1577" s="14" t="s">
        <v>10991</v>
      </c>
      <c r="B1577" s="14" t="s">
        <v>23713</v>
      </c>
      <c r="C1577" s="14" t="s">
        <v>23714</v>
      </c>
      <c r="D1577" s="14" t="s">
        <v>23715</v>
      </c>
      <c r="E1577" s="14" t="s">
        <v>10992</v>
      </c>
      <c r="F1577" s="14" t="s">
        <v>10993</v>
      </c>
      <c r="G1577" s="14" t="s">
        <v>1665</v>
      </c>
      <c r="H1577" s="14" t="s">
        <v>10994</v>
      </c>
      <c r="I1577" s="14" t="s">
        <v>24113</v>
      </c>
      <c r="J1577" s="14" t="s">
        <v>23716</v>
      </c>
      <c r="K1577" s="14" t="s">
        <v>23713</v>
      </c>
      <c r="L1577" s="14" t="s">
        <v>12304</v>
      </c>
      <c r="M1577" s="14" t="s">
        <v>23717</v>
      </c>
    </row>
    <row r="1578" spans="1:13" x14ac:dyDescent="0.2">
      <c r="A1578" s="14" t="s">
        <v>1829</v>
      </c>
      <c r="B1578" s="14" t="s">
        <v>23713</v>
      </c>
      <c r="C1578" s="14" t="s">
        <v>23714</v>
      </c>
      <c r="D1578" s="14" t="s">
        <v>23715</v>
      </c>
      <c r="E1578" s="14" t="s">
        <v>1830</v>
      </c>
      <c r="F1578" s="14" t="s">
        <v>1831</v>
      </c>
      <c r="G1578" s="14" t="s">
        <v>23746</v>
      </c>
      <c r="H1578" s="14" t="s">
        <v>1833</v>
      </c>
      <c r="I1578" s="14" t="s">
        <v>1834</v>
      </c>
      <c r="J1578" s="14" t="s">
        <v>23716</v>
      </c>
      <c r="K1578" s="14" t="s">
        <v>23713</v>
      </c>
      <c r="L1578" s="14" t="s">
        <v>12304</v>
      </c>
      <c r="M1578" s="14" t="s">
        <v>23717</v>
      </c>
    </row>
    <row r="1579" spans="1:13" x14ac:dyDescent="0.2">
      <c r="A1579" s="14" t="s">
        <v>3243</v>
      </c>
      <c r="B1579" s="14" t="s">
        <v>23713</v>
      </c>
      <c r="C1579" s="14" t="s">
        <v>23714</v>
      </c>
      <c r="D1579" s="14" t="s">
        <v>23715</v>
      </c>
      <c r="E1579" s="14" t="s">
        <v>3244</v>
      </c>
      <c r="F1579" s="14" t="s">
        <v>3245</v>
      </c>
      <c r="G1579" s="14" t="s">
        <v>23736</v>
      </c>
      <c r="H1579" s="14" t="s">
        <v>3246</v>
      </c>
      <c r="I1579" s="14" t="s">
        <v>8253</v>
      </c>
      <c r="J1579" s="14" t="s">
        <v>23716</v>
      </c>
      <c r="K1579" s="14" t="s">
        <v>23713</v>
      </c>
      <c r="L1579" s="14" t="s">
        <v>12304</v>
      </c>
      <c r="M1579" s="14" t="s">
        <v>23717</v>
      </c>
    </row>
    <row r="1580" spans="1:13" x14ac:dyDescent="0.2">
      <c r="A1580" s="14" t="s">
        <v>1958</v>
      </c>
      <c r="B1580" s="14" t="s">
        <v>23713</v>
      </c>
      <c r="C1580" s="14" t="s">
        <v>23714</v>
      </c>
      <c r="D1580" s="14" t="s">
        <v>23715</v>
      </c>
      <c r="E1580" s="14" t="s">
        <v>1959</v>
      </c>
      <c r="F1580" s="14" t="s">
        <v>1960</v>
      </c>
      <c r="G1580" s="14" t="s">
        <v>852</v>
      </c>
      <c r="H1580" s="14" t="s">
        <v>292</v>
      </c>
      <c r="I1580" s="14" t="s">
        <v>20</v>
      </c>
      <c r="J1580" s="14" t="s">
        <v>23716</v>
      </c>
      <c r="K1580" s="14" t="s">
        <v>23713</v>
      </c>
      <c r="L1580" s="14" t="s">
        <v>12304</v>
      </c>
      <c r="M1580" s="14" t="s">
        <v>23717</v>
      </c>
    </row>
    <row r="1581" spans="1:13" x14ac:dyDescent="0.2">
      <c r="A1581" s="14" t="s">
        <v>10597</v>
      </c>
      <c r="B1581" s="14" t="s">
        <v>23713</v>
      </c>
      <c r="C1581" s="14" t="s">
        <v>23714</v>
      </c>
      <c r="D1581" s="14" t="s">
        <v>23715</v>
      </c>
      <c r="E1581" s="14" t="s">
        <v>10598</v>
      </c>
      <c r="F1581" s="14" t="s">
        <v>10599</v>
      </c>
      <c r="G1581" s="14" t="s">
        <v>23746</v>
      </c>
      <c r="H1581" s="14" t="s">
        <v>10021</v>
      </c>
      <c r="I1581" s="14" t="s">
        <v>10022</v>
      </c>
      <c r="J1581" s="14" t="s">
        <v>23716</v>
      </c>
      <c r="K1581" s="14" t="s">
        <v>23713</v>
      </c>
      <c r="L1581" s="14" t="s">
        <v>12304</v>
      </c>
      <c r="M1581" s="14" t="s">
        <v>23717</v>
      </c>
    </row>
    <row r="1582" spans="1:13" x14ac:dyDescent="0.2">
      <c r="A1582" s="14" t="s">
        <v>8830</v>
      </c>
      <c r="B1582" s="14" t="s">
        <v>23713</v>
      </c>
      <c r="C1582" s="14" t="s">
        <v>23714</v>
      </c>
      <c r="D1582" s="14" t="s">
        <v>23715</v>
      </c>
      <c r="E1582" s="14" t="s">
        <v>8831</v>
      </c>
      <c r="F1582" s="14" t="s">
        <v>8832</v>
      </c>
      <c r="G1582" s="14" t="s">
        <v>23743</v>
      </c>
      <c r="H1582" s="14" t="s">
        <v>8834</v>
      </c>
      <c r="I1582" s="14" t="s">
        <v>8835</v>
      </c>
      <c r="J1582" s="14" t="s">
        <v>23716</v>
      </c>
      <c r="K1582" s="14" t="s">
        <v>23713</v>
      </c>
      <c r="L1582" s="14" t="s">
        <v>12304</v>
      </c>
      <c r="M1582" s="14" t="s">
        <v>23717</v>
      </c>
    </row>
    <row r="1583" spans="1:13" x14ac:dyDescent="0.2">
      <c r="A1583" s="14" t="s">
        <v>20507</v>
      </c>
      <c r="B1583" s="14" t="s">
        <v>23713</v>
      </c>
      <c r="C1583" s="14" t="s">
        <v>23714</v>
      </c>
      <c r="D1583" s="14" t="s">
        <v>23715</v>
      </c>
      <c r="E1583" s="14" t="s">
        <v>20508</v>
      </c>
      <c r="F1583" s="14" t="s">
        <v>20509</v>
      </c>
      <c r="G1583" s="14" t="s">
        <v>23747</v>
      </c>
      <c r="H1583" s="14" t="s">
        <v>935</v>
      </c>
      <c r="I1583" s="14" t="s">
        <v>20</v>
      </c>
      <c r="J1583" s="14" t="s">
        <v>23716</v>
      </c>
      <c r="K1583" s="14" t="s">
        <v>23713</v>
      </c>
      <c r="L1583" s="14" t="s">
        <v>12304</v>
      </c>
      <c r="M1583" s="14" t="s">
        <v>23717</v>
      </c>
    </row>
    <row r="1584" spans="1:13" x14ac:dyDescent="0.2">
      <c r="A1584" s="14" t="s">
        <v>15986</v>
      </c>
      <c r="B1584" s="14" t="s">
        <v>23713</v>
      </c>
      <c r="C1584" s="14" t="s">
        <v>23714</v>
      </c>
      <c r="D1584" s="14" t="s">
        <v>23715</v>
      </c>
      <c r="E1584" s="14" t="s">
        <v>15987</v>
      </c>
      <c r="F1584" s="14" t="s">
        <v>15988</v>
      </c>
      <c r="G1584" s="14" t="s">
        <v>23743</v>
      </c>
      <c r="H1584" s="14" t="s">
        <v>131</v>
      </c>
      <c r="I1584" s="14" t="s">
        <v>485</v>
      </c>
      <c r="J1584" s="14" t="s">
        <v>23716</v>
      </c>
      <c r="K1584" s="14" t="s">
        <v>23713</v>
      </c>
      <c r="L1584" s="14" t="s">
        <v>12304</v>
      </c>
      <c r="M1584" s="14" t="s">
        <v>23717</v>
      </c>
    </row>
    <row r="1585" spans="1:13" x14ac:dyDescent="0.2">
      <c r="A1585" s="14" t="s">
        <v>3146</v>
      </c>
      <c r="B1585" s="14" t="s">
        <v>23713</v>
      </c>
      <c r="C1585" s="14" t="s">
        <v>23714</v>
      </c>
      <c r="D1585" s="14" t="s">
        <v>23715</v>
      </c>
      <c r="E1585" s="14" t="s">
        <v>3147</v>
      </c>
      <c r="F1585" s="14" t="s">
        <v>3148</v>
      </c>
      <c r="G1585" s="14" t="s">
        <v>2051</v>
      </c>
      <c r="H1585" s="14" t="s">
        <v>2121</v>
      </c>
      <c r="I1585" s="14" t="s">
        <v>2122</v>
      </c>
      <c r="J1585" s="14" t="s">
        <v>23716</v>
      </c>
      <c r="K1585" s="14" t="s">
        <v>23713</v>
      </c>
      <c r="L1585" s="14" t="s">
        <v>12304</v>
      </c>
      <c r="M1585" s="14" t="s">
        <v>23717</v>
      </c>
    </row>
    <row r="1586" spans="1:13" x14ac:dyDescent="0.2">
      <c r="A1586" s="14" t="s">
        <v>14163</v>
      </c>
      <c r="B1586" s="14" t="s">
        <v>23713</v>
      </c>
      <c r="C1586" s="14" t="s">
        <v>23714</v>
      </c>
      <c r="D1586" s="14" t="s">
        <v>23715</v>
      </c>
      <c r="E1586" s="14" t="s">
        <v>14164</v>
      </c>
      <c r="F1586" s="14" t="s">
        <v>14165</v>
      </c>
      <c r="G1586" s="14" t="s">
        <v>23743</v>
      </c>
      <c r="H1586" s="14" t="s">
        <v>14167</v>
      </c>
      <c r="I1586" s="14" t="s">
        <v>14168</v>
      </c>
      <c r="J1586" s="14" t="s">
        <v>23716</v>
      </c>
      <c r="K1586" s="14" t="s">
        <v>23713</v>
      </c>
      <c r="L1586" s="14" t="s">
        <v>12304</v>
      </c>
      <c r="M1586" s="14" t="s">
        <v>23717</v>
      </c>
    </row>
    <row r="1587" spans="1:13" x14ac:dyDescent="0.2">
      <c r="A1587" s="14" t="s">
        <v>13348</v>
      </c>
      <c r="B1587" s="14" t="s">
        <v>23713</v>
      </c>
      <c r="C1587" s="14" t="s">
        <v>23714</v>
      </c>
      <c r="D1587" s="14" t="s">
        <v>23715</v>
      </c>
      <c r="E1587" s="14" t="s">
        <v>13349</v>
      </c>
      <c r="F1587" s="14" t="s">
        <v>13350</v>
      </c>
      <c r="G1587" s="14" t="s">
        <v>23743</v>
      </c>
      <c r="H1587" s="14" t="s">
        <v>13351</v>
      </c>
      <c r="I1587" s="14" t="s">
        <v>2705</v>
      </c>
      <c r="J1587" s="14" t="s">
        <v>23716</v>
      </c>
      <c r="K1587" s="14" t="s">
        <v>23713</v>
      </c>
      <c r="L1587" s="14" t="s">
        <v>12304</v>
      </c>
      <c r="M1587" s="14" t="s">
        <v>23717</v>
      </c>
    </row>
    <row r="1588" spans="1:13" x14ac:dyDescent="0.2">
      <c r="A1588" s="14" t="s">
        <v>21770</v>
      </c>
      <c r="B1588" s="14" t="s">
        <v>23713</v>
      </c>
      <c r="C1588" s="14" t="s">
        <v>23714</v>
      </c>
      <c r="D1588" s="14" t="s">
        <v>23715</v>
      </c>
      <c r="E1588" s="14" t="s">
        <v>21771</v>
      </c>
      <c r="F1588" s="14" t="s">
        <v>24213</v>
      </c>
      <c r="G1588" s="14" t="s">
        <v>23747</v>
      </c>
      <c r="H1588" s="14" t="s">
        <v>6634</v>
      </c>
      <c r="I1588" s="14" t="s">
        <v>21773</v>
      </c>
      <c r="J1588" s="14" t="s">
        <v>23716</v>
      </c>
      <c r="K1588" s="14" t="s">
        <v>23713</v>
      </c>
      <c r="L1588" s="14" t="s">
        <v>12304</v>
      </c>
      <c r="M1588" s="14" t="s">
        <v>23717</v>
      </c>
    </row>
    <row r="1589" spans="1:13" x14ac:dyDescent="0.2">
      <c r="A1589" s="14" t="s">
        <v>23187</v>
      </c>
      <c r="B1589" s="14" t="s">
        <v>23713</v>
      </c>
      <c r="C1589" s="14" t="s">
        <v>23714</v>
      </c>
      <c r="D1589" s="14" t="s">
        <v>23715</v>
      </c>
      <c r="E1589" s="14" t="s">
        <v>23188</v>
      </c>
      <c r="F1589" s="14" t="s">
        <v>23189</v>
      </c>
      <c r="G1589" s="14" t="s">
        <v>119</v>
      </c>
      <c r="H1589" s="14" t="s">
        <v>23191</v>
      </c>
      <c r="I1589" s="14" t="s">
        <v>9398</v>
      </c>
      <c r="J1589" s="14" t="s">
        <v>23716</v>
      </c>
      <c r="K1589" s="14" t="s">
        <v>23713</v>
      </c>
      <c r="L1589" s="14" t="s">
        <v>12304</v>
      </c>
      <c r="M1589" s="14" t="s">
        <v>23717</v>
      </c>
    </row>
    <row r="1590" spans="1:13" x14ac:dyDescent="0.2">
      <c r="A1590" s="14" t="s">
        <v>4627</v>
      </c>
      <c r="B1590" s="14" t="s">
        <v>23713</v>
      </c>
      <c r="C1590" s="14" t="s">
        <v>23714</v>
      </c>
      <c r="D1590" s="14" t="s">
        <v>23715</v>
      </c>
      <c r="E1590" s="14" t="s">
        <v>4628</v>
      </c>
      <c r="F1590" s="14" t="s">
        <v>24214</v>
      </c>
      <c r="G1590" s="14" t="s">
        <v>23747</v>
      </c>
      <c r="H1590" s="14" t="s">
        <v>4632</v>
      </c>
      <c r="I1590" s="14" t="s">
        <v>3861</v>
      </c>
      <c r="J1590" s="14" t="s">
        <v>23716</v>
      </c>
      <c r="K1590" s="14" t="s">
        <v>23713</v>
      </c>
      <c r="L1590" s="14" t="s">
        <v>24215</v>
      </c>
      <c r="M1590" s="14" t="s">
        <v>23717</v>
      </c>
    </row>
    <row r="1591" spans="1:13" x14ac:dyDescent="0.2">
      <c r="A1591" s="14" t="s">
        <v>23313</v>
      </c>
      <c r="B1591" s="14" t="s">
        <v>23713</v>
      </c>
      <c r="C1591" s="14" t="s">
        <v>23714</v>
      </c>
      <c r="D1591" s="14" t="s">
        <v>23715</v>
      </c>
      <c r="E1591" s="14" t="s">
        <v>23314</v>
      </c>
      <c r="F1591" s="14" t="s">
        <v>23315</v>
      </c>
      <c r="G1591" s="14" t="s">
        <v>23747</v>
      </c>
      <c r="H1591" s="14" t="s">
        <v>3866</v>
      </c>
      <c r="I1591" s="14" t="s">
        <v>4083</v>
      </c>
      <c r="J1591" s="14" t="s">
        <v>23716</v>
      </c>
      <c r="K1591" s="14" t="s">
        <v>23713</v>
      </c>
      <c r="L1591" s="14" t="s">
        <v>12304</v>
      </c>
      <c r="M1591" s="14" t="s">
        <v>23717</v>
      </c>
    </row>
    <row r="1592" spans="1:13" x14ac:dyDescent="0.2">
      <c r="A1592" s="14" t="s">
        <v>23604</v>
      </c>
      <c r="B1592" s="14" t="s">
        <v>23713</v>
      </c>
      <c r="C1592" s="14" t="s">
        <v>23714</v>
      </c>
      <c r="D1592" s="14" t="s">
        <v>23715</v>
      </c>
      <c r="E1592" s="14" t="s">
        <v>24216</v>
      </c>
      <c r="F1592" s="14" t="s">
        <v>23606</v>
      </c>
      <c r="G1592" s="14" t="s">
        <v>23747</v>
      </c>
      <c r="H1592" s="14" t="s">
        <v>343</v>
      </c>
      <c r="I1592" s="14" t="s">
        <v>951</v>
      </c>
      <c r="J1592" s="14" t="s">
        <v>23716</v>
      </c>
      <c r="K1592" s="14" t="s">
        <v>23713</v>
      </c>
      <c r="L1592" s="14" t="s">
        <v>12304</v>
      </c>
      <c r="M1592" s="14" t="s">
        <v>23717</v>
      </c>
    </row>
    <row r="1593" spans="1:13" x14ac:dyDescent="0.2">
      <c r="A1593" s="14" t="s">
        <v>1085</v>
      </c>
      <c r="B1593" s="14" t="s">
        <v>23713</v>
      </c>
      <c r="C1593" s="14" t="s">
        <v>23714</v>
      </c>
      <c r="D1593" s="14" t="s">
        <v>23715</v>
      </c>
      <c r="E1593" s="14" t="s">
        <v>1086</v>
      </c>
      <c r="F1593" s="14" t="s">
        <v>1087</v>
      </c>
      <c r="G1593" s="14" t="s">
        <v>23747</v>
      </c>
      <c r="H1593" s="14" t="s">
        <v>110</v>
      </c>
      <c r="I1593" s="14" t="s">
        <v>111</v>
      </c>
      <c r="J1593" s="14" t="s">
        <v>23716</v>
      </c>
      <c r="K1593" s="14" t="s">
        <v>23713</v>
      </c>
      <c r="L1593" s="14" t="s">
        <v>12304</v>
      </c>
      <c r="M1593" s="14" t="s">
        <v>23717</v>
      </c>
    </row>
    <row r="1594" spans="1:13" x14ac:dyDescent="0.2">
      <c r="A1594" s="14" t="s">
        <v>16777</v>
      </c>
      <c r="B1594" s="14" t="s">
        <v>23713</v>
      </c>
      <c r="C1594" s="14" t="s">
        <v>23714</v>
      </c>
      <c r="D1594" s="14" t="s">
        <v>23715</v>
      </c>
      <c r="E1594" s="14" t="s">
        <v>16778</v>
      </c>
      <c r="F1594" s="14" t="s">
        <v>16779</v>
      </c>
      <c r="G1594" s="14" t="s">
        <v>23735</v>
      </c>
      <c r="H1594" s="14" t="s">
        <v>16781</v>
      </c>
      <c r="I1594" s="14" t="s">
        <v>16782</v>
      </c>
      <c r="J1594" s="14" t="s">
        <v>23716</v>
      </c>
      <c r="K1594" s="14" t="s">
        <v>23713</v>
      </c>
      <c r="L1594" s="14" t="s">
        <v>12304</v>
      </c>
      <c r="M1594" s="14" t="s">
        <v>23717</v>
      </c>
    </row>
    <row r="1595" spans="1:13" x14ac:dyDescent="0.2">
      <c r="A1595" s="14" t="s">
        <v>17943</v>
      </c>
      <c r="B1595" s="14" t="s">
        <v>23713</v>
      </c>
      <c r="C1595" s="14" t="s">
        <v>23714</v>
      </c>
      <c r="D1595" s="14" t="s">
        <v>23715</v>
      </c>
      <c r="E1595" s="14" t="s">
        <v>17944</v>
      </c>
      <c r="F1595" s="14" t="s">
        <v>17945</v>
      </c>
      <c r="G1595" s="14" t="s">
        <v>23746</v>
      </c>
      <c r="H1595" s="14" t="s">
        <v>288</v>
      </c>
      <c r="I1595" s="14" t="s">
        <v>23813</v>
      </c>
      <c r="J1595" s="14" t="s">
        <v>23716</v>
      </c>
      <c r="K1595" s="14" t="s">
        <v>23713</v>
      </c>
      <c r="L1595" s="14" t="s">
        <v>12304</v>
      </c>
      <c r="M1595" s="14" t="s">
        <v>23717</v>
      </c>
    </row>
    <row r="1596" spans="1:13" x14ac:dyDescent="0.2">
      <c r="A1596" s="14" t="s">
        <v>5990</v>
      </c>
      <c r="B1596" s="14" t="s">
        <v>23713</v>
      </c>
      <c r="C1596" s="14" t="s">
        <v>23714</v>
      </c>
      <c r="D1596" s="14" t="s">
        <v>23715</v>
      </c>
      <c r="E1596" s="14" t="s">
        <v>5991</v>
      </c>
      <c r="F1596" s="14" t="s">
        <v>5992</v>
      </c>
      <c r="G1596" s="14" t="s">
        <v>23740</v>
      </c>
      <c r="H1596" s="14" t="s">
        <v>5397</v>
      </c>
      <c r="I1596" s="14" t="s">
        <v>650</v>
      </c>
      <c r="J1596" s="14" t="s">
        <v>23716</v>
      </c>
      <c r="K1596" s="14" t="s">
        <v>23713</v>
      </c>
      <c r="L1596" s="14" t="s">
        <v>12304</v>
      </c>
      <c r="M1596" s="14" t="s">
        <v>23717</v>
      </c>
    </row>
    <row r="1597" spans="1:13" x14ac:dyDescent="0.2">
      <c r="A1597" s="14" t="s">
        <v>9571</v>
      </c>
      <c r="B1597" s="14" t="s">
        <v>23713</v>
      </c>
      <c r="C1597" s="14" t="s">
        <v>23714</v>
      </c>
      <c r="D1597" s="14" t="s">
        <v>23715</v>
      </c>
      <c r="E1597" s="14" t="s">
        <v>9572</v>
      </c>
      <c r="F1597" s="14" t="s">
        <v>9573</v>
      </c>
      <c r="G1597" s="14" t="s">
        <v>123</v>
      </c>
      <c r="H1597" s="14" t="s">
        <v>935</v>
      </c>
      <c r="I1597" s="14" t="s">
        <v>20</v>
      </c>
      <c r="J1597" s="14" t="s">
        <v>23716</v>
      </c>
      <c r="K1597" s="14" t="s">
        <v>23713</v>
      </c>
      <c r="L1597" s="14" t="s">
        <v>12304</v>
      </c>
      <c r="M1597" s="14" t="s">
        <v>23717</v>
      </c>
    </row>
    <row r="1598" spans="1:13" x14ac:dyDescent="0.2">
      <c r="A1598" s="14" t="s">
        <v>7105</v>
      </c>
      <c r="B1598" s="14" t="s">
        <v>23713</v>
      </c>
      <c r="C1598" s="14" t="s">
        <v>23714</v>
      </c>
      <c r="D1598" s="14" t="s">
        <v>23715</v>
      </c>
      <c r="E1598" s="14" t="s">
        <v>7106</v>
      </c>
      <c r="F1598" s="14" t="s">
        <v>7107</v>
      </c>
      <c r="G1598" s="14" t="s">
        <v>23736</v>
      </c>
      <c r="H1598" s="14" t="s">
        <v>2083</v>
      </c>
      <c r="I1598" s="14" t="s">
        <v>7108</v>
      </c>
      <c r="J1598" s="14" t="s">
        <v>23716</v>
      </c>
      <c r="K1598" s="14" t="s">
        <v>23713</v>
      </c>
      <c r="L1598" s="14" t="s">
        <v>12304</v>
      </c>
      <c r="M1598" s="14" t="s">
        <v>23717</v>
      </c>
    </row>
    <row r="1599" spans="1:13" x14ac:dyDescent="0.2">
      <c r="A1599" s="14" t="s">
        <v>8737</v>
      </c>
      <c r="B1599" s="14" t="s">
        <v>23713</v>
      </c>
      <c r="C1599" s="14" t="s">
        <v>23714</v>
      </c>
      <c r="D1599" s="14" t="s">
        <v>23715</v>
      </c>
      <c r="E1599" s="14" t="s">
        <v>8738</v>
      </c>
      <c r="F1599" s="14" t="s">
        <v>8739</v>
      </c>
      <c r="G1599" s="14" t="s">
        <v>689</v>
      </c>
      <c r="H1599" s="14" t="s">
        <v>8742</v>
      </c>
      <c r="I1599" s="14" t="s">
        <v>8743</v>
      </c>
      <c r="J1599" s="14" t="s">
        <v>23716</v>
      </c>
      <c r="K1599" s="14" t="s">
        <v>23713</v>
      </c>
      <c r="L1599" s="14" t="s">
        <v>12304</v>
      </c>
      <c r="M1599" s="14" t="s">
        <v>23717</v>
      </c>
    </row>
    <row r="1600" spans="1:13" x14ac:dyDescent="0.2">
      <c r="A1600" s="14" t="s">
        <v>22868</v>
      </c>
      <c r="B1600" s="14" t="s">
        <v>23713</v>
      </c>
      <c r="C1600" s="14" t="s">
        <v>23714</v>
      </c>
      <c r="D1600" s="14" t="s">
        <v>23715</v>
      </c>
      <c r="E1600" s="14" t="s">
        <v>22869</v>
      </c>
      <c r="F1600" s="14" t="s">
        <v>22870</v>
      </c>
      <c r="G1600" s="14" t="s">
        <v>76</v>
      </c>
      <c r="H1600" s="14" t="s">
        <v>22871</v>
      </c>
      <c r="I1600" s="14" t="s">
        <v>22872</v>
      </c>
      <c r="J1600" s="14" t="s">
        <v>23716</v>
      </c>
      <c r="K1600" s="14" t="s">
        <v>23713</v>
      </c>
      <c r="L1600" s="14" t="s">
        <v>12304</v>
      </c>
      <c r="M1600" s="14" t="s">
        <v>23717</v>
      </c>
    </row>
    <row r="1601" spans="1:13" x14ac:dyDescent="0.2">
      <c r="A1601" s="14" t="s">
        <v>21313</v>
      </c>
      <c r="B1601" s="14" t="s">
        <v>23713</v>
      </c>
      <c r="C1601" s="14" t="s">
        <v>23714</v>
      </c>
      <c r="D1601" s="14" t="s">
        <v>23715</v>
      </c>
      <c r="E1601" s="14" t="s">
        <v>21314</v>
      </c>
      <c r="F1601" s="14" t="s">
        <v>21315</v>
      </c>
      <c r="G1601" s="14" t="s">
        <v>23747</v>
      </c>
      <c r="H1601" s="14" t="s">
        <v>338</v>
      </c>
      <c r="I1601" s="14" t="s">
        <v>21316</v>
      </c>
      <c r="J1601" s="14" t="s">
        <v>24217</v>
      </c>
      <c r="K1601" s="14" t="s">
        <v>23713</v>
      </c>
      <c r="L1601" s="14" t="s">
        <v>12304</v>
      </c>
      <c r="M1601" s="14" t="s">
        <v>23717</v>
      </c>
    </row>
    <row r="1602" spans="1:13" x14ac:dyDescent="0.2">
      <c r="A1602" s="14" t="s">
        <v>24218</v>
      </c>
      <c r="B1602" s="14" t="s">
        <v>23713</v>
      </c>
      <c r="C1602" s="14" t="s">
        <v>23714</v>
      </c>
      <c r="D1602" s="14" t="s">
        <v>23715</v>
      </c>
      <c r="E1602" s="14" t="s">
        <v>24219</v>
      </c>
      <c r="F1602" s="14" t="s">
        <v>24220</v>
      </c>
      <c r="G1602" s="14" t="s">
        <v>23716</v>
      </c>
      <c r="H1602" s="14" t="s">
        <v>17830</v>
      </c>
      <c r="I1602" s="14" t="s">
        <v>24221</v>
      </c>
      <c r="J1602" s="14" t="s">
        <v>23716</v>
      </c>
      <c r="K1602" s="14" t="s">
        <v>23713</v>
      </c>
      <c r="L1602" s="14" t="s">
        <v>24222</v>
      </c>
      <c r="M1602" s="14" t="s">
        <v>23717</v>
      </c>
    </row>
    <row r="1603" spans="1:13" x14ac:dyDescent="0.2">
      <c r="A1603" s="14" t="s">
        <v>16967</v>
      </c>
      <c r="B1603" s="14" t="s">
        <v>23713</v>
      </c>
      <c r="C1603" s="14" t="s">
        <v>23714</v>
      </c>
      <c r="D1603" s="14" t="s">
        <v>23715</v>
      </c>
      <c r="E1603" s="14" t="s">
        <v>16968</v>
      </c>
      <c r="F1603" s="14" t="s">
        <v>16969</v>
      </c>
      <c r="G1603" s="14" t="s">
        <v>23735</v>
      </c>
      <c r="H1603" s="14" t="s">
        <v>16970</v>
      </c>
      <c r="I1603" s="14" t="s">
        <v>4573</v>
      </c>
      <c r="J1603" s="14" t="s">
        <v>23716</v>
      </c>
      <c r="K1603" s="14" t="s">
        <v>23713</v>
      </c>
      <c r="L1603" s="14" t="s">
        <v>12304</v>
      </c>
      <c r="M1603" s="14" t="s">
        <v>23717</v>
      </c>
    </row>
    <row r="1604" spans="1:13" x14ac:dyDescent="0.2">
      <c r="A1604" s="14" t="s">
        <v>20670</v>
      </c>
      <c r="B1604" s="14" t="s">
        <v>23713</v>
      </c>
      <c r="C1604" s="14" t="s">
        <v>23714</v>
      </c>
      <c r="D1604" s="14" t="s">
        <v>23715</v>
      </c>
      <c r="E1604" s="14" t="s">
        <v>20671</v>
      </c>
      <c r="F1604" s="14" t="s">
        <v>20672</v>
      </c>
      <c r="G1604" s="14" t="s">
        <v>276</v>
      </c>
      <c r="H1604" s="14" t="s">
        <v>1844</v>
      </c>
      <c r="I1604" s="14" t="s">
        <v>23866</v>
      </c>
      <c r="J1604" s="14" t="s">
        <v>23716</v>
      </c>
      <c r="K1604" s="14" t="s">
        <v>23713</v>
      </c>
      <c r="L1604" s="14" t="s">
        <v>12304</v>
      </c>
      <c r="M1604" s="14" t="s">
        <v>23717</v>
      </c>
    </row>
    <row r="1605" spans="1:13" x14ac:dyDescent="0.2">
      <c r="A1605" s="14" t="s">
        <v>4604</v>
      </c>
      <c r="B1605" s="14" t="s">
        <v>23713</v>
      </c>
      <c r="C1605" s="14" t="s">
        <v>23714</v>
      </c>
      <c r="D1605" s="14" t="s">
        <v>23715</v>
      </c>
      <c r="E1605" s="14" t="s">
        <v>4605</v>
      </c>
      <c r="F1605" s="14" t="s">
        <v>4606</v>
      </c>
      <c r="G1605" s="14" t="s">
        <v>23764</v>
      </c>
      <c r="H1605" s="14" t="s">
        <v>4607</v>
      </c>
      <c r="I1605" s="14" t="s">
        <v>4608</v>
      </c>
      <c r="J1605" s="14" t="s">
        <v>23716</v>
      </c>
      <c r="K1605" s="14" t="s">
        <v>23713</v>
      </c>
      <c r="L1605" s="14" t="s">
        <v>12304</v>
      </c>
      <c r="M1605" s="14" t="s">
        <v>23717</v>
      </c>
    </row>
    <row r="1606" spans="1:13" x14ac:dyDescent="0.2">
      <c r="A1606" s="14" t="s">
        <v>3213</v>
      </c>
      <c r="B1606" s="14" t="s">
        <v>23713</v>
      </c>
      <c r="C1606" s="14" t="s">
        <v>23714</v>
      </c>
      <c r="D1606" s="14" t="s">
        <v>23715</v>
      </c>
      <c r="E1606" s="14" t="s">
        <v>3214</v>
      </c>
      <c r="F1606" s="14" t="s">
        <v>3216</v>
      </c>
      <c r="G1606" s="14" t="s">
        <v>1665</v>
      </c>
      <c r="H1606" s="14" t="s">
        <v>3218</v>
      </c>
      <c r="I1606" s="14" t="s">
        <v>24223</v>
      </c>
      <c r="J1606" s="14" t="s">
        <v>23716</v>
      </c>
      <c r="K1606" s="14" t="s">
        <v>23713</v>
      </c>
      <c r="L1606" s="14" t="s">
        <v>12304</v>
      </c>
      <c r="M1606" s="14" t="s">
        <v>23717</v>
      </c>
    </row>
    <row r="1607" spans="1:13" x14ac:dyDescent="0.2">
      <c r="A1607" s="14" t="s">
        <v>13524</v>
      </c>
      <c r="B1607" s="14" t="s">
        <v>23713</v>
      </c>
      <c r="C1607" s="14" t="s">
        <v>23714</v>
      </c>
      <c r="D1607" s="14" t="s">
        <v>23715</v>
      </c>
      <c r="E1607" s="14" t="s">
        <v>13525</v>
      </c>
      <c r="F1607" s="14" t="s">
        <v>13526</v>
      </c>
      <c r="G1607" s="14" t="s">
        <v>23736</v>
      </c>
      <c r="H1607" s="14" t="s">
        <v>13527</v>
      </c>
      <c r="I1607" s="14" t="s">
        <v>24224</v>
      </c>
      <c r="J1607" s="14" t="s">
        <v>23716</v>
      </c>
      <c r="K1607" s="14" t="s">
        <v>23713</v>
      </c>
      <c r="L1607" s="14" t="s">
        <v>12304</v>
      </c>
      <c r="M1607" s="14" t="s">
        <v>23717</v>
      </c>
    </row>
    <row r="1608" spans="1:13" x14ac:dyDescent="0.2">
      <c r="A1608" s="14" t="s">
        <v>6514</v>
      </c>
      <c r="B1608" s="14" t="s">
        <v>23713</v>
      </c>
      <c r="C1608" s="14" t="s">
        <v>23714</v>
      </c>
      <c r="D1608" s="14" t="s">
        <v>23715</v>
      </c>
      <c r="E1608" s="14" t="s">
        <v>6515</v>
      </c>
      <c r="F1608" s="14" t="s">
        <v>6516</v>
      </c>
      <c r="G1608" s="14" t="s">
        <v>23746</v>
      </c>
      <c r="H1608" s="14" t="s">
        <v>1844</v>
      </c>
      <c r="I1608" s="14" t="s">
        <v>23866</v>
      </c>
      <c r="J1608" s="14" t="s">
        <v>23716</v>
      </c>
      <c r="K1608" s="14" t="s">
        <v>23713</v>
      </c>
      <c r="L1608" s="14" t="s">
        <v>12304</v>
      </c>
      <c r="M1608" s="14" t="s">
        <v>23717</v>
      </c>
    </row>
    <row r="1609" spans="1:13" x14ac:dyDescent="0.2">
      <c r="A1609" s="14" t="s">
        <v>21225</v>
      </c>
      <c r="B1609" s="14" t="s">
        <v>23713</v>
      </c>
      <c r="C1609" s="14" t="s">
        <v>23714</v>
      </c>
      <c r="D1609" s="14" t="s">
        <v>23715</v>
      </c>
      <c r="E1609" s="14" t="s">
        <v>21226</v>
      </c>
      <c r="F1609" s="14" t="s">
        <v>21227</v>
      </c>
      <c r="G1609" s="14" t="s">
        <v>23746</v>
      </c>
      <c r="H1609" s="14" t="s">
        <v>8482</v>
      </c>
      <c r="I1609" s="14" t="s">
        <v>8483</v>
      </c>
      <c r="J1609" s="14" t="s">
        <v>23716</v>
      </c>
      <c r="K1609" s="14" t="s">
        <v>23713</v>
      </c>
      <c r="L1609" s="14" t="s">
        <v>12304</v>
      </c>
      <c r="M1609" s="14" t="s">
        <v>23717</v>
      </c>
    </row>
    <row r="1610" spans="1:13" x14ac:dyDescent="0.2">
      <c r="A1610" s="14" t="s">
        <v>20381</v>
      </c>
      <c r="B1610" s="14" t="s">
        <v>23713</v>
      </c>
      <c r="C1610" s="14" t="s">
        <v>23714</v>
      </c>
      <c r="D1610" s="14" t="s">
        <v>23715</v>
      </c>
      <c r="E1610" s="14" t="s">
        <v>20382</v>
      </c>
      <c r="F1610" s="14" t="s">
        <v>20383</v>
      </c>
      <c r="G1610" s="14" t="s">
        <v>1407</v>
      </c>
      <c r="H1610" s="14" t="s">
        <v>20385</v>
      </c>
      <c r="I1610" s="14" t="s">
        <v>12274</v>
      </c>
      <c r="J1610" s="14" t="s">
        <v>23716</v>
      </c>
      <c r="K1610" s="14" t="s">
        <v>23713</v>
      </c>
      <c r="L1610" s="14" t="s">
        <v>24210</v>
      </c>
      <c r="M1610" s="14" t="s">
        <v>23717</v>
      </c>
    </row>
    <row r="1611" spans="1:13" x14ac:dyDescent="0.2">
      <c r="A1611" s="14" t="s">
        <v>14281</v>
      </c>
      <c r="B1611" s="14" t="s">
        <v>23713</v>
      </c>
      <c r="C1611" s="14" t="s">
        <v>23714</v>
      </c>
      <c r="D1611" s="14" t="s">
        <v>23715</v>
      </c>
      <c r="E1611" s="14" t="s">
        <v>24225</v>
      </c>
      <c r="F1611" s="14" t="s">
        <v>14283</v>
      </c>
      <c r="G1611" s="14" t="s">
        <v>23740</v>
      </c>
      <c r="H1611" s="14" t="s">
        <v>513</v>
      </c>
      <c r="I1611" s="14" t="s">
        <v>23773</v>
      </c>
      <c r="J1611" s="14" t="s">
        <v>23716</v>
      </c>
      <c r="K1611" s="14" t="s">
        <v>23713</v>
      </c>
      <c r="L1611" s="14" t="s">
        <v>12304</v>
      </c>
      <c r="M1611" s="14" t="s">
        <v>23717</v>
      </c>
    </row>
    <row r="1612" spans="1:13" x14ac:dyDescent="0.2">
      <c r="A1612" s="14" t="s">
        <v>5155</v>
      </c>
      <c r="B1612" s="14" t="s">
        <v>23713</v>
      </c>
      <c r="C1612" s="14" t="s">
        <v>23714</v>
      </c>
      <c r="D1612" s="14" t="s">
        <v>23715</v>
      </c>
      <c r="E1612" s="14" t="s">
        <v>5156</v>
      </c>
      <c r="F1612" s="14" t="s">
        <v>5157</v>
      </c>
      <c r="G1612" s="14" t="s">
        <v>123</v>
      </c>
      <c r="H1612" s="14" t="s">
        <v>863</v>
      </c>
      <c r="I1612" s="14" t="s">
        <v>864</v>
      </c>
      <c r="J1612" s="14" t="s">
        <v>23716</v>
      </c>
      <c r="K1612" s="14" t="s">
        <v>23713</v>
      </c>
      <c r="L1612" s="14" t="s">
        <v>12304</v>
      </c>
      <c r="M1612" s="14" t="s">
        <v>23717</v>
      </c>
    </row>
    <row r="1613" spans="1:13" x14ac:dyDescent="0.2">
      <c r="A1613" s="14" t="s">
        <v>19131</v>
      </c>
      <c r="B1613" s="14" t="s">
        <v>23713</v>
      </c>
      <c r="C1613" s="14" t="s">
        <v>23714</v>
      </c>
      <c r="D1613" s="14" t="s">
        <v>23715</v>
      </c>
      <c r="E1613" s="14" t="s">
        <v>24226</v>
      </c>
      <c r="F1613" s="14" t="s">
        <v>19133</v>
      </c>
      <c r="G1613" s="14" t="s">
        <v>276</v>
      </c>
      <c r="H1613" s="14" t="s">
        <v>18560</v>
      </c>
      <c r="I1613" s="14" t="s">
        <v>19134</v>
      </c>
      <c r="J1613" s="14" t="s">
        <v>23716</v>
      </c>
      <c r="K1613" s="14" t="s">
        <v>23713</v>
      </c>
      <c r="L1613" s="14" t="s">
        <v>12304</v>
      </c>
      <c r="M1613" s="14" t="s">
        <v>23717</v>
      </c>
    </row>
    <row r="1614" spans="1:13" x14ac:dyDescent="0.2">
      <c r="A1614" s="14" t="s">
        <v>19613</v>
      </c>
      <c r="B1614" s="14" t="s">
        <v>23713</v>
      </c>
      <c r="C1614" s="14" t="s">
        <v>23714</v>
      </c>
      <c r="D1614" s="14" t="s">
        <v>23715</v>
      </c>
      <c r="E1614" s="14" t="s">
        <v>19614</v>
      </c>
      <c r="F1614" s="14" t="s">
        <v>19615</v>
      </c>
      <c r="G1614" s="14" t="s">
        <v>23777</v>
      </c>
      <c r="H1614" s="14" t="s">
        <v>19616</v>
      </c>
      <c r="I1614" s="14" t="s">
        <v>19617</v>
      </c>
      <c r="J1614" s="14" t="s">
        <v>23716</v>
      </c>
      <c r="K1614" s="14" t="s">
        <v>23713</v>
      </c>
      <c r="L1614" s="14" t="s">
        <v>12304</v>
      </c>
      <c r="M1614" s="14" t="s">
        <v>23717</v>
      </c>
    </row>
    <row r="1615" spans="1:13" x14ac:dyDescent="0.2">
      <c r="A1615" s="14" t="s">
        <v>12060</v>
      </c>
      <c r="B1615" s="14" t="s">
        <v>23713</v>
      </c>
      <c r="C1615" s="14" t="s">
        <v>23714</v>
      </c>
      <c r="D1615" s="14" t="s">
        <v>23715</v>
      </c>
      <c r="E1615" s="14" t="s">
        <v>12061</v>
      </c>
      <c r="F1615" s="14" t="s">
        <v>12062</v>
      </c>
      <c r="G1615" s="14" t="s">
        <v>23764</v>
      </c>
      <c r="H1615" s="14" t="s">
        <v>12063</v>
      </c>
      <c r="I1615" s="14" t="s">
        <v>1542</v>
      </c>
      <c r="J1615" s="14" t="s">
        <v>23716</v>
      </c>
      <c r="K1615" s="14" t="s">
        <v>23713</v>
      </c>
      <c r="L1615" s="14" t="s">
        <v>12304</v>
      </c>
      <c r="M1615" s="14" t="s">
        <v>23717</v>
      </c>
    </row>
    <row r="1616" spans="1:13" x14ac:dyDescent="0.2">
      <c r="A1616" s="14" t="s">
        <v>8631</v>
      </c>
      <c r="B1616" s="14" t="s">
        <v>23713</v>
      </c>
      <c r="C1616" s="14" t="s">
        <v>23714</v>
      </c>
      <c r="D1616" s="14" t="s">
        <v>23715</v>
      </c>
      <c r="E1616" s="14" t="s">
        <v>8632</v>
      </c>
      <c r="F1616" s="14" t="s">
        <v>8633</v>
      </c>
      <c r="G1616" s="14" t="s">
        <v>23736</v>
      </c>
      <c r="H1616" s="14" t="s">
        <v>8634</v>
      </c>
      <c r="I1616" s="14" t="s">
        <v>24227</v>
      </c>
      <c r="J1616" s="14" t="s">
        <v>23716</v>
      </c>
      <c r="K1616" s="14" t="s">
        <v>23713</v>
      </c>
      <c r="L1616" s="14" t="s">
        <v>12304</v>
      </c>
      <c r="M1616" s="14" t="s">
        <v>23717</v>
      </c>
    </row>
    <row r="1617" spans="1:13" x14ac:dyDescent="0.2">
      <c r="A1617" s="14" t="s">
        <v>4759</v>
      </c>
      <c r="B1617" s="14" t="s">
        <v>23713</v>
      </c>
      <c r="C1617" s="14" t="s">
        <v>23714</v>
      </c>
      <c r="D1617" s="14" t="s">
        <v>23715</v>
      </c>
      <c r="E1617" s="14" t="s">
        <v>4760</v>
      </c>
      <c r="F1617" s="14" t="s">
        <v>4761</v>
      </c>
      <c r="G1617" s="14" t="s">
        <v>1042</v>
      </c>
      <c r="H1617" s="14" t="s">
        <v>1038</v>
      </c>
      <c r="I1617" s="14" t="s">
        <v>41</v>
      </c>
      <c r="J1617" s="14" t="s">
        <v>23716</v>
      </c>
      <c r="K1617" s="14" t="s">
        <v>23713</v>
      </c>
      <c r="L1617" s="14" t="s">
        <v>12304</v>
      </c>
      <c r="M1617" s="14" t="s">
        <v>23717</v>
      </c>
    </row>
    <row r="1618" spans="1:13" x14ac:dyDescent="0.2">
      <c r="A1618" s="14" t="s">
        <v>18686</v>
      </c>
      <c r="B1618" s="14" t="s">
        <v>23713</v>
      </c>
      <c r="C1618" s="14" t="s">
        <v>23714</v>
      </c>
      <c r="D1618" s="14" t="s">
        <v>23715</v>
      </c>
      <c r="E1618" s="14" t="s">
        <v>18687</v>
      </c>
      <c r="F1618" s="14" t="s">
        <v>18688</v>
      </c>
      <c r="G1618" s="14" t="s">
        <v>23747</v>
      </c>
      <c r="H1618" s="14" t="s">
        <v>246</v>
      </c>
      <c r="I1618" s="14" t="s">
        <v>247</v>
      </c>
      <c r="J1618" s="14" t="s">
        <v>23716</v>
      </c>
      <c r="K1618" s="14" t="s">
        <v>23713</v>
      </c>
      <c r="L1618" s="14" t="s">
        <v>12304</v>
      </c>
      <c r="M1618" s="14" t="s">
        <v>23717</v>
      </c>
    </row>
    <row r="1619" spans="1:13" x14ac:dyDescent="0.2">
      <c r="A1619" s="14" t="s">
        <v>14909</v>
      </c>
      <c r="B1619" s="14" t="s">
        <v>23713</v>
      </c>
      <c r="C1619" s="14" t="s">
        <v>23714</v>
      </c>
      <c r="D1619" s="14" t="s">
        <v>23715</v>
      </c>
      <c r="E1619" s="14" t="s">
        <v>14910</v>
      </c>
      <c r="F1619" s="14" t="s">
        <v>14911</v>
      </c>
      <c r="G1619" s="14" t="s">
        <v>23716</v>
      </c>
      <c r="H1619" s="14" t="s">
        <v>14907</v>
      </c>
      <c r="I1619" s="14" t="s">
        <v>23216</v>
      </c>
      <c r="J1619" s="14" t="s">
        <v>23716</v>
      </c>
      <c r="K1619" s="14" t="s">
        <v>23713</v>
      </c>
      <c r="L1619" s="14" t="s">
        <v>12304</v>
      </c>
      <c r="M1619" s="14" t="s">
        <v>23717</v>
      </c>
    </row>
    <row r="1620" spans="1:13" x14ac:dyDescent="0.2">
      <c r="A1620" s="14" t="s">
        <v>6230</v>
      </c>
      <c r="B1620" s="14" t="s">
        <v>23713</v>
      </c>
      <c r="C1620" s="14" t="s">
        <v>23714</v>
      </c>
      <c r="D1620" s="14" t="s">
        <v>23715</v>
      </c>
      <c r="E1620" s="14" t="s">
        <v>6231</v>
      </c>
      <c r="F1620" s="14" t="s">
        <v>6232</v>
      </c>
      <c r="G1620" s="14" t="s">
        <v>23740</v>
      </c>
      <c r="H1620" s="14" t="s">
        <v>6234</v>
      </c>
      <c r="I1620" s="14" t="s">
        <v>2821</v>
      </c>
      <c r="J1620" s="14" t="s">
        <v>23716</v>
      </c>
      <c r="K1620" s="14" t="s">
        <v>23713</v>
      </c>
      <c r="L1620" s="14" t="s">
        <v>12304</v>
      </c>
      <c r="M1620" s="14" t="s">
        <v>23717</v>
      </c>
    </row>
    <row r="1621" spans="1:13" x14ac:dyDescent="0.2">
      <c r="A1621" s="14" t="s">
        <v>20143</v>
      </c>
      <c r="B1621" s="14" t="s">
        <v>23713</v>
      </c>
      <c r="C1621" s="14" t="s">
        <v>23714</v>
      </c>
      <c r="D1621" s="14" t="s">
        <v>23715</v>
      </c>
      <c r="E1621" s="14" t="s">
        <v>20144</v>
      </c>
      <c r="F1621" s="14" t="s">
        <v>24228</v>
      </c>
      <c r="G1621" s="14" t="s">
        <v>867</v>
      </c>
      <c r="H1621" s="14" t="s">
        <v>15146</v>
      </c>
      <c r="I1621" s="14" t="s">
        <v>15147</v>
      </c>
      <c r="J1621" s="14" t="s">
        <v>23716</v>
      </c>
      <c r="K1621" s="14" t="s">
        <v>23864</v>
      </c>
      <c r="L1621" s="14" t="s">
        <v>12304</v>
      </c>
      <c r="M1621" s="14" t="s">
        <v>23717</v>
      </c>
    </row>
    <row r="1622" spans="1:13" x14ac:dyDescent="0.2">
      <c r="A1622" s="14" t="s">
        <v>13591</v>
      </c>
      <c r="B1622" s="14" t="s">
        <v>23713</v>
      </c>
      <c r="C1622" s="14" t="s">
        <v>23714</v>
      </c>
      <c r="D1622" s="14" t="s">
        <v>23715</v>
      </c>
      <c r="E1622" s="14" t="s">
        <v>13592</v>
      </c>
      <c r="F1622" s="14" t="s">
        <v>13593</v>
      </c>
      <c r="G1622" s="14" t="s">
        <v>23747</v>
      </c>
      <c r="H1622" s="14" t="s">
        <v>110</v>
      </c>
      <c r="I1622" s="14" t="s">
        <v>111</v>
      </c>
      <c r="J1622" s="14" t="s">
        <v>23716</v>
      </c>
      <c r="K1622" s="14" t="s">
        <v>23713</v>
      </c>
      <c r="L1622" s="14" t="s">
        <v>12304</v>
      </c>
      <c r="M1622" s="14" t="s">
        <v>23717</v>
      </c>
    </row>
    <row r="1623" spans="1:13" x14ac:dyDescent="0.2">
      <c r="A1623" s="14" t="s">
        <v>14544</v>
      </c>
      <c r="B1623" s="14" t="s">
        <v>23713</v>
      </c>
      <c r="C1623" s="14" t="s">
        <v>23714</v>
      </c>
      <c r="D1623" s="14" t="s">
        <v>23715</v>
      </c>
      <c r="E1623" s="14" t="s">
        <v>14545</v>
      </c>
      <c r="F1623" s="14" t="s">
        <v>14547</v>
      </c>
      <c r="G1623" s="14" t="s">
        <v>123</v>
      </c>
      <c r="H1623" s="14" t="s">
        <v>484</v>
      </c>
      <c r="I1623" s="14" t="s">
        <v>20</v>
      </c>
      <c r="J1623" s="14" t="s">
        <v>23716</v>
      </c>
      <c r="K1623" s="14" t="s">
        <v>23713</v>
      </c>
      <c r="L1623" s="14" t="s">
        <v>12304</v>
      </c>
      <c r="M1623" s="14" t="s">
        <v>23717</v>
      </c>
    </row>
    <row r="1624" spans="1:13" x14ac:dyDescent="0.2">
      <c r="A1624" s="14" t="s">
        <v>12163</v>
      </c>
      <c r="B1624" s="14" t="s">
        <v>23713</v>
      </c>
      <c r="C1624" s="14" t="s">
        <v>23714</v>
      </c>
      <c r="D1624" s="14" t="s">
        <v>23715</v>
      </c>
      <c r="E1624" s="14" t="s">
        <v>12164</v>
      </c>
      <c r="F1624" s="14" t="s">
        <v>12165</v>
      </c>
      <c r="G1624" s="14" t="s">
        <v>23777</v>
      </c>
      <c r="H1624" s="14" t="s">
        <v>608</v>
      </c>
      <c r="I1624" s="14" t="s">
        <v>3496</v>
      </c>
      <c r="J1624" s="14" t="s">
        <v>23716</v>
      </c>
      <c r="K1624" s="14" t="s">
        <v>23713</v>
      </c>
      <c r="L1624" s="14" t="s">
        <v>12304</v>
      </c>
      <c r="M1624" s="14" t="s">
        <v>23717</v>
      </c>
    </row>
    <row r="1625" spans="1:13" x14ac:dyDescent="0.2">
      <c r="A1625" s="14" t="s">
        <v>13600</v>
      </c>
      <c r="B1625" s="14" t="s">
        <v>23713</v>
      </c>
      <c r="C1625" s="14" t="s">
        <v>23714</v>
      </c>
      <c r="D1625" s="14" t="s">
        <v>23715</v>
      </c>
      <c r="E1625" s="14" t="s">
        <v>13601</v>
      </c>
      <c r="F1625" s="14" t="s">
        <v>13602</v>
      </c>
      <c r="G1625" s="14" t="s">
        <v>689</v>
      </c>
      <c r="H1625" s="14" t="s">
        <v>4391</v>
      </c>
      <c r="I1625" s="14" t="s">
        <v>24008</v>
      </c>
      <c r="J1625" s="14" t="s">
        <v>23716</v>
      </c>
      <c r="K1625" s="14" t="s">
        <v>23713</v>
      </c>
      <c r="L1625" s="14" t="s">
        <v>12304</v>
      </c>
      <c r="M1625" s="14" t="s">
        <v>23717</v>
      </c>
    </row>
    <row r="1626" spans="1:13" x14ac:dyDescent="0.2">
      <c r="A1626" s="14" t="s">
        <v>11626</v>
      </c>
      <c r="B1626" s="14" t="s">
        <v>23713</v>
      </c>
      <c r="C1626" s="14" t="s">
        <v>23714</v>
      </c>
      <c r="D1626" s="14" t="s">
        <v>23715</v>
      </c>
      <c r="E1626" s="14" t="s">
        <v>11627</v>
      </c>
      <c r="F1626" s="14" t="s">
        <v>11628</v>
      </c>
      <c r="G1626" s="14" t="s">
        <v>689</v>
      </c>
      <c r="H1626" s="14" t="s">
        <v>6992</v>
      </c>
      <c r="I1626" s="14" t="s">
        <v>6993</v>
      </c>
      <c r="J1626" s="14" t="s">
        <v>23716</v>
      </c>
      <c r="K1626" s="14" t="s">
        <v>23713</v>
      </c>
      <c r="L1626" s="14" t="s">
        <v>12304</v>
      </c>
      <c r="M1626" s="14" t="s">
        <v>23717</v>
      </c>
    </row>
    <row r="1627" spans="1:13" x14ac:dyDescent="0.2">
      <c r="A1627" s="14" t="s">
        <v>16028</v>
      </c>
      <c r="B1627" s="14" t="s">
        <v>23713</v>
      </c>
      <c r="C1627" s="14" t="s">
        <v>23714</v>
      </c>
      <c r="D1627" s="14" t="s">
        <v>23715</v>
      </c>
      <c r="E1627" s="14" t="s">
        <v>16029</v>
      </c>
      <c r="F1627" s="14" t="s">
        <v>4619</v>
      </c>
      <c r="G1627" s="14" t="s">
        <v>867</v>
      </c>
      <c r="H1627" s="14" t="s">
        <v>181</v>
      </c>
      <c r="I1627" s="14" t="s">
        <v>1200</v>
      </c>
      <c r="J1627" s="14" t="s">
        <v>23716</v>
      </c>
      <c r="K1627" s="14" t="s">
        <v>23713</v>
      </c>
      <c r="L1627" s="14" t="s">
        <v>12304</v>
      </c>
      <c r="M1627" s="14" t="s">
        <v>23717</v>
      </c>
    </row>
    <row r="1628" spans="1:13" x14ac:dyDescent="0.2">
      <c r="A1628" s="14" t="s">
        <v>15882</v>
      </c>
      <c r="B1628" s="14" t="s">
        <v>23713</v>
      </c>
      <c r="C1628" s="14" t="s">
        <v>23714</v>
      </c>
      <c r="D1628" s="14" t="s">
        <v>23715</v>
      </c>
      <c r="E1628" s="14" t="s">
        <v>15883</v>
      </c>
      <c r="F1628" s="14" t="s">
        <v>15884</v>
      </c>
      <c r="G1628" s="14" t="s">
        <v>23747</v>
      </c>
      <c r="H1628" s="14" t="s">
        <v>288</v>
      </c>
      <c r="I1628" s="14" t="s">
        <v>23813</v>
      </c>
      <c r="J1628" s="14" t="s">
        <v>23716</v>
      </c>
      <c r="K1628" s="14" t="s">
        <v>23713</v>
      </c>
      <c r="L1628" s="14" t="s">
        <v>12304</v>
      </c>
      <c r="M1628" s="14" t="s">
        <v>23717</v>
      </c>
    </row>
    <row r="1629" spans="1:13" x14ac:dyDescent="0.2">
      <c r="A1629" s="14" t="s">
        <v>18177</v>
      </c>
      <c r="B1629" s="14" t="s">
        <v>23713</v>
      </c>
      <c r="C1629" s="14" t="s">
        <v>23714</v>
      </c>
      <c r="D1629" s="14" t="s">
        <v>23715</v>
      </c>
      <c r="E1629" s="14" t="s">
        <v>18178</v>
      </c>
      <c r="F1629" s="14" t="s">
        <v>18179</v>
      </c>
      <c r="G1629" s="14" t="s">
        <v>76</v>
      </c>
      <c r="H1629" s="14" t="s">
        <v>18180</v>
      </c>
      <c r="I1629" s="14" t="s">
        <v>18181</v>
      </c>
      <c r="J1629" s="14" t="s">
        <v>23716</v>
      </c>
      <c r="K1629" s="14" t="s">
        <v>23713</v>
      </c>
      <c r="L1629" s="14" t="s">
        <v>12304</v>
      </c>
      <c r="M1629" s="14" t="s">
        <v>23717</v>
      </c>
    </row>
    <row r="1630" spans="1:13" x14ac:dyDescent="0.2">
      <c r="A1630" s="14" t="s">
        <v>8298</v>
      </c>
      <c r="B1630" s="14" t="s">
        <v>23713</v>
      </c>
      <c r="C1630" s="14" t="s">
        <v>23714</v>
      </c>
      <c r="D1630" s="14" t="s">
        <v>23715</v>
      </c>
      <c r="E1630" s="14" t="s">
        <v>8299</v>
      </c>
      <c r="F1630" s="14" t="s">
        <v>8300</v>
      </c>
      <c r="G1630" s="14" t="s">
        <v>689</v>
      </c>
      <c r="H1630" s="14" t="s">
        <v>8301</v>
      </c>
      <c r="I1630" s="14" t="s">
        <v>24091</v>
      </c>
      <c r="J1630" s="14" t="s">
        <v>23716</v>
      </c>
      <c r="K1630" s="14" t="s">
        <v>23713</v>
      </c>
      <c r="L1630" s="14" t="s">
        <v>12304</v>
      </c>
      <c r="M1630" s="14" t="s">
        <v>23717</v>
      </c>
    </row>
    <row r="1631" spans="1:13" x14ac:dyDescent="0.2">
      <c r="A1631" s="14" t="s">
        <v>16297</v>
      </c>
      <c r="B1631" s="14" t="s">
        <v>23713</v>
      </c>
      <c r="C1631" s="14" t="s">
        <v>23714</v>
      </c>
      <c r="D1631" s="14" t="s">
        <v>23715</v>
      </c>
      <c r="E1631" s="14" t="s">
        <v>16298</v>
      </c>
      <c r="F1631" s="14" t="s">
        <v>16299</v>
      </c>
      <c r="G1631" s="14" t="s">
        <v>23736</v>
      </c>
      <c r="H1631" s="14" t="s">
        <v>4320</v>
      </c>
      <c r="I1631" s="14" t="s">
        <v>4321</v>
      </c>
      <c r="J1631" s="14" t="s">
        <v>23716</v>
      </c>
      <c r="K1631" s="14" t="s">
        <v>23713</v>
      </c>
      <c r="L1631" s="14" t="s">
        <v>12304</v>
      </c>
      <c r="M1631" s="14" t="s">
        <v>23717</v>
      </c>
    </row>
    <row r="1632" spans="1:13" x14ac:dyDescent="0.2">
      <c r="A1632" s="14" t="s">
        <v>8491</v>
      </c>
      <c r="B1632" s="14" t="s">
        <v>23713</v>
      </c>
      <c r="C1632" s="14" t="s">
        <v>23714</v>
      </c>
      <c r="D1632" s="14" t="s">
        <v>23715</v>
      </c>
      <c r="E1632" s="14" t="s">
        <v>8492</v>
      </c>
      <c r="F1632" s="14" t="s">
        <v>8493</v>
      </c>
      <c r="G1632" s="14" t="s">
        <v>23747</v>
      </c>
      <c r="H1632" s="14" t="s">
        <v>8494</v>
      </c>
      <c r="I1632" s="14" t="s">
        <v>8495</v>
      </c>
      <c r="J1632" s="14" t="s">
        <v>23716</v>
      </c>
      <c r="K1632" s="14" t="s">
        <v>23713</v>
      </c>
      <c r="L1632" s="14" t="s">
        <v>24035</v>
      </c>
      <c r="M1632" s="14" t="s">
        <v>23717</v>
      </c>
    </row>
    <row r="1633" spans="1:13" x14ac:dyDescent="0.2">
      <c r="A1633" s="14" t="s">
        <v>18746</v>
      </c>
      <c r="B1633" s="14" t="s">
        <v>23713</v>
      </c>
      <c r="C1633" s="14" t="s">
        <v>23714</v>
      </c>
      <c r="D1633" s="14" t="s">
        <v>23715</v>
      </c>
      <c r="E1633" s="14" t="s">
        <v>18747</v>
      </c>
      <c r="F1633" s="14" t="s">
        <v>18748</v>
      </c>
      <c r="G1633" s="14" t="s">
        <v>23746</v>
      </c>
      <c r="H1633" s="14" t="s">
        <v>829</v>
      </c>
      <c r="I1633" s="14" t="s">
        <v>1434</v>
      </c>
      <c r="J1633" s="14" t="s">
        <v>23716</v>
      </c>
      <c r="K1633" s="14" t="s">
        <v>23713</v>
      </c>
      <c r="L1633" s="14" t="s">
        <v>12304</v>
      </c>
      <c r="M1633" s="14" t="s">
        <v>23717</v>
      </c>
    </row>
    <row r="1634" spans="1:13" x14ac:dyDescent="0.2">
      <c r="A1634" s="14" t="s">
        <v>11329</v>
      </c>
      <c r="B1634" s="14" t="s">
        <v>23713</v>
      </c>
      <c r="C1634" s="14" t="s">
        <v>23714</v>
      </c>
      <c r="D1634" s="14" t="s">
        <v>23715</v>
      </c>
      <c r="E1634" s="14" t="s">
        <v>11330</v>
      </c>
      <c r="F1634" s="14" t="s">
        <v>2076</v>
      </c>
      <c r="G1634" s="14" t="s">
        <v>1334</v>
      </c>
      <c r="H1634" s="14" t="s">
        <v>526</v>
      </c>
      <c r="I1634" s="14" t="s">
        <v>527</v>
      </c>
      <c r="J1634" s="14" t="s">
        <v>23716</v>
      </c>
      <c r="K1634" s="14" t="s">
        <v>23713</v>
      </c>
      <c r="L1634" s="14" t="s">
        <v>12304</v>
      </c>
      <c r="M1634" s="14" t="s">
        <v>23717</v>
      </c>
    </row>
    <row r="1635" spans="1:13" x14ac:dyDescent="0.2">
      <c r="A1635" s="14" t="s">
        <v>261</v>
      </c>
      <c r="B1635" s="14" t="s">
        <v>23713</v>
      </c>
      <c r="C1635" s="14" t="s">
        <v>23714</v>
      </c>
      <c r="D1635" s="14" t="s">
        <v>23715</v>
      </c>
      <c r="E1635" s="14" t="s">
        <v>262</v>
      </c>
      <c r="F1635" s="14" t="s">
        <v>263</v>
      </c>
      <c r="G1635" s="14" t="s">
        <v>23746</v>
      </c>
      <c r="H1635" s="14" t="s">
        <v>264</v>
      </c>
      <c r="I1635" s="14" t="s">
        <v>265</v>
      </c>
      <c r="J1635" s="14" t="s">
        <v>23716</v>
      </c>
      <c r="K1635" s="14" t="s">
        <v>23713</v>
      </c>
      <c r="L1635" s="14" t="s">
        <v>12304</v>
      </c>
      <c r="M1635" s="14" t="s">
        <v>23717</v>
      </c>
    </row>
    <row r="1636" spans="1:13" x14ac:dyDescent="0.2">
      <c r="A1636" s="14" t="s">
        <v>12095</v>
      </c>
      <c r="B1636" s="14" t="s">
        <v>23713</v>
      </c>
      <c r="C1636" s="14" t="s">
        <v>23714</v>
      </c>
      <c r="D1636" s="14" t="s">
        <v>23715</v>
      </c>
      <c r="E1636" s="14" t="s">
        <v>12096</v>
      </c>
      <c r="F1636" s="14" t="s">
        <v>12097</v>
      </c>
      <c r="G1636" s="14" t="s">
        <v>76</v>
      </c>
      <c r="H1636" s="14" t="s">
        <v>12098</v>
      </c>
      <c r="I1636" s="14" t="s">
        <v>2179</v>
      </c>
      <c r="J1636" s="14" t="s">
        <v>23716</v>
      </c>
      <c r="K1636" s="14" t="s">
        <v>23713</v>
      </c>
      <c r="L1636" s="14" t="s">
        <v>12304</v>
      </c>
      <c r="M1636" s="14" t="s">
        <v>23717</v>
      </c>
    </row>
    <row r="1637" spans="1:13" x14ac:dyDescent="0.2">
      <c r="A1637" s="14" t="s">
        <v>21733</v>
      </c>
      <c r="B1637" s="14" t="s">
        <v>23713</v>
      </c>
      <c r="C1637" s="14" t="s">
        <v>23714</v>
      </c>
      <c r="D1637" s="14" t="s">
        <v>23715</v>
      </c>
      <c r="E1637" s="14" t="s">
        <v>21734</v>
      </c>
      <c r="F1637" s="14" t="s">
        <v>21735</v>
      </c>
      <c r="G1637" s="14" t="s">
        <v>23746</v>
      </c>
      <c r="H1637" s="14" t="s">
        <v>131</v>
      </c>
      <c r="I1637" s="14" t="s">
        <v>485</v>
      </c>
      <c r="J1637" s="14" t="s">
        <v>23716</v>
      </c>
      <c r="K1637" s="14" t="s">
        <v>23713</v>
      </c>
      <c r="L1637" s="14" t="s">
        <v>12304</v>
      </c>
      <c r="M1637" s="14" t="s">
        <v>23717</v>
      </c>
    </row>
    <row r="1638" spans="1:13" x14ac:dyDescent="0.2">
      <c r="A1638" s="14" t="s">
        <v>6508</v>
      </c>
      <c r="B1638" s="14" t="s">
        <v>23713</v>
      </c>
      <c r="C1638" s="14" t="s">
        <v>23714</v>
      </c>
      <c r="D1638" s="14" t="s">
        <v>23715</v>
      </c>
      <c r="E1638" s="14" t="s">
        <v>6509</v>
      </c>
      <c r="F1638" s="14" t="s">
        <v>6510</v>
      </c>
      <c r="G1638" s="14" t="s">
        <v>123</v>
      </c>
      <c r="H1638" s="14" t="s">
        <v>131</v>
      </c>
      <c r="I1638" s="14" t="s">
        <v>485</v>
      </c>
      <c r="J1638" s="14" t="s">
        <v>23716</v>
      </c>
      <c r="K1638" s="14" t="s">
        <v>23713</v>
      </c>
      <c r="L1638" s="14" t="s">
        <v>12304</v>
      </c>
      <c r="M1638" s="14" t="s">
        <v>23717</v>
      </c>
    </row>
    <row r="1639" spans="1:13" x14ac:dyDescent="0.2">
      <c r="A1639" s="14" t="s">
        <v>3987</v>
      </c>
      <c r="B1639" s="14" t="s">
        <v>23713</v>
      </c>
      <c r="C1639" s="14" t="s">
        <v>23714</v>
      </c>
      <c r="D1639" s="14" t="s">
        <v>23715</v>
      </c>
      <c r="E1639" s="14" t="s">
        <v>3988</v>
      </c>
      <c r="F1639" s="14" t="s">
        <v>3989</v>
      </c>
      <c r="G1639" s="14" t="s">
        <v>23747</v>
      </c>
      <c r="H1639" s="14" t="s">
        <v>3990</v>
      </c>
      <c r="I1639" s="14" t="s">
        <v>3991</v>
      </c>
      <c r="J1639" s="14" t="s">
        <v>23716</v>
      </c>
      <c r="K1639" s="14" t="s">
        <v>23713</v>
      </c>
      <c r="L1639" s="14" t="s">
        <v>24042</v>
      </c>
      <c r="M1639" s="14" t="s">
        <v>24229</v>
      </c>
    </row>
    <row r="1640" spans="1:13" x14ac:dyDescent="0.2">
      <c r="A1640" s="14" t="s">
        <v>8067</v>
      </c>
      <c r="B1640" s="14" t="s">
        <v>23713</v>
      </c>
      <c r="C1640" s="14" t="s">
        <v>23714</v>
      </c>
      <c r="D1640" s="14" t="s">
        <v>23715</v>
      </c>
      <c r="E1640" s="14" t="s">
        <v>8068</v>
      </c>
      <c r="F1640" s="14" t="s">
        <v>8069</v>
      </c>
      <c r="G1640" s="14" t="s">
        <v>1042</v>
      </c>
      <c r="H1640" s="14" t="s">
        <v>4906</v>
      </c>
      <c r="I1640" s="14" t="s">
        <v>533</v>
      </c>
      <c r="J1640" s="14" t="s">
        <v>23716</v>
      </c>
      <c r="K1640" s="14" t="s">
        <v>23713</v>
      </c>
      <c r="L1640" s="14" t="s">
        <v>12304</v>
      </c>
      <c r="M1640" s="14" t="s">
        <v>23717</v>
      </c>
    </row>
    <row r="1641" spans="1:13" x14ac:dyDescent="0.2">
      <c r="A1641" s="14" t="s">
        <v>836</v>
      </c>
      <c r="B1641" s="14" t="s">
        <v>23713</v>
      </c>
      <c r="C1641" s="14" t="s">
        <v>23714</v>
      </c>
      <c r="D1641" s="14" t="s">
        <v>23715</v>
      </c>
      <c r="E1641" s="14" t="s">
        <v>837</v>
      </c>
      <c r="F1641" s="14" t="s">
        <v>838</v>
      </c>
      <c r="G1641" s="14" t="s">
        <v>23746</v>
      </c>
      <c r="H1641" s="14" t="s">
        <v>31</v>
      </c>
      <c r="I1641" s="14" t="s">
        <v>20</v>
      </c>
      <c r="J1641" s="14" t="s">
        <v>23716</v>
      </c>
      <c r="K1641" s="14" t="s">
        <v>23713</v>
      </c>
      <c r="L1641" s="14" t="s">
        <v>12304</v>
      </c>
      <c r="M1641" s="14" t="s">
        <v>23717</v>
      </c>
    </row>
    <row r="1642" spans="1:13" x14ac:dyDescent="0.2">
      <c r="A1642" s="14" t="s">
        <v>19872</v>
      </c>
      <c r="B1642" s="14" t="s">
        <v>23713</v>
      </c>
      <c r="C1642" s="14" t="s">
        <v>23714</v>
      </c>
      <c r="D1642" s="14" t="s">
        <v>23715</v>
      </c>
      <c r="E1642" s="14" t="s">
        <v>19873</v>
      </c>
      <c r="F1642" s="14" t="s">
        <v>19874</v>
      </c>
      <c r="G1642" s="14" t="s">
        <v>23743</v>
      </c>
      <c r="H1642" s="14" t="s">
        <v>19875</v>
      </c>
      <c r="I1642" s="14" t="s">
        <v>19876</v>
      </c>
      <c r="J1642" s="14" t="s">
        <v>23716</v>
      </c>
      <c r="K1642" s="14" t="s">
        <v>23713</v>
      </c>
      <c r="L1642" s="14" t="s">
        <v>12304</v>
      </c>
      <c r="M1642" s="14" t="s">
        <v>23717</v>
      </c>
    </row>
    <row r="1643" spans="1:13" x14ac:dyDescent="0.2">
      <c r="A1643" s="14" t="s">
        <v>17213</v>
      </c>
      <c r="B1643" s="14" t="s">
        <v>23713</v>
      </c>
      <c r="C1643" s="14" t="s">
        <v>23714</v>
      </c>
      <c r="D1643" s="14" t="s">
        <v>23715</v>
      </c>
      <c r="E1643" s="14" t="s">
        <v>17214</v>
      </c>
      <c r="F1643" s="14" t="s">
        <v>17215</v>
      </c>
      <c r="G1643" s="14" t="s">
        <v>23740</v>
      </c>
      <c r="H1643" s="14" t="s">
        <v>1210</v>
      </c>
      <c r="I1643" s="14" t="s">
        <v>813</v>
      </c>
      <c r="J1643" s="14" t="s">
        <v>23716</v>
      </c>
      <c r="K1643" s="14" t="s">
        <v>23713</v>
      </c>
      <c r="L1643" s="14" t="s">
        <v>12304</v>
      </c>
      <c r="M1643" s="14" t="s">
        <v>23717</v>
      </c>
    </row>
    <row r="1644" spans="1:13" x14ac:dyDescent="0.2">
      <c r="A1644" s="14" t="s">
        <v>15237</v>
      </c>
      <c r="B1644" s="14" t="s">
        <v>23713</v>
      </c>
      <c r="C1644" s="14" t="s">
        <v>23714</v>
      </c>
      <c r="D1644" s="14" t="s">
        <v>23715</v>
      </c>
      <c r="E1644" s="14" t="s">
        <v>15238</v>
      </c>
      <c r="F1644" s="14" t="s">
        <v>15239</v>
      </c>
      <c r="G1644" s="14" t="s">
        <v>23736</v>
      </c>
      <c r="H1644" s="14" t="s">
        <v>15242</v>
      </c>
      <c r="I1644" s="14" t="s">
        <v>4717</v>
      </c>
      <c r="J1644" s="14" t="s">
        <v>23716</v>
      </c>
      <c r="K1644" s="14" t="s">
        <v>23713</v>
      </c>
      <c r="L1644" s="14" t="s">
        <v>12304</v>
      </c>
      <c r="M1644" s="14" t="s">
        <v>23717</v>
      </c>
    </row>
    <row r="1645" spans="1:13" x14ac:dyDescent="0.2">
      <c r="A1645" s="14" t="s">
        <v>19097</v>
      </c>
      <c r="B1645" s="14" t="s">
        <v>23713</v>
      </c>
      <c r="C1645" s="14" t="s">
        <v>23714</v>
      </c>
      <c r="D1645" s="14" t="s">
        <v>23715</v>
      </c>
      <c r="E1645" s="14" t="s">
        <v>19098</v>
      </c>
      <c r="F1645" s="14" t="s">
        <v>19099</v>
      </c>
      <c r="G1645" s="14" t="s">
        <v>689</v>
      </c>
      <c r="H1645" s="14" t="s">
        <v>4391</v>
      </c>
      <c r="I1645" s="14" t="s">
        <v>24008</v>
      </c>
      <c r="J1645" s="14" t="s">
        <v>23716</v>
      </c>
      <c r="K1645" s="14" t="s">
        <v>23713</v>
      </c>
      <c r="L1645" s="14" t="s">
        <v>12304</v>
      </c>
      <c r="M1645" s="14" t="s">
        <v>23717</v>
      </c>
    </row>
    <row r="1646" spans="1:13" x14ac:dyDescent="0.2">
      <c r="A1646" s="14" t="s">
        <v>21233</v>
      </c>
      <c r="B1646" s="14" t="s">
        <v>23713</v>
      </c>
      <c r="C1646" s="14" t="s">
        <v>23714</v>
      </c>
      <c r="D1646" s="14" t="s">
        <v>23715</v>
      </c>
      <c r="E1646" s="14" t="s">
        <v>21234</v>
      </c>
      <c r="F1646" s="14" t="s">
        <v>21235</v>
      </c>
      <c r="G1646" s="14" t="s">
        <v>23746</v>
      </c>
      <c r="H1646" s="14" t="s">
        <v>4094</v>
      </c>
      <c r="I1646" s="14" t="s">
        <v>4095</v>
      </c>
      <c r="J1646" s="14" t="s">
        <v>23716</v>
      </c>
      <c r="K1646" s="14" t="s">
        <v>23713</v>
      </c>
      <c r="L1646" s="14" t="s">
        <v>12304</v>
      </c>
      <c r="M1646" s="14" t="s">
        <v>23717</v>
      </c>
    </row>
    <row r="1647" spans="1:13" x14ac:dyDescent="0.2">
      <c r="A1647" s="14" t="s">
        <v>11522</v>
      </c>
      <c r="B1647" s="14" t="s">
        <v>23713</v>
      </c>
      <c r="C1647" s="14" t="s">
        <v>23714</v>
      </c>
      <c r="D1647" s="14" t="s">
        <v>23715</v>
      </c>
      <c r="E1647" s="14" t="s">
        <v>11523</v>
      </c>
      <c r="F1647" s="14" t="s">
        <v>11524</v>
      </c>
      <c r="G1647" s="14" t="s">
        <v>23746</v>
      </c>
      <c r="H1647" s="14" t="s">
        <v>110</v>
      </c>
      <c r="I1647" s="14" t="s">
        <v>111</v>
      </c>
      <c r="J1647" s="14" t="s">
        <v>23716</v>
      </c>
      <c r="K1647" s="14" t="s">
        <v>23713</v>
      </c>
      <c r="L1647" s="14" t="s">
        <v>12304</v>
      </c>
      <c r="M1647" s="14" t="s">
        <v>23717</v>
      </c>
    </row>
    <row r="1648" spans="1:13" x14ac:dyDescent="0.2">
      <c r="A1648" s="14" t="s">
        <v>2123</v>
      </c>
      <c r="B1648" s="14" t="s">
        <v>23713</v>
      </c>
      <c r="C1648" s="14" t="s">
        <v>23714</v>
      </c>
      <c r="D1648" s="14" t="s">
        <v>23715</v>
      </c>
      <c r="E1648" s="14" t="s">
        <v>2124</v>
      </c>
      <c r="F1648" s="14" t="s">
        <v>2107</v>
      </c>
      <c r="G1648" s="14" t="s">
        <v>2051</v>
      </c>
      <c r="H1648" s="14" t="s">
        <v>513</v>
      </c>
      <c r="I1648" s="14" t="s">
        <v>23773</v>
      </c>
      <c r="J1648" s="14" t="s">
        <v>23716</v>
      </c>
      <c r="K1648" s="14" t="s">
        <v>23713</v>
      </c>
      <c r="L1648" s="14" t="s">
        <v>12304</v>
      </c>
      <c r="M1648" s="14" t="s">
        <v>23717</v>
      </c>
    </row>
    <row r="1649" spans="1:13" x14ac:dyDescent="0.2">
      <c r="A1649" s="14" t="s">
        <v>17654</v>
      </c>
      <c r="B1649" s="14" t="s">
        <v>23713</v>
      </c>
      <c r="C1649" s="14" t="s">
        <v>23714</v>
      </c>
      <c r="D1649" s="14" t="s">
        <v>23715</v>
      </c>
      <c r="E1649" s="14" t="s">
        <v>17655</v>
      </c>
      <c r="F1649" s="14" t="s">
        <v>17656</v>
      </c>
      <c r="G1649" s="14" t="s">
        <v>23747</v>
      </c>
      <c r="H1649" s="14" t="s">
        <v>31</v>
      </c>
      <c r="I1649" s="14" t="s">
        <v>23771</v>
      </c>
      <c r="J1649" s="14" t="s">
        <v>23716</v>
      </c>
      <c r="K1649" s="14" t="s">
        <v>23713</v>
      </c>
      <c r="L1649" s="14" t="s">
        <v>12304</v>
      </c>
      <c r="M1649" s="14" t="s">
        <v>23717</v>
      </c>
    </row>
    <row r="1650" spans="1:13" x14ac:dyDescent="0.2">
      <c r="A1650" s="14" t="s">
        <v>9520</v>
      </c>
      <c r="B1650" s="14" t="s">
        <v>23713</v>
      </c>
      <c r="C1650" s="14" t="s">
        <v>23714</v>
      </c>
      <c r="D1650" s="14" t="s">
        <v>23715</v>
      </c>
      <c r="E1650" s="14" t="s">
        <v>9521</v>
      </c>
      <c r="F1650" s="14" t="s">
        <v>9522</v>
      </c>
      <c r="G1650" s="14" t="s">
        <v>23736</v>
      </c>
      <c r="H1650" s="14" t="s">
        <v>9524</v>
      </c>
      <c r="I1650" s="14" t="s">
        <v>24230</v>
      </c>
      <c r="J1650" s="14" t="s">
        <v>23716</v>
      </c>
      <c r="K1650" s="14" t="s">
        <v>23713</v>
      </c>
      <c r="L1650" s="14" t="s">
        <v>12304</v>
      </c>
      <c r="M1650" s="14" t="s">
        <v>23717</v>
      </c>
    </row>
    <row r="1651" spans="1:13" x14ac:dyDescent="0.2">
      <c r="A1651" s="14" t="s">
        <v>14345</v>
      </c>
      <c r="B1651" s="14" t="s">
        <v>23713</v>
      </c>
      <c r="C1651" s="14" t="s">
        <v>23714</v>
      </c>
      <c r="D1651" s="14" t="s">
        <v>23715</v>
      </c>
      <c r="E1651" s="14" t="s">
        <v>14346</v>
      </c>
      <c r="F1651" s="14" t="s">
        <v>14347</v>
      </c>
      <c r="G1651" s="14" t="s">
        <v>76</v>
      </c>
      <c r="H1651" s="14" t="s">
        <v>14348</v>
      </c>
      <c r="I1651" s="14" t="s">
        <v>14349</v>
      </c>
      <c r="J1651" s="14" t="s">
        <v>23716</v>
      </c>
      <c r="K1651" s="14" t="s">
        <v>23713</v>
      </c>
      <c r="L1651" s="14" t="s">
        <v>12304</v>
      </c>
      <c r="M1651" s="14" t="s">
        <v>23717</v>
      </c>
    </row>
    <row r="1652" spans="1:13" x14ac:dyDescent="0.2">
      <c r="A1652" s="14" t="s">
        <v>1670</v>
      </c>
      <c r="B1652" s="14" t="s">
        <v>23713</v>
      </c>
      <c r="C1652" s="14" t="s">
        <v>23714</v>
      </c>
      <c r="D1652" s="14" t="s">
        <v>23715</v>
      </c>
      <c r="E1652" s="14" t="s">
        <v>1671</v>
      </c>
      <c r="F1652" s="14" t="s">
        <v>1672</v>
      </c>
      <c r="G1652" s="14" t="s">
        <v>23747</v>
      </c>
      <c r="H1652" s="14" t="s">
        <v>131</v>
      </c>
      <c r="I1652" s="14" t="s">
        <v>20</v>
      </c>
      <c r="J1652" s="14" t="s">
        <v>23716</v>
      </c>
      <c r="K1652" s="14" t="s">
        <v>23713</v>
      </c>
      <c r="L1652" s="14" t="s">
        <v>12304</v>
      </c>
      <c r="M1652" s="14" t="s">
        <v>23717</v>
      </c>
    </row>
    <row r="1653" spans="1:13" x14ac:dyDescent="0.2">
      <c r="A1653" s="14" t="s">
        <v>14184</v>
      </c>
      <c r="B1653" s="14" t="s">
        <v>23713</v>
      </c>
      <c r="C1653" s="14" t="s">
        <v>23714</v>
      </c>
      <c r="D1653" s="14" t="s">
        <v>23715</v>
      </c>
      <c r="E1653" s="14" t="s">
        <v>14185</v>
      </c>
      <c r="F1653" s="14" t="s">
        <v>14186</v>
      </c>
      <c r="G1653" s="14" t="s">
        <v>23746</v>
      </c>
      <c r="H1653" s="14" t="s">
        <v>10461</v>
      </c>
      <c r="I1653" s="14" t="s">
        <v>14187</v>
      </c>
      <c r="J1653" s="14" t="s">
        <v>23716</v>
      </c>
      <c r="K1653" s="14" t="s">
        <v>23713</v>
      </c>
      <c r="L1653" s="14" t="s">
        <v>12304</v>
      </c>
      <c r="M1653" s="14" t="s">
        <v>23717</v>
      </c>
    </row>
    <row r="1654" spans="1:13" x14ac:dyDescent="0.2">
      <c r="A1654" s="14" t="s">
        <v>7399</v>
      </c>
      <c r="B1654" s="14" t="s">
        <v>23713</v>
      </c>
      <c r="C1654" s="14" t="s">
        <v>23714</v>
      </c>
      <c r="D1654" s="14" t="s">
        <v>23715</v>
      </c>
      <c r="E1654" s="14" t="s">
        <v>7400</v>
      </c>
      <c r="F1654" s="14" t="s">
        <v>7401</v>
      </c>
      <c r="G1654" s="14" t="s">
        <v>23747</v>
      </c>
      <c r="H1654" s="14" t="s">
        <v>7402</v>
      </c>
      <c r="I1654" s="14" t="s">
        <v>18127</v>
      </c>
      <c r="J1654" s="14" t="s">
        <v>23716</v>
      </c>
      <c r="K1654" s="14" t="s">
        <v>23713</v>
      </c>
      <c r="L1654" s="14" t="s">
        <v>12304</v>
      </c>
      <c r="M1654" s="14" t="s">
        <v>23717</v>
      </c>
    </row>
    <row r="1655" spans="1:13" x14ac:dyDescent="0.2">
      <c r="A1655" s="14" t="s">
        <v>11355</v>
      </c>
      <c r="B1655" s="14" t="s">
        <v>23713</v>
      </c>
      <c r="C1655" s="14" t="s">
        <v>23714</v>
      </c>
      <c r="D1655" s="14" t="s">
        <v>23715</v>
      </c>
      <c r="E1655" s="14" t="s">
        <v>11356</v>
      </c>
      <c r="F1655" s="14" t="s">
        <v>11357</v>
      </c>
      <c r="G1655" s="14" t="s">
        <v>23764</v>
      </c>
      <c r="H1655" s="14" t="s">
        <v>11358</v>
      </c>
      <c r="I1655" s="14" t="s">
        <v>5855</v>
      </c>
      <c r="J1655" s="14" t="s">
        <v>23716</v>
      </c>
      <c r="K1655" s="14" t="s">
        <v>23713</v>
      </c>
      <c r="L1655" s="14" t="s">
        <v>12304</v>
      </c>
      <c r="M1655" s="14" t="s">
        <v>23717</v>
      </c>
    </row>
    <row r="1656" spans="1:13" x14ac:dyDescent="0.2">
      <c r="A1656" s="14" t="s">
        <v>2099</v>
      </c>
      <c r="B1656" s="14" t="s">
        <v>23713</v>
      </c>
      <c r="C1656" s="14" t="s">
        <v>23714</v>
      </c>
      <c r="D1656" s="14" t="s">
        <v>23715</v>
      </c>
      <c r="E1656" s="14" t="s">
        <v>2100</v>
      </c>
      <c r="F1656" s="14" t="s">
        <v>2101</v>
      </c>
      <c r="G1656" s="14" t="s">
        <v>689</v>
      </c>
      <c r="H1656" s="14" t="s">
        <v>2102</v>
      </c>
      <c r="I1656" s="14" t="s">
        <v>24231</v>
      </c>
      <c r="J1656" s="14" t="s">
        <v>23716</v>
      </c>
      <c r="K1656" s="14" t="s">
        <v>23713</v>
      </c>
      <c r="L1656" s="14" t="s">
        <v>12304</v>
      </c>
      <c r="M1656" s="14" t="s">
        <v>23717</v>
      </c>
    </row>
    <row r="1657" spans="1:13" x14ac:dyDescent="0.2">
      <c r="A1657" s="14" t="s">
        <v>13181</v>
      </c>
      <c r="B1657" s="14" t="s">
        <v>23713</v>
      </c>
      <c r="C1657" s="14" t="s">
        <v>23714</v>
      </c>
      <c r="D1657" s="14" t="s">
        <v>23715</v>
      </c>
      <c r="E1657" s="14" t="s">
        <v>13182</v>
      </c>
      <c r="F1657" s="14" t="s">
        <v>13183</v>
      </c>
      <c r="G1657" s="14" t="s">
        <v>76</v>
      </c>
      <c r="H1657" s="14" t="s">
        <v>13186</v>
      </c>
      <c r="I1657" s="14" t="s">
        <v>13187</v>
      </c>
      <c r="J1657" s="14" t="s">
        <v>23716</v>
      </c>
      <c r="K1657" s="14" t="s">
        <v>23713</v>
      </c>
      <c r="L1657" s="14" t="s">
        <v>12304</v>
      </c>
      <c r="M1657" s="14" t="s">
        <v>23717</v>
      </c>
    </row>
    <row r="1658" spans="1:13" x14ac:dyDescent="0.2">
      <c r="A1658" s="14" t="s">
        <v>8808</v>
      </c>
      <c r="B1658" s="14" t="s">
        <v>23713</v>
      </c>
      <c r="C1658" s="14" t="s">
        <v>23714</v>
      </c>
      <c r="D1658" s="14" t="s">
        <v>23715</v>
      </c>
      <c r="E1658" s="14" t="s">
        <v>8809</v>
      </c>
      <c r="F1658" s="14" t="s">
        <v>8810</v>
      </c>
      <c r="G1658" s="14" t="s">
        <v>276</v>
      </c>
      <c r="H1658" s="14" t="s">
        <v>8811</v>
      </c>
      <c r="I1658" s="14" t="s">
        <v>8714</v>
      </c>
      <c r="J1658" s="14" t="s">
        <v>23716</v>
      </c>
      <c r="K1658" s="14" t="s">
        <v>23713</v>
      </c>
      <c r="L1658" s="14" t="s">
        <v>12304</v>
      </c>
      <c r="M1658" s="14" t="s">
        <v>23717</v>
      </c>
    </row>
    <row r="1659" spans="1:13" x14ac:dyDescent="0.2">
      <c r="A1659" s="14" t="s">
        <v>23347</v>
      </c>
      <c r="B1659" s="14" t="s">
        <v>23713</v>
      </c>
      <c r="C1659" s="14" t="s">
        <v>23714</v>
      </c>
      <c r="D1659" s="14" t="s">
        <v>23715</v>
      </c>
      <c r="E1659" s="14" t="s">
        <v>23348</v>
      </c>
      <c r="F1659" s="14" t="s">
        <v>23349</v>
      </c>
      <c r="G1659" s="14" t="s">
        <v>867</v>
      </c>
      <c r="H1659" s="14" t="s">
        <v>17578</v>
      </c>
      <c r="I1659" s="14" t="s">
        <v>7672</v>
      </c>
      <c r="J1659" s="14" t="s">
        <v>23716</v>
      </c>
      <c r="K1659" s="14" t="s">
        <v>23713</v>
      </c>
      <c r="L1659" s="14" t="s">
        <v>12304</v>
      </c>
      <c r="M1659" s="14" t="s">
        <v>23717</v>
      </c>
    </row>
    <row r="1660" spans="1:13" x14ac:dyDescent="0.2">
      <c r="A1660" s="14" t="s">
        <v>17112</v>
      </c>
      <c r="B1660" s="14" t="s">
        <v>23713</v>
      </c>
      <c r="C1660" s="14" t="s">
        <v>23714</v>
      </c>
      <c r="D1660" s="14" t="s">
        <v>23715</v>
      </c>
      <c r="E1660" s="14" t="s">
        <v>17113</v>
      </c>
      <c r="F1660" s="14" t="s">
        <v>17114</v>
      </c>
      <c r="G1660" s="14" t="s">
        <v>23746</v>
      </c>
      <c r="H1660" s="14" t="s">
        <v>3120</v>
      </c>
      <c r="I1660" s="14" t="s">
        <v>14856</v>
      </c>
      <c r="J1660" s="14" t="s">
        <v>23716</v>
      </c>
      <c r="K1660" s="14" t="s">
        <v>23713</v>
      </c>
      <c r="L1660" s="14" t="s">
        <v>12304</v>
      </c>
      <c r="M1660" s="14" t="s">
        <v>23717</v>
      </c>
    </row>
    <row r="1661" spans="1:13" x14ac:dyDescent="0.2">
      <c r="A1661" s="14" t="s">
        <v>12888</v>
      </c>
      <c r="B1661" s="14" t="s">
        <v>23713</v>
      </c>
      <c r="C1661" s="14" t="s">
        <v>23714</v>
      </c>
      <c r="D1661" s="14" t="s">
        <v>23715</v>
      </c>
      <c r="E1661" s="14" t="s">
        <v>12889</v>
      </c>
      <c r="F1661" s="14" t="s">
        <v>12890</v>
      </c>
      <c r="G1661" s="14" t="s">
        <v>1665</v>
      </c>
      <c r="H1661" s="14" t="s">
        <v>2264</v>
      </c>
      <c r="I1661" s="14" t="s">
        <v>2265</v>
      </c>
      <c r="J1661" s="14" t="s">
        <v>23716</v>
      </c>
      <c r="K1661" s="14" t="s">
        <v>23713</v>
      </c>
      <c r="L1661" s="14" t="s">
        <v>12304</v>
      </c>
      <c r="M1661" s="14" t="s">
        <v>23717</v>
      </c>
    </row>
    <row r="1662" spans="1:13" x14ac:dyDescent="0.2">
      <c r="A1662" s="14" t="s">
        <v>16022</v>
      </c>
      <c r="B1662" s="14" t="s">
        <v>23713</v>
      </c>
      <c r="C1662" s="14" t="s">
        <v>23714</v>
      </c>
      <c r="D1662" s="14" t="s">
        <v>23715</v>
      </c>
      <c r="E1662" s="14" t="s">
        <v>16023</v>
      </c>
      <c r="F1662" s="14" t="s">
        <v>16024</v>
      </c>
      <c r="G1662" s="14" t="s">
        <v>852</v>
      </c>
      <c r="H1662" s="14" t="s">
        <v>16026</v>
      </c>
      <c r="I1662" s="14" t="s">
        <v>16027</v>
      </c>
      <c r="J1662" s="14" t="s">
        <v>23716</v>
      </c>
      <c r="K1662" s="14" t="s">
        <v>23713</v>
      </c>
      <c r="L1662" s="14" t="s">
        <v>12304</v>
      </c>
      <c r="M1662" s="14" t="s">
        <v>23717</v>
      </c>
    </row>
    <row r="1663" spans="1:13" x14ac:dyDescent="0.2">
      <c r="A1663" s="14" t="s">
        <v>14206</v>
      </c>
      <c r="B1663" s="14" t="s">
        <v>23713</v>
      </c>
      <c r="C1663" s="14" t="s">
        <v>23714</v>
      </c>
      <c r="D1663" s="14" t="s">
        <v>23715</v>
      </c>
      <c r="E1663" s="14" t="s">
        <v>14207</v>
      </c>
      <c r="F1663" s="14" t="s">
        <v>14208</v>
      </c>
      <c r="G1663" s="14" t="s">
        <v>4024</v>
      </c>
      <c r="H1663" s="14" t="s">
        <v>14209</v>
      </c>
      <c r="I1663" s="14" t="s">
        <v>105</v>
      </c>
      <c r="J1663" s="14" t="s">
        <v>23716</v>
      </c>
      <c r="K1663" s="14" t="s">
        <v>23713</v>
      </c>
      <c r="L1663" s="14" t="s">
        <v>24042</v>
      </c>
      <c r="M1663" s="14" t="s">
        <v>23717</v>
      </c>
    </row>
    <row r="1664" spans="1:13" x14ac:dyDescent="0.2">
      <c r="A1664" s="14" t="s">
        <v>17627</v>
      </c>
      <c r="B1664" s="14" t="s">
        <v>23713</v>
      </c>
      <c r="C1664" s="14" t="s">
        <v>23714</v>
      </c>
      <c r="D1664" s="14" t="s">
        <v>23715</v>
      </c>
      <c r="E1664" s="14" t="s">
        <v>17628</v>
      </c>
      <c r="F1664" s="14" t="s">
        <v>17629</v>
      </c>
      <c r="G1664" s="14" t="s">
        <v>645</v>
      </c>
      <c r="H1664" s="14" t="s">
        <v>17631</v>
      </c>
      <c r="I1664" s="14" t="s">
        <v>6860</v>
      </c>
      <c r="J1664" s="14" t="s">
        <v>23716</v>
      </c>
      <c r="K1664" s="14" t="s">
        <v>23713</v>
      </c>
      <c r="L1664" s="14" t="s">
        <v>12304</v>
      </c>
      <c r="M1664" s="14" t="s">
        <v>23717</v>
      </c>
    </row>
    <row r="1665" spans="1:13" x14ac:dyDescent="0.2">
      <c r="A1665" s="14" t="s">
        <v>12390</v>
      </c>
      <c r="B1665" s="14" t="s">
        <v>23713</v>
      </c>
      <c r="C1665" s="14" t="s">
        <v>23714</v>
      </c>
      <c r="D1665" s="14" t="s">
        <v>23715</v>
      </c>
      <c r="E1665" s="14" t="s">
        <v>12391</v>
      </c>
      <c r="F1665" s="14" t="s">
        <v>12393</v>
      </c>
      <c r="G1665" s="14" t="s">
        <v>23746</v>
      </c>
      <c r="H1665" s="14" t="s">
        <v>12394</v>
      </c>
      <c r="I1665" s="14" t="s">
        <v>1481</v>
      </c>
      <c r="J1665" s="14" t="s">
        <v>23716</v>
      </c>
      <c r="K1665" s="14" t="s">
        <v>23713</v>
      </c>
      <c r="L1665" s="14" t="s">
        <v>12304</v>
      </c>
      <c r="M1665" s="14" t="s">
        <v>23717</v>
      </c>
    </row>
    <row r="1666" spans="1:13" x14ac:dyDescent="0.2">
      <c r="A1666" s="14" t="s">
        <v>1230</v>
      </c>
      <c r="B1666" s="14" t="s">
        <v>23713</v>
      </c>
      <c r="C1666" s="14" t="s">
        <v>23714</v>
      </c>
      <c r="D1666" s="14" t="s">
        <v>23715</v>
      </c>
      <c r="E1666" s="14" t="s">
        <v>1231</v>
      </c>
      <c r="F1666" s="14" t="s">
        <v>1232</v>
      </c>
      <c r="G1666" s="14" t="s">
        <v>213</v>
      </c>
      <c r="H1666" s="14" t="s">
        <v>1233</v>
      </c>
      <c r="I1666" s="14" t="s">
        <v>159</v>
      </c>
      <c r="J1666" s="14" t="s">
        <v>24232</v>
      </c>
      <c r="K1666" s="14" t="s">
        <v>23713</v>
      </c>
      <c r="L1666" s="14" t="s">
        <v>23732</v>
      </c>
      <c r="M1666" s="14" t="s">
        <v>23717</v>
      </c>
    </row>
    <row r="1667" spans="1:13" x14ac:dyDescent="0.2">
      <c r="A1667" s="14" t="s">
        <v>22977</v>
      </c>
      <c r="B1667" s="14" t="s">
        <v>23713</v>
      </c>
      <c r="C1667" s="14" t="s">
        <v>23714</v>
      </c>
      <c r="D1667" s="14" t="s">
        <v>23715</v>
      </c>
      <c r="E1667" s="14" t="s">
        <v>22978</v>
      </c>
      <c r="F1667" s="14" t="s">
        <v>22979</v>
      </c>
      <c r="G1667" s="14" t="s">
        <v>23736</v>
      </c>
      <c r="H1667" s="14" t="s">
        <v>3866</v>
      </c>
      <c r="I1667" s="14" t="s">
        <v>4083</v>
      </c>
      <c r="J1667" s="14" t="s">
        <v>23716</v>
      </c>
      <c r="K1667" s="14" t="s">
        <v>23713</v>
      </c>
      <c r="L1667" s="14" t="s">
        <v>12304</v>
      </c>
      <c r="M1667" s="14" t="s">
        <v>23717</v>
      </c>
    </row>
    <row r="1668" spans="1:13" x14ac:dyDescent="0.2">
      <c r="A1668" s="14" t="s">
        <v>17108</v>
      </c>
      <c r="B1668" s="14" t="s">
        <v>23713</v>
      </c>
      <c r="C1668" s="14" t="s">
        <v>23714</v>
      </c>
      <c r="D1668" s="14" t="s">
        <v>23715</v>
      </c>
      <c r="E1668" s="14" t="s">
        <v>17109</v>
      </c>
      <c r="F1668" s="14" t="s">
        <v>17110</v>
      </c>
      <c r="G1668" s="14" t="s">
        <v>156</v>
      </c>
      <c r="H1668" s="14" t="s">
        <v>1233</v>
      </c>
      <c r="I1668" s="14" t="s">
        <v>2142</v>
      </c>
      <c r="J1668" s="14" t="s">
        <v>24233</v>
      </c>
      <c r="K1668" s="14" t="s">
        <v>23713</v>
      </c>
      <c r="L1668" s="14" t="s">
        <v>23732</v>
      </c>
      <c r="M1668" s="14" t="s">
        <v>23717</v>
      </c>
    </row>
    <row r="1669" spans="1:13" x14ac:dyDescent="0.2">
      <c r="A1669" s="14" t="s">
        <v>18498</v>
      </c>
      <c r="B1669" s="14" t="s">
        <v>23713</v>
      </c>
      <c r="C1669" s="14" t="s">
        <v>23714</v>
      </c>
      <c r="D1669" s="14" t="s">
        <v>23715</v>
      </c>
      <c r="E1669" s="14" t="s">
        <v>18499</v>
      </c>
      <c r="F1669" s="14" t="s">
        <v>18500</v>
      </c>
      <c r="G1669" s="14" t="s">
        <v>23747</v>
      </c>
      <c r="H1669" s="14" t="s">
        <v>18502</v>
      </c>
      <c r="I1669" s="14" t="s">
        <v>2229</v>
      </c>
      <c r="J1669" s="14" t="s">
        <v>23716</v>
      </c>
      <c r="K1669" s="14" t="s">
        <v>23713</v>
      </c>
      <c r="L1669" s="14" t="s">
        <v>24039</v>
      </c>
      <c r="M1669" s="14" t="s">
        <v>23717</v>
      </c>
    </row>
    <row r="1670" spans="1:13" x14ac:dyDescent="0.2">
      <c r="A1670" s="14" t="s">
        <v>3085</v>
      </c>
      <c r="B1670" s="14" t="s">
        <v>23713</v>
      </c>
      <c r="C1670" s="14" t="s">
        <v>23714</v>
      </c>
      <c r="D1670" s="14" t="s">
        <v>23715</v>
      </c>
      <c r="E1670" s="14" t="s">
        <v>3086</v>
      </c>
      <c r="F1670" s="14" t="s">
        <v>3087</v>
      </c>
      <c r="G1670" s="14" t="s">
        <v>1042</v>
      </c>
      <c r="H1670" s="14" t="s">
        <v>3088</v>
      </c>
      <c r="I1670" s="14" t="s">
        <v>3089</v>
      </c>
      <c r="J1670" s="14" t="s">
        <v>23716</v>
      </c>
      <c r="K1670" s="14" t="s">
        <v>23713</v>
      </c>
      <c r="L1670" s="14" t="s">
        <v>12304</v>
      </c>
      <c r="M1670" s="14" t="s">
        <v>23717</v>
      </c>
    </row>
    <row r="1671" spans="1:13" x14ac:dyDescent="0.2">
      <c r="A1671" s="14" t="s">
        <v>7944</v>
      </c>
      <c r="B1671" s="14" t="s">
        <v>23713</v>
      </c>
      <c r="C1671" s="14" t="s">
        <v>23714</v>
      </c>
      <c r="D1671" s="14" t="s">
        <v>23715</v>
      </c>
      <c r="E1671" s="14" t="s">
        <v>7945</v>
      </c>
      <c r="F1671" s="14" t="s">
        <v>7943</v>
      </c>
      <c r="G1671" s="14" t="s">
        <v>1665</v>
      </c>
      <c r="H1671" s="14" t="s">
        <v>19</v>
      </c>
      <c r="I1671" s="14" t="s">
        <v>20</v>
      </c>
      <c r="J1671" s="14" t="s">
        <v>23716</v>
      </c>
      <c r="K1671" s="14" t="s">
        <v>23713</v>
      </c>
      <c r="L1671" s="14" t="s">
        <v>12304</v>
      </c>
      <c r="M1671" s="14" t="s">
        <v>23717</v>
      </c>
    </row>
    <row r="1672" spans="1:13" x14ac:dyDescent="0.2">
      <c r="A1672" s="14" t="s">
        <v>13196</v>
      </c>
      <c r="B1672" s="14" t="s">
        <v>23713</v>
      </c>
      <c r="C1672" s="14" t="s">
        <v>23714</v>
      </c>
      <c r="D1672" s="14" t="s">
        <v>23715</v>
      </c>
      <c r="E1672" s="14" t="s">
        <v>13197</v>
      </c>
      <c r="F1672" s="14" t="s">
        <v>13198</v>
      </c>
      <c r="G1672" s="14" t="s">
        <v>23743</v>
      </c>
      <c r="H1672" s="14" t="s">
        <v>131</v>
      </c>
      <c r="I1672" s="14" t="s">
        <v>20</v>
      </c>
      <c r="J1672" s="14" t="s">
        <v>23716</v>
      </c>
      <c r="K1672" s="14" t="s">
        <v>23713</v>
      </c>
      <c r="L1672" s="14" t="s">
        <v>12304</v>
      </c>
      <c r="M1672" s="14" t="s">
        <v>23717</v>
      </c>
    </row>
    <row r="1673" spans="1:13" x14ac:dyDescent="0.2">
      <c r="A1673" s="14" t="s">
        <v>839</v>
      </c>
      <c r="B1673" s="14" t="s">
        <v>23713</v>
      </c>
      <c r="C1673" s="14" t="s">
        <v>23714</v>
      </c>
      <c r="D1673" s="14" t="s">
        <v>23715</v>
      </c>
      <c r="E1673" s="14" t="s">
        <v>840</v>
      </c>
      <c r="F1673" s="14" t="s">
        <v>841</v>
      </c>
      <c r="G1673" s="14" t="s">
        <v>119</v>
      </c>
      <c r="H1673" s="14" t="s">
        <v>842</v>
      </c>
      <c r="I1673" s="14" t="s">
        <v>1148</v>
      </c>
      <c r="J1673" s="14" t="s">
        <v>23716</v>
      </c>
      <c r="K1673" s="14" t="s">
        <v>23713</v>
      </c>
      <c r="L1673" s="14" t="s">
        <v>12304</v>
      </c>
      <c r="M1673" s="14" t="s">
        <v>23717</v>
      </c>
    </row>
    <row r="1674" spans="1:13" x14ac:dyDescent="0.2">
      <c r="A1674" s="14" t="s">
        <v>3096</v>
      </c>
      <c r="B1674" s="14" t="s">
        <v>23713</v>
      </c>
      <c r="C1674" s="14" t="s">
        <v>23714</v>
      </c>
      <c r="D1674" s="14" t="s">
        <v>23715</v>
      </c>
      <c r="E1674" s="14" t="s">
        <v>3097</v>
      </c>
      <c r="F1674" s="14" t="s">
        <v>3098</v>
      </c>
      <c r="G1674" s="14" t="s">
        <v>1042</v>
      </c>
      <c r="H1674" s="14" t="s">
        <v>31</v>
      </c>
      <c r="I1674" s="14" t="s">
        <v>20</v>
      </c>
      <c r="J1674" s="14" t="s">
        <v>24234</v>
      </c>
      <c r="K1674" s="14" t="s">
        <v>23713</v>
      </c>
      <c r="L1674" s="14" t="s">
        <v>12304</v>
      </c>
      <c r="M1674" s="14" t="s">
        <v>23717</v>
      </c>
    </row>
    <row r="1675" spans="1:13" x14ac:dyDescent="0.2">
      <c r="A1675" s="14" t="s">
        <v>12182</v>
      </c>
      <c r="B1675" s="14" t="s">
        <v>23713</v>
      </c>
      <c r="C1675" s="14" t="s">
        <v>23714</v>
      </c>
      <c r="D1675" s="14" t="s">
        <v>23715</v>
      </c>
      <c r="E1675" s="14" t="s">
        <v>12183</v>
      </c>
      <c r="F1675" s="14" t="s">
        <v>12184</v>
      </c>
      <c r="G1675" s="14" t="s">
        <v>76</v>
      </c>
      <c r="H1675" s="14" t="s">
        <v>12185</v>
      </c>
      <c r="I1675" s="14" t="s">
        <v>12186</v>
      </c>
      <c r="J1675" s="14" t="s">
        <v>23716</v>
      </c>
      <c r="K1675" s="14" t="s">
        <v>23713</v>
      </c>
      <c r="L1675" s="14" t="s">
        <v>12304</v>
      </c>
      <c r="M1675" s="14" t="s">
        <v>23717</v>
      </c>
    </row>
    <row r="1676" spans="1:13" x14ac:dyDescent="0.2">
      <c r="A1676" s="14" t="s">
        <v>10734</v>
      </c>
      <c r="B1676" s="14" t="s">
        <v>23713</v>
      </c>
      <c r="C1676" s="14" t="s">
        <v>23714</v>
      </c>
      <c r="D1676" s="14" t="s">
        <v>23715</v>
      </c>
      <c r="E1676" s="14" t="s">
        <v>10735</v>
      </c>
      <c r="F1676" s="14" t="s">
        <v>10736</v>
      </c>
      <c r="G1676" s="14" t="s">
        <v>23746</v>
      </c>
      <c r="H1676" s="14" t="s">
        <v>10519</v>
      </c>
      <c r="I1676" s="14" t="s">
        <v>2949</v>
      </c>
      <c r="J1676" s="14" t="s">
        <v>23716</v>
      </c>
      <c r="K1676" s="14" t="s">
        <v>23713</v>
      </c>
      <c r="L1676" s="14" t="s">
        <v>12304</v>
      </c>
      <c r="M1676" s="14" t="s">
        <v>23717</v>
      </c>
    </row>
    <row r="1677" spans="1:13" x14ac:dyDescent="0.2">
      <c r="A1677" s="14" t="s">
        <v>6303</v>
      </c>
      <c r="B1677" s="14" t="s">
        <v>23713</v>
      </c>
      <c r="C1677" s="14" t="s">
        <v>23714</v>
      </c>
      <c r="D1677" s="14" t="s">
        <v>23715</v>
      </c>
      <c r="E1677" s="14" t="s">
        <v>6304</v>
      </c>
      <c r="F1677" s="14" t="s">
        <v>6305</v>
      </c>
      <c r="G1677" s="14" t="s">
        <v>23743</v>
      </c>
      <c r="H1677" s="14" t="s">
        <v>484</v>
      </c>
      <c r="I1677" s="14" t="s">
        <v>20</v>
      </c>
      <c r="J1677" s="14" t="s">
        <v>23716</v>
      </c>
      <c r="K1677" s="14" t="s">
        <v>23713</v>
      </c>
      <c r="L1677" s="14" t="s">
        <v>12304</v>
      </c>
      <c r="M1677" s="14" t="s">
        <v>23717</v>
      </c>
    </row>
    <row r="1678" spans="1:13" x14ac:dyDescent="0.2">
      <c r="A1678" s="14" t="s">
        <v>15322</v>
      </c>
      <c r="B1678" s="14" t="s">
        <v>23713</v>
      </c>
      <c r="C1678" s="14" t="s">
        <v>23714</v>
      </c>
      <c r="D1678" s="14" t="s">
        <v>23715</v>
      </c>
      <c r="E1678" s="14" t="s">
        <v>15323</v>
      </c>
      <c r="F1678" s="14" t="s">
        <v>15324</v>
      </c>
      <c r="G1678" s="14" t="s">
        <v>23764</v>
      </c>
      <c r="H1678" s="14" t="s">
        <v>1635</v>
      </c>
      <c r="I1678" s="14" t="s">
        <v>11326</v>
      </c>
      <c r="J1678" s="14" t="s">
        <v>23716</v>
      </c>
      <c r="K1678" s="14" t="s">
        <v>23713</v>
      </c>
      <c r="L1678" s="14" t="s">
        <v>12304</v>
      </c>
      <c r="M1678" s="14" t="s">
        <v>23717</v>
      </c>
    </row>
    <row r="1679" spans="1:13" x14ac:dyDescent="0.2">
      <c r="A1679" s="14" t="s">
        <v>13842</v>
      </c>
      <c r="B1679" s="14" t="s">
        <v>23713</v>
      </c>
      <c r="C1679" s="14" t="s">
        <v>23714</v>
      </c>
      <c r="D1679" s="14" t="s">
        <v>23715</v>
      </c>
      <c r="E1679" s="14" t="s">
        <v>13843</v>
      </c>
      <c r="F1679" s="14" t="s">
        <v>4995</v>
      </c>
      <c r="G1679" s="14" t="s">
        <v>23746</v>
      </c>
      <c r="H1679" s="14" t="s">
        <v>4996</v>
      </c>
      <c r="I1679" s="14" t="s">
        <v>1616</v>
      </c>
      <c r="J1679" s="14" t="s">
        <v>23716</v>
      </c>
      <c r="K1679" s="14" t="s">
        <v>23713</v>
      </c>
      <c r="L1679" s="14" t="s">
        <v>12304</v>
      </c>
      <c r="M1679" s="14" t="s">
        <v>23717</v>
      </c>
    </row>
    <row r="1680" spans="1:13" x14ac:dyDescent="0.2">
      <c r="A1680" s="14" t="s">
        <v>2477</v>
      </c>
      <c r="B1680" s="14" t="s">
        <v>23713</v>
      </c>
      <c r="C1680" s="14" t="s">
        <v>23714</v>
      </c>
      <c r="D1680" s="14" t="s">
        <v>23715</v>
      </c>
      <c r="E1680" s="14" t="s">
        <v>2478</v>
      </c>
      <c r="F1680" s="14" t="s">
        <v>2479</v>
      </c>
      <c r="G1680" s="14" t="s">
        <v>119</v>
      </c>
      <c r="H1680" s="14" t="s">
        <v>2480</v>
      </c>
      <c r="I1680" s="14" t="s">
        <v>2481</v>
      </c>
      <c r="J1680" s="14" t="s">
        <v>23716</v>
      </c>
      <c r="K1680" s="14" t="s">
        <v>23713</v>
      </c>
      <c r="L1680" s="14" t="s">
        <v>12304</v>
      </c>
      <c r="M1680" s="14" t="s">
        <v>23717</v>
      </c>
    </row>
    <row r="1681" spans="1:13" x14ac:dyDescent="0.2">
      <c r="A1681" s="14" t="s">
        <v>3960</v>
      </c>
      <c r="B1681" s="14" t="s">
        <v>23713</v>
      </c>
      <c r="C1681" s="14" t="s">
        <v>23714</v>
      </c>
      <c r="D1681" s="14" t="s">
        <v>23715</v>
      </c>
      <c r="E1681" s="14" t="s">
        <v>3961</v>
      </c>
      <c r="F1681" s="14" t="s">
        <v>3962</v>
      </c>
      <c r="G1681" s="14" t="s">
        <v>156</v>
      </c>
      <c r="H1681" s="14" t="s">
        <v>1773</v>
      </c>
      <c r="I1681" s="14" t="s">
        <v>159</v>
      </c>
      <c r="J1681" s="14" t="s">
        <v>24235</v>
      </c>
      <c r="K1681" s="14" t="s">
        <v>23713</v>
      </c>
      <c r="L1681" s="14" t="s">
        <v>23732</v>
      </c>
      <c r="M1681" s="14" t="s">
        <v>23717</v>
      </c>
    </row>
    <row r="1682" spans="1:13" x14ac:dyDescent="0.2">
      <c r="A1682" s="14" t="s">
        <v>10186</v>
      </c>
      <c r="B1682" s="14" t="s">
        <v>23713</v>
      </c>
      <c r="C1682" s="14" t="s">
        <v>23714</v>
      </c>
      <c r="D1682" s="14" t="s">
        <v>23715</v>
      </c>
      <c r="E1682" s="14" t="s">
        <v>10187</v>
      </c>
      <c r="F1682" s="14" t="s">
        <v>10188</v>
      </c>
      <c r="G1682" s="14" t="s">
        <v>23747</v>
      </c>
      <c r="H1682" s="14" t="s">
        <v>24236</v>
      </c>
      <c r="I1682" s="14" t="s">
        <v>10190</v>
      </c>
      <c r="J1682" s="14" t="s">
        <v>23716</v>
      </c>
      <c r="K1682" s="14" t="s">
        <v>23713</v>
      </c>
      <c r="L1682" s="14" t="s">
        <v>24116</v>
      </c>
      <c r="M1682" s="14" t="s">
        <v>23717</v>
      </c>
    </row>
    <row r="1683" spans="1:13" x14ac:dyDescent="0.2">
      <c r="A1683" s="14" t="s">
        <v>499</v>
      </c>
      <c r="B1683" s="14" t="s">
        <v>23713</v>
      </c>
      <c r="C1683" s="14" t="s">
        <v>23714</v>
      </c>
      <c r="D1683" s="14" t="s">
        <v>23715</v>
      </c>
      <c r="E1683" s="14" t="s">
        <v>500</v>
      </c>
      <c r="F1683" s="14" t="s">
        <v>501</v>
      </c>
      <c r="G1683" s="14" t="s">
        <v>23740</v>
      </c>
      <c r="H1683" s="14" t="s">
        <v>503</v>
      </c>
      <c r="I1683" s="14" t="s">
        <v>504</v>
      </c>
      <c r="J1683" s="14" t="s">
        <v>23716</v>
      </c>
      <c r="K1683" s="14" t="s">
        <v>23713</v>
      </c>
      <c r="L1683" s="14" t="s">
        <v>12304</v>
      </c>
      <c r="M1683" s="14" t="s">
        <v>23717</v>
      </c>
    </row>
    <row r="1684" spans="1:13" x14ac:dyDescent="0.2">
      <c r="A1684" s="14" t="s">
        <v>17038</v>
      </c>
      <c r="B1684" s="14" t="s">
        <v>23713</v>
      </c>
      <c r="C1684" s="14" t="s">
        <v>23714</v>
      </c>
      <c r="D1684" s="14" t="s">
        <v>23715</v>
      </c>
      <c r="E1684" s="14" t="s">
        <v>17039</v>
      </c>
      <c r="F1684" s="14" t="s">
        <v>17040</v>
      </c>
      <c r="G1684" s="14" t="s">
        <v>23747</v>
      </c>
      <c r="H1684" s="14" t="s">
        <v>31</v>
      </c>
      <c r="I1684" s="14" t="s">
        <v>20</v>
      </c>
      <c r="J1684" s="14" t="s">
        <v>23716</v>
      </c>
      <c r="K1684" s="14" t="s">
        <v>23713</v>
      </c>
      <c r="L1684" s="14" t="s">
        <v>12304</v>
      </c>
      <c r="M1684" s="14" t="s">
        <v>23717</v>
      </c>
    </row>
    <row r="1685" spans="1:13" x14ac:dyDescent="0.2">
      <c r="A1685" s="14" t="s">
        <v>20047</v>
      </c>
      <c r="B1685" s="14" t="s">
        <v>23713</v>
      </c>
      <c r="C1685" s="14" t="s">
        <v>23714</v>
      </c>
      <c r="D1685" s="14" t="s">
        <v>23715</v>
      </c>
      <c r="E1685" s="14" t="s">
        <v>20048</v>
      </c>
      <c r="F1685" s="14" t="s">
        <v>20049</v>
      </c>
      <c r="G1685" s="14" t="s">
        <v>23764</v>
      </c>
      <c r="H1685" s="14" t="s">
        <v>20051</v>
      </c>
      <c r="I1685" s="14" t="s">
        <v>20052</v>
      </c>
      <c r="J1685" s="14" t="s">
        <v>23716</v>
      </c>
      <c r="K1685" s="14" t="s">
        <v>23713</v>
      </c>
      <c r="L1685" s="14" t="s">
        <v>12304</v>
      </c>
      <c r="M1685" s="14" t="s">
        <v>23717</v>
      </c>
    </row>
    <row r="1686" spans="1:13" x14ac:dyDescent="0.2">
      <c r="A1686" s="14" t="s">
        <v>3061</v>
      </c>
      <c r="B1686" s="14" t="s">
        <v>23713</v>
      </c>
      <c r="C1686" s="14" t="s">
        <v>23714</v>
      </c>
      <c r="D1686" s="14" t="s">
        <v>23715</v>
      </c>
      <c r="E1686" s="14" t="s">
        <v>3062</v>
      </c>
      <c r="F1686" s="14" t="s">
        <v>3063</v>
      </c>
      <c r="G1686" s="14" t="s">
        <v>23746</v>
      </c>
      <c r="H1686" s="14" t="s">
        <v>110</v>
      </c>
      <c r="I1686" s="14" t="s">
        <v>111</v>
      </c>
      <c r="J1686" s="14" t="s">
        <v>23716</v>
      </c>
      <c r="K1686" s="14" t="s">
        <v>23713</v>
      </c>
      <c r="L1686" s="14" t="s">
        <v>12304</v>
      </c>
      <c r="M1686" s="14" t="s">
        <v>23717</v>
      </c>
    </row>
    <row r="1687" spans="1:13" x14ac:dyDescent="0.2">
      <c r="A1687" s="14" t="s">
        <v>20846</v>
      </c>
      <c r="B1687" s="14" t="s">
        <v>23713</v>
      </c>
      <c r="C1687" s="14" t="s">
        <v>23714</v>
      </c>
      <c r="D1687" s="14" t="s">
        <v>23715</v>
      </c>
      <c r="E1687" s="14" t="s">
        <v>20847</v>
      </c>
      <c r="F1687" s="14" t="s">
        <v>20848</v>
      </c>
      <c r="G1687" s="14" t="s">
        <v>689</v>
      </c>
      <c r="H1687" s="14" t="s">
        <v>8301</v>
      </c>
      <c r="I1687" s="14" t="s">
        <v>24091</v>
      </c>
      <c r="J1687" s="14" t="s">
        <v>23716</v>
      </c>
      <c r="K1687" s="14" t="s">
        <v>23713</v>
      </c>
      <c r="L1687" s="14" t="s">
        <v>12304</v>
      </c>
      <c r="M1687" s="14" t="s">
        <v>23717</v>
      </c>
    </row>
    <row r="1688" spans="1:13" x14ac:dyDescent="0.2">
      <c r="A1688" s="14" t="s">
        <v>23285</v>
      </c>
      <c r="B1688" s="14" t="s">
        <v>23713</v>
      </c>
      <c r="C1688" s="14" t="s">
        <v>23714</v>
      </c>
      <c r="D1688" s="14" t="s">
        <v>23715</v>
      </c>
      <c r="E1688" s="14" t="s">
        <v>23286</v>
      </c>
      <c r="F1688" s="14" t="s">
        <v>23287</v>
      </c>
      <c r="G1688" s="14" t="s">
        <v>58</v>
      </c>
      <c r="H1688" s="14" t="s">
        <v>23289</v>
      </c>
      <c r="I1688" s="14" t="s">
        <v>23290</v>
      </c>
      <c r="J1688" s="14" t="s">
        <v>23716</v>
      </c>
      <c r="K1688" s="14" t="s">
        <v>23713</v>
      </c>
      <c r="L1688" s="14" t="s">
        <v>24116</v>
      </c>
      <c r="M1688" s="14" t="s">
        <v>23717</v>
      </c>
    </row>
    <row r="1689" spans="1:13" x14ac:dyDescent="0.2">
      <c r="A1689" s="14" t="s">
        <v>2672</v>
      </c>
      <c r="B1689" s="14" t="s">
        <v>23713</v>
      </c>
      <c r="C1689" s="14" t="s">
        <v>23714</v>
      </c>
      <c r="D1689" s="14" t="s">
        <v>23715</v>
      </c>
      <c r="E1689" s="14" t="s">
        <v>2673</v>
      </c>
      <c r="F1689" s="14" t="s">
        <v>2674</v>
      </c>
      <c r="G1689" s="14" t="s">
        <v>2051</v>
      </c>
      <c r="H1689" s="14" t="s">
        <v>434</v>
      </c>
      <c r="I1689" s="14" t="s">
        <v>23760</v>
      </c>
      <c r="J1689" s="14" t="s">
        <v>23716</v>
      </c>
      <c r="K1689" s="14" t="s">
        <v>23713</v>
      </c>
      <c r="L1689" s="14" t="s">
        <v>12304</v>
      </c>
      <c r="M1689" s="14" t="s">
        <v>23717</v>
      </c>
    </row>
    <row r="1690" spans="1:13" x14ac:dyDescent="0.2">
      <c r="A1690" s="14" t="s">
        <v>20706</v>
      </c>
      <c r="B1690" s="14" t="s">
        <v>23713</v>
      </c>
      <c r="C1690" s="14" t="s">
        <v>23714</v>
      </c>
      <c r="D1690" s="14" t="s">
        <v>23715</v>
      </c>
      <c r="E1690" s="14" t="s">
        <v>20707</v>
      </c>
      <c r="F1690" s="14" t="s">
        <v>20708</v>
      </c>
      <c r="G1690" s="14" t="s">
        <v>123</v>
      </c>
      <c r="H1690" s="14" t="s">
        <v>513</v>
      </c>
      <c r="I1690" s="14" t="s">
        <v>23773</v>
      </c>
      <c r="J1690" s="14" t="s">
        <v>23716</v>
      </c>
      <c r="K1690" s="14" t="s">
        <v>23713</v>
      </c>
      <c r="L1690" s="14" t="s">
        <v>12304</v>
      </c>
      <c r="M1690" s="14" t="s">
        <v>23717</v>
      </c>
    </row>
    <row r="1691" spans="1:13" x14ac:dyDescent="0.2">
      <c r="A1691" s="14" t="s">
        <v>20682</v>
      </c>
      <c r="B1691" s="14" t="s">
        <v>23713</v>
      </c>
      <c r="C1691" s="14" t="s">
        <v>23714</v>
      </c>
      <c r="D1691" s="14" t="s">
        <v>23715</v>
      </c>
      <c r="E1691" s="14" t="s">
        <v>20683</v>
      </c>
      <c r="F1691" s="14" t="s">
        <v>20684</v>
      </c>
      <c r="G1691" s="14" t="s">
        <v>23747</v>
      </c>
      <c r="H1691" s="14" t="s">
        <v>13192</v>
      </c>
      <c r="I1691" s="14" t="s">
        <v>24237</v>
      </c>
      <c r="J1691" s="14" t="s">
        <v>23716</v>
      </c>
      <c r="K1691" s="14" t="s">
        <v>23713</v>
      </c>
      <c r="L1691" s="14" t="s">
        <v>12304</v>
      </c>
      <c r="M1691" s="14" t="s">
        <v>23717</v>
      </c>
    </row>
    <row r="1692" spans="1:13" x14ac:dyDescent="0.2">
      <c r="A1692" s="14" t="s">
        <v>10727</v>
      </c>
      <c r="B1692" s="14" t="s">
        <v>23713</v>
      </c>
      <c r="C1692" s="14" t="s">
        <v>23714</v>
      </c>
      <c r="D1692" s="14" t="s">
        <v>23715</v>
      </c>
      <c r="E1692" s="14" t="s">
        <v>10728</v>
      </c>
      <c r="F1692" s="14" t="s">
        <v>10729</v>
      </c>
      <c r="G1692" s="14" t="s">
        <v>23740</v>
      </c>
      <c r="H1692" s="14" t="s">
        <v>10730</v>
      </c>
      <c r="I1692" s="14" t="s">
        <v>10731</v>
      </c>
      <c r="J1692" s="14" t="s">
        <v>23716</v>
      </c>
      <c r="K1692" s="14" t="s">
        <v>23713</v>
      </c>
      <c r="L1692" s="14" t="s">
        <v>12304</v>
      </c>
      <c r="M1692" s="14" t="s">
        <v>23717</v>
      </c>
    </row>
    <row r="1693" spans="1:13" x14ac:dyDescent="0.2">
      <c r="A1693" s="14" t="s">
        <v>4411</v>
      </c>
      <c r="B1693" s="14" t="s">
        <v>23713</v>
      </c>
      <c r="C1693" s="14" t="s">
        <v>23714</v>
      </c>
      <c r="D1693" s="14" t="s">
        <v>23715</v>
      </c>
      <c r="E1693" s="14" t="s">
        <v>4412</v>
      </c>
      <c r="F1693" s="14" t="s">
        <v>4413</v>
      </c>
      <c r="G1693" s="14" t="s">
        <v>23764</v>
      </c>
      <c r="H1693" s="14" t="s">
        <v>4414</v>
      </c>
      <c r="I1693" s="14" t="s">
        <v>24238</v>
      </c>
      <c r="J1693" s="14" t="s">
        <v>23716</v>
      </c>
      <c r="K1693" s="14" t="s">
        <v>23713</v>
      </c>
      <c r="L1693" s="14" t="s">
        <v>12304</v>
      </c>
      <c r="M1693" s="14" t="s">
        <v>23717</v>
      </c>
    </row>
    <row r="1694" spans="1:13" x14ac:dyDescent="0.2">
      <c r="A1694" s="14" t="s">
        <v>6355</v>
      </c>
      <c r="B1694" s="14" t="s">
        <v>23713</v>
      </c>
      <c r="C1694" s="14" t="s">
        <v>23714</v>
      </c>
      <c r="D1694" s="14" t="s">
        <v>23715</v>
      </c>
      <c r="E1694" s="14" t="s">
        <v>6356</v>
      </c>
      <c r="F1694" s="14" t="s">
        <v>6357</v>
      </c>
      <c r="G1694" s="14" t="s">
        <v>276</v>
      </c>
      <c r="H1694" s="14" t="s">
        <v>1083</v>
      </c>
      <c r="I1694" s="14" t="s">
        <v>756</v>
      </c>
      <c r="J1694" s="14" t="s">
        <v>23716</v>
      </c>
      <c r="K1694" s="14" t="s">
        <v>23713</v>
      </c>
      <c r="L1694" s="14" t="s">
        <v>12304</v>
      </c>
      <c r="M1694" s="14" t="s">
        <v>23717</v>
      </c>
    </row>
    <row r="1695" spans="1:13" x14ac:dyDescent="0.2">
      <c r="A1695" s="14" t="s">
        <v>4609</v>
      </c>
      <c r="B1695" s="14" t="s">
        <v>23713</v>
      </c>
      <c r="C1695" s="14" t="s">
        <v>23714</v>
      </c>
      <c r="D1695" s="14" t="s">
        <v>23715</v>
      </c>
      <c r="E1695" s="14" t="s">
        <v>4610</v>
      </c>
      <c r="F1695" s="14" t="s">
        <v>4611</v>
      </c>
      <c r="G1695" s="14" t="s">
        <v>23764</v>
      </c>
      <c r="H1695" s="14" t="s">
        <v>4612</v>
      </c>
      <c r="I1695" s="14" t="s">
        <v>24239</v>
      </c>
      <c r="J1695" s="14" t="s">
        <v>23716</v>
      </c>
      <c r="K1695" s="14" t="s">
        <v>23713</v>
      </c>
      <c r="L1695" s="14" t="s">
        <v>23739</v>
      </c>
      <c r="M1695" s="14" t="s">
        <v>23717</v>
      </c>
    </row>
    <row r="1696" spans="1:13" x14ac:dyDescent="0.2">
      <c r="A1696" s="14" t="s">
        <v>6837</v>
      </c>
      <c r="B1696" s="14" t="s">
        <v>23713</v>
      </c>
      <c r="C1696" s="14" t="s">
        <v>23714</v>
      </c>
      <c r="D1696" s="14" t="s">
        <v>23715</v>
      </c>
      <c r="E1696" s="14" t="s">
        <v>6838</v>
      </c>
      <c r="F1696" s="14" t="s">
        <v>6839</v>
      </c>
      <c r="G1696" s="14" t="s">
        <v>23747</v>
      </c>
      <c r="H1696" s="14" t="s">
        <v>110</v>
      </c>
      <c r="I1696" s="14" t="s">
        <v>111</v>
      </c>
      <c r="J1696" s="14" t="s">
        <v>23716</v>
      </c>
      <c r="K1696" s="14" t="s">
        <v>23713</v>
      </c>
      <c r="L1696" s="14" t="s">
        <v>12304</v>
      </c>
      <c r="M1696" s="14" t="s">
        <v>23717</v>
      </c>
    </row>
    <row r="1697" spans="1:13" x14ac:dyDescent="0.2">
      <c r="A1697" s="14" t="s">
        <v>15836</v>
      </c>
      <c r="B1697" s="14" t="s">
        <v>23713</v>
      </c>
      <c r="C1697" s="14" t="s">
        <v>23714</v>
      </c>
      <c r="D1697" s="14" t="s">
        <v>23715</v>
      </c>
      <c r="E1697" s="14" t="s">
        <v>15837</v>
      </c>
      <c r="F1697" s="14" t="s">
        <v>15838</v>
      </c>
      <c r="G1697" s="14" t="s">
        <v>689</v>
      </c>
      <c r="H1697" s="14" t="s">
        <v>4721</v>
      </c>
      <c r="I1697" s="14" t="s">
        <v>9040</v>
      </c>
      <c r="J1697" s="14" t="s">
        <v>24240</v>
      </c>
      <c r="K1697" s="14" t="s">
        <v>23713</v>
      </c>
      <c r="L1697" s="14" t="s">
        <v>12304</v>
      </c>
      <c r="M1697" s="14" t="s">
        <v>23717</v>
      </c>
    </row>
    <row r="1698" spans="1:13" x14ac:dyDescent="0.2">
      <c r="A1698" s="14" t="s">
        <v>15610</v>
      </c>
      <c r="B1698" s="14" t="s">
        <v>23713</v>
      </c>
      <c r="C1698" s="14" t="s">
        <v>23714</v>
      </c>
      <c r="D1698" s="14" t="s">
        <v>23715</v>
      </c>
      <c r="E1698" s="14" t="s">
        <v>15611</v>
      </c>
      <c r="F1698" s="14" t="s">
        <v>15612</v>
      </c>
      <c r="G1698" s="14" t="s">
        <v>23764</v>
      </c>
      <c r="H1698" s="14" t="s">
        <v>15613</v>
      </c>
      <c r="I1698" s="14" t="s">
        <v>24241</v>
      </c>
      <c r="J1698" s="14" t="s">
        <v>23716</v>
      </c>
      <c r="K1698" s="14" t="s">
        <v>23713</v>
      </c>
      <c r="L1698" s="14" t="s">
        <v>12304</v>
      </c>
      <c r="M1698" s="14" t="s">
        <v>23717</v>
      </c>
    </row>
    <row r="1699" spans="1:13" x14ac:dyDescent="0.2">
      <c r="A1699" s="14" t="s">
        <v>16659</v>
      </c>
      <c r="B1699" s="14" t="s">
        <v>23713</v>
      </c>
      <c r="C1699" s="14" t="s">
        <v>23714</v>
      </c>
      <c r="D1699" s="14" t="s">
        <v>23715</v>
      </c>
      <c r="E1699" s="14" t="s">
        <v>16660</v>
      </c>
      <c r="F1699" s="14" t="s">
        <v>16661</v>
      </c>
      <c r="G1699" s="14" t="s">
        <v>867</v>
      </c>
      <c r="H1699" s="14" t="s">
        <v>16662</v>
      </c>
      <c r="I1699" s="14" t="s">
        <v>24242</v>
      </c>
      <c r="J1699" s="14" t="s">
        <v>23716</v>
      </c>
      <c r="K1699" s="14" t="s">
        <v>23864</v>
      </c>
      <c r="L1699" s="14" t="s">
        <v>12304</v>
      </c>
      <c r="M1699" s="14" t="s">
        <v>23717</v>
      </c>
    </row>
    <row r="1700" spans="1:13" x14ac:dyDescent="0.2">
      <c r="A1700" s="14" t="s">
        <v>9766</v>
      </c>
      <c r="B1700" s="14" t="s">
        <v>23713</v>
      </c>
      <c r="C1700" s="14" t="s">
        <v>23714</v>
      </c>
      <c r="D1700" s="14" t="s">
        <v>23715</v>
      </c>
      <c r="E1700" s="14" t="s">
        <v>9767</v>
      </c>
      <c r="F1700" s="14" t="s">
        <v>9768</v>
      </c>
      <c r="G1700" s="14" t="s">
        <v>23747</v>
      </c>
      <c r="H1700" s="14" t="s">
        <v>7856</v>
      </c>
      <c r="I1700" s="14" t="s">
        <v>2357</v>
      </c>
      <c r="J1700" s="14" t="s">
        <v>23716</v>
      </c>
      <c r="K1700" s="14" t="s">
        <v>23713</v>
      </c>
      <c r="L1700" s="14" t="s">
        <v>12304</v>
      </c>
      <c r="M1700" s="14" t="s">
        <v>23717</v>
      </c>
    </row>
    <row r="1701" spans="1:13" x14ac:dyDescent="0.2">
      <c r="A1701" s="14" t="s">
        <v>22949</v>
      </c>
      <c r="B1701" s="14" t="s">
        <v>23713</v>
      </c>
      <c r="C1701" s="14" t="s">
        <v>23714</v>
      </c>
      <c r="D1701" s="14" t="s">
        <v>23715</v>
      </c>
      <c r="E1701" s="14" t="s">
        <v>22950</v>
      </c>
      <c r="F1701" s="14" t="s">
        <v>22951</v>
      </c>
      <c r="G1701" s="14" t="s">
        <v>689</v>
      </c>
      <c r="H1701" s="14" t="s">
        <v>3038</v>
      </c>
      <c r="I1701" s="14" t="s">
        <v>23748</v>
      </c>
      <c r="J1701" s="14" t="s">
        <v>23716</v>
      </c>
      <c r="K1701" s="14" t="s">
        <v>23713</v>
      </c>
      <c r="L1701" s="14" t="s">
        <v>12304</v>
      </c>
      <c r="M1701" s="14" t="s">
        <v>23717</v>
      </c>
    </row>
    <row r="1702" spans="1:13" x14ac:dyDescent="0.2">
      <c r="A1702" s="14" t="s">
        <v>1937</v>
      </c>
      <c r="B1702" s="14" t="s">
        <v>23713</v>
      </c>
      <c r="C1702" s="14" t="s">
        <v>23714</v>
      </c>
      <c r="D1702" s="14" t="s">
        <v>23715</v>
      </c>
      <c r="E1702" s="14" t="s">
        <v>1938</v>
      </c>
      <c r="F1702" s="14" t="s">
        <v>1939</v>
      </c>
      <c r="G1702" s="14" t="s">
        <v>23746</v>
      </c>
      <c r="H1702" s="14" t="s">
        <v>292</v>
      </c>
      <c r="I1702" s="14" t="s">
        <v>20</v>
      </c>
      <c r="J1702" s="14" t="s">
        <v>23716</v>
      </c>
      <c r="K1702" s="14" t="s">
        <v>23713</v>
      </c>
      <c r="L1702" s="14" t="s">
        <v>12304</v>
      </c>
      <c r="M1702" s="14" t="s">
        <v>23717</v>
      </c>
    </row>
    <row r="1703" spans="1:13" x14ac:dyDescent="0.2">
      <c r="A1703" s="14" t="s">
        <v>74</v>
      </c>
      <c r="B1703" s="14" t="s">
        <v>23713</v>
      </c>
      <c r="C1703" s="14" t="s">
        <v>23714</v>
      </c>
      <c r="D1703" s="14" t="s">
        <v>23715</v>
      </c>
      <c r="E1703" s="14" t="s">
        <v>75</v>
      </c>
      <c r="F1703" s="14" t="s">
        <v>77</v>
      </c>
      <c r="G1703" s="14" t="s">
        <v>76</v>
      </c>
      <c r="H1703" s="14" t="s">
        <v>78</v>
      </c>
      <c r="I1703" s="14" t="s">
        <v>79</v>
      </c>
      <c r="J1703" s="14" t="s">
        <v>24243</v>
      </c>
      <c r="K1703" s="14" t="s">
        <v>23713</v>
      </c>
      <c r="L1703" s="14" t="s">
        <v>12304</v>
      </c>
      <c r="M1703" s="14" t="s">
        <v>23717</v>
      </c>
    </row>
    <row r="1704" spans="1:13" x14ac:dyDescent="0.2">
      <c r="A1704" s="14" t="s">
        <v>8008</v>
      </c>
      <c r="B1704" s="14" t="s">
        <v>23713</v>
      </c>
      <c r="C1704" s="14" t="s">
        <v>23714</v>
      </c>
      <c r="D1704" s="14" t="s">
        <v>23715</v>
      </c>
      <c r="E1704" s="14" t="s">
        <v>8009</v>
      </c>
      <c r="F1704" s="14" t="s">
        <v>8010</v>
      </c>
      <c r="G1704" s="14" t="s">
        <v>23747</v>
      </c>
      <c r="H1704" s="14" t="s">
        <v>1083</v>
      </c>
      <c r="I1704" s="14" t="s">
        <v>756</v>
      </c>
      <c r="J1704" s="14" t="s">
        <v>23716</v>
      </c>
      <c r="K1704" s="14" t="s">
        <v>23713</v>
      </c>
      <c r="L1704" s="14" t="s">
        <v>12304</v>
      </c>
      <c r="M1704" s="14" t="s">
        <v>23717</v>
      </c>
    </row>
    <row r="1705" spans="1:13" x14ac:dyDescent="0.2">
      <c r="A1705" s="14" t="s">
        <v>19511</v>
      </c>
      <c r="B1705" s="14" t="s">
        <v>23713</v>
      </c>
      <c r="C1705" s="14" t="s">
        <v>23714</v>
      </c>
      <c r="D1705" s="14" t="s">
        <v>23715</v>
      </c>
      <c r="E1705" s="14" t="s">
        <v>19506</v>
      </c>
      <c r="F1705" s="14" t="s">
        <v>19512</v>
      </c>
      <c r="G1705" s="14" t="s">
        <v>23747</v>
      </c>
      <c r="H1705" s="14" t="s">
        <v>369</v>
      </c>
      <c r="I1705" s="14" t="s">
        <v>20</v>
      </c>
      <c r="J1705" s="14" t="s">
        <v>24244</v>
      </c>
      <c r="K1705" s="14" t="s">
        <v>23713</v>
      </c>
      <c r="L1705" s="14" t="s">
        <v>12304</v>
      </c>
      <c r="M1705" s="14" t="s">
        <v>23717</v>
      </c>
    </row>
    <row r="1706" spans="1:13" x14ac:dyDescent="0.2">
      <c r="A1706" s="14" t="s">
        <v>876</v>
      </c>
      <c r="B1706" s="14" t="s">
        <v>23713</v>
      </c>
      <c r="C1706" s="14" t="s">
        <v>23714</v>
      </c>
      <c r="D1706" s="14" t="s">
        <v>23715</v>
      </c>
      <c r="E1706" s="14" t="s">
        <v>24245</v>
      </c>
      <c r="F1706" s="14" t="s">
        <v>878</v>
      </c>
      <c r="G1706" s="14" t="s">
        <v>276</v>
      </c>
      <c r="H1706" s="14" t="s">
        <v>879</v>
      </c>
      <c r="I1706" s="14" t="s">
        <v>23814</v>
      </c>
      <c r="J1706" s="14" t="s">
        <v>24246</v>
      </c>
      <c r="K1706" s="14" t="s">
        <v>23713</v>
      </c>
      <c r="L1706" s="14" t="s">
        <v>12304</v>
      </c>
      <c r="M1706" s="14" t="s">
        <v>23717</v>
      </c>
    </row>
    <row r="1707" spans="1:13" x14ac:dyDescent="0.2">
      <c r="A1707" s="14" t="s">
        <v>17145</v>
      </c>
      <c r="B1707" s="14" t="s">
        <v>23713</v>
      </c>
      <c r="C1707" s="14" t="s">
        <v>23714</v>
      </c>
      <c r="D1707" s="14" t="s">
        <v>23715</v>
      </c>
      <c r="E1707" s="14" t="s">
        <v>17146</v>
      </c>
      <c r="F1707" s="14" t="s">
        <v>5618</v>
      </c>
      <c r="G1707" s="14" t="s">
        <v>23746</v>
      </c>
      <c r="H1707" s="14" t="s">
        <v>3935</v>
      </c>
      <c r="I1707" s="14" t="s">
        <v>24121</v>
      </c>
      <c r="J1707" s="14" t="s">
        <v>23716</v>
      </c>
      <c r="K1707" s="14" t="s">
        <v>23713</v>
      </c>
      <c r="L1707" s="14" t="s">
        <v>12304</v>
      </c>
      <c r="M1707" s="14" t="s">
        <v>23717</v>
      </c>
    </row>
    <row r="1708" spans="1:13" x14ac:dyDescent="0.2">
      <c r="A1708" s="14" t="s">
        <v>3787</v>
      </c>
      <c r="B1708" s="14" t="s">
        <v>23713</v>
      </c>
      <c r="C1708" s="14" t="s">
        <v>23714</v>
      </c>
      <c r="D1708" s="14" t="s">
        <v>23715</v>
      </c>
      <c r="E1708" s="14" t="s">
        <v>3788</v>
      </c>
      <c r="F1708" s="14" t="s">
        <v>3789</v>
      </c>
      <c r="G1708" s="14" t="s">
        <v>23746</v>
      </c>
      <c r="H1708" s="14" t="s">
        <v>879</v>
      </c>
      <c r="I1708" s="14" t="s">
        <v>23814</v>
      </c>
      <c r="J1708" s="14" t="s">
        <v>23716</v>
      </c>
      <c r="K1708" s="14" t="s">
        <v>23713</v>
      </c>
      <c r="L1708" s="14" t="s">
        <v>12304</v>
      </c>
      <c r="M1708" s="14" t="s">
        <v>23717</v>
      </c>
    </row>
    <row r="1709" spans="1:13" x14ac:dyDescent="0.2">
      <c r="A1709" s="14" t="s">
        <v>10963</v>
      </c>
      <c r="B1709" s="14" t="s">
        <v>23713</v>
      </c>
      <c r="C1709" s="14" t="s">
        <v>23714</v>
      </c>
      <c r="D1709" s="14" t="s">
        <v>23715</v>
      </c>
      <c r="E1709" s="14" t="s">
        <v>10964</v>
      </c>
      <c r="F1709" s="14" t="s">
        <v>24247</v>
      </c>
      <c r="G1709" s="14" t="s">
        <v>156</v>
      </c>
      <c r="H1709" s="14" t="s">
        <v>424</v>
      </c>
      <c r="I1709" s="14" t="s">
        <v>425</v>
      </c>
      <c r="J1709" s="14" t="s">
        <v>24248</v>
      </c>
      <c r="K1709" s="14" t="s">
        <v>23713</v>
      </c>
      <c r="L1709" s="14" t="s">
        <v>23732</v>
      </c>
      <c r="M1709" s="14" t="s">
        <v>23717</v>
      </c>
    </row>
    <row r="1710" spans="1:13" x14ac:dyDescent="0.2">
      <c r="A1710" s="14" t="s">
        <v>10821</v>
      </c>
      <c r="B1710" s="14" t="s">
        <v>23713</v>
      </c>
      <c r="C1710" s="14" t="s">
        <v>23714</v>
      </c>
      <c r="D1710" s="14" t="s">
        <v>23715</v>
      </c>
      <c r="E1710" s="14" t="s">
        <v>10822</v>
      </c>
      <c r="F1710" s="14" t="s">
        <v>24249</v>
      </c>
      <c r="G1710" s="14" t="s">
        <v>276</v>
      </c>
      <c r="H1710" s="14" t="s">
        <v>8811</v>
      </c>
      <c r="I1710" s="14" t="s">
        <v>10826</v>
      </c>
      <c r="J1710" s="14" t="s">
        <v>23716</v>
      </c>
      <c r="K1710" s="14" t="s">
        <v>23713</v>
      </c>
      <c r="L1710" s="14" t="s">
        <v>12304</v>
      </c>
      <c r="M1710" s="14" t="s">
        <v>23717</v>
      </c>
    </row>
    <row r="1711" spans="1:13" x14ac:dyDescent="0.2">
      <c r="A1711" s="14" t="s">
        <v>5547</v>
      </c>
      <c r="B1711" s="14" t="s">
        <v>23713</v>
      </c>
      <c r="C1711" s="14" t="s">
        <v>23714</v>
      </c>
      <c r="D1711" s="14" t="s">
        <v>23715</v>
      </c>
      <c r="E1711" s="14" t="s">
        <v>5548</v>
      </c>
      <c r="F1711" s="14" t="s">
        <v>5549</v>
      </c>
      <c r="G1711" s="14" t="s">
        <v>689</v>
      </c>
      <c r="H1711" s="14" t="s">
        <v>5550</v>
      </c>
      <c r="I1711" s="14" t="s">
        <v>12141</v>
      </c>
      <c r="J1711" s="14" t="s">
        <v>23716</v>
      </c>
      <c r="K1711" s="14" t="s">
        <v>23713</v>
      </c>
      <c r="L1711" s="14" t="s">
        <v>12304</v>
      </c>
      <c r="M1711" s="14" t="s">
        <v>23717</v>
      </c>
    </row>
    <row r="1712" spans="1:13" x14ac:dyDescent="0.2">
      <c r="A1712" s="14" t="s">
        <v>7949</v>
      </c>
      <c r="B1712" s="14" t="s">
        <v>23713</v>
      </c>
      <c r="C1712" s="14" t="s">
        <v>23714</v>
      </c>
      <c r="D1712" s="14" t="s">
        <v>23715</v>
      </c>
      <c r="E1712" s="14" t="s">
        <v>7950</v>
      </c>
      <c r="F1712" s="14" t="s">
        <v>7951</v>
      </c>
      <c r="G1712" s="14" t="s">
        <v>23746</v>
      </c>
      <c r="H1712" s="14" t="s">
        <v>7952</v>
      </c>
      <c r="I1712" s="14" t="s">
        <v>2229</v>
      </c>
      <c r="J1712" s="14" t="s">
        <v>23716</v>
      </c>
      <c r="K1712" s="14" t="s">
        <v>23713</v>
      </c>
      <c r="L1712" s="14" t="s">
        <v>24039</v>
      </c>
      <c r="M1712" s="14" t="s">
        <v>23717</v>
      </c>
    </row>
    <row r="1713" spans="1:13" x14ac:dyDescent="0.2">
      <c r="A1713" s="14" t="s">
        <v>13923</v>
      </c>
      <c r="B1713" s="14" t="s">
        <v>23713</v>
      </c>
      <c r="C1713" s="14" t="s">
        <v>23714</v>
      </c>
      <c r="D1713" s="14" t="s">
        <v>23715</v>
      </c>
      <c r="E1713" s="14" t="s">
        <v>13924</v>
      </c>
      <c r="F1713" s="14" t="s">
        <v>13925</v>
      </c>
      <c r="G1713" s="14" t="s">
        <v>123</v>
      </c>
      <c r="H1713" s="14" t="s">
        <v>13926</v>
      </c>
      <c r="I1713" s="14" t="s">
        <v>1481</v>
      </c>
      <c r="J1713" s="14" t="s">
        <v>23716</v>
      </c>
      <c r="K1713" s="14" t="s">
        <v>23713</v>
      </c>
      <c r="L1713" s="14" t="s">
        <v>12304</v>
      </c>
      <c r="M1713" s="14" t="s">
        <v>23717</v>
      </c>
    </row>
    <row r="1714" spans="1:13" x14ac:dyDescent="0.2">
      <c r="A1714" s="14" t="s">
        <v>14706</v>
      </c>
      <c r="B1714" s="14" t="s">
        <v>23713</v>
      </c>
      <c r="C1714" s="14" t="s">
        <v>23714</v>
      </c>
      <c r="D1714" s="14" t="s">
        <v>23715</v>
      </c>
      <c r="E1714" s="14" t="s">
        <v>14707</v>
      </c>
      <c r="F1714" s="14" t="s">
        <v>14708</v>
      </c>
      <c r="G1714" s="14" t="s">
        <v>24250</v>
      </c>
      <c r="H1714" s="14" t="s">
        <v>14709</v>
      </c>
      <c r="I1714" s="14" t="s">
        <v>2229</v>
      </c>
      <c r="J1714" s="14" t="s">
        <v>23716</v>
      </c>
      <c r="K1714" s="14" t="s">
        <v>23713</v>
      </c>
      <c r="L1714" s="14" t="s">
        <v>24039</v>
      </c>
      <c r="M1714" s="14" t="s">
        <v>23717</v>
      </c>
    </row>
    <row r="1715" spans="1:13" x14ac:dyDescent="0.2">
      <c r="A1715" s="14" t="s">
        <v>12816</v>
      </c>
      <c r="B1715" s="14" t="s">
        <v>23713</v>
      </c>
      <c r="C1715" s="14" t="s">
        <v>23714</v>
      </c>
      <c r="D1715" s="14" t="s">
        <v>23715</v>
      </c>
      <c r="E1715" s="14" t="s">
        <v>12817</v>
      </c>
      <c r="F1715" s="14" t="s">
        <v>12818</v>
      </c>
      <c r="G1715" s="14" t="s">
        <v>23747</v>
      </c>
      <c r="H1715" s="14" t="s">
        <v>12819</v>
      </c>
      <c r="I1715" s="14" t="s">
        <v>12820</v>
      </c>
      <c r="J1715" s="14" t="s">
        <v>23716</v>
      </c>
      <c r="K1715" s="14" t="s">
        <v>23713</v>
      </c>
      <c r="L1715" s="14" t="s">
        <v>23739</v>
      </c>
      <c r="M1715" s="14" t="s">
        <v>23717</v>
      </c>
    </row>
    <row r="1716" spans="1:13" x14ac:dyDescent="0.2">
      <c r="A1716" s="14" t="s">
        <v>819</v>
      </c>
      <c r="B1716" s="14" t="s">
        <v>23713</v>
      </c>
      <c r="C1716" s="14" t="s">
        <v>23714</v>
      </c>
      <c r="D1716" s="14" t="s">
        <v>23715</v>
      </c>
      <c r="E1716" s="14" t="s">
        <v>820</v>
      </c>
      <c r="F1716" s="14" t="s">
        <v>821</v>
      </c>
      <c r="G1716" s="14" t="s">
        <v>23747</v>
      </c>
      <c r="H1716" s="14" t="s">
        <v>288</v>
      </c>
      <c r="I1716" s="14" t="s">
        <v>20</v>
      </c>
      <c r="J1716" s="14" t="s">
        <v>23716</v>
      </c>
      <c r="K1716" s="14" t="s">
        <v>23713</v>
      </c>
      <c r="L1716" s="14" t="s">
        <v>12304</v>
      </c>
      <c r="M1716" s="14" t="s">
        <v>23717</v>
      </c>
    </row>
    <row r="1717" spans="1:13" x14ac:dyDescent="0.2">
      <c r="A1717" s="14" t="s">
        <v>21746</v>
      </c>
      <c r="B1717" s="14" t="s">
        <v>23713</v>
      </c>
      <c r="C1717" s="14" t="s">
        <v>23714</v>
      </c>
      <c r="D1717" s="14" t="s">
        <v>23715</v>
      </c>
      <c r="E1717" s="14" t="s">
        <v>21747</v>
      </c>
      <c r="F1717" s="14" t="s">
        <v>21748</v>
      </c>
      <c r="G1717" s="14" t="s">
        <v>23747</v>
      </c>
      <c r="H1717" s="14" t="s">
        <v>292</v>
      </c>
      <c r="I1717" s="14" t="s">
        <v>20</v>
      </c>
      <c r="J1717" s="14" t="s">
        <v>23716</v>
      </c>
      <c r="K1717" s="14" t="s">
        <v>23713</v>
      </c>
      <c r="L1717" s="14" t="s">
        <v>12304</v>
      </c>
      <c r="M1717" s="14" t="s">
        <v>23716</v>
      </c>
    </row>
    <row r="1718" spans="1:13" x14ac:dyDescent="0.2">
      <c r="A1718" s="14" t="s">
        <v>18331</v>
      </c>
      <c r="B1718" s="14" t="s">
        <v>23713</v>
      </c>
      <c r="C1718" s="14" t="s">
        <v>23714</v>
      </c>
      <c r="D1718" s="14" t="s">
        <v>23715</v>
      </c>
      <c r="E1718" s="14" t="s">
        <v>18332</v>
      </c>
      <c r="F1718" s="14" t="s">
        <v>18333</v>
      </c>
      <c r="G1718" s="14" t="s">
        <v>23735</v>
      </c>
      <c r="H1718" s="14" t="s">
        <v>2150</v>
      </c>
      <c r="I1718" s="14" t="s">
        <v>23842</v>
      </c>
      <c r="J1718" s="14" t="s">
        <v>23716</v>
      </c>
      <c r="K1718" s="14" t="s">
        <v>23713</v>
      </c>
      <c r="L1718" s="14" t="s">
        <v>12304</v>
      </c>
      <c r="M1718" s="14" t="s">
        <v>23717</v>
      </c>
    </row>
    <row r="1719" spans="1:13" x14ac:dyDescent="0.2">
      <c r="A1719" s="14" t="s">
        <v>11055</v>
      </c>
      <c r="B1719" s="14" t="s">
        <v>23713</v>
      </c>
      <c r="C1719" s="14" t="s">
        <v>23714</v>
      </c>
      <c r="D1719" s="14" t="s">
        <v>23715</v>
      </c>
      <c r="E1719" s="14" t="s">
        <v>11056</v>
      </c>
      <c r="F1719" s="14" t="s">
        <v>11054</v>
      </c>
      <c r="G1719" s="14" t="s">
        <v>23747</v>
      </c>
      <c r="H1719" s="14" t="s">
        <v>1357</v>
      </c>
      <c r="I1719" s="14" t="s">
        <v>533</v>
      </c>
      <c r="J1719" s="14" t="s">
        <v>23716</v>
      </c>
      <c r="K1719" s="14" t="s">
        <v>23713</v>
      </c>
      <c r="L1719" s="14" t="s">
        <v>12304</v>
      </c>
      <c r="M1719" s="14" t="s">
        <v>23717</v>
      </c>
    </row>
    <row r="1720" spans="1:13" x14ac:dyDescent="0.2">
      <c r="A1720" s="14" t="s">
        <v>16712</v>
      </c>
      <c r="B1720" s="14" t="s">
        <v>23713</v>
      </c>
      <c r="C1720" s="14" t="s">
        <v>23714</v>
      </c>
      <c r="D1720" s="14" t="s">
        <v>23715</v>
      </c>
      <c r="E1720" s="14" t="s">
        <v>16713</v>
      </c>
      <c r="F1720" s="14" t="s">
        <v>24251</v>
      </c>
      <c r="G1720" s="14" t="s">
        <v>23746</v>
      </c>
      <c r="H1720" s="14" t="s">
        <v>24252</v>
      </c>
      <c r="I1720" s="14" t="s">
        <v>24253</v>
      </c>
      <c r="J1720" s="14" t="s">
        <v>23716</v>
      </c>
      <c r="K1720" s="14" t="s">
        <v>23713</v>
      </c>
      <c r="L1720" s="14" t="s">
        <v>12304</v>
      </c>
      <c r="M1720" s="14" t="s">
        <v>23717</v>
      </c>
    </row>
    <row r="1721" spans="1:13" x14ac:dyDescent="0.2">
      <c r="A1721" s="14" t="s">
        <v>15737</v>
      </c>
      <c r="B1721" s="14" t="s">
        <v>23713</v>
      </c>
      <c r="C1721" s="14" t="s">
        <v>23714</v>
      </c>
      <c r="D1721" s="14" t="s">
        <v>23715</v>
      </c>
      <c r="E1721" s="14" t="s">
        <v>15738</v>
      </c>
      <c r="F1721" s="14" t="s">
        <v>15739</v>
      </c>
      <c r="G1721" s="14" t="s">
        <v>76</v>
      </c>
      <c r="H1721" s="14" t="s">
        <v>4891</v>
      </c>
      <c r="I1721" s="14" t="s">
        <v>79</v>
      </c>
      <c r="J1721" s="14" t="s">
        <v>23716</v>
      </c>
      <c r="K1721" s="14" t="s">
        <v>23713</v>
      </c>
      <c r="L1721" s="14" t="s">
        <v>12304</v>
      </c>
      <c r="M1721" s="14" t="s">
        <v>23717</v>
      </c>
    </row>
    <row r="1722" spans="1:13" x14ac:dyDescent="0.2">
      <c r="A1722" s="14" t="s">
        <v>11652</v>
      </c>
      <c r="B1722" s="14" t="s">
        <v>23713</v>
      </c>
      <c r="C1722" s="14" t="s">
        <v>23714</v>
      </c>
      <c r="D1722" s="14" t="s">
        <v>23715</v>
      </c>
      <c r="E1722" s="14" t="s">
        <v>11653</v>
      </c>
      <c r="F1722" s="14" t="s">
        <v>18</v>
      </c>
      <c r="G1722" s="14" t="s">
        <v>689</v>
      </c>
      <c r="H1722" s="14" t="s">
        <v>18</v>
      </c>
      <c r="I1722" s="14" t="s">
        <v>11654</v>
      </c>
      <c r="J1722" s="14" t="s">
        <v>23716</v>
      </c>
      <c r="K1722" s="14" t="s">
        <v>23713</v>
      </c>
      <c r="L1722" s="14" t="s">
        <v>12304</v>
      </c>
      <c r="M1722" s="14" t="s">
        <v>23717</v>
      </c>
    </row>
    <row r="1723" spans="1:13" x14ac:dyDescent="0.2">
      <c r="A1723" s="14" t="s">
        <v>23601</v>
      </c>
      <c r="B1723" s="14" t="s">
        <v>23713</v>
      </c>
      <c r="C1723" s="14" t="s">
        <v>23714</v>
      </c>
      <c r="D1723" s="14" t="s">
        <v>23715</v>
      </c>
      <c r="E1723" s="14" t="s">
        <v>23602</v>
      </c>
      <c r="F1723" s="14" t="s">
        <v>23603</v>
      </c>
      <c r="G1723" s="14" t="s">
        <v>23747</v>
      </c>
      <c r="H1723" s="14" t="s">
        <v>66</v>
      </c>
      <c r="I1723" s="14" t="s">
        <v>1606</v>
      </c>
      <c r="J1723" s="14" t="s">
        <v>23716</v>
      </c>
      <c r="K1723" s="14" t="s">
        <v>23713</v>
      </c>
      <c r="L1723" s="14" t="s">
        <v>12304</v>
      </c>
      <c r="M1723" s="14" t="s">
        <v>23717</v>
      </c>
    </row>
    <row r="1724" spans="1:13" x14ac:dyDescent="0.2">
      <c r="A1724" s="14" t="s">
        <v>13513</v>
      </c>
      <c r="B1724" s="14" t="s">
        <v>23713</v>
      </c>
      <c r="C1724" s="14" t="s">
        <v>23714</v>
      </c>
      <c r="D1724" s="14" t="s">
        <v>23715</v>
      </c>
      <c r="E1724" s="14" t="s">
        <v>13514</v>
      </c>
      <c r="F1724" s="14" t="s">
        <v>24254</v>
      </c>
      <c r="G1724" s="14" t="s">
        <v>867</v>
      </c>
      <c r="H1724" s="14" t="s">
        <v>9890</v>
      </c>
      <c r="I1724" s="14" t="s">
        <v>13516</v>
      </c>
      <c r="J1724" s="14" t="s">
        <v>23716</v>
      </c>
      <c r="K1724" s="14" t="s">
        <v>23713</v>
      </c>
      <c r="L1724" s="14" t="s">
        <v>23737</v>
      </c>
      <c r="M1724" s="14" t="s">
        <v>23717</v>
      </c>
    </row>
    <row r="1725" spans="1:13" x14ac:dyDescent="0.2">
      <c r="A1725" s="14" t="s">
        <v>21063</v>
      </c>
      <c r="B1725" s="14" t="s">
        <v>23713</v>
      </c>
      <c r="C1725" s="14" t="s">
        <v>23714</v>
      </c>
      <c r="D1725" s="14" t="s">
        <v>23715</v>
      </c>
      <c r="E1725" s="14" t="s">
        <v>21064</v>
      </c>
      <c r="F1725" s="14" t="s">
        <v>17205</v>
      </c>
      <c r="G1725" s="14" t="s">
        <v>23747</v>
      </c>
      <c r="H1725" s="14" t="s">
        <v>1840</v>
      </c>
      <c r="I1725" s="14" t="s">
        <v>24255</v>
      </c>
      <c r="J1725" s="14" t="s">
        <v>24256</v>
      </c>
      <c r="K1725" s="14" t="s">
        <v>23713</v>
      </c>
      <c r="L1725" s="14" t="s">
        <v>12304</v>
      </c>
      <c r="M1725" s="14" t="s">
        <v>23717</v>
      </c>
    </row>
    <row r="1726" spans="1:13" x14ac:dyDescent="0.2">
      <c r="A1726" s="14" t="s">
        <v>13863</v>
      </c>
      <c r="B1726" s="14" t="s">
        <v>23713</v>
      </c>
      <c r="C1726" s="14" t="s">
        <v>23714</v>
      </c>
      <c r="D1726" s="14" t="s">
        <v>23715</v>
      </c>
      <c r="E1726" s="14" t="s">
        <v>13864</v>
      </c>
      <c r="F1726" s="14" t="s">
        <v>13865</v>
      </c>
      <c r="G1726" s="14" t="s">
        <v>76</v>
      </c>
      <c r="H1726" s="14" t="s">
        <v>13866</v>
      </c>
      <c r="I1726" s="14" t="s">
        <v>24257</v>
      </c>
      <c r="J1726" s="14" t="s">
        <v>23716</v>
      </c>
      <c r="K1726" s="14" t="s">
        <v>23713</v>
      </c>
      <c r="L1726" s="14" t="s">
        <v>12304</v>
      </c>
      <c r="M1726" s="14" t="s">
        <v>23717</v>
      </c>
    </row>
    <row r="1727" spans="1:13" x14ac:dyDescent="0.2">
      <c r="A1727" s="14" t="s">
        <v>2633</v>
      </c>
      <c r="B1727" s="14" t="s">
        <v>23713</v>
      </c>
      <c r="C1727" s="14" t="s">
        <v>23714</v>
      </c>
      <c r="D1727" s="14" t="s">
        <v>23715</v>
      </c>
      <c r="E1727" s="14" t="s">
        <v>2634</v>
      </c>
      <c r="F1727" s="14" t="s">
        <v>24258</v>
      </c>
      <c r="G1727" s="14" t="s">
        <v>23746</v>
      </c>
      <c r="H1727" s="14" t="s">
        <v>24259</v>
      </c>
      <c r="I1727" s="14" t="s">
        <v>24260</v>
      </c>
      <c r="J1727" s="14" t="s">
        <v>23716</v>
      </c>
      <c r="K1727" s="14" t="s">
        <v>23713</v>
      </c>
      <c r="L1727" s="14" t="s">
        <v>12304</v>
      </c>
      <c r="M1727" s="14" t="s">
        <v>23717</v>
      </c>
    </row>
    <row r="1728" spans="1:13" x14ac:dyDescent="0.2">
      <c r="A1728" s="14" t="s">
        <v>8293</v>
      </c>
      <c r="B1728" s="14" t="s">
        <v>23713</v>
      </c>
      <c r="C1728" s="14" t="s">
        <v>23714</v>
      </c>
      <c r="D1728" s="14" t="s">
        <v>23715</v>
      </c>
      <c r="E1728" s="14" t="s">
        <v>8294</v>
      </c>
      <c r="F1728" s="14" t="s">
        <v>8295</v>
      </c>
      <c r="G1728" s="14" t="s">
        <v>23740</v>
      </c>
      <c r="H1728" s="14" t="s">
        <v>8296</v>
      </c>
      <c r="I1728" s="14" t="s">
        <v>8297</v>
      </c>
      <c r="J1728" s="14" t="s">
        <v>23716</v>
      </c>
      <c r="K1728" s="14" t="s">
        <v>23713</v>
      </c>
      <c r="L1728" s="14" t="s">
        <v>12304</v>
      </c>
      <c r="M1728" s="14" t="s">
        <v>23717</v>
      </c>
    </row>
    <row r="1729" spans="1:13" x14ac:dyDescent="0.2">
      <c r="A1729" s="14" t="s">
        <v>7409</v>
      </c>
      <c r="B1729" s="14" t="s">
        <v>23713</v>
      </c>
      <c r="C1729" s="14" t="s">
        <v>23714</v>
      </c>
      <c r="D1729" s="14" t="s">
        <v>23715</v>
      </c>
      <c r="E1729" s="14" t="s">
        <v>7410</v>
      </c>
      <c r="F1729" s="14" t="s">
        <v>7411</v>
      </c>
      <c r="G1729" s="14" t="s">
        <v>23747</v>
      </c>
      <c r="H1729" s="14" t="s">
        <v>2270</v>
      </c>
      <c r="I1729" s="14" t="s">
        <v>2271</v>
      </c>
      <c r="J1729" s="14" t="s">
        <v>24261</v>
      </c>
      <c r="K1729" s="14" t="s">
        <v>23713</v>
      </c>
      <c r="L1729" s="14" t="s">
        <v>12304</v>
      </c>
      <c r="M1729" s="14" t="s">
        <v>23717</v>
      </c>
    </row>
    <row r="1730" spans="1:13" x14ac:dyDescent="0.2">
      <c r="A1730" s="14" t="s">
        <v>22692</v>
      </c>
      <c r="B1730" s="14" t="s">
        <v>23713</v>
      </c>
      <c r="C1730" s="14" t="s">
        <v>23714</v>
      </c>
      <c r="D1730" s="14" t="s">
        <v>23715</v>
      </c>
      <c r="E1730" s="14" t="s">
        <v>22693</v>
      </c>
      <c r="F1730" s="14" t="s">
        <v>22694</v>
      </c>
      <c r="G1730" s="14" t="s">
        <v>119</v>
      </c>
      <c r="H1730" s="14" t="s">
        <v>131</v>
      </c>
      <c r="I1730" s="14" t="s">
        <v>20</v>
      </c>
      <c r="J1730" s="14" t="s">
        <v>24262</v>
      </c>
      <c r="K1730" s="14" t="s">
        <v>23713</v>
      </c>
      <c r="L1730" s="14" t="s">
        <v>12304</v>
      </c>
      <c r="M1730" s="14" t="s">
        <v>23717</v>
      </c>
    </row>
    <row r="1731" spans="1:13" x14ac:dyDescent="0.2">
      <c r="A1731" s="14" t="s">
        <v>11077</v>
      </c>
      <c r="B1731" s="14" t="s">
        <v>23713</v>
      </c>
      <c r="C1731" s="14" t="s">
        <v>23714</v>
      </c>
      <c r="D1731" s="14" t="s">
        <v>23715</v>
      </c>
      <c r="E1731" s="14" t="s">
        <v>11078</v>
      </c>
      <c r="F1731" s="14" t="s">
        <v>24263</v>
      </c>
      <c r="G1731" s="14" t="s">
        <v>23740</v>
      </c>
      <c r="H1731" s="14" t="s">
        <v>11080</v>
      </c>
      <c r="I1731" s="14" t="s">
        <v>24264</v>
      </c>
      <c r="J1731" s="14" t="s">
        <v>23716</v>
      </c>
      <c r="K1731" s="14" t="s">
        <v>23713</v>
      </c>
      <c r="L1731" s="14" t="s">
        <v>12304</v>
      </c>
      <c r="M1731" s="14" t="s">
        <v>23717</v>
      </c>
    </row>
    <row r="1732" spans="1:13" x14ac:dyDescent="0.2">
      <c r="A1732" s="14" t="s">
        <v>20169</v>
      </c>
      <c r="B1732" s="14" t="s">
        <v>23713</v>
      </c>
      <c r="C1732" s="14" t="s">
        <v>23714</v>
      </c>
      <c r="D1732" s="14" t="s">
        <v>23715</v>
      </c>
      <c r="E1732" s="14" t="s">
        <v>20170</v>
      </c>
      <c r="F1732" s="14" t="s">
        <v>20171</v>
      </c>
      <c r="G1732" s="14" t="s">
        <v>23747</v>
      </c>
      <c r="H1732" s="14" t="s">
        <v>131</v>
      </c>
      <c r="I1732" s="14" t="s">
        <v>20</v>
      </c>
      <c r="J1732" s="14" t="s">
        <v>23716</v>
      </c>
      <c r="K1732" s="14" t="s">
        <v>23713</v>
      </c>
      <c r="L1732" s="14" t="s">
        <v>12304</v>
      </c>
      <c r="M1732" s="14" t="s">
        <v>23717</v>
      </c>
    </row>
    <row r="1733" spans="1:13" x14ac:dyDescent="0.2">
      <c r="A1733" s="14" t="s">
        <v>5976</v>
      </c>
      <c r="B1733" s="14" t="s">
        <v>23713</v>
      </c>
      <c r="C1733" s="14" t="s">
        <v>23714</v>
      </c>
      <c r="D1733" s="14" t="s">
        <v>23715</v>
      </c>
      <c r="E1733" s="14" t="s">
        <v>5977</v>
      </c>
      <c r="F1733" s="14" t="s">
        <v>5978</v>
      </c>
      <c r="G1733" s="14" t="s">
        <v>689</v>
      </c>
      <c r="H1733" s="14" t="s">
        <v>5979</v>
      </c>
      <c r="I1733" s="14" t="s">
        <v>233</v>
      </c>
      <c r="J1733" s="14" t="s">
        <v>23716</v>
      </c>
      <c r="K1733" s="14" t="s">
        <v>23713</v>
      </c>
      <c r="L1733" s="14" t="s">
        <v>12304</v>
      </c>
      <c r="M1733" s="14" t="s">
        <v>23717</v>
      </c>
    </row>
    <row r="1734" spans="1:13" x14ac:dyDescent="0.2">
      <c r="A1734" s="14" t="s">
        <v>19724</v>
      </c>
      <c r="B1734" s="14" t="s">
        <v>23713</v>
      </c>
      <c r="C1734" s="14" t="s">
        <v>23714</v>
      </c>
      <c r="D1734" s="14" t="s">
        <v>23715</v>
      </c>
      <c r="E1734" s="14" t="s">
        <v>19725</v>
      </c>
      <c r="F1734" s="14" t="s">
        <v>19726</v>
      </c>
      <c r="G1734" s="14" t="s">
        <v>645</v>
      </c>
      <c r="H1734" s="14" t="s">
        <v>434</v>
      </c>
      <c r="I1734" s="14" t="s">
        <v>23760</v>
      </c>
      <c r="J1734" s="14" t="s">
        <v>23716</v>
      </c>
      <c r="K1734" s="14" t="s">
        <v>23713</v>
      </c>
      <c r="L1734" s="14" t="s">
        <v>12304</v>
      </c>
      <c r="M1734" s="14" t="s">
        <v>23717</v>
      </c>
    </row>
    <row r="1735" spans="1:13" x14ac:dyDescent="0.2">
      <c r="A1735" s="14" t="s">
        <v>23649</v>
      </c>
      <c r="B1735" s="14" t="s">
        <v>23713</v>
      </c>
      <c r="C1735" s="14" t="s">
        <v>23714</v>
      </c>
      <c r="D1735" s="14" t="s">
        <v>23715</v>
      </c>
      <c r="E1735" s="14" t="s">
        <v>23650</v>
      </c>
      <c r="F1735" s="14" t="s">
        <v>23651</v>
      </c>
      <c r="G1735" s="14" t="s">
        <v>23747</v>
      </c>
      <c r="H1735" s="14" t="s">
        <v>369</v>
      </c>
      <c r="I1735" s="14" t="s">
        <v>23726</v>
      </c>
      <c r="J1735" s="14" t="s">
        <v>23716</v>
      </c>
      <c r="K1735" s="14" t="s">
        <v>23713</v>
      </c>
      <c r="L1735" s="14" t="s">
        <v>12304</v>
      </c>
      <c r="M1735" s="14" t="s">
        <v>23717</v>
      </c>
    </row>
    <row r="1736" spans="1:13" x14ac:dyDescent="0.2">
      <c r="A1736" s="14" t="s">
        <v>19947</v>
      </c>
      <c r="B1736" s="14" t="s">
        <v>23713</v>
      </c>
      <c r="C1736" s="14" t="s">
        <v>23714</v>
      </c>
      <c r="D1736" s="14" t="s">
        <v>23715</v>
      </c>
      <c r="E1736" s="14" t="s">
        <v>19948</v>
      </c>
      <c r="F1736" s="14" t="s">
        <v>19949</v>
      </c>
      <c r="G1736" s="14" t="s">
        <v>645</v>
      </c>
      <c r="H1736" s="14" t="s">
        <v>7800</v>
      </c>
      <c r="I1736" s="14" t="s">
        <v>116</v>
      </c>
      <c r="J1736" s="14" t="s">
        <v>23716</v>
      </c>
      <c r="K1736" s="14" t="s">
        <v>23713</v>
      </c>
      <c r="L1736" s="14" t="s">
        <v>12304</v>
      </c>
      <c r="M1736" s="14" t="s">
        <v>23717</v>
      </c>
    </row>
    <row r="1737" spans="1:13" x14ac:dyDescent="0.2">
      <c r="A1737" s="14" t="s">
        <v>1598</v>
      </c>
      <c r="B1737" s="14" t="s">
        <v>23713</v>
      </c>
      <c r="C1737" s="14" t="s">
        <v>23714</v>
      </c>
      <c r="D1737" s="14" t="s">
        <v>23715</v>
      </c>
      <c r="E1737" s="14" t="s">
        <v>1599</v>
      </c>
      <c r="F1737" s="14" t="s">
        <v>1600</v>
      </c>
      <c r="G1737" s="14" t="s">
        <v>23747</v>
      </c>
      <c r="H1737" s="14" t="s">
        <v>484</v>
      </c>
      <c r="I1737" s="14" t="s">
        <v>24173</v>
      </c>
      <c r="J1737" s="14" t="s">
        <v>23716</v>
      </c>
      <c r="K1737" s="14" t="s">
        <v>23713</v>
      </c>
      <c r="L1737" s="14" t="s">
        <v>12304</v>
      </c>
      <c r="M1737" s="14" t="s">
        <v>23717</v>
      </c>
    </row>
    <row r="1738" spans="1:13" x14ac:dyDescent="0.2">
      <c r="A1738" s="14" t="s">
        <v>20177</v>
      </c>
      <c r="B1738" s="14" t="s">
        <v>23713</v>
      </c>
      <c r="C1738" s="14" t="s">
        <v>23714</v>
      </c>
      <c r="D1738" s="14" t="s">
        <v>23715</v>
      </c>
      <c r="E1738" s="14" t="s">
        <v>20178</v>
      </c>
      <c r="F1738" s="14" t="s">
        <v>20179</v>
      </c>
      <c r="G1738" s="14" t="s">
        <v>23736</v>
      </c>
      <c r="H1738" s="14" t="s">
        <v>971</v>
      </c>
      <c r="I1738" s="14" t="s">
        <v>23734</v>
      </c>
      <c r="J1738" s="14" t="s">
        <v>24265</v>
      </c>
      <c r="K1738" s="14" t="s">
        <v>23713</v>
      </c>
      <c r="L1738" s="14" t="s">
        <v>12304</v>
      </c>
      <c r="M1738" s="14" t="s">
        <v>23717</v>
      </c>
    </row>
    <row r="1739" spans="1:13" x14ac:dyDescent="0.2">
      <c r="A1739" s="14" t="s">
        <v>10563</v>
      </c>
      <c r="B1739" s="14" t="s">
        <v>23713</v>
      </c>
      <c r="C1739" s="14" t="s">
        <v>23714</v>
      </c>
      <c r="D1739" s="14" t="s">
        <v>23715</v>
      </c>
      <c r="E1739" s="14" t="s">
        <v>10564</v>
      </c>
      <c r="F1739" s="14" t="s">
        <v>10565</v>
      </c>
      <c r="G1739" s="14" t="s">
        <v>23736</v>
      </c>
      <c r="H1739" s="14" t="s">
        <v>7164</v>
      </c>
      <c r="I1739" s="14" t="s">
        <v>540</v>
      </c>
      <c r="J1739" s="14" t="s">
        <v>23716</v>
      </c>
      <c r="K1739" s="14" t="s">
        <v>23713</v>
      </c>
      <c r="L1739" s="14" t="s">
        <v>23737</v>
      </c>
      <c r="M1739" s="14" t="s">
        <v>23717</v>
      </c>
    </row>
    <row r="1740" spans="1:13" x14ac:dyDescent="0.2">
      <c r="A1740" s="14" t="s">
        <v>7195</v>
      </c>
      <c r="B1740" s="14" t="s">
        <v>23713</v>
      </c>
      <c r="C1740" s="14" t="s">
        <v>23714</v>
      </c>
      <c r="D1740" s="14" t="s">
        <v>23715</v>
      </c>
      <c r="E1740" s="14" t="s">
        <v>24266</v>
      </c>
      <c r="F1740" s="14" t="s">
        <v>7197</v>
      </c>
      <c r="G1740" s="14" t="s">
        <v>119</v>
      </c>
      <c r="H1740" s="14" t="s">
        <v>7199</v>
      </c>
      <c r="I1740" s="14" t="s">
        <v>7200</v>
      </c>
      <c r="J1740" s="14" t="s">
        <v>23716</v>
      </c>
      <c r="K1740" s="14" t="s">
        <v>23713</v>
      </c>
      <c r="L1740" s="14" t="s">
        <v>12304</v>
      </c>
      <c r="M1740" s="14" t="s">
        <v>23717</v>
      </c>
    </row>
    <row r="1741" spans="1:13" x14ac:dyDescent="0.2">
      <c r="A1741" s="14" t="s">
        <v>23690</v>
      </c>
      <c r="B1741" s="14" t="s">
        <v>23713</v>
      </c>
      <c r="C1741" s="14" t="s">
        <v>23714</v>
      </c>
      <c r="D1741" s="14" t="s">
        <v>23715</v>
      </c>
      <c r="E1741" s="14" t="s">
        <v>23691</v>
      </c>
      <c r="F1741" s="14" t="s">
        <v>23692</v>
      </c>
      <c r="G1741" s="14" t="s">
        <v>23736</v>
      </c>
      <c r="H1741" s="14" t="s">
        <v>6194</v>
      </c>
      <c r="I1741" s="14" t="s">
        <v>7974</v>
      </c>
      <c r="J1741" s="14" t="s">
        <v>24267</v>
      </c>
      <c r="K1741" s="14" t="s">
        <v>23713</v>
      </c>
      <c r="L1741" s="14" t="s">
        <v>12304</v>
      </c>
      <c r="M1741" s="14" t="s">
        <v>23717</v>
      </c>
    </row>
    <row r="1742" spans="1:13" x14ac:dyDescent="0.2">
      <c r="A1742" s="14" t="s">
        <v>17773</v>
      </c>
      <c r="B1742" s="14" t="s">
        <v>23713</v>
      </c>
      <c r="C1742" s="14" t="s">
        <v>23714</v>
      </c>
      <c r="D1742" s="14" t="s">
        <v>23715</v>
      </c>
      <c r="E1742" s="14" t="s">
        <v>17774</v>
      </c>
      <c r="F1742" s="14" t="s">
        <v>17775</v>
      </c>
      <c r="G1742" s="14" t="s">
        <v>123</v>
      </c>
      <c r="H1742" s="14" t="s">
        <v>935</v>
      </c>
      <c r="I1742" s="14" t="s">
        <v>20</v>
      </c>
      <c r="J1742" s="14" t="s">
        <v>24268</v>
      </c>
      <c r="K1742" s="14" t="s">
        <v>23713</v>
      </c>
      <c r="L1742" s="14" t="s">
        <v>12304</v>
      </c>
      <c r="M1742" s="14" t="s">
        <v>23717</v>
      </c>
    </row>
    <row r="1743" spans="1:13" x14ac:dyDescent="0.2">
      <c r="A1743" s="14" t="s">
        <v>8955</v>
      </c>
      <c r="B1743" s="14" t="s">
        <v>23713</v>
      </c>
      <c r="C1743" s="14" t="s">
        <v>23714</v>
      </c>
      <c r="D1743" s="14" t="s">
        <v>23715</v>
      </c>
      <c r="E1743" s="14" t="s">
        <v>8956</v>
      </c>
      <c r="F1743" s="14" t="s">
        <v>18</v>
      </c>
      <c r="G1743" s="14" t="s">
        <v>119</v>
      </c>
      <c r="H1743" s="14" t="s">
        <v>18</v>
      </c>
      <c r="I1743" s="14" t="s">
        <v>18</v>
      </c>
      <c r="J1743" s="14" t="s">
        <v>23716</v>
      </c>
      <c r="K1743" s="14" t="s">
        <v>23713</v>
      </c>
      <c r="L1743" s="14" t="s">
        <v>12304</v>
      </c>
      <c r="M1743" s="14" t="s">
        <v>23717</v>
      </c>
    </row>
    <row r="1744" spans="1:13" x14ac:dyDescent="0.2">
      <c r="A1744" s="14" t="s">
        <v>17022</v>
      </c>
      <c r="B1744" s="14" t="s">
        <v>23713</v>
      </c>
      <c r="C1744" s="14" t="s">
        <v>23714</v>
      </c>
      <c r="D1744" s="14" t="s">
        <v>23715</v>
      </c>
      <c r="E1744" s="14" t="s">
        <v>17023</v>
      </c>
      <c r="F1744" s="14" t="s">
        <v>17024</v>
      </c>
      <c r="G1744" s="14" t="s">
        <v>23746</v>
      </c>
      <c r="H1744" s="14" t="s">
        <v>1156</v>
      </c>
      <c r="I1744" s="14" t="s">
        <v>23977</v>
      </c>
      <c r="J1744" s="14" t="s">
        <v>23716</v>
      </c>
      <c r="K1744" s="14" t="s">
        <v>23713</v>
      </c>
      <c r="L1744" s="14" t="s">
        <v>12304</v>
      </c>
      <c r="M1744" s="14" t="s">
        <v>23717</v>
      </c>
    </row>
    <row r="1745" spans="1:13" x14ac:dyDescent="0.2">
      <c r="A1745" s="14" t="s">
        <v>8133</v>
      </c>
      <c r="B1745" s="14" t="s">
        <v>23713</v>
      </c>
      <c r="C1745" s="14" t="s">
        <v>23714</v>
      </c>
      <c r="D1745" s="14" t="s">
        <v>23715</v>
      </c>
      <c r="E1745" s="14" t="s">
        <v>8134</v>
      </c>
      <c r="F1745" s="14" t="s">
        <v>18</v>
      </c>
      <c r="G1745" s="14" t="s">
        <v>23764</v>
      </c>
      <c r="H1745" s="14" t="s">
        <v>24269</v>
      </c>
      <c r="I1745" s="14" t="s">
        <v>24270</v>
      </c>
      <c r="J1745" s="14" t="s">
        <v>24271</v>
      </c>
      <c r="K1745" s="14" t="s">
        <v>23713</v>
      </c>
      <c r="L1745" s="14" t="s">
        <v>12304</v>
      </c>
      <c r="M1745" s="14" t="s">
        <v>23717</v>
      </c>
    </row>
    <row r="1746" spans="1:13" x14ac:dyDescent="0.2">
      <c r="A1746" s="14" t="s">
        <v>5327</v>
      </c>
      <c r="B1746" s="14" t="s">
        <v>23713</v>
      </c>
      <c r="C1746" s="14" t="s">
        <v>23714</v>
      </c>
      <c r="D1746" s="14" t="s">
        <v>23715</v>
      </c>
      <c r="E1746" s="14" t="s">
        <v>24272</v>
      </c>
      <c r="F1746" s="14" t="s">
        <v>5329</v>
      </c>
      <c r="G1746" s="14" t="s">
        <v>23764</v>
      </c>
      <c r="H1746" s="14" t="s">
        <v>2583</v>
      </c>
      <c r="I1746" s="14" t="s">
        <v>24177</v>
      </c>
      <c r="J1746" s="14" t="s">
        <v>24273</v>
      </c>
      <c r="K1746" s="14" t="s">
        <v>23713</v>
      </c>
      <c r="L1746" s="14" t="s">
        <v>12304</v>
      </c>
      <c r="M1746" s="14" t="s">
        <v>23717</v>
      </c>
    </row>
    <row r="1747" spans="1:13" x14ac:dyDescent="0.2">
      <c r="A1747" s="14" t="s">
        <v>3122</v>
      </c>
      <c r="B1747" s="14" t="s">
        <v>23713</v>
      </c>
      <c r="C1747" s="14" t="s">
        <v>23714</v>
      </c>
      <c r="D1747" s="14" t="s">
        <v>23715</v>
      </c>
      <c r="E1747" s="14" t="s">
        <v>3123</v>
      </c>
      <c r="F1747" s="14" t="s">
        <v>3125</v>
      </c>
      <c r="G1747" s="14" t="s">
        <v>23716</v>
      </c>
      <c r="H1747" s="14" t="s">
        <v>3126</v>
      </c>
      <c r="I1747" s="14" t="s">
        <v>3159</v>
      </c>
      <c r="J1747" s="14" t="s">
        <v>23716</v>
      </c>
      <c r="K1747" s="14" t="s">
        <v>23713</v>
      </c>
      <c r="L1747" s="14" t="s">
        <v>12304</v>
      </c>
      <c r="M1747" s="14" t="s">
        <v>23717</v>
      </c>
    </row>
    <row r="1748" spans="1:13" x14ac:dyDescent="0.2">
      <c r="A1748" s="14" t="s">
        <v>3106</v>
      </c>
      <c r="B1748" s="14" t="s">
        <v>23713</v>
      </c>
      <c r="C1748" s="14" t="s">
        <v>23714</v>
      </c>
      <c r="D1748" s="14" t="s">
        <v>23715</v>
      </c>
      <c r="E1748" s="14" t="s">
        <v>3107</v>
      </c>
      <c r="F1748" s="14" t="s">
        <v>3108</v>
      </c>
      <c r="G1748" s="14" t="s">
        <v>1042</v>
      </c>
      <c r="H1748" s="14" t="s">
        <v>131</v>
      </c>
      <c r="I1748" s="14" t="s">
        <v>20</v>
      </c>
      <c r="J1748" s="14" t="s">
        <v>23716</v>
      </c>
      <c r="K1748" s="14" t="s">
        <v>23713</v>
      </c>
      <c r="L1748" s="14" t="s">
        <v>12304</v>
      </c>
      <c r="M1748" s="14" t="s">
        <v>23717</v>
      </c>
    </row>
    <row r="1749" spans="1:13" x14ac:dyDescent="0.2">
      <c r="A1749" s="14" t="s">
        <v>3182</v>
      </c>
      <c r="B1749" s="14" t="s">
        <v>23713</v>
      </c>
      <c r="C1749" s="14" t="s">
        <v>23714</v>
      </c>
      <c r="D1749" s="14" t="s">
        <v>23715</v>
      </c>
      <c r="E1749" s="14" t="s">
        <v>3183</v>
      </c>
      <c r="F1749" s="14" t="s">
        <v>3184</v>
      </c>
      <c r="G1749" s="14" t="s">
        <v>23736</v>
      </c>
      <c r="H1749" s="14" t="s">
        <v>3186</v>
      </c>
      <c r="I1749" s="14" t="s">
        <v>2122</v>
      </c>
      <c r="J1749" s="14" t="s">
        <v>24274</v>
      </c>
      <c r="K1749" s="14" t="s">
        <v>23713</v>
      </c>
      <c r="L1749" s="14" t="s">
        <v>12304</v>
      </c>
      <c r="M1749" s="14" t="s">
        <v>23717</v>
      </c>
    </row>
    <row r="1750" spans="1:13" x14ac:dyDescent="0.2">
      <c r="A1750" s="14" t="s">
        <v>12682</v>
      </c>
      <c r="B1750" s="14" t="s">
        <v>23713</v>
      </c>
      <c r="C1750" s="14" t="s">
        <v>23714</v>
      </c>
      <c r="D1750" s="14" t="s">
        <v>23715</v>
      </c>
      <c r="E1750" s="14" t="s">
        <v>12683</v>
      </c>
      <c r="F1750" s="14" t="s">
        <v>12684</v>
      </c>
      <c r="G1750" s="14" t="s">
        <v>76</v>
      </c>
      <c r="H1750" s="14" t="s">
        <v>12685</v>
      </c>
      <c r="I1750" s="14" t="s">
        <v>24275</v>
      </c>
      <c r="J1750" s="14" t="s">
        <v>24276</v>
      </c>
      <c r="K1750" s="14" t="s">
        <v>23713</v>
      </c>
      <c r="L1750" s="14" t="s">
        <v>12304</v>
      </c>
      <c r="M1750" s="14" t="s">
        <v>23717</v>
      </c>
    </row>
    <row r="1751" spans="1:13" x14ac:dyDescent="0.2">
      <c r="A1751" s="14" t="s">
        <v>16096</v>
      </c>
      <c r="B1751" s="14" t="s">
        <v>23713</v>
      </c>
      <c r="C1751" s="14" t="s">
        <v>23714</v>
      </c>
      <c r="D1751" s="14" t="s">
        <v>23715</v>
      </c>
      <c r="E1751" s="14" t="s">
        <v>16097</v>
      </c>
      <c r="F1751" s="14" t="s">
        <v>16098</v>
      </c>
      <c r="G1751" s="14" t="s">
        <v>852</v>
      </c>
      <c r="H1751" s="14" t="s">
        <v>16099</v>
      </c>
      <c r="I1751" s="14" t="s">
        <v>1372</v>
      </c>
      <c r="J1751" s="14" t="s">
        <v>24277</v>
      </c>
      <c r="K1751" s="14" t="s">
        <v>23713</v>
      </c>
      <c r="L1751" s="14" t="s">
        <v>23739</v>
      </c>
      <c r="M1751" s="14" t="s">
        <v>23716</v>
      </c>
    </row>
    <row r="1752" spans="1:13" x14ac:dyDescent="0.2">
      <c r="A1752" s="14" t="s">
        <v>345</v>
      </c>
      <c r="B1752" s="14" t="s">
        <v>23713</v>
      </c>
      <c r="C1752" s="14" t="s">
        <v>23714</v>
      </c>
      <c r="D1752" s="14" t="s">
        <v>23715</v>
      </c>
      <c r="E1752" s="14" t="s">
        <v>346</v>
      </c>
      <c r="F1752" s="14" t="s">
        <v>347</v>
      </c>
      <c r="G1752" s="14" t="s">
        <v>23747</v>
      </c>
      <c r="H1752" s="14" t="s">
        <v>348</v>
      </c>
      <c r="I1752" s="14" t="s">
        <v>742</v>
      </c>
      <c r="J1752" s="14" t="s">
        <v>23716</v>
      </c>
      <c r="K1752" s="14" t="s">
        <v>23713</v>
      </c>
      <c r="L1752" s="14" t="s">
        <v>12304</v>
      </c>
      <c r="M1752" s="14" t="s">
        <v>23717</v>
      </c>
    </row>
    <row r="1753" spans="1:13" x14ac:dyDescent="0.2">
      <c r="A1753" s="14" t="s">
        <v>1451</v>
      </c>
      <c r="B1753" s="14" t="s">
        <v>23713</v>
      </c>
      <c r="C1753" s="14" t="s">
        <v>23714</v>
      </c>
      <c r="D1753" s="14" t="s">
        <v>23715</v>
      </c>
      <c r="E1753" s="14" t="s">
        <v>1452</v>
      </c>
      <c r="F1753" s="14" t="s">
        <v>1453</v>
      </c>
      <c r="G1753" s="14" t="s">
        <v>689</v>
      </c>
      <c r="H1753" s="14" t="s">
        <v>1455</v>
      </c>
      <c r="I1753" s="14" t="s">
        <v>1456</v>
      </c>
      <c r="J1753" s="14" t="s">
        <v>24278</v>
      </c>
      <c r="K1753" s="14" t="s">
        <v>23713</v>
      </c>
      <c r="L1753" s="14" t="s">
        <v>12304</v>
      </c>
      <c r="M1753" s="14" t="s">
        <v>23717</v>
      </c>
    </row>
    <row r="1754" spans="1:13" x14ac:dyDescent="0.2">
      <c r="A1754" s="14" t="s">
        <v>17481</v>
      </c>
      <c r="B1754" s="14" t="s">
        <v>23713</v>
      </c>
      <c r="C1754" s="14" t="s">
        <v>23714</v>
      </c>
      <c r="D1754" s="14" t="s">
        <v>23715</v>
      </c>
      <c r="E1754" s="14" t="s">
        <v>17482</v>
      </c>
      <c r="F1754" s="14" t="s">
        <v>51</v>
      </c>
      <c r="G1754" s="14" t="s">
        <v>689</v>
      </c>
      <c r="H1754" s="14" t="s">
        <v>20</v>
      </c>
      <c r="I1754" s="14" t="s">
        <v>31</v>
      </c>
      <c r="J1754" s="14" t="s">
        <v>23716</v>
      </c>
      <c r="K1754" s="14" t="s">
        <v>23713</v>
      </c>
      <c r="L1754" s="14" t="s">
        <v>12304</v>
      </c>
      <c r="M1754" s="14" t="s">
        <v>23717</v>
      </c>
    </row>
    <row r="1755" spans="1:13" x14ac:dyDescent="0.2">
      <c r="A1755" s="14" t="s">
        <v>13749</v>
      </c>
      <c r="B1755" s="14" t="s">
        <v>23713</v>
      </c>
      <c r="C1755" s="14" t="s">
        <v>23714</v>
      </c>
      <c r="D1755" s="14" t="s">
        <v>23715</v>
      </c>
      <c r="E1755" s="14" t="s">
        <v>13750</v>
      </c>
      <c r="F1755" s="14" t="s">
        <v>13751</v>
      </c>
      <c r="G1755" s="14" t="s">
        <v>58</v>
      </c>
      <c r="H1755" s="14" t="s">
        <v>18</v>
      </c>
      <c r="I1755" s="14" t="s">
        <v>13754</v>
      </c>
      <c r="J1755" s="14" t="s">
        <v>23716</v>
      </c>
      <c r="K1755" s="14" t="s">
        <v>23713</v>
      </c>
      <c r="L1755" s="14" t="s">
        <v>24279</v>
      </c>
      <c r="M1755" s="14" t="s">
        <v>23717</v>
      </c>
    </row>
    <row r="1756" spans="1:13" x14ac:dyDescent="0.2">
      <c r="A1756" s="14" t="s">
        <v>22406</v>
      </c>
      <c r="B1756" s="14" t="s">
        <v>23713</v>
      </c>
      <c r="C1756" s="14" t="s">
        <v>23714</v>
      </c>
      <c r="D1756" s="14" t="s">
        <v>23715</v>
      </c>
      <c r="E1756" s="14" t="s">
        <v>22407</v>
      </c>
      <c r="F1756" s="14" t="s">
        <v>22408</v>
      </c>
      <c r="G1756" s="14" t="s">
        <v>23736</v>
      </c>
      <c r="H1756" s="14" t="s">
        <v>3366</v>
      </c>
      <c r="I1756" s="14" t="s">
        <v>22410</v>
      </c>
      <c r="J1756" s="14" t="s">
        <v>23716</v>
      </c>
      <c r="K1756" s="14" t="s">
        <v>23713</v>
      </c>
      <c r="L1756" s="14" t="s">
        <v>23737</v>
      </c>
      <c r="M1756" s="14" t="s">
        <v>23717</v>
      </c>
    </row>
    <row r="1757" spans="1:13" x14ac:dyDescent="0.2">
      <c r="A1757" s="14" t="s">
        <v>12277</v>
      </c>
      <c r="B1757" s="14" t="s">
        <v>23713</v>
      </c>
      <c r="C1757" s="14" t="s">
        <v>23714</v>
      </c>
      <c r="D1757" s="14" t="s">
        <v>23715</v>
      </c>
      <c r="E1757" s="14" t="s">
        <v>12278</v>
      </c>
      <c r="F1757" s="14" t="s">
        <v>12279</v>
      </c>
      <c r="G1757" s="14" t="s">
        <v>76</v>
      </c>
      <c r="H1757" s="14" t="s">
        <v>7778</v>
      </c>
      <c r="I1757" s="14" t="s">
        <v>2956</v>
      </c>
      <c r="J1757" s="14" t="s">
        <v>24280</v>
      </c>
      <c r="K1757" s="14" t="s">
        <v>23713</v>
      </c>
      <c r="L1757" s="14" t="s">
        <v>12304</v>
      </c>
      <c r="M1757" s="14" t="s">
        <v>23717</v>
      </c>
    </row>
    <row r="1758" spans="1:13" x14ac:dyDescent="0.2">
      <c r="A1758" s="14" t="s">
        <v>21193</v>
      </c>
      <c r="B1758" s="14" t="s">
        <v>23713</v>
      </c>
      <c r="C1758" s="14" t="s">
        <v>23714</v>
      </c>
      <c r="D1758" s="14" t="s">
        <v>23715</v>
      </c>
      <c r="E1758" s="14" t="s">
        <v>21194</v>
      </c>
      <c r="F1758" s="14" t="s">
        <v>21196</v>
      </c>
      <c r="G1758" s="14" t="s">
        <v>23747</v>
      </c>
      <c r="H1758" s="14" t="s">
        <v>769</v>
      </c>
      <c r="I1758" s="14" t="s">
        <v>8288</v>
      </c>
      <c r="J1758" s="14" t="s">
        <v>24281</v>
      </c>
      <c r="K1758" s="14" t="s">
        <v>23713</v>
      </c>
      <c r="L1758" s="14" t="s">
        <v>12304</v>
      </c>
      <c r="M1758" s="14" t="s">
        <v>23717</v>
      </c>
    </row>
    <row r="1759" spans="1:13" x14ac:dyDescent="0.2">
      <c r="A1759" s="14" t="s">
        <v>16947</v>
      </c>
      <c r="B1759" s="14" t="s">
        <v>23713</v>
      </c>
      <c r="C1759" s="14" t="s">
        <v>23714</v>
      </c>
      <c r="D1759" s="14" t="s">
        <v>23715</v>
      </c>
      <c r="E1759" s="14" t="s">
        <v>16948</v>
      </c>
      <c r="F1759" s="14" t="s">
        <v>16949</v>
      </c>
      <c r="G1759" s="14" t="s">
        <v>23746</v>
      </c>
      <c r="H1759" s="14" t="s">
        <v>592</v>
      </c>
      <c r="I1759" s="14" t="s">
        <v>16950</v>
      </c>
      <c r="J1759" s="14" t="s">
        <v>23716</v>
      </c>
      <c r="K1759" s="14" t="s">
        <v>23713</v>
      </c>
      <c r="L1759" s="14" t="s">
        <v>12304</v>
      </c>
      <c r="M1759" s="14" t="s">
        <v>23717</v>
      </c>
    </row>
    <row r="1760" spans="1:13" x14ac:dyDescent="0.2">
      <c r="A1760" s="14" t="s">
        <v>17801</v>
      </c>
      <c r="B1760" s="14" t="s">
        <v>23713</v>
      </c>
      <c r="C1760" s="14" t="s">
        <v>23714</v>
      </c>
      <c r="D1760" s="14" t="s">
        <v>23715</v>
      </c>
      <c r="E1760" s="14" t="s">
        <v>17802</v>
      </c>
      <c r="F1760" s="14" t="s">
        <v>17803</v>
      </c>
      <c r="G1760" s="14" t="s">
        <v>76</v>
      </c>
      <c r="H1760" s="14" t="s">
        <v>1212</v>
      </c>
      <c r="I1760" s="14" t="s">
        <v>24282</v>
      </c>
      <c r="J1760" s="14" t="s">
        <v>24283</v>
      </c>
      <c r="K1760" s="14" t="s">
        <v>23713</v>
      </c>
      <c r="L1760" s="14" t="s">
        <v>12304</v>
      </c>
      <c r="M1760" s="14" t="s">
        <v>23717</v>
      </c>
    </row>
    <row r="1761" spans="1:13" x14ac:dyDescent="0.2">
      <c r="A1761" s="14" t="s">
        <v>19257</v>
      </c>
      <c r="B1761" s="14" t="s">
        <v>23713</v>
      </c>
      <c r="C1761" s="14" t="s">
        <v>23714</v>
      </c>
      <c r="D1761" s="14" t="s">
        <v>23715</v>
      </c>
      <c r="E1761" s="14" t="s">
        <v>19258</v>
      </c>
      <c r="F1761" s="14" t="s">
        <v>19259</v>
      </c>
      <c r="G1761" s="14" t="s">
        <v>1334</v>
      </c>
      <c r="H1761" s="14" t="s">
        <v>12617</v>
      </c>
      <c r="I1761" s="14" t="s">
        <v>12618</v>
      </c>
      <c r="J1761" s="14" t="s">
        <v>23716</v>
      </c>
      <c r="K1761" s="14" t="s">
        <v>23713</v>
      </c>
      <c r="L1761" s="14" t="s">
        <v>12304</v>
      </c>
      <c r="M1761" s="14" t="s">
        <v>23717</v>
      </c>
    </row>
    <row r="1762" spans="1:13" x14ac:dyDescent="0.2">
      <c r="A1762" s="14" t="s">
        <v>22600</v>
      </c>
      <c r="B1762" s="14" t="s">
        <v>23713</v>
      </c>
      <c r="C1762" s="14" t="s">
        <v>23714</v>
      </c>
      <c r="D1762" s="14" t="s">
        <v>23715</v>
      </c>
      <c r="E1762" s="14" t="s">
        <v>22601</v>
      </c>
      <c r="F1762" s="14" t="s">
        <v>22602</v>
      </c>
      <c r="G1762" s="14" t="s">
        <v>23747</v>
      </c>
      <c r="H1762" s="14" t="s">
        <v>343</v>
      </c>
      <c r="I1762" s="14" t="s">
        <v>951</v>
      </c>
      <c r="J1762" s="14" t="s">
        <v>23716</v>
      </c>
      <c r="K1762" s="14" t="s">
        <v>23713</v>
      </c>
      <c r="L1762" s="14" t="s">
        <v>12304</v>
      </c>
      <c r="M1762" s="14" t="s">
        <v>23717</v>
      </c>
    </row>
    <row r="1763" spans="1:13" x14ac:dyDescent="0.2">
      <c r="A1763" s="14" t="s">
        <v>3101</v>
      </c>
      <c r="B1763" s="14" t="s">
        <v>23713</v>
      </c>
      <c r="C1763" s="14" t="s">
        <v>23714</v>
      </c>
      <c r="D1763" s="14" t="s">
        <v>23715</v>
      </c>
      <c r="E1763" s="14" t="s">
        <v>3102</v>
      </c>
      <c r="F1763" s="14" t="s">
        <v>3103</v>
      </c>
      <c r="G1763" s="14" t="s">
        <v>1042</v>
      </c>
      <c r="H1763" s="14" t="s">
        <v>3105</v>
      </c>
      <c r="I1763" s="14" t="s">
        <v>915</v>
      </c>
      <c r="J1763" s="14" t="s">
        <v>24284</v>
      </c>
      <c r="K1763" s="14" t="s">
        <v>23713</v>
      </c>
      <c r="L1763" s="14" t="s">
        <v>12304</v>
      </c>
      <c r="M1763" s="14" t="s">
        <v>23717</v>
      </c>
    </row>
    <row r="1764" spans="1:13" x14ac:dyDescent="0.2">
      <c r="A1764" s="14" t="s">
        <v>481</v>
      </c>
      <c r="B1764" s="14" t="s">
        <v>23713</v>
      </c>
      <c r="C1764" s="14" t="s">
        <v>23714</v>
      </c>
      <c r="D1764" s="14" t="s">
        <v>23715</v>
      </c>
      <c r="E1764" s="14" t="s">
        <v>482</v>
      </c>
      <c r="F1764" s="14" t="s">
        <v>483</v>
      </c>
      <c r="G1764" s="14" t="s">
        <v>23746</v>
      </c>
      <c r="H1764" s="14" t="s">
        <v>484</v>
      </c>
      <c r="I1764" s="14" t="s">
        <v>20</v>
      </c>
      <c r="J1764" s="14" t="s">
        <v>23716</v>
      </c>
      <c r="K1764" s="14" t="s">
        <v>23713</v>
      </c>
      <c r="L1764" s="14" t="s">
        <v>12304</v>
      </c>
      <c r="M1764" s="14" t="s">
        <v>23717</v>
      </c>
    </row>
    <row r="1765" spans="1:13" x14ac:dyDescent="0.2">
      <c r="A1765" s="14" t="s">
        <v>1354</v>
      </c>
      <c r="B1765" s="14" t="s">
        <v>23713</v>
      </c>
      <c r="C1765" s="14" t="s">
        <v>23714</v>
      </c>
      <c r="D1765" s="14" t="s">
        <v>23715</v>
      </c>
      <c r="E1765" s="14" t="s">
        <v>1355</v>
      </c>
      <c r="F1765" s="14" t="s">
        <v>1356</v>
      </c>
      <c r="G1765" s="14" t="s">
        <v>119</v>
      </c>
      <c r="H1765" s="14" t="s">
        <v>1357</v>
      </c>
      <c r="I1765" s="14" t="s">
        <v>533</v>
      </c>
      <c r="J1765" s="14" t="s">
        <v>24285</v>
      </c>
      <c r="K1765" s="14" t="s">
        <v>23713</v>
      </c>
      <c r="L1765" s="14" t="s">
        <v>12304</v>
      </c>
      <c r="M1765" s="14" t="s">
        <v>23717</v>
      </c>
    </row>
    <row r="1766" spans="1:13" x14ac:dyDescent="0.2">
      <c r="A1766" s="14" t="s">
        <v>10281</v>
      </c>
      <c r="B1766" s="14" t="s">
        <v>23713</v>
      </c>
      <c r="C1766" s="14" t="s">
        <v>23714</v>
      </c>
      <c r="D1766" s="14" t="s">
        <v>23715</v>
      </c>
      <c r="E1766" s="14" t="s">
        <v>10282</v>
      </c>
      <c r="F1766" s="14" t="s">
        <v>10283</v>
      </c>
      <c r="G1766" s="14" t="s">
        <v>23746</v>
      </c>
      <c r="H1766" s="14" t="s">
        <v>484</v>
      </c>
      <c r="I1766" s="14" t="s">
        <v>20</v>
      </c>
      <c r="J1766" s="14" t="s">
        <v>23716</v>
      </c>
      <c r="K1766" s="14" t="s">
        <v>23713</v>
      </c>
      <c r="L1766" s="14" t="s">
        <v>12304</v>
      </c>
      <c r="M1766" s="14" t="s">
        <v>23717</v>
      </c>
    </row>
    <row r="1767" spans="1:13" x14ac:dyDescent="0.2">
      <c r="A1767" s="14" t="s">
        <v>16858</v>
      </c>
      <c r="B1767" s="14" t="s">
        <v>23713</v>
      </c>
      <c r="C1767" s="14" t="s">
        <v>23714</v>
      </c>
      <c r="D1767" s="14" t="s">
        <v>23715</v>
      </c>
      <c r="E1767" s="14" t="s">
        <v>16859</v>
      </c>
      <c r="F1767" s="14" t="s">
        <v>16860</v>
      </c>
      <c r="G1767" s="14" t="s">
        <v>23746</v>
      </c>
      <c r="H1767" s="14" t="s">
        <v>964</v>
      </c>
      <c r="I1767" s="14" t="s">
        <v>24077</v>
      </c>
      <c r="J1767" s="14" t="s">
        <v>23716</v>
      </c>
      <c r="K1767" s="14" t="s">
        <v>23713</v>
      </c>
      <c r="L1767" s="14" t="s">
        <v>12304</v>
      </c>
      <c r="M1767" s="14" t="s">
        <v>23717</v>
      </c>
    </row>
    <row r="1768" spans="1:13" x14ac:dyDescent="0.2">
      <c r="A1768" s="14" t="s">
        <v>6617</v>
      </c>
      <c r="B1768" s="14" t="s">
        <v>23713</v>
      </c>
      <c r="C1768" s="14" t="s">
        <v>23714</v>
      </c>
      <c r="D1768" s="14" t="s">
        <v>23715</v>
      </c>
      <c r="E1768" s="14" t="s">
        <v>6618</v>
      </c>
      <c r="F1768" s="14" t="s">
        <v>6619</v>
      </c>
      <c r="G1768" s="14" t="s">
        <v>23764</v>
      </c>
      <c r="H1768" s="14" t="s">
        <v>6620</v>
      </c>
      <c r="I1768" s="14" t="s">
        <v>6621</v>
      </c>
      <c r="J1768" s="14" t="s">
        <v>24286</v>
      </c>
      <c r="K1768" s="14" t="s">
        <v>23713</v>
      </c>
      <c r="L1768" s="14" t="s">
        <v>12304</v>
      </c>
      <c r="M1768" s="14" t="s">
        <v>23717</v>
      </c>
    </row>
    <row r="1769" spans="1:13" x14ac:dyDescent="0.2">
      <c r="A1769" s="14" t="s">
        <v>9512</v>
      </c>
      <c r="B1769" s="14" t="s">
        <v>23713</v>
      </c>
      <c r="C1769" s="14" t="s">
        <v>23714</v>
      </c>
      <c r="D1769" s="14" t="s">
        <v>23715</v>
      </c>
      <c r="E1769" s="14" t="s">
        <v>9513</v>
      </c>
      <c r="F1769" s="14" t="s">
        <v>9514</v>
      </c>
      <c r="G1769" s="14" t="s">
        <v>76</v>
      </c>
      <c r="H1769" s="14" t="s">
        <v>575</v>
      </c>
      <c r="I1769" s="14" t="s">
        <v>9516</v>
      </c>
      <c r="J1769" s="14" t="s">
        <v>23716</v>
      </c>
      <c r="K1769" s="14" t="s">
        <v>23713</v>
      </c>
      <c r="L1769" s="14" t="s">
        <v>12304</v>
      </c>
      <c r="M1769" s="14" t="s">
        <v>23717</v>
      </c>
    </row>
    <row r="1770" spans="1:13" x14ac:dyDescent="0.2">
      <c r="A1770" s="14" t="s">
        <v>1692</v>
      </c>
      <c r="B1770" s="14" t="s">
        <v>23713</v>
      </c>
      <c r="C1770" s="14" t="s">
        <v>23714</v>
      </c>
      <c r="D1770" s="14" t="s">
        <v>23715</v>
      </c>
      <c r="E1770" s="14" t="s">
        <v>1693</v>
      </c>
      <c r="F1770" s="14" t="s">
        <v>1695</v>
      </c>
      <c r="G1770" s="14" t="s">
        <v>852</v>
      </c>
      <c r="H1770" s="14" t="s">
        <v>1696</v>
      </c>
      <c r="I1770" s="14" t="s">
        <v>1697</v>
      </c>
      <c r="J1770" s="14" t="s">
        <v>24287</v>
      </c>
      <c r="K1770" s="14" t="s">
        <v>23713</v>
      </c>
      <c r="L1770" s="14" t="s">
        <v>12304</v>
      </c>
      <c r="M1770" s="14" t="s">
        <v>23717</v>
      </c>
    </row>
    <row r="1771" spans="1:13" x14ac:dyDescent="0.2">
      <c r="A1771" s="14" t="s">
        <v>19540</v>
      </c>
      <c r="B1771" s="14" t="s">
        <v>23713</v>
      </c>
      <c r="C1771" s="14" t="s">
        <v>23714</v>
      </c>
      <c r="D1771" s="14" t="s">
        <v>23715</v>
      </c>
      <c r="E1771" s="14" t="s">
        <v>18215</v>
      </c>
      <c r="F1771" s="14" t="s">
        <v>19541</v>
      </c>
      <c r="G1771" s="14" t="s">
        <v>1665</v>
      </c>
      <c r="H1771" s="14" t="s">
        <v>1748</v>
      </c>
      <c r="I1771" s="14" t="s">
        <v>23745</v>
      </c>
      <c r="J1771" s="14" t="s">
        <v>23716</v>
      </c>
      <c r="K1771" s="14" t="s">
        <v>23713</v>
      </c>
      <c r="L1771" s="14" t="s">
        <v>12304</v>
      </c>
      <c r="M1771" s="14" t="s">
        <v>23717</v>
      </c>
    </row>
    <row r="1772" spans="1:13" x14ac:dyDescent="0.2">
      <c r="A1772" s="14" t="s">
        <v>4421</v>
      </c>
      <c r="B1772" s="14" t="s">
        <v>23713</v>
      </c>
      <c r="C1772" s="14" t="s">
        <v>23714</v>
      </c>
      <c r="D1772" s="14" t="s">
        <v>23715</v>
      </c>
      <c r="E1772" s="14" t="s">
        <v>4422</v>
      </c>
      <c r="F1772" s="14" t="s">
        <v>4418</v>
      </c>
      <c r="G1772" s="14" t="s">
        <v>645</v>
      </c>
      <c r="H1772" s="14" t="s">
        <v>4419</v>
      </c>
      <c r="I1772" s="14" t="s">
        <v>4423</v>
      </c>
      <c r="J1772" s="14" t="s">
        <v>24288</v>
      </c>
      <c r="K1772" s="14" t="s">
        <v>23713</v>
      </c>
      <c r="L1772" s="14" t="s">
        <v>12304</v>
      </c>
      <c r="M1772" s="14" t="s">
        <v>23717</v>
      </c>
    </row>
    <row r="1773" spans="1:13" x14ac:dyDescent="0.2">
      <c r="A1773" s="14" t="s">
        <v>137</v>
      </c>
      <c r="B1773" s="14" t="s">
        <v>23713</v>
      </c>
      <c r="C1773" s="14" t="s">
        <v>23714</v>
      </c>
      <c r="D1773" s="14" t="s">
        <v>23715</v>
      </c>
      <c r="E1773" s="14" t="s">
        <v>138</v>
      </c>
      <c r="F1773" s="14" t="s">
        <v>139</v>
      </c>
      <c r="G1773" s="14" t="s">
        <v>23746</v>
      </c>
      <c r="H1773" s="14" t="s">
        <v>131</v>
      </c>
      <c r="I1773" s="14" t="s">
        <v>20</v>
      </c>
      <c r="J1773" s="14" t="s">
        <v>24289</v>
      </c>
      <c r="K1773" s="14" t="s">
        <v>23713</v>
      </c>
      <c r="L1773" s="14" t="s">
        <v>12304</v>
      </c>
      <c r="M1773" s="14" t="s">
        <v>23717</v>
      </c>
    </row>
    <row r="1774" spans="1:13" x14ac:dyDescent="0.2">
      <c r="A1774" s="14" t="s">
        <v>2112</v>
      </c>
      <c r="B1774" s="14" t="s">
        <v>23713</v>
      </c>
      <c r="C1774" s="14" t="s">
        <v>23714</v>
      </c>
      <c r="D1774" s="14" t="s">
        <v>23715</v>
      </c>
      <c r="E1774" s="14" t="s">
        <v>2113</v>
      </c>
      <c r="F1774" s="14" t="s">
        <v>2107</v>
      </c>
      <c r="G1774" s="14" t="s">
        <v>2051</v>
      </c>
      <c r="H1774" s="14" t="s">
        <v>513</v>
      </c>
      <c r="I1774" s="14" t="s">
        <v>23773</v>
      </c>
      <c r="J1774" s="14" t="s">
        <v>24290</v>
      </c>
      <c r="K1774" s="14" t="s">
        <v>23713</v>
      </c>
      <c r="L1774" s="14" t="s">
        <v>12304</v>
      </c>
      <c r="M1774" s="14" t="s">
        <v>23717</v>
      </c>
    </row>
    <row r="1775" spans="1:13" x14ac:dyDescent="0.2">
      <c r="A1775" s="14" t="s">
        <v>11709</v>
      </c>
      <c r="B1775" s="14" t="s">
        <v>23713</v>
      </c>
      <c r="C1775" s="14" t="s">
        <v>23714</v>
      </c>
      <c r="D1775" s="14" t="s">
        <v>23715</v>
      </c>
      <c r="E1775" s="14" t="s">
        <v>11710</v>
      </c>
      <c r="F1775" s="14" t="s">
        <v>11711</v>
      </c>
      <c r="G1775" s="14" t="s">
        <v>23746</v>
      </c>
      <c r="H1775" s="14" t="s">
        <v>11712</v>
      </c>
      <c r="I1775" s="14" t="s">
        <v>20</v>
      </c>
      <c r="J1775" s="14" t="s">
        <v>23716</v>
      </c>
      <c r="K1775" s="14" t="s">
        <v>23713</v>
      </c>
      <c r="L1775" s="14" t="s">
        <v>12304</v>
      </c>
      <c r="M1775" s="14" t="s">
        <v>23717</v>
      </c>
    </row>
    <row r="1776" spans="1:13" x14ac:dyDescent="0.2">
      <c r="A1776" s="14" t="s">
        <v>13048</v>
      </c>
      <c r="B1776" s="14" t="s">
        <v>23713</v>
      </c>
      <c r="C1776" s="14" t="s">
        <v>23714</v>
      </c>
      <c r="D1776" s="14" t="s">
        <v>23715</v>
      </c>
      <c r="E1776" s="14" t="s">
        <v>13049</v>
      </c>
      <c r="F1776" s="14" t="s">
        <v>13050</v>
      </c>
      <c r="G1776" s="14" t="s">
        <v>867</v>
      </c>
      <c r="H1776" s="14" t="s">
        <v>4625</v>
      </c>
      <c r="I1776" s="14" t="s">
        <v>3121</v>
      </c>
      <c r="J1776" s="14" t="s">
        <v>23716</v>
      </c>
      <c r="K1776" s="14" t="s">
        <v>23713</v>
      </c>
      <c r="L1776" s="14" t="s">
        <v>12304</v>
      </c>
      <c r="M1776" s="14" t="s">
        <v>23717</v>
      </c>
    </row>
    <row r="1777" spans="1:13" x14ac:dyDescent="0.2">
      <c r="A1777" s="14" t="s">
        <v>10097</v>
      </c>
      <c r="B1777" s="14" t="s">
        <v>23713</v>
      </c>
      <c r="C1777" s="14" t="s">
        <v>23714</v>
      </c>
      <c r="D1777" s="14" t="s">
        <v>23715</v>
      </c>
      <c r="E1777" s="14" t="s">
        <v>10098</v>
      </c>
      <c r="F1777" s="14" t="s">
        <v>10099</v>
      </c>
      <c r="G1777" s="14" t="s">
        <v>76</v>
      </c>
      <c r="H1777" s="14" t="s">
        <v>9519</v>
      </c>
      <c r="I1777" s="14" t="s">
        <v>813</v>
      </c>
      <c r="J1777" s="14" t="s">
        <v>24291</v>
      </c>
      <c r="K1777" s="14" t="s">
        <v>23713</v>
      </c>
      <c r="L1777" s="14" t="s">
        <v>12304</v>
      </c>
      <c r="M1777" s="14" t="s">
        <v>23717</v>
      </c>
    </row>
    <row r="1778" spans="1:13" x14ac:dyDescent="0.2">
      <c r="A1778" s="14" t="s">
        <v>7578</v>
      </c>
      <c r="B1778" s="14" t="s">
        <v>23713</v>
      </c>
      <c r="C1778" s="14" t="s">
        <v>23714</v>
      </c>
      <c r="D1778" s="14" t="s">
        <v>23715</v>
      </c>
      <c r="E1778" s="14" t="s">
        <v>7579</v>
      </c>
      <c r="F1778" s="14" t="s">
        <v>7451</v>
      </c>
      <c r="G1778" s="14" t="s">
        <v>23736</v>
      </c>
      <c r="H1778" s="14" t="s">
        <v>7581</v>
      </c>
      <c r="I1778" s="14" t="s">
        <v>7582</v>
      </c>
      <c r="J1778" s="14" t="s">
        <v>24292</v>
      </c>
      <c r="K1778" s="14" t="s">
        <v>23713</v>
      </c>
      <c r="L1778" s="14" t="s">
        <v>12304</v>
      </c>
      <c r="M1778" s="14" t="s">
        <v>23717</v>
      </c>
    </row>
    <row r="1779" spans="1:13" x14ac:dyDescent="0.2">
      <c r="A1779" s="14" t="s">
        <v>13202</v>
      </c>
      <c r="B1779" s="14" t="s">
        <v>23713</v>
      </c>
      <c r="C1779" s="14" t="s">
        <v>23714</v>
      </c>
      <c r="D1779" s="14" t="s">
        <v>23715</v>
      </c>
      <c r="E1779" s="14" t="s">
        <v>13203</v>
      </c>
      <c r="F1779" s="14" t="s">
        <v>13204</v>
      </c>
      <c r="G1779" s="14" t="s">
        <v>689</v>
      </c>
      <c r="H1779" s="14" t="s">
        <v>3800</v>
      </c>
      <c r="I1779" s="14" t="s">
        <v>23753</v>
      </c>
      <c r="J1779" s="14" t="s">
        <v>24293</v>
      </c>
      <c r="K1779" s="14" t="s">
        <v>23713</v>
      </c>
      <c r="L1779" s="14" t="s">
        <v>12304</v>
      </c>
      <c r="M1779" s="14" t="s">
        <v>23717</v>
      </c>
    </row>
    <row r="1780" spans="1:13" x14ac:dyDescent="0.2">
      <c r="A1780" s="14" t="s">
        <v>541</v>
      </c>
      <c r="B1780" s="14" t="s">
        <v>23713</v>
      </c>
      <c r="C1780" s="14" t="s">
        <v>23714</v>
      </c>
      <c r="D1780" s="14" t="s">
        <v>23715</v>
      </c>
      <c r="E1780" s="14" t="s">
        <v>542</v>
      </c>
      <c r="F1780" s="14" t="s">
        <v>543</v>
      </c>
      <c r="G1780" s="14" t="s">
        <v>23736</v>
      </c>
      <c r="H1780" s="14" t="s">
        <v>545</v>
      </c>
      <c r="I1780" s="14" t="s">
        <v>546</v>
      </c>
      <c r="J1780" s="14" t="s">
        <v>23716</v>
      </c>
      <c r="K1780" s="14" t="s">
        <v>23713</v>
      </c>
      <c r="L1780" s="14" t="s">
        <v>12304</v>
      </c>
      <c r="M1780" s="14" t="s">
        <v>23717</v>
      </c>
    </row>
    <row r="1781" spans="1:13" x14ac:dyDescent="0.2">
      <c r="A1781" s="14" t="s">
        <v>2950</v>
      </c>
      <c r="B1781" s="14" t="s">
        <v>23713</v>
      </c>
      <c r="C1781" s="14" t="s">
        <v>23714</v>
      </c>
      <c r="D1781" s="14" t="s">
        <v>23715</v>
      </c>
      <c r="E1781" s="14" t="s">
        <v>2951</v>
      </c>
      <c r="F1781" s="14" t="s">
        <v>2952</v>
      </c>
      <c r="G1781" s="14" t="s">
        <v>76</v>
      </c>
      <c r="H1781" s="14" t="s">
        <v>2955</v>
      </c>
      <c r="I1781" s="14" t="s">
        <v>2956</v>
      </c>
      <c r="J1781" s="14" t="s">
        <v>24294</v>
      </c>
      <c r="K1781" s="14" t="s">
        <v>23713</v>
      </c>
      <c r="L1781" s="14" t="s">
        <v>12304</v>
      </c>
      <c r="M1781" s="14" t="s">
        <v>23717</v>
      </c>
    </row>
    <row r="1782" spans="1:13" x14ac:dyDescent="0.2">
      <c r="A1782" s="14" t="s">
        <v>2499</v>
      </c>
      <c r="B1782" s="14" t="s">
        <v>23713</v>
      </c>
      <c r="C1782" s="14" t="s">
        <v>23714</v>
      </c>
      <c r="D1782" s="14" t="s">
        <v>23715</v>
      </c>
      <c r="E1782" s="14" t="s">
        <v>2500</v>
      </c>
      <c r="F1782" s="14" t="s">
        <v>2501</v>
      </c>
      <c r="G1782" s="14" t="s">
        <v>58</v>
      </c>
      <c r="H1782" s="14" t="s">
        <v>2502</v>
      </c>
      <c r="I1782" s="14" t="s">
        <v>2503</v>
      </c>
      <c r="J1782" s="14" t="s">
        <v>23716</v>
      </c>
      <c r="K1782" s="14" t="s">
        <v>23713</v>
      </c>
      <c r="L1782" s="14" t="s">
        <v>23873</v>
      </c>
      <c r="M1782" s="14" t="s">
        <v>23717</v>
      </c>
    </row>
    <row r="1783" spans="1:13" x14ac:dyDescent="0.2">
      <c r="A1783" s="14" t="s">
        <v>17686</v>
      </c>
      <c r="B1783" s="14" t="s">
        <v>23713</v>
      </c>
      <c r="C1783" s="14" t="s">
        <v>23714</v>
      </c>
      <c r="D1783" s="14" t="s">
        <v>23715</v>
      </c>
      <c r="E1783" s="14" t="s">
        <v>17687</v>
      </c>
      <c r="F1783" s="14" t="s">
        <v>17688</v>
      </c>
      <c r="G1783" s="14" t="s">
        <v>23736</v>
      </c>
      <c r="H1783" s="14" t="s">
        <v>971</v>
      </c>
      <c r="I1783" s="14" t="s">
        <v>23734</v>
      </c>
      <c r="J1783" s="14" t="s">
        <v>24295</v>
      </c>
      <c r="K1783" s="14" t="s">
        <v>23713</v>
      </c>
      <c r="L1783" s="14" t="s">
        <v>12304</v>
      </c>
      <c r="M1783" s="14" t="s">
        <v>23717</v>
      </c>
    </row>
    <row r="1784" spans="1:13" x14ac:dyDescent="0.2">
      <c r="A1784" s="14" t="s">
        <v>11556</v>
      </c>
      <c r="B1784" s="14" t="s">
        <v>23713</v>
      </c>
      <c r="C1784" s="14" t="s">
        <v>23714</v>
      </c>
      <c r="D1784" s="14" t="s">
        <v>23715</v>
      </c>
      <c r="E1784" s="14" t="s">
        <v>11557</v>
      </c>
      <c r="F1784" s="14" t="s">
        <v>11558</v>
      </c>
      <c r="G1784" s="14" t="s">
        <v>23740</v>
      </c>
      <c r="H1784" s="14" t="s">
        <v>5794</v>
      </c>
      <c r="I1784" s="14" t="s">
        <v>11559</v>
      </c>
      <c r="J1784" s="14" t="s">
        <v>24296</v>
      </c>
      <c r="K1784" s="14" t="s">
        <v>23713</v>
      </c>
      <c r="L1784" s="14" t="s">
        <v>12304</v>
      </c>
      <c r="M1784" s="14" t="s">
        <v>23717</v>
      </c>
    </row>
    <row r="1785" spans="1:13" x14ac:dyDescent="0.2">
      <c r="A1785" s="14" t="s">
        <v>18708</v>
      </c>
      <c r="B1785" s="14" t="s">
        <v>23713</v>
      </c>
      <c r="C1785" s="14" t="s">
        <v>23714</v>
      </c>
      <c r="D1785" s="14" t="s">
        <v>23715</v>
      </c>
      <c r="E1785" s="14" t="s">
        <v>18709</v>
      </c>
      <c r="F1785" s="14" t="s">
        <v>18710</v>
      </c>
      <c r="G1785" s="14" t="s">
        <v>23736</v>
      </c>
      <c r="H1785" s="14" t="s">
        <v>18711</v>
      </c>
      <c r="I1785" s="14" t="s">
        <v>8297</v>
      </c>
      <c r="J1785" s="14" t="s">
        <v>24297</v>
      </c>
      <c r="K1785" s="14" t="s">
        <v>23713</v>
      </c>
      <c r="L1785" s="14" t="s">
        <v>12304</v>
      </c>
      <c r="M1785" s="14" t="s">
        <v>23717</v>
      </c>
    </row>
    <row r="1786" spans="1:13" x14ac:dyDescent="0.2">
      <c r="A1786" s="14" t="s">
        <v>21210</v>
      </c>
      <c r="B1786" s="14" t="s">
        <v>23713</v>
      </c>
      <c r="C1786" s="14" t="s">
        <v>23714</v>
      </c>
      <c r="D1786" s="14" t="s">
        <v>23715</v>
      </c>
      <c r="E1786" s="14" t="s">
        <v>21211</v>
      </c>
      <c r="F1786" s="14" t="s">
        <v>21212</v>
      </c>
      <c r="G1786" s="14" t="s">
        <v>23747</v>
      </c>
      <c r="H1786" s="14" t="s">
        <v>21213</v>
      </c>
      <c r="I1786" s="14" t="s">
        <v>21214</v>
      </c>
      <c r="J1786" s="14" t="s">
        <v>23716</v>
      </c>
      <c r="K1786" s="14" t="s">
        <v>23713</v>
      </c>
      <c r="L1786" s="14" t="s">
        <v>12304</v>
      </c>
      <c r="M1786" s="14" t="s">
        <v>23717</v>
      </c>
    </row>
    <row r="1787" spans="1:13" x14ac:dyDescent="0.2">
      <c r="A1787" s="14" t="s">
        <v>17982</v>
      </c>
      <c r="B1787" s="14" t="s">
        <v>23713</v>
      </c>
      <c r="C1787" s="14" t="s">
        <v>23714</v>
      </c>
      <c r="D1787" s="14" t="s">
        <v>23715</v>
      </c>
      <c r="E1787" s="14" t="s">
        <v>17983</v>
      </c>
      <c r="F1787" s="14" t="s">
        <v>17984</v>
      </c>
      <c r="G1787" s="14" t="s">
        <v>23736</v>
      </c>
      <c r="H1787" s="14" t="s">
        <v>11293</v>
      </c>
      <c r="I1787" s="14" t="s">
        <v>17986</v>
      </c>
      <c r="J1787" s="14" t="s">
        <v>24298</v>
      </c>
      <c r="K1787" s="14" t="s">
        <v>23713</v>
      </c>
      <c r="L1787" s="14" t="s">
        <v>12304</v>
      </c>
      <c r="M1787" s="14" t="s">
        <v>23717</v>
      </c>
    </row>
    <row r="1788" spans="1:13" x14ac:dyDescent="0.2">
      <c r="A1788" s="14" t="s">
        <v>16385</v>
      </c>
      <c r="B1788" s="14" t="s">
        <v>23713</v>
      </c>
      <c r="C1788" s="14" t="s">
        <v>23714</v>
      </c>
      <c r="D1788" s="14" t="s">
        <v>23715</v>
      </c>
      <c r="E1788" s="14" t="s">
        <v>16386</v>
      </c>
      <c r="F1788" s="14" t="s">
        <v>16387</v>
      </c>
      <c r="G1788" s="14" t="s">
        <v>23746</v>
      </c>
      <c r="H1788" s="14" t="s">
        <v>8597</v>
      </c>
      <c r="I1788" s="14" t="s">
        <v>24299</v>
      </c>
      <c r="J1788" s="14" t="s">
        <v>24300</v>
      </c>
      <c r="K1788" s="14" t="s">
        <v>23713</v>
      </c>
      <c r="L1788" s="14" t="s">
        <v>12304</v>
      </c>
      <c r="M1788" s="14" t="s">
        <v>23717</v>
      </c>
    </row>
    <row r="1789" spans="1:13" x14ac:dyDescent="0.2">
      <c r="A1789" s="14" t="s">
        <v>3606</v>
      </c>
      <c r="B1789" s="14" t="s">
        <v>23713</v>
      </c>
      <c r="C1789" s="14" t="s">
        <v>23714</v>
      </c>
      <c r="D1789" s="14" t="s">
        <v>23715</v>
      </c>
      <c r="E1789" s="14" t="s">
        <v>3607</v>
      </c>
      <c r="F1789" s="14" t="s">
        <v>3608</v>
      </c>
      <c r="G1789" s="14" t="s">
        <v>23746</v>
      </c>
      <c r="H1789" s="14" t="s">
        <v>3609</v>
      </c>
      <c r="I1789" s="14" t="s">
        <v>3610</v>
      </c>
      <c r="J1789" s="14" t="s">
        <v>23716</v>
      </c>
      <c r="K1789" s="14" t="s">
        <v>23713</v>
      </c>
      <c r="L1789" s="14" t="s">
        <v>12304</v>
      </c>
      <c r="M1789" s="14" t="s">
        <v>23717</v>
      </c>
    </row>
    <row r="1790" spans="1:13" x14ac:dyDescent="0.2">
      <c r="A1790" s="14" t="s">
        <v>4851</v>
      </c>
      <c r="B1790" s="14" t="s">
        <v>23713</v>
      </c>
      <c r="C1790" s="14" t="s">
        <v>23714</v>
      </c>
      <c r="D1790" s="14" t="s">
        <v>23715</v>
      </c>
      <c r="E1790" s="14" t="s">
        <v>4852</v>
      </c>
      <c r="F1790" s="14" t="s">
        <v>4853</v>
      </c>
      <c r="G1790" s="14" t="s">
        <v>1110</v>
      </c>
      <c r="H1790" s="14" t="s">
        <v>4854</v>
      </c>
      <c r="I1790" s="14" t="s">
        <v>4855</v>
      </c>
      <c r="J1790" s="14" t="s">
        <v>24301</v>
      </c>
      <c r="K1790" s="14" t="s">
        <v>23713</v>
      </c>
      <c r="L1790" s="14" t="s">
        <v>12304</v>
      </c>
      <c r="M1790" s="14" t="s">
        <v>23716</v>
      </c>
    </row>
    <row r="1791" spans="1:13" x14ac:dyDescent="0.2">
      <c r="A1791" s="14" t="s">
        <v>4191</v>
      </c>
      <c r="B1791" s="14" t="s">
        <v>23713</v>
      </c>
      <c r="C1791" s="14" t="s">
        <v>23714</v>
      </c>
      <c r="D1791" s="14" t="s">
        <v>23715</v>
      </c>
      <c r="E1791" s="14" t="s">
        <v>4192</v>
      </c>
      <c r="F1791" s="14" t="s">
        <v>4193</v>
      </c>
      <c r="G1791" s="14" t="s">
        <v>1042</v>
      </c>
      <c r="H1791" s="14" t="s">
        <v>4194</v>
      </c>
      <c r="I1791" s="14" t="s">
        <v>2350</v>
      </c>
      <c r="J1791" s="14" t="s">
        <v>23716</v>
      </c>
      <c r="K1791" s="14" t="s">
        <v>23713</v>
      </c>
      <c r="L1791" s="14" t="s">
        <v>12304</v>
      </c>
      <c r="M1791" s="14" t="s">
        <v>23717</v>
      </c>
    </row>
    <row r="1792" spans="1:13" x14ac:dyDescent="0.2">
      <c r="A1792" s="14" t="s">
        <v>1862</v>
      </c>
      <c r="B1792" s="14" t="s">
        <v>23713</v>
      </c>
      <c r="C1792" s="14" t="s">
        <v>23714</v>
      </c>
      <c r="D1792" s="14" t="s">
        <v>23715</v>
      </c>
      <c r="E1792" s="14" t="s">
        <v>1863</v>
      </c>
      <c r="F1792" s="14" t="s">
        <v>1864</v>
      </c>
      <c r="G1792" s="14" t="s">
        <v>23746</v>
      </c>
      <c r="H1792" s="14" t="s">
        <v>348</v>
      </c>
      <c r="I1792" s="14" t="s">
        <v>742</v>
      </c>
      <c r="J1792" s="14" t="s">
        <v>23716</v>
      </c>
      <c r="K1792" s="14" t="s">
        <v>23713</v>
      </c>
      <c r="L1792" s="14" t="s">
        <v>12304</v>
      </c>
      <c r="M1792" s="14" t="s">
        <v>23717</v>
      </c>
    </row>
    <row r="1793" spans="1:13" x14ac:dyDescent="0.2">
      <c r="A1793" s="14" t="s">
        <v>11195</v>
      </c>
      <c r="B1793" s="14" t="s">
        <v>23713</v>
      </c>
      <c r="C1793" s="14" t="s">
        <v>23714</v>
      </c>
      <c r="D1793" s="14" t="s">
        <v>23715</v>
      </c>
      <c r="E1793" s="14" t="s">
        <v>11196</v>
      </c>
      <c r="F1793" s="14" t="s">
        <v>11197</v>
      </c>
      <c r="G1793" s="14" t="s">
        <v>23764</v>
      </c>
      <c r="H1793" s="14" t="s">
        <v>1991</v>
      </c>
      <c r="I1793" s="14" t="s">
        <v>24302</v>
      </c>
      <c r="J1793" s="14" t="s">
        <v>24303</v>
      </c>
      <c r="K1793" s="14" t="s">
        <v>23713</v>
      </c>
      <c r="L1793" s="14" t="s">
        <v>12304</v>
      </c>
      <c r="M1793" s="14" t="s">
        <v>23717</v>
      </c>
    </row>
    <row r="1794" spans="1:13" x14ac:dyDescent="0.2">
      <c r="A1794" s="14" t="s">
        <v>14668</v>
      </c>
      <c r="B1794" s="14" t="s">
        <v>23713</v>
      </c>
      <c r="C1794" s="14" t="s">
        <v>23714</v>
      </c>
      <c r="D1794" s="14" t="s">
        <v>23715</v>
      </c>
      <c r="E1794" s="14" t="s">
        <v>14669</v>
      </c>
      <c r="F1794" s="14" t="s">
        <v>14670</v>
      </c>
      <c r="G1794" s="14" t="s">
        <v>689</v>
      </c>
      <c r="H1794" s="14" t="s">
        <v>14671</v>
      </c>
      <c r="I1794" s="14" t="s">
        <v>24304</v>
      </c>
      <c r="J1794" s="14" t="s">
        <v>23716</v>
      </c>
      <c r="K1794" s="14" t="s">
        <v>23713</v>
      </c>
      <c r="L1794" s="14" t="s">
        <v>12304</v>
      </c>
      <c r="M1794" s="14" t="s">
        <v>23717</v>
      </c>
    </row>
    <row r="1795" spans="1:13" x14ac:dyDescent="0.2">
      <c r="A1795" s="14" t="s">
        <v>14132</v>
      </c>
      <c r="B1795" s="14" t="s">
        <v>23713</v>
      </c>
      <c r="C1795" s="14" t="s">
        <v>23714</v>
      </c>
      <c r="D1795" s="14" t="s">
        <v>23715</v>
      </c>
      <c r="E1795" s="14" t="s">
        <v>14133</v>
      </c>
      <c r="F1795" s="14" t="s">
        <v>14135</v>
      </c>
      <c r="G1795" s="14" t="s">
        <v>1665</v>
      </c>
      <c r="H1795" s="14" t="s">
        <v>1276</v>
      </c>
      <c r="I1795" s="14" t="s">
        <v>1277</v>
      </c>
      <c r="J1795" s="14" t="s">
        <v>23716</v>
      </c>
      <c r="K1795" s="14" t="s">
        <v>23713</v>
      </c>
      <c r="L1795" s="14" t="s">
        <v>12304</v>
      </c>
      <c r="M1795" s="14" t="s">
        <v>23717</v>
      </c>
    </row>
    <row r="1796" spans="1:13" x14ac:dyDescent="0.2">
      <c r="A1796" s="14" t="s">
        <v>5575</v>
      </c>
      <c r="B1796" s="14" t="s">
        <v>23713</v>
      </c>
      <c r="C1796" s="14" t="s">
        <v>23714</v>
      </c>
      <c r="D1796" s="14" t="s">
        <v>23715</v>
      </c>
      <c r="E1796" s="14" t="s">
        <v>5576</v>
      </c>
      <c r="F1796" s="14" t="s">
        <v>5578</v>
      </c>
      <c r="G1796" s="14" t="s">
        <v>123</v>
      </c>
      <c r="H1796" s="14" t="s">
        <v>288</v>
      </c>
      <c r="I1796" s="14" t="s">
        <v>20</v>
      </c>
      <c r="J1796" s="14" t="s">
        <v>23716</v>
      </c>
      <c r="K1796" s="14" t="s">
        <v>23713</v>
      </c>
      <c r="L1796" s="14" t="s">
        <v>12304</v>
      </c>
      <c r="M1796" s="14" t="s">
        <v>23717</v>
      </c>
    </row>
    <row r="1797" spans="1:13" x14ac:dyDescent="0.2">
      <c r="A1797" s="14" t="s">
        <v>19311</v>
      </c>
      <c r="B1797" s="14" t="s">
        <v>23713</v>
      </c>
      <c r="C1797" s="14" t="s">
        <v>23714</v>
      </c>
      <c r="D1797" s="14" t="s">
        <v>23715</v>
      </c>
      <c r="E1797" s="14" t="s">
        <v>19312</v>
      </c>
      <c r="F1797" s="14" t="s">
        <v>19313</v>
      </c>
      <c r="G1797" s="14" t="s">
        <v>23746</v>
      </c>
      <c r="H1797" s="14" t="s">
        <v>1784</v>
      </c>
      <c r="I1797" s="14" t="s">
        <v>22478</v>
      </c>
      <c r="J1797" s="14" t="s">
        <v>24305</v>
      </c>
      <c r="K1797" s="14" t="s">
        <v>23713</v>
      </c>
      <c r="L1797" s="14" t="s">
        <v>12304</v>
      </c>
      <c r="M1797" s="14" t="s">
        <v>23717</v>
      </c>
    </row>
    <row r="1798" spans="1:13" x14ac:dyDescent="0.2">
      <c r="A1798" s="14" t="s">
        <v>4077</v>
      </c>
      <c r="B1798" s="14" t="s">
        <v>23713</v>
      </c>
      <c r="C1798" s="14" t="s">
        <v>23714</v>
      </c>
      <c r="D1798" s="14" t="s">
        <v>23715</v>
      </c>
      <c r="E1798" s="14" t="s">
        <v>4078</v>
      </c>
      <c r="F1798" s="14" t="s">
        <v>4079</v>
      </c>
      <c r="G1798" s="14" t="s">
        <v>23747</v>
      </c>
      <c r="H1798" s="14" t="s">
        <v>434</v>
      </c>
      <c r="I1798" s="14" t="s">
        <v>23760</v>
      </c>
      <c r="J1798" s="14" t="s">
        <v>24306</v>
      </c>
      <c r="K1798" s="14" t="s">
        <v>23713</v>
      </c>
      <c r="L1798" s="14" t="s">
        <v>12304</v>
      </c>
      <c r="M1798" s="14" t="s">
        <v>23717</v>
      </c>
    </row>
    <row r="1799" spans="1:13" x14ac:dyDescent="0.2">
      <c r="A1799" s="14" t="s">
        <v>10041</v>
      </c>
      <c r="B1799" s="14" t="s">
        <v>23713</v>
      </c>
      <c r="C1799" s="14" t="s">
        <v>23714</v>
      </c>
      <c r="D1799" s="14" t="s">
        <v>23715</v>
      </c>
      <c r="E1799" s="14" t="s">
        <v>10042</v>
      </c>
      <c r="F1799" s="14" t="s">
        <v>10043</v>
      </c>
      <c r="G1799" s="14" t="s">
        <v>23736</v>
      </c>
      <c r="H1799" s="14" t="s">
        <v>10044</v>
      </c>
      <c r="I1799" s="14" t="s">
        <v>24307</v>
      </c>
      <c r="J1799" s="14" t="s">
        <v>24308</v>
      </c>
      <c r="K1799" s="14" t="s">
        <v>23713</v>
      </c>
      <c r="L1799" s="14" t="s">
        <v>12304</v>
      </c>
      <c r="M1799" s="14" t="s">
        <v>23717</v>
      </c>
    </row>
    <row r="1800" spans="1:13" x14ac:dyDescent="0.2">
      <c r="A1800" s="14" t="s">
        <v>17505</v>
      </c>
      <c r="B1800" s="14" t="s">
        <v>23713</v>
      </c>
      <c r="C1800" s="14" t="s">
        <v>23714</v>
      </c>
      <c r="D1800" s="14" t="s">
        <v>23715</v>
      </c>
      <c r="E1800" s="14" t="s">
        <v>17506</v>
      </c>
      <c r="F1800" s="14" t="s">
        <v>17507</v>
      </c>
      <c r="G1800" s="14" t="s">
        <v>23747</v>
      </c>
      <c r="H1800" s="14" t="s">
        <v>3120</v>
      </c>
      <c r="I1800" s="14" t="s">
        <v>9823</v>
      </c>
      <c r="J1800" s="14" t="s">
        <v>23716</v>
      </c>
      <c r="K1800" s="14" t="s">
        <v>23713</v>
      </c>
      <c r="L1800" s="14" t="s">
        <v>12304</v>
      </c>
      <c r="M1800" s="14" t="s">
        <v>23717</v>
      </c>
    </row>
    <row r="1801" spans="1:13" x14ac:dyDescent="0.2">
      <c r="A1801" s="14" t="s">
        <v>13868</v>
      </c>
      <c r="B1801" s="14" t="s">
        <v>23713</v>
      </c>
      <c r="C1801" s="14" t="s">
        <v>23714</v>
      </c>
      <c r="D1801" s="14" t="s">
        <v>23715</v>
      </c>
      <c r="E1801" s="14" t="s">
        <v>13869</v>
      </c>
      <c r="F1801" s="14" t="s">
        <v>13870</v>
      </c>
      <c r="G1801" s="14" t="s">
        <v>23746</v>
      </c>
      <c r="H1801" s="14" t="s">
        <v>3126</v>
      </c>
      <c r="I1801" s="14" t="s">
        <v>3159</v>
      </c>
      <c r="J1801" s="14" t="s">
        <v>23716</v>
      </c>
      <c r="K1801" s="14" t="s">
        <v>23713</v>
      </c>
      <c r="L1801" s="14" t="s">
        <v>12304</v>
      </c>
      <c r="M1801" s="14" t="s">
        <v>23717</v>
      </c>
    </row>
    <row r="1802" spans="1:13" x14ac:dyDescent="0.2">
      <c r="A1802" s="14" t="s">
        <v>1254</v>
      </c>
      <c r="B1802" s="14" t="s">
        <v>23713</v>
      </c>
      <c r="C1802" s="14" t="s">
        <v>23714</v>
      </c>
      <c r="D1802" s="14" t="s">
        <v>23715</v>
      </c>
      <c r="E1802" s="14" t="s">
        <v>1255</v>
      </c>
      <c r="F1802" s="14" t="s">
        <v>1256</v>
      </c>
      <c r="G1802" s="14" t="s">
        <v>23747</v>
      </c>
      <c r="H1802" s="14" t="s">
        <v>613</v>
      </c>
      <c r="I1802" s="14" t="s">
        <v>614</v>
      </c>
      <c r="J1802" s="14" t="s">
        <v>24309</v>
      </c>
      <c r="K1802" s="14" t="s">
        <v>23713</v>
      </c>
      <c r="L1802" s="14" t="s">
        <v>12304</v>
      </c>
      <c r="M1802" s="14" t="s">
        <v>23717</v>
      </c>
    </row>
    <row r="1803" spans="1:13" x14ac:dyDescent="0.2">
      <c r="A1803" s="14" t="s">
        <v>3596</v>
      </c>
      <c r="B1803" s="14" t="s">
        <v>23713</v>
      </c>
      <c r="C1803" s="14" t="s">
        <v>23714</v>
      </c>
      <c r="D1803" s="14" t="s">
        <v>23715</v>
      </c>
      <c r="E1803" s="14" t="s">
        <v>3597</v>
      </c>
      <c r="F1803" s="14" t="s">
        <v>3598</v>
      </c>
      <c r="G1803" s="14" t="s">
        <v>23746</v>
      </c>
      <c r="H1803" s="14" t="s">
        <v>20</v>
      </c>
      <c r="I1803" s="14" t="s">
        <v>47</v>
      </c>
      <c r="J1803" s="14" t="s">
        <v>23716</v>
      </c>
      <c r="K1803" s="14" t="s">
        <v>23713</v>
      </c>
      <c r="L1803" s="14" t="s">
        <v>12304</v>
      </c>
      <c r="M1803" s="14" t="s">
        <v>23717</v>
      </c>
    </row>
    <row r="1804" spans="1:13" x14ac:dyDescent="0.2">
      <c r="A1804" s="14" t="s">
        <v>13213</v>
      </c>
      <c r="B1804" s="14" t="s">
        <v>23713</v>
      </c>
      <c r="C1804" s="14" t="s">
        <v>23714</v>
      </c>
      <c r="D1804" s="14" t="s">
        <v>23715</v>
      </c>
      <c r="E1804" s="14" t="s">
        <v>24310</v>
      </c>
      <c r="F1804" s="14" t="s">
        <v>24311</v>
      </c>
      <c r="G1804" s="14" t="s">
        <v>24312</v>
      </c>
      <c r="H1804" s="14" t="s">
        <v>1773</v>
      </c>
      <c r="I1804" s="14" t="s">
        <v>159</v>
      </c>
      <c r="J1804" s="14" t="s">
        <v>24313</v>
      </c>
      <c r="K1804" s="14" t="s">
        <v>23713</v>
      </c>
      <c r="L1804" s="14" t="s">
        <v>23732</v>
      </c>
      <c r="M1804" s="14" t="s">
        <v>23717</v>
      </c>
    </row>
    <row r="1805" spans="1:13" x14ac:dyDescent="0.2">
      <c r="A1805" s="14" t="s">
        <v>18416</v>
      </c>
      <c r="B1805" s="14" t="s">
        <v>23713</v>
      </c>
      <c r="C1805" s="14" t="s">
        <v>23714</v>
      </c>
      <c r="D1805" s="14" t="s">
        <v>23715</v>
      </c>
      <c r="E1805" s="14" t="s">
        <v>18417</v>
      </c>
      <c r="F1805" s="14" t="s">
        <v>18414</v>
      </c>
      <c r="G1805" s="14" t="s">
        <v>23736</v>
      </c>
      <c r="H1805" s="14" t="s">
        <v>11965</v>
      </c>
      <c r="I1805" s="14" t="s">
        <v>7486</v>
      </c>
      <c r="J1805" s="14" t="s">
        <v>23716</v>
      </c>
      <c r="K1805" s="14" t="s">
        <v>23713</v>
      </c>
      <c r="L1805" s="14" t="s">
        <v>12304</v>
      </c>
      <c r="M1805" s="14" t="s">
        <v>23717</v>
      </c>
    </row>
    <row r="1806" spans="1:13" x14ac:dyDescent="0.2">
      <c r="A1806" s="14" t="s">
        <v>13111</v>
      </c>
      <c r="B1806" s="14" t="s">
        <v>23713</v>
      </c>
      <c r="C1806" s="14" t="s">
        <v>23714</v>
      </c>
      <c r="D1806" s="14" t="s">
        <v>23715</v>
      </c>
      <c r="E1806" s="14" t="s">
        <v>13112</v>
      </c>
      <c r="F1806" s="14" t="s">
        <v>13113</v>
      </c>
      <c r="G1806" s="14" t="s">
        <v>23736</v>
      </c>
      <c r="H1806" s="14" t="s">
        <v>356</v>
      </c>
      <c r="I1806" s="14" t="s">
        <v>23785</v>
      </c>
      <c r="J1806" s="14" t="s">
        <v>24314</v>
      </c>
      <c r="K1806" s="14" t="s">
        <v>23713</v>
      </c>
      <c r="L1806" s="14" t="s">
        <v>12304</v>
      </c>
      <c r="M1806" s="14" t="s">
        <v>23717</v>
      </c>
    </row>
    <row r="1807" spans="1:13" x14ac:dyDescent="0.2">
      <c r="A1807" s="14" t="s">
        <v>13969</v>
      </c>
      <c r="B1807" s="14" t="s">
        <v>23713</v>
      </c>
      <c r="C1807" s="14" t="s">
        <v>23714</v>
      </c>
      <c r="D1807" s="14" t="s">
        <v>23715</v>
      </c>
      <c r="E1807" s="14" t="s">
        <v>13970</v>
      </c>
      <c r="F1807" s="14" t="s">
        <v>13971</v>
      </c>
      <c r="G1807" s="14" t="s">
        <v>23747</v>
      </c>
      <c r="H1807" s="14" t="s">
        <v>13973</v>
      </c>
      <c r="I1807" s="14" t="s">
        <v>13974</v>
      </c>
      <c r="J1807" s="14" t="s">
        <v>23716</v>
      </c>
      <c r="K1807" s="14" t="s">
        <v>23713</v>
      </c>
      <c r="L1807" s="14" t="s">
        <v>24179</v>
      </c>
      <c r="M1807" s="14" t="s">
        <v>23717</v>
      </c>
    </row>
    <row r="1808" spans="1:13" x14ac:dyDescent="0.2">
      <c r="A1808" s="14" t="s">
        <v>15243</v>
      </c>
      <c r="B1808" s="14" t="s">
        <v>23713</v>
      </c>
      <c r="C1808" s="14" t="s">
        <v>23714</v>
      </c>
      <c r="D1808" s="14" t="s">
        <v>23715</v>
      </c>
      <c r="E1808" s="14" t="s">
        <v>15244</v>
      </c>
      <c r="F1808" s="14" t="s">
        <v>15245</v>
      </c>
      <c r="G1808" s="14" t="s">
        <v>23740</v>
      </c>
      <c r="H1808" s="14" t="s">
        <v>513</v>
      </c>
      <c r="I1808" s="14" t="s">
        <v>23773</v>
      </c>
      <c r="J1808" s="14" t="s">
        <v>23716</v>
      </c>
      <c r="K1808" s="14" t="s">
        <v>23713</v>
      </c>
      <c r="L1808" s="14" t="s">
        <v>12304</v>
      </c>
      <c r="M1808" s="14" t="s">
        <v>23717</v>
      </c>
    </row>
    <row r="1809" spans="1:13" x14ac:dyDescent="0.2">
      <c r="A1809" s="14" t="s">
        <v>5159</v>
      </c>
      <c r="B1809" s="14" t="s">
        <v>23713</v>
      </c>
      <c r="C1809" s="14" t="s">
        <v>23714</v>
      </c>
      <c r="D1809" s="14" t="s">
        <v>23715</v>
      </c>
      <c r="E1809" s="14" t="s">
        <v>5160</v>
      </c>
      <c r="F1809" s="14" t="s">
        <v>5161</v>
      </c>
      <c r="G1809" s="14" t="s">
        <v>123</v>
      </c>
      <c r="H1809" s="14" t="s">
        <v>5162</v>
      </c>
      <c r="I1809" s="14" t="s">
        <v>317</v>
      </c>
      <c r="J1809" s="14" t="s">
        <v>23716</v>
      </c>
      <c r="K1809" s="14" t="s">
        <v>23713</v>
      </c>
      <c r="L1809" s="14" t="s">
        <v>12304</v>
      </c>
      <c r="M1809" s="14" t="s">
        <v>23717</v>
      </c>
    </row>
    <row r="1810" spans="1:13" x14ac:dyDescent="0.2">
      <c r="A1810" s="14" t="s">
        <v>13246</v>
      </c>
      <c r="B1810" s="14" t="s">
        <v>23713</v>
      </c>
      <c r="C1810" s="14" t="s">
        <v>23714</v>
      </c>
      <c r="D1810" s="14" t="s">
        <v>23715</v>
      </c>
      <c r="E1810" s="14" t="s">
        <v>13247</v>
      </c>
      <c r="F1810" s="14" t="s">
        <v>13248</v>
      </c>
      <c r="G1810" s="14" t="s">
        <v>23746</v>
      </c>
      <c r="H1810" s="14" t="s">
        <v>131</v>
      </c>
      <c r="I1810" s="14" t="s">
        <v>20</v>
      </c>
      <c r="J1810" s="14" t="s">
        <v>24315</v>
      </c>
      <c r="K1810" s="14" t="s">
        <v>23713</v>
      </c>
      <c r="L1810" s="14" t="s">
        <v>12304</v>
      </c>
      <c r="M1810" s="14" t="s">
        <v>23717</v>
      </c>
    </row>
    <row r="1811" spans="1:13" x14ac:dyDescent="0.2">
      <c r="A1811" s="14" t="s">
        <v>13051</v>
      </c>
      <c r="B1811" s="14" t="s">
        <v>23713</v>
      </c>
      <c r="C1811" s="14" t="s">
        <v>23714</v>
      </c>
      <c r="D1811" s="14" t="s">
        <v>23715</v>
      </c>
      <c r="E1811" s="14" t="s">
        <v>13052</v>
      </c>
      <c r="F1811" s="14" t="s">
        <v>13053</v>
      </c>
      <c r="G1811" s="14" t="s">
        <v>23736</v>
      </c>
      <c r="H1811" s="14" t="s">
        <v>526</v>
      </c>
      <c r="I1811" s="14" t="s">
        <v>527</v>
      </c>
      <c r="J1811" s="14" t="s">
        <v>24316</v>
      </c>
      <c r="K1811" s="14" t="s">
        <v>23713</v>
      </c>
      <c r="L1811" s="14" t="s">
        <v>12304</v>
      </c>
      <c r="M1811" s="14" t="s">
        <v>23717</v>
      </c>
    </row>
    <row r="1812" spans="1:13" x14ac:dyDescent="0.2">
      <c r="A1812" s="14" t="s">
        <v>1852</v>
      </c>
      <c r="B1812" s="14" t="s">
        <v>23713</v>
      </c>
      <c r="C1812" s="14" t="s">
        <v>23714</v>
      </c>
      <c r="D1812" s="14" t="s">
        <v>23715</v>
      </c>
      <c r="E1812" s="14" t="s">
        <v>1853</v>
      </c>
      <c r="F1812" s="14" t="s">
        <v>1854</v>
      </c>
      <c r="G1812" s="14" t="s">
        <v>23747</v>
      </c>
      <c r="H1812" s="14" t="s">
        <v>484</v>
      </c>
      <c r="I1812" s="14" t="s">
        <v>20</v>
      </c>
      <c r="J1812" s="14" t="s">
        <v>23716</v>
      </c>
      <c r="K1812" s="14" t="s">
        <v>23713</v>
      </c>
      <c r="L1812" s="14" t="s">
        <v>12304</v>
      </c>
      <c r="M1812" s="14" t="s">
        <v>23717</v>
      </c>
    </row>
    <row r="1813" spans="1:13" x14ac:dyDescent="0.2">
      <c r="A1813" s="14" t="s">
        <v>3724</v>
      </c>
      <c r="B1813" s="14" t="s">
        <v>23713</v>
      </c>
      <c r="C1813" s="14" t="s">
        <v>23714</v>
      </c>
      <c r="D1813" s="14" t="s">
        <v>23715</v>
      </c>
      <c r="E1813" s="14" t="s">
        <v>3725</v>
      </c>
      <c r="F1813" s="14" t="s">
        <v>3726</v>
      </c>
      <c r="G1813" s="14" t="s">
        <v>23746</v>
      </c>
      <c r="H1813" s="14" t="s">
        <v>3728</v>
      </c>
      <c r="I1813" s="14" t="s">
        <v>3729</v>
      </c>
      <c r="J1813" s="14" t="s">
        <v>24317</v>
      </c>
      <c r="K1813" s="14" t="s">
        <v>23713</v>
      </c>
      <c r="L1813" s="14" t="s">
        <v>12304</v>
      </c>
      <c r="M1813" s="14" t="s">
        <v>23716</v>
      </c>
    </row>
    <row r="1814" spans="1:13" x14ac:dyDescent="0.2">
      <c r="A1814" s="14" t="s">
        <v>21104</v>
      </c>
      <c r="B1814" s="14" t="s">
        <v>23713</v>
      </c>
      <c r="C1814" s="14" t="s">
        <v>23714</v>
      </c>
      <c r="D1814" s="14" t="s">
        <v>23715</v>
      </c>
      <c r="E1814" s="14" t="s">
        <v>21105</v>
      </c>
      <c r="F1814" s="14" t="s">
        <v>21106</v>
      </c>
      <c r="G1814" s="14" t="s">
        <v>23746</v>
      </c>
      <c r="H1814" s="14" t="s">
        <v>21107</v>
      </c>
      <c r="I1814" s="14" t="s">
        <v>24318</v>
      </c>
      <c r="J1814" s="14" t="s">
        <v>23716</v>
      </c>
      <c r="K1814" s="14" t="s">
        <v>23713</v>
      </c>
      <c r="L1814" s="14" t="s">
        <v>12304</v>
      </c>
      <c r="M1814" s="14" t="s">
        <v>23716</v>
      </c>
    </row>
    <row r="1815" spans="1:13" x14ac:dyDescent="0.2">
      <c r="A1815" s="14" t="s">
        <v>6965</v>
      </c>
      <c r="B1815" s="14" t="s">
        <v>23713</v>
      </c>
      <c r="C1815" s="14" t="s">
        <v>23714</v>
      </c>
      <c r="D1815" s="14" t="s">
        <v>23715</v>
      </c>
      <c r="E1815" s="14" t="s">
        <v>6966</v>
      </c>
      <c r="F1815" s="14" t="s">
        <v>6961</v>
      </c>
      <c r="G1815" s="14" t="s">
        <v>1665</v>
      </c>
      <c r="H1815" s="14" t="s">
        <v>121</v>
      </c>
      <c r="I1815" s="14" t="s">
        <v>23729</v>
      </c>
      <c r="J1815" s="14" t="s">
        <v>24319</v>
      </c>
      <c r="K1815" s="14" t="s">
        <v>23713</v>
      </c>
      <c r="L1815" s="14" t="s">
        <v>12304</v>
      </c>
      <c r="M1815" s="14" t="s">
        <v>23717</v>
      </c>
    </row>
    <row r="1816" spans="1:13" x14ac:dyDescent="0.2">
      <c r="A1816" s="14" t="s">
        <v>9195</v>
      </c>
      <c r="B1816" s="14" t="s">
        <v>23713</v>
      </c>
      <c r="C1816" s="14" t="s">
        <v>23714</v>
      </c>
      <c r="D1816" s="14" t="s">
        <v>23715</v>
      </c>
      <c r="E1816" s="14" t="s">
        <v>9196</v>
      </c>
      <c r="F1816" s="14" t="s">
        <v>9197</v>
      </c>
      <c r="G1816" s="14" t="s">
        <v>1798</v>
      </c>
      <c r="H1816" s="14" t="s">
        <v>526</v>
      </c>
      <c r="I1816" s="14" t="s">
        <v>527</v>
      </c>
      <c r="J1816" s="14" t="s">
        <v>23716</v>
      </c>
      <c r="K1816" s="14" t="s">
        <v>23713</v>
      </c>
      <c r="L1816" s="14" t="s">
        <v>12304</v>
      </c>
      <c r="M1816" s="14" t="s">
        <v>23717</v>
      </c>
    </row>
    <row r="1817" spans="1:13" x14ac:dyDescent="0.2">
      <c r="A1817" s="14" t="s">
        <v>15255</v>
      </c>
      <c r="B1817" s="14" t="s">
        <v>23713</v>
      </c>
      <c r="C1817" s="14" t="s">
        <v>23714</v>
      </c>
      <c r="D1817" s="14" t="s">
        <v>23715</v>
      </c>
      <c r="E1817" s="14" t="s">
        <v>15256</v>
      </c>
      <c r="F1817" s="14" t="s">
        <v>15257</v>
      </c>
      <c r="G1817" s="14" t="s">
        <v>23736</v>
      </c>
      <c r="H1817" s="14" t="s">
        <v>6282</v>
      </c>
      <c r="I1817" s="14" t="s">
        <v>12595</v>
      </c>
      <c r="J1817" s="14" t="s">
        <v>24320</v>
      </c>
      <c r="K1817" s="14" t="s">
        <v>23713</v>
      </c>
      <c r="L1817" s="14" t="s">
        <v>12304</v>
      </c>
      <c r="M1817" s="14" t="s">
        <v>23717</v>
      </c>
    </row>
    <row r="1818" spans="1:13" x14ac:dyDescent="0.2">
      <c r="A1818" s="14" t="s">
        <v>12927</v>
      </c>
      <c r="B1818" s="14" t="s">
        <v>23713</v>
      </c>
      <c r="C1818" s="14" t="s">
        <v>23714</v>
      </c>
      <c r="D1818" s="14" t="s">
        <v>23715</v>
      </c>
      <c r="E1818" s="14" t="s">
        <v>12928</v>
      </c>
      <c r="F1818" s="14" t="s">
        <v>12929</v>
      </c>
      <c r="G1818" s="14" t="s">
        <v>76</v>
      </c>
      <c r="H1818" s="14" t="s">
        <v>12930</v>
      </c>
      <c r="I1818" s="14" t="s">
        <v>12931</v>
      </c>
      <c r="J1818" s="14" t="s">
        <v>24321</v>
      </c>
      <c r="K1818" s="14" t="s">
        <v>23713</v>
      </c>
      <c r="L1818" s="14" t="s">
        <v>12304</v>
      </c>
      <c r="M1818" s="14" t="s">
        <v>23717</v>
      </c>
    </row>
    <row r="1819" spans="1:13" x14ac:dyDescent="0.2">
      <c r="A1819" s="14" t="s">
        <v>2272</v>
      </c>
      <c r="B1819" s="14" t="s">
        <v>23713</v>
      </c>
      <c r="C1819" s="14" t="s">
        <v>23714</v>
      </c>
      <c r="D1819" s="14" t="s">
        <v>23715</v>
      </c>
      <c r="E1819" s="14" t="s">
        <v>2273</v>
      </c>
      <c r="F1819" s="14" t="s">
        <v>2274</v>
      </c>
      <c r="G1819" s="14" t="s">
        <v>23746</v>
      </c>
      <c r="H1819" s="14" t="s">
        <v>1844</v>
      </c>
      <c r="I1819" s="14" t="s">
        <v>23866</v>
      </c>
      <c r="J1819" s="14" t="s">
        <v>24322</v>
      </c>
      <c r="K1819" s="14" t="s">
        <v>23713</v>
      </c>
      <c r="L1819" s="14" t="s">
        <v>12304</v>
      </c>
      <c r="M1819" s="14" t="s">
        <v>23717</v>
      </c>
    </row>
    <row r="1820" spans="1:13" x14ac:dyDescent="0.2">
      <c r="A1820" s="14" t="s">
        <v>285</v>
      </c>
      <c r="B1820" s="14" t="s">
        <v>23713</v>
      </c>
      <c r="C1820" s="14" t="s">
        <v>23714</v>
      </c>
      <c r="D1820" s="14" t="s">
        <v>23715</v>
      </c>
      <c r="E1820" s="14" t="s">
        <v>286</v>
      </c>
      <c r="F1820" s="14" t="s">
        <v>287</v>
      </c>
      <c r="G1820" s="14" t="s">
        <v>23747</v>
      </c>
      <c r="H1820" s="14" t="s">
        <v>288</v>
      </c>
      <c r="I1820" s="14" t="s">
        <v>20</v>
      </c>
      <c r="J1820" s="14" t="s">
        <v>23716</v>
      </c>
      <c r="K1820" s="14" t="s">
        <v>23713</v>
      </c>
      <c r="L1820" s="14" t="s">
        <v>12304</v>
      </c>
      <c r="M1820" s="14" t="s">
        <v>23717</v>
      </c>
    </row>
    <row r="1821" spans="1:13" x14ac:dyDescent="0.2">
      <c r="A1821" s="14" t="s">
        <v>22479</v>
      </c>
      <c r="B1821" s="14" t="s">
        <v>23713</v>
      </c>
      <c r="C1821" s="14" t="s">
        <v>23714</v>
      </c>
      <c r="D1821" s="14" t="s">
        <v>23715</v>
      </c>
      <c r="E1821" s="14" t="s">
        <v>22480</v>
      </c>
      <c r="F1821" s="14" t="s">
        <v>22481</v>
      </c>
      <c r="G1821" s="14" t="s">
        <v>23743</v>
      </c>
      <c r="H1821" s="14" t="s">
        <v>343</v>
      </c>
      <c r="I1821" s="14" t="s">
        <v>951</v>
      </c>
      <c r="J1821" s="14" t="s">
        <v>24323</v>
      </c>
      <c r="K1821" s="14" t="s">
        <v>23713</v>
      </c>
      <c r="L1821" s="14" t="s">
        <v>12304</v>
      </c>
      <c r="M1821" s="14" t="s">
        <v>23717</v>
      </c>
    </row>
    <row r="1822" spans="1:13" x14ac:dyDescent="0.2">
      <c r="A1822" s="14" t="s">
        <v>20603</v>
      </c>
      <c r="B1822" s="14" t="s">
        <v>23713</v>
      </c>
      <c r="C1822" s="14" t="s">
        <v>23714</v>
      </c>
      <c r="D1822" s="14" t="s">
        <v>23715</v>
      </c>
      <c r="E1822" s="14" t="s">
        <v>20604</v>
      </c>
      <c r="F1822" s="14" t="s">
        <v>20605</v>
      </c>
      <c r="G1822" s="14" t="s">
        <v>23740</v>
      </c>
      <c r="H1822" s="14" t="s">
        <v>5545</v>
      </c>
      <c r="I1822" s="14" t="s">
        <v>5546</v>
      </c>
      <c r="J1822" s="14" t="s">
        <v>24324</v>
      </c>
      <c r="K1822" s="14" t="s">
        <v>23713</v>
      </c>
      <c r="L1822" s="14" t="s">
        <v>12304</v>
      </c>
      <c r="M1822" s="14" t="s">
        <v>23717</v>
      </c>
    </row>
    <row r="1823" spans="1:13" x14ac:dyDescent="0.2">
      <c r="A1823" s="14" t="s">
        <v>18866</v>
      </c>
      <c r="B1823" s="14" t="s">
        <v>23713</v>
      </c>
      <c r="C1823" s="14" t="s">
        <v>23714</v>
      </c>
      <c r="D1823" s="14" t="s">
        <v>23715</v>
      </c>
      <c r="E1823" s="14" t="s">
        <v>18867</v>
      </c>
      <c r="F1823" s="14" t="s">
        <v>18868</v>
      </c>
      <c r="G1823" s="14" t="s">
        <v>645</v>
      </c>
      <c r="H1823" s="14" t="s">
        <v>18869</v>
      </c>
      <c r="I1823" s="14" t="s">
        <v>10022</v>
      </c>
      <c r="J1823" s="14" t="s">
        <v>23716</v>
      </c>
      <c r="K1823" s="14" t="s">
        <v>23713</v>
      </c>
      <c r="L1823" s="14" t="s">
        <v>12304</v>
      </c>
      <c r="M1823" s="14" t="s">
        <v>23717</v>
      </c>
    </row>
    <row r="1824" spans="1:13" x14ac:dyDescent="0.2">
      <c r="A1824" s="14" t="s">
        <v>21726</v>
      </c>
      <c r="B1824" s="14" t="s">
        <v>23713</v>
      </c>
      <c r="C1824" s="14" t="s">
        <v>23714</v>
      </c>
      <c r="D1824" s="14" t="s">
        <v>23715</v>
      </c>
      <c r="E1824" s="14" t="s">
        <v>21727</v>
      </c>
      <c r="F1824" s="14" t="s">
        <v>21728</v>
      </c>
      <c r="G1824" s="14" t="s">
        <v>23746</v>
      </c>
      <c r="H1824" s="14" t="s">
        <v>21729</v>
      </c>
      <c r="I1824" s="14" t="s">
        <v>9823</v>
      </c>
      <c r="J1824" s="14" t="s">
        <v>23716</v>
      </c>
      <c r="K1824" s="14" t="s">
        <v>23713</v>
      </c>
      <c r="L1824" s="14" t="s">
        <v>12304</v>
      </c>
      <c r="M1824" s="14" t="s">
        <v>23717</v>
      </c>
    </row>
    <row r="1825" spans="1:13" x14ac:dyDescent="0.2">
      <c r="A1825" s="14" t="s">
        <v>10740</v>
      </c>
      <c r="B1825" s="14" t="s">
        <v>23713</v>
      </c>
      <c r="C1825" s="14" t="s">
        <v>23714</v>
      </c>
      <c r="D1825" s="14" t="s">
        <v>23715</v>
      </c>
      <c r="E1825" s="14" t="s">
        <v>10741</v>
      </c>
      <c r="F1825" s="14" t="s">
        <v>10742</v>
      </c>
      <c r="G1825" s="14" t="s">
        <v>23746</v>
      </c>
      <c r="H1825" s="14" t="s">
        <v>10743</v>
      </c>
      <c r="I1825" s="14" t="s">
        <v>10744</v>
      </c>
      <c r="J1825" s="14" t="s">
        <v>23716</v>
      </c>
      <c r="K1825" s="14" t="s">
        <v>23713</v>
      </c>
      <c r="L1825" s="14" t="s">
        <v>12304</v>
      </c>
      <c r="M1825" s="14" t="s">
        <v>23717</v>
      </c>
    </row>
    <row r="1826" spans="1:13" x14ac:dyDescent="0.2">
      <c r="A1826" s="14" t="s">
        <v>1855</v>
      </c>
      <c r="B1826" s="14" t="s">
        <v>23713</v>
      </c>
      <c r="C1826" s="14" t="s">
        <v>23714</v>
      </c>
      <c r="D1826" s="14" t="s">
        <v>23715</v>
      </c>
      <c r="E1826" s="14" t="s">
        <v>1856</v>
      </c>
      <c r="F1826" s="14" t="s">
        <v>1857</v>
      </c>
      <c r="G1826" s="14" t="s">
        <v>23747</v>
      </c>
      <c r="H1826" s="14" t="s">
        <v>1859</v>
      </c>
      <c r="I1826" s="14" t="s">
        <v>1860</v>
      </c>
      <c r="J1826" s="14" t="s">
        <v>23716</v>
      </c>
      <c r="K1826" s="14" t="s">
        <v>23713</v>
      </c>
      <c r="L1826" s="14" t="s">
        <v>24015</v>
      </c>
      <c r="M1826" s="14" t="s">
        <v>23717</v>
      </c>
    </row>
    <row r="1827" spans="1:13" x14ac:dyDescent="0.2">
      <c r="A1827" s="14" t="s">
        <v>1472</v>
      </c>
      <c r="B1827" s="14" t="s">
        <v>23713</v>
      </c>
      <c r="C1827" s="14" t="s">
        <v>23714</v>
      </c>
      <c r="D1827" s="14" t="s">
        <v>23715</v>
      </c>
      <c r="E1827" s="14" t="s">
        <v>1473</v>
      </c>
      <c r="F1827" s="14" t="s">
        <v>1475</v>
      </c>
      <c r="G1827" s="14" t="s">
        <v>23716</v>
      </c>
      <c r="H1827" s="14" t="s">
        <v>1476</v>
      </c>
      <c r="I1827" s="14" t="s">
        <v>1477</v>
      </c>
      <c r="J1827" s="14" t="s">
        <v>24325</v>
      </c>
      <c r="K1827" s="14" t="s">
        <v>23713</v>
      </c>
      <c r="L1827" s="14" t="s">
        <v>12304</v>
      </c>
      <c r="M1827" s="14" t="s">
        <v>23717</v>
      </c>
    </row>
    <row r="1828" spans="1:13" x14ac:dyDescent="0.2">
      <c r="A1828" s="14" t="s">
        <v>323</v>
      </c>
      <c r="B1828" s="14" t="s">
        <v>23713</v>
      </c>
      <c r="C1828" s="14" t="s">
        <v>23714</v>
      </c>
      <c r="D1828" s="14" t="s">
        <v>23715</v>
      </c>
      <c r="E1828" s="14" t="s">
        <v>324</v>
      </c>
      <c r="F1828" s="14" t="s">
        <v>325</v>
      </c>
      <c r="G1828" s="14" t="s">
        <v>23716</v>
      </c>
      <c r="H1828" s="14" t="s">
        <v>327</v>
      </c>
      <c r="I1828" s="14" t="s">
        <v>328</v>
      </c>
      <c r="J1828" s="14" t="s">
        <v>23716</v>
      </c>
      <c r="K1828" s="14" t="s">
        <v>23713</v>
      </c>
      <c r="L1828" s="14" t="s">
        <v>23865</v>
      </c>
      <c r="M1828" s="14" t="s">
        <v>23717</v>
      </c>
    </row>
    <row r="1829" spans="1:13" x14ac:dyDescent="0.2">
      <c r="A1829" s="14" t="s">
        <v>23420</v>
      </c>
      <c r="B1829" s="14" t="s">
        <v>23713</v>
      </c>
      <c r="C1829" s="14" t="s">
        <v>23714</v>
      </c>
      <c r="D1829" s="14" t="s">
        <v>23715</v>
      </c>
      <c r="E1829" s="14" t="s">
        <v>23421</v>
      </c>
      <c r="F1829" s="14" t="s">
        <v>23422</v>
      </c>
      <c r="G1829" s="14" t="s">
        <v>23716</v>
      </c>
      <c r="H1829" s="14" t="s">
        <v>18</v>
      </c>
      <c r="I1829" s="14" t="s">
        <v>3211</v>
      </c>
      <c r="J1829" s="14" t="s">
        <v>23716</v>
      </c>
      <c r="K1829" s="14" t="s">
        <v>23713</v>
      </c>
      <c r="L1829" s="14" t="s">
        <v>24210</v>
      </c>
      <c r="M1829" s="14" t="s">
        <v>23717</v>
      </c>
    </row>
    <row r="1830" spans="1:13" x14ac:dyDescent="0.2">
      <c r="A1830" s="14" t="s">
        <v>11869</v>
      </c>
      <c r="B1830" s="14" t="s">
        <v>23713</v>
      </c>
      <c r="C1830" s="14" t="s">
        <v>23714</v>
      </c>
      <c r="D1830" s="14" t="s">
        <v>23715</v>
      </c>
      <c r="E1830" s="14" t="s">
        <v>11870</v>
      </c>
      <c r="F1830" s="14" t="s">
        <v>24326</v>
      </c>
      <c r="G1830" s="14" t="s">
        <v>23716</v>
      </c>
      <c r="H1830" s="14" t="s">
        <v>11541</v>
      </c>
      <c r="I1830" s="14" t="s">
        <v>11542</v>
      </c>
      <c r="J1830" s="14" t="s">
        <v>24327</v>
      </c>
      <c r="K1830" s="14" t="s">
        <v>23713</v>
      </c>
      <c r="L1830" s="14" t="s">
        <v>12304</v>
      </c>
      <c r="M1830" s="14" t="s">
        <v>23717</v>
      </c>
    </row>
    <row r="1831" spans="1:13" x14ac:dyDescent="0.2">
      <c r="A1831" s="14" t="s">
        <v>23036</v>
      </c>
      <c r="B1831" s="14" t="s">
        <v>23713</v>
      </c>
      <c r="C1831" s="14" t="s">
        <v>23714</v>
      </c>
      <c r="D1831" s="14" t="s">
        <v>23715</v>
      </c>
      <c r="E1831" s="14" t="s">
        <v>23037</v>
      </c>
      <c r="F1831" s="14" t="s">
        <v>23038</v>
      </c>
      <c r="G1831" s="14" t="s">
        <v>23716</v>
      </c>
      <c r="H1831" s="14" t="s">
        <v>23040</v>
      </c>
      <c r="I1831" s="14" t="s">
        <v>5712</v>
      </c>
      <c r="J1831" s="14" t="s">
        <v>24328</v>
      </c>
      <c r="K1831" s="14" t="s">
        <v>23713</v>
      </c>
      <c r="L1831" s="14" t="s">
        <v>12304</v>
      </c>
      <c r="M1831" s="14" t="s">
        <v>23717</v>
      </c>
    </row>
    <row r="1832" spans="1:13" x14ac:dyDescent="0.2">
      <c r="A1832" s="14" t="s">
        <v>15839</v>
      </c>
      <c r="B1832" s="14" t="s">
        <v>23713</v>
      </c>
      <c r="C1832" s="14" t="s">
        <v>23714</v>
      </c>
      <c r="D1832" s="14" t="s">
        <v>23715</v>
      </c>
      <c r="E1832" s="14" t="s">
        <v>15840</v>
      </c>
      <c r="F1832" s="14" t="s">
        <v>15841</v>
      </c>
      <c r="G1832" s="14" t="s">
        <v>23716</v>
      </c>
      <c r="H1832" s="14" t="s">
        <v>4311</v>
      </c>
      <c r="I1832" s="14" t="s">
        <v>15842</v>
      </c>
      <c r="J1832" s="14" t="s">
        <v>23716</v>
      </c>
      <c r="K1832" s="14" t="s">
        <v>23713</v>
      </c>
      <c r="L1832" s="14" t="s">
        <v>23737</v>
      </c>
      <c r="M1832" s="14" t="s">
        <v>23717</v>
      </c>
    </row>
    <row r="1833" spans="1:13" x14ac:dyDescent="0.2">
      <c r="A1833" s="14" t="s">
        <v>8615</v>
      </c>
      <c r="B1833" s="14" t="s">
        <v>23713</v>
      </c>
      <c r="C1833" s="14" t="s">
        <v>23714</v>
      </c>
      <c r="D1833" s="14" t="s">
        <v>23715</v>
      </c>
      <c r="E1833" s="14" t="s">
        <v>8616</v>
      </c>
      <c r="F1833" s="14" t="s">
        <v>8617</v>
      </c>
      <c r="G1833" s="14" t="s">
        <v>23716</v>
      </c>
      <c r="H1833" s="14" t="s">
        <v>369</v>
      </c>
      <c r="I1833" s="14" t="s">
        <v>20</v>
      </c>
      <c r="J1833" s="14" t="s">
        <v>24329</v>
      </c>
      <c r="K1833" s="14" t="s">
        <v>23713</v>
      </c>
      <c r="L1833" s="14" t="s">
        <v>12304</v>
      </c>
      <c r="M1833" s="14" t="s">
        <v>23717</v>
      </c>
    </row>
    <row r="1834" spans="1:13" x14ac:dyDescent="0.2">
      <c r="A1834" s="14" t="s">
        <v>7158</v>
      </c>
      <c r="B1834" s="14" t="s">
        <v>23713</v>
      </c>
      <c r="C1834" s="14" t="s">
        <v>23714</v>
      </c>
      <c r="D1834" s="14" t="s">
        <v>23715</v>
      </c>
      <c r="E1834" s="14" t="s">
        <v>24330</v>
      </c>
      <c r="F1834" s="14" t="s">
        <v>7160</v>
      </c>
      <c r="G1834" s="14" t="s">
        <v>23716</v>
      </c>
      <c r="H1834" s="14" t="s">
        <v>3419</v>
      </c>
      <c r="I1834" s="14" t="s">
        <v>3420</v>
      </c>
      <c r="J1834" s="14" t="s">
        <v>23716</v>
      </c>
      <c r="K1834" s="14" t="s">
        <v>23713</v>
      </c>
      <c r="L1834" s="14" t="s">
        <v>12304</v>
      </c>
      <c r="M1834" s="14" t="s">
        <v>23717</v>
      </c>
    </row>
    <row r="1835" spans="1:13" x14ac:dyDescent="0.2">
      <c r="A1835" s="14" t="s">
        <v>15761</v>
      </c>
      <c r="B1835" s="14" t="s">
        <v>23713</v>
      </c>
      <c r="C1835" s="14" t="s">
        <v>23714</v>
      </c>
      <c r="D1835" s="14" t="s">
        <v>23715</v>
      </c>
      <c r="E1835" s="14" t="s">
        <v>15762</v>
      </c>
      <c r="F1835" s="14" t="s">
        <v>15763</v>
      </c>
      <c r="G1835" s="14" t="s">
        <v>23716</v>
      </c>
      <c r="H1835" s="14" t="s">
        <v>15764</v>
      </c>
      <c r="I1835" s="14" t="s">
        <v>15765</v>
      </c>
      <c r="J1835" s="14" t="s">
        <v>24331</v>
      </c>
      <c r="K1835" s="14" t="s">
        <v>23713</v>
      </c>
      <c r="L1835" s="14" t="s">
        <v>12304</v>
      </c>
      <c r="M1835" s="14" t="s">
        <v>23717</v>
      </c>
    </row>
    <row r="1836" spans="1:13" x14ac:dyDescent="0.2">
      <c r="A1836" s="14" t="s">
        <v>15766</v>
      </c>
      <c r="B1836" s="14" t="s">
        <v>23713</v>
      </c>
      <c r="C1836" s="14" t="s">
        <v>23714</v>
      </c>
      <c r="D1836" s="14" t="s">
        <v>23715</v>
      </c>
      <c r="E1836" s="14" t="s">
        <v>15767</v>
      </c>
      <c r="F1836" s="14" t="s">
        <v>15768</v>
      </c>
      <c r="G1836" s="14" t="s">
        <v>23716</v>
      </c>
      <c r="H1836" s="14" t="s">
        <v>10751</v>
      </c>
      <c r="I1836" s="14" t="s">
        <v>24332</v>
      </c>
      <c r="J1836" s="14" t="s">
        <v>24333</v>
      </c>
      <c r="K1836" s="14" t="s">
        <v>23713</v>
      </c>
      <c r="L1836" s="14" t="s">
        <v>12304</v>
      </c>
      <c r="M1836" s="14" t="s">
        <v>23717</v>
      </c>
    </row>
    <row r="1837" spans="1:13" x14ac:dyDescent="0.2">
      <c r="A1837" s="14" t="s">
        <v>8243</v>
      </c>
      <c r="B1837" s="14" t="s">
        <v>23713</v>
      </c>
      <c r="C1837" s="14" t="s">
        <v>23714</v>
      </c>
      <c r="D1837" s="14" t="s">
        <v>23715</v>
      </c>
      <c r="E1837" s="14" t="s">
        <v>8244</v>
      </c>
      <c r="F1837" s="14" t="s">
        <v>8245</v>
      </c>
      <c r="G1837" s="14" t="s">
        <v>23716</v>
      </c>
      <c r="H1837" s="14" t="s">
        <v>8246</v>
      </c>
      <c r="I1837" s="14" t="s">
        <v>2821</v>
      </c>
      <c r="J1837" s="14" t="s">
        <v>23716</v>
      </c>
      <c r="K1837" s="14" t="s">
        <v>23713</v>
      </c>
      <c r="L1837" s="14" t="s">
        <v>12304</v>
      </c>
      <c r="M1837" s="14" t="s">
        <v>23717</v>
      </c>
    </row>
    <row r="1838" spans="1:13" x14ac:dyDescent="0.2">
      <c r="A1838" s="14" t="s">
        <v>518</v>
      </c>
      <c r="B1838" s="14" t="s">
        <v>23713</v>
      </c>
      <c r="C1838" s="14" t="s">
        <v>23714</v>
      </c>
      <c r="D1838" s="14" t="s">
        <v>23715</v>
      </c>
      <c r="E1838" s="14" t="s">
        <v>519</v>
      </c>
      <c r="F1838" s="14" t="s">
        <v>520</v>
      </c>
      <c r="G1838" s="14" t="s">
        <v>23716</v>
      </c>
      <c r="H1838" s="14" t="s">
        <v>521</v>
      </c>
      <c r="I1838" s="14" t="s">
        <v>24334</v>
      </c>
      <c r="J1838" s="14" t="s">
        <v>24335</v>
      </c>
      <c r="K1838" s="14" t="s">
        <v>23713</v>
      </c>
      <c r="L1838" s="14" t="s">
        <v>12304</v>
      </c>
      <c r="M1838" s="14" t="s">
        <v>23717</v>
      </c>
    </row>
    <row r="1839" spans="1:13" x14ac:dyDescent="0.2">
      <c r="A1839" s="14" t="s">
        <v>16642</v>
      </c>
      <c r="B1839" s="14" t="s">
        <v>23713</v>
      </c>
      <c r="C1839" s="14" t="s">
        <v>23714</v>
      </c>
      <c r="D1839" s="14" t="s">
        <v>23715</v>
      </c>
      <c r="E1839" s="14" t="s">
        <v>16643</v>
      </c>
      <c r="F1839" s="14" t="s">
        <v>16644</v>
      </c>
      <c r="G1839" s="14" t="s">
        <v>23716</v>
      </c>
      <c r="H1839" s="14" t="s">
        <v>16646</v>
      </c>
      <c r="I1839" s="14" t="s">
        <v>16647</v>
      </c>
      <c r="J1839" s="14" t="s">
        <v>24336</v>
      </c>
      <c r="K1839" s="14" t="s">
        <v>23713</v>
      </c>
      <c r="L1839" s="14" t="s">
        <v>12304</v>
      </c>
      <c r="M1839" s="14" t="s">
        <v>23717</v>
      </c>
    </row>
    <row r="1840" spans="1:13" x14ac:dyDescent="0.2">
      <c r="A1840" s="14" t="s">
        <v>183</v>
      </c>
      <c r="B1840" s="14" t="s">
        <v>23713</v>
      </c>
      <c r="C1840" s="14" t="s">
        <v>23714</v>
      </c>
      <c r="D1840" s="14" t="s">
        <v>23715</v>
      </c>
      <c r="E1840" s="14" t="s">
        <v>184</v>
      </c>
      <c r="F1840" s="14" t="s">
        <v>185</v>
      </c>
      <c r="G1840" s="14" t="s">
        <v>23716</v>
      </c>
      <c r="H1840" s="14" t="s">
        <v>186</v>
      </c>
      <c r="I1840" s="14" t="s">
        <v>187</v>
      </c>
      <c r="J1840" s="14" t="s">
        <v>23716</v>
      </c>
      <c r="K1840" s="14" t="s">
        <v>23713</v>
      </c>
      <c r="L1840" s="14" t="s">
        <v>23732</v>
      </c>
      <c r="M1840" s="14" t="s">
        <v>23717</v>
      </c>
    </row>
    <row r="1841" spans="1:13" x14ac:dyDescent="0.2">
      <c r="A1841" s="14" t="s">
        <v>18875</v>
      </c>
      <c r="B1841" s="14" t="s">
        <v>23713</v>
      </c>
      <c r="C1841" s="14" t="s">
        <v>23714</v>
      </c>
      <c r="D1841" s="14" t="s">
        <v>23715</v>
      </c>
      <c r="E1841" s="14" t="s">
        <v>18876</v>
      </c>
      <c r="F1841" s="14" t="s">
        <v>18877</v>
      </c>
      <c r="G1841" s="14" t="s">
        <v>23716</v>
      </c>
      <c r="H1841" s="14" t="s">
        <v>738</v>
      </c>
      <c r="I1841" s="14" t="s">
        <v>20</v>
      </c>
      <c r="J1841" s="14" t="s">
        <v>23716</v>
      </c>
      <c r="K1841" s="14" t="s">
        <v>23713</v>
      </c>
      <c r="L1841" s="14" t="s">
        <v>12304</v>
      </c>
      <c r="M1841" s="14" t="s">
        <v>23717</v>
      </c>
    </row>
    <row r="1842" spans="1:13" x14ac:dyDescent="0.2">
      <c r="A1842" s="14" t="s">
        <v>14541</v>
      </c>
      <c r="B1842" s="14" t="s">
        <v>23713</v>
      </c>
      <c r="C1842" s="14" t="s">
        <v>23714</v>
      </c>
      <c r="D1842" s="14" t="s">
        <v>23715</v>
      </c>
      <c r="E1842" s="14" t="s">
        <v>14542</v>
      </c>
      <c r="F1842" s="14" t="s">
        <v>14543</v>
      </c>
      <c r="G1842" s="14" t="s">
        <v>23716</v>
      </c>
      <c r="H1842" s="14" t="s">
        <v>343</v>
      </c>
      <c r="I1842" s="14" t="s">
        <v>951</v>
      </c>
      <c r="J1842" s="14" t="s">
        <v>23716</v>
      </c>
      <c r="K1842" s="14" t="s">
        <v>23713</v>
      </c>
      <c r="L1842" s="14" t="s">
        <v>12304</v>
      </c>
      <c r="M1842" s="14" t="s">
        <v>23717</v>
      </c>
    </row>
    <row r="1843" spans="1:13" x14ac:dyDescent="0.2">
      <c r="A1843" s="14" t="s">
        <v>8256</v>
      </c>
      <c r="B1843" s="14" t="s">
        <v>23713</v>
      </c>
      <c r="C1843" s="14" t="s">
        <v>23714</v>
      </c>
      <c r="D1843" s="14" t="s">
        <v>23715</v>
      </c>
      <c r="E1843" s="14" t="s">
        <v>8257</v>
      </c>
      <c r="F1843" s="14" t="s">
        <v>8258</v>
      </c>
      <c r="G1843" s="14" t="s">
        <v>23716</v>
      </c>
      <c r="H1843" s="14" t="s">
        <v>131</v>
      </c>
      <c r="I1843" s="14" t="s">
        <v>20</v>
      </c>
      <c r="J1843" s="14" t="s">
        <v>24337</v>
      </c>
      <c r="K1843" s="14" t="s">
        <v>23713</v>
      </c>
      <c r="L1843" s="14" t="s">
        <v>12304</v>
      </c>
      <c r="M1843" s="14" t="s">
        <v>23717</v>
      </c>
    </row>
    <row r="1844" spans="1:13" x14ac:dyDescent="0.2">
      <c r="A1844" s="14" t="s">
        <v>8193</v>
      </c>
      <c r="B1844" s="14" t="s">
        <v>23713</v>
      </c>
      <c r="C1844" s="14" t="s">
        <v>23714</v>
      </c>
      <c r="D1844" s="14" t="s">
        <v>23715</v>
      </c>
      <c r="E1844" s="14" t="s">
        <v>8194</v>
      </c>
      <c r="F1844" s="14" t="s">
        <v>8195</v>
      </c>
      <c r="G1844" s="14" t="s">
        <v>23716</v>
      </c>
      <c r="H1844" s="14" t="s">
        <v>8196</v>
      </c>
      <c r="I1844" s="14" t="s">
        <v>8197</v>
      </c>
      <c r="J1844" s="14" t="s">
        <v>23716</v>
      </c>
      <c r="K1844" s="14" t="s">
        <v>23713</v>
      </c>
      <c r="L1844" s="14" t="s">
        <v>12304</v>
      </c>
      <c r="M1844" s="14" t="s">
        <v>23717</v>
      </c>
    </row>
    <row r="1845" spans="1:13" x14ac:dyDescent="0.2">
      <c r="A1845" s="14" t="s">
        <v>22028</v>
      </c>
      <c r="B1845" s="14" t="s">
        <v>23713</v>
      </c>
      <c r="C1845" s="14" t="s">
        <v>23714</v>
      </c>
      <c r="D1845" s="14" t="s">
        <v>23715</v>
      </c>
      <c r="E1845" s="14" t="s">
        <v>22029</v>
      </c>
      <c r="F1845" s="14" t="s">
        <v>22030</v>
      </c>
      <c r="G1845" s="14" t="s">
        <v>23716</v>
      </c>
      <c r="H1845" s="14" t="s">
        <v>131</v>
      </c>
      <c r="I1845" s="14" t="s">
        <v>20</v>
      </c>
      <c r="J1845" s="14" t="s">
        <v>23716</v>
      </c>
      <c r="K1845" s="14" t="s">
        <v>23713</v>
      </c>
      <c r="L1845" s="14" t="s">
        <v>12304</v>
      </c>
      <c r="M1845" s="14" t="s">
        <v>23717</v>
      </c>
    </row>
    <row r="1846" spans="1:13" x14ac:dyDescent="0.2">
      <c r="A1846" s="14" t="s">
        <v>18756</v>
      </c>
      <c r="B1846" s="14" t="s">
        <v>23713</v>
      </c>
      <c r="C1846" s="14" t="s">
        <v>23714</v>
      </c>
      <c r="D1846" s="14" t="s">
        <v>23715</v>
      </c>
      <c r="E1846" s="14" t="s">
        <v>18757</v>
      </c>
      <c r="F1846" s="14" t="s">
        <v>18758</v>
      </c>
      <c r="G1846" s="14" t="s">
        <v>23716</v>
      </c>
      <c r="H1846" s="14" t="s">
        <v>18759</v>
      </c>
      <c r="I1846" s="14" t="s">
        <v>105</v>
      </c>
      <c r="J1846" s="14" t="s">
        <v>23716</v>
      </c>
      <c r="K1846" s="14" t="s">
        <v>23713</v>
      </c>
      <c r="L1846" s="14" t="s">
        <v>12304</v>
      </c>
      <c r="M1846" s="14" t="s">
        <v>23717</v>
      </c>
    </row>
    <row r="1847" spans="1:13" x14ac:dyDescent="0.2">
      <c r="A1847" s="14" t="s">
        <v>19527</v>
      </c>
      <c r="B1847" s="14" t="s">
        <v>23713</v>
      </c>
      <c r="C1847" s="14" t="s">
        <v>23714</v>
      </c>
      <c r="D1847" s="14" t="s">
        <v>23715</v>
      </c>
      <c r="E1847" s="14" t="s">
        <v>19528</v>
      </c>
      <c r="F1847" s="14" t="s">
        <v>19529</v>
      </c>
      <c r="G1847" s="14" t="s">
        <v>23716</v>
      </c>
      <c r="H1847" s="14" t="s">
        <v>19530</v>
      </c>
      <c r="I1847" s="14" t="s">
        <v>24338</v>
      </c>
      <c r="J1847" s="14" t="s">
        <v>24339</v>
      </c>
      <c r="K1847" s="14" t="s">
        <v>23713</v>
      </c>
      <c r="L1847" s="14" t="s">
        <v>12304</v>
      </c>
      <c r="M1847" s="14" t="s">
        <v>23717</v>
      </c>
    </row>
    <row r="1848" spans="1:13" x14ac:dyDescent="0.2">
      <c r="A1848" s="14" t="s">
        <v>22298</v>
      </c>
      <c r="B1848" s="14" t="s">
        <v>23713</v>
      </c>
      <c r="C1848" s="14" t="s">
        <v>23714</v>
      </c>
      <c r="D1848" s="14" t="s">
        <v>23715</v>
      </c>
      <c r="E1848" s="14" t="s">
        <v>22299</v>
      </c>
      <c r="F1848" s="14" t="s">
        <v>22300</v>
      </c>
      <c r="G1848" s="14" t="s">
        <v>23716</v>
      </c>
      <c r="H1848" s="14" t="s">
        <v>2746</v>
      </c>
      <c r="I1848" s="14" t="s">
        <v>24340</v>
      </c>
      <c r="J1848" s="14" t="s">
        <v>23716</v>
      </c>
      <c r="K1848" s="14" t="s">
        <v>23713</v>
      </c>
      <c r="L1848" s="14" t="s">
        <v>12304</v>
      </c>
      <c r="M1848" s="14" t="s">
        <v>23717</v>
      </c>
    </row>
    <row r="1849" spans="1:13" x14ac:dyDescent="0.2">
      <c r="A1849" s="14" t="s">
        <v>17231</v>
      </c>
      <c r="B1849" s="14" t="s">
        <v>23713</v>
      </c>
      <c r="C1849" s="14" t="s">
        <v>23714</v>
      </c>
      <c r="D1849" s="14" t="s">
        <v>23715</v>
      </c>
      <c r="E1849" s="14" t="s">
        <v>17232</v>
      </c>
      <c r="F1849" s="14" t="s">
        <v>17233</v>
      </c>
      <c r="G1849" s="14" t="s">
        <v>23716</v>
      </c>
      <c r="H1849" s="14" t="s">
        <v>1844</v>
      </c>
      <c r="I1849" s="14" t="s">
        <v>20</v>
      </c>
      <c r="J1849" s="14" t="s">
        <v>24341</v>
      </c>
      <c r="K1849" s="14" t="s">
        <v>23713</v>
      </c>
      <c r="L1849" s="14" t="s">
        <v>12304</v>
      </c>
      <c r="M1849" s="14" t="s">
        <v>23717</v>
      </c>
    </row>
    <row r="1850" spans="1:13" x14ac:dyDescent="0.2">
      <c r="A1850" s="14" t="s">
        <v>14944</v>
      </c>
      <c r="B1850" s="14" t="s">
        <v>23713</v>
      </c>
      <c r="C1850" s="14" t="s">
        <v>23714</v>
      </c>
      <c r="D1850" s="14" t="s">
        <v>23715</v>
      </c>
      <c r="E1850" s="14" t="s">
        <v>14945</v>
      </c>
      <c r="F1850" s="14" t="s">
        <v>14946</v>
      </c>
      <c r="G1850" s="14" t="s">
        <v>23716</v>
      </c>
      <c r="H1850" s="14" t="s">
        <v>356</v>
      </c>
      <c r="I1850" s="14" t="s">
        <v>23785</v>
      </c>
      <c r="J1850" s="14" t="s">
        <v>23716</v>
      </c>
      <c r="K1850" s="14" t="s">
        <v>23713</v>
      </c>
      <c r="L1850" s="14" t="s">
        <v>12304</v>
      </c>
      <c r="M1850" s="14" t="s">
        <v>23717</v>
      </c>
    </row>
    <row r="1851" spans="1:13" x14ac:dyDescent="0.2">
      <c r="A1851" s="14" t="s">
        <v>8468</v>
      </c>
      <c r="B1851" s="14" t="s">
        <v>23713</v>
      </c>
      <c r="C1851" s="14" t="s">
        <v>23714</v>
      </c>
      <c r="D1851" s="14" t="s">
        <v>23715</v>
      </c>
      <c r="E1851" s="14" t="s">
        <v>8469</v>
      </c>
      <c r="F1851" s="14" t="s">
        <v>8470</v>
      </c>
      <c r="G1851" s="14" t="s">
        <v>23716</v>
      </c>
      <c r="H1851" s="14" t="s">
        <v>434</v>
      </c>
      <c r="I1851" s="14" t="s">
        <v>23760</v>
      </c>
      <c r="J1851" s="14" t="s">
        <v>24342</v>
      </c>
      <c r="K1851" s="14" t="s">
        <v>23713</v>
      </c>
      <c r="L1851" s="14" t="s">
        <v>12304</v>
      </c>
      <c r="M1851" s="14" t="s">
        <v>23717</v>
      </c>
    </row>
    <row r="1852" spans="1:13" x14ac:dyDescent="0.2">
      <c r="A1852" s="14" t="s">
        <v>1698</v>
      </c>
      <c r="B1852" s="14" t="s">
        <v>23713</v>
      </c>
      <c r="C1852" s="14" t="s">
        <v>23714</v>
      </c>
      <c r="D1852" s="14" t="s">
        <v>23715</v>
      </c>
      <c r="E1852" s="14" t="s">
        <v>1699</v>
      </c>
      <c r="F1852" s="14" t="s">
        <v>1700</v>
      </c>
      <c r="G1852" s="14" t="s">
        <v>23716</v>
      </c>
      <c r="H1852" s="14" t="s">
        <v>513</v>
      </c>
      <c r="I1852" s="14" t="s">
        <v>23773</v>
      </c>
      <c r="J1852" s="14" t="s">
        <v>24343</v>
      </c>
      <c r="K1852" s="14" t="s">
        <v>23713</v>
      </c>
      <c r="L1852" s="14" t="s">
        <v>12304</v>
      </c>
      <c r="M1852" s="14" t="s">
        <v>23717</v>
      </c>
    </row>
    <row r="1853" spans="1:13" x14ac:dyDescent="0.2">
      <c r="A1853" s="14" t="s">
        <v>5169</v>
      </c>
      <c r="B1853" s="14" t="s">
        <v>23713</v>
      </c>
      <c r="C1853" s="14" t="s">
        <v>23714</v>
      </c>
      <c r="D1853" s="14" t="s">
        <v>23715</v>
      </c>
      <c r="E1853" s="14" t="s">
        <v>5170</v>
      </c>
      <c r="F1853" s="14" t="s">
        <v>5168</v>
      </c>
      <c r="G1853" s="14" t="s">
        <v>23716</v>
      </c>
      <c r="H1853" s="14" t="s">
        <v>110</v>
      </c>
      <c r="I1853" s="14" t="s">
        <v>111</v>
      </c>
      <c r="J1853" s="14" t="s">
        <v>23716</v>
      </c>
      <c r="K1853" s="14" t="s">
        <v>23713</v>
      </c>
      <c r="L1853" s="14" t="s">
        <v>12304</v>
      </c>
      <c r="M1853" s="14" t="s">
        <v>23716</v>
      </c>
    </row>
    <row r="1854" spans="1:13" x14ac:dyDescent="0.2">
      <c r="A1854" s="14" t="s">
        <v>19771</v>
      </c>
      <c r="B1854" s="14" t="s">
        <v>23713</v>
      </c>
      <c r="C1854" s="14" t="s">
        <v>23714</v>
      </c>
      <c r="D1854" s="14" t="s">
        <v>23715</v>
      </c>
      <c r="E1854" s="14" t="s">
        <v>19772</v>
      </c>
      <c r="F1854" s="14" t="s">
        <v>19773</v>
      </c>
      <c r="G1854" s="14" t="s">
        <v>23716</v>
      </c>
      <c r="H1854" s="14" t="s">
        <v>3576</v>
      </c>
      <c r="I1854" s="14" t="s">
        <v>3584</v>
      </c>
      <c r="J1854" s="14" t="s">
        <v>23716</v>
      </c>
      <c r="K1854" s="14" t="s">
        <v>23713</v>
      </c>
      <c r="L1854" s="14" t="s">
        <v>12304</v>
      </c>
      <c r="M1854" s="14" t="s">
        <v>23717</v>
      </c>
    </row>
    <row r="1855" spans="1:13" x14ac:dyDescent="0.2">
      <c r="A1855" s="14" t="s">
        <v>20280</v>
      </c>
      <c r="B1855" s="14" t="s">
        <v>23713</v>
      </c>
      <c r="C1855" s="14" t="s">
        <v>23714</v>
      </c>
      <c r="D1855" s="14" t="s">
        <v>23715</v>
      </c>
      <c r="E1855" s="14" t="s">
        <v>20281</v>
      </c>
      <c r="F1855" s="14" t="s">
        <v>20282</v>
      </c>
      <c r="G1855" s="14" t="s">
        <v>23716</v>
      </c>
      <c r="H1855" s="14" t="s">
        <v>20284</v>
      </c>
      <c r="I1855" s="14" t="s">
        <v>41</v>
      </c>
      <c r="J1855" s="14" t="s">
        <v>23716</v>
      </c>
      <c r="K1855" s="14" t="s">
        <v>23713</v>
      </c>
      <c r="L1855" s="14" t="s">
        <v>12304</v>
      </c>
      <c r="M1855" s="14" t="s">
        <v>23717</v>
      </c>
    </row>
    <row r="1856" spans="1:13" x14ac:dyDescent="0.2">
      <c r="A1856" s="14" t="s">
        <v>18479</v>
      </c>
      <c r="B1856" s="14" t="s">
        <v>23713</v>
      </c>
      <c r="C1856" s="14" t="s">
        <v>23714</v>
      </c>
      <c r="D1856" s="14" t="s">
        <v>23715</v>
      </c>
      <c r="E1856" s="14" t="s">
        <v>18480</v>
      </c>
      <c r="F1856" s="14" t="s">
        <v>18481</v>
      </c>
      <c r="G1856" s="14" t="s">
        <v>23716</v>
      </c>
      <c r="H1856" s="14" t="s">
        <v>356</v>
      </c>
      <c r="I1856" s="14" t="s">
        <v>23785</v>
      </c>
      <c r="J1856" s="14" t="s">
        <v>24344</v>
      </c>
      <c r="K1856" s="14" t="s">
        <v>23713</v>
      </c>
      <c r="L1856" s="14" t="s">
        <v>12304</v>
      </c>
      <c r="M1856" s="14" t="s">
        <v>23716</v>
      </c>
    </row>
    <row r="1857" spans="1:13" x14ac:dyDescent="0.2">
      <c r="A1857" s="14" t="s">
        <v>2006</v>
      </c>
      <c r="B1857" s="14" t="s">
        <v>23713</v>
      </c>
      <c r="C1857" s="14" t="s">
        <v>23714</v>
      </c>
      <c r="D1857" s="14" t="s">
        <v>23715</v>
      </c>
      <c r="E1857" s="14" t="s">
        <v>2007</v>
      </c>
      <c r="F1857" s="14" t="s">
        <v>2008</v>
      </c>
      <c r="G1857" s="14" t="s">
        <v>23716</v>
      </c>
      <c r="H1857" s="14" t="s">
        <v>19</v>
      </c>
      <c r="I1857" s="14" t="s">
        <v>20</v>
      </c>
      <c r="J1857" s="14" t="s">
        <v>23716</v>
      </c>
      <c r="K1857" s="14" t="s">
        <v>23713</v>
      </c>
      <c r="L1857" s="14" t="s">
        <v>12304</v>
      </c>
      <c r="M1857" s="14" t="s">
        <v>23717</v>
      </c>
    </row>
    <row r="1858" spans="1:13" x14ac:dyDescent="0.2">
      <c r="A1858" s="14" t="s">
        <v>21031</v>
      </c>
      <c r="B1858" s="14" t="s">
        <v>23713</v>
      </c>
      <c r="C1858" s="14" t="s">
        <v>23714</v>
      </c>
      <c r="D1858" s="14" t="s">
        <v>23715</v>
      </c>
      <c r="E1858" s="14" t="s">
        <v>21032</v>
      </c>
      <c r="F1858" s="14" t="s">
        <v>20845</v>
      </c>
      <c r="G1858" s="14" t="s">
        <v>23716</v>
      </c>
      <c r="H1858" s="14" t="s">
        <v>5943</v>
      </c>
      <c r="I1858" s="14" t="s">
        <v>6701</v>
      </c>
      <c r="J1858" s="14" t="s">
        <v>24345</v>
      </c>
      <c r="K1858" s="14" t="s">
        <v>23713</v>
      </c>
      <c r="L1858" s="14" t="s">
        <v>12304</v>
      </c>
      <c r="M1858" s="14" t="s">
        <v>23716</v>
      </c>
    </row>
    <row r="1859" spans="1:13" x14ac:dyDescent="0.2">
      <c r="A1859" s="14" t="s">
        <v>20843</v>
      </c>
      <c r="B1859" s="14" t="s">
        <v>23713</v>
      </c>
      <c r="C1859" s="14" t="s">
        <v>23714</v>
      </c>
      <c r="D1859" s="14" t="s">
        <v>23715</v>
      </c>
      <c r="E1859" s="14" t="s">
        <v>20844</v>
      </c>
      <c r="F1859" s="14" t="s">
        <v>20845</v>
      </c>
      <c r="G1859" s="14" t="s">
        <v>23716</v>
      </c>
      <c r="H1859" s="14" t="s">
        <v>5943</v>
      </c>
      <c r="I1859" s="14" t="s">
        <v>6701</v>
      </c>
      <c r="J1859" s="14" t="s">
        <v>24346</v>
      </c>
      <c r="K1859" s="14" t="s">
        <v>23713</v>
      </c>
      <c r="L1859" s="14" t="s">
        <v>12304</v>
      </c>
      <c r="M1859" s="14" t="s">
        <v>23717</v>
      </c>
    </row>
    <row r="1860" spans="1:13" x14ac:dyDescent="0.2">
      <c r="A1860" s="14" t="s">
        <v>22323</v>
      </c>
      <c r="B1860" s="14" t="s">
        <v>23713</v>
      </c>
      <c r="C1860" s="14" t="s">
        <v>23714</v>
      </c>
      <c r="D1860" s="14" t="s">
        <v>23715</v>
      </c>
      <c r="E1860" s="14" t="s">
        <v>22324</v>
      </c>
      <c r="F1860" s="14" t="s">
        <v>22325</v>
      </c>
      <c r="G1860" s="14" t="s">
        <v>23716</v>
      </c>
      <c r="H1860" s="14" t="s">
        <v>2999</v>
      </c>
      <c r="I1860" s="14" t="s">
        <v>22322</v>
      </c>
      <c r="J1860" s="14" t="s">
        <v>23716</v>
      </c>
      <c r="K1860" s="14" t="s">
        <v>23713</v>
      </c>
      <c r="L1860" s="14" t="s">
        <v>12304</v>
      </c>
      <c r="M1860" s="14" t="s">
        <v>23717</v>
      </c>
    </row>
    <row r="1861" spans="1:13" x14ac:dyDescent="0.2">
      <c r="A1861" s="14" t="s">
        <v>12015</v>
      </c>
      <c r="B1861" s="14" t="s">
        <v>23713</v>
      </c>
      <c r="C1861" s="14" t="s">
        <v>23714</v>
      </c>
      <c r="D1861" s="14" t="s">
        <v>23715</v>
      </c>
      <c r="E1861" s="14" t="s">
        <v>12016</v>
      </c>
      <c r="F1861" s="14" t="s">
        <v>12017</v>
      </c>
      <c r="G1861" s="14" t="s">
        <v>23716</v>
      </c>
      <c r="H1861" s="14" t="s">
        <v>434</v>
      </c>
      <c r="I1861" s="14" t="s">
        <v>23760</v>
      </c>
      <c r="J1861" s="14" t="s">
        <v>24347</v>
      </c>
      <c r="K1861" s="14" t="s">
        <v>23713</v>
      </c>
      <c r="L1861" s="14" t="s">
        <v>12304</v>
      </c>
      <c r="M1861" s="14" t="s">
        <v>23716</v>
      </c>
    </row>
    <row r="1862" spans="1:13" x14ac:dyDescent="0.2">
      <c r="A1862" s="14" t="s">
        <v>13209</v>
      </c>
      <c r="B1862" s="14" t="s">
        <v>23713</v>
      </c>
      <c r="C1862" s="14" t="s">
        <v>23714</v>
      </c>
      <c r="D1862" s="14" t="s">
        <v>23715</v>
      </c>
      <c r="E1862" s="14" t="s">
        <v>13210</v>
      </c>
      <c r="F1862" s="14" t="s">
        <v>13211</v>
      </c>
      <c r="G1862" s="14" t="s">
        <v>23716</v>
      </c>
      <c r="H1862" s="14" t="s">
        <v>19</v>
      </c>
      <c r="I1862" s="14" t="s">
        <v>20</v>
      </c>
      <c r="J1862" s="14" t="s">
        <v>23716</v>
      </c>
      <c r="K1862" s="14" t="s">
        <v>23713</v>
      </c>
      <c r="L1862" s="14" t="s">
        <v>12304</v>
      </c>
      <c r="M1862" s="14" t="s">
        <v>23717</v>
      </c>
    </row>
    <row r="1863" spans="1:13" x14ac:dyDescent="0.2">
      <c r="A1863" s="14" t="s">
        <v>3131</v>
      </c>
      <c r="B1863" s="14" t="s">
        <v>23713</v>
      </c>
      <c r="C1863" s="14" t="s">
        <v>23714</v>
      </c>
      <c r="D1863" s="14" t="s">
        <v>23715</v>
      </c>
      <c r="E1863" s="14" t="s">
        <v>3132</v>
      </c>
      <c r="F1863" s="14" t="s">
        <v>3133</v>
      </c>
      <c r="G1863" s="14" t="s">
        <v>23716</v>
      </c>
      <c r="H1863" s="14" t="s">
        <v>971</v>
      </c>
      <c r="I1863" s="14" t="s">
        <v>23734</v>
      </c>
      <c r="J1863" s="14" t="s">
        <v>24348</v>
      </c>
      <c r="K1863" s="14" t="s">
        <v>23713</v>
      </c>
      <c r="L1863" s="14" t="s">
        <v>12304</v>
      </c>
      <c r="M1863" s="14" t="s">
        <v>23716</v>
      </c>
    </row>
    <row r="1864" spans="1:13" x14ac:dyDescent="0.2">
      <c r="A1864" s="14" t="s">
        <v>21097</v>
      </c>
      <c r="B1864" s="14" t="s">
        <v>23713</v>
      </c>
      <c r="C1864" s="14" t="s">
        <v>23714</v>
      </c>
      <c r="D1864" s="14" t="s">
        <v>23715</v>
      </c>
      <c r="E1864" s="14" t="s">
        <v>21098</v>
      </c>
      <c r="F1864" s="14" t="s">
        <v>21099</v>
      </c>
      <c r="G1864" s="14" t="s">
        <v>23716</v>
      </c>
      <c r="H1864" s="14" t="s">
        <v>3866</v>
      </c>
      <c r="I1864" s="14" t="s">
        <v>4083</v>
      </c>
      <c r="J1864" s="14" t="s">
        <v>24349</v>
      </c>
      <c r="K1864" s="14" t="s">
        <v>23713</v>
      </c>
      <c r="L1864" s="14" t="s">
        <v>12304</v>
      </c>
      <c r="M1864" s="14" t="s">
        <v>23716</v>
      </c>
    </row>
    <row r="1865" spans="1:13" x14ac:dyDescent="0.2">
      <c r="A1865" s="14" t="s">
        <v>22904</v>
      </c>
      <c r="B1865" s="14" t="s">
        <v>23713</v>
      </c>
      <c r="C1865" s="14" t="s">
        <v>23714</v>
      </c>
      <c r="D1865" s="14" t="s">
        <v>23715</v>
      </c>
      <c r="E1865" s="14" t="s">
        <v>22905</v>
      </c>
      <c r="F1865" s="14" t="s">
        <v>22906</v>
      </c>
      <c r="G1865" s="14" t="s">
        <v>23716</v>
      </c>
      <c r="H1865" s="14" t="s">
        <v>22907</v>
      </c>
      <c r="I1865" s="14" t="s">
        <v>24350</v>
      </c>
      <c r="J1865" s="14" t="s">
        <v>23716</v>
      </c>
      <c r="K1865" s="14" t="s">
        <v>23713</v>
      </c>
      <c r="L1865" s="14" t="s">
        <v>12304</v>
      </c>
      <c r="M1865" s="14" t="s">
        <v>23717</v>
      </c>
    </row>
    <row r="1866" spans="1:13" x14ac:dyDescent="0.2">
      <c r="A1866" s="14" t="s">
        <v>13856</v>
      </c>
      <c r="B1866" s="14" t="s">
        <v>23713</v>
      </c>
      <c r="C1866" s="14" t="s">
        <v>23714</v>
      </c>
      <c r="D1866" s="14" t="s">
        <v>23715</v>
      </c>
      <c r="E1866" s="14" t="s">
        <v>13857</v>
      </c>
      <c r="F1866" s="14" t="s">
        <v>13858</v>
      </c>
      <c r="G1866" s="14" t="s">
        <v>23716</v>
      </c>
      <c r="H1866" s="14" t="s">
        <v>181</v>
      </c>
      <c r="I1866" s="14" t="s">
        <v>1200</v>
      </c>
      <c r="J1866" s="14" t="s">
        <v>24351</v>
      </c>
      <c r="K1866" s="14" t="s">
        <v>23713</v>
      </c>
      <c r="L1866" s="14" t="s">
        <v>12304</v>
      </c>
      <c r="M1866" s="14" t="s">
        <v>23716</v>
      </c>
    </row>
    <row r="1867" spans="1:13" x14ac:dyDescent="0.2">
      <c r="A1867" s="14" t="s">
        <v>15624</v>
      </c>
      <c r="B1867" s="14" t="s">
        <v>23713</v>
      </c>
      <c r="C1867" s="14" t="s">
        <v>23714</v>
      </c>
      <c r="D1867" s="14" t="s">
        <v>23715</v>
      </c>
      <c r="E1867" s="14" t="s">
        <v>15625</v>
      </c>
      <c r="F1867" s="14" t="s">
        <v>15626</v>
      </c>
      <c r="G1867" s="14" t="s">
        <v>23716</v>
      </c>
      <c r="H1867" s="14" t="s">
        <v>2731</v>
      </c>
      <c r="I1867" s="14" t="s">
        <v>23857</v>
      </c>
      <c r="J1867" s="14" t="s">
        <v>24352</v>
      </c>
      <c r="K1867" s="14" t="s">
        <v>23713</v>
      </c>
      <c r="L1867" s="14" t="s">
        <v>12304</v>
      </c>
      <c r="M1867" s="14" t="s">
        <v>23717</v>
      </c>
    </row>
    <row r="1868" spans="1:13" x14ac:dyDescent="0.2">
      <c r="A1868" s="14" t="s">
        <v>9255</v>
      </c>
      <c r="B1868" s="14" t="s">
        <v>23713</v>
      </c>
      <c r="C1868" s="14" t="s">
        <v>23714</v>
      </c>
      <c r="D1868" s="14" t="s">
        <v>23715</v>
      </c>
      <c r="E1868" s="14" t="s">
        <v>9256</v>
      </c>
      <c r="F1868" s="14" t="s">
        <v>9257</v>
      </c>
      <c r="G1868" s="14" t="s">
        <v>23716</v>
      </c>
      <c r="H1868" s="14" t="s">
        <v>3882</v>
      </c>
      <c r="I1868" s="14" t="s">
        <v>3883</v>
      </c>
      <c r="J1868" s="14" t="s">
        <v>24353</v>
      </c>
      <c r="K1868" s="14" t="s">
        <v>23713</v>
      </c>
      <c r="L1868" s="14" t="s">
        <v>23737</v>
      </c>
      <c r="M1868" s="14" t="s">
        <v>23717</v>
      </c>
    </row>
    <row r="1869" spans="1:13" x14ac:dyDescent="0.2">
      <c r="A1869" s="14" t="s">
        <v>23164</v>
      </c>
      <c r="B1869" s="14" t="s">
        <v>23713</v>
      </c>
      <c r="C1869" s="14" t="s">
        <v>23714</v>
      </c>
      <c r="D1869" s="14" t="s">
        <v>23715</v>
      </c>
      <c r="E1869" s="14" t="s">
        <v>23165</v>
      </c>
      <c r="F1869" s="14" t="s">
        <v>23166</v>
      </c>
      <c r="G1869" s="14" t="s">
        <v>23716</v>
      </c>
      <c r="H1869" s="14" t="s">
        <v>4094</v>
      </c>
      <c r="I1869" s="14" t="s">
        <v>4095</v>
      </c>
      <c r="J1869" s="14" t="s">
        <v>23716</v>
      </c>
      <c r="K1869" s="14" t="s">
        <v>23713</v>
      </c>
      <c r="L1869" s="14" t="s">
        <v>12304</v>
      </c>
      <c r="M1869" s="14" t="s">
        <v>23717</v>
      </c>
    </row>
    <row r="1870" spans="1:13" x14ac:dyDescent="0.2">
      <c r="A1870" s="14" t="s">
        <v>19514</v>
      </c>
      <c r="B1870" s="14" t="s">
        <v>23713</v>
      </c>
      <c r="C1870" s="14" t="s">
        <v>23714</v>
      </c>
      <c r="D1870" s="14" t="s">
        <v>23715</v>
      </c>
      <c r="E1870" s="14" t="s">
        <v>19515</v>
      </c>
      <c r="F1870" s="14" t="s">
        <v>19516</v>
      </c>
      <c r="G1870" s="14" t="s">
        <v>23716</v>
      </c>
      <c r="H1870" s="14" t="s">
        <v>19517</v>
      </c>
      <c r="I1870" s="14" t="s">
        <v>19518</v>
      </c>
      <c r="J1870" s="14" t="s">
        <v>24354</v>
      </c>
      <c r="K1870" s="14" t="s">
        <v>23713</v>
      </c>
      <c r="L1870" s="14" t="s">
        <v>23737</v>
      </c>
      <c r="M1870" s="14" t="s">
        <v>23716</v>
      </c>
    </row>
    <row r="1871" spans="1:13" x14ac:dyDescent="0.2">
      <c r="A1871" s="14" t="s">
        <v>1607</v>
      </c>
      <c r="B1871" s="14" t="s">
        <v>23713</v>
      </c>
      <c r="C1871" s="14" t="s">
        <v>23714</v>
      </c>
      <c r="D1871" s="14" t="s">
        <v>23715</v>
      </c>
      <c r="E1871" s="14" t="s">
        <v>1608</v>
      </c>
      <c r="F1871" s="14" t="s">
        <v>1609</v>
      </c>
      <c r="G1871" s="14" t="s">
        <v>23716</v>
      </c>
      <c r="H1871" s="14" t="s">
        <v>66</v>
      </c>
      <c r="I1871" s="14" t="s">
        <v>1606</v>
      </c>
      <c r="J1871" s="14" t="s">
        <v>24355</v>
      </c>
      <c r="K1871" s="14" t="s">
        <v>23713</v>
      </c>
      <c r="L1871" s="14" t="s">
        <v>12304</v>
      </c>
      <c r="M1871" s="14" t="s">
        <v>23716</v>
      </c>
    </row>
    <row r="1872" spans="1:13" x14ac:dyDescent="0.2">
      <c r="A1872" s="14" t="s">
        <v>1628</v>
      </c>
      <c r="B1872" s="14" t="s">
        <v>23713</v>
      </c>
      <c r="C1872" s="14" t="s">
        <v>23714</v>
      </c>
      <c r="D1872" s="14" t="s">
        <v>23715</v>
      </c>
      <c r="E1872" s="14" t="s">
        <v>1629</v>
      </c>
      <c r="F1872" s="14" t="s">
        <v>1630</v>
      </c>
      <c r="G1872" s="14" t="s">
        <v>23716</v>
      </c>
      <c r="H1872" s="14" t="s">
        <v>1632</v>
      </c>
      <c r="I1872" s="14" t="s">
        <v>105</v>
      </c>
      <c r="J1872" s="14" t="s">
        <v>23716</v>
      </c>
      <c r="K1872" s="14" t="s">
        <v>23713</v>
      </c>
      <c r="L1872" s="14" t="s">
        <v>24042</v>
      </c>
      <c r="M1872" s="14" t="s">
        <v>23717</v>
      </c>
    </row>
    <row r="1873" spans="1:13" x14ac:dyDescent="0.2">
      <c r="A1873" s="14" t="s">
        <v>455</v>
      </c>
      <c r="B1873" s="14" t="s">
        <v>23713</v>
      </c>
      <c r="C1873" s="14" t="s">
        <v>23714</v>
      </c>
      <c r="D1873" s="14" t="s">
        <v>23715</v>
      </c>
      <c r="E1873" s="14" t="s">
        <v>456</v>
      </c>
      <c r="F1873" s="14" t="s">
        <v>458</v>
      </c>
      <c r="G1873" s="14" t="s">
        <v>23716</v>
      </c>
      <c r="H1873" s="14" t="s">
        <v>343</v>
      </c>
      <c r="I1873" s="14" t="s">
        <v>951</v>
      </c>
      <c r="J1873" s="14" t="s">
        <v>23716</v>
      </c>
      <c r="K1873" s="14" t="s">
        <v>23713</v>
      </c>
      <c r="L1873" s="14" t="s">
        <v>12304</v>
      </c>
      <c r="M1873" s="14" t="s">
        <v>23717</v>
      </c>
    </row>
    <row r="1874" spans="1:13" x14ac:dyDescent="0.2">
      <c r="A1874" s="14" t="s">
        <v>6535</v>
      </c>
      <c r="B1874" s="14" t="s">
        <v>23713</v>
      </c>
      <c r="C1874" s="14" t="s">
        <v>23714</v>
      </c>
      <c r="D1874" s="14" t="s">
        <v>23715</v>
      </c>
      <c r="E1874" s="14" t="s">
        <v>6536</v>
      </c>
      <c r="F1874" s="14" t="s">
        <v>6537</v>
      </c>
      <c r="G1874" s="14" t="s">
        <v>23716</v>
      </c>
      <c r="H1874" s="14" t="s">
        <v>6538</v>
      </c>
      <c r="I1874" s="14" t="s">
        <v>6539</v>
      </c>
      <c r="J1874" s="14" t="s">
        <v>23716</v>
      </c>
      <c r="K1874" s="14" t="s">
        <v>23713</v>
      </c>
      <c r="L1874" s="14" t="s">
        <v>12304</v>
      </c>
      <c r="M1874" s="14" t="s">
        <v>23716</v>
      </c>
    </row>
    <row r="1875" spans="1:13" x14ac:dyDescent="0.2">
      <c r="A1875" s="14" t="s">
        <v>15628</v>
      </c>
      <c r="B1875" s="14" t="s">
        <v>23713</v>
      </c>
      <c r="C1875" s="14" t="s">
        <v>23714</v>
      </c>
      <c r="D1875" s="14" t="s">
        <v>23715</v>
      </c>
      <c r="E1875" s="14" t="s">
        <v>15629</v>
      </c>
      <c r="F1875" s="14" t="s">
        <v>15630</v>
      </c>
      <c r="G1875" s="14" t="s">
        <v>23716</v>
      </c>
      <c r="H1875" s="14" t="s">
        <v>18</v>
      </c>
      <c r="I1875" s="14" t="s">
        <v>12274</v>
      </c>
      <c r="J1875" s="14" t="s">
        <v>23716</v>
      </c>
      <c r="K1875" s="14" t="s">
        <v>23713</v>
      </c>
      <c r="L1875" s="14" t="s">
        <v>24210</v>
      </c>
      <c r="M1875" s="14" t="s">
        <v>23717</v>
      </c>
    </row>
    <row r="1876" spans="1:13" x14ac:dyDescent="0.2">
      <c r="A1876" s="14" t="s">
        <v>19801</v>
      </c>
      <c r="B1876" s="14" t="s">
        <v>23713</v>
      </c>
      <c r="C1876" s="14" t="s">
        <v>23714</v>
      </c>
      <c r="D1876" s="14" t="s">
        <v>23715</v>
      </c>
      <c r="E1876" s="14" t="s">
        <v>19802</v>
      </c>
      <c r="F1876" s="14" t="s">
        <v>19803</v>
      </c>
      <c r="G1876" s="14" t="s">
        <v>23716</v>
      </c>
      <c r="H1876" s="14" t="s">
        <v>19804</v>
      </c>
      <c r="I1876" s="14" t="s">
        <v>12274</v>
      </c>
      <c r="J1876" s="14" t="s">
        <v>23716</v>
      </c>
      <c r="K1876" s="14" t="s">
        <v>23713</v>
      </c>
      <c r="L1876" s="14" t="s">
        <v>24210</v>
      </c>
      <c r="M1876" s="14" t="s">
        <v>23717</v>
      </c>
    </row>
    <row r="1877" spans="1:13" x14ac:dyDescent="0.2">
      <c r="A1877" s="14" t="s">
        <v>19505</v>
      </c>
      <c r="B1877" s="14" t="s">
        <v>23713</v>
      </c>
      <c r="C1877" s="14" t="s">
        <v>23714</v>
      </c>
      <c r="D1877" s="14" t="s">
        <v>23715</v>
      </c>
      <c r="E1877" s="14" t="s">
        <v>19506</v>
      </c>
      <c r="F1877" s="14" t="s">
        <v>19507</v>
      </c>
      <c r="G1877" s="14" t="s">
        <v>23716</v>
      </c>
      <c r="H1877" s="14" t="s">
        <v>369</v>
      </c>
      <c r="I1877" s="14" t="s">
        <v>20</v>
      </c>
      <c r="J1877" s="14" t="s">
        <v>24356</v>
      </c>
      <c r="K1877" s="14" t="s">
        <v>23713</v>
      </c>
      <c r="L1877" s="14" t="s">
        <v>12304</v>
      </c>
      <c r="M1877" s="14" t="s">
        <v>23717</v>
      </c>
    </row>
    <row r="1878" spans="1:13" x14ac:dyDescent="0.2">
      <c r="A1878" s="14" t="s">
        <v>19127</v>
      </c>
      <c r="B1878" s="14" t="s">
        <v>23713</v>
      </c>
      <c r="C1878" s="14" t="s">
        <v>23714</v>
      </c>
      <c r="D1878" s="14" t="s">
        <v>23715</v>
      </c>
      <c r="E1878" s="14" t="s">
        <v>19128</v>
      </c>
      <c r="F1878" s="14" t="s">
        <v>19129</v>
      </c>
      <c r="G1878" s="14" t="s">
        <v>23716</v>
      </c>
      <c r="H1878" s="14" t="s">
        <v>14067</v>
      </c>
      <c r="I1878" s="14" t="s">
        <v>14068</v>
      </c>
      <c r="J1878" s="14" t="s">
        <v>24357</v>
      </c>
      <c r="K1878" s="14" t="s">
        <v>23713</v>
      </c>
      <c r="L1878" s="14" t="s">
        <v>12304</v>
      </c>
      <c r="M1878" s="14" t="s">
        <v>23717</v>
      </c>
    </row>
    <row r="1879" spans="1:13" x14ac:dyDescent="0.2">
      <c r="A1879" s="14" t="s">
        <v>22933</v>
      </c>
      <c r="B1879" s="14" t="s">
        <v>23713</v>
      </c>
      <c r="C1879" s="14" t="s">
        <v>23714</v>
      </c>
      <c r="D1879" s="14" t="s">
        <v>23715</v>
      </c>
      <c r="E1879" s="14" t="s">
        <v>22934</v>
      </c>
      <c r="F1879" s="14" t="s">
        <v>22936</v>
      </c>
      <c r="G1879" s="14" t="s">
        <v>23716</v>
      </c>
      <c r="H1879" s="14" t="s">
        <v>22937</v>
      </c>
      <c r="I1879" s="14" t="s">
        <v>6758</v>
      </c>
      <c r="J1879" s="14" t="s">
        <v>23716</v>
      </c>
      <c r="K1879" s="14" t="s">
        <v>23713</v>
      </c>
      <c r="L1879" s="14" t="s">
        <v>24358</v>
      </c>
      <c r="M1879" s="14" t="s">
        <v>23717</v>
      </c>
    </row>
    <row r="1880" spans="1:13" x14ac:dyDescent="0.2">
      <c r="A1880" s="14" t="s">
        <v>24359</v>
      </c>
      <c r="B1880" s="14" t="s">
        <v>23713</v>
      </c>
      <c r="C1880" s="14" t="s">
        <v>23714</v>
      </c>
      <c r="D1880" s="14" t="s">
        <v>23715</v>
      </c>
      <c r="E1880" s="14" t="s">
        <v>4618</v>
      </c>
      <c r="F1880" s="14" t="s">
        <v>4619</v>
      </c>
      <c r="G1880" s="14" t="s">
        <v>23716</v>
      </c>
      <c r="H1880" s="14" t="s">
        <v>181</v>
      </c>
      <c r="I1880" s="14" t="s">
        <v>1200</v>
      </c>
      <c r="J1880" s="14" t="s">
        <v>24360</v>
      </c>
      <c r="K1880" s="14" t="s">
        <v>23713</v>
      </c>
      <c r="L1880" s="14" t="s">
        <v>12304</v>
      </c>
      <c r="M1880" s="14" t="s">
        <v>23717</v>
      </c>
    </row>
    <row r="1881" spans="1:13" x14ac:dyDescent="0.2">
      <c r="A1881" s="14" t="s">
        <v>24361</v>
      </c>
      <c r="B1881" s="14" t="s">
        <v>23713</v>
      </c>
      <c r="C1881" s="14" t="s">
        <v>23714</v>
      </c>
      <c r="D1881" s="14" t="s">
        <v>23715</v>
      </c>
      <c r="E1881" s="14" t="s">
        <v>23544</v>
      </c>
      <c r="F1881" s="14" t="s">
        <v>23545</v>
      </c>
      <c r="G1881" s="14" t="s">
        <v>23716</v>
      </c>
      <c r="H1881" s="14" t="s">
        <v>526</v>
      </c>
      <c r="I1881" s="14" t="s">
        <v>527</v>
      </c>
      <c r="J1881" s="14" t="s">
        <v>24362</v>
      </c>
      <c r="K1881" s="14" t="s">
        <v>23713</v>
      </c>
      <c r="L1881" s="14" t="s">
        <v>12304</v>
      </c>
      <c r="M1881" s="14" t="s">
        <v>23717</v>
      </c>
    </row>
    <row r="1882" spans="1:13" x14ac:dyDescent="0.2">
      <c r="A1882" s="14" t="s">
        <v>24363</v>
      </c>
      <c r="B1882" s="14" t="s">
        <v>23713</v>
      </c>
      <c r="C1882" s="14" t="s">
        <v>23714</v>
      </c>
      <c r="D1882" s="14" t="s">
        <v>23715</v>
      </c>
      <c r="E1882" s="14" t="s">
        <v>9859</v>
      </c>
      <c r="F1882" s="14" t="s">
        <v>9860</v>
      </c>
      <c r="G1882" s="14" t="s">
        <v>23716</v>
      </c>
      <c r="H1882" s="14" t="s">
        <v>9861</v>
      </c>
      <c r="I1882" s="14" t="s">
        <v>24364</v>
      </c>
      <c r="J1882" s="14" t="s">
        <v>24365</v>
      </c>
      <c r="K1882" s="14" t="s">
        <v>23713</v>
      </c>
      <c r="L1882" s="14" t="s">
        <v>12304</v>
      </c>
      <c r="M1882" s="14" t="s">
        <v>23717</v>
      </c>
    </row>
    <row r="1883" spans="1:13" x14ac:dyDescent="0.2">
      <c r="A1883" s="14" t="s">
        <v>24366</v>
      </c>
      <c r="B1883" s="14" t="s">
        <v>23713</v>
      </c>
      <c r="C1883" s="14" t="s">
        <v>23714</v>
      </c>
      <c r="D1883" s="14" t="s">
        <v>23715</v>
      </c>
      <c r="E1883" s="14" t="s">
        <v>17204</v>
      </c>
      <c r="F1883" s="14" t="s">
        <v>17205</v>
      </c>
      <c r="G1883" s="14" t="s">
        <v>23716</v>
      </c>
      <c r="H1883" s="14" t="s">
        <v>1840</v>
      </c>
      <c r="I1883" s="14" t="s">
        <v>24255</v>
      </c>
      <c r="J1883" s="14" t="s">
        <v>24367</v>
      </c>
      <c r="K1883" s="14" t="s">
        <v>23713</v>
      </c>
      <c r="L1883" s="14" t="s">
        <v>12304</v>
      </c>
      <c r="M1883" s="14" t="s">
        <v>23717</v>
      </c>
    </row>
    <row r="1884" spans="1:13" x14ac:dyDescent="0.2">
      <c r="A1884" s="14" t="s">
        <v>24368</v>
      </c>
      <c r="B1884" s="14" t="s">
        <v>23713</v>
      </c>
      <c r="C1884" s="14" t="s">
        <v>23714</v>
      </c>
      <c r="D1884" s="14" t="s">
        <v>23715</v>
      </c>
      <c r="E1884" s="14" t="s">
        <v>24369</v>
      </c>
      <c r="F1884" s="14" t="s">
        <v>23716</v>
      </c>
      <c r="G1884" s="14" t="s">
        <v>23716</v>
      </c>
      <c r="H1884" s="14" t="s">
        <v>23716</v>
      </c>
      <c r="I1884" s="14" t="s">
        <v>23716</v>
      </c>
      <c r="J1884" s="14" t="s">
        <v>23716</v>
      </c>
      <c r="K1884" s="14" t="s">
        <v>23713</v>
      </c>
      <c r="L1884" s="14" t="s">
        <v>12304</v>
      </c>
      <c r="M1884" s="14" t="s">
        <v>23717</v>
      </c>
    </row>
    <row r="1885" spans="1:13" x14ac:dyDescent="0.2">
      <c r="A1885" s="14" t="s">
        <v>24370</v>
      </c>
      <c r="B1885" s="14" t="s">
        <v>23713</v>
      </c>
      <c r="C1885" s="14" t="s">
        <v>23714</v>
      </c>
      <c r="D1885" s="14" t="s">
        <v>23714</v>
      </c>
      <c r="E1885" s="14" t="s">
        <v>861</v>
      </c>
      <c r="F1885" s="14" t="s">
        <v>24371</v>
      </c>
      <c r="G1885" s="14" t="s">
        <v>23716</v>
      </c>
      <c r="H1885" s="14" t="s">
        <v>863</v>
      </c>
      <c r="I1885" s="14" t="s">
        <v>864</v>
      </c>
      <c r="J1885" s="14" t="s">
        <v>23716</v>
      </c>
      <c r="K1885" s="14" t="s">
        <v>23713</v>
      </c>
      <c r="L1885" s="14" t="s">
        <v>12304</v>
      </c>
      <c r="M1885" s="14" t="s">
        <v>23717</v>
      </c>
    </row>
    <row r="1886" spans="1:13" x14ac:dyDescent="0.2">
      <c r="A1886" s="14" t="s">
        <v>24372</v>
      </c>
      <c r="B1886" s="14" t="s">
        <v>23713</v>
      </c>
      <c r="C1886" s="14" t="s">
        <v>23714</v>
      </c>
      <c r="D1886" s="14" t="s">
        <v>23715</v>
      </c>
      <c r="E1886" s="14" t="s">
        <v>23901</v>
      </c>
      <c r="F1886" s="14" t="s">
        <v>875</v>
      </c>
      <c r="G1886" s="14" t="s">
        <v>23716</v>
      </c>
      <c r="H1886" s="14" t="s">
        <v>434</v>
      </c>
      <c r="I1886" s="14" t="s">
        <v>435</v>
      </c>
      <c r="J1886" s="14" t="s">
        <v>23716</v>
      </c>
      <c r="K1886" s="14" t="s">
        <v>23713</v>
      </c>
      <c r="L1886" s="14" t="s">
        <v>23716</v>
      </c>
      <c r="M1886" s="14" t="s">
        <v>23717</v>
      </c>
    </row>
    <row r="1887" spans="1:13" x14ac:dyDescent="0.2">
      <c r="A1887" s="14" t="s">
        <v>24373</v>
      </c>
      <c r="B1887" s="14" t="s">
        <v>23713</v>
      </c>
      <c r="C1887" s="14" t="s">
        <v>23714</v>
      </c>
      <c r="D1887" s="14" t="s">
        <v>23714</v>
      </c>
      <c r="E1887" s="14" t="s">
        <v>1746</v>
      </c>
      <c r="F1887" s="14" t="s">
        <v>24374</v>
      </c>
      <c r="G1887" s="14" t="s">
        <v>23716</v>
      </c>
      <c r="H1887" s="14" t="s">
        <v>348</v>
      </c>
      <c r="I1887" s="14" t="s">
        <v>742</v>
      </c>
      <c r="J1887" s="14" t="s">
        <v>23716</v>
      </c>
      <c r="K1887" s="14" t="s">
        <v>23713</v>
      </c>
      <c r="L1887" s="14" t="s">
        <v>12304</v>
      </c>
      <c r="M1887" s="14" t="s">
        <v>23717</v>
      </c>
    </row>
    <row r="1888" spans="1:13" x14ac:dyDescent="0.2">
      <c r="A1888" s="14" t="s">
        <v>24375</v>
      </c>
      <c r="B1888" s="14" t="s">
        <v>23713</v>
      </c>
      <c r="C1888" s="14" t="s">
        <v>23714</v>
      </c>
      <c r="D1888" s="14" t="s">
        <v>23715</v>
      </c>
      <c r="E1888" s="14" t="s">
        <v>2105</v>
      </c>
      <c r="F1888" s="14" t="s">
        <v>2107</v>
      </c>
      <c r="G1888" s="14" t="s">
        <v>23716</v>
      </c>
      <c r="H1888" s="14" t="s">
        <v>2109</v>
      </c>
      <c r="I1888" s="14" t="s">
        <v>2110</v>
      </c>
      <c r="J1888" s="14" t="s">
        <v>23716</v>
      </c>
      <c r="K1888" s="14" t="s">
        <v>23713</v>
      </c>
      <c r="L1888" s="14" t="s">
        <v>23716</v>
      </c>
      <c r="M1888" s="14" t="s">
        <v>23717</v>
      </c>
    </row>
    <row r="1889" spans="1:13" x14ac:dyDescent="0.2">
      <c r="A1889" s="14" t="s">
        <v>24376</v>
      </c>
      <c r="B1889" s="14" t="s">
        <v>23713</v>
      </c>
      <c r="C1889" s="14" t="s">
        <v>23714</v>
      </c>
      <c r="D1889" s="14" t="s">
        <v>23715</v>
      </c>
      <c r="E1889" s="14" t="s">
        <v>2455</v>
      </c>
      <c r="F1889" s="14" t="s">
        <v>2456</v>
      </c>
      <c r="G1889" s="14" t="s">
        <v>23716</v>
      </c>
      <c r="H1889" s="14" t="s">
        <v>2459</v>
      </c>
      <c r="I1889" s="14" t="s">
        <v>385</v>
      </c>
      <c r="J1889" s="14" t="s">
        <v>23716</v>
      </c>
      <c r="K1889" s="14" t="s">
        <v>23713</v>
      </c>
      <c r="L1889" s="14" t="s">
        <v>23716</v>
      </c>
      <c r="M1889" s="14" t="s">
        <v>23717</v>
      </c>
    </row>
    <row r="1890" spans="1:13" x14ac:dyDescent="0.2">
      <c r="A1890" s="14" t="s">
        <v>24377</v>
      </c>
      <c r="B1890" s="14" t="s">
        <v>23713</v>
      </c>
      <c r="C1890" s="14" t="s">
        <v>23714</v>
      </c>
      <c r="D1890" s="14" t="s">
        <v>23715</v>
      </c>
      <c r="E1890" s="14" t="s">
        <v>8087</v>
      </c>
      <c r="F1890" s="14" t="s">
        <v>8085</v>
      </c>
      <c r="G1890" s="14" t="s">
        <v>23716</v>
      </c>
      <c r="H1890" s="14" t="s">
        <v>19</v>
      </c>
      <c r="I1890" s="14" t="s">
        <v>20</v>
      </c>
      <c r="J1890" s="14" t="s">
        <v>23716</v>
      </c>
      <c r="K1890" s="14" t="s">
        <v>23713</v>
      </c>
      <c r="L1890" s="14" t="s">
        <v>23716</v>
      </c>
      <c r="M1890" s="14" t="s">
        <v>23717</v>
      </c>
    </row>
    <row r="1891" spans="1:13" x14ac:dyDescent="0.2">
      <c r="A1891" s="14" t="s">
        <v>24378</v>
      </c>
      <c r="B1891" s="14" t="s">
        <v>23713</v>
      </c>
      <c r="C1891" s="14" t="s">
        <v>23714</v>
      </c>
      <c r="D1891" s="14" t="s">
        <v>23715</v>
      </c>
      <c r="E1891" s="14" t="s">
        <v>24379</v>
      </c>
      <c r="F1891" s="14" t="s">
        <v>6907</v>
      </c>
      <c r="G1891" s="14" t="s">
        <v>23716</v>
      </c>
      <c r="H1891" s="14" t="s">
        <v>1509</v>
      </c>
      <c r="I1891" s="14" t="s">
        <v>27</v>
      </c>
      <c r="J1891" s="14" t="s">
        <v>23716</v>
      </c>
      <c r="K1891" s="14" t="s">
        <v>23713</v>
      </c>
      <c r="L1891" s="14" t="s">
        <v>23716</v>
      </c>
      <c r="M1891" s="14" t="s">
        <v>23717</v>
      </c>
    </row>
    <row r="1892" spans="1:13" x14ac:dyDescent="0.2">
      <c r="A1892" s="14" t="s">
        <v>24380</v>
      </c>
      <c r="B1892" s="14" t="s">
        <v>23713</v>
      </c>
      <c r="C1892" s="14" t="s">
        <v>23714</v>
      </c>
      <c r="D1892" s="14" t="s">
        <v>23715</v>
      </c>
      <c r="E1892" s="14" t="s">
        <v>24381</v>
      </c>
      <c r="F1892" s="14" t="s">
        <v>245</v>
      </c>
      <c r="G1892" s="14" t="s">
        <v>23716</v>
      </c>
      <c r="H1892" s="14" t="s">
        <v>246</v>
      </c>
      <c r="I1892" s="14" t="s">
        <v>247</v>
      </c>
      <c r="J1892" s="14" t="s">
        <v>23716</v>
      </c>
      <c r="K1892" s="14" t="s">
        <v>23713</v>
      </c>
      <c r="L1892" s="14" t="s">
        <v>23716</v>
      </c>
      <c r="M1892" s="14" t="s">
        <v>23717</v>
      </c>
    </row>
    <row r="1893" spans="1:13" x14ac:dyDescent="0.2">
      <c r="A1893" s="14" t="s">
        <v>24382</v>
      </c>
      <c r="B1893" s="14" t="s">
        <v>23713</v>
      </c>
      <c r="C1893" s="14" t="s">
        <v>23714</v>
      </c>
      <c r="D1893" s="14" t="s">
        <v>23715</v>
      </c>
      <c r="E1893" s="14" t="s">
        <v>24383</v>
      </c>
      <c r="F1893" s="14" t="s">
        <v>23716</v>
      </c>
      <c r="G1893" s="14" t="s">
        <v>23716</v>
      </c>
      <c r="H1893" s="14" t="s">
        <v>23716</v>
      </c>
      <c r="I1893" s="14" t="s">
        <v>23716</v>
      </c>
      <c r="J1893" s="14" t="s">
        <v>23716</v>
      </c>
      <c r="K1893" s="14" t="s">
        <v>23713</v>
      </c>
      <c r="L1893" s="14" t="s">
        <v>23716</v>
      </c>
      <c r="M1893" s="14" t="s">
        <v>23717</v>
      </c>
    </row>
    <row r="1894" spans="1:13" x14ac:dyDescent="0.2">
      <c r="A1894" s="14" t="s">
        <v>24384</v>
      </c>
      <c r="B1894" s="14" t="s">
        <v>23713</v>
      </c>
      <c r="C1894" s="14" t="s">
        <v>23714</v>
      </c>
      <c r="D1894" s="14" t="s">
        <v>23715</v>
      </c>
      <c r="E1894" s="14" t="s">
        <v>24385</v>
      </c>
      <c r="F1894" s="14" t="s">
        <v>9293</v>
      </c>
      <c r="G1894" s="14" t="s">
        <v>23716</v>
      </c>
      <c r="H1894" s="14" t="s">
        <v>131</v>
      </c>
      <c r="I1894" s="14" t="s">
        <v>20</v>
      </c>
      <c r="J1894" s="14" t="s">
        <v>23716</v>
      </c>
      <c r="K1894" s="14" t="s">
        <v>23713</v>
      </c>
      <c r="L1894" s="14" t="s">
        <v>23716</v>
      </c>
      <c r="M1894" s="14" t="s">
        <v>23717</v>
      </c>
    </row>
    <row r="1895" spans="1:13" x14ac:dyDescent="0.2">
      <c r="A1895" s="14" t="s">
        <v>24386</v>
      </c>
      <c r="B1895" s="14" t="s">
        <v>23713</v>
      </c>
      <c r="C1895" s="14" t="s">
        <v>23714</v>
      </c>
      <c r="D1895" s="14" t="s">
        <v>23715</v>
      </c>
      <c r="E1895" s="14" t="s">
        <v>12523</v>
      </c>
      <c r="F1895" s="14" t="s">
        <v>23931</v>
      </c>
      <c r="G1895" s="14" t="s">
        <v>23716</v>
      </c>
      <c r="H1895" s="14" t="s">
        <v>23932</v>
      </c>
      <c r="I1895" s="14" t="s">
        <v>14434</v>
      </c>
      <c r="J1895" s="14" t="s">
        <v>23716</v>
      </c>
      <c r="K1895" s="14" t="s">
        <v>23713</v>
      </c>
      <c r="L1895" s="14" t="s">
        <v>23716</v>
      </c>
      <c r="M1895" s="14" t="s">
        <v>23717</v>
      </c>
    </row>
    <row r="1896" spans="1:13" x14ac:dyDescent="0.2">
      <c r="A1896" s="14" t="s">
        <v>24387</v>
      </c>
      <c r="B1896" s="14" t="s">
        <v>23713</v>
      </c>
      <c r="C1896" s="14" t="s">
        <v>23714</v>
      </c>
      <c r="D1896" s="14" t="s">
        <v>23715</v>
      </c>
      <c r="E1896" s="14" t="s">
        <v>24388</v>
      </c>
      <c r="F1896" s="14" t="s">
        <v>16756</v>
      </c>
      <c r="G1896" s="14" t="s">
        <v>23716</v>
      </c>
      <c r="H1896" s="14" t="s">
        <v>126</v>
      </c>
      <c r="I1896" s="14" t="s">
        <v>4447</v>
      </c>
      <c r="J1896" s="14" t="s">
        <v>23716</v>
      </c>
      <c r="K1896" s="14" t="s">
        <v>23713</v>
      </c>
      <c r="L1896" s="14" t="s">
        <v>23716</v>
      </c>
      <c r="M1896" s="14" t="s">
        <v>23717</v>
      </c>
    </row>
    <row r="1897" spans="1:13" x14ac:dyDescent="0.2">
      <c r="A1897" s="14" t="s">
        <v>24389</v>
      </c>
      <c r="B1897" s="14" t="s">
        <v>23713</v>
      </c>
      <c r="C1897" s="14" t="s">
        <v>23714</v>
      </c>
      <c r="D1897" s="14" t="s">
        <v>23715</v>
      </c>
      <c r="E1897" s="14" t="s">
        <v>24390</v>
      </c>
      <c r="F1897" s="14" t="s">
        <v>23716</v>
      </c>
      <c r="G1897" s="14" t="s">
        <v>23716</v>
      </c>
      <c r="H1897" s="14" t="s">
        <v>23716</v>
      </c>
      <c r="I1897" s="14" t="s">
        <v>23716</v>
      </c>
      <c r="J1897" s="14" t="s">
        <v>23716</v>
      </c>
      <c r="K1897" s="14" t="s">
        <v>23713</v>
      </c>
      <c r="L1897" s="14" t="s">
        <v>23716</v>
      </c>
      <c r="M1897" s="14" t="s">
        <v>23717</v>
      </c>
    </row>
    <row r="1898" spans="1:13" x14ac:dyDescent="0.2">
      <c r="A1898" s="14" t="s">
        <v>24391</v>
      </c>
      <c r="B1898" s="14" t="s">
        <v>23713</v>
      </c>
      <c r="C1898" s="14" t="s">
        <v>23714</v>
      </c>
      <c r="D1898" s="14" t="s">
        <v>23715</v>
      </c>
      <c r="E1898" s="14" t="s">
        <v>12523</v>
      </c>
      <c r="F1898" s="14" t="s">
        <v>23931</v>
      </c>
      <c r="G1898" s="14" t="s">
        <v>23716</v>
      </c>
      <c r="H1898" s="14" t="s">
        <v>23932</v>
      </c>
      <c r="I1898" s="14" t="s">
        <v>14434</v>
      </c>
      <c r="J1898" s="14" t="s">
        <v>23716</v>
      </c>
      <c r="K1898" s="14" t="s">
        <v>23713</v>
      </c>
      <c r="L1898" s="14" t="s">
        <v>23716</v>
      </c>
      <c r="M1898" s="14" t="s">
        <v>23717</v>
      </c>
    </row>
    <row r="1899" spans="1:13" x14ac:dyDescent="0.2">
      <c r="A1899" s="14" t="s">
        <v>24392</v>
      </c>
      <c r="B1899" s="14" t="s">
        <v>23713</v>
      </c>
      <c r="C1899" s="14" t="s">
        <v>23714</v>
      </c>
      <c r="D1899" s="14" t="s">
        <v>23714</v>
      </c>
      <c r="E1899" s="14" t="s">
        <v>24393</v>
      </c>
      <c r="F1899" s="14" t="s">
        <v>7966</v>
      </c>
      <c r="G1899" s="14" t="s">
        <v>23716</v>
      </c>
      <c r="H1899" s="14" t="s">
        <v>131</v>
      </c>
      <c r="I1899" s="14" t="s">
        <v>23784</v>
      </c>
      <c r="J1899" s="14" t="s">
        <v>23716</v>
      </c>
      <c r="K1899" s="14" t="s">
        <v>23713</v>
      </c>
      <c r="L1899" s="14" t="s">
        <v>12304</v>
      </c>
      <c r="M1899" s="14" t="s">
        <v>23717</v>
      </c>
    </row>
    <row r="1900" spans="1:13" x14ac:dyDescent="0.2">
      <c r="A1900" s="14" t="s">
        <v>24394</v>
      </c>
      <c r="B1900" s="14" t="s">
        <v>23713</v>
      </c>
      <c r="C1900" s="14" t="s">
        <v>23714</v>
      </c>
      <c r="D1900" s="14" t="s">
        <v>23714</v>
      </c>
      <c r="E1900" s="14" t="s">
        <v>12803</v>
      </c>
      <c r="F1900" s="14" t="s">
        <v>24395</v>
      </c>
      <c r="G1900" s="14" t="s">
        <v>23716</v>
      </c>
      <c r="H1900" s="14" t="s">
        <v>121</v>
      </c>
      <c r="I1900" s="14" t="s">
        <v>23729</v>
      </c>
      <c r="J1900" s="14" t="s">
        <v>23716</v>
      </c>
      <c r="K1900" s="14" t="s">
        <v>23713</v>
      </c>
      <c r="L1900" s="14" t="s">
        <v>12304</v>
      </c>
      <c r="M1900" s="14" t="s">
        <v>23717</v>
      </c>
    </row>
    <row r="1901" spans="1:13" x14ac:dyDescent="0.2">
      <c r="A1901" s="14" t="s">
        <v>24396</v>
      </c>
      <c r="B1901" s="14" t="s">
        <v>23713</v>
      </c>
      <c r="C1901" s="14" t="s">
        <v>23714</v>
      </c>
      <c r="D1901" s="14" t="s">
        <v>23715</v>
      </c>
      <c r="E1901" s="14" t="s">
        <v>14170</v>
      </c>
      <c r="F1901" s="14" t="s">
        <v>14171</v>
      </c>
      <c r="G1901" s="14" t="s">
        <v>23716</v>
      </c>
      <c r="H1901" s="14" t="s">
        <v>19</v>
      </c>
      <c r="I1901" s="14" t="s">
        <v>20</v>
      </c>
      <c r="J1901" s="14" t="s">
        <v>23716</v>
      </c>
      <c r="K1901" s="14" t="s">
        <v>23713</v>
      </c>
      <c r="L1901" s="14" t="s">
        <v>23716</v>
      </c>
      <c r="M1901" s="14" t="s">
        <v>23717</v>
      </c>
    </row>
    <row r="1902" spans="1:13" x14ac:dyDescent="0.2">
      <c r="A1902" s="14" t="s">
        <v>24397</v>
      </c>
      <c r="B1902" s="14" t="s">
        <v>23713</v>
      </c>
      <c r="C1902" s="14" t="s">
        <v>23714</v>
      </c>
      <c r="D1902" s="14" t="s">
        <v>23715</v>
      </c>
      <c r="E1902" s="14" t="s">
        <v>15102</v>
      </c>
      <c r="F1902" s="14" t="s">
        <v>15103</v>
      </c>
      <c r="G1902" s="14" t="s">
        <v>23716</v>
      </c>
      <c r="H1902" s="14" t="s">
        <v>3140</v>
      </c>
      <c r="I1902" s="14" t="s">
        <v>15104</v>
      </c>
      <c r="J1902" s="14" t="s">
        <v>23716</v>
      </c>
      <c r="K1902" s="14" t="s">
        <v>23713</v>
      </c>
      <c r="L1902" s="14" t="s">
        <v>23716</v>
      </c>
      <c r="M1902" s="14" t="s">
        <v>23717</v>
      </c>
    </row>
    <row r="1903" spans="1:13" x14ac:dyDescent="0.2">
      <c r="A1903" s="14" t="s">
        <v>24398</v>
      </c>
      <c r="B1903" s="14" t="s">
        <v>23713</v>
      </c>
      <c r="C1903" s="14" t="s">
        <v>23714</v>
      </c>
      <c r="D1903" s="14" t="s">
        <v>23715</v>
      </c>
      <c r="E1903" s="14" t="s">
        <v>24399</v>
      </c>
      <c r="F1903" s="14" t="s">
        <v>23716</v>
      </c>
      <c r="G1903" s="14" t="s">
        <v>23716</v>
      </c>
      <c r="H1903" s="14" t="s">
        <v>23716</v>
      </c>
      <c r="I1903" s="14" t="s">
        <v>23716</v>
      </c>
      <c r="J1903" s="14" t="s">
        <v>23716</v>
      </c>
      <c r="K1903" s="14" t="s">
        <v>23713</v>
      </c>
      <c r="L1903" s="14" t="s">
        <v>12304</v>
      </c>
      <c r="M1903" s="14" t="s">
        <v>23717</v>
      </c>
    </row>
    <row r="1904" spans="1:13" x14ac:dyDescent="0.2">
      <c r="A1904" s="14" t="s">
        <v>24400</v>
      </c>
      <c r="B1904" s="14" t="s">
        <v>23713</v>
      </c>
      <c r="C1904" s="14" t="s">
        <v>23714</v>
      </c>
      <c r="D1904" s="14" t="s">
        <v>23715</v>
      </c>
      <c r="E1904" s="14" t="s">
        <v>23716</v>
      </c>
      <c r="F1904" s="14" t="s">
        <v>23716</v>
      </c>
      <c r="G1904" s="14" t="s">
        <v>23716</v>
      </c>
      <c r="H1904" s="14" t="s">
        <v>23716</v>
      </c>
      <c r="I1904" s="14" t="s">
        <v>23716</v>
      </c>
      <c r="J1904" s="14" t="s">
        <v>23716</v>
      </c>
      <c r="K1904" s="14" t="s">
        <v>23713</v>
      </c>
      <c r="L1904" s="14" t="s">
        <v>23716</v>
      </c>
      <c r="M1904" s="14" t="s">
        <v>23717</v>
      </c>
    </row>
    <row r="1905" spans="1:13" x14ac:dyDescent="0.2">
      <c r="A1905" s="14" t="s">
        <v>24401</v>
      </c>
      <c r="B1905" s="14" t="s">
        <v>23713</v>
      </c>
      <c r="C1905" s="14" t="s">
        <v>23714</v>
      </c>
      <c r="D1905" s="14" t="s">
        <v>23715</v>
      </c>
      <c r="E1905" s="14" t="s">
        <v>23716</v>
      </c>
      <c r="F1905" s="14" t="s">
        <v>23716</v>
      </c>
      <c r="G1905" s="14" t="s">
        <v>23716</v>
      </c>
      <c r="H1905" s="14" t="s">
        <v>23716</v>
      </c>
      <c r="I1905" s="14" t="s">
        <v>23716</v>
      </c>
      <c r="J1905" s="14" t="s">
        <v>23716</v>
      </c>
      <c r="K1905" s="14" t="s">
        <v>23713</v>
      </c>
      <c r="L1905" s="14" t="s">
        <v>23716</v>
      </c>
      <c r="M1905" s="14" t="s">
        <v>23717</v>
      </c>
    </row>
    <row r="1906" spans="1:13" x14ac:dyDescent="0.2">
      <c r="A1906" s="14" t="s">
        <v>24402</v>
      </c>
      <c r="B1906" s="14" t="s">
        <v>23713</v>
      </c>
      <c r="C1906" s="14" t="s">
        <v>23714</v>
      </c>
      <c r="D1906" s="14" t="s">
        <v>23715</v>
      </c>
      <c r="E1906" s="14" t="s">
        <v>19930</v>
      </c>
      <c r="F1906" s="14" t="s">
        <v>19931</v>
      </c>
      <c r="G1906" s="14" t="s">
        <v>23716</v>
      </c>
      <c r="H1906" s="14" t="s">
        <v>66</v>
      </c>
      <c r="I1906" s="14" t="s">
        <v>1606</v>
      </c>
      <c r="J1906" s="14" t="s">
        <v>23716</v>
      </c>
      <c r="K1906" s="14" t="s">
        <v>23713</v>
      </c>
      <c r="L1906" s="14" t="s">
        <v>23716</v>
      </c>
      <c r="M1906" s="14" t="s">
        <v>23717</v>
      </c>
    </row>
    <row r="1907" spans="1:13" x14ac:dyDescent="0.2">
      <c r="A1907" s="14" t="s">
        <v>24403</v>
      </c>
      <c r="B1907" s="14" t="s">
        <v>23713</v>
      </c>
      <c r="C1907" s="14" t="s">
        <v>23714</v>
      </c>
      <c r="D1907" s="14" t="s">
        <v>23715</v>
      </c>
      <c r="E1907" s="14" t="s">
        <v>21059</v>
      </c>
      <c r="F1907" s="14" t="s">
        <v>21060</v>
      </c>
      <c r="G1907" s="14" t="s">
        <v>23716</v>
      </c>
      <c r="H1907" s="14" t="s">
        <v>13120</v>
      </c>
      <c r="I1907" s="14" t="s">
        <v>2949</v>
      </c>
      <c r="J1907" s="14" t="s">
        <v>23716</v>
      </c>
      <c r="K1907" s="14" t="s">
        <v>23713</v>
      </c>
      <c r="L1907" s="14" t="s">
        <v>23716</v>
      </c>
      <c r="M1907" s="14" t="s">
        <v>23717</v>
      </c>
    </row>
    <row r="1908" spans="1:13" x14ac:dyDescent="0.2">
      <c r="A1908" s="14" t="s">
        <v>24404</v>
      </c>
      <c r="B1908" s="14" t="s">
        <v>23713</v>
      </c>
      <c r="C1908" s="14" t="s">
        <v>23714</v>
      </c>
      <c r="D1908" s="14" t="s">
        <v>23715</v>
      </c>
      <c r="E1908" s="14" t="s">
        <v>22993</v>
      </c>
      <c r="F1908" s="14" t="s">
        <v>23011</v>
      </c>
      <c r="G1908" s="14" t="s">
        <v>23716</v>
      </c>
      <c r="H1908" s="14" t="s">
        <v>12674</v>
      </c>
      <c r="I1908" s="14" t="s">
        <v>23013</v>
      </c>
      <c r="J1908" s="14" t="s">
        <v>23716</v>
      </c>
      <c r="K1908" s="14" t="s">
        <v>23713</v>
      </c>
      <c r="L1908" s="14" t="s">
        <v>23716</v>
      </c>
      <c r="M1908" s="14" t="s">
        <v>23717</v>
      </c>
    </row>
    <row r="1909" spans="1:13" x14ac:dyDescent="0.2">
      <c r="A1909" s="14" t="s">
        <v>24405</v>
      </c>
      <c r="B1909" s="14" t="s">
        <v>23713</v>
      </c>
      <c r="C1909" s="14" t="s">
        <v>23714</v>
      </c>
      <c r="D1909" s="14" t="s">
        <v>23715</v>
      </c>
      <c r="E1909" s="14" t="s">
        <v>23160</v>
      </c>
      <c r="F1909" s="14" t="s">
        <v>23161</v>
      </c>
      <c r="G1909" s="14" t="s">
        <v>23716</v>
      </c>
      <c r="H1909" s="14" t="s">
        <v>23163</v>
      </c>
      <c r="I1909" s="14" t="s">
        <v>27</v>
      </c>
      <c r="J1909" s="14" t="s">
        <v>23716</v>
      </c>
      <c r="K1909" s="14" t="s">
        <v>23713</v>
      </c>
      <c r="L1909" s="14" t="s">
        <v>23716</v>
      </c>
      <c r="M1909" s="14" t="s">
        <v>23717</v>
      </c>
    </row>
    <row r="1910" spans="1:13" x14ac:dyDescent="0.2">
      <c r="A1910" s="14" t="s">
        <v>24406</v>
      </c>
      <c r="B1910" s="14" t="s">
        <v>23713</v>
      </c>
      <c r="C1910" s="14" t="s">
        <v>23714</v>
      </c>
      <c r="D1910" s="14" t="s">
        <v>224</v>
      </c>
      <c r="E1910" s="14" t="s">
        <v>10655</v>
      </c>
      <c r="F1910" s="14" t="s">
        <v>10656</v>
      </c>
      <c r="G1910" s="14" t="s">
        <v>23716</v>
      </c>
      <c r="H1910" s="14" t="s">
        <v>194</v>
      </c>
      <c r="I1910" s="14" t="s">
        <v>4863</v>
      </c>
      <c r="J1910" s="14" t="s">
        <v>23716</v>
      </c>
      <c r="K1910" s="14" t="s">
        <v>23713</v>
      </c>
      <c r="L1910" s="14" t="s">
        <v>12304</v>
      </c>
      <c r="M1910" s="14" t="s">
        <v>23717</v>
      </c>
    </row>
    <row r="1911" spans="1:13" x14ac:dyDescent="0.2">
      <c r="A1911" s="14" t="s">
        <v>24407</v>
      </c>
      <c r="B1911" s="14" t="s">
        <v>23713</v>
      </c>
      <c r="C1911" s="14" t="s">
        <v>23714</v>
      </c>
      <c r="D1911" s="14" t="s">
        <v>224</v>
      </c>
      <c r="E1911" s="14" t="s">
        <v>4764</v>
      </c>
      <c r="F1911" s="14" t="s">
        <v>18</v>
      </c>
      <c r="G1911" s="14" t="s">
        <v>23716</v>
      </c>
      <c r="H1911" s="14" t="s">
        <v>18</v>
      </c>
      <c r="I1911" s="14" t="s">
        <v>41</v>
      </c>
      <c r="J1911" s="14" t="s">
        <v>23716</v>
      </c>
      <c r="K1911" s="14" t="s">
        <v>23713</v>
      </c>
      <c r="L1911" s="14" t="s">
        <v>12304</v>
      </c>
      <c r="M1911" s="14" t="s">
        <v>23717</v>
      </c>
    </row>
    <row r="1912" spans="1:13" x14ac:dyDescent="0.2">
      <c r="A1912" s="14" t="s">
        <v>24408</v>
      </c>
      <c r="B1912" s="14" t="s">
        <v>23713</v>
      </c>
      <c r="C1912" s="14" t="s">
        <v>23714</v>
      </c>
      <c r="D1912" s="14" t="s">
        <v>224</v>
      </c>
      <c r="E1912" s="14" t="s">
        <v>21466</v>
      </c>
      <c r="F1912" s="14" t="s">
        <v>24409</v>
      </c>
      <c r="G1912" s="14" t="s">
        <v>23716</v>
      </c>
      <c r="H1912" s="14" t="s">
        <v>5960</v>
      </c>
      <c r="I1912" s="14" t="s">
        <v>5961</v>
      </c>
      <c r="J1912" s="14" t="s">
        <v>23716</v>
      </c>
      <c r="K1912" s="14" t="s">
        <v>23713</v>
      </c>
      <c r="L1912" s="14" t="s">
        <v>12304</v>
      </c>
      <c r="M1912" s="14" t="s">
        <v>23717</v>
      </c>
    </row>
    <row r="1913" spans="1:13" x14ac:dyDescent="0.2">
      <c r="A1913" s="14" t="s">
        <v>24410</v>
      </c>
      <c r="B1913" s="14" t="s">
        <v>23713</v>
      </c>
      <c r="C1913" s="14" t="s">
        <v>23714</v>
      </c>
      <c r="D1913" s="14" t="s">
        <v>224</v>
      </c>
      <c r="E1913" s="14" t="s">
        <v>16057</v>
      </c>
      <c r="F1913" s="14" t="s">
        <v>23948</v>
      </c>
      <c r="G1913" s="14" t="s">
        <v>23716</v>
      </c>
      <c r="H1913" s="14" t="s">
        <v>16511</v>
      </c>
      <c r="I1913" s="14" t="s">
        <v>1039</v>
      </c>
      <c r="J1913" s="14" t="s">
        <v>23716</v>
      </c>
      <c r="K1913" s="14" t="s">
        <v>23713</v>
      </c>
      <c r="L1913" s="14" t="s">
        <v>12304</v>
      </c>
      <c r="M1913" s="14" t="s">
        <v>23717</v>
      </c>
    </row>
    <row r="1914" spans="1:13" x14ac:dyDescent="0.2">
      <c r="A1914" s="14" t="s">
        <v>24411</v>
      </c>
      <c r="B1914" s="14" t="s">
        <v>23713</v>
      </c>
      <c r="C1914" s="14" t="s">
        <v>23714</v>
      </c>
      <c r="D1914" s="14" t="s">
        <v>224</v>
      </c>
      <c r="E1914" s="14" t="s">
        <v>24412</v>
      </c>
      <c r="F1914" s="14" t="s">
        <v>3330</v>
      </c>
      <c r="G1914" s="14" t="s">
        <v>23716</v>
      </c>
      <c r="H1914" s="14" t="s">
        <v>3331</v>
      </c>
      <c r="I1914" s="14" t="s">
        <v>3332</v>
      </c>
      <c r="J1914" s="14" t="s">
        <v>23716</v>
      </c>
      <c r="K1914" s="14" t="s">
        <v>23713</v>
      </c>
      <c r="L1914" s="14" t="s">
        <v>12304</v>
      </c>
      <c r="M1914" s="14" t="s">
        <v>23717</v>
      </c>
    </row>
    <row r="1915" spans="1:13" x14ac:dyDescent="0.2">
      <c r="A1915" s="14" t="s">
        <v>24413</v>
      </c>
      <c r="B1915" s="14" t="s">
        <v>23713</v>
      </c>
      <c r="C1915" s="14" t="s">
        <v>23714</v>
      </c>
      <c r="D1915" s="14" t="s">
        <v>224</v>
      </c>
      <c r="E1915" s="14" t="s">
        <v>5675</v>
      </c>
      <c r="F1915" s="14" t="s">
        <v>14289</v>
      </c>
      <c r="G1915" s="14" t="s">
        <v>23716</v>
      </c>
      <c r="H1915" s="14" t="s">
        <v>5386</v>
      </c>
      <c r="I1915" s="14" t="s">
        <v>1247</v>
      </c>
      <c r="J1915" s="14" t="s">
        <v>23716</v>
      </c>
      <c r="K1915" s="14" t="s">
        <v>23713</v>
      </c>
      <c r="L1915" s="14" t="s">
        <v>12304</v>
      </c>
      <c r="M1915" s="14" t="s">
        <v>23717</v>
      </c>
    </row>
    <row r="1916" spans="1:13" x14ac:dyDescent="0.2">
      <c r="A1916" s="14" t="s">
        <v>24414</v>
      </c>
      <c r="B1916" s="14" t="s">
        <v>23713</v>
      </c>
      <c r="C1916" s="14" t="s">
        <v>23714</v>
      </c>
      <c r="D1916" s="14" t="s">
        <v>224</v>
      </c>
      <c r="E1916" s="14" t="s">
        <v>17078</v>
      </c>
      <c r="F1916" s="14" t="s">
        <v>17080</v>
      </c>
      <c r="G1916" s="14" t="s">
        <v>23716</v>
      </c>
      <c r="H1916" s="14" t="s">
        <v>17081</v>
      </c>
      <c r="I1916" s="14" t="s">
        <v>17082</v>
      </c>
      <c r="J1916" s="14" t="s">
        <v>23716</v>
      </c>
      <c r="K1916" s="14" t="s">
        <v>23713</v>
      </c>
      <c r="L1916" s="14" t="s">
        <v>23737</v>
      </c>
      <c r="M1916" s="14" t="s">
        <v>23717</v>
      </c>
    </row>
    <row r="1917" spans="1:13" x14ac:dyDescent="0.2">
      <c r="A1917" s="14" t="s">
        <v>24415</v>
      </c>
      <c r="B1917" s="14" t="s">
        <v>23713</v>
      </c>
      <c r="C1917" s="14" t="s">
        <v>23714</v>
      </c>
      <c r="D1917" s="14" t="s">
        <v>224</v>
      </c>
      <c r="E1917" s="14" t="s">
        <v>11092</v>
      </c>
      <c r="F1917" s="14" t="s">
        <v>11093</v>
      </c>
      <c r="G1917" s="14" t="s">
        <v>23716</v>
      </c>
      <c r="H1917" s="14" t="s">
        <v>11094</v>
      </c>
      <c r="I1917" s="14" t="s">
        <v>11095</v>
      </c>
      <c r="J1917" s="14" t="s">
        <v>23716</v>
      </c>
      <c r="K1917" s="14" t="s">
        <v>23713</v>
      </c>
      <c r="L1917" s="14" t="s">
        <v>12304</v>
      </c>
      <c r="M1917" s="14" t="s">
        <v>23717</v>
      </c>
    </row>
    <row r="1918" spans="1:13" x14ac:dyDescent="0.2">
      <c r="A1918" s="14" t="s">
        <v>9484</v>
      </c>
      <c r="B1918" s="14" t="s">
        <v>23713</v>
      </c>
      <c r="C1918" s="14" t="s">
        <v>23714</v>
      </c>
      <c r="D1918" s="14" t="s">
        <v>224</v>
      </c>
      <c r="E1918" s="14" t="s">
        <v>9485</v>
      </c>
      <c r="F1918" s="14" t="s">
        <v>9486</v>
      </c>
      <c r="G1918" s="14" t="s">
        <v>645</v>
      </c>
      <c r="H1918" s="14" t="s">
        <v>9489</v>
      </c>
      <c r="I1918" s="14" t="s">
        <v>9490</v>
      </c>
      <c r="J1918" s="14" t="s">
        <v>23716</v>
      </c>
      <c r="K1918" s="14" t="s">
        <v>23713</v>
      </c>
      <c r="L1918" s="14" t="s">
        <v>12304</v>
      </c>
      <c r="M1918" s="14" t="s">
        <v>23717</v>
      </c>
    </row>
    <row r="1919" spans="1:13" x14ac:dyDescent="0.2">
      <c r="A1919" s="14" t="s">
        <v>17607</v>
      </c>
      <c r="B1919" s="14" t="s">
        <v>23713</v>
      </c>
      <c r="C1919" s="14" t="s">
        <v>23714</v>
      </c>
      <c r="D1919" s="14" t="s">
        <v>224</v>
      </c>
      <c r="E1919" s="14" t="s">
        <v>17608</v>
      </c>
      <c r="F1919" s="14" t="s">
        <v>17609</v>
      </c>
      <c r="G1919" s="14" t="s">
        <v>645</v>
      </c>
      <c r="H1919" s="14" t="s">
        <v>4062</v>
      </c>
      <c r="I1919" s="14" t="s">
        <v>4063</v>
      </c>
      <c r="J1919" s="14" t="s">
        <v>23716</v>
      </c>
      <c r="K1919" s="14" t="s">
        <v>23713</v>
      </c>
      <c r="L1919" s="14" t="s">
        <v>12304</v>
      </c>
      <c r="M1919" s="14" t="s">
        <v>23717</v>
      </c>
    </row>
    <row r="1920" spans="1:13" x14ac:dyDescent="0.2">
      <c r="A1920" s="14" t="s">
        <v>17613</v>
      </c>
      <c r="B1920" s="14" t="s">
        <v>23713</v>
      </c>
      <c r="C1920" s="14" t="s">
        <v>23714</v>
      </c>
      <c r="D1920" s="14" t="s">
        <v>224</v>
      </c>
      <c r="E1920" s="14" t="s">
        <v>17614</v>
      </c>
      <c r="F1920" s="14" t="s">
        <v>17615</v>
      </c>
      <c r="G1920" s="14" t="s">
        <v>645</v>
      </c>
      <c r="H1920" s="14" t="s">
        <v>19</v>
      </c>
      <c r="I1920" s="14" t="s">
        <v>23768</v>
      </c>
      <c r="J1920" s="14" t="s">
        <v>23716</v>
      </c>
      <c r="K1920" s="14" t="s">
        <v>23713</v>
      </c>
      <c r="L1920" s="14" t="s">
        <v>12304</v>
      </c>
      <c r="M1920" s="14" t="s">
        <v>23717</v>
      </c>
    </row>
    <row r="1921" spans="1:13" x14ac:dyDescent="0.2">
      <c r="A1921" s="14" t="s">
        <v>20869</v>
      </c>
      <c r="B1921" s="14" t="s">
        <v>23713</v>
      </c>
      <c r="C1921" s="14" t="s">
        <v>23714</v>
      </c>
      <c r="D1921" s="14" t="s">
        <v>224</v>
      </c>
      <c r="E1921" s="14" t="s">
        <v>20870</v>
      </c>
      <c r="F1921" s="14" t="s">
        <v>20871</v>
      </c>
      <c r="G1921" s="14" t="s">
        <v>1110</v>
      </c>
      <c r="H1921" s="14" t="s">
        <v>20873</v>
      </c>
      <c r="I1921" s="14" t="s">
        <v>4520</v>
      </c>
      <c r="J1921" s="14" t="s">
        <v>23716</v>
      </c>
      <c r="K1921" s="14" t="s">
        <v>23713</v>
      </c>
      <c r="L1921" s="14" t="s">
        <v>12304</v>
      </c>
      <c r="M1921" s="14" t="s">
        <v>23717</v>
      </c>
    </row>
    <row r="1922" spans="1:13" x14ac:dyDescent="0.2">
      <c r="A1922" s="14" t="s">
        <v>20874</v>
      </c>
      <c r="B1922" s="14" t="s">
        <v>23713</v>
      </c>
      <c r="C1922" s="14" t="s">
        <v>23714</v>
      </c>
      <c r="D1922" s="14" t="s">
        <v>224</v>
      </c>
      <c r="E1922" s="14" t="s">
        <v>20875</v>
      </c>
      <c r="F1922" s="14" t="s">
        <v>20876</v>
      </c>
      <c r="G1922" s="14" t="s">
        <v>1110</v>
      </c>
      <c r="H1922" s="14" t="s">
        <v>66</v>
      </c>
      <c r="I1922" s="14" t="s">
        <v>1606</v>
      </c>
      <c r="J1922" s="14" t="s">
        <v>23716</v>
      </c>
      <c r="K1922" s="14" t="s">
        <v>23713</v>
      </c>
      <c r="L1922" s="14" t="s">
        <v>12304</v>
      </c>
      <c r="M1922" s="14" t="s">
        <v>23717</v>
      </c>
    </row>
    <row r="1923" spans="1:13" x14ac:dyDescent="0.2">
      <c r="A1923" s="14" t="s">
        <v>24416</v>
      </c>
      <c r="B1923" s="14" t="s">
        <v>23713</v>
      </c>
      <c r="C1923" s="14" t="s">
        <v>23714</v>
      </c>
      <c r="D1923" s="14" t="s">
        <v>224</v>
      </c>
      <c r="E1923" s="14" t="s">
        <v>20886</v>
      </c>
      <c r="F1923" s="14" t="s">
        <v>20887</v>
      </c>
      <c r="G1923" s="14" t="s">
        <v>23716</v>
      </c>
      <c r="H1923" s="14" t="s">
        <v>181</v>
      </c>
      <c r="I1923" s="14" t="s">
        <v>1200</v>
      </c>
      <c r="J1923" s="14" t="s">
        <v>23716</v>
      </c>
      <c r="K1923" s="14" t="s">
        <v>23713</v>
      </c>
      <c r="L1923" s="14" t="s">
        <v>12304</v>
      </c>
      <c r="M1923" s="14" t="s">
        <v>23717</v>
      </c>
    </row>
    <row r="1924" spans="1:13" x14ac:dyDescent="0.2">
      <c r="A1924" s="14" t="s">
        <v>24417</v>
      </c>
      <c r="B1924" s="14" t="s">
        <v>23713</v>
      </c>
      <c r="C1924" s="14" t="s">
        <v>23714</v>
      </c>
      <c r="D1924" s="14" t="s">
        <v>224</v>
      </c>
      <c r="E1924" s="14" t="s">
        <v>20893</v>
      </c>
      <c r="F1924" s="14" t="s">
        <v>20894</v>
      </c>
      <c r="G1924" s="14" t="s">
        <v>23716</v>
      </c>
      <c r="H1924" s="14" t="s">
        <v>18</v>
      </c>
      <c r="I1924" s="14" t="s">
        <v>18</v>
      </c>
      <c r="J1924" s="14" t="s">
        <v>23716</v>
      </c>
      <c r="K1924" s="14" t="s">
        <v>23713</v>
      </c>
      <c r="L1924" s="14" t="s">
        <v>12304</v>
      </c>
      <c r="M1924" s="14" t="s">
        <v>23717</v>
      </c>
    </row>
    <row r="1925" spans="1:13" x14ac:dyDescent="0.2">
      <c r="A1925" s="14" t="s">
        <v>24418</v>
      </c>
      <c r="B1925" s="14" t="s">
        <v>23713</v>
      </c>
      <c r="C1925" s="14" t="s">
        <v>23714</v>
      </c>
      <c r="D1925" s="14" t="s">
        <v>23715</v>
      </c>
      <c r="E1925" s="14" t="s">
        <v>18867</v>
      </c>
      <c r="F1925" s="14" t="s">
        <v>18868</v>
      </c>
      <c r="G1925" s="14" t="s">
        <v>23716</v>
      </c>
      <c r="H1925" s="14" t="s">
        <v>18869</v>
      </c>
      <c r="I1925" s="14" t="s">
        <v>10022</v>
      </c>
      <c r="J1925" s="14" t="s">
        <v>23716</v>
      </c>
      <c r="K1925" s="14" t="s">
        <v>23713</v>
      </c>
      <c r="L1925" s="14" t="s">
        <v>12304</v>
      </c>
      <c r="M1925" s="14" t="s">
        <v>23717</v>
      </c>
    </row>
    <row r="1926" spans="1:13" x14ac:dyDescent="0.2">
      <c r="A1926" s="14" t="s">
        <v>24419</v>
      </c>
      <c r="B1926" s="14" t="s">
        <v>23713</v>
      </c>
      <c r="C1926" s="14" t="s">
        <v>23714</v>
      </c>
      <c r="D1926" s="14" t="s">
        <v>224</v>
      </c>
      <c r="E1926" s="14" t="s">
        <v>9045</v>
      </c>
      <c r="F1926" s="14" t="s">
        <v>9046</v>
      </c>
      <c r="G1926" s="14" t="s">
        <v>23716</v>
      </c>
      <c r="H1926" s="14" t="s">
        <v>9048</v>
      </c>
      <c r="I1926" s="14" t="s">
        <v>9049</v>
      </c>
      <c r="J1926" s="14" t="s">
        <v>23716</v>
      </c>
      <c r="K1926" s="14" t="s">
        <v>23713</v>
      </c>
      <c r="L1926" s="14" t="s">
        <v>12304</v>
      </c>
      <c r="M1926" s="14" t="s">
        <v>23717</v>
      </c>
    </row>
    <row r="1927" spans="1:13" x14ac:dyDescent="0.2">
      <c r="A1927" s="14" t="s">
        <v>24420</v>
      </c>
      <c r="B1927" s="14" t="s">
        <v>23713</v>
      </c>
      <c r="C1927" s="14" t="s">
        <v>23714</v>
      </c>
      <c r="D1927" s="14" t="s">
        <v>224</v>
      </c>
      <c r="E1927" s="14" t="s">
        <v>16284</v>
      </c>
      <c r="F1927" s="14" t="s">
        <v>16285</v>
      </c>
      <c r="G1927" s="14" t="s">
        <v>23716</v>
      </c>
      <c r="H1927" s="14" t="s">
        <v>16286</v>
      </c>
      <c r="I1927" s="14" t="s">
        <v>4184</v>
      </c>
      <c r="J1927" s="14" t="s">
        <v>23716</v>
      </c>
      <c r="K1927" s="14" t="s">
        <v>23713</v>
      </c>
      <c r="L1927" s="14" t="s">
        <v>12304</v>
      </c>
      <c r="M1927" s="14" t="s">
        <v>23717</v>
      </c>
    </row>
    <row r="1928" spans="1:13" x14ac:dyDescent="0.2">
      <c r="A1928" s="14" t="s">
        <v>24421</v>
      </c>
      <c r="B1928" s="14" t="s">
        <v>23713</v>
      </c>
      <c r="C1928" s="14" t="s">
        <v>23714</v>
      </c>
      <c r="D1928" s="14" t="s">
        <v>224</v>
      </c>
      <c r="E1928" s="14" t="s">
        <v>4251</v>
      </c>
      <c r="F1928" s="14" t="s">
        <v>4252</v>
      </c>
      <c r="G1928" s="14" t="s">
        <v>23716</v>
      </c>
      <c r="H1928" s="14" t="s">
        <v>1773</v>
      </c>
      <c r="I1928" s="14" t="s">
        <v>624</v>
      </c>
      <c r="J1928" s="14" t="s">
        <v>23716</v>
      </c>
      <c r="K1928" s="14" t="s">
        <v>23713</v>
      </c>
      <c r="L1928" s="14" t="s">
        <v>23732</v>
      </c>
      <c r="M1928" s="14" t="s">
        <v>23717</v>
      </c>
    </row>
    <row r="1929" spans="1:13" x14ac:dyDescent="0.2">
      <c r="A1929" s="14" t="s">
        <v>24422</v>
      </c>
      <c r="B1929" s="14" t="s">
        <v>23713</v>
      </c>
      <c r="C1929" s="14" t="s">
        <v>23714</v>
      </c>
      <c r="D1929" s="14" t="s">
        <v>224</v>
      </c>
      <c r="E1929" s="14" t="s">
        <v>24423</v>
      </c>
      <c r="F1929" s="14" t="s">
        <v>18</v>
      </c>
      <c r="G1929" s="14" t="s">
        <v>23716</v>
      </c>
      <c r="H1929" s="14" t="s">
        <v>18</v>
      </c>
      <c r="I1929" s="14" t="s">
        <v>18</v>
      </c>
      <c r="J1929" s="14" t="s">
        <v>23716</v>
      </c>
      <c r="K1929" s="14" t="s">
        <v>23713</v>
      </c>
      <c r="L1929" s="14" t="s">
        <v>12304</v>
      </c>
      <c r="M1929" s="14" t="s">
        <v>23717</v>
      </c>
    </row>
    <row r="1930" spans="1:13" x14ac:dyDescent="0.2">
      <c r="A1930" s="14" t="s">
        <v>20731</v>
      </c>
      <c r="B1930" s="14" t="s">
        <v>23713</v>
      </c>
      <c r="C1930" s="14" t="s">
        <v>23714</v>
      </c>
      <c r="D1930" s="14" t="s">
        <v>224</v>
      </c>
      <c r="E1930" s="14" t="s">
        <v>24424</v>
      </c>
      <c r="F1930" s="14" t="s">
        <v>20732</v>
      </c>
      <c r="G1930" s="14" t="s">
        <v>123</v>
      </c>
      <c r="H1930" s="14" t="s">
        <v>20733</v>
      </c>
      <c r="I1930" s="14" t="s">
        <v>27</v>
      </c>
      <c r="J1930" s="14" t="s">
        <v>23716</v>
      </c>
      <c r="K1930" s="14" t="s">
        <v>23713</v>
      </c>
      <c r="L1930" s="14" t="s">
        <v>12304</v>
      </c>
      <c r="M1930" s="14" t="s">
        <v>23717</v>
      </c>
    </row>
    <row r="1931" spans="1:13" x14ac:dyDescent="0.2">
      <c r="A1931" s="14" t="s">
        <v>24425</v>
      </c>
      <c r="B1931" s="14" t="s">
        <v>23713</v>
      </c>
      <c r="C1931" s="14" t="s">
        <v>23714</v>
      </c>
      <c r="D1931" s="14" t="s">
        <v>224</v>
      </c>
      <c r="E1931" s="14" t="s">
        <v>24426</v>
      </c>
      <c r="F1931" s="14" t="s">
        <v>20730</v>
      </c>
      <c r="G1931" s="14" t="s">
        <v>23716</v>
      </c>
      <c r="H1931" s="14" t="s">
        <v>514</v>
      </c>
      <c r="I1931" s="14" t="s">
        <v>435</v>
      </c>
      <c r="J1931" s="14" t="s">
        <v>23716</v>
      </c>
      <c r="K1931" s="14" t="s">
        <v>23713</v>
      </c>
      <c r="L1931" s="14" t="s">
        <v>12304</v>
      </c>
      <c r="M1931" s="14" t="s">
        <v>23717</v>
      </c>
    </row>
    <row r="1932" spans="1:13" x14ac:dyDescent="0.2">
      <c r="A1932" s="14" t="s">
        <v>24427</v>
      </c>
      <c r="B1932" s="14" t="s">
        <v>23713</v>
      </c>
      <c r="C1932" s="14" t="s">
        <v>23714</v>
      </c>
      <c r="D1932" s="14" t="s">
        <v>224</v>
      </c>
      <c r="E1932" s="14" t="s">
        <v>14308</v>
      </c>
      <c r="F1932" s="14" t="s">
        <v>18</v>
      </c>
      <c r="G1932" s="14" t="s">
        <v>23716</v>
      </c>
      <c r="H1932" s="14" t="s">
        <v>18</v>
      </c>
      <c r="I1932" s="14" t="s">
        <v>18</v>
      </c>
      <c r="J1932" s="14" t="s">
        <v>23716</v>
      </c>
      <c r="K1932" s="14" t="s">
        <v>23713</v>
      </c>
      <c r="L1932" s="14" t="s">
        <v>12304</v>
      </c>
      <c r="M1932" s="14" t="s">
        <v>23717</v>
      </c>
    </row>
    <row r="1933" spans="1:13" x14ac:dyDescent="0.2">
      <c r="A1933" s="14" t="s">
        <v>14309</v>
      </c>
      <c r="B1933" s="14" t="s">
        <v>23713</v>
      </c>
      <c r="C1933" s="14" t="s">
        <v>23714</v>
      </c>
      <c r="D1933" s="14" t="s">
        <v>224</v>
      </c>
      <c r="E1933" s="14" t="s">
        <v>9001</v>
      </c>
      <c r="F1933" s="14" t="s">
        <v>18</v>
      </c>
      <c r="G1933" s="14" t="s">
        <v>1110</v>
      </c>
      <c r="H1933" s="14" t="s">
        <v>18</v>
      </c>
      <c r="I1933" s="14" t="s">
        <v>18</v>
      </c>
      <c r="J1933" s="14" t="s">
        <v>23716</v>
      </c>
      <c r="K1933" s="14" t="s">
        <v>23713</v>
      </c>
      <c r="L1933" s="14" t="s">
        <v>12304</v>
      </c>
      <c r="M1933" s="14" t="s">
        <v>23717</v>
      </c>
    </row>
    <row r="1934" spans="1:13" x14ac:dyDescent="0.2">
      <c r="A1934" s="14" t="s">
        <v>14312</v>
      </c>
      <c r="B1934" s="14" t="s">
        <v>23713</v>
      </c>
      <c r="C1934" s="14" t="s">
        <v>23714</v>
      </c>
      <c r="D1934" s="14" t="s">
        <v>224</v>
      </c>
      <c r="E1934" s="14" t="s">
        <v>14313</v>
      </c>
      <c r="F1934" s="14" t="s">
        <v>18</v>
      </c>
      <c r="G1934" s="14" t="s">
        <v>23716</v>
      </c>
      <c r="H1934" s="14" t="s">
        <v>18</v>
      </c>
      <c r="I1934" s="14" t="s">
        <v>18</v>
      </c>
      <c r="J1934" s="14" t="s">
        <v>23716</v>
      </c>
      <c r="K1934" s="14" t="s">
        <v>23713</v>
      </c>
      <c r="L1934" s="14" t="s">
        <v>12304</v>
      </c>
      <c r="M1934" s="14" t="s">
        <v>23717</v>
      </c>
    </row>
    <row r="1935" spans="1:13" x14ac:dyDescent="0.2">
      <c r="A1935" s="14" t="s">
        <v>18992</v>
      </c>
      <c r="B1935" s="14" t="s">
        <v>23713</v>
      </c>
      <c r="C1935" s="14" t="s">
        <v>23714</v>
      </c>
      <c r="D1935" s="14" t="s">
        <v>224</v>
      </c>
      <c r="E1935" s="14" t="s">
        <v>16973</v>
      </c>
      <c r="F1935" s="14" t="s">
        <v>18</v>
      </c>
      <c r="G1935" s="14" t="s">
        <v>645</v>
      </c>
      <c r="H1935" s="14" t="s">
        <v>1748</v>
      </c>
      <c r="I1935" s="14" t="s">
        <v>23745</v>
      </c>
      <c r="J1935" s="14" t="s">
        <v>23716</v>
      </c>
      <c r="K1935" s="14" t="s">
        <v>23713</v>
      </c>
      <c r="L1935" s="14" t="s">
        <v>12304</v>
      </c>
      <c r="M1935" s="14" t="s">
        <v>23717</v>
      </c>
    </row>
    <row r="1936" spans="1:13" x14ac:dyDescent="0.2">
      <c r="A1936" s="14" t="s">
        <v>24428</v>
      </c>
      <c r="B1936" s="14" t="s">
        <v>23713</v>
      </c>
      <c r="C1936" s="14" t="s">
        <v>23714</v>
      </c>
      <c r="D1936" s="14" t="s">
        <v>224</v>
      </c>
      <c r="E1936" s="14" t="s">
        <v>3389</v>
      </c>
      <c r="F1936" s="14" t="s">
        <v>3391</v>
      </c>
      <c r="G1936" s="14" t="s">
        <v>23716</v>
      </c>
      <c r="H1936" s="14" t="s">
        <v>3393</v>
      </c>
      <c r="I1936" s="14" t="s">
        <v>100</v>
      </c>
      <c r="J1936" s="14" t="s">
        <v>23716</v>
      </c>
      <c r="K1936" s="14" t="s">
        <v>23713</v>
      </c>
      <c r="L1936" s="14" t="s">
        <v>12304</v>
      </c>
      <c r="M1936" s="14" t="s">
        <v>23717</v>
      </c>
    </row>
    <row r="1937" spans="1:13" x14ac:dyDescent="0.2">
      <c r="A1937" s="14" t="s">
        <v>24429</v>
      </c>
      <c r="B1937" s="14" t="s">
        <v>23713</v>
      </c>
      <c r="C1937" s="14" t="s">
        <v>23714</v>
      </c>
      <c r="D1937" s="14" t="s">
        <v>224</v>
      </c>
      <c r="E1937" s="14" t="s">
        <v>11099</v>
      </c>
      <c r="F1937" s="14" t="s">
        <v>11100</v>
      </c>
      <c r="G1937" s="14" t="s">
        <v>23716</v>
      </c>
      <c r="H1937" s="14" t="s">
        <v>9328</v>
      </c>
      <c r="I1937" s="14" t="s">
        <v>3121</v>
      </c>
      <c r="J1937" s="14" t="s">
        <v>23716</v>
      </c>
      <c r="K1937" s="14" t="s">
        <v>23713</v>
      </c>
      <c r="L1937" s="14" t="s">
        <v>12304</v>
      </c>
      <c r="M1937" s="14" t="s">
        <v>23717</v>
      </c>
    </row>
    <row r="1938" spans="1:13" x14ac:dyDescent="0.2">
      <c r="A1938" s="14" t="s">
        <v>24430</v>
      </c>
      <c r="B1938" s="14" t="s">
        <v>23713</v>
      </c>
      <c r="C1938" s="14" t="s">
        <v>23714</v>
      </c>
      <c r="D1938" s="14" t="s">
        <v>224</v>
      </c>
      <c r="E1938" s="14" t="s">
        <v>11113</v>
      </c>
      <c r="F1938" s="14" t="s">
        <v>11114</v>
      </c>
      <c r="G1938" s="14" t="s">
        <v>23716</v>
      </c>
      <c r="H1938" s="14" t="s">
        <v>11115</v>
      </c>
      <c r="I1938" s="14" t="s">
        <v>11116</v>
      </c>
      <c r="J1938" s="14" t="s">
        <v>23716</v>
      </c>
      <c r="K1938" s="14" t="s">
        <v>23713</v>
      </c>
      <c r="L1938" s="14" t="s">
        <v>12304</v>
      </c>
      <c r="M1938" s="14" t="s">
        <v>23717</v>
      </c>
    </row>
    <row r="1939" spans="1:13" x14ac:dyDescent="0.2">
      <c r="A1939" s="14" t="s">
        <v>11117</v>
      </c>
      <c r="B1939" s="14" t="s">
        <v>23713</v>
      </c>
      <c r="C1939" s="14" t="s">
        <v>23714</v>
      </c>
      <c r="D1939" s="14" t="s">
        <v>224</v>
      </c>
      <c r="E1939" s="14" t="s">
        <v>24431</v>
      </c>
      <c r="F1939" s="14" t="s">
        <v>11119</v>
      </c>
      <c r="G1939" s="14" t="s">
        <v>7030</v>
      </c>
      <c r="H1939" s="14" t="s">
        <v>2039</v>
      </c>
      <c r="I1939" s="14" t="s">
        <v>22988</v>
      </c>
      <c r="J1939" s="14" t="s">
        <v>23716</v>
      </c>
      <c r="K1939" s="14" t="s">
        <v>23713</v>
      </c>
      <c r="L1939" s="14" t="s">
        <v>12304</v>
      </c>
      <c r="M1939" s="14" t="s">
        <v>23717</v>
      </c>
    </row>
    <row r="1940" spans="1:13" x14ac:dyDescent="0.2">
      <c r="A1940" s="14" t="s">
        <v>24432</v>
      </c>
      <c r="B1940" s="14" t="s">
        <v>23713</v>
      </c>
      <c r="C1940" s="14" t="s">
        <v>23714</v>
      </c>
      <c r="D1940" s="14" t="s">
        <v>224</v>
      </c>
      <c r="E1940" s="14" t="s">
        <v>1129</v>
      </c>
      <c r="F1940" s="14" t="s">
        <v>1131</v>
      </c>
      <c r="G1940" s="14" t="s">
        <v>23716</v>
      </c>
      <c r="H1940" s="14" t="s">
        <v>1133</v>
      </c>
      <c r="I1940" s="14" t="s">
        <v>1134</v>
      </c>
      <c r="J1940" s="14" t="s">
        <v>23716</v>
      </c>
      <c r="K1940" s="14" t="s">
        <v>23713</v>
      </c>
      <c r="L1940" s="14" t="s">
        <v>12304</v>
      </c>
      <c r="M1940" s="14" t="s">
        <v>23717</v>
      </c>
    </row>
    <row r="1941" spans="1:13" x14ac:dyDescent="0.2">
      <c r="A1941" s="14" t="s">
        <v>24433</v>
      </c>
      <c r="B1941" s="14" t="s">
        <v>23713</v>
      </c>
      <c r="C1941" s="14" t="s">
        <v>23714</v>
      </c>
      <c r="D1941" s="14" t="s">
        <v>224</v>
      </c>
      <c r="E1941" s="14" t="s">
        <v>1135</v>
      </c>
      <c r="F1941" s="14" t="s">
        <v>1136</v>
      </c>
      <c r="G1941" s="14" t="s">
        <v>23716</v>
      </c>
      <c r="H1941" s="14" t="s">
        <v>1138</v>
      </c>
      <c r="I1941" s="14" t="s">
        <v>23822</v>
      </c>
      <c r="J1941" s="14" t="s">
        <v>23716</v>
      </c>
      <c r="K1941" s="14" t="s">
        <v>23713</v>
      </c>
      <c r="L1941" s="14" t="s">
        <v>12304</v>
      </c>
      <c r="M1941" s="14" t="s">
        <v>23717</v>
      </c>
    </row>
    <row r="1942" spans="1:13" x14ac:dyDescent="0.2">
      <c r="A1942" s="14" t="s">
        <v>24434</v>
      </c>
      <c r="B1942" s="14" t="s">
        <v>23713</v>
      </c>
      <c r="C1942" s="14" t="s">
        <v>23714</v>
      </c>
      <c r="D1942" s="14" t="s">
        <v>224</v>
      </c>
      <c r="E1942" s="14" t="s">
        <v>20241</v>
      </c>
      <c r="F1942" s="14" t="s">
        <v>20243</v>
      </c>
      <c r="G1942" s="14" t="s">
        <v>23716</v>
      </c>
      <c r="H1942" s="14" t="s">
        <v>1156</v>
      </c>
      <c r="I1942" s="14" t="s">
        <v>23977</v>
      </c>
      <c r="J1942" s="14" t="s">
        <v>23716</v>
      </c>
      <c r="K1942" s="14" t="s">
        <v>23713</v>
      </c>
      <c r="L1942" s="14" t="s">
        <v>12304</v>
      </c>
      <c r="M1942" s="14" t="s">
        <v>23717</v>
      </c>
    </row>
    <row r="1943" spans="1:13" x14ac:dyDescent="0.2">
      <c r="A1943" s="14" t="s">
        <v>24435</v>
      </c>
      <c r="B1943" s="14" t="s">
        <v>23713</v>
      </c>
      <c r="C1943" s="14" t="s">
        <v>23714</v>
      </c>
      <c r="D1943" s="14" t="s">
        <v>224</v>
      </c>
      <c r="E1943" s="14" t="s">
        <v>21529</v>
      </c>
      <c r="F1943" s="14" t="s">
        <v>21530</v>
      </c>
      <c r="G1943" s="14" t="s">
        <v>23716</v>
      </c>
      <c r="H1943" s="14" t="s">
        <v>21532</v>
      </c>
      <c r="I1943" s="14" t="s">
        <v>21533</v>
      </c>
      <c r="J1943" s="14" t="s">
        <v>23716</v>
      </c>
      <c r="K1943" s="14" t="s">
        <v>23713</v>
      </c>
      <c r="L1943" s="14" t="s">
        <v>12304</v>
      </c>
      <c r="M1943" s="14" t="s">
        <v>23717</v>
      </c>
    </row>
    <row r="1944" spans="1:13" x14ac:dyDescent="0.2">
      <c r="A1944" s="14" t="s">
        <v>24436</v>
      </c>
      <c r="B1944" s="14" t="s">
        <v>23713</v>
      </c>
      <c r="C1944" s="14" t="s">
        <v>23714</v>
      </c>
      <c r="D1944" s="14" t="s">
        <v>224</v>
      </c>
      <c r="E1944" s="14" t="s">
        <v>1293</v>
      </c>
      <c r="F1944" s="14" t="s">
        <v>1294</v>
      </c>
      <c r="G1944" s="14" t="s">
        <v>23716</v>
      </c>
      <c r="H1944" s="14" t="s">
        <v>1295</v>
      </c>
      <c r="I1944" s="14" t="s">
        <v>24437</v>
      </c>
      <c r="J1944" s="14" t="s">
        <v>23716</v>
      </c>
      <c r="K1944" s="14" t="s">
        <v>23713</v>
      </c>
      <c r="L1944" s="14" t="s">
        <v>12304</v>
      </c>
      <c r="M1944" s="14" t="s">
        <v>23717</v>
      </c>
    </row>
    <row r="1945" spans="1:13" x14ac:dyDescent="0.2">
      <c r="A1945" s="14" t="s">
        <v>24438</v>
      </c>
      <c r="B1945" s="14" t="s">
        <v>23713</v>
      </c>
      <c r="C1945" s="14" t="s">
        <v>23714</v>
      </c>
      <c r="D1945" s="14" t="s">
        <v>224</v>
      </c>
      <c r="E1945" s="14" t="s">
        <v>1302</v>
      </c>
      <c r="F1945" s="14" t="s">
        <v>1303</v>
      </c>
      <c r="G1945" s="14" t="s">
        <v>23716</v>
      </c>
      <c r="H1945" s="14" t="s">
        <v>1304</v>
      </c>
      <c r="I1945" s="14" t="s">
        <v>1305</v>
      </c>
      <c r="J1945" s="14" t="s">
        <v>23716</v>
      </c>
      <c r="K1945" s="14" t="s">
        <v>23713</v>
      </c>
      <c r="L1945" s="14" t="s">
        <v>12304</v>
      </c>
      <c r="M1945" s="14" t="s">
        <v>23717</v>
      </c>
    </row>
    <row r="1946" spans="1:13" x14ac:dyDescent="0.2">
      <c r="A1946" s="14" t="s">
        <v>24439</v>
      </c>
      <c r="B1946" s="14" t="s">
        <v>23713</v>
      </c>
      <c r="C1946" s="14" t="s">
        <v>23714</v>
      </c>
      <c r="D1946" s="14" t="s">
        <v>224</v>
      </c>
      <c r="E1946" s="14" t="s">
        <v>2419</v>
      </c>
      <c r="F1946" s="14" t="s">
        <v>24440</v>
      </c>
      <c r="G1946" s="14" t="s">
        <v>23716</v>
      </c>
      <c r="H1946" s="14" t="s">
        <v>2421</v>
      </c>
      <c r="I1946" s="14" t="s">
        <v>2422</v>
      </c>
      <c r="J1946" s="14" t="s">
        <v>23716</v>
      </c>
      <c r="K1946" s="14" t="s">
        <v>23713</v>
      </c>
      <c r="L1946" s="14" t="s">
        <v>12304</v>
      </c>
      <c r="M1946" s="14" t="s">
        <v>23717</v>
      </c>
    </row>
    <row r="1947" spans="1:13" x14ac:dyDescent="0.2">
      <c r="A1947" s="14" t="s">
        <v>24441</v>
      </c>
      <c r="B1947" s="14" t="s">
        <v>23713</v>
      </c>
      <c r="C1947" s="14" t="s">
        <v>23714</v>
      </c>
      <c r="D1947" s="14" t="s">
        <v>224</v>
      </c>
      <c r="E1947" s="14" t="s">
        <v>2423</v>
      </c>
      <c r="F1947" s="14" t="s">
        <v>2424</v>
      </c>
      <c r="G1947" s="14" t="s">
        <v>23716</v>
      </c>
      <c r="H1947" s="14" t="s">
        <v>2425</v>
      </c>
      <c r="I1947" s="14" t="s">
        <v>24020</v>
      </c>
      <c r="J1947" s="14" t="s">
        <v>23716</v>
      </c>
      <c r="K1947" s="14" t="s">
        <v>23713</v>
      </c>
      <c r="L1947" s="14" t="s">
        <v>12304</v>
      </c>
      <c r="M1947" s="14" t="s">
        <v>23717</v>
      </c>
    </row>
    <row r="1948" spans="1:13" x14ac:dyDescent="0.2">
      <c r="A1948" s="14" t="s">
        <v>24442</v>
      </c>
      <c r="B1948" s="14" t="s">
        <v>23713</v>
      </c>
      <c r="C1948" s="14" t="s">
        <v>23714</v>
      </c>
      <c r="D1948" s="14" t="s">
        <v>224</v>
      </c>
      <c r="E1948" s="14" t="s">
        <v>2784</v>
      </c>
      <c r="F1948" s="14" t="s">
        <v>2785</v>
      </c>
      <c r="G1948" s="14" t="s">
        <v>23716</v>
      </c>
      <c r="H1948" s="14" t="s">
        <v>2786</v>
      </c>
      <c r="I1948" s="14" t="s">
        <v>1257</v>
      </c>
      <c r="J1948" s="14" t="s">
        <v>23716</v>
      </c>
      <c r="K1948" s="14" t="s">
        <v>23713</v>
      </c>
      <c r="L1948" s="14" t="s">
        <v>12304</v>
      </c>
      <c r="M1948" s="14" t="s">
        <v>23717</v>
      </c>
    </row>
    <row r="1949" spans="1:13" x14ac:dyDescent="0.2">
      <c r="A1949" s="14" t="s">
        <v>24443</v>
      </c>
      <c r="B1949" s="14" t="s">
        <v>23713</v>
      </c>
      <c r="C1949" s="14" t="s">
        <v>23714</v>
      </c>
      <c r="D1949" s="14" t="s">
        <v>224</v>
      </c>
      <c r="E1949" s="14" t="s">
        <v>24444</v>
      </c>
      <c r="F1949" s="14" t="s">
        <v>24445</v>
      </c>
      <c r="G1949" s="14" t="s">
        <v>23716</v>
      </c>
      <c r="H1949" s="14" t="s">
        <v>66</v>
      </c>
      <c r="I1949" s="14" t="s">
        <v>1606</v>
      </c>
      <c r="J1949" s="14" t="s">
        <v>23716</v>
      </c>
      <c r="K1949" s="14" t="s">
        <v>23713</v>
      </c>
      <c r="L1949" s="14" t="s">
        <v>12304</v>
      </c>
      <c r="M1949" s="14" t="s">
        <v>23717</v>
      </c>
    </row>
    <row r="1950" spans="1:13" x14ac:dyDescent="0.2">
      <c r="A1950" s="14" t="s">
        <v>24446</v>
      </c>
      <c r="B1950" s="14" t="s">
        <v>23713</v>
      </c>
      <c r="C1950" s="14" t="s">
        <v>23714</v>
      </c>
      <c r="D1950" s="14" t="s">
        <v>224</v>
      </c>
      <c r="E1950" s="14" t="s">
        <v>4977</v>
      </c>
      <c r="F1950" s="14" t="s">
        <v>4978</v>
      </c>
      <c r="G1950" s="14" t="s">
        <v>23716</v>
      </c>
      <c r="H1950" s="14" t="s">
        <v>4979</v>
      </c>
      <c r="I1950" s="14" t="s">
        <v>4980</v>
      </c>
      <c r="J1950" s="14" t="s">
        <v>23716</v>
      </c>
      <c r="K1950" s="14" t="s">
        <v>23713</v>
      </c>
      <c r="L1950" s="14" t="s">
        <v>12304</v>
      </c>
      <c r="M1950" s="14" t="s">
        <v>23717</v>
      </c>
    </row>
    <row r="1951" spans="1:13" x14ac:dyDescent="0.2">
      <c r="A1951" s="14" t="s">
        <v>5171</v>
      </c>
      <c r="B1951" s="14" t="s">
        <v>23713</v>
      </c>
      <c r="C1951" s="14" t="s">
        <v>23714</v>
      </c>
      <c r="D1951" s="14" t="s">
        <v>224</v>
      </c>
      <c r="E1951" s="14" t="s">
        <v>5172</v>
      </c>
      <c r="F1951" s="14" t="s">
        <v>5173</v>
      </c>
      <c r="G1951" s="14" t="s">
        <v>123</v>
      </c>
      <c r="H1951" s="14" t="s">
        <v>5174</v>
      </c>
      <c r="I1951" s="14" t="s">
        <v>435</v>
      </c>
      <c r="J1951" s="14" t="s">
        <v>23716</v>
      </c>
      <c r="K1951" s="14" t="s">
        <v>23713</v>
      </c>
      <c r="L1951" s="14" t="s">
        <v>12304</v>
      </c>
      <c r="M1951" s="14" t="s">
        <v>23717</v>
      </c>
    </row>
    <row r="1952" spans="1:13" x14ac:dyDescent="0.2">
      <c r="A1952" s="14" t="s">
        <v>24447</v>
      </c>
      <c r="B1952" s="14" t="s">
        <v>23713</v>
      </c>
      <c r="C1952" s="14" t="s">
        <v>23714</v>
      </c>
      <c r="D1952" s="14" t="s">
        <v>224</v>
      </c>
      <c r="E1952" s="14" t="s">
        <v>7148</v>
      </c>
      <c r="F1952" s="14" t="s">
        <v>18</v>
      </c>
      <c r="G1952" s="14" t="s">
        <v>23716</v>
      </c>
      <c r="H1952" s="14" t="s">
        <v>18</v>
      </c>
      <c r="I1952" s="14" t="s">
        <v>41</v>
      </c>
      <c r="J1952" s="14" t="s">
        <v>23716</v>
      </c>
      <c r="K1952" s="14" t="s">
        <v>23713</v>
      </c>
      <c r="L1952" s="14" t="s">
        <v>12304</v>
      </c>
      <c r="M1952" s="14" t="s">
        <v>23717</v>
      </c>
    </row>
    <row r="1953" spans="1:13" x14ac:dyDescent="0.2">
      <c r="A1953" s="14" t="s">
        <v>8380</v>
      </c>
      <c r="B1953" s="14" t="s">
        <v>23713</v>
      </c>
      <c r="C1953" s="14" t="s">
        <v>23714</v>
      </c>
      <c r="D1953" s="14" t="s">
        <v>224</v>
      </c>
      <c r="E1953" s="14" t="s">
        <v>8381</v>
      </c>
      <c r="F1953" s="14" t="s">
        <v>8382</v>
      </c>
      <c r="G1953" s="14" t="s">
        <v>23736</v>
      </c>
      <c r="H1953" s="14" t="s">
        <v>8384</v>
      </c>
      <c r="I1953" s="14" t="s">
        <v>8385</v>
      </c>
      <c r="J1953" s="14" t="s">
        <v>23716</v>
      </c>
      <c r="K1953" s="14" t="s">
        <v>23713</v>
      </c>
      <c r="L1953" s="14" t="s">
        <v>12304</v>
      </c>
      <c r="M1953" s="14" t="s">
        <v>23717</v>
      </c>
    </row>
    <row r="1954" spans="1:13" x14ac:dyDescent="0.2">
      <c r="A1954" s="14" t="s">
        <v>22885</v>
      </c>
      <c r="B1954" s="14" t="s">
        <v>23713</v>
      </c>
      <c r="C1954" s="14" t="s">
        <v>23714</v>
      </c>
      <c r="D1954" s="14" t="s">
        <v>224</v>
      </c>
      <c r="E1954" s="14" t="s">
        <v>22881</v>
      </c>
      <c r="F1954" s="14" t="s">
        <v>22886</v>
      </c>
      <c r="G1954" s="14" t="s">
        <v>852</v>
      </c>
      <c r="H1954" s="14" t="s">
        <v>22887</v>
      </c>
      <c r="I1954" s="14" t="s">
        <v>1148</v>
      </c>
      <c r="J1954" s="14" t="s">
        <v>23716</v>
      </c>
      <c r="K1954" s="14" t="s">
        <v>23713</v>
      </c>
      <c r="L1954" s="14" t="s">
        <v>12304</v>
      </c>
      <c r="M1954" s="14" t="s">
        <v>23717</v>
      </c>
    </row>
    <row r="1955" spans="1:13" x14ac:dyDescent="0.2">
      <c r="A1955" s="14" t="s">
        <v>24448</v>
      </c>
      <c r="B1955" s="14" t="s">
        <v>23713</v>
      </c>
      <c r="C1955" s="14" t="s">
        <v>23714</v>
      </c>
      <c r="D1955" s="14" t="s">
        <v>224</v>
      </c>
      <c r="E1955" s="14" t="s">
        <v>22888</v>
      </c>
      <c r="F1955" s="14" t="s">
        <v>22889</v>
      </c>
      <c r="G1955" s="14" t="s">
        <v>23716</v>
      </c>
      <c r="H1955" s="14" t="s">
        <v>8553</v>
      </c>
      <c r="I1955" s="14" t="s">
        <v>20634</v>
      </c>
      <c r="J1955" s="14" t="s">
        <v>23716</v>
      </c>
      <c r="K1955" s="14" t="s">
        <v>23713</v>
      </c>
      <c r="L1955" s="14" t="s">
        <v>12304</v>
      </c>
      <c r="M1955" s="14" t="s">
        <v>23717</v>
      </c>
    </row>
    <row r="1956" spans="1:13" x14ac:dyDescent="0.2">
      <c r="A1956" s="14" t="s">
        <v>24449</v>
      </c>
      <c r="B1956" s="14" t="s">
        <v>23713</v>
      </c>
      <c r="C1956" s="14" t="s">
        <v>23714</v>
      </c>
      <c r="D1956" s="14" t="s">
        <v>224</v>
      </c>
      <c r="E1956" s="14" t="s">
        <v>22898</v>
      </c>
      <c r="F1956" s="14" t="s">
        <v>22899</v>
      </c>
      <c r="G1956" s="14" t="s">
        <v>23716</v>
      </c>
      <c r="H1956" s="14" t="s">
        <v>5780</v>
      </c>
      <c r="I1956" s="14" t="s">
        <v>24450</v>
      </c>
      <c r="J1956" s="14" t="s">
        <v>23716</v>
      </c>
      <c r="K1956" s="14" t="s">
        <v>23713</v>
      </c>
      <c r="L1956" s="14" t="s">
        <v>12304</v>
      </c>
      <c r="M1956" s="14" t="s">
        <v>23717</v>
      </c>
    </row>
    <row r="1957" spans="1:13" x14ac:dyDescent="0.2">
      <c r="A1957" s="14" t="s">
        <v>24451</v>
      </c>
      <c r="B1957" s="14" t="s">
        <v>23713</v>
      </c>
      <c r="C1957" s="14" t="s">
        <v>23714</v>
      </c>
      <c r="D1957" s="14" t="s">
        <v>224</v>
      </c>
      <c r="E1957" s="14" t="s">
        <v>9070</v>
      </c>
      <c r="F1957" s="14" t="s">
        <v>9071</v>
      </c>
      <c r="G1957" s="14" t="s">
        <v>23716</v>
      </c>
      <c r="H1957" s="14" t="s">
        <v>513</v>
      </c>
      <c r="I1957" s="14" t="s">
        <v>23773</v>
      </c>
      <c r="J1957" s="14" t="s">
        <v>23716</v>
      </c>
      <c r="K1957" s="14" t="s">
        <v>23713</v>
      </c>
      <c r="L1957" s="14" t="s">
        <v>12304</v>
      </c>
      <c r="M1957" s="14" t="s">
        <v>23717</v>
      </c>
    </row>
    <row r="1958" spans="1:13" x14ac:dyDescent="0.2">
      <c r="A1958" s="14" t="s">
        <v>9491</v>
      </c>
      <c r="B1958" s="14" t="s">
        <v>23713</v>
      </c>
      <c r="C1958" s="14" t="s">
        <v>23714</v>
      </c>
      <c r="D1958" s="14" t="s">
        <v>224</v>
      </c>
      <c r="E1958" s="14" t="s">
        <v>9492</v>
      </c>
      <c r="F1958" s="14" t="s">
        <v>9493</v>
      </c>
      <c r="G1958" s="14" t="s">
        <v>645</v>
      </c>
      <c r="H1958" s="14" t="s">
        <v>9489</v>
      </c>
      <c r="I1958" s="14" t="s">
        <v>9476</v>
      </c>
      <c r="J1958" s="14" t="s">
        <v>23716</v>
      </c>
      <c r="K1958" s="14" t="s">
        <v>23713</v>
      </c>
      <c r="L1958" s="14" t="s">
        <v>12304</v>
      </c>
      <c r="M1958" s="14" t="s">
        <v>23717</v>
      </c>
    </row>
    <row r="1959" spans="1:13" x14ac:dyDescent="0.2">
      <c r="A1959" s="14" t="s">
        <v>24452</v>
      </c>
      <c r="B1959" s="14" t="s">
        <v>23713</v>
      </c>
      <c r="C1959" s="14" t="s">
        <v>23714</v>
      </c>
      <c r="D1959" s="14" t="s">
        <v>224</v>
      </c>
      <c r="E1959" s="14" t="s">
        <v>10194</v>
      </c>
      <c r="F1959" s="14" t="s">
        <v>8052</v>
      </c>
      <c r="G1959" s="14" t="s">
        <v>23716</v>
      </c>
      <c r="H1959" s="14" t="s">
        <v>232</v>
      </c>
      <c r="I1959" s="14" t="s">
        <v>708</v>
      </c>
      <c r="J1959" s="14" t="s">
        <v>23716</v>
      </c>
      <c r="K1959" s="14" t="s">
        <v>23713</v>
      </c>
      <c r="L1959" s="14" t="s">
        <v>12304</v>
      </c>
      <c r="M1959" s="14" t="s">
        <v>23717</v>
      </c>
    </row>
    <row r="1960" spans="1:13" x14ac:dyDescent="0.2">
      <c r="A1960" s="14" t="s">
        <v>24453</v>
      </c>
      <c r="B1960" s="14" t="s">
        <v>23713</v>
      </c>
      <c r="C1960" s="14" t="s">
        <v>23714</v>
      </c>
      <c r="D1960" s="14" t="s">
        <v>224</v>
      </c>
      <c r="E1960" s="14" t="s">
        <v>10445</v>
      </c>
      <c r="F1960" s="14" t="s">
        <v>18</v>
      </c>
      <c r="G1960" s="14" t="s">
        <v>23716</v>
      </c>
      <c r="H1960" s="14" t="s">
        <v>18</v>
      </c>
      <c r="I1960" s="14" t="s">
        <v>20</v>
      </c>
      <c r="J1960" s="14" t="s">
        <v>23716</v>
      </c>
      <c r="K1960" s="14" t="s">
        <v>23713</v>
      </c>
      <c r="L1960" s="14" t="s">
        <v>12304</v>
      </c>
      <c r="M1960" s="14" t="s">
        <v>23717</v>
      </c>
    </row>
    <row r="1961" spans="1:13" x14ac:dyDescent="0.2">
      <c r="A1961" s="14" t="s">
        <v>24454</v>
      </c>
      <c r="B1961" s="14" t="s">
        <v>23713</v>
      </c>
      <c r="C1961" s="14" t="s">
        <v>23714</v>
      </c>
      <c r="D1961" s="14" t="s">
        <v>224</v>
      </c>
      <c r="E1961" s="14" t="s">
        <v>10789</v>
      </c>
      <c r="F1961" s="14" t="s">
        <v>10791</v>
      </c>
      <c r="G1961" s="14" t="s">
        <v>23716</v>
      </c>
      <c r="H1961" s="14" t="s">
        <v>1184</v>
      </c>
      <c r="I1961" s="14" t="s">
        <v>1168</v>
      </c>
      <c r="J1961" s="14" t="s">
        <v>23716</v>
      </c>
      <c r="K1961" s="14" t="s">
        <v>23713</v>
      </c>
      <c r="L1961" s="14" t="s">
        <v>12304</v>
      </c>
      <c r="M1961" s="14" t="s">
        <v>23717</v>
      </c>
    </row>
    <row r="1962" spans="1:13" x14ac:dyDescent="0.2">
      <c r="A1962" s="14" t="s">
        <v>24455</v>
      </c>
      <c r="B1962" s="14" t="s">
        <v>23713</v>
      </c>
      <c r="C1962" s="14" t="s">
        <v>23714</v>
      </c>
      <c r="D1962" s="14" t="s">
        <v>224</v>
      </c>
      <c r="E1962" s="14" t="s">
        <v>10851</v>
      </c>
      <c r="F1962" s="14" t="s">
        <v>10852</v>
      </c>
      <c r="G1962" s="14" t="s">
        <v>23716</v>
      </c>
      <c r="H1962" s="14" t="s">
        <v>19</v>
      </c>
      <c r="I1962" s="14" t="s">
        <v>23768</v>
      </c>
      <c r="J1962" s="14" t="s">
        <v>23716</v>
      </c>
      <c r="K1962" s="14" t="s">
        <v>23713</v>
      </c>
      <c r="L1962" s="14" t="s">
        <v>12304</v>
      </c>
      <c r="M1962" s="14" t="s">
        <v>23717</v>
      </c>
    </row>
    <row r="1963" spans="1:13" x14ac:dyDescent="0.2">
      <c r="A1963" s="14" t="s">
        <v>24456</v>
      </c>
      <c r="B1963" s="14" t="s">
        <v>23713</v>
      </c>
      <c r="C1963" s="14" t="s">
        <v>23714</v>
      </c>
      <c r="D1963" s="14" t="s">
        <v>224</v>
      </c>
      <c r="E1963" s="14" t="s">
        <v>10853</v>
      </c>
      <c r="F1963" s="14" t="s">
        <v>18</v>
      </c>
      <c r="G1963" s="14" t="s">
        <v>23716</v>
      </c>
      <c r="H1963" s="14" t="s">
        <v>18</v>
      </c>
      <c r="I1963" s="14" t="s">
        <v>20</v>
      </c>
      <c r="J1963" s="14" t="s">
        <v>23716</v>
      </c>
      <c r="K1963" s="14" t="s">
        <v>23713</v>
      </c>
      <c r="L1963" s="14" t="s">
        <v>12304</v>
      </c>
      <c r="M1963" s="14" t="s">
        <v>23717</v>
      </c>
    </row>
    <row r="1964" spans="1:13" x14ac:dyDescent="0.2">
      <c r="A1964" s="14" t="s">
        <v>24457</v>
      </c>
      <c r="B1964" s="14" t="s">
        <v>23713</v>
      </c>
      <c r="C1964" s="14" t="s">
        <v>23714</v>
      </c>
      <c r="D1964" s="14" t="s">
        <v>224</v>
      </c>
      <c r="E1964" s="14" t="s">
        <v>13165</v>
      </c>
      <c r="F1964" s="14" t="s">
        <v>13166</v>
      </c>
      <c r="G1964" s="14" t="s">
        <v>23716</v>
      </c>
      <c r="H1964" s="14" t="s">
        <v>13168</v>
      </c>
      <c r="I1964" s="14" t="s">
        <v>13169</v>
      </c>
      <c r="J1964" s="14" t="s">
        <v>23716</v>
      </c>
      <c r="K1964" s="14" t="s">
        <v>23713</v>
      </c>
      <c r="L1964" s="14" t="s">
        <v>23873</v>
      </c>
      <c r="M1964" s="14" t="s">
        <v>23717</v>
      </c>
    </row>
    <row r="1965" spans="1:13" x14ac:dyDescent="0.2">
      <c r="A1965" s="14" t="s">
        <v>24458</v>
      </c>
      <c r="B1965" s="14" t="s">
        <v>23713</v>
      </c>
      <c r="C1965" s="14" t="s">
        <v>23714</v>
      </c>
      <c r="D1965" s="14" t="s">
        <v>224</v>
      </c>
      <c r="E1965" s="14" t="s">
        <v>13281</v>
      </c>
      <c r="F1965" s="14" t="s">
        <v>13282</v>
      </c>
      <c r="G1965" s="14" t="s">
        <v>23716</v>
      </c>
      <c r="H1965" s="14" t="s">
        <v>4741</v>
      </c>
      <c r="I1965" s="14" t="s">
        <v>20</v>
      </c>
      <c r="J1965" s="14" t="s">
        <v>23716</v>
      </c>
      <c r="K1965" s="14" t="s">
        <v>23713</v>
      </c>
      <c r="L1965" s="14" t="s">
        <v>12304</v>
      </c>
      <c r="M1965" s="14" t="s">
        <v>23717</v>
      </c>
    </row>
    <row r="1966" spans="1:13" x14ac:dyDescent="0.2">
      <c r="A1966" s="14" t="s">
        <v>24459</v>
      </c>
      <c r="B1966" s="14" t="s">
        <v>23713</v>
      </c>
      <c r="C1966" s="14" t="s">
        <v>23714</v>
      </c>
      <c r="D1966" s="14" t="s">
        <v>224</v>
      </c>
      <c r="E1966" s="14" t="s">
        <v>14523</v>
      </c>
      <c r="F1966" s="14" t="s">
        <v>14524</v>
      </c>
      <c r="G1966" s="14" t="s">
        <v>23716</v>
      </c>
      <c r="H1966" s="14" t="s">
        <v>292</v>
      </c>
      <c r="I1966" s="14" t="s">
        <v>23758</v>
      </c>
      <c r="J1966" s="14" t="s">
        <v>23716</v>
      </c>
      <c r="K1966" s="14" t="s">
        <v>23713</v>
      </c>
      <c r="L1966" s="14" t="s">
        <v>12304</v>
      </c>
      <c r="M1966" s="14" t="s">
        <v>23717</v>
      </c>
    </row>
    <row r="1967" spans="1:13" x14ac:dyDescent="0.2">
      <c r="A1967" s="14" t="s">
        <v>24460</v>
      </c>
      <c r="B1967" s="14" t="s">
        <v>23713</v>
      </c>
      <c r="C1967" s="14" t="s">
        <v>23714</v>
      </c>
      <c r="D1967" s="14" t="s">
        <v>224</v>
      </c>
      <c r="E1967" s="14" t="s">
        <v>14525</v>
      </c>
      <c r="F1967" s="14" t="s">
        <v>14526</v>
      </c>
      <c r="G1967" s="14" t="s">
        <v>23716</v>
      </c>
      <c r="H1967" s="14" t="s">
        <v>14527</v>
      </c>
      <c r="I1967" s="14" t="s">
        <v>247</v>
      </c>
      <c r="J1967" s="14" t="s">
        <v>23716</v>
      </c>
      <c r="K1967" s="14" t="s">
        <v>23713</v>
      </c>
      <c r="L1967" s="14" t="s">
        <v>12304</v>
      </c>
      <c r="M1967" s="14" t="s">
        <v>23717</v>
      </c>
    </row>
    <row r="1968" spans="1:13" x14ac:dyDescent="0.2">
      <c r="A1968" s="14" t="s">
        <v>24461</v>
      </c>
      <c r="B1968" s="14" t="s">
        <v>23713</v>
      </c>
      <c r="C1968" s="14" t="s">
        <v>23714</v>
      </c>
      <c r="D1968" s="14" t="s">
        <v>224</v>
      </c>
      <c r="E1968" s="14" t="s">
        <v>24462</v>
      </c>
      <c r="F1968" s="14" t="s">
        <v>14533</v>
      </c>
      <c r="G1968" s="14" t="s">
        <v>23716</v>
      </c>
      <c r="H1968" s="14" t="s">
        <v>14534</v>
      </c>
      <c r="I1968" s="14" t="s">
        <v>24463</v>
      </c>
      <c r="J1968" s="14" t="s">
        <v>23716</v>
      </c>
      <c r="K1968" s="14" t="s">
        <v>23713</v>
      </c>
      <c r="L1968" s="14" t="s">
        <v>12304</v>
      </c>
      <c r="M1968" s="14" t="s">
        <v>23717</v>
      </c>
    </row>
    <row r="1969" spans="1:13" x14ac:dyDescent="0.2">
      <c r="A1969" s="14" t="s">
        <v>4124</v>
      </c>
      <c r="B1969" s="14" t="s">
        <v>23713</v>
      </c>
      <c r="C1969" s="14" t="s">
        <v>23714</v>
      </c>
      <c r="D1969" s="14" t="s">
        <v>224</v>
      </c>
      <c r="E1969" s="14" t="s">
        <v>4125</v>
      </c>
      <c r="F1969" s="14" t="s">
        <v>4126</v>
      </c>
      <c r="G1969" s="14" t="s">
        <v>1042</v>
      </c>
      <c r="H1969" s="14" t="s">
        <v>4127</v>
      </c>
      <c r="I1969" s="14" t="s">
        <v>4128</v>
      </c>
      <c r="J1969" s="14" t="s">
        <v>23716</v>
      </c>
      <c r="K1969" s="14" t="s">
        <v>23713</v>
      </c>
      <c r="L1969" s="14" t="s">
        <v>12304</v>
      </c>
      <c r="M1969" s="14" t="s">
        <v>23717</v>
      </c>
    </row>
    <row r="1970" spans="1:13" x14ac:dyDescent="0.2">
      <c r="A1970" s="14" t="s">
        <v>24464</v>
      </c>
      <c r="B1970" s="14" t="s">
        <v>23713</v>
      </c>
      <c r="C1970" s="14" t="s">
        <v>23714</v>
      </c>
      <c r="D1970" s="14" t="s">
        <v>224</v>
      </c>
      <c r="E1970" s="14" t="s">
        <v>15793</v>
      </c>
      <c r="F1970" s="14" t="s">
        <v>15795</v>
      </c>
      <c r="G1970" s="14" t="s">
        <v>23716</v>
      </c>
      <c r="H1970" s="14" t="s">
        <v>3625</v>
      </c>
      <c r="I1970" s="14" t="s">
        <v>20</v>
      </c>
      <c r="J1970" s="14" t="s">
        <v>23716</v>
      </c>
      <c r="K1970" s="14" t="s">
        <v>23713</v>
      </c>
      <c r="L1970" s="14" t="s">
        <v>12304</v>
      </c>
      <c r="M1970" s="14" t="s">
        <v>23717</v>
      </c>
    </row>
    <row r="1971" spans="1:13" x14ac:dyDescent="0.2">
      <c r="A1971" s="14" t="s">
        <v>24465</v>
      </c>
      <c r="B1971" s="14" t="s">
        <v>23713</v>
      </c>
      <c r="C1971" s="14" t="s">
        <v>23714</v>
      </c>
      <c r="D1971" s="14" t="s">
        <v>224</v>
      </c>
      <c r="E1971" s="14" t="s">
        <v>15743</v>
      </c>
      <c r="F1971" s="14" t="s">
        <v>15744</v>
      </c>
      <c r="G1971" s="14" t="s">
        <v>23716</v>
      </c>
      <c r="H1971" s="14" t="s">
        <v>15745</v>
      </c>
      <c r="I1971" s="14" t="s">
        <v>4903</v>
      </c>
      <c r="J1971" s="14" t="s">
        <v>23716</v>
      </c>
      <c r="K1971" s="14" t="s">
        <v>23713</v>
      </c>
      <c r="L1971" s="14" t="s">
        <v>12304</v>
      </c>
      <c r="M1971" s="14" t="s">
        <v>23717</v>
      </c>
    </row>
    <row r="1972" spans="1:13" x14ac:dyDescent="0.2">
      <c r="A1972" s="14" t="s">
        <v>24466</v>
      </c>
      <c r="B1972" s="14" t="s">
        <v>23713</v>
      </c>
      <c r="C1972" s="14" t="s">
        <v>23714</v>
      </c>
      <c r="D1972" s="14" t="s">
        <v>224</v>
      </c>
      <c r="E1972" s="14" t="s">
        <v>16129</v>
      </c>
      <c r="F1972" s="14" t="s">
        <v>16130</v>
      </c>
      <c r="G1972" s="14" t="s">
        <v>23716</v>
      </c>
      <c r="H1972" s="14" t="s">
        <v>412</v>
      </c>
      <c r="I1972" s="14" t="s">
        <v>16131</v>
      </c>
      <c r="J1972" s="14" t="s">
        <v>23716</v>
      </c>
      <c r="K1972" s="14" t="s">
        <v>23713</v>
      </c>
      <c r="L1972" s="14" t="s">
        <v>12304</v>
      </c>
      <c r="M1972" s="14" t="s">
        <v>23717</v>
      </c>
    </row>
    <row r="1973" spans="1:13" x14ac:dyDescent="0.2">
      <c r="A1973" s="14" t="s">
        <v>24467</v>
      </c>
      <c r="B1973" s="14" t="s">
        <v>23713</v>
      </c>
      <c r="C1973" s="14" t="s">
        <v>23714</v>
      </c>
      <c r="D1973" s="14" t="s">
        <v>224</v>
      </c>
      <c r="E1973" s="14" t="s">
        <v>16552</v>
      </c>
      <c r="F1973" s="14" t="s">
        <v>18</v>
      </c>
      <c r="G1973" s="14" t="s">
        <v>23716</v>
      </c>
      <c r="H1973" s="14" t="s">
        <v>18</v>
      </c>
      <c r="I1973" s="14" t="s">
        <v>18</v>
      </c>
      <c r="J1973" s="14" t="s">
        <v>23716</v>
      </c>
      <c r="K1973" s="14" t="s">
        <v>23713</v>
      </c>
      <c r="L1973" s="14" t="s">
        <v>12304</v>
      </c>
      <c r="M1973" s="14" t="s">
        <v>23717</v>
      </c>
    </row>
    <row r="1974" spans="1:13" x14ac:dyDescent="0.2">
      <c r="A1974" s="14" t="s">
        <v>24468</v>
      </c>
      <c r="B1974" s="14" t="s">
        <v>23713</v>
      </c>
      <c r="C1974" s="14" t="s">
        <v>23714</v>
      </c>
      <c r="D1974" s="14" t="s">
        <v>224</v>
      </c>
      <c r="E1974" s="14" t="s">
        <v>16301</v>
      </c>
      <c r="F1974" s="14" t="s">
        <v>18</v>
      </c>
      <c r="G1974" s="14" t="s">
        <v>23716</v>
      </c>
      <c r="H1974" s="14" t="s">
        <v>18</v>
      </c>
      <c r="I1974" s="14" t="s">
        <v>18</v>
      </c>
      <c r="J1974" s="14" t="s">
        <v>23716</v>
      </c>
      <c r="K1974" s="14" t="s">
        <v>23713</v>
      </c>
      <c r="L1974" s="14" t="s">
        <v>12304</v>
      </c>
      <c r="M1974" s="14" t="s">
        <v>23717</v>
      </c>
    </row>
    <row r="1975" spans="1:13" x14ac:dyDescent="0.2">
      <c r="A1975" s="14" t="s">
        <v>24469</v>
      </c>
      <c r="B1975" s="14" t="s">
        <v>23713</v>
      </c>
      <c r="C1975" s="14" t="s">
        <v>23714</v>
      </c>
      <c r="D1975" s="14" t="s">
        <v>224</v>
      </c>
      <c r="E1975" s="14" t="s">
        <v>18892</v>
      </c>
      <c r="F1975" s="14" t="s">
        <v>18893</v>
      </c>
      <c r="G1975" s="14" t="s">
        <v>23716</v>
      </c>
      <c r="H1975" s="14" t="s">
        <v>8694</v>
      </c>
      <c r="I1975" s="14" t="s">
        <v>1247</v>
      </c>
      <c r="J1975" s="14" t="s">
        <v>23716</v>
      </c>
      <c r="K1975" s="14" t="s">
        <v>23713</v>
      </c>
      <c r="L1975" s="14" t="s">
        <v>12304</v>
      </c>
      <c r="M1975" s="14" t="s">
        <v>23717</v>
      </c>
    </row>
    <row r="1976" spans="1:13" x14ac:dyDescent="0.2">
      <c r="A1976" s="14" t="s">
        <v>24470</v>
      </c>
      <c r="B1976" s="14" t="s">
        <v>23713</v>
      </c>
      <c r="C1976" s="14" t="s">
        <v>23714</v>
      </c>
      <c r="D1976" s="14" t="s">
        <v>224</v>
      </c>
      <c r="E1976" s="14" t="s">
        <v>18894</v>
      </c>
      <c r="F1976" s="14" t="s">
        <v>18895</v>
      </c>
      <c r="G1976" s="14" t="s">
        <v>23716</v>
      </c>
      <c r="H1976" s="14" t="s">
        <v>3412</v>
      </c>
      <c r="I1976" s="14" t="s">
        <v>3413</v>
      </c>
      <c r="J1976" s="14" t="s">
        <v>23716</v>
      </c>
      <c r="K1976" s="14" t="s">
        <v>23713</v>
      </c>
      <c r="L1976" s="14" t="s">
        <v>12304</v>
      </c>
      <c r="M1976" s="14" t="s">
        <v>23717</v>
      </c>
    </row>
    <row r="1977" spans="1:13" x14ac:dyDescent="0.2">
      <c r="A1977" s="14" t="s">
        <v>24471</v>
      </c>
      <c r="B1977" s="14" t="s">
        <v>23713</v>
      </c>
      <c r="C1977" s="14" t="s">
        <v>23714</v>
      </c>
      <c r="D1977" s="14" t="s">
        <v>224</v>
      </c>
      <c r="E1977" s="14" t="s">
        <v>18896</v>
      </c>
      <c r="F1977" s="14" t="s">
        <v>18897</v>
      </c>
      <c r="G1977" s="14" t="s">
        <v>23716</v>
      </c>
      <c r="H1977" s="14" t="s">
        <v>15447</v>
      </c>
      <c r="I1977" s="14" t="s">
        <v>5392</v>
      </c>
      <c r="J1977" s="14" t="s">
        <v>23716</v>
      </c>
      <c r="K1977" s="14" t="s">
        <v>23713</v>
      </c>
      <c r="L1977" s="14" t="s">
        <v>12304</v>
      </c>
      <c r="M1977" s="14" t="s">
        <v>23717</v>
      </c>
    </row>
    <row r="1978" spans="1:13" x14ac:dyDescent="0.2">
      <c r="A1978" s="14" t="s">
        <v>24472</v>
      </c>
      <c r="B1978" s="14" t="s">
        <v>23713</v>
      </c>
      <c r="C1978" s="14" t="s">
        <v>23714</v>
      </c>
      <c r="D1978" s="14" t="s">
        <v>224</v>
      </c>
      <c r="E1978" s="14" t="s">
        <v>18899</v>
      </c>
      <c r="F1978" s="14" t="s">
        <v>18900</v>
      </c>
      <c r="G1978" s="14" t="s">
        <v>23716</v>
      </c>
      <c r="H1978" s="14" t="s">
        <v>14464</v>
      </c>
      <c r="I1978" s="14" t="s">
        <v>911</v>
      </c>
      <c r="J1978" s="14" t="s">
        <v>23716</v>
      </c>
      <c r="K1978" s="14" t="s">
        <v>23713</v>
      </c>
      <c r="L1978" s="14" t="s">
        <v>12304</v>
      </c>
      <c r="M1978" s="14" t="s">
        <v>23717</v>
      </c>
    </row>
    <row r="1979" spans="1:13" x14ac:dyDescent="0.2">
      <c r="A1979" s="14" t="s">
        <v>20352</v>
      </c>
      <c r="B1979" s="14" t="s">
        <v>23713</v>
      </c>
      <c r="C1979" s="14" t="s">
        <v>23714</v>
      </c>
      <c r="D1979" s="14" t="s">
        <v>224</v>
      </c>
      <c r="E1979" s="14" t="s">
        <v>20353</v>
      </c>
      <c r="F1979" s="14" t="s">
        <v>20354</v>
      </c>
      <c r="G1979" s="14" t="s">
        <v>1110</v>
      </c>
      <c r="H1979" s="14" t="s">
        <v>181</v>
      </c>
      <c r="I1979" s="14" t="s">
        <v>1200</v>
      </c>
      <c r="J1979" s="14" t="s">
        <v>23716</v>
      </c>
      <c r="K1979" s="14" t="s">
        <v>23713</v>
      </c>
      <c r="L1979" s="14" t="s">
        <v>12304</v>
      </c>
      <c r="M1979" s="14" t="s">
        <v>23717</v>
      </c>
    </row>
    <row r="1980" spans="1:13" x14ac:dyDescent="0.2">
      <c r="A1980" s="14" t="s">
        <v>24473</v>
      </c>
      <c r="B1980" s="14" t="s">
        <v>23713</v>
      </c>
      <c r="C1980" s="14" t="s">
        <v>23714</v>
      </c>
      <c r="D1980" s="14" t="s">
        <v>224</v>
      </c>
      <c r="E1980" s="14" t="s">
        <v>22419</v>
      </c>
      <c r="F1980" s="14" t="s">
        <v>22420</v>
      </c>
      <c r="G1980" s="14" t="s">
        <v>23716</v>
      </c>
      <c r="H1980" s="14" t="s">
        <v>22421</v>
      </c>
      <c r="I1980" s="14" t="s">
        <v>6404</v>
      </c>
      <c r="J1980" s="14" t="s">
        <v>23716</v>
      </c>
      <c r="K1980" s="14" t="s">
        <v>23713</v>
      </c>
      <c r="L1980" s="14" t="s">
        <v>12304</v>
      </c>
      <c r="M1980" s="14" t="s">
        <v>23717</v>
      </c>
    </row>
    <row r="1981" spans="1:13" x14ac:dyDescent="0.2">
      <c r="A1981" s="14" t="s">
        <v>24474</v>
      </c>
      <c r="B1981" s="14" t="s">
        <v>23713</v>
      </c>
      <c r="C1981" s="14" t="s">
        <v>23714</v>
      </c>
      <c r="D1981" s="14" t="s">
        <v>224</v>
      </c>
      <c r="E1981" s="14" t="s">
        <v>21535</v>
      </c>
      <c r="F1981" s="14" t="s">
        <v>21142</v>
      </c>
      <c r="G1981" s="14" t="s">
        <v>23716</v>
      </c>
      <c r="H1981" s="14" t="s">
        <v>21536</v>
      </c>
      <c r="I1981" s="14" t="s">
        <v>24475</v>
      </c>
      <c r="J1981" s="14" t="s">
        <v>23716</v>
      </c>
      <c r="K1981" s="14" t="s">
        <v>23713</v>
      </c>
      <c r="L1981" s="14" t="s">
        <v>12304</v>
      </c>
      <c r="M1981" s="14" t="s">
        <v>23717</v>
      </c>
    </row>
    <row r="1982" spans="1:13" x14ac:dyDescent="0.2">
      <c r="A1982" s="14" t="s">
        <v>24476</v>
      </c>
      <c r="B1982" s="14" t="s">
        <v>23713</v>
      </c>
      <c r="C1982" s="14" t="s">
        <v>23714</v>
      </c>
      <c r="D1982" s="14" t="s">
        <v>224</v>
      </c>
      <c r="E1982" s="14" t="s">
        <v>15030</v>
      </c>
      <c r="F1982" s="14" t="s">
        <v>15031</v>
      </c>
      <c r="G1982" s="14" t="s">
        <v>23716</v>
      </c>
      <c r="H1982" s="14" t="s">
        <v>15032</v>
      </c>
      <c r="I1982" s="14" t="s">
        <v>1331</v>
      </c>
      <c r="J1982" s="14" t="s">
        <v>23716</v>
      </c>
      <c r="K1982" s="14" t="s">
        <v>23713</v>
      </c>
      <c r="L1982" s="14" t="s">
        <v>12304</v>
      </c>
      <c r="M1982" s="14" t="s">
        <v>23717</v>
      </c>
    </row>
    <row r="1983" spans="1:13" x14ac:dyDescent="0.2">
      <c r="A1983" s="14" t="s">
        <v>24477</v>
      </c>
      <c r="B1983" s="14" t="s">
        <v>23713</v>
      </c>
      <c r="C1983" s="14" t="s">
        <v>23714</v>
      </c>
      <c r="D1983" s="14" t="s">
        <v>224</v>
      </c>
      <c r="E1983" s="14" t="s">
        <v>17637</v>
      </c>
      <c r="F1983" s="14" t="s">
        <v>17638</v>
      </c>
      <c r="G1983" s="14" t="s">
        <v>23716</v>
      </c>
      <c r="H1983" s="14" t="s">
        <v>2196</v>
      </c>
      <c r="I1983" s="14" t="s">
        <v>2265</v>
      </c>
      <c r="J1983" s="14" t="s">
        <v>23716</v>
      </c>
      <c r="K1983" s="14" t="s">
        <v>23713</v>
      </c>
      <c r="L1983" s="14" t="s">
        <v>12304</v>
      </c>
      <c r="M1983" s="14" t="s">
        <v>23717</v>
      </c>
    </row>
    <row r="1984" spans="1:13" x14ac:dyDescent="0.2">
      <c r="A1984" s="14" t="s">
        <v>17602</v>
      </c>
      <c r="B1984" s="14" t="s">
        <v>23713</v>
      </c>
      <c r="C1984" s="14" t="s">
        <v>23714</v>
      </c>
      <c r="D1984" s="14" t="s">
        <v>224</v>
      </c>
      <c r="E1984" s="14" t="s">
        <v>17603</v>
      </c>
      <c r="F1984" s="14" t="s">
        <v>17604</v>
      </c>
      <c r="G1984" s="14" t="s">
        <v>645</v>
      </c>
      <c r="H1984" s="14" t="s">
        <v>2292</v>
      </c>
      <c r="I1984" s="14" t="s">
        <v>24478</v>
      </c>
      <c r="J1984" s="14" t="s">
        <v>23716</v>
      </c>
      <c r="K1984" s="14" t="s">
        <v>23713</v>
      </c>
      <c r="L1984" s="14" t="s">
        <v>12304</v>
      </c>
      <c r="M1984" s="14" t="s">
        <v>23717</v>
      </c>
    </row>
    <row r="1985" spans="1:13" x14ac:dyDescent="0.2">
      <c r="A1985" s="14" t="s">
        <v>17616</v>
      </c>
      <c r="B1985" s="14" t="s">
        <v>23713</v>
      </c>
      <c r="C1985" s="14" t="s">
        <v>23714</v>
      </c>
      <c r="D1985" s="14" t="s">
        <v>224</v>
      </c>
      <c r="E1985" s="14" t="s">
        <v>17617</v>
      </c>
      <c r="F1985" s="14" t="s">
        <v>17618</v>
      </c>
      <c r="G1985" s="14" t="s">
        <v>645</v>
      </c>
      <c r="H1985" s="14" t="s">
        <v>4062</v>
      </c>
      <c r="I1985" s="14" t="s">
        <v>4063</v>
      </c>
      <c r="J1985" s="14" t="s">
        <v>23716</v>
      </c>
      <c r="K1985" s="14" t="s">
        <v>23713</v>
      </c>
      <c r="L1985" s="14" t="s">
        <v>12304</v>
      </c>
      <c r="M1985" s="14" t="s">
        <v>23717</v>
      </c>
    </row>
    <row r="1986" spans="1:13" x14ac:dyDescent="0.2">
      <c r="A1986" s="14" t="s">
        <v>17610</v>
      </c>
      <c r="B1986" s="14" t="s">
        <v>23713</v>
      </c>
      <c r="C1986" s="14" t="s">
        <v>23714</v>
      </c>
      <c r="D1986" s="14" t="s">
        <v>224</v>
      </c>
      <c r="E1986" s="14" t="s">
        <v>17611</v>
      </c>
      <c r="F1986" s="14" t="s">
        <v>17612</v>
      </c>
      <c r="G1986" s="14" t="s">
        <v>645</v>
      </c>
      <c r="H1986" s="14" t="s">
        <v>513</v>
      </c>
      <c r="I1986" s="14" t="s">
        <v>23773</v>
      </c>
      <c r="J1986" s="14" t="s">
        <v>23716</v>
      </c>
      <c r="K1986" s="14" t="s">
        <v>23713</v>
      </c>
      <c r="L1986" s="14" t="s">
        <v>12304</v>
      </c>
      <c r="M1986" s="14" t="s">
        <v>23717</v>
      </c>
    </row>
    <row r="1987" spans="1:13" x14ac:dyDescent="0.2">
      <c r="A1987" s="14" t="s">
        <v>17605</v>
      </c>
      <c r="B1987" s="14" t="s">
        <v>23713</v>
      </c>
      <c r="C1987" s="14" t="s">
        <v>23714</v>
      </c>
      <c r="D1987" s="14" t="s">
        <v>224</v>
      </c>
      <c r="E1987" s="14" t="s">
        <v>17606</v>
      </c>
      <c r="F1987" s="14" t="s">
        <v>9773</v>
      </c>
      <c r="G1987" s="14" t="s">
        <v>645</v>
      </c>
      <c r="H1987" s="14" t="s">
        <v>9775</v>
      </c>
      <c r="I1987" s="14" t="s">
        <v>4855</v>
      </c>
      <c r="J1987" s="14" t="s">
        <v>23716</v>
      </c>
      <c r="K1987" s="14" t="s">
        <v>23713</v>
      </c>
      <c r="L1987" s="14" t="s">
        <v>12304</v>
      </c>
      <c r="M1987" s="14" t="s">
        <v>23717</v>
      </c>
    </row>
    <row r="1988" spans="1:13" x14ac:dyDescent="0.2">
      <c r="A1988" s="14" t="s">
        <v>19702</v>
      </c>
      <c r="B1988" s="14" t="s">
        <v>23713</v>
      </c>
      <c r="C1988" s="14" t="s">
        <v>23714</v>
      </c>
      <c r="D1988" s="14" t="s">
        <v>224</v>
      </c>
      <c r="E1988" s="14" t="s">
        <v>19703</v>
      </c>
      <c r="F1988" s="14" t="s">
        <v>19704</v>
      </c>
      <c r="G1988" s="14" t="s">
        <v>645</v>
      </c>
      <c r="H1988" s="14" t="s">
        <v>19705</v>
      </c>
      <c r="I1988" s="14" t="s">
        <v>6890</v>
      </c>
      <c r="J1988" s="14" t="s">
        <v>23716</v>
      </c>
      <c r="K1988" s="14" t="s">
        <v>23713</v>
      </c>
      <c r="L1988" s="14" t="s">
        <v>12304</v>
      </c>
      <c r="M1988" s="14" t="s">
        <v>23717</v>
      </c>
    </row>
    <row r="1989" spans="1:13" x14ac:dyDescent="0.2">
      <c r="A1989" s="14" t="s">
        <v>24479</v>
      </c>
      <c r="B1989" s="14" t="s">
        <v>23713</v>
      </c>
      <c r="C1989" s="14" t="s">
        <v>23714</v>
      </c>
      <c r="D1989" s="14" t="s">
        <v>224</v>
      </c>
      <c r="E1989" s="14" t="s">
        <v>19695</v>
      </c>
      <c r="F1989" s="14" t="s">
        <v>19696</v>
      </c>
      <c r="G1989" s="14" t="s">
        <v>23716</v>
      </c>
      <c r="H1989" s="14" t="s">
        <v>165</v>
      </c>
      <c r="I1989" s="14" t="s">
        <v>166</v>
      </c>
      <c r="J1989" s="14" t="s">
        <v>23716</v>
      </c>
      <c r="K1989" s="14" t="s">
        <v>23713</v>
      </c>
      <c r="L1989" s="14" t="s">
        <v>23732</v>
      </c>
      <c r="M1989" s="14" t="s">
        <v>23717</v>
      </c>
    </row>
    <row r="1990" spans="1:13" x14ac:dyDescent="0.2">
      <c r="A1990" s="14" t="s">
        <v>19708</v>
      </c>
      <c r="B1990" s="14" t="s">
        <v>23713</v>
      </c>
      <c r="C1990" s="14" t="s">
        <v>23714</v>
      </c>
      <c r="D1990" s="14" t="s">
        <v>224</v>
      </c>
      <c r="E1990" s="14" t="s">
        <v>19709</v>
      </c>
      <c r="F1990" s="14" t="s">
        <v>19710</v>
      </c>
      <c r="G1990" s="14" t="s">
        <v>645</v>
      </c>
      <c r="H1990" s="14" t="s">
        <v>19711</v>
      </c>
      <c r="I1990" s="14" t="s">
        <v>19701</v>
      </c>
      <c r="J1990" s="14" t="s">
        <v>23716</v>
      </c>
      <c r="K1990" s="14" t="s">
        <v>23713</v>
      </c>
      <c r="L1990" s="14" t="s">
        <v>12304</v>
      </c>
      <c r="M1990" s="14" t="s">
        <v>23717</v>
      </c>
    </row>
    <row r="1991" spans="1:13" x14ac:dyDescent="0.2">
      <c r="A1991" s="14" t="s">
        <v>19733</v>
      </c>
      <c r="B1991" s="14" t="s">
        <v>23713</v>
      </c>
      <c r="C1991" s="14" t="s">
        <v>23714</v>
      </c>
      <c r="D1991" s="14" t="s">
        <v>224</v>
      </c>
      <c r="E1991" s="14" t="s">
        <v>19734</v>
      </c>
      <c r="F1991" s="14" t="s">
        <v>18</v>
      </c>
      <c r="G1991" s="14" t="s">
        <v>645</v>
      </c>
      <c r="H1991" s="14" t="s">
        <v>19711</v>
      </c>
      <c r="I1991" s="14" t="s">
        <v>2973</v>
      </c>
      <c r="J1991" s="14" t="s">
        <v>23716</v>
      </c>
      <c r="K1991" s="14" t="s">
        <v>23713</v>
      </c>
      <c r="L1991" s="14" t="s">
        <v>12304</v>
      </c>
      <c r="M1991" s="14" t="s">
        <v>23717</v>
      </c>
    </row>
    <row r="1992" spans="1:13" x14ac:dyDescent="0.2">
      <c r="A1992" s="14" t="s">
        <v>24480</v>
      </c>
      <c r="B1992" s="14" t="s">
        <v>23713</v>
      </c>
      <c r="C1992" s="14" t="s">
        <v>23714</v>
      </c>
      <c r="D1992" s="14" t="s">
        <v>224</v>
      </c>
      <c r="E1992" s="14" t="s">
        <v>19731</v>
      </c>
      <c r="F1992" s="14" t="s">
        <v>19732</v>
      </c>
      <c r="G1992" s="14" t="s">
        <v>23716</v>
      </c>
      <c r="H1992" s="14" t="s">
        <v>8210</v>
      </c>
      <c r="I1992" s="14" t="s">
        <v>4983</v>
      </c>
      <c r="J1992" s="14" t="s">
        <v>23716</v>
      </c>
      <c r="K1992" s="14" t="s">
        <v>23713</v>
      </c>
      <c r="L1992" s="14" t="s">
        <v>12304</v>
      </c>
      <c r="M1992" s="14" t="s">
        <v>23717</v>
      </c>
    </row>
    <row r="1993" spans="1:13" x14ac:dyDescent="0.2">
      <c r="A1993" s="14" t="s">
        <v>19752</v>
      </c>
      <c r="B1993" s="14" t="s">
        <v>23713</v>
      </c>
      <c r="C1993" s="14" t="s">
        <v>23714</v>
      </c>
      <c r="D1993" s="14" t="s">
        <v>224</v>
      </c>
      <c r="E1993" s="14" t="s">
        <v>19753</v>
      </c>
      <c r="F1993" s="14" t="s">
        <v>19754</v>
      </c>
      <c r="G1993" s="14" t="s">
        <v>645</v>
      </c>
      <c r="H1993" s="14" t="s">
        <v>19757</v>
      </c>
      <c r="I1993" s="14" t="s">
        <v>19758</v>
      </c>
      <c r="J1993" s="14" t="s">
        <v>23716</v>
      </c>
      <c r="K1993" s="14" t="s">
        <v>23713</v>
      </c>
      <c r="L1993" s="14" t="s">
        <v>24042</v>
      </c>
      <c r="M1993" s="14" t="s">
        <v>23717</v>
      </c>
    </row>
    <row r="1994" spans="1:13" x14ac:dyDescent="0.2">
      <c r="A1994" s="14" t="s">
        <v>24481</v>
      </c>
      <c r="B1994" s="14" t="s">
        <v>23713</v>
      </c>
      <c r="C1994" s="14" t="s">
        <v>23714</v>
      </c>
      <c r="D1994" s="14" t="s">
        <v>224</v>
      </c>
      <c r="E1994" s="14" t="s">
        <v>22901</v>
      </c>
      <c r="F1994" s="14" t="s">
        <v>18</v>
      </c>
      <c r="G1994" s="14" t="s">
        <v>23716</v>
      </c>
      <c r="H1994" s="14" t="s">
        <v>22902</v>
      </c>
      <c r="I1994" s="14" t="s">
        <v>22903</v>
      </c>
      <c r="J1994" s="14" t="s">
        <v>23716</v>
      </c>
      <c r="K1994" s="14" t="s">
        <v>23713</v>
      </c>
      <c r="L1994" s="14" t="s">
        <v>12304</v>
      </c>
      <c r="M1994" s="14" t="s">
        <v>23717</v>
      </c>
    </row>
    <row r="1995" spans="1:13" x14ac:dyDescent="0.2">
      <c r="A1995" s="14" t="s">
        <v>24482</v>
      </c>
      <c r="B1995" s="14" t="s">
        <v>23713</v>
      </c>
      <c r="C1995" s="14" t="s">
        <v>23714</v>
      </c>
      <c r="D1995" s="14" t="s">
        <v>224</v>
      </c>
      <c r="E1995" s="14" t="s">
        <v>9501</v>
      </c>
      <c r="F1995" s="14" t="s">
        <v>9502</v>
      </c>
      <c r="G1995" s="14" t="s">
        <v>23716</v>
      </c>
      <c r="H1995" s="14" t="s">
        <v>9503</v>
      </c>
      <c r="I1995" s="14" t="s">
        <v>2122</v>
      </c>
      <c r="J1995" s="14" t="s">
        <v>23716</v>
      </c>
      <c r="K1995" s="14" t="s">
        <v>23713</v>
      </c>
      <c r="L1995" s="14" t="s">
        <v>12304</v>
      </c>
      <c r="M1995" s="14" t="s">
        <v>23717</v>
      </c>
    </row>
    <row r="1996" spans="1:13" x14ac:dyDescent="0.2">
      <c r="A1996" s="14" t="s">
        <v>24483</v>
      </c>
      <c r="B1996" s="14" t="s">
        <v>23713</v>
      </c>
      <c r="C1996" s="14" t="s">
        <v>23714</v>
      </c>
      <c r="D1996" s="14" t="s">
        <v>224</v>
      </c>
      <c r="E1996" s="14" t="s">
        <v>9152</v>
      </c>
      <c r="F1996" s="14" t="s">
        <v>14221</v>
      </c>
      <c r="G1996" s="14" t="s">
        <v>23716</v>
      </c>
      <c r="H1996" s="14" t="s">
        <v>14222</v>
      </c>
      <c r="I1996" s="14" t="s">
        <v>10726</v>
      </c>
      <c r="J1996" s="14" t="s">
        <v>23716</v>
      </c>
      <c r="K1996" s="14" t="s">
        <v>23713</v>
      </c>
      <c r="L1996" s="14" t="s">
        <v>12304</v>
      </c>
      <c r="M1996" s="14" t="s">
        <v>23716</v>
      </c>
    </row>
    <row r="1997" spans="1:13" x14ac:dyDescent="0.2">
      <c r="A1997" s="14" t="s">
        <v>24484</v>
      </c>
      <c r="B1997" s="14" t="s">
        <v>23713</v>
      </c>
      <c r="C1997" s="14" t="s">
        <v>23714</v>
      </c>
      <c r="D1997" s="14" t="s">
        <v>224</v>
      </c>
      <c r="E1997" s="14" t="s">
        <v>9313</v>
      </c>
      <c r="F1997" s="14" t="s">
        <v>9314</v>
      </c>
      <c r="G1997" s="14" t="s">
        <v>23716</v>
      </c>
      <c r="H1997" s="14" t="s">
        <v>2270</v>
      </c>
      <c r="I1997" s="14" t="s">
        <v>2271</v>
      </c>
      <c r="J1997" s="14" t="s">
        <v>23716</v>
      </c>
      <c r="K1997" s="14" t="s">
        <v>23713</v>
      </c>
      <c r="L1997" s="14" t="s">
        <v>12304</v>
      </c>
      <c r="M1997" s="14" t="s">
        <v>23716</v>
      </c>
    </row>
    <row r="1998" spans="1:13" x14ac:dyDescent="0.2">
      <c r="A1998" s="14" t="s">
        <v>11090</v>
      </c>
      <c r="B1998" s="14" t="s">
        <v>23713</v>
      </c>
      <c r="C1998" s="14" t="s">
        <v>23714</v>
      </c>
      <c r="D1998" s="14" t="s">
        <v>224</v>
      </c>
      <c r="E1998" s="14" t="s">
        <v>24485</v>
      </c>
      <c r="F1998" s="14" t="s">
        <v>9676</v>
      </c>
      <c r="G1998" s="14" t="s">
        <v>7030</v>
      </c>
      <c r="H1998" s="14" t="s">
        <v>9328</v>
      </c>
      <c r="I1998" s="14" t="s">
        <v>3121</v>
      </c>
      <c r="J1998" s="14" t="s">
        <v>23716</v>
      </c>
      <c r="K1998" s="14" t="s">
        <v>23713</v>
      </c>
      <c r="L1998" s="14" t="s">
        <v>12304</v>
      </c>
      <c r="M1998" s="14" t="s">
        <v>23716</v>
      </c>
    </row>
    <row r="1999" spans="1:13" x14ac:dyDescent="0.2">
      <c r="A1999" s="14" t="s">
        <v>11101</v>
      </c>
      <c r="B1999" s="14" t="s">
        <v>23713</v>
      </c>
      <c r="C1999" s="14" t="s">
        <v>23714</v>
      </c>
      <c r="D1999" s="14" t="s">
        <v>224</v>
      </c>
      <c r="E1999" s="14" t="s">
        <v>11102</v>
      </c>
      <c r="F1999" s="14" t="s">
        <v>11103</v>
      </c>
      <c r="G1999" s="14" t="s">
        <v>7030</v>
      </c>
      <c r="H1999" s="14" t="s">
        <v>9328</v>
      </c>
      <c r="I1999" s="14" t="s">
        <v>3121</v>
      </c>
      <c r="J1999" s="14" t="s">
        <v>23716</v>
      </c>
      <c r="K1999" s="14" t="s">
        <v>23713</v>
      </c>
      <c r="L1999" s="14" t="s">
        <v>12304</v>
      </c>
      <c r="M1999" s="14" t="s">
        <v>23716</v>
      </c>
    </row>
    <row r="2000" spans="1:13" x14ac:dyDescent="0.2">
      <c r="A2000" s="14" t="s">
        <v>24486</v>
      </c>
      <c r="B2000" s="14" t="s">
        <v>23713</v>
      </c>
      <c r="C2000" s="14" t="s">
        <v>23714</v>
      </c>
      <c r="D2000" s="14" t="s">
        <v>224</v>
      </c>
      <c r="E2000" s="14" t="s">
        <v>2906</v>
      </c>
      <c r="F2000" s="14" t="s">
        <v>2907</v>
      </c>
      <c r="G2000" s="14" t="s">
        <v>23716</v>
      </c>
      <c r="H2000" s="14" t="s">
        <v>2908</v>
      </c>
      <c r="I2000" s="14" t="s">
        <v>15545</v>
      </c>
      <c r="J2000" s="14" t="s">
        <v>23716</v>
      </c>
      <c r="K2000" s="14" t="s">
        <v>23713</v>
      </c>
      <c r="L2000" s="14" t="s">
        <v>12304</v>
      </c>
      <c r="M2000" s="14" t="s">
        <v>23716</v>
      </c>
    </row>
    <row r="2001" spans="1:13" x14ac:dyDescent="0.2">
      <c r="A2001" s="14" t="s">
        <v>24487</v>
      </c>
      <c r="B2001" s="14" t="s">
        <v>23713</v>
      </c>
      <c r="C2001" s="14" t="s">
        <v>23714</v>
      </c>
      <c r="D2001" s="14" t="s">
        <v>224</v>
      </c>
      <c r="E2001" s="14" t="s">
        <v>24488</v>
      </c>
      <c r="F2001" s="14" t="s">
        <v>15067</v>
      </c>
      <c r="G2001" s="14" t="s">
        <v>23716</v>
      </c>
      <c r="H2001" s="14" t="s">
        <v>15068</v>
      </c>
      <c r="I2001" s="14" t="s">
        <v>5247</v>
      </c>
      <c r="J2001" s="14" t="s">
        <v>23716</v>
      </c>
      <c r="K2001" s="14" t="s">
        <v>23713</v>
      </c>
      <c r="L2001" s="14" t="s">
        <v>12304</v>
      </c>
      <c r="M2001" s="14" t="s">
        <v>23716</v>
      </c>
    </row>
    <row r="2002" spans="1:13" x14ac:dyDescent="0.2">
      <c r="A2002" s="14" t="s">
        <v>24489</v>
      </c>
      <c r="B2002" s="14" t="s">
        <v>23713</v>
      </c>
      <c r="C2002" s="14" t="s">
        <v>23714</v>
      </c>
      <c r="D2002" s="14" t="s">
        <v>224</v>
      </c>
      <c r="E2002" s="14" t="s">
        <v>12701</v>
      </c>
      <c r="F2002" s="14" t="s">
        <v>24490</v>
      </c>
      <c r="G2002" s="14" t="s">
        <v>23716</v>
      </c>
      <c r="H2002" s="14" t="s">
        <v>681</v>
      </c>
      <c r="I2002" s="14" t="s">
        <v>23778</v>
      </c>
      <c r="J2002" s="14" t="s">
        <v>23716</v>
      </c>
      <c r="K2002" s="14" t="s">
        <v>23713</v>
      </c>
      <c r="L2002" s="14" t="s">
        <v>12304</v>
      </c>
      <c r="M2002" s="14" t="s">
        <v>23716</v>
      </c>
    </row>
    <row r="2003" spans="1:13" x14ac:dyDescent="0.2">
      <c r="A2003" s="14" t="s">
        <v>24491</v>
      </c>
      <c r="B2003" s="14" t="s">
        <v>23713</v>
      </c>
      <c r="C2003" s="14" t="s">
        <v>23714</v>
      </c>
      <c r="D2003" s="14" t="s">
        <v>224</v>
      </c>
      <c r="E2003" s="14" t="s">
        <v>14615</v>
      </c>
      <c r="F2003" s="14" t="s">
        <v>14607</v>
      </c>
      <c r="G2003" s="14" t="s">
        <v>23716</v>
      </c>
      <c r="H2003" s="14" t="s">
        <v>14609</v>
      </c>
      <c r="I2003" s="14" t="s">
        <v>14616</v>
      </c>
      <c r="J2003" s="14" t="s">
        <v>23716</v>
      </c>
      <c r="K2003" s="14" t="s">
        <v>23713</v>
      </c>
      <c r="L2003" s="14" t="s">
        <v>12304</v>
      </c>
      <c r="M2003" s="14" t="s">
        <v>23716</v>
      </c>
    </row>
    <row r="2004" spans="1:13" x14ac:dyDescent="0.2">
      <c r="A2004" s="14" t="s">
        <v>24492</v>
      </c>
      <c r="B2004" s="14" t="s">
        <v>23713</v>
      </c>
      <c r="C2004" s="14" t="s">
        <v>23714</v>
      </c>
      <c r="D2004" s="14" t="s">
        <v>224</v>
      </c>
      <c r="E2004" s="14" t="s">
        <v>24493</v>
      </c>
      <c r="F2004" s="14" t="s">
        <v>20726</v>
      </c>
      <c r="G2004" s="14" t="s">
        <v>23716</v>
      </c>
      <c r="H2004" s="14" t="s">
        <v>343</v>
      </c>
      <c r="I2004" s="14" t="s">
        <v>951</v>
      </c>
      <c r="J2004" s="14" t="s">
        <v>23716</v>
      </c>
      <c r="K2004" s="14" t="s">
        <v>23713</v>
      </c>
      <c r="L2004" s="14" t="s">
        <v>12304</v>
      </c>
      <c r="M2004" s="14" t="s">
        <v>23716</v>
      </c>
    </row>
    <row r="2005" spans="1:13" x14ac:dyDescent="0.2">
      <c r="A2005" s="14" t="s">
        <v>24494</v>
      </c>
      <c r="B2005" s="14" t="s">
        <v>23713</v>
      </c>
      <c r="C2005" s="14" t="s">
        <v>23714</v>
      </c>
      <c r="D2005" s="14" t="s">
        <v>224</v>
      </c>
      <c r="E2005" s="14" t="s">
        <v>7031</v>
      </c>
      <c r="F2005" s="14" t="s">
        <v>11096</v>
      </c>
      <c r="G2005" s="14" t="s">
        <v>23716</v>
      </c>
      <c r="H2005" s="14" t="s">
        <v>7033</v>
      </c>
      <c r="I2005" s="14" t="s">
        <v>11098</v>
      </c>
      <c r="J2005" s="14" t="s">
        <v>23716</v>
      </c>
      <c r="K2005" s="14" t="s">
        <v>23713</v>
      </c>
      <c r="L2005" s="14" t="s">
        <v>12304</v>
      </c>
      <c r="M2005" s="14" t="s">
        <v>23716</v>
      </c>
    </row>
    <row r="2006" spans="1:13" x14ac:dyDescent="0.2">
      <c r="A2006" s="14" t="s">
        <v>16066</v>
      </c>
      <c r="B2006" s="14" t="s">
        <v>23713</v>
      </c>
      <c r="C2006" s="14" t="s">
        <v>23714</v>
      </c>
      <c r="D2006" s="14" t="s">
        <v>224</v>
      </c>
      <c r="E2006" s="14" t="s">
        <v>16067</v>
      </c>
      <c r="F2006" s="14" t="s">
        <v>16068</v>
      </c>
      <c r="G2006" s="14" t="s">
        <v>23716</v>
      </c>
      <c r="H2006" s="14" t="s">
        <v>434</v>
      </c>
      <c r="I2006" s="14" t="s">
        <v>23760</v>
      </c>
      <c r="J2006" s="14" t="s">
        <v>23716</v>
      </c>
      <c r="K2006" s="14" t="s">
        <v>23713</v>
      </c>
      <c r="L2006" s="14" t="s">
        <v>12304</v>
      </c>
      <c r="M2006" s="14" t="s">
        <v>23716</v>
      </c>
    </row>
    <row r="2007" spans="1:13" x14ac:dyDescent="0.2">
      <c r="A2007" s="14" t="s">
        <v>24495</v>
      </c>
      <c r="B2007" s="14" t="s">
        <v>23713</v>
      </c>
      <c r="C2007" s="14" t="s">
        <v>23714</v>
      </c>
      <c r="D2007" s="14" t="s">
        <v>224</v>
      </c>
      <c r="E2007" s="14" t="s">
        <v>4166</v>
      </c>
      <c r="F2007" s="14" t="s">
        <v>4167</v>
      </c>
      <c r="G2007" s="14" t="s">
        <v>23716</v>
      </c>
      <c r="H2007" s="14" t="s">
        <v>31</v>
      </c>
      <c r="I2007" s="14" t="s">
        <v>23771</v>
      </c>
      <c r="J2007" s="14" t="s">
        <v>23716</v>
      </c>
      <c r="K2007" s="14" t="s">
        <v>23713</v>
      </c>
      <c r="L2007" s="14" t="s">
        <v>12304</v>
      </c>
      <c r="M2007" s="14" t="s">
        <v>23716</v>
      </c>
    </row>
    <row r="2008" spans="1:13" x14ac:dyDescent="0.2">
      <c r="A2008" s="14" t="s">
        <v>4131</v>
      </c>
      <c r="B2008" s="14" t="s">
        <v>23713</v>
      </c>
      <c r="C2008" s="14" t="s">
        <v>23714</v>
      </c>
      <c r="D2008" s="14" t="s">
        <v>224</v>
      </c>
      <c r="E2008" s="14" t="s">
        <v>4132</v>
      </c>
      <c r="F2008" s="14" t="s">
        <v>4118</v>
      </c>
      <c r="G2008" s="14" t="s">
        <v>1042</v>
      </c>
      <c r="H2008" s="14" t="s">
        <v>31</v>
      </c>
      <c r="I2008" s="14" t="s">
        <v>20</v>
      </c>
      <c r="J2008" s="14" t="s">
        <v>23716</v>
      </c>
      <c r="K2008" s="14" t="s">
        <v>23713</v>
      </c>
      <c r="L2008" s="14" t="s">
        <v>12304</v>
      </c>
      <c r="M2008" s="14" t="s">
        <v>23716</v>
      </c>
    </row>
    <row r="2009" spans="1:13" x14ac:dyDescent="0.2">
      <c r="A2009" s="14" t="s">
        <v>24496</v>
      </c>
      <c r="B2009" s="14" t="s">
        <v>23713</v>
      </c>
      <c r="C2009" s="14" t="s">
        <v>23714</v>
      </c>
      <c r="D2009" s="14" t="s">
        <v>224</v>
      </c>
      <c r="E2009" s="14" t="s">
        <v>2341</v>
      </c>
      <c r="F2009" s="14" t="s">
        <v>2348</v>
      </c>
      <c r="G2009" s="14" t="s">
        <v>23716</v>
      </c>
      <c r="H2009" s="14" t="s">
        <v>2349</v>
      </c>
      <c r="I2009" s="14" t="s">
        <v>2350</v>
      </c>
      <c r="J2009" s="14" t="s">
        <v>23716</v>
      </c>
      <c r="K2009" s="14" t="s">
        <v>23713</v>
      </c>
      <c r="L2009" s="14" t="s">
        <v>12304</v>
      </c>
      <c r="M2009" s="14" t="s">
        <v>23716</v>
      </c>
    </row>
    <row r="2010" spans="1:13" x14ac:dyDescent="0.2">
      <c r="A2010" s="14" t="s">
        <v>6919</v>
      </c>
      <c r="B2010" s="14" t="s">
        <v>23713</v>
      </c>
      <c r="C2010" s="14" t="s">
        <v>23714</v>
      </c>
      <c r="D2010" s="14" t="s">
        <v>224</v>
      </c>
      <c r="E2010" s="14" t="s">
        <v>4804</v>
      </c>
      <c r="F2010" s="14" t="s">
        <v>6921</v>
      </c>
      <c r="G2010" s="14" t="s">
        <v>119</v>
      </c>
      <c r="H2010" s="14" t="s">
        <v>121</v>
      </c>
      <c r="I2010" s="14" t="s">
        <v>23729</v>
      </c>
      <c r="J2010" s="14" t="s">
        <v>23716</v>
      </c>
      <c r="K2010" s="14" t="s">
        <v>23713</v>
      </c>
      <c r="L2010" s="14" t="s">
        <v>12304</v>
      </c>
      <c r="M2010" s="14" t="s">
        <v>23716</v>
      </c>
    </row>
    <row r="2011" spans="1:13" x14ac:dyDescent="0.2">
      <c r="A2011" s="14" t="s">
        <v>8431</v>
      </c>
      <c r="B2011" s="14" t="s">
        <v>23713</v>
      </c>
      <c r="C2011" s="14" t="s">
        <v>23714</v>
      </c>
      <c r="D2011" s="14" t="s">
        <v>224</v>
      </c>
      <c r="E2011" s="14" t="s">
        <v>8432</v>
      </c>
      <c r="F2011" s="14" t="s">
        <v>8433</v>
      </c>
      <c r="G2011" s="14" t="s">
        <v>276</v>
      </c>
      <c r="H2011" s="14" t="s">
        <v>8425</v>
      </c>
      <c r="I2011" s="14" t="s">
        <v>8426</v>
      </c>
      <c r="J2011" s="14" t="s">
        <v>23716</v>
      </c>
      <c r="K2011" s="14" t="s">
        <v>23713</v>
      </c>
      <c r="L2011" s="14" t="s">
        <v>12304</v>
      </c>
      <c r="M2011" s="14" t="s">
        <v>23716</v>
      </c>
    </row>
    <row r="2012" spans="1:13" x14ac:dyDescent="0.2">
      <c r="A2012" s="14" t="s">
        <v>24497</v>
      </c>
      <c r="B2012" s="14" t="s">
        <v>23713</v>
      </c>
      <c r="C2012" s="14" t="s">
        <v>23714</v>
      </c>
      <c r="D2012" s="14" t="s">
        <v>224</v>
      </c>
      <c r="E2012" s="14" t="s">
        <v>24498</v>
      </c>
      <c r="F2012" s="14" t="s">
        <v>7889</v>
      </c>
      <c r="G2012" s="14" t="s">
        <v>23716</v>
      </c>
      <c r="H2012" s="14" t="s">
        <v>7890</v>
      </c>
      <c r="I2012" s="14" t="s">
        <v>5935</v>
      </c>
      <c r="J2012" s="14" t="s">
        <v>23716</v>
      </c>
      <c r="K2012" s="14" t="s">
        <v>23713</v>
      </c>
      <c r="L2012" s="14" t="s">
        <v>12304</v>
      </c>
      <c r="M2012" s="14" t="s">
        <v>23716</v>
      </c>
    </row>
    <row r="2013" spans="1:13" x14ac:dyDescent="0.2">
      <c r="A2013" s="14" t="s">
        <v>22266</v>
      </c>
      <c r="B2013" s="14" t="s">
        <v>23713</v>
      </c>
      <c r="C2013" s="14" t="s">
        <v>23714</v>
      </c>
      <c r="D2013" s="14" t="s">
        <v>224</v>
      </c>
      <c r="E2013" s="14" t="s">
        <v>24499</v>
      </c>
      <c r="F2013" s="14" t="s">
        <v>22227</v>
      </c>
      <c r="G2013" s="14" t="s">
        <v>1665</v>
      </c>
      <c r="H2013" s="14" t="s">
        <v>22229</v>
      </c>
      <c r="I2013" s="14" t="s">
        <v>24500</v>
      </c>
      <c r="J2013" s="14" t="s">
        <v>23716</v>
      </c>
      <c r="K2013" s="14" t="s">
        <v>23713</v>
      </c>
      <c r="L2013" s="14" t="s">
        <v>12304</v>
      </c>
      <c r="M2013" s="14" t="s">
        <v>23716</v>
      </c>
    </row>
    <row r="2014" spans="1:13" x14ac:dyDescent="0.2">
      <c r="A2014" s="14" t="s">
        <v>22224</v>
      </c>
      <c r="B2014" s="14" t="s">
        <v>23713</v>
      </c>
      <c r="C2014" s="14" t="s">
        <v>23714</v>
      </c>
      <c r="D2014" s="14" t="s">
        <v>224</v>
      </c>
      <c r="E2014" s="14" t="s">
        <v>22225</v>
      </c>
      <c r="F2014" s="14" t="s">
        <v>22227</v>
      </c>
      <c r="G2014" s="14" t="s">
        <v>1665</v>
      </c>
      <c r="H2014" s="14" t="s">
        <v>22229</v>
      </c>
      <c r="I2014" s="14" t="s">
        <v>1168</v>
      </c>
      <c r="J2014" s="14" t="s">
        <v>23716</v>
      </c>
      <c r="K2014" s="14" t="s">
        <v>23713</v>
      </c>
      <c r="L2014" s="14" t="s">
        <v>12304</v>
      </c>
      <c r="M2014" s="14" t="s">
        <v>23716</v>
      </c>
    </row>
    <row r="2015" spans="1:13" x14ac:dyDescent="0.2">
      <c r="A2015" s="14" t="s">
        <v>24501</v>
      </c>
      <c r="B2015" s="14" t="s">
        <v>23713</v>
      </c>
      <c r="C2015" s="14" t="s">
        <v>23714</v>
      </c>
      <c r="D2015" s="14" t="s">
        <v>224</v>
      </c>
      <c r="E2015" s="14" t="s">
        <v>22270</v>
      </c>
      <c r="F2015" s="14" t="s">
        <v>22227</v>
      </c>
      <c r="G2015" s="14" t="s">
        <v>23716</v>
      </c>
      <c r="H2015" s="14" t="s">
        <v>22229</v>
      </c>
      <c r="I2015" s="14" t="s">
        <v>11098</v>
      </c>
      <c r="J2015" s="14" t="s">
        <v>23716</v>
      </c>
      <c r="K2015" s="14" t="s">
        <v>23713</v>
      </c>
      <c r="L2015" s="14" t="s">
        <v>12304</v>
      </c>
      <c r="M2015" s="14" t="s">
        <v>23716</v>
      </c>
    </row>
    <row r="2016" spans="1:13" x14ac:dyDescent="0.2">
      <c r="A2016" s="14" t="s">
        <v>24502</v>
      </c>
      <c r="B2016" s="14" t="s">
        <v>23713</v>
      </c>
      <c r="C2016" s="14" t="s">
        <v>23714</v>
      </c>
      <c r="D2016" s="14" t="s">
        <v>224</v>
      </c>
      <c r="E2016" s="14" t="s">
        <v>3659</v>
      </c>
      <c r="F2016" s="14" t="s">
        <v>3660</v>
      </c>
      <c r="G2016" s="14" t="s">
        <v>23716</v>
      </c>
      <c r="H2016" s="14" t="s">
        <v>3661</v>
      </c>
      <c r="I2016" s="14" t="s">
        <v>24503</v>
      </c>
      <c r="J2016" s="14" t="s">
        <v>23716</v>
      </c>
      <c r="K2016" s="14" t="s">
        <v>23713</v>
      </c>
      <c r="L2016" s="14" t="s">
        <v>12304</v>
      </c>
      <c r="M2016" s="14" t="s">
        <v>23716</v>
      </c>
    </row>
    <row r="2017" spans="1:13" x14ac:dyDescent="0.2">
      <c r="A2017" s="14" t="s">
        <v>24504</v>
      </c>
      <c r="B2017" s="14" t="s">
        <v>23713</v>
      </c>
      <c r="C2017" s="14" t="s">
        <v>23714</v>
      </c>
      <c r="D2017" s="14" t="s">
        <v>224</v>
      </c>
      <c r="E2017" s="14" t="s">
        <v>3668</v>
      </c>
      <c r="F2017" s="14" t="s">
        <v>3627</v>
      </c>
      <c r="G2017" s="14" t="s">
        <v>23716</v>
      </c>
      <c r="H2017" s="14" t="s">
        <v>1844</v>
      </c>
      <c r="I2017" s="14" t="s">
        <v>23866</v>
      </c>
      <c r="J2017" s="14" t="s">
        <v>23716</v>
      </c>
      <c r="K2017" s="14" t="s">
        <v>23713</v>
      </c>
      <c r="L2017" s="14" t="s">
        <v>12304</v>
      </c>
      <c r="M2017" s="14" t="s">
        <v>23716</v>
      </c>
    </row>
    <row r="2018" spans="1:13" x14ac:dyDescent="0.2">
      <c r="A2018" s="14" t="s">
        <v>3632</v>
      </c>
      <c r="B2018" s="14" t="s">
        <v>23713</v>
      </c>
      <c r="C2018" s="14" t="s">
        <v>23714</v>
      </c>
      <c r="D2018" s="14" t="s">
        <v>224</v>
      </c>
      <c r="E2018" s="14" t="s">
        <v>3633</v>
      </c>
      <c r="F2018" s="14" t="s">
        <v>3627</v>
      </c>
      <c r="G2018" s="14" t="s">
        <v>1042</v>
      </c>
      <c r="H2018" s="14" t="s">
        <v>1844</v>
      </c>
      <c r="I2018" s="14" t="s">
        <v>23866</v>
      </c>
      <c r="J2018" s="14" t="s">
        <v>23716</v>
      </c>
      <c r="K2018" s="14" t="s">
        <v>23713</v>
      </c>
      <c r="L2018" s="14" t="s">
        <v>12304</v>
      </c>
      <c r="M2018" s="14" t="s">
        <v>23716</v>
      </c>
    </row>
    <row r="2019" spans="1:13" x14ac:dyDescent="0.2">
      <c r="A2019" s="14" t="s">
        <v>24505</v>
      </c>
      <c r="B2019" s="14" t="s">
        <v>23713</v>
      </c>
      <c r="C2019" s="14" t="s">
        <v>23714</v>
      </c>
      <c r="D2019" s="14" t="s">
        <v>224</v>
      </c>
      <c r="E2019" s="14" t="s">
        <v>20905</v>
      </c>
      <c r="F2019" s="14" t="s">
        <v>20906</v>
      </c>
      <c r="G2019" s="14" t="s">
        <v>23716</v>
      </c>
      <c r="H2019" s="14" t="s">
        <v>31</v>
      </c>
      <c r="I2019" s="14" t="s">
        <v>23771</v>
      </c>
      <c r="J2019" s="14" t="s">
        <v>23716</v>
      </c>
      <c r="K2019" s="14" t="s">
        <v>23713</v>
      </c>
      <c r="L2019" s="14" t="s">
        <v>12304</v>
      </c>
      <c r="M2019" s="14" t="s">
        <v>23716</v>
      </c>
    </row>
    <row r="2020" spans="1:13" x14ac:dyDescent="0.2">
      <c r="A2020" s="14" t="s">
        <v>20895</v>
      </c>
      <c r="B2020" s="14" t="s">
        <v>23713</v>
      </c>
      <c r="C2020" s="14" t="s">
        <v>23714</v>
      </c>
      <c r="D2020" s="14" t="s">
        <v>224</v>
      </c>
      <c r="E2020" s="14" t="s">
        <v>20896</v>
      </c>
      <c r="F2020" s="14" t="s">
        <v>20892</v>
      </c>
      <c r="G2020" s="14" t="s">
        <v>1110</v>
      </c>
      <c r="H2020" s="14" t="s">
        <v>20868</v>
      </c>
      <c r="I2020" s="14" t="s">
        <v>3121</v>
      </c>
      <c r="J2020" s="14" t="s">
        <v>23716</v>
      </c>
      <c r="K2020" s="14" t="s">
        <v>23713</v>
      </c>
      <c r="L2020" s="14" t="s">
        <v>12304</v>
      </c>
      <c r="M2020" s="14" t="s">
        <v>23716</v>
      </c>
    </row>
    <row r="2021" spans="1:13" x14ac:dyDescent="0.2">
      <c r="A2021" s="14" t="s">
        <v>24506</v>
      </c>
      <c r="B2021" s="14" t="s">
        <v>23713</v>
      </c>
      <c r="C2021" s="14" t="s">
        <v>23714</v>
      </c>
      <c r="D2021" s="14" t="s">
        <v>224</v>
      </c>
      <c r="E2021" s="14" t="s">
        <v>20891</v>
      </c>
      <c r="F2021" s="14" t="s">
        <v>20892</v>
      </c>
      <c r="G2021" s="14" t="s">
        <v>23716</v>
      </c>
      <c r="H2021" s="14" t="s">
        <v>20862</v>
      </c>
      <c r="I2021" s="14" t="s">
        <v>3121</v>
      </c>
      <c r="J2021" s="14" t="s">
        <v>23716</v>
      </c>
      <c r="K2021" s="14" t="s">
        <v>23713</v>
      </c>
      <c r="L2021" s="14" t="s">
        <v>12304</v>
      </c>
      <c r="M2021" s="14" t="s">
        <v>23716</v>
      </c>
    </row>
    <row r="2022" spans="1:13" x14ac:dyDescent="0.2">
      <c r="A2022" s="14" t="s">
        <v>24507</v>
      </c>
      <c r="B2022" s="14" t="s">
        <v>23713</v>
      </c>
      <c r="C2022" s="14" t="s">
        <v>23714</v>
      </c>
      <c r="D2022" s="14" t="s">
        <v>224</v>
      </c>
      <c r="E2022" s="14" t="s">
        <v>4107</v>
      </c>
      <c r="F2022" s="14" t="s">
        <v>4144</v>
      </c>
      <c r="G2022" s="14" t="s">
        <v>23716</v>
      </c>
      <c r="H2022" s="14" t="s">
        <v>3935</v>
      </c>
      <c r="I2022" s="14" t="s">
        <v>24121</v>
      </c>
      <c r="J2022" s="14" t="s">
        <v>23716</v>
      </c>
      <c r="K2022" s="14" t="s">
        <v>23713</v>
      </c>
      <c r="L2022" s="14" t="s">
        <v>12304</v>
      </c>
      <c r="M2022" s="14" t="s">
        <v>23716</v>
      </c>
    </row>
    <row r="2023" spans="1:13" x14ac:dyDescent="0.2">
      <c r="A2023" s="14" t="s">
        <v>3637</v>
      </c>
      <c r="B2023" s="14" t="s">
        <v>23713</v>
      </c>
      <c r="C2023" s="14" t="s">
        <v>23714</v>
      </c>
      <c r="D2023" s="14" t="s">
        <v>224</v>
      </c>
      <c r="E2023" s="14" t="s">
        <v>3638</v>
      </c>
      <c r="F2023" s="14" t="s">
        <v>3639</v>
      </c>
      <c r="G2023" s="14" t="s">
        <v>1042</v>
      </c>
      <c r="H2023" s="14" t="s">
        <v>3636</v>
      </c>
      <c r="I2023" s="14" t="s">
        <v>3640</v>
      </c>
      <c r="J2023" s="14" t="s">
        <v>23716</v>
      </c>
      <c r="K2023" s="14" t="s">
        <v>23713</v>
      </c>
      <c r="L2023" s="14" t="s">
        <v>12304</v>
      </c>
      <c r="M2023" s="14" t="s">
        <v>23716</v>
      </c>
    </row>
    <row r="2024" spans="1:13" x14ac:dyDescent="0.2">
      <c r="A2024" s="14" t="s">
        <v>3641</v>
      </c>
      <c r="B2024" s="14" t="s">
        <v>23713</v>
      </c>
      <c r="C2024" s="14" t="s">
        <v>23714</v>
      </c>
      <c r="D2024" s="14" t="s">
        <v>224</v>
      </c>
      <c r="E2024" s="14" t="s">
        <v>3642</v>
      </c>
      <c r="F2024" s="14" t="s">
        <v>3639</v>
      </c>
      <c r="G2024" s="14" t="s">
        <v>1042</v>
      </c>
      <c r="H2024" s="14" t="s">
        <v>3636</v>
      </c>
      <c r="I2024" s="14" t="s">
        <v>3640</v>
      </c>
      <c r="J2024" s="14" t="s">
        <v>23716</v>
      </c>
      <c r="K2024" s="14" t="s">
        <v>23713</v>
      </c>
      <c r="L2024" s="14" t="s">
        <v>12304</v>
      </c>
      <c r="M2024" s="14" t="s">
        <v>23716</v>
      </c>
    </row>
    <row r="2025" spans="1:13" x14ac:dyDescent="0.2">
      <c r="A2025" s="14" t="s">
        <v>3643</v>
      </c>
      <c r="B2025" s="14" t="s">
        <v>23713</v>
      </c>
      <c r="C2025" s="14" t="s">
        <v>23714</v>
      </c>
      <c r="D2025" s="14" t="s">
        <v>224</v>
      </c>
      <c r="E2025" s="14" t="s">
        <v>3644</v>
      </c>
      <c r="F2025" s="14" t="s">
        <v>3645</v>
      </c>
      <c r="G2025" s="14" t="s">
        <v>1042</v>
      </c>
      <c r="H2025" s="14" t="s">
        <v>3636</v>
      </c>
      <c r="I2025" s="14" t="s">
        <v>20</v>
      </c>
      <c r="J2025" s="14" t="s">
        <v>23716</v>
      </c>
      <c r="K2025" s="14" t="s">
        <v>23713</v>
      </c>
      <c r="L2025" s="14" t="s">
        <v>12304</v>
      </c>
      <c r="M2025" s="14" t="s">
        <v>23716</v>
      </c>
    </row>
    <row r="2026" spans="1:13" x14ac:dyDescent="0.2">
      <c r="A2026" s="14" t="s">
        <v>3646</v>
      </c>
      <c r="B2026" s="14" t="s">
        <v>23713</v>
      </c>
      <c r="C2026" s="14" t="s">
        <v>23714</v>
      </c>
      <c r="D2026" s="14" t="s">
        <v>224</v>
      </c>
      <c r="E2026" s="14" t="s">
        <v>3647</v>
      </c>
      <c r="F2026" s="14" t="s">
        <v>3648</v>
      </c>
      <c r="G2026" s="14" t="s">
        <v>1042</v>
      </c>
      <c r="H2026" s="14" t="s">
        <v>3649</v>
      </c>
      <c r="I2026" s="14" t="s">
        <v>3650</v>
      </c>
      <c r="J2026" s="14" t="s">
        <v>23716</v>
      </c>
      <c r="K2026" s="14" t="s">
        <v>23713</v>
      </c>
      <c r="L2026" s="14" t="s">
        <v>12304</v>
      </c>
      <c r="M2026" s="14" t="s">
        <v>23716</v>
      </c>
    </row>
    <row r="2027" spans="1:13" x14ac:dyDescent="0.2">
      <c r="A2027" s="14" t="s">
        <v>3651</v>
      </c>
      <c r="B2027" s="14" t="s">
        <v>23713</v>
      </c>
      <c r="C2027" s="14" t="s">
        <v>23714</v>
      </c>
      <c r="D2027" s="14" t="s">
        <v>224</v>
      </c>
      <c r="E2027" s="14" t="s">
        <v>3652</v>
      </c>
      <c r="F2027" s="14" t="s">
        <v>3653</v>
      </c>
      <c r="G2027" s="14" t="s">
        <v>1042</v>
      </c>
      <c r="H2027" s="14" t="s">
        <v>1844</v>
      </c>
      <c r="I2027" s="14" t="s">
        <v>23866</v>
      </c>
      <c r="J2027" s="14" t="s">
        <v>23716</v>
      </c>
      <c r="K2027" s="14" t="s">
        <v>23713</v>
      </c>
      <c r="L2027" s="14" t="s">
        <v>12304</v>
      </c>
      <c r="M2027" s="14" t="s">
        <v>23716</v>
      </c>
    </row>
    <row r="2028" spans="1:13" x14ac:dyDescent="0.2">
      <c r="A2028" s="14" t="s">
        <v>3654</v>
      </c>
      <c r="B2028" s="14" t="s">
        <v>23713</v>
      </c>
      <c r="C2028" s="14" t="s">
        <v>23714</v>
      </c>
      <c r="D2028" s="14" t="s">
        <v>224</v>
      </c>
      <c r="E2028" s="14" t="s">
        <v>3655</v>
      </c>
      <c r="F2028" s="14" t="s">
        <v>3635</v>
      </c>
      <c r="G2028" s="14" t="s">
        <v>1042</v>
      </c>
      <c r="H2028" s="14" t="s">
        <v>3636</v>
      </c>
      <c r="I2028" s="14" t="s">
        <v>20</v>
      </c>
      <c r="J2028" s="14" t="s">
        <v>23716</v>
      </c>
      <c r="K2028" s="14" t="s">
        <v>23713</v>
      </c>
      <c r="L2028" s="14" t="s">
        <v>12304</v>
      </c>
      <c r="M2028" s="14" t="s">
        <v>23716</v>
      </c>
    </row>
    <row r="2029" spans="1:13" x14ac:dyDescent="0.2">
      <c r="A2029" s="14" t="s">
        <v>24508</v>
      </c>
      <c r="B2029" s="14" t="s">
        <v>23713</v>
      </c>
      <c r="C2029" s="14" t="s">
        <v>23714</v>
      </c>
      <c r="D2029" s="14" t="s">
        <v>224</v>
      </c>
      <c r="E2029" s="14" t="s">
        <v>3669</v>
      </c>
      <c r="F2029" s="14" t="s">
        <v>3627</v>
      </c>
      <c r="G2029" s="14" t="s">
        <v>23716</v>
      </c>
      <c r="H2029" s="14" t="s">
        <v>1844</v>
      </c>
      <c r="I2029" s="14" t="s">
        <v>23866</v>
      </c>
      <c r="J2029" s="14" t="s">
        <v>23716</v>
      </c>
      <c r="K2029" s="14" t="s">
        <v>23713</v>
      </c>
      <c r="L2029" s="14" t="s">
        <v>12304</v>
      </c>
      <c r="M2029" s="14" t="s">
        <v>23716</v>
      </c>
    </row>
    <row r="2030" spans="1:13" x14ac:dyDescent="0.2">
      <c r="A2030" s="14" t="s">
        <v>3670</v>
      </c>
      <c r="B2030" s="14" t="s">
        <v>23713</v>
      </c>
      <c r="C2030" s="14" t="s">
        <v>23714</v>
      </c>
      <c r="D2030" s="14" t="s">
        <v>224</v>
      </c>
      <c r="E2030" s="14" t="s">
        <v>3671</v>
      </c>
      <c r="F2030" s="14" t="s">
        <v>3627</v>
      </c>
      <c r="G2030" s="14" t="s">
        <v>1042</v>
      </c>
      <c r="H2030" s="14" t="s">
        <v>1844</v>
      </c>
      <c r="I2030" s="14" t="s">
        <v>20</v>
      </c>
      <c r="J2030" s="14" t="s">
        <v>23716</v>
      </c>
      <c r="K2030" s="14" t="s">
        <v>23713</v>
      </c>
      <c r="L2030" s="14" t="s">
        <v>12304</v>
      </c>
      <c r="M2030" s="14" t="s">
        <v>23716</v>
      </c>
    </row>
    <row r="2031" spans="1:13" x14ac:dyDescent="0.2">
      <c r="A2031" s="14" t="s">
        <v>24509</v>
      </c>
      <c r="B2031" s="14" t="s">
        <v>23713</v>
      </c>
      <c r="C2031" s="14" t="s">
        <v>23714</v>
      </c>
      <c r="D2031" s="14" t="s">
        <v>224</v>
      </c>
      <c r="E2031" s="14" t="s">
        <v>3664</v>
      </c>
      <c r="F2031" s="14" t="s">
        <v>3665</v>
      </c>
      <c r="G2031" s="14" t="s">
        <v>23716</v>
      </c>
      <c r="H2031" s="14" t="s">
        <v>3666</v>
      </c>
      <c r="I2031" s="14" t="s">
        <v>3667</v>
      </c>
      <c r="J2031" s="14" t="s">
        <v>23716</v>
      </c>
      <c r="K2031" s="14" t="s">
        <v>23713</v>
      </c>
      <c r="L2031" s="14" t="s">
        <v>12304</v>
      </c>
      <c r="M2031" s="14" t="s">
        <v>23716</v>
      </c>
    </row>
    <row r="2032" spans="1:13" x14ac:dyDescent="0.2">
      <c r="A2032" s="14" t="s">
        <v>24510</v>
      </c>
      <c r="B2032" s="14" t="s">
        <v>23713</v>
      </c>
      <c r="C2032" s="14" t="s">
        <v>23714</v>
      </c>
      <c r="D2032" s="14" t="s">
        <v>224</v>
      </c>
      <c r="E2032" s="14" t="s">
        <v>3626</v>
      </c>
      <c r="F2032" s="14" t="s">
        <v>3627</v>
      </c>
      <c r="G2032" s="14" t="s">
        <v>23716</v>
      </c>
      <c r="H2032" s="14" t="s">
        <v>1844</v>
      </c>
      <c r="I2032" s="14" t="s">
        <v>23866</v>
      </c>
      <c r="J2032" s="14" t="s">
        <v>23716</v>
      </c>
      <c r="K2032" s="14" t="s">
        <v>23713</v>
      </c>
      <c r="L2032" s="14" t="s">
        <v>12304</v>
      </c>
      <c r="M2032" s="14" t="s">
        <v>23716</v>
      </c>
    </row>
    <row r="2033" spans="1:13" x14ac:dyDescent="0.2">
      <c r="A2033" s="14" t="s">
        <v>24511</v>
      </c>
      <c r="B2033" s="14" t="s">
        <v>23713</v>
      </c>
      <c r="C2033" s="14" t="s">
        <v>23714</v>
      </c>
      <c r="D2033" s="14" t="s">
        <v>224</v>
      </c>
      <c r="E2033" s="14" t="s">
        <v>3630</v>
      </c>
      <c r="F2033" s="14" t="s">
        <v>3631</v>
      </c>
      <c r="G2033" s="14" t="s">
        <v>23716</v>
      </c>
      <c r="H2033" s="14" t="s">
        <v>288</v>
      </c>
      <c r="I2033" s="14" t="s">
        <v>23813</v>
      </c>
      <c r="J2033" s="14" t="s">
        <v>23716</v>
      </c>
      <c r="K2033" s="14" t="s">
        <v>23713</v>
      </c>
      <c r="L2033" s="14" t="s">
        <v>12304</v>
      </c>
      <c r="M2033" s="14" t="s">
        <v>23716</v>
      </c>
    </row>
    <row r="2034" spans="1:13" x14ac:dyDescent="0.2">
      <c r="A2034" s="14" t="s">
        <v>24512</v>
      </c>
      <c r="B2034" s="14" t="s">
        <v>23713</v>
      </c>
      <c r="C2034" s="14" t="s">
        <v>23714</v>
      </c>
      <c r="D2034" s="14" t="s">
        <v>224</v>
      </c>
      <c r="E2034" s="14" t="s">
        <v>3628</v>
      </c>
      <c r="F2034" s="14" t="s">
        <v>3629</v>
      </c>
      <c r="G2034" s="14" t="s">
        <v>23716</v>
      </c>
      <c r="H2034" s="14" t="s">
        <v>288</v>
      </c>
      <c r="I2034" s="14" t="s">
        <v>23813</v>
      </c>
      <c r="J2034" s="14" t="s">
        <v>23716</v>
      </c>
      <c r="K2034" s="14" t="s">
        <v>23713</v>
      </c>
      <c r="L2034" s="14" t="s">
        <v>12304</v>
      </c>
      <c r="M2034" s="14" t="s">
        <v>23716</v>
      </c>
    </row>
    <row r="2035" spans="1:13" x14ac:dyDescent="0.2">
      <c r="A2035" s="14" t="s">
        <v>24513</v>
      </c>
      <c r="B2035" s="14" t="s">
        <v>23713</v>
      </c>
      <c r="C2035" s="14" t="s">
        <v>23714</v>
      </c>
      <c r="D2035" s="14" t="s">
        <v>224</v>
      </c>
      <c r="E2035" s="14" t="s">
        <v>3623</v>
      </c>
      <c r="F2035" s="14" t="s">
        <v>3624</v>
      </c>
      <c r="G2035" s="14" t="s">
        <v>23716</v>
      </c>
      <c r="H2035" s="14" t="s">
        <v>3625</v>
      </c>
      <c r="I2035" s="14" t="s">
        <v>1481</v>
      </c>
      <c r="J2035" s="14" t="s">
        <v>23716</v>
      </c>
      <c r="K2035" s="14" t="s">
        <v>23713</v>
      </c>
      <c r="L2035" s="14" t="s">
        <v>12304</v>
      </c>
      <c r="M2035" s="14" t="s">
        <v>23716</v>
      </c>
    </row>
    <row r="2036" spans="1:13" x14ac:dyDescent="0.2">
      <c r="A2036" s="14" t="s">
        <v>24514</v>
      </c>
      <c r="B2036" s="14" t="s">
        <v>23713</v>
      </c>
      <c r="C2036" s="14" t="s">
        <v>23714</v>
      </c>
      <c r="D2036" s="14" t="s">
        <v>224</v>
      </c>
      <c r="E2036" s="14" t="s">
        <v>24515</v>
      </c>
      <c r="F2036" s="14" t="s">
        <v>3627</v>
      </c>
      <c r="G2036" s="14" t="s">
        <v>23716</v>
      </c>
      <c r="H2036" s="14" t="s">
        <v>1844</v>
      </c>
      <c r="I2036" s="14" t="s">
        <v>23866</v>
      </c>
      <c r="J2036" s="14" t="s">
        <v>23716</v>
      </c>
      <c r="K2036" s="14" t="s">
        <v>23713</v>
      </c>
      <c r="L2036" s="14" t="s">
        <v>12304</v>
      </c>
      <c r="M2036" s="14" t="s">
        <v>23716</v>
      </c>
    </row>
    <row r="2037" spans="1:13" x14ac:dyDescent="0.2">
      <c r="A2037" s="14" t="s">
        <v>24516</v>
      </c>
      <c r="B2037" s="14" t="s">
        <v>23713</v>
      </c>
      <c r="C2037" s="14" t="s">
        <v>23714</v>
      </c>
      <c r="D2037" s="14" t="s">
        <v>224</v>
      </c>
      <c r="E2037" s="14" t="s">
        <v>3656</v>
      </c>
      <c r="F2037" s="14" t="s">
        <v>3657</v>
      </c>
      <c r="G2037" s="14" t="s">
        <v>23716</v>
      </c>
      <c r="H2037" s="14" t="s">
        <v>1844</v>
      </c>
      <c r="I2037" s="14" t="s">
        <v>23866</v>
      </c>
      <c r="J2037" s="14" t="s">
        <v>23716</v>
      </c>
      <c r="K2037" s="14" t="s">
        <v>23713</v>
      </c>
      <c r="L2037" s="14" t="s">
        <v>12304</v>
      </c>
      <c r="M2037" s="14" t="s">
        <v>23716</v>
      </c>
    </row>
    <row r="2038" spans="1:13" x14ac:dyDescent="0.2">
      <c r="A2038" s="14" t="s">
        <v>24517</v>
      </c>
      <c r="B2038" s="14" t="s">
        <v>23713</v>
      </c>
      <c r="C2038" s="14" t="s">
        <v>23714</v>
      </c>
      <c r="D2038" s="14" t="s">
        <v>224</v>
      </c>
      <c r="E2038" s="14" t="s">
        <v>3634</v>
      </c>
      <c r="F2038" s="14" t="s">
        <v>3635</v>
      </c>
      <c r="G2038" s="14" t="s">
        <v>23716</v>
      </c>
      <c r="H2038" s="14" t="s">
        <v>3636</v>
      </c>
      <c r="I2038" s="14" t="s">
        <v>20</v>
      </c>
      <c r="J2038" s="14" t="s">
        <v>23716</v>
      </c>
      <c r="K2038" s="14" t="s">
        <v>23713</v>
      </c>
      <c r="L2038" s="14" t="s">
        <v>12304</v>
      </c>
      <c r="M2038" s="14" t="s">
        <v>23716</v>
      </c>
    </row>
    <row r="2039" spans="1:13" x14ac:dyDescent="0.2">
      <c r="A2039" s="14" t="s">
        <v>24518</v>
      </c>
      <c r="B2039" s="14" t="s">
        <v>23713</v>
      </c>
      <c r="C2039" s="14" t="s">
        <v>23714</v>
      </c>
      <c r="D2039" s="14" t="s">
        <v>224</v>
      </c>
      <c r="E2039" s="14" t="s">
        <v>3672</v>
      </c>
      <c r="F2039" s="14" t="s">
        <v>3627</v>
      </c>
      <c r="G2039" s="14" t="s">
        <v>23716</v>
      </c>
      <c r="H2039" s="14" t="s">
        <v>1844</v>
      </c>
      <c r="I2039" s="14" t="s">
        <v>23866</v>
      </c>
      <c r="J2039" s="14" t="s">
        <v>23716</v>
      </c>
      <c r="K2039" s="14" t="s">
        <v>23713</v>
      </c>
      <c r="L2039" s="14" t="s">
        <v>12304</v>
      </c>
      <c r="M2039" s="14" t="s">
        <v>23716</v>
      </c>
    </row>
    <row r="2040" spans="1:13" x14ac:dyDescent="0.2">
      <c r="A2040" s="14" t="s">
        <v>24519</v>
      </c>
      <c r="B2040" s="14" t="s">
        <v>23713</v>
      </c>
      <c r="C2040" s="14" t="s">
        <v>23714</v>
      </c>
      <c r="D2040" s="14" t="s">
        <v>224</v>
      </c>
      <c r="E2040" s="14" t="s">
        <v>4164</v>
      </c>
      <c r="F2040" s="14" t="s">
        <v>4165</v>
      </c>
      <c r="G2040" s="14" t="s">
        <v>23716</v>
      </c>
      <c r="H2040" s="14" t="s">
        <v>31</v>
      </c>
      <c r="I2040" s="14" t="s">
        <v>23771</v>
      </c>
      <c r="J2040" s="14" t="s">
        <v>23716</v>
      </c>
      <c r="K2040" s="14" t="s">
        <v>23713</v>
      </c>
      <c r="L2040" s="14" t="s">
        <v>12304</v>
      </c>
      <c r="M2040" s="14" t="s">
        <v>23716</v>
      </c>
    </row>
    <row r="2041" spans="1:13" x14ac:dyDescent="0.2">
      <c r="A2041" s="14" t="s">
        <v>4168</v>
      </c>
      <c r="B2041" s="14" t="s">
        <v>23713</v>
      </c>
      <c r="C2041" s="14" t="s">
        <v>23714</v>
      </c>
      <c r="D2041" s="14" t="s">
        <v>224</v>
      </c>
      <c r="E2041" s="14" t="s">
        <v>4169</v>
      </c>
      <c r="F2041" s="14" t="s">
        <v>4165</v>
      </c>
      <c r="G2041" s="14" t="s">
        <v>1042</v>
      </c>
      <c r="H2041" s="14" t="s">
        <v>31</v>
      </c>
      <c r="I2041" s="14" t="s">
        <v>20</v>
      </c>
      <c r="J2041" s="14" t="s">
        <v>23716</v>
      </c>
      <c r="K2041" s="14" t="s">
        <v>23713</v>
      </c>
      <c r="L2041" s="14" t="s">
        <v>12304</v>
      </c>
      <c r="M2041" s="14" t="s">
        <v>23716</v>
      </c>
    </row>
    <row r="2042" spans="1:13" x14ac:dyDescent="0.2">
      <c r="A2042" s="14" t="s">
        <v>4172</v>
      </c>
      <c r="B2042" s="14" t="s">
        <v>23713</v>
      </c>
      <c r="C2042" s="14" t="s">
        <v>23714</v>
      </c>
      <c r="D2042" s="14" t="s">
        <v>224</v>
      </c>
      <c r="E2042" s="14" t="s">
        <v>4173</v>
      </c>
      <c r="F2042" s="14" t="s">
        <v>4165</v>
      </c>
      <c r="G2042" s="14" t="s">
        <v>1042</v>
      </c>
      <c r="H2042" s="14" t="s">
        <v>31</v>
      </c>
      <c r="I2042" s="14" t="s">
        <v>23771</v>
      </c>
      <c r="J2042" s="14" t="s">
        <v>23716</v>
      </c>
      <c r="K2042" s="14" t="s">
        <v>23713</v>
      </c>
      <c r="L2042" s="14" t="s">
        <v>12304</v>
      </c>
      <c r="M2042" s="14" t="s">
        <v>23716</v>
      </c>
    </row>
    <row r="2043" spans="1:13" x14ac:dyDescent="0.2">
      <c r="A2043" s="14" t="s">
        <v>24520</v>
      </c>
      <c r="B2043" s="14" t="s">
        <v>23713</v>
      </c>
      <c r="C2043" s="14" t="s">
        <v>23714</v>
      </c>
      <c r="D2043" s="14" t="s">
        <v>224</v>
      </c>
      <c r="E2043" s="14" t="s">
        <v>4171</v>
      </c>
      <c r="F2043" s="14" t="s">
        <v>4165</v>
      </c>
      <c r="G2043" s="14" t="s">
        <v>23716</v>
      </c>
      <c r="H2043" s="14" t="s">
        <v>31</v>
      </c>
      <c r="I2043" s="14" t="s">
        <v>23771</v>
      </c>
      <c r="J2043" s="14" t="s">
        <v>23716</v>
      </c>
      <c r="K2043" s="14" t="s">
        <v>23713</v>
      </c>
      <c r="L2043" s="14" t="s">
        <v>12304</v>
      </c>
      <c r="M2043" s="14" t="s">
        <v>23716</v>
      </c>
    </row>
    <row r="2044" spans="1:13" x14ac:dyDescent="0.2">
      <c r="A2044" s="14" t="s">
        <v>24521</v>
      </c>
      <c r="B2044" s="14" t="s">
        <v>23713</v>
      </c>
      <c r="C2044" s="14" t="s">
        <v>23714</v>
      </c>
      <c r="D2044" s="14" t="s">
        <v>224</v>
      </c>
      <c r="E2044" s="14" t="s">
        <v>4170</v>
      </c>
      <c r="F2044" s="14" t="s">
        <v>4165</v>
      </c>
      <c r="G2044" s="14" t="s">
        <v>23716</v>
      </c>
      <c r="H2044" s="14" t="s">
        <v>31</v>
      </c>
      <c r="I2044" s="14" t="s">
        <v>23771</v>
      </c>
      <c r="J2044" s="14" t="s">
        <v>23716</v>
      </c>
      <c r="K2044" s="14" t="s">
        <v>23713</v>
      </c>
      <c r="L2044" s="14" t="s">
        <v>12304</v>
      </c>
      <c r="M2044" s="14" t="s">
        <v>23716</v>
      </c>
    </row>
    <row r="2045" spans="1:13" x14ac:dyDescent="0.2">
      <c r="A2045" s="14" t="s">
        <v>24522</v>
      </c>
      <c r="B2045" s="14" t="s">
        <v>23713</v>
      </c>
      <c r="C2045" s="14" t="s">
        <v>23714</v>
      </c>
      <c r="D2045" s="14" t="s">
        <v>224</v>
      </c>
      <c r="E2045" s="14" t="s">
        <v>4174</v>
      </c>
      <c r="F2045" s="14" t="s">
        <v>4165</v>
      </c>
      <c r="G2045" s="14" t="s">
        <v>23716</v>
      </c>
      <c r="H2045" s="14" t="s">
        <v>31</v>
      </c>
      <c r="I2045" s="14" t="s">
        <v>23771</v>
      </c>
      <c r="J2045" s="14" t="s">
        <v>23716</v>
      </c>
      <c r="K2045" s="14" t="s">
        <v>23713</v>
      </c>
      <c r="L2045" s="14" t="s">
        <v>12304</v>
      </c>
      <c r="M2045" s="14" t="s">
        <v>23716</v>
      </c>
    </row>
    <row r="2046" spans="1:13" x14ac:dyDescent="0.2">
      <c r="A2046" s="14" t="s">
        <v>24523</v>
      </c>
      <c r="B2046" s="14" t="s">
        <v>23713</v>
      </c>
      <c r="C2046" s="14" t="s">
        <v>23714</v>
      </c>
      <c r="D2046" s="14" t="s">
        <v>224</v>
      </c>
      <c r="E2046" s="14" t="s">
        <v>4175</v>
      </c>
      <c r="F2046" s="14" t="s">
        <v>4165</v>
      </c>
      <c r="G2046" s="14" t="s">
        <v>23716</v>
      </c>
      <c r="H2046" s="14" t="s">
        <v>31</v>
      </c>
      <c r="I2046" s="14" t="s">
        <v>23771</v>
      </c>
      <c r="J2046" s="14" t="s">
        <v>23716</v>
      </c>
      <c r="K2046" s="14" t="s">
        <v>23713</v>
      </c>
      <c r="L2046" s="14" t="s">
        <v>12304</v>
      </c>
      <c r="M2046" s="14" t="s">
        <v>23716</v>
      </c>
    </row>
    <row r="2047" spans="1:13" x14ac:dyDescent="0.2">
      <c r="A2047" s="14" t="s">
        <v>4116</v>
      </c>
      <c r="B2047" s="14" t="s">
        <v>23713</v>
      </c>
      <c r="C2047" s="14" t="s">
        <v>23714</v>
      </c>
      <c r="D2047" s="14" t="s">
        <v>224</v>
      </c>
      <c r="E2047" s="14" t="s">
        <v>4117</v>
      </c>
      <c r="F2047" s="14" t="s">
        <v>4118</v>
      </c>
      <c r="G2047" s="14" t="s">
        <v>1042</v>
      </c>
      <c r="H2047" s="14" t="s">
        <v>31</v>
      </c>
      <c r="I2047" s="14" t="s">
        <v>20</v>
      </c>
      <c r="J2047" s="14" t="s">
        <v>23716</v>
      </c>
      <c r="K2047" s="14" t="s">
        <v>23713</v>
      </c>
      <c r="L2047" s="14" t="s">
        <v>12304</v>
      </c>
      <c r="M2047" s="14" t="s">
        <v>23716</v>
      </c>
    </row>
    <row r="2048" spans="1:13" x14ac:dyDescent="0.2">
      <c r="A2048" s="14" t="s">
        <v>4145</v>
      </c>
      <c r="B2048" s="14" t="s">
        <v>23713</v>
      </c>
      <c r="C2048" s="14" t="s">
        <v>23714</v>
      </c>
      <c r="D2048" s="14" t="s">
        <v>224</v>
      </c>
      <c r="E2048" s="14" t="s">
        <v>4146</v>
      </c>
      <c r="F2048" s="14" t="s">
        <v>4147</v>
      </c>
      <c r="G2048" s="14" t="s">
        <v>1042</v>
      </c>
      <c r="H2048" s="14" t="s">
        <v>288</v>
      </c>
      <c r="I2048" s="14" t="s">
        <v>20</v>
      </c>
      <c r="J2048" s="14" t="s">
        <v>23716</v>
      </c>
      <c r="K2048" s="14" t="s">
        <v>23713</v>
      </c>
      <c r="L2048" s="14" t="s">
        <v>12304</v>
      </c>
      <c r="M2048" s="14" t="s">
        <v>23716</v>
      </c>
    </row>
    <row r="2049" spans="1:13" x14ac:dyDescent="0.2">
      <c r="A2049" s="14" t="s">
        <v>24524</v>
      </c>
      <c r="B2049" s="14" t="s">
        <v>23713</v>
      </c>
      <c r="C2049" s="14" t="s">
        <v>23714</v>
      </c>
      <c r="D2049" s="14" t="s">
        <v>224</v>
      </c>
      <c r="E2049" s="14" t="s">
        <v>24525</v>
      </c>
      <c r="F2049" s="14" t="s">
        <v>4147</v>
      </c>
      <c r="G2049" s="14" t="s">
        <v>23716</v>
      </c>
      <c r="H2049" s="14" t="s">
        <v>288</v>
      </c>
      <c r="I2049" s="14" t="s">
        <v>23813</v>
      </c>
      <c r="J2049" s="14" t="s">
        <v>23716</v>
      </c>
      <c r="K2049" s="14" t="s">
        <v>23713</v>
      </c>
      <c r="L2049" s="14" t="s">
        <v>12304</v>
      </c>
      <c r="M2049" s="14" t="s">
        <v>23716</v>
      </c>
    </row>
    <row r="2050" spans="1:13" x14ac:dyDescent="0.2">
      <c r="A2050" s="14" t="s">
        <v>24526</v>
      </c>
      <c r="B2050" s="14" t="s">
        <v>23713</v>
      </c>
      <c r="C2050" s="14" t="s">
        <v>23714</v>
      </c>
      <c r="D2050" s="14" t="s">
        <v>224</v>
      </c>
      <c r="E2050" s="14" t="s">
        <v>4148</v>
      </c>
      <c r="F2050" s="14" t="s">
        <v>4147</v>
      </c>
      <c r="G2050" s="14" t="s">
        <v>23716</v>
      </c>
      <c r="H2050" s="14" t="s">
        <v>288</v>
      </c>
      <c r="I2050" s="14" t="s">
        <v>23813</v>
      </c>
      <c r="J2050" s="14" t="s">
        <v>23716</v>
      </c>
      <c r="K2050" s="14" t="s">
        <v>23713</v>
      </c>
      <c r="L2050" s="14" t="s">
        <v>12304</v>
      </c>
      <c r="M2050" s="14" t="s">
        <v>23716</v>
      </c>
    </row>
    <row r="2051" spans="1:13" x14ac:dyDescent="0.2">
      <c r="A2051" s="14" t="s">
        <v>24527</v>
      </c>
      <c r="B2051" s="14" t="s">
        <v>23713</v>
      </c>
      <c r="C2051" s="14" t="s">
        <v>23714</v>
      </c>
      <c r="D2051" s="14" t="s">
        <v>224</v>
      </c>
      <c r="E2051" s="14" t="s">
        <v>24528</v>
      </c>
      <c r="F2051" s="14" t="s">
        <v>15039</v>
      </c>
      <c r="G2051" s="14" t="s">
        <v>23716</v>
      </c>
      <c r="H2051" s="14" t="s">
        <v>15040</v>
      </c>
      <c r="I2051" s="14" t="s">
        <v>15041</v>
      </c>
      <c r="J2051" s="14" t="s">
        <v>23716</v>
      </c>
      <c r="K2051" s="14" t="s">
        <v>23713</v>
      </c>
      <c r="L2051" s="14" t="s">
        <v>12304</v>
      </c>
      <c r="M2051" s="14" t="s">
        <v>23716</v>
      </c>
    </row>
    <row r="2052" spans="1:13" x14ac:dyDescent="0.2">
      <c r="A2052" s="14" t="s">
        <v>24529</v>
      </c>
      <c r="B2052" s="14" t="s">
        <v>23713</v>
      </c>
      <c r="C2052" s="14" t="s">
        <v>23714</v>
      </c>
      <c r="D2052" s="14" t="s">
        <v>224</v>
      </c>
      <c r="E2052" s="14" t="s">
        <v>15028</v>
      </c>
      <c r="F2052" s="14" t="s">
        <v>15039</v>
      </c>
      <c r="G2052" s="14" t="s">
        <v>23716</v>
      </c>
      <c r="H2052" s="14" t="s">
        <v>15040</v>
      </c>
      <c r="I2052" s="14" t="s">
        <v>15041</v>
      </c>
      <c r="J2052" s="14" t="s">
        <v>23716</v>
      </c>
      <c r="K2052" s="14" t="s">
        <v>23713</v>
      </c>
      <c r="L2052" s="14" t="s">
        <v>12304</v>
      </c>
      <c r="M2052" s="14" t="s">
        <v>23716</v>
      </c>
    </row>
    <row r="2053" spans="1:13" x14ac:dyDescent="0.2">
      <c r="A2053" s="14" t="s">
        <v>24530</v>
      </c>
      <c r="B2053" s="14" t="s">
        <v>23713</v>
      </c>
      <c r="C2053" s="14" t="s">
        <v>23714</v>
      </c>
      <c r="D2053" s="14" t="s">
        <v>224</v>
      </c>
      <c r="E2053" s="14" t="s">
        <v>24065</v>
      </c>
      <c r="F2053" s="14" t="s">
        <v>15044</v>
      </c>
      <c r="G2053" s="14" t="s">
        <v>23716</v>
      </c>
      <c r="H2053" s="14" t="s">
        <v>15045</v>
      </c>
      <c r="I2053" s="14" t="s">
        <v>15046</v>
      </c>
      <c r="J2053" s="14" t="s">
        <v>23716</v>
      </c>
      <c r="K2053" s="14" t="s">
        <v>23713</v>
      </c>
      <c r="L2053" s="14" t="s">
        <v>12304</v>
      </c>
      <c r="M2053" s="14" t="s">
        <v>23716</v>
      </c>
    </row>
    <row r="2054" spans="1:13" x14ac:dyDescent="0.2">
      <c r="A2054" s="14" t="s">
        <v>24531</v>
      </c>
      <c r="B2054" s="14" t="s">
        <v>23713</v>
      </c>
      <c r="C2054" s="14" t="s">
        <v>23714</v>
      </c>
      <c r="D2054" s="14" t="s">
        <v>224</v>
      </c>
      <c r="E2054" s="14" t="s">
        <v>24532</v>
      </c>
      <c r="F2054" s="14" t="s">
        <v>15039</v>
      </c>
      <c r="G2054" s="14" t="s">
        <v>23716</v>
      </c>
      <c r="H2054" s="14" t="s">
        <v>15040</v>
      </c>
      <c r="I2054" s="14" t="s">
        <v>15041</v>
      </c>
      <c r="J2054" s="14" t="s">
        <v>23716</v>
      </c>
      <c r="K2054" s="14" t="s">
        <v>23713</v>
      </c>
      <c r="L2054" s="14" t="s">
        <v>12304</v>
      </c>
      <c r="M2054" s="14" t="s">
        <v>23716</v>
      </c>
    </row>
    <row r="2055" spans="1:13" x14ac:dyDescent="0.2">
      <c r="A2055" s="14" t="s">
        <v>24533</v>
      </c>
      <c r="B2055" s="14" t="s">
        <v>23713</v>
      </c>
      <c r="C2055" s="14" t="s">
        <v>23714</v>
      </c>
      <c r="D2055" s="14" t="s">
        <v>224</v>
      </c>
      <c r="E2055" s="14" t="s">
        <v>15052</v>
      </c>
      <c r="F2055" s="14" t="s">
        <v>15053</v>
      </c>
      <c r="G2055" s="14" t="s">
        <v>23716</v>
      </c>
      <c r="H2055" s="14" t="s">
        <v>1897</v>
      </c>
      <c r="I2055" s="14" t="s">
        <v>5935</v>
      </c>
      <c r="J2055" s="14" t="s">
        <v>23716</v>
      </c>
      <c r="K2055" s="14" t="s">
        <v>23713</v>
      </c>
      <c r="L2055" s="14" t="s">
        <v>12304</v>
      </c>
      <c r="M2055" s="14" t="s">
        <v>23717</v>
      </c>
    </row>
    <row r="2056" spans="1:13" x14ac:dyDescent="0.2">
      <c r="A2056" s="14" t="s">
        <v>24534</v>
      </c>
      <c r="B2056" s="14" t="s">
        <v>23713</v>
      </c>
      <c r="C2056" s="14" t="s">
        <v>23714</v>
      </c>
      <c r="D2056" s="14" t="s">
        <v>224</v>
      </c>
      <c r="E2056" s="14" t="s">
        <v>9310</v>
      </c>
      <c r="F2056" s="14" t="s">
        <v>9311</v>
      </c>
      <c r="G2056" s="14" t="s">
        <v>23716</v>
      </c>
      <c r="H2056" s="14" t="s">
        <v>9312</v>
      </c>
      <c r="I2056" s="14" t="s">
        <v>3121</v>
      </c>
      <c r="J2056" s="14" t="s">
        <v>23716</v>
      </c>
      <c r="K2056" s="14" t="s">
        <v>23713</v>
      </c>
      <c r="L2056" s="14" t="s">
        <v>12304</v>
      </c>
      <c r="M2056" s="14" t="s">
        <v>23716</v>
      </c>
    </row>
    <row r="2057" spans="1:13" x14ac:dyDescent="0.2">
      <c r="A2057" s="14" t="s">
        <v>24535</v>
      </c>
      <c r="B2057" s="14" t="s">
        <v>23713</v>
      </c>
      <c r="C2057" s="14" t="s">
        <v>23714</v>
      </c>
      <c r="D2057" s="14" t="s">
        <v>224</v>
      </c>
      <c r="E2057" s="14" t="s">
        <v>9343</v>
      </c>
      <c r="F2057" s="14" t="s">
        <v>1282</v>
      </c>
      <c r="G2057" s="14" t="s">
        <v>23716</v>
      </c>
      <c r="H2057" s="14" t="s">
        <v>9345</v>
      </c>
      <c r="I2057" s="14" t="s">
        <v>2931</v>
      </c>
      <c r="J2057" s="14" t="s">
        <v>23716</v>
      </c>
      <c r="K2057" s="14" t="s">
        <v>23713</v>
      </c>
      <c r="L2057" s="14" t="s">
        <v>12304</v>
      </c>
      <c r="M2057" s="14" t="s">
        <v>23716</v>
      </c>
    </row>
    <row r="2058" spans="1:13" x14ac:dyDescent="0.2">
      <c r="A2058" s="14" t="s">
        <v>9322</v>
      </c>
      <c r="B2058" s="14" t="s">
        <v>23713</v>
      </c>
      <c r="C2058" s="14" t="s">
        <v>23714</v>
      </c>
      <c r="D2058" s="14" t="s">
        <v>224</v>
      </c>
      <c r="E2058" s="14" t="s">
        <v>9323</v>
      </c>
      <c r="F2058" s="14" t="s">
        <v>9324</v>
      </c>
      <c r="G2058" s="14" t="s">
        <v>7030</v>
      </c>
      <c r="H2058" s="14" t="s">
        <v>526</v>
      </c>
      <c r="I2058" s="14" t="s">
        <v>527</v>
      </c>
      <c r="J2058" s="14" t="s">
        <v>23716</v>
      </c>
      <c r="K2058" s="14" t="s">
        <v>23713</v>
      </c>
      <c r="L2058" s="14" t="s">
        <v>12304</v>
      </c>
      <c r="M2058" s="14" t="s">
        <v>23716</v>
      </c>
    </row>
    <row r="2059" spans="1:13" x14ac:dyDescent="0.2">
      <c r="A2059" s="14" t="s">
        <v>14603</v>
      </c>
      <c r="B2059" s="14" t="s">
        <v>23713</v>
      </c>
      <c r="C2059" s="14" t="s">
        <v>23714</v>
      </c>
      <c r="D2059" s="14" t="s">
        <v>224</v>
      </c>
      <c r="E2059" s="14" t="s">
        <v>24536</v>
      </c>
      <c r="F2059" s="14" t="s">
        <v>14605</v>
      </c>
      <c r="G2059" s="14" t="s">
        <v>23716</v>
      </c>
      <c r="H2059" s="14" t="s">
        <v>7837</v>
      </c>
      <c r="I2059" s="14" t="s">
        <v>24110</v>
      </c>
      <c r="J2059" s="14" t="s">
        <v>23716</v>
      </c>
      <c r="K2059" s="14" t="s">
        <v>23713</v>
      </c>
      <c r="L2059" s="14" t="s">
        <v>12304</v>
      </c>
      <c r="M2059" s="14" t="s">
        <v>23716</v>
      </c>
    </row>
    <row r="2060" spans="1:13" x14ac:dyDescent="0.2">
      <c r="A2060" s="14" t="s">
        <v>19890</v>
      </c>
      <c r="B2060" s="14" t="s">
        <v>23713</v>
      </c>
      <c r="C2060" s="14" t="s">
        <v>23714</v>
      </c>
      <c r="D2060" s="14" t="s">
        <v>224</v>
      </c>
      <c r="E2060" s="14" t="s">
        <v>24537</v>
      </c>
      <c r="F2060" s="14" t="s">
        <v>7835</v>
      </c>
      <c r="G2060" s="14" t="s">
        <v>23716</v>
      </c>
      <c r="H2060" s="14" t="s">
        <v>7837</v>
      </c>
      <c r="I2060" s="14" t="s">
        <v>24110</v>
      </c>
      <c r="J2060" s="14" t="s">
        <v>23716</v>
      </c>
      <c r="K2060" s="14" t="s">
        <v>23713</v>
      </c>
      <c r="L2060" s="14" t="s">
        <v>12304</v>
      </c>
      <c r="M2060" s="14" t="s">
        <v>23716</v>
      </c>
    </row>
    <row r="2061" spans="1:13" x14ac:dyDescent="0.2">
      <c r="A2061" s="14" t="s">
        <v>9317</v>
      </c>
      <c r="B2061" s="14" t="s">
        <v>23713</v>
      </c>
      <c r="C2061" s="14" t="s">
        <v>23714</v>
      </c>
      <c r="D2061" s="14" t="s">
        <v>224</v>
      </c>
      <c r="E2061" s="14" t="s">
        <v>9318</v>
      </c>
      <c r="F2061" s="14" t="s">
        <v>9319</v>
      </c>
      <c r="G2061" s="14" t="s">
        <v>7030</v>
      </c>
      <c r="H2061" s="14" t="s">
        <v>66</v>
      </c>
      <c r="I2061" s="14" t="s">
        <v>1606</v>
      </c>
      <c r="J2061" s="14" t="s">
        <v>23716</v>
      </c>
      <c r="K2061" s="14" t="s">
        <v>23713</v>
      </c>
      <c r="L2061" s="14" t="s">
        <v>12304</v>
      </c>
      <c r="M2061" s="14" t="s">
        <v>23717</v>
      </c>
    </row>
    <row r="2062" spans="1:13" x14ac:dyDescent="0.2">
      <c r="A2062" s="14" t="s">
        <v>20898</v>
      </c>
      <c r="B2062" s="14" t="s">
        <v>23713</v>
      </c>
      <c r="C2062" s="14" t="s">
        <v>23714</v>
      </c>
      <c r="D2062" s="14" t="s">
        <v>224</v>
      </c>
      <c r="E2062" s="14" t="s">
        <v>20899</v>
      </c>
      <c r="F2062" s="14" t="s">
        <v>20892</v>
      </c>
      <c r="G2062" s="14" t="s">
        <v>1110</v>
      </c>
      <c r="H2062" s="14" t="s">
        <v>20862</v>
      </c>
      <c r="I2062" s="14" t="s">
        <v>3121</v>
      </c>
      <c r="J2062" s="14" t="s">
        <v>23716</v>
      </c>
      <c r="K2062" s="14" t="s">
        <v>23713</v>
      </c>
      <c r="L2062" s="14" t="s">
        <v>12304</v>
      </c>
      <c r="M2062" s="14" t="s">
        <v>23716</v>
      </c>
    </row>
    <row r="2063" spans="1:13" x14ac:dyDescent="0.2">
      <c r="A2063" s="14" t="s">
        <v>24538</v>
      </c>
      <c r="B2063" s="14" t="s">
        <v>23713</v>
      </c>
      <c r="C2063" s="14" t="s">
        <v>23714</v>
      </c>
      <c r="D2063" s="14" t="s">
        <v>224</v>
      </c>
      <c r="E2063" s="14" t="s">
        <v>20890</v>
      </c>
      <c r="F2063" s="14" t="s">
        <v>20859</v>
      </c>
      <c r="G2063" s="14" t="s">
        <v>23716</v>
      </c>
      <c r="H2063" s="14" t="s">
        <v>31</v>
      </c>
      <c r="I2063" s="14" t="s">
        <v>23771</v>
      </c>
      <c r="J2063" s="14" t="s">
        <v>23716</v>
      </c>
      <c r="K2063" s="14" t="s">
        <v>23713</v>
      </c>
      <c r="L2063" s="14" t="s">
        <v>12304</v>
      </c>
      <c r="M2063" s="14" t="s">
        <v>23716</v>
      </c>
    </row>
    <row r="2064" spans="1:13" x14ac:dyDescent="0.2">
      <c r="A2064" s="14" t="s">
        <v>24539</v>
      </c>
      <c r="B2064" s="14" t="s">
        <v>23713</v>
      </c>
      <c r="C2064" s="14" t="s">
        <v>23714</v>
      </c>
      <c r="D2064" s="14" t="s">
        <v>224</v>
      </c>
      <c r="E2064" s="14" t="s">
        <v>4848</v>
      </c>
      <c r="F2064" s="14" t="s">
        <v>4898</v>
      </c>
      <c r="G2064" s="14" t="s">
        <v>23716</v>
      </c>
      <c r="H2064" s="14" t="s">
        <v>4899</v>
      </c>
      <c r="I2064" s="14" t="s">
        <v>452</v>
      </c>
      <c r="J2064" s="14" t="s">
        <v>23716</v>
      </c>
      <c r="K2064" s="14" t="s">
        <v>23713</v>
      </c>
      <c r="L2064" s="14" t="s">
        <v>12304</v>
      </c>
      <c r="M2064" s="14" t="s">
        <v>23716</v>
      </c>
    </row>
    <row r="2065" spans="1:13" x14ac:dyDescent="0.2">
      <c r="A2065" s="14" t="s">
        <v>24540</v>
      </c>
      <c r="B2065" s="14" t="s">
        <v>23713</v>
      </c>
      <c r="C2065" s="14" t="s">
        <v>23714</v>
      </c>
      <c r="D2065" s="14" t="s">
        <v>224</v>
      </c>
      <c r="E2065" s="14" t="s">
        <v>3432</v>
      </c>
      <c r="F2065" s="14" t="s">
        <v>16748</v>
      </c>
      <c r="G2065" s="14" t="s">
        <v>23716</v>
      </c>
      <c r="H2065" s="14" t="s">
        <v>292</v>
      </c>
      <c r="I2065" s="14" t="s">
        <v>20</v>
      </c>
      <c r="J2065" s="14" t="s">
        <v>23716</v>
      </c>
      <c r="K2065" s="14" t="s">
        <v>23713</v>
      </c>
      <c r="L2065" s="14" t="s">
        <v>12304</v>
      </c>
      <c r="M2065" s="14" t="s">
        <v>23716</v>
      </c>
    </row>
    <row r="2066" spans="1:13" x14ac:dyDescent="0.2">
      <c r="A2066" s="14" t="s">
        <v>16759</v>
      </c>
      <c r="B2066" s="14" t="s">
        <v>23713</v>
      </c>
      <c r="C2066" s="14" t="s">
        <v>23714</v>
      </c>
      <c r="D2066" s="14" t="s">
        <v>224</v>
      </c>
      <c r="E2066" s="14" t="s">
        <v>16760</v>
      </c>
      <c r="F2066" s="14" t="s">
        <v>16761</v>
      </c>
      <c r="G2066" s="14" t="s">
        <v>1110</v>
      </c>
      <c r="H2066" s="14" t="s">
        <v>1513</v>
      </c>
      <c r="I2066" s="14" t="s">
        <v>1514</v>
      </c>
      <c r="J2066" s="14" t="s">
        <v>23716</v>
      </c>
      <c r="K2066" s="14" t="s">
        <v>23713</v>
      </c>
      <c r="L2066" s="14" t="s">
        <v>12304</v>
      </c>
      <c r="M2066" s="14" t="s">
        <v>23716</v>
      </c>
    </row>
    <row r="2067" spans="1:13" x14ac:dyDescent="0.2">
      <c r="A2067" s="14" t="s">
        <v>24541</v>
      </c>
      <c r="B2067" s="14" t="s">
        <v>23713</v>
      </c>
      <c r="C2067" s="14" t="s">
        <v>23714</v>
      </c>
      <c r="D2067" s="14" t="s">
        <v>224</v>
      </c>
      <c r="E2067" s="14" t="s">
        <v>16747</v>
      </c>
      <c r="F2067" s="14" t="s">
        <v>16748</v>
      </c>
      <c r="G2067" s="14" t="s">
        <v>23716</v>
      </c>
      <c r="H2067" s="14" t="s">
        <v>292</v>
      </c>
      <c r="I2067" s="14" t="s">
        <v>20</v>
      </c>
      <c r="J2067" s="14" t="s">
        <v>23716</v>
      </c>
      <c r="K2067" s="14" t="s">
        <v>23713</v>
      </c>
      <c r="L2067" s="14" t="s">
        <v>12304</v>
      </c>
      <c r="M2067" s="14" t="s">
        <v>23716</v>
      </c>
    </row>
    <row r="2068" spans="1:13" x14ac:dyDescent="0.2">
      <c r="A2068" s="14" t="s">
        <v>24542</v>
      </c>
      <c r="B2068" s="14" t="s">
        <v>23713</v>
      </c>
      <c r="C2068" s="14" t="s">
        <v>23714</v>
      </c>
      <c r="D2068" s="14" t="s">
        <v>224</v>
      </c>
      <c r="E2068" s="14" t="s">
        <v>6518</v>
      </c>
      <c r="F2068" s="14" t="s">
        <v>14305</v>
      </c>
      <c r="G2068" s="14" t="s">
        <v>23716</v>
      </c>
      <c r="H2068" s="14" t="s">
        <v>19</v>
      </c>
      <c r="I2068" s="14" t="s">
        <v>23768</v>
      </c>
      <c r="J2068" s="14" t="s">
        <v>23716</v>
      </c>
      <c r="K2068" s="14" t="s">
        <v>23713</v>
      </c>
      <c r="L2068" s="14" t="s">
        <v>12304</v>
      </c>
      <c r="M2068" s="14" t="s">
        <v>23716</v>
      </c>
    </row>
    <row r="2069" spans="1:13" x14ac:dyDescent="0.2">
      <c r="A2069" s="14" t="s">
        <v>24543</v>
      </c>
      <c r="B2069" s="14" t="s">
        <v>23713</v>
      </c>
      <c r="C2069" s="14" t="s">
        <v>23714</v>
      </c>
      <c r="D2069" s="14" t="s">
        <v>23715</v>
      </c>
      <c r="E2069" s="14" t="s">
        <v>6966</v>
      </c>
      <c r="F2069" s="14" t="s">
        <v>6961</v>
      </c>
      <c r="G2069" s="14" t="s">
        <v>23716</v>
      </c>
      <c r="H2069" s="14" t="s">
        <v>121</v>
      </c>
      <c r="I2069" s="14" t="s">
        <v>23729</v>
      </c>
      <c r="J2069" s="14" t="s">
        <v>23716</v>
      </c>
      <c r="K2069" s="14" t="s">
        <v>23713</v>
      </c>
      <c r="L2069" s="14" t="s">
        <v>12304</v>
      </c>
      <c r="M2069" s="14" t="s">
        <v>23716</v>
      </c>
    </row>
    <row r="2070" spans="1:13" x14ac:dyDescent="0.2">
      <c r="A2070" s="14" t="s">
        <v>6963</v>
      </c>
      <c r="B2070" s="14" t="s">
        <v>23713</v>
      </c>
      <c r="C2070" s="14" t="s">
        <v>23714</v>
      </c>
      <c r="D2070" s="14" t="s">
        <v>23715</v>
      </c>
      <c r="E2070" s="14" t="s">
        <v>6964</v>
      </c>
      <c r="F2070" s="14" t="s">
        <v>6961</v>
      </c>
      <c r="G2070" s="14" t="s">
        <v>1665</v>
      </c>
      <c r="H2070" s="14" t="s">
        <v>121</v>
      </c>
      <c r="I2070" s="14" t="s">
        <v>23729</v>
      </c>
      <c r="J2070" s="14" t="s">
        <v>23716</v>
      </c>
      <c r="K2070" s="14" t="s">
        <v>23713</v>
      </c>
      <c r="L2070" s="14" t="s">
        <v>12304</v>
      </c>
      <c r="M2070" s="14" t="s">
        <v>23717</v>
      </c>
    </row>
    <row r="2071" spans="1:13" x14ac:dyDescent="0.2">
      <c r="A2071" s="14" t="s">
        <v>24544</v>
      </c>
      <c r="B2071" s="14" t="s">
        <v>23713</v>
      </c>
      <c r="C2071" s="14" t="s">
        <v>23714</v>
      </c>
      <c r="D2071" s="14" t="s">
        <v>224</v>
      </c>
      <c r="E2071" s="14" t="s">
        <v>24545</v>
      </c>
      <c r="F2071" s="14" t="s">
        <v>6961</v>
      </c>
      <c r="G2071" s="14" t="s">
        <v>23716</v>
      </c>
      <c r="H2071" s="14" t="s">
        <v>121</v>
      </c>
      <c r="I2071" s="14" t="s">
        <v>23729</v>
      </c>
      <c r="J2071" s="14" t="s">
        <v>23716</v>
      </c>
      <c r="K2071" s="14" t="s">
        <v>23713</v>
      </c>
      <c r="L2071" s="14" t="s">
        <v>12304</v>
      </c>
      <c r="M2071" s="14" t="s">
        <v>23716</v>
      </c>
    </row>
    <row r="2072" spans="1:13" x14ac:dyDescent="0.2">
      <c r="A2072" s="14" t="s">
        <v>24546</v>
      </c>
      <c r="B2072" s="14" t="s">
        <v>23713</v>
      </c>
      <c r="C2072" s="14" t="s">
        <v>23714</v>
      </c>
      <c r="D2072" s="14" t="s">
        <v>224</v>
      </c>
      <c r="E2072" s="14" t="s">
        <v>24547</v>
      </c>
      <c r="F2072" s="14" t="s">
        <v>6961</v>
      </c>
      <c r="G2072" s="14" t="s">
        <v>23716</v>
      </c>
      <c r="H2072" s="14" t="s">
        <v>121</v>
      </c>
      <c r="I2072" s="14" t="s">
        <v>23729</v>
      </c>
      <c r="J2072" s="14" t="s">
        <v>23716</v>
      </c>
      <c r="K2072" s="14" t="s">
        <v>23713</v>
      </c>
      <c r="L2072" s="14" t="s">
        <v>12304</v>
      </c>
      <c r="M2072" s="14" t="s">
        <v>23716</v>
      </c>
    </row>
    <row r="2073" spans="1:13" x14ac:dyDescent="0.2">
      <c r="A2073" s="14" t="s">
        <v>24548</v>
      </c>
      <c r="B2073" s="14" t="s">
        <v>23713</v>
      </c>
      <c r="C2073" s="14" t="s">
        <v>23714</v>
      </c>
      <c r="D2073" s="14" t="s">
        <v>224</v>
      </c>
      <c r="E2073" s="14" t="s">
        <v>24549</v>
      </c>
      <c r="F2073" s="14" t="s">
        <v>6961</v>
      </c>
      <c r="G2073" s="14" t="s">
        <v>23716</v>
      </c>
      <c r="H2073" s="14" t="s">
        <v>121</v>
      </c>
      <c r="I2073" s="14" t="s">
        <v>23729</v>
      </c>
      <c r="J2073" s="14" t="s">
        <v>23716</v>
      </c>
      <c r="K2073" s="14" t="s">
        <v>23713</v>
      </c>
      <c r="L2073" s="14" t="s">
        <v>12304</v>
      </c>
      <c r="M2073" s="14" t="s">
        <v>23716</v>
      </c>
    </row>
    <row r="2074" spans="1:13" x14ac:dyDescent="0.2">
      <c r="A2074" s="14" t="s">
        <v>24550</v>
      </c>
      <c r="B2074" s="14" t="s">
        <v>23713</v>
      </c>
      <c r="C2074" s="14" t="s">
        <v>23714</v>
      </c>
      <c r="D2074" s="14" t="s">
        <v>224</v>
      </c>
      <c r="E2074" s="14" t="s">
        <v>24551</v>
      </c>
      <c r="F2074" s="14" t="s">
        <v>6961</v>
      </c>
      <c r="G2074" s="14" t="s">
        <v>23716</v>
      </c>
      <c r="H2074" s="14" t="s">
        <v>121</v>
      </c>
      <c r="I2074" s="14" t="s">
        <v>23729</v>
      </c>
      <c r="J2074" s="14" t="s">
        <v>23716</v>
      </c>
      <c r="K2074" s="14" t="s">
        <v>23713</v>
      </c>
      <c r="L2074" s="14" t="s">
        <v>12304</v>
      </c>
      <c r="M2074" s="14" t="s">
        <v>23716</v>
      </c>
    </row>
    <row r="2075" spans="1:13" x14ac:dyDescent="0.2">
      <c r="A2075" s="14" t="s">
        <v>24552</v>
      </c>
      <c r="B2075" s="14" t="s">
        <v>23713</v>
      </c>
      <c r="C2075" s="14" t="s">
        <v>23714</v>
      </c>
      <c r="D2075" s="14" t="s">
        <v>224</v>
      </c>
      <c r="E2075" s="14" t="s">
        <v>24553</v>
      </c>
      <c r="F2075" s="14" t="s">
        <v>6961</v>
      </c>
      <c r="G2075" s="14" t="s">
        <v>23716</v>
      </c>
      <c r="H2075" s="14" t="s">
        <v>121</v>
      </c>
      <c r="I2075" s="14" t="s">
        <v>23729</v>
      </c>
      <c r="J2075" s="14" t="s">
        <v>23716</v>
      </c>
      <c r="K2075" s="14" t="s">
        <v>23713</v>
      </c>
      <c r="L2075" s="14" t="s">
        <v>12304</v>
      </c>
      <c r="M2075" s="14" t="s">
        <v>23716</v>
      </c>
    </row>
    <row r="2076" spans="1:13" x14ac:dyDescent="0.2">
      <c r="A2076" s="14" t="s">
        <v>24554</v>
      </c>
      <c r="B2076" s="14" t="s">
        <v>23713</v>
      </c>
      <c r="C2076" s="14" t="s">
        <v>23714</v>
      </c>
      <c r="D2076" s="14" t="s">
        <v>224</v>
      </c>
      <c r="E2076" s="14" t="s">
        <v>24555</v>
      </c>
      <c r="F2076" s="14" t="s">
        <v>12900</v>
      </c>
      <c r="G2076" s="14" t="s">
        <v>23716</v>
      </c>
      <c r="H2076" s="14" t="s">
        <v>12901</v>
      </c>
      <c r="I2076" s="14" t="s">
        <v>12902</v>
      </c>
      <c r="J2076" s="14" t="s">
        <v>23716</v>
      </c>
      <c r="K2076" s="14" t="s">
        <v>23713</v>
      </c>
      <c r="L2076" s="14" t="s">
        <v>23865</v>
      </c>
      <c r="M2076" s="14" t="s">
        <v>23716</v>
      </c>
    </row>
    <row r="2077" spans="1:13" x14ac:dyDescent="0.2">
      <c r="A2077" s="14" t="s">
        <v>24556</v>
      </c>
      <c r="B2077" s="14" t="s">
        <v>23713</v>
      </c>
      <c r="C2077" s="14" t="s">
        <v>23714</v>
      </c>
      <c r="D2077" s="14" t="s">
        <v>224</v>
      </c>
      <c r="E2077" s="14" t="s">
        <v>3871</v>
      </c>
      <c r="F2077" s="14" t="s">
        <v>3873</v>
      </c>
      <c r="G2077" s="14" t="s">
        <v>23716</v>
      </c>
      <c r="H2077" s="14" t="s">
        <v>3874</v>
      </c>
      <c r="I2077" s="14" t="s">
        <v>2142</v>
      </c>
      <c r="J2077" s="14" t="s">
        <v>23716</v>
      </c>
      <c r="K2077" s="14" t="s">
        <v>23713</v>
      </c>
      <c r="L2077" s="14" t="s">
        <v>23732</v>
      </c>
      <c r="M2077" s="14" t="s">
        <v>23716</v>
      </c>
    </row>
    <row r="2078" spans="1:13" x14ac:dyDescent="0.2">
      <c r="A2078" s="14" t="s">
        <v>24557</v>
      </c>
      <c r="B2078" s="14" t="s">
        <v>23713</v>
      </c>
      <c r="C2078" s="14" t="s">
        <v>23714</v>
      </c>
      <c r="D2078" s="14" t="s">
        <v>224</v>
      </c>
      <c r="E2078" s="14" t="s">
        <v>22914</v>
      </c>
      <c r="F2078" s="14" t="s">
        <v>22916</v>
      </c>
      <c r="G2078" s="14" t="s">
        <v>23716</v>
      </c>
      <c r="H2078" s="14" t="s">
        <v>3874</v>
      </c>
      <c r="I2078" s="14" t="s">
        <v>2319</v>
      </c>
      <c r="J2078" s="14" t="s">
        <v>23716</v>
      </c>
      <c r="K2078" s="14" t="s">
        <v>23713</v>
      </c>
      <c r="L2078" s="14" t="s">
        <v>24558</v>
      </c>
      <c r="M2078" s="14" t="s">
        <v>23716</v>
      </c>
    </row>
    <row r="2079" spans="1:13" x14ac:dyDescent="0.2">
      <c r="A2079" s="14" t="s">
        <v>24559</v>
      </c>
      <c r="B2079" s="14" t="s">
        <v>23713</v>
      </c>
      <c r="C2079" s="14" t="s">
        <v>23714</v>
      </c>
      <c r="D2079" s="14" t="s">
        <v>224</v>
      </c>
      <c r="E2079" s="14" t="s">
        <v>11585</v>
      </c>
      <c r="F2079" s="14" t="s">
        <v>11587</v>
      </c>
      <c r="G2079" s="14" t="s">
        <v>23716</v>
      </c>
      <c r="H2079" s="14" t="s">
        <v>11588</v>
      </c>
      <c r="I2079" s="14" t="s">
        <v>6758</v>
      </c>
      <c r="J2079" s="14" t="s">
        <v>23716</v>
      </c>
      <c r="K2079" s="14" t="s">
        <v>23713</v>
      </c>
      <c r="L2079" s="14" t="s">
        <v>24358</v>
      </c>
      <c r="M2079" s="14" t="s">
        <v>23716</v>
      </c>
    </row>
    <row r="2080" spans="1:13" x14ac:dyDescent="0.2">
      <c r="A2080" s="14" t="s">
        <v>24560</v>
      </c>
      <c r="B2080" s="14" t="s">
        <v>23713</v>
      </c>
      <c r="C2080" s="14" t="s">
        <v>23714</v>
      </c>
      <c r="D2080" s="14" t="s">
        <v>224</v>
      </c>
      <c r="E2080" s="14" t="s">
        <v>3174</v>
      </c>
      <c r="F2080" s="14" t="s">
        <v>3172</v>
      </c>
      <c r="G2080" s="14" t="s">
        <v>23716</v>
      </c>
      <c r="H2080" s="14" t="s">
        <v>2685</v>
      </c>
      <c r="I2080" s="14" t="s">
        <v>3173</v>
      </c>
      <c r="J2080" s="14" t="s">
        <v>23716</v>
      </c>
      <c r="K2080" s="14" t="s">
        <v>23713</v>
      </c>
      <c r="L2080" s="14" t="s">
        <v>23732</v>
      </c>
      <c r="M2080" s="14" t="s">
        <v>23716</v>
      </c>
    </row>
    <row r="2081" spans="1:13" x14ac:dyDescent="0.2">
      <c r="A2081" s="14" t="s">
        <v>24561</v>
      </c>
      <c r="B2081" s="14" t="s">
        <v>23713</v>
      </c>
      <c r="C2081" s="14" t="s">
        <v>23714</v>
      </c>
      <c r="D2081" s="14" t="s">
        <v>224</v>
      </c>
      <c r="E2081" s="14" t="s">
        <v>17013</v>
      </c>
      <c r="F2081" s="14" t="s">
        <v>17014</v>
      </c>
      <c r="G2081" s="14" t="s">
        <v>23716</v>
      </c>
      <c r="H2081" s="14" t="s">
        <v>812</v>
      </c>
      <c r="I2081" s="14" t="s">
        <v>813</v>
      </c>
      <c r="J2081" s="14" t="s">
        <v>23716</v>
      </c>
      <c r="K2081" s="14" t="s">
        <v>23713</v>
      </c>
      <c r="L2081" s="14" t="s">
        <v>12304</v>
      </c>
      <c r="M2081" s="14" t="s">
        <v>23716</v>
      </c>
    </row>
    <row r="2082" spans="1:13" x14ac:dyDescent="0.2">
      <c r="A2082" s="14" t="s">
        <v>24562</v>
      </c>
      <c r="B2082" s="14" t="s">
        <v>23713</v>
      </c>
      <c r="C2082" s="14" t="s">
        <v>23714</v>
      </c>
      <c r="D2082" s="14" t="s">
        <v>224</v>
      </c>
      <c r="E2082" s="14" t="s">
        <v>17007</v>
      </c>
      <c r="F2082" s="14" t="s">
        <v>17009</v>
      </c>
      <c r="G2082" s="14" t="s">
        <v>23716</v>
      </c>
      <c r="H2082" s="14" t="s">
        <v>793</v>
      </c>
      <c r="I2082" s="14" t="s">
        <v>24563</v>
      </c>
      <c r="J2082" s="14" t="s">
        <v>23716</v>
      </c>
      <c r="K2082" s="14" t="s">
        <v>23713</v>
      </c>
      <c r="L2082" s="14" t="s">
        <v>12304</v>
      </c>
      <c r="M2082" s="14" t="s">
        <v>23716</v>
      </c>
    </row>
    <row r="2083" spans="1:13" x14ac:dyDescent="0.2">
      <c r="A2083" s="14" t="s">
        <v>9297</v>
      </c>
      <c r="B2083" s="14" t="s">
        <v>23713</v>
      </c>
      <c r="C2083" s="14" t="s">
        <v>23714</v>
      </c>
      <c r="D2083" s="14" t="s">
        <v>224</v>
      </c>
      <c r="E2083" s="14" t="s">
        <v>9298</v>
      </c>
      <c r="F2083" s="14" t="s">
        <v>9299</v>
      </c>
      <c r="G2083" s="14" t="s">
        <v>7030</v>
      </c>
      <c r="H2083" s="14" t="s">
        <v>9300</v>
      </c>
      <c r="I2083" s="14" t="s">
        <v>2766</v>
      </c>
      <c r="J2083" s="14" t="s">
        <v>23716</v>
      </c>
      <c r="K2083" s="14" t="s">
        <v>23713</v>
      </c>
      <c r="L2083" s="14" t="s">
        <v>12304</v>
      </c>
      <c r="M2083" s="14" t="s">
        <v>23716</v>
      </c>
    </row>
    <row r="2084" spans="1:13" x14ac:dyDescent="0.2">
      <c r="A2084" s="14" t="s">
        <v>24564</v>
      </c>
      <c r="B2084" s="14" t="s">
        <v>23713</v>
      </c>
      <c r="C2084" s="14" t="s">
        <v>23714</v>
      </c>
      <c r="D2084" s="14" t="s">
        <v>224</v>
      </c>
      <c r="E2084" s="14" t="s">
        <v>13453</v>
      </c>
      <c r="F2084" s="14" t="s">
        <v>13454</v>
      </c>
      <c r="G2084" s="14" t="s">
        <v>23716</v>
      </c>
      <c r="H2084" s="14" t="s">
        <v>13455</v>
      </c>
      <c r="I2084" s="14" t="s">
        <v>24565</v>
      </c>
      <c r="J2084" s="14" t="s">
        <v>23716</v>
      </c>
      <c r="K2084" s="14" t="s">
        <v>23713</v>
      </c>
      <c r="L2084" s="14" t="s">
        <v>12304</v>
      </c>
      <c r="M2084" s="14" t="s">
        <v>23716</v>
      </c>
    </row>
    <row r="2085" spans="1:13" x14ac:dyDescent="0.2">
      <c r="A2085" s="14" t="s">
        <v>24566</v>
      </c>
      <c r="B2085" s="14" t="s">
        <v>23713</v>
      </c>
      <c r="C2085" s="14" t="s">
        <v>23714</v>
      </c>
      <c r="D2085" s="14" t="s">
        <v>224</v>
      </c>
      <c r="E2085" s="14" t="s">
        <v>6746</v>
      </c>
      <c r="F2085" s="14" t="s">
        <v>6747</v>
      </c>
      <c r="G2085" s="14" t="s">
        <v>23716</v>
      </c>
      <c r="H2085" s="14" t="s">
        <v>5256</v>
      </c>
      <c r="I2085" s="14" t="s">
        <v>6748</v>
      </c>
      <c r="J2085" s="14" t="s">
        <v>23716</v>
      </c>
      <c r="K2085" s="14" t="s">
        <v>23713</v>
      </c>
      <c r="L2085" s="14" t="s">
        <v>12304</v>
      </c>
      <c r="M2085" s="14" t="s">
        <v>23716</v>
      </c>
    </row>
    <row r="2086" spans="1:13" x14ac:dyDescent="0.2">
      <c r="A2086" s="14" t="s">
        <v>1119</v>
      </c>
      <c r="B2086" s="14" t="s">
        <v>23713</v>
      </c>
      <c r="C2086" s="14" t="s">
        <v>23714</v>
      </c>
      <c r="D2086" s="14" t="s">
        <v>224</v>
      </c>
      <c r="E2086" s="14" t="s">
        <v>1120</v>
      </c>
      <c r="F2086" s="14" t="s">
        <v>1121</v>
      </c>
      <c r="G2086" s="14" t="s">
        <v>1110</v>
      </c>
      <c r="H2086" s="14" t="s">
        <v>1123</v>
      </c>
      <c r="I2086" s="14" t="s">
        <v>1124</v>
      </c>
      <c r="J2086" s="14" t="s">
        <v>23716</v>
      </c>
      <c r="K2086" s="14" t="s">
        <v>23713</v>
      </c>
      <c r="L2086" s="14" t="s">
        <v>12304</v>
      </c>
      <c r="M2086" s="14" t="s">
        <v>23716</v>
      </c>
    </row>
    <row r="2087" spans="1:13" x14ac:dyDescent="0.2">
      <c r="A2087" s="14" t="s">
        <v>24567</v>
      </c>
      <c r="B2087" s="14" t="s">
        <v>23713</v>
      </c>
      <c r="C2087" s="14" t="s">
        <v>23714</v>
      </c>
      <c r="D2087" s="14" t="s">
        <v>224</v>
      </c>
      <c r="E2087" s="14" t="s">
        <v>16846</v>
      </c>
      <c r="F2087" s="14" t="s">
        <v>16847</v>
      </c>
      <c r="G2087" s="14" t="s">
        <v>23716</v>
      </c>
      <c r="H2087" s="14" t="s">
        <v>16832</v>
      </c>
      <c r="I2087" s="14" t="s">
        <v>16848</v>
      </c>
      <c r="J2087" s="14" t="s">
        <v>23716</v>
      </c>
      <c r="K2087" s="14" t="s">
        <v>23713</v>
      </c>
      <c r="L2087" s="14" t="s">
        <v>12304</v>
      </c>
      <c r="M2087" s="14" t="s">
        <v>23716</v>
      </c>
    </row>
    <row r="2088" spans="1:13" x14ac:dyDescent="0.2">
      <c r="A2088" s="14" t="s">
        <v>24568</v>
      </c>
      <c r="B2088" s="14" t="s">
        <v>23713</v>
      </c>
      <c r="C2088" s="14" t="s">
        <v>23714</v>
      </c>
      <c r="D2088" s="14" t="s">
        <v>224</v>
      </c>
      <c r="E2088" s="14" t="s">
        <v>15232</v>
      </c>
      <c r="F2088" s="14" t="s">
        <v>15233</v>
      </c>
      <c r="G2088" s="14" t="s">
        <v>23716</v>
      </c>
      <c r="H2088" s="14" t="s">
        <v>343</v>
      </c>
      <c r="I2088" s="14" t="s">
        <v>951</v>
      </c>
      <c r="J2088" s="14" t="s">
        <v>23716</v>
      </c>
      <c r="K2088" s="14" t="s">
        <v>23713</v>
      </c>
      <c r="L2088" s="14" t="s">
        <v>12304</v>
      </c>
      <c r="M2088" s="14" t="s">
        <v>23716</v>
      </c>
    </row>
    <row r="2089" spans="1:13" x14ac:dyDescent="0.2">
      <c r="A2089" s="14" t="s">
        <v>24569</v>
      </c>
      <c r="B2089" s="14" t="s">
        <v>23713</v>
      </c>
      <c r="C2089" s="14" t="s">
        <v>23714</v>
      </c>
      <c r="D2089" s="14" t="s">
        <v>224</v>
      </c>
      <c r="E2089" s="14" t="s">
        <v>15226</v>
      </c>
      <c r="F2089" s="14" t="s">
        <v>15227</v>
      </c>
      <c r="G2089" s="14" t="s">
        <v>23716</v>
      </c>
      <c r="H2089" s="14" t="s">
        <v>288</v>
      </c>
      <c r="I2089" s="14" t="s">
        <v>23813</v>
      </c>
      <c r="J2089" s="14" t="s">
        <v>23716</v>
      </c>
      <c r="K2089" s="14" t="s">
        <v>23713</v>
      </c>
      <c r="L2089" s="14" t="s">
        <v>12304</v>
      </c>
      <c r="M2089" s="14" t="s">
        <v>23716</v>
      </c>
    </row>
    <row r="2090" spans="1:13" x14ac:dyDescent="0.2">
      <c r="A2090" s="14" t="s">
        <v>5175</v>
      </c>
      <c r="B2090" s="14" t="s">
        <v>23713</v>
      </c>
      <c r="C2090" s="14" t="s">
        <v>23714</v>
      </c>
      <c r="D2090" s="14" t="s">
        <v>224</v>
      </c>
      <c r="E2090" s="14" t="s">
        <v>5176</v>
      </c>
      <c r="F2090" s="14" t="s">
        <v>5177</v>
      </c>
      <c r="G2090" s="14" t="s">
        <v>123</v>
      </c>
      <c r="H2090" s="14" t="s">
        <v>863</v>
      </c>
      <c r="I2090" s="14" t="s">
        <v>864</v>
      </c>
      <c r="J2090" s="14" t="s">
        <v>23716</v>
      </c>
      <c r="K2090" s="14" t="s">
        <v>23713</v>
      </c>
      <c r="L2090" s="14" t="s">
        <v>12304</v>
      </c>
      <c r="M2090" s="14" t="s">
        <v>23716</v>
      </c>
    </row>
    <row r="2091" spans="1:13" x14ac:dyDescent="0.2">
      <c r="A2091" s="14" t="s">
        <v>24570</v>
      </c>
      <c r="B2091" s="14" t="s">
        <v>23713</v>
      </c>
      <c r="C2091" s="14" t="s">
        <v>23714</v>
      </c>
      <c r="D2091" s="14" t="s">
        <v>224</v>
      </c>
      <c r="E2091" s="14" t="s">
        <v>24571</v>
      </c>
      <c r="F2091" s="14" t="s">
        <v>125</v>
      </c>
      <c r="G2091" s="14" t="s">
        <v>23716</v>
      </c>
      <c r="H2091" s="14" t="s">
        <v>292</v>
      </c>
      <c r="I2091" s="14" t="s">
        <v>20</v>
      </c>
      <c r="J2091" s="14" t="s">
        <v>23716</v>
      </c>
      <c r="K2091" s="14" t="s">
        <v>23713</v>
      </c>
      <c r="L2091" s="14" t="s">
        <v>12304</v>
      </c>
      <c r="M2091" s="14" t="s">
        <v>23716</v>
      </c>
    </row>
    <row r="2092" spans="1:13" x14ac:dyDescent="0.2">
      <c r="A2092" s="14" t="s">
        <v>24572</v>
      </c>
      <c r="B2092" s="14" t="s">
        <v>23713</v>
      </c>
      <c r="C2092" s="14" t="s">
        <v>23714</v>
      </c>
      <c r="D2092" s="14" t="s">
        <v>224</v>
      </c>
      <c r="E2092" s="14" t="s">
        <v>6960</v>
      </c>
      <c r="F2092" s="14" t="s">
        <v>6961</v>
      </c>
      <c r="G2092" s="14" t="s">
        <v>23716</v>
      </c>
      <c r="H2092" s="14" t="s">
        <v>121</v>
      </c>
      <c r="I2092" s="14" t="s">
        <v>23729</v>
      </c>
      <c r="J2092" s="14" t="s">
        <v>23716</v>
      </c>
      <c r="K2092" s="14" t="s">
        <v>23713</v>
      </c>
      <c r="L2092" s="14" t="s">
        <v>12304</v>
      </c>
      <c r="M2092" s="14" t="s">
        <v>23716</v>
      </c>
    </row>
    <row r="2093" spans="1:13" x14ac:dyDescent="0.2">
      <c r="A2093" s="14" t="s">
        <v>23244</v>
      </c>
      <c r="B2093" s="14" t="s">
        <v>23713</v>
      </c>
      <c r="C2093" s="14" t="s">
        <v>23714</v>
      </c>
      <c r="D2093" s="14" t="s">
        <v>224</v>
      </c>
      <c r="E2093" s="14" t="s">
        <v>24573</v>
      </c>
      <c r="F2093" s="14" t="s">
        <v>23245</v>
      </c>
      <c r="G2093" s="14" t="s">
        <v>23716</v>
      </c>
      <c r="H2093" s="14" t="s">
        <v>23246</v>
      </c>
      <c r="I2093" s="14" t="s">
        <v>23247</v>
      </c>
      <c r="J2093" s="14" t="s">
        <v>23716</v>
      </c>
      <c r="K2093" s="14" t="s">
        <v>23713</v>
      </c>
      <c r="L2093" s="14" t="s">
        <v>12304</v>
      </c>
      <c r="M2093" s="14" t="s">
        <v>23716</v>
      </c>
    </row>
    <row r="2094" spans="1:13" x14ac:dyDescent="0.2">
      <c r="A2094" s="14" t="s">
        <v>1115</v>
      </c>
      <c r="B2094" s="14" t="s">
        <v>23713</v>
      </c>
      <c r="C2094" s="14" t="s">
        <v>23714</v>
      </c>
      <c r="D2094" s="14" t="s">
        <v>23725</v>
      </c>
      <c r="E2094" s="14" t="s">
        <v>1111</v>
      </c>
      <c r="F2094" s="14" t="s">
        <v>1116</v>
      </c>
      <c r="G2094" s="14" t="s">
        <v>1110</v>
      </c>
      <c r="H2094" s="14" t="s">
        <v>1117</v>
      </c>
      <c r="I2094" s="14" t="s">
        <v>24574</v>
      </c>
      <c r="J2094" s="14" t="s">
        <v>23716</v>
      </c>
      <c r="K2094" s="14" t="s">
        <v>23713</v>
      </c>
      <c r="L2094" s="14" t="s">
        <v>12304</v>
      </c>
      <c r="M2094" s="14" t="s">
        <v>23717</v>
      </c>
    </row>
    <row r="2095" spans="1:13" x14ac:dyDescent="0.2">
      <c r="A2095" s="14" t="s">
        <v>3109</v>
      </c>
      <c r="B2095" s="14" t="s">
        <v>23713</v>
      </c>
      <c r="C2095" s="14" t="s">
        <v>23714</v>
      </c>
      <c r="D2095" s="14" t="s">
        <v>23725</v>
      </c>
      <c r="E2095" s="14" t="s">
        <v>3029</v>
      </c>
      <c r="F2095" s="14" t="s">
        <v>3110</v>
      </c>
      <c r="G2095" s="14" t="s">
        <v>1042</v>
      </c>
      <c r="H2095" s="14" t="s">
        <v>131</v>
      </c>
      <c r="I2095" s="14" t="s">
        <v>20</v>
      </c>
      <c r="J2095" s="14" t="s">
        <v>23716</v>
      </c>
      <c r="K2095" s="14" t="s">
        <v>23713</v>
      </c>
      <c r="L2095" s="14" t="s">
        <v>12304</v>
      </c>
      <c r="M2095" s="14" t="s">
        <v>23716</v>
      </c>
    </row>
    <row r="2096" spans="1:13" x14ac:dyDescent="0.2">
      <c r="A2096" s="14" t="s">
        <v>8084</v>
      </c>
      <c r="B2096" s="14" t="s">
        <v>23713</v>
      </c>
      <c r="C2096" s="14" t="s">
        <v>23714</v>
      </c>
      <c r="D2096" s="14" t="s">
        <v>23725</v>
      </c>
      <c r="E2096" s="14" t="s">
        <v>1816</v>
      </c>
      <c r="F2096" s="14" t="s">
        <v>8085</v>
      </c>
      <c r="G2096" s="14" t="s">
        <v>1042</v>
      </c>
      <c r="H2096" s="14" t="s">
        <v>19</v>
      </c>
      <c r="I2096" s="14" t="s">
        <v>20</v>
      </c>
      <c r="J2096" s="14" t="s">
        <v>23716</v>
      </c>
      <c r="K2096" s="14" t="s">
        <v>23713</v>
      </c>
      <c r="L2096" s="14" t="s">
        <v>12304</v>
      </c>
      <c r="M2096" s="14" t="s">
        <v>23716</v>
      </c>
    </row>
    <row r="2097" spans="1:13" x14ac:dyDescent="0.2">
      <c r="A2097" s="14" t="s">
        <v>9340</v>
      </c>
      <c r="B2097" s="14" t="s">
        <v>23713</v>
      </c>
      <c r="C2097" s="14" t="s">
        <v>23714</v>
      </c>
      <c r="D2097" s="14" t="s">
        <v>23725</v>
      </c>
      <c r="E2097" s="14" t="s">
        <v>9285</v>
      </c>
      <c r="F2097" s="14" t="s">
        <v>9341</v>
      </c>
      <c r="G2097" s="14" t="s">
        <v>7030</v>
      </c>
      <c r="H2097" s="14" t="s">
        <v>131</v>
      </c>
      <c r="I2097" s="14" t="s">
        <v>20</v>
      </c>
      <c r="J2097" s="14" t="s">
        <v>23716</v>
      </c>
      <c r="K2097" s="14" t="s">
        <v>23713</v>
      </c>
      <c r="L2097" s="14" t="s">
        <v>12304</v>
      </c>
      <c r="M2097" s="14" t="s">
        <v>23717</v>
      </c>
    </row>
    <row r="2098" spans="1:13" x14ac:dyDescent="0.2">
      <c r="A2098" s="14" t="s">
        <v>21009</v>
      </c>
      <c r="B2098" s="14" t="s">
        <v>23713</v>
      </c>
      <c r="C2098" s="14" t="s">
        <v>23714</v>
      </c>
      <c r="D2098" s="14" t="s">
        <v>23725</v>
      </c>
      <c r="E2098" s="14" t="s">
        <v>5203</v>
      </c>
      <c r="F2098" s="14" t="s">
        <v>21010</v>
      </c>
      <c r="G2098" s="14" t="s">
        <v>123</v>
      </c>
      <c r="H2098" s="14" t="s">
        <v>21012</v>
      </c>
      <c r="I2098" s="14" t="s">
        <v>21013</v>
      </c>
      <c r="J2098" s="14" t="s">
        <v>23716</v>
      </c>
      <c r="K2098" s="14" t="s">
        <v>23713</v>
      </c>
      <c r="L2098" s="14" t="s">
        <v>12304</v>
      </c>
      <c r="M2098" s="14" t="s">
        <v>23717</v>
      </c>
    </row>
    <row r="2099" spans="1:13" x14ac:dyDescent="0.2">
      <c r="A2099" s="14" t="s">
        <v>24575</v>
      </c>
      <c r="B2099" s="14" t="s">
        <v>23713</v>
      </c>
      <c r="C2099" s="14" t="s">
        <v>23714</v>
      </c>
      <c r="D2099" s="14" t="s">
        <v>23725</v>
      </c>
      <c r="E2099" s="14" t="s">
        <v>9986</v>
      </c>
      <c r="F2099" s="14" t="s">
        <v>17601</v>
      </c>
      <c r="G2099" s="14" t="s">
        <v>23716</v>
      </c>
      <c r="H2099" s="14" t="s">
        <v>19</v>
      </c>
      <c r="I2099" s="14" t="s">
        <v>23768</v>
      </c>
      <c r="J2099" s="14" t="s">
        <v>23716</v>
      </c>
      <c r="K2099" s="14" t="s">
        <v>23713</v>
      </c>
      <c r="L2099" s="14" t="s">
        <v>12304</v>
      </c>
      <c r="M2099" s="14" t="s">
        <v>23717</v>
      </c>
    </row>
    <row r="2100" spans="1:13" x14ac:dyDescent="0.2">
      <c r="A2100" s="14" t="s">
        <v>11331</v>
      </c>
      <c r="B2100" s="14" t="s">
        <v>23713</v>
      </c>
      <c r="C2100" s="14" t="s">
        <v>23714</v>
      </c>
      <c r="D2100" s="14" t="s">
        <v>23715</v>
      </c>
      <c r="E2100" s="14" t="s">
        <v>11330</v>
      </c>
      <c r="F2100" s="14" t="s">
        <v>2076</v>
      </c>
      <c r="G2100" s="14" t="s">
        <v>23716</v>
      </c>
      <c r="H2100" s="14" t="s">
        <v>526</v>
      </c>
      <c r="I2100" s="14" t="s">
        <v>527</v>
      </c>
      <c r="J2100" s="14" t="s">
        <v>23716</v>
      </c>
      <c r="K2100" s="14" t="s">
        <v>23713</v>
      </c>
      <c r="L2100" s="14" t="s">
        <v>12304</v>
      </c>
      <c r="M2100" s="14" t="s">
        <v>23717</v>
      </c>
    </row>
    <row r="2101" spans="1:13" x14ac:dyDescent="0.2">
      <c r="A2101" s="14" t="s">
        <v>24576</v>
      </c>
      <c r="B2101" s="14" t="s">
        <v>23713</v>
      </c>
      <c r="C2101" s="14" t="s">
        <v>23714</v>
      </c>
      <c r="D2101" s="14" t="s">
        <v>23725</v>
      </c>
      <c r="E2101" s="14" t="s">
        <v>24577</v>
      </c>
      <c r="F2101" s="14" t="s">
        <v>5475</v>
      </c>
      <c r="G2101" s="14" t="s">
        <v>23716</v>
      </c>
      <c r="H2101" s="14" t="s">
        <v>1156</v>
      </c>
      <c r="I2101" s="14" t="s">
        <v>23977</v>
      </c>
      <c r="J2101" s="14" t="s">
        <v>23716</v>
      </c>
      <c r="K2101" s="14" t="s">
        <v>23713</v>
      </c>
      <c r="L2101" s="14" t="s">
        <v>12304</v>
      </c>
      <c r="M2101" s="14" t="s">
        <v>23717</v>
      </c>
    </row>
    <row r="2102" spans="1:13" x14ac:dyDescent="0.2">
      <c r="A2102" s="14" t="s">
        <v>9675</v>
      </c>
      <c r="B2102" s="14" t="s">
        <v>23713</v>
      </c>
      <c r="C2102" s="14" t="s">
        <v>23714</v>
      </c>
      <c r="D2102" s="14" t="s">
        <v>23725</v>
      </c>
      <c r="E2102" s="14" t="s">
        <v>9551</v>
      </c>
      <c r="F2102" s="14" t="s">
        <v>9676</v>
      </c>
      <c r="G2102" s="14" t="s">
        <v>7030</v>
      </c>
      <c r="H2102" s="14" t="s">
        <v>9328</v>
      </c>
      <c r="I2102" s="14" t="s">
        <v>3121</v>
      </c>
      <c r="J2102" s="14" t="s">
        <v>23716</v>
      </c>
      <c r="K2102" s="14" t="s">
        <v>23713</v>
      </c>
      <c r="L2102" s="14" t="s">
        <v>12304</v>
      </c>
      <c r="M2102" s="14" t="s">
        <v>23717</v>
      </c>
    </row>
    <row r="2103" spans="1:13" x14ac:dyDescent="0.2">
      <c r="A2103" s="14" t="s">
        <v>13946</v>
      </c>
      <c r="B2103" s="14" t="s">
        <v>23713</v>
      </c>
      <c r="C2103" s="14" t="s">
        <v>23714</v>
      </c>
      <c r="D2103" s="14" t="s">
        <v>23725</v>
      </c>
      <c r="E2103" s="14" t="s">
        <v>4383</v>
      </c>
      <c r="F2103" s="14" t="s">
        <v>13947</v>
      </c>
      <c r="G2103" s="14" t="s">
        <v>276</v>
      </c>
      <c r="H2103" s="14" t="s">
        <v>131</v>
      </c>
      <c r="I2103" s="14" t="s">
        <v>485</v>
      </c>
      <c r="J2103" s="14" t="s">
        <v>23716</v>
      </c>
      <c r="K2103" s="14" t="s">
        <v>23713</v>
      </c>
      <c r="L2103" s="14" t="s">
        <v>12304</v>
      </c>
      <c r="M2103" s="14" t="s">
        <v>23717</v>
      </c>
    </row>
    <row r="2104" spans="1:13" x14ac:dyDescent="0.2">
      <c r="A2104" s="14" t="s">
        <v>18677</v>
      </c>
      <c r="B2104" s="14" t="s">
        <v>23713</v>
      </c>
      <c r="C2104" s="14" t="s">
        <v>23714</v>
      </c>
      <c r="D2104" s="14" t="s">
        <v>23725</v>
      </c>
      <c r="E2104" s="14" t="s">
        <v>3005</v>
      </c>
      <c r="F2104" s="14" t="s">
        <v>18670</v>
      </c>
      <c r="G2104" s="14" t="s">
        <v>645</v>
      </c>
      <c r="H2104" s="14" t="s">
        <v>738</v>
      </c>
      <c r="I2104" s="14" t="s">
        <v>20</v>
      </c>
      <c r="J2104" s="14" t="s">
        <v>23716</v>
      </c>
      <c r="K2104" s="14" t="s">
        <v>23713</v>
      </c>
      <c r="L2104" s="14" t="s">
        <v>12304</v>
      </c>
      <c r="M2104" s="14" t="s">
        <v>23717</v>
      </c>
    </row>
    <row r="2105" spans="1:13" x14ac:dyDescent="0.2">
      <c r="A2105" s="14" t="s">
        <v>16269</v>
      </c>
      <c r="B2105" s="14" t="s">
        <v>23713</v>
      </c>
      <c r="C2105" s="14" t="s">
        <v>23714</v>
      </c>
      <c r="D2105" s="14" t="s">
        <v>23725</v>
      </c>
      <c r="E2105" s="14" t="s">
        <v>277</v>
      </c>
      <c r="F2105" s="14" t="s">
        <v>16270</v>
      </c>
      <c r="G2105" s="14" t="s">
        <v>276</v>
      </c>
      <c r="H2105" s="14" t="s">
        <v>1156</v>
      </c>
      <c r="I2105" s="14" t="s">
        <v>23977</v>
      </c>
      <c r="J2105" s="14" t="s">
        <v>23716</v>
      </c>
      <c r="K2105" s="14" t="s">
        <v>23713</v>
      </c>
      <c r="L2105" s="14" t="s">
        <v>12304</v>
      </c>
      <c r="M2105" s="14" t="s">
        <v>23717</v>
      </c>
    </row>
    <row r="2106" spans="1:13" x14ac:dyDescent="0.2">
      <c r="A2106" s="14" t="s">
        <v>20889</v>
      </c>
      <c r="B2106" s="14" t="s">
        <v>23713</v>
      </c>
      <c r="C2106" s="14" t="s">
        <v>23714</v>
      </c>
      <c r="D2106" s="14" t="s">
        <v>23725</v>
      </c>
      <c r="E2106" s="14" t="s">
        <v>1327</v>
      </c>
      <c r="F2106" s="14" t="s">
        <v>20859</v>
      </c>
      <c r="G2106" s="14" t="s">
        <v>1110</v>
      </c>
      <c r="H2106" s="14" t="s">
        <v>31</v>
      </c>
      <c r="I2106" s="14" t="s">
        <v>20</v>
      </c>
      <c r="J2106" s="14" t="s">
        <v>23716</v>
      </c>
      <c r="K2106" s="14" t="s">
        <v>23713</v>
      </c>
      <c r="L2106" s="14" t="s">
        <v>12304</v>
      </c>
      <c r="M2106" s="14" t="s">
        <v>23717</v>
      </c>
    </row>
    <row r="2107" spans="1:13" x14ac:dyDescent="0.2">
      <c r="A2107" s="14" t="s">
        <v>15643</v>
      </c>
      <c r="B2107" s="14" t="s">
        <v>23713</v>
      </c>
      <c r="C2107" s="14" t="s">
        <v>23714</v>
      </c>
      <c r="D2107" s="14" t="s">
        <v>23725</v>
      </c>
      <c r="E2107" s="14" t="s">
        <v>3021</v>
      </c>
      <c r="F2107" s="14" t="s">
        <v>15644</v>
      </c>
      <c r="G2107" s="14" t="s">
        <v>852</v>
      </c>
      <c r="H2107" s="14" t="s">
        <v>31</v>
      </c>
      <c r="I2107" s="14" t="s">
        <v>20</v>
      </c>
      <c r="J2107" s="14" t="s">
        <v>23716</v>
      </c>
      <c r="K2107" s="14" t="s">
        <v>23713</v>
      </c>
      <c r="L2107" s="14" t="s">
        <v>12304</v>
      </c>
      <c r="M2107" s="14" t="s">
        <v>23717</v>
      </c>
    </row>
    <row r="2108" spans="1:13" x14ac:dyDescent="0.2">
      <c r="A2108" s="14" t="s">
        <v>10844</v>
      </c>
      <c r="B2108" s="14" t="s">
        <v>23713</v>
      </c>
      <c r="C2108" s="14" t="s">
        <v>23714</v>
      </c>
      <c r="D2108" s="14" t="s">
        <v>23725</v>
      </c>
      <c r="E2108" s="14" t="s">
        <v>10806</v>
      </c>
      <c r="F2108" s="14" t="s">
        <v>10845</v>
      </c>
      <c r="G2108" s="14" t="s">
        <v>123</v>
      </c>
      <c r="H2108" s="14" t="s">
        <v>10846</v>
      </c>
      <c r="I2108" s="14" t="s">
        <v>10847</v>
      </c>
      <c r="J2108" s="14" t="s">
        <v>23716</v>
      </c>
      <c r="K2108" s="14" t="s">
        <v>23713</v>
      </c>
      <c r="L2108" s="14" t="s">
        <v>12304</v>
      </c>
      <c r="M2108" s="14" t="s">
        <v>23716</v>
      </c>
    </row>
    <row r="2109" spans="1:13" x14ac:dyDescent="0.2">
      <c r="A2109" s="14" t="s">
        <v>9798</v>
      </c>
      <c r="B2109" s="14" t="s">
        <v>23713</v>
      </c>
      <c r="C2109" s="14" t="s">
        <v>23714</v>
      </c>
      <c r="D2109" s="14" t="s">
        <v>23725</v>
      </c>
      <c r="E2109" s="14" t="s">
        <v>2868</v>
      </c>
      <c r="F2109" s="14" t="s">
        <v>9799</v>
      </c>
      <c r="G2109" s="14" t="s">
        <v>23746</v>
      </c>
      <c r="H2109" s="14" t="s">
        <v>19</v>
      </c>
      <c r="I2109" s="14" t="s">
        <v>23768</v>
      </c>
      <c r="J2109" s="14" t="s">
        <v>23716</v>
      </c>
      <c r="K2109" s="14" t="s">
        <v>23713</v>
      </c>
      <c r="L2109" s="14" t="s">
        <v>12304</v>
      </c>
      <c r="M2109" s="14" t="s">
        <v>23717</v>
      </c>
    </row>
    <row r="2110" spans="1:13" x14ac:dyDescent="0.2">
      <c r="A2110" s="14" t="s">
        <v>14528</v>
      </c>
      <c r="B2110" s="14" t="s">
        <v>23713</v>
      </c>
      <c r="C2110" s="14" t="s">
        <v>23714</v>
      </c>
      <c r="D2110" s="14" t="s">
        <v>23725</v>
      </c>
      <c r="E2110" s="14" t="s">
        <v>13957</v>
      </c>
      <c r="F2110" s="14" t="s">
        <v>14529</v>
      </c>
      <c r="G2110" s="14" t="s">
        <v>645</v>
      </c>
      <c r="H2110" s="14" t="s">
        <v>738</v>
      </c>
      <c r="I2110" s="14" t="s">
        <v>20</v>
      </c>
      <c r="J2110" s="14" t="s">
        <v>23716</v>
      </c>
      <c r="K2110" s="14" t="s">
        <v>23713</v>
      </c>
      <c r="L2110" s="14" t="s">
        <v>12304</v>
      </c>
      <c r="M2110" s="14" t="s">
        <v>23717</v>
      </c>
    </row>
    <row r="2111" spans="1:13" x14ac:dyDescent="0.2">
      <c r="A2111" s="14" t="s">
        <v>18993</v>
      </c>
      <c r="B2111" s="14" t="s">
        <v>23713</v>
      </c>
      <c r="C2111" s="14" t="s">
        <v>23714</v>
      </c>
      <c r="D2111" s="14" t="s">
        <v>23725</v>
      </c>
      <c r="E2111" s="14" t="s">
        <v>24578</v>
      </c>
      <c r="F2111" s="14" t="s">
        <v>18994</v>
      </c>
      <c r="G2111" s="14" t="s">
        <v>645</v>
      </c>
      <c r="H2111" s="14" t="s">
        <v>18995</v>
      </c>
      <c r="I2111" s="14" t="s">
        <v>1616</v>
      </c>
      <c r="J2111" s="14" t="s">
        <v>23716</v>
      </c>
      <c r="K2111" s="14" t="s">
        <v>23713</v>
      </c>
      <c r="L2111" s="14" t="s">
        <v>12304</v>
      </c>
      <c r="M2111" s="14" t="s">
        <v>23717</v>
      </c>
    </row>
    <row r="2112" spans="1:13" x14ac:dyDescent="0.2">
      <c r="A2112" s="14" t="s">
        <v>19560</v>
      </c>
      <c r="B2112" s="14" t="s">
        <v>23713</v>
      </c>
      <c r="C2112" s="14" t="s">
        <v>23714</v>
      </c>
      <c r="D2112" s="14" t="s">
        <v>23725</v>
      </c>
      <c r="E2112" s="14" t="s">
        <v>14604</v>
      </c>
      <c r="F2112" s="14" t="s">
        <v>19543</v>
      </c>
      <c r="G2112" s="14" t="s">
        <v>1665</v>
      </c>
      <c r="H2112" s="14" t="s">
        <v>348</v>
      </c>
      <c r="I2112" s="14" t="s">
        <v>742</v>
      </c>
      <c r="J2112" s="14" t="s">
        <v>23716</v>
      </c>
      <c r="K2112" s="14" t="s">
        <v>23713</v>
      </c>
      <c r="L2112" s="14" t="s">
        <v>12304</v>
      </c>
      <c r="M2112" s="14" t="s">
        <v>23717</v>
      </c>
    </row>
    <row r="2113" spans="1:13" x14ac:dyDescent="0.2">
      <c r="A2113" s="14" t="s">
        <v>20710</v>
      </c>
      <c r="B2113" s="14" t="s">
        <v>23713</v>
      </c>
      <c r="C2113" s="14" t="s">
        <v>23714</v>
      </c>
      <c r="D2113" s="14" t="s">
        <v>23725</v>
      </c>
      <c r="E2113" s="14" t="s">
        <v>11286</v>
      </c>
      <c r="F2113" s="14" t="s">
        <v>20714</v>
      </c>
      <c r="G2113" s="14" t="s">
        <v>123</v>
      </c>
      <c r="H2113" s="14" t="s">
        <v>121</v>
      </c>
      <c r="I2113" s="14" t="s">
        <v>23729</v>
      </c>
      <c r="J2113" s="14" t="s">
        <v>23716</v>
      </c>
      <c r="K2113" s="14" t="s">
        <v>23713</v>
      </c>
      <c r="L2113" s="14" t="s">
        <v>12304</v>
      </c>
      <c r="M2113" s="14" t="s">
        <v>23717</v>
      </c>
    </row>
    <row r="2114" spans="1:13" x14ac:dyDescent="0.2">
      <c r="A2114" s="14" t="s">
        <v>23007</v>
      </c>
      <c r="B2114" s="14" t="s">
        <v>23713</v>
      </c>
      <c r="C2114" s="14" t="s">
        <v>23714</v>
      </c>
      <c r="D2114" s="14" t="s">
        <v>23725</v>
      </c>
      <c r="E2114" s="14" t="s">
        <v>8365</v>
      </c>
      <c r="F2114" s="14" t="s">
        <v>23003</v>
      </c>
      <c r="G2114" s="14" t="s">
        <v>7030</v>
      </c>
      <c r="H2114" s="14" t="s">
        <v>484</v>
      </c>
      <c r="I2114" s="14" t="s">
        <v>20</v>
      </c>
      <c r="J2114" s="14" t="s">
        <v>23716</v>
      </c>
      <c r="K2114" s="14" t="s">
        <v>23713</v>
      </c>
      <c r="L2114" s="14" t="s">
        <v>12304</v>
      </c>
      <c r="M2114" s="14" t="s">
        <v>23717</v>
      </c>
    </row>
    <row r="2115" spans="1:13" x14ac:dyDescent="0.2">
      <c r="A2115" s="14" t="s">
        <v>23251</v>
      </c>
      <c r="B2115" s="14" t="s">
        <v>23713</v>
      </c>
      <c r="C2115" s="14" t="s">
        <v>23714</v>
      </c>
      <c r="D2115" s="14" t="s">
        <v>23725</v>
      </c>
      <c r="E2115" s="14" t="s">
        <v>2575</v>
      </c>
      <c r="F2115" s="14" t="s">
        <v>23252</v>
      </c>
      <c r="G2115" s="14" t="s">
        <v>645</v>
      </c>
      <c r="H2115" s="14" t="s">
        <v>23253</v>
      </c>
      <c r="I2115" s="14" t="s">
        <v>2705</v>
      </c>
      <c r="J2115" s="14" t="s">
        <v>23716</v>
      </c>
      <c r="K2115" s="14" t="s">
        <v>23713</v>
      </c>
      <c r="L2115" s="14" t="s">
        <v>12304</v>
      </c>
      <c r="M2115" s="14" t="s">
        <v>23717</v>
      </c>
    </row>
    <row r="2116" spans="1:13" x14ac:dyDescent="0.2">
      <c r="A2116" s="14" t="s">
        <v>4444</v>
      </c>
      <c r="B2116" s="14" t="s">
        <v>23713</v>
      </c>
      <c r="C2116" s="14" t="s">
        <v>23714</v>
      </c>
      <c r="D2116" s="14" t="s">
        <v>23725</v>
      </c>
      <c r="E2116" s="14" t="s">
        <v>3390</v>
      </c>
      <c r="F2116" s="14" t="s">
        <v>4445</v>
      </c>
      <c r="G2116" s="14" t="s">
        <v>1110</v>
      </c>
      <c r="H2116" s="14" t="s">
        <v>4446</v>
      </c>
      <c r="I2116" s="14" t="s">
        <v>4447</v>
      </c>
      <c r="J2116" s="14" t="s">
        <v>23716</v>
      </c>
      <c r="K2116" s="14" t="s">
        <v>23713</v>
      </c>
      <c r="L2116" s="14" t="s">
        <v>12304</v>
      </c>
      <c r="M2116" s="14" t="s">
        <v>23717</v>
      </c>
    </row>
    <row r="2117" spans="1:13" x14ac:dyDescent="0.2">
      <c r="A2117" s="14" t="s">
        <v>22241</v>
      </c>
      <c r="B2117" s="14" t="s">
        <v>23713</v>
      </c>
      <c r="C2117" s="14" t="s">
        <v>23714</v>
      </c>
      <c r="D2117" s="14" t="s">
        <v>23725</v>
      </c>
      <c r="E2117" s="14" t="s">
        <v>22226</v>
      </c>
      <c r="F2117" s="14" t="s">
        <v>22242</v>
      </c>
      <c r="G2117" s="14" t="s">
        <v>1665</v>
      </c>
      <c r="H2117" s="14" t="s">
        <v>348</v>
      </c>
      <c r="I2117" s="14" t="s">
        <v>742</v>
      </c>
      <c r="J2117" s="14" t="s">
        <v>23716</v>
      </c>
      <c r="K2117" s="14" t="s">
        <v>23713</v>
      </c>
      <c r="L2117" s="14" t="s">
        <v>12304</v>
      </c>
      <c r="M2117" s="14" t="s">
        <v>23717</v>
      </c>
    </row>
    <row r="2118" spans="1:13" x14ac:dyDescent="0.2">
      <c r="A2118" s="14" t="s">
        <v>303</v>
      </c>
      <c r="B2118" s="14" t="s">
        <v>23713</v>
      </c>
      <c r="C2118" s="14" t="s">
        <v>23714</v>
      </c>
      <c r="D2118" s="14" t="s">
        <v>23725</v>
      </c>
      <c r="E2118" s="14" t="s">
        <v>304</v>
      </c>
      <c r="F2118" s="14" t="s">
        <v>306</v>
      </c>
      <c r="G2118" s="14" t="s">
        <v>123</v>
      </c>
      <c r="H2118" s="14" t="s">
        <v>292</v>
      </c>
      <c r="I2118" s="14" t="s">
        <v>20</v>
      </c>
      <c r="J2118" s="14" t="s">
        <v>23716</v>
      </c>
      <c r="K2118" s="14" t="s">
        <v>23713</v>
      </c>
      <c r="L2118" s="14" t="s">
        <v>12304</v>
      </c>
      <c r="M2118" s="14" t="s">
        <v>23717</v>
      </c>
    </row>
    <row r="2119" spans="1:13" x14ac:dyDescent="0.2">
      <c r="A2119" s="14" t="s">
        <v>24579</v>
      </c>
      <c r="B2119" s="14" t="s">
        <v>23713</v>
      </c>
      <c r="C2119" s="14" t="s">
        <v>23714</v>
      </c>
      <c r="D2119" s="14" t="s">
        <v>23725</v>
      </c>
      <c r="E2119" s="14" t="s">
        <v>24580</v>
      </c>
      <c r="F2119" s="14" t="s">
        <v>2348</v>
      </c>
      <c r="G2119" s="14" t="s">
        <v>23716</v>
      </c>
      <c r="H2119" s="14" t="s">
        <v>2349</v>
      </c>
      <c r="I2119" s="14" t="s">
        <v>2350</v>
      </c>
      <c r="J2119" s="14" t="s">
        <v>23716</v>
      </c>
      <c r="K2119" s="14" t="s">
        <v>23713</v>
      </c>
      <c r="L2119" s="14" t="s">
        <v>12304</v>
      </c>
      <c r="M2119" s="14" t="s">
        <v>23716</v>
      </c>
    </row>
    <row r="2120" spans="1:13" x14ac:dyDescent="0.2">
      <c r="A2120" s="14" t="s">
        <v>2111</v>
      </c>
      <c r="B2120" s="14" t="s">
        <v>23713</v>
      </c>
      <c r="C2120" s="14" t="s">
        <v>23714</v>
      </c>
      <c r="D2120" s="14" t="s">
        <v>23725</v>
      </c>
      <c r="E2120" s="14" t="s">
        <v>2106</v>
      </c>
      <c r="F2120" s="14" t="s">
        <v>2107</v>
      </c>
      <c r="G2120" s="14" t="s">
        <v>2051</v>
      </c>
      <c r="H2120" s="14" t="s">
        <v>2109</v>
      </c>
      <c r="I2120" s="14" t="s">
        <v>2110</v>
      </c>
      <c r="J2120" s="14" t="s">
        <v>23716</v>
      </c>
      <c r="K2120" s="14" t="s">
        <v>23713</v>
      </c>
      <c r="L2120" s="14" t="s">
        <v>12304</v>
      </c>
      <c r="M2120" s="14" t="s">
        <v>23717</v>
      </c>
    </row>
    <row r="2121" spans="1:13" x14ac:dyDescent="0.2">
      <c r="A2121" s="14" t="s">
        <v>4706</v>
      </c>
      <c r="B2121" s="14" t="s">
        <v>23713</v>
      </c>
      <c r="C2121" s="14" t="s">
        <v>23714</v>
      </c>
      <c r="D2121" s="14" t="s">
        <v>23725</v>
      </c>
      <c r="E2121" s="14" t="s">
        <v>4696</v>
      </c>
      <c r="F2121" s="14" t="s">
        <v>4700</v>
      </c>
      <c r="G2121" s="14" t="s">
        <v>123</v>
      </c>
      <c r="H2121" s="14" t="s">
        <v>1083</v>
      </c>
      <c r="I2121" s="14" t="s">
        <v>756</v>
      </c>
      <c r="J2121" s="14" t="s">
        <v>23716</v>
      </c>
      <c r="K2121" s="14" t="s">
        <v>23713</v>
      </c>
      <c r="L2121" s="14" t="s">
        <v>12304</v>
      </c>
      <c r="M2121" s="14" t="s">
        <v>23717</v>
      </c>
    </row>
    <row r="2122" spans="1:13" x14ac:dyDescent="0.2">
      <c r="A2122" s="14" t="s">
        <v>24581</v>
      </c>
      <c r="B2122" s="14" t="s">
        <v>23713</v>
      </c>
      <c r="C2122" s="14" t="s">
        <v>23714</v>
      </c>
      <c r="D2122" s="14" t="s">
        <v>23725</v>
      </c>
      <c r="E2122" s="14" t="s">
        <v>19787</v>
      </c>
      <c r="F2122" s="14" t="s">
        <v>19797</v>
      </c>
      <c r="G2122" s="14" t="s">
        <v>23716</v>
      </c>
      <c r="H2122" s="14" t="s">
        <v>11126</v>
      </c>
      <c r="I2122" s="14" t="s">
        <v>14856</v>
      </c>
      <c r="J2122" s="14" t="s">
        <v>23716</v>
      </c>
      <c r="K2122" s="14" t="s">
        <v>23713</v>
      </c>
      <c r="L2122" s="14" t="s">
        <v>12304</v>
      </c>
      <c r="M2122" s="14" t="s">
        <v>23717</v>
      </c>
    </row>
    <row r="2123" spans="1:13" x14ac:dyDescent="0.2">
      <c r="A2123" s="14" t="s">
        <v>24582</v>
      </c>
      <c r="B2123" s="14" t="s">
        <v>23713</v>
      </c>
      <c r="C2123" s="14" t="s">
        <v>23714</v>
      </c>
      <c r="D2123" s="14" t="s">
        <v>23725</v>
      </c>
      <c r="E2123" s="14" t="s">
        <v>5111</v>
      </c>
      <c r="F2123" s="14" t="s">
        <v>5112</v>
      </c>
      <c r="G2123" s="14" t="s">
        <v>23716</v>
      </c>
      <c r="H2123" s="14" t="s">
        <v>5114</v>
      </c>
      <c r="I2123" s="14" t="s">
        <v>915</v>
      </c>
      <c r="J2123" s="14" t="s">
        <v>23716</v>
      </c>
      <c r="K2123" s="14" t="s">
        <v>23713</v>
      </c>
      <c r="L2123" s="14" t="s">
        <v>12304</v>
      </c>
      <c r="M2123" s="14" t="s">
        <v>23717</v>
      </c>
    </row>
    <row r="2124" spans="1:13" x14ac:dyDescent="0.2">
      <c r="A2124" s="14" t="s">
        <v>8422</v>
      </c>
      <c r="B2124" s="14" t="s">
        <v>23713</v>
      </c>
      <c r="C2124" s="14" t="s">
        <v>23714</v>
      </c>
      <c r="D2124" s="14" t="s">
        <v>23725</v>
      </c>
      <c r="E2124" s="14" t="s">
        <v>8423</v>
      </c>
      <c r="F2124" s="14" t="s">
        <v>8424</v>
      </c>
      <c r="G2124" s="14" t="s">
        <v>276</v>
      </c>
      <c r="H2124" s="14" t="s">
        <v>8425</v>
      </c>
      <c r="I2124" s="14" t="s">
        <v>8426</v>
      </c>
      <c r="J2124" s="14" t="s">
        <v>23716</v>
      </c>
      <c r="K2124" s="14" t="s">
        <v>23713</v>
      </c>
      <c r="L2124" s="14" t="s">
        <v>12304</v>
      </c>
      <c r="M2124" s="14" t="s">
        <v>23717</v>
      </c>
    </row>
    <row r="2125" spans="1:13" x14ac:dyDescent="0.2">
      <c r="A2125" s="14" t="s">
        <v>24583</v>
      </c>
      <c r="B2125" s="14" t="s">
        <v>23713</v>
      </c>
      <c r="C2125" s="14" t="s">
        <v>23714</v>
      </c>
      <c r="D2125" s="14" t="s">
        <v>23725</v>
      </c>
      <c r="E2125" s="14" t="s">
        <v>9631</v>
      </c>
      <c r="F2125" s="14" t="s">
        <v>9633</v>
      </c>
      <c r="G2125" s="14" t="s">
        <v>23716</v>
      </c>
      <c r="H2125" s="14" t="s">
        <v>9634</v>
      </c>
      <c r="I2125" s="14" t="s">
        <v>435</v>
      </c>
      <c r="J2125" s="14" t="s">
        <v>23716</v>
      </c>
      <c r="K2125" s="14" t="s">
        <v>23713</v>
      </c>
      <c r="L2125" s="14" t="s">
        <v>12304</v>
      </c>
      <c r="M2125" s="14" t="s">
        <v>23717</v>
      </c>
    </row>
    <row r="2126" spans="1:13" x14ac:dyDescent="0.2">
      <c r="A2126" s="14" t="s">
        <v>24584</v>
      </c>
      <c r="B2126" s="14" t="s">
        <v>23713</v>
      </c>
      <c r="C2126" s="14" t="s">
        <v>23714</v>
      </c>
      <c r="D2126" s="14" t="s">
        <v>23725</v>
      </c>
      <c r="E2126" s="14" t="s">
        <v>9888</v>
      </c>
      <c r="F2126" s="14" t="s">
        <v>9902</v>
      </c>
      <c r="G2126" s="14" t="s">
        <v>23716</v>
      </c>
      <c r="H2126" s="14" t="s">
        <v>1513</v>
      </c>
      <c r="I2126" s="14" t="s">
        <v>1514</v>
      </c>
      <c r="J2126" s="14" t="s">
        <v>23716</v>
      </c>
      <c r="K2126" s="14" t="s">
        <v>23713</v>
      </c>
      <c r="L2126" s="14" t="s">
        <v>12304</v>
      </c>
      <c r="M2126" s="14" t="s">
        <v>23717</v>
      </c>
    </row>
    <row r="2127" spans="1:13" x14ac:dyDescent="0.2">
      <c r="A2127" s="14" t="s">
        <v>11229</v>
      </c>
      <c r="B2127" s="14" t="s">
        <v>23713</v>
      </c>
      <c r="C2127" s="14" t="s">
        <v>23714</v>
      </c>
      <c r="D2127" s="14" t="s">
        <v>23725</v>
      </c>
      <c r="E2127" s="14" t="s">
        <v>11222</v>
      </c>
      <c r="F2127" s="14" t="s">
        <v>11230</v>
      </c>
      <c r="G2127" s="14" t="s">
        <v>852</v>
      </c>
      <c r="H2127" s="14" t="s">
        <v>11231</v>
      </c>
      <c r="I2127" s="14" t="s">
        <v>1481</v>
      </c>
      <c r="J2127" s="14" t="s">
        <v>23716</v>
      </c>
      <c r="K2127" s="14" t="s">
        <v>23713</v>
      </c>
      <c r="L2127" s="14" t="s">
        <v>12304</v>
      </c>
      <c r="M2127" s="14" t="s">
        <v>23717</v>
      </c>
    </row>
    <row r="2128" spans="1:13" x14ac:dyDescent="0.2">
      <c r="A2128" s="14" t="s">
        <v>24585</v>
      </c>
      <c r="B2128" s="14" t="s">
        <v>23713</v>
      </c>
      <c r="C2128" s="14" t="s">
        <v>23714</v>
      </c>
      <c r="D2128" s="14" t="s">
        <v>23725</v>
      </c>
      <c r="E2128" s="14" t="s">
        <v>11366</v>
      </c>
      <c r="F2128" s="14" t="s">
        <v>11374</v>
      </c>
      <c r="G2128" s="14" t="s">
        <v>23716</v>
      </c>
      <c r="H2128" s="14" t="s">
        <v>3257</v>
      </c>
      <c r="I2128" s="14" t="s">
        <v>3258</v>
      </c>
      <c r="J2128" s="14" t="s">
        <v>23716</v>
      </c>
      <c r="K2128" s="14" t="s">
        <v>23713</v>
      </c>
      <c r="L2128" s="14" t="s">
        <v>12304</v>
      </c>
      <c r="M2128" s="14" t="s">
        <v>23717</v>
      </c>
    </row>
    <row r="2129" spans="1:13" x14ac:dyDescent="0.2">
      <c r="A2129" s="14" t="s">
        <v>12741</v>
      </c>
      <c r="B2129" s="14" t="s">
        <v>23713</v>
      </c>
      <c r="C2129" s="14" t="s">
        <v>23714</v>
      </c>
      <c r="D2129" s="14" t="s">
        <v>23725</v>
      </c>
      <c r="E2129" s="14" t="s">
        <v>12729</v>
      </c>
      <c r="F2129" s="14" t="s">
        <v>12739</v>
      </c>
      <c r="G2129" s="14" t="s">
        <v>852</v>
      </c>
      <c r="H2129" s="14" t="s">
        <v>12740</v>
      </c>
      <c r="I2129" s="14" t="s">
        <v>20</v>
      </c>
      <c r="J2129" s="14" t="s">
        <v>23716</v>
      </c>
      <c r="K2129" s="14" t="s">
        <v>23713</v>
      </c>
      <c r="L2129" s="14" t="s">
        <v>12304</v>
      </c>
      <c r="M2129" s="14" t="s">
        <v>23717</v>
      </c>
    </row>
    <row r="2130" spans="1:13" x14ac:dyDescent="0.2">
      <c r="A2130" s="14" t="s">
        <v>24586</v>
      </c>
      <c r="B2130" s="14" t="s">
        <v>23713</v>
      </c>
      <c r="C2130" s="14" t="s">
        <v>23714</v>
      </c>
      <c r="D2130" s="14" t="s">
        <v>23725</v>
      </c>
      <c r="E2130" s="14" t="s">
        <v>13561</v>
      </c>
      <c r="F2130" s="14" t="s">
        <v>13562</v>
      </c>
      <c r="G2130" s="14" t="s">
        <v>23716</v>
      </c>
      <c r="H2130" s="14" t="s">
        <v>110</v>
      </c>
      <c r="I2130" s="14" t="s">
        <v>111</v>
      </c>
      <c r="J2130" s="14" t="s">
        <v>23716</v>
      </c>
      <c r="K2130" s="14" t="s">
        <v>23713</v>
      </c>
      <c r="L2130" s="14" t="s">
        <v>12304</v>
      </c>
      <c r="M2130" s="14" t="s">
        <v>23716</v>
      </c>
    </row>
    <row r="2131" spans="1:13" x14ac:dyDescent="0.2">
      <c r="A2131" s="14" t="s">
        <v>24587</v>
      </c>
      <c r="B2131" s="14" t="s">
        <v>23713</v>
      </c>
      <c r="C2131" s="14" t="s">
        <v>23714</v>
      </c>
      <c r="D2131" s="14" t="s">
        <v>23725</v>
      </c>
      <c r="E2131" s="14" t="s">
        <v>12552</v>
      </c>
      <c r="F2131" s="14" t="s">
        <v>16390</v>
      </c>
      <c r="G2131" s="14" t="s">
        <v>23716</v>
      </c>
      <c r="H2131" s="14" t="s">
        <v>2425</v>
      </c>
      <c r="I2131" s="14" t="s">
        <v>24020</v>
      </c>
      <c r="J2131" s="14" t="s">
        <v>23716</v>
      </c>
      <c r="K2131" s="14" t="s">
        <v>23713</v>
      </c>
      <c r="L2131" s="14" t="s">
        <v>12304</v>
      </c>
      <c r="M2131" s="14" t="s">
        <v>23717</v>
      </c>
    </row>
    <row r="2132" spans="1:13" x14ac:dyDescent="0.2">
      <c r="A2132" s="14" t="s">
        <v>24588</v>
      </c>
      <c r="B2132" s="14" t="s">
        <v>23713</v>
      </c>
      <c r="C2132" s="14" t="s">
        <v>23714</v>
      </c>
      <c r="D2132" s="14" t="s">
        <v>23725</v>
      </c>
      <c r="E2132" s="14" t="s">
        <v>16825</v>
      </c>
      <c r="F2132" s="14" t="s">
        <v>16830</v>
      </c>
      <c r="G2132" s="14" t="s">
        <v>23716</v>
      </c>
      <c r="H2132" s="14" t="s">
        <v>3666</v>
      </c>
      <c r="I2132" s="14" t="s">
        <v>3667</v>
      </c>
      <c r="J2132" s="14" t="s">
        <v>23716</v>
      </c>
      <c r="K2132" s="14" t="s">
        <v>23713</v>
      </c>
      <c r="L2132" s="14" t="s">
        <v>12304</v>
      </c>
      <c r="M2132" s="14" t="s">
        <v>23717</v>
      </c>
    </row>
    <row r="2133" spans="1:13" x14ac:dyDescent="0.2">
      <c r="A2133" s="14" t="s">
        <v>24589</v>
      </c>
      <c r="B2133" s="14" t="s">
        <v>23713</v>
      </c>
      <c r="C2133" s="14" t="s">
        <v>23714</v>
      </c>
      <c r="D2133" s="14" t="s">
        <v>23725</v>
      </c>
      <c r="E2133" s="14" t="s">
        <v>7267</v>
      </c>
      <c r="F2133" s="14" t="s">
        <v>6907</v>
      </c>
      <c r="G2133" s="14" t="s">
        <v>23716</v>
      </c>
      <c r="H2133" s="14" t="s">
        <v>1509</v>
      </c>
      <c r="I2133" s="14" t="s">
        <v>24002</v>
      </c>
      <c r="J2133" s="14" t="s">
        <v>23716</v>
      </c>
      <c r="K2133" s="14" t="s">
        <v>23713</v>
      </c>
      <c r="L2133" s="14" t="s">
        <v>12304</v>
      </c>
      <c r="M2133" s="14" t="s">
        <v>23717</v>
      </c>
    </row>
    <row r="2134" spans="1:13" x14ac:dyDescent="0.2">
      <c r="A2134" s="14" t="s">
        <v>15075</v>
      </c>
      <c r="B2134" s="14" t="s">
        <v>23713</v>
      </c>
      <c r="C2134" s="14" t="s">
        <v>23714</v>
      </c>
      <c r="D2134" s="14" t="s">
        <v>23725</v>
      </c>
      <c r="E2134" s="14" t="s">
        <v>14593</v>
      </c>
      <c r="F2134" s="14" t="s">
        <v>15050</v>
      </c>
      <c r="G2134" s="14" t="s">
        <v>1665</v>
      </c>
      <c r="H2134" s="14" t="s">
        <v>131</v>
      </c>
      <c r="I2134" s="14" t="s">
        <v>485</v>
      </c>
      <c r="J2134" s="14" t="s">
        <v>23716</v>
      </c>
      <c r="K2134" s="14" t="s">
        <v>23713</v>
      </c>
      <c r="L2134" s="14" t="s">
        <v>12304</v>
      </c>
      <c r="M2134" s="14" t="s">
        <v>23717</v>
      </c>
    </row>
    <row r="2135" spans="1:13" x14ac:dyDescent="0.2">
      <c r="A2135" s="14" t="s">
        <v>24590</v>
      </c>
      <c r="B2135" s="14" t="s">
        <v>23713</v>
      </c>
      <c r="C2135" s="14" t="s">
        <v>23714</v>
      </c>
      <c r="D2135" s="14" t="s">
        <v>23725</v>
      </c>
      <c r="E2135" s="14" t="s">
        <v>19958</v>
      </c>
      <c r="F2135" s="14" t="s">
        <v>19957</v>
      </c>
      <c r="G2135" s="14" t="s">
        <v>23716</v>
      </c>
      <c r="H2135" s="14" t="s">
        <v>1748</v>
      </c>
      <c r="I2135" s="14" t="s">
        <v>23745</v>
      </c>
      <c r="J2135" s="14" t="s">
        <v>23716</v>
      </c>
      <c r="K2135" s="14" t="s">
        <v>23713</v>
      </c>
      <c r="L2135" s="14" t="s">
        <v>12304</v>
      </c>
      <c r="M2135" s="14" t="s">
        <v>23716</v>
      </c>
    </row>
    <row r="2136" spans="1:13" x14ac:dyDescent="0.2">
      <c r="A2136" s="14" t="s">
        <v>24591</v>
      </c>
      <c r="B2136" s="14" t="s">
        <v>23713</v>
      </c>
      <c r="C2136" s="14" t="s">
        <v>23714</v>
      </c>
      <c r="D2136" s="14" t="s">
        <v>23725</v>
      </c>
      <c r="E2136" s="14" t="s">
        <v>3704</v>
      </c>
      <c r="F2136" s="14" t="s">
        <v>4745</v>
      </c>
      <c r="G2136" s="14" t="s">
        <v>23716</v>
      </c>
      <c r="H2136" s="14" t="s">
        <v>31</v>
      </c>
      <c r="I2136" s="14" t="s">
        <v>23771</v>
      </c>
      <c r="J2136" s="14" t="s">
        <v>23716</v>
      </c>
      <c r="K2136" s="14" t="s">
        <v>23713</v>
      </c>
      <c r="L2136" s="14" t="s">
        <v>12304</v>
      </c>
      <c r="M2136" s="14" t="s">
        <v>23717</v>
      </c>
    </row>
    <row r="2137" spans="1:13" x14ac:dyDescent="0.2">
      <c r="A2137" s="14" t="s">
        <v>8456</v>
      </c>
      <c r="B2137" s="14" t="s">
        <v>23713</v>
      </c>
      <c r="C2137" s="14" t="s">
        <v>23714</v>
      </c>
      <c r="D2137" s="14" t="s">
        <v>23725</v>
      </c>
      <c r="E2137" s="14" t="s">
        <v>8441</v>
      </c>
      <c r="F2137" s="14" t="s">
        <v>8449</v>
      </c>
      <c r="G2137" s="14" t="s">
        <v>645</v>
      </c>
      <c r="H2137" s="14" t="s">
        <v>6783</v>
      </c>
      <c r="I2137" s="14" t="s">
        <v>8538</v>
      </c>
      <c r="J2137" s="14" t="s">
        <v>23716</v>
      </c>
      <c r="K2137" s="14" t="s">
        <v>23713</v>
      </c>
      <c r="L2137" s="14" t="s">
        <v>12304</v>
      </c>
      <c r="M2137" s="14" t="s">
        <v>23717</v>
      </c>
    </row>
    <row r="2138" spans="1:13" x14ac:dyDescent="0.2">
      <c r="A2138" s="14" t="s">
        <v>24592</v>
      </c>
      <c r="B2138" s="14" t="s">
        <v>23713</v>
      </c>
      <c r="C2138" s="14" t="s">
        <v>23714</v>
      </c>
      <c r="D2138" s="14" t="s">
        <v>23725</v>
      </c>
      <c r="E2138" s="14" t="s">
        <v>9472</v>
      </c>
      <c r="F2138" s="14" t="s">
        <v>9473</v>
      </c>
      <c r="G2138" s="14" t="s">
        <v>23716</v>
      </c>
      <c r="H2138" s="14" t="s">
        <v>9475</v>
      </c>
      <c r="I2138" s="14" t="s">
        <v>9476</v>
      </c>
      <c r="J2138" s="14" t="s">
        <v>23716</v>
      </c>
      <c r="K2138" s="14" t="s">
        <v>23713</v>
      </c>
      <c r="L2138" s="14" t="s">
        <v>12304</v>
      </c>
      <c r="M2138" s="14" t="s">
        <v>23717</v>
      </c>
    </row>
    <row r="2139" spans="1:13" x14ac:dyDescent="0.2">
      <c r="A2139" s="14" t="s">
        <v>24593</v>
      </c>
      <c r="B2139" s="14" t="s">
        <v>23713</v>
      </c>
      <c r="C2139" s="14" t="s">
        <v>23714</v>
      </c>
      <c r="D2139" s="14" t="s">
        <v>23725</v>
      </c>
      <c r="E2139" s="14" t="s">
        <v>24594</v>
      </c>
      <c r="F2139" s="14" t="s">
        <v>3468</v>
      </c>
      <c r="G2139" s="14" t="s">
        <v>23716</v>
      </c>
      <c r="H2139" s="14" t="s">
        <v>131</v>
      </c>
      <c r="I2139" s="14" t="s">
        <v>23784</v>
      </c>
      <c r="J2139" s="14" t="s">
        <v>23716</v>
      </c>
      <c r="K2139" s="14" t="s">
        <v>23713</v>
      </c>
      <c r="L2139" s="14" t="s">
        <v>12304</v>
      </c>
      <c r="M2139" s="14" t="s">
        <v>23716</v>
      </c>
    </row>
    <row r="2140" spans="1:13" x14ac:dyDescent="0.2">
      <c r="A2140" s="14" t="s">
        <v>24595</v>
      </c>
      <c r="B2140" s="14" t="s">
        <v>23713</v>
      </c>
      <c r="C2140" s="14" t="s">
        <v>23714</v>
      </c>
      <c r="D2140" s="14" t="s">
        <v>23725</v>
      </c>
      <c r="E2140" s="14" t="s">
        <v>15098</v>
      </c>
      <c r="F2140" s="14" t="s">
        <v>15120</v>
      </c>
      <c r="G2140" s="14" t="s">
        <v>23716</v>
      </c>
      <c r="H2140" s="14" t="s">
        <v>738</v>
      </c>
      <c r="I2140" s="14" t="s">
        <v>20</v>
      </c>
      <c r="J2140" s="14" t="s">
        <v>23716</v>
      </c>
      <c r="K2140" s="14" t="s">
        <v>23713</v>
      </c>
      <c r="L2140" s="14" t="s">
        <v>12304</v>
      </c>
      <c r="M2140" s="14" t="s">
        <v>23717</v>
      </c>
    </row>
    <row r="2141" spans="1:13" x14ac:dyDescent="0.2">
      <c r="A2141" s="14" t="s">
        <v>5027</v>
      </c>
      <c r="B2141" s="14" t="s">
        <v>23713</v>
      </c>
      <c r="C2141" s="14" t="s">
        <v>23714</v>
      </c>
      <c r="D2141" s="14" t="s">
        <v>23725</v>
      </c>
      <c r="E2141" s="14" t="s">
        <v>5028</v>
      </c>
      <c r="F2141" s="14" t="s">
        <v>5029</v>
      </c>
      <c r="G2141" s="14" t="s">
        <v>23747</v>
      </c>
      <c r="H2141" s="14" t="s">
        <v>369</v>
      </c>
      <c r="I2141" s="14" t="s">
        <v>20</v>
      </c>
      <c r="J2141" s="14" t="s">
        <v>23716</v>
      </c>
      <c r="K2141" s="14" t="s">
        <v>23713</v>
      </c>
      <c r="L2141" s="14" t="s">
        <v>12304</v>
      </c>
      <c r="M2141" s="14" t="s">
        <v>23716</v>
      </c>
    </row>
    <row r="2142" spans="1:13" x14ac:dyDescent="0.2">
      <c r="A2142" s="14" t="s">
        <v>14006</v>
      </c>
      <c r="B2142" s="14" t="s">
        <v>23713</v>
      </c>
      <c r="C2142" s="14" t="s">
        <v>23714</v>
      </c>
      <c r="D2142" s="14" t="s">
        <v>23725</v>
      </c>
      <c r="E2142" s="14" t="s">
        <v>24596</v>
      </c>
      <c r="F2142" s="14" t="s">
        <v>458</v>
      </c>
      <c r="G2142" s="14" t="s">
        <v>23747</v>
      </c>
      <c r="H2142" s="14" t="s">
        <v>2401</v>
      </c>
      <c r="I2142" s="14" t="s">
        <v>459</v>
      </c>
      <c r="J2142" s="14" t="s">
        <v>23716</v>
      </c>
      <c r="K2142" s="14" t="s">
        <v>23713</v>
      </c>
      <c r="L2142" s="14" t="s">
        <v>12304</v>
      </c>
      <c r="M2142" s="14" t="s">
        <v>23717</v>
      </c>
    </row>
    <row r="2143" spans="1:13" x14ac:dyDescent="0.2">
      <c r="A2143" s="14" t="s">
        <v>14318</v>
      </c>
      <c r="B2143" s="14" t="s">
        <v>23713</v>
      </c>
      <c r="C2143" s="14" t="s">
        <v>23714</v>
      </c>
      <c r="D2143" s="14" t="s">
        <v>23725</v>
      </c>
      <c r="E2143" s="14" t="s">
        <v>14226</v>
      </c>
      <c r="F2143" s="14" t="s">
        <v>14305</v>
      </c>
      <c r="G2143" s="14" t="s">
        <v>1110</v>
      </c>
      <c r="H2143" s="14" t="s">
        <v>19</v>
      </c>
      <c r="I2143" s="14" t="s">
        <v>20</v>
      </c>
      <c r="J2143" s="14" t="s">
        <v>23716</v>
      </c>
      <c r="K2143" s="14" t="s">
        <v>23713</v>
      </c>
      <c r="L2143" s="14" t="s">
        <v>12304</v>
      </c>
      <c r="M2143" s="14" t="s">
        <v>23716</v>
      </c>
    </row>
    <row r="2144" spans="1:13" x14ac:dyDescent="0.2">
      <c r="A2144" s="14" t="s">
        <v>24597</v>
      </c>
      <c r="B2144" s="14" t="s">
        <v>23713</v>
      </c>
      <c r="C2144" s="14" t="s">
        <v>23714</v>
      </c>
      <c r="D2144" s="14" t="s">
        <v>23725</v>
      </c>
      <c r="E2144" s="14" t="s">
        <v>13207</v>
      </c>
      <c r="F2144" s="14" t="s">
        <v>13208</v>
      </c>
      <c r="G2144" s="14" t="s">
        <v>23716</v>
      </c>
      <c r="H2144" s="14" t="s">
        <v>1083</v>
      </c>
      <c r="I2144" s="14" t="s">
        <v>756</v>
      </c>
      <c r="J2144" s="14" t="s">
        <v>23716</v>
      </c>
      <c r="K2144" s="14" t="s">
        <v>23713</v>
      </c>
      <c r="L2144" s="14" t="s">
        <v>12304</v>
      </c>
      <c r="M2144" s="14" t="s">
        <v>23716</v>
      </c>
    </row>
    <row r="2145" spans="1:13" x14ac:dyDescent="0.2">
      <c r="A2145" s="14" t="s">
        <v>7941</v>
      </c>
      <c r="B2145" s="14" t="s">
        <v>23713</v>
      </c>
      <c r="C2145" s="14" t="s">
        <v>23714</v>
      </c>
      <c r="D2145" s="14" t="s">
        <v>23725</v>
      </c>
      <c r="E2145" s="14" t="s">
        <v>7942</v>
      </c>
      <c r="F2145" s="14" t="s">
        <v>7943</v>
      </c>
      <c r="G2145" s="14" t="s">
        <v>1665</v>
      </c>
      <c r="H2145" s="14" t="s">
        <v>19</v>
      </c>
      <c r="I2145" s="14" t="s">
        <v>20</v>
      </c>
      <c r="J2145" s="14" t="s">
        <v>23716</v>
      </c>
      <c r="K2145" s="14" t="s">
        <v>23713</v>
      </c>
      <c r="L2145" s="14" t="s">
        <v>12304</v>
      </c>
      <c r="M2145" s="14" t="s">
        <v>23716</v>
      </c>
    </row>
    <row r="2146" spans="1:13" x14ac:dyDescent="0.2">
      <c r="A2146" s="14" t="s">
        <v>24598</v>
      </c>
      <c r="B2146" s="14" t="s">
        <v>23713</v>
      </c>
      <c r="C2146" s="14" t="s">
        <v>23714</v>
      </c>
      <c r="D2146" s="14" t="s">
        <v>23725</v>
      </c>
      <c r="E2146" s="14" t="s">
        <v>16067</v>
      </c>
      <c r="F2146" s="14" t="s">
        <v>16068</v>
      </c>
      <c r="G2146" s="14" t="s">
        <v>23716</v>
      </c>
      <c r="H2146" s="14" t="s">
        <v>434</v>
      </c>
      <c r="I2146" s="14" t="s">
        <v>23760</v>
      </c>
      <c r="J2146" s="14" t="s">
        <v>23716</v>
      </c>
      <c r="K2146" s="14" t="s">
        <v>23713</v>
      </c>
      <c r="L2146" s="14" t="s">
        <v>12304</v>
      </c>
      <c r="M2146" s="14" t="s">
        <v>23716</v>
      </c>
    </row>
    <row r="2147" spans="1:13" x14ac:dyDescent="0.2">
      <c r="A2147" s="14" t="s">
        <v>12099</v>
      </c>
      <c r="B2147" s="14" t="s">
        <v>23713</v>
      </c>
      <c r="C2147" s="14" t="s">
        <v>23714</v>
      </c>
      <c r="D2147" s="14" t="s">
        <v>23725</v>
      </c>
      <c r="E2147" s="14" t="s">
        <v>12100</v>
      </c>
      <c r="F2147" s="14" t="s">
        <v>12101</v>
      </c>
      <c r="G2147" s="14" t="s">
        <v>76</v>
      </c>
      <c r="H2147" s="14" t="s">
        <v>12102</v>
      </c>
      <c r="I2147" s="14" t="s">
        <v>24599</v>
      </c>
      <c r="J2147" s="14" t="s">
        <v>23716</v>
      </c>
      <c r="K2147" s="14" t="s">
        <v>23713</v>
      </c>
      <c r="L2147" s="14" t="s">
        <v>12304</v>
      </c>
      <c r="M2147" s="14" t="s">
        <v>23716</v>
      </c>
    </row>
    <row r="2148" spans="1:13" x14ac:dyDescent="0.2">
      <c r="A2148" s="14" t="s">
        <v>871</v>
      </c>
      <c r="B2148" s="14" t="s">
        <v>23713</v>
      </c>
      <c r="C2148" s="14" t="s">
        <v>23714</v>
      </c>
      <c r="D2148" s="14" t="s">
        <v>23725</v>
      </c>
      <c r="E2148" s="14" t="s">
        <v>868</v>
      </c>
      <c r="F2148" s="14" t="s">
        <v>872</v>
      </c>
      <c r="G2148" s="14" t="s">
        <v>867</v>
      </c>
      <c r="H2148" s="14" t="s">
        <v>31</v>
      </c>
      <c r="I2148" s="14" t="s">
        <v>20</v>
      </c>
      <c r="J2148" s="14" t="s">
        <v>23716</v>
      </c>
      <c r="K2148" s="14" t="s">
        <v>23713</v>
      </c>
      <c r="L2148" s="14" t="s">
        <v>12304</v>
      </c>
      <c r="M2148" s="14" t="s">
        <v>23716</v>
      </c>
    </row>
    <row r="2149" spans="1:13" x14ac:dyDescent="0.2">
      <c r="A2149" s="14" t="s">
        <v>24600</v>
      </c>
      <c r="B2149" s="14" t="s">
        <v>23713</v>
      </c>
      <c r="C2149" s="14" t="s">
        <v>23714</v>
      </c>
      <c r="D2149" s="14" t="s">
        <v>23725</v>
      </c>
      <c r="E2149" s="14" t="s">
        <v>169</v>
      </c>
      <c r="F2149" s="14" t="s">
        <v>11855</v>
      </c>
      <c r="G2149" s="14" t="s">
        <v>23716</v>
      </c>
      <c r="H2149" s="14" t="s">
        <v>171</v>
      </c>
      <c r="I2149" s="14" t="s">
        <v>172</v>
      </c>
      <c r="J2149" s="14" t="s">
        <v>23716</v>
      </c>
      <c r="K2149" s="14" t="s">
        <v>23713</v>
      </c>
      <c r="L2149" s="14" t="s">
        <v>12304</v>
      </c>
      <c r="M2149" s="14" t="s">
        <v>23717</v>
      </c>
    </row>
    <row r="2150" spans="1:13" x14ac:dyDescent="0.2">
      <c r="A2150" s="14" t="s">
        <v>19956</v>
      </c>
      <c r="B2150" s="14" t="s">
        <v>23713</v>
      </c>
      <c r="C2150" s="14" t="s">
        <v>23714</v>
      </c>
      <c r="D2150" s="14" t="s">
        <v>23725</v>
      </c>
      <c r="E2150" s="14" t="s">
        <v>16159</v>
      </c>
      <c r="F2150" s="14" t="s">
        <v>19957</v>
      </c>
      <c r="G2150" s="14" t="s">
        <v>645</v>
      </c>
      <c r="H2150" s="14" t="s">
        <v>1748</v>
      </c>
      <c r="I2150" s="14" t="s">
        <v>23745</v>
      </c>
      <c r="J2150" s="14" t="s">
        <v>23716</v>
      </c>
      <c r="K2150" s="14" t="s">
        <v>23713</v>
      </c>
      <c r="L2150" s="14" t="s">
        <v>12304</v>
      </c>
      <c r="M2150" s="14" t="s">
        <v>23716</v>
      </c>
    </row>
    <row r="2151" spans="1:13" x14ac:dyDescent="0.2">
      <c r="A2151" s="14" t="s">
        <v>24601</v>
      </c>
      <c r="B2151" s="14" t="s">
        <v>23713</v>
      </c>
      <c r="C2151" s="14" t="s">
        <v>23714</v>
      </c>
      <c r="D2151" s="14" t="s">
        <v>23714</v>
      </c>
      <c r="E2151" s="14" t="s">
        <v>24602</v>
      </c>
      <c r="F2151" s="14" t="s">
        <v>24603</v>
      </c>
      <c r="G2151" s="14" t="s">
        <v>23716</v>
      </c>
      <c r="H2151" s="14" t="s">
        <v>23716</v>
      </c>
      <c r="I2151" s="14" t="s">
        <v>23716</v>
      </c>
      <c r="J2151" s="14" t="s">
        <v>23716</v>
      </c>
      <c r="K2151" s="14" t="s">
        <v>23713</v>
      </c>
      <c r="L2151" s="14" t="s">
        <v>12304</v>
      </c>
      <c r="M2151" s="14" t="s">
        <v>23717</v>
      </c>
    </row>
    <row r="2152" spans="1:13" x14ac:dyDescent="0.2">
      <c r="A2152" s="14" t="s">
        <v>24604</v>
      </c>
      <c r="B2152" s="14" t="s">
        <v>23713</v>
      </c>
      <c r="C2152" s="14" t="s">
        <v>23714</v>
      </c>
      <c r="D2152" s="14" t="s">
        <v>23714</v>
      </c>
      <c r="E2152" s="14" t="s">
        <v>23716</v>
      </c>
      <c r="F2152" s="14" t="s">
        <v>23716</v>
      </c>
      <c r="G2152" s="14" t="s">
        <v>23716</v>
      </c>
      <c r="H2152" s="14" t="s">
        <v>23716</v>
      </c>
      <c r="I2152" s="14" t="s">
        <v>23716</v>
      </c>
      <c r="J2152" s="14" t="s">
        <v>23716</v>
      </c>
      <c r="K2152" s="14" t="s">
        <v>23713</v>
      </c>
      <c r="L2152" s="14" t="s">
        <v>23716</v>
      </c>
      <c r="M2152" s="14" t="s">
        <v>23716</v>
      </c>
    </row>
    <row r="2153" spans="1:13" x14ac:dyDescent="0.2">
      <c r="A2153" s="14" t="s">
        <v>24605</v>
      </c>
      <c r="B2153" s="14" t="s">
        <v>23713</v>
      </c>
      <c r="C2153" s="14" t="s">
        <v>23714</v>
      </c>
      <c r="D2153" s="14" t="s">
        <v>23714</v>
      </c>
      <c r="E2153" s="14" t="s">
        <v>24606</v>
      </c>
      <c r="F2153" s="14" t="s">
        <v>24607</v>
      </c>
      <c r="G2153" s="14" t="s">
        <v>23716</v>
      </c>
      <c r="H2153" s="14" t="s">
        <v>23716</v>
      </c>
      <c r="I2153" s="14" t="s">
        <v>23716</v>
      </c>
      <c r="J2153" s="14" t="s">
        <v>23716</v>
      </c>
      <c r="K2153" s="14" t="s">
        <v>23713</v>
      </c>
      <c r="L2153" s="14" t="s">
        <v>12304</v>
      </c>
      <c r="M2153" s="14" t="s">
        <v>23717</v>
      </c>
    </row>
    <row r="2154" spans="1:13" x14ac:dyDescent="0.2">
      <c r="A2154" s="14" t="s">
        <v>24608</v>
      </c>
      <c r="B2154" s="14" t="s">
        <v>23713</v>
      </c>
      <c r="C2154" s="14" t="s">
        <v>23714</v>
      </c>
      <c r="D2154" s="14" t="s">
        <v>23714</v>
      </c>
      <c r="E2154" s="14" t="s">
        <v>24609</v>
      </c>
      <c r="F2154" s="14" t="s">
        <v>24610</v>
      </c>
      <c r="G2154" s="14" t="s">
        <v>23716</v>
      </c>
      <c r="H2154" s="14" t="s">
        <v>23716</v>
      </c>
      <c r="I2154" s="14" t="s">
        <v>23716</v>
      </c>
      <c r="J2154" s="14" t="s">
        <v>23716</v>
      </c>
      <c r="K2154" s="14" t="s">
        <v>23713</v>
      </c>
      <c r="L2154" s="14" t="s">
        <v>12304</v>
      </c>
      <c r="M2154" s="14" t="s">
        <v>23717</v>
      </c>
    </row>
    <row r="2155" spans="1:13" x14ac:dyDescent="0.2">
      <c r="A2155" s="14" t="s">
        <v>24611</v>
      </c>
      <c r="B2155" s="14" t="s">
        <v>23713</v>
      </c>
      <c r="C2155" s="14" t="s">
        <v>23714</v>
      </c>
      <c r="D2155" s="14" t="s">
        <v>23714</v>
      </c>
      <c r="E2155" s="14" t="s">
        <v>24612</v>
      </c>
      <c r="F2155" s="14" t="s">
        <v>23716</v>
      </c>
      <c r="G2155" s="14" t="s">
        <v>23716</v>
      </c>
      <c r="H2155" s="14" t="s">
        <v>23716</v>
      </c>
      <c r="I2155" s="14" t="s">
        <v>23716</v>
      </c>
      <c r="J2155" s="14" t="s">
        <v>23716</v>
      </c>
      <c r="K2155" s="14" t="s">
        <v>23713</v>
      </c>
      <c r="L2155" s="14" t="s">
        <v>23716</v>
      </c>
      <c r="M2155" s="14" t="s">
        <v>23716</v>
      </c>
    </row>
    <row r="2156" spans="1:13" x14ac:dyDescent="0.2">
      <c r="A2156" s="14" t="s">
        <v>24613</v>
      </c>
      <c r="B2156" s="14" t="s">
        <v>23713</v>
      </c>
      <c r="C2156" s="14" t="s">
        <v>23714</v>
      </c>
      <c r="D2156" s="14" t="s">
        <v>23714</v>
      </c>
      <c r="E2156" s="14" t="s">
        <v>24614</v>
      </c>
      <c r="F2156" s="14" t="s">
        <v>24615</v>
      </c>
      <c r="G2156" s="14" t="s">
        <v>23716</v>
      </c>
      <c r="H2156" s="14" t="s">
        <v>23716</v>
      </c>
      <c r="I2156" s="14" t="s">
        <v>23716</v>
      </c>
      <c r="J2156" s="14" t="s">
        <v>23716</v>
      </c>
      <c r="K2156" s="14" t="s">
        <v>23713</v>
      </c>
      <c r="L2156" s="14" t="s">
        <v>12304</v>
      </c>
      <c r="M2156" s="14" t="s">
        <v>23717</v>
      </c>
    </row>
    <row r="2157" spans="1:13" x14ac:dyDescent="0.2">
      <c r="A2157" s="14" t="s">
        <v>24616</v>
      </c>
      <c r="B2157" s="14" t="s">
        <v>23713</v>
      </c>
      <c r="C2157" s="14" t="s">
        <v>23714</v>
      </c>
      <c r="D2157" s="14" t="s">
        <v>23714</v>
      </c>
      <c r="E2157" s="14" t="s">
        <v>24617</v>
      </c>
      <c r="F2157" s="14" t="s">
        <v>24618</v>
      </c>
      <c r="G2157" s="14" t="s">
        <v>23716</v>
      </c>
      <c r="H2157" s="14" t="s">
        <v>23716</v>
      </c>
      <c r="I2157" s="14" t="s">
        <v>23716</v>
      </c>
      <c r="J2157" s="14" t="s">
        <v>23716</v>
      </c>
      <c r="K2157" s="14" t="s">
        <v>23713</v>
      </c>
      <c r="L2157" s="14" t="s">
        <v>12304</v>
      </c>
      <c r="M2157" s="14" t="s">
        <v>23717</v>
      </c>
    </row>
    <row r="2158" spans="1:13" x14ac:dyDescent="0.2">
      <c r="A2158" s="14" t="s">
        <v>24619</v>
      </c>
      <c r="B2158" s="14" t="s">
        <v>23713</v>
      </c>
      <c r="C2158" s="14" t="s">
        <v>23714</v>
      </c>
      <c r="D2158" s="14" t="s">
        <v>23714</v>
      </c>
      <c r="E2158" s="14" t="s">
        <v>24620</v>
      </c>
      <c r="F2158" s="14" t="s">
        <v>24621</v>
      </c>
      <c r="G2158" s="14" t="s">
        <v>23716</v>
      </c>
      <c r="H2158" s="14" t="s">
        <v>23716</v>
      </c>
      <c r="I2158" s="14" t="s">
        <v>23716</v>
      </c>
      <c r="J2158" s="14" t="s">
        <v>23716</v>
      </c>
      <c r="K2158" s="14" t="s">
        <v>23713</v>
      </c>
      <c r="L2158" s="14" t="s">
        <v>12304</v>
      </c>
      <c r="M2158" s="14" t="s">
        <v>23717</v>
      </c>
    </row>
    <row r="2159" spans="1:13" x14ac:dyDescent="0.2">
      <c r="A2159" s="14" t="s">
        <v>24622</v>
      </c>
      <c r="B2159" s="14" t="s">
        <v>23713</v>
      </c>
      <c r="C2159" s="14" t="s">
        <v>23714</v>
      </c>
      <c r="D2159" s="14" t="s">
        <v>23714</v>
      </c>
      <c r="E2159" s="14" t="s">
        <v>24623</v>
      </c>
      <c r="F2159" s="14" t="s">
        <v>24624</v>
      </c>
      <c r="G2159" s="14" t="s">
        <v>23716</v>
      </c>
      <c r="H2159" s="14" t="s">
        <v>23716</v>
      </c>
      <c r="I2159" s="14" t="s">
        <v>23716</v>
      </c>
      <c r="J2159" s="14" t="s">
        <v>23716</v>
      </c>
      <c r="K2159" s="14" t="s">
        <v>23713</v>
      </c>
      <c r="L2159" s="14" t="s">
        <v>12304</v>
      </c>
      <c r="M2159" s="14" t="s">
        <v>23717</v>
      </c>
    </row>
    <row r="2160" spans="1:13" x14ac:dyDescent="0.2">
      <c r="A2160" s="14" t="s">
        <v>24625</v>
      </c>
      <c r="B2160" s="14" t="s">
        <v>23713</v>
      </c>
      <c r="C2160" s="14" t="s">
        <v>23714</v>
      </c>
      <c r="D2160" s="14" t="s">
        <v>23714</v>
      </c>
      <c r="E2160" s="14" t="s">
        <v>24626</v>
      </c>
      <c r="F2160" s="14" t="s">
        <v>24627</v>
      </c>
      <c r="G2160" s="14" t="s">
        <v>23716</v>
      </c>
      <c r="H2160" s="14" t="s">
        <v>23716</v>
      </c>
      <c r="I2160" s="14" t="s">
        <v>23716</v>
      </c>
      <c r="J2160" s="14" t="s">
        <v>23716</v>
      </c>
      <c r="K2160" s="14" t="s">
        <v>23713</v>
      </c>
      <c r="L2160" s="14" t="s">
        <v>12304</v>
      </c>
      <c r="M2160" s="14" t="s">
        <v>23717</v>
      </c>
    </row>
    <row r="2161" spans="1:13" x14ac:dyDescent="0.2">
      <c r="A2161" s="14" t="s">
        <v>24628</v>
      </c>
      <c r="B2161" s="14" t="s">
        <v>23713</v>
      </c>
      <c r="C2161" s="14" t="s">
        <v>23714</v>
      </c>
      <c r="D2161" s="14" t="s">
        <v>23714</v>
      </c>
      <c r="E2161" s="14" t="s">
        <v>24629</v>
      </c>
      <c r="F2161" s="14" t="s">
        <v>24630</v>
      </c>
      <c r="G2161" s="14" t="s">
        <v>23716</v>
      </c>
      <c r="H2161" s="14" t="s">
        <v>23716</v>
      </c>
      <c r="I2161" s="14" t="s">
        <v>23716</v>
      </c>
      <c r="J2161" s="14" t="s">
        <v>23716</v>
      </c>
      <c r="K2161" s="14" t="s">
        <v>23713</v>
      </c>
      <c r="L2161" s="14" t="s">
        <v>12304</v>
      </c>
      <c r="M2161" s="14" t="s">
        <v>23717</v>
      </c>
    </row>
    <row r="2162" spans="1:13" x14ac:dyDescent="0.2">
      <c r="A2162" s="14" t="s">
        <v>24631</v>
      </c>
      <c r="B2162" s="14" t="s">
        <v>23713</v>
      </c>
      <c r="C2162" s="14" t="s">
        <v>23714</v>
      </c>
      <c r="D2162" s="14" t="s">
        <v>23714</v>
      </c>
      <c r="E2162" s="14" t="s">
        <v>24632</v>
      </c>
      <c r="F2162" s="14" t="s">
        <v>24633</v>
      </c>
      <c r="G2162" s="14" t="s">
        <v>23716</v>
      </c>
      <c r="H2162" s="14" t="s">
        <v>23716</v>
      </c>
      <c r="I2162" s="14" t="s">
        <v>23716</v>
      </c>
      <c r="J2162" s="14" t="s">
        <v>23716</v>
      </c>
      <c r="K2162" s="14" t="s">
        <v>23713</v>
      </c>
      <c r="L2162" s="14" t="s">
        <v>12304</v>
      </c>
      <c r="M2162" s="14" t="s">
        <v>23717</v>
      </c>
    </row>
    <row r="2163" spans="1:13" x14ac:dyDescent="0.2">
      <c r="A2163" s="14" t="s">
        <v>24634</v>
      </c>
      <c r="B2163" s="14" t="s">
        <v>23713</v>
      </c>
      <c r="C2163" s="14" t="s">
        <v>23714</v>
      </c>
      <c r="D2163" s="14" t="s">
        <v>23714</v>
      </c>
      <c r="E2163" s="14" t="s">
        <v>24635</v>
      </c>
      <c r="F2163" s="14" t="s">
        <v>24636</v>
      </c>
      <c r="G2163" s="14" t="s">
        <v>23716</v>
      </c>
      <c r="H2163" s="14" t="s">
        <v>23716</v>
      </c>
      <c r="I2163" s="14" t="s">
        <v>23716</v>
      </c>
      <c r="J2163" s="14" t="s">
        <v>23716</v>
      </c>
      <c r="K2163" s="14" t="s">
        <v>23713</v>
      </c>
      <c r="L2163" s="14" t="s">
        <v>12304</v>
      </c>
      <c r="M2163" s="14" t="s">
        <v>23717</v>
      </c>
    </row>
    <row r="2164" spans="1:13" x14ac:dyDescent="0.2">
      <c r="A2164" s="14" t="s">
        <v>24637</v>
      </c>
      <c r="B2164" s="14" t="s">
        <v>23713</v>
      </c>
      <c r="C2164" s="14" t="s">
        <v>23714</v>
      </c>
      <c r="D2164" s="14" t="s">
        <v>23714</v>
      </c>
      <c r="E2164" s="14" t="s">
        <v>24638</v>
      </c>
      <c r="F2164" s="14" t="s">
        <v>23716</v>
      </c>
      <c r="G2164" s="14" t="s">
        <v>23716</v>
      </c>
      <c r="H2164" s="14" t="s">
        <v>23716</v>
      </c>
      <c r="I2164" s="14" t="s">
        <v>23716</v>
      </c>
      <c r="J2164" s="14" t="s">
        <v>23716</v>
      </c>
      <c r="K2164" s="14" t="s">
        <v>23713</v>
      </c>
      <c r="L2164" s="14" t="s">
        <v>23716</v>
      </c>
      <c r="M2164" s="14" t="s">
        <v>23716</v>
      </c>
    </row>
    <row r="2165" spans="1:13" x14ac:dyDescent="0.2">
      <c r="A2165" s="14" t="s">
        <v>24639</v>
      </c>
      <c r="B2165" s="14" t="s">
        <v>23713</v>
      </c>
      <c r="C2165" s="14" t="s">
        <v>23714</v>
      </c>
      <c r="D2165" s="14" t="s">
        <v>23714</v>
      </c>
      <c r="E2165" s="14" t="s">
        <v>24640</v>
      </c>
      <c r="F2165" s="14" t="s">
        <v>24641</v>
      </c>
      <c r="G2165" s="14" t="s">
        <v>23716</v>
      </c>
      <c r="H2165" s="14" t="s">
        <v>23716</v>
      </c>
      <c r="I2165" s="14" t="s">
        <v>23716</v>
      </c>
      <c r="J2165" s="14" t="s">
        <v>23716</v>
      </c>
      <c r="K2165" s="14" t="s">
        <v>23713</v>
      </c>
      <c r="L2165" s="14" t="s">
        <v>12304</v>
      </c>
      <c r="M2165" s="14" t="s">
        <v>23717</v>
      </c>
    </row>
    <row r="2166" spans="1:13" x14ac:dyDescent="0.2">
      <c r="A2166" s="14" t="s">
        <v>24642</v>
      </c>
      <c r="B2166" s="14" t="s">
        <v>23713</v>
      </c>
      <c r="C2166" s="14" t="s">
        <v>23714</v>
      </c>
      <c r="D2166" s="14" t="s">
        <v>23714</v>
      </c>
      <c r="E2166" s="14" t="s">
        <v>24643</v>
      </c>
      <c r="F2166" s="14" t="s">
        <v>23716</v>
      </c>
      <c r="G2166" s="14" t="s">
        <v>23716</v>
      </c>
      <c r="H2166" s="14" t="s">
        <v>23716</v>
      </c>
      <c r="I2166" s="14" t="s">
        <v>23716</v>
      </c>
      <c r="J2166" s="14" t="s">
        <v>23716</v>
      </c>
      <c r="K2166" s="14" t="s">
        <v>23713</v>
      </c>
      <c r="L2166" s="14" t="s">
        <v>12304</v>
      </c>
      <c r="M2166" s="14" t="s">
        <v>23716</v>
      </c>
    </row>
    <row r="2167" spans="1:13" x14ac:dyDescent="0.2">
      <c r="A2167" s="14" t="s">
        <v>24644</v>
      </c>
      <c r="B2167" s="14" t="s">
        <v>23713</v>
      </c>
      <c r="C2167" s="14" t="s">
        <v>23714</v>
      </c>
      <c r="D2167" s="14" t="s">
        <v>23714</v>
      </c>
      <c r="E2167" s="14" t="s">
        <v>24645</v>
      </c>
      <c r="F2167" s="14" t="s">
        <v>24646</v>
      </c>
      <c r="G2167" s="14" t="s">
        <v>23716</v>
      </c>
      <c r="H2167" s="14" t="s">
        <v>23716</v>
      </c>
      <c r="I2167" s="14" t="s">
        <v>23716</v>
      </c>
      <c r="J2167" s="14" t="s">
        <v>23716</v>
      </c>
      <c r="K2167" s="14" t="s">
        <v>23713</v>
      </c>
      <c r="L2167" s="14" t="s">
        <v>12304</v>
      </c>
      <c r="M2167" s="14" t="s">
        <v>23717</v>
      </c>
    </row>
    <row r="2168" spans="1:13" x14ac:dyDescent="0.2">
      <c r="A2168" s="14" t="s">
        <v>24647</v>
      </c>
      <c r="B2168" s="14" t="s">
        <v>23713</v>
      </c>
      <c r="C2168" s="14" t="s">
        <v>23714</v>
      </c>
      <c r="D2168" s="14" t="s">
        <v>23714</v>
      </c>
      <c r="E2168" s="14" t="s">
        <v>24648</v>
      </c>
      <c r="F2168" s="14" t="s">
        <v>23716</v>
      </c>
      <c r="G2168" s="14" t="s">
        <v>23716</v>
      </c>
      <c r="H2168" s="14" t="s">
        <v>23716</v>
      </c>
      <c r="I2168" s="14" t="s">
        <v>23716</v>
      </c>
      <c r="J2168" s="14" t="s">
        <v>23716</v>
      </c>
      <c r="K2168" s="14" t="s">
        <v>23713</v>
      </c>
      <c r="L2168" s="14" t="s">
        <v>12304</v>
      </c>
      <c r="M2168" s="14" t="s">
        <v>23716</v>
      </c>
    </row>
    <row r="2169" spans="1:13" x14ac:dyDescent="0.2">
      <c r="A2169" s="14" t="s">
        <v>24649</v>
      </c>
      <c r="B2169" s="14" t="s">
        <v>23713</v>
      </c>
      <c r="C2169" s="14" t="s">
        <v>23714</v>
      </c>
      <c r="D2169" s="14" t="s">
        <v>23714</v>
      </c>
      <c r="E2169" s="14" t="s">
        <v>24650</v>
      </c>
      <c r="F2169" s="14" t="s">
        <v>24651</v>
      </c>
      <c r="G2169" s="14" t="s">
        <v>23716</v>
      </c>
      <c r="H2169" s="14" t="s">
        <v>23716</v>
      </c>
      <c r="I2169" s="14" t="s">
        <v>23716</v>
      </c>
      <c r="J2169" s="14" t="s">
        <v>23716</v>
      </c>
      <c r="K2169" s="14" t="s">
        <v>23713</v>
      </c>
      <c r="L2169" s="14" t="s">
        <v>12304</v>
      </c>
      <c r="M2169" s="14" t="s">
        <v>23717</v>
      </c>
    </row>
    <row r="2170" spans="1:13" x14ac:dyDescent="0.2">
      <c r="A2170" s="14" t="s">
        <v>24652</v>
      </c>
      <c r="B2170" s="14" t="s">
        <v>23713</v>
      </c>
      <c r="C2170" s="14" t="s">
        <v>23714</v>
      </c>
      <c r="D2170" s="14" t="s">
        <v>23714</v>
      </c>
      <c r="E2170" s="14" t="s">
        <v>24653</v>
      </c>
      <c r="F2170" s="14" t="s">
        <v>24654</v>
      </c>
      <c r="G2170" s="14" t="s">
        <v>23716</v>
      </c>
      <c r="H2170" s="14" t="s">
        <v>23716</v>
      </c>
      <c r="I2170" s="14" t="s">
        <v>23716</v>
      </c>
      <c r="J2170" s="14" t="s">
        <v>23716</v>
      </c>
      <c r="K2170" s="14" t="s">
        <v>23713</v>
      </c>
      <c r="L2170" s="14" t="s">
        <v>12304</v>
      </c>
      <c r="M2170" s="14" t="s">
        <v>23717</v>
      </c>
    </row>
    <row r="2171" spans="1:13" x14ac:dyDescent="0.2">
      <c r="A2171" s="14" t="s">
        <v>24655</v>
      </c>
      <c r="B2171" s="14" t="s">
        <v>23713</v>
      </c>
      <c r="C2171" s="14" t="s">
        <v>23714</v>
      </c>
      <c r="D2171" s="14" t="s">
        <v>23714</v>
      </c>
      <c r="E2171" s="14" t="s">
        <v>24656</v>
      </c>
      <c r="F2171" s="14" t="s">
        <v>24657</v>
      </c>
      <c r="G2171" s="14" t="s">
        <v>23716</v>
      </c>
      <c r="H2171" s="14" t="s">
        <v>23716</v>
      </c>
      <c r="I2171" s="14" t="s">
        <v>23716</v>
      </c>
      <c r="J2171" s="14" t="s">
        <v>23716</v>
      </c>
      <c r="K2171" s="14" t="s">
        <v>23713</v>
      </c>
      <c r="L2171" s="14" t="s">
        <v>12304</v>
      </c>
      <c r="M2171" s="14" t="s">
        <v>23717</v>
      </c>
    </row>
    <row r="2172" spans="1:13" x14ac:dyDescent="0.2">
      <c r="A2172" s="14" t="s">
        <v>24658</v>
      </c>
      <c r="B2172" s="14" t="s">
        <v>23713</v>
      </c>
      <c r="C2172" s="14" t="s">
        <v>23714</v>
      </c>
      <c r="D2172" s="14" t="s">
        <v>23714</v>
      </c>
      <c r="E2172" s="14" t="s">
        <v>24659</v>
      </c>
      <c r="F2172" s="14" t="s">
        <v>23716</v>
      </c>
      <c r="G2172" s="14" t="s">
        <v>23716</v>
      </c>
      <c r="H2172" s="14" t="s">
        <v>23716</v>
      </c>
      <c r="I2172" s="14" t="s">
        <v>23716</v>
      </c>
      <c r="J2172" s="14" t="s">
        <v>23716</v>
      </c>
      <c r="K2172" s="14" t="s">
        <v>23713</v>
      </c>
      <c r="L2172" s="14" t="s">
        <v>12304</v>
      </c>
      <c r="M2172" s="14" t="s">
        <v>23716</v>
      </c>
    </row>
    <row r="2173" spans="1:13" x14ac:dyDescent="0.2">
      <c r="A2173" s="14" t="s">
        <v>24660</v>
      </c>
      <c r="B2173" s="14" t="s">
        <v>23713</v>
      </c>
      <c r="C2173" s="14" t="s">
        <v>23714</v>
      </c>
      <c r="D2173" s="14" t="s">
        <v>23714</v>
      </c>
      <c r="E2173" s="14" t="s">
        <v>23716</v>
      </c>
      <c r="F2173" s="14" t="s">
        <v>23716</v>
      </c>
      <c r="G2173" s="14" t="s">
        <v>23716</v>
      </c>
      <c r="H2173" s="14" t="s">
        <v>23716</v>
      </c>
      <c r="I2173" s="14" t="s">
        <v>23716</v>
      </c>
      <c r="J2173" s="14" t="s">
        <v>23716</v>
      </c>
      <c r="K2173" s="14" t="s">
        <v>23713</v>
      </c>
      <c r="L2173" s="14" t="s">
        <v>23716</v>
      </c>
      <c r="M2173" s="14" t="s">
        <v>23716</v>
      </c>
    </row>
    <row r="2174" spans="1:13" x14ac:dyDescent="0.2">
      <c r="A2174" s="14" t="s">
        <v>24661</v>
      </c>
      <c r="B2174" s="14" t="s">
        <v>23713</v>
      </c>
      <c r="C2174" s="14" t="s">
        <v>23714</v>
      </c>
      <c r="D2174" s="14" t="s">
        <v>23714</v>
      </c>
      <c r="E2174" s="14" t="s">
        <v>24662</v>
      </c>
      <c r="F2174" s="14" t="s">
        <v>24663</v>
      </c>
      <c r="G2174" s="14" t="s">
        <v>23716</v>
      </c>
      <c r="H2174" s="14" t="s">
        <v>23716</v>
      </c>
      <c r="I2174" s="14" t="s">
        <v>23716</v>
      </c>
      <c r="J2174" s="14" t="s">
        <v>23716</v>
      </c>
      <c r="K2174" s="14" t="s">
        <v>23713</v>
      </c>
      <c r="L2174" s="14" t="s">
        <v>12304</v>
      </c>
      <c r="M2174" s="14" t="s">
        <v>23717</v>
      </c>
    </row>
    <row r="2175" spans="1:13" x14ac:dyDescent="0.2">
      <c r="A2175" s="14" t="s">
        <v>24664</v>
      </c>
      <c r="B2175" s="14" t="s">
        <v>23713</v>
      </c>
      <c r="C2175" s="14" t="s">
        <v>23714</v>
      </c>
      <c r="D2175" s="14" t="s">
        <v>23714</v>
      </c>
      <c r="E2175" s="14" t="s">
        <v>24665</v>
      </c>
      <c r="F2175" s="14" t="s">
        <v>24666</v>
      </c>
      <c r="G2175" s="14" t="s">
        <v>23716</v>
      </c>
      <c r="H2175" s="14" t="s">
        <v>23716</v>
      </c>
      <c r="I2175" s="14" t="s">
        <v>23716</v>
      </c>
      <c r="J2175" s="14" t="s">
        <v>23716</v>
      </c>
      <c r="K2175" s="14" t="s">
        <v>23713</v>
      </c>
      <c r="L2175" s="14" t="s">
        <v>12304</v>
      </c>
      <c r="M2175" s="14" t="s">
        <v>23717</v>
      </c>
    </row>
    <row r="2176" spans="1:13" x14ac:dyDescent="0.2">
      <c r="A2176" s="14" t="s">
        <v>24667</v>
      </c>
      <c r="B2176" s="14" t="s">
        <v>23713</v>
      </c>
      <c r="C2176" s="14" t="s">
        <v>23714</v>
      </c>
      <c r="D2176" s="14" t="s">
        <v>23714</v>
      </c>
      <c r="E2176" s="14" t="s">
        <v>24668</v>
      </c>
      <c r="F2176" s="14" t="s">
        <v>24669</v>
      </c>
      <c r="G2176" s="14" t="s">
        <v>23716</v>
      </c>
      <c r="H2176" s="14" t="s">
        <v>23716</v>
      </c>
      <c r="I2176" s="14" t="s">
        <v>23716</v>
      </c>
      <c r="J2176" s="14" t="s">
        <v>23716</v>
      </c>
      <c r="K2176" s="14" t="s">
        <v>23713</v>
      </c>
      <c r="L2176" s="14" t="s">
        <v>12304</v>
      </c>
      <c r="M2176" s="14" t="s">
        <v>23717</v>
      </c>
    </row>
    <row r="2177" spans="1:13" x14ac:dyDescent="0.2">
      <c r="A2177" s="14" t="s">
        <v>24670</v>
      </c>
      <c r="B2177" s="14" t="s">
        <v>23713</v>
      </c>
      <c r="C2177" s="14" t="s">
        <v>23714</v>
      </c>
      <c r="D2177" s="14" t="s">
        <v>23714</v>
      </c>
      <c r="E2177" s="14" t="s">
        <v>24671</v>
      </c>
      <c r="F2177" s="14" t="s">
        <v>24672</v>
      </c>
      <c r="G2177" s="14" t="s">
        <v>23716</v>
      </c>
      <c r="H2177" s="14" t="s">
        <v>23716</v>
      </c>
      <c r="I2177" s="14" t="s">
        <v>23716</v>
      </c>
      <c r="J2177" s="14" t="s">
        <v>23716</v>
      </c>
      <c r="K2177" s="14" t="s">
        <v>23713</v>
      </c>
      <c r="L2177" s="14" t="s">
        <v>12304</v>
      </c>
      <c r="M2177" s="14" t="s">
        <v>23717</v>
      </c>
    </row>
    <row r="2178" spans="1:13" x14ac:dyDescent="0.2">
      <c r="A2178" s="14" t="s">
        <v>24673</v>
      </c>
      <c r="B2178" s="14" t="s">
        <v>23713</v>
      </c>
      <c r="C2178" s="14" t="s">
        <v>23714</v>
      </c>
      <c r="D2178" s="14" t="s">
        <v>23714</v>
      </c>
      <c r="E2178" s="14" t="s">
        <v>24674</v>
      </c>
      <c r="F2178" s="14" t="s">
        <v>24675</v>
      </c>
      <c r="G2178" s="14" t="s">
        <v>23716</v>
      </c>
      <c r="H2178" s="14" t="s">
        <v>23716</v>
      </c>
      <c r="I2178" s="14" t="s">
        <v>23716</v>
      </c>
      <c r="J2178" s="14" t="s">
        <v>23716</v>
      </c>
      <c r="K2178" s="14" t="s">
        <v>23713</v>
      </c>
      <c r="L2178" s="14" t="s">
        <v>12304</v>
      </c>
      <c r="M2178" s="14" t="s">
        <v>23717</v>
      </c>
    </row>
    <row r="2179" spans="1:13" x14ac:dyDescent="0.2">
      <c r="A2179" s="14" t="s">
        <v>24676</v>
      </c>
      <c r="B2179" s="14" t="s">
        <v>23713</v>
      </c>
      <c r="C2179" s="14" t="s">
        <v>23714</v>
      </c>
      <c r="D2179" s="14" t="s">
        <v>23714</v>
      </c>
      <c r="E2179" s="14" t="s">
        <v>24677</v>
      </c>
      <c r="F2179" s="14" t="s">
        <v>23716</v>
      </c>
      <c r="G2179" s="14" t="s">
        <v>23716</v>
      </c>
      <c r="H2179" s="14" t="s">
        <v>23716</v>
      </c>
      <c r="I2179" s="14" t="s">
        <v>23716</v>
      </c>
      <c r="J2179" s="14" t="s">
        <v>23716</v>
      </c>
      <c r="K2179" s="14" t="s">
        <v>23713</v>
      </c>
      <c r="L2179" s="14" t="s">
        <v>12304</v>
      </c>
      <c r="M2179" s="14" t="s">
        <v>23717</v>
      </c>
    </row>
    <row r="2180" spans="1:13" x14ac:dyDescent="0.2">
      <c r="A2180" s="14" t="s">
        <v>24678</v>
      </c>
      <c r="B2180" s="14" t="s">
        <v>23713</v>
      </c>
      <c r="C2180" s="14" t="s">
        <v>23714</v>
      </c>
      <c r="D2180" s="14" t="s">
        <v>23714</v>
      </c>
      <c r="E2180" s="14" t="s">
        <v>24679</v>
      </c>
      <c r="F2180" s="14" t="s">
        <v>23716</v>
      </c>
      <c r="G2180" s="14" t="s">
        <v>23716</v>
      </c>
      <c r="H2180" s="14" t="s">
        <v>23716</v>
      </c>
      <c r="I2180" s="14" t="s">
        <v>23716</v>
      </c>
      <c r="J2180" s="14" t="s">
        <v>23716</v>
      </c>
      <c r="K2180" s="14" t="s">
        <v>23713</v>
      </c>
      <c r="L2180" s="14" t="s">
        <v>12304</v>
      </c>
      <c r="M2180" s="14" t="s">
        <v>23717</v>
      </c>
    </row>
    <row r="2181" spans="1:13" x14ac:dyDescent="0.2">
      <c r="A2181" s="14" t="s">
        <v>24680</v>
      </c>
      <c r="B2181" s="14" t="s">
        <v>23713</v>
      </c>
      <c r="C2181" s="14" t="s">
        <v>23714</v>
      </c>
      <c r="D2181" s="14" t="s">
        <v>23714</v>
      </c>
      <c r="E2181" s="14" t="s">
        <v>24681</v>
      </c>
      <c r="F2181" s="14" t="s">
        <v>23716</v>
      </c>
      <c r="G2181" s="14" t="s">
        <v>23716</v>
      </c>
      <c r="H2181" s="14" t="s">
        <v>23716</v>
      </c>
      <c r="I2181" s="14" t="s">
        <v>23716</v>
      </c>
      <c r="J2181" s="14" t="s">
        <v>23716</v>
      </c>
      <c r="K2181" s="14" t="s">
        <v>23713</v>
      </c>
      <c r="L2181" s="14" t="s">
        <v>12304</v>
      </c>
      <c r="M2181" s="14" t="s">
        <v>23717</v>
      </c>
    </row>
    <row r="2182" spans="1:13" x14ac:dyDescent="0.2">
      <c r="A2182" s="14" t="s">
        <v>24682</v>
      </c>
      <c r="B2182" s="14" t="s">
        <v>23713</v>
      </c>
      <c r="C2182" s="14" t="s">
        <v>23714</v>
      </c>
      <c r="D2182" s="14" t="s">
        <v>23714</v>
      </c>
      <c r="E2182" s="14" t="s">
        <v>24683</v>
      </c>
      <c r="F2182" s="14" t="s">
        <v>24684</v>
      </c>
      <c r="G2182" s="14" t="s">
        <v>23716</v>
      </c>
      <c r="H2182" s="14" t="s">
        <v>23716</v>
      </c>
      <c r="I2182" s="14" t="s">
        <v>23716</v>
      </c>
      <c r="J2182" s="14" t="s">
        <v>23716</v>
      </c>
      <c r="K2182" s="14" t="s">
        <v>23713</v>
      </c>
      <c r="L2182" s="14" t="s">
        <v>12304</v>
      </c>
      <c r="M2182" s="14" t="s">
        <v>23717</v>
      </c>
    </row>
    <row r="2183" spans="1:13" x14ac:dyDescent="0.2">
      <c r="A2183" s="14" t="s">
        <v>24685</v>
      </c>
      <c r="B2183" s="14" t="s">
        <v>23713</v>
      </c>
      <c r="C2183" s="14" t="s">
        <v>23714</v>
      </c>
      <c r="D2183" s="14" t="s">
        <v>23714</v>
      </c>
      <c r="E2183" s="14" t="s">
        <v>24686</v>
      </c>
      <c r="F2183" s="14" t="s">
        <v>24687</v>
      </c>
      <c r="G2183" s="14" t="s">
        <v>23716</v>
      </c>
      <c r="H2183" s="14" t="s">
        <v>23716</v>
      </c>
      <c r="I2183" s="14" t="s">
        <v>23716</v>
      </c>
      <c r="J2183" s="14" t="s">
        <v>23716</v>
      </c>
      <c r="K2183" s="14" t="s">
        <v>23713</v>
      </c>
      <c r="L2183" s="14" t="s">
        <v>12304</v>
      </c>
      <c r="M2183" s="14" t="s">
        <v>23717</v>
      </c>
    </row>
    <row r="2184" spans="1:13" x14ac:dyDescent="0.2">
      <c r="A2184" s="14" t="s">
        <v>24688</v>
      </c>
      <c r="B2184" s="14" t="s">
        <v>23713</v>
      </c>
      <c r="C2184" s="14" t="s">
        <v>23714</v>
      </c>
      <c r="D2184" s="14" t="s">
        <v>23714</v>
      </c>
      <c r="E2184" s="14" t="s">
        <v>24689</v>
      </c>
      <c r="F2184" s="14" t="s">
        <v>23716</v>
      </c>
      <c r="G2184" s="14" t="s">
        <v>23716</v>
      </c>
      <c r="H2184" s="14" t="s">
        <v>23716</v>
      </c>
      <c r="I2184" s="14" t="s">
        <v>23716</v>
      </c>
      <c r="J2184" s="14" t="s">
        <v>23716</v>
      </c>
      <c r="K2184" s="14" t="s">
        <v>23713</v>
      </c>
      <c r="L2184" s="14" t="s">
        <v>12304</v>
      </c>
      <c r="M2184" s="14" t="s">
        <v>23716</v>
      </c>
    </row>
    <row r="2185" spans="1:13" x14ac:dyDescent="0.2">
      <c r="A2185" s="14" t="s">
        <v>24690</v>
      </c>
      <c r="B2185" s="14" t="s">
        <v>23713</v>
      </c>
      <c r="C2185" s="14" t="s">
        <v>23714</v>
      </c>
      <c r="D2185" s="14" t="s">
        <v>23714</v>
      </c>
      <c r="E2185" s="14" t="s">
        <v>24691</v>
      </c>
      <c r="F2185" s="14" t="s">
        <v>24692</v>
      </c>
      <c r="G2185" s="14" t="s">
        <v>23716</v>
      </c>
      <c r="H2185" s="14" t="s">
        <v>23716</v>
      </c>
      <c r="I2185" s="14" t="s">
        <v>23716</v>
      </c>
      <c r="J2185" s="14" t="s">
        <v>23716</v>
      </c>
      <c r="K2185" s="14" t="s">
        <v>23713</v>
      </c>
      <c r="L2185" s="14" t="s">
        <v>12304</v>
      </c>
      <c r="M2185" s="14" t="s">
        <v>23717</v>
      </c>
    </row>
    <row r="2186" spans="1:13" x14ac:dyDescent="0.2">
      <c r="A2186" s="14" t="s">
        <v>24693</v>
      </c>
      <c r="B2186" s="14" t="s">
        <v>23713</v>
      </c>
      <c r="C2186" s="14" t="s">
        <v>23714</v>
      </c>
      <c r="D2186" s="14" t="s">
        <v>23714</v>
      </c>
      <c r="E2186" s="14" t="s">
        <v>24694</v>
      </c>
      <c r="F2186" s="14" t="s">
        <v>24695</v>
      </c>
      <c r="G2186" s="14" t="s">
        <v>23716</v>
      </c>
      <c r="H2186" s="14" t="s">
        <v>23716</v>
      </c>
      <c r="I2186" s="14" t="s">
        <v>23716</v>
      </c>
      <c r="J2186" s="14" t="s">
        <v>23716</v>
      </c>
      <c r="K2186" s="14" t="s">
        <v>23713</v>
      </c>
      <c r="L2186" s="14" t="s">
        <v>12304</v>
      </c>
      <c r="M2186" s="14" t="s">
        <v>23717</v>
      </c>
    </row>
    <row r="2187" spans="1:13" x14ac:dyDescent="0.2">
      <c r="A2187" s="14" t="s">
        <v>24696</v>
      </c>
      <c r="B2187" s="14" t="s">
        <v>23713</v>
      </c>
      <c r="C2187" s="14" t="s">
        <v>23714</v>
      </c>
      <c r="D2187" s="14" t="s">
        <v>23714</v>
      </c>
      <c r="E2187" s="14" t="s">
        <v>24697</v>
      </c>
      <c r="F2187" s="14" t="s">
        <v>24698</v>
      </c>
      <c r="G2187" s="14" t="s">
        <v>23716</v>
      </c>
      <c r="H2187" s="14" t="s">
        <v>23716</v>
      </c>
      <c r="I2187" s="14" t="s">
        <v>23716</v>
      </c>
      <c r="J2187" s="14" t="s">
        <v>23716</v>
      </c>
      <c r="K2187" s="14" t="s">
        <v>23713</v>
      </c>
      <c r="L2187" s="14" t="s">
        <v>12304</v>
      </c>
      <c r="M2187" s="14" t="s">
        <v>23717</v>
      </c>
    </row>
    <row r="2188" spans="1:13" x14ac:dyDescent="0.2">
      <c r="A2188" s="14" t="s">
        <v>24699</v>
      </c>
      <c r="B2188" s="14" t="s">
        <v>23713</v>
      </c>
      <c r="C2188" s="14" t="s">
        <v>23714</v>
      </c>
      <c r="D2188" s="14" t="s">
        <v>23714</v>
      </c>
      <c r="E2188" s="14" t="s">
        <v>24700</v>
      </c>
      <c r="F2188" s="14" t="s">
        <v>24701</v>
      </c>
      <c r="G2188" s="14" t="s">
        <v>23716</v>
      </c>
      <c r="H2188" s="14" t="s">
        <v>23716</v>
      </c>
      <c r="I2188" s="14" t="s">
        <v>23716</v>
      </c>
      <c r="J2188" s="14" t="s">
        <v>23716</v>
      </c>
      <c r="K2188" s="14" t="s">
        <v>23713</v>
      </c>
      <c r="L2188" s="14" t="s">
        <v>12304</v>
      </c>
      <c r="M2188" s="14" t="s">
        <v>23717</v>
      </c>
    </row>
    <row r="2189" spans="1:13" x14ac:dyDescent="0.2">
      <c r="A2189" s="14" t="s">
        <v>24702</v>
      </c>
      <c r="B2189" s="14" t="s">
        <v>23713</v>
      </c>
      <c r="C2189" s="14" t="s">
        <v>23714</v>
      </c>
      <c r="D2189" s="14" t="s">
        <v>23714</v>
      </c>
      <c r="E2189" s="14" t="s">
        <v>24703</v>
      </c>
      <c r="F2189" s="14" t="s">
        <v>24704</v>
      </c>
      <c r="G2189" s="14" t="s">
        <v>23716</v>
      </c>
      <c r="H2189" s="14" t="s">
        <v>23716</v>
      </c>
      <c r="I2189" s="14" t="s">
        <v>23716</v>
      </c>
      <c r="J2189" s="14" t="s">
        <v>23716</v>
      </c>
      <c r="K2189" s="14" t="s">
        <v>23713</v>
      </c>
      <c r="L2189" s="14" t="s">
        <v>12304</v>
      </c>
      <c r="M2189" s="14" t="s">
        <v>23717</v>
      </c>
    </row>
    <row r="2190" spans="1:13" x14ac:dyDescent="0.2">
      <c r="A2190" s="14" t="s">
        <v>24705</v>
      </c>
      <c r="B2190" s="14" t="s">
        <v>23713</v>
      </c>
      <c r="C2190" s="14" t="s">
        <v>23714</v>
      </c>
      <c r="D2190" s="14" t="s">
        <v>23714</v>
      </c>
      <c r="E2190" s="14" t="s">
        <v>24706</v>
      </c>
      <c r="F2190" s="14" t="s">
        <v>24707</v>
      </c>
      <c r="G2190" s="14" t="s">
        <v>23716</v>
      </c>
      <c r="H2190" s="14" t="s">
        <v>23716</v>
      </c>
      <c r="I2190" s="14" t="s">
        <v>23716</v>
      </c>
      <c r="J2190" s="14" t="s">
        <v>23716</v>
      </c>
      <c r="K2190" s="14" t="s">
        <v>23713</v>
      </c>
      <c r="L2190" s="14" t="s">
        <v>12304</v>
      </c>
      <c r="M2190" s="14" t="s">
        <v>23717</v>
      </c>
    </row>
    <row r="2191" spans="1:13" x14ac:dyDescent="0.2">
      <c r="A2191" s="14" t="s">
        <v>24708</v>
      </c>
      <c r="B2191" s="14" t="s">
        <v>23713</v>
      </c>
      <c r="C2191" s="14" t="s">
        <v>23714</v>
      </c>
      <c r="D2191" s="14" t="s">
        <v>23714</v>
      </c>
      <c r="E2191" s="14" t="s">
        <v>24709</v>
      </c>
      <c r="F2191" s="14" t="s">
        <v>24710</v>
      </c>
      <c r="G2191" s="14" t="s">
        <v>23716</v>
      </c>
      <c r="H2191" s="14" t="s">
        <v>23716</v>
      </c>
      <c r="I2191" s="14" t="s">
        <v>23716</v>
      </c>
      <c r="J2191" s="14" t="s">
        <v>23716</v>
      </c>
      <c r="K2191" s="14" t="s">
        <v>23713</v>
      </c>
      <c r="L2191" s="14" t="s">
        <v>12304</v>
      </c>
      <c r="M2191" s="14" t="s">
        <v>23717</v>
      </c>
    </row>
    <row r="2192" spans="1:13" x14ac:dyDescent="0.2">
      <c r="A2192" s="14" t="s">
        <v>24711</v>
      </c>
      <c r="B2192" s="14" t="s">
        <v>23713</v>
      </c>
      <c r="C2192" s="14" t="s">
        <v>23714</v>
      </c>
      <c r="D2192" s="14" t="s">
        <v>23714</v>
      </c>
      <c r="E2192" s="14" t="s">
        <v>24712</v>
      </c>
      <c r="F2192" s="14" t="s">
        <v>24713</v>
      </c>
      <c r="G2192" s="14" t="s">
        <v>23716</v>
      </c>
      <c r="H2192" s="14" t="s">
        <v>23716</v>
      </c>
      <c r="I2192" s="14" t="s">
        <v>23716</v>
      </c>
      <c r="J2192" s="14" t="s">
        <v>23716</v>
      </c>
      <c r="K2192" s="14" t="s">
        <v>23713</v>
      </c>
      <c r="L2192" s="14" t="s">
        <v>12304</v>
      </c>
      <c r="M2192" s="14" t="s">
        <v>23717</v>
      </c>
    </row>
    <row r="2193" spans="1:13" x14ac:dyDescent="0.2">
      <c r="A2193" s="14" t="s">
        <v>24714</v>
      </c>
      <c r="B2193" s="14" t="s">
        <v>23713</v>
      </c>
      <c r="C2193" s="14" t="s">
        <v>23714</v>
      </c>
      <c r="D2193" s="14" t="s">
        <v>23714</v>
      </c>
      <c r="E2193" s="14" t="s">
        <v>24715</v>
      </c>
      <c r="F2193" s="14" t="s">
        <v>24716</v>
      </c>
      <c r="G2193" s="14" t="s">
        <v>23716</v>
      </c>
      <c r="H2193" s="14" t="s">
        <v>23716</v>
      </c>
      <c r="I2193" s="14" t="s">
        <v>23716</v>
      </c>
      <c r="J2193" s="14" t="s">
        <v>23716</v>
      </c>
      <c r="K2193" s="14" t="s">
        <v>23713</v>
      </c>
      <c r="L2193" s="14" t="s">
        <v>12304</v>
      </c>
      <c r="M2193" s="14" t="s">
        <v>23717</v>
      </c>
    </row>
    <row r="2194" spans="1:13" x14ac:dyDescent="0.2">
      <c r="A2194" s="14" t="s">
        <v>24717</v>
      </c>
      <c r="B2194" s="14" t="s">
        <v>23713</v>
      </c>
      <c r="C2194" s="14" t="s">
        <v>23714</v>
      </c>
      <c r="D2194" s="14" t="s">
        <v>23714</v>
      </c>
      <c r="E2194" s="14" t="s">
        <v>24718</v>
      </c>
      <c r="F2194" s="14" t="s">
        <v>23716</v>
      </c>
      <c r="G2194" s="14" t="s">
        <v>23716</v>
      </c>
      <c r="H2194" s="14" t="s">
        <v>23716</v>
      </c>
      <c r="I2194" s="14" t="s">
        <v>23716</v>
      </c>
      <c r="J2194" s="14" t="s">
        <v>23716</v>
      </c>
      <c r="K2194" s="14" t="s">
        <v>23713</v>
      </c>
      <c r="L2194" s="14" t="s">
        <v>12304</v>
      </c>
      <c r="M2194" s="14" t="s">
        <v>23717</v>
      </c>
    </row>
    <row r="2195" spans="1:13" x14ac:dyDescent="0.2">
      <c r="A2195" s="14" t="s">
        <v>24719</v>
      </c>
      <c r="B2195" s="14" t="s">
        <v>23713</v>
      </c>
      <c r="C2195" s="14" t="s">
        <v>23714</v>
      </c>
      <c r="D2195" s="14" t="s">
        <v>23714</v>
      </c>
      <c r="E2195" s="14" t="s">
        <v>24720</v>
      </c>
      <c r="F2195" s="14" t="s">
        <v>24721</v>
      </c>
      <c r="G2195" s="14" t="s">
        <v>23716</v>
      </c>
      <c r="H2195" s="14" t="s">
        <v>23716</v>
      </c>
      <c r="I2195" s="14" t="s">
        <v>23716</v>
      </c>
      <c r="J2195" s="14" t="s">
        <v>23716</v>
      </c>
      <c r="K2195" s="14" t="s">
        <v>23713</v>
      </c>
      <c r="L2195" s="14" t="s">
        <v>12304</v>
      </c>
      <c r="M2195" s="14" t="s">
        <v>23717</v>
      </c>
    </row>
    <row r="2196" spans="1:13" x14ac:dyDescent="0.2">
      <c r="A2196" s="14" t="s">
        <v>24722</v>
      </c>
      <c r="B2196" s="14" t="s">
        <v>23713</v>
      </c>
      <c r="C2196" s="14" t="s">
        <v>23714</v>
      </c>
      <c r="D2196" s="14" t="s">
        <v>23714</v>
      </c>
      <c r="E2196" s="14" t="s">
        <v>24723</v>
      </c>
      <c r="F2196" s="14" t="s">
        <v>24724</v>
      </c>
      <c r="G2196" s="14" t="s">
        <v>23716</v>
      </c>
      <c r="H2196" s="14" t="s">
        <v>23716</v>
      </c>
      <c r="I2196" s="14" t="s">
        <v>23716</v>
      </c>
      <c r="J2196" s="14" t="s">
        <v>23716</v>
      </c>
      <c r="K2196" s="14" t="s">
        <v>23713</v>
      </c>
      <c r="L2196" s="14" t="s">
        <v>12304</v>
      </c>
      <c r="M2196" s="14" t="s">
        <v>23717</v>
      </c>
    </row>
    <row r="2197" spans="1:13" x14ac:dyDescent="0.2">
      <c r="A2197" s="14" t="s">
        <v>24725</v>
      </c>
      <c r="B2197" s="14" t="s">
        <v>23713</v>
      </c>
      <c r="C2197" s="14" t="s">
        <v>23714</v>
      </c>
      <c r="D2197" s="14" t="s">
        <v>23714</v>
      </c>
      <c r="E2197" s="14" t="s">
        <v>24726</v>
      </c>
      <c r="F2197" s="14" t="s">
        <v>23716</v>
      </c>
      <c r="G2197" s="14" t="s">
        <v>23716</v>
      </c>
      <c r="H2197" s="14" t="s">
        <v>23716</v>
      </c>
      <c r="I2197" s="14" t="s">
        <v>23716</v>
      </c>
      <c r="J2197" s="14" t="s">
        <v>23716</v>
      </c>
      <c r="K2197" s="14" t="s">
        <v>23713</v>
      </c>
      <c r="L2197" s="14" t="s">
        <v>12304</v>
      </c>
      <c r="M2197" s="14" t="s">
        <v>23716</v>
      </c>
    </row>
    <row r="2198" spans="1:13" x14ac:dyDescent="0.2">
      <c r="A2198" s="14" t="s">
        <v>24727</v>
      </c>
      <c r="B2198" s="14" t="s">
        <v>23713</v>
      </c>
      <c r="C2198" s="14" t="s">
        <v>23714</v>
      </c>
      <c r="D2198" s="14" t="s">
        <v>23714</v>
      </c>
      <c r="E2198" s="14" t="s">
        <v>24728</v>
      </c>
      <c r="F2198" s="14" t="s">
        <v>24729</v>
      </c>
      <c r="G2198" s="14" t="s">
        <v>23716</v>
      </c>
      <c r="H2198" s="14" t="s">
        <v>23716</v>
      </c>
      <c r="I2198" s="14" t="s">
        <v>23716</v>
      </c>
      <c r="J2198" s="14" t="s">
        <v>23716</v>
      </c>
      <c r="K2198" s="14" t="s">
        <v>23713</v>
      </c>
      <c r="L2198" s="14" t="s">
        <v>12304</v>
      </c>
      <c r="M2198" s="14" t="s">
        <v>23717</v>
      </c>
    </row>
    <row r="2199" spans="1:13" x14ac:dyDescent="0.2">
      <c r="A2199" s="14" t="s">
        <v>24730</v>
      </c>
      <c r="B2199" s="14" t="s">
        <v>23713</v>
      </c>
      <c r="C2199" s="14" t="s">
        <v>23714</v>
      </c>
      <c r="D2199" s="14" t="s">
        <v>23714</v>
      </c>
      <c r="E2199" s="14" t="s">
        <v>24731</v>
      </c>
      <c r="F2199" s="14" t="s">
        <v>23716</v>
      </c>
      <c r="G2199" s="14" t="s">
        <v>23716</v>
      </c>
      <c r="H2199" s="14" t="s">
        <v>23716</v>
      </c>
      <c r="I2199" s="14" t="s">
        <v>23716</v>
      </c>
      <c r="J2199" s="14" t="s">
        <v>23716</v>
      </c>
      <c r="K2199" s="14" t="s">
        <v>23713</v>
      </c>
      <c r="L2199" s="14" t="s">
        <v>12304</v>
      </c>
      <c r="M2199" s="14" t="s">
        <v>23717</v>
      </c>
    </row>
    <row r="2200" spans="1:13" x14ac:dyDescent="0.2">
      <c r="A2200" s="14" t="s">
        <v>24732</v>
      </c>
      <c r="B2200" s="14" t="s">
        <v>23713</v>
      </c>
      <c r="C2200" s="14" t="s">
        <v>23714</v>
      </c>
      <c r="D2200" s="14" t="s">
        <v>23714</v>
      </c>
      <c r="E2200" s="14" t="s">
        <v>24733</v>
      </c>
      <c r="F2200" s="14" t="s">
        <v>24734</v>
      </c>
      <c r="G2200" s="14" t="s">
        <v>23716</v>
      </c>
      <c r="H2200" s="14" t="s">
        <v>23716</v>
      </c>
      <c r="I2200" s="14" t="s">
        <v>23716</v>
      </c>
      <c r="J2200" s="14" t="s">
        <v>23716</v>
      </c>
      <c r="K2200" s="14" t="s">
        <v>23713</v>
      </c>
      <c r="L2200" s="14" t="s">
        <v>12304</v>
      </c>
      <c r="M2200" s="14" t="s">
        <v>23717</v>
      </c>
    </row>
    <row r="2201" spans="1:13" x14ac:dyDescent="0.2">
      <c r="A2201" s="14" t="s">
        <v>24735</v>
      </c>
      <c r="B2201" s="14" t="s">
        <v>23713</v>
      </c>
      <c r="C2201" s="14" t="s">
        <v>23714</v>
      </c>
      <c r="D2201" s="14" t="s">
        <v>23714</v>
      </c>
      <c r="E2201" s="14" t="s">
        <v>24736</v>
      </c>
      <c r="F2201" s="14" t="s">
        <v>23716</v>
      </c>
      <c r="G2201" s="14" t="s">
        <v>23716</v>
      </c>
      <c r="H2201" s="14" t="s">
        <v>23716</v>
      </c>
      <c r="I2201" s="14" t="s">
        <v>23716</v>
      </c>
      <c r="J2201" s="14" t="s">
        <v>23716</v>
      </c>
      <c r="K2201" s="14" t="s">
        <v>23713</v>
      </c>
      <c r="L2201" s="14" t="s">
        <v>12304</v>
      </c>
      <c r="M2201" s="14" t="s">
        <v>23717</v>
      </c>
    </row>
    <row r="2202" spans="1:13" x14ac:dyDescent="0.2">
      <c r="A2202" s="14" t="s">
        <v>24737</v>
      </c>
      <c r="B2202" s="14" t="s">
        <v>23713</v>
      </c>
      <c r="C2202" s="14" t="s">
        <v>23714</v>
      </c>
      <c r="D2202" s="14" t="s">
        <v>23714</v>
      </c>
      <c r="E2202" s="14" t="s">
        <v>24738</v>
      </c>
      <c r="F2202" s="14" t="s">
        <v>23716</v>
      </c>
      <c r="G2202" s="14" t="s">
        <v>23716</v>
      </c>
      <c r="H2202" s="14" t="s">
        <v>23716</v>
      </c>
      <c r="I2202" s="14" t="s">
        <v>23716</v>
      </c>
      <c r="J2202" s="14" t="s">
        <v>23716</v>
      </c>
      <c r="K2202" s="14" t="s">
        <v>23713</v>
      </c>
      <c r="L2202" s="14" t="s">
        <v>12304</v>
      </c>
      <c r="M2202" s="14" t="s">
        <v>23717</v>
      </c>
    </row>
    <row r="2203" spans="1:13" x14ac:dyDescent="0.2">
      <c r="A2203" s="14" t="s">
        <v>24739</v>
      </c>
      <c r="B2203" s="14" t="s">
        <v>23713</v>
      </c>
      <c r="C2203" s="14" t="s">
        <v>23714</v>
      </c>
      <c r="D2203" s="14" t="s">
        <v>23714</v>
      </c>
      <c r="E2203" s="14" t="s">
        <v>24740</v>
      </c>
      <c r="F2203" s="14" t="s">
        <v>24741</v>
      </c>
      <c r="G2203" s="14" t="s">
        <v>23716</v>
      </c>
      <c r="H2203" s="14" t="s">
        <v>23716</v>
      </c>
      <c r="I2203" s="14" t="s">
        <v>23716</v>
      </c>
      <c r="J2203" s="14" t="s">
        <v>23716</v>
      </c>
      <c r="K2203" s="14" t="s">
        <v>23713</v>
      </c>
      <c r="L2203" s="14" t="s">
        <v>12304</v>
      </c>
      <c r="M2203" s="14" t="s">
        <v>23717</v>
      </c>
    </row>
    <row r="2204" spans="1:13" x14ac:dyDescent="0.2">
      <c r="A2204" s="14" t="s">
        <v>24742</v>
      </c>
      <c r="B2204" s="14" t="s">
        <v>23713</v>
      </c>
      <c r="C2204" s="14" t="s">
        <v>23714</v>
      </c>
      <c r="D2204" s="14" t="s">
        <v>23714</v>
      </c>
      <c r="E2204" s="14" t="s">
        <v>24743</v>
      </c>
      <c r="F2204" s="14" t="s">
        <v>23716</v>
      </c>
      <c r="G2204" s="14" t="s">
        <v>23716</v>
      </c>
      <c r="H2204" s="14" t="s">
        <v>23716</v>
      </c>
      <c r="I2204" s="14" t="s">
        <v>23716</v>
      </c>
      <c r="J2204" s="14" t="s">
        <v>23716</v>
      </c>
      <c r="K2204" s="14" t="s">
        <v>23713</v>
      </c>
      <c r="L2204" s="14" t="s">
        <v>12304</v>
      </c>
      <c r="M2204" s="14" t="s">
        <v>23716</v>
      </c>
    </row>
    <row r="2205" spans="1:13" x14ac:dyDescent="0.2">
      <c r="A2205" s="14" t="s">
        <v>24744</v>
      </c>
      <c r="B2205" s="14" t="s">
        <v>23713</v>
      </c>
      <c r="C2205" s="14" t="s">
        <v>23714</v>
      </c>
      <c r="D2205" s="14" t="s">
        <v>23714</v>
      </c>
      <c r="E2205" s="14" t="s">
        <v>24745</v>
      </c>
      <c r="F2205" s="14" t="s">
        <v>24746</v>
      </c>
      <c r="G2205" s="14" t="s">
        <v>23716</v>
      </c>
      <c r="H2205" s="14" t="s">
        <v>23716</v>
      </c>
      <c r="I2205" s="14" t="s">
        <v>23716</v>
      </c>
      <c r="J2205" s="14" t="s">
        <v>23716</v>
      </c>
      <c r="K2205" s="14" t="s">
        <v>23713</v>
      </c>
      <c r="L2205" s="14" t="s">
        <v>12304</v>
      </c>
      <c r="M2205" s="14" t="s">
        <v>23717</v>
      </c>
    </row>
    <row r="2206" spans="1:13" x14ac:dyDescent="0.2">
      <c r="A2206" s="14" t="s">
        <v>24747</v>
      </c>
      <c r="B2206" s="14" t="s">
        <v>23713</v>
      </c>
      <c r="C2206" s="14" t="s">
        <v>23714</v>
      </c>
      <c r="D2206" s="14" t="s">
        <v>23714</v>
      </c>
      <c r="E2206" s="14" t="s">
        <v>24748</v>
      </c>
      <c r="F2206" s="14" t="s">
        <v>24749</v>
      </c>
      <c r="G2206" s="14" t="s">
        <v>23716</v>
      </c>
      <c r="H2206" s="14" t="s">
        <v>23716</v>
      </c>
      <c r="I2206" s="14" t="s">
        <v>23716</v>
      </c>
      <c r="J2206" s="14" t="s">
        <v>23716</v>
      </c>
      <c r="K2206" s="14" t="s">
        <v>23713</v>
      </c>
      <c r="L2206" s="14" t="s">
        <v>12304</v>
      </c>
      <c r="M2206" s="14" t="s">
        <v>23717</v>
      </c>
    </row>
    <row r="2207" spans="1:13" x14ac:dyDescent="0.2">
      <c r="A2207" s="14" t="s">
        <v>24750</v>
      </c>
      <c r="B2207" s="14" t="s">
        <v>23713</v>
      </c>
      <c r="C2207" s="14" t="s">
        <v>23714</v>
      </c>
      <c r="D2207" s="14" t="s">
        <v>23714</v>
      </c>
      <c r="E2207" s="14" t="s">
        <v>24751</v>
      </c>
      <c r="F2207" s="14" t="s">
        <v>24752</v>
      </c>
      <c r="G2207" s="14" t="s">
        <v>23716</v>
      </c>
      <c r="H2207" s="14" t="s">
        <v>23716</v>
      </c>
      <c r="I2207" s="14" t="s">
        <v>23716</v>
      </c>
      <c r="J2207" s="14" t="s">
        <v>23716</v>
      </c>
      <c r="K2207" s="14" t="s">
        <v>23713</v>
      </c>
      <c r="L2207" s="14" t="s">
        <v>12304</v>
      </c>
      <c r="M2207" s="14" t="s">
        <v>23717</v>
      </c>
    </row>
    <row r="2208" spans="1:13" x14ac:dyDescent="0.2">
      <c r="A2208" s="14" t="s">
        <v>24753</v>
      </c>
      <c r="B2208" s="14" t="s">
        <v>23713</v>
      </c>
      <c r="C2208" s="14" t="s">
        <v>23714</v>
      </c>
      <c r="D2208" s="14" t="s">
        <v>23714</v>
      </c>
      <c r="E2208" s="14" t="s">
        <v>24754</v>
      </c>
      <c r="F2208" s="14" t="s">
        <v>24755</v>
      </c>
      <c r="G2208" s="14" t="s">
        <v>23716</v>
      </c>
      <c r="H2208" s="14" t="s">
        <v>23716</v>
      </c>
      <c r="I2208" s="14" t="s">
        <v>23716</v>
      </c>
      <c r="J2208" s="14" t="s">
        <v>23716</v>
      </c>
      <c r="K2208" s="14" t="s">
        <v>23713</v>
      </c>
      <c r="L2208" s="14" t="s">
        <v>12304</v>
      </c>
      <c r="M2208" s="14" t="s">
        <v>23717</v>
      </c>
    </row>
    <row r="2209" spans="1:13" x14ac:dyDescent="0.2">
      <c r="A2209" s="14" t="s">
        <v>24756</v>
      </c>
      <c r="B2209" s="14" t="s">
        <v>23713</v>
      </c>
      <c r="C2209" s="14" t="s">
        <v>23714</v>
      </c>
      <c r="D2209" s="14" t="s">
        <v>23714</v>
      </c>
      <c r="E2209" s="14" t="s">
        <v>24757</v>
      </c>
      <c r="F2209" s="14" t="s">
        <v>24758</v>
      </c>
      <c r="G2209" s="14" t="s">
        <v>23716</v>
      </c>
      <c r="H2209" s="14" t="s">
        <v>23716</v>
      </c>
      <c r="I2209" s="14" t="s">
        <v>23716</v>
      </c>
      <c r="J2209" s="14" t="s">
        <v>23716</v>
      </c>
      <c r="K2209" s="14" t="s">
        <v>23713</v>
      </c>
      <c r="L2209" s="14" t="s">
        <v>12304</v>
      </c>
      <c r="M2209" s="14" t="s">
        <v>23717</v>
      </c>
    </row>
    <row r="2210" spans="1:13" x14ac:dyDescent="0.2">
      <c r="A2210" s="14" t="s">
        <v>24759</v>
      </c>
      <c r="B2210" s="14" t="s">
        <v>23713</v>
      </c>
      <c r="C2210" s="14" t="s">
        <v>23714</v>
      </c>
      <c r="D2210" s="14" t="s">
        <v>23714</v>
      </c>
      <c r="E2210" s="14" t="s">
        <v>24760</v>
      </c>
      <c r="F2210" s="14" t="s">
        <v>24761</v>
      </c>
      <c r="G2210" s="14" t="s">
        <v>23716</v>
      </c>
      <c r="H2210" s="14" t="s">
        <v>23716</v>
      </c>
      <c r="I2210" s="14" t="s">
        <v>23716</v>
      </c>
      <c r="J2210" s="14" t="s">
        <v>23716</v>
      </c>
      <c r="K2210" s="14" t="s">
        <v>23713</v>
      </c>
      <c r="L2210" s="14" t="s">
        <v>12304</v>
      </c>
      <c r="M2210" s="14" t="s">
        <v>23717</v>
      </c>
    </row>
    <row r="2211" spans="1:13" x14ac:dyDescent="0.2">
      <c r="A2211" s="14" t="s">
        <v>24762</v>
      </c>
      <c r="B2211" s="14" t="s">
        <v>23713</v>
      </c>
      <c r="C2211" s="14" t="s">
        <v>23714</v>
      </c>
      <c r="D2211" s="14" t="s">
        <v>23714</v>
      </c>
      <c r="E2211" s="14" t="s">
        <v>24763</v>
      </c>
      <c r="F2211" s="14" t="s">
        <v>24764</v>
      </c>
      <c r="G2211" s="14" t="s">
        <v>23716</v>
      </c>
      <c r="H2211" s="14" t="s">
        <v>23716</v>
      </c>
      <c r="I2211" s="14" t="s">
        <v>23716</v>
      </c>
      <c r="J2211" s="14" t="s">
        <v>23716</v>
      </c>
      <c r="K2211" s="14" t="s">
        <v>23713</v>
      </c>
      <c r="L2211" s="14" t="s">
        <v>12304</v>
      </c>
      <c r="M2211" s="14" t="s">
        <v>23717</v>
      </c>
    </row>
    <row r="2212" spans="1:13" x14ac:dyDescent="0.2">
      <c r="A2212" s="14" t="s">
        <v>24765</v>
      </c>
      <c r="B2212" s="14" t="s">
        <v>23713</v>
      </c>
      <c r="C2212" s="14" t="s">
        <v>23714</v>
      </c>
      <c r="D2212" s="14" t="s">
        <v>23714</v>
      </c>
      <c r="E2212" s="14" t="s">
        <v>24766</v>
      </c>
      <c r="F2212" s="14" t="s">
        <v>24767</v>
      </c>
      <c r="G2212" s="14" t="s">
        <v>23716</v>
      </c>
      <c r="H2212" s="14" t="s">
        <v>23716</v>
      </c>
      <c r="I2212" s="14" t="s">
        <v>23716</v>
      </c>
      <c r="J2212" s="14" t="s">
        <v>23716</v>
      </c>
      <c r="K2212" s="14" t="s">
        <v>23713</v>
      </c>
      <c r="L2212" s="14" t="s">
        <v>12304</v>
      </c>
      <c r="M2212" s="14" t="s">
        <v>23717</v>
      </c>
    </row>
    <row r="2213" spans="1:13" x14ac:dyDescent="0.2">
      <c r="A2213" s="14" t="s">
        <v>24768</v>
      </c>
      <c r="B2213" s="14" t="s">
        <v>23713</v>
      </c>
      <c r="C2213" s="14" t="s">
        <v>23714</v>
      </c>
      <c r="D2213" s="14" t="s">
        <v>23714</v>
      </c>
      <c r="E2213" s="14" t="s">
        <v>24769</v>
      </c>
      <c r="F2213" s="14" t="s">
        <v>24770</v>
      </c>
      <c r="G2213" s="14" t="s">
        <v>23716</v>
      </c>
      <c r="H2213" s="14" t="s">
        <v>23716</v>
      </c>
      <c r="I2213" s="14" t="s">
        <v>23716</v>
      </c>
      <c r="J2213" s="14" t="s">
        <v>23716</v>
      </c>
      <c r="K2213" s="14" t="s">
        <v>23713</v>
      </c>
      <c r="L2213" s="14" t="s">
        <v>12304</v>
      </c>
      <c r="M2213" s="14" t="s">
        <v>23717</v>
      </c>
    </row>
    <row r="2214" spans="1:13" x14ac:dyDescent="0.2">
      <c r="A2214" s="14" t="s">
        <v>24771</v>
      </c>
      <c r="B2214" s="14" t="s">
        <v>23713</v>
      </c>
      <c r="C2214" s="14" t="s">
        <v>23714</v>
      </c>
      <c r="D2214" s="14" t="s">
        <v>23714</v>
      </c>
      <c r="E2214" s="14" t="s">
        <v>24772</v>
      </c>
      <c r="F2214" s="14" t="s">
        <v>24773</v>
      </c>
      <c r="G2214" s="14" t="s">
        <v>23716</v>
      </c>
      <c r="H2214" s="14" t="s">
        <v>23716</v>
      </c>
      <c r="I2214" s="14" t="s">
        <v>23716</v>
      </c>
      <c r="J2214" s="14" t="s">
        <v>23716</v>
      </c>
      <c r="K2214" s="14" t="s">
        <v>23713</v>
      </c>
      <c r="L2214" s="14" t="s">
        <v>12304</v>
      </c>
      <c r="M2214" s="14" t="s">
        <v>23717</v>
      </c>
    </row>
    <row r="2215" spans="1:13" x14ac:dyDescent="0.2">
      <c r="A2215" s="14" t="s">
        <v>24774</v>
      </c>
      <c r="B2215" s="14" t="s">
        <v>23713</v>
      </c>
      <c r="C2215" s="14" t="s">
        <v>23714</v>
      </c>
      <c r="D2215" s="14" t="s">
        <v>23714</v>
      </c>
      <c r="E2215" s="14" t="s">
        <v>24775</v>
      </c>
      <c r="F2215" s="14" t="s">
        <v>24776</v>
      </c>
      <c r="G2215" s="14" t="s">
        <v>23716</v>
      </c>
      <c r="H2215" s="14" t="s">
        <v>23716</v>
      </c>
      <c r="I2215" s="14" t="s">
        <v>23716</v>
      </c>
      <c r="J2215" s="14" t="s">
        <v>23716</v>
      </c>
      <c r="K2215" s="14" t="s">
        <v>23713</v>
      </c>
      <c r="L2215" s="14" t="s">
        <v>12304</v>
      </c>
      <c r="M2215" s="14" t="s">
        <v>23717</v>
      </c>
    </row>
    <row r="2216" spans="1:13" x14ac:dyDescent="0.2">
      <c r="A2216" s="14" t="s">
        <v>24777</v>
      </c>
      <c r="B2216" s="14" t="s">
        <v>23713</v>
      </c>
      <c r="C2216" s="14" t="s">
        <v>23714</v>
      </c>
      <c r="D2216" s="14" t="s">
        <v>23714</v>
      </c>
      <c r="E2216" s="14" t="s">
        <v>24778</v>
      </c>
      <c r="F2216" s="14" t="s">
        <v>24779</v>
      </c>
      <c r="G2216" s="14" t="s">
        <v>23716</v>
      </c>
      <c r="H2216" s="14" t="s">
        <v>23716</v>
      </c>
      <c r="I2216" s="14" t="s">
        <v>23716</v>
      </c>
      <c r="J2216" s="14" t="s">
        <v>23716</v>
      </c>
      <c r="K2216" s="14" t="s">
        <v>23713</v>
      </c>
      <c r="L2216" s="14" t="s">
        <v>12304</v>
      </c>
      <c r="M2216" s="14" t="s">
        <v>23717</v>
      </c>
    </row>
    <row r="2217" spans="1:13" x14ac:dyDescent="0.2">
      <c r="A2217" s="14" t="s">
        <v>24780</v>
      </c>
      <c r="B2217" s="14" t="s">
        <v>23713</v>
      </c>
      <c r="C2217" s="14" t="s">
        <v>23714</v>
      </c>
      <c r="D2217" s="14" t="s">
        <v>23714</v>
      </c>
      <c r="E2217" s="14" t="s">
        <v>24781</v>
      </c>
      <c r="F2217" s="14" t="s">
        <v>24782</v>
      </c>
      <c r="G2217" s="14" t="s">
        <v>23716</v>
      </c>
      <c r="H2217" s="14" t="s">
        <v>23716</v>
      </c>
      <c r="I2217" s="14" t="s">
        <v>23716</v>
      </c>
      <c r="J2217" s="14" t="s">
        <v>23716</v>
      </c>
      <c r="K2217" s="14" t="s">
        <v>23713</v>
      </c>
      <c r="L2217" s="14" t="s">
        <v>12304</v>
      </c>
      <c r="M2217" s="14" t="s">
        <v>23717</v>
      </c>
    </row>
    <row r="2218" spans="1:13" x14ac:dyDescent="0.2">
      <c r="A2218" s="14" t="s">
        <v>24783</v>
      </c>
      <c r="B2218" s="14" t="s">
        <v>23713</v>
      </c>
      <c r="C2218" s="14" t="s">
        <v>23714</v>
      </c>
      <c r="D2218" s="14" t="s">
        <v>23714</v>
      </c>
      <c r="E2218" s="14" t="s">
        <v>24784</v>
      </c>
      <c r="F2218" s="14" t="s">
        <v>24785</v>
      </c>
      <c r="G2218" s="14" t="s">
        <v>23716</v>
      </c>
      <c r="H2218" s="14" t="s">
        <v>23716</v>
      </c>
      <c r="I2218" s="14" t="s">
        <v>23716</v>
      </c>
      <c r="J2218" s="14" t="s">
        <v>23716</v>
      </c>
      <c r="K2218" s="14" t="s">
        <v>23713</v>
      </c>
      <c r="L2218" s="14" t="s">
        <v>12304</v>
      </c>
      <c r="M2218" s="14" t="s">
        <v>23717</v>
      </c>
    </row>
    <row r="2219" spans="1:13" x14ac:dyDescent="0.2">
      <c r="A2219" s="14" t="s">
        <v>24786</v>
      </c>
      <c r="B2219" s="14" t="s">
        <v>23713</v>
      </c>
      <c r="C2219" s="14" t="s">
        <v>23714</v>
      </c>
      <c r="D2219" s="14" t="s">
        <v>23714</v>
      </c>
      <c r="E2219" s="14" t="s">
        <v>24787</v>
      </c>
      <c r="F2219" s="14" t="s">
        <v>24788</v>
      </c>
      <c r="G2219" s="14" t="s">
        <v>23716</v>
      </c>
      <c r="H2219" s="14" t="s">
        <v>23716</v>
      </c>
      <c r="I2219" s="14" t="s">
        <v>23716</v>
      </c>
      <c r="J2219" s="14" t="s">
        <v>23716</v>
      </c>
      <c r="K2219" s="14" t="s">
        <v>23713</v>
      </c>
      <c r="L2219" s="14" t="s">
        <v>12304</v>
      </c>
      <c r="M2219" s="14" t="s">
        <v>23717</v>
      </c>
    </row>
    <row r="2220" spans="1:13" x14ac:dyDescent="0.2">
      <c r="A2220" s="14" t="s">
        <v>24789</v>
      </c>
      <c r="B2220" s="14" t="s">
        <v>23713</v>
      </c>
      <c r="C2220" s="14" t="s">
        <v>23714</v>
      </c>
      <c r="D2220" s="14" t="s">
        <v>23714</v>
      </c>
      <c r="E2220" s="14" t="s">
        <v>24790</v>
      </c>
      <c r="F2220" s="14" t="s">
        <v>24791</v>
      </c>
      <c r="G2220" s="14" t="s">
        <v>23716</v>
      </c>
      <c r="H2220" s="14" t="s">
        <v>23716</v>
      </c>
      <c r="I2220" s="14" t="s">
        <v>23716</v>
      </c>
      <c r="J2220" s="14" t="s">
        <v>23716</v>
      </c>
      <c r="K2220" s="14" t="s">
        <v>23713</v>
      </c>
      <c r="L2220" s="14" t="s">
        <v>12304</v>
      </c>
      <c r="M2220" s="14" t="s">
        <v>23717</v>
      </c>
    </row>
    <row r="2221" spans="1:13" x14ac:dyDescent="0.2">
      <c r="A2221" s="14" t="s">
        <v>24792</v>
      </c>
      <c r="B2221" s="14" t="s">
        <v>23713</v>
      </c>
      <c r="C2221" s="14" t="s">
        <v>23714</v>
      </c>
      <c r="D2221" s="14" t="s">
        <v>23714</v>
      </c>
      <c r="E2221" s="14" t="s">
        <v>24793</v>
      </c>
      <c r="F2221" s="14" t="s">
        <v>24794</v>
      </c>
      <c r="G2221" s="14" t="s">
        <v>23716</v>
      </c>
      <c r="H2221" s="14" t="s">
        <v>23716</v>
      </c>
      <c r="I2221" s="14" t="s">
        <v>23716</v>
      </c>
      <c r="J2221" s="14" t="s">
        <v>23716</v>
      </c>
      <c r="K2221" s="14" t="s">
        <v>23713</v>
      </c>
      <c r="L2221" s="14" t="s">
        <v>12304</v>
      </c>
      <c r="M2221" s="14" t="s">
        <v>23717</v>
      </c>
    </row>
    <row r="2222" spans="1:13" x14ac:dyDescent="0.2">
      <c r="A2222" s="14" t="s">
        <v>24795</v>
      </c>
      <c r="B2222" s="14" t="s">
        <v>23713</v>
      </c>
      <c r="C2222" s="14" t="s">
        <v>23714</v>
      </c>
      <c r="D2222" s="14" t="s">
        <v>23714</v>
      </c>
      <c r="E2222" s="14" t="s">
        <v>24796</v>
      </c>
      <c r="F2222" s="14" t="s">
        <v>24797</v>
      </c>
      <c r="G2222" s="14" t="s">
        <v>23716</v>
      </c>
      <c r="H2222" s="14" t="s">
        <v>23716</v>
      </c>
      <c r="I2222" s="14" t="s">
        <v>23716</v>
      </c>
      <c r="J2222" s="14" t="s">
        <v>23716</v>
      </c>
      <c r="K2222" s="14" t="s">
        <v>23713</v>
      </c>
      <c r="L2222" s="14" t="s">
        <v>12304</v>
      </c>
      <c r="M2222" s="14" t="s">
        <v>23717</v>
      </c>
    </row>
    <row r="2223" spans="1:13" x14ac:dyDescent="0.2">
      <c r="A2223" s="14" t="s">
        <v>24798</v>
      </c>
      <c r="B2223" s="14" t="s">
        <v>23713</v>
      </c>
      <c r="C2223" s="14" t="s">
        <v>23714</v>
      </c>
      <c r="D2223" s="14" t="s">
        <v>23714</v>
      </c>
      <c r="E2223" s="14" t="s">
        <v>24799</v>
      </c>
      <c r="F2223" s="14" t="s">
        <v>24800</v>
      </c>
      <c r="G2223" s="14" t="s">
        <v>23716</v>
      </c>
      <c r="H2223" s="14" t="s">
        <v>23716</v>
      </c>
      <c r="I2223" s="14" t="s">
        <v>23716</v>
      </c>
      <c r="J2223" s="14" t="s">
        <v>23716</v>
      </c>
      <c r="K2223" s="14" t="s">
        <v>23713</v>
      </c>
      <c r="L2223" s="14" t="s">
        <v>12304</v>
      </c>
      <c r="M2223" s="14" t="s">
        <v>23717</v>
      </c>
    </row>
    <row r="2224" spans="1:13" x14ac:dyDescent="0.2">
      <c r="A2224" s="14" t="s">
        <v>24801</v>
      </c>
      <c r="B2224" s="14" t="s">
        <v>23713</v>
      </c>
      <c r="C2224" s="14" t="s">
        <v>23714</v>
      </c>
      <c r="D2224" s="14" t="s">
        <v>23714</v>
      </c>
      <c r="E2224" s="14" t="s">
        <v>24802</v>
      </c>
      <c r="F2224" s="14" t="s">
        <v>23716</v>
      </c>
      <c r="G2224" s="14" t="s">
        <v>23716</v>
      </c>
      <c r="H2224" s="14" t="s">
        <v>23716</v>
      </c>
      <c r="I2224" s="14" t="s">
        <v>23716</v>
      </c>
      <c r="J2224" s="14" t="s">
        <v>23716</v>
      </c>
      <c r="K2224" s="14" t="s">
        <v>23713</v>
      </c>
      <c r="L2224" s="14" t="s">
        <v>23716</v>
      </c>
      <c r="M2224" s="14" t="s">
        <v>23716</v>
      </c>
    </row>
    <row r="2225" spans="1:13" x14ac:dyDescent="0.2">
      <c r="A2225" s="14" t="s">
        <v>24803</v>
      </c>
      <c r="B2225" s="14" t="s">
        <v>23713</v>
      </c>
      <c r="C2225" s="14" t="s">
        <v>23714</v>
      </c>
      <c r="D2225" s="14" t="s">
        <v>23714</v>
      </c>
      <c r="E2225" s="14" t="s">
        <v>24804</v>
      </c>
      <c r="F2225" s="14" t="s">
        <v>23716</v>
      </c>
      <c r="G2225" s="14" t="s">
        <v>23716</v>
      </c>
      <c r="H2225" s="14" t="s">
        <v>23716</v>
      </c>
      <c r="I2225" s="14" t="s">
        <v>23716</v>
      </c>
      <c r="J2225" s="14" t="s">
        <v>23716</v>
      </c>
      <c r="K2225" s="14" t="s">
        <v>23713</v>
      </c>
      <c r="L2225" s="14" t="s">
        <v>12304</v>
      </c>
      <c r="M2225" s="14" t="s">
        <v>23717</v>
      </c>
    </row>
    <row r="2226" spans="1:13" x14ac:dyDescent="0.2">
      <c r="A2226" s="14" t="s">
        <v>24805</v>
      </c>
      <c r="B2226" s="14" t="s">
        <v>23713</v>
      </c>
      <c r="C2226" s="14" t="s">
        <v>23714</v>
      </c>
      <c r="D2226" s="14" t="s">
        <v>23714</v>
      </c>
      <c r="E2226" s="14" t="s">
        <v>24806</v>
      </c>
      <c r="F2226" s="14" t="s">
        <v>24807</v>
      </c>
      <c r="G2226" s="14" t="s">
        <v>23716</v>
      </c>
      <c r="H2226" s="14" t="s">
        <v>23716</v>
      </c>
      <c r="I2226" s="14" t="s">
        <v>23716</v>
      </c>
      <c r="J2226" s="14" t="s">
        <v>23716</v>
      </c>
      <c r="K2226" s="14" t="s">
        <v>23713</v>
      </c>
      <c r="L2226" s="14" t="s">
        <v>12304</v>
      </c>
      <c r="M2226" s="14" t="s">
        <v>23717</v>
      </c>
    </row>
    <row r="2227" spans="1:13" x14ac:dyDescent="0.2">
      <c r="A2227" s="14" t="s">
        <v>24808</v>
      </c>
      <c r="B2227" s="14" t="s">
        <v>23713</v>
      </c>
      <c r="C2227" s="14" t="s">
        <v>23714</v>
      </c>
      <c r="D2227" s="14" t="s">
        <v>23714</v>
      </c>
      <c r="E2227" s="14" t="s">
        <v>24809</v>
      </c>
      <c r="F2227" s="14" t="s">
        <v>24810</v>
      </c>
      <c r="G2227" s="14" t="s">
        <v>23716</v>
      </c>
      <c r="H2227" s="14" t="s">
        <v>23716</v>
      </c>
      <c r="I2227" s="14" t="s">
        <v>23716</v>
      </c>
      <c r="J2227" s="14" t="s">
        <v>23716</v>
      </c>
      <c r="K2227" s="14" t="s">
        <v>23713</v>
      </c>
      <c r="L2227" s="14" t="s">
        <v>12304</v>
      </c>
      <c r="M2227" s="14" t="s">
        <v>23717</v>
      </c>
    </row>
    <row r="2228" spans="1:13" x14ac:dyDescent="0.2">
      <c r="A2228" s="14" t="s">
        <v>24811</v>
      </c>
      <c r="B2228" s="14" t="s">
        <v>23713</v>
      </c>
      <c r="C2228" s="14" t="s">
        <v>23714</v>
      </c>
      <c r="D2228" s="14" t="s">
        <v>23714</v>
      </c>
      <c r="E2228" s="14" t="s">
        <v>24812</v>
      </c>
      <c r="F2228" s="14" t="s">
        <v>24813</v>
      </c>
      <c r="G2228" s="14" t="s">
        <v>23716</v>
      </c>
      <c r="H2228" s="14" t="s">
        <v>23716</v>
      </c>
      <c r="I2228" s="14" t="s">
        <v>23716</v>
      </c>
      <c r="J2228" s="14" t="s">
        <v>23716</v>
      </c>
      <c r="K2228" s="14" t="s">
        <v>23713</v>
      </c>
      <c r="L2228" s="14" t="s">
        <v>12304</v>
      </c>
      <c r="M2228" s="14" t="s">
        <v>23717</v>
      </c>
    </row>
    <row r="2229" spans="1:13" x14ac:dyDescent="0.2">
      <c r="A2229" s="14" t="s">
        <v>24814</v>
      </c>
      <c r="B2229" s="14" t="s">
        <v>23713</v>
      </c>
      <c r="C2229" s="14" t="s">
        <v>23714</v>
      </c>
      <c r="D2229" s="14" t="s">
        <v>23714</v>
      </c>
      <c r="E2229" s="14" t="s">
        <v>24815</v>
      </c>
      <c r="F2229" s="14" t="s">
        <v>24816</v>
      </c>
      <c r="G2229" s="14" t="s">
        <v>23716</v>
      </c>
      <c r="H2229" s="14" t="s">
        <v>23716</v>
      </c>
      <c r="I2229" s="14" t="s">
        <v>23716</v>
      </c>
      <c r="J2229" s="14" t="s">
        <v>23716</v>
      </c>
      <c r="K2229" s="14" t="s">
        <v>23713</v>
      </c>
      <c r="L2229" s="14" t="s">
        <v>12304</v>
      </c>
      <c r="M2229" s="14" t="s">
        <v>23717</v>
      </c>
    </row>
    <row r="2230" spans="1:13" x14ac:dyDescent="0.2">
      <c r="A2230" s="14" t="s">
        <v>24817</v>
      </c>
      <c r="B2230" s="14" t="s">
        <v>23713</v>
      </c>
      <c r="C2230" s="14" t="s">
        <v>23714</v>
      </c>
      <c r="D2230" s="14" t="s">
        <v>23714</v>
      </c>
      <c r="E2230" s="14" t="s">
        <v>24818</v>
      </c>
      <c r="F2230" s="14" t="s">
        <v>24819</v>
      </c>
      <c r="G2230" s="14" t="s">
        <v>23716</v>
      </c>
      <c r="H2230" s="14" t="s">
        <v>23716</v>
      </c>
      <c r="I2230" s="14" t="s">
        <v>23716</v>
      </c>
      <c r="J2230" s="14" t="s">
        <v>23716</v>
      </c>
      <c r="K2230" s="14" t="s">
        <v>23713</v>
      </c>
      <c r="L2230" s="14" t="s">
        <v>12304</v>
      </c>
      <c r="M2230" s="14" t="s">
        <v>23717</v>
      </c>
    </row>
    <row r="2231" spans="1:13" x14ac:dyDescent="0.2">
      <c r="A2231" s="14" t="s">
        <v>24820</v>
      </c>
      <c r="B2231" s="14" t="s">
        <v>23713</v>
      </c>
      <c r="C2231" s="14" t="s">
        <v>23714</v>
      </c>
      <c r="D2231" s="14" t="s">
        <v>23714</v>
      </c>
      <c r="E2231" s="14" t="s">
        <v>24821</v>
      </c>
      <c r="F2231" s="14" t="s">
        <v>23716</v>
      </c>
      <c r="G2231" s="14" t="s">
        <v>23716</v>
      </c>
      <c r="H2231" s="14" t="s">
        <v>23716</v>
      </c>
      <c r="I2231" s="14" t="s">
        <v>23716</v>
      </c>
      <c r="J2231" s="14" t="s">
        <v>23716</v>
      </c>
      <c r="K2231" s="14" t="s">
        <v>23713</v>
      </c>
      <c r="L2231" s="14" t="s">
        <v>12304</v>
      </c>
      <c r="M2231" s="14" t="s">
        <v>23717</v>
      </c>
    </row>
    <row r="2232" spans="1:13" x14ac:dyDescent="0.2">
      <c r="A2232" s="14" t="s">
        <v>24822</v>
      </c>
      <c r="B2232" s="14" t="s">
        <v>23713</v>
      </c>
      <c r="C2232" s="14" t="s">
        <v>23714</v>
      </c>
      <c r="D2232" s="14" t="s">
        <v>23714</v>
      </c>
      <c r="E2232" s="14" t="s">
        <v>24823</v>
      </c>
      <c r="F2232" s="14" t="s">
        <v>24824</v>
      </c>
      <c r="G2232" s="14" t="s">
        <v>23716</v>
      </c>
      <c r="H2232" s="14" t="s">
        <v>23716</v>
      </c>
      <c r="I2232" s="14" t="s">
        <v>23716</v>
      </c>
      <c r="J2232" s="14" t="s">
        <v>23716</v>
      </c>
      <c r="K2232" s="14" t="s">
        <v>23713</v>
      </c>
      <c r="L2232" s="14" t="s">
        <v>12304</v>
      </c>
      <c r="M2232" s="14" t="s">
        <v>23717</v>
      </c>
    </row>
    <row r="2233" spans="1:13" x14ac:dyDescent="0.2">
      <c r="A2233" s="14" t="s">
        <v>24825</v>
      </c>
      <c r="B2233" s="14" t="s">
        <v>23713</v>
      </c>
      <c r="C2233" s="14" t="s">
        <v>23714</v>
      </c>
      <c r="D2233" s="14" t="s">
        <v>23714</v>
      </c>
      <c r="E2233" s="14" t="s">
        <v>24826</v>
      </c>
      <c r="F2233" s="14" t="s">
        <v>23716</v>
      </c>
      <c r="G2233" s="14" t="s">
        <v>23716</v>
      </c>
      <c r="H2233" s="14" t="s">
        <v>23716</v>
      </c>
      <c r="I2233" s="14" t="s">
        <v>23716</v>
      </c>
      <c r="J2233" s="14" t="s">
        <v>23716</v>
      </c>
      <c r="K2233" s="14" t="s">
        <v>23713</v>
      </c>
      <c r="L2233" s="14" t="s">
        <v>12304</v>
      </c>
      <c r="M2233" s="14" t="s">
        <v>23717</v>
      </c>
    </row>
    <row r="2234" spans="1:13" x14ac:dyDescent="0.2">
      <c r="A2234" s="14" t="s">
        <v>24827</v>
      </c>
      <c r="B2234" s="14" t="s">
        <v>23713</v>
      </c>
      <c r="C2234" s="14" t="s">
        <v>23714</v>
      </c>
      <c r="D2234" s="14" t="s">
        <v>23714</v>
      </c>
      <c r="E2234" s="14" t="s">
        <v>24828</v>
      </c>
      <c r="F2234" s="14" t="s">
        <v>24829</v>
      </c>
      <c r="G2234" s="14" t="s">
        <v>23716</v>
      </c>
      <c r="H2234" s="14" t="s">
        <v>23716</v>
      </c>
      <c r="I2234" s="14" t="s">
        <v>23716</v>
      </c>
      <c r="J2234" s="14" t="s">
        <v>23716</v>
      </c>
      <c r="K2234" s="14" t="s">
        <v>23713</v>
      </c>
      <c r="L2234" s="14" t="s">
        <v>12304</v>
      </c>
      <c r="M2234" s="14" t="s">
        <v>23717</v>
      </c>
    </row>
    <row r="2235" spans="1:13" x14ac:dyDescent="0.2">
      <c r="A2235" s="14" t="s">
        <v>24830</v>
      </c>
      <c r="B2235" s="14" t="s">
        <v>23713</v>
      </c>
      <c r="C2235" s="14" t="s">
        <v>23714</v>
      </c>
      <c r="D2235" s="14" t="s">
        <v>23714</v>
      </c>
      <c r="E2235" s="14" t="s">
        <v>24831</v>
      </c>
      <c r="F2235" s="14" t="s">
        <v>24832</v>
      </c>
      <c r="G2235" s="14" t="s">
        <v>23716</v>
      </c>
      <c r="H2235" s="14" t="s">
        <v>23716</v>
      </c>
      <c r="I2235" s="14" t="s">
        <v>23716</v>
      </c>
      <c r="J2235" s="14" t="s">
        <v>23716</v>
      </c>
      <c r="K2235" s="14" t="s">
        <v>23713</v>
      </c>
      <c r="L2235" s="14" t="s">
        <v>12304</v>
      </c>
      <c r="M2235" s="14" t="s">
        <v>23717</v>
      </c>
    </row>
    <row r="2236" spans="1:13" x14ac:dyDescent="0.2">
      <c r="A2236" s="14" t="s">
        <v>24833</v>
      </c>
      <c r="B2236" s="14" t="s">
        <v>23713</v>
      </c>
      <c r="C2236" s="14" t="s">
        <v>23714</v>
      </c>
      <c r="D2236" s="14" t="s">
        <v>23714</v>
      </c>
      <c r="E2236" s="14" t="s">
        <v>24834</v>
      </c>
      <c r="F2236" s="14" t="s">
        <v>23716</v>
      </c>
      <c r="G2236" s="14" t="s">
        <v>23716</v>
      </c>
      <c r="H2236" s="14" t="s">
        <v>23716</v>
      </c>
      <c r="I2236" s="14" t="s">
        <v>23716</v>
      </c>
      <c r="J2236" s="14" t="s">
        <v>23716</v>
      </c>
      <c r="K2236" s="14" t="s">
        <v>23713</v>
      </c>
      <c r="L2236" s="14" t="s">
        <v>12304</v>
      </c>
      <c r="M2236" s="14" t="s">
        <v>23716</v>
      </c>
    </row>
    <row r="2237" spans="1:13" x14ac:dyDescent="0.2">
      <c r="A2237" s="14" t="s">
        <v>24835</v>
      </c>
      <c r="B2237" s="14" t="s">
        <v>23713</v>
      </c>
      <c r="C2237" s="14" t="s">
        <v>23714</v>
      </c>
      <c r="D2237" s="14" t="s">
        <v>23714</v>
      </c>
      <c r="E2237" s="14" t="s">
        <v>24836</v>
      </c>
      <c r="F2237" s="14" t="s">
        <v>24837</v>
      </c>
      <c r="G2237" s="14" t="s">
        <v>23716</v>
      </c>
      <c r="H2237" s="14" t="s">
        <v>23716</v>
      </c>
      <c r="I2237" s="14" t="s">
        <v>23716</v>
      </c>
      <c r="J2237" s="14" t="s">
        <v>23716</v>
      </c>
      <c r="K2237" s="14" t="s">
        <v>23713</v>
      </c>
      <c r="L2237" s="14" t="s">
        <v>12304</v>
      </c>
      <c r="M2237" s="14" t="s">
        <v>23717</v>
      </c>
    </row>
    <row r="2238" spans="1:13" x14ac:dyDescent="0.2">
      <c r="A2238" s="14" t="s">
        <v>24838</v>
      </c>
      <c r="B2238" s="14" t="s">
        <v>23713</v>
      </c>
      <c r="C2238" s="14" t="s">
        <v>23714</v>
      </c>
      <c r="D2238" s="14" t="s">
        <v>23714</v>
      </c>
      <c r="E2238" s="14" t="s">
        <v>24839</v>
      </c>
      <c r="F2238" s="14" t="s">
        <v>24840</v>
      </c>
      <c r="G2238" s="14" t="s">
        <v>23716</v>
      </c>
      <c r="H2238" s="14" t="s">
        <v>23716</v>
      </c>
      <c r="I2238" s="14" t="s">
        <v>23716</v>
      </c>
      <c r="J2238" s="14" t="s">
        <v>23716</v>
      </c>
      <c r="K2238" s="14" t="s">
        <v>23713</v>
      </c>
      <c r="L2238" s="14" t="s">
        <v>12304</v>
      </c>
      <c r="M2238" s="14" t="s">
        <v>23717</v>
      </c>
    </row>
    <row r="2239" spans="1:13" x14ac:dyDescent="0.2">
      <c r="A2239" s="14" t="s">
        <v>24841</v>
      </c>
      <c r="B2239" s="14" t="s">
        <v>23713</v>
      </c>
      <c r="C2239" s="14" t="s">
        <v>23714</v>
      </c>
      <c r="D2239" s="14" t="s">
        <v>23714</v>
      </c>
      <c r="E2239" s="14" t="s">
        <v>24842</v>
      </c>
      <c r="F2239" s="14" t="s">
        <v>23716</v>
      </c>
      <c r="G2239" s="14" t="s">
        <v>23716</v>
      </c>
      <c r="H2239" s="14" t="s">
        <v>23716</v>
      </c>
      <c r="I2239" s="14" t="s">
        <v>23716</v>
      </c>
      <c r="J2239" s="14" t="s">
        <v>23716</v>
      </c>
      <c r="K2239" s="14" t="s">
        <v>23864</v>
      </c>
      <c r="L2239" s="14" t="s">
        <v>12304</v>
      </c>
      <c r="M2239" s="14" t="s">
        <v>23717</v>
      </c>
    </row>
    <row r="2240" spans="1:13" x14ac:dyDescent="0.2">
      <c r="A2240" s="14" t="s">
        <v>24843</v>
      </c>
      <c r="B2240" s="14" t="s">
        <v>23713</v>
      </c>
      <c r="C2240" s="14" t="s">
        <v>23714</v>
      </c>
      <c r="D2240" s="14" t="s">
        <v>23714</v>
      </c>
      <c r="E2240" s="14" t="s">
        <v>24844</v>
      </c>
      <c r="F2240" s="14" t="s">
        <v>24845</v>
      </c>
      <c r="G2240" s="14" t="s">
        <v>23716</v>
      </c>
      <c r="H2240" s="14" t="s">
        <v>23716</v>
      </c>
      <c r="I2240" s="14" t="s">
        <v>23716</v>
      </c>
      <c r="J2240" s="14" t="s">
        <v>23716</v>
      </c>
      <c r="K2240" s="14" t="s">
        <v>23713</v>
      </c>
      <c r="L2240" s="14" t="s">
        <v>12304</v>
      </c>
      <c r="M2240" s="14" t="s">
        <v>23717</v>
      </c>
    </row>
    <row r="2241" spans="1:13" x14ac:dyDescent="0.2">
      <c r="A2241" s="14" t="s">
        <v>24846</v>
      </c>
      <c r="B2241" s="14" t="s">
        <v>23713</v>
      </c>
      <c r="C2241" s="14" t="s">
        <v>23714</v>
      </c>
      <c r="D2241" s="14" t="s">
        <v>23714</v>
      </c>
      <c r="E2241" s="14" t="s">
        <v>24847</v>
      </c>
      <c r="F2241" s="14" t="s">
        <v>24848</v>
      </c>
      <c r="G2241" s="14" t="s">
        <v>23716</v>
      </c>
      <c r="H2241" s="14" t="s">
        <v>23716</v>
      </c>
      <c r="I2241" s="14" t="s">
        <v>23716</v>
      </c>
      <c r="J2241" s="14" t="s">
        <v>23716</v>
      </c>
      <c r="K2241" s="14" t="s">
        <v>23713</v>
      </c>
      <c r="L2241" s="14" t="s">
        <v>12304</v>
      </c>
      <c r="M2241" s="14" t="s">
        <v>23717</v>
      </c>
    </row>
    <row r="2242" spans="1:13" x14ac:dyDescent="0.2">
      <c r="A2242" s="14" t="s">
        <v>24849</v>
      </c>
      <c r="B2242" s="14" t="s">
        <v>23713</v>
      </c>
      <c r="C2242" s="14" t="s">
        <v>23714</v>
      </c>
      <c r="D2242" s="14" t="s">
        <v>23714</v>
      </c>
      <c r="E2242" s="14" t="s">
        <v>24850</v>
      </c>
      <c r="F2242" s="14" t="s">
        <v>24851</v>
      </c>
      <c r="G2242" s="14" t="s">
        <v>23716</v>
      </c>
      <c r="H2242" s="14" t="s">
        <v>23716</v>
      </c>
      <c r="I2242" s="14" t="s">
        <v>23716</v>
      </c>
      <c r="J2242" s="14" t="s">
        <v>23716</v>
      </c>
      <c r="K2242" s="14" t="s">
        <v>23713</v>
      </c>
      <c r="L2242" s="14" t="s">
        <v>12304</v>
      </c>
      <c r="M2242" s="14" t="s">
        <v>23717</v>
      </c>
    </row>
    <row r="2243" spans="1:13" x14ac:dyDescent="0.2">
      <c r="A2243" s="14" t="s">
        <v>24852</v>
      </c>
      <c r="B2243" s="14" t="s">
        <v>23713</v>
      </c>
      <c r="C2243" s="14" t="s">
        <v>23714</v>
      </c>
      <c r="D2243" s="14" t="s">
        <v>23714</v>
      </c>
      <c r="E2243" s="14" t="s">
        <v>24853</v>
      </c>
      <c r="F2243" s="14" t="s">
        <v>24854</v>
      </c>
      <c r="G2243" s="14" t="s">
        <v>23716</v>
      </c>
      <c r="H2243" s="14" t="s">
        <v>23716</v>
      </c>
      <c r="I2243" s="14" t="s">
        <v>23716</v>
      </c>
      <c r="J2243" s="14" t="s">
        <v>23716</v>
      </c>
      <c r="K2243" s="14" t="s">
        <v>23713</v>
      </c>
      <c r="L2243" s="14" t="s">
        <v>12304</v>
      </c>
      <c r="M2243" s="14" t="s">
        <v>23717</v>
      </c>
    </row>
    <row r="2244" spans="1:13" x14ac:dyDescent="0.2">
      <c r="A2244" s="14" t="s">
        <v>24855</v>
      </c>
      <c r="B2244" s="14" t="s">
        <v>23713</v>
      </c>
      <c r="C2244" s="14" t="s">
        <v>23714</v>
      </c>
      <c r="D2244" s="14" t="s">
        <v>23714</v>
      </c>
      <c r="E2244" s="14" t="s">
        <v>24856</v>
      </c>
      <c r="F2244" s="14" t="s">
        <v>23716</v>
      </c>
      <c r="G2244" s="14" t="s">
        <v>23716</v>
      </c>
      <c r="H2244" s="14" t="s">
        <v>23716</v>
      </c>
      <c r="I2244" s="14" t="s">
        <v>23716</v>
      </c>
      <c r="J2244" s="14" t="s">
        <v>23716</v>
      </c>
      <c r="K2244" s="14" t="s">
        <v>23713</v>
      </c>
      <c r="L2244" s="14" t="s">
        <v>12304</v>
      </c>
      <c r="M2244" s="14" t="s">
        <v>23716</v>
      </c>
    </row>
    <row r="2245" spans="1:13" x14ac:dyDescent="0.2">
      <c r="A2245" s="14" t="s">
        <v>24857</v>
      </c>
      <c r="B2245" s="14" t="s">
        <v>23713</v>
      </c>
      <c r="C2245" s="14" t="s">
        <v>23714</v>
      </c>
      <c r="D2245" s="14" t="s">
        <v>23714</v>
      </c>
      <c r="E2245" s="14" t="s">
        <v>24858</v>
      </c>
      <c r="F2245" s="14" t="s">
        <v>18415</v>
      </c>
      <c r="G2245" s="14" t="s">
        <v>23716</v>
      </c>
      <c r="H2245" s="14" t="s">
        <v>23716</v>
      </c>
      <c r="I2245" s="14" t="s">
        <v>23716</v>
      </c>
      <c r="J2245" s="14" t="s">
        <v>23716</v>
      </c>
      <c r="K2245" s="14" t="s">
        <v>23713</v>
      </c>
      <c r="L2245" s="14" t="s">
        <v>12304</v>
      </c>
      <c r="M2245" s="14" t="s">
        <v>23717</v>
      </c>
    </row>
    <row r="2246" spans="1:13" x14ac:dyDescent="0.2">
      <c r="A2246" s="14" t="s">
        <v>24859</v>
      </c>
      <c r="B2246" s="14" t="s">
        <v>23713</v>
      </c>
      <c r="C2246" s="14" t="s">
        <v>23714</v>
      </c>
      <c r="D2246" s="14" t="s">
        <v>23714</v>
      </c>
      <c r="E2246" s="14" t="s">
        <v>24860</v>
      </c>
      <c r="F2246" s="14" t="s">
        <v>23716</v>
      </c>
      <c r="G2246" s="14" t="s">
        <v>23716</v>
      </c>
      <c r="H2246" s="14" t="s">
        <v>23716</v>
      </c>
      <c r="I2246" s="14" t="s">
        <v>23716</v>
      </c>
      <c r="J2246" s="14" t="s">
        <v>23716</v>
      </c>
      <c r="K2246" s="14" t="s">
        <v>23713</v>
      </c>
      <c r="L2246" s="14" t="s">
        <v>23716</v>
      </c>
      <c r="M2246" s="14" t="s">
        <v>23716</v>
      </c>
    </row>
    <row r="2247" spans="1:13" x14ac:dyDescent="0.2">
      <c r="A2247" s="14" t="s">
        <v>24861</v>
      </c>
      <c r="B2247" s="14" t="s">
        <v>23713</v>
      </c>
      <c r="C2247" s="14" t="s">
        <v>23714</v>
      </c>
      <c r="D2247" s="14" t="s">
        <v>23714</v>
      </c>
      <c r="E2247" s="14" t="s">
        <v>24862</v>
      </c>
      <c r="F2247" s="14" t="s">
        <v>23716</v>
      </c>
      <c r="G2247" s="14" t="s">
        <v>23716</v>
      </c>
      <c r="H2247" s="14" t="s">
        <v>23716</v>
      </c>
      <c r="I2247" s="14" t="s">
        <v>23716</v>
      </c>
      <c r="J2247" s="14" t="s">
        <v>23716</v>
      </c>
      <c r="K2247" s="14" t="s">
        <v>23713</v>
      </c>
      <c r="L2247" s="14" t="s">
        <v>23716</v>
      </c>
      <c r="M2247" s="14" t="s">
        <v>23716</v>
      </c>
    </row>
    <row r="2248" spans="1:13" x14ac:dyDescent="0.2">
      <c r="A2248" s="14" t="s">
        <v>24863</v>
      </c>
      <c r="B2248" s="14" t="s">
        <v>23713</v>
      </c>
      <c r="C2248" s="14" t="s">
        <v>23714</v>
      </c>
      <c r="D2248" s="14" t="s">
        <v>23714</v>
      </c>
      <c r="E2248" s="14" t="s">
        <v>24864</v>
      </c>
      <c r="F2248" s="14" t="s">
        <v>24865</v>
      </c>
      <c r="G2248" s="14" t="s">
        <v>23716</v>
      </c>
      <c r="H2248" s="14" t="s">
        <v>23716</v>
      </c>
      <c r="I2248" s="14" t="s">
        <v>23716</v>
      </c>
      <c r="J2248" s="14" t="s">
        <v>23716</v>
      </c>
      <c r="K2248" s="14" t="s">
        <v>23713</v>
      </c>
      <c r="L2248" s="14" t="s">
        <v>12304</v>
      </c>
      <c r="M2248" s="14" t="s">
        <v>23717</v>
      </c>
    </row>
    <row r="2249" spans="1:13" x14ac:dyDescent="0.2">
      <c r="A2249" s="14" t="s">
        <v>24866</v>
      </c>
      <c r="B2249" s="14" t="s">
        <v>23713</v>
      </c>
      <c r="C2249" s="14" t="s">
        <v>23714</v>
      </c>
      <c r="D2249" s="14" t="s">
        <v>23714</v>
      </c>
      <c r="E2249" s="14" t="s">
        <v>24867</v>
      </c>
      <c r="F2249" s="14" t="s">
        <v>24868</v>
      </c>
      <c r="G2249" s="14" t="s">
        <v>23716</v>
      </c>
      <c r="H2249" s="14" t="s">
        <v>23716</v>
      </c>
      <c r="I2249" s="14" t="s">
        <v>23716</v>
      </c>
      <c r="J2249" s="14" t="s">
        <v>23716</v>
      </c>
      <c r="K2249" s="14" t="s">
        <v>23713</v>
      </c>
      <c r="L2249" s="14" t="s">
        <v>12304</v>
      </c>
      <c r="M2249" s="14" t="s">
        <v>23717</v>
      </c>
    </row>
    <row r="2250" spans="1:13" x14ac:dyDescent="0.2">
      <c r="A2250" s="14" t="s">
        <v>24869</v>
      </c>
      <c r="B2250" s="14" t="s">
        <v>23713</v>
      </c>
      <c r="C2250" s="14" t="s">
        <v>23714</v>
      </c>
      <c r="D2250" s="14" t="s">
        <v>23714</v>
      </c>
      <c r="E2250" s="14" t="s">
        <v>24870</v>
      </c>
      <c r="F2250" s="14" t="s">
        <v>24871</v>
      </c>
      <c r="G2250" s="14" t="s">
        <v>23716</v>
      </c>
      <c r="H2250" s="14" t="s">
        <v>23716</v>
      </c>
      <c r="I2250" s="14" t="s">
        <v>23716</v>
      </c>
      <c r="J2250" s="14" t="s">
        <v>23716</v>
      </c>
      <c r="K2250" s="14" t="s">
        <v>23713</v>
      </c>
      <c r="L2250" s="14" t="s">
        <v>12304</v>
      </c>
      <c r="M2250" s="14" t="s">
        <v>23717</v>
      </c>
    </row>
    <row r="2251" spans="1:13" x14ac:dyDescent="0.2">
      <c r="A2251" s="14" t="s">
        <v>24872</v>
      </c>
      <c r="B2251" s="14" t="s">
        <v>23713</v>
      </c>
      <c r="C2251" s="14" t="s">
        <v>23714</v>
      </c>
      <c r="D2251" s="14" t="s">
        <v>23714</v>
      </c>
      <c r="E2251" s="14" t="s">
        <v>24873</v>
      </c>
      <c r="F2251" s="14" t="s">
        <v>24874</v>
      </c>
      <c r="G2251" s="14" t="s">
        <v>23716</v>
      </c>
      <c r="H2251" s="14" t="s">
        <v>23716</v>
      </c>
      <c r="I2251" s="14" t="s">
        <v>23716</v>
      </c>
      <c r="J2251" s="14" t="s">
        <v>23716</v>
      </c>
      <c r="K2251" s="14" t="s">
        <v>23713</v>
      </c>
      <c r="L2251" s="14" t="s">
        <v>12304</v>
      </c>
      <c r="M2251" s="14" t="s">
        <v>23717</v>
      </c>
    </row>
    <row r="2252" spans="1:13" x14ac:dyDescent="0.2">
      <c r="A2252" s="14" t="s">
        <v>24875</v>
      </c>
      <c r="B2252" s="14" t="s">
        <v>23713</v>
      </c>
      <c r="C2252" s="14" t="s">
        <v>23714</v>
      </c>
      <c r="D2252" s="14" t="s">
        <v>23714</v>
      </c>
      <c r="E2252" s="14" t="s">
        <v>24876</v>
      </c>
      <c r="F2252" s="14" t="s">
        <v>24877</v>
      </c>
      <c r="G2252" s="14" t="s">
        <v>23716</v>
      </c>
      <c r="H2252" s="14" t="s">
        <v>23716</v>
      </c>
      <c r="I2252" s="14" t="s">
        <v>23716</v>
      </c>
      <c r="J2252" s="14" t="s">
        <v>23716</v>
      </c>
      <c r="K2252" s="14" t="s">
        <v>23713</v>
      </c>
      <c r="L2252" s="14" t="s">
        <v>12304</v>
      </c>
      <c r="M2252" s="14" t="s">
        <v>23717</v>
      </c>
    </row>
    <row r="2253" spans="1:13" x14ac:dyDescent="0.2">
      <c r="A2253" s="14" t="s">
        <v>24878</v>
      </c>
      <c r="B2253" s="14" t="s">
        <v>23713</v>
      </c>
      <c r="C2253" s="14" t="s">
        <v>23714</v>
      </c>
      <c r="D2253" s="14" t="s">
        <v>23714</v>
      </c>
      <c r="E2253" s="14" t="s">
        <v>24879</v>
      </c>
      <c r="F2253" s="14" t="s">
        <v>23716</v>
      </c>
      <c r="G2253" s="14" t="s">
        <v>23716</v>
      </c>
      <c r="H2253" s="14" t="s">
        <v>23716</v>
      </c>
      <c r="I2253" s="14" t="s">
        <v>23716</v>
      </c>
      <c r="J2253" s="14" t="s">
        <v>23716</v>
      </c>
      <c r="K2253" s="14" t="s">
        <v>23713</v>
      </c>
      <c r="L2253" s="14" t="s">
        <v>12304</v>
      </c>
      <c r="M2253" s="14" t="s">
        <v>23717</v>
      </c>
    </row>
    <row r="2254" spans="1:13" x14ac:dyDescent="0.2">
      <c r="A2254" s="14" t="s">
        <v>24880</v>
      </c>
      <c r="B2254" s="14" t="s">
        <v>23713</v>
      </c>
      <c r="C2254" s="14" t="s">
        <v>23714</v>
      </c>
      <c r="D2254" s="14" t="s">
        <v>23714</v>
      </c>
      <c r="E2254" s="14" t="s">
        <v>24881</v>
      </c>
      <c r="F2254" s="14" t="s">
        <v>23716</v>
      </c>
      <c r="G2254" s="14" t="s">
        <v>23716</v>
      </c>
      <c r="H2254" s="14" t="s">
        <v>23716</v>
      </c>
      <c r="I2254" s="14" t="s">
        <v>23716</v>
      </c>
      <c r="J2254" s="14" t="s">
        <v>23716</v>
      </c>
      <c r="K2254" s="14" t="s">
        <v>23713</v>
      </c>
      <c r="L2254" s="14" t="s">
        <v>12304</v>
      </c>
      <c r="M2254" s="14" t="s">
        <v>23716</v>
      </c>
    </row>
    <row r="2255" spans="1:13" x14ac:dyDescent="0.2">
      <c r="A2255" s="14" t="s">
        <v>24882</v>
      </c>
      <c r="B2255" s="14" t="s">
        <v>23713</v>
      </c>
      <c r="C2255" s="14" t="s">
        <v>23714</v>
      </c>
      <c r="D2255" s="14" t="s">
        <v>23714</v>
      </c>
      <c r="E2255" s="14" t="s">
        <v>24883</v>
      </c>
      <c r="F2255" s="14" t="s">
        <v>24884</v>
      </c>
      <c r="G2255" s="14" t="s">
        <v>23716</v>
      </c>
      <c r="H2255" s="14" t="s">
        <v>23716</v>
      </c>
      <c r="I2255" s="14" t="s">
        <v>23716</v>
      </c>
      <c r="J2255" s="14" t="s">
        <v>23716</v>
      </c>
      <c r="K2255" s="14" t="s">
        <v>23713</v>
      </c>
      <c r="L2255" s="14" t="s">
        <v>12304</v>
      </c>
      <c r="M2255" s="14" t="s">
        <v>23717</v>
      </c>
    </row>
    <row r="2256" spans="1:13" x14ac:dyDescent="0.2">
      <c r="A2256" s="14" t="s">
        <v>24885</v>
      </c>
      <c r="B2256" s="14" t="s">
        <v>23713</v>
      </c>
      <c r="C2256" s="14" t="s">
        <v>23714</v>
      </c>
      <c r="D2256" s="14" t="s">
        <v>23714</v>
      </c>
      <c r="E2256" s="14" t="s">
        <v>24886</v>
      </c>
      <c r="F2256" s="14" t="s">
        <v>24887</v>
      </c>
      <c r="G2256" s="14" t="s">
        <v>23716</v>
      </c>
      <c r="H2256" s="14" t="s">
        <v>23716</v>
      </c>
      <c r="I2256" s="14" t="s">
        <v>23716</v>
      </c>
      <c r="J2256" s="14" t="s">
        <v>23716</v>
      </c>
      <c r="K2256" s="14" t="s">
        <v>23713</v>
      </c>
      <c r="L2256" s="14" t="s">
        <v>12304</v>
      </c>
      <c r="M2256" s="14" t="s">
        <v>23717</v>
      </c>
    </row>
    <row r="2257" spans="1:13" x14ac:dyDescent="0.2">
      <c r="A2257" s="14" t="s">
        <v>24888</v>
      </c>
      <c r="B2257" s="14" t="s">
        <v>23713</v>
      </c>
      <c r="C2257" s="14" t="s">
        <v>23714</v>
      </c>
      <c r="D2257" s="14" t="s">
        <v>23714</v>
      </c>
      <c r="E2257" s="14" t="s">
        <v>24889</v>
      </c>
      <c r="F2257" s="14" t="s">
        <v>23716</v>
      </c>
      <c r="G2257" s="14" t="s">
        <v>23716</v>
      </c>
      <c r="H2257" s="14" t="s">
        <v>23716</v>
      </c>
      <c r="I2257" s="14" t="s">
        <v>23716</v>
      </c>
      <c r="J2257" s="14" t="s">
        <v>23716</v>
      </c>
      <c r="K2257" s="14" t="s">
        <v>23713</v>
      </c>
      <c r="L2257" s="14" t="s">
        <v>12304</v>
      </c>
      <c r="M2257" s="14" t="s">
        <v>23717</v>
      </c>
    </row>
    <row r="2258" spans="1:13" x14ac:dyDescent="0.2">
      <c r="A2258" s="14" t="s">
        <v>24890</v>
      </c>
      <c r="B2258" s="14" t="s">
        <v>23713</v>
      </c>
      <c r="C2258" s="14" t="s">
        <v>23714</v>
      </c>
      <c r="D2258" s="14" t="s">
        <v>23714</v>
      </c>
      <c r="E2258" s="14" t="s">
        <v>24891</v>
      </c>
      <c r="F2258" s="14" t="s">
        <v>24892</v>
      </c>
      <c r="G2258" s="14" t="s">
        <v>23716</v>
      </c>
      <c r="H2258" s="14" t="s">
        <v>23716</v>
      </c>
      <c r="I2258" s="14" t="s">
        <v>23716</v>
      </c>
      <c r="J2258" s="14" t="s">
        <v>23716</v>
      </c>
      <c r="K2258" s="14" t="s">
        <v>23713</v>
      </c>
      <c r="L2258" s="14" t="s">
        <v>12304</v>
      </c>
      <c r="M2258" s="14" t="s">
        <v>23717</v>
      </c>
    </row>
    <row r="2259" spans="1:13" x14ac:dyDescent="0.2">
      <c r="A2259" s="14" t="s">
        <v>24893</v>
      </c>
      <c r="B2259" s="14" t="s">
        <v>23713</v>
      </c>
      <c r="C2259" s="14" t="s">
        <v>23714</v>
      </c>
      <c r="D2259" s="14" t="s">
        <v>23714</v>
      </c>
      <c r="E2259" s="14" t="s">
        <v>24894</v>
      </c>
      <c r="F2259" s="14" t="s">
        <v>24895</v>
      </c>
      <c r="G2259" s="14" t="s">
        <v>23716</v>
      </c>
      <c r="H2259" s="14" t="s">
        <v>23716</v>
      </c>
      <c r="I2259" s="14" t="s">
        <v>23716</v>
      </c>
      <c r="J2259" s="14" t="s">
        <v>23716</v>
      </c>
      <c r="K2259" s="14" t="s">
        <v>23713</v>
      </c>
      <c r="L2259" s="14" t="s">
        <v>12304</v>
      </c>
      <c r="M2259" s="14" t="s">
        <v>23717</v>
      </c>
    </row>
    <row r="2260" spans="1:13" x14ac:dyDescent="0.2">
      <c r="A2260" s="14" t="s">
        <v>24896</v>
      </c>
      <c r="B2260" s="14" t="s">
        <v>23713</v>
      </c>
      <c r="C2260" s="14" t="s">
        <v>23714</v>
      </c>
      <c r="D2260" s="14" t="s">
        <v>23714</v>
      </c>
      <c r="E2260" s="14" t="s">
        <v>24897</v>
      </c>
      <c r="F2260" s="14" t="s">
        <v>24898</v>
      </c>
      <c r="G2260" s="14" t="s">
        <v>23716</v>
      </c>
      <c r="H2260" s="14" t="s">
        <v>23716</v>
      </c>
      <c r="I2260" s="14" t="s">
        <v>23716</v>
      </c>
      <c r="J2260" s="14" t="s">
        <v>23716</v>
      </c>
      <c r="K2260" s="14" t="s">
        <v>23713</v>
      </c>
      <c r="L2260" s="14" t="s">
        <v>12304</v>
      </c>
      <c r="M2260" s="14" t="s">
        <v>23717</v>
      </c>
    </row>
    <row r="2261" spans="1:13" x14ac:dyDescent="0.2">
      <c r="A2261" s="14" t="s">
        <v>24899</v>
      </c>
      <c r="B2261" s="14" t="s">
        <v>23713</v>
      </c>
      <c r="C2261" s="14" t="s">
        <v>23714</v>
      </c>
      <c r="D2261" s="14" t="s">
        <v>23714</v>
      </c>
      <c r="E2261" s="14" t="s">
        <v>24900</v>
      </c>
      <c r="F2261" s="14" t="s">
        <v>24901</v>
      </c>
      <c r="G2261" s="14" t="s">
        <v>23716</v>
      </c>
      <c r="H2261" s="14" t="s">
        <v>23716</v>
      </c>
      <c r="I2261" s="14" t="s">
        <v>23716</v>
      </c>
      <c r="J2261" s="14" t="s">
        <v>23716</v>
      </c>
      <c r="K2261" s="14" t="s">
        <v>23713</v>
      </c>
      <c r="L2261" s="14" t="s">
        <v>12304</v>
      </c>
      <c r="M2261" s="14" t="s">
        <v>23717</v>
      </c>
    </row>
    <row r="2262" spans="1:13" x14ac:dyDescent="0.2">
      <c r="A2262" s="14" t="s">
        <v>24902</v>
      </c>
      <c r="B2262" s="14" t="s">
        <v>23713</v>
      </c>
      <c r="C2262" s="14" t="s">
        <v>23714</v>
      </c>
      <c r="D2262" s="14" t="s">
        <v>23714</v>
      </c>
      <c r="E2262" s="14" t="s">
        <v>24903</v>
      </c>
      <c r="F2262" s="14" t="s">
        <v>24904</v>
      </c>
      <c r="G2262" s="14" t="s">
        <v>23716</v>
      </c>
      <c r="H2262" s="14" t="s">
        <v>23716</v>
      </c>
      <c r="I2262" s="14" t="s">
        <v>23716</v>
      </c>
      <c r="J2262" s="14" t="s">
        <v>23716</v>
      </c>
      <c r="K2262" s="14" t="s">
        <v>23713</v>
      </c>
      <c r="L2262" s="14" t="s">
        <v>12304</v>
      </c>
      <c r="M2262" s="14" t="s">
        <v>23717</v>
      </c>
    </row>
    <row r="2263" spans="1:13" x14ac:dyDescent="0.2">
      <c r="A2263" s="14" t="s">
        <v>24905</v>
      </c>
      <c r="B2263" s="14" t="s">
        <v>23713</v>
      </c>
      <c r="C2263" s="14" t="s">
        <v>23714</v>
      </c>
      <c r="D2263" s="14" t="s">
        <v>23714</v>
      </c>
      <c r="E2263" s="14" t="s">
        <v>24906</v>
      </c>
      <c r="F2263" s="14" t="s">
        <v>23716</v>
      </c>
      <c r="G2263" s="14" t="s">
        <v>23716</v>
      </c>
      <c r="H2263" s="14" t="s">
        <v>23716</v>
      </c>
      <c r="I2263" s="14" t="s">
        <v>23716</v>
      </c>
      <c r="J2263" s="14" t="s">
        <v>23716</v>
      </c>
      <c r="K2263" s="14" t="s">
        <v>23713</v>
      </c>
      <c r="L2263" s="14" t="s">
        <v>23716</v>
      </c>
      <c r="M2263" s="14" t="s">
        <v>23716</v>
      </c>
    </row>
    <row r="2264" spans="1:13" x14ac:dyDescent="0.2">
      <c r="A2264" s="14" t="s">
        <v>24907</v>
      </c>
      <c r="B2264" s="14" t="s">
        <v>23713</v>
      </c>
      <c r="C2264" s="14" t="s">
        <v>23714</v>
      </c>
      <c r="D2264" s="14" t="s">
        <v>23714</v>
      </c>
      <c r="E2264" s="14" t="s">
        <v>24908</v>
      </c>
      <c r="F2264" s="14" t="s">
        <v>24909</v>
      </c>
      <c r="G2264" s="14" t="s">
        <v>23716</v>
      </c>
      <c r="H2264" s="14" t="s">
        <v>23716</v>
      </c>
      <c r="I2264" s="14" t="s">
        <v>23716</v>
      </c>
      <c r="J2264" s="14" t="s">
        <v>23716</v>
      </c>
      <c r="K2264" s="14" t="s">
        <v>23713</v>
      </c>
      <c r="L2264" s="14" t="s">
        <v>12304</v>
      </c>
      <c r="M2264" s="14" t="s">
        <v>23717</v>
      </c>
    </row>
    <row r="2265" spans="1:13" x14ac:dyDescent="0.2">
      <c r="A2265" s="14" t="s">
        <v>24910</v>
      </c>
      <c r="B2265" s="14" t="s">
        <v>23713</v>
      </c>
      <c r="C2265" s="14" t="s">
        <v>23714</v>
      </c>
      <c r="D2265" s="14" t="s">
        <v>23714</v>
      </c>
      <c r="E2265" s="14" t="s">
        <v>24911</v>
      </c>
      <c r="F2265" s="14" t="s">
        <v>24912</v>
      </c>
      <c r="G2265" s="14" t="s">
        <v>23716</v>
      </c>
      <c r="H2265" s="14" t="s">
        <v>23716</v>
      </c>
      <c r="I2265" s="14" t="s">
        <v>23716</v>
      </c>
      <c r="J2265" s="14" t="s">
        <v>23716</v>
      </c>
      <c r="K2265" s="14" t="s">
        <v>23713</v>
      </c>
      <c r="L2265" s="14" t="s">
        <v>12304</v>
      </c>
      <c r="M2265" s="14" t="s">
        <v>23717</v>
      </c>
    </row>
    <row r="2266" spans="1:13" x14ac:dyDescent="0.2">
      <c r="A2266" s="14" t="s">
        <v>24913</v>
      </c>
      <c r="B2266" s="14" t="s">
        <v>23713</v>
      </c>
      <c r="C2266" s="14" t="s">
        <v>23714</v>
      </c>
      <c r="D2266" s="14" t="s">
        <v>23714</v>
      </c>
      <c r="E2266" s="14" t="s">
        <v>24914</v>
      </c>
      <c r="F2266" s="14" t="s">
        <v>24915</v>
      </c>
      <c r="G2266" s="14" t="s">
        <v>23716</v>
      </c>
      <c r="H2266" s="14" t="s">
        <v>23716</v>
      </c>
      <c r="I2266" s="14" t="s">
        <v>23716</v>
      </c>
      <c r="J2266" s="14" t="s">
        <v>23716</v>
      </c>
      <c r="K2266" s="14" t="s">
        <v>23713</v>
      </c>
      <c r="L2266" s="14" t="s">
        <v>12304</v>
      </c>
      <c r="M2266" s="14" t="s">
        <v>23717</v>
      </c>
    </row>
    <row r="2267" spans="1:13" x14ac:dyDescent="0.2">
      <c r="A2267" s="14" t="s">
        <v>24916</v>
      </c>
      <c r="B2267" s="14" t="s">
        <v>23713</v>
      </c>
      <c r="C2267" s="14" t="s">
        <v>23714</v>
      </c>
      <c r="D2267" s="14" t="s">
        <v>23714</v>
      </c>
      <c r="E2267" s="14" t="s">
        <v>24917</v>
      </c>
      <c r="F2267" s="14" t="s">
        <v>24918</v>
      </c>
      <c r="G2267" s="14" t="s">
        <v>23716</v>
      </c>
      <c r="H2267" s="14" t="s">
        <v>23716</v>
      </c>
      <c r="I2267" s="14" t="s">
        <v>23716</v>
      </c>
      <c r="J2267" s="14" t="s">
        <v>23716</v>
      </c>
      <c r="K2267" s="14" t="s">
        <v>23713</v>
      </c>
      <c r="L2267" s="14" t="s">
        <v>12304</v>
      </c>
      <c r="M2267" s="14" t="s">
        <v>23717</v>
      </c>
    </row>
    <row r="2268" spans="1:13" x14ac:dyDescent="0.2">
      <c r="A2268" s="14" t="s">
        <v>24919</v>
      </c>
      <c r="B2268" s="14" t="s">
        <v>23713</v>
      </c>
      <c r="C2268" s="14" t="s">
        <v>23714</v>
      </c>
      <c r="D2268" s="14" t="s">
        <v>23714</v>
      </c>
      <c r="E2268" s="14" t="s">
        <v>24920</v>
      </c>
      <c r="F2268" s="14" t="s">
        <v>24921</v>
      </c>
      <c r="G2268" s="14" t="s">
        <v>23716</v>
      </c>
      <c r="H2268" s="14" t="s">
        <v>23716</v>
      </c>
      <c r="I2268" s="14" t="s">
        <v>23716</v>
      </c>
      <c r="J2268" s="14" t="s">
        <v>23716</v>
      </c>
      <c r="K2268" s="14" t="s">
        <v>23713</v>
      </c>
      <c r="L2268" s="14" t="s">
        <v>12304</v>
      </c>
      <c r="M2268" s="14" t="s">
        <v>23717</v>
      </c>
    </row>
    <row r="2269" spans="1:13" x14ac:dyDescent="0.2">
      <c r="A2269" s="14" t="s">
        <v>24922</v>
      </c>
      <c r="B2269" s="14" t="s">
        <v>23713</v>
      </c>
      <c r="C2269" s="14" t="s">
        <v>23714</v>
      </c>
      <c r="D2269" s="14" t="s">
        <v>23714</v>
      </c>
      <c r="E2269" s="14" t="s">
        <v>24923</v>
      </c>
      <c r="F2269" s="14" t="s">
        <v>24924</v>
      </c>
      <c r="G2269" s="14" t="s">
        <v>23716</v>
      </c>
      <c r="H2269" s="14" t="s">
        <v>23716</v>
      </c>
      <c r="I2269" s="14" t="s">
        <v>23716</v>
      </c>
      <c r="J2269" s="14" t="s">
        <v>23716</v>
      </c>
      <c r="K2269" s="14" t="s">
        <v>23713</v>
      </c>
      <c r="L2269" s="14" t="s">
        <v>12304</v>
      </c>
      <c r="M2269" s="14" t="s">
        <v>23717</v>
      </c>
    </row>
    <row r="2270" spans="1:13" x14ac:dyDescent="0.2">
      <c r="A2270" s="14" t="s">
        <v>24925</v>
      </c>
      <c r="B2270" s="14" t="s">
        <v>23713</v>
      </c>
      <c r="C2270" s="14" t="s">
        <v>23714</v>
      </c>
      <c r="D2270" s="14" t="s">
        <v>23714</v>
      </c>
      <c r="E2270" s="14" t="s">
        <v>24926</v>
      </c>
      <c r="F2270" s="14" t="s">
        <v>16563</v>
      </c>
      <c r="G2270" s="14" t="s">
        <v>23716</v>
      </c>
      <c r="H2270" s="14" t="s">
        <v>23716</v>
      </c>
      <c r="I2270" s="14" t="s">
        <v>23716</v>
      </c>
      <c r="J2270" s="14" t="s">
        <v>23716</v>
      </c>
      <c r="K2270" s="14" t="s">
        <v>23713</v>
      </c>
      <c r="L2270" s="14" t="s">
        <v>12304</v>
      </c>
      <c r="M2270" s="14" t="s">
        <v>23717</v>
      </c>
    </row>
    <row r="2271" spans="1:13" x14ac:dyDescent="0.2">
      <c r="A2271" s="14" t="s">
        <v>24927</v>
      </c>
      <c r="B2271" s="14" t="s">
        <v>23713</v>
      </c>
      <c r="C2271" s="14" t="s">
        <v>23714</v>
      </c>
      <c r="D2271" s="14" t="s">
        <v>23714</v>
      </c>
      <c r="E2271" s="14" t="s">
        <v>24928</v>
      </c>
      <c r="F2271" s="14" t="s">
        <v>24929</v>
      </c>
      <c r="G2271" s="14" t="s">
        <v>23716</v>
      </c>
      <c r="H2271" s="14" t="s">
        <v>23716</v>
      </c>
      <c r="I2271" s="14" t="s">
        <v>23716</v>
      </c>
      <c r="J2271" s="14" t="s">
        <v>23716</v>
      </c>
      <c r="K2271" s="14" t="s">
        <v>23713</v>
      </c>
      <c r="L2271" s="14" t="s">
        <v>12304</v>
      </c>
      <c r="M2271" s="14" t="s">
        <v>23717</v>
      </c>
    </row>
    <row r="2272" spans="1:13" x14ac:dyDescent="0.2">
      <c r="A2272" s="14" t="s">
        <v>24930</v>
      </c>
      <c r="B2272" s="14" t="s">
        <v>23713</v>
      </c>
      <c r="C2272" s="14" t="s">
        <v>23714</v>
      </c>
      <c r="D2272" s="14" t="s">
        <v>23714</v>
      </c>
      <c r="E2272" s="14" t="s">
        <v>24931</v>
      </c>
      <c r="F2272" s="14" t="s">
        <v>24932</v>
      </c>
      <c r="G2272" s="14" t="s">
        <v>23716</v>
      </c>
      <c r="H2272" s="14" t="s">
        <v>23716</v>
      </c>
      <c r="I2272" s="14" t="s">
        <v>23716</v>
      </c>
      <c r="J2272" s="14" t="s">
        <v>23716</v>
      </c>
      <c r="K2272" s="14" t="s">
        <v>23713</v>
      </c>
      <c r="L2272" s="14" t="s">
        <v>12304</v>
      </c>
      <c r="M2272" s="14" t="s">
        <v>23717</v>
      </c>
    </row>
    <row r="2273" spans="1:13" x14ac:dyDescent="0.2">
      <c r="A2273" s="14" t="s">
        <v>24933</v>
      </c>
      <c r="B2273" s="14" t="s">
        <v>23713</v>
      </c>
      <c r="C2273" s="14" t="s">
        <v>23714</v>
      </c>
      <c r="D2273" s="14" t="s">
        <v>23714</v>
      </c>
      <c r="E2273" s="14" t="s">
        <v>24934</v>
      </c>
      <c r="F2273" s="14" t="s">
        <v>23716</v>
      </c>
      <c r="G2273" s="14" t="s">
        <v>23716</v>
      </c>
      <c r="H2273" s="14" t="s">
        <v>23716</v>
      </c>
      <c r="I2273" s="14" t="s">
        <v>23716</v>
      </c>
      <c r="J2273" s="14" t="s">
        <v>23716</v>
      </c>
      <c r="K2273" s="14" t="s">
        <v>23713</v>
      </c>
      <c r="L2273" s="14" t="s">
        <v>23716</v>
      </c>
      <c r="M2273" s="14" t="s">
        <v>23716</v>
      </c>
    </row>
    <row r="2274" spans="1:13" x14ac:dyDescent="0.2">
      <c r="A2274" s="14" t="s">
        <v>24935</v>
      </c>
      <c r="B2274" s="14" t="s">
        <v>23713</v>
      </c>
      <c r="C2274" s="14" t="s">
        <v>23714</v>
      </c>
      <c r="D2274" s="14" t="s">
        <v>23714</v>
      </c>
      <c r="E2274" s="14" t="s">
        <v>24936</v>
      </c>
      <c r="F2274" s="14" t="s">
        <v>24937</v>
      </c>
      <c r="G2274" s="14" t="s">
        <v>23716</v>
      </c>
      <c r="H2274" s="14" t="s">
        <v>23716</v>
      </c>
      <c r="I2274" s="14" t="s">
        <v>23716</v>
      </c>
      <c r="J2274" s="14" t="s">
        <v>23716</v>
      </c>
      <c r="K2274" s="14" t="s">
        <v>23713</v>
      </c>
      <c r="L2274" s="14" t="s">
        <v>12304</v>
      </c>
      <c r="M2274" s="14" t="s">
        <v>23717</v>
      </c>
    </row>
    <row r="2275" spans="1:13" x14ac:dyDescent="0.2">
      <c r="A2275" s="14" t="s">
        <v>24938</v>
      </c>
      <c r="B2275" s="14" t="s">
        <v>23713</v>
      </c>
      <c r="C2275" s="14" t="s">
        <v>23714</v>
      </c>
      <c r="D2275" s="14" t="s">
        <v>23714</v>
      </c>
      <c r="E2275" s="14" t="s">
        <v>24939</v>
      </c>
      <c r="F2275" s="14" t="s">
        <v>24940</v>
      </c>
      <c r="G2275" s="14" t="s">
        <v>23716</v>
      </c>
      <c r="H2275" s="14" t="s">
        <v>23716</v>
      </c>
      <c r="I2275" s="14" t="s">
        <v>23716</v>
      </c>
      <c r="J2275" s="14" t="s">
        <v>23716</v>
      </c>
      <c r="K2275" s="14" t="s">
        <v>23713</v>
      </c>
      <c r="L2275" s="14" t="s">
        <v>12304</v>
      </c>
      <c r="M2275" s="14" t="s">
        <v>23717</v>
      </c>
    </row>
    <row r="2276" spans="1:13" x14ac:dyDescent="0.2">
      <c r="A2276" s="14" t="s">
        <v>24941</v>
      </c>
      <c r="B2276" s="14" t="s">
        <v>23713</v>
      </c>
      <c r="C2276" s="14" t="s">
        <v>23714</v>
      </c>
      <c r="D2276" s="14" t="s">
        <v>23714</v>
      </c>
      <c r="E2276" s="14" t="s">
        <v>24942</v>
      </c>
      <c r="F2276" s="14" t="s">
        <v>24943</v>
      </c>
      <c r="G2276" s="14" t="s">
        <v>23716</v>
      </c>
      <c r="H2276" s="14" t="s">
        <v>23716</v>
      </c>
      <c r="I2276" s="14" t="s">
        <v>23716</v>
      </c>
      <c r="J2276" s="14" t="s">
        <v>23716</v>
      </c>
      <c r="K2276" s="14" t="s">
        <v>23713</v>
      </c>
      <c r="L2276" s="14" t="s">
        <v>12304</v>
      </c>
      <c r="M2276" s="14" t="s">
        <v>23717</v>
      </c>
    </row>
    <row r="2277" spans="1:13" x14ac:dyDescent="0.2">
      <c r="A2277" s="14" t="s">
        <v>24944</v>
      </c>
      <c r="B2277" s="14" t="s">
        <v>23713</v>
      </c>
      <c r="C2277" s="14" t="s">
        <v>23714</v>
      </c>
      <c r="D2277" s="14" t="s">
        <v>23714</v>
      </c>
      <c r="E2277" s="14" t="s">
        <v>24945</v>
      </c>
      <c r="F2277" s="14" t="s">
        <v>24946</v>
      </c>
      <c r="G2277" s="14" t="s">
        <v>23716</v>
      </c>
      <c r="H2277" s="14" t="s">
        <v>23716</v>
      </c>
      <c r="I2277" s="14" t="s">
        <v>23716</v>
      </c>
      <c r="J2277" s="14" t="s">
        <v>23716</v>
      </c>
      <c r="K2277" s="14" t="s">
        <v>23713</v>
      </c>
      <c r="L2277" s="14" t="s">
        <v>12304</v>
      </c>
      <c r="M2277" s="14" t="s">
        <v>23717</v>
      </c>
    </row>
    <row r="2278" spans="1:13" x14ac:dyDescent="0.2">
      <c r="A2278" s="14" t="s">
        <v>24947</v>
      </c>
      <c r="B2278" s="14" t="s">
        <v>23713</v>
      </c>
      <c r="C2278" s="14" t="s">
        <v>23714</v>
      </c>
      <c r="D2278" s="14" t="s">
        <v>23714</v>
      </c>
      <c r="E2278" s="14" t="s">
        <v>24948</v>
      </c>
      <c r="F2278" s="14" t="s">
        <v>24949</v>
      </c>
      <c r="G2278" s="14" t="s">
        <v>23716</v>
      </c>
      <c r="H2278" s="14" t="s">
        <v>23716</v>
      </c>
      <c r="I2278" s="14" t="s">
        <v>23716</v>
      </c>
      <c r="J2278" s="14" t="s">
        <v>23716</v>
      </c>
      <c r="K2278" s="14" t="s">
        <v>23713</v>
      </c>
      <c r="L2278" s="14" t="s">
        <v>12304</v>
      </c>
      <c r="M2278" s="14" t="s">
        <v>23717</v>
      </c>
    </row>
    <row r="2279" spans="1:13" x14ac:dyDescent="0.2">
      <c r="A2279" s="14" t="s">
        <v>24950</v>
      </c>
      <c r="B2279" s="14" t="s">
        <v>23713</v>
      </c>
      <c r="C2279" s="14" t="s">
        <v>23714</v>
      </c>
      <c r="D2279" s="14" t="s">
        <v>23714</v>
      </c>
      <c r="E2279" s="14" t="s">
        <v>24951</v>
      </c>
      <c r="F2279" s="14" t="s">
        <v>24952</v>
      </c>
      <c r="G2279" s="14" t="s">
        <v>23716</v>
      </c>
      <c r="H2279" s="14" t="s">
        <v>23716</v>
      </c>
      <c r="I2279" s="14" t="s">
        <v>23716</v>
      </c>
      <c r="J2279" s="14" t="s">
        <v>23716</v>
      </c>
      <c r="K2279" s="14" t="s">
        <v>23713</v>
      </c>
      <c r="L2279" s="14" t="s">
        <v>12304</v>
      </c>
      <c r="M2279" s="14" t="s">
        <v>23717</v>
      </c>
    </row>
    <row r="2280" spans="1:13" x14ac:dyDescent="0.2">
      <c r="A2280" s="14" t="s">
        <v>24953</v>
      </c>
      <c r="B2280" s="14" t="s">
        <v>23713</v>
      </c>
      <c r="C2280" s="14" t="s">
        <v>23714</v>
      </c>
      <c r="D2280" s="14" t="s">
        <v>23714</v>
      </c>
      <c r="E2280" s="14" t="s">
        <v>24954</v>
      </c>
      <c r="F2280" s="14" t="s">
        <v>24955</v>
      </c>
      <c r="G2280" s="14" t="s">
        <v>23716</v>
      </c>
      <c r="H2280" s="14" t="s">
        <v>23716</v>
      </c>
      <c r="I2280" s="14" t="s">
        <v>23716</v>
      </c>
      <c r="J2280" s="14" t="s">
        <v>23716</v>
      </c>
      <c r="K2280" s="14" t="s">
        <v>23713</v>
      </c>
      <c r="L2280" s="14" t="s">
        <v>12304</v>
      </c>
      <c r="M2280" s="14" t="s">
        <v>23717</v>
      </c>
    </row>
    <row r="2281" spans="1:13" x14ac:dyDescent="0.2">
      <c r="A2281" s="14" t="s">
        <v>24956</v>
      </c>
      <c r="B2281" s="14" t="s">
        <v>23713</v>
      </c>
      <c r="C2281" s="14" t="s">
        <v>23714</v>
      </c>
      <c r="D2281" s="14" t="s">
        <v>23714</v>
      </c>
      <c r="E2281" s="14" t="s">
        <v>24957</v>
      </c>
      <c r="F2281" s="14" t="s">
        <v>24958</v>
      </c>
      <c r="G2281" s="14" t="s">
        <v>23716</v>
      </c>
      <c r="H2281" s="14" t="s">
        <v>23716</v>
      </c>
      <c r="I2281" s="14" t="s">
        <v>23716</v>
      </c>
      <c r="J2281" s="14" t="s">
        <v>23716</v>
      </c>
      <c r="K2281" s="14" t="s">
        <v>23713</v>
      </c>
      <c r="L2281" s="14" t="s">
        <v>12304</v>
      </c>
      <c r="M2281" s="14" t="s">
        <v>23717</v>
      </c>
    </row>
    <row r="2282" spans="1:13" x14ac:dyDescent="0.2">
      <c r="A2282" s="14" t="s">
        <v>24959</v>
      </c>
      <c r="B2282" s="14" t="s">
        <v>23713</v>
      </c>
      <c r="C2282" s="14" t="s">
        <v>23714</v>
      </c>
      <c r="D2282" s="14" t="s">
        <v>23714</v>
      </c>
      <c r="E2282" s="14" t="s">
        <v>5919</v>
      </c>
      <c r="F2282" s="14" t="s">
        <v>23716</v>
      </c>
      <c r="G2282" s="14" t="s">
        <v>23716</v>
      </c>
      <c r="H2282" s="14" t="s">
        <v>23716</v>
      </c>
      <c r="I2282" s="14" t="s">
        <v>23716</v>
      </c>
      <c r="J2282" s="14" t="s">
        <v>23716</v>
      </c>
      <c r="K2282" s="14" t="s">
        <v>23713</v>
      </c>
      <c r="L2282" s="14" t="s">
        <v>12304</v>
      </c>
      <c r="M2282" s="14" t="s">
        <v>23717</v>
      </c>
    </row>
    <row r="2283" spans="1:13" x14ac:dyDescent="0.2">
      <c r="A2283" s="14" t="s">
        <v>24960</v>
      </c>
      <c r="B2283" s="14" t="s">
        <v>23713</v>
      </c>
      <c r="C2283" s="14" t="s">
        <v>23714</v>
      </c>
      <c r="D2283" s="14" t="s">
        <v>23714</v>
      </c>
      <c r="E2283" s="14" t="s">
        <v>24961</v>
      </c>
      <c r="F2283" s="14" t="s">
        <v>24962</v>
      </c>
      <c r="G2283" s="14" t="s">
        <v>23716</v>
      </c>
      <c r="H2283" s="14" t="s">
        <v>23716</v>
      </c>
      <c r="I2283" s="14" t="s">
        <v>23716</v>
      </c>
      <c r="J2283" s="14" t="s">
        <v>23716</v>
      </c>
      <c r="K2283" s="14" t="s">
        <v>23713</v>
      </c>
      <c r="L2283" s="14" t="s">
        <v>12304</v>
      </c>
      <c r="M2283" s="14" t="s">
        <v>23717</v>
      </c>
    </row>
    <row r="2284" spans="1:13" x14ac:dyDescent="0.2">
      <c r="A2284" s="14" t="s">
        <v>24963</v>
      </c>
      <c r="B2284" s="14" t="s">
        <v>23713</v>
      </c>
      <c r="C2284" s="14" t="s">
        <v>23714</v>
      </c>
      <c r="D2284" s="14" t="s">
        <v>23714</v>
      </c>
      <c r="E2284" s="14" t="s">
        <v>24964</v>
      </c>
      <c r="F2284" s="14" t="s">
        <v>2343</v>
      </c>
      <c r="G2284" s="14" t="s">
        <v>23716</v>
      </c>
      <c r="H2284" s="14" t="s">
        <v>23716</v>
      </c>
      <c r="I2284" s="14" t="s">
        <v>23716</v>
      </c>
      <c r="J2284" s="14" t="s">
        <v>23716</v>
      </c>
      <c r="K2284" s="14" t="s">
        <v>23713</v>
      </c>
      <c r="L2284" s="14" t="s">
        <v>12304</v>
      </c>
      <c r="M2284" s="14" t="s">
        <v>23717</v>
      </c>
    </row>
    <row r="2285" spans="1:13" x14ac:dyDescent="0.2">
      <c r="A2285" s="14" t="s">
        <v>24965</v>
      </c>
      <c r="B2285" s="14" t="s">
        <v>23713</v>
      </c>
      <c r="C2285" s="14" t="s">
        <v>23714</v>
      </c>
      <c r="D2285" s="14" t="s">
        <v>23714</v>
      </c>
      <c r="E2285" s="14" t="s">
        <v>24966</v>
      </c>
      <c r="F2285" s="14" t="s">
        <v>24967</v>
      </c>
      <c r="G2285" s="14" t="s">
        <v>23716</v>
      </c>
      <c r="H2285" s="14" t="s">
        <v>23716</v>
      </c>
      <c r="I2285" s="14" t="s">
        <v>23716</v>
      </c>
      <c r="J2285" s="14" t="s">
        <v>23716</v>
      </c>
      <c r="K2285" s="14" t="s">
        <v>23713</v>
      </c>
      <c r="L2285" s="14" t="s">
        <v>12304</v>
      </c>
      <c r="M2285" s="14" t="s">
        <v>23717</v>
      </c>
    </row>
    <row r="2286" spans="1:13" x14ac:dyDescent="0.2">
      <c r="A2286" s="14" t="s">
        <v>24968</v>
      </c>
      <c r="B2286" s="14" t="s">
        <v>23713</v>
      </c>
      <c r="C2286" s="14" t="s">
        <v>23714</v>
      </c>
      <c r="D2286" s="14" t="s">
        <v>23714</v>
      </c>
      <c r="E2286" s="14" t="s">
        <v>24969</v>
      </c>
      <c r="F2286" s="14" t="s">
        <v>23716</v>
      </c>
      <c r="G2286" s="14" t="s">
        <v>23716</v>
      </c>
      <c r="H2286" s="14" t="s">
        <v>23716</v>
      </c>
      <c r="I2286" s="14" t="s">
        <v>23716</v>
      </c>
      <c r="J2286" s="14" t="s">
        <v>23716</v>
      </c>
      <c r="K2286" s="14" t="s">
        <v>23713</v>
      </c>
      <c r="L2286" s="14" t="s">
        <v>12304</v>
      </c>
      <c r="M2286" s="14" t="s">
        <v>23716</v>
      </c>
    </row>
    <row r="2287" spans="1:13" x14ac:dyDescent="0.2">
      <c r="A2287" s="14" t="s">
        <v>24970</v>
      </c>
      <c r="B2287" s="14" t="s">
        <v>23713</v>
      </c>
      <c r="C2287" s="14" t="s">
        <v>23714</v>
      </c>
      <c r="D2287" s="14" t="s">
        <v>23714</v>
      </c>
      <c r="E2287" s="14" t="s">
        <v>24971</v>
      </c>
      <c r="F2287" s="14" t="s">
        <v>24972</v>
      </c>
      <c r="G2287" s="14" t="s">
        <v>23716</v>
      </c>
      <c r="H2287" s="14" t="s">
        <v>23716</v>
      </c>
      <c r="I2287" s="14" t="s">
        <v>23716</v>
      </c>
      <c r="J2287" s="14" t="s">
        <v>23716</v>
      </c>
      <c r="K2287" s="14" t="s">
        <v>23713</v>
      </c>
      <c r="L2287" s="14" t="s">
        <v>12304</v>
      </c>
      <c r="M2287" s="14" t="s">
        <v>23717</v>
      </c>
    </row>
    <row r="2288" spans="1:13" x14ac:dyDescent="0.2">
      <c r="A2288" s="14" t="s">
        <v>24973</v>
      </c>
      <c r="B2288" s="14" t="s">
        <v>23713</v>
      </c>
      <c r="C2288" s="14" t="s">
        <v>23714</v>
      </c>
      <c r="D2288" s="14" t="s">
        <v>23714</v>
      </c>
      <c r="E2288" s="14" t="s">
        <v>24974</v>
      </c>
      <c r="F2288" s="14" t="s">
        <v>23716</v>
      </c>
      <c r="G2288" s="14" t="s">
        <v>23716</v>
      </c>
      <c r="H2288" s="14" t="s">
        <v>23716</v>
      </c>
      <c r="I2288" s="14" t="s">
        <v>23716</v>
      </c>
      <c r="J2288" s="14" t="s">
        <v>23716</v>
      </c>
      <c r="K2288" s="14" t="s">
        <v>23713</v>
      </c>
      <c r="L2288" s="14" t="s">
        <v>12304</v>
      </c>
      <c r="M2288" s="14" t="s">
        <v>23717</v>
      </c>
    </row>
    <row r="2289" spans="1:13" x14ac:dyDescent="0.2">
      <c r="A2289" s="14" t="s">
        <v>24975</v>
      </c>
      <c r="B2289" s="14" t="s">
        <v>23713</v>
      </c>
      <c r="C2289" s="14" t="s">
        <v>23714</v>
      </c>
      <c r="D2289" s="14" t="s">
        <v>23714</v>
      </c>
      <c r="E2289" s="14" t="s">
        <v>24976</v>
      </c>
      <c r="F2289" s="14" t="s">
        <v>24977</v>
      </c>
      <c r="G2289" s="14" t="s">
        <v>23716</v>
      </c>
      <c r="H2289" s="14" t="s">
        <v>23716</v>
      </c>
      <c r="I2289" s="14" t="s">
        <v>23716</v>
      </c>
      <c r="J2289" s="14" t="s">
        <v>23716</v>
      </c>
      <c r="K2289" s="14" t="s">
        <v>23713</v>
      </c>
      <c r="L2289" s="14" t="s">
        <v>12304</v>
      </c>
      <c r="M2289" s="14" t="s">
        <v>23717</v>
      </c>
    </row>
    <row r="2290" spans="1:13" x14ac:dyDescent="0.2">
      <c r="A2290" s="14" t="s">
        <v>24978</v>
      </c>
      <c r="B2290" s="14" t="s">
        <v>23713</v>
      </c>
      <c r="C2290" s="14" t="s">
        <v>23714</v>
      </c>
      <c r="D2290" s="14" t="s">
        <v>23714</v>
      </c>
      <c r="E2290" s="14" t="s">
        <v>24979</v>
      </c>
      <c r="F2290" s="14" t="s">
        <v>23716</v>
      </c>
      <c r="G2290" s="14" t="s">
        <v>23716</v>
      </c>
      <c r="H2290" s="14" t="s">
        <v>23716</v>
      </c>
      <c r="I2290" s="14" t="s">
        <v>23716</v>
      </c>
      <c r="J2290" s="14" t="s">
        <v>23716</v>
      </c>
      <c r="K2290" s="14" t="s">
        <v>23713</v>
      </c>
      <c r="L2290" s="14" t="s">
        <v>23716</v>
      </c>
      <c r="M2290" s="14" t="s">
        <v>23716</v>
      </c>
    </row>
    <row r="2291" spans="1:13" x14ac:dyDescent="0.2">
      <c r="A2291" s="14" t="s">
        <v>24980</v>
      </c>
      <c r="B2291" s="14" t="s">
        <v>23713</v>
      </c>
      <c r="C2291" s="14" t="s">
        <v>23714</v>
      </c>
      <c r="D2291" s="14" t="s">
        <v>23714</v>
      </c>
      <c r="E2291" s="14" t="s">
        <v>24979</v>
      </c>
      <c r="F2291" s="14" t="s">
        <v>23716</v>
      </c>
      <c r="G2291" s="14" t="s">
        <v>23716</v>
      </c>
      <c r="H2291" s="14" t="s">
        <v>23716</v>
      </c>
      <c r="I2291" s="14" t="s">
        <v>23716</v>
      </c>
      <c r="J2291" s="14" t="s">
        <v>23716</v>
      </c>
      <c r="K2291" s="14" t="s">
        <v>23713</v>
      </c>
      <c r="L2291" s="14" t="s">
        <v>12304</v>
      </c>
      <c r="M2291" s="14" t="s">
        <v>23717</v>
      </c>
    </row>
    <row r="2292" spans="1:13" x14ac:dyDescent="0.2">
      <c r="A2292" s="14" t="s">
        <v>24981</v>
      </c>
      <c r="B2292" s="14" t="s">
        <v>23713</v>
      </c>
      <c r="C2292" s="14" t="s">
        <v>23714</v>
      </c>
      <c r="D2292" s="14" t="s">
        <v>23714</v>
      </c>
      <c r="E2292" s="14" t="s">
        <v>24982</v>
      </c>
      <c r="F2292" s="14" t="s">
        <v>24983</v>
      </c>
      <c r="G2292" s="14" t="s">
        <v>23716</v>
      </c>
      <c r="H2292" s="14" t="s">
        <v>23716</v>
      </c>
      <c r="I2292" s="14" t="s">
        <v>23716</v>
      </c>
      <c r="J2292" s="14" t="s">
        <v>23716</v>
      </c>
      <c r="K2292" s="14" t="s">
        <v>23713</v>
      </c>
      <c r="L2292" s="14" t="s">
        <v>12304</v>
      </c>
      <c r="M2292" s="14" t="s">
        <v>23717</v>
      </c>
    </row>
    <row r="2293" spans="1:13" x14ac:dyDescent="0.2">
      <c r="A2293" s="14" t="s">
        <v>24984</v>
      </c>
      <c r="B2293" s="14" t="s">
        <v>23713</v>
      </c>
      <c r="C2293" s="14" t="s">
        <v>23714</v>
      </c>
      <c r="D2293" s="14" t="s">
        <v>23714</v>
      </c>
      <c r="E2293" s="14" t="s">
        <v>24985</v>
      </c>
      <c r="F2293" s="14" t="s">
        <v>24986</v>
      </c>
      <c r="G2293" s="14" t="s">
        <v>23716</v>
      </c>
      <c r="H2293" s="14" t="s">
        <v>23716</v>
      </c>
      <c r="I2293" s="14" t="s">
        <v>23716</v>
      </c>
      <c r="J2293" s="14" t="s">
        <v>23716</v>
      </c>
      <c r="K2293" s="14" t="s">
        <v>23713</v>
      </c>
      <c r="L2293" s="14" t="s">
        <v>12304</v>
      </c>
      <c r="M2293" s="14" t="s">
        <v>23717</v>
      </c>
    </row>
    <row r="2294" spans="1:13" x14ac:dyDescent="0.2">
      <c r="A2294" s="14" t="s">
        <v>24987</v>
      </c>
      <c r="B2294" s="14" t="s">
        <v>23713</v>
      </c>
      <c r="C2294" s="14" t="s">
        <v>23714</v>
      </c>
      <c r="D2294" s="14" t="s">
        <v>23714</v>
      </c>
      <c r="E2294" s="14" t="s">
        <v>24988</v>
      </c>
      <c r="F2294" s="14" t="s">
        <v>24989</v>
      </c>
      <c r="G2294" s="14" t="s">
        <v>23716</v>
      </c>
      <c r="H2294" s="14" t="s">
        <v>23716</v>
      </c>
      <c r="I2294" s="14" t="s">
        <v>23716</v>
      </c>
      <c r="J2294" s="14" t="s">
        <v>23716</v>
      </c>
      <c r="K2294" s="14" t="s">
        <v>23713</v>
      </c>
      <c r="L2294" s="14" t="s">
        <v>12304</v>
      </c>
      <c r="M2294" s="14" t="s">
        <v>23717</v>
      </c>
    </row>
    <row r="2295" spans="1:13" x14ac:dyDescent="0.2">
      <c r="A2295" s="14" t="s">
        <v>24990</v>
      </c>
      <c r="B2295" s="14" t="s">
        <v>23713</v>
      </c>
      <c r="C2295" s="14" t="s">
        <v>23714</v>
      </c>
      <c r="D2295" s="14" t="s">
        <v>23714</v>
      </c>
      <c r="E2295" s="14" t="s">
        <v>24991</v>
      </c>
      <c r="F2295" s="14" t="s">
        <v>23716</v>
      </c>
      <c r="G2295" s="14" t="s">
        <v>23716</v>
      </c>
      <c r="H2295" s="14" t="s">
        <v>23716</v>
      </c>
      <c r="I2295" s="14" t="s">
        <v>23716</v>
      </c>
      <c r="J2295" s="14" t="s">
        <v>23716</v>
      </c>
      <c r="K2295" s="14" t="s">
        <v>23713</v>
      </c>
      <c r="L2295" s="14" t="s">
        <v>12304</v>
      </c>
      <c r="M2295" s="14" t="s">
        <v>23716</v>
      </c>
    </row>
    <row r="2296" spans="1:13" x14ac:dyDescent="0.2">
      <c r="A2296" s="14" t="s">
        <v>24992</v>
      </c>
      <c r="B2296" s="14" t="s">
        <v>23713</v>
      </c>
      <c r="C2296" s="14" t="s">
        <v>23714</v>
      </c>
      <c r="D2296" s="14" t="s">
        <v>23714</v>
      </c>
      <c r="E2296" s="14" t="s">
        <v>24993</v>
      </c>
      <c r="F2296" s="14" t="s">
        <v>23716</v>
      </c>
      <c r="G2296" s="14" t="s">
        <v>23716</v>
      </c>
      <c r="H2296" s="14" t="s">
        <v>23716</v>
      </c>
      <c r="I2296" s="14" t="s">
        <v>23716</v>
      </c>
      <c r="J2296" s="14" t="s">
        <v>23716</v>
      </c>
      <c r="K2296" s="14" t="s">
        <v>23713</v>
      </c>
      <c r="L2296" s="14" t="s">
        <v>12304</v>
      </c>
      <c r="M2296" s="14" t="s">
        <v>23716</v>
      </c>
    </row>
    <row r="2297" spans="1:13" x14ac:dyDescent="0.2">
      <c r="A2297" s="14" t="s">
        <v>24994</v>
      </c>
      <c r="B2297" s="14" t="s">
        <v>23713</v>
      </c>
      <c r="C2297" s="14" t="s">
        <v>23714</v>
      </c>
      <c r="D2297" s="14" t="s">
        <v>23714</v>
      </c>
      <c r="E2297" s="14" t="s">
        <v>24995</v>
      </c>
      <c r="F2297" s="14" t="s">
        <v>24996</v>
      </c>
      <c r="G2297" s="14" t="s">
        <v>23716</v>
      </c>
      <c r="H2297" s="14" t="s">
        <v>23716</v>
      </c>
      <c r="I2297" s="14" t="s">
        <v>23716</v>
      </c>
      <c r="J2297" s="14" t="s">
        <v>23716</v>
      </c>
      <c r="K2297" s="14" t="s">
        <v>23713</v>
      </c>
      <c r="L2297" s="14" t="s">
        <v>12304</v>
      </c>
      <c r="M2297" s="14" t="s">
        <v>23717</v>
      </c>
    </row>
    <row r="2298" spans="1:13" x14ac:dyDescent="0.2">
      <c r="A2298" s="14" t="s">
        <v>24997</v>
      </c>
      <c r="B2298" s="14" t="s">
        <v>23713</v>
      </c>
      <c r="C2298" s="14" t="s">
        <v>23714</v>
      </c>
      <c r="D2298" s="14" t="s">
        <v>23714</v>
      </c>
      <c r="E2298" s="14" t="s">
        <v>24998</v>
      </c>
      <c r="F2298" s="14" t="s">
        <v>24999</v>
      </c>
      <c r="G2298" s="14" t="s">
        <v>23716</v>
      </c>
      <c r="H2298" s="14" t="s">
        <v>23716</v>
      </c>
      <c r="I2298" s="14" t="s">
        <v>23716</v>
      </c>
      <c r="J2298" s="14" t="s">
        <v>23716</v>
      </c>
      <c r="K2298" s="14" t="s">
        <v>23713</v>
      </c>
      <c r="L2298" s="14" t="s">
        <v>12304</v>
      </c>
      <c r="M2298" s="14" t="s">
        <v>23717</v>
      </c>
    </row>
    <row r="2299" spans="1:13" x14ac:dyDescent="0.2">
      <c r="A2299" s="14" t="s">
        <v>25000</v>
      </c>
      <c r="B2299" s="14" t="s">
        <v>23713</v>
      </c>
      <c r="C2299" s="14" t="s">
        <v>23714</v>
      </c>
      <c r="D2299" s="14" t="s">
        <v>23714</v>
      </c>
      <c r="E2299" s="14" t="s">
        <v>25001</v>
      </c>
      <c r="F2299" s="14" t="s">
        <v>25002</v>
      </c>
      <c r="G2299" s="14" t="s">
        <v>23716</v>
      </c>
      <c r="H2299" s="14" t="s">
        <v>23716</v>
      </c>
      <c r="I2299" s="14" t="s">
        <v>23716</v>
      </c>
      <c r="J2299" s="14" t="s">
        <v>23716</v>
      </c>
      <c r="K2299" s="14" t="s">
        <v>23713</v>
      </c>
      <c r="L2299" s="14" t="s">
        <v>12304</v>
      </c>
      <c r="M2299" s="14" t="s">
        <v>23717</v>
      </c>
    </row>
    <row r="2300" spans="1:13" x14ac:dyDescent="0.2">
      <c r="A2300" s="14" t="s">
        <v>25003</v>
      </c>
      <c r="B2300" s="14" t="s">
        <v>23713</v>
      </c>
      <c r="C2300" s="14" t="s">
        <v>23714</v>
      </c>
      <c r="D2300" s="14" t="s">
        <v>23714</v>
      </c>
      <c r="E2300" s="14" t="s">
        <v>25004</v>
      </c>
      <c r="F2300" s="14" t="s">
        <v>25005</v>
      </c>
      <c r="G2300" s="14" t="s">
        <v>23716</v>
      </c>
      <c r="H2300" s="14" t="s">
        <v>23716</v>
      </c>
      <c r="I2300" s="14" t="s">
        <v>23716</v>
      </c>
      <c r="J2300" s="14" t="s">
        <v>23716</v>
      </c>
      <c r="K2300" s="14" t="s">
        <v>23713</v>
      </c>
      <c r="L2300" s="14" t="s">
        <v>12304</v>
      </c>
      <c r="M2300" s="14" t="s">
        <v>23717</v>
      </c>
    </row>
    <row r="2301" spans="1:13" x14ac:dyDescent="0.2">
      <c r="A2301" s="14" t="s">
        <v>25006</v>
      </c>
      <c r="B2301" s="14" t="s">
        <v>23713</v>
      </c>
      <c r="C2301" s="14" t="s">
        <v>23714</v>
      </c>
      <c r="D2301" s="14" t="s">
        <v>23714</v>
      </c>
      <c r="E2301" s="14" t="s">
        <v>25007</v>
      </c>
      <c r="F2301" s="14" t="s">
        <v>25008</v>
      </c>
      <c r="G2301" s="14" t="s">
        <v>23716</v>
      </c>
      <c r="H2301" s="14" t="s">
        <v>23716</v>
      </c>
      <c r="I2301" s="14" t="s">
        <v>23716</v>
      </c>
      <c r="J2301" s="14" t="s">
        <v>23716</v>
      </c>
      <c r="K2301" s="14" t="s">
        <v>23713</v>
      </c>
      <c r="L2301" s="14" t="s">
        <v>12304</v>
      </c>
      <c r="M2301" s="14" t="s">
        <v>23717</v>
      </c>
    </row>
    <row r="2302" spans="1:13" x14ac:dyDescent="0.2">
      <c r="A2302" s="14" t="s">
        <v>25009</v>
      </c>
      <c r="B2302" s="14" t="s">
        <v>23713</v>
      </c>
      <c r="C2302" s="14" t="s">
        <v>23714</v>
      </c>
      <c r="D2302" s="14" t="s">
        <v>23714</v>
      </c>
      <c r="E2302" s="14" t="s">
        <v>25010</v>
      </c>
      <c r="F2302" s="14" t="s">
        <v>25011</v>
      </c>
      <c r="G2302" s="14" t="s">
        <v>23716</v>
      </c>
      <c r="H2302" s="14" t="s">
        <v>23716</v>
      </c>
      <c r="I2302" s="14" t="s">
        <v>23716</v>
      </c>
      <c r="J2302" s="14" t="s">
        <v>23716</v>
      </c>
      <c r="K2302" s="14" t="s">
        <v>23713</v>
      </c>
      <c r="L2302" s="14" t="s">
        <v>12304</v>
      </c>
      <c r="M2302" s="14" t="s">
        <v>23717</v>
      </c>
    </row>
    <row r="2303" spans="1:13" x14ac:dyDescent="0.2">
      <c r="A2303" s="14" t="s">
        <v>25012</v>
      </c>
      <c r="B2303" s="14" t="s">
        <v>23713</v>
      </c>
      <c r="C2303" s="14" t="s">
        <v>23714</v>
      </c>
      <c r="D2303" s="14" t="s">
        <v>23714</v>
      </c>
      <c r="E2303" s="14" t="s">
        <v>25013</v>
      </c>
      <c r="F2303" s="14" t="s">
        <v>25014</v>
      </c>
      <c r="G2303" s="14" t="s">
        <v>23716</v>
      </c>
      <c r="H2303" s="14" t="s">
        <v>23716</v>
      </c>
      <c r="I2303" s="14" t="s">
        <v>23716</v>
      </c>
      <c r="J2303" s="14" t="s">
        <v>23716</v>
      </c>
      <c r="K2303" s="14" t="s">
        <v>23713</v>
      </c>
      <c r="L2303" s="14" t="s">
        <v>12304</v>
      </c>
      <c r="M2303" s="14" t="s">
        <v>23717</v>
      </c>
    </row>
    <row r="2304" spans="1:13" x14ac:dyDescent="0.2">
      <c r="A2304" s="14" t="s">
        <v>25015</v>
      </c>
      <c r="B2304" s="14" t="s">
        <v>23713</v>
      </c>
      <c r="C2304" s="14" t="s">
        <v>23714</v>
      </c>
      <c r="D2304" s="14" t="s">
        <v>23714</v>
      </c>
      <c r="E2304" s="14" t="s">
        <v>25016</v>
      </c>
      <c r="F2304" s="14" t="s">
        <v>25017</v>
      </c>
      <c r="G2304" s="14" t="s">
        <v>23716</v>
      </c>
      <c r="H2304" s="14" t="s">
        <v>23716</v>
      </c>
      <c r="I2304" s="14" t="s">
        <v>23716</v>
      </c>
      <c r="J2304" s="14" t="s">
        <v>23716</v>
      </c>
      <c r="K2304" s="14" t="s">
        <v>23713</v>
      </c>
      <c r="L2304" s="14" t="s">
        <v>12304</v>
      </c>
      <c r="M2304" s="14" t="s">
        <v>23717</v>
      </c>
    </row>
    <row r="2305" spans="1:13" x14ac:dyDescent="0.2">
      <c r="A2305" s="14" t="s">
        <v>25018</v>
      </c>
      <c r="B2305" s="14" t="s">
        <v>23713</v>
      </c>
      <c r="C2305" s="14" t="s">
        <v>23714</v>
      </c>
      <c r="D2305" s="14" t="s">
        <v>23714</v>
      </c>
      <c r="E2305" s="14" t="s">
        <v>25019</v>
      </c>
      <c r="F2305" s="14" t="s">
        <v>25020</v>
      </c>
      <c r="G2305" s="14" t="s">
        <v>23716</v>
      </c>
      <c r="H2305" s="14" t="s">
        <v>23716</v>
      </c>
      <c r="I2305" s="14" t="s">
        <v>23716</v>
      </c>
      <c r="J2305" s="14" t="s">
        <v>23716</v>
      </c>
      <c r="K2305" s="14" t="s">
        <v>23713</v>
      </c>
      <c r="L2305" s="14" t="s">
        <v>12304</v>
      </c>
      <c r="M2305" s="14" t="s">
        <v>23717</v>
      </c>
    </row>
    <row r="2306" spans="1:13" x14ac:dyDescent="0.2">
      <c r="A2306" s="14" t="s">
        <v>25021</v>
      </c>
      <c r="B2306" s="14" t="s">
        <v>23713</v>
      </c>
      <c r="C2306" s="14" t="s">
        <v>23714</v>
      </c>
      <c r="D2306" s="14" t="s">
        <v>23714</v>
      </c>
      <c r="E2306" s="14" t="s">
        <v>25022</v>
      </c>
      <c r="F2306" s="14" t="s">
        <v>25023</v>
      </c>
      <c r="G2306" s="14" t="s">
        <v>23716</v>
      </c>
      <c r="H2306" s="14" t="s">
        <v>23716</v>
      </c>
      <c r="I2306" s="14" t="s">
        <v>23716</v>
      </c>
      <c r="J2306" s="14" t="s">
        <v>23716</v>
      </c>
      <c r="K2306" s="14" t="s">
        <v>23713</v>
      </c>
      <c r="L2306" s="14" t="s">
        <v>12304</v>
      </c>
      <c r="M2306" s="14" t="s">
        <v>23717</v>
      </c>
    </row>
    <row r="2307" spans="1:13" x14ac:dyDescent="0.2">
      <c r="A2307" s="14" t="s">
        <v>25024</v>
      </c>
      <c r="B2307" s="14" t="s">
        <v>23713</v>
      </c>
      <c r="C2307" s="14" t="s">
        <v>23714</v>
      </c>
      <c r="D2307" s="14" t="s">
        <v>23714</v>
      </c>
      <c r="E2307" s="14" t="s">
        <v>25025</v>
      </c>
      <c r="F2307" s="14" t="s">
        <v>23716</v>
      </c>
      <c r="G2307" s="14" t="s">
        <v>23716</v>
      </c>
      <c r="H2307" s="14" t="s">
        <v>23716</v>
      </c>
      <c r="I2307" s="14" t="s">
        <v>23716</v>
      </c>
      <c r="J2307" s="14" t="s">
        <v>23716</v>
      </c>
      <c r="K2307" s="14" t="s">
        <v>23713</v>
      </c>
      <c r="L2307" s="14" t="s">
        <v>12304</v>
      </c>
      <c r="M2307" s="14" t="s">
        <v>23717</v>
      </c>
    </row>
    <row r="2308" spans="1:13" x14ac:dyDescent="0.2">
      <c r="A2308" s="14" t="s">
        <v>25026</v>
      </c>
      <c r="B2308" s="14" t="s">
        <v>23713</v>
      </c>
      <c r="C2308" s="14" t="s">
        <v>23714</v>
      </c>
      <c r="D2308" s="14" t="s">
        <v>23714</v>
      </c>
      <c r="E2308" s="14" t="s">
        <v>25027</v>
      </c>
      <c r="F2308" s="14" t="s">
        <v>23716</v>
      </c>
      <c r="G2308" s="14" t="s">
        <v>23716</v>
      </c>
      <c r="H2308" s="14" t="s">
        <v>23716</v>
      </c>
      <c r="I2308" s="14" t="s">
        <v>23716</v>
      </c>
      <c r="J2308" s="14" t="s">
        <v>23716</v>
      </c>
      <c r="K2308" s="14" t="s">
        <v>23713</v>
      </c>
      <c r="L2308" s="14" t="s">
        <v>12304</v>
      </c>
      <c r="M2308" s="14" t="s">
        <v>23716</v>
      </c>
    </row>
    <row r="2309" spans="1:13" x14ac:dyDescent="0.2">
      <c r="A2309" s="14" t="s">
        <v>25028</v>
      </c>
      <c r="B2309" s="14" t="s">
        <v>23713</v>
      </c>
      <c r="C2309" s="14" t="s">
        <v>23714</v>
      </c>
      <c r="D2309" s="14" t="s">
        <v>23714</v>
      </c>
      <c r="E2309" s="14" t="s">
        <v>25029</v>
      </c>
      <c r="F2309" s="14" t="s">
        <v>25030</v>
      </c>
      <c r="G2309" s="14" t="s">
        <v>23716</v>
      </c>
      <c r="H2309" s="14" t="s">
        <v>23716</v>
      </c>
      <c r="I2309" s="14" t="s">
        <v>23716</v>
      </c>
      <c r="J2309" s="14" t="s">
        <v>23716</v>
      </c>
      <c r="K2309" s="14" t="s">
        <v>23713</v>
      </c>
      <c r="L2309" s="14" t="s">
        <v>12304</v>
      </c>
      <c r="M2309" s="14" t="s">
        <v>23717</v>
      </c>
    </row>
    <row r="2310" spans="1:13" x14ac:dyDescent="0.2">
      <c r="A2310" s="14" t="s">
        <v>25031</v>
      </c>
      <c r="B2310" s="14" t="s">
        <v>23713</v>
      </c>
      <c r="C2310" s="14" t="s">
        <v>23714</v>
      </c>
      <c r="D2310" s="14" t="s">
        <v>23714</v>
      </c>
      <c r="E2310" s="14" t="s">
        <v>25032</v>
      </c>
      <c r="F2310" s="14" t="s">
        <v>870</v>
      </c>
      <c r="G2310" s="14" t="s">
        <v>23716</v>
      </c>
      <c r="H2310" s="14" t="s">
        <v>23716</v>
      </c>
      <c r="I2310" s="14" t="s">
        <v>23716</v>
      </c>
      <c r="J2310" s="14" t="s">
        <v>23716</v>
      </c>
      <c r="K2310" s="14" t="s">
        <v>23713</v>
      </c>
      <c r="L2310" s="14" t="s">
        <v>12304</v>
      </c>
      <c r="M2310" s="14" t="s">
        <v>23717</v>
      </c>
    </row>
    <row r="2311" spans="1:13" x14ac:dyDescent="0.2">
      <c r="A2311" s="14" t="s">
        <v>25033</v>
      </c>
      <c r="B2311" s="14" t="s">
        <v>23713</v>
      </c>
      <c r="C2311" s="14" t="s">
        <v>23714</v>
      </c>
      <c r="D2311" s="14" t="s">
        <v>23714</v>
      </c>
      <c r="E2311" s="14" t="s">
        <v>25034</v>
      </c>
      <c r="F2311" s="14" t="s">
        <v>25035</v>
      </c>
      <c r="G2311" s="14" t="s">
        <v>23716</v>
      </c>
      <c r="H2311" s="14" t="s">
        <v>23716</v>
      </c>
      <c r="I2311" s="14" t="s">
        <v>23716</v>
      </c>
      <c r="J2311" s="14" t="s">
        <v>23716</v>
      </c>
      <c r="K2311" s="14" t="s">
        <v>23713</v>
      </c>
      <c r="L2311" s="14" t="s">
        <v>12304</v>
      </c>
      <c r="M2311" s="14" t="s">
        <v>23717</v>
      </c>
    </row>
    <row r="2312" spans="1:13" x14ac:dyDescent="0.2">
      <c r="A2312" s="14" t="s">
        <v>25036</v>
      </c>
      <c r="B2312" s="14" t="s">
        <v>23713</v>
      </c>
      <c r="C2312" s="14" t="s">
        <v>23714</v>
      </c>
      <c r="D2312" s="14" t="s">
        <v>23714</v>
      </c>
      <c r="E2312" s="14" t="s">
        <v>25037</v>
      </c>
      <c r="F2312" s="14" t="s">
        <v>25038</v>
      </c>
      <c r="G2312" s="14" t="s">
        <v>23716</v>
      </c>
      <c r="H2312" s="14" t="s">
        <v>23716</v>
      </c>
      <c r="I2312" s="14" t="s">
        <v>23716</v>
      </c>
      <c r="J2312" s="14" t="s">
        <v>23716</v>
      </c>
      <c r="K2312" s="14" t="s">
        <v>23713</v>
      </c>
      <c r="L2312" s="14" t="s">
        <v>12304</v>
      </c>
      <c r="M2312" s="14" t="s">
        <v>23717</v>
      </c>
    </row>
    <row r="2313" spans="1:13" x14ac:dyDescent="0.2">
      <c r="A2313" s="14" t="s">
        <v>25039</v>
      </c>
      <c r="B2313" s="14" t="s">
        <v>23713</v>
      </c>
      <c r="C2313" s="14" t="s">
        <v>23714</v>
      </c>
      <c r="D2313" s="14" t="s">
        <v>23714</v>
      </c>
      <c r="E2313" s="14" t="s">
        <v>25040</v>
      </c>
      <c r="F2313" s="14" t="s">
        <v>25041</v>
      </c>
      <c r="G2313" s="14" t="s">
        <v>23716</v>
      </c>
      <c r="H2313" s="14" t="s">
        <v>23716</v>
      </c>
      <c r="I2313" s="14" t="s">
        <v>23716</v>
      </c>
      <c r="J2313" s="14" t="s">
        <v>23716</v>
      </c>
      <c r="K2313" s="14" t="s">
        <v>23713</v>
      </c>
      <c r="L2313" s="14" t="s">
        <v>12304</v>
      </c>
      <c r="M2313" s="14" t="s">
        <v>23717</v>
      </c>
    </row>
    <row r="2314" spans="1:13" x14ac:dyDescent="0.2">
      <c r="A2314" s="14" t="s">
        <v>25042</v>
      </c>
      <c r="B2314" s="14" t="s">
        <v>23713</v>
      </c>
      <c r="C2314" s="14" t="s">
        <v>23714</v>
      </c>
      <c r="D2314" s="14" t="s">
        <v>23714</v>
      </c>
      <c r="E2314" s="14" t="s">
        <v>25043</v>
      </c>
      <c r="F2314" s="14" t="s">
        <v>23716</v>
      </c>
      <c r="G2314" s="14" t="s">
        <v>23716</v>
      </c>
      <c r="H2314" s="14" t="s">
        <v>23716</v>
      </c>
      <c r="I2314" s="14" t="s">
        <v>23716</v>
      </c>
      <c r="J2314" s="14" t="s">
        <v>23716</v>
      </c>
      <c r="K2314" s="14" t="s">
        <v>23713</v>
      </c>
      <c r="L2314" s="14" t="s">
        <v>12304</v>
      </c>
      <c r="M2314" s="14" t="s">
        <v>23717</v>
      </c>
    </row>
    <row r="2315" spans="1:13" x14ac:dyDescent="0.2">
      <c r="A2315" s="14" t="s">
        <v>25044</v>
      </c>
      <c r="B2315" s="14" t="s">
        <v>23713</v>
      </c>
      <c r="C2315" s="14" t="s">
        <v>23714</v>
      </c>
      <c r="D2315" s="14" t="s">
        <v>23714</v>
      </c>
      <c r="E2315" s="14" t="s">
        <v>25045</v>
      </c>
      <c r="F2315" s="14" t="s">
        <v>25046</v>
      </c>
      <c r="G2315" s="14" t="s">
        <v>23716</v>
      </c>
      <c r="H2315" s="14" t="s">
        <v>23716</v>
      </c>
      <c r="I2315" s="14" t="s">
        <v>23716</v>
      </c>
      <c r="J2315" s="14" t="s">
        <v>23716</v>
      </c>
      <c r="K2315" s="14" t="s">
        <v>23713</v>
      </c>
      <c r="L2315" s="14" t="s">
        <v>12304</v>
      </c>
      <c r="M2315" s="14" t="s">
        <v>23717</v>
      </c>
    </row>
    <row r="2316" spans="1:13" x14ac:dyDescent="0.2">
      <c r="A2316" s="14" t="s">
        <v>25047</v>
      </c>
      <c r="B2316" s="14" t="s">
        <v>23713</v>
      </c>
      <c r="C2316" s="14" t="s">
        <v>23714</v>
      </c>
      <c r="D2316" s="14" t="s">
        <v>23714</v>
      </c>
      <c r="E2316" s="14" t="s">
        <v>25048</v>
      </c>
      <c r="F2316" s="14" t="s">
        <v>25049</v>
      </c>
      <c r="G2316" s="14" t="s">
        <v>23716</v>
      </c>
      <c r="H2316" s="14" t="s">
        <v>23716</v>
      </c>
      <c r="I2316" s="14" t="s">
        <v>23716</v>
      </c>
      <c r="J2316" s="14" t="s">
        <v>23716</v>
      </c>
      <c r="K2316" s="14" t="s">
        <v>23713</v>
      </c>
      <c r="L2316" s="14" t="s">
        <v>12304</v>
      </c>
      <c r="M2316" s="14" t="s">
        <v>23717</v>
      </c>
    </row>
    <row r="2317" spans="1:13" x14ac:dyDescent="0.2">
      <c r="A2317" s="14" t="s">
        <v>25050</v>
      </c>
      <c r="B2317" s="14" t="s">
        <v>23713</v>
      </c>
      <c r="C2317" s="14" t="s">
        <v>23714</v>
      </c>
      <c r="D2317" s="14" t="s">
        <v>23714</v>
      </c>
      <c r="E2317" s="14" t="s">
        <v>25051</v>
      </c>
      <c r="F2317" s="14" t="s">
        <v>25052</v>
      </c>
      <c r="G2317" s="14" t="s">
        <v>23716</v>
      </c>
      <c r="H2317" s="14" t="s">
        <v>23716</v>
      </c>
      <c r="I2317" s="14" t="s">
        <v>23716</v>
      </c>
      <c r="J2317" s="14" t="s">
        <v>23716</v>
      </c>
      <c r="K2317" s="14" t="s">
        <v>23713</v>
      </c>
      <c r="L2317" s="14" t="s">
        <v>12304</v>
      </c>
      <c r="M2317" s="14" t="s">
        <v>23717</v>
      </c>
    </row>
    <row r="2318" spans="1:13" x14ac:dyDescent="0.2">
      <c r="A2318" s="14" t="s">
        <v>25053</v>
      </c>
      <c r="B2318" s="14" t="s">
        <v>23713</v>
      </c>
      <c r="C2318" s="14" t="s">
        <v>23714</v>
      </c>
      <c r="D2318" s="14" t="s">
        <v>23714</v>
      </c>
      <c r="E2318" s="14" t="s">
        <v>25054</v>
      </c>
      <c r="F2318" s="14" t="s">
        <v>25055</v>
      </c>
      <c r="G2318" s="14" t="s">
        <v>23716</v>
      </c>
      <c r="H2318" s="14" t="s">
        <v>23716</v>
      </c>
      <c r="I2318" s="14" t="s">
        <v>23716</v>
      </c>
      <c r="J2318" s="14" t="s">
        <v>23716</v>
      </c>
      <c r="K2318" s="14" t="s">
        <v>23713</v>
      </c>
      <c r="L2318" s="14" t="s">
        <v>12304</v>
      </c>
      <c r="M2318" s="14" t="s">
        <v>23717</v>
      </c>
    </row>
    <row r="2319" spans="1:13" x14ac:dyDescent="0.2">
      <c r="A2319" s="14" t="s">
        <v>25056</v>
      </c>
      <c r="B2319" s="14" t="s">
        <v>23713</v>
      </c>
      <c r="C2319" s="14" t="s">
        <v>23714</v>
      </c>
      <c r="D2319" s="14" t="s">
        <v>23714</v>
      </c>
      <c r="E2319" s="14" t="s">
        <v>25057</v>
      </c>
      <c r="F2319" s="14" t="s">
        <v>25058</v>
      </c>
      <c r="G2319" s="14" t="s">
        <v>23716</v>
      </c>
      <c r="H2319" s="14" t="s">
        <v>23716</v>
      </c>
      <c r="I2319" s="14" t="s">
        <v>23716</v>
      </c>
      <c r="J2319" s="14" t="s">
        <v>23716</v>
      </c>
      <c r="K2319" s="14" t="s">
        <v>23713</v>
      </c>
      <c r="L2319" s="14" t="s">
        <v>12304</v>
      </c>
      <c r="M2319" s="14" t="s">
        <v>23717</v>
      </c>
    </row>
    <row r="2320" spans="1:13" x14ac:dyDescent="0.2">
      <c r="A2320" s="14" t="s">
        <v>25059</v>
      </c>
      <c r="B2320" s="14" t="s">
        <v>23713</v>
      </c>
      <c r="C2320" s="14" t="s">
        <v>23714</v>
      </c>
      <c r="D2320" s="14" t="s">
        <v>23714</v>
      </c>
      <c r="E2320" s="14" t="s">
        <v>25060</v>
      </c>
      <c r="F2320" s="14" t="s">
        <v>23716</v>
      </c>
      <c r="G2320" s="14" t="s">
        <v>23716</v>
      </c>
      <c r="H2320" s="14" t="s">
        <v>23716</v>
      </c>
      <c r="I2320" s="14" t="s">
        <v>23716</v>
      </c>
      <c r="J2320" s="14" t="s">
        <v>23716</v>
      </c>
      <c r="K2320" s="14" t="s">
        <v>23713</v>
      </c>
      <c r="L2320" s="14" t="s">
        <v>12304</v>
      </c>
      <c r="M2320" s="14" t="s">
        <v>23717</v>
      </c>
    </row>
    <row r="2321" spans="1:13" x14ac:dyDescent="0.2">
      <c r="A2321" s="14" t="s">
        <v>25061</v>
      </c>
      <c r="B2321" s="14" t="s">
        <v>23713</v>
      </c>
      <c r="C2321" s="14" t="s">
        <v>23714</v>
      </c>
      <c r="D2321" s="14" t="s">
        <v>23714</v>
      </c>
      <c r="E2321" s="14" t="s">
        <v>25062</v>
      </c>
      <c r="F2321" s="14" t="s">
        <v>25063</v>
      </c>
      <c r="G2321" s="14" t="s">
        <v>23716</v>
      </c>
      <c r="H2321" s="14" t="s">
        <v>23716</v>
      </c>
      <c r="I2321" s="14" t="s">
        <v>23716</v>
      </c>
      <c r="J2321" s="14" t="s">
        <v>23716</v>
      </c>
      <c r="K2321" s="14" t="s">
        <v>23713</v>
      </c>
      <c r="L2321" s="14" t="s">
        <v>12304</v>
      </c>
      <c r="M2321" s="14" t="s">
        <v>23717</v>
      </c>
    </row>
    <row r="2322" spans="1:13" x14ac:dyDescent="0.2">
      <c r="A2322" s="14" t="s">
        <v>25064</v>
      </c>
      <c r="B2322" s="14" t="s">
        <v>23713</v>
      </c>
      <c r="C2322" s="14" t="s">
        <v>23714</v>
      </c>
      <c r="D2322" s="14" t="s">
        <v>23714</v>
      </c>
      <c r="E2322" s="14" t="s">
        <v>25065</v>
      </c>
      <c r="F2322" s="14" t="s">
        <v>25066</v>
      </c>
      <c r="G2322" s="14" t="s">
        <v>23716</v>
      </c>
      <c r="H2322" s="14" t="s">
        <v>23716</v>
      </c>
      <c r="I2322" s="14" t="s">
        <v>23716</v>
      </c>
      <c r="J2322" s="14" t="s">
        <v>23716</v>
      </c>
      <c r="K2322" s="14" t="s">
        <v>23713</v>
      </c>
      <c r="L2322" s="14" t="s">
        <v>12304</v>
      </c>
      <c r="M2322" s="14" t="s">
        <v>23717</v>
      </c>
    </row>
    <row r="2323" spans="1:13" x14ac:dyDescent="0.2">
      <c r="A2323" s="14" t="s">
        <v>25067</v>
      </c>
      <c r="B2323" s="14" t="s">
        <v>23713</v>
      </c>
      <c r="C2323" s="14" t="s">
        <v>23714</v>
      </c>
      <c r="D2323" s="14" t="s">
        <v>23714</v>
      </c>
      <c r="E2323" s="14" t="s">
        <v>25068</v>
      </c>
      <c r="F2323" s="14" t="s">
        <v>25069</v>
      </c>
      <c r="G2323" s="14" t="s">
        <v>23716</v>
      </c>
      <c r="H2323" s="14" t="s">
        <v>23716</v>
      </c>
      <c r="I2323" s="14" t="s">
        <v>23716</v>
      </c>
      <c r="J2323" s="14" t="s">
        <v>23716</v>
      </c>
      <c r="K2323" s="14" t="s">
        <v>23713</v>
      </c>
      <c r="L2323" s="14" t="s">
        <v>12304</v>
      </c>
      <c r="M2323" s="14" t="s">
        <v>23717</v>
      </c>
    </row>
    <row r="2324" spans="1:13" x14ac:dyDescent="0.2">
      <c r="A2324" s="14" t="s">
        <v>25070</v>
      </c>
      <c r="B2324" s="14" t="s">
        <v>23713</v>
      </c>
      <c r="C2324" s="14" t="s">
        <v>23714</v>
      </c>
      <c r="D2324" s="14" t="s">
        <v>23714</v>
      </c>
      <c r="E2324" s="14" t="s">
        <v>25071</v>
      </c>
      <c r="F2324" s="14" t="s">
        <v>23716</v>
      </c>
      <c r="G2324" s="14" t="s">
        <v>23716</v>
      </c>
      <c r="H2324" s="14" t="s">
        <v>23716</v>
      </c>
      <c r="I2324" s="14" t="s">
        <v>23716</v>
      </c>
      <c r="J2324" s="14" t="s">
        <v>23716</v>
      </c>
      <c r="K2324" s="14" t="s">
        <v>23713</v>
      </c>
      <c r="L2324" s="14" t="s">
        <v>23716</v>
      </c>
      <c r="M2324" s="14" t="s">
        <v>23716</v>
      </c>
    </row>
    <row r="2325" spans="1:13" x14ac:dyDescent="0.2">
      <c r="A2325" s="14" t="s">
        <v>25072</v>
      </c>
      <c r="B2325" s="14" t="s">
        <v>23713</v>
      </c>
      <c r="C2325" s="14" t="s">
        <v>23714</v>
      </c>
      <c r="D2325" s="14" t="s">
        <v>23714</v>
      </c>
      <c r="E2325" s="14" t="s">
        <v>25073</v>
      </c>
      <c r="F2325" s="14" t="s">
        <v>23716</v>
      </c>
      <c r="G2325" s="14" t="s">
        <v>23716</v>
      </c>
      <c r="H2325" s="14" t="s">
        <v>23716</v>
      </c>
      <c r="I2325" s="14" t="s">
        <v>23716</v>
      </c>
      <c r="J2325" s="14" t="s">
        <v>23716</v>
      </c>
      <c r="K2325" s="14" t="s">
        <v>23713</v>
      </c>
      <c r="L2325" s="14" t="s">
        <v>12304</v>
      </c>
      <c r="M2325" s="14" t="s">
        <v>23717</v>
      </c>
    </row>
    <row r="2326" spans="1:13" x14ac:dyDescent="0.2">
      <c r="A2326" s="14" t="s">
        <v>25074</v>
      </c>
      <c r="B2326" s="14" t="s">
        <v>23713</v>
      </c>
      <c r="C2326" s="14" t="s">
        <v>23714</v>
      </c>
      <c r="D2326" s="14" t="s">
        <v>23714</v>
      </c>
      <c r="E2326" s="14" t="s">
        <v>25075</v>
      </c>
      <c r="F2326" s="14" t="s">
        <v>23716</v>
      </c>
      <c r="G2326" s="14" t="s">
        <v>23716</v>
      </c>
      <c r="H2326" s="14" t="s">
        <v>23716</v>
      </c>
      <c r="I2326" s="14" t="s">
        <v>23716</v>
      </c>
      <c r="J2326" s="14" t="s">
        <v>23716</v>
      </c>
      <c r="K2326" s="14" t="s">
        <v>23713</v>
      </c>
      <c r="L2326" s="14" t="s">
        <v>12304</v>
      </c>
      <c r="M2326" s="14" t="s">
        <v>23716</v>
      </c>
    </row>
    <row r="2327" spans="1:13" x14ac:dyDescent="0.2">
      <c r="A2327" s="14" t="s">
        <v>25076</v>
      </c>
      <c r="B2327" s="14" t="s">
        <v>23713</v>
      </c>
      <c r="C2327" s="14" t="s">
        <v>23714</v>
      </c>
      <c r="D2327" s="14" t="s">
        <v>23714</v>
      </c>
      <c r="E2327" s="14" t="s">
        <v>25077</v>
      </c>
      <c r="F2327" s="14" t="s">
        <v>25078</v>
      </c>
      <c r="G2327" s="14" t="s">
        <v>23716</v>
      </c>
      <c r="H2327" s="14" t="s">
        <v>23716</v>
      </c>
      <c r="I2327" s="14" t="s">
        <v>23716</v>
      </c>
      <c r="J2327" s="14" t="s">
        <v>23716</v>
      </c>
      <c r="K2327" s="14" t="s">
        <v>23713</v>
      </c>
      <c r="L2327" s="14" t="s">
        <v>12304</v>
      </c>
      <c r="M2327" s="14" t="s">
        <v>23717</v>
      </c>
    </row>
    <row r="2328" spans="1:13" x14ac:dyDescent="0.2">
      <c r="A2328" s="14" t="s">
        <v>25079</v>
      </c>
      <c r="B2328" s="14" t="s">
        <v>23713</v>
      </c>
      <c r="C2328" s="14" t="s">
        <v>23714</v>
      </c>
      <c r="D2328" s="14" t="s">
        <v>23714</v>
      </c>
      <c r="E2328" s="14" t="s">
        <v>25080</v>
      </c>
      <c r="F2328" s="14" t="s">
        <v>25081</v>
      </c>
      <c r="G2328" s="14" t="s">
        <v>23716</v>
      </c>
      <c r="H2328" s="14" t="s">
        <v>23716</v>
      </c>
      <c r="I2328" s="14" t="s">
        <v>23716</v>
      </c>
      <c r="J2328" s="14" t="s">
        <v>23716</v>
      </c>
      <c r="K2328" s="14" t="s">
        <v>23713</v>
      </c>
      <c r="L2328" s="14" t="s">
        <v>12304</v>
      </c>
      <c r="M2328" s="14" t="s">
        <v>23717</v>
      </c>
    </row>
    <row r="2329" spans="1:13" x14ac:dyDescent="0.2">
      <c r="A2329" s="14" t="s">
        <v>25082</v>
      </c>
      <c r="B2329" s="14" t="s">
        <v>23713</v>
      </c>
      <c r="C2329" s="14" t="s">
        <v>23714</v>
      </c>
      <c r="D2329" s="14" t="s">
        <v>23714</v>
      </c>
      <c r="E2329" s="14" t="s">
        <v>25083</v>
      </c>
      <c r="F2329" s="14" t="s">
        <v>23716</v>
      </c>
      <c r="G2329" s="14" t="s">
        <v>23716</v>
      </c>
      <c r="H2329" s="14" t="s">
        <v>23716</v>
      </c>
      <c r="I2329" s="14" t="s">
        <v>23716</v>
      </c>
      <c r="J2329" s="14" t="s">
        <v>23716</v>
      </c>
      <c r="K2329" s="14" t="s">
        <v>23713</v>
      </c>
      <c r="L2329" s="14" t="s">
        <v>12304</v>
      </c>
      <c r="M2329" s="14" t="s">
        <v>23716</v>
      </c>
    </row>
    <row r="2330" spans="1:13" x14ac:dyDescent="0.2">
      <c r="A2330" s="14" t="s">
        <v>25084</v>
      </c>
      <c r="B2330" s="14" t="s">
        <v>23713</v>
      </c>
      <c r="C2330" s="14" t="s">
        <v>23714</v>
      </c>
      <c r="D2330" s="14" t="s">
        <v>23714</v>
      </c>
      <c r="E2330" s="14" t="s">
        <v>25085</v>
      </c>
      <c r="F2330" s="14" t="s">
        <v>23716</v>
      </c>
      <c r="G2330" s="14" t="s">
        <v>23716</v>
      </c>
      <c r="H2330" s="14" t="s">
        <v>23716</v>
      </c>
      <c r="I2330" s="14" t="s">
        <v>23716</v>
      </c>
      <c r="J2330" s="14" t="s">
        <v>23716</v>
      </c>
      <c r="K2330" s="14" t="s">
        <v>23713</v>
      </c>
      <c r="L2330" s="14" t="s">
        <v>12304</v>
      </c>
      <c r="M2330" s="14" t="s">
        <v>23717</v>
      </c>
    </row>
    <row r="2331" spans="1:13" x14ac:dyDescent="0.2">
      <c r="A2331" s="14" t="s">
        <v>25086</v>
      </c>
      <c r="B2331" s="14" t="s">
        <v>23713</v>
      </c>
      <c r="C2331" s="14" t="s">
        <v>23714</v>
      </c>
      <c r="D2331" s="14" t="s">
        <v>23714</v>
      </c>
      <c r="E2331" s="14" t="s">
        <v>25087</v>
      </c>
      <c r="F2331" s="14" t="s">
        <v>23716</v>
      </c>
      <c r="G2331" s="14" t="s">
        <v>23716</v>
      </c>
      <c r="H2331" s="14" t="s">
        <v>23716</v>
      </c>
      <c r="I2331" s="14" t="s">
        <v>23716</v>
      </c>
      <c r="J2331" s="14" t="s">
        <v>23716</v>
      </c>
      <c r="K2331" s="14" t="s">
        <v>23713</v>
      </c>
      <c r="L2331" s="14" t="s">
        <v>23716</v>
      </c>
      <c r="M2331" s="14" t="s">
        <v>23716</v>
      </c>
    </row>
    <row r="2332" spans="1:13" x14ac:dyDescent="0.2">
      <c r="A2332" s="14" t="s">
        <v>25088</v>
      </c>
      <c r="B2332" s="14" t="s">
        <v>23713</v>
      </c>
      <c r="C2332" s="14" t="s">
        <v>23714</v>
      </c>
      <c r="D2332" s="14" t="s">
        <v>23714</v>
      </c>
      <c r="E2332" s="14" t="s">
        <v>25089</v>
      </c>
      <c r="F2332" s="14" t="s">
        <v>23716</v>
      </c>
      <c r="G2332" s="14" t="s">
        <v>23716</v>
      </c>
      <c r="H2332" s="14" t="s">
        <v>23716</v>
      </c>
      <c r="I2332" s="14" t="s">
        <v>23716</v>
      </c>
      <c r="J2332" s="14" t="s">
        <v>23716</v>
      </c>
      <c r="K2332" s="14" t="s">
        <v>23713</v>
      </c>
      <c r="L2332" s="14" t="s">
        <v>12304</v>
      </c>
      <c r="M2332" s="14" t="s">
        <v>23717</v>
      </c>
    </row>
    <row r="2333" spans="1:13" x14ac:dyDescent="0.2">
      <c r="A2333" s="14" t="s">
        <v>25090</v>
      </c>
      <c r="B2333" s="14" t="s">
        <v>23713</v>
      </c>
      <c r="C2333" s="14" t="s">
        <v>23714</v>
      </c>
      <c r="D2333" s="14" t="s">
        <v>23714</v>
      </c>
      <c r="E2333" s="14" t="s">
        <v>25091</v>
      </c>
      <c r="F2333" s="14" t="s">
        <v>25092</v>
      </c>
      <c r="G2333" s="14" t="s">
        <v>23716</v>
      </c>
      <c r="H2333" s="14" t="s">
        <v>23716</v>
      </c>
      <c r="I2333" s="14" t="s">
        <v>23716</v>
      </c>
      <c r="J2333" s="14" t="s">
        <v>23716</v>
      </c>
      <c r="K2333" s="14" t="s">
        <v>23713</v>
      </c>
      <c r="L2333" s="14" t="s">
        <v>12304</v>
      </c>
      <c r="M2333" s="14" t="s">
        <v>23717</v>
      </c>
    </row>
    <row r="2334" spans="1:13" x14ac:dyDescent="0.2">
      <c r="A2334" s="14" t="s">
        <v>25093</v>
      </c>
      <c r="B2334" s="14" t="s">
        <v>23713</v>
      </c>
      <c r="C2334" s="14" t="s">
        <v>23714</v>
      </c>
      <c r="D2334" s="14" t="s">
        <v>23714</v>
      </c>
      <c r="E2334" s="14" t="s">
        <v>25094</v>
      </c>
      <c r="F2334" s="14" t="s">
        <v>25095</v>
      </c>
      <c r="G2334" s="14" t="s">
        <v>23716</v>
      </c>
      <c r="H2334" s="14" t="s">
        <v>23716</v>
      </c>
      <c r="I2334" s="14" t="s">
        <v>23716</v>
      </c>
      <c r="J2334" s="14" t="s">
        <v>23716</v>
      </c>
      <c r="K2334" s="14" t="s">
        <v>23713</v>
      </c>
      <c r="L2334" s="14" t="s">
        <v>12304</v>
      </c>
      <c r="M2334" s="14" t="s">
        <v>23717</v>
      </c>
    </row>
    <row r="2335" spans="1:13" x14ac:dyDescent="0.2">
      <c r="A2335" s="14" t="s">
        <v>25096</v>
      </c>
      <c r="B2335" s="14" t="s">
        <v>23713</v>
      </c>
      <c r="C2335" s="14" t="s">
        <v>23714</v>
      </c>
      <c r="D2335" s="14" t="s">
        <v>23714</v>
      </c>
      <c r="E2335" s="14" t="s">
        <v>25097</v>
      </c>
      <c r="F2335" s="14" t="s">
        <v>25098</v>
      </c>
      <c r="G2335" s="14" t="s">
        <v>23716</v>
      </c>
      <c r="H2335" s="14" t="s">
        <v>23716</v>
      </c>
      <c r="I2335" s="14" t="s">
        <v>23716</v>
      </c>
      <c r="J2335" s="14" t="s">
        <v>23716</v>
      </c>
      <c r="K2335" s="14" t="s">
        <v>23713</v>
      </c>
      <c r="L2335" s="14" t="s">
        <v>12304</v>
      </c>
      <c r="M2335" s="14" t="s">
        <v>23717</v>
      </c>
    </row>
    <row r="2336" spans="1:13" x14ac:dyDescent="0.2">
      <c r="A2336" s="14" t="s">
        <v>25099</v>
      </c>
      <c r="B2336" s="14" t="s">
        <v>23713</v>
      </c>
      <c r="C2336" s="14" t="s">
        <v>23714</v>
      </c>
      <c r="D2336" s="14" t="s">
        <v>23714</v>
      </c>
      <c r="E2336" s="14" t="s">
        <v>25100</v>
      </c>
      <c r="F2336" s="14" t="s">
        <v>23716</v>
      </c>
      <c r="G2336" s="14" t="s">
        <v>23716</v>
      </c>
      <c r="H2336" s="14" t="s">
        <v>23716</v>
      </c>
      <c r="I2336" s="14" t="s">
        <v>23716</v>
      </c>
      <c r="J2336" s="14" t="s">
        <v>23716</v>
      </c>
      <c r="K2336" s="14" t="s">
        <v>23713</v>
      </c>
      <c r="L2336" s="14" t="s">
        <v>23716</v>
      </c>
      <c r="M2336" s="14" t="s">
        <v>23716</v>
      </c>
    </row>
    <row r="2337" spans="1:13" x14ac:dyDescent="0.2">
      <c r="A2337" s="14" t="s">
        <v>25101</v>
      </c>
      <c r="B2337" s="14" t="s">
        <v>23713</v>
      </c>
      <c r="C2337" s="14" t="s">
        <v>23714</v>
      </c>
      <c r="D2337" s="14" t="s">
        <v>23714</v>
      </c>
      <c r="E2337" s="14" t="s">
        <v>25102</v>
      </c>
      <c r="F2337" s="14" t="s">
        <v>23716</v>
      </c>
      <c r="G2337" s="14" t="s">
        <v>23716</v>
      </c>
      <c r="H2337" s="14" t="s">
        <v>23716</v>
      </c>
      <c r="I2337" s="14" t="s">
        <v>23716</v>
      </c>
      <c r="J2337" s="14" t="s">
        <v>23716</v>
      </c>
      <c r="K2337" s="14" t="s">
        <v>23713</v>
      </c>
      <c r="L2337" s="14" t="s">
        <v>12304</v>
      </c>
      <c r="M2337" s="14" t="s">
        <v>23717</v>
      </c>
    </row>
    <row r="2338" spans="1:13" x14ac:dyDescent="0.2">
      <c r="A2338" s="14" t="s">
        <v>25103</v>
      </c>
      <c r="B2338" s="14" t="s">
        <v>23713</v>
      </c>
      <c r="C2338" s="14" t="s">
        <v>23714</v>
      </c>
      <c r="D2338" s="14" t="s">
        <v>23714</v>
      </c>
      <c r="E2338" s="14" t="s">
        <v>25104</v>
      </c>
      <c r="F2338" s="14" t="s">
        <v>25105</v>
      </c>
      <c r="G2338" s="14" t="s">
        <v>23716</v>
      </c>
      <c r="H2338" s="14" t="s">
        <v>23716</v>
      </c>
      <c r="I2338" s="14" t="s">
        <v>23716</v>
      </c>
      <c r="J2338" s="14" t="s">
        <v>23716</v>
      </c>
      <c r="K2338" s="14" t="s">
        <v>23713</v>
      </c>
      <c r="L2338" s="14" t="s">
        <v>12304</v>
      </c>
      <c r="M2338" s="14" t="s">
        <v>23717</v>
      </c>
    </row>
    <row r="2339" spans="1:13" x14ac:dyDescent="0.2">
      <c r="A2339" s="14" t="s">
        <v>25106</v>
      </c>
      <c r="B2339" s="14" t="s">
        <v>23713</v>
      </c>
      <c r="C2339" s="14" t="s">
        <v>23714</v>
      </c>
      <c r="D2339" s="14" t="s">
        <v>23714</v>
      </c>
      <c r="E2339" s="14" t="s">
        <v>25107</v>
      </c>
      <c r="F2339" s="14" t="s">
        <v>25108</v>
      </c>
      <c r="G2339" s="14" t="s">
        <v>23716</v>
      </c>
      <c r="H2339" s="14" t="s">
        <v>23716</v>
      </c>
      <c r="I2339" s="14" t="s">
        <v>23716</v>
      </c>
      <c r="J2339" s="14" t="s">
        <v>23716</v>
      </c>
      <c r="K2339" s="14" t="s">
        <v>23713</v>
      </c>
      <c r="L2339" s="14" t="s">
        <v>12304</v>
      </c>
      <c r="M2339" s="14" t="s">
        <v>23717</v>
      </c>
    </row>
    <row r="2340" spans="1:13" x14ac:dyDescent="0.2">
      <c r="A2340" s="14" t="s">
        <v>25109</v>
      </c>
      <c r="B2340" s="14" t="s">
        <v>23713</v>
      </c>
      <c r="C2340" s="14" t="s">
        <v>23714</v>
      </c>
      <c r="D2340" s="14" t="s">
        <v>23714</v>
      </c>
      <c r="E2340" s="14" t="s">
        <v>25110</v>
      </c>
      <c r="F2340" s="14" t="s">
        <v>25111</v>
      </c>
      <c r="G2340" s="14" t="s">
        <v>23716</v>
      </c>
      <c r="H2340" s="14" t="s">
        <v>23716</v>
      </c>
      <c r="I2340" s="14" t="s">
        <v>23716</v>
      </c>
      <c r="J2340" s="14" t="s">
        <v>23716</v>
      </c>
      <c r="K2340" s="14" t="s">
        <v>23713</v>
      </c>
      <c r="L2340" s="14" t="s">
        <v>12304</v>
      </c>
      <c r="M2340" s="14" t="s">
        <v>23717</v>
      </c>
    </row>
    <row r="2341" spans="1:13" x14ac:dyDescent="0.2">
      <c r="A2341" s="14" t="s">
        <v>25112</v>
      </c>
      <c r="B2341" s="14" t="s">
        <v>23713</v>
      </c>
      <c r="C2341" s="14" t="s">
        <v>23714</v>
      </c>
      <c r="D2341" s="14" t="s">
        <v>23714</v>
      </c>
      <c r="E2341" s="14" t="s">
        <v>25113</v>
      </c>
      <c r="F2341" s="14" t="s">
        <v>23716</v>
      </c>
      <c r="G2341" s="14" t="s">
        <v>23716</v>
      </c>
      <c r="H2341" s="14" t="s">
        <v>23716</v>
      </c>
      <c r="I2341" s="14" t="s">
        <v>23716</v>
      </c>
      <c r="J2341" s="14" t="s">
        <v>23716</v>
      </c>
      <c r="K2341" s="14" t="s">
        <v>23713</v>
      </c>
      <c r="L2341" s="14" t="s">
        <v>12304</v>
      </c>
      <c r="M2341" s="14" t="s">
        <v>23717</v>
      </c>
    </row>
    <row r="2342" spans="1:13" x14ac:dyDescent="0.2">
      <c r="A2342" s="14" t="s">
        <v>25114</v>
      </c>
      <c r="B2342" s="14" t="s">
        <v>23713</v>
      </c>
      <c r="C2342" s="14" t="s">
        <v>23714</v>
      </c>
      <c r="D2342" s="14" t="s">
        <v>23714</v>
      </c>
      <c r="E2342" s="14" t="s">
        <v>25115</v>
      </c>
      <c r="F2342" s="14" t="s">
        <v>25116</v>
      </c>
      <c r="G2342" s="14" t="s">
        <v>23716</v>
      </c>
      <c r="H2342" s="14" t="s">
        <v>23716</v>
      </c>
      <c r="I2342" s="14" t="s">
        <v>23716</v>
      </c>
      <c r="J2342" s="14" t="s">
        <v>23716</v>
      </c>
      <c r="K2342" s="14" t="s">
        <v>23713</v>
      </c>
      <c r="L2342" s="14" t="s">
        <v>12304</v>
      </c>
      <c r="M2342" s="14" t="s">
        <v>23717</v>
      </c>
    </row>
    <row r="2343" spans="1:13" x14ac:dyDescent="0.2">
      <c r="A2343" s="14" t="s">
        <v>25117</v>
      </c>
      <c r="B2343" s="14" t="s">
        <v>23713</v>
      </c>
      <c r="C2343" s="14" t="s">
        <v>23714</v>
      </c>
      <c r="D2343" s="14" t="s">
        <v>23714</v>
      </c>
      <c r="E2343" s="14" t="s">
        <v>25118</v>
      </c>
      <c r="F2343" s="14" t="s">
        <v>23716</v>
      </c>
      <c r="G2343" s="14" t="s">
        <v>23716</v>
      </c>
      <c r="H2343" s="14" t="s">
        <v>23716</v>
      </c>
      <c r="I2343" s="14" t="s">
        <v>23716</v>
      </c>
      <c r="J2343" s="14" t="s">
        <v>23716</v>
      </c>
      <c r="K2343" s="14" t="s">
        <v>23713</v>
      </c>
      <c r="L2343" s="14" t="s">
        <v>12304</v>
      </c>
      <c r="M2343" s="14" t="s">
        <v>23717</v>
      </c>
    </row>
    <row r="2344" spans="1:13" x14ac:dyDescent="0.2">
      <c r="A2344" s="14" t="s">
        <v>25119</v>
      </c>
      <c r="B2344" s="14" t="s">
        <v>23713</v>
      </c>
      <c r="C2344" s="14" t="s">
        <v>23714</v>
      </c>
      <c r="D2344" s="14" t="s">
        <v>23714</v>
      </c>
      <c r="E2344" s="14" t="s">
        <v>25120</v>
      </c>
      <c r="F2344" s="14" t="s">
        <v>25121</v>
      </c>
      <c r="G2344" s="14" t="s">
        <v>23716</v>
      </c>
      <c r="H2344" s="14" t="s">
        <v>23716</v>
      </c>
      <c r="I2344" s="14" t="s">
        <v>23716</v>
      </c>
      <c r="J2344" s="14" t="s">
        <v>23716</v>
      </c>
      <c r="K2344" s="14" t="s">
        <v>23713</v>
      </c>
      <c r="L2344" s="14" t="s">
        <v>12304</v>
      </c>
      <c r="M2344" s="14" t="s">
        <v>23717</v>
      </c>
    </row>
    <row r="2345" spans="1:13" x14ac:dyDescent="0.2">
      <c r="A2345" s="14" t="s">
        <v>25122</v>
      </c>
      <c r="B2345" s="14" t="s">
        <v>23713</v>
      </c>
      <c r="C2345" s="14" t="s">
        <v>23714</v>
      </c>
      <c r="D2345" s="14" t="s">
        <v>23714</v>
      </c>
      <c r="E2345" s="14" t="s">
        <v>25123</v>
      </c>
      <c r="F2345" s="14" t="s">
        <v>25124</v>
      </c>
      <c r="G2345" s="14" t="s">
        <v>23716</v>
      </c>
      <c r="H2345" s="14" t="s">
        <v>23716</v>
      </c>
      <c r="I2345" s="14" t="s">
        <v>23716</v>
      </c>
      <c r="J2345" s="14" t="s">
        <v>23716</v>
      </c>
      <c r="K2345" s="14" t="s">
        <v>23713</v>
      </c>
      <c r="L2345" s="14" t="s">
        <v>12304</v>
      </c>
      <c r="M2345" s="14" t="s">
        <v>23717</v>
      </c>
    </row>
    <row r="2346" spans="1:13" x14ac:dyDescent="0.2">
      <c r="A2346" s="14" t="s">
        <v>25125</v>
      </c>
      <c r="B2346" s="14" t="s">
        <v>23713</v>
      </c>
      <c r="C2346" s="14" t="s">
        <v>23714</v>
      </c>
      <c r="D2346" s="14" t="s">
        <v>23714</v>
      </c>
      <c r="E2346" s="14" t="s">
        <v>25126</v>
      </c>
      <c r="F2346" s="14" t="s">
        <v>25127</v>
      </c>
      <c r="G2346" s="14" t="s">
        <v>23716</v>
      </c>
      <c r="H2346" s="14" t="s">
        <v>23716</v>
      </c>
      <c r="I2346" s="14" t="s">
        <v>23716</v>
      </c>
      <c r="J2346" s="14" t="s">
        <v>23716</v>
      </c>
      <c r="K2346" s="14" t="s">
        <v>23713</v>
      </c>
      <c r="L2346" s="14" t="s">
        <v>12304</v>
      </c>
      <c r="M2346" s="14" t="s">
        <v>23717</v>
      </c>
    </row>
    <row r="2347" spans="1:13" x14ac:dyDescent="0.2">
      <c r="A2347" s="14" t="s">
        <v>25128</v>
      </c>
      <c r="B2347" s="14" t="s">
        <v>23713</v>
      </c>
      <c r="C2347" s="14" t="s">
        <v>23714</v>
      </c>
      <c r="D2347" s="14" t="s">
        <v>23714</v>
      </c>
      <c r="E2347" s="14" t="s">
        <v>25129</v>
      </c>
      <c r="F2347" s="14" t="s">
        <v>25130</v>
      </c>
      <c r="G2347" s="14" t="s">
        <v>23716</v>
      </c>
      <c r="H2347" s="14" t="s">
        <v>23716</v>
      </c>
      <c r="I2347" s="14" t="s">
        <v>23716</v>
      </c>
      <c r="J2347" s="14" t="s">
        <v>23716</v>
      </c>
      <c r="K2347" s="14" t="s">
        <v>23713</v>
      </c>
      <c r="L2347" s="14" t="s">
        <v>12304</v>
      </c>
      <c r="M2347" s="14" t="s">
        <v>23717</v>
      </c>
    </row>
    <row r="2348" spans="1:13" x14ac:dyDescent="0.2">
      <c r="A2348" s="14" t="s">
        <v>25131</v>
      </c>
      <c r="B2348" s="14" t="s">
        <v>23713</v>
      </c>
      <c r="C2348" s="14" t="s">
        <v>23714</v>
      </c>
      <c r="D2348" s="14" t="s">
        <v>23714</v>
      </c>
      <c r="E2348" s="14" t="s">
        <v>25132</v>
      </c>
      <c r="F2348" s="14" t="s">
        <v>25133</v>
      </c>
      <c r="G2348" s="14" t="s">
        <v>23716</v>
      </c>
      <c r="H2348" s="14" t="s">
        <v>23716</v>
      </c>
      <c r="I2348" s="14" t="s">
        <v>23716</v>
      </c>
      <c r="J2348" s="14" t="s">
        <v>23716</v>
      </c>
      <c r="K2348" s="14" t="s">
        <v>23713</v>
      </c>
      <c r="L2348" s="14" t="s">
        <v>12304</v>
      </c>
      <c r="M2348" s="14" t="s">
        <v>23717</v>
      </c>
    </row>
    <row r="2349" spans="1:13" x14ac:dyDescent="0.2">
      <c r="A2349" s="14" t="s">
        <v>25134</v>
      </c>
      <c r="B2349" s="14" t="s">
        <v>23713</v>
      </c>
      <c r="C2349" s="14" t="s">
        <v>23714</v>
      </c>
      <c r="D2349" s="14" t="s">
        <v>23714</v>
      </c>
      <c r="E2349" s="14" t="s">
        <v>25135</v>
      </c>
      <c r="F2349" s="14" t="s">
        <v>25136</v>
      </c>
      <c r="G2349" s="14" t="s">
        <v>23716</v>
      </c>
      <c r="H2349" s="14" t="s">
        <v>23716</v>
      </c>
      <c r="I2349" s="14" t="s">
        <v>23716</v>
      </c>
      <c r="J2349" s="14" t="s">
        <v>23716</v>
      </c>
      <c r="K2349" s="14" t="s">
        <v>23713</v>
      </c>
      <c r="L2349" s="14" t="s">
        <v>12304</v>
      </c>
      <c r="M2349" s="14" t="s">
        <v>23717</v>
      </c>
    </row>
    <row r="2350" spans="1:13" x14ac:dyDescent="0.2">
      <c r="A2350" s="14" t="s">
        <v>25137</v>
      </c>
      <c r="B2350" s="14" t="s">
        <v>23713</v>
      </c>
      <c r="C2350" s="14" t="s">
        <v>23714</v>
      </c>
      <c r="D2350" s="14" t="s">
        <v>23714</v>
      </c>
      <c r="E2350" s="14" t="s">
        <v>25138</v>
      </c>
      <c r="F2350" s="14" t="s">
        <v>25139</v>
      </c>
      <c r="G2350" s="14" t="s">
        <v>23716</v>
      </c>
      <c r="H2350" s="14" t="s">
        <v>23716</v>
      </c>
      <c r="I2350" s="14" t="s">
        <v>23716</v>
      </c>
      <c r="J2350" s="14" t="s">
        <v>23716</v>
      </c>
      <c r="K2350" s="14" t="s">
        <v>23713</v>
      </c>
      <c r="L2350" s="14" t="s">
        <v>12304</v>
      </c>
      <c r="M2350" s="14" t="s">
        <v>23717</v>
      </c>
    </row>
    <row r="2351" spans="1:13" x14ac:dyDescent="0.2">
      <c r="A2351" s="14" t="s">
        <v>25140</v>
      </c>
      <c r="B2351" s="14" t="s">
        <v>23713</v>
      </c>
      <c r="C2351" s="14" t="s">
        <v>23714</v>
      </c>
      <c r="D2351" s="14" t="s">
        <v>23714</v>
      </c>
      <c r="E2351" s="14" t="s">
        <v>25141</v>
      </c>
      <c r="F2351" s="14" t="s">
        <v>25142</v>
      </c>
      <c r="G2351" s="14" t="s">
        <v>23716</v>
      </c>
      <c r="H2351" s="14" t="s">
        <v>23716</v>
      </c>
      <c r="I2351" s="14" t="s">
        <v>23716</v>
      </c>
      <c r="J2351" s="14" t="s">
        <v>23716</v>
      </c>
      <c r="K2351" s="14" t="s">
        <v>23713</v>
      </c>
      <c r="L2351" s="14" t="s">
        <v>12304</v>
      </c>
      <c r="M2351" s="14" t="s">
        <v>23717</v>
      </c>
    </row>
    <row r="2352" spans="1:13" x14ac:dyDescent="0.2">
      <c r="A2352" s="14" t="s">
        <v>25143</v>
      </c>
      <c r="B2352" s="14" t="s">
        <v>23713</v>
      </c>
      <c r="C2352" s="14" t="s">
        <v>23714</v>
      </c>
      <c r="D2352" s="14" t="s">
        <v>23714</v>
      </c>
      <c r="E2352" s="14" t="s">
        <v>25144</v>
      </c>
      <c r="F2352" s="14" t="s">
        <v>23716</v>
      </c>
      <c r="G2352" s="14" t="s">
        <v>23716</v>
      </c>
      <c r="H2352" s="14" t="s">
        <v>23716</v>
      </c>
      <c r="I2352" s="14" t="s">
        <v>23716</v>
      </c>
      <c r="J2352" s="14" t="s">
        <v>23716</v>
      </c>
      <c r="K2352" s="14" t="s">
        <v>23713</v>
      </c>
      <c r="L2352" s="14" t="s">
        <v>12304</v>
      </c>
      <c r="M2352" s="14" t="s">
        <v>23717</v>
      </c>
    </row>
    <row r="2353" spans="1:13" x14ac:dyDescent="0.2">
      <c r="A2353" s="14" t="s">
        <v>25145</v>
      </c>
      <c r="B2353" s="14" t="s">
        <v>23713</v>
      </c>
      <c r="C2353" s="14" t="s">
        <v>23714</v>
      </c>
      <c r="D2353" s="14" t="s">
        <v>23714</v>
      </c>
      <c r="E2353" s="14" t="s">
        <v>25146</v>
      </c>
      <c r="F2353" s="14" t="s">
        <v>25147</v>
      </c>
      <c r="G2353" s="14" t="s">
        <v>23716</v>
      </c>
      <c r="H2353" s="14" t="s">
        <v>23716</v>
      </c>
      <c r="I2353" s="14" t="s">
        <v>23716</v>
      </c>
      <c r="J2353" s="14" t="s">
        <v>23716</v>
      </c>
      <c r="K2353" s="14" t="s">
        <v>23713</v>
      </c>
      <c r="L2353" s="14" t="s">
        <v>12304</v>
      </c>
      <c r="M2353" s="14" t="s">
        <v>23717</v>
      </c>
    </row>
    <row r="2354" spans="1:13" x14ac:dyDescent="0.2">
      <c r="A2354" s="14" t="s">
        <v>25148</v>
      </c>
      <c r="B2354" s="14" t="s">
        <v>23713</v>
      </c>
      <c r="C2354" s="14" t="s">
        <v>23714</v>
      </c>
      <c r="D2354" s="14" t="s">
        <v>23714</v>
      </c>
      <c r="E2354" s="14" t="s">
        <v>25149</v>
      </c>
      <c r="F2354" s="14" t="s">
        <v>23716</v>
      </c>
      <c r="G2354" s="14" t="s">
        <v>23716</v>
      </c>
      <c r="H2354" s="14" t="s">
        <v>23716</v>
      </c>
      <c r="I2354" s="14" t="s">
        <v>23716</v>
      </c>
      <c r="J2354" s="14" t="s">
        <v>23716</v>
      </c>
      <c r="K2354" s="14" t="s">
        <v>23713</v>
      </c>
      <c r="L2354" s="14" t="s">
        <v>12304</v>
      </c>
      <c r="M2354" s="14" t="s">
        <v>23717</v>
      </c>
    </row>
    <row r="2355" spans="1:13" x14ac:dyDescent="0.2">
      <c r="A2355" s="14" t="s">
        <v>25150</v>
      </c>
      <c r="B2355" s="14" t="s">
        <v>23713</v>
      </c>
      <c r="C2355" s="14" t="s">
        <v>23714</v>
      </c>
      <c r="D2355" s="14" t="s">
        <v>23714</v>
      </c>
      <c r="E2355" s="14" t="s">
        <v>25151</v>
      </c>
      <c r="F2355" s="14" t="s">
        <v>25152</v>
      </c>
      <c r="G2355" s="14" t="s">
        <v>23716</v>
      </c>
      <c r="H2355" s="14" t="s">
        <v>23716</v>
      </c>
      <c r="I2355" s="14" t="s">
        <v>23716</v>
      </c>
      <c r="J2355" s="14" t="s">
        <v>23716</v>
      </c>
      <c r="K2355" s="14" t="s">
        <v>23713</v>
      </c>
      <c r="L2355" s="14" t="s">
        <v>12304</v>
      </c>
      <c r="M2355" s="14" t="s">
        <v>23717</v>
      </c>
    </row>
    <row r="2356" spans="1:13" x14ac:dyDescent="0.2">
      <c r="A2356" s="14" t="s">
        <v>25153</v>
      </c>
      <c r="B2356" s="14" t="s">
        <v>23713</v>
      </c>
      <c r="C2356" s="14" t="s">
        <v>23714</v>
      </c>
      <c r="D2356" s="14" t="s">
        <v>23714</v>
      </c>
      <c r="E2356" s="14" t="s">
        <v>25154</v>
      </c>
      <c r="F2356" s="14" t="s">
        <v>25155</v>
      </c>
      <c r="G2356" s="14" t="s">
        <v>23716</v>
      </c>
      <c r="H2356" s="14" t="s">
        <v>23716</v>
      </c>
      <c r="I2356" s="14" t="s">
        <v>23716</v>
      </c>
      <c r="J2356" s="14" t="s">
        <v>23716</v>
      </c>
      <c r="K2356" s="14" t="s">
        <v>23713</v>
      </c>
      <c r="L2356" s="14" t="s">
        <v>12304</v>
      </c>
      <c r="M2356" s="14" t="s">
        <v>23717</v>
      </c>
    </row>
    <row r="2357" spans="1:13" x14ac:dyDescent="0.2">
      <c r="A2357" s="14" t="s">
        <v>25156</v>
      </c>
      <c r="B2357" s="14" t="s">
        <v>23713</v>
      </c>
      <c r="C2357" s="14" t="s">
        <v>23714</v>
      </c>
      <c r="D2357" s="14" t="s">
        <v>23714</v>
      </c>
      <c r="E2357" s="14" t="s">
        <v>25157</v>
      </c>
      <c r="F2357" s="14" t="s">
        <v>23716</v>
      </c>
      <c r="G2357" s="14" t="s">
        <v>23716</v>
      </c>
      <c r="H2357" s="14" t="s">
        <v>23716</v>
      </c>
      <c r="I2357" s="14" t="s">
        <v>23716</v>
      </c>
      <c r="J2357" s="14" t="s">
        <v>23716</v>
      </c>
      <c r="K2357" s="14" t="s">
        <v>23713</v>
      </c>
      <c r="L2357" s="14" t="s">
        <v>12304</v>
      </c>
      <c r="M2357" s="14" t="s">
        <v>23717</v>
      </c>
    </row>
    <row r="2358" spans="1:13" x14ac:dyDescent="0.2">
      <c r="A2358" s="14" t="s">
        <v>25158</v>
      </c>
      <c r="B2358" s="14" t="s">
        <v>23713</v>
      </c>
      <c r="C2358" s="14" t="s">
        <v>23714</v>
      </c>
      <c r="D2358" s="14" t="s">
        <v>23714</v>
      </c>
      <c r="E2358" s="14" t="s">
        <v>25159</v>
      </c>
      <c r="F2358" s="14" t="s">
        <v>25160</v>
      </c>
      <c r="G2358" s="14" t="s">
        <v>23716</v>
      </c>
      <c r="H2358" s="14" t="s">
        <v>23716</v>
      </c>
      <c r="I2358" s="14" t="s">
        <v>23716</v>
      </c>
      <c r="J2358" s="14" t="s">
        <v>23716</v>
      </c>
      <c r="K2358" s="14" t="s">
        <v>23713</v>
      </c>
      <c r="L2358" s="14" t="s">
        <v>12304</v>
      </c>
      <c r="M2358" s="14" t="s">
        <v>23717</v>
      </c>
    </row>
    <row r="2359" spans="1:13" x14ac:dyDescent="0.2">
      <c r="A2359" s="14" t="s">
        <v>25161</v>
      </c>
      <c r="B2359" s="14" t="s">
        <v>23713</v>
      </c>
      <c r="C2359" s="14" t="s">
        <v>23714</v>
      </c>
      <c r="D2359" s="14" t="s">
        <v>23714</v>
      </c>
      <c r="E2359" s="14" t="s">
        <v>25162</v>
      </c>
      <c r="F2359" s="14" t="s">
        <v>23716</v>
      </c>
      <c r="G2359" s="14" t="s">
        <v>23716</v>
      </c>
      <c r="H2359" s="14" t="s">
        <v>23716</v>
      </c>
      <c r="I2359" s="14" t="s">
        <v>23716</v>
      </c>
      <c r="J2359" s="14" t="s">
        <v>23716</v>
      </c>
      <c r="K2359" s="14" t="s">
        <v>23713</v>
      </c>
      <c r="L2359" s="14" t="s">
        <v>12304</v>
      </c>
      <c r="M2359" s="14" t="s">
        <v>23717</v>
      </c>
    </row>
    <row r="2360" spans="1:13" x14ac:dyDescent="0.2">
      <c r="A2360" s="14" t="s">
        <v>25163</v>
      </c>
      <c r="B2360" s="14" t="s">
        <v>23713</v>
      </c>
      <c r="C2360" s="14" t="s">
        <v>23714</v>
      </c>
      <c r="D2360" s="14" t="s">
        <v>23714</v>
      </c>
      <c r="E2360" s="14" t="s">
        <v>25164</v>
      </c>
      <c r="F2360" s="14" t="s">
        <v>25165</v>
      </c>
      <c r="G2360" s="14" t="s">
        <v>23716</v>
      </c>
      <c r="H2360" s="14" t="s">
        <v>23716</v>
      </c>
      <c r="I2360" s="14" t="s">
        <v>23716</v>
      </c>
      <c r="J2360" s="14" t="s">
        <v>23716</v>
      </c>
      <c r="K2360" s="14" t="s">
        <v>23713</v>
      </c>
      <c r="L2360" s="14" t="s">
        <v>12304</v>
      </c>
      <c r="M2360" s="14" t="s">
        <v>23717</v>
      </c>
    </row>
    <row r="2361" spans="1:13" x14ac:dyDescent="0.2">
      <c r="A2361" s="14" t="s">
        <v>25166</v>
      </c>
      <c r="B2361" s="14" t="s">
        <v>23713</v>
      </c>
      <c r="C2361" s="14" t="s">
        <v>23714</v>
      </c>
      <c r="D2361" s="14" t="s">
        <v>23714</v>
      </c>
      <c r="E2361" s="14" t="s">
        <v>25167</v>
      </c>
      <c r="F2361" s="14" t="s">
        <v>25168</v>
      </c>
      <c r="G2361" s="14" t="s">
        <v>23716</v>
      </c>
      <c r="H2361" s="14" t="s">
        <v>23716</v>
      </c>
      <c r="I2361" s="14" t="s">
        <v>23716</v>
      </c>
      <c r="J2361" s="14" t="s">
        <v>23716</v>
      </c>
      <c r="K2361" s="14" t="s">
        <v>23713</v>
      </c>
      <c r="L2361" s="14" t="s">
        <v>12304</v>
      </c>
      <c r="M2361" s="14" t="s">
        <v>23717</v>
      </c>
    </row>
    <row r="2362" spans="1:13" x14ac:dyDescent="0.2">
      <c r="A2362" s="14" t="s">
        <v>25169</v>
      </c>
      <c r="B2362" s="14" t="s">
        <v>23713</v>
      </c>
      <c r="C2362" s="14" t="s">
        <v>23714</v>
      </c>
      <c r="D2362" s="14" t="s">
        <v>23714</v>
      </c>
      <c r="E2362" s="14" t="s">
        <v>25170</v>
      </c>
      <c r="F2362" s="14" t="s">
        <v>25171</v>
      </c>
      <c r="G2362" s="14" t="s">
        <v>23716</v>
      </c>
      <c r="H2362" s="14" t="s">
        <v>23716</v>
      </c>
      <c r="I2362" s="14" t="s">
        <v>23716</v>
      </c>
      <c r="J2362" s="14" t="s">
        <v>23716</v>
      </c>
      <c r="K2362" s="14" t="s">
        <v>23713</v>
      </c>
      <c r="L2362" s="14" t="s">
        <v>12304</v>
      </c>
      <c r="M2362" s="14" t="s">
        <v>23717</v>
      </c>
    </row>
    <row r="2363" spans="1:13" x14ac:dyDescent="0.2">
      <c r="A2363" s="14" t="s">
        <v>25172</v>
      </c>
      <c r="B2363" s="14" t="s">
        <v>23713</v>
      </c>
      <c r="C2363" s="14" t="s">
        <v>23714</v>
      </c>
      <c r="D2363" s="14" t="s">
        <v>23714</v>
      </c>
      <c r="E2363" s="14" t="s">
        <v>25173</v>
      </c>
      <c r="F2363" s="14" t="s">
        <v>25174</v>
      </c>
      <c r="G2363" s="14" t="s">
        <v>23716</v>
      </c>
      <c r="H2363" s="14" t="s">
        <v>23716</v>
      </c>
      <c r="I2363" s="14" t="s">
        <v>23716</v>
      </c>
      <c r="J2363" s="14" t="s">
        <v>23716</v>
      </c>
      <c r="K2363" s="14" t="s">
        <v>23713</v>
      </c>
      <c r="L2363" s="14" t="s">
        <v>12304</v>
      </c>
      <c r="M2363" s="14" t="s">
        <v>23717</v>
      </c>
    </row>
    <row r="2364" spans="1:13" x14ac:dyDescent="0.2">
      <c r="A2364" s="14" t="s">
        <v>25175</v>
      </c>
      <c r="B2364" s="14" t="s">
        <v>23713</v>
      </c>
      <c r="C2364" s="14" t="s">
        <v>23714</v>
      </c>
      <c r="D2364" s="14" t="s">
        <v>23714</v>
      </c>
      <c r="E2364" s="14" t="s">
        <v>25176</v>
      </c>
      <c r="F2364" s="14" t="s">
        <v>25177</v>
      </c>
      <c r="G2364" s="14" t="s">
        <v>23716</v>
      </c>
      <c r="H2364" s="14" t="s">
        <v>23716</v>
      </c>
      <c r="I2364" s="14" t="s">
        <v>23716</v>
      </c>
      <c r="J2364" s="14" t="s">
        <v>23716</v>
      </c>
      <c r="K2364" s="14" t="s">
        <v>23713</v>
      </c>
      <c r="L2364" s="14" t="s">
        <v>12304</v>
      </c>
      <c r="M2364" s="14" t="s">
        <v>23717</v>
      </c>
    </row>
    <row r="2365" spans="1:13" x14ac:dyDescent="0.2">
      <c r="A2365" s="14" t="s">
        <v>25178</v>
      </c>
      <c r="B2365" s="14" t="s">
        <v>23713</v>
      </c>
      <c r="C2365" s="14" t="s">
        <v>23714</v>
      </c>
      <c r="D2365" s="14" t="s">
        <v>23714</v>
      </c>
      <c r="E2365" s="14" t="s">
        <v>25179</v>
      </c>
      <c r="F2365" s="14" t="s">
        <v>23716</v>
      </c>
      <c r="G2365" s="14" t="s">
        <v>23716</v>
      </c>
      <c r="H2365" s="14" t="s">
        <v>23716</v>
      </c>
      <c r="I2365" s="14" t="s">
        <v>23716</v>
      </c>
      <c r="J2365" s="14" t="s">
        <v>23716</v>
      </c>
      <c r="K2365" s="14" t="s">
        <v>23713</v>
      </c>
      <c r="L2365" s="14" t="s">
        <v>23716</v>
      </c>
      <c r="M2365" s="14" t="s">
        <v>23716</v>
      </c>
    </row>
    <row r="2366" spans="1:13" x14ac:dyDescent="0.2">
      <c r="A2366" s="14" t="s">
        <v>25180</v>
      </c>
      <c r="B2366" s="14" t="s">
        <v>23713</v>
      </c>
      <c r="C2366" s="14" t="s">
        <v>23714</v>
      </c>
      <c r="D2366" s="14" t="s">
        <v>23714</v>
      </c>
      <c r="E2366" s="14" t="s">
        <v>25181</v>
      </c>
      <c r="F2366" s="14" t="s">
        <v>23716</v>
      </c>
      <c r="G2366" s="14" t="s">
        <v>23716</v>
      </c>
      <c r="H2366" s="14" t="s">
        <v>23716</v>
      </c>
      <c r="I2366" s="14" t="s">
        <v>23716</v>
      </c>
      <c r="J2366" s="14" t="s">
        <v>23716</v>
      </c>
      <c r="K2366" s="14" t="s">
        <v>23713</v>
      </c>
      <c r="L2366" s="14" t="s">
        <v>23716</v>
      </c>
      <c r="M2366" s="14" t="s">
        <v>23716</v>
      </c>
    </row>
    <row r="2367" spans="1:13" x14ac:dyDescent="0.2">
      <c r="A2367" s="14" t="s">
        <v>25182</v>
      </c>
      <c r="B2367" s="14" t="s">
        <v>23713</v>
      </c>
      <c r="C2367" s="14" t="s">
        <v>23714</v>
      </c>
      <c r="D2367" s="14" t="s">
        <v>23714</v>
      </c>
      <c r="E2367" s="14" t="s">
        <v>25183</v>
      </c>
      <c r="F2367" s="14" t="s">
        <v>25184</v>
      </c>
      <c r="G2367" s="14" t="s">
        <v>23716</v>
      </c>
      <c r="H2367" s="14" t="s">
        <v>23716</v>
      </c>
      <c r="I2367" s="14" t="s">
        <v>23716</v>
      </c>
      <c r="J2367" s="14" t="s">
        <v>23716</v>
      </c>
      <c r="K2367" s="14" t="s">
        <v>23713</v>
      </c>
      <c r="L2367" s="14" t="s">
        <v>12304</v>
      </c>
      <c r="M2367" s="14" t="s">
        <v>23717</v>
      </c>
    </row>
    <row r="2368" spans="1:13" x14ac:dyDescent="0.2">
      <c r="A2368" s="14" t="s">
        <v>25185</v>
      </c>
      <c r="B2368" s="14" t="s">
        <v>23713</v>
      </c>
      <c r="C2368" s="14" t="s">
        <v>23714</v>
      </c>
      <c r="D2368" s="14" t="s">
        <v>23714</v>
      </c>
      <c r="E2368" s="14" t="s">
        <v>25186</v>
      </c>
      <c r="F2368" s="14" t="s">
        <v>23716</v>
      </c>
      <c r="G2368" s="14" t="s">
        <v>23716</v>
      </c>
      <c r="H2368" s="14" t="s">
        <v>23716</v>
      </c>
      <c r="I2368" s="14" t="s">
        <v>23716</v>
      </c>
      <c r="J2368" s="14" t="s">
        <v>23716</v>
      </c>
      <c r="K2368" s="14" t="s">
        <v>23713</v>
      </c>
      <c r="L2368" s="14" t="s">
        <v>12304</v>
      </c>
      <c r="M2368" s="14" t="s">
        <v>23717</v>
      </c>
    </row>
    <row r="2369" spans="1:13" x14ac:dyDescent="0.2">
      <c r="A2369" s="14" t="s">
        <v>25187</v>
      </c>
      <c r="B2369" s="14" t="s">
        <v>23713</v>
      </c>
      <c r="C2369" s="14" t="s">
        <v>23714</v>
      </c>
      <c r="D2369" s="14" t="s">
        <v>23714</v>
      </c>
      <c r="E2369" s="14" t="s">
        <v>25188</v>
      </c>
      <c r="F2369" s="14" t="s">
        <v>23716</v>
      </c>
      <c r="G2369" s="14" t="s">
        <v>23716</v>
      </c>
      <c r="H2369" s="14" t="s">
        <v>23716</v>
      </c>
      <c r="I2369" s="14" t="s">
        <v>23716</v>
      </c>
      <c r="J2369" s="14" t="s">
        <v>23716</v>
      </c>
      <c r="K2369" s="14" t="s">
        <v>23713</v>
      </c>
      <c r="L2369" s="14" t="s">
        <v>12304</v>
      </c>
      <c r="M2369" s="14" t="s">
        <v>23717</v>
      </c>
    </row>
    <row r="2370" spans="1:13" x14ac:dyDescent="0.2">
      <c r="A2370" s="14" t="s">
        <v>25189</v>
      </c>
      <c r="B2370" s="14" t="s">
        <v>23713</v>
      </c>
      <c r="C2370" s="14" t="s">
        <v>23714</v>
      </c>
      <c r="D2370" s="14" t="s">
        <v>23714</v>
      </c>
      <c r="E2370" s="14" t="s">
        <v>25190</v>
      </c>
      <c r="F2370" s="14" t="s">
        <v>25191</v>
      </c>
      <c r="G2370" s="14" t="s">
        <v>23716</v>
      </c>
      <c r="H2370" s="14" t="s">
        <v>23716</v>
      </c>
      <c r="I2370" s="14" t="s">
        <v>23716</v>
      </c>
      <c r="J2370" s="14" t="s">
        <v>23716</v>
      </c>
      <c r="K2370" s="14" t="s">
        <v>23713</v>
      </c>
      <c r="L2370" s="14" t="s">
        <v>12304</v>
      </c>
      <c r="M2370" s="14" t="s">
        <v>23717</v>
      </c>
    </row>
    <row r="2371" spans="1:13" x14ac:dyDescent="0.2">
      <c r="A2371" s="14" t="s">
        <v>25192</v>
      </c>
      <c r="B2371" s="14" t="s">
        <v>23713</v>
      </c>
      <c r="C2371" s="14" t="s">
        <v>23714</v>
      </c>
      <c r="D2371" s="14" t="s">
        <v>23714</v>
      </c>
      <c r="E2371" s="14" t="s">
        <v>25193</v>
      </c>
      <c r="F2371" s="14" t="s">
        <v>25194</v>
      </c>
      <c r="G2371" s="14" t="s">
        <v>23716</v>
      </c>
      <c r="H2371" s="14" t="s">
        <v>23716</v>
      </c>
      <c r="I2371" s="14" t="s">
        <v>23716</v>
      </c>
      <c r="J2371" s="14" t="s">
        <v>23716</v>
      </c>
      <c r="K2371" s="14" t="s">
        <v>23713</v>
      </c>
      <c r="L2371" s="14" t="s">
        <v>12304</v>
      </c>
      <c r="M2371" s="14" t="s">
        <v>23717</v>
      </c>
    </row>
    <row r="2372" spans="1:13" x14ac:dyDescent="0.2">
      <c r="A2372" s="14" t="s">
        <v>25195</v>
      </c>
      <c r="B2372" s="14" t="s">
        <v>23713</v>
      </c>
      <c r="C2372" s="14" t="s">
        <v>23714</v>
      </c>
      <c r="D2372" s="14" t="s">
        <v>23714</v>
      </c>
      <c r="E2372" s="14" t="s">
        <v>25196</v>
      </c>
      <c r="F2372" s="14" t="s">
        <v>25197</v>
      </c>
      <c r="G2372" s="14" t="s">
        <v>23716</v>
      </c>
      <c r="H2372" s="14" t="s">
        <v>23716</v>
      </c>
      <c r="I2372" s="14" t="s">
        <v>23716</v>
      </c>
      <c r="J2372" s="14" t="s">
        <v>23716</v>
      </c>
      <c r="K2372" s="14" t="s">
        <v>23713</v>
      </c>
      <c r="L2372" s="14" t="s">
        <v>12304</v>
      </c>
      <c r="M2372" s="14" t="s">
        <v>23717</v>
      </c>
    </row>
    <row r="2373" spans="1:13" x14ac:dyDescent="0.2">
      <c r="A2373" s="14" t="s">
        <v>25198</v>
      </c>
      <c r="B2373" s="14" t="s">
        <v>23713</v>
      </c>
      <c r="C2373" s="14" t="s">
        <v>23714</v>
      </c>
      <c r="D2373" s="14" t="s">
        <v>23714</v>
      </c>
      <c r="E2373" s="14" t="s">
        <v>25199</v>
      </c>
      <c r="F2373" s="14" t="s">
        <v>25200</v>
      </c>
      <c r="G2373" s="14" t="s">
        <v>23716</v>
      </c>
      <c r="H2373" s="14" t="s">
        <v>23716</v>
      </c>
      <c r="I2373" s="14" t="s">
        <v>23716</v>
      </c>
      <c r="J2373" s="14" t="s">
        <v>23716</v>
      </c>
      <c r="K2373" s="14" t="s">
        <v>23713</v>
      </c>
      <c r="L2373" s="14" t="s">
        <v>12304</v>
      </c>
      <c r="M2373" s="14" t="s">
        <v>23717</v>
      </c>
    </row>
    <row r="2374" spans="1:13" x14ac:dyDescent="0.2">
      <c r="A2374" s="14" t="s">
        <v>25201</v>
      </c>
      <c r="B2374" s="14" t="s">
        <v>23713</v>
      </c>
      <c r="C2374" s="14" t="s">
        <v>23714</v>
      </c>
      <c r="D2374" s="14" t="s">
        <v>23714</v>
      </c>
      <c r="E2374" s="14" t="s">
        <v>25202</v>
      </c>
      <c r="F2374" s="14" t="s">
        <v>25203</v>
      </c>
      <c r="G2374" s="14" t="s">
        <v>23716</v>
      </c>
      <c r="H2374" s="14" t="s">
        <v>23716</v>
      </c>
      <c r="I2374" s="14" t="s">
        <v>23716</v>
      </c>
      <c r="J2374" s="14" t="s">
        <v>23716</v>
      </c>
      <c r="K2374" s="14" t="s">
        <v>23713</v>
      </c>
      <c r="L2374" s="14" t="s">
        <v>12304</v>
      </c>
      <c r="M2374" s="14" t="s">
        <v>23717</v>
      </c>
    </row>
    <row r="2375" spans="1:13" x14ac:dyDescent="0.2">
      <c r="A2375" s="14" t="s">
        <v>25204</v>
      </c>
      <c r="B2375" s="14" t="s">
        <v>23713</v>
      </c>
      <c r="C2375" s="14" t="s">
        <v>23714</v>
      </c>
      <c r="D2375" s="14" t="s">
        <v>23714</v>
      </c>
      <c r="E2375" s="14" t="s">
        <v>25205</v>
      </c>
      <c r="F2375" s="14" t="s">
        <v>25206</v>
      </c>
      <c r="G2375" s="14" t="s">
        <v>23716</v>
      </c>
      <c r="H2375" s="14" t="s">
        <v>23716</v>
      </c>
      <c r="I2375" s="14" t="s">
        <v>23716</v>
      </c>
      <c r="J2375" s="14" t="s">
        <v>23716</v>
      </c>
      <c r="K2375" s="14" t="s">
        <v>23713</v>
      </c>
      <c r="L2375" s="14" t="s">
        <v>12304</v>
      </c>
      <c r="M2375" s="14" t="s">
        <v>23717</v>
      </c>
    </row>
    <row r="2376" spans="1:13" x14ac:dyDescent="0.2">
      <c r="A2376" s="14" t="s">
        <v>25207</v>
      </c>
      <c r="B2376" s="14" t="s">
        <v>23713</v>
      </c>
      <c r="C2376" s="14" t="s">
        <v>23714</v>
      </c>
      <c r="D2376" s="14" t="s">
        <v>23714</v>
      </c>
      <c r="E2376" s="14" t="s">
        <v>25208</v>
      </c>
      <c r="F2376" s="14" t="s">
        <v>25209</v>
      </c>
      <c r="G2376" s="14" t="s">
        <v>23716</v>
      </c>
      <c r="H2376" s="14" t="s">
        <v>23716</v>
      </c>
      <c r="I2376" s="14" t="s">
        <v>23716</v>
      </c>
      <c r="J2376" s="14" t="s">
        <v>23716</v>
      </c>
      <c r="K2376" s="14" t="s">
        <v>23713</v>
      </c>
      <c r="L2376" s="14" t="s">
        <v>12304</v>
      </c>
      <c r="M2376" s="14" t="s">
        <v>23717</v>
      </c>
    </row>
    <row r="2377" spans="1:13" x14ac:dyDescent="0.2">
      <c r="A2377" s="14" t="s">
        <v>25210</v>
      </c>
      <c r="B2377" s="14" t="s">
        <v>23713</v>
      </c>
      <c r="C2377" s="14" t="s">
        <v>23714</v>
      </c>
      <c r="D2377" s="14" t="s">
        <v>23714</v>
      </c>
      <c r="E2377" s="14" t="s">
        <v>25211</v>
      </c>
      <c r="F2377" s="14" t="s">
        <v>25212</v>
      </c>
      <c r="G2377" s="14" t="s">
        <v>23716</v>
      </c>
      <c r="H2377" s="14" t="s">
        <v>23716</v>
      </c>
      <c r="I2377" s="14" t="s">
        <v>23716</v>
      </c>
      <c r="J2377" s="14" t="s">
        <v>23716</v>
      </c>
      <c r="K2377" s="14" t="s">
        <v>23713</v>
      </c>
      <c r="L2377" s="14" t="s">
        <v>12304</v>
      </c>
      <c r="M2377" s="14" t="s">
        <v>23717</v>
      </c>
    </row>
    <row r="2378" spans="1:13" x14ac:dyDescent="0.2">
      <c r="A2378" s="14" t="s">
        <v>25213</v>
      </c>
      <c r="B2378" s="14" t="s">
        <v>23713</v>
      </c>
      <c r="C2378" s="14" t="s">
        <v>23714</v>
      </c>
      <c r="D2378" s="14" t="s">
        <v>23714</v>
      </c>
      <c r="E2378" s="14" t="s">
        <v>25214</v>
      </c>
      <c r="F2378" s="14" t="s">
        <v>23716</v>
      </c>
      <c r="G2378" s="14" t="s">
        <v>23716</v>
      </c>
      <c r="H2378" s="14" t="s">
        <v>23716</v>
      </c>
      <c r="I2378" s="14" t="s">
        <v>23716</v>
      </c>
      <c r="J2378" s="14" t="s">
        <v>23716</v>
      </c>
      <c r="K2378" s="14" t="s">
        <v>23713</v>
      </c>
      <c r="L2378" s="14" t="s">
        <v>12304</v>
      </c>
      <c r="M2378" s="14" t="s">
        <v>23717</v>
      </c>
    </row>
    <row r="2379" spans="1:13" x14ac:dyDescent="0.2">
      <c r="A2379" s="14" t="s">
        <v>25215</v>
      </c>
      <c r="B2379" s="14" t="s">
        <v>23713</v>
      </c>
      <c r="C2379" s="14" t="s">
        <v>23714</v>
      </c>
      <c r="D2379" s="14" t="s">
        <v>23714</v>
      </c>
      <c r="E2379" s="14" t="s">
        <v>25216</v>
      </c>
      <c r="F2379" s="14" t="s">
        <v>25217</v>
      </c>
      <c r="G2379" s="14" t="s">
        <v>23716</v>
      </c>
      <c r="H2379" s="14" t="s">
        <v>23716</v>
      </c>
      <c r="I2379" s="14" t="s">
        <v>23716</v>
      </c>
      <c r="J2379" s="14" t="s">
        <v>23716</v>
      </c>
      <c r="K2379" s="14" t="s">
        <v>23713</v>
      </c>
      <c r="L2379" s="14" t="s">
        <v>12304</v>
      </c>
      <c r="M2379" s="14" t="s">
        <v>23717</v>
      </c>
    </row>
    <row r="2380" spans="1:13" x14ac:dyDescent="0.2">
      <c r="A2380" s="14" t="s">
        <v>25218</v>
      </c>
      <c r="B2380" s="14" t="s">
        <v>23713</v>
      </c>
      <c r="C2380" s="14" t="s">
        <v>23714</v>
      </c>
      <c r="D2380" s="14" t="s">
        <v>23714</v>
      </c>
      <c r="E2380" s="14" t="s">
        <v>25219</v>
      </c>
      <c r="F2380" s="14" t="s">
        <v>25220</v>
      </c>
      <c r="G2380" s="14" t="s">
        <v>23716</v>
      </c>
      <c r="H2380" s="14" t="s">
        <v>23716</v>
      </c>
      <c r="I2380" s="14" t="s">
        <v>23716</v>
      </c>
      <c r="J2380" s="14" t="s">
        <v>23716</v>
      </c>
      <c r="K2380" s="14" t="s">
        <v>23713</v>
      </c>
      <c r="L2380" s="14" t="s">
        <v>12304</v>
      </c>
      <c r="M2380" s="14" t="s">
        <v>23717</v>
      </c>
    </row>
    <row r="2381" spans="1:13" x14ac:dyDescent="0.2">
      <c r="A2381" s="14" t="s">
        <v>25221</v>
      </c>
      <c r="B2381" s="14" t="s">
        <v>23713</v>
      </c>
      <c r="C2381" s="14" t="s">
        <v>23714</v>
      </c>
      <c r="D2381" s="14" t="s">
        <v>23714</v>
      </c>
      <c r="E2381" s="14" t="s">
        <v>25222</v>
      </c>
      <c r="F2381" s="14" t="s">
        <v>25223</v>
      </c>
      <c r="G2381" s="14" t="s">
        <v>23716</v>
      </c>
      <c r="H2381" s="14" t="s">
        <v>23716</v>
      </c>
      <c r="I2381" s="14" t="s">
        <v>23716</v>
      </c>
      <c r="J2381" s="14" t="s">
        <v>23716</v>
      </c>
      <c r="K2381" s="14" t="s">
        <v>23713</v>
      </c>
      <c r="L2381" s="14" t="s">
        <v>12304</v>
      </c>
      <c r="M2381" s="14" t="s">
        <v>23717</v>
      </c>
    </row>
    <row r="2382" spans="1:13" x14ac:dyDescent="0.2">
      <c r="A2382" s="14" t="s">
        <v>25224</v>
      </c>
      <c r="B2382" s="14" t="s">
        <v>23713</v>
      </c>
      <c r="C2382" s="14" t="s">
        <v>23714</v>
      </c>
      <c r="D2382" s="14" t="s">
        <v>23714</v>
      </c>
      <c r="E2382" s="14" t="s">
        <v>25225</v>
      </c>
      <c r="F2382" s="14" t="s">
        <v>23716</v>
      </c>
      <c r="G2382" s="14" t="s">
        <v>23716</v>
      </c>
      <c r="H2382" s="14" t="s">
        <v>23716</v>
      </c>
      <c r="I2382" s="14" t="s">
        <v>23716</v>
      </c>
      <c r="J2382" s="14" t="s">
        <v>23716</v>
      </c>
      <c r="K2382" s="14" t="s">
        <v>23713</v>
      </c>
      <c r="L2382" s="14" t="s">
        <v>12304</v>
      </c>
      <c r="M2382" s="14" t="s">
        <v>23717</v>
      </c>
    </row>
    <row r="2383" spans="1:13" x14ac:dyDescent="0.2">
      <c r="A2383" s="14" t="s">
        <v>25226</v>
      </c>
      <c r="B2383" s="14" t="s">
        <v>23713</v>
      </c>
      <c r="C2383" s="14" t="s">
        <v>23714</v>
      </c>
      <c r="D2383" s="14" t="s">
        <v>23714</v>
      </c>
      <c r="E2383" s="14" t="s">
        <v>25227</v>
      </c>
      <c r="F2383" s="14" t="s">
        <v>25228</v>
      </c>
      <c r="G2383" s="14" t="s">
        <v>23716</v>
      </c>
      <c r="H2383" s="14" t="s">
        <v>23716</v>
      </c>
      <c r="I2383" s="14" t="s">
        <v>23716</v>
      </c>
      <c r="J2383" s="14" t="s">
        <v>23716</v>
      </c>
      <c r="K2383" s="14" t="s">
        <v>23713</v>
      </c>
      <c r="L2383" s="14" t="s">
        <v>12304</v>
      </c>
      <c r="M2383" s="14" t="s">
        <v>23717</v>
      </c>
    </row>
    <row r="2384" spans="1:13" x14ac:dyDescent="0.2">
      <c r="A2384" s="14" t="s">
        <v>25229</v>
      </c>
      <c r="B2384" s="14" t="s">
        <v>23713</v>
      </c>
      <c r="C2384" s="14" t="s">
        <v>23714</v>
      </c>
      <c r="D2384" s="14" t="s">
        <v>23714</v>
      </c>
      <c r="E2384" s="14" t="s">
        <v>25230</v>
      </c>
      <c r="F2384" s="14" t="s">
        <v>23716</v>
      </c>
      <c r="G2384" s="14" t="s">
        <v>23716</v>
      </c>
      <c r="H2384" s="14" t="s">
        <v>23716</v>
      </c>
      <c r="I2384" s="14" t="s">
        <v>23716</v>
      </c>
      <c r="J2384" s="14" t="s">
        <v>23716</v>
      </c>
      <c r="K2384" s="14" t="s">
        <v>23713</v>
      </c>
      <c r="L2384" s="14" t="s">
        <v>12304</v>
      </c>
      <c r="M2384" s="14" t="s">
        <v>23717</v>
      </c>
    </row>
    <row r="2385" spans="1:13" x14ac:dyDescent="0.2">
      <c r="A2385" s="14" t="s">
        <v>25231</v>
      </c>
      <c r="B2385" s="14" t="s">
        <v>23713</v>
      </c>
      <c r="C2385" s="14" t="s">
        <v>23714</v>
      </c>
      <c r="D2385" s="14" t="s">
        <v>23714</v>
      </c>
      <c r="E2385" s="14" t="s">
        <v>25232</v>
      </c>
      <c r="F2385" s="14" t="s">
        <v>25233</v>
      </c>
      <c r="G2385" s="14" t="s">
        <v>23716</v>
      </c>
      <c r="H2385" s="14" t="s">
        <v>23716</v>
      </c>
      <c r="I2385" s="14" t="s">
        <v>23716</v>
      </c>
      <c r="J2385" s="14" t="s">
        <v>23716</v>
      </c>
      <c r="K2385" s="14" t="s">
        <v>23713</v>
      </c>
      <c r="L2385" s="14" t="s">
        <v>12304</v>
      </c>
      <c r="M2385" s="14" t="s">
        <v>23717</v>
      </c>
    </row>
    <row r="2386" spans="1:13" x14ac:dyDescent="0.2">
      <c r="A2386" s="14" t="s">
        <v>25234</v>
      </c>
      <c r="B2386" s="14" t="s">
        <v>23713</v>
      </c>
      <c r="C2386" s="14" t="s">
        <v>23714</v>
      </c>
      <c r="D2386" s="14" t="s">
        <v>23714</v>
      </c>
      <c r="E2386" s="14" t="s">
        <v>25235</v>
      </c>
      <c r="F2386" s="14" t="s">
        <v>25236</v>
      </c>
      <c r="G2386" s="14" t="s">
        <v>23716</v>
      </c>
      <c r="H2386" s="14" t="s">
        <v>23716</v>
      </c>
      <c r="I2386" s="14" t="s">
        <v>23716</v>
      </c>
      <c r="J2386" s="14" t="s">
        <v>23716</v>
      </c>
      <c r="K2386" s="14" t="s">
        <v>23713</v>
      </c>
      <c r="L2386" s="14" t="s">
        <v>12304</v>
      </c>
      <c r="M2386" s="14" t="s">
        <v>23717</v>
      </c>
    </row>
    <row r="2387" spans="1:13" x14ac:dyDescent="0.2">
      <c r="A2387" s="14" t="s">
        <v>25237</v>
      </c>
      <c r="B2387" s="14" t="s">
        <v>23713</v>
      </c>
      <c r="C2387" s="14" t="s">
        <v>23714</v>
      </c>
      <c r="D2387" s="14" t="s">
        <v>23714</v>
      </c>
      <c r="E2387" s="14" t="s">
        <v>25238</v>
      </c>
      <c r="F2387" s="14" t="s">
        <v>25239</v>
      </c>
      <c r="G2387" s="14" t="s">
        <v>23716</v>
      </c>
      <c r="H2387" s="14" t="s">
        <v>23716</v>
      </c>
      <c r="I2387" s="14" t="s">
        <v>23716</v>
      </c>
      <c r="J2387" s="14" t="s">
        <v>23716</v>
      </c>
      <c r="K2387" s="14" t="s">
        <v>23713</v>
      </c>
      <c r="L2387" s="14" t="s">
        <v>12304</v>
      </c>
      <c r="M2387" s="14" t="s">
        <v>23717</v>
      </c>
    </row>
    <row r="2388" spans="1:13" x14ac:dyDescent="0.2">
      <c r="A2388" s="14" t="s">
        <v>25240</v>
      </c>
      <c r="B2388" s="14" t="s">
        <v>23713</v>
      </c>
      <c r="C2388" s="14" t="s">
        <v>23714</v>
      </c>
      <c r="D2388" s="14" t="s">
        <v>23714</v>
      </c>
      <c r="E2388" s="14" t="s">
        <v>25241</v>
      </c>
      <c r="F2388" s="14" t="s">
        <v>23716</v>
      </c>
      <c r="G2388" s="14" t="s">
        <v>23716</v>
      </c>
      <c r="H2388" s="14" t="s">
        <v>23716</v>
      </c>
      <c r="I2388" s="14" t="s">
        <v>23716</v>
      </c>
      <c r="J2388" s="14" t="s">
        <v>23716</v>
      </c>
      <c r="K2388" s="14" t="s">
        <v>23713</v>
      </c>
      <c r="L2388" s="14" t="s">
        <v>12304</v>
      </c>
      <c r="M2388" s="14" t="s">
        <v>23717</v>
      </c>
    </row>
    <row r="2389" spans="1:13" x14ac:dyDescent="0.2">
      <c r="A2389" s="14" t="s">
        <v>25242</v>
      </c>
      <c r="B2389" s="14" t="s">
        <v>23713</v>
      </c>
      <c r="C2389" s="14" t="s">
        <v>23714</v>
      </c>
      <c r="D2389" s="14" t="s">
        <v>23714</v>
      </c>
      <c r="E2389" s="14" t="s">
        <v>25243</v>
      </c>
      <c r="F2389" s="14" t="s">
        <v>23716</v>
      </c>
      <c r="G2389" s="14" t="s">
        <v>23716</v>
      </c>
      <c r="H2389" s="14" t="s">
        <v>23716</v>
      </c>
      <c r="I2389" s="14" t="s">
        <v>23716</v>
      </c>
      <c r="J2389" s="14" t="s">
        <v>23716</v>
      </c>
      <c r="K2389" s="14" t="s">
        <v>23713</v>
      </c>
      <c r="L2389" s="14" t="s">
        <v>23716</v>
      </c>
      <c r="M2389" s="14" t="s">
        <v>23716</v>
      </c>
    </row>
    <row r="2390" spans="1:13" x14ac:dyDescent="0.2">
      <c r="A2390" s="14" t="s">
        <v>25244</v>
      </c>
      <c r="B2390" s="14" t="s">
        <v>23713</v>
      </c>
      <c r="C2390" s="14" t="s">
        <v>23714</v>
      </c>
      <c r="D2390" s="14" t="s">
        <v>23714</v>
      </c>
      <c r="E2390" s="14" t="s">
        <v>25245</v>
      </c>
      <c r="F2390" s="14" t="s">
        <v>25246</v>
      </c>
      <c r="G2390" s="14" t="s">
        <v>23716</v>
      </c>
      <c r="H2390" s="14" t="s">
        <v>23716</v>
      </c>
      <c r="I2390" s="14" t="s">
        <v>23716</v>
      </c>
      <c r="J2390" s="14" t="s">
        <v>23716</v>
      </c>
      <c r="K2390" s="14" t="s">
        <v>23713</v>
      </c>
      <c r="L2390" s="14" t="s">
        <v>12304</v>
      </c>
      <c r="M2390" s="14" t="s">
        <v>23717</v>
      </c>
    </row>
    <row r="2391" spans="1:13" x14ac:dyDescent="0.2">
      <c r="A2391" s="14" t="s">
        <v>25247</v>
      </c>
      <c r="B2391" s="14" t="s">
        <v>23713</v>
      </c>
      <c r="C2391" s="14" t="s">
        <v>23714</v>
      </c>
      <c r="D2391" s="14" t="s">
        <v>23714</v>
      </c>
      <c r="E2391" s="14" t="s">
        <v>25248</v>
      </c>
      <c r="F2391" s="14" t="s">
        <v>25249</v>
      </c>
      <c r="G2391" s="14" t="s">
        <v>23716</v>
      </c>
      <c r="H2391" s="14" t="s">
        <v>23716</v>
      </c>
      <c r="I2391" s="14" t="s">
        <v>23716</v>
      </c>
      <c r="J2391" s="14" t="s">
        <v>23716</v>
      </c>
      <c r="K2391" s="14" t="s">
        <v>23713</v>
      </c>
      <c r="L2391" s="14" t="s">
        <v>12304</v>
      </c>
      <c r="M2391" s="14" t="s">
        <v>23717</v>
      </c>
    </row>
    <row r="2392" spans="1:13" x14ac:dyDescent="0.2">
      <c r="A2392" s="14" t="s">
        <v>25250</v>
      </c>
      <c r="B2392" s="14" t="s">
        <v>23713</v>
      </c>
      <c r="C2392" s="14" t="s">
        <v>23714</v>
      </c>
      <c r="D2392" s="14" t="s">
        <v>23714</v>
      </c>
      <c r="E2392" s="14" t="s">
        <v>25251</v>
      </c>
      <c r="F2392" s="14" t="s">
        <v>23716</v>
      </c>
      <c r="G2392" s="14" t="s">
        <v>23716</v>
      </c>
      <c r="H2392" s="14" t="s">
        <v>23716</v>
      </c>
      <c r="I2392" s="14" t="s">
        <v>23716</v>
      </c>
      <c r="J2392" s="14" t="s">
        <v>23716</v>
      </c>
      <c r="K2392" s="14" t="s">
        <v>23713</v>
      </c>
      <c r="L2392" s="14" t="s">
        <v>12304</v>
      </c>
      <c r="M2392" s="14" t="s">
        <v>23716</v>
      </c>
    </row>
    <row r="2393" spans="1:13" x14ac:dyDescent="0.2">
      <c r="A2393" s="14" t="s">
        <v>25252</v>
      </c>
      <c r="B2393" s="14" t="s">
        <v>23713</v>
      </c>
      <c r="C2393" s="14" t="s">
        <v>23714</v>
      </c>
      <c r="D2393" s="14" t="s">
        <v>23714</v>
      </c>
      <c r="E2393" s="14" t="s">
        <v>25253</v>
      </c>
      <c r="F2393" s="14" t="s">
        <v>1827</v>
      </c>
      <c r="G2393" s="14" t="s">
        <v>23716</v>
      </c>
      <c r="H2393" s="14" t="s">
        <v>23716</v>
      </c>
      <c r="I2393" s="14" t="s">
        <v>23716</v>
      </c>
      <c r="J2393" s="14" t="s">
        <v>23716</v>
      </c>
      <c r="K2393" s="14" t="s">
        <v>23713</v>
      </c>
      <c r="L2393" s="14" t="s">
        <v>12304</v>
      </c>
      <c r="M2393" s="14" t="s">
        <v>23717</v>
      </c>
    </row>
    <row r="2394" spans="1:13" x14ac:dyDescent="0.2">
      <c r="A2394" s="14" t="s">
        <v>25254</v>
      </c>
      <c r="B2394" s="14" t="s">
        <v>23713</v>
      </c>
      <c r="C2394" s="14" t="s">
        <v>23714</v>
      </c>
      <c r="D2394" s="14" t="s">
        <v>23714</v>
      </c>
      <c r="E2394" s="14" t="s">
        <v>25255</v>
      </c>
      <c r="F2394" s="14" t="s">
        <v>25256</v>
      </c>
      <c r="G2394" s="14" t="s">
        <v>23716</v>
      </c>
      <c r="H2394" s="14" t="s">
        <v>23716</v>
      </c>
      <c r="I2394" s="14" t="s">
        <v>23716</v>
      </c>
      <c r="J2394" s="14" t="s">
        <v>23716</v>
      </c>
      <c r="K2394" s="14" t="s">
        <v>23713</v>
      </c>
      <c r="L2394" s="14" t="s">
        <v>12304</v>
      </c>
      <c r="M2394" s="14" t="s">
        <v>23717</v>
      </c>
    </row>
    <row r="2395" spans="1:13" x14ac:dyDescent="0.2">
      <c r="A2395" s="14" t="s">
        <v>25257</v>
      </c>
      <c r="B2395" s="14" t="s">
        <v>23713</v>
      </c>
      <c r="C2395" s="14" t="s">
        <v>23714</v>
      </c>
      <c r="D2395" s="14" t="s">
        <v>23714</v>
      </c>
      <c r="E2395" s="14" t="s">
        <v>25258</v>
      </c>
      <c r="F2395" s="14" t="s">
        <v>25259</v>
      </c>
      <c r="G2395" s="14" t="s">
        <v>23716</v>
      </c>
      <c r="H2395" s="14" t="s">
        <v>23716</v>
      </c>
      <c r="I2395" s="14" t="s">
        <v>23716</v>
      </c>
      <c r="J2395" s="14" t="s">
        <v>23716</v>
      </c>
      <c r="K2395" s="14" t="s">
        <v>23713</v>
      </c>
      <c r="L2395" s="14" t="s">
        <v>12304</v>
      </c>
      <c r="M2395" s="14" t="s">
        <v>23717</v>
      </c>
    </row>
    <row r="2396" spans="1:13" x14ac:dyDescent="0.2">
      <c r="A2396" s="14" t="s">
        <v>25260</v>
      </c>
      <c r="B2396" s="14" t="s">
        <v>23713</v>
      </c>
      <c r="C2396" s="14" t="s">
        <v>23714</v>
      </c>
      <c r="D2396" s="14" t="s">
        <v>23714</v>
      </c>
      <c r="E2396" s="14" t="s">
        <v>25261</v>
      </c>
      <c r="F2396" s="14" t="s">
        <v>23716</v>
      </c>
      <c r="G2396" s="14" t="s">
        <v>23716</v>
      </c>
      <c r="H2396" s="14" t="s">
        <v>23716</v>
      </c>
      <c r="I2396" s="14" t="s">
        <v>23716</v>
      </c>
      <c r="J2396" s="14" t="s">
        <v>23716</v>
      </c>
      <c r="K2396" s="14" t="s">
        <v>23713</v>
      </c>
      <c r="L2396" s="14" t="s">
        <v>12304</v>
      </c>
      <c r="M2396" s="14" t="s">
        <v>23717</v>
      </c>
    </row>
    <row r="2397" spans="1:13" x14ac:dyDescent="0.2">
      <c r="A2397" s="14" t="s">
        <v>25262</v>
      </c>
      <c r="B2397" s="14" t="s">
        <v>23713</v>
      </c>
      <c r="C2397" s="14" t="s">
        <v>23714</v>
      </c>
      <c r="D2397" s="14" t="s">
        <v>23714</v>
      </c>
      <c r="E2397" s="14" t="s">
        <v>25263</v>
      </c>
      <c r="F2397" s="14" t="s">
        <v>25264</v>
      </c>
      <c r="G2397" s="14" t="s">
        <v>23716</v>
      </c>
      <c r="H2397" s="14" t="s">
        <v>23716</v>
      </c>
      <c r="I2397" s="14" t="s">
        <v>23716</v>
      </c>
      <c r="J2397" s="14" t="s">
        <v>23716</v>
      </c>
      <c r="K2397" s="14" t="s">
        <v>23713</v>
      </c>
      <c r="L2397" s="14" t="s">
        <v>12304</v>
      </c>
      <c r="M2397" s="14" t="s">
        <v>23717</v>
      </c>
    </row>
    <row r="2398" spans="1:13" x14ac:dyDescent="0.2">
      <c r="A2398" s="14" t="s">
        <v>25265</v>
      </c>
      <c r="B2398" s="14" t="s">
        <v>23713</v>
      </c>
      <c r="C2398" s="14" t="s">
        <v>23714</v>
      </c>
      <c r="D2398" s="14" t="s">
        <v>23714</v>
      </c>
      <c r="E2398" s="14" t="s">
        <v>25266</v>
      </c>
      <c r="F2398" s="14" t="s">
        <v>25267</v>
      </c>
      <c r="G2398" s="14" t="s">
        <v>23716</v>
      </c>
      <c r="H2398" s="14" t="s">
        <v>23716</v>
      </c>
      <c r="I2398" s="14" t="s">
        <v>23716</v>
      </c>
      <c r="J2398" s="14" t="s">
        <v>23716</v>
      </c>
      <c r="K2398" s="14" t="s">
        <v>23713</v>
      </c>
      <c r="L2398" s="14" t="s">
        <v>12304</v>
      </c>
      <c r="M2398" s="14" t="s">
        <v>23717</v>
      </c>
    </row>
    <row r="2399" spans="1:13" x14ac:dyDescent="0.2">
      <c r="A2399" s="14" t="s">
        <v>25268</v>
      </c>
      <c r="B2399" s="14" t="s">
        <v>23713</v>
      </c>
      <c r="C2399" s="14" t="s">
        <v>23714</v>
      </c>
      <c r="D2399" s="14" t="s">
        <v>23714</v>
      </c>
      <c r="E2399" s="14" t="s">
        <v>25269</v>
      </c>
      <c r="F2399" s="14" t="s">
        <v>25270</v>
      </c>
      <c r="G2399" s="14" t="s">
        <v>23716</v>
      </c>
      <c r="H2399" s="14" t="s">
        <v>23716</v>
      </c>
      <c r="I2399" s="14" t="s">
        <v>23716</v>
      </c>
      <c r="J2399" s="14" t="s">
        <v>23716</v>
      </c>
      <c r="K2399" s="14" t="s">
        <v>23713</v>
      </c>
      <c r="L2399" s="14" t="s">
        <v>12304</v>
      </c>
      <c r="M2399" s="14" t="s">
        <v>23717</v>
      </c>
    </row>
    <row r="2400" spans="1:13" x14ac:dyDescent="0.2">
      <c r="A2400" s="14" t="s">
        <v>25271</v>
      </c>
      <c r="B2400" s="14" t="s">
        <v>23713</v>
      </c>
      <c r="C2400" s="14" t="s">
        <v>23714</v>
      </c>
      <c r="D2400" s="14" t="s">
        <v>23714</v>
      </c>
      <c r="E2400" s="14" t="s">
        <v>25272</v>
      </c>
      <c r="F2400" s="14" t="s">
        <v>25273</v>
      </c>
      <c r="G2400" s="14" t="s">
        <v>23716</v>
      </c>
      <c r="H2400" s="14" t="s">
        <v>23716</v>
      </c>
      <c r="I2400" s="14" t="s">
        <v>23716</v>
      </c>
      <c r="J2400" s="14" t="s">
        <v>23716</v>
      </c>
      <c r="K2400" s="14" t="s">
        <v>23713</v>
      </c>
      <c r="L2400" s="14" t="s">
        <v>12304</v>
      </c>
      <c r="M2400" s="14" t="s">
        <v>23717</v>
      </c>
    </row>
    <row r="2401" spans="1:13" x14ac:dyDescent="0.2">
      <c r="A2401" s="14" t="s">
        <v>25274</v>
      </c>
      <c r="B2401" s="14" t="s">
        <v>23713</v>
      </c>
      <c r="C2401" s="14" t="s">
        <v>23714</v>
      </c>
      <c r="D2401" s="14" t="s">
        <v>23714</v>
      </c>
      <c r="E2401" s="14" t="s">
        <v>25275</v>
      </c>
      <c r="F2401" s="14" t="s">
        <v>25276</v>
      </c>
      <c r="G2401" s="14" t="s">
        <v>23716</v>
      </c>
      <c r="H2401" s="14" t="s">
        <v>23716</v>
      </c>
      <c r="I2401" s="14" t="s">
        <v>23716</v>
      </c>
      <c r="J2401" s="14" t="s">
        <v>23716</v>
      </c>
      <c r="K2401" s="14" t="s">
        <v>23713</v>
      </c>
      <c r="L2401" s="14" t="s">
        <v>12304</v>
      </c>
      <c r="M2401" s="14" t="s">
        <v>23717</v>
      </c>
    </row>
    <row r="2402" spans="1:13" x14ac:dyDescent="0.2">
      <c r="A2402" s="14" t="s">
        <v>25277</v>
      </c>
      <c r="B2402" s="14" t="s">
        <v>23713</v>
      </c>
      <c r="C2402" s="14" t="s">
        <v>23714</v>
      </c>
      <c r="D2402" s="14" t="s">
        <v>23714</v>
      </c>
      <c r="E2402" s="14" t="s">
        <v>25278</v>
      </c>
      <c r="F2402" s="14" t="s">
        <v>23716</v>
      </c>
      <c r="G2402" s="14" t="s">
        <v>23716</v>
      </c>
      <c r="H2402" s="14" t="s">
        <v>23716</v>
      </c>
      <c r="I2402" s="14" t="s">
        <v>23716</v>
      </c>
      <c r="J2402" s="14" t="s">
        <v>23716</v>
      </c>
      <c r="K2402" s="14" t="s">
        <v>23713</v>
      </c>
      <c r="L2402" s="14" t="s">
        <v>12304</v>
      </c>
      <c r="M2402" s="14" t="s">
        <v>23717</v>
      </c>
    </row>
    <row r="2403" spans="1:13" x14ac:dyDescent="0.2">
      <c r="A2403" s="14" t="s">
        <v>25279</v>
      </c>
      <c r="B2403" s="14" t="s">
        <v>23713</v>
      </c>
      <c r="C2403" s="14" t="s">
        <v>23714</v>
      </c>
      <c r="D2403" s="14" t="s">
        <v>23714</v>
      </c>
      <c r="E2403" s="14" t="s">
        <v>25280</v>
      </c>
      <c r="F2403" s="14" t="s">
        <v>23716</v>
      </c>
      <c r="G2403" s="14" t="s">
        <v>23716</v>
      </c>
      <c r="H2403" s="14" t="s">
        <v>23716</v>
      </c>
      <c r="I2403" s="14" t="s">
        <v>23716</v>
      </c>
      <c r="J2403" s="14" t="s">
        <v>23716</v>
      </c>
      <c r="K2403" s="14" t="s">
        <v>23713</v>
      </c>
      <c r="L2403" s="14" t="s">
        <v>12304</v>
      </c>
      <c r="M2403" s="14" t="s">
        <v>23717</v>
      </c>
    </row>
    <row r="2404" spans="1:13" x14ac:dyDescent="0.2">
      <c r="A2404" s="14" t="s">
        <v>25281</v>
      </c>
      <c r="B2404" s="14" t="s">
        <v>23713</v>
      </c>
      <c r="C2404" s="14" t="s">
        <v>23714</v>
      </c>
      <c r="D2404" s="14" t="s">
        <v>23714</v>
      </c>
      <c r="E2404" s="14" t="s">
        <v>25282</v>
      </c>
      <c r="F2404" s="14" t="s">
        <v>25283</v>
      </c>
      <c r="G2404" s="14" t="s">
        <v>23716</v>
      </c>
      <c r="H2404" s="14" t="s">
        <v>23716</v>
      </c>
      <c r="I2404" s="14" t="s">
        <v>23716</v>
      </c>
      <c r="J2404" s="14" t="s">
        <v>23716</v>
      </c>
      <c r="K2404" s="14" t="s">
        <v>23713</v>
      </c>
      <c r="L2404" s="14" t="s">
        <v>12304</v>
      </c>
      <c r="M2404" s="14" t="s">
        <v>23717</v>
      </c>
    </row>
    <row r="2405" spans="1:13" x14ac:dyDescent="0.2">
      <c r="A2405" s="14" t="s">
        <v>25284</v>
      </c>
      <c r="B2405" s="14" t="s">
        <v>23713</v>
      </c>
      <c r="C2405" s="14" t="s">
        <v>23714</v>
      </c>
      <c r="D2405" s="14" t="s">
        <v>23714</v>
      </c>
      <c r="E2405" s="14" t="s">
        <v>25285</v>
      </c>
      <c r="F2405" s="14" t="s">
        <v>23716</v>
      </c>
      <c r="G2405" s="14" t="s">
        <v>23716</v>
      </c>
      <c r="H2405" s="14" t="s">
        <v>23716</v>
      </c>
      <c r="I2405" s="14" t="s">
        <v>23716</v>
      </c>
      <c r="J2405" s="14" t="s">
        <v>23716</v>
      </c>
      <c r="K2405" s="14" t="s">
        <v>23713</v>
      </c>
      <c r="L2405" s="14" t="s">
        <v>23716</v>
      </c>
      <c r="M2405" s="14" t="s">
        <v>23716</v>
      </c>
    </row>
    <row r="2406" spans="1:13" x14ac:dyDescent="0.2">
      <c r="A2406" s="14" t="s">
        <v>25286</v>
      </c>
      <c r="B2406" s="14" t="s">
        <v>23713</v>
      </c>
      <c r="C2406" s="14" t="s">
        <v>23714</v>
      </c>
      <c r="D2406" s="14" t="s">
        <v>23714</v>
      </c>
      <c r="E2406" s="14" t="s">
        <v>25287</v>
      </c>
      <c r="F2406" s="14" t="s">
        <v>25288</v>
      </c>
      <c r="G2406" s="14" t="s">
        <v>23716</v>
      </c>
      <c r="H2406" s="14" t="s">
        <v>23716</v>
      </c>
      <c r="I2406" s="14" t="s">
        <v>23716</v>
      </c>
      <c r="J2406" s="14" t="s">
        <v>23716</v>
      </c>
      <c r="K2406" s="14" t="s">
        <v>23713</v>
      </c>
      <c r="L2406" s="14" t="s">
        <v>12304</v>
      </c>
      <c r="M2406" s="14" t="s">
        <v>23717</v>
      </c>
    </row>
    <row r="2407" spans="1:13" x14ac:dyDescent="0.2">
      <c r="A2407" s="14" t="s">
        <v>25289</v>
      </c>
      <c r="B2407" s="14" t="s">
        <v>23713</v>
      </c>
      <c r="C2407" s="14" t="s">
        <v>23714</v>
      </c>
      <c r="D2407" s="14" t="s">
        <v>23714</v>
      </c>
      <c r="E2407" s="14" t="s">
        <v>25290</v>
      </c>
      <c r="F2407" s="14" t="s">
        <v>25291</v>
      </c>
      <c r="G2407" s="14" t="s">
        <v>23716</v>
      </c>
      <c r="H2407" s="14" t="s">
        <v>23716</v>
      </c>
      <c r="I2407" s="14" t="s">
        <v>23716</v>
      </c>
      <c r="J2407" s="14" t="s">
        <v>23716</v>
      </c>
      <c r="K2407" s="14" t="s">
        <v>23713</v>
      </c>
      <c r="L2407" s="14" t="s">
        <v>12304</v>
      </c>
      <c r="M2407" s="14" t="s">
        <v>23717</v>
      </c>
    </row>
    <row r="2408" spans="1:13" x14ac:dyDescent="0.2">
      <c r="A2408" s="14" t="s">
        <v>25292</v>
      </c>
      <c r="B2408" s="14" t="s">
        <v>23713</v>
      </c>
      <c r="C2408" s="14" t="s">
        <v>23714</v>
      </c>
      <c r="D2408" s="14" t="s">
        <v>23714</v>
      </c>
      <c r="E2408" s="14" t="s">
        <v>25293</v>
      </c>
      <c r="F2408" s="14" t="s">
        <v>25294</v>
      </c>
      <c r="G2408" s="14" t="s">
        <v>23716</v>
      </c>
      <c r="H2408" s="14" t="s">
        <v>23716</v>
      </c>
      <c r="I2408" s="14" t="s">
        <v>23716</v>
      </c>
      <c r="J2408" s="14" t="s">
        <v>23716</v>
      </c>
      <c r="K2408" s="14" t="s">
        <v>23713</v>
      </c>
      <c r="L2408" s="14" t="s">
        <v>12304</v>
      </c>
      <c r="M2408" s="14" t="s">
        <v>23717</v>
      </c>
    </row>
    <row r="2409" spans="1:13" x14ac:dyDescent="0.2">
      <c r="A2409" s="14" t="s">
        <v>25295</v>
      </c>
      <c r="B2409" s="14" t="s">
        <v>23713</v>
      </c>
      <c r="C2409" s="14" t="s">
        <v>23714</v>
      </c>
      <c r="D2409" s="14" t="s">
        <v>23714</v>
      </c>
      <c r="E2409" s="14" t="s">
        <v>25296</v>
      </c>
      <c r="F2409" s="14" t="s">
        <v>25297</v>
      </c>
      <c r="G2409" s="14" t="s">
        <v>23716</v>
      </c>
      <c r="H2409" s="14" t="s">
        <v>23716</v>
      </c>
      <c r="I2409" s="14" t="s">
        <v>23716</v>
      </c>
      <c r="J2409" s="14" t="s">
        <v>23716</v>
      </c>
      <c r="K2409" s="14" t="s">
        <v>23713</v>
      </c>
      <c r="L2409" s="14" t="s">
        <v>12304</v>
      </c>
      <c r="M2409" s="14" t="s">
        <v>23717</v>
      </c>
    </row>
    <row r="2410" spans="1:13" x14ac:dyDescent="0.2">
      <c r="A2410" s="14" t="s">
        <v>25298</v>
      </c>
      <c r="B2410" s="14" t="s">
        <v>23713</v>
      </c>
      <c r="C2410" s="14" t="s">
        <v>23714</v>
      </c>
      <c r="D2410" s="14" t="s">
        <v>23714</v>
      </c>
      <c r="E2410" s="14" t="s">
        <v>25299</v>
      </c>
      <c r="F2410" s="14" t="s">
        <v>25300</v>
      </c>
      <c r="G2410" s="14" t="s">
        <v>23716</v>
      </c>
      <c r="H2410" s="14" t="s">
        <v>23716</v>
      </c>
      <c r="I2410" s="14" t="s">
        <v>23716</v>
      </c>
      <c r="J2410" s="14" t="s">
        <v>23716</v>
      </c>
      <c r="K2410" s="14" t="s">
        <v>23713</v>
      </c>
      <c r="L2410" s="14" t="s">
        <v>12304</v>
      </c>
      <c r="M2410" s="14" t="s">
        <v>23717</v>
      </c>
    </row>
    <row r="2411" spans="1:13" x14ac:dyDescent="0.2">
      <c r="A2411" s="14" t="s">
        <v>25301</v>
      </c>
      <c r="B2411" s="14" t="s">
        <v>23713</v>
      </c>
      <c r="C2411" s="14" t="s">
        <v>23714</v>
      </c>
      <c r="D2411" s="14" t="s">
        <v>23714</v>
      </c>
      <c r="E2411" s="14" t="s">
        <v>25302</v>
      </c>
      <c r="F2411" s="14" t="s">
        <v>25303</v>
      </c>
      <c r="G2411" s="14" t="s">
        <v>23716</v>
      </c>
      <c r="H2411" s="14" t="s">
        <v>23716</v>
      </c>
      <c r="I2411" s="14" t="s">
        <v>23716</v>
      </c>
      <c r="J2411" s="14" t="s">
        <v>23716</v>
      </c>
      <c r="K2411" s="14" t="s">
        <v>23713</v>
      </c>
      <c r="L2411" s="14" t="s">
        <v>12304</v>
      </c>
      <c r="M2411" s="14" t="s">
        <v>23717</v>
      </c>
    </row>
    <row r="2412" spans="1:13" x14ac:dyDescent="0.2">
      <c r="A2412" s="14" t="s">
        <v>25304</v>
      </c>
      <c r="B2412" s="14" t="s">
        <v>23713</v>
      </c>
      <c r="C2412" s="14" t="s">
        <v>23714</v>
      </c>
      <c r="D2412" s="14" t="s">
        <v>23714</v>
      </c>
      <c r="E2412" s="14" t="s">
        <v>25305</v>
      </c>
      <c r="F2412" s="14" t="s">
        <v>23716</v>
      </c>
      <c r="G2412" s="14" t="s">
        <v>23716</v>
      </c>
      <c r="H2412" s="14" t="s">
        <v>23716</v>
      </c>
      <c r="I2412" s="14" t="s">
        <v>23716</v>
      </c>
      <c r="J2412" s="14" t="s">
        <v>23716</v>
      </c>
      <c r="K2412" s="14" t="s">
        <v>23713</v>
      </c>
      <c r="L2412" s="14" t="s">
        <v>12304</v>
      </c>
      <c r="M2412" s="14" t="s">
        <v>23717</v>
      </c>
    </row>
    <row r="2413" spans="1:13" x14ac:dyDescent="0.2">
      <c r="A2413" s="14" t="s">
        <v>25306</v>
      </c>
      <c r="B2413" s="14" t="s">
        <v>23713</v>
      </c>
      <c r="C2413" s="14" t="s">
        <v>23714</v>
      </c>
      <c r="D2413" s="14" t="s">
        <v>23714</v>
      </c>
      <c r="E2413" s="14" t="s">
        <v>25307</v>
      </c>
      <c r="F2413" s="14" t="s">
        <v>25308</v>
      </c>
      <c r="G2413" s="14" t="s">
        <v>23716</v>
      </c>
      <c r="H2413" s="14" t="s">
        <v>23716</v>
      </c>
      <c r="I2413" s="14" t="s">
        <v>23716</v>
      </c>
      <c r="J2413" s="14" t="s">
        <v>23716</v>
      </c>
      <c r="K2413" s="14" t="s">
        <v>23713</v>
      </c>
      <c r="L2413" s="14" t="s">
        <v>12304</v>
      </c>
      <c r="M2413" s="14" t="s">
        <v>23717</v>
      </c>
    </row>
    <row r="2414" spans="1:13" x14ac:dyDescent="0.2">
      <c r="A2414" s="14" t="s">
        <v>25309</v>
      </c>
      <c r="B2414" s="14" t="s">
        <v>23713</v>
      </c>
      <c r="C2414" s="14" t="s">
        <v>23714</v>
      </c>
      <c r="D2414" s="14" t="s">
        <v>23714</v>
      </c>
      <c r="E2414" s="14" t="s">
        <v>25310</v>
      </c>
      <c r="F2414" s="14" t="s">
        <v>25311</v>
      </c>
      <c r="G2414" s="14" t="s">
        <v>23716</v>
      </c>
      <c r="H2414" s="14" t="s">
        <v>23716</v>
      </c>
      <c r="I2414" s="14" t="s">
        <v>23716</v>
      </c>
      <c r="J2414" s="14" t="s">
        <v>23716</v>
      </c>
      <c r="K2414" s="14" t="s">
        <v>23713</v>
      </c>
      <c r="L2414" s="14" t="s">
        <v>12304</v>
      </c>
      <c r="M2414" s="14" t="s">
        <v>23717</v>
      </c>
    </row>
    <row r="2415" spans="1:13" x14ac:dyDescent="0.2">
      <c r="A2415" s="14" t="s">
        <v>25312</v>
      </c>
      <c r="B2415" s="14" t="s">
        <v>23713</v>
      </c>
      <c r="C2415" s="14" t="s">
        <v>23714</v>
      </c>
      <c r="D2415" s="14" t="s">
        <v>23714</v>
      </c>
      <c r="E2415" s="14" t="s">
        <v>25313</v>
      </c>
      <c r="F2415" s="14" t="s">
        <v>23716</v>
      </c>
      <c r="G2415" s="14" t="s">
        <v>23716</v>
      </c>
      <c r="H2415" s="14" t="s">
        <v>23716</v>
      </c>
      <c r="I2415" s="14" t="s">
        <v>23716</v>
      </c>
      <c r="J2415" s="14" t="s">
        <v>23716</v>
      </c>
      <c r="K2415" s="14" t="s">
        <v>23713</v>
      </c>
      <c r="L2415" s="14" t="s">
        <v>12304</v>
      </c>
      <c r="M2415" s="14" t="s">
        <v>23717</v>
      </c>
    </row>
    <row r="2416" spans="1:13" x14ac:dyDescent="0.2">
      <c r="A2416" s="14" t="s">
        <v>25314</v>
      </c>
      <c r="B2416" s="14" t="s">
        <v>23713</v>
      </c>
      <c r="C2416" s="14" t="s">
        <v>23714</v>
      </c>
      <c r="D2416" s="14" t="s">
        <v>23714</v>
      </c>
      <c r="E2416" s="14" t="s">
        <v>25315</v>
      </c>
      <c r="F2416" s="14" t="s">
        <v>23716</v>
      </c>
      <c r="G2416" s="14" t="s">
        <v>23716</v>
      </c>
      <c r="H2416" s="14" t="s">
        <v>23716</v>
      </c>
      <c r="I2416" s="14" t="s">
        <v>23716</v>
      </c>
      <c r="J2416" s="14" t="s">
        <v>23716</v>
      </c>
      <c r="K2416" s="14" t="s">
        <v>23713</v>
      </c>
      <c r="L2416" s="14" t="s">
        <v>12304</v>
      </c>
      <c r="M2416" s="14" t="s">
        <v>23717</v>
      </c>
    </row>
    <row r="2417" spans="1:13" x14ac:dyDescent="0.2">
      <c r="A2417" s="14" t="s">
        <v>25316</v>
      </c>
      <c r="B2417" s="14" t="s">
        <v>23713</v>
      </c>
      <c r="C2417" s="14" t="s">
        <v>23714</v>
      </c>
      <c r="D2417" s="14" t="s">
        <v>23714</v>
      </c>
      <c r="E2417" s="14" t="s">
        <v>25317</v>
      </c>
      <c r="F2417" s="14" t="s">
        <v>23716</v>
      </c>
      <c r="G2417" s="14" t="s">
        <v>23716</v>
      </c>
      <c r="H2417" s="14" t="s">
        <v>23716</v>
      </c>
      <c r="I2417" s="14" t="s">
        <v>23716</v>
      </c>
      <c r="J2417" s="14" t="s">
        <v>23716</v>
      </c>
      <c r="K2417" s="14" t="s">
        <v>23713</v>
      </c>
      <c r="L2417" s="14" t="s">
        <v>12304</v>
      </c>
      <c r="M2417" s="14" t="s">
        <v>23717</v>
      </c>
    </row>
    <row r="2418" spans="1:13" x14ac:dyDescent="0.2">
      <c r="A2418" s="14" t="s">
        <v>25318</v>
      </c>
      <c r="B2418" s="14" t="s">
        <v>23713</v>
      </c>
      <c r="C2418" s="14" t="s">
        <v>23714</v>
      </c>
      <c r="D2418" s="14" t="s">
        <v>23714</v>
      </c>
      <c r="E2418" s="14" t="s">
        <v>25319</v>
      </c>
      <c r="F2418" s="14" t="s">
        <v>25320</v>
      </c>
      <c r="G2418" s="14" t="s">
        <v>23716</v>
      </c>
      <c r="H2418" s="14" t="s">
        <v>23716</v>
      </c>
      <c r="I2418" s="14" t="s">
        <v>23716</v>
      </c>
      <c r="J2418" s="14" t="s">
        <v>23716</v>
      </c>
      <c r="K2418" s="14" t="s">
        <v>23713</v>
      </c>
      <c r="L2418" s="14" t="s">
        <v>12304</v>
      </c>
      <c r="M2418" s="14" t="s">
        <v>23717</v>
      </c>
    </row>
    <row r="2419" spans="1:13" x14ac:dyDescent="0.2">
      <c r="A2419" s="14" t="s">
        <v>25321</v>
      </c>
      <c r="B2419" s="14" t="s">
        <v>23713</v>
      </c>
      <c r="C2419" s="14" t="s">
        <v>23714</v>
      </c>
      <c r="D2419" s="14" t="s">
        <v>23714</v>
      </c>
      <c r="E2419" s="14" t="s">
        <v>25322</v>
      </c>
      <c r="F2419" s="14" t="s">
        <v>13567</v>
      </c>
      <c r="G2419" s="14" t="s">
        <v>23716</v>
      </c>
      <c r="H2419" s="14" t="s">
        <v>23716</v>
      </c>
      <c r="I2419" s="14" t="s">
        <v>23716</v>
      </c>
      <c r="J2419" s="14" t="s">
        <v>23716</v>
      </c>
      <c r="K2419" s="14" t="s">
        <v>23713</v>
      </c>
      <c r="L2419" s="14" t="s">
        <v>12304</v>
      </c>
      <c r="M2419" s="14" t="s">
        <v>23717</v>
      </c>
    </row>
    <row r="2420" spans="1:13" x14ac:dyDescent="0.2">
      <c r="A2420" s="14" t="s">
        <v>25323</v>
      </c>
      <c r="B2420" s="14" t="s">
        <v>23713</v>
      </c>
      <c r="C2420" s="14" t="s">
        <v>23714</v>
      </c>
      <c r="D2420" s="14" t="s">
        <v>23714</v>
      </c>
      <c r="E2420" s="14" t="s">
        <v>25324</v>
      </c>
      <c r="F2420" s="14" t="s">
        <v>25325</v>
      </c>
      <c r="G2420" s="14" t="s">
        <v>23716</v>
      </c>
      <c r="H2420" s="14" t="s">
        <v>23716</v>
      </c>
      <c r="I2420" s="14" t="s">
        <v>23716</v>
      </c>
      <c r="J2420" s="14" t="s">
        <v>23716</v>
      </c>
      <c r="K2420" s="14" t="s">
        <v>23713</v>
      </c>
      <c r="L2420" s="14" t="s">
        <v>12304</v>
      </c>
      <c r="M2420" s="14" t="s">
        <v>23717</v>
      </c>
    </row>
    <row r="2421" spans="1:13" x14ac:dyDescent="0.2">
      <c r="A2421" s="14" t="s">
        <v>25326</v>
      </c>
      <c r="B2421" s="14" t="s">
        <v>23713</v>
      </c>
      <c r="C2421" s="14" t="s">
        <v>23714</v>
      </c>
      <c r="D2421" s="14" t="s">
        <v>23714</v>
      </c>
      <c r="E2421" s="14" t="s">
        <v>25327</v>
      </c>
      <c r="F2421" s="14" t="s">
        <v>23716</v>
      </c>
      <c r="G2421" s="14" t="s">
        <v>23716</v>
      </c>
      <c r="H2421" s="14" t="s">
        <v>23716</v>
      </c>
      <c r="I2421" s="14" t="s">
        <v>23716</v>
      </c>
      <c r="J2421" s="14" t="s">
        <v>23716</v>
      </c>
      <c r="K2421" s="14" t="s">
        <v>23713</v>
      </c>
      <c r="L2421" s="14" t="s">
        <v>12304</v>
      </c>
      <c r="M2421" s="14" t="s">
        <v>23717</v>
      </c>
    </row>
    <row r="2422" spans="1:13" x14ac:dyDescent="0.2">
      <c r="A2422" s="14" t="s">
        <v>25328</v>
      </c>
      <c r="B2422" s="14" t="s">
        <v>23713</v>
      </c>
      <c r="C2422" s="14" t="s">
        <v>23714</v>
      </c>
      <c r="D2422" s="14" t="s">
        <v>23714</v>
      </c>
      <c r="E2422" s="14" t="s">
        <v>25329</v>
      </c>
      <c r="F2422" s="14" t="s">
        <v>23716</v>
      </c>
      <c r="G2422" s="14" t="s">
        <v>23716</v>
      </c>
      <c r="H2422" s="14" t="s">
        <v>23716</v>
      </c>
      <c r="I2422" s="14" t="s">
        <v>23716</v>
      </c>
      <c r="J2422" s="14" t="s">
        <v>23716</v>
      </c>
      <c r="K2422" s="14" t="s">
        <v>23713</v>
      </c>
      <c r="L2422" s="14" t="s">
        <v>12304</v>
      </c>
      <c r="M2422" s="14" t="s">
        <v>23717</v>
      </c>
    </row>
    <row r="2423" spans="1:13" x14ac:dyDescent="0.2">
      <c r="A2423" s="14" t="s">
        <v>25330</v>
      </c>
      <c r="B2423" s="14" t="s">
        <v>23713</v>
      </c>
      <c r="C2423" s="14" t="s">
        <v>23714</v>
      </c>
      <c r="D2423" s="14" t="s">
        <v>23714</v>
      </c>
      <c r="E2423" s="14" t="s">
        <v>25331</v>
      </c>
      <c r="F2423" s="14" t="s">
        <v>25332</v>
      </c>
      <c r="G2423" s="14" t="s">
        <v>23716</v>
      </c>
      <c r="H2423" s="14" t="s">
        <v>23716</v>
      </c>
      <c r="I2423" s="14" t="s">
        <v>23716</v>
      </c>
      <c r="J2423" s="14" t="s">
        <v>23716</v>
      </c>
      <c r="K2423" s="14" t="s">
        <v>23713</v>
      </c>
      <c r="L2423" s="14" t="s">
        <v>12304</v>
      </c>
      <c r="M2423" s="14" t="s">
        <v>23717</v>
      </c>
    </row>
    <row r="2424" spans="1:13" x14ac:dyDescent="0.2">
      <c r="A2424" s="14" t="s">
        <v>25333</v>
      </c>
      <c r="B2424" s="14" t="s">
        <v>23713</v>
      </c>
      <c r="C2424" s="14" t="s">
        <v>23714</v>
      </c>
      <c r="D2424" s="14" t="s">
        <v>23714</v>
      </c>
      <c r="E2424" s="14" t="s">
        <v>25334</v>
      </c>
      <c r="F2424" s="14" t="s">
        <v>25335</v>
      </c>
      <c r="G2424" s="14" t="s">
        <v>23716</v>
      </c>
      <c r="H2424" s="14" t="s">
        <v>23716</v>
      </c>
      <c r="I2424" s="14" t="s">
        <v>23716</v>
      </c>
      <c r="J2424" s="14" t="s">
        <v>23716</v>
      </c>
      <c r="K2424" s="14" t="s">
        <v>23713</v>
      </c>
      <c r="L2424" s="14" t="s">
        <v>12304</v>
      </c>
      <c r="M2424" s="14" t="s">
        <v>23717</v>
      </c>
    </row>
    <row r="2425" spans="1:13" x14ac:dyDescent="0.2">
      <c r="A2425" s="14" t="s">
        <v>25336</v>
      </c>
      <c r="B2425" s="14" t="s">
        <v>23713</v>
      </c>
      <c r="C2425" s="14" t="s">
        <v>23714</v>
      </c>
      <c r="D2425" s="14" t="s">
        <v>23714</v>
      </c>
      <c r="E2425" s="14" t="s">
        <v>25337</v>
      </c>
      <c r="F2425" s="14" t="s">
        <v>25338</v>
      </c>
      <c r="G2425" s="14" t="s">
        <v>23716</v>
      </c>
      <c r="H2425" s="14" t="s">
        <v>23716</v>
      </c>
      <c r="I2425" s="14" t="s">
        <v>23716</v>
      </c>
      <c r="J2425" s="14" t="s">
        <v>23716</v>
      </c>
      <c r="K2425" s="14" t="s">
        <v>23713</v>
      </c>
      <c r="L2425" s="14" t="s">
        <v>12304</v>
      </c>
      <c r="M2425" s="14" t="s">
        <v>23717</v>
      </c>
    </row>
    <row r="2426" spans="1:13" x14ac:dyDescent="0.2">
      <c r="A2426" s="14" t="s">
        <v>25339</v>
      </c>
      <c r="B2426" s="14" t="s">
        <v>23713</v>
      </c>
      <c r="C2426" s="14" t="s">
        <v>23714</v>
      </c>
      <c r="D2426" s="14" t="s">
        <v>23714</v>
      </c>
      <c r="E2426" s="14" t="s">
        <v>25340</v>
      </c>
      <c r="F2426" s="14" t="s">
        <v>23716</v>
      </c>
      <c r="G2426" s="14" t="s">
        <v>23716</v>
      </c>
      <c r="H2426" s="14" t="s">
        <v>23716</v>
      </c>
      <c r="I2426" s="14" t="s">
        <v>23716</v>
      </c>
      <c r="J2426" s="14" t="s">
        <v>23716</v>
      </c>
      <c r="K2426" s="14" t="s">
        <v>23713</v>
      </c>
      <c r="L2426" s="14" t="s">
        <v>12304</v>
      </c>
      <c r="M2426" s="14" t="s">
        <v>23716</v>
      </c>
    </row>
    <row r="2427" spans="1:13" x14ac:dyDescent="0.2">
      <c r="A2427" s="14" t="s">
        <v>25341</v>
      </c>
      <c r="B2427" s="14" t="s">
        <v>23713</v>
      </c>
      <c r="C2427" s="14" t="s">
        <v>23714</v>
      </c>
      <c r="D2427" s="14" t="s">
        <v>23714</v>
      </c>
      <c r="E2427" s="14" t="s">
        <v>25342</v>
      </c>
      <c r="F2427" s="14" t="s">
        <v>23716</v>
      </c>
      <c r="G2427" s="14" t="s">
        <v>23716</v>
      </c>
      <c r="H2427" s="14" t="s">
        <v>23716</v>
      </c>
      <c r="I2427" s="14" t="s">
        <v>23716</v>
      </c>
      <c r="J2427" s="14" t="s">
        <v>23716</v>
      </c>
      <c r="K2427" s="14" t="s">
        <v>23713</v>
      </c>
      <c r="L2427" s="14" t="s">
        <v>12304</v>
      </c>
      <c r="M2427" s="14" t="s">
        <v>23716</v>
      </c>
    </row>
    <row r="2428" spans="1:13" x14ac:dyDescent="0.2">
      <c r="A2428" s="14" t="s">
        <v>25343</v>
      </c>
      <c r="B2428" s="14" t="s">
        <v>23713</v>
      </c>
      <c r="C2428" s="14" t="s">
        <v>23714</v>
      </c>
      <c r="D2428" s="14" t="s">
        <v>23714</v>
      </c>
      <c r="E2428" s="14" t="s">
        <v>25344</v>
      </c>
      <c r="F2428" s="14" t="s">
        <v>25345</v>
      </c>
      <c r="G2428" s="14" t="s">
        <v>23716</v>
      </c>
      <c r="H2428" s="14" t="s">
        <v>23716</v>
      </c>
      <c r="I2428" s="14" t="s">
        <v>23716</v>
      </c>
      <c r="J2428" s="14" t="s">
        <v>23716</v>
      </c>
      <c r="K2428" s="14" t="s">
        <v>23713</v>
      </c>
      <c r="L2428" s="14" t="s">
        <v>12304</v>
      </c>
      <c r="M2428" s="14" t="s">
        <v>23717</v>
      </c>
    </row>
    <row r="2429" spans="1:13" x14ac:dyDescent="0.2">
      <c r="A2429" s="14" t="s">
        <v>25346</v>
      </c>
      <c r="B2429" s="14" t="s">
        <v>23713</v>
      </c>
      <c r="C2429" s="14" t="s">
        <v>23714</v>
      </c>
      <c r="D2429" s="14" t="s">
        <v>23714</v>
      </c>
      <c r="E2429" s="14" t="s">
        <v>25347</v>
      </c>
      <c r="F2429" s="14" t="s">
        <v>23716</v>
      </c>
      <c r="G2429" s="14" t="s">
        <v>23716</v>
      </c>
      <c r="H2429" s="14" t="s">
        <v>23716</v>
      </c>
      <c r="I2429" s="14" t="s">
        <v>23716</v>
      </c>
      <c r="J2429" s="14" t="s">
        <v>23716</v>
      </c>
      <c r="K2429" s="14" t="s">
        <v>23713</v>
      </c>
      <c r="L2429" s="14" t="s">
        <v>12304</v>
      </c>
      <c r="M2429" s="14" t="s">
        <v>23716</v>
      </c>
    </row>
    <row r="2430" spans="1:13" x14ac:dyDescent="0.2">
      <c r="A2430" s="14" t="s">
        <v>25348</v>
      </c>
      <c r="B2430" s="14" t="s">
        <v>23713</v>
      </c>
      <c r="C2430" s="14" t="s">
        <v>23714</v>
      </c>
      <c r="D2430" s="14" t="s">
        <v>23714</v>
      </c>
      <c r="E2430" s="14" t="s">
        <v>25349</v>
      </c>
      <c r="F2430" s="14" t="s">
        <v>25350</v>
      </c>
      <c r="G2430" s="14" t="s">
        <v>23716</v>
      </c>
      <c r="H2430" s="14" t="s">
        <v>23716</v>
      </c>
      <c r="I2430" s="14" t="s">
        <v>23716</v>
      </c>
      <c r="J2430" s="14" t="s">
        <v>23716</v>
      </c>
      <c r="K2430" s="14" t="s">
        <v>23713</v>
      </c>
      <c r="L2430" s="14" t="s">
        <v>12304</v>
      </c>
      <c r="M2430" s="14" t="s">
        <v>23717</v>
      </c>
    </row>
    <row r="2431" spans="1:13" x14ac:dyDescent="0.2">
      <c r="A2431" s="14" t="s">
        <v>25351</v>
      </c>
      <c r="B2431" s="14" t="s">
        <v>23713</v>
      </c>
      <c r="C2431" s="14" t="s">
        <v>23714</v>
      </c>
      <c r="D2431" s="14" t="s">
        <v>23714</v>
      </c>
      <c r="E2431" s="14" t="s">
        <v>25352</v>
      </c>
      <c r="F2431" s="14" t="s">
        <v>25353</v>
      </c>
      <c r="G2431" s="14" t="s">
        <v>23716</v>
      </c>
      <c r="H2431" s="14" t="s">
        <v>23716</v>
      </c>
      <c r="I2431" s="14" t="s">
        <v>23716</v>
      </c>
      <c r="J2431" s="14" t="s">
        <v>23716</v>
      </c>
      <c r="K2431" s="14" t="s">
        <v>23713</v>
      </c>
      <c r="L2431" s="14" t="s">
        <v>12304</v>
      </c>
      <c r="M2431" s="14" t="s">
        <v>23717</v>
      </c>
    </row>
    <row r="2432" spans="1:13" x14ac:dyDescent="0.2">
      <c r="A2432" s="14" t="s">
        <v>25354</v>
      </c>
      <c r="B2432" s="14" t="s">
        <v>23713</v>
      </c>
      <c r="C2432" s="14" t="s">
        <v>23714</v>
      </c>
      <c r="D2432" s="14" t="s">
        <v>23714</v>
      </c>
      <c r="E2432" s="14" t="s">
        <v>25355</v>
      </c>
      <c r="F2432" s="14" t="s">
        <v>25356</v>
      </c>
      <c r="G2432" s="14" t="s">
        <v>23716</v>
      </c>
      <c r="H2432" s="14" t="s">
        <v>23716</v>
      </c>
      <c r="I2432" s="14" t="s">
        <v>23716</v>
      </c>
      <c r="J2432" s="14" t="s">
        <v>23716</v>
      </c>
      <c r="K2432" s="14" t="s">
        <v>23713</v>
      </c>
      <c r="L2432" s="14" t="s">
        <v>12304</v>
      </c>
      <c r="M2432" s="14" t="s">
        <v>23717</v>
      </c>
    </row>
    <row r="2433" spans="1:13" x14ac:dyDescent="0.2">
      <c r="A2433" s="14" t="s">
        <v>25357</v>
      </c>
      <c r="B2433" s="14" t="s">
        <v>23713</v>
      </c>
      <c r="C2433" s="14" t="s">
        <v>23714</v>
      </c>
      <c r="D2433" s="14" t="s">
        <v>23714</v>
      </c>
      <c r="E2433" s="14" t="s">
        <v>25358</v>
      </c>
      <c r="F2433" s="14" t="s">
        <v>25359</v>
      </c>
      <c r="G2433" s="14" t="s">
        <v>23716</v>
      </c>
      <c r="H2433" s="14" t="s">
        <v>23716</v>
      </c>
      <c r="I2433" s="14" t="s">
        <v>23716</v>
      </c>
      <c r="J2433" s="14" t="s">
        <v>23716</v>
      </c>
      <c r="K2433" s="14" t="s">
        <v>23713</v>
      </c>
      <c r="L2433" s="14" t="s">
        <v>12304</v>
      </c>
      <c r="M2433" s="14" t="s">
        <v>23717</v>
      </c>
    </row>
    <row r="2434" spans="1:13" x14ac:dyDescent="0.2">
      <c r="A2434" s="14" t="s">
        <v>25360</v>
      </c>
      <c r="B2434" s="14" t="s">
        <v>23713</v>
      </c>
      <c r="C2434" s="14" t="s">
        <v>23714</v>
      </c>
      <c r="D2434" s="14" t="s">
        <v>23714</v>
      </c>
      <c r="E2434" s="14" t="s">
        <v>25361</v>
      </c>
      <c r="F2434" s="14" t="s">
        <v>23716</v>
      </c>
      <c r="G2434" s="14" t="s">
        <v>23716</v>
      </c>
      <c r="H2434" s="14" t="s">
        <v>23716</v>
      </c>
      <c r="I2434" s="14" t="s">
        <v>23716</v>
      </c>
      <c r="J2434" s="14" t="s">
        <v>23716</v>
      </c>
      <c r="K2434" s="14" t="s">
        <v>23713</v>
      </c>
      <c r="L2434" s="14" t="s">
        <v>12304</v>
      </c>
      <c r="M2434" s="14" t="s">
        <v>23716</v>
      </c>
    </row>
    <row r="2435" spans="1:13" x14ac:dyDescent="0.2">
      <c r="A2435" s="14" t="s">
        <v>25362</v>
      </c>
      <c r="B2435" s="14" t="s">
        <v>23713</v>
      </c>
      <c r="C2435" s="14" t="s">
        <v>23714</v>
      </c>
      <c r="D2435" s="14" t="s">
        <v>23714</v>
      </c>
      <c r="E2435" s="14" t="s">
        <v>25363</v>
      </c>
      <c r="F2435" s="14" t="s">
        <v>23716</v>
      </c>
      <c r="G2435" s="14" t="s">
        <v>23716</v>
      </c>
      <c r="H2435" s="14" t="s">
        <v>23716</v>
      </c>
      <c r="I2435" s="14" t="s">
        <v>23716</v>
      </c>
      <c r="J2435" s="14" t="s">
        <v>23716</v>
      </c>
      <c r="K2435" s="14" t="s">
        <v>23713</v>
      </c>
      <c r="L2435" s="14" t="s">
        <v>23716</v>
      </c>
      <c r="M2435" s="14" t="s">
        <v>23716</v>
      </c>
    </row>
    <row r="2436" spans="1:13" x14ac:dyDescent="0.2">
      <c r="A2436" s="14" t="s">
        <v>25364</v>
      </c>
      <c r="B2436" s="14" t="s">
        <v>23713</v>
      </c>
      <c r="C2436" s="14" t="s">
        <v>23714</v>
      </c>
      <c r="D2436" s="14" t="s">
        <v>23714</v>
      </c>
      <c r="E2436" s="14" t="s">
        <v>25365</v>
      </c>
      <c r="F2436" s="14" t="s">
        <v>25366</v>
      </c>
      <c r="G2436" s="14" t="s">
        <v>23716</v>
      </c>
      <c r="H2436" s="14" t="s">
        <v>23716</v>
      </c>
      <c r="I2436" s="14" t="s">
        <v>23716</v>
      </c>
      <c r="J2436" s="14" t="s">
        <v>23716</v>
      </c>
      <c r="K2436" s="14" t="s">
        <v>23713</v>
      </c>
      <c r="L2436" s="14" t="s">
        <v>12304</v>
      </c>
      <c r="M2436" s="14" t="s">
        <v>23717</v>
      </c>
    </row>
    <row r="2437" spans="1:13" x14ac:dyDescent="0.2">
      <c r="A2437" s="14" t="s">
        <v>25367</v>
      </c>
      <c r="B2437" s="14" t="s">
        <v>23713</v>
      </c>
      <c r="C2437" s="14" t="s">
        <v>23714</v>
      </c>
      <c r="D2437" s="14" t="s">
        <v>23714</v>
      </c>
      <c r="E2437" s="14" t="s">
        <v>25368</v>
      </c>
      <c r="F2437" s="14" t="s">
        <v>23716</v>
      </c>
      <c r="G2437" s="14" t="s">
        <v>23716</v>
      </c>
      <c r="H2437" s="14" t="s">
        <v>23716</v>
      </c>
      <c r="I2437" s="14" t="s">
        <v>23716</v>
      </c>
      <c r="J2437" s="14" t="s">
        <v>23716</v>
      </c>
      <c r="K2437" s="14" t="s">
        <v>23713</v>
      </c>
      <c r="L2437" s="14" t="s">
        <v>12304</v>
      </c>
      <c r="M2437" s="14" t="s">
        <v>23717</v>
      </c>
    </row>
    <row r="2438" spans="1:13" x14ac:dyDescent="0.2">
      <c r="A2438" s="14" t="s">
        <v>25369</v>
      </c>
      <c r="B2438" s="14" t="s">
        <v>23713</v>
      </c>
      <c r="C2438" s="14" t="s">
        <v>23714</v>
      </c>
      <c r="D2438" s="14" t="s">
        <v>23714</v>
      </c>
      <c r="E2438" s="14" t="s">
        <v>25370</v>
      </c>
      <c r="F2438" s="14" t="s">
        <v>25371</v>
      </c>
      <c r="G2438" s="14" t="s">
        <v>23716</v>
      </c>
      <c r="H2438" s="14" t="s">
        <v>23716</v>
      </c>
      <c r="I2438" s="14" t="s">
        <v>23716</v>
      </c>
      <c r="J2438" s="14" t="s">
        <v>23716</v>
      </c>
      <c r="K2438" s="14" t="s">
        <v>23713</v>
      </c>
      <c r="L2438" s="14" t="s">
        <v>12304</v>
      </c>
      <c r="M2438" s="14" t="s">
        <v>23717</v>
      </c>
    </row>
    <row r="2439" spans="1:13" x14ac:dyDescent="0.2">
      <c r="A2439" s="14" t="s">
        <v>25372</v>
      </c>
      <c r="B2439" s="14" t="s">
        <v>23713</v>
      </c>
      <c r="C2439" s="14" t="s">
        <v>23714</v>
      </c>
      <c r="D2439" s="14" t="s">
        <v>23714</v>
      </c>
      <c r="E2439" s="14" t="s">
        <v>25373</v>
      </c>
      <c r="F2439" s="14" t="s">
        <v>23716</v>
      </c>
      <c r="G2439" s="14" t="s">
        <v>23716</v>
      </c>
      <c r="H2439" s="14" t="s">
        <v>23716</v>
      </c>
      <c r="I2439" s="14" t="s">
        <v>23716</v>
      </c>
      <c r="J2439" s="14" t="s">
        <v>23716</v>
      </c>
      <c r="K2439" s="14" t="s">
        <v>23713</v>
      </c>
      <c r="L2439" s="14" t="s">
        <v>12304</v>
      </c>
      <c r="M2439" s="14" t="s">
        <v>23717</v>
      </c>
    </row>
    <row r="2440" spans="1:13" x14ac:dyDescent="0.2">
      <c r="A2440" s="14" t="s">
        <v>25374</v>
      </c>
      <c r="B2440" s="14" t="s">
        <v>23713</v>
      </c>
      <c r="C2440" s="14" t="s">
        <v>23714</v>
      </c>
      <c r="D2440" s="14" t="s">
        <v>23714</v>
      </c>
      <c r="E2440" s="14" t="s">
        <v>25375</v>
      </c>
      <c r="F2440" s="14" t="s">
        <v>25376</v>
      </c>
      <c r="G2440" s="14" t="s">
        <v>23716</v>
      </c>
      <c r="H2440" s="14" t="s">
        <v>23716</v>
      </c>
      <c r="I2440" s="14" t="s">
        <v>23716</v>
      </c>
      <c r="J2440" s="14" t="s">
        <v>23716</v>
      </c>
      <c r="K2440" s="14" t="s">
        <v>23713</v>
      </c>
      <c r="L2440" s="14" t="s">
        <v>12304</v>
      </c>
      <c r="M2440" s="14" t="s">
        <v>23717</v>
      </c>
    </row>
    <row r="2441" spans="1:13" x14ac:dyDescent="0.2">
      <c r="A2441" s="14" t="s">
        <v>25377</v>
      </c>
      <c r="B2441" s="14" t="s">
        <v>23713</v>
      </c>
      <c r="C2441" s="14" t="s">
        <v>23714</v>
      </c>
      <c r="D2441" s="14" t="s">
        <v>23714</v>
      </c>
      <c r="E2441" s="14" t="s">
        <v>25378</v>
      </c>
      <c r="F2441" s="14" t="s">
        <v>25379</v>
      </c>
      <c r="G2441" s="14" t="s">
        <v>23716</v>
      </c>
      <c r="H2441" s="14" t="s">
        <v>23716</v>
      </c>
      <c r="I2441" s="14" t="s">
        <v>23716</v>
      </c>
      <c r="J2441" s="14" t="s">
        <v>23716</v>
      </c>
      <c r="K2441" s="14" t="s">
        <v>23713</v>
      </c>
      <c r="L2441" s="14" t="s">
        <v>12304</v>
      </c>
      <c r="M2441" s="14" t="s">
        <v>23717</v>
      </c>
    </row>
    <row r="2442" spans="1:13" x14ac:dyDescent="0.2">
      <c r="A2442" s="14" t="s">
        <v>25380</v>
      </c>
      <c r="B2442" s="14" t="s">
        <v>23713</v>
      </c>
      <c r="C2442" s="14" t="s">
        <v>23714</v>
      </c>
      <c r="D2442" s="14" t="s">
        <v>23714</v>
      </c>
      <c r="E2442" s="14" t="s">
        <v>25381</v>
      </c>
      <c r="F2442" s="14" t="s">
        <v>25382</v>
      </c>
      <c r="G2442" s="14" t="s">
        <v>23716</v>
      </c>
      <c r="H2442" s="14" t="s">
        <v>23716</v>
      </c>
      <c r="I2442" s="14" t="s">
        <v>23716</v>
      </c>
      <c r="J2442" s="14" t="s">
        <v>23716</v>
      </c>
      <c r="K2442" s="14" t="s">
        <v>23713</v>
      </c>
      <c r="L2442" s="14" t="s">
        <v>12304</v>
      </c>
      <c r="M2442" s="14" t="s">
        <v>23717</v>
      </c>
    </row>
    <row r="2443" spans="1:13" x14ac:dyDescent="0.2">
      <c r="A2443" s="14" t="s">
        <v>25383</v>
      </c>
      <c r="B2443" s="14" t="s">
        <v>23713</v>
      </c>
      <c r="C2443" s="14" t="s">
        <v>23714</v>
      </c>
      <c r="D2443" s="14" t="s">
        <v>23714</v>
      </c>
      <c r="E2443" s="14" t="s">
        <v>25384</v>
      </c>
      <c r="F2443" s="14" t="s">
        <v>25385</v>
      </c>
      <c r="G2443" s="14" t="s">
        <v>23716</v>
      </c>
      <c r="H2443" s="14" t="s">
        <v>23716</v>
      </c>
      <c r="I2443" s="14" t="s">
        <v>23716</v>
      </c>
      <c r="J2443" s="14" t="s">
        <v>23716</v>
      </c>
      <c r="K2443" s="14" t="s">
        <v>23713</v>
      </c>
      <c r="L2443" s="14" t="s">
        <v>12304</v>
      </c>
      <c r="M2443" s="14" t="s">
        <v>23717</v>
      </c>
    </row>
    <row r="2444" spans="1:13" x14ac:dyDescent="0.2">
      <c r="A2444" s="14" t="s">
        <v>25386</v>
      </c>
      <c r="B2444" s="14" t="s">
        <v>23713</v>
      </c>
      <c r="C2444" s="14" t="s">
        <v>23714</v>
      </c>
      <c r="D2444" s="14" t="s">
        <v>23714</v>
      </c>
      <c r="E2444" s="14" t="s">
        <v>25387</v>
      </c>
      <c r="F2444" s="14" t="s">
        <v>23716</v>
      </c>
      <c r="G2444" s="14" t="s">
        <v>23716</v>
      </c>
      <c r="H2444" s="14" t="s">
        <v>23716</v>
      </c>
      <c r="I2444" s="14" t="s">
        <v>23716</v>
      </c>
      <c r="J2444" s="14" t="s">
        <v>23716</v>
      </c>
      <c r="K2444" s="14" t="s">
        <v>23713</v>
      </c>
      <c r="L2444" s="14" t="s">
        <v>23716</v>
      </c>
      <c r="M2444" s="14" t="s">
        <v>23716</v>
      </c>
    </row>
    <row r="2445" spans="1:13" x14ac:dyDescent="0.2">
      <c r="A2445" s="14" t="s">
        <v>25388</v>
      </c>
      <c r="B2445" s="14" t="s">
        <v>23713</v>
      </c>
      <c r="C2445" s="14" t="s">
        <v>23714</v>
      </c>
      <c r="D2445" s="14" t="s">
        <v>23714</v>
      </c>
      <c r="E2445" s="14" t="s">
        <v>25389</v>
      </c>
      <c r="F2445" s="14" t="s">
        <v>23716</v>
      </c>
      <c r="G2445" s="14" t="s">
        <v>23716</v>
      </c>
      <c r="H2445" s="14" t="s">
        <v>23716</v>
      </c>
      <c r="I2445" s="14" t="s">
        <v>23716</v>
      </c>
      <c r="J2445" s="14" t="s">
        <v>23716</v>
      </c>
      <c r="K2445" s="14" t="s">
        <v>23713</v>
      </c>
      <c r="L2445" s="14" t="s">
        <v>12304</v>
      </c>
      <c r="M2445" s="14" t="s">
        <v>23717</v>
      </c>
    </row>
    <row r="2446" spans="1:13" x14ac:dyDescent="0.2">
      <c r="A2446" s="14" t="s">
        <v>25390</v>
      </c>
      <c r="B2446" s="14" t="s">
        <v>23713</v>
      </c>
      <c r="C2446" s="14" t="s">
        <v>23714</v>
      </c>
      <c r="D2446" s="14" t="s">
        <v>23714</v>
      </c>
      <c r="E2446" s="14" t="s">
        <v>25391</v>
      </c>
      <c r="F2446" s="14" t="s">
        <v>23716</v>
      </c>
      <c r="G2446" s="14" t="s">
        <v>23716</v>
      </c>
      <c r="H2446" s="14" t="s">
        <v>23716</v>
      </c>
      <c r="I2446" s="14" t="s">
        <v>23716</v>
      </c>
      <c r="J2446" s="14" t="s">
        <v>23716</v>
      </c>
      <c r="K2446" s="14" t="s">
        <v>23713</v>
      </c>
      <c r="L2446" s="14" t="s">
        <v>12304</v>
      </c>
      <c r="M2446" s="14" t="s">
        <v>23716</v>
      </c>
    </row>
    <row r="2447" spans="1:13" x14ac:dyDescent="0.2">
      <c r="A2447" s="14" t="s">
        <v>25392</v>
      </c>
      <c r="B2447" s="14" t="s">
        <v>23713</v>
      </c>
      <c r="C2447" s="14" t="s">
        <v>23714</v>
      </c>
      <c r="D2447" s="14" t="s">
        <v>23714</v>
      </c>
      <c r="E2447" s="14" t="s">
        <v>25393</v>
      </c>
      <c r="F2447" s="14" t="s">
        <v>25394</v>
      </c>
      <c r="G2447" s="14" t="s">
        <v>23716</v>
      </c>
      <c r="H2447" s="14" t="s">
        <v>23716</v>
      </c>
      <c r="I2447" s="14" t="s">
        <v>23716</v>
      </c>
      <c r="J2447" s="14" t="s">
        <v>23716</v>
      </c>
      <c r="K2447" s="14" t="s">
        <v>23713</v>
      </c>
      <c r="L2447" s="14" t="s">
        <v>12304</v>
      </c>
      <c r="M2447" s="14" t="s">
        <v>23717</v>
      </c>
    </row>
    <row r="2448" spans="1:13" x14ac:dyDescent="0.2">
      <c r="A2448" s="14" t="s">
        <v>25395</v>
      </c>
      <c r="B2448" s="14" t="s">
        <v>23713</v>
      </c>
      <c r="C2448" s="14" t="s">
        <v>23714</v>
      </c>
      <c r="D2448" s="14" t="s">
        <v>23714</v>
      </c>
      <c r="E2448" s="14" t="s">
        <v>25396</v>
      </c>
      <c r="F2448" s="14" t="s">
        <v>25397</v>
      </c>
      <c r="G2448" s="14" t="s">
        <v>23716</v>
      </c>
      <c r="H2448" s="14" t="s">
        <v>23716</v>
      </c>
      <c r="I2448" s="14" t="s">
        <v>23716</v>
      </c>
      <c r="J2448" s="14" t="s">
        <v>23716</v>
      </c>
      <c r="K2448" s="14" t="s">
        <v>23713</v>
      </c>
      <c r="L2448" s="14" t="s">
        <v>12304</v>
      </c>
      <c r="M2448" s="14" t="s">
        <v>23717</v>
      </c>
    </row>
    <row r="2449" spans="1:13" x14ac:dyDescent="0.2">
      <c r="A2449" s="14" t="s">
        <v>25398</v>
      </c>
      <c r="B2449" s="14" t="s">
        <v>23713</v>
      </c>
      <c r="C2449" s="14" t="s">
        <v>23714</v>
      </c>
      <c r="D2449" s="14" t="s">
        <v>23714</v>
      </c>
      <c r="E2449" s="14" t="s">
        <v>25399</v>
      </c>
      <c r="F2449" s="14" t="s">
        <v>25400</v>
      </c>
      <c r="G2449" s="14" t="s">
        <v>23716</v>
      </c>
      <c r="H2449" s="14" t="s">
        <v>23716</v>
      </c>
      <c r="I2449" s="14" t="s">
        <v>23716</v>
      </c>
      <c r="J2449" s="14" t="s">
        <v>23716</v>
      </c>
      <c r="K2449" s="14" t="s">
        <v>23713</v>
      </c>
      <c r="L2449" s="14" t="s">
        <v>12304</v>
      </c>
      <c r="M2449" s="14" t="s">
        <v>23717</v>
      </c>
    </row>
    <row r="2450" spans="1:13" x14ac:dyDescent="0.2">
      <c r="A2450" s="14" t="s">
        <v>25401</v>
      </c>
      <c r="B2450" s="14" t="s">
        <v>23713</v>
      </c>
      <c r="C2450" s="14" t="s">
        <v>23714</v>
      </c>
      <c r="D2450" s="14" t="s">
        <v>23714</v>
      </c>
      <c r="E2450" s="14" t="s">
        <v>25402</v>
      </c>
      <c r="F2450" s="14" t="s">
        <v>25403</v>
      </c>
      <c r="G2450" s="14" t="s">
        <v>23716</v>
      </c>
      <c r="H2450" s="14" t="s">
        <v>23716</v>
      </c>
      <c r="I2450" s="14" t="s">
        <v>23716</v>
      </c>
      <c r="J2450" s="14" t="s">
        <v>23716</v>
      </c>
      <c r="K2450" s="14" t="s">
        <v>23713</v>
      </c>
      <c r="L2450" s="14" t="s">
        <v>12304</v>
      </c>
      <c r="M2450" s="14" t="s">
        <v>23717</v>
      </c>
    </row>
    <row r="2451" spans="1:13" x14ac:dyDescent="0.2">
      <c r="A2451" s="14" t="s">
        <v>25404</v>
      </c>
      <c r="B2451" s="14" t="s">
        <v>23713</v>
      </c>
      <c r="C2451" s="14" t="s">
        <v>23714</v>
      </c>
      <c r="D2451" s="14" t="s">
        <v>23714</v>
      </c>
      <c r="E2451" s="14" t="s">
        <v>25405</v>
      </c>
      <c r="F2451" s="14" t="s">
        <v>23716</v>
      </c>
      <c r="G2451" s="14" t="s">
        <v>23716</v>
      </c>
      <c r="H2451" s="14" t="s">
        <v>23716</v>
      </c>
      <c r="I2451" s="14" t="s">
        <v>23716</v>
      </c>
      <c r="J2451" s="14" t="s">
        <v>23716</v>
      </c>
      <c r="K2451" s="14" t="s">
        <v>23713</v>
      </c>
      <c r="L2451" s="14" t="s">
        <v>12304</v>
      </c>
      <c r="M2451" s="14" t="s">
        <v>23716</v>
      </c>
    </row>
    <row r="2452" spans="1:13" x14ac:dyDescent="0.2">
      <c r="A2452" s="14" t="s">
        <v>25406</v>
      </c>
      <c r="B2452" s="14" t="s">
        <v>23713</v>
      </c>
      <c r="C2452" s="14" t="s">
        <v>23714</v>
      </c>
      <c r="D2452" s="14" t="s">
        <v>23714</v>
      </c>
      <c r="E2452" s="14" t="s">
        <v>25407</v>
      </c>
      <c r="F2452" s="14" t="s">
        <v>25408</v>
      </c>
      <c r="G2452" s="14" t="s">
        <v>23716</v>
      </c>
      <c r="H2452" s="14" t="s">
        <v>23716</v>
      </c>
      <c r="I2452" s="14" t="s">
        <v>23716</v>
      </c>
      <c r="J2452" s="14" t="s">
        <v>23716</v>
      </c>
      <c r="K2452" s="14" t="s">
        <v>23713</v>
      </c>
      <c r="L2452" s="14" t="s">
        <v>12304</v>
      </c>
      <c r="M2452" s="14" t="s">
        <v>23717</v>
      </c>
    </row>
    <row r="2453" spans="1:13" x14ac:dyDescent="0.2">
      <c r="A2453" s="14" t="s">
        <v>25409</v>
      </c>
      <c r="B2453" s="14" t="s">
        <v>23713</v>
      </c>
      <c r="C2453" s="14" t="s">
        <v>23714</v>
      </c>
      <c r="D2453" s="14" t="s">
        <v>23714</v>
      </c>
      <c r="E2453" s="14" t="s">
        <v>25410</v>
      </c>
      <c r="F2453" s="14" t="s">
        <v>23716</v>
      </c>
      <c r="G2453" s="14" t="s">
        <v>23716</v>
      </c>
      <c r="H2453" s="14" t="s">
        <v>23716</v>
      </c>
      <c r="I2453" s="14" t="s">
        <v>23716</v>
      </c>
      <c r="J2453" s="14" t="s">
        <v>23716</v>
      </c>
      <c r="K2453" s="14" t="s">
        <v>23713</v>
      </c>
      <c r="L2453" s="14" t="s">
        <v>23716</v>
      </c>
      <c r="M2453" s="14" t="s">
        <v>23716</v>
      </c>
    </row>
    <row r="2454" spans="1:13" x14ac:dyDescent="0.2">
      <c r="A2454" s="14" t="s">
        <v>25411</v>
      </c>
      <c r="B2454" s="14" t="s">
        <v>23713</v>
      </c>
      <c r="C2454" s="14" t="s">
        <v>23714</v>
      </c>
      <c r="D2454" s="14" t="s">
        <v>23714</v>
      </c>
      <c r="E2454" s="14" t="s">
        <v>25412</v>
      </c>
      <c r="F2454" s="14" t="s">
        <v>25413</v>
      </c>
      <c r="G2454" s="14" t="s">
        <v>23716</v>
      </c>
      <c r="H2454" s="14" t="s">
        <v>23716</v>
      </c>
      <c r="I2454" s="14" t="s">
        <v>23716</v>
      </c>
      <c r="J2454" s="14" t="s">
        <v>23716</v>
      </c>
      <c r="K2454" s="14" t="s">
        <v>23713</v>
      </c>
      <c r="L2454" s="14" t="s">
        <v>12304</v>
      </c>
      <c r="M2454" s="14" t="s">
        <v>23717</v>
      </c>
    </row>
    <row r="2455" spans="1:13" x14ac:dyDescent="0.2">
      <c r="A2455" s="14" t="s">
        <v>25414</v>
      </c>
      <c r="B2455" s="14" t="s">
        <v>23713</v>
      </c>
      <c r="C2455" s="14" t="s">
        <v>23714</v>
      </c>
      <c r="D2455" s="14" t="s">
        <v>23714</v>
      </c>
      <c r="E2455" s="14" t="s">
        <v>25415</v>
      </c>
      <c r="F2455" s="14" t="s">
        <v>23716</v>
      </c>
      <c r="G2455" s="14" t="s">
        <v>23716</v>
      </c>
      <c r="H2455" s="14" t="s">
        <v>23716</v>
      </c>
      <c r="I2455" s="14" t="s">
        <v>23716</v>
      </c>
      <c r="J2455" s="14" t="s">
        <v>23716</v>
      </c>
      <c r="K2455" s="14" t="s">
        <v>23713</v>
      </c>
      <c r="L2455" s="14" t="s">
        <v>12304</v>
      </c>
      <c r="M2455" s="14" t="s">
        <v>23717</v>
      </c>
    </row>
    <row r="2456" spans="1:13" x14ac:dyDescent="0.2">
      <c r="A2456" s="14" t="s">
        <v>25416</v>
      </c>
      <c r="B2456" s="14" t="s">
        <v>23713</v>
      </c>
      <c r="C2456" s="14" t="s">
        <v>23714</v>
      </c>
      <c r="D2456" s="14" t="s">
        <v>23714</v>
      </c>
      <c r="E2456" s="14" t="s">
        <v>25417</v>
      </c>
      <c r="F2456" s="14" t="s">
        <v>25418</v>
      </c>
      <c r="G2456" s="14" t="s">
        <v>23716</v>
      </c>
      <c r="H2456" s="14" t="s">
        <v>23716</v>
      </c>
      <c r="I2456" s="14" t="s">
        <v>23716</v>
      </c>
      <c r="J2456" s="14" t="s">
        <v>23716</v>
      </c>
      <c r="K2456" s="14" t="s">
        <v>23713</v>
      </c>
      <c r="L2456" s="14" t="s">
        <v>12304</v>
      </c>
      <c r="M2456" s="14" t="s">
        <v>23717</v>
      </c>
    </row>
    <row r="2457" spans="1:13" x14ac:dyDescent="0.2">
      <c r="A2457" s="14" t="s">
        <v>25419</v>
      </c>
      <c r="B2457" s="14" t="s">
        <v>23713</v>
      </c>
      <c r="C2457" s="14" t="s">
        <v>23714</v>
      </c>
      <c r="D2457" s="14" t="s">
        <v>23714</v>
      </c>
      <c r="E2457" s="14" t="s">
        <v>25420</v>
      </c>
      <c r="F2457" s="14" t="s">
        <v>25421</v>
      </c>
      <c r="G2457" s="14" t="s">
        <v>23716</v>
      </c>
      <c r="H2457" s="14" t="s">
        <v>23716</v>
      </c>
      <c r="I2457" s="14" t="s">
        <v>23716</v>
      </c>
      <c r="J2457" s="14" t="s">
        <v>23716</v>
      </c>
      <c r="K2457" s="14" t="s">
        <v>23713</v>
      </c>
      <c r="L2457" s="14" t="s">
        <v>12304</v>
      </c>
      <c r="M2457" s="14" t="s">
        <v>23717</v>
      </c>
    </row>
    <row r="2458" spans="1:13" x14ac:dyDescent="0.2">
      <c r="A2458" s="14" t="s">
        <v>25422</v>
      </c>
      <c r="B2458" s="14" t="s">
        <v>23713</v>
      </c>
      <c r="C2458" s="14" t="s">
        <v>23714</v>
      </c>
      <c r="D2458" s="14" t="s">
        <v>23714</v>
      </c>
      <c r="E2458" s="14" t="s">
        <v>25423</v>
      </c>
      <c r="F2458" s="14" t="s">
        <v>25424</v>
      </c>
      <c r="G2458" s="14" t="s">
        <v>23716</v>
      </c>
      <c r="H2458" s="14" t="s">
        <v>23716</v>
      </c>
      <c r="I2458" s="14" t="s">
        <v>23716</v>
      </c>
      <c r="J2458" s="14" t="s">
        <v>23716</v>
      </c>
      <c r="K2458" s="14" t="s">
        <v>23713</v>
      </c>
      <c r="L2458" s="14" t="s">
        <v>12304</v>
      </c>
      <c r="M2458" s="14" t="s">
        <v>23717</v>
      </c>
    </row>
    <row r="2459" spans="1:13" x14ac:dyDescent="0.2">
      <c r="A2459" s="14" t="s">
        <v>25425</v>
      </c>
      <c r="B2459" s="14" t="s">
        <v>23713</v>
      </c>
      <c r="C2459" s="14" t="s">
        <v>23714</v>
      </c>
      <c r="D2459" s="14" t="s">
        <v>23714</v>
      </c>
      <c r="E2459" s="14" t="s">
        <v>25426</v>
      </c>
      <c r="F2459" s="14" t="s">
        <v>25427</v>
      </c>
      <c r="G2459" s="14" t="s">
        <v>23716</v>
      </c>
      <c r="H2459" s="14" t="s">
        <v>23716</v>
      </c>
      <c r="I2459" s="14" t="s">
        <v>23716</v>
      </c>
      <c r="J2459" s="14" t="s">
        <v>23716</v>
      </c>
      <c r="K2459" s="14" t="s">
        <v>23713</v>
      </c>
      <c r="L2459" s="14" t="s">
        <v>12304</v>
      </c>
      <c r="M2459" s="14" t="s">
        <v>23717</v>
      </c>
    </row>
    <row r="2460" spans="1:13" x14ac:dyDescent="0.2">
      <c r="A2460" s="14" t="s">
        <v>25428</v>
      </c>
      <c r="B2460" s="14" t="s">
        <v>23713</v>
      </c>
      <c r="C2460" s="14" t="s">
        <v>23714</v>
      </c>
      <c r="D2460" s="14" t="s">
        <v>23714</v>
      </c>
      <c r="E2460" s="14" t="s">
        <v>25429</v>
      </c>
      <c r="F2460" s="14" t="s">
        <v>23716</v>
      </c>
      <c r="G2460" s="14" t="s">
        <v>23716</v>
      </c>
      <c r="H2460" s="14" t="s">
        <v>23716</v>
      </c>
      <c r="I2460" s="14" t="s">
        <v>23716</v>
      </c>
      <c r="J2460" s="14" t="s">
        <v>23716</v>
      </c>
      <c r="K2460" s="14" t="s">
        <v>23713</v>
      </c>
      <c r="L2460" s="14" t="s">
        <v>12304</v>
      </c>
      <c r="M2460" s="14" t="s">
        <v>23717</v>
      </c>
    </row>
    <row r="2461" spans="1:13" x14ac:dyDescent="0.2">
      <c r="A2461" s="14" t="s">
        <v>25430</v>
      </c>
      <c r="B2461" s="14" t="s">
        <v>23713</v>
      </c>
      <c r="C2461" s="14" t="s">
        <v>23714</v>
      </c>
      <c r="D2461" s="14" t="s">
        <v>23714</v>
      </c>
      <c r="E2461" s="14" t="s">
        <v>25431</v>
      </c>
      <c r="F2461" s="14" t="s">
        <v>25432</v>
      </c>
      <c r="G2461" s="14" t="s">
        <v>23716</v>
      </c>
      <c r="H2461" s="14" t="s">
        <v>23716</v>
      </c>
      <c r="I2461" s="14" t="s">
        <v>23716</v>
      </c>
      <c r="J2461" s="14" t="s">
        <v>23716</v>
      </c>
      <c r="K2461" s="14" t="s">
        <v>23713</v>
      </c>
      <c r="L2461" s="14" t="s">
        <v>12304</v>
      </c>
      <c r="M2461" s="14" t="s">
        <v>23717</v>
      </c>
    </row>
    <row r="2462" spans="1:13" x14ac:dyDescent="0.2">
      <c r="A2462" s="14" t="s">
        <v>25433</v>
      </c>
      <c r="B2462" s="14" t="s">
        <v>23713</v>
      </c>
      <c r="C2462" s="14" t="s">
        <v>23714</v>
      </c>
      <c r="D2462" s="14" t="s">
        <v>23714</v>
      </c>
      <c r="E2462" s="14" t="s">
        <v>25434</v>
      </c>
      <c r="F2462" s="14" t="s">
        <v>23716</v>
      </c>
      <c r="G2462" s="14" t="s">
        <v>23716</v>
      </c>
      <c r="H2462" s="14" t="s">
        <v>23716</v>
      </c>
      <c r="I2462" s="14" t="s">
        <v>23716</v>
      </c>
      <c r="J2462" s="14" t="s">
        <v>23716</v>
      </c>
      <c r="K2462" s="14" t="s">
        <v>23713</v>
      </c>
      <c r="L2462" s="14" t="s">
        <v>12304</v>
      </c>
      <c r="M2462" s="14" t="s">
        <v>23717</v>
      </c>
    </row>
    <row r="2463" spans="1:13" x14ac:dyDescent="0.2">
      <c r="A2463" s="14" t="s">
        <v>25435</v>
      </c>
      <c r="B2463" s="14" t="s">
        <v>23713</v>
      </c>
      <c r="C2463" s="14" t="s">
        <v>23714</v>
      </c>
      <c r="D2463" s="14" t="s">
        <v>23714</v>
      </c>
      <c r="E2463" s="14" t="s">
        <v>25436</v>
      </c>
      <c r="F2463" s="14" t="s">
        <v>25437</v>
      </c>
      <c r="G2463" s="14" t="s">
        <v>23716</v>
      </c>
      <c r="H2463" s="14" t="s">
        <v>23716</v>
      </c>
      <c r="I2463" s="14" t="s">
        <v>23716</v>
      </c>
      <c r="J2463" s="14" t="s">
        <v>23716</v>
      </c>
      <c r="K2463" s="14" t="s">
        <v>23713</v>
      </c>
      <c r="L2463" s="14" t="s">
        <v>12304</v>
      </c>
      <c r="M2463" s="14" t="s">
        <v>23717</v>
      </c>
    </row>
    <row r="2464" spans="1:13" x14ac:dyDescent="0.2">
      <c r="A2464" s="14" t="s">
        <v>25438</v>
      </c>
      <c r="B2464" s="14" t="s">
        <v>23713</v>
      </c>
      <c r="C2464" s="14" t="s">
        <v>23714</v>
      </c>
      <c r="D2464" s="14" t="s">
        <v>23714</v>
      </c>
      <c r="E2464" s="14" t="s">
        <v>25439</v>
      </c>
      <c r="F2464" s="14" t="s">
        <v>25440</v>
      </c>
      <c r="G2464" s="14" t="s">
        <v>23716</v>
      </c>
      <c r="H2464" s="14" t="s">
        <v>23716</v>
      </c>
      <c r="I2464" s="14" t="s">
        <v>23716</v>
      </c>
      <c r="J2464" s="14" t="s">
        <v>23716</v>
      </c>
      <c r="K2464" s="14" t="s">
        <v>23713</v>
      </c>
      <c r="L2464" s="14" t="s">
        <v>12304</v>
      </c>
      <c r="M2464" s="14" t="s">
        <v>23717</v>
      </c>
    </row>
    <row r="2465" spans="1:13" x14ac:dyDescent="0.2">
      <c r="A2465" s="14" t="s">
        <v>25441</v>
      </c>
      <c r="B2465" s="14" t="s">
        <v>23713</v>
      </c>
      <c r="C2465" s="14" t="s">
        <v>23714</v>
      </c>
      <c r="D2465" s="14" t="s">
        <v>23714</v>
      </c>
      <c r="E2465" s="14" t="s">
        <v>25442</v>
      </c>
      <c r="F2465" s="14" t="s">
        <v>25443</v>
      </c>
      <c r="G2465" s="14" t="s">
        <v>23716</v>
      </c>
      <c r="H2465" s="14" t="s">
        <v>23716</v>
      </c>
      <c r="I2465" s="14" t="s">
        <v>23716</v>
      </c>
      <c r="J2465" s="14" t="s">
        <v>23716</v>
      </c>
      <c r="K2465" s="14" t="s">
        <v>23713</v>
      </c>
      <c r="L2465" s="14" t="s">
        <v>12304</v>
      </c>
      <c r="M2465" s="14" t="s">
        <v>23717</v>
      </c>
    </row>
    <row r="2466" spans="1:13" x14ac:dyDescent="0.2">
      <c r="A2466" s="14" t="s">
        <v>25444</v>
      </c>
      <c r="B2466" s="14" t="s">
        <v>23713</v>
      </c>
      <c r="C2466" s="14" t="s">
        <v>23714</v>
      </c>
      <c r="D2466" s="14" t="s">
        <v>23714</v>
      </c>
      <c r="E2466" s="14" t="s">
        <v>25445</v>
      </c>
      <c r="F2466" s="14" t="s">
        <v>25446</v>
      </c>
      <c r="G2466" s="14" t="s">
        <v>23716</v>
      </c>
      <c r="H2466" s="14" t="s">
        <v>23716</v>
      </c>
      <c r="I2466" s="14" t="s">
        <v>23716</v>
      </c>
      <c r="J2466" s="14" t="s">
        <v>23716</v>
      </c>
      <c r="K2466" s="14" t="s">
        <v>23713</v>
      </c>
      <c r="L2466" s="14" t="s">
        <v>12304</v>
      </c>
      <c r="M2466" s="14" t="s">
        <v>23717</v>
      </c>
    </row>
    <row r="2467" spans="1:13" x14ac:dyDescent="0.2">
      <c r="A2467" s="14" t="s">
        <v>25447</v>
      </c>
      <c r="B2467" s="14" t="s">
        <v>23713</v>
      </c>
      <c r="C2467" s="14" t="s">
        <v>23714</v>
      </c>
      <c r="D2467" s="14" t="s">
        <v>23714</v>
      </c>
      <c r="E2467" s="14" t="s">
        <v>25448</v>
      </c>
      <c r="F2467" s="14" t="s">
        <v>25449</v>
      </c>
      <c r="G2467" s="14" t="s">
        <v>23716</v>
      </c>
      <c r="H2467" s="14" t="s">
        <v>23716</v>
      </c>
      <c r="I2467" s="14" t="s">
        <v>23716</v>
      </c>
      <c r="J2467" s="14" t="s">
        <v>23716</v>
      </c>
      <c r="K2467" s="14" t="s">
        <v>23713</v>
      </c>
      <c r="L2467" s="14" t="s">
        <v>12304</v>
      </c>
      <c r="M2467" s="14" t="s">
        <v>23717</v>
      </c>
    </row>
    <row r="2468" spans="1:13" x14ac:dyDescent="0.2">
      <c r="A2468" s="14" t="s">
        <v>25450</v>
      </c>
      <c r="B2468" s="14" t="s">
        <v>23713</v>
      </c>
      <c r="C2468" s="14" t="s">
        <v>23714</v>
      </c>
      <c r="D2468" s="14" t="s">
        <v>23714</v>
      </c>
      <c r="E2468" s="14" t="s">
        <v>25451</v>
      </c>
      <c r="F2468" s="14" t="s">
        <v>25452</v>
      </c>
      <c r="G2468" s="14" t="s">
        <v>23716</v>
      </c>
      <c r="H2468" s="14" t="s">
        <v>23716</v>
      </c>
      <c r="I2468" s="14" t="s">
        <v>23716</v>
      </c>
      <c r="J2468" s="14" t="s">
        <v>23716</v>
      </c>
      <c r="K2468" s="14" t="s">
        <v>23713</v>
      </c>
      <c r="L2468" s="14" t="s">
        <v>12304</v>
      </c>
      <c r="M2468" s="14" t="s">
        <v>23717</v>
      </c>
    </row>
    <row r="2469" spans="1:13" x14ac:dyDescent="0.2">
      <c r="A2469" s="14" t="s">
        <v>25453</v>
      </c>
      <c r="B2469" s="14" t="s">
        <v>23713</v>
      </c>
      <c r="C2469" s="14" t="s">
        <v>23714</v>
      </c>
      <c r="D2469" s="14" t="s">
        <v>23714</v>
      </c>
      <c r="E2469" s="14" t="s">
        <v>25454</v>
      </c>
      <c r="F2469" s="14" t="s">
        <v>25455</v>
      </c>
      <c r="G2469" s="14" t="s">
        <v>23716</v>
      </c>
      <c r="H2469" s="14" t="s">
        <v>23716</v>
      </c>
      <c r="I2469" s="14" t="s">
        <v>23716</v>
      </c>
      <c r="J2469" s="14" t="s">
        <v>23716</v>
      </c>
      <c r="K2469" s="14" t="s">
        <v>23713</v>
      </c>
      <c r="L2469" s="14" t="s">
        <v>12304</v>
      </c>
      <c r="M2469" s="14" t="s">
        <v>23717</v>
      </c>
    </row>
    <row r="2470" spans="1:13" x14ac:dyDescent="0.2">
      <c r="A2470" s="14" t="s">
        <v>25456</v>
      </c>
      <c r="B2470" s="14" t="s">
        <v>23713</v>
      </c>
      <c r="C2470" s="14" t="s">
        <v>23714</v>
      </c>
      <c r="D2470" s="14" t="s">
        <v>23714</v>
      </c>
      <c r="E2470" s="14" t="s">
        <v>25457</v>
      </c>
      <c r="F2470" s="14" t="s">
        <v>25458</v>
      </c>
      <c r="G2470" s="14" t="s">
        <v>23716</v>
      </c>
      <c r="H2470" s="14" t="s">
        <v>23716</v>
      </c>
      <c r="I2470" s="14" t="s">
        <v>23716</v>
      </c>
      <c r="J2470" s="14" t="s">
        <v>23716</v>
      </c>
      <c r="K2470" s="14" t="s">
        <v>23713</v>
      </c>
      <c r="L2470" s="14" t="s">
        <v>12304</v>
      </c>
      <c r="M2470" s="14" t="s">
        <v>23717</v>
      </c>
    </row>
    <row r="2471" spans="1:13" x14ac:dyDescent="0.2">
      <c r="A2471" s="14" t="s">
        <v>25459</v>
      </c>
      <c r="B2471" s="14" t="s">
        <v>23713</v>
      </c>
      <c r="C2471" s="14" t="s">
        <v>23714</v>
      </c>
      <c r="D2471" s="14" t="s">
        <v>23714</v>
      </c>
      <c r="E2471" s="14" t="s">
        <v>25460</v>
      </c>
      <c r="F2471" s="14" t="s">
        <v>25461</v>
      </c>
      <c r="G2471" s="14" t="s">
        <v>23716</v>
      </c>
      <c r="H2471" s="14" t="s">
        <v>23716</v>
      </c>
      <c r="I2471" s="14" t="s">
        <v>23716</v>
      </c>
      <c r="J2471" s="14" t="s">
        <v>23716</v>
      </c>
      <c r="K2471" s="14" t="s">
        <v>23713</v>
      </c>
      <c r="L2471" s="14" t="s">
        <v>12304</v>
      </c>
      <c r="M2471" s="14" t="s">
        <v>23717</v>
      </c>
    </row>
    <row r="2472" spans="1:13" x14ac:dyDescent="0.2">
      <c r="A2472" s="14" t="s">
        <v>25462</v>
      </c>
      <c r="B2472" s="14" t="s">
        <v>23713</v>
      </c>
      <c r="C2472" s="14" t="s">
        <v>23714</v>
      </c>
      <c r="D2472" s="14" t="s">
        <v>23714</v>
      </c>
      <c r="E2472" s="14" t="s">
        <v>25463</v>
      </c>
      <c r="F2472" s="14" t="s">
        <v>23716</v>
      </c>
      <c r="G2472" s="14" t="s">
        <v>23716</v>
      </c>
      <c r="H2472" s="14" t="s">
        <v>23716</v>
      </c>
      <c r="I2472" s="14" t="s">
        <v>23716</v>
      </c>
      <c r="J2472" s="14" t="s">
        <v>23716</v>
      </c>
      <c r="K2472" s="14" t="s">
        <v>23713</v>
      </c>
      <c r="L2472" s="14" t="s">
        <v>12304</v>
      </c>
      <c r="M2472" s="14" t="s">
        <v>23717</v>
      </c>
    </row>
    <row r="2473" spans="1:13" x14ac:dyDescent="0.2">
      <c r="A2473" s="14" t="s">
        <v>25464</v>
      </c>
      <c r="B2473" s="14" t="s">
        <v>23713</v>
      </c>
      <c r="C2473" s="14" t="s">
        <v>23714</v>
      </c>
      <c r="D2473" s="14" t="s">
        <v>23714</v>
      </c>
      <c r="E2473" s="14" t="s">
        <v>25465</v>
      </c>
      <c r="F2473" s="14" t="s">
        <v>25466</v>
      </c>
      <c r="G2473" s="14" t="s">
        <v>23716</v>
      </c>
      <c r="H2473" s="14" t="s">
        <v>23716</v>
      </c>
      <c r="I2473" s="14" t="s">
        <v>23716</v>
      </c>
      <c r="J2473" s="14" t="s">
        <v>23716</v>
      </c>
      <c r="K2473" s="14" t="s">
        <v>23713</v>
      </c>
      <c r="L2473" s="14" t="s">
        <v>12304</v>
      </c>
      <c r="M2473" s="14" t="s">
        <v>23717</v>
      </c>
    </row>
    <row r="2474" spans="1:13" x14ac:dyDescent="0.2">
      <c r="A2474" s="14" t="s">
        <v>25467</v>
      </c>
      <c r="B2474" s="14" t="s">
        <v>23713</v>
      </c>
      <c r="C2474" s="14" t="s">
        <v>23714</v>
      </c>
      <c r="D2474" s="14" t="s">
        <v>23714</v>
      </c>
      <c r="E2474" s="14" t="s">
        <v>25468</v>
      </c>
      <c r="F2474" s="14" t="s">
        <v>25469</v>
      </c>
      <c r="G2474" s="14" t="s">
        <v>23716</v>
      </c>
      <c r="H2474" s="14" t="s">
        <v>23716</v>
      </c>
      <c r="I2474" s="14" t="s">
        <v>23716</v>
      </c>
      <c r="J2474" s="14" t="s">
        <v>23716</v>
      </c>
      <c r="K2474" s="14" t="s">
        <v>23713</v>
      </c>
      <c r="L2474" s="14" t="s">
        <v>12304</v>
      </c>
      <c r="M2474" s="14" t="s">
        <v>23717</v>
      </c>
    </row>
    <row r="2475" spans="1:13" x14ac:dyDescent="0.2">
      <c r="A2475" s="14" t="s">
        <v>25470</v>
      </c>
      <c r="B2475" s="14" t="s">
        <v>23713</v>
      </c>
      <c r="C2475" s="14" t="s">
        <v>23714</v>
      </c>
      <c r="D2475" s="14" t="s">
        <v>23714</v>
      </c>
      <c r="E2475" s="14" t="s">
        <v>25471</v>
      </c>
      <c r="F2475" s="14" t="s">
        <v>23716</v>
      </c>
      <c r="G2475" s="14" t="s">
        <v>23716</v>
      </c>
      <c r="H2475" s="14" t="s">
        <v>23716</v>
      </c>
      <c r="I2475" s="14" t="s">
        <v>23716</v>
      </c>
      <c r="J2475" s="14" t="s">
        <v>23716</v>
      </c>
      <c r="K2475" s="14" t="s">
        <v>23713</v>
      </c>
      <c r="L2475" s="14" t="s">
        <v>12304</v>
      </c>
      <c r="M2475" s="14" t="s">
        <v>23717</v>
      </c>
    </row>
    <row r="2476" spans="1:13" x14ac:dyDescent="0.2">
      <c r="A2476" s="14" t="s">
        <v>25472</v>
      </c>
      <c r="B2476" s="14" t="s">
        <v>23713</v>
      </c>
      <c r="C2476" s="14" t="s">
        <v>23714</v>
      </c>
      <c r="D2476" s="14" t="s">
        <v>23714</v>
      </c>
      <c r="E2476" s="14" t="s">
        <v>25473</v>
      </c>
      <c r="F2476" s="14" t="s">
        <v>25474</v>
      </c>
      <c r="G2476" s="14" t="s">
        <v>23716</v>
      </c>
      <c r="H2476" s="14" t="s">
        <v>23716</v>
      </c>
      <c r="I2476" s="14" t="s">
        <v>23716</v>
      </c>
      <c r="J2476" s="14" t="s">
        <v>23716</v>
      </c>
      <c r="K2476" s="14" t="s">
        <v>23713</v>
      </c>
      <c r="L2476" s="14" t="s">
        <v>12304</v>
      </c>
      <c r="M2476" s="14" t="s">
        <v>23717</v>
      </c>
    </row>
    <row r="2477" spans="1:13" x14ac:dyDescent="0.2">
      <c r="A2477" s="14" t="s">
        <v>25475</v>
      </c>
      <c r="B2477" s="14" t="s">
        <v>23713</v>
      </c>
      <c r="C2477" s="14" t="s">
        <v>23714</v>
      </c>
      <c r="D2477" s="14" t="s">
        <v>23714</v>
      </c>
      <c r="E2477" s="14" t="s">
        <v>25476</v>
      </c>
      <c r="F2477" s="14" t="s">
        <v>25477</v>
      </c>
      <c r="G2477" s="14" t="s">
        <v>23716</v>
      </c>
      <c r="H2477" s="14" t="s">
        <v>23716</v>
      </c>
      <c r="I2477" s="14" t="s">
        <v>23716</v>
      </c>
      <c r="J2477" s="14" t="s">
        <v>23716</v>
      </c>
      <c r="K2477" s="14" t="s">
        <v>23713</v>
      </c>
      <c r="L2477" s="14" t="s">
        <v>12304</v>
      </c>
      <c r="M2477" s="14" t="s">
        <v>23717</v>
      </c>
    </row>
    <row r="2478" spans="1:13" x14ac:dyDescent="0.2">
      <c r="A2478" s="14" t="s">
        <v>25478</v>
      </c>
      <c r="B2478" s="14" t="s">
        <v>23713</v>
      </c>
      <c r="C2478" s="14" t="s">
        <v>23714</v>
      </c>
      <c r="D2478" s="14" t="s">
        <v>23714</v>
      </c>
      <c r="E2478" s="14" t="s">
        <v>25479</v>
      </c>
      <c r="F2478" s="14" t="s">
        <v>23716</v>
      </c>
      <c r="G2478" s="14" t="s">
        <v>23716</v>
      </c>
      <c r="H2478" s="14" t="s">
        <v>23716</v>
      </c>
      <c r="I2478" s="14" t="s">
        <v>23716</v>
      </c>
      <c r="J2478" s="14" t="s">
        <v>23716</v>
      </c>
      <c r="K2478" s="14" t="s">
        <v>23713</v>
      </c>
      <c r="L2478" s="14" t="s">
        <v>12304</v>
      </c>
      <c r="M2478" s="14" t="s">
        <v>23716</v>
      </c>
    </row>
    <row r="2479" spans="1:13" x14ac:dyDescent="0.2">
      <c r="A2479" s="14" t="s">
        <v>25480</v>
      </c>
      <c r="B2479" s="14" t="s">
        <v>23713</v>
      </c>
      <c r="C2479" s="14" t="s">
        <v>23714</v>
      </c>
      <c r="D2479" s="14" t="s">
        <v>23714</v>
      </c>
      <c r="E2479" s="14" t="s">
        <v>25481</v>
      </c>
      <c r="F2479" s="14" t="s">
        <v>23716</v>
      </c>
      <c r="G2479" s="14" t="s">
        <v>23716</v>
      </c>
      <c r="H2479" s="14" t="s">
        <v>23716</v>
      </c>
      <c r="I2479" s="14" t="s">
        <v>23716</v>
      </c>
      <c r="J2479" s="14" t="s">
        <v>23716</v>
      </c>
      <c r="K2479" s="14" t="s">
        <v>23713</v>
      </c>
      <c r="L2479" s="14" t="s">
        <v>23716</v>
      </c>
      <c r="M2479" s="14" t="s">
        <v>23716</v>
      </c>
    </row>
    <row r="2480" spans="1:13" x14ac:dyDescent="0.2">
      <c r="A2480" s="14" t="s">
        <v>25482</v>
      </c>
      <c r="B2480" s="14" t="s">
        <v>23713</v>
      </c>
      <c r="C2480" s="14" t="s">
        <v>23714</v>
      </c>
      <c r="D2480" s="14" t="s">
        <v>23714</v>
      </c>
      <c r="E2480" s="14" t="s">
        <v>25483</v>
      </c>
      <c r="F2480" s="14" t="s">
        <v>25484</v>
      </c>
      <c r="G2480" s="14" t="s">
        <v>23716</v>
      </c>
      <c r="H2480" s="14" t="s">
        <v>23716</v>
      </c>
      <c r="I2480" s="14" t="s">
        <v>23716</v>
      </c>
      <c r="J2480" s="14" t="s">
        <v>23716</v>
      </c>
      <c r="K2480" s="14" t="s">
        <v>23713</v>
      </c>
      <c r="L2480" s="14" t="s">
        <v>12304</v>
      </c>
      <c r="M2480" s="14" t="s">
        <v>23717</v>
      </c>
    </row>
    <row r="2481" spans="1:13" x14ac:dyDescent="0.2">
      <c r="A2481" s="14" t="s">
        <v>25485</v>
      </c>
      <c r="B2481" s="14" t="s">
        <v>23713</v>
      </c>
      <c r="C2481" s="14" t="s">
        <v>23714</v>
      </c>
      <c r="D2481" s="14" t="s">
        <v>23714</v>
      </c>
      <c r="E2481" s="14" t="s">
        <v>25486</v>
      </c>
      <c r="F2481" s="14" t="s">
        <v>23716</v>
      </c>
      <c r="G2481" s="14" t="s">
        <v>23716</v>
      </c>
      <c r="H2481" s="14" t="s">
        <v>23716</v>
      </c>
      <c r="I2481" s="14" t="s">
        <v>23716</v>
      </c>
      <c r="J2481" s="14" t="s">
        <v>23716</v>
      </c>
      <c r="K2481" s="14" t="s">
        <v>23713</v>
      </c>
      <c r="L2481" s="14" t="s">
        <v>23716</v>
      </c>
      <c r="M2481" s="14" t="s">
        <v>23716</v>
      </c>
    </row>
    <row r="2482" spans="1:13" x14ac:dyDescent="0.2">
      <c r="A2482" s="14" t="s">
        <v>25487</v>
      </c>
      <c r="B2482" s="14" t="s">
        <v>23713</v>
      </c>
      <c r="C2482" s="14" t="s">
        <v>23714</v>
      </c>
      <c r="D2482" s="14" t="s">
        <v>23714</v>
      </c>
      <c r="E2482" s="14" t="s">
        <v>25488</v>
      </c>
      <c r="F2482" s="14" t="s">
        <v>25489</v>
      </c>
      <c r="G2482" s="14" t="s">
        <v>23716</v>
      </c>
      <c r="H2482" s="14" t="s">
        <v>23716</v>
      </c>
      <c r="I2482" s="14" t="s">
        <v>23716</v>
      </c>
      <c r="J2482" s="14" t="s">
        <v>23716</v>
      </c>
      <c r="K2482" s="14" t="s">
        <v>23713</v>
      </c>
      <c r="L2482" s="14" t="s">
        <v>12304</v>
      </c>
      <c r="M2482" s="14" t="s">
        <v>23717</v>
      </c>
    </row>
    <row r="2483" spans="1:13" x14ac:dyDescent="0.2">
      <c r="A2483" s="14" t="s">
        <v>25490</v>
      </c>
      <c r="B2483" s="14" t="s">
        <v>23713</v>
      </c>
      <c r="C2483" s="14" t="s">
        <v>23714</v>
      </c>
      <c r="D2483" s="14" t="s">
        <v>23714</v>
      </c>
      <c r="E2483" s="14" t="s">
        <v>25491</v>
      </c>
      <c r="F2483" s="14" t="s">
        <v>25492</v>
      </c>
      <c r="G2483" s="14" t="s">
        <v>23716</v>
      </c>
      <c r="H2483" s="14" t="s">
        <v>23716</v>
      </c>
      <c r="I2483" s="14" t="s">
        <v>23716</v>
      </c>
      <c r="J2483" s="14" t="s">
        <v>23716</v>
      </c>
      <c r="K2483" s="14" t="s">
        <v>23713</v>
      </c>
      <c r="L2483" s="14" t="s">
        <v>12304</v>
      </c>
      <c r="M2483" s="14" t="s">
        <v>23717</v>
      </c>
    </row>
    <row r="2484" spans="1:13" x14ac:dyDescent="0.2">
      <c r="A2484" s="14" t="s">
        <v>25493</v>
      </c>
      <c r="B2484" s="14" t="s">
        <v>23713</v>
      </c>
      <c r="C2484" s="14" t="s">
        <v>23714</v>
      </c>
      <c r="D2484" s="14" t="s">
        <v>23714</v>
      </c>
      <c r="E2484" s="14" t="s">
        <v>25494</v>
      </c>
      <c r="F2484" s="14" t="s">
        <v>23716</v>
      </c>
      <c r="G2484" s="14" t="s">
        <v>23716</v>
      </c>
      <c r="H2484" s="14" t="s">
        <v>23716</v>
      </c>
      <c r="I2484" s="14" t="s">
        <v>23716</v>
      </c>
      <c r="J2484" s="14" t="s">
        <v>23716</v>
      </c>
      <c r="K2484" s="14" t="s">
        <v>23713</v>
      </c>
      <c r="L2484" s="14" t="s">
        <v>12304</v>
      </c>
      <c r="M2484" s="14" t="s">
        <v>23717</v>
      </c>
    </row>
    <row r="2485" spans="1:13" x14ac:dyDescent="0.2">
      <c r="A2485" s="14" t="s">
        <v>25495</v>
      </c>
      <c r="B2485" s="14" t="s">
        <v>23713</v>
      </c>
      <c r="C2485" s="14" t="s">
        <v>23714</v>
      </c>
      <c r="D2485" s="14" t="s">
        <v>23714</v>
      </c>
      <c r="E2485" s="14" t="s">
        <v>25496</v>
      </c>
      <c r="F2485" s="14" t="s">
        <v>25497</v>
      </c>
      <c r="G2485" s="14" t="s">
        <v>23716</v>
      </c>
      <c r="H2485" s="14" t="s">
        <v>23716</v>
      </c>
      <c r="I2485" s="14" t="s">
        <v>23716</v>
      </c>
      <c r="J2485" s="14" t="s">
        <v>23716</v>
      </c>
      <c r="K2485" s="14" t="s">
        <v>23713</v>
      </c>
      <c r="L2485" s="14" t="s">
        <v>12304</v>
      </c>
      <c r="M2485" s="14" t="s">
        <v>23717</v>
      </c>
    </row>
    <row r="2486" spans="1:13" x14ac:dyDescent="0.2">
      <c r="A2486" s="14" t="s">
        <v>25498</v>
      </c>
      <c r="B2486" s="14" t="s">
        <v>23713</v>
      </c>
      <c r="C2486" s="14" t="s">
        <v>23714</v>
      </c>
      <c r="D2486" s="14" t="s">
        <v>23714</v>
      </c>
      <c r="E2486" s="14" t="s">
        <v>25499</v>
      </c>
      <c r="F2486" s="14" t="s">
        <v>25500</v>
      </c>
      <c r="G2486" s="14" t="s">
        <v>23716</v>
      </c>
      <c r="H2486" s="14" t="s">
        <v>23716</v>
      </c>
      <c r="I2486" s="14" t="s">
        <v>23716</v>
      </c>
      <c r="J2486" s="14" t="s">
        <v>23716</v>
      </c>
      <c r="K2486" s="14" t="s">
        <v>23713</v>
      </c>
      <c r="L2486" s="14" t="s">
        <v>12304</v>
      </c>
      <c r="M2486" s="14" t="s">
        <v>23717</v>
      </c>
    </row>
    <row r="2487" spans="1:13" x14ac:dyDescent="0.2">
      <c r="A2487" s="14" t="s">
        <v>25501</v>
      </c>
      <c r="B2487" s="14" t="s">
        <v>23713</v>
      </c>
      <c r="C2487" s="14" t="s">
        <v>23714</v>
      </c>
      <c r="D2487" s="14" t="s">
        <v>23714</v>
      </c>
      <c r="E2487" s="14" t="s">
        <v>25502</v>
      </c>
      <c r="F2487" s="14" t="s">
        <v>25503</v>
      </c>
      <c r="G2487" s="14" t="s">
        <v>23716</v>
      </c>
      <c r="H2487" s="14" t="s">
        <v>23716</v>
      </c>
      <c r="I2487" s="14" t="s">
        <v>23716</v>
      </c>
      <c r="J2487" s="14" t="s">
        <v>23716</v>
      </c>
      <c r="K2487" s="14" t="s">
        <v>23713</v>
      </c>
      <c r="L2487" s="14" t="s">
        <v>12304</v>
      </c>
      <c r="M2487" s="14" t="s">
        <v>23717</v>
      </c>
    </row>
    <row r="2488" spans="1:13" x14ac:dyDescent="0.2">
      <c r="A2488" s="14" t="s">
        <v>25504</v>
      </c>
      <c r="B2488" s="14" t="s">
        <v>23713</v>
      </c>
      <c r="C2488" s="14" t="s">
        <v>23714</v>
      </c>
      <c r="D2488" s="14" t="s">
        <v>23714</v>
      </c>
      <c r="E2488" s="14" t="s">
        <v>25505</v>
      </c>
      <c r="F2488" s="14" t="s">
        <v>23716</v>
      </c>
      <c r="G2488" s="14" t="s">
        <v>23716</v>
      </c>
      <c r="H2488" s="14" t="s">
        <v>23716</v>
      </c>
      <c r="I2488" s="14" t="s">
        <v>23716</v>
      </c>
      <c r="J2488" s="14" t="s">
        <v>23716</v>
      </c>
      <c r="K2488" s="14" t="s">
        <v>23713</v>
      </c>
      <c r="L2488" s="14" t="s">
        <v>12304</v>
      </c>
      <c r="M2488" s="14" t="s">
        <v>23716</v>
      </c>
    </row>
    <row r="2489" spans="1:13" x14ac:dyDescent="0.2">
      <c r="A2489" s="14" t="s">
        <v>25506</v>
      </c>
      <c r="B2489" s="14" t="s">
        <v>23713</v>
      </c>
      <c r="C2489" s="14" t="s">
        <v>23714</v>
      </c>
      <c r="D2489" s="14" t="s">
        <v>23714</v>
      </c>
      <c r="E2489" s="14" t="s">
        <v>25507</v>
      </c>
      <c r="F2489" s="14" t="s">
        <v>25508</v>
      </c>
      <c r="G2489" s="14" t="s">
        <v>23716</v>
      </c>
      <c r="H2489" s="14" t="s">
        <v>23716</v>
      </c>
      <c r="I2489" s="14" t="s">
        <v>23716</v>
      </c>
      <c r="J2489" s="14" t="s">
        <v>23716</v>
      </c>
      <c r="K2489" s="14" t="s">
        <v>23713</v>
      </c>
      <c r="L2489" s="14" t="s">
        <v>12304</v>
      </c>
      <c r="M2489" s="14" t="s">
        <v>23717</v>
      </c>
    </row>
    <row r="2490" spans="1:13" x14ac:dyDescent="0.2">
      <c r="A2490" s="14" t="s">
        <v>25509</v>
      </c>
      <c r="B2490" s="14" t="s">
        <v>23713</v>
      </c>
      <c r="C2490" s="14" t="s">
        <v>23714</v>
      </c>
      <c r="D2490" s="14" t="s">
        <v>23714</v>
      </c>
      <c r="E2490" s="14" t="s">
        <v>25510</v>
      </c>
      <c r="F2490" s="14" t="s">
        <v>23716</v>
      </c>
      <c r="G2490" s="14" t="s">
        <v>23716</v>
      </c>
      <c r="H2490" s="14" t="s">
        <v>23716</v>
      </c>
      <c r="I2490" s="14" t="s">
        <v>23716</v>
      </c>
      <c r="J2490" s="14" t="s">
        <v>23716</v>
      </c>
      <c r="K2490" s="14" t="s">
        <v>23713</v>
      </c>
      <c r="L2490" s="14" t="s">
        <v>23716</v>
      </c>
      <c r="M2490" s="14" t="s">
        <v>23716</v>
      </c>
    </row>
    <row r="2491" spans="1:13" x14ac:dyDescent="0.2">
      <c r="A2491" s="14" t="s">
        <v>25511</v>
      </c>
      <c r="B2491" s="14" t="s">
        <v>23713</v>
      </c>
      <c r="C2491" s="14" t="s">
        <v>23714</v>
      </c>
      <c r="D2491" s="14" t="s">
        <v>23714</v>
      </c>
      <c r="E2491" s="14" t="s">
        <v>25512</v>
      </c>
      <c r="F2491" s="14" t="s">
        <v>25513</v>
      </c>
      <c r="G2491" s="14" t="s">
        <v>23716</v>
      </c>
      <c r="H2491" s="14" t="s">
        <v>23716</v>
      </c>
      <c r="I2491" s="14" t="s">
        <v>23716</v>
      </c>
      <c r="J2491" s="14" t="s">
        <v>23716</v>
      </c>
      <c r="K2491" s="14" t="s">
        <v>23713</v>
      </c>
      <c r="L2491" s="14" t="s">
        <v>12304</v>
      </c>
      <c r="M2491" s="14" t="s">
        <v>23717</v>
      </c>
    </row>
    <row r="2492" spans="1:13" x14ac:dyDescent="0.2">
      <c r="A2492" s="14" t="s">
        <v>25514</v>
      </c>
      <c r="B2492" s="14" t="s">
        <v>23713</v>
      </c>
      <c r="C2492" s="14" t="s">
        <v>23714</v>
      </c>
      <c r="D2492" s="14" t="s">
        <v>23714</v>
      </c>
      <c r="E2492" s="14" t="s">
        <v>25515</v>
      </c>
      <c r="F2492" s="14" t="s">
        <v>23716</v>
      </c>
      <c r="G2492" s="14" t="s">
        <v>23716</v>
      </c>
      <c r="H2492" s="14" t="s">
        <v>23716</v>
      </c>
      <c r="I2492" s="14" t="s">
        <v>23716</v>
      </c>
      <c r="J2492" s="14" t="s">
        <v>23716</v>
      </c>
      <c r="K2492" s="14" t="s">
        <v>23713</v>
      </c>
      <c r="L2492" s="14" t="s">
        <v>12304</v>
      </c>
      <c r="M2492" s="14" t="s">
        <v>23716</v>
      </c>
    </row>
    <row r="2493" spans="1:13" x14ac:dyDescent="0.2">
      <c r="A2493" s="14" t="s">
        <v>25516</v>
      </c>
      <c r="B2493" s="14" t="s">
        <v>23713</v>
      </c>
      <c r="C2493" s="14" t="s">
        <v>23714</v>
      </c>
      <c r="D2493" s="14" t="s">
        <v>23714</v>
      </c>
      <c r="E2493" s="14" t="s">
        <v>25517</v>
      </c>
      <c r="F2493" s="14" t="s">
        <v>25518</v>
      </c>
      <c r="G2493" s="14" t="s">
        <v>23716</v>
      </c>
      <c r="H2493" s="14" t="s">
        <v>23716</v>
      </c>
      <c r="I2493" s="14" t="s">
        <v>23716</v>
      </c>
      <c r="J2493" s="14" t="s">
        <v>23716</v>
      </c>
      <c r="K2493" s="14" t="s">
        <v>23713</v>
      </c>
      <c r="L2493" s="14" t="s">
        <v>12304</v>
      </c>
      <c r="M2493" s="14" t="s">
        <v>23717</v>
      </c>
    </row>
    <row r="2494" spans="1:13" x14ac:dyDescent="0.2">
      <c r="A2494" s="14" t="s">
        <v>25519</v>
      </c>
      <c r="B2494" s="14" t="s">
        <v>23713</v>
      </c>
      <c r="C2494" s="14" t="s">
        <v>23714</v>
      </c>
      <c r="D2494" s="14" t="s">
        <v>23714</v>
      </c>
      <c r="E2494" s="14" t="s">
        <v>25520</v>
      </c>
      <c r="F2494" s="14" t="s">
        <v>25521</v>
      </c>
      <c r="G2494" s="14" t="s">
        <v>23716</v>
      </c>
      <c r="H2494" s="14" t="s">
        <v>23716</v>
      </c>
      <c r="I2494" s="14" t="s">
        <v>23716</v>
      </c>
      <c r="J2494" s="14" t="s">
        <v>23716</v>
      </c>
      <c r="K2494" s="14" t="s">
        <v>23713</v>
      </c>
      <c r="L2494" s="14" t="s">
        <v>12304</v>
      </c>
      <c r="M2494" s="14" t="s">
        <v>23717</v>
      </c>
    </row>
    <row r="2495" spans="1:13" x14ac:dyDescent="0.2">
      <c r="A2495" s="14" t="s">
        <v>25522</v>
      </c>
      <c r="B2495" s="14" t="s">
        <v>23713</v>
      </c>
      <c r="C2495" s="14" t="s">
        <v>23714</v>
      </c>
      <c r="D2495" s="14" t="s">
        <v>23714</v>
      </c>
      <c r="E2495" s="14" t="s">
        <v>25523</v>
      </c>
      <c r="F2495" s="14" t="s">
        <v>25524</v>
      </c>
      <c r="G2495" s="14" t="s">
        <v>23716</v>
      </c>
      <c r="H2495" s="14" t="s">
        <v>23716</v>
      </c>
      <c r="I2495" s="14" t="s">
        <v>23716</v>
      </c>
      <c r="J2495" s="14" t="s">
        <v>23716</v>
      </c>
      <c r="K2495" s="14" t="s">
        <v>23713</v>
      </c>
      <c r="L2495" s="14" t="s">
        <v>12304</v>
      </c>
      <c r="M2495" s="14" t="s">
        <v>23717</v>
      </c>
    </row>
    <row r="2496" spans="1:13" x14ac:dyDescent="0.2">
      <c r="A2496" s="14" t="s">
        <v>25525</v>
      </c>
      <c r="B2496" s="14" t="s">
        <v>23713</v>
      </c>
      <c r="C2496" s="14" t="s">
        <v>23714</v>
      </c>
      <c r="D2496" s="14" t="s">
        <v>23714</v>
      </c>
      <c r="E2496" s="14" t="s">
        <v>25526</v>
      </c>
      <c r="F2496" s="14" t="s">
        <v>23716</v>
      </c>
      <c r="G2496" s="14" t="s">
        <v>23716</v>
      </c>
      <c r="H2496" s="14" t="s">
        <v>23716</v>
      </c>
      <c r="I2496" s="14" t="s">
        <v>23716</v>
      </c>
      <c r="J2496" s="14" t="s">
        <v>23716</v>
      </c>
      <c r="K2496" s="14" t="s">
        <v>23713</v>
      </c>
      <c r="L2496" s="14" t="s">
        <v>12304</v>
      </c>
      <c r="M2496" s="14" t="s">
        <v>23717</v>
      </c>
    </row>
    <row r="2497" spans="1:13" x14ac:dyDescent="0.2">
      <c r="A2497" s="14" t="s">
        <v>25527</v>
      </c>
      <c r="B2497" s="14" t="s">
        <v>23713</v>
      </c>
      <c r="C2497" s="14" t="s">
        <v>23714</v>
      </c>
      <c r="D2497" s="14" t="s">
        <v>23714</v>
      </c>
      <c r="E2497" s="14" t="s">
        <v>25528</v>
      </c>
      <c r="F2497" s="14" t="s">
        <v>23716</v>
      </c>
      <c r="G2497" s="14" t="s">
        <v>23716</v>
      </c>
      <c r="H2497" s="14" t="s">
        <v>23716</v>
      </c>
      <c r="I2497" s="14" t="s">
        <v>23716</v>
      </c>
      <c r="J2497" s="14" t="s">
        <v>23716</v>
      </c>
      <c r="K2497" s="14" t="s">
        <v>23713</v>
      </c>
      <c r="L2497" s="14" t="s">
        <v>12304</v>
      </c>
      <c r="M2497" s="14" t="s">
        <v>23716</v>
      </c>
    </row>
    <row r="2498" spans="1:13" x14ac:dyDescent="0.2">
      <c r="A2498" s="14" t="s">
        <v>25529</v>
      </c>
      <c r="B2498" s="14" t="s">
        <v>23713</v>
      </c>
      <c r="C2498" s="14" t="s">
        <v>23714</v>
      </c>
      <c r="D2498" s="14" t="s">
        <v>23714</v>
      </c>
      <c r="E2498" s="14" t="s">
        <v>25530</v>
      </c>
      <c r="F2498" s="14" t="s">
        <v>25531</v>
      </c>
      <c r="G2498" s="14" t="s">
        <v>23716</v>
      </c>
      <c r="H2498" s="14" t="s">
        <v>23716</v>
      </c>
      <c r="I2498" s="14" t="s">
        <v>23716</v>
      </c>
      <c r="J2498" s="14" t="s">
        <v>23716</v>
      </c>
      <c r="K2498" s="14" t="s">
        <v>23713</v>
      </c>
      <c r="L2498" s="14" t="s">
        <v>12304</v>
      </c>
      <c r="M2498" s="14" t="s">
        <v>23717</v>
      </c>
    </row>
    <row r="2499" spans="1:13" x14ac:dyDescent="0.2">
      <c r="A2499" s="14" t="s">
        <v>25532</v>
      </c>
      <c r="B2499" s="14" t="s">
        <v>23713</v>
      </c>
      <c r="C2499" s="14" t="s">
        <v>23714</v>
      </c>
      <c r="D2499" s="14" t="s">
        <v>23714</v>
      </c>
      <c r="E2499" s="14" t="s">
        <v>25533</v>
      </c>
      <c r="F2499" s="14" t="s">
        <v>23716</v>
      </c>
      <c r="G2499" s="14" t="s">
        <v>23716</v>
      </c>
      <c r="H2499" s="14" t="s">
        <v>23716</v>
      </c>
      <c r="I2499" s="14" t="s">
        <v>23716</v>
      </c>
      <c r="J2499" s="14" t="s">
        <v>23716</v>
      </c>
      <c r="K2499" s="14" t="s">
        <v>23713</v>
      </c>
      <c r="L2499" s="14" t="s">
        <v>12304</v>
      </c>
      <c r="M2499" s="14" t="s">
        <v>23717</v>
      </c>
    </row>
    <row r="2500" spans="1:13" x14ac:dyDescent="0.2">
      <c r="A2500" s="14" t="s">
        <v>25534</v>
      </c>
      <c r="B2500" s="14" t="s">
        <v>23713</v>
      </c>
      <c r="C2500" s="14" t="s">
        <v>23714</v>
      </c>
      <c r="D2500" s="14" t="s">
        <v>23714</v>
      </c>
      <c r="E2500" s="14" t="s">
        <v>25535</v>
      </c>
      <c r="F2500" s="14" t="s">
        <v>25536</v>
      </c>
      <c r="G2500" s="14" t="s">
        <v>23716</v>
      </c>
      <c r="H2500" s="14" t="s">
        <v>23716</v>
      </c>
      <c r="I2500" s="14" t="s">
        <v>23716</v>
      </c>
      <c r="J2500" s="14" t="s">
        <v>23716</v>
      </c>
      <c r="K2500" s="14" t="s">
        <v>23713</v>
      </c>
      <c r="L2500" s="14" t="s">
        <v>12304</v>
      </c>
      <c r="M2500" s="14" t="s">
        <v>23717</v>
      </c>
    </row>
    <row r="2501" spans="1:13" x14ac:dyDescent="0.2">
      <c r="A2501" s="14" t="s">
        <v>25537</v>
      </c>
      <c r="B2501" s="14" t="s">
        <v>23713</v>
      </c>
      <c r="C2501" s="14" t="s">
        <v>23714</v>
      </c>
      <c r="D2501" s="14" t="s">
        <v>23714</v>
      </c>
      <c r="E2501" s="14" t="s">
        <v>25538</v>
      </c>
      <c r="F2501" s="14" t="s">
        <v>25539</v>
      </c>
      <c r="G2501" s="14" t="s">
        <v>23716</v>
      </c>
      <c r="H2501" s="14" t="s">
        <v>23716</v>
      </c>
      <c r="I2501" s="14" t="s">
        <v>23716</v>
      </c>
      <c r="J2501" s="14" t="s">
        <v>23716</v>
      </c>
      <c r="K2501" s="14" t="s">
        <v>23713</v>
      </c>
      <c r="L2501" s="14" t="s">
        <v>12304</v>
      </c>
      <c r="M2501" s="14" t="s">
        <v>23717</v>
      </c>
    </row>
    <row r="2502" spans="1:13" x14ac:dyDescent="0.2">
      <c r="A2502" s="14" t="s">
        <v>25540</v>
      </c>
      <c r="B2502" s="14" t="s">
        <v>23713</v>
      </c>
      <c r="C2502" s="14" t="s">
        <v>23714</v>
      </c>
      <c r="D2502" s="14" t="s">
        <v>23714</v>
      </c>
      <c r="E2502" s="14" t="s">
        <v>25541</v>
      </c>
      <c r="F2502" s="14" t="s">
        <v>25542</v>
      </c>
      <c r="G2502" s="14" t="s">
        <v>23716</v>
      </c>
      <c r="H2502" s="14" t="s">
        <v>23716</v>
      </c>
      <c r="I2502" s="14" t="s">
        <v>23716</v>
      </c>
      <c r="J2502" s="14" t="s">
        <v>23716</v>
      </c>
      <c r="K2502" s="14" t="s">
        <v>23713</v>
      </c>
      <c r="L2502" s="14" t="s">
        <v>12304</v>
      </c>
      <c r="M2502" s="14" t="s">
        <v>23717</v>
      </c>
    </row>
    <row r="2503" spans="1:13" x14ac:dyDescent="0.2">
      <c r="A2503" s="14" t="s">
        <v>25543</v>
      </c>
      <c r="B2503" s="14" t="s">
        <v>23713</v>
      </c>
      <c r="C2503" s="14" t="s">
        <v>23714</v>
      </c>
      <c r="D2503" s="14" t="s">
        <v>23714</v>
      </c>
      <c r="E2503" s="14" t="s">
        <v>25544</v>
      </c>
      <c r="F2503" s="14" t="s">
        <v>25545</v>
      </c>
      <c r="G2503" s="14" t="s">
        <v>23716</v>
      </c>
      <c r="H2503" s="14" t="s">
        <v>23716</v>
      </c>
      <c r="I2503" s="14" t="s">
        <v>23716</v>
      </c>
      <c r="J2503" s="14" t="s">
        <v>23716</v>
      </c>
      <c r="K2503" s="14" t="s">
        <v>23713</v>
      </c>
      <c r="L2503" s="14" t="s">
        <v>12304</v>
      </c>
      <c r="M2503" s="14" t="s">
        <v>23717</v>
      </c>
    </row>
    <row r="2504" spans="1:13" x14ac:dyDescent="0.2">
      <c r="A2504" s="14" t="s">
        <v>25546</v>
      </c>
      <c r="B2504" s="14" t="s">
        <v>23713</v>
      </c>
      <c r="C2504" s="14" t="s">
        <v>23714</v>
      </c>
      <c r="D2504" s="14" t="s">
        <v>23714</v>
      </c>
      <c r="E2504" s="14" t="s">
        <v>25547</v>
      </c>
      <c r="F2504" s="14" t="s">
        <v>25548</v>
      </c>
      <c r="G2504" s="14" t="s">
        <v>23716</v>
      </c>
      <c r="H2504" s="14" t="s">
        <v>23716</v>
      </c>
      <c r="I2504" s="14" t="s">
        <v>23716</v>
      </c>
      <c r="J2504" s="14" t="s">
        <v>23716</v>
      </c>
      <c r="K2504" s="14" t="s">
        <v>23713</v>
      </c>
      <c r="L2504" s="14" t="s">
        <v>12304</v>
      </c>
      <c r="M2504" s="14" t="s">
        <v>23717</v>
      </c>
    </row>
    <row r="2505" spans="1:13" x14ac:dyDescent="0.2">
      <c r="A2505" s="14" t="s">
        <v>25549</v>
      </c>
      <c r="B2505" s="14" t="s">
        <v>23713</v>
      </c>
      <c r="C2505" s="14" t="s">
        <v>23714</v>
      </c>
      <c r="D2505" s="14" t="s">
        <v>23714</v>
      </c>
      <c r="E2505" s="14" t="s">
        <v>25550</v>
      </c>
      <c r="F2505" s="14" t="s">
        <v>25551</v>
      </c>
      <c r="G2505" s="14" t="s">
        <v>23716</v>
      </c>
      <c r="H2505" s="14" t="s">
        <v>23716</v>
      </c>
      <c r="I2505" s="14" t="s">
        <v>23716</v>
      </c>
      <c r="J2505" s="14" t="s">
        <v>23716</v>
      </c>
      <c r="K2505" s="14" t="s">
        <v>23713</v>
      </c>
      <c r="L2505" s="14" t="s">
        <v>12304</v>
      </c>
      <c r="M2505" s="14" t="s">
        <v>23717</v>
      </c>
    </row>
    <row r="2506" spans="1:13" x14ac:dyDescent="0.2">
      <c r="A2506" s="14" t="s">
        <v>25552</v>
      </c>
      <c r="B2506" s="14" t="s">
        <v>23713</v>
      </c>
      <c r="C2506" s="14" t="s">
        <v>23714</v>
      </c>
      <c r="D2506" s="14" t="s">
        <v>23714</v>
      </c>
      <c r="E2506" s="14" t="s">
        <v>25553</v>
      </c>
      <c r="F2506" s="14" t="s">
        <v>25554</v>
      </c>
      <c r="G2506" s="14" t="s">
        <v>23716</v>
      </c>
      <c r="H2506" s="14" t="s">
        <v>23716</v>
      </c>
      <c r="I2506" s="14" t="s">
        <v>23716</v>
      </c>
      <c r="J2506" s="14" t="s">
        <v>23716</v>
      </c>
      <c r="K2506" s="14" t="s">
        <v>23713</v>
      </c>
      <c r="L2506" s="14" t="s">
        <v>12304</v>
      </c>
      <c r="M2506" s="14" t="s">
        <v>23717</v>
      </c>
    </row>
    <row r="2507" spans="1:13" x14ac:dyDescent="0.2">
      <c r="A2507" s="14" t="s">
        <v>25555</v>
      </c>
      <c r="B2507" s="14" t="s">
        <v>23713</v>
      </c>
      <c r="C2507" s="14" t="s">
        <v>23714</v>
      </c>
      <c r="D2507" s="14" t="s">
        <v>23714</v>
      </c>
      <c r="E2507" s="14" t="s">
        <v>25556</v>
      </c>
      <c r="F2507" s="14" t="s">
        <v>25557</v>
      </c>
      <c r="G2507" s="14" t="s">
        <v>23716</v>
      </c>
      <c r="H2507" s="14" t="s">
        <v>23716</v>
      </c>
      <c r="I2507" s="14" t="s">
        <v>23716</v>
      </c>
      <c r="J2507" s="14" t="s">
        <v>23716</v>
      </c>
      <c r="K2507" s="14" t="s">
        <v>23713</v>
      </c>
      <c r="L2507" s="14" t="s">
        <v>12304</v>
      </c>
      <c r="M2507" s="14" t="s">
        <v>23717</v>
      </c>
    </row>
    <row r="2508" spans="1:13" x14ac:dyDescent="0.2">
      <c r="A2508" s="14" t="s">
        <v>25558</v>
      </c>
      <c r="B2508" s="14" t="s">
        <v>23713</v>
      </c>
      <c r="C2508" s="14" t="s">
        <v>23714</v>
      </c>
      <c r="D2508" s="14" t="s">
        <v>23714</v>
      </c>
      <c r="E2508" s="14" t="s">
        <v>25559</v>
      </c>
      <c r="F2508" s="14" t="s">
        <v>25560</v>
      </c>
      <c r="G2508" s="14" t="s">
        <v>23716</v>
      </c>
      <c r="H2508" s="14" t="s">
        <v>23716</v>
      </c>
      <c r="I2508" s="14" t="s">
        <v>23716</v>
      </c>
      <c r="J2508" s="14" t="s">
        <v>23716</v>
      </c>
      <c r="K2508" s="14" t="s">
        <v>23713</v>
      </c>
      <c r="L2508" s="14" t="s">
        <v>12304</v>
      </c>
      <c r="M2508" s="14" t="s">
        <v>23717</v>
      </c>
    </row>
    <row r="2509" spans="1:13" x14ac:dyDescent="0.2">
      <c r="A2509" s="14" t="s">
        <v>25561</v>
      </c>
      <c r="B2509" s="14" t="s">
        <v>23713</v>
      </c>
      <c r="C2509" s="14" t="s">
        <v>23714</v>
      </c>
      <c r="D2509" s="14" t="s">
        <v>23714</v>
      </c>
      <c r="E2509" s="14" t="s">
        <v>25562</v>
      </c>
      <c r="F2509" s="14" t="s">
        <v>25563</v>
      </c>
      <c r="G2509" s="14" t="s">
        <v>23716</v>
      </c>
      <c r="H2509" s="14" t="s">
        <v>23716</v>
      </c>
      <c r="I2509" s="14" t="s">
        <v>23716</v>
      </c>
      <c r="J2509" s="14" t="s">
        <v>23716</v>
      </c>
      <c r="K2509" s="14" t="s">
        <v>23713</v>
      </c>
      <c r="L2509" s="14" t="s">
        <v>12304</v>
      </c>
      <c r="M2509" s="14" t="s">
        <v>23717</v>
      </c>
    </row>
    <row r="2510" spans="1:13" x14ac:dyDescent="0.2">
      <c r="A2510" s="14" t="s">
        <v>25564</v>
      </c>
      <c r="B2510" s="14" t="s">
        <v>23713</v>
      </c>
      <c r="C2510" s="14" t="s">
        <v>23714</v>
      </c>
      <c r="D2510" s="14" t="s">
        <v>23714</v>
      </c>
      <c r="E2510" s="14" t="s">
        <v>25565</v>
      </c>
      <c r="F2510" s="14" t="s">
        <v>25566</v>
      </c>
      <c r="G2510" s="14" t="s">
        <v>23716</v>
      </c>
      <c r="H2510" s="14" t="s">
        <v>23716</v>
      </c>
      <c r="I2510" s="14" t="s">
        <v>23716</v>
      </c>
      <c r="J2510" s="14" t="s">
        <v>23716</v>
      </c>
      <c r="K2510" s="14" t="s">
        <v>23713</v>
      </c>
      <c r="L2510" s="14" t="s">
        <v>12304</v>
      </c>
      <c r="M2510" s="14" t="s">
        <v>23717</v>
      </c>
    </row>
    <row r="2511" spans="1:13" x14ac:dyDescent="0.2">
      <c r="A2511" s="14" t="s">
        <v>25567</v>
      </c>
      <c r="B2511" s="14" t="s">
        <v>23713</v>
      </c>
      <c r="C2511" s="14" t="s">
        <v>23714</v>
      </c>
      <c r="D2511" s="14" t="s">
        <v>23714</v>
      </c>
      <c r="E2511" s="14" t="s">
        <v>25568</v>
      </c>
      <c r="F2511" s="14" t="s">
        <v>25569</v>
      </c>
      <c r="G2511" s="14" t="s">
        <v>23716</v>
      </c>
      <c r="H2511" s="14" t="s">
        <v>23716</v>
      </c>
      <c r="I2511" s="14" t="s">
        <v>23716</v>
      </c>
      <c r="J2511" s="14" t="s">
        <v>23716</v>
      </c>
      <c r="K2511" s="14" t="s">
        <v>23713</v>
      </c>
      <c r="L2511" s="14" t="s">
        <v>12304</v>
      </c>
      <c r="M2511" s="14" t="s">
        <v>23717</v>
      </c>
    </row>
    <row r="2512" spans="1:13" x14ac:dyDescent="0.2">
      <c r="A2512" s="14" t="s">
        <v>25570</v>
      </c>
      <c r="B2512" s="14" t="s">
        <v>23713</v>
      </c>
      <c r="C2512" s="14" t="s">
        <v>23714</v>
      </c>
      <c r="D2512" s="14" t="s">
        <v>23714</v>
      </c>
      <c r="E2512" s="14" t="s">
        <v>25571</v>
      </c>
      <c r="F2512" s="14" t="s">
        <v>25572</v>
      </c>
      <c r="G2512" s="14" t="s">
        <v>23716</v>
      </c>
      <c r="H2512" s="14" t="s">
        <v>23716</v>
      </c>
      <c r="I2512" s="14" t="s">
        <v>23716</v>
      </c>
      <c r="J2512" s="14" t="s">
        <v>23716</v>
      </c>
      <c r="K2512" s="14" t="s">
        <v>23713</v>
      </c>
      <c r="L2512" s="14" t="s">
        <v>12304</v>
      </c>
      <c r="M2512" s="14" t="s">
        <v>23717</v>
      </c>
    </row>
    <row r="2513" spans="1:13" x14ac:dyDescent="0.2">
      <c r="A2513" s="14" t="s">
        <v>25573</v>
      </c>
      <c r="B2513" s="14" t="s">
        <v>23713</v>
      </c>
      <c r="C2513" s="14" t="s">
        <v>23714</v>
      </c>
      <c r="D2513" s="14" t="s">
        <v>23714</v>
      </c>
      <c r="E2513" s="14" t="s">
        <v>25574</v>
      </c>
      <c r="F2513" s="14" t="s">
        <v>25575</v>
      </c>
      <c r="G2513" s="14" t="s">
        <v>23716</v>
      </c>
      <c r="H2513" s="14" t="s">
        <v>23716</v>
      </c>
      <c r="I2513" s="14" t="s">
        <v>23716</v>
      </c>
      <c r="J2513" s="14" t="s">
        <v>23716</v>
      </c>
      <c r="K2513" s="14" t="s">
        <v>23713</v>
      </c>
      <c r="L2513" s="14" t="s">
        <v>12304</v>
      </c>
      <c r="M2513" s="14" t="s">
        <v>23717</v>
      </c>
    </row>
    <row r="2514" spans="1:13" x14ac:dyDescent="0.2">
      <c r="A2514" s="14" t="s">
        <v>25576</v>
      </c>
      <c r="B2514" s="14" t="s">
        <v>23713</v>
      </c>
      <c r="C2514" s="14" t="s">
        <v>23714</v>
      </c>
      <c r="D2514" s="14" t="s">
        <v>23714</v>
      </c>
      <c r="E2514" s="14" t="s">
        <v>25577</v>
      </c>
      <c r="F2514" s="14" t="s">
        <v>23716</v>
      </c>
      <c r="G2514" s="14" t="s">
        <v>23716</v>
      </c>
      <c r="H2514" s="14" t="s">
        <v>23716</v>
      </c>
      <c r="I2514" s="14" t="s">
        <v>23716</v>
      </c>
      <c r="J2514" s="14" t="s">
        <v>23716</v>
      </c>
      <c r="K2514" s="14" t="s">
        <v>23713</v>
      </c>
      <c r="L2514" s="14" t="s">
        <v>12304</v>
      </c>
      <c r="M2514" s="14" t="s">
        <v>23717</v>
      </c>
    </row>
    <row r="2515" spans="1:13" x14ac:dyDescent="0.2">
      <c r="A2515" s="14" t="s">
        <v>25578</v>
      </c>
      <c r="B2515" s="14" t="s">
        <v>23713</v>
      </c>
      <c r="C2515" s="14" t="s">
        <v>23714</v>
      </c>
      <c r="D2515" s="14" t="s">
        <v>23714</v>
      </c>
      <c r="E2515" s="14" t="s">
        <v>25579</v>
      </c>
      <c r="F2515" s="14" t="s">
        <v>23716</v>
      </c>
      <c r="G2515" s="14" t="s">
        <v>23716</v>
      </c>
      <c r="H2515" s="14" t="s">
        <v>23716</v>
      </c>
      <c r="I2515" s="14" t="s">
        <v>23716</v>
      </c>
      <c r="J2515" s="14" t="s">
        <v>23716</v>
      </c>
      <c r="K2515" s="14" t="s">
        <v>23713</v>
      </c>
      <c r="L2515" s="14" t="s">
        <v>12304</v>
      </c>
      <c r="M2515" s="14" t="s">
        <v>23717</v>
      </c>
    </row>
    <row r="2516" spans="1:13" x14ac:dyDescent="0.2">
      <c r="A2516" s="14" t="s">
        <v>25580</v>
      </c>
      <c r="B2516" s="14" t="s">
        <v>23713</v>
      </c>
      <c r="C2516" s="14" t="s">
        <v>23714</v>
      </c>
      <c r="D2516" s="14" t="s">
        <v>23714</v>
      </c>
      <c r="E2516" s="14" t="s">
        <v>25581</v>
      </c>
      <c r="F2516" s="14" t="s">
        <v>25582</v>
      </c>
      <c r="G2516" s="14" t="s">
        <v>23716</v>
      </c>
      <c r="H2516" s="14" t="s">
        <v>23716</v>
      </c>
      <c r="I2516" s="14" t="s">
        <v>23716</v>
      </c>
      <c r="J2516" s="14" t="s">
        <v>23716</v>
      </c>
      <c r="K2516" s="14" t="s">
        <v>23713</v>
      </c>
      <c r="L2516" s="14" t="s">
        <v>12304</v>
      </c>
      <c r="M2516" s="14" t="s">
        <v>23717</v>
      </c>
    </row>
    <row r="2517" spans="1:13" x14ac:dyDescent="0.2">
      <c r="A2517" s="14" t="s">
        <v>25583</v>
      </c>
      <c r="B2517" s="14" t="s">
        <v>23713</v>
      </c>
      <c r="C2517" s="14" t="s">
        <v>23714</v>
      </c>
      <c r="D2517" s="14" t="s">
        <v>23714</v>
      </c>
      <c r="E2517" s="14" t="s">
        <v>25584</v>
      </c>
      <c r="F2517" s="14" t="s">
        <v>25585</v>
      </c>
      <c r="G2517" s="14" t="s">
        <v>23716</v>
      </c>
      <c r="H2517" s="14" t="s">
        <v>23716</v>
      </c>
      <c r="I2517" s="14" t="s">
        <v>23716</v>
      </c>
      <c r="J2517" s="14" t="s">
        <v>23716</v>
      </c>
      <c r="K2517" s="14" t="s">
        <v>23713</v>
      </c>
      <c r="L2517" s="14" t="s">
        <v>12304</v>
      </c>
      <c r="M2517" s="14" t="s">
        <v>23717</v>
      </c>
    </row>
    <row r="2518" spans="1:13" x14ac:dyDescent="0.2">
      <c r="A2518" s="14" t="s">
        <v>25586</v>
      </c>
      <c r="B2518" s="14" t="s">
        <v>23713</v>
      </c>
      <c r="C2518" s="14" t="s">
        <v>23714</v>
      </c>
      <c r="D2518" s="14" t="s">
        <v>23714</v>
      </c>
      <c r="E2518" s="14" t="s">
        <v>25587</v>
      </c>
      <c r="F2518" s="14" t="s">
        <v>25588</v>
      </c>
      <c r="G2518" s="14" t="s">
        <v>23716</v>
      </c>
      <c r="H2518" s="14" t="s">
        <v>23716</v>
      </c>
      <c r="I2518" s="14" t="s">
        <v>23716</v>
      </c>
      <c r="J2518" s="14" t="s">
        <v>23716</v>
      </c>
      <c r="K2518" s="14" t="s">
        <v>23713</v>
      </c>
      <c r="L2518" s="14" t="s">
        <v>12304</v>
      </c>
      <c r="M2518" s="14" t="s">
        <v>23717</v>
      </c>
    </row>
    <row r="2519" spans="1:13" x14ac:dyDescent="0.2">
      <c r="A2519" s="14" t="s">
        <v>25589</v>
      </c>
      <c r="B2519" s="14" t="s">
        <v>23713</v>
      </c>
      <c r="C2519" s="14" t="s">
        <v>23714</v>
      </c>
      <c r="D2519" s="14" t="s">
        <v>23714</v>
      </c>
      <c r="E2519" s="14" t="s">
        <v>25590</v>
      </c>
      <c r="F2519" s="14" t="s">
        <v>25591</v>
      </c>
      <c r="G2519" s="14" t="s">
        <v>23716</v>
      </c>
      <c r="H2519" s="14" t="s">
        <v>23716</v>
      </c>
      <c r="I2519" s="14" t="s">
        <v>23716</v>
      </c>
      <c r="J2519" s="14" t="s">
        <v>23716</v>
      </c>
      <c r="K2519" s="14" t="s">
        <v>23713</v>
      </c>
      <c r="L2519" s="14" t="s">
        <v>12304</v>
      </c>
      <c r="M2519" s="14" t="s">
        <v>23717</v>
      </c>
    </row>
    <row r="2520" spans="1:13" x14ac:dyDescent="0.2">
      <c r="A2520" s="14" t="s">
        <v>25592</v>
      </c>
      <c r="B2520" s="14" t="s">
        <v>23713</v>
      </c>
      <c r="C2520" s="14" t="s">
        <v>23714</v>
      </c>
      <c r="D2520" s="14" t="s">
        <v>23714</v>
      </c>
      <c r="E2520" s="14" t="s">
        <v>25593</v>
      </c>
      <c r="F2520" s="14" t="s">
        <v>23716</v>
      </c>
      <c r="G2520" s="14" t="s">
        <v>23716</v>
      </c>
      <c r="H2520" s="14" t="s">
        <v>23716</v>
      </c>
      <c r="I2520" s="14" t="s">
        <v>23716</v>
      </c>
      <c r="J2520" s="14" t="s">
        <v>23716</v>
      </c>
      <c r="K2520" s="14" t="s">
        <v>23713</v>
      </c>
      <c r="L2520" s="14" t="s">
        <v>23716</v>
      </c>
      <c r="M2520" s="14" t="s">
        <v>23716</v>
      </c>
    </row>
    <row r="2521" spans="1:13" x14ac:dyDescent="0.2">
      <c r="A2521" s="14" t="s">
        <v>25594</v>
      </c>
      <c r="B2521" s="14" t="s">
        <v>23713</v>
      </c>
      <c r="C2521" s="14" t="s">
        <v>23714</v>
      </c>
      <c r="D2521" s="14" t="s">
        <v>23714</v>
      </c>
      <c r="E2521" s="14" t="s">
        <v>25595</v>
      </c>
      <c r="F2521" s="14" t="s">
        <v>25596</v>
      </c>
      <c r="G2521" s="14" t="s">
        <v>23716</v>
      </c>
      <c r="H2521" s="14" t="s">
        <v>23716</v>
      </c>
      <c r="I2521" s="14" t="s">
        <v>23716</v>
      </c>
      <c r="J2521" s="14" t="s">
        <v>23716</v>
      </c>
      <c r="K2521" s="14" t="s">
        <v>23713</v>
      </c>
      <c r="L2521" s="14" t="s">
        <v>12304</v>
      </c>
      <c r="M2521" s="14" t="s">
        <v>23717</v>
      </c>
    </row>
    <row r="2522" spans="1:13" x14ac:dyDescent="0.2">
      <c r="A2522" s="14" t="s">
        <v>25597</v>
      </c>
      <c r="B2522" s="14" t="s">
        <v>23713</v>
      </c>
      <c r="C2522" s="14" t="s">
        <v>23714</v>
      </c>
      <c r="D2522" s="14" t="s">
        <v>23714</v>
      </c>
      <c r="E2522" s="14" t="s">
        <v>25598</v>
      </c>
      <c r="F2522" s="14" t="s">
        <v>23716</v>
      </c>
      <c r="G2522" s="14" t="s">
        <v>23716</v>
      </c>
      <c r="H2522" s="14" t="s">
        <v>23716</v>
      </c>
      <c r="I2522" s="14" t="s">
        <v>23716</v>
      </c>
      <c r="J2522" s="14" t="s">
        <v>23716</v>
      </c>
      <c r="K2522" s="14" t="s">
        <v>23713</v>
      </c>
      <c r="L2522" s="14" t="s">
        <v>23716</v>
      </c>
      <c r="M2522" s="14" t="s">
        <v>23716</v>
      </c>
    </row>
    <row r="2523" spans="1:13" x14ac:dyDescent="0.2">
      <c r="A2523" s="14" t="s">
        <v>25599</v>
      </c>
      <c r="B2523" s="14" t="s">
        <v>23713</v>
      </c>
      <c r="C2523" s="14" t="s">
        <v>23714</v>
      </c>
      <c r="D2523" s="14" t="s">
        <v>23714</v>
      </c>
      <c r="E2523" s="14" t="s">
        <v>25600</v>
      </c>
      <c r="F2523" s="14" t="s">
        <v>25601</v>
      </c>
      <c r="G2523" s="14" t="s">
        <v>23716</v>
      </c>
      <c r="H2523" s="14" t="s">
        <v>23716</v>
      </c>
      <c r="I2523" s="14" t="s">
        <v>23716</v>
      </c>
      <c r="J2523" s="14" t="s">
        <v>23716</v>
      </c>
      <c r="K2523" s="14" t="s">
        <v>23713</v>
      </c>
      <c r="L2523" s="14" t="s">
        <v>12304</v>
      </c>
      <c r="M2523" s="14" t="s">
        <v>23717</v>
      </c>
    </row>
    <row r="2524" spans="1:13" x14ac:dyDescent="0.2">
      <c r="A2524" s="14" t="s">
        <v>25602</v>
      </c>
      <c r="B2524" s="14" t="s">
        <v>23713</v>
      </c>
      <c r="C2524" s="14" t="s">
        <v>23714</v>
      </c>
      <c r="D2524" s="14" t="s">
        <v>23714</v>
      </c>
      <c r="E2524" s="14" t="s">
        <v>25603</v>
      </c>
      <c r="F2524" s="14" t="s">
        <v>25604</v>
      </c>
      <c r="G2524" s="14" t="s">
        <v>23716</v>
      </c>
      <c r="H2524" s="14" t="s">
        <v>23716</v>
      </c>
      <c r="I2524" s="14" t="s">
        <v>23716</v>
      </c>
      <c r="J2524" s="14" t="s">
        <v>23716</v>
      </c>
      <c r="K2524" s="14" t="s">
        <v>23713</v>
      </c>
      <c r="L2524" s="14" t="s">
        <v>12304</v>
      </c>
      <c r="M2524" s="14" t="s">
        <v>23717</v>
      </c>
    </row>
    <row r="2525" spans="1:13" x14ac:dyDescent="0.2">
      <c r="A2525" s="14" t="s">
        <v>25605</v>
      </c>
      <c r="B2525" s="14" t="s">
        <v>23713</v>
      </c>
      <c r="C2525" s="14" t="s">
        <v>23714</v>
      </c>
      <c r="D2525" s="14" t="s">
        <v>23714</v>
      </c>
      <c r="E2525" s="14" t="s">
        <v>25606</v>
      </c>
      <c r="F2525" s="14" t="s">
        <v>23716</v>
      </c>
      <c r="G2525" s="14" t="s">
        <v>23716</v>
      </c>
      <c r="H2525" s="14" t="s">
        <v>23716</v>
      </c>
      <c r="I2525" s="14" t="s">
        <v>23716</v>
      </c>
      <c r="J2525" s="14" t="s">
        <v>23716</v>
      </c>
      <c r="K2525" s="14" t="s">
        <v>23713</v>
      </c>
      <c r="L2525" s="14" t="s">
        <v>12304</v>
      </c>
      <c r="M2525" s="14" t="s">
        <v>23717</v>
      </c>
    </row>
    <row r="2526" spans="1:13" x14ac:dyDescent="0.2">
      <c r="A2526" s="14" t="s">
        <v>25607</v>
      </c>
      <c r="B2526" s="14" t="s">
        <v>23713</v>
      </c>
      <c r="C2526" s="14" t="s">
        <v>23714</v>
      </c>
      <c r="D2526" s="14" t="s">
        <v>23714</v>
      </c>
      <c r="E2526" s="14" t="s">
        <v>25608</v>
      </c>
      <c r="F2526" s="14" t="s">
        <v>25609</v>
      </c>
      <c r="G2526" s="14" t="s">
        <v>23716</v>
      </c>
      <c r="H2526" s="14" t="s">
        <v>23716</v>
      </c>
      <c r="I2526" s="14" t="s">
        <v>23716</v>
      </c>
      <c r="J2526" s="14" t="s">
        <v>23716</v>
      </c>
      <c r="K2526" s="14" t="s">
        <v>23713</v>
      </c>
      <c r="L2526" s="14" t="s">
        <v>12304</v>
      </c>
      <c r="M2526" s="14" t="s">
        <v>23717</v>
      </c>
    </row>
    <row r="2527" spans="1:13" x14ac:dyDescent="0.2">
      <c r="A2527" s="14" t="s">
        <v>25610</v>
      </c>
      <c r="B2527" s="14" t="s">
        <v>23713</v>
      </c>
      <c r="C2527" s="14" t="s">
        <v>23714</v>
      </c>
      <c r="D2527" s="14" t="s">
        <v>23714</v>
      </c>
      <c r="E2527" s="14" t="s">
        <v>25611</v>
      </c>
      <c r="F2527" s="14" t="s">
        <v>25612</v>
      </c>
      <c r="G2527" s="14" t="s">
        <v>23716</v>
      </c>
      <c r="H2527" s="14" t="s">
        <v>23716</v>
      </c>
      <c r="I2527" s="14" t="s">
        <v>23716</v>
      </c>
      <c r="J2527" s="14" t="s">
        <v>23716</v>
      </c>
      <c r="K2527" s="14" t="s">
        <v>23713</v>
      </c>
      <c r="L2527" s="14" t="s">
        <v>12304</v>
      </c>
      <c r="M2527" s="14" t="s">
        <v>23717</v>
      </c>
    </row>
    <row r="2528" spans="1:13" x14ac:dyDescent="0.2">
      <c r="A2528" s="14" t="s">
        <v>25613</v>
      </c>
      <c r="B2528" s="14" t="s">
        <v>23713</v>
      </c>
      <c r="C2528" s="14" t="s">
        <v>23714</v>
      </c>
      <c r="D2528" s="14" t="s">
        <v>23714</v>
      </c>
      <c r="E2528" s="14" t="s">
        <v>25614</v>
      </c>
      <c r="F2528" s="14" t="s">
        <v>23716</v>
      </c>
      <c r="G2528" s="14" t="s">
        <v>23716</v>
      </c>
      <c r="H2528" s="14" t="s">
        <v>23716</v>
      </c>
      <c r="I2528" s="14" t="s">
        <v>23716</v>
      </c>
      <c r="J2528" s="14" t="s">
        <v>23716</v>
      </c>
      <c r="K2528" s="14" t="s">
        <v>23713</v>
      </c>
      <c r="L2528" s="14" t="s">
        <v>12304</v>
      </c>
      <c r="M2528" s="14" t="s">
        <v>23717</v>
      </c>
    </row>
    <row r="2529" spans="1:13" x14ac:dyDescent="0.2">
      <c r="A2529" s="14" t="s">
        <v>25615</v>
      </c>
      <c r="B2529" s="14" t="s">
        <v>23713</v>
      </c>
      <c r="C2529" s="14" t="s">
        <v>23714</v>
      </c>
      <c r="D2529" s="14" t="s">
        <v>23714</v>
      </c>
      <c r="E2529" s="14" t="s">
        <v>25616</v>
      </c>
      <c r="F2529" s="14" t="s">
        <v>25617</v>
      </c>
      <c r="G2529" s="14" t="s">
        <v>23716</v>
      </c>
      <c r="H2529" s="14" t="s">
        <v>23716</v>
      </c>
      <c r="I2529" s="14" t="s">
        <v>23716</v>
      </c>
      <c r="J2529" s="14" t="s">
        <v>23716</v>
      </c>
      <c r="K2529" s="14" t="s">
        <v>23713</v>
      </c>
      <c r="L2529" s="14" t="s">
        <v>12304</v>
      </c>
      <c r="M2529" s="14" t="s">
        <v>23717</v>
      </c>
    </row>
    <row r="2530" spans="1:13" x14ac:dyDescent="0.2">
      <c r="A2530" s="14" t="s">
        <v>25618</v>
      </c>
      <c r="B2530" s="14" t="s">
        <v>23713</v>
      </c>
      <c r="C2530" s="14" t="s">
        <v>23714</v>
      </c>
      <c r="D2530" s="14" t="s">
        <v>23714</v>
      </c>
      <c r="E2530" s="14" t="s">
        <v>25619</v>
      </c>
      <c r="F2530" s="14" t="s">
        <v>25620</v>
      </c>
      <c r="G2530" s="14" t="s">
        <v>23716</v>
      </c>
      <c r="H2530" s="14" t="s">
        <v>23716</v>
      </c>
      <c r="I2530" s="14" t="s">
        <v>23716</v>
      </c>
      <c r="J2530" s="14" t="s">
        <v>23716</v>
      </c>
      <c r="K2530" s="14" t="s">
        <v>23713</v>
      </c>
      <c r="L2530" s="14" t="s">
        <v>12304</v>
      </c>
      <c r="M2530" s="14" t="s">
        <v>23717</v>
      </c>
    </row>
    <row r="2531" spans="1:13" x14ac:dyDescent="0.2">
      <c r="A2531" s="14" t="s">
        <v>25621</v>
      </c>
      <c r="B2531" s="14" t="s">
        <v>23713</v>
      </c>
      <c r="C2531" s="14" t="s">
        <v>23714</v>
      </c>
      <c r="D2531" s="14" t="s">
        <v>23714</v>
      </c>
      <c r="E2531" s="14" t="s">
        <v>25622</v>
      </c>
      <c r="F2531" s="14" t="s">
        <v>23716</v>
      </c>
      <c r="G2531" s="14" t="s">
        <v>23716</v>
      </c>
      <c r="H2531" s="14" t="s">
        <v>23716</v>
      </c>
      <c r="I2531" s="14" t="s">
        <v>23716</v>
      </c>
      <c r="J2531" s="14" t="s">
        <v>23716</v>
      </c>
      <c r="K2531" s="14" t="s">
        <v>23713</v>
      </c>
      <c r="L2531" s="14" t="s">
        <v>12304</v>
      </c>
      <c r="M2531" s="14" t="s">
        <v>23717</v>
      </c>
    </row>
    <row r="2532" spans="1:13" x14ac:dyDescent="0.2">
      <c r="A2532" s="14" t="s">
        <v>25623</v>
      </c>
      <c r="B2532" s="14" t="s">
        <v>23713</v>
      </c>
      <c r="C2532" s="14" t="s">
        <v>23714</v>
      </c>
      <c r="D2532" s="14" t="s">
        <v>23714</v>
      </c>
      <c r="E2532" s="14" t="s">
        <v>25624</v>
      </c>
      <c r="F2532" s="14" t="s">
        <v>23716</v>
      </c>
      <c r="G2532" s="14" t="s">
        <v>23716</v>
      </c>
      <c r="H2532" s="14" t="s">
        <v>23716</v>
      </c>
      <c r="I2532" s="14" t="s">
        <v>23716</v>
      </c>
      <c r="J2532" s="14" t="s">
        <v>23716</v>
      </c>
      <c r="K2532" s="14" t="s">
        <v>23713</v>
      </c>
      <c r="L2532" s="14" t="s">
        <v>12304</v>
      </c>
      <c r="M2532" s="14" t="s">
        <v>23716</v>
      </c>
    </row>
    <row r="2533" spans="1:13" x14ac:dyDescent="0.2">
      <c r="A2533" s="14" t="s">
        <v>25625</v>
      </c>
      <c r="B2533" s="14" t="s">
        <v>23713</v>
      </c>
      <c r="C2533" s="14" t="s">
        <v>23714</v>
      </c>
      <c r="D2533" s="14" t="s">
        <v>23714</v>
      </c>
      <c r="E2533" s="14" t="s">
        <v>25626</v>
      </c>
      <c r="F2533" s="14" t="s">
        <v>6000</v>
      </c>
      <c r="G2533" s="14" t="s">
        <v>23716</v>
      </c>
      <c r="H2533" s="14" t="s">
        <v>23716</v>
      </c>
      <c r="I2533" s="14" t="s">
        <v>23716</v>
      </c>
      <c r="J2533" s="14" t="s">
        <v>23716</v>
      </c>
      <c r="K2533" s="14" t="s">
        <v>23713</v>
      </c>
      <c r="L2533" s="14" t="s">
        <v>12304</v>
      </c>
      <c r="M2533" s="14" t="s">
        <v>23717</v>
      </c>
    </row>
    <row r="2534" spans="1:13" x14ac:dyDescent="0.2">
      <c r="A2534" s="14" t="s">
        <v>25627</v>
      </c>
      <c r="B2534" s="14" t="s">
        <v>23713</v>
      </c>
      <c r="C2534" s="14" t="s">
        <v>23714</v>
      </c>
      <c r="D2534" s="14" t="s">
        <v>23714</v>
      </c>
      <c r="E2534" s="14" t="s">
        <v>25628</v>
      </c>
      <c r="F2534" s="14" t="s">
        <v>25629</v>
      </c>
      <c r="G2534" s="14" t="s">
        <v>23716</v>
      </c>
      <c r="H2534" s="14" t="s">
        <v>23716</v>
      </c>
      <c r="I2534" s="14" t="s">
        <v>23716</v>
      </c>
      <c r="J2534" s="14" t="s">
        <v>23716</v>
      </c>
      <c r="K2534" s="14" t="s">
        <v>23713</v>
      </c>
      <c r="L2534" s="14" t="s">
        <v>12304</v>
      </c>
      <c r="M2534" s="14" t="s">
        <v>23717</v>
      </c>
    </row>
    <row r="2535" spans="1:13" x14ac:dyDescent="0.2">
      <c r="A2535" s="14" t="s">
        <v>25630</v>
      </c>
      <c r="B2535" s="14" t="s">
        <v>23713</v>
      </c>
      <c r="C2535" s="14" t="s">
        <v>23714</v>
      </c>
      <c r="D2535" s="14" t="s">
        <v>23714</v>
      </c>
      <c r="E2535" s="14" t="s">
        <v>25631</v>
      </c>
      <c r="F2535" s="14" t="s">
        <v>25632</v>
      </c>
      <c r="G2535" s="14" t="s">
        <v>23716</v>
      </c>
      <c r="H2535" s="14" t="s">
        <v>23716</v>
      </c>
      <c r="I2535" s="14" t="s">
        <v>23716</v>
      </c>
      <c r="J2535" s="14" t="s">
        <v>23716</v>
      </c>
      <c r="K2535" s="14" t="s">
        <v>23713</v>
      </c>
      <c r="L2535" s="14" t="s">
        <v>12304</v>
      </c>
      <c r="M2535" s="14" t="s">
        <v>23717</v>
      </c>
    </row>
    <row r="2536" spans="1:13" x14ac:dyDescent="0.2">
      <c r="A2536" s="14" t="s">
        <v>25633</v>
      </c>
      <c r="B2536" s="14" t="s">
        <v>23713</v>
      </c>
      <c r="C2536" s="14" t="s">
        <v>23714</v>
      </c>
      <c r="D2536" s="14" t="s">
        <v>23714</v>
      </c>
      <c r="E2536" s="14" t="s">
        <v>25634</v>
      </c>
      <c r="F2536" s="14" t="s">
        <v>25635</v>
      </c>
      <c r="G2536" s="14" t="s">
        <v>23716</v>
      </c>
      <c r="H2536" s="14" t="s">
        <v>23716</v>
      </c>
      <c r="I2536" s="14" t="s">
        <v>23716</v>
      </c>
      <c r="J2536" s="14" t="s">
        <v>23716</v>
      </c>
      <c r="K2536" s="14" t="s">
        <v>23713</v>
      </c>
      <c r="L2536" s="14" t="s">
        <v>12304</v>
      </c>
      <c r="M2536" s="14" t="s">
        <v>23717</v>
      </c>
    </row>
    <row r="2537" spans="1:13" x14ac:dyDescent="0.2">
      <c r="A2537" s="14" t="s">
        <v>25636</v>
      </c>
      <c r="B2537" s="14" t="s">
        <v>23713</v>
      </c>
      <c r="C2537" s="14" t="s">
        <v>23714</v>
      </c>
      <c r="D2537" s="14" t="s">
        <v>23714</v>
      </c>
      <c r="E2537" s="14" t="s">
        <v>25637</v>
      </c>
      <c r="F2537" s="14" t="s">
        <v>25638</v>
      </c>
      <c r="G2537" s="14" t="s">
        <v>23716</v>
      </c>
      <c r="H2537" s="14" t="s">
        <v>23716</v>
      </c>
      <c r="I2537" s="14" t="s">
        <v>23716</v>
      </c>
      <c r="J2537" s="14" t="s">
        <v>23716</v>
      </c>
      <c r="K2537" s="14" t="s">
        <v>23713</v>
      </c>
      <c r="L2537" s="14" t="s">
        <v>12304</v>
      </c>
      <c r="M2537" s="14" t="s">
        <v>23717</v>
      </c>
    </row>
    <row r="2538" spans="1:13" x14ac:dyDescent="0.2">
      <c r="A2538" s="14" t="s">
        <v>25639</v>
      </c>
      <c r="B2538" s="14" t="s">
        <v>23713</v>
      </c>
      <c r="C2538" s="14" t="s">
        <v>23714</v>
      </c>
      <c r="D2538" s="14" t="s">
        <v>23714</v>
      </c>
      <c r="E2538" s="14" t="s">
        <v>25640</v>
      </c>
      <c r="F2538" s="14" t="s">
        <v>25641</v>
      </c>
      <c r="G2538" s="14" t="s">
        <v>23716</v>
      </c>
      <c r="H2538" s="14" t="s">
        <v>23716</v>
      </c>
      <c r="I2538" s="14" t="s">
        <v>23716</v>
      </c>
      <c r="J2538" s="14" t="s">
        <v>23716</v>
      </c>
      <c r="K2538" s="14" t="s">
        <v>23713</v>
      </c>
      <c r="L2538" s="14" t="s">
        <v>12304</v>
      </c>
      <c r="M2538" s="14" t="s">
        <v>23717</v>
      </c>
    </row>
    <row r="2539" spans="1:13" x14ac:dyDescent="0.2">
      <c r="A2539" s="14" t="s">
        <v>25642</v>
      </c>
      <c r="B2539" s="14" t="s">
        <v>23713</v>
      </c>
      <c r="C2539" s="14" t="s">
        <v>23714</v>
      </c>
      <c r="D2539" s="14" t="s">
        <v>23714</v>
      </c>
      <c r="E2539" s="14" t="s">
        <v>25643</v>
      </c>
      <c r="F2539" s="14" t="s">
        <v>25644</v>
      </c>
      <c r="G2539" s="14" t="s">
        <v>23716</v>
      </c>
      <c r="H2539" s="14" t="s">
        <v>23716</v>
      </c>
      <c r="I2539" s="14" t="s">
        <v>23716</v>
      </c>
      <c r="J2539" s="14" t="s">
        <v>23716</v>
      </c>
      <c r="K2539" s="14" t="s">
        <v>23713</v>
      </c>
      <c r="L2539" s="14" t="s">
        <v>12304</v>
      </c>
      <c r="M2539" s="14" t="s">
        <v>23717</v>
      </c>
    </row>
    <row r="2540" spans="1:13" x14ac:dyDescent="0.2">
      <c r="A2540" s="14" t="s">
        <v>25645</v>
      </c>
      <c r="B2540" s="14" t="s">
        <v>23713</v>
      </c>
      <c r="C2540" s="14" t="s">
        <v>23714</v>
      </c>
      <c r="D2540" s="14" t="s">
        <v>23714</v>
      </c>
      <c r="E2540" s="14" t="s">
        <v>25646</v>
      </c>
      <c r="F2540" s="14" t="s">
        <v>23716</v>
      </c>
      <c r="G2540" s="14" t="s">
        <v>23716</v>
      </c>
      <c r="H2540" s="14" t="s">
        <v>23716</v>
      </c>
      <c r="I2540" s="14" t="s">
        <v>23716</v>
      </c>
      <c r="J2540" s="14" t="s">
        <v>23716</v>
      </c>
      <c r="K2540" s="14" t="s">
        <v>23713</v>
      </c>
      <c r="L2540" s="14" t="s">
        <v>12304</v>
      </c>
      <c r="M2540" s="14" t="s">
        <v>23717</v>
      </c>
    </row>
    <row r="2541" spans="1:13" x14ac:dyDescent="0.2">
      <c r="A2541" s="14" t="s">
        <v>25647</v>
      </c>
      <c r="B2541" s="14" t="s">
        <v>23713</v>
      </c>
      <c r="C2541" s="14" t="s">
        <v>23714</v>
      </c>
      <c r="D2541" s="14" t="s">
        <v>23714</v>
      </c>
      <c r="E2541" s="14" t="s">
        <v>25648</v>
      </c>
      <c r="F2541" s="14" t="s">
        <v>25649</v>
      </c>
      <c r="G2541" s="14" t="s">
        <v>23716</v>
      </c>
      <c r="H2541" s="14" t="s">
        <v>23716</v>
      </c>
      <c r="I2541" s="14" t="s">
        <v>23716</v>
      </c>
      <c r="J2541" s="14" t="s">
        <v>23716</v>
      </c>
      <c r="K2541" s="14" t="s">
        <v>23713</v>
      </c>
      <c r="L2541" s="14" t="s">
        <v>12304</v>
      </c>
      <c r="M2541" s="14" t="s">
        <v>23717</v>
      </c>
    </row>
    <row r="2542" spans="1:13" x14ac:dyDescent="0.2">
      <c r="A2542" s="14" t="s">
        <v>25650</v>
      </c>
      <c r="B2542" s="14" t="s">
        <v>23713</v>
      </c>
      <c r="C2542" s="14" t="s">
        <v>23714</v>
      </c>
      <c r="D2542" s="14" t="s">
        <v>23714</v>
      </c>
      <c r="E2542" s="14" t="s">
        <v>25651</v>
      </c>
      <c r="F2542" s="14" t="s">
        <v>25652</v>
      </c>
      <c r="G2542" s="14" t="s">
        <v>23716</v>
      </c>
      <c r="H2542" s="14" t="s">
        <v>23716</v>
      </c>
      <c r="I2542" s="14" t="s">
        <v>23716</v>
      </c>
      <c r="J2542" s="14" t="s">
        <v>23716</v>
      </c>
      <c r="K2542" s="14" t="s">
        <v>23713</v>
      </c>
      <c r="L2542" s="14" t="s">
        <v>12304</v>
      </c>
      <c r="M2542" s="14" t="s">
        <v>23717</v>
      </c>
    </row>
    <row r="2543" spans="1:13" x14ac:dyDescent="0.2">
      <c r="A2543" s="14" t="s">
        <v>25653</v>
      </c>
      <c r="B2543" s="14" t="s">
        <v>23713</v>
      </c>
      <c r="C2543" s="14" t="s">
        <v>23714</v>
      </c>
      <c r="D2543" s="14" t="s">
        <v>23714</v>
      </c>
      <c r="E2543" s="14" t="s">
        <v>25654</v>
      </c>
      <c r="F2543" s="14" t="s">
        <v>25655</v>
      </c>
      <c r="G2543" s="14" t="s">
        <v>23716</v>
      </c>
      <c r="H2543" s="14" t="s">
        <v>23716</v>
      </c>
      <c r="I2543" s="14" t="s">
        <v>23716</v>
      </c>
      <c r="J2543" s="14" t="s">
        <v>23716</v>
      </c>
      <c r="K2543" s="14" t="s">
        <v>23713</v>
      </c>
      <c r="L2543" s="14" t="s">
        <v>12304</v>
      </c>
      <c r="M2543" s="14" t="s">
        <v>23717</v>
      </c>
    </row>
    <row r="2544" spans="1:13" x14ac:dyDescent="0.2">
      <c r="A2544" s="14" t="s">
        <v>25656</v>
      </c>
      <c r="B2544" s="14" t="s">
        <v>23713</v>
      </c>
      <c r="C2544" s="14" t="s">
        <v>23714</v>
      </c>
      <c r="D2544" s="14" t="s">
        <v>23714</v>
      </c>
      <c r="E2544" s="14" t="s">
        <v>25657</v>
      </c>
      <c r="F2544" s="14" t="s">
        <v>23716</v>
      </c>
      <c r="G2544" s="14" t="s">
        <v>23716</v>
      </c>
      <c r="H2544" s="14" t="s">
        <v>23716</v>
      </c>
      <c r="I2544" s="14" t="s">
        <v>23716</v>
      </c>
      <c r="J2544" s="14" t="s">
        <v>23716</v>
      </c>
      <c r="K2544" s="14" t="s">
        <v>23713</v>
      </c>
      <c r="L2544" s="14" t="s">
        <v>12304</v>
      </c>
      <c r="M2544" s="14" t="s">
        <v>23717</v>
      </c>
    </row>
    <row r="2545" spans="1:13" x14ac:dyDescent="0.2">
      <c r="A2545" s="14" t="s">
        <v>25658</v>
      </c>
      <c r="B2545" s="14" t="s">
        <v>23713</v>
      </c>
      <c r="C2545" s="14" t="s">
        <v>23714</v>
      </c>
      <c r="D2545" s="14" t="s">
        <v>23714</v>
      </c>
      <c r="E2545" s="14" t="s">
        <v>25659</v>
      </c>
      <c r="F2545" s="14" t="s">
        <v>23716</v>
      </c>
      <c r="G2545" s="14" t="s">
        <v>23716</v>
      </c>
      <c r="H2545" s="14" t="s">
        <v>23716</v>
      </c>
      <c r="I2545" s="14" t="s">
        <v>23716</v>
      </c>
      <c r="J2545" s="14" t="s">
        <v>23716</v>
      </c>
      <c r="K2545" s="14" t="s">
        <v>23713</v>
      </c>
      <c r="L2545" s="14" t="s">
        <v>23716</v>
      </c>
      <c r="M2545" s="14" t="s">
        <v>23716</v>
      </c>
    </row>
    <row r="2546" spans="1:13" x14ac:dyDescent="0.2">
      <c r="A2546" s="14" t="s">
        <v>25660</v>
      </c>
      <c r="B2546" s="14" t="s">
        <v>23713</v>
      </c>
      <c r="C2546" s="14" t="s">
        <v>23714</v>
      </c>
      <c r="D2546" s="14" t="s">
        <v>23714</v>
      </c>
      <c r="E2546" s="14" t="s">
        <v>25661</v>
      </c>
      <c r="F2546" s="14" t="s">
        <v>25662</v>
      </c>
      <c r="G2546" s="14" t="s">
        <v>23716</v>
      </c>
      <c r="H2546" s="14" t="s">
        <v>23716</v>
      </c>
      <c r="I2546" s="14" t="s">
        <v>23716</v>
      </c>
      <c r="J2546" s="14" t="s">
        <v>23716</v>
      </c>
      <c r="K2546" s="14" t="s">
        <v>23713</v>
      </c>
      <c r="L2546" s="14" t="s">
        <v>12304</v>
      </c>
      <c r="M2546" s="14" t="s">
        <v>23717</v>
      </c>
    </row>
    <row r="2547" spans="1:13" x14ac:dyDescent="0.2">
      <c r="A2547" s="14" t="s">
        <v>25663</v>
      </c>
      <c r="B2547" s="14" t="s">
        <v>23713</v>
      </c>
      <c r="C2547" s="14" t="s">
        <v>23714</v>
      </c>
      <c r="D2547" s="14" t="s">
        <v>23714</v>
      </c>
      <c r="E2547" s="14" t="s">
        <v>25664</v>
      </c>
      <c r="F2547" s="14" t="s">
        <v>25665</v>
      </c>
      <c r="G2547" s="14" t="s">
        <v>23716</v>
      </c>
      <c r="H2547" s="14" t="s">
        <v>23716</v>
      </c>
      <c r="I2547" s="14" t="s">
        <v>23716</v>
      </c>
      <c r="J2547" s="14" t="s">
        <v>23716</v>
      </c>
      <c r="K2547" s="14" t="s">
        <v>23713</v>
      </c>
      <c r="L2547" s="14" t="s">
        <v>12304</v>
      </c>
      <c r="M2547" s="14" t="s">
        <v>23717</v>
      </c>
    </row>
    <row r="2548" spans="1:13" x14ac:dyDescent="0.2">
      <c r="A2548" s="14" t="s">
        <v>25666</v>
      </c>
      <c r="B2548" s="14" t="s">
        <v>23713</v>
      </c>
      <c r="C2548" s="14" t="s">
        <v>23714</v>
      </c>
      <c r="D2548" s="14" t="s">
        <v>23714</v>
      </c>
      <c r="E2548" s="14" t="s">
        <v>25667</v>
      </c>
      <c r="F2548" s="14" t="s">
        <v>25668</v>
      </c>
      <c r="G2548" s="14" t="s">
        <v>23716</v>
      </c>
      <c r="H2548" s="14" t="s">
        <v>23716</v>
      </c>
      <c r="I2548" s="14" t="s">
        <v>23716</v>
      </c>
      <c r="J2548" s="14" t="s">
        <v>23716</v>
      </c>
      <c r="K2548" s="14" t="s">
        <v>23713</v>
      </c>
      <c r="L2548" s="14" t="s">
        <v>12304</v>
      </c>
      <c r="M2548" s="14" t="s">
        <v>23717</v>
      </c>
    </row>
    <row r="2549" spans="1:13" x14ac:dyDescent="0.2">
      <c r="A2549" s="14" t="s">
        <v>25669</v>
      </c>
      <c r="B2549" s="14" t="s">
        <v>23713</v>
      </c>
      <c r="C2549" s="14" t="s">
        <v>23714</v>
      </c>
      <c r="D2549" s="14" t="s">
        <v>23714</v>
      </c>
      <c r="E2549" s="14" t="s">
        <v>25670</v>
      </c>
      <c r="F2549" s="14" t="s">
        <v>25671</v>
      </c>
      <c r="G2549" s="14" t="s">
        <v>23716</v>
      </c>
      <c r="H2549" s="14" t="s">
        <v>23716</v>
      </c>
      <c r="I2549" s="14" t="s">
        <v>23716</v>
      </c>
      <c r="J2549" s="14" t="s">
        <v>23716</v>
      </c>
      <c r="K2549" s="14" t="s">
        <v>23713</v>
      </c>
      <c r="L2549" s="14" t="s">
        <v>12304</v>
      </c>
      <c r="M2549" s="14" t="s">
        <v>23717</v>
      </c>
    </row>
    <row r="2550" spans="1:13" x14ac:dyDescent="0.2">
      <c r="A2550" s="14" t="s">
        <v>25672</v>
      </c>
      <c r="B2550" s="14" t="s">
        <v>23713</v>
      </c>
      <c r="C2550" s="14" t="s">
        <v>23714</v>
      </c>
      <c r="D2550" s="14" t="s">
        <v>23714</v>
      </c>
      <c r="E2550" s="14" t="s">
        <v>25673</v>
      </c>
      <c r="F2550" s="14" t="s">
        <v>25674</v>
      </c>
      <c r="G2550" s="14" t="s">
        <v>23716</v>
      </c>
      <c r="H2550" s="14" t="s">
        <v>23716</v>
      </c>
      <c r="I2550" s="14" t="s">
        <v>23716</v>
      </c>
      <c r="J2550" s="14" t="s">
        <v>23716</v>
      </c>
      <c r="K2550" s="14" t="s">
        <v>23713</v>
      </c>
      <c r="L2550" s="14" t="s">
        <v>12304</v>
      </c>
      <c r="M2550" s="14" t="s">
        <v>23717</v>
      </c>
    </row>
    <row r="2551" spans="1:13" x14ac:dyDescent="0.2">
      <c r="A2551" s="14" t="s">
        <v>25675</v>
      </c>
      <c r="B2551" s="14" t="s">
        <v>23713</v>
      </c>
      <c r="C2551" s="14" t="s">
        <v>23714</v>
      </c>
      <c r="D2551" s="14" t="s">
        <v>23714</v>
      </c>
      <c r="E2551" s="14" t="s">
        <v>25676</v>
      </c>
      <c r="F2551" s="14" t="s">
        <v>25677</v>
      </c>
      <c r="G2551" s="14" t="s">
        <v>23716</v>
      </c>
      <c r="H2551" s="14" t="s">
        <v>23716</v>
      </c>
      <c r="I2551" s="14" t="s">
        <v>23716</v>
      </c>
      <c r="J2551" s="14" t="s">
        <v>23716</v>
      </c>
      <c r="K2551" s="14" t="s">
        <v>23713</v>
      </c>
      <c r="L2551" s="14" t="s">
        <v>12304</v>
      </c>
      <c r="M2551" s="14" t="s">
        <v>23717</v>
      </c>
    </row>
    <row r="2552" spans="1:13" x14ac:dyDescent="0.2">
      <c r="A2552" s="14" t="s">
        <v>25678</v>
      </c>
      <c r="B2552" s="14" t="s">
        <v>23713</v>
      </c>
      <c r="C2552" s="14" t="s">
        <v>23714</v>
      </c>
      <c r="D2552" s="14" t="s">
        <v>23714</v>
      </c>
      <c r="E2552" s="14" t="s">
        <v>25679</v>
      </c>
      <c r="F2552" s="14" t="s">
        <v>25680</v>
      </c>
      <c r="G2552" s="14" t="s">
        <v>23716</v>
      </c>
      <c r="H2552" s="14" t="s">
        <v>23716</v>
      </c>
      <c r="I2552" s="14" t="s">
        <v>23716</v>
      </c>
      <c r="J2552" s="14" t="s">
        <v>23716</v>
      </c>
      <c r="K2552" s="14" t="s">
        <v>23713</v>
      </c>
      <c r="L2552" s="14" t="s">
        <v>12304</v>
      </c>
      <c r="M2552" s="14" t="s">
        <v>23717</v>
      </c>
    </row>
    <row r="2553" spans="1:13" x14ac:dyDescent="0.2">
      <c r="A2553" s="14" t="s">
        <v>25681</v>
      </c>
      <c r="B2553" s="14" t="s">
        <v>23713</v>
      </c>
      <c r="C2553" s="14" t="s">
        <v>23714</v>
      </c>
      <c r="D2553" s="14" t="s">
        <v>23714</v>
      </c>
      <c r="E2553" s="14" t="s">
        <v>25682</v>
      </c>
      <c r="F2553" s="14" t="s">
        <v>13968</v>
      </c>
      <c r="G2553" s="14" t="s">
        <v>23716</v>
      </c>
      <c r="H2553" s="14" t="s">
        <v>23716</v>
      </c>
      <c r="I2553" s="14" t="s">
        <v>23716</v>
      </c>
      <c r="J2553" s="14" t="s">
        <v>23716</v>
      </c>
      <c r="K2553" s="14" t="s">
        <v>23713</v>
      </c>
      <c r="L2553" s="14" t="s">
        <v>12304</v>
      </c>
      <c r="M2553" s="14" t="s">
        <v>23717</v>
      </c>
    </row>
    <row r="2554" spans="1:13" x14ac:dyDescent="0.2">
      <c r="A2554" s="14" t="s">
        <v>25683</v>
      </c>
      <c r="B2554" s="14" t="s">
        <v>23713</v>
      </c>
      <c r="C2554" s="14" t="s">
        <v>23714</v>
      </c>
      <c r="D2554" s="14" t="s">
        <v>23714</v>
      </c>
      <c r="E2554" s="14" t="s">
        <v>25684</v>
      </c>
      <c r="F2554" s="14" t="s">
        <v>23716</v>
      </c>
      <c r="G2554" s="14" t="s">
        <v>23716</v>
      </c>
      <c r="H2554" s="14" t="s">
        <v>23716</v>
      </c>
      <c r="I2554" s="14" t="s">
        <v>23716</v>
      </c>
      <c r="J2554" s="14" t="s">
        <v>23716</v>
      </c>
      <c r="K2554" s="14" t="s">
        <v>23713</v>
      </c>
      <c r="L2554" s="14" t="s">
        <v>23716</v>
      </c>
      <c r="M2554" s="14" t="s">
        <v>23716</v>
      </c>
    </row>
    <row r="2555" spans="1:13" x14ac:dyDescent="0.2">
      <c r="A2555" s="14" t="s">
        <v>25685</v>
      </c>
      <c r="B2555" s="14" t="s">
        <v>23713</v>
      </c>
      <c r="C2555" s="14" t="s">
        <v>23714</v>
      </c>
      <c r="D2555" s="14" t="s">
        <v>23714</v>
      </c>
      <c r="E2555" s="14" t="s">
        <v>25686</v>
      </c>
      <c r="F2555" s="14" t="s">
        <v>23716</v>
      </c>
      <c r="G2555" s="14" t="s">
        <v>23716</v>
      </c>
      <c r="H2555" s="14" t="s">
        <v>23716</v>
      </c>
      <c r="I2555" s="14" t="s">
        <v>23716</v>
      </c>
      <c r="J2555" s="14" t="s">
        <v>23716</v>
      </c>
      <c r="K2555" s="14" t="s">
        <v>23713</v>
      </c>
      <c r="L2555" s="14" t="s">
        <v>23716</v>
      </c>
      <c r="M2555" s="14" t="s">
        <v>23716</v>
      </c>
    </row>
    <row r="2556" spans="1:13" x14ac:dyDescent="0.2">
      <c r="A2556" s="14" t="s">
        <v>25687</v>
      </c>
      <c r="B2556" s="14" t="s">
        <v>23713</v>
      </c>
      <c r="C2556" s="14" t="s">
        <v>23714</v>
      </c>
      <c r="D2556" s="14" t="s">
        <v>23714</v>
      </c>
      <c r="E2556" s="14" t="s">
        <v>25688</v>
      </c>
      <c r="F2556" s="14" t="s">
        <v>25689</v>
      </c>
      <c r="G2556" s="14" t="s">
        <v>23716</v>
      </c>
      <c r="H2556" s="14" t="s">
        <v>23716</v>
      </c>
      <c r="I2556" s="14" t="s">
        <v>23716</v>
      </c>
      <c r="J2556" s="14" t="s">
        <v>23716</v>
      </c>
      <c r="K2556" s="14" t="s">
        <v>23713</v>
      </c>
      <c r="L2556" s="14" t="s">
        <v>12304</v>
      </c>
      <c r="M2556" s="14" t="s">
        <v>23717</v>
      </c>
    </row>
    <row r="2557" spans="1:13" x14ac:dyDescent="0.2">
      <c r="A2557" s="14" t="s">
        <v>25690</v>
      </c>
      <c r="B2557" s="14" t="s">
        <v>23713</v>
      </c>
      <c r="C2557" s="14" t="s">
        <v>23714</v>
      </c>
      <c r="D2557" s="14" t="s">
        <v>23714</v>
      </c>
      <c r="E2557" s="14" t="s">
        <v>25691</v>
      </c>
      <c r="F2557" s="14" t="s">
        <v>25692</v>
      </c>
      <c r="G2557" s="14" t="s">
        <v>23716</v>
      </c>
      <c r="H2557" s="14" t="s">
        <v>23716</v>
      </c>
      <c r="I2557" s="14" t="s">
        <v>23716</v>
      </c>
      <c r="J2557" s="14" t="s">
        <v>23716</v>
      </c>
      <c r="K2557" s="14" t="s">
        <v>23713</v>
      </c>
      <c r="L2557" s="14" t="s">
        <v>12304</v>
      </c>
      <c r="M2557" s="14" t="s">
        <v>23717</v>
      </c>
    </row>
    <row r="2558" spans="1:13" x14ac:dyDescent="0.2">
      <c r="A2558" s="14" t="s">
        <v>25693</v>
      </c>
      <c r="B2558" s="14" t="s">
        <v>23713</v>
      </c>
      <c r="C2558" s="14" t="s">
        <v>23714</v>
      </c>
      <c r="D2558" s="14" t="s">
        <v>23714</v>
      </c>
      <c r="E2558" s="14" t="s">
        <v>23716</v>
      </c>
      <c r="F2558" s="14" t="s">
        <v>23716</v>
      </c>
      <c r="G2558" s="14" t="s">
        <v>23716</v>
      </c>
      <c r="H2558" s="14" t="s">
        <v>23716</v>
      </c>
      <c r="I2558" s="14" t="s">
        <v>23716</v>
      </c>
      <c r="J2558" s="14" t="s">
        <v>23716</v>
      </c>
      <c r="K2558" s="14" t="s">
        <v>23713</v>
      </c>
      <c r="L2558" s="14" t="s">
        <v>23716</v>
      </c>
      <c r="M2558" s="14" t="s">
        <v>23717</v>
      </c>
    </row>
    <row r="2559" spans="1:13" x14ac:dyDescent="0.2">
      <c r="A2559" s="14" t="s">
        <v>25694</v>
      </c>
      <c r="B2559" s="14" t="s">
        <v>23713</v>
      </c>
      <c r="C2559" s="14" t="s">
        <v>23714</v>
      </c>
      <c r="D2559" s="14" t="s">
        <v>23714</v>
      </c>
      <c r="E2559" s="14" t="s">
        <v>25695</v>
      </c>
      <c r="F2559" s="14" t="s">
        <v>25696</v>
      </c>
      <c r="G2559" s="14" t="s">
        <v>23716</v>
      </c>
      <c r="H2559" s="14" t="s">
        <v>23716</v>
      </c>
      <c r="I2559" s="14" t="s">
        <v>23716</v>
      </c>
      <c r="J2559" s="14" t="s">
        <v>23716</v>
      </c>
      <c r="K2559" s="14" t="s">
        <v>23713</v>
      </c>
      <c r="L2559" s="14" t="s">
        <v>12304</v>
      </c>
      <c r="M2559" s="14" t="s">
        <v>23717</v>
      </c>
    </row>
    <row r="2560" spans="1:13" x14ac:dyDescent="0.2">
      <c r="A2560" s="14" t="s">
        <v>25697</v>
      </c>
      <c r="B2560" s="14" t="s">
        <v>23713</v>
      </c>
      <c r="C2560" s="14" t="s">
        <v>23714</v>
      </c>
      <c r="D2560" s="14" t="s">
        <v>23714</v>
      </c>
      <c r="E2560" s="14" t="s">
        <v>25698</v>
      </c>
      <c r="F2560" s="14" t="s">
        <v>25699</v>
      </c>
      <c r="G2560" s="14" t="s">
        <v>23716</v>
      </c>
      <c r="H2560" s="14" t="s">
        <v>23716</v>
      </c>
      <c r="I2560" s="14" t="s">
        <v>23716</v>
      </c>
      <c r="J2560" s="14" t="s">
        <v>23716</v>
      </c>
      <c r="K2560" s="14" t="s">
        <v>23713</v>
      </c>
      <c r="L2560" s="14" t="s">
        <v>12304</v>
      </c>
      <c r="M2560" s="14" t="s">
        <v>23717</v>
      </c>
    </row>
    <row r="2561" spans="1:13" x14ac:dyDescent="0.2">
      <c r="A2561" s="14" t="s">
        <v>25700</v>
      </c>
      <c r="B2561" s="14" t="s">
        <v>23713</v>
      </c>
      <c r="C2561" s="14" t="s">
        <v>23714</v>
      </c>
      <c r="D2561" s="14" t="s">
        <v>23714</v>
      </c>
      <c r="E2561" s="14" t="s">
        <v>25701</v>
      </c>
      <c r="F2561" s="14" t="s">
        <v>23716</v>
      </c>
      <c r="G2561" s="14" t="s">
        <v>23716</v>
      </c>
      <c r="H2561" s="14" t="s">
        <v>23716</v>
      </c>
      <c r="I2561" s="14" t="s">
        <v>23716</v>
      </c>
      <c r="J2561" s="14" t="s">
        <v>23716</v>
      </c>
      <c r="K2561" s="14" t="s">
        <v>23713</v>
      </c>
      <c r="L2561" s="14" t="s">
        <v>12304</v>
      </c>
      <c r="M2561" s="14" t="s">
        <v>23717</v>
      </c>
    </row>
    <row r="2562" spans="1:13" x14ac:dyDescent="0.2">
      <c r="A2562" s="14" t="s">
        <v>25702</v>
      </c>
      <c r="B2562" s="14" t="s">
        <v>23713</v>
      </c>
      <c r="C2562" s="14" t="s">
        <v>23714</v>
      </c>
      <c r="D2562" s="14" t="s">
        <v>23714</v>
      </c>
      <c r="E2562" s="14" t="s">
        <v>25703</v>
      </c>
      <c r="F2562" s="14" t="s">
        <v>25704</v>
      </c>
      <c r="G2562" s="14" t="s">
        <v>23716</v>
      </c>
      <c r="H2562" s="14" t="s">
        <v>23716</v>
      </c>
      <c r="I2562" s="14" t="s">
        <v>23716</v>
      </c>
      <c r="J2562" s="14" t="s">
        <v>23716</v>
      </c>
      <c r="K2562" s="14" t="s">
        <v>23713</v>
      </c>
      <c r="L2562" s="14" t="s">
        <v>12304</v>
      </c>
      <c r="M2562" s="14" t="s">
        <v>23717</v>
      </c>
    </row>
    <row r="2563" spans="1:13" x14ac:dyDescent="0.2">
      <c r="A2563" s="14" t="s">
        <v>25705</v>
      </c>
      <c r="B2563" s="14" t="s">
        <v>23713</v>
      </c>
      <c r="C2563" s="14" t="s">
        <v>23714</v>
      </c>
      <c r="D2563" s="14" t="s">
        <v>23714</v>
      </c>
      <c r="E2563" s="14" t="s">
        <v>25706</v>
      </c>
      <c r="F2563" s="14" t="s">
        <v>25707</v>
      </c>
      <c r="G2563" s="14" t="s">
        <v>23716</v>
      </c>
      <c r="H2563" s="14" t="s">
        <v>23716</v>
      </c>
      <c r="I2563" s="14" t="s">
        <v>23716</v>
      </c>
      <c r="J2563" s="14" t="s">
        <v>23716</v>
      </c>
      <c r="K2563" s="14" t="s">
        <v>23713</v>
      </c>
      <c r="L2563" s="14" t="s">
        <v>12304</v>
      </c>
      <c r="M2563" s="14" t="s">
        <v>23717</v>
      </c>
    </row>
    <row r="2564" spans="1:13" x14ac:dyDescent="0.2">
      <c r="A2564" s="14" t="s">
        <v>25708</v>
      </c>
      <c r="B2564" s="14" t="s">
        <v>23713</v>
      </c>
      <c r="C2564" s="14" t="s">
        <v>23714</v>
      </c>
      <c r="D2564" s="14" t="s">
        <v>23714</v>
      </c>
      <c r="E2564" s="14" t="s">
        <v>25709</v>
      </c>
      <c r="F2564" s="14" t="s">
        <v>25710</v>
      </c>
      <c r="G2564" s="14" t="s">
        <v>23716</v>
      </c>
      <c r="H2564" s="14" t="s">
        <v>23716</v>
      </c>
      <c r="I2564" s="14" t="s">
        <v>23716</v>
      </c>
      <c r="J2564" s="14" t="s">
        <v>23716</v>
      </c>
      <c r="K2564" s="14" t="s">
        <v>23713</v>
      </c>
      <c r="L2564" s="14" t="s">
        <v>12304</v>
      </c>
      <c r="M2564" s="14" t="s">
        <v>23717</v>
      </c>
    </row>
    <row r="2565" spans="1:13" x14ac:dyDescent="0.2">
      <c r="A2565" s="14" t="s">
        <v>25711</v>
      </c>
      <c r="B2565" s="14" t="s">
        <v>23713</v>
      </c>
      <c r="C2565" s="14" t="s">
        <v>23714</v>
      </c>
      <c r="D2565" s="14" t="s">
        <v>23714</v>
      </c>
      <c r="E2565" s="14" t="s">
        <v>25712</v>
      </c>
      <c r="F2565" s="14" t="s">
        <v>25713</v>
      </c>
      <c r="G2565" s="14" t="s">
        <v>23716</v>
      </c>
      <c r="H2565" s="14" t="s">
        <v>23716</v>
      </c>
      <c r="I2565" s="14" t="s">
        <v>23716</v>
      </c>
      <c r="J2565" s="14" t="s">
        <v>23716</v>
      </c>
      <c r="K2565" s="14" t="s">
        <v>23713</v>
      </c>
      <c r="L2565" s="14" t="s">
        <v>12304</v>
      </c>
      <c r="M2565" s="14" t="s">
        <v>23717</v>
      </c>
    </row>
    <row r="2566" spans="1:13" x14ac:dyDescent="0.2">
      <c r="A2566" s="14" t="s">
        <v>25714</v>
      </c>
      <c r="B2566" s="14" t="s">
        <v>23713</v>
      </c>
      <c r="C2566" s="14" t="s">
        <v>23714</v>
      </c>
      <c r="D2566" s="14" t="s">
        <v>23714</v>
      </c>
      <c r="E2566" s="14" t="s">
        <v>25715</v>
      </c>
      <c r="F2566" s="14" t="s">
        <v>25716</v>
      </c>
      <c r="G2566" s="14" t="s">
        <v>23716</v>
      </c>
      <c r="H2566" s="14" t="s">
        <v>23716</v>
      </c>
      <c r="I2566" s="14" t="s">
        <v>23716</v>
      </c>
      <c r="J2566" s="14" t="s">
        <v>23716</v>
      </c>
      <c r="K2566" s="14" t="s">
        <v>23713</v>
      </c>
      <c r="L2566" s="14" t="s">
        <v>12304</v>
      </c>
      <c r="M2566" s="14" t="s">
        <v>23717</v>
      </c>
    </row>
    <row r="2567" spans="1:13" x14ac:dyDescent="0.2">
      <c r="A2567" s="14" t="s">
        <v>25717</v>
      </c>
      <c r="B2567" s="14" t="s">
        <v>23713</v>
      </c>
      <c r="C2567" s="14" t="s">
        <v>23714</v>
      </c>
      <c r="D2567" s="14" t="s">
        <v>23714</v>
      </c>
      <c r="E2567" s="14" t="s">
        <v>25718</v>
      </c>
      <c r="F2567" s="14" t="s">
        <v>25719</v>
      </c>
      <c r="G2567" s="14" t="s">
        <v>23716</v>
      </c>
      <c r="H2567" s="14" t="s">
        <v>23716</v>
      </c>
      <c r="I2567" s="14" t="s">
        <v>23716</v>
      </c>
      <c r="J2567" s="14" t="s">
        <v>23716</v>
      </c>
      <c r="K2567" s="14" t="s">
        <v>23713</v>
      </c>
      <c r="L2567" s="14" t="s">
        <v>12304</v>
      </c>
      <c r="M2567" s="14" t="s">
        <v>23717</v>
      </c>
    </row>
    <row r="2568" spans="1:13" x14ac:dyDescent="0.2">
      <c r="A2568" s="14" t="s">
        <v>25720</v>
      </c>
      <c r="B2568" s="14" t="s">
        <v>23713</v>
      </c>
      <c r="C2568" s="14" t="s">
        <v>23714</v>
      </c>
      <c r="D2568" s="14" t="s">
        <v>23714</v>
      </c>
      <c r="E2568" s="14" t="s">
        <v>25721</v>
      </c>
      <c r="F2568" s="14" t="s">
        <v>23716</v>
      </c>
      <c r="G2568" s="14" t="s">
        <v>23716</v>
      </c>
      <c r="H2568" s="14" t="s">
        <v>23716</v>
      </c>
      <c r="I2568" s="14" t="s">
        <v>23716</v>
      </c>
      <c r="J2568" s="14" t="s">
        <v>23716</v>
      </c>
      <c r="K2568" s="14" t="s">
        <v>23713</v>
      </c>
      <c r="L2568" s="14" t="s">
        <v>23716</v>
      </c>
      <c r="M2568" s="14" t="s">
        <v>23716</v>
      </c>
    </row>
    <row r="2569" spans="1:13" x14ac:dyDescent="0.2">
      <c r="A2569" s="14" t="s">
        <v>25722</v>
      </c>
      <c r="B2569" s="14" t="s">
        <v>23713</v>
      </c>
      <c r="C2569" s="14" t="s">
        <v>23714</v>
      </c>
      <c r="D2569" s="14" t="s">
        <v>23714</v>
      </c>
      <c r="E2569" s="14" t="s">
        <v>25723</v>
      </c>
      <c r="F2569" s="14" t="s">
        <v>23716</v>
      </c>
      <c r="G2569" s="14" t="s">
        <v>23716</v>
      </c>
      <c r="H2569" s="14" t="s">
        <v>23716</v>
      </c>
      <c r="I2569" s="14" t="s">
        <v>23716</v>
      </c>
      <c r="J2569" s="14" t="s">
        <v>23716</v>
      </c>
      <c r="K2569" s="14" t="s">
        <v>23713</v>
      </c>
      <c r="L2569" s="14" t="s">
        <v>12304</v>
      </c>
      <c r="M2569" s="14" t="s">
        <v>23717</v>
      </c>
    </row>
    <row r="2570" spans="1:13" x14ac:dyDescent="0.2">
      <c r="A2570" s="14" t="s">
        <v>25724</v>
      </c>
      <c r="B2570" s="14" t="s">
        <v>23713</v>
      </c>
      <c r="C2570" s="14" t="s">
        <v>23714</v>
      </c>
      <c r="D2570" s="14" t="s">
        <v>23714</v>
      </c>
      <c r="E2570" s="14" t="s">
        <v>25725</v>
      </c>
      <c r="F2570" s="14" t="s">
        <v>25726</v>
      </c>
      <c r="G2570" s="14" t="s">
        <v>23716</v>
      </c>
      <c r="H2570" s="14" t="s">
        <v>23716</v>
      </c>
      <c r="I2570" s="14" t="s">
        <v>23716</v>
      </c>
      <c r="J2570" s="14" t="s">
        <v>23716</v>
      </c>
      <c r="K2570" s="14" t="s">
        <v>23713</v>
      </c>
      <c r="L2570" s="14" t="s">
        <v>12304</v>
      </c>
      <c r="M2570" s="14" t="s">
        <v>23717</v>
      </c>
    </row>
    <row r="2571" spans="1:13" x14ac:dyDescent="0.2">
      <c r="A2571" s="14" t="s">
        <v>25727</v>
      </c>
      <c r="B2571" s="14" t="s">
        <v>23713</v>
      </c>
      <c r="C2571" s="14" t="s">
        <v>23714</v>
      </c>
      <c r="D2571" s="14" t="s">
        <v>23714</v>
      </c>
      <c r="E2571" s="14" t="s">
        <v>25728</v>
      </c>
      <c r="F2571" s="14" t="s">
        <v>25729</v>
      </c>
      <c r="G2571" s="14" t="s">
        <v>23716</v>
      </c>
      <c r="H2571" s="14" t="s">
        <v>23716</v>
      </c>
      <c r="I2571" s="14" t="s">
        <v>23716</v>
      </c>
      <c r="J2571" s="14" t="s">
        <v>23716</v>
      </c>
      <c r="K2571" s="14" t="s">
        <v>23713</v>
      </c>
      <c r="L2571" s="14" t="s">
        <v>12304</v>
      </c>
      <c r="M2571" s="14" t="s">
        <v>23717</v>
      </c>
    </row>
    <row r="2572" spans="1:13" x14ac:dyDescent="0.2">
      <c r="A2572" s="14" t="s">
        <v>25730</v>
      </c>
      <c r="B2572" s="14" t="s">
        <v>23713</v>
      </c>
      <c r="C2572" s="14" t="s">
        <v>23714</v>
      </c>
      <c r="D2572" s="14" t="s">
        <v>23714</v>
      </c>
      <c r="E2572" s="14" t="s">
        <v>25731</v>
      </c>
      <c r="F2572" s="14" t="s">
        <v>23716</v>
      </c>
      <c r="G2572" s="14" t="s">
        <v>23716</v>
      </c>
      <c r="H2572" s="14" t="s">
        <v>23716</v>
      </c>
      <c r="I2572" s="14" t="s">
        <v>23716</v>
      </c>
      <c r="J2572" s="14" t="s">
        <v>23716</v>
      </c>
      <c r="K2572" s="14" t="s">
        <v>23713</v>
      </c>
      <c r="L2572" s="14" t="s">
        <v>12304</v>
      </c>
      <c r="M2572" s="14" t="s">
        <v>23717</v>
      </c>
    </row>
    <row r="2573" spans="1:13" x14ac:dyDescent="0.2">
      <c r="A2573" s="14" t="s">
        <v>25732</v>
      </c>
      <c r="B2573" s="14" t="s">
        <v>23713</v>
      </c>
      <c r="C2573" s="14" t="s">
        <v>23714</v>
      </c>
      <c r="D2573" s="14" t="s">
        <v>23714</v>
      </c>
      <c r="E2573" s="14" t="s">
        <v>25733</v>
      </c>
      <c r="F2573" s="14" t="s">
        <v>25734</v>
      </c>
      <c r="G2573" s="14" t="s">
        <v>23716</v>
      </c>
      <c r="H2573" s="14" t="s">
        <v>23716</v>
      </c>
      <c r="I2573" s="14" t="s">
        <v>23716</v>
      </c>
      <c r="J2573" s="14" t="s">
        <v>23716</v>
      </c>
      <c r="K2573" s="14" t="s">
        <v>23713</v>
      </c>
      <c r="L2573" s="14" t="s">
        <v>12304</v>
      </c>
      <c r="M2573" s="14" t="s">
        <v>23717</v>
      </c>
    </row>
    <row r="2574" spans="1:13" x14ac:dyDescent="0.2">
      <c r="A2574" s="14" t="s">
        <v>25735</v>
      </c>
      <c r="B2574" s="14" t="s">
        <v>23713</v>
      </c>
      <c r="C2574" s="14" t="s">
        <v>23714</v>
      </c>
      <c r="D2574" s="14" t="s">
        <v>23714</v>
      </c>
      <c r="E2574" s="14" t="s">
        <v>25736</v>
      </c>
      <c r="F2574" s="14" t="s">
        <v>25737</v>
      </c>
      <c r="G2574" s="14" t="s">
        <v>23716</v>
      </c>
      <c r="H2574" s="14" t="s">
        <v>23716</v>
      </c>
      <c r="I2574" s="14" t="s">
        <v>23716</v>
      </c>
      <c r="J2574" s="14" t="s">
        <v>23716</v>
      </c>
      <c r="K2574" s="14" t="s">
        <v>23713</v>
      </c>
      <c r="L2574" s="14" t="s">
        <v>12304</v>
      </c>
      <c r="M2574" s="14" t="s">
        <v>23717</v>
      </c>
    </row>
    <row r="2575" spans="1:13" x14ac:dyDescent="0.2">
      <c r="A2575" s="14" t="s">
        <v>25738</v>
      </c>
      <c r="B2575" s="14" t="s">
        <v>23713</v>
      </c>
      <c r="C2575" s="14" t="s">
        <v>23714</v>
      </c>
      <c r="D2575" s="14" t="s">
        <v>23714</v>
      </c>
      <c r="E2575" s="14" t="s">
        <v>25739</v>
      </c>
      <c r="F2575" s="14" t="s">
        <v>25740</v>
      </c>
      <c r="G2575" s="14" t="s">
        <v>23716</v>
      </c>
      <c r="H2575" s="14" t="s">
        <v>23716</v>
      </c>
      <c r="I2575" s="14" t="s">
        <v>23716</v>
      </c>
      <c r="J2575" s="14" t="s">
        <v>23716</v>
      </c>
      <c r="K2575" s="14" t="s">
        <v>23713</v>
      </c>
      <c r="L2575" s="14" t="s">
        <v>12304</v>
      </c>
      <c r="M2575" s="14" t="s">
        <v>23717</v>
      </c>
    </row>
    <row r="2576" spans="1:13" x14ac:dyDescent="0.2">
      <c r="A2576" s="14" t="s">
        <v>25741</v>
      </c>
      <c r="B2576" s="14" t="s">
        <v>23713</v>
      </c>
      <c r="C2576" s="14" t="s">
        <v>23714</v>
      </c>
      <c r="D2576" s="14" t="s">
        <v>23714</v>
      </c>
      <c r="E2576" s="14" t="s">
        <v>25742</v>
      </c>
      <c r="F2576" s="14" t="s">
        <v>25743</v>
      </c>
      <c r="G2576" s="14" t="s">
        <v>23716</v>
      </c>
      <c r="H2576" s="14" t="s">
        <v>23716</v>
      </c>
      <c r="I2576" s="14" t="s">
        <v>23716</v>
      </c>
      <c r="J2576" s="14" t="s">
        <v>23716</v>
      </c>
      <c r="K2576" s="14" t="s">
        <v>23713</v>
      </c>
      <c r="L2576" s="14" t="s">
        <v>12304</v>
      </c>
      <c r="M2576" s="14" t="s">
        <v>23717</v>
      </c>
    </row>
    <row r="2577" spans="1:13" x14ac:dyDescent="0.2">
      <c r="A2577" s="14" t="s">
        <v>25744</v>
      </c>
      <c r="B2577" s="14" t="s">
        <v>23713</v>
      </c>
      <c r="C2577" s="14" t="s">
        <v>23714</v>
      </c>
      <c r="D2577" s="14" t="s">
        <v>23714</v>
      </c>
      <c r="E2577" s="14" t="s">
        <v>25745</v>
      </c>
      <c r="F2577" s="14" t="s">
        <v>25746</v>
      </c>
      <c r="G2577" s="14" t="s">
        <v>23716</v>
      </c>
      <c r="H2577" s="14" t="s">
        <v>23716</v>
      </c>
      <c r="I2577" s="14" t="s">
        <v>23716</v>
      </c>
      <c r="J2577" s="14" t="s">
        <v>23716</v>
      </c>
      <c r="K2577" s="14" t="s">
        <v>23713</v>
      </c>
      <c r="L2577" s="14" t="s">
        <v>12304</v>
      </c>
      <c r="M2577" s="14" t="s">
        <v>23717</v>
      </c>
    </row>
    <row r="2578" spans="1:13" x14ac:dyDescent="0.2">
      <c r="A2578" s="14" t="s">
        <v>25747</v>
      </c>
      <c r="B2578" s="14" t="s">
        <v>23713</v>
      </c>
      <c r="C2578" s="14" t="s">
        <v>23714</v>
      </c>
      <c r="D2578" s="14" t="s">
        <v>23714</v>
      </c>
      <c r="E2578" s="14" t="s">
        <v>25748</v>
      </c>
      <c r="F2578" s="14" t="s">
        <v>25749</v>
      </c>
      <c r="G2578" s="14" t="s">
        <v>23716</v>
      </c>
      <c r="H2578" s="14" t="s">
        <v>23716</v>
      </c>
      <c r="I2578" s="14" t="s">
        <v>23716</v>
      </c>
      <c r="J2578" s="14" t="s">
        <v>23716</v>
      </c>
      <c r="K2578" s="14" t="s">
        <v>23713</v>
      </c>
      <c r="L2578" s="14" t="s">
        <v>12304</v>
      </c>
      <c r="M2578" s="14" t="s">
        <v>23717</v>
      </c>
    </row>
    <row r="2579" spans="1:13" x14ac:dyDescent="0.2">
      <c r="A2579" s="14" t="s">
        <v>25750</v>
      </c>
      <c r="B2579" s="14" t="s">
        <v>23713</v>
      </c>
      <c r="C2579" s="14" t="s">
        <v>23714</v>
      </c>
      <c r="D2579" s="14" t="s">
        <v>23714</v>
      </c>
      <c r="E2579" s="14" t="s">
        <v>25751</v>
      </c>
      <c r="F2579" s="14" t="s">
        <v>25752</v>
      </c>
      <c r="G2579" s="14" t="s">
        <v>23716</v>
      </c>
      <c r="H2579" s="14" t="s">
        <v>23716</v>
      </c>
      <c r="I2579" s="14" t="s">
        <v>23716</v>
      </c>
      <c r="J2579" s="14" t="s">
        <v>23716</v>
      </c>
      <c r="K2579" s="14" t="s">
        <v>23713</v>
      </c>
      <c r="L2579" s="14" t="s">
        <v>12304</v>
      </c>
      <c r="M2579" s="14" t="s">
        <v>23717</v>
      </c>
    </row>
    <row r="2580" spans="1:13" x14ac:dyDescent="0.2">
      <c r="A2580" s="14" t="s">
        <v>25753</v>
      </c>
      <c r="B2580" s="14" t="s">
        <v>23713</v>
      </c>
      <c r="C2580" s="14" t="s">
        <v>23714</v>
      </c>
      <c r="D2580" s="14" t="s">
        <v>23714</v>
      </c>
      <c r="E2580" s="14" t="s">
        <v>25754</v>
      </c>
      <c r="F2580" s="14" t="s">
        <v>25755</v>
      </c>
      <c r="G2580" s="14" t="s">
        <v>23716</v>
      </c>
      <c r="H2580" s="14" t="s">
        <v>23716</v>
      </c>
      <c r="I2580" s="14" t="s">
        <v>23716</v>
      </c>
      <c r="J2580" s="14" t="s">
        <v>23716</v>
      </c>
      <c r="K2580" s="14" t="s">
        <v>23713</v>
      </c>
      <c r="L2580" s="14" t="s">
        <v>12304</v>
      </c>
      <c r="M2580" s="14" t="s">
        <v>23717</v>
      </c>
    </row>
    <row r="2581" spans="1:13" x14ac:dyDescent="0.2">
      <c r="A2581" s="14" t="s">
        <v>25756</v>
      </c>
      <c r="B2581" s="14" t="s">
        <v>23713</v>
      </c>
      <c r="C2581" s="14" t="s">
        <v>23714</v>
      </c>
      <c r="D2581" s="14" t="s">
        <v>23714</v>
      </c>
      <c r="E2581" s="14" t="s">
        <v>25757</v>
      </c>
      <c r="F2581" s="14" t="s">
        <v>23716</v>
      </c>
      <c r="G2581" s="14" t="s">
        <v>23716</v>
      </c>
      <c r="H2581" s="14" t="s">
        <v>23716</v>
      </c>
      <c r="I2581" s="14" t="s">
        <v>23716</v>
      </c>
      <c r="J2581" s="14" t="s">
        <v>23716</v>
      </c>
      <c r="K2581" s="14" t="s">
        <v>23713</v>
      </c>
      <c r="L2581" s="14" t="s">
        <v>12304</v>
      </c>
      <c r="M2581" s="14" t="s">
        <v>23717</v>
      </c>
    </row>
    <row r="2582" spans="1:13" x14ac:dyDescent="0.2">
      <c r="A2582" s="14" t="s">
        <v>25758</v>
      </c>
      <c r="B2582" s="14" t="s">
        <v>23713</v>
      </c>
      <c r="C2582" s="14" t="s">
        <v>23714</v>
      </c>
      <c r="D2582" s="14" t="s">
        <v>23714</v>
      </c>
      <c r="E2582" s="14" t="s">
        <v>25759</v>
      </c>
      <c r="F2582" s="14" t="s">
        <v>25760</v>
      </c>
      <c r="G2582" s="14" t="s">
        <v>23716</v>
      </c>
      <c r="H2582" s="14" t="s">
        <v>23716</v>
      </c>
      <c r="I2582" s="14" t="s">
        <v>23716</v>
      </c>
      <c r="J2582" s="14" t="s">
        <v>23716</v>
      </c>
      <c r="K2582" s="14" t="s">
        <v>23713</v>
      </c>
      <c r="L2582" s="14" t="s">
        <v>12304</v>
      </c>
      <c r="M2582" s="14" t="s">
        <v>23717</v>
      </c>
    </row>
    <row r="2583" spans="1:13" x14ac:dyDescent="0.2">
      <c r="A2583" s="14" t="s">
        <v>25761</v>
      </c>
      <c r="B2583" s="14" t="s">
        <v>23713</v>
      </c>
      <c r="C2583" s="14" t="s">
        <v>23714</v>
      </c>
      <c r="D2583" s="14" t="s">
        <v>23714</v>
      </c>
      <c r="E2583" s="14" t="s">
        <v>25762</v>
      </c>
      <c r="F2583" s="14" t="s">
        <v>25763</v>
      </c>
      <c r="G2583" s="14" t="s">
        <v>23716</v>
      </c>
      <c r="H2583" s="14" t="s">
        <v>23716</v>
      </c>
      <c r="I2583" s="14" t="s">
        <v>23716</v>
      </c>
      <c r="J2583" s="14" t="s">
        <v>23716</v>
      </c>
      <c r="K2583" s="14" t="s">
        <v>23713</v>
      </c>
      <c r="L2583" s="14" t="s">
        <v>12304</v>
      </c>
      <c r="M2583" s="14" t="s">
        <v>23717</v>
      </c>
    </row>
    <row r="2584" spans="1:13" x14ac:dyDescent="0.2">
      <c r="A2584" s="14" t="s">
        <v>25764</v>
      </c>
      <c r="B2584" s="14" t="s">
        <v>23713</v>
      </c>
      <c r="C2584" s="14" t="s">
        <v>23714</v>
      </c>
      <c r="D2584" s="14" t="s">
        <v>23714</v>
      </c>
      <c r="E2584" s="14" t="s">
        <v>25765</v>
      </c>
      <c r="F2584" s="14" t="s">
        <v>23716</v>
      </c>
      <c r="G2584" s="14" t="s">
        <v>23716</v>
      </c>
      <c r="H2584" s="14" t="s">
        <v>23716</v>
      </c>
      <c r="I2584" s="14" t="s">
        <v>23716</v>
      </c>
      <c r="J2584" s="14" t="s">
        <v>23716</v>
      </c>
      <c r="K2584" s="14" t="s">
        <v>23713</v>
      </c>
      <c r="L2584" s="14" t="s">
        <v>12304</v>
      </c>
      <c r="M2584" s="14" t="s">
        <v>23717</v>
      </c>
    </row>
    <row r="2585" spans="1:13" x14ac:dyDescent="0.2">
      <c r="A2585" s="14" t="s">
        <v>25766</v>
      </c>
      <c r="B2585" s="14" t="s">
        <v>23713</v>
      </c>
      <c r="C2585" s="14" t="s">
        <v>23714</v>
      </c>
      <c r="D2585" s="14" t="s">
        <v>23714</v>
      </c>
      <c r="E2585" s="14" t="s">
        <v>25767</v>
      </c>
      <c r="F2585" s="14" t="s">
        <v>25768</v>
      </c>
      <c r="G2585" s="14" t="s">
        <v>23716</v>
      </c>
      <c r="H2585" s="14" t="s">
        <v>23716</v>
      </c>
      <c r="I2585" s="14" t="s">
        <v>23716</v>
      </c>
      <c r="J2585" s="14" t="s">
        <v>23716</v>
      </c>
      <c r="K2585" s="14" t="s">
        <v>23713</v>
      </c>
      <c r="L2585" s="14" t="s">
        <v>12304</v>
      </c>
      <c r="M2585" s="14" t="s">
        <v>23717</v>
      </c>
    </row>
    <row r="2586" spans="1:13" x14ac:dyDescent="0.2">
      <c r="A2586" s="14" t="s">
        <v>25769</v>
      </c>
      <c r="B2586" s="14" t="s">
        <v>23713</v>
      </c>
      <c r="C2586" s="14" t="s">
        <v>23714</v>
      </c>
      <c r="D2586" s="14" t="s">
        <v>23714</v>
      </c>
      <c r="E2586" s="14" t="s">
        <v>25770</v>
      </c>
      <c r="F2586" s="14" t="s">
        <v>25771</v>
      </c>
      <c r="G2586" s="14" t="s">
        <v>23716</v>
      </c>
      <c r="H2586" s="14" t="s">
        <v>23716</v>
      </c>
      <c r="I2586" s="14" t="s">
        <v>23716</v>
      </c>
      <c r="J2586" s="14" t="s">
        <v>23716</v>
      </c>
      <c r="K2586" s="14" t="s">
        <v>23713</v>
      </c>
      <c r="L2586" s="14" t="s">
        <v>12304</v>
      </c>
      <c r="M2586" s="14" t="s">
        <v>23717</v>
      </c>
    </row>
    <row r="2587" spans="1:13" x14ac:dyDescent="0.2">
      <c r="A2587" s="14" t="s">
        <v>25772</v>
      </c>
      <c r="B2587" s="14" t="s">
        <v>23713</v>
      </c>
      <c r="C2587" s="14" t="s">
        <v>23714</v>
      </c>
      <c r="D2587" s="14" t="s">
        <v>23714</v>
      </c>
      <c r="E2587" s="14" t="s">
        <v>25773</v>
      </c>
      <c r="F2587" s="14" t="s">
        <v>23716</v>
      </c>
      <c r="G2587" s="14" t="s">
        <v>23716</v>
      </c>
      <c r="H2587" s="14" t="s">
        <v>23716</v>
      </c>
      <c r="I2587" s="14" t="s">
        <v>23716</v>
      </c>
      <c r="J2587" s="14" t="s">
        <v>23716</v>
      </c>
      <c r="K2587" s="14" t="s">
        <v>23713</v>
      </c>
      <c r="L2587" s="14" t="s">
        <v>12304</v>
      </c>
      <c r="M2587" s="14" t="s">
        <v>23716</v>
      </c>
    </row>
    <row r="2588" spans="1:13" x14ac:dyDescent="0.2">
      <c r="A2588" s="14" t="s">
        <v>25774</v>
      </c>
      <c r="B2588" s="14" t="s">
        <v>23713</v>
      </c>
      <c r="C2588" s="14" t="s">
        <v>23714</v>
      </c>
      <c r="D2588" s="14" t="s">
        <v>23714</v>
      </c>
      <c r="E2588" s="14" t="s">
        <v>25775</v>
      </c>
      <c r="F2588" s="14" t="s">
        <v>23716</v>
      </c>
      <c r="G2588" s="14" t="s">
        <v>23716</v>
      </c>
      <c r="H2588" s="14" t="s">
        <v>23716</v>
      </c>
      <c r="I2588" s="14" t="s">
        <v>23716</v>
      </c>
      <c r="J2588" s="14" t="s">
        <v>23716</v>
      </c>
      <c r="K2588" s="14" t="s">
        <v>23713</v>
      </c>
      <c r="L2588" s="14" t="s">
        <v>12304</v>
      </c>
      <c r="M2588" s="14" t="s">
        <v>23717</v>
      </c>
    </row>
    <row r="2589" spans="1:13" x14ac:dyDescent="0.2">
      <c r="A2589" s="14" t="s">
        <v>25776</v>
      </c>
      <c r="B2589" s="14" t="s">
        <v>23713</v>
      </c>
      <c r="C2589" s="14" t="s">
        <v>23714</v>
      </c>
      <c r="D2589" s="14" t="s">
        <v>23714</v>
      </c>
      <c r="E2589" s="14" t="s">
        <v>25777</v>
      </c>
      <c r="F2589" s="14" t="s">
        <v>25778</v>
      </c>
      <c r="G2589" s="14" t="s">
        <v>23716</v>
      </c>
      <c r="H2589" s="14" t="s">
        <v>23716</v>
      </c>
      <c r="I2589" s="14" t="s">
        <v>23716</v>
      </c>
      <c r="J2589" s="14" t="s">
        <v>23716</v>
      </c>
      <c r="K2589" s="14" t="s">
        <v>23713</v>
      </c>
      <c r="L2589" s="14" t="s">
        <v>12304</v>
      </c>
      <c r="M2589" s="14" t="s">
        <v>23717</v>
      </c>
    </row>
    <row r="2590" spans="1:13" x14ac:dyDescent="0.2">
      <c r="A2590" s="14" t="s">
        <v>25779</v>
      </c>
      <c r="B2590" s="14" t="s">
        <v>23713</v>
      </c>
      <c r="C2590" s="14" t="s">
        <v>23714</v>
      </c>
      <c r="D2590" s="14" t="s">
        <v>23714</v>
      </c>
      <c r="E2590" s="14" t="s">
        <v>25780</v>
      </c>
      <c r="F2590" s="14" t="s">
        <v>25781</v>
      </c>
      <c r="G2590" s="14" t="s">
        <v>23716</v>
      </c>
      <c r="H2590" s="14" t="s">
        <v>23716</v>
      </c>
      <c r="I2590" s="14" t="s">
        <v>23716</v>
      </c>
      <c r="J2590" s="14" t="s">
        <v>23716</v>
      </c>
      <c r="K2590" s="14" t="s">
        <v>23713</v>
      </c>
      <c r="L2590" s="14" t="s">
        <v>12304</v>
      </c>
      <c r="M2590" s="14" t="s">
        <v>23717</v>
      </c>
    </row>
    <row r="2591" spans="1:13" x14ac:dyDescent="0.2">
      <c r="A2591" s="14" t="s">
        <v>25782</v>
      </c>
      <c r="B2591" s="14" t="s">
        <v>23713</v>
      </c>
      <c r="C2591" s="14" t="s">
        <v>23714</v>
      </c>
      <c r="D2591" s="14" t="s">
        <v>23714</v>
      </c>
      <c r="E2591" s="14" t="s">
        <v>25783</v>
      </c>
      <c r="F2591" s="14" t="s">
        <v>25784</v>
      </c>
      <c r="G2591" s="14" t="s">
        <v>23716</v>
      </c>
      <c r="H2591" s="14" t="s">
        <v>23716</v>
      </c>
      <c r="I2591" s="14" t="s">
        <v>23716</v>
      </c>
      <c r="J2591" s="14" t="s">
        <v>23716</v>
      </c>
      <c r="K2591" s="14" t="s">
        <v>23713</v>
      </c>
      <c r="L2591" s="14" t="s">
        <v>12304</v>
      </c>
      <c r="M2591" s="14" t="s">
        <v>23717</v>
      </c>
    </row>
    <row r="2592" spans="1:13" x14ac:dyDescent="0.2">
      <c r="A2592" s="14" t="s">
        <v>25785</v>
      </c>
      <c r="B2592" s="14" t="s">
        <v>23713</v>
      </c>
      <c r="C2592" s="14" t="s">
        <v>23714</v>
      </c>
      <c r="D2592" s="14" t="s">
        <v>23714</v>
      </c>
      <c r="E2592" s="14" t="s">
        <v>25786</v>
      </c>
      <c r="F2592" s="14" t="s">
        <v>25787</v>
      </c>
      <c r="G2592" s="14" t="s">
        <v>23716</v>
      </c>
      <c r="H2592" s="14" t="s">
        <v>23716</v>
      </c>
      <c r="I2592" s="14" t="s">
        <v>23716</v>
      </c>
      <c r="J2592" s="14" t="s">
        <v>23716</v>
      </c>
      <c r="K2592" s="14" t="s">
        <v>23713</v>
      </c>
      <c r="L2592" s="14" t="s">
        <v>12304</v>
      </c>
      <c r="M2592" s="14" t="s">
        <v>23717</v>
      </c>
    </row>
    <row r="2593" spans="1:13" x14ac:dyDescent="0.2">
      <c r="A2593" s="14" t="s">
        <v>25788</v>
      </c>
      <c r="B2593" s="14" t="s">
        <v>23713</v>
      </c>
      <c r="C2593" s="14" t="s">
        <v>23714</v>
      </c>
      <c r="D2593" s="14" t="s">
        <v>23714</v>
      </c>
      <c r="E2593" s="14" t="s">
        <v>25789</v>
      </c>
      <c r="F2593" s="14" t="s">
        <v>25790</v>
      </c>
      <c r="G2593" s="14" t="s">
        <v>23716</v>
      </c>
      <c r="H2593" s="14" t="s">
        <v>23716</v>
      </c>
      <c r="I2593" s="14" t="s">
        <v>23716</v>
      </c>
      <c r="J2593" s="14" t="s">
        <v>23716</v>
      </c>
      <c r="K2593" s="14" t="s">
        <v>23713</v>
      </c>
      <c r="L2593" s="14" t="s">
        <v>12304</v>
      </c>
      <c r="M2593" s="14" t="s">
        <v>23717</v>
      </c>
    </row>
    <row r="2594" spans="1:13" x14ac:dyDescent="0.2">
      <c r="A2594" s="14" t="s">
        <v>25791</v>
      </c>
      <c r="B2594" s="14" t="s">
        <v>23713</v>
      </c>
      <c r="C2594" s="14" t="s">
        <v>23714</v>
      </c>
      <c r="D2594" s="14" t="s">
        <v>23714</v>
      </c>
      <c r="E2594" s="14" t="s">
        <v>25792</v>
      </c>
      <c r="F2594" s="14" t="s">
        <v>23716</v>
      </c>
      <c r="G2594" s="14" t="s">
        <v>23716</v>
      </c>
      <c r="H2594" s="14" t="s">
        <v>23716</v>
      </c>
      <c r="I2594" s="14" t="s">
        <v>23716</v>
      </c>
      <c r="J2594" s="14" t="s">
        <v>23716</v>
      </c>
      <c r="K2594" s="14" t="s">
        <v>23713</v>
      </c>
      <c r="L2594" s="14" t="s">
        <v>12304</v>
      </c>
      <c r="M2594" s="14" t="s">
        <v>23716</v>
      </c>
    </row>
    <row r="2595" spans="1:13" x14ac:dyDescent="0.2">
      <c r="A2595" s="14" t="s">
        <v>25793</v>
      </c>
      <c r="B2595" s="14" t="s">
        <v>23713</v>
      </c>
      <c r="C2595" s="14" t="s">
        <v>23714</v>
      </c>
      <c r="D2595" s="14" t="s">
        <v>23714</v>
      </c>
      <c r="E2595" s="14" t="s">
        <v>25794</v>
      </c>
      <c r="F2595" s="14" t="s">
        <v>23716</v>
      </c>
      <c r="G2595" s="14" t="s">
        <v>23716</v>
      </c>
      <c r="H2595" s="14" t="s">
        <v>23716</v>
      </c>
      <c r="I2595" s="14" t="s">
        <v>23716</v>
      </c>
      <c r="J2595" s="14" t="s">
        <v>23716</v>
      </c>
      <c r="K2595" s="14" t="s">
        <v>23713</v>
      </c>
      <c r="L2595" s="14" t="s">
        <v>12304</v>
      </c>
      <c r="M2595" s="14" t="s">
        <v>23717</v>
      </c>
    </row>
    <row r="2596" spans="1:13" x14ac:dyDescent="0.2">
      <c r="A2596" s="14" t="s">
        <v>25795</v>
      </c>
      <c r="B2596" s="14" t="s">
        <v>23713</v>
      </c>
      <c r="C2596" s="14" t="s">
        <v>23714</v>
      </c>
      <c r="D2596" s="14" t="s">
        <v>23714</v>
      </c>
      <c r="E2596" s="14" t="s">
        <v>25796</v>
      </c>
      <c r="F2596" s="14" t="s">
        <v>25797</v>
      </c>
      <c r="G2596" s="14" t="s">
        <v>23716</v>
      </c>
      <c r="H2596" s="14" t="s">
        <v>23716</v>
      </c>
      <c r="I2596" s="14" t="s">
        <v>23716</v>
      </c>
      <c r="J2596" s="14" t="s">
        <v>23716</v>
      </c>
      <c r="K2596" s="14" t="s">
        <v>23713</v>
      </c>
      <c r="L2596" s="14" t="s">
        <v>12304</v>
      </c>
      <c r="M2596" s="14" t="s">
        <v>23717</v>
      </c>
    </row>
    <row r="2597" spans="1:13" x14ac:dyDescent="0.2">
      <c r="A2597" s="14" t="s">
        <v>25798</v>
      </c>
      <c r="B2597" s="14" t="s">
        <v>23713</v>
      </c>
      <c r="C2597" s="14" t="s">
        <v>23714</v>
      </c>
      <c r="D2597" s="14" t="s">
        <v>23714</v>
      </c>
      <c r="E2597" s="14" t="s">
        <v>25799</v>
      </c>
      <c r="F2597" s="14" t="s">
        <v>23716</v>
      </c>
      <c r="G2597" s="14" t="s">
        <v>23716</v>
      </c>
      <c r="H2597" s="14" t="s">
        <v>23716</v>
      </c>
      <c r="I2597" s="14" t="s">
        <v>23716</v>
      </c>
      <c r="J2597" s="14" t="s">
        <v>23716</v>
      </c>
      <c r="K2597" s="14" t="s">
        <v>23713</v>
      </c>
      <c r="L2597" s="14" t="s">
        <v>12304</v>
      </c>
      <c r="M2597" s="14" t="s">
        <v>23716</v>
      </c>
    </row>
    <row r="2598" spans="1:13" x14ac:dyDescent="0.2">
      <c r="A2598" s="14" t="s">
        <v>25800</v>
      </c>
      <c r="B2598" s="14" t="s">
        <v>23713</v>
      </c>
      <c r="C2598" s="14" t="s">
        <v>23714</v>
      </c>
      <c r="D2598" s="14" t="s">
        <v>23714</v>
      </c>
      <c r="E2598" s="14" t="s">
        <v>25801</v>
      </c>
      <c r="F2598" s="14" t="s">
        <v>23716</v>
      </c>
      <c r="G2598" s="14" t="s">
        <v>23716</v>
      </c>
      <c r="H2598" s="14" t="s">
        <v>23716</v>
      </c>
      <c r="I2598" s="14" t="s">
        <v>23716</v>
      </c>
      <c r="J2598" s="14" t="s">
        <v>23716</v>
      </c>
      <c r="K2598" s="14" t="s">
        <v>23713</v>
      </c>
      <c r="L2598" s="14" t="s">
        <v>12304</v>
      </c>
      <c r="M2598" s="14" t="s">
        <v>23717</v>
      </c>
    </row>
    <row r="2599" spans="1:13" x14ac:dyDescent="0.2">
      <c r="A2599" s="14" t="s">
        <v>25802</v>
      </c>
      <c r="B2599" s="14" t="s">
        <v>23713</v>
      </c>
      <c r="C2599" s="14" t="s">
        <v>23714</v>
      </c>
      <c r="D2599" s="14" t="s">
        <v>23714</v>
      </c>
      <c r="E2599" s="14" t="s">
        <v>25803</v>
      </c>
      <c r="F2599" s="14" t="s">
        <v>25804</v>
      </c>
      <c r="G2599" s="14" t="s">
        <v>23716</v>
      </c>
      <c r="H2599" s="14" t="s">
        <v>23716</v>
      </c>
      <c r="I2599" s="14" t="s">
        <v>23716</v>
      </c>
      <c r="J2599" s="14" t="s">
        <v>23716</v>
      </c>
      <c r="K2599" s="14" t="s">
        <v>23713</v>
      </c>
      <c r="L2599" s="14" t="s">
        <v>12304</v>
      </c>
      <c r="M2599" s="14" t="s">
        <v>23717</v>
      </c>
    </row>
    <row r="2600" spans="1:13" x14ac:dyDescent="0.2">
      <c r="A2600" s="14" t="s">
        <v>25805</v>
      </c>
      <c r="B2600" s="14" t="s">
        <v>23713</v>
      </c>
      <c r="C2600" s="14" t="s">
        <v>23714</v>
      </c>
      <c r="D2600" s="14" t="s">
        <v>23714</v>
      </c>
      <c r="E2600" s="14" t="s">
        <v>25806</v>
      </c>
      <c r="F2600" s="14" t="s">
        <v>25807</v>
      </c>
      <c r="G2600" s="14" t="s">
        <v>23716</v>
      </c>
      <c r="H2600" s="14" t="s">
        <v>23716</v>
      </c>
      <c r="I2600" s="14" t="s">
        <v>23716</v>
      </c>
      <c r="J2600" s="14" t="s">
        <v>23716</v>
      </c>
      <c r="K2600" s="14" t="s">
        <v>23713</v>
      </c>
      <c r="L2600" s="14" t="s">
        <v>12304</v>
      </c>
      <c r="M2600" s="14" t="s">
        <v>23717</v>
      </c>
    </row>
    <row r="2601" spans="1:13" x14ac:dyDescent="0.2">
      <c r="A2601" s="14" t="s">
        <v>25808</v>
      </c>
      <c r="B2601" s="14" t="s">
        <v>23713</v>
      </c>
      <c r="C2601" s="14" t="s">
        <v>23714</v>
      </c>
      <c r="D2601" s="14" t="s">
        <v>23714</v>
      </c>
      <c r="E2601" s="14" t="s">
        <v>25809</v>
      </c>
      <c r="F2601" s="14" t="s">
        <v>23716</v>
      </c>
      <c r="G2601" s="14" t="s">
        <v>23716</v>
      </c>
      <c r="H2601" s="14" t="s">
        <v>23716</v>
      </c>
      <c r="I2601" s="14" t="s">
        <v>23716</v>
      </c>
      <c r="J2601" s="14" t="s">
        <v>23716</v>
      </c>
      <c r="K2601" s="14" t="s">
        <v>23713</v>
      </c>
      <c r="L2601" s="14" t="s">
        <v>12304</v>
      </c>
      <c r="M2601" s="14" t="s">
        <v>23716</v>
      </c>
    </row>
    <row r="2602" spans="1:13" x14ac:dyDescent="0.2">
      <c r="A2602" s="14" t="s">
        <v>25810</v>
      </c>
      <c r="B2602" s="14" t="s">
        <v>23713</v>
      </c>
      <c r="C2602" s="14" t="s">
        <v>23714</v>
      </c>
      <c r="D2602" s="14" t="s">
        <v>23714</v>
      </c>
      <c r="E2602" s="14" t="s">
        <v>25811</v>
      </c>
      <c r="F2602" s="14" t="s">
        <v>23716</v>
      </c>
      <c r="G2602" s="14" t="s">
        <v>23716</v>
      </c>
      <c r="H2602" s="14" t="s">
        <v>23716</v>
      </c>
      <c r="I2602" s="14" t="s">
        <v>23716</v>
      </c>
      <c r="J2602" s="14" t="s">
        <v>23716</v>
      </c>
      <c r="K2602" s="14" t="s">
        <v>23713</v>
      </c>
      <c r="L2602" s="14" t="s">
        <v>12304</v>
      </c>
      <c r="M2602" s="14" t="s">
        <v>23717</v>
      </c>
    </row>
    <row r="2603" spans="1:13" x14ac:dyDescent="0.2">
      <c r="A2603" s="14" t="s">
        <v>25812</v>
      </c>
      <c r="B2603" s="14" t="s">
        <v>23713</v>
      </c>
      <c r="C2603" s="14" t="s">
        <v>23714</v>
      </c>
      <c r="D2603" s="14" t="s">
        <v>23714</v>
      </c>
      <c r="E2603" s="14" t="s">
        <v>25813</v>
      </c>
      <c r="F2603" s="14" t="s">
        <v>23716</v>
      </c>
      <c r="G2603" s="14" t="s">
        <v>23716</v>
      </c>
      <c r="H2603" s="14" t="s">
        <v>23716</v>
      </c>
      <c r="I2603" s="14" t="s">
        <v>23716</v>
      </c>
      <c r="J2603" s="14" t="s">
        <v>23716</v>
      </c>
      <c r="K2603" s="14" t="s">
        <v>23713</v>
      </c>
      <c r="L2603" s="14" t="s">
        <v>23716</v>
      </c>
      <c r="M2603" s="14" t="s">
        <v>23716</v>
      </c>
    </row>
    <row r="2604" spans="1:13" x14ac:dyDescent="0.2">
      <c r="A2604" s="14" t="s">
        <v>25814</v>
      </c>
      <c r="B2604" s="14" t="s">
        <v>23713</v>
      </c>
      <c r="C2604" s="14" t="s">
        <v>23714</v>
      </c>
      <c r="D2604" s="14" t="s">
        <v>23714</v>
      </c>
      <c r="E2604" s="14" t="s">
        <v>25815</v>
      </c>
      <c r="F2604" s="14" t="s">
        <v>25816</v>
      </c>
      <c r="G2604" s="14" t="s">
        <v>23716</v>
      </c>
      <c r="H2604" s="14" t="s">
        <v>23716</v>
      </c>
      <c r="I2604" s="14" t="s">
        <v>23716</v>
      </c>
      <c r="J2604" s="14" t="s">
        <v>23716</v>
      </c>
      <c r="K2604" s="14" t="s">
        <v>23713</v>
      </c>
      <c r="L2604" s="14" t="s">
        <v>12304</v>
      </c>
      <c r="M2604" s="14" t="s">
        <v>23717</v>
      </c>
    </row>
    <row r="2605" spans="1:13" x14ac:dyDescent="0.2">
      <c r="A2605" s="14" t="s">
        <v>25817</v>
      </c>
      <c r="B2605" s="14" t="s">
        <v>23713</v>
      </c>
      <c r="C2605" s="14" t="s">
        <v>23714</v>
      </c>
      <c r="D2605" s="14" t="s">
        <v>23714</v>
      </c>
      <c r="E2605" s="14" t="s">
        <v>25818</v>
      </c>
      <c r="F2605" s="14" t="s">
        <v>25819</v>
      </c>
      <c r="G2605" s="14" t="s">
        <v>23716</v>
      </c>
      <c r="H2605" s="14" t="s">
        <v>23716</v>
      </c>
      <c r="I2605" s="14" t="s">
        <v>23716</v>
      </c>
      <c r="J2605" s="14" t="s">
        <v>23716</v>
      </c>
      <c r="K2605" s="14" t="s">
        <v>23713</v>
      </c>
      <c r="L2605" s="14" t="s">
        <v>12304</v>
      </c>
      <c r="M2605" s="14" t="s">
        <v>23717</v>
      </c>
    </row>
    <row r="2606" spans="1:13" x14ac:dyDescent="0.2">
      <c r="A2606" s="14" t="s">
        <v>25820</v>
      </c>
      <c r="B2606" s="14" t="s">
        <v>23713</v>
      </c>
      <c r="C2606" s="14" t="s">
        <v>23714</v>
      </c>
      <c r="D2606" s="14" t="s">
        <v>23714</v>
      </c>
      <c r="E2606" s="14" t="s">
        <v>25821</v>
      </c>
      <c r="F2606" s="14" t="s">
        <v>25822</v>
      </c>
      <c r="G2606" s="14" t="s">
        <v>23716</v>
      </c>
      <c r="H2606" s="14" t="s">
        <v>23716</v>
      </c>
      <c r="I2606" s="14" t="s">
        <v>23716</v>
      </c>
      <c r="J2606" s="14" t="s">
        <v>23716</v>
      </c>
      <c r="K2606" s="14" t="s">
        <v>23713</v>
      </c>
      <c r="L2606" s="14" t="s">
        <v>12304</v>
      </c>
      <c r="M2606" s="14" t="s">
        <v>23717</v>
      </c>
    </row>
    <row r="2607" spans="1:13" x14ac:dyDescent="0.2">
      <c r="A2607" s="14" t="s">
        <v>25823</v>
      </c>
      <c r="B2607" s="14" t="s">
        <v>23713</v>
      </c>
      <c r="C2607" s="14" t="s">
        <v>23714</v>
      </c>
      <c r="D2607" s="14" t="s">
        <v>23714</v>
      </c>
      <c r="E2607" s="14" t="s">
        <v>25824</v>
      </c>
      <c r="F2607" s="14" t="s">
        <v>23716</v>
      </c>
      <c r="G2607" s="14" t="s">
        <v>23716</v>
      </c>
      <c r="H2607" s="14" t="s">
        <v>23716</v>
      </c>
      <c r="I2607" s="14" t="s">
        <v>23716</v>
      </c>
      <c r="J2607" s="14" t="s">
        <v>23716</v>
      </c>
      <c r="K2607" s="14" t="s">
        <v>23713</v>
      </c>
      <c r="L2607" s="14" t="s">
        <v>12304</v>
      </c>
      <c r="M2607" s="14" t="s">
        <v>23717</v>
      </c>
    </row>
    <row r="2608" spans="1:13" x14ac:dyDescent="0.2">
      <c r="A2608" s="14" t="s">
        <v>25825</v>
      </c>
      <c r="B2608" s="14" t="s">
        <v>23713</v>
      </c>
      <c r="C2608" s="14" t="s">
        <v>23714</v>
      </c>
      <c r="D2608" s="14" t="s">
        <v>23714</v>
      </c>
      <c r="E2608" s="14" t="s">
        <v>25826</v>
      </c>
      <c r="F2608" s="14" t="s">
        <v>25827</v>
      </c>
      <c r="G2608" s="14" t="s">
        <v>23716</v>
      </c>
      <c r="H2608" s="14" t="s">
        <v>23716</v>
      </c>
      <c r="I2608" s="14" t="s">
        <v>23716</v>
      </c>
      <c r="J2608" s="14" t="s">
        <v>23716</v>
      </c>
      <c r="K2608" s="14" t="s">
        <v>23713</v>
      </c>
      <c r="L2608" s="14" t="s">
        <v>12304</v>
      </c>
      <c r="M2608" s="14" t="s">
        <v>23717</v>
      </c>
    </row>
    <row r="2609" spans="1:13" x14ac:dyDescent="0.2">
      <c r="A2609" s="14" t="s">
        <v>25828</v>
      </c>
      <c r="B2609" s="14" t="s">
        <v>23713</v>
      </c>
      <c r="C2609" s="14" t="s">
        <v>23714</v>
      </c>
      <c r="D2609" s="14" t="s">
        <v>23714</v>
      </c>
      <c r="E2609" s="14" t="s">
        <v>25829</v>
      </c>
      <c r="F2609" s="14" t="s">
        <v>25830</v>
      </c>
      <c r="G2609" s="14" t="s">
        <v>23716</v>
      </c>
      <c r="H2609" s="14" t="s">
        <v>23716</v>
      </c>
      <c r="I2609" s="14" t="s">
        <v>23716</v>
      </c>
      <c r="J2609" s="14" t="s">
        <v>23716</v>
      </c>
      <c r="K2609" s="14" t="s">
        <v>23713</v>
      </c>
      <c r="L2609" s="14" t="s">
        <v>12304</v>
      </c>
      <c r="M2609" s="14" t="s">
        <v>23717</v>
      </c>
    </row>
    <row r="2610" spans="1:13" x14ac:dyDescent="0.2">
      <c r="A2610" s="14" t="s">
        <v>25831</v>
      </c>
      <c r="B2610" s="14" t="s">
        <v>23713</v>
      </c>
      <c r="C2610" s="14" t="s">
        <v>23714</v>
      </c>
      <c r="D2610" s="14" t="s">
        <v>23714</v>
      </c>
      <c r="E2610" s="14" t="s">
        <v>25832</v>
      </c>
      <c r="F2610" s="14" t="s">
        <v>23716</v>
      </c>
      <c r="G2610" s="14" t="s">
        <v>23716</v>
      </c>
      <c r="H2610" s="14" t="s">
        <v>23716</v>
      </c>
      <c r="I2610" s="14" t="s">
        <v>23716</v>
      </c>
      <c r="J2610" s="14" t="s">
        <v>23716</v>
      </c>
      <c r="K2610" s="14" t="s">
        <v>23713</v>
      </c>
      <c r="L2610" s="14" t="s">
        <v>12304</v>
      </c>
      <c r="M2610" s="14" t="s">
        <v>23717</v>
      </c>
    </row>
    <row r="2611" spans="1:13" x14ac:dyDescent="0.2">
      <c r="A2611" s="14" t="s">
        <v>25833</v>
      </c>
      <c r="B2611" s="14" t="s">
        <v>23713</v>
      </c>
      <c r="C2611" s="14" t="s">
        <v>23714</v>
      </c>
      <c r="D2611" s="14" t="s">
        <v>23714</v>
      </c>
      <c r="E2611" s="14" t="s">
        <v>25834</v>
      </c>
      <c r="F2611" s="14" t="s">
        <v>25835</v>
      </c>
      <c r="G2611" s="14" t="s">
        <v>23716</v>
      </c>
      <c r="H2611" s="14" t="s">
        <v>23716</v>
      </c>
      <c r="I2611" s="14" t="s">
        <v>23716</v>
      </c>
      <c r="J2611" s="14" t="s">
        <v>23716</v>
      </c>
      <c r="K2611" s="14" t="s">
        <v>23713</v>
      </c>
      <c r="L2611" s="14" t="s">
        <v>12304</v>
      </c>
      <c r="M2611" s="14" t="s">
        <v>23717</v>
      </c>
    </row>
    <row r="2612" spans="1:13" x14ac:dyDescent="0.2">
      <c r="A2612" s="14" t="s">
        <v>25836</v>
      </c>
      <c r="B2612" s="14" t="s">
        <v>23713</v>
      </c>
      <c r="C2612" s="14" t="s">
        <v>23714</v>
      </c>
      <c r="D2612" s="14" t="s">
        <v>23714</v>
      </c>
      <c r="E2612" s="14" t="s">
        <v>25837</v>
      </c>
      <c r="F2612" s="14" t="s">
        <v>25838</v>
      </c>
      <c r="G2612" s="14" t="s">
        <v>23716</v>
      </c>
      <c r="H2612" s="14" t="s">
        <v>23716</v>
      </c>
      <c r="I2612" s="14" t="s">
        <v>23716</v>
      </c>
      <c r="J2612" s="14" t="s">
        <v>23716</v>
      </c>
      <c r="K2612" s="14" t="s">
        <v>23713</v>
      </c>
      <c r="L2612" s="14" t="s">
        <v>12304</v>
      </c>
      <c r="M2612" s="14" t="s">
        <v>23717</v>
      </c>
    </row>
    <row r="2613" spans="1:13" x14ac:dyDescent="0.2">
      <c r="A2613" s="14" t="s">
        <v>25839</v>
      </c>
      <c r="B2613" s="14" t="s">
        <v>23713</v>
      </c>
      <c r="C2613" s="14" t="s">
        <v>23714</v>
      </c>
      <c r="D2613" s="14" t="s">
        <v>23714</v>
      </c>
      <c r="E2613" s="14" t="s">
        <v>25840</v>
      </c>
      <c r="F2613" s="14" t="s">
        <v>25841</v>
      </c>
      <c r="G2613" s="14" t="s">
        <v>23716</v>
      </c>
      <c r="H2613" s="14" t="s">
        <v>23716</v>
      </c>
      <c r="I2613" s="14" t="s">
        <v>23716</v>
      </c>
      <c r="J2613" s="14" t="s">
        <v>23716</v>
      </c>
      <c r="K2613" s="14" t="s">
        <v>23713</v>
      </c>
      <c r="L2613" s="14" t="s">
        <v>12304</v>
      </c>
      <c r="M2613" s="14" t="s">
        <v>23717</v>
      </c>
    </row>
    <row r="2614" spans="1:13" x14ac:dyDescent="0.2">
      <c r="A2614" s="14" t="s">
        <v>25842</v>
      </c>
      <c r="B2614" s="14" t="s">
        <v>23713</v>
      </c>
      <c r="C2614" s="14" t="s">
        <v>23714</v>
      </c>
      <c r="D2614" s="14" t="s">
        <v>23714</v>
      </c>
      <c r="E2614" s="14" t="s">
        <v>25843</v>
      </c>
      <c r="F2614" s="14" t="s">
        <v>23716</v>
      </c>
      <c r="G2614" s="14" t="s">
        <v>23716</v>
      </c>
      <c r="H2614" s="14" t="s">
        <v>23716</v>
      </c>
      <c r="I2614" s="14" t="s">
        <v>23716</v>
      </c>
      <c r="J2614" s="14" t="s">
        <v>23716</v>
      </c>
      <c r="K2614" s="14" t="s">
        <v>23713</v>
      </c>
      <c r="L2614" s="14" t="s">
        <v>12304</v>
      </c>
      <c r="M2614" s="14" t="s">
        <v>23716</v>
      </c>
    </row>
    <row r="2615" spans="1:13" x14ac:dyDescent="0.2">
      <c r="A2615" s="14" t="s">
        <v>25844</v>
      </c>
      <c r="B2615" s="14" t="s">
        <v>23713</v>
      </c>
      <c r="C2615" s="14" t="s">
        <v>23714</v>
      </c>
      <c r="D2615" s="14" t="s">
        <v>23714</v>
      </c>
      <c r="E2615" s="14" t="s">
        <v>25845</v>
      </c>
      <c r="F2615" s="14" t="s">
        <v>23716</v>
      </c>
      <c r="G2615" s="14" t="s">
        <v>23716</v>
      </c>
      <c r="H2615" s="14" t="s">
        <v>23716</v>
      </c>
      <c r="I2615" s="14" t="s">
        <v>23716</v>
      </c>
      <c r="J2615" s="14" t="s">
        <v>23716</v>
      </c>
      <c r="K2615" s="14" t="s">
        <v>23713</v>
      </c>
      <c r="L2615" s="14" t="s">
        <v>12304</v>
      </c>
      <c r="M2615" s="14" t="s">
        <v>23716</v>
      </c>
    </row>
    <row r="2616" spans="1:13" x14ac:dyDescent="0.2">
      <c r="A2616" s="14" t="s">
        <v>25846</v>
      </c>
      <c r="B2616" s="14" t="s">
        <v>23713</v>
      </c>
      <c r="C2616" s="14" t="s">
        <v>23714</v>
      </c>
      <c r="D2616" s="14" t="s">
        <v>23714</v>
      </c>
      <c r="E2616" s="14" t="s">
        <v>25847</v>
      </c>
      <c r="F2616" s="14" t="s">
        <v>23716</v>
      </c>
      <c r="G2616" s="14" t="s">
        <v>23716</v>
      </c>
      <c r="H2616" s="14" t="s">
        <v>23716</v>
      </c>
      <c r="I2616" s="14" t="s">
        <v>23716</v>
      </c>
      <c r="J2616" s="14" t="s">
        <v>23716</v>
      </c>
      <c r="K2616" s="14" t="s">
        <v>23713</v>
      </c>
      <c r="L2616" s="14" t="s">
        <v>23716</v>
      </c>
      <c r="M2616" s="14" t="s">
        <v>23716</v>
      </c>
    </row>
    <row r="2617" spans="1:13" x14ac:dyDescent="0.2">
      <c r="A2617" s="14" t="s">
        <v>25848</v>
      </c>
      <c r="B2617" s="14" t="s">
        <v>23713</v>
      </c>
      <c r="C2617" s="14" t="s">
        <v>23714</v>
      </c>
      <c r="D2617" s="14" t="s">
        <v>23714</v>
      </c>
      <c r="E2617" s="14" t="s">
        <v>25849</v>
      </c>
      <c r="F2617" s="14" t="s">
        <v>25850</v>
      </c>
      <c r="G2617" s="14" t="s">
        <v>23716</v>
      </c>
      <c r="H2617" s="14" t="s">
        <v>23716</v>
      </c>
      <c r="I2617" s="14" t="s">
        <v>23716</v>
      </c>
      <c r="J2617" s="14" t="s">
        <v>23716</v>
      </c>
      <c r="K2617" s="14" t="s">
        <v>23713</v>
      </c>
      <c r="L2617" s="14" t="s">
        <v>12304</v>
      </c>
      <c r="M2617" s="14" t="s">
        <v>23717</v>
      </c>
    </row>
    <row r="2618" spans="1:13" x14ac:dyDescent="0.2">
      <c r="A2618" s="14" t="s">
        <v>25851</v>
      </c>
      <c r="B2618" s="14" t="s">
        <v>23713</v>
      </c>
      <c r="C2618" s="14" t="s">
        <v>23714</v>
      </c>
      <c r="D2618" s="14" t="s">
        <v>23714</v>
      </c>
      <c r="E2618" s="14" t="s">
        <v>25852</v>
      </c>
      <c r="F2618" s="14" t="s">
        <v>25853</v>
      </c>
      <c r="G2618" s="14" t="s">
        <v>23716</v>
      </c>
      <c r="H2618" s="14" t="s">
        <v>23716</v>
      </c>
      <c r="I2618" s="14" t="s">
        <v>23716</v>
      </c>
      <c r="J2618" s="14" t="s">
        <v>23716</v>
      </c>
      <c r="K2618" s="14" t="s">
        <v>23713</v>
      </c>
      <c r="L2618" s="14" t="s">
        <v>12304</v>
      </c>
      <c r="M2618" s="14" t="s">
        <v>23717</v>
      </c>
    </row>
    <row r="2619" spans="1:13" x14ac:dyDescent="0.2">
      <c r="A2619" s="14" t="s">
        <v>25854</v>
      </c>
      <c r="B2619" s="14" t="s">
        <v>23713</v>
      </c>
      <c r="C2619" s="14" t="s">
        <v>23714</v>
      </c>
      <c r="D2619" s="14" t="s">
        <v>23714</v>
      </c>
      <c r="E2619" s="14" t="s">
        <v>25855</v>
      </c>
      <c r="F2619" s="14" t="s">
        <v>25856</v>
      </c>
      <c r="G2619" s="14" t="s">
        <v>23716</v>
      </c>
      <c r="H2619" s="14" t="s">
        <v>23716</v>
      </c>
      <c r="I2619" s="14" t="s">
        <v>23716</v>
      </c>
      <c r="J2619" s="14" t="s">
        <v>23716</v>
      </c>
      <c r="K2619" s="14" t="s">
        <v>23713</v>
      </c>
      <c r="L2619" s="14" t="s">
        <v>12304</v>
      </c>
      <c r="M2619" s="14" t="s">
        <v>23717</v>
      </c>
    </row>
    <row r="2620" spans="1:13" x14ac:dyDescent="0.2">
      <c r="A2620" s="14" t="s">
        <v>25857</v>
      </c>
      <c r="B2620" s="14" t="s">
        <v>23713</v>
      </c>
      <c r="C2620" s="14" t="s">
        <v>23714</v>
      </c>
      <c r="D2620" s="14" t="s">
        <v>23714</v>
      </c>
      <c r="E2620" s="14" t="s">
        <v>25858</v>
      </c>
      <c r="F2620" s="14" t="s">
        <v>1270</v>
      </c>
      <c r="G2620" s="14" t="s">
        <v>23716</v>
      </c>
      <c r="H2620" s="14" t="s">
        <v>23716</v>
      </c>
      <c r="I2620" s="14" t="s">
        <v>23716</v>
      </c>
      <c r="J2620" s="14" t="s">
        <v>23716</v>
      </c>
      <c r="K2620" s="14" t="s">
        <v>23713</v>
      </c>
      <c r="L2620" s="14" t="s">
        <v>12304</v>
      </c>
      <c r="M2620" s="14" t="s">
        <v>23717</v>
      </c>
    </row>
    <row r="2621" spans="1:13" x14ac:dyDescent="0.2">
      <c r="A2621" s="14" t="s">
        <v>25859</v>
      </c>
      <c r="B2621" s="14" t="s">
        <v>23713</v>
      </c>
      <c r="C2621" s="14" t="s">
        <v>23714</v>
      </c>
      <c r="D2621" s="14" t="s">
        <v>23714</v>
      </c>
      <c r="E2621" s="14" t="s">
        <v>25860</v>
      </c>
      <c r="F2621" s="14" t="s">
        <v>25861</v>
      </c>
      <c r="G2621" s="14" t="s">
        <v>23716</v>
      </c>
      <c r="H2621" s="14" t="s">
        <v>23716</v>
      </c>
      <c r="I2621" s="14" t="s">
        <v>23716</v>
      </c>
      <c r="J2621" s="14" t="s">
        <v>23716</v>
      </c>
      <c r="K2621" s="14" t="s">
        <v>23713</v>
      </c>
      <c r="L2621" s="14" t="s">
        <v>12304</v>
      </c>
      <c r="M2621" s="14" t="s">
        <v>23717</v>
      </c>
    </row>
    <row r="2622" spans="1:13" x14ac:dyDescent="0.2">
      <c r="A2622" s="14" t="s">
        <v>25862</v>
      </c>
      <c r="B2622" s="14" t="s">
        <v>23713</v>
      </c>
      <c r="C2622" s="14" t="s">
        <v>23714</v>
      </c>
      <c r="D2622" s="14" t="s">
        <v>23714</v>
      </c>
      <c r="E2622" s="14" t="s">
        <v>25863</v>
      </c>
      <c r="F2622" s="14" t="s">
        <v>25864</v>
      </c>
      <c r="G2622" s="14" t="s">
        <v>23716</v>
      </c>
      <c r="H2622" s="14" t="s">
        <v>23716</v>
      </c>
      <c r="I2622" s="14" t="s">
        <v>23716</v>
      </c>
      <c r="J2622" s="14" t="s">
        <v>23716</v>
      </c>
      <c r="K2622" s="14" t="s">
        <v>23713</v>
      </c>
      <c r="L2622" s="14" t="s">
        <v>12304</v>
      </c>
      <c r="M2622" s="14" t="s">
        <v>23717</v>
      </c>
    </row>
    <row r="2623" spans="1:13" x14ac:dyDescent="0.2">
      <c r="A2623" s="14" t="s">
        <v>25865</v>
      </c>
      <c r="B2623" s="14" t="s">
        <v>23713</v>
      </c>
      <c r="C2623" s="14" t="s">
        <v>23714</v>
      </c>
      <c r="D2623" s="14" t="s">
        <v>23714</v>
      </c>
      <c r="E2623" s="14" t="s">
        <v>25866</v>
      </c>
      <c r="F2623" s="14" t="s">
        <v>25867</v>
      </c>
      <c r="G2623" s="14" t="s">
        <v>23716</v>
      </c>
      <c r="H2623" s="14" t="s">
        <v>23716</v>
      </c>
      <c r="I2623" s="14" t="s">
        <v>23716</v>
      </c>
      <c r="J2623" s="14" t="s">
        <v>23716</v>
      </c>
      <c r="K2623" s="14" t="s">
        <v>23713</v>
      </c>
      <c r="L2623" s="14" t="s">
        <v>12304</v>
      </c>
      <c r="M2623" s="14" t="s">
        <v>23717</v>
      </c>
    </row>
    <row r="2624" spans="1:13" x14ac:dyDescent="0.2">
      <c r="A2624" s="14" t="s">
        <v>25868</v>
      </c>
      <c r="B2624" s="14" t="s">
        <v>23713</v>
      </c>
      <c r="C2624" s="14" t="s">
        <v>23714</v>
      </c>
      <c r="D2624" s="14" t="s">
        <v>23714</v>
      </c>
      <c r="E2624" s="14" t="s">
        <v>25869</v>
      </c>
      <c r="F2624" s="14" t="s">
        <v>25870</v>
      </c>
      <c r="G2624" s="14" t="s">
        <v>23716</v>
      </c>
      <c r="H2624" s="14" t="s">
        <v>23716</v>
      </c>
      <c r="I2624" s="14" t="s">
        <v>23716</v>
      </c>
      <c r="J2624" s="14" t="s">
        <v>23716</v>
      </c>
      <c r="K2624" s="14" t="s">
        <v>23713</v>
      </c>
      <c r="L2624" s="14" t="s">
        <v>12304</v>
      </c>
      <c r="M2624" s="14" t="s">
        <v>23717</v>
      </c>
    </row>
    <row r="2625" spans="1:13" x14ac:dyDescent="0.2">
      <c r="A2625" s="14" t="s">
        <v>25871</v>
      </c>
      <c r="B2625" s="14" t="s">
        <v>23713</v>
      </c>
      <c r="C2625" s="14" t="s">
        <v>23714</v>
      </c>
      <c r="D2625" s="14" t="s">
        <v>23714</v>
      </c>
      <c r="E2625" s="14" t="s">
        <v>25872</v>
      </c>
      <c r="F2625" s="14" t="s">
        <v>23716</v>
      </c>
      <c r="G2625" s="14" t="s">
        <v>23716</v>
      </c>
      <c r="H2625" s="14" t="s">
        <v>23716</v>
      </c>
      <c r="I2625" s="14" t="s">
        <v>23716</v>
      </c>
      <c r="J2625" s="14" t="s">
        <v>23716</v>
      </c>
      <c r="K2625" s="14" t="s">
        <v>23713</v>
      </c>
      <c r="L2625" s="14" t="s">
        <v>12304</v>
      </c>
      <c r="M2625" s="14" t="s">
        <v>23717</v>
      </c>
    </row>
    <row r="2626" spans="1:13" x14ac:dyDescent="0.2">
      <c r="A2626" s="14" t="s">
        <v>25873</v>
      </c>
      <c r="B2626" s="14" t="s">
        <v>23713</v>
      </c>
      <c r="C2626" s="14" t="s">
        <v>23714</v>
      </c>
      <c r="D2626" s="14" t="s">
        <v>23714</v>
      </c>
      <c r="E2626" s="14" t="s">
        <v>25874</v>
      </c>
      <c r="F2626" s="14" t="s">
        <v>25875</v>
      </c>
      <c r="G2626" s="14" t="s">
        <v>23716</v>
      </c>
      <c r="H2626" s="14" t="s">
        <v>23716</v>
      </c>
      <c r="I2626" s="14" t="s">
        <v>23716</v>
      </c>
      <c r="J2626" s="14" t="s">
        <v>23716</v>
      </c>
      <c r="K2626" s="14" t="s">
        <v>23713</v>
      </c>
      <c r="L2626" s="14" t="s">
        <v>12304</v>
      </c>
      <c r="M2626" s="14" t="s">
        <v>23717</v>
      </c>
    </row>
    <row r="2627" spans="1:13" x14ac:dyDescent="0.2">
      <c r="A2627" s="14" t="s">
        <v>25876</v>
      </c>
      <c r="B2627" s="14" t="s">
        <v>23713</v>
      </c>
      <c r="C2627" s="14" t="s">
        <v>23714</v>
      </c>
      <c r="D2627" s="14" t="s">
        <v>23714</v>
      </c>
      <c r="E2627" s="14" t="s">
        <v>25877</v>
      </c>
      <c r="F2627" s="14" t="s">
        <v>23716</v>
      </c>
      <c r="G2627" s="14" t="s">
        <v>23716</v>
      </c>
      <c r="H2627" s="14" t="s">
        <v>23716</v>
      </c>
      <c r="I2627" s="14" t="s">
        <v>23716</v>
      </c>
      <c r="J2627" s="14" t="s">
        <v>23716</v>
      </c>
      <c r="K2627" s="14" t="s">
        <v>23713</v>
      </c>
      <c r="L2627" s="14" t="s">
        <v>12304</v>
      </c>
      <c r="M2627" s="14" t="s">
        <v>23716</v>
      </c>
    </row>
    <row r="2628" spans="1:13" x14ac:dyDescent="0.2">
      <c r="A2628" s="14" t="s">
        <v>25878</v>
      </c>
      <c r="B2628" s="14" t="s">
        <v>23713</v>
      </c>
      <c r="C2628" s="14" t="s">
        <v>23714</v>
      </c>
      <c r="D2628" s="14" t="s">
        <v>23714</v>
      </c>
      <c r="E2628" s="14" t="s">
        <v>25879</v>
      </c>
      <c r="F2628" s="14" t="s">
        <v>25880</v>
      </c>
      <c r="G2628" s="14" t="s">
        <v>23716</v>
      </c>
      <c r="H2628" s="14" t="s">
        <v>23716</v>
      </c>
      <c r="I2628" s="14" t="s">
        <v>23716</v>
      </c>
      <c r="J2628" s="14" t="s">
        <v>23716</v>
      </c>
      <c r="K2628" s="14" t="s">
        <v>23713</v>
      </c>
      <c r="L2628" s="14" t="s">
        <v>12304</v>
      </c>
      <c r="M2628" s="14" t="s">
        <v>23717</v>
      </c>
    </row>
    <row r="2629" spans="1:13" x14ac:dyDescent="0.2">
      <c r="A2629" s="14" t="s">
        <v>25881</v>
      </c>
      <c r="B2629" s="14" t="s">
        <v>23713</v>
      </c>
      <c r="C2629" s="14" t="s">
        <v>23714</v>
      </c>
      <c r="D2629" s="14" t="s">
        <v>23714</v>
      </c>
      <c r="E2629" s="14" t="s">
        <v>25882</v>
      </c>
      <c r="F2629" s="14" t="s">
        <v>23716</v>
      </c>
      <c r="G2629" s="14" t="s">
        <v>23716</v>
      </c>
      <c r="H2629" s="14" t="s">
        <v>23716</v>
      </c>
      <c r="I2629" s="14" t="s">
        <v>23716</v>
      </c>
      <c r="J2629" s="14" t="s">
        <v>23716</v>
      </c>
      <c r="K2629" s="14" t="s">
        <v>23713</v>
      </c>
      <c r="L2629" s="14" t="s">
        <v>12304</v>
      </c>
      <c r="M2629" s="14" t="s">
        <v>23717</v>
      </c>
    </row>
    <row r="2630" spans="1:13" x14ac:dyDescent="0.2">
      <c r="A2630" s="14" t="s">
        <v>25883</v>
      </c>
      <c r="B2630" s="14" t="s">
        <v>23713</v>
      </c>
      <c r="C2630" s="14" t="s">
        <v>23714</v>
      </c>
      <c r="D2630" s="14" t="s">
        <v>23714</v>
      </c>
      <c r="E2630" s="14" t="s">
        <v>25884</v>
      </c>
      <c r="F2630" s="14" t="s">
        <v>25885</v>
      </c>
      <c r="G2630" s="14" t="s">
        <v>23716</v>
      </c>
      <c r="H2630" s="14" t="s">
        <v>23716</v>
      </c>
      <c r="I2630" s="14" t="s">
        <v>23716</v>
      </c>
      <c r="J2630" s="14" t="s">
        <v>23716</v>
      </c>
      <c r="K2630" s="14" t="s">
        <v>23713</v>
      </c>
      <c r="L2630" s="14" t="s">
        <v>12304</v>
      </c>
      <c r="M2630" s="14" t="s">
        <v>23717</v>
      </c>
    </row>
    <row r="2631" spans="1:13" x14ac:dyDescent="0.2">
      <c r="A2631" s="14" t="s">
        <v>25886</v>
      </c>
      <c r="B2631" s="14" t="s">
        <v>23713</v>
      </c>
      <c r="C2631" s="14" t="s">
        <v>23714</v>
      </c>
      <c r="D2631" s="14" t="s">
        <v>23714</v>
      </c>
      <c r="E2631" s="14" t="s">
        <v>25887</v>
      </c>
      <c r="F2631" s="14" t="s">
        <v>25888</v>
      </c>
      <c r="G2631" s="14" t="s">
        <v>23716</v>
      </c>
      <c r="H2631" s="14" t="s">
        <v>23716</v>
      </c>
      <c r="I2631" s="14" t="s">
        <v>23716</v>
      </c>
      <c r="J2631" s="14" t="s">
        <v>23716</v>
      </c>
      <c r="K2631" s="14" t="s">
        <v>23713</v>
      </c>
      <c r="L2631" s="14" t="s">
        <v>12304</v>
      </c>
      <c r="M2631" s="14" t="s">
        <v>23717</v>
      </c>
    </row>
    <row r="2632" spans="1:13" x14ac:dyDescent="0.2">
      <c r="A2632" s="14" t="s">
        <v>25889</v>
      </c>
      <c r="B2632" s="14" t="s">
        <v>23713</v>
      </c>
      <c r="C2632" s="14" t="s">
        <v>23714</v>
      </c>
      <c r="D2632" s="14" t="s">
        <v>23714</v>
      </c>
      <c r="E2632" s="14" t="s">
        <v>25890</v>
      </c>
      <c r="F2632" s="14" t="s">
        <v>25891</v>
      </c>
      <c r="G2632" s="14" t="s">
        <v>23716</v>
      </c>
      <c r="H2632" s="14" t="s">
        <v>23716</v>
      </c>
      <c r="I2632" s="14" t="s">
        <v>23716</v>
      </c>
      <c r="J2632" s="14" t="s">
        <v>23716</v>
      </c>
      <c r="K2632" s="14" t="s">
        <v>23713</v>
      </c>
      <c r="L2632" s="14" t="s">
        <v>12304</v>
      </c>
      <c r="M2632" s="14" t="s">
        <v>23717</v>
      </c>
    </row>
    <row r="2633" spans="1:13" x14ac:dyDescent="0.2">
      <c r="A2633" s="14" t="s">
        <v>25892</v>
      </c>
      <c r="B2633" s="14" t="s">
        <v>23713</v>
      </c>
      <c r="C2633" s="14" t="s">
        <v>23714</v>
      </c>
      <c r="D2633" s="14" t="s">
        <v>23714</v>
      </c>
      <c r="E2633" s="14" t="s">
        <v>25893</v>
      </c>
      <c r="F2633" s="14" t="s">
        <v>25894</v>
      </c>
      <c r="G2633" s="14" t="s">
        <v>23716</v>
      </c>
      <c r="H2633" s="14" t="s">
        <v>23716</v>
      </c>
      <c r="I2633" s="14" t="s">
        <v>23716</v>
      </c>
      <c r="J2633" s="14" t="s">
        <v>23716</v>
      </c>
      <c r="K2633" s="14" t="s">
        <v>23713</v>
      </c>
      <c r="L2633" s="14" t="s">
        <v>12304</v>
      </c>
      <c r="M2633" s="14" t="s">
        <v>23717</v>
      </c>
    </row>
    <row r="2634" spans="1:13" x14ac:dyDescent="0.2">
      <c r="A2634" s="14" t="s">
        <v>25895</v>
      </c>
      <c r="B2634" s="14" t="s">
        <v>23713</v>
      </c>
      <c r="C2634" s="14" t="s">
        <v>23714</v>
      </c>
      <c r="D2634" s="14" t="s">
        <v>23714</v>
      </c>
      <c r="E2634" s="14" t="s">
        <v>25896</v>
      </c>
      <c r="F2634" s="14" t="s">
        <v>25897</v>
      </c>
      <c r="G2634" s="14" t="s">
        <v>23716</v>
      </c>
      <c r="H2634" s="14" t="s">
        <v>23716</v>
      </c>
      <c r="I2634" s="14" t="s">
        <v>23716</v>
      </c>
      <c r="J2634" s="14" t="s">
        <v>23716</v>
      </c>
      <c r="K2634" s="14" t="s">
        <v>23713</v>
      </c>
      <c r="L2634" s="14" t="s">
        <v>12304</v>
      </c>
      <c r="M2634" s="14" t="s">
        <v>23717</v>
      </c>
    </row>
    <row r="2635" spans="1:13" x14ac:dyDescent="0.2">
      <c r="A2635" s="14" t="s">
        <v>25898</v>
      </c>
      <c r="B2635" s="14" t="s">
        <v>23713</v>
      </c>
      <c r="C2635" s="14" t="s">
        <v>23714</v>
      </c>
      <c r="D2635" s="14" t="s">
        <v>23714</v>
      </c>
      <c r="E2635" s="14" t="s">
        <v>25899</v>
      </c>
      <c r="F2635" s="14" t="s">
        <v>25900</v>
      </c>
      <c r="G2635" s="14" t="s">
        <v>23716</v>
      </c>
      <c r="H2635" s="14" t="s">
        <v>23716</v>
      </c>
      <c r="I2635" s="14" t="s">
        <v>23716</v>
      </c>
      <c r="J2635" s="14" t="s">
        <v>23716</v>
      </c>
      <c r="K2635" s="14" t="s">
        <v>23713</v>
      </c>
      <c r="L2635" s="14" t="s">
        <v>12304</v>
      </c>
      <c r="M2635" s="14" t="s">
        <v>23717</v>
      </c>
    </row>
    <row r="2636" spans="1:13" x14ac:dyDescent="0.2">
      <c r="A2636" s="14" t="s">
        <v>25901</v>
      </c>
      <c r="B2636" s="14" t="s">
        <v>23713</v>
      </c>
      <c r="C2636" s="14" t="s">
        <v>23714</v>
      </c>
      <c r="D2636" s="14" t="s">
        <v>23714</v>
      </c>
      <c r="E2636" s="14" t="s">
        <v>25902</v>
      </c>
      <c r="F2636" s="14" t="s">
        <v>25903</v>
      </c>
      <c r="G2636" s="14" t="s">
        <v>23716</v>
      </c>
      <c r="H2636" s="14" t="s">
        <v>23716</v>
      </c>
      <c r="I2636" s="14" t="s">
        <v>23716</v>
      </c>
      <c r="J2636" s="14" t="s">
        <v>23716</v>
      </c>
      <c r="K2636" s="14" t="s">
        <v>23713</v>
      </c>
      <c r="L2636" s="14" t="s">
        <v>12304</v>
      </c>
      <c r="M2636" s="14" t="s">
        <v>23717</v>
      </c>
    </row>
    <row r="2637" spans="1:13" x14ac:dyDescent="0.2">
      <c r="A2637" s="14" t="s">
        <v>25904</v>
      </c>
      <c r="B2637" s="14" t="s">
        <v>23713</v>
      </c>
      <c r="C2637" s="14" t="s">
        <v>23714</v>
      </c>
      <c r="D2637" s="14" t="s">
        <v>23714</v>
      </c>
      <c r="E2637" s="14" t="s">
        <v>25905</v>
      </c>
      <c r="F2637" s="14" t="s">
        <v>25906</v>
      </c>
      <c r="G2637" s="14" t="s">
        <v>23716</v>
      </c>
      <c r="H2637" s="14" t="s">
        <v>23716</v>
      </c>
      <c r="I2637" s="14" t="s">
        <v>23716</v>
      </c>
      <c r="J2637" s="14" t="s">
        <v>23716</v>
      </c>
      <c r="K2637" s="14" t="s">
        <v>23713</v>
      </c>
      <c r="L2637" s="14" t="s">
        <v>12304</v>
      </c>
      <c r="M2637" s="14" t="s">
        <v>23717</v>
      </c>
    </row>
    <row r="2638" spans="1:13" x14ac:dyDescent="0.2">
      <c r="A2638" s="14" t="s">
        <v>25907</v>
      </c>
      <c r="B2638" s="14" t="s">
        <v>23713</v>
      </c>
      <c r="C2638" s="14" t="s">
        <v>23714</v>
      </c>
      <c r="D2638" s="14" t="s">
        <v>23714</v>
      </c>
      <c r="E2638" s="14" t="s">
        <v>25908</v>
      </c>
      <c r="F2638" s="14" t="s">
        <v>25909</v>
      </c>
      <c r="G2638" s="14" t="s">
        <v>23716</v>
      </c>
      <c r="H2638" s="14" t="s">
        <v>23716</v>
      </c>
      <c r="I2638" s="14" t="s">
        <v>23716</v>
      </c>
      <c r="J2638" s="14" t="s">
        <v>23716</v>
      </c>
      <c r="K2638" s="14" t="s">
        <v>23713</v>
      </c>
      <c r="L2638" s="14" t="s">
        <v>12304</v>
      </c>
      <c r="M2638" s="14" t="s">
        <v>23717</v>
      </c>
    </row>
    <row r="2639" spans="1:13" x14ac:dyDescent="0.2">
      <c r="A2639" s="14" t="s">
        <v>25910</v>
      </c>
      <c r="B2639" s="14" t="s">
        <v>23713</v>
      </c>
      <c r="C2639" s="14" t="s">
        <v>23714</v>
      </c>
      <c r="D2639" s="14" t="s">
        <v>23714</v>
      </c>
      <c r="E2639" s="14" t="s">
        <v>25911</v>
      </c>
      <c r="F2639" s="14" t="s">
        <v>25912</v>
      </c>
      <c r="G2639" s="14" t="s">
        <v>23716</v>
      </c>
      <c r="H2639" s="14" t="s">
        <v>23716</v>
      </c>
      <c r="I2639" s="14" t="s">
        <v>23716</v>
      </c>
      <c r="J2639" s="14" t="s">
        <v>23716</v>
      </c>
      <c r="K2639" s="14" t="s">
        <v>23713</v>
      </c>
      <c r="L2639" s="14" t="s">
        <v>12304</v>
      </c>
      <c r="M2639" s="14" t="s">
        <v>23717</v>
      </c>
    </row>
    <row r="2640" spans="1:13" x14ac:dyDescent="0.2">
      <c r="A2640" s="14" t="s">
        <v>25913</v>
      </c>
      <c r="B2640" s="14" t="s">
        <v>23713</v>
      </c>
      <c r="C2640" s="14" t="s">
        <v>23714</v>
      </c>
      <c r="D2640" s="14" t="s">
        <v>23714</v>
      </c>
      <c r="E2640" s="14" t="s">
        <v>25914</v>
      </c>
      <c r="F2640" s="14" t="s">
        <v>25915</v>
      </c>
      <c r="G2640" s="14" t="s">
        <v>23716</v>
      </c>
      <c r="H2640" s="14" t="s">
        <v>23716</v>
      </c>
      <c r="I2640" s="14" t="s">
        <v>23716</v>
      </c>
      <c r="J2640" s="14" t="s">
        <v>23716</v>
      </c>
      <c r="K2640" s="14" t="s">
        <v>23713</v>
      </c>
      <c r="L2640" s="14" t="s">
        <v>12304</v>
      </c>
      <c r="M2640" s="14" t="s">
        <v>23717</v>
      </c>
    </row>
    <row r="2641" spans="1:13" x14ac:dyDescent="0.2">
      <c r="A2641" s="14" t="s">
        <v>25916</v>
      </c>
      <c r="B2641" s="14" t="s">
        <v>23713</v>
      </c>
      <c r="C2641" s="14" t="s">
        <v>23714</v>
      </c>
      <c r="D2641" s="14" t="s">
        <v>23714</v>
      </c>
      <c r="E2641" s="14" t="s">
        <v>25917</v>
      </c>
      <c r="F2641" s="14" t="s">
        <v>25918</v>
      </c>
      <c r="G2641" s="14" t="s">
        <v>23716</v>
      </c>
      <c r="H2641" s="14" t="s">
        <v>23716</v>
      </c>
      <c r="I2641" s="14" t="s">
        <v>23716</v>
      </c>
      <c r="J2641" s="14" t="s">
        <v>23716</v>
      </c>
      <c r="K2641" s="14" t="s">
        <v>23713</v>
      </c>
      <c r="L2641" s="14" t="s">
        <v>12304</v>
      </c>
      <c r="M2641" s="14" t="s">
        <v>23717</v>
      </c>
    </row>
    <row r="2642" spans="1:13" x14ac:dyDescent="0.2">
      <c r="A2642" s="14" t="s">
        <v>25919</v>
      </c>
      <c r="B2642" s="14" t="s">
        <v>23713</v>
      </c>
      <c r="C2642" s="14" t="s">
        <v>23714</v>
      </c>
      <c r="D2642" s="14" t="s">
        <v>23714</v>
      </c>
      <c r="E2642" s="14" t="s">
        <v>25920</v>
      </c>
      <c r="F2642" s="14" t="s">
        <v>25921</v>
      </c>
      <c r="G2642" s="14" t="s">
        <v>23716</v>
      </c>
      <c r="H2642" s="14" t="s">
        <v>23716</v>
      </c>
      <c r="I2642" s="14" t="s">
        <v>23716</v>
      </c>
      <c r="J2642" s="14" t="s">
        <v>23716</v>
      </c>
      <c r="K2642" s="14" t="s">
        <v>23713</v>
      </c>
      <c r="L2642" s="14" t="s">
        <v>12304</v>
      </c>
      <c r="M2642" s="14" t="s">
        <v>23717</v>
      </c>
    </row>
    <row r="2643" spans="1:13" x14ac:dyDescent="0.2">
      <c r="A2643" s="14" t="s">
        <v>25922</v>
      </c>
      <c r="B2643" s="14" t="s">
        <v>23713</v>
      </c>
      <c r="C2643" s="14" t="s">
        <v>23714</v>
      </c>
      <c r="D2643" s="14" t="s">
        <v>23714</v>
      </c>
      <c r="E2643" s="14" t="s">
        <v>25923</v>
      </c>
      <c r="F2643" s="14" t="s">
        <v>25924</v>
      </c>
      <c r="G2643" s="14" t="s">
        <v>23716</v>
      </c>
      <c r="H2643" s="14" t="s">
        <v>23716</v>
      </c>
      <c r="I2643" s="14" t="s">
        <v>23716</v>
      </c>
      <c r="J2643" s="14" t="s">
        <v>23716</v>
      </c>
      <c r="K2643" s="14" t="s">
        <v>23713</v>
      </c>
      <c r="L2643" s="14" t="s">
        <v>12304</v>
      </c>
      <c r="M2643" s="14" t="s">
        <v>23717</v>
      </c>
    </row>
    <row r="2644" spans="1:13" x14ac:dyDescent="0.2">
      <c r="A2644" s="14" t="s">
        <v>25925</v>
      </c>
      <c r="B2644" s="14" t="s">
        <v>23713</v>
      </c>
      <c r="C2644" s="14" t="s">
        <v>23714</v>
      </c>
      <c r="D2644" s="14" t="s">
        <v>23714</v>
      </c>
      <c r="E2644" s="14" t="s">
        <v>25926</v>
      </c>
      <c r="F2644" s="14" t="s">
        <v>25927</v>
      </c>
      <c r="G2644" s="14" t="s">
        <v>23716</v>
      </c>
      <c r="H2644" s="14" t="s">
        <v>23716</v>
      </c>
      <c r="I2644" s="14" t="s">
        <v>23716</v>
      </c>
      <c r="J2644" s="14" t="s">
        <v>23716</v>
      </c>
      <c r="K2644" s="14" t="s">
        <v>23713</v>
      </c>
      <c r="L2644" s="14" t="s">
        <v>12304</v>
      </c>
      <c r="M2644" s="14" t="s">
        <v>23717</v>
      </c>
    </row>
    <row r="2645" spans="1:13" x14ac:dyDescent="0.2">
      <c r="A2645" s="14" t="s">
        <v>25928</v>
      </c>
      <c r="B2645" s="14" t="s">
        <v>23713</v>
      </c>
      <c r="C2645" s="14" t="s">
        <v>23714</v>
      </c>
      <c r="D2645" s="14" t="s">
        <v>23714</v>
      </c>
      <c r="E2645" s="14" t="s">
        <v>25929</v>
      </c>
      <c r="F2645" s="14" t="s">
        <v>25930</v>
      </c>
      <c r="G2645" s="14" t="s">
        <v>23716</v>
      </c>
      <c r="H2645" s="14" t="s">
        <v>23716</v>
      </c>
      <c r="I2645" s="14" t="s">
        <v>23716</v>
      </c>
      <c r="J2645" s="14" t="s">
        <v>23716</v>
      </c>
      <c r="K2645" s="14" t="s">
        <v>23713</v>
      </c>
      <c r="L2645" s="14" t="s">
        <v>12304</v>
      </c>
      <c r="M2645" s="14" t="s">
        <v>23717</v>
      </c>
    </row>
    <row r="2646" spans="1:13" x14ac:dyDescent="0.2">
      <c r="A2646" s="14" t="s">
        <v>25931</v>
      </c>
      <c r="B2646" s="14" t="s">
        <v>23713</v>
      </c>
      <c r="C2646" s="14" t="s">
        <v>23714</v>
      </c>
      <c r="D2646" s="14" t="s">
        <v>23714</v>
      </c>
      <c r="E2646" s="14" t="s">
        <v>25932</v>
      </c>
      <c r="F2646" s="14" t="s">
        <v>25933</v>
      </c>
      <c r="G2646" s="14" t="s">
        <v>23716</v>
      </c>
      <c r="H2646" s="14" t="s">
        <v>23716</v>
      </c>
      <c r="I2646" s="14" t="s">
        <v>23716</v>
      </c>
      <c r="J2646" s="14" t="s">
        <v>23716</v>
      </c>
      <c r="K2646" s="14" t="s">
        <v>23713</v>
      </c>
      <c r="L2646" s="14" t="s">
        <v>12304</v>
      </c>
      <c r="M2646" s="14" t="s">
        <v>23717</v>
      </c>
    </row>
    <row r="2647" spans="1:13" x14ac:dyDescent="0.2">
      <c r="A2647" s="14" t="s">
        <v>25934</v>
      </c>
      <c r="B2647" s="14" t="s">
        <v>23713</v>
      </c>
      <c r="C2647" s="14" t="s">
        <v>23714</v>
      </c>
      <c r="D2647" s="14" t="s">
        <v>23714</v>
      </c>
      <c r="E2647" s="14" t="s">
        <v>25935</v>
      </c>
      <c r="F2647" s="14" t="s">
        <v>25936</v>
      </c>
      <c r="G2647" s="14" t="s">
        <v>23716</v>
      </c>
      <c r="H2647" s="14" t="s">
        <v>23716</v>
      </c>
      <c r="I2647" s="14" t="s">
        <v>23716</v>
      </c>
      <c r="J2647" s="14" t="s">
        <v>23716</v>
      </c>
      <c r="K2647" s="14" t="s">
        <v>23713</v>
      </c>
      <c r="L2647" s="14" t="s">
        <v>12304</v>
      </c>
      <c r="M2647" s="14" t="s">
        <v>23717</v>
      </c>
    </row>
    <row r="2648" spans="1:13" x14ac:dyDescent="0.2">
      <c r="A2648" s="14" t="s">
        <v>25937</v>
      </c>
      <c r="B2648" s="14" t="s">
        <v>23713</v>
      </c>
      <c r="C2648" s="14" t="s">
        <v>23714</v>
      </c>
      <c r="D2648" s="14" t="s">
        <v>23714</v>
      </c>
      <c r="E2648" s="14" t="s">
        <v>25938</v>
      </c>
      <c r="F2648" s="14" t="s">
        <v>25939</v>
      </c>
      <c r="G2648" s="14" t="s">
        <v>23716</v>
      </c>
      <c r="H2648" s="14" t="s">
        <v>23716</v>
      </c>
      <c r="I2648" s="14" t="s">
        <v>23716</v>
      </c>
      <c r="J2648" s="14" t="s">
        <v>23716</v>
      </c>
      <c r="K2648" s="14" t="s">
        <v>23713</v>
      </c>
      <c r="L2648" s="14" t="s">
        <v>12304</v>
      </c>
      <c r="M2648" s="14" t="s">
        <v>23717</v>
      </c>
    </row>
    <row r="2649" spans="1:13" x14ac:dyDescent="0.2">
      <c r="A2649" s="14" t="s">
        <v>25940</v>
      </c>
      <c r="B2649" s="14" t="s">
        <v>23713</v>
      </c>
      <c r="C2649" s="14" t="s">
        <v>23714</v>
      </c>
      <c r="D2649" s="14" t="s">
        <v>23714</v>
      </c>
      <c r="E2649" s="14" t="s">
        <v>25941</v>
      </c>
      <c r="F2649" s="14" t="s">
        <v>25942</v>
      </c>
      <c r="G2649" s="14" t="s">
        <v>23716</v>
      </c>
      <c r="H2649" s="14" t="s">
        <v>23716</v>
      </c>
      <c r="I2649" s="14" t="s">
        <v>23716</v>
      </c>
      <c r="J2649" s="14" t="s">
        <v>23716</v>
      </c>
      <c r="K2649" s="14" t="s">
        <v>23713</v>
      </c>
      <c r="L2649" s="14" t="s">
        <v>12304</v>
      </c>
      <c r="M2649" s="14" t="s">
        <v>23717</v>
      </c>
    </row>
    <row r="2650" spans="1:13" x14ac:dyDescent="0.2">
      <c r="A2650" s="14" t="s">
        <v>25943</v>
      </c>
      <c r="B2650" s="14" t="s">
        <v>23713</v>
      </c>
      <c r="C2650" s="14" t="s">
        <v>23714</v>
      </c>
      <c r="D2650" s="14" t="s">
        <v>23714</v>
      </c>
      <c r="E2650" s="14" t="s">
        <v>25944</v>
      </c>
      <c r="F2650" s="14" t="s">
        <v>25945</v>
      </c>
      <c r="G2650" s="14" t="s">
        <v>23716</v>
      </c>
      <c r="H2650" s="14" t="s">
        <v>23716</v>
      </c>
      <c r="I2650" s="14" t="s">
        <v>23716</v>
      </c>
      <c r="J2650" s="14" t="s">
        <v>23716</v>
      </c>
      <c r="K2650" s="14" t="s">
        <v>23713</v>
      </c>
      <c r="L2650" s="14" t="s">
        <v>12304</v>
      </c>
      <c r="M2650" s="14" t="s">
        <v>23717</v>
      </c>
    </row>
    <row r="2651" spans="1:13" x14ac:dyDescent="0.2">
      <c r="A2651" s="14" t="s">
        <v>25946</v>
      </c>
      <c r="B2651" s="14" t="s">
        <v>23713</v>
      </c>
      <c r="C2651" s="14" t="s">
        <v>23714</v>
      </c>
      <c r="D2651" s="14" t="s">
        <v>23714</v>
      </c>
      <c r="E2651" s="14" t="s">
        <v>25947</v>
      </c>
      <c r="F2651" s="14" t="s">
        <v>25948</v>
      </c>
      <c r="G2651" s="14" t="s">
        <v>23716</v>
      </c>
      <c r="H2651" s="14" t="s">
        <v>23716</v>
      </c>
      <c r="I2651" s="14" t="s">
        <v>23716</v>
      </c>
      <c r="J2651" s="14" t="s">
        <v>23716</v>
      </c>
      <c r="K2651" s="14" t="s">
        <v>23713</v>
      </c>
      <c r="L2651" s="14" t="s">
        <v>12304</v>
      </c>
      <c r="M2651" s="14" t="s">
        <v>23717</v>
      </c>
    </row>
    <row r="2652" spans="1:13" x14ac:dyDescent="0.2">
      <c r="A2652" s="14" t="s">
        <v>25949</v>
      </c>
      <c r="B2652" s="14" t="s">
        <v>23713</v>
      </c>
      <c r="C2652" s="14" t="s">
        <v>23714</v>
      </c>
      <c r="D2652" s="14" t="s">
        <v>23714</v>
      </c>
      <c r="E2652" s="14" t="s">
        <v>25950</v>
      </c>
      <c r="F2652" s="14" t="s">
        <v>25951</v>
      </c>
      <c r="G2652" s="14" t="s">
        <v>23716</v>
      </c>
      <c r="H2652" s="14" t="s">
        <v>23716</v>
      </c>
      <c r="I2652" s="14" t="s">
        <v>23716</v>
      </c>
      <c r="J2652" s="14" t="s">
        <v>23716</v>
      </c>
      <c r="K2652" s="14" t="s">
        <v>23713</v>
      </c>
      <c r="L2652" s="14" t="s">
        <v>12304</v>
      </c>
      <c r="M2652" s="14" t="s">
        <v>23717</v>
      </c>
    </row>
    <row r="2653" spans="1:13" x14ac:dyDescent="0.2">
      <c r="A2653" s="14" t="s">
        <v>25952</v>
      </c>
      <c r="B2653" s="14" t="s">
        <v>23713</v>
      </c>
      <c r="C2653" s="14" t="s">
        <v>23714</v>
      </c>
      <c r="D2653" s="14" t="s">
        <v>23714</v>
      </c>
      <c r="E2653" s="14" t="s">
        <v>25953</v>
      </c>
      <c r="F2653" s="14" t="s">
        <v>23716</v>
      </c>
      <c r="G2653" s="14" t="s">
        <v>23716</v>
      </c>
      <c r="H2653" s="14" t="s">
        <v>23716</v>
      </c>
      <c r="I2653" s="14" t="s">
        <v>23716</v>
      </c>
      <c r="J2653" s="14" t="s">
        <v>23716</v>
      </c>
      <c r="K2653" s="14" t="s">
        <v>23713</v>
      </c>
      <c r="L2653" s="14" t="s">
        <v>23716</v>
      </c>
      <c r="M2653" s="14" t="s">
        <v>23716</v>
      </c>
    </row>
    <row r="2654" spans="1:13" x14ac:dyDescent="0.2">
      <c r="A2654" s="14" t="s">
        <v>25954</v>
      </c>
      <c r="B2654" s="14" t="s">
        <v>23713</v>
      </c>
      <c r="C2654" s="14" t="s">
        <v>23714</v>
      </c>
      <c r="D2654" s="14" t="s">
        <v>23714</v>
      </c>
      <c r="E2654" s="14" t="s">
        <v>25955</v>
      </c>
      <c r="F2654" s="14" t="s">
        <v>25956</v>
      </c>
      <c r="G2654" s="14" t="s">
        <v>23716</v>
      </c>
      <c r="H2654" s="14" t="s">
        <v>23716</v>
      </c>
      <c r="I2654" s="14" t="s">
        <v>23716</v>
      </c>
      <c r="J2654" s="14" t="s">
        <v>23716</v>
      </c>
      <c r="K2654" s="14" t="s">
        <v>23713</v>
      </c>
      <c r="L2654" s="14" t="s">
        <v>12304</v>
      </c>
      <c r="M2654" s="14" t="s">
        <v>23717</v>
      </c>
    </row>
    <row r="2655" spans="1:13" x14ac:dyDescent="0.2">
      <c r="A2655" s="14" t="s">
        <v>25957</v>
      </c>
      <c r="B2655" s="14" t="s">
        <v>23713</v>
      </c>
      <c r="C2655" s="14" t="s">
        <v>23714</v>
      </c>
      <c r="D2655" s="14" t="s">
        <v>23714</v>
      </c>
      <c r="E2655" s="14" t="s">
        <v>25958</v>
      </c>
      <c r="F2655" s="14" t="s">
        <v>23716</v>
      </c>
      <c r="G2655" s="14" t="s">
        <v>23716</v>
      </c>
      <c r="H2655" s="14" t="s">
        <v>23716</v>
      </c>
      <c r="I2655" s="14" t="s">
        <v>23716</v>
      </c>
      <c r="J2655" s="14" t="s">
        <v>23716</v>
      </c>
      <c r="K2655" s="14" t="s">
        <v>23713</v>
      </c>
      <c r="L2655" s="14" t="s">
        <v>12304</v>
      </c>
      <c r="M2655" s="14" t="s">
        <v>23717</v>
      </c>
    </row>
    <row r="2656" spans="1:13" x14ac:dyDescent="0.2">
      <c r="A2656" s="14" t="s">
        <v>25959</v>
      </c>
      <c r="B2656" s="14" t="s">
        <v>23713</v>
      </c>
      <c r="C2656" s="14" t="s">
        <v>23714</v>
      </c>
      <c r="D2656" s="14" t="s">
        <v>23714</v>
      </c>
      <c r="E2656" s="14" t="s">
        <v>25960</v>
      </c>
      <c r="F2656" s="14" t="s">
        <v>23716</v>
      </c>
      <c r="G2656" s="14" t="s">
        <v>23716</v>
      </c>
      <c r="H2656" s="14" t="s">
        <v>23716</v>
      </c>
      <c r="I2656" s="14" t="s">
        <v>23716</v>
      </c>
      <c r="J2656" s="14" t="s">
        <v>23716</v>
      </c>
      <c r="K2656" s="14" t="s">
        <v>23713</v>
      </c>
      <c r="L2656" s="14" t="s">
        <v>12304</v>
      </c>
      <c r="M2656" s="14" t="s">
        <v>23717</v>
      </c>
    </row>
    <row r="2657" spans="1:13" x14ac:dyDescent="0.2">
      <c r="A2657" s="14" t="s">
        <v>25961</v>
      </c>
      <c r="B2657" s="14" t="s">
        <v>23713</v>
      </c>
      <c r="C2657" s="14" t="s">
        <v>23714</v>
      </c>
      <c r="D2657" s="14" t="s">
        <v>23714</v>
      </c>
      <c r="E2657" s="14" t="s">
        <v>25962</v>
      </c>
      <c r="F2657" s="14" t="s">
        <v>23716</v>
      </c>
      <c r="G2657" s="14" t="s">
        <v>23716</v>
      </c>
      <c r="H2657" s="14" t="s">
        <v>23716</v>
      </c>
      <c r="I2657" s="14" t="s">
        <v>23716</v>
      </c>
      <c r="J2657" s="14" t="s">
        <v>23716</v>
      </c>
      <c r="K2657" s="14" t="s">
        <v>23713</v>
      </c>
      <c r="L2657" s="14" t="s">
        <v>12304</v>
      </c>
      <c r="M2657" s="14" t="s">
        <v>23716</v>
      </c>
    </row>
    <row r="2658" spans="1:13" x14ac:dyDescent="0.2">
      <c r="A2658" s="14" t="s">
        <v>25963</v>
      </c>
      <c r="B2658" s="14" t="s">
        <v>23713</v>
      </c>
      <c r="C2658" s="14" t="s">
        <v>23714</v>
      </c>
      <c r="D2658" s="14" t="s">
        <v>23714</v>
      </c>
      <c r="E2658" s="14" t="s">
        <v>25964</v>
      </c>
      <c r="F2658" s="14" t="s">
        <v>23716</v>
      </c>
      <c r="G2658" s="14" t="s">
        <v>23716</v>
      </c>
      <c r="H2658" s="14" t="s">
        <v>23716</v>
      </c>
      <c r="I2658" s="14" t="s">
        <v>23716</v>
      </c>
      <c r="J2658" s="14" t="s">
        <v>23716</v>
      </c>
      <c r="K2658" s="14" t="s">
        <v>23713</v>
      </c>
      <c r="L2658" s="14" t="s">
        <v>12304</v>
      </c>
      <c r="M2658" s="14" t="s">
        <v>23717</v>
      </c>
    </row>
    <row r="2659" spans="1:13" x14ac:dyDescent="0.2">
      <c r="A2659" s="14" t="s">
        <v>25965</v>
      </c>
      <c r="B2659" s="14" t="s">
        <v>23713</v>
      </c>
      <c r="C2659" s="14" t="s">
        <v>23714</v>
      </c>
      <c r="D2659" s="14" t="s">
        <v>23714</v>
      </c>
      <c r="E2659" s="14" t="s">
        <v>25966</v>
      </c>
      <c r="F2659" s="14" t="s">
        <v>23716</v>
      </c>
      <c r="G2659" s="14" t="s">
        <v>23716</v>
      </c>
      <c r="H2659" s="14" t="s">
        <v>23716</v>
      </c>
      <c r="I2659" s="14" t="s">
        <v>23716</v>
      </c>
      <c r="J2659" s="14" t="s">
        <v>23716</v>
      </c>
      <c r="K2659" s="14" t="s">
        <v>23713</v>
      </c>
      <c r="L2659" s="14" t="s">
        <v>12304</v>
      </c>
      <c r="M2659" s="14" t="s">
        <v>23717</v>
      </c>
    </row>
    <row r="2660" spans="1:13" x14ac:dyDescent="0.2">
      <c r="A2660" s="14" t="s">
        <v>25967</v>
      </c>
      <c r="B2660" s="14" t="s">
        <v>23713</v>
      </c>
      <c r="C2660" s="14" t="s">
        <v>23714</v>
      </c>
      <c r="D2660" s="14" t="s">
        <v>23714</v>
      </c>
      <c r="E2660" s="14" t="s">
        <v>25968</v>
      </c>
      <c r="F2660" s="14" t="s">
        <v>25969</v>
      </c>
      <c r="G2660" s="14" t="s">
        <v>23716</v>
      </c>
      <c r="H2660" s="14" t="s">
        <v>23716</v>
      </c>
      <c r="I2660" s="14" t="s">
        <v>23716</v>
      </c>
      <c r="J2660" s="14" t="s">
        <v>23716</v>
      </c>
      <c r="K2660" s="14" t="s">
        <v>23713</v>
      </c>
      <c r="L2660" s="14" t="s">
        <v>12304</v>
      </c>
      <c r="M2660" s="14" t="s">
        <v>23717</v>
      </c>
    </row>
    <row r="2661" spans="1:13" x14ac:dyDescent="0.2">
      <c r="A2661" s="14" t="s">
        <v>25970</v>
      </c>
      <c r="B2661" s="14" t="s">
        <v>23713</v>
      </c>
      <c r="C2661" s="14" t="s">
        <v>23714</v>
      </c>
      <c r="D2661" s="14" t="s">
        <v>23714</v>
      </c>
      <c r="E2661" s="14" t="s">
        <v>25971</v>
      </c>
      <c r="F2661" s="14" t="s">
        <v>25972</v>
      </c>
      <c r="G2661" s="14" t="s">
        <v>23716</v>
      </c>
      <c r="H2661" s="14" t="s">
        <v>23716</v>
      </c>
      <c r="I2661" s="14" t="s">
        <v>23716</v>
      </c>
      <c r="J2661" s="14" t="s">
        <v>23716</v>
      </c>
      <c r="K2661" s="14" t="s">
        <v>23713</v>
      </c>
      <c r="L2661" s="14" t="s">
        <v>12304</v>
      </c>
      <c r="M2661" s="14" t="s">
        <v>23717</v>
      </c>
    </row>
    <row r="2662" spans="1:13" x14ac:dyDescent="0.2">
      <c r="A2662" s="14" t="s">
        <v>25973</v>
      </c>
      <c r="B2662" s="14" t="s">
        <v>23713</v>
      </c>
      <c r="C2662" s="14" t="s">
        <v>23714</v>
      </c>
      <c r="D2662" s="14" t="s">
        <v>23714</v>
      </c>
      <c r="E2662" s="14" t="s">
        <v>25974</v>
      </c>
      <c r="F2662" s="14" t="s">
        <v>23716</v>
      </c>
      <c r="G2662" s="14" t="s">
        <v>23716</v>
      </c>
      <c r="H2662" s="14" t="s">
        <v>23716</v>
      </c>
      <c r="I2662" s="14" t="s">
        <v>23716</v>
      </c>
      <c r="J2662" s="14" t="s">
        <v>23716</v>
      </c>
      <c r="K2662" s="14" t="s">
        <v>23713</v>
      </c>
      <c r="L2662" s="14" t="s">
        <v>12304</v>
      </c>
      <c r="M2662" s="14" t="s">
        <v>23717</v>
      </c>
    </row>
    <row r="2663" spans="1:13" x14ac:dyDescent="0.2">
      <c r="A2663" s="14" t="s">
        <v>25975</v>
      </c>
      <c r="B2663" s="14" t="s">
        <v>23713</v>
      </c>
      <c r="C2663" s="14" t="s">
        <v>23714</v>
      </c>
      <c r="D2663" s="14" t="s">
        <v>23714</v>
      </c>
      <c r="E2663" s="14" t="s">
        <v>25976</v>
      </c>
      <c r="F2663" s="14" t="s">
        <v>25977</v>
      </c>
      <c r="G2663" s="14" t="s">
        <v>23716</v>
      </c>
      <c r="H2663" s="14" t="s">
        <v>23716</v>
      </c>
      <c r="I2663" s="14" t="s">
        <v>23716</v>
      </c>
      <c r="J2663" s="14" t="s">
        <v>23716</v>
      </c>
      <c r="K2663" s="14" t="s">
        <v>23713</v>
      </c>
      <c r="L2663" s="14" t="s">
        <v>12304</v>
      </c>
      <c r="M2663" s="14" t="s">
        <v>23717</v>
      </c>
    </row>
    <row r="2664" spans="1:13" x14ac:dyDescent="0.2">
      <c r="A2664" s="14" t="s">
        <v>25978</v>
      </c>
      <c r="B2664" s="14" t="s">
        <v>23713</v>
      </c>
      <c r="C2664" s="14" t="s">
        <v>23714</v>
      </c>
      <c r="D2664" s="14" t="s">
        <v>23714</v>
      </c>
      <c r="E2664" s="14" t="s">
        <v>25979</v>
      </c>
      <c r="F2664" s="14" t="s">
        <v>25980</v>
      </c>
      <c r="G2664" s="14" t="s">
        <v>23716</v>
      </c>
      <c r="H2664" s="14" t="s">
        <v>23716</v>
      </c>
      <c r="I2664" s="14" t="s">
        <v>23716</v>
      </c>
      <c r="J2664" s="14" t="s">
        <v>23716</v>
      </c>
      <c r="K2664" s="14" t="s">
        <v>23713</v>
      </c>
      <c r="L2664" s="14" t="s">
        <v>12304</v>
      </c>
      <c r="M2664" s="14" t="s">
        <v>23717</v>
      </c>
    </row>
    <row r="2665" spans="1:13" x14ac:dyDescent="0.2">
      <c r="A2665" s="14" t="s">
        <v>25981</v>
      </c>
      <c r="B2665" s="14" t="s">
        <v>23713</v>
      </c>
      <c r="C2665" s="14" t="s">
        <v>23714</v>
      </c>
      <c r="D2665" s="14" t="s">
        <v>23714</v>
      </c>
      <c r="E2665" s="14" t="s">
        <v>25982</v>
      </c>
      <c r="F2665" s="14" t="s">
        <v>25983</v>
      </c>
      <c r="G2665" s="14" t="s">
        <v>23716</v>
      </c>
      <c r="H2665" s="14" t="s">
        <v>23716</v>
      </c>
      <c r="I2665" s="14" t="s">
        <v>23716</v>
      </c>
      <c r="J2665" s="14" t="s">
        <v>23716</v>
      </c>
      <c r="K2665" s="14" t="s">
        <v>23713</v>
      </c>
      <c r="L2665" s="14" t="s">
        <v>12304</v>
      </c>
      <c r="M2665" s="14" t="s">
        <v>23717</v>
      </c>
    </row>
    <row r="2666" spans="1:13" x14ac:dyDescent="0.2">
      <c r="A2666" s="14" t="s">
        <v>25984</v>
      </c>
      <c r="B2666" s="14" t="s">
        <v>23713</v>
      </c>
      <c r="C2666" s="14" t="s">
        <v>23714</v>
      </c>
      <c r="D2666" s="14" t="s">
        <v>23714</v>
      </c>
      <c r="E2666" s="14" t="s">
        <v>25985</v>
      </c>
      <c r="F2666" s="14" t="s">
        <v>23716</v>
      </c>
      <c r="G2666" s="14" t="s">
        <v>23716</v>
      </c>
      <c r="H2666" s="14" t="s">
        <v>23716</v>
      </c>
      <c r="I2666" s="14" t="s">
        <v>23716</v>
      </c>
      <c r="J2666" s="14" t="s">
        <v>23716</v>
      </c>
      <c r="K2666" s="14" t="s">
        <v>23713</v>
      </c>
      <c r="L2666" s="14" t="s">
        <v>23716</v>
      </c>
      <c r="M2666" s="14" t="s">
        <v>23716</v>
      </c>
    </row>
    <row r="2667" spans="1:13" x14ac:dyDescent="0.2">
      <c r="A2667" s="14" t="s">
        <v>25986</v>
      </c>
      <c r="B2667" s="14" t="s">
        <v>23713</v>
      </c>
      <c r="C2667" s="14" t="s">
        <v>23714</v>
      </c>
      <c r="D2667" s="14" t="s">
        <v>23714</v>
      </c>
      <c r="E2667" s="14" t="s">
        <v>25987</v>
      </c>
      <c r="F2667" s="14" t="s">
        <v>23716</v>
      </c>
      <c r="G2667" s="14" t="s">
        <v>23716</v>
      </c>
      <c r="H2667" s="14" t="s">
        <v>23716</v>
      </c>
      <c r="I2667" s="14" t="s">
        <v>23716</v>
      </c>
      <c r="J2667" s="14" t="s">
        <v>23716</v>
      </c>
      <c r="K2667" s="14" t="s">
        <v>23713</v>
      </c>
      <c r="L2667" s="14" t="s">
        <v>12304</v>
      </c>
      <c r="M2667" s="14" t="s">
        <v>23716</v>
      </c>
    </row>
    <row r="2668" spans="1:13" x14ac:dyDescent="0.2">
      <c r="A2668" s="14" t="s">
        <v>25988</v>
      </c>
      <c r="B2668" s="14" t="s">
        <v>23713</v>
      </c>
      <c r="C2668" s="14" t="s">
        <v>23714</v>
      </c>
      <c r="D2668" s="14" t="s">
        <v>23714</v>
      </c>
      <c r="E2668" s="14" t="s">
        <v>25989</v>
      </c>
      <c r="F2668" s="14" t="s">
        <v>25990</v>
      </c>
      <c r="G2668" s="14" t="s">
        <v>23716</v>
      </c>
      <c r="H2668" s="14" t="s">
        <v>23716</v>
      </c>
      <c r="I2668" s="14" t="s">
        <v>23716</v>
      </c>
      <c r="J2668" s="14" t="s">
        <v>23716</v>
      </c>
      <c r="K2668" s="14" t="s">
        <v>23713</v>
      </c>
      <c r="L2668" s="14" t="s">
        <v>12304</v>
      </c>
      <c r="M2668" s="14" t="s">
        <v>23717</v>
      </c>
    </row>
    <row r="2669" spans="1:13" x14ac:dyDescent="0.2">
      <c r="A2669" s="14" t="s">
        <v>25991</v>
      </c>
      <c r="B2669" s="14" t="s">
        <v>23713</v>
      </c>
      <c r="C2669" s="14" t="s">
        <v>23714</v>
      </c>
      <c r="D2669" s="14" t="s">
        <v>23714</v>
      </c>
      <c r="E2669" s="14" t="s">
        <v>25992</v>
      </c>
      <c r="F2669" s="14" t="s">
        <v>25993</v>
      </c>
      <c r="G2669" s="14" t="s">
        <v>23716</v>
      </c>
      <c r="H2669" s="14" t="s">
        <v>23716</v>
      </c>
      <c r="I2669" s="14" t="s">
        <v>23716</v>
      </c>
      <c r="J2669" s="14" t="s">
        <v>23716</v>
      </c>
      <c r="K2669" s="14" t="s">
        <v>23713</v>
      </c>
      <c r="L2669" s="14" t="s">
        <v>12304</v>
      </c>
      <c r="M2669" s="14" t="s">
        <v>23717</v>
      </c>
    </row>
    <row r="2670" spans="1:13" x14ac:dyDescent="0.2">
      <c r="A2670" s="14" t="s">
        <v>25994</v>
      </c>
      <c r="B2670" s="14" t="s">
        <v>23713</v>
      </c>
      <c r="C2670" s="14" t="s">
        <v>23714</v>
      </c>
      <c r="D2670" s="14" t="s">
        <v>23714</v>
      </c>
      <c r="E2670" s="14" t="s">
        <v>25995</v>
      </c>
      <c r="F2670" s="14" t="s">
        <v>23716</v>
      </c>
      <c r="G2670" s="14" t="s">
        <v>23716</v>
      </c>
      <c r="H2670" s="14" t="s">
        <v>23716</v>
      </c>
      <c r="I2670" s="14" t="s">
        <v>23716</v>
      </c>
      <c r="J2670" s="14" t="s">
        <v>23716</v>
      </c>
      <c r="K2670" s="14" t="s">
        <v>23713</v>
      </c>
      <c r="L2670" s="14" t="s">
        <v>12304</v>
      </c>
      <c r="M2670" s="14" t="s">
        <v>23716</v>
      </c>
    </row>
    <row r="2671" spans="1:13" x14ac:dyDescent="0.2">
      <c r="A2671" s="14" t="s">
        <v>25996</v>
      </c>
      <c r="B2671" s="14" t="s">
        <v>23713</v>
      </c>
      <c r="C2671" s="14" t="s">
        <v>23714</v>
      </c>
      <c r="D2671" s="14" t="s">
        <v>23714</v>
      </c>
      <c r="E2671" s="14" t="s">
        <v>25997</v>
      </c>
      <c r="F2671" s="14" t="s">
        <v>25998</v>
      </c>
      <c r="G2671" s="14" t="s">
        <v>23716</v>
      </c>
      <c r="H2671" s="14" t="s">
        <v>23716</v>
      </c>
      <c r="I2671" s="14" t="s">
        <v>23716</v>
      </c>
      <c r="J2671" s="14" t="s">
        <v>23716</v>
      </c>
      <c r="K2671" s="14" t="s">
        <v>23713</v>
      </c>
      <c r="L2671" s="14" t="s">
        <v>12304</v>
      </c>
      <c r="M2671" s="14" t="s">
        <v>23717</v>
      </c>
    </row>
    <row r="2672" spans="1:13" x14ac:dyDescent="0.2">
      <c r="A2672" s="14" t="s">
        <v>25999</v>
      </c>
      <c r="B2672" s="14" t="s">
        <v>23713</v>
      </c>
      <c r="C2672" s="14" t="s">
        <v>23714</v>
      </c>
      <c r="D2672" s="14" t="s">
        <v>23714</v>
      </c>
      <c r="E2672" s="14" t="s">
        <v>26000</v>
      </c>
      <c r="F2672" s="14" t="s">
        <v>26001</v>
      </c>
      <c r="G2672" s="14" t="s">
        <v>23716</v>
      </c>
      <c r="H2672" s="14" t="s">
        <v>23716</v>
      </c>
      <c r="I2672" s="14" t="s">
        <v>23716</v>
      </c>
      <c r="J2672" s="14" t="s">
        <v>23716</v>
      </c>
      <c r="K2672" s="14" t="s">
        <v>23713</v>
      </c>
      <c r="L2672" s="14" t="s">
        <v>12304</v>
      </c>
      <c r="M2672" s="14" t="s">
        <v>23717</v>
      </c>
    </row>
    <row r="2673" spans="1:13" x14ac:dyDescent="0.2">
      <c r="A2673" s="14" t="s">
        <v>26002</v>
      </c>
      <c r="B2673" s="14" t="s">
        <v>23713</v>
      </c>
      <c r="C2673" s="14" t="s">
        <v>23714</v>
      </c>
      <c r="D2673" s="14" t="s">
        <v>23714</v>
      </c>
      <c r="E2673" s="14" t="s">
        <v>26003</v>
      </c>
      <c r="F2673" s="14" t="s">
        <v>23716</v>
      </c>
      <c r="G2673" s="14" t="s">
        <v>23716</v>
      </c>
      <c r="H2673" s="14" t="s">
        <v>23716</v>
      </c>
      <c r="I2673" s="14" t="s">
        <v>23716</v>
      </c>
      <c r="J2673" s="14" t="s">
        <v>23716</v>
      </c>
      <c r="K2673" s="14" t="s">
        <v>23713</v>
      </c>
      <c r="L2673" s="14" t="s">
        <v>12304</v>
      </c>
      <c r="M2673" s="14" t="s">
        <v>23717</v>
      </c>
    </row>
    <row r="2674" spans="1:13" x14ac:dyDescent="0.2">
      <c r="A2674" s="14" t="s">
        <v>26004</v>
      </c>
      <c r="B2674" s="14" t="s">
        <v>23713</v>
      </c>
      <c r="C2674" s="14" t="s">
        <v>23714</v>
      </c>
      <c r="D2674" s="14" t="s">
        <v>23714</v>
      </c>
      <c r="E2674" s="14" t="s">
        <v>26005</v>
      </c>
      <c r="F2674" s="14" t="s">
        <v>26006</v>
      </c>
      <c r="G2674" s="14" t="s">
        <v>23716</v>
      </c>
      <c r="H2674" s="14" t="s">
        <v>23716</v>
      </c>
      <c r="I2674" s="14" t="s">
        <v>23716</v>
      </c>
      <c r="J2674" s="14" t="s">
        <v>23716</v>
      </c>
      <c r="K2674" s="14" t="s">
        <v>23713</v>
      </c>
      <c r="L2674" s="14" t="s">
        <v>12304</v>
      </c>
      <c r="M2674" s="14" t="s">
        <v>23717</v>
      </c>
    </row>
    <row r="2675" spans="1:13" x14ac:dyDescent="0.2">
      <c r="A2675" s="14" t="s">
        <v>26007</v>
      </c>
      <c r="B2675" s="14" t="s">
        <v>23713</v>
      </c>
      <c r="C2675" s="14" t="s">
        <v>23714</v>
      </c>
      <c r="D2675" s="14" t="s">
        <v>23714</v>
      </c>
      <c r="E2675" s="14" t="s">
        <v>26008</v>
      </c>
      <c r="F2675" s="14" t="s">
        <v>23716</v>
      </c>
      <c r="G2675" s="14" t="s">
        <v>23716</v>
      </c>
      <c r="H2675" s="14" t="s">
        <v>23716</v>
      </c>
      <c r="I2675" s="14" t="s">
        <v>23716</v>
      </c>
      <c r="J2675" s="14" t="s">
        <v>23716</v>
      </c>
      <c r="K2675" s="14" t="s">
        <v>23713</v>
      </c>
      <c r="L2675" s="14" t="s">
        <v>12304</v>
      </c>
      <c r="M2675" s="14" t="s">
        <v>23717</v>
      </c>
    </row>
    <row r="2676" spans="1:13" x14ac:dyDescent="0.2">
      <c r="A2676" s="14" t="s">
        <v>26009</v>
      </c>
      <c r="B2676" s="14" t="s">
        <v>23713</v>
      </c>
      <c r="C2676" s="14" t="s">
        <v>23714</v>
      </c>
      <c r="D2676" s="14" t="s">
        <v>23714</v>
      </c>
      <c r="E2676" s="14" t="s">
        <v>26010</v>
      </c>
      <c r="F2676" s="14" t="s">
        <v>26011</v>
      </c>
      <c r="G2676" s="14" t="s">
        <v>23716</v>
      </c>
      <c r="H2676" s="14" t="s">
        <v>23716</v>
      </c>
      <c r="I2676" s="14" t="s">
        <v>23716</v>
      </c>
      <c r="J2676" s="14" t="s">
        <v>23716</v>
      </c>
      <c r="K2676" s="14" t="s">
        <v>23713</v>
      </c>
      <c r="L2676" s="14" t="s">
        <v>12304</v>
      </c>
      <c r="M2676" s="14" t="s">
        <v>23717</v>
      </c>
    </row>
    <row r="2677" spans="1:13" x14ac:dyDescent="0.2">
      <c r="A2677" s="14" t="s">
        <v>26012</v>
      </c>
      <c r="B2677" s="14" t="s">
        <v>23713</v>
      </c>
      <c r="C2677" s="14" t="s">
        <v>23714</v>
      </c>
      <c r="D2677" s="14" t="s">
        <v>23714</v>
      </c>
      <c r="E2677" s="14" t="s">
        <v>26013</v>
      </c>
      <c r="F2677" s="14" t="s">
        <v>23716</v>
      </c>
      <c r="G2677" s="14" t="s">
        <v>23716</v>
      </c>
      <c r="H2677" s="14" t="s">
        <v>23716</v>
      </c>
      <c r="I2677" s="14" t="s">
        <v>23716</v>
      </c>
      <c r="J2677" s="14" t="s">
        <v>23716</v>
      </c>
      <c r="K2677" s="14" t="s">
        <v>23713</v>
      </c>
      <c r="L2677" s="14" t="s">
        <v>12304</v>
      </c>
      <c r="M2677" s="14" t="s">
        <v>23717</v>
      </c>
    </row>
    <row r="2678" spans="1:13" x14ac:dyDescent="0.2">
      <c r="A2678" s="14" t="s">
        <v>26014</v>
      </c>
      <c r="B2678" s="14" t="s">
        <v>23713</v>
      </c>
      <c r="C2678" s="14" t="s">
        <v>23714</v>
      </c>
      <c r="D2678" s="14" t="s">
        <v>23714</v>
      </c>
      <c r="E2678" s="14" t="s">
        <v>26015</v>
      </c>
      <c r="F2678" s="14" t="s">
        <v>26016</v>
      </c>
      <c r="G2678" s="14" t="s">
        <v>23716</v>
      </c>
      <c r="H2678" s="14" t="s">
        <v>23716</v>
      </c>
      <c r="I2678" s="14" t="s">
        <v>23716</v>
      </c>
      <c r="J2678" s="14" t="s">
        <v>23716</v>
      </c>
      <c r="K2678" s="14" t="s">
        <v>23713</v>
      </c>
      <c r="L2678" s="14" t="s">
        <v>12304</v>
      </c>
      <c r="M2678" s="14" t="s">
        <v>23717</v>
      </c>
    </row>
    <row r="2679" spans="1:13" x14ac:dyDescent="0.2">
      <c r="A2679" s="14" t="s">
        <v>26017</v>
      </c>
      <c r="B2679" s="14" t="s">
        <v>23713</v>
      </c>
      <c r="C2679" s="14" t="s">
        <v>23714</v>
      </c>
      <c r="D2679" s="14" t="s">
        <v>23714</v>
      </c>
      <c r="E2679" s="14" t="s">
        <v>26018</v>
      </c>
      <c r="F2679" s="14" t="s">
        <v>23716</v>
      </c>
      <c r="G2679" s="14" t="s">
        <v>23716</v>
      </c>
      <c r="H2679" s="14" t="s">
        <v>23716</v>
      </c>
      <c r="I2679" s="14" t="s">
        <v>23716</v>
      </c>
      <c r="J2679" s="14" t="s">
        <v>23716</v>
      </c>
      <c r="K2679" s="14" t="s">
        <v>23713</v>
      </c>
      <c r="L2679" s="14" t="s">
        <v>12304</v>
      </c>
      <c r="M2679" s="14" t="s">
        <v>23717</v>
      </c>
    </row>
    <row r="2680" spans="1:13" x14ac:dyDescent="0.2">
      <c r="A2680" s="14" t="s">
        <v>26019</v>
      </c>
      <c r="B2680" s="14" t="s">
        <v>23713</v>
      </c>
      <c r="C2680" s="14" t="s">
        <v>23714</v>
      </c>
      <c r="D2680" s="14" t="s">
        <v>23714</v>
      </c>
      <c r="E2680" s="14" t="s">
        <v>26020</v>
      </c>
      <c r="F2680" s="14" t="s">
        <v>26021</v>
      </c>
      <c r="G2680" s="14" t="s">
        <v>23716</v>
      </c>
      <c r="H2680" s="14" t="s">
        <v>23716</v>
      </c>
      <c r="I2680" s="14" t="s">
        <v>23716</v>
      </c>
      <c r="J2680" s="14" t="s">
        <v>23716</v>
      </c>
      <c r="K2680" s="14" t="s">
        <v>23713</v>
      </c>
      <c r="L2680" s="14" t="s">
        <v>12304</v>
      </c>
      <c r="M2680" s="14" t="s">
        <v>23717</v>
      </c>
    </row>
    <row r="2681" spans="1:13" x14ac:dyDescent="0.2">
      <c r="A2681" s="14" t="s">
        <v>26022</v>
      </c>
      <c r="B2681" s="14" t="s">
        <v>23713</v>
      </c>
      <c r="C2681" s="14" t="s">
        <v>23714</v>
      </c>
      <c r="D2681" s="14" t="s">
        <v>23714</v>
      </c>
      <c r="E2681" s="14" t="s">
        <v>26023</v>
      </c>
      <c r="F2681" s="14" t="s">
        <v>26024</v>
      </c>
      <c r="G2681" s="14" t="s">
        <v>23716</v>
      </c>
      <c r="H2681" s="14" t="s">
        <v>23716</v>
      </c>
      <c r="I2681" s="14" t="s">
        <v>23716</v>
      </c>
      <c r="J2681" s="14" t="s">
        <v>23716</v>
      </c>
      <c r="K2681" s="14" t="s">
        <v>23713</v>
      </c>
      <c r="L2681" s="14" t="s">
        <v>12304</v>
      </c>
      <c r="M2681" s="14" t="s">
        <v>23717</v>
      </c>
    </row>
    <row r="2682" spans="1:13" x14ac:dyDescent="0.2">
      <c r="A2682" s="14" t="s">
        <v>26025</v>
      </c>
      <c r="B2682" s="14" t="s">
        <v>23713</v>
      </c>
      <c r="C2682" s="14" t="s">
        <v>23714</v>
      </c>
      <c r="D2682" s="14" t="s">
        <v>23714</v>
      </c>
      <c r="E2682" s="14" t="s">
        <v>26026</v>
      </c>
      <c r="F2682" s="14" t="s">
        <v>26027</v>
      </c>
      <c r="G2682" s="14" t="s">
        <v>23716</v>
      </c>
      <c r="H2682" s="14" t="s">
        <v>23716</v>
      </c>
      <c r="I2682" s="14" t="s">
        <v>23716</v>
      </c>
      <c r="J2682" s="14" t="s">
        <v>23716</v>
      </c>
      <c r="K2682" s="14" t="s">
        <v>23713</v>
      </c>
      <c r="L2682" s="14" t="s">
        <v>12304</v>
      </c>
      <c r="M2682" s="14" t="s">
        <v>23717</v>
      </c>
    </row>
    <row r="2683" spans="1:13" x14ac:dyDescent="0.2">
      <c r="A2683" s="14" t="s">
        <v>26028</v>
      </c>
      <c r="B2683" s="14" t="s">
        <v>23713</v>
      </c>
      <c r="C2683" s="14" t="s">
        <v>23714</v>
      </c>
      <c r="D2683" s="14" t="s">
        <v>23714</v>
      </c>
      <c r="E2683" s="14" t="s">
        <v>26029</v>
      </c>
      <c r="F2683" s="14" t="s">
        <v>26030</v>
      </c>
      <c r="G2683" s="14" t="s">
        <v>23716</v>
      </c>
      <c r="H2683" s="14" t="s">
        <v>23716</v>
      </c>
      <c r="I2683" s="14" t="s">
        <v>23716</v>
      </c>
      <c r="J2683" s="14" t="s">
        <v>23716</v>
      </c>
      <c r="K2683" s="14" t="s">
        <v>23713</v>
      </c>
      <c r="L2683" s="14" t="s">
        <v>12304</v>
      </c>
      <c r="M2683" s="14" t="s">
        <v>23717</v>
      </c>
    </row>
    <row r="2684" spans="1:13" x14ac:dyDescent="0.2">
      <c r="A2684" s="14" t="s">
        <v>26031</v>
      </c>
      <c r="B2684" s="14" t="s">
        <v>23713</v>
      </c>
      <c r="C2684" s="14" t="s">
        <v>23714</v>
      </c>
      <c r="D2684" s="14" t="s">
        <v>23714</v>
      </c>
      <c r="E2684" s="14" t="s">
        <v>26032</v>
      </c>
      <c r="F2684" s="14" t="s">
        <v>26033</v>
      </c>
      <c r="G2684" s="14" t="s">
        <v>23716</v>
      </c>
      <c r="H2684" s="14" t="s">
        <v>23716</v>
      </c>
      <c r="I2684" s="14" t="s">
        <v>23716</v>
      </c>
      <c r="J2684" s="14" t="s">
        <v>23716</v>
      </c>
      <c r="K2684" s="14" t="s">
        <v>23713</v>
      </c>
      <c r="L2684" s="14" t="s">
        <v>12304</v>
      </c>
      <c r="M2684" s="14" t="s">
        <v>23717</v>
      </c>
    </row>
    <row r="2685" spans="1:13" x14ac:dyDescent="0.2">
      <c r="A2685" s="14" t="s">
        <v>26034</v>
      </c>
      <c r="B2685" s="14" t="s">
        <v>23713</v>
      </c>
      <c r="C2685" s="14" t="s">
        <v>23714</v>
      </c>
      <c r="D2685" s="14" t="s">
        <v>23714</v>
      </c>
      <c r="E2685" s="14" t="s">
        <v>26035</v>
      </c>
      <c r="F2685" s="14" t="s">
        <v>26036</v>
      </c>
      <c r="G2685" s="14" t="s">
        <v>23716</v>
      </c>
      <c r="H2685" s="14" t="s">
        <v>23716</v>
      </c>
      <c r="I2685" s="14" t="s">
        <v>23716</v>
      </c>
      <c r="J2685" s="14" t="s">
        <v>23716</v>
      </c>
      <c r="K2685" s="14" t="s">
        <v>23713</v>
      </c>
      <c r="L2685" s="14" t="s">
        <v>12304</v>
      </c>
      <c r="M2685" s="14" t="s">
        <v>23717</v>
      </c>
    </row>
    <row r="2686" spans="1:13" x14ac:dyDescent="0.2">
      <c r="A2686" s="14" t="s">
        <v>26037</v>
      </c>
      <c r="B2686" s="14" t="s">
        <v>23713</v>
      </c>
      <c r="C2686" s="14" t="s">
        <v>23714</v>
      </c>
      <c r="D2686" s="14" t="s">
        <v>23714</v>
      </c>
      <c r="E2686" s="14" t="s">
        <v>26038</v>
      </c>
      <c r="F2686" s="14" t="s">
        <v>26039</v>
      </c>
      <c r="G2686" s="14" t="s">
        <v>23716</v>
      </c>
      <c r="H2686" s="14" t="s">
        <v>23716</v>
      </c>
      <c r="I2686" s="14" t="s">
        <v>23716</v>
      </c>
      <c r="J2686" s="14" t="s">
        <v>23716</v>
      </c>
      <c r="K2686" s="14" t="s">
        <v>23713</v>
      </c>
      <c r="L2686" s="14" t="s">
        <v>12304</v>
      </c>
      <c r="M2686" s="14" t="s">
        <v>23717</v>
      </c>
    </row>
    <row r="2687" spans="1:13" x14ac:dyDescent="0.2">
      <c r="A2687" s="14" t="s">
        <v>26040</v>
      </c>
      <c r="B2687" s="14" t="s">
        <v>23713</v>
      </c>
      <c r="C2687" s="14" t="s">
        <v>23714</v>
      </c>
      <c r="D2687" s="14" t="s">
        <v>23714</v>
      </c>
      <c r="E2687" s="14" t="s">
        <v>26041</v>
      </c>
      <c r="F2687" s="14" t="s">
        <v>26042</v>
      </c>
      <c r="G2687" s="14" t="s">
        <v>23716</v>
      </c>
      <c r="H2687" s="14" t="s">
        <v>23716</v>
      </c>
      <c r="I2687" s="14" t="s">
        <v>23716</v>
      </c>
      <c r="J2687" s="14" t="s">
        <v>23716</v>
      </c>
      <c r="K2687" s="14" t="s">
        <v>23713</v>
      </c>
      <c r="L2687" s="14" t="s">
        <v>12304</v>
      </c>
      <c r="M2687" s="14" t="s">
        <v>23717</v>
      </c>
    </row>
    <row r="2688" spans="1:13" x14ac:dyDescent="0.2">
      <c r="A2688" s="14" t="s">
        <v>26043</v>
      </c>
      <c r="B2688" s="14" t="s">
        <v>23713</v>
      </c>
      <c r="C2688" s="14" t="s">
        <v>23714</v>
      </c>
      <c r="D2688" s="14" t="s">
        <v>23714</v>
      </c>
      <c r="E2688" s="14" t="s">
        <v>26044</v>
      </c>
      <c r="F2688" s="14" t="s">
        <v>26045</v>
      </c>
      <c r="G2688" s="14" t="s">
        <v>23716</v>
      </c>
      <c r="H2688" s="14" t="s">
        <v>23716</v>
      </c>
      <c r="I2688" s="14" t="s">
        <v>23716</v>
      </c>
      <c r="J2688" s="14" t="s">
        <v>23716</v>
      </c>
      <c r="K2688" s="14" t="s">
        <v>23713</v>
      </c>
      <c r="L2688" s="14" t="s">
        <v>12304</v>
      </c>
      <c r="M2688" s="14" t="s">
        <v>23717</v>
      </c>
    </row>
    <row r="2689" spans="1:13" x14ac:dyDescent="0.2">
      <c r="A2689" s="14" t="s">
        <v>26046</v>
      </c>
      <c r="B2689" s="14" t="s">
        <v>23713</v>
      </c>
      <c r="C2689" s="14" t="s">
        <v>23714</v>
      </c>
      <c r="D2689" s="14" t="s">
        <v>23714</v>
      </c>
      <c r="E2689" s="14" t="s">
        <v>26047</v>
      </c>
      <c r="F2689" s="14" t="s">
        <v>26048</v>
      </c>
      <c r="G2689" s="14" t="s">
        <v>23716</v>
      </c>
      <c r="H2689" s="14" t="s">
        <v>23716</v>
      </c>
      <c r="I2689" s="14" t="s">
        <v>23716</v>
      </c>
      <c r="J2689" s="14" t="s">
        <v>23716</v>
      </c>
      <c r="K2689" s="14" t="s">
        <v>23713</v>
      </c>
      <c r="L2689" s="14" t="s">
        <v>12304</v>
      </c>
      <c r="M2689" s="14" t="s">
        <v>23717</v>
      </c>
    </row>
    <row r="2690" spans="1:13" x14ac:dyDescent="0.2">
      <c r="A2690" s="14" t="s">
        <v>26049</v>
      </c>
      <c r="B2690" s="14" t="s">
        <v>23713</v>
      </c>
      <c r="C2690" s="14" t="s">
        <v>23714</v>
      </c>
      <c r="D2690" s="14" t="s">
        <v>23714</v>
      </c>
      <c r="E2690" s="14" t="s">
        <v>26050</v>
      </c>
      <c r="F2690" s="14" t="s">
        <v>26051</v>
      </c>
      <c r="G2690" s="14" t="s">
        <v>23716</v>
      </c>
      <c r="H2690" s="14" t="s">
        <v>23716</v>
      </c>
      <c r="I2690" s="14" t="s">
        <v>23716</v>
      </c>
      <c r="J2690" s="14" t="s">
        <v>23716</v>
      </c>
      <c r="K2690" s="14" t="s">
        <v>23713</v>
      </c>
      <c r="L2690" s="14" t="s">
        <v>12304</v>
      </c>
      <c r="M2690" s="14" t="s">
        <v>23717</v>
      </c>
    </row>
    <row r="2691" spans="1:13" x14ac:dyDescent="0.2">
      <c r="A2691" s="14" t="s">
        <v>26052</v>
      </c>
      <c r="B2691" s="14" t="s">
        <v>23713</v>
      </c>
      <c r="C2691" s="14" t="s">
        <v>23714</v>
      </c>
      <c r="D2691" s="14" t="s">
        <v>23714</v>
      </c>
      <c r="E2691" s="14" t="s">
        <v>26053</v>
      </c>
      <c r="F2691" s="14" t="s">
        <v>26054</v>
      </c>
      <c r="G2691" s="14" t="s">
        <v>23716</v>
      </c>
      <c r="H2691" s="14" t="s">
        <v>23716</v>
      </c>
      <c r="I2691" s="14" t="s">
        <v>23716</v>
      </c>
      <c r="J2691" s="14" t="s">
        <v>23716</v>
      </c>
      <c r="K2691" s="14" t="s">
        <v>23713</v>
      </c>
      <c r="L2691" s="14" t="s">
        <v>12304</v>
      </c>
      <c r="M2691" s="14" t="s">
        <v>23717</v>
      </c>
    </row>
    <row r="2692" spans="1:13" x14ac:dyDescent="0.2">
      <c r="A2692" s="14" t="s">
        <v>26055</v>
      </c>
      <c r="B2692" s="14" t="s">
        <v>23713</v>
      </c>
      <c r="C2692" s="14" t="s">
        <v>23714</v>
      </c>
      <c r="D2692" s="14" t="s">
        <v>23714</v>
      </c>
      <c r="E2692" s="14" t="s">
        <v>26056</v>
      </c>
      <c r="F2692" s="14" t="s">
        <v>26057</v>
      </c>
      <c r="G2692" s="14" t="s">
        <v>23716</v>
      </c>
      <c r="H2692" s="14" t="s">
        <v>23716</v>
      </c>
      <c r="I2692" s="14" t="s">
        <v>23716</v>
      </c>
      <c r="J2692" s="14" t="s">
        <v>23716</v>
      </c>
      <c r="K2692" s="14" t="s">
        <v>23713</v>
      </c>
      <c r="L2692" s="14" t="s">
        <v>12304</v>
      </c>
      <c r="M2692" s="14" t="s">
        <v>23717</v>
      </c>
    </row>
    <row r="2693" spans="1:13" x14ac:dyDescent="0.2">
      <c r="A2693" s="14" t="s">
        <v>26058</v>
      </c>
      <c r="B2693" s="14" t="s">
        <v>23713</v>
      </c>
      <c r="C2693" s="14" t="s">
        <v>23714</v>
      </c>
      <c r="D2693" s="14" t="s">
        <v>23714</v>
      </c>
      <c r="E2693" s="14" t="s">
        <v>26059</v>
      </c>
      <c r="F2693" s="14" t="s">
        <v>23716</v>
      </c>
      <c r="G2693" s="14" t="s">
        <v>23716</v>
      </c>
      <c r="H2693" s="14" t="s">
        <v>23716</v>
      </c>
      <c r="I2693" s="14" t="s">
        <v>23716</v>
      </c>
      <c r="J2693" s="14" t="s">
        <v>23716</v>
      </c>
      <c r="K2693" s="14" t="s">
        <v>23713</v>
      </c>
      <c r="L2693" s="14" t="s">
        <v>23716</v>
      </c>
      <c r="M2693" s="14" t="s">
        <v>23716</v>
      </c>
    </row>
    <row r="2694" spans="1:13" x14ac:dyDescent="0.2">
      <c r="A2694" s="14" t="s">
        <v>26060</v>
      </c>
      <c r="B2694" s="14" t="s">
        <v>23713</v>
      </c>
      <c r="C2694" s="14" t="s">
        <v>23714</v>
      </c>
      <c r="D2694" s="14" t="s">
        <v>23714</v>
      </c>
      <c r="E2694" s="14" t="s">
        <v>26061</v>
      </c>
      <c r="F2694" s="14" t="s">
        <v>26062</v>
      </c>
      <c r="G2694" s="14" t="s">
        <v>23716</v>
      </c>
      <c r="H2694" s="14" t="s">
        <v>23716</v>
      </c>
      <c r="I2694" s="14" t="s">
        <v>23716</v>
      </c>
      <c r="J2694" s="14" t="s">
        <v>23716</v>
      </c>
      <c r="K2694" s="14" t="s">
        <v>23713</v>
      </c>
      <c r="L2694" s="14" t="s">
        <v>12304</v>
      </c>
      <c r="M2694" s="14" t="s">
        <v>23717</v>
      </c>
    </row>
    <row r="2695" spans="1:13" x14ac:dyDescent="0.2">
      <c r="A2695" s="14" t="s">
        <v>26063</v>
      </c>
      <c r="B2695" s="14" t="s">
        <v>23713</v>
      </c>
      <c r="C2695" s="14" t="s">
        <v>23714</v>
      </c>
      <c r="D2695" s="14" t="s">
        <v>23714</v>
      </c>
      <c r="E2695" s="14" t="s">
        <v>26064</v>
      </c>
      <c r="F2695" s="14" t="s">
        <v>23716</v>
      </c>
      <c r="G2695" s="14" t="s">
        <v>23716</v>
      </c>
      <c r="H2695" s="14" t="s">
        <v>23716</v>
      </c>
      <c r="I2695" s="14" t="s">
        <v>23716</v>
      </c>
      <c r="J2695" s="14" t="s">
        <v>23716</v>
      </c>
      <c r="K2695" s="14" t="s">
        <v>23713</v>
      </c>
      <c r="L2695" s="14" t="s">
        <v>12304</v>
      </c>
      <c r="M2695" s="14" t="s">
        <v>23716</v>
      </c>
    </row>
    <row r="2696" spans="1:13" x14ac:dyDescent="0.2">
      <c r="A2696" s="14" t="s">
        <v>26065</v>
      </c>
      <c r="B2696" s="14" t="s">
        <v>23713</v>
      </c>
      <c r="C2696" s="14" t="s">
        <v>23714</v>
      </c>
      <c r="D2696" s="14" t="s">
        <v>23714</v>
      </c>
      <c r="E2696" s="14" t="s">
        <v>26066</v>
      </c>
      <c r="F2696" s="14" t="s">
        <v>26067</v>
      </c>
      <c r="G2696" s="14" t="s">
        <v>23716</v>
      </c>
      <c r="H2696" s="14" t="s">
        <v>23716</v>
      </c>
      <c r="I2696" s="14" t="s">
        <v>23716</v>
      </c>
      <c r="J2696" s="14" t="s">
        <v>23716</v>
      </c>
      <c r="K2696" s="14" t="s">
        <v>23713</v>
      </c>
      <c r="L2696" s="14" t="s">
        <v>12304</v>
      </c>
      <c r="M2696" s="14" t="s">
        <v>23717</v>
      </c>
    </row>
    <row r="2697" spans="1:13" x14ac:dyDescent="0.2">
      <c r="A2697" s="14" t="s">
        <v>26068</v>
      </c>
      <c r="B2697" s="14" t="s">
        <v>23713</v>
      </c>
      <c r="C2697" s="14" t="s">
        <v>23714</v>
      </c>
      <c r="D2697" s="14" t="s">
        <v>23714</v>
      </c>
      <c r="E2697" s="14" t="s">
        <v>26069</v>
      </c>
      <c r="F2697" s="14" t="s">
        <v>23716</v>
      </c>
      <c r="G2697" s="14" t="s">
        <v>23716</v>
      </c>
      <c r="H2697" s="14" t="s">
        <v>23716</v>
      </c>
      <c r="I2697" s="14" t="s">
        <v>23716</v>
      </c>
      <c r="J2697" s="14" t="s">
        <v>23716</v>
      </c>
      <c r="K2697" s="14" t="s">
        <v>23713</v>
      </c>
      <c r="L2697" s="14" t="s">
        <v>12304</v>
      </c>
      <c r="M2697" s="14" t="s">
        <v>23717</v>
      </c>
    </row>
    <row r="2698" spans="1:13" x14ac:dyDescent="0.2">
      <c r="A2698" s="14" t="s">
        <v>26070</v>
      </c>
      <c r="B2698" s="14" t="s">
        <v>23713</v>
      </c>
      <c r="C2698" s="14" t="s">
        <v>23714</v>
      </c>
      <c r="D2698" s="14" t="s">
        <v>23714</v>
      </c>
      <c r="E2698" s="14" t="s">
        <v>26071</v>
      </c>
      <c r="F2698" s="14" t="s">
        <v>26072</v>
      </c>
      <c r="G2698" s="14" t="s">
        <v>23716</v>
      </c>
      <c r="H2698" s="14" t="s">
        <v>23716</v>
      </c>
      <c r="I2698" s="14" t="s">
        <v>23716</v>
      </c>
      <c r="J2698" s="14" t="s">
        <v>23716</v>
      </c>
      <c r="K2698" s="14" t="s">
        <v>23713</v>
      </c>
      <c r="L2698" s="14" t="s">
        <v>12304</v>
      </c>
      <c r="M2698" s="14" t="s">
        <v>23717</v>
      </c>
    </row>
    <row r="2699" spans="1:13" x14ac:dyDescent="0.2">
      <c r="A2699" s="14" t="s">
        <v>26073</v>
      </c>
      <c r="B2699" s="14" t="s">
        <v>23713</v>
      </c>
      <c r="C2699" s="14" t="s">
        <v>23714</v>
      </c>
      <c r="D2699" s="14" t="s">
        <v>23714</v>
      </c>
      <c r="E2699" s="14" t="s">
        <v>26074</v>
      </c>
      <c r="F2699" s="14" t="s">
        <v>26075</v>
      </c>
      <c r="G2699" s="14" t="s">
        <v>23716</v>
      </c>
      <c r="H2699" s="14" t="s">
        <v>23716</v>
      </c>
      <c r="I2699" s="14" t="s">
        <v>23716</v>
      </c>
      <c r="J2699" s="14" t="s">
        <v>23716</v>
      </c>
      <c r="K2699" s="14" t="s">
        <v>23713</v>
      </c>
      <c r="L2699" s="14" t="s">
        <v>12304</v>
      </c>
      <c r="M2699" s="14" t="s">
        <v>23717</v>
      </c>
    </row>
    <row r="2700" spans="1:13" x14ac:dyDescent="0.2">
      <c r="A2700" s="14" t="s">
        <v>26076</v>
      </c>
      <c r="B2700" s="14" t="s">
        <v>23713</v>
      </c>
      <c r="C2700" s="14" t="s">
        <v>23714</v>
      </c>
      <c r="D2700" s="14" t="s">
        <v>23714</v>
      </c>
      <c r="E2700" s="14" t="s">
        <v>26077</v>
      </c>
      <c r="F2700" s="14" t="s">
        <v>26078</v>
      </c>
      <c r="G2700" s="14" t="s">
        <v>23716</v>
      </c>
      <c r="H2700" s="14" t="s">
        <v>23716</v>
      </c>
      <c r="I2700" s="14" t="s">
        <v>23716</v>
      </c>
      <c r="J2700" s="14" t="s">
        <v>23716</v>
      </c>
      <c r="K2700" s="14" t="s">
        <v>23713</v>
      </c>
      <c r="L2700" s="14" t="s">
        <v>12304</v>
      </c>
      <c r="M2700" s="14" t="s">
        <v>23717</v>
      </c>
    </row>
    <row r="2701" spans="1:13" x14ac:dyDescent="0.2">
      <c r="A2701" s="14" t="s">
        <v>26079</v>
      </c>
      <c r="B2701" s="14" t="s">
        <v>23713</v>
      </c>
      <c r="C2701" s="14" t="s">
        <v>23714</v>
      </c>
      <c r="D2701" s="14" t="s">
        <v>23714</v>
      </c>
      <c r="E2701" s="14" t="s">
        <v>26080</v>
      </c>
      <c r="F2701" s="14" t="s">
        <v>23716</v>
      </c>
      <c r="G2701" s="14" t="s">
        <v>23716</v>
      </c>
      <c r="H2701" s="14" t="s">
        <v>23716</v>
      </c>
      <c r="I2701" s="14" t="s">
        <v>23716</v>
      </c>
      <c r="J2701" s="14" t="s">
        <v>23716</v>
      </c>
      <c r="K2701" s="14" t="s">
        <v>23713</v>
      </c>
      <c r="L2701" s="14" t="s">
        <v>12304</v>
      </c>
      <c r="M2701" s="14" t="s">
        <v>23716</v>
      </c>
    </row>
    <row r="2702" spans="1:13" x14ac:dyDescent="0.2">
      <c r="A2702" s="14" t="s">
        <v>26081</v>
      </c>
      <c r="B2702" s="14" t="s">
        <v>23713</v>
      </c>
      <c r="C2702" s="14" t="s">
        <v>23714</v>
      </c>
      <c r="D2702" s="14" t="s">
        <v>23714</v>
      </c>
      <c r="E2702" s="14" t="s">
        <v>26082</v>
      </c>
      <c r="F2702" s="14" t="s">
        <v>26083</v>
      </c>
      <c r="G2702" s="14" t="s">
        <v>23716</v>
      </c>
      <c r="H2702" s="14" t="s">
        <v>23716</v>
      </c>
      <c r="I2702" s="14" t="s">
        <v>23716</v>
      </c>
      <c r="J2702" s="14" t="s">
        <v>23716</v>
      </c>
      <c r="K2702" s="14" t="s">
        <v>23713</v>
      </c>
      <c r="L2702" s="14" t="s">
        <v>12304</v>
      </c>
      <c r="M2702" s="14" t="s">
        <v>23717</v>
      </c>
    </row>
    <row r="2703" spans="1:13" x14ac:dyDescent="0.2">
      <c r="A2703" s="14" t="s">
        <v>26084</v>
      </c>
      <c r="B2703" s="14" t="s">
        <v>23713</v>
      </c>
      <c r="C2703" s="14" t="s">
        <v>23714</v>
      </c>
      <c r="D2703" s="14" t="s">
        <v>23714</v>
      </c>
      <c r="E2703" s="14" t="s">
        <v>26085</v>
      </c>
      <c r="F2703" s="14" t="s">
        <v>26086</v>
      </c>
      <c r="G2703" s="14" t="s">
        <v>23716</v>
      </c>
      <c r="H2703" s="14" t="s">
        <v>23716</v>
      </c>
      <c r="I2703" s="14" t="s">
        <v>23716</v>
      </c>
      <c r="J2703" s="14" t="s">
        <v>23716</v>
      </c>
      <c r="K2703" s="14" t="s">
        <v>23713</v>
      </c>
      <c r="L2703" s="14" t="s">
        <v>12304</v>
      </c>
      <c r="M2703" s="14" t="s">
        <v>23717</v>
      </c>
    </row>
    <row r="2704" spans="1:13" x14ac:dyDescent="0.2">
      <c r="A2704" s="14" t="s">
        <v>26087</v>
      </c>
      <c r="B2704" s="14" t="s">
        <v>23713</v>
      </c>
      <c r="C2704" s="14" t="s">
        <v>23714</v>
      </c>
      <c r="D2704" s="14" t="s">
        <v>23714</v>
      </c>
      <c r="E2704" s="14" t="s">
        <v>26088</v>
      </c>
      <c r="F2704" s="14" t="s">
        <v>26089</v>
      </c>
      <c r="G2704" s="14" t="s">
        <v>23716</v>
      </c>
      <c r="H2704" s="14" t="s">
        <v>23716</v>
      </c>
      <c r="I2704" s="14" t="s">
        <v>23716</v>
      </c>
      <c r="J2704" s="14" t="s">
        <v>23716</v>
      </c>
      <c r="K2704" s="14" t="s">
        <v>23713</v>
      </c>
      <c r="L2704" s="14" t="s">
        <v>12304</v>
      </c>
      <c r="M2704" s="14" t="s">
        <v>23717</v>
      </c>
    </row>
    <row r="2705" spans="1:13" x14ac:dyDescent="0.2">
      <c r="A2705" s="14" t="s">
        <v>26090</v>
      </c>
      <c r="B2705" s="14" t="s">
        <v>23713</v>
      </c>
      <c r="C2705" s="14" t="s">
        <v>23714</v>
      </c>
      <c r="D2705" s="14" t="s">
        <v>23714</v>
      </c>
      <c r="E2705" s="14" t="s">
        <v>26091</v>
      </c>
      <c r="F2705" s="14" t="s">
        <v>26092</v>
      </c>
      <c r="G2705" s="14" t="s">
        <v>23716</v>
      </c>
      <c r="H2705" s="14" t="s">
        <v>23716</v>
      </c>
      <c r="I2705" s="14" t="s">
        <v>23716</v>
      </c>
      <c r="J2705" s="14" t="s">
        <v>23716</v>
      </c>
      <c r="K2705" s="14" t="s">
        <v>23713</v>
      </c>
      <c r="L2705" s="14" t="s">
        <v>12304</v>
      </c>
      <c r="M2705" s="14" t="s">
        <v>23717</v>
      </c>
    </row>
    <row r="2706" spans="1:13" x14ac:dyDescent="0.2">
      <c r="A2706" s="14" t="s">
        <v>26093</v>
      </c>
      <c r="B2706" s="14" t="s">
        <v>23713</v>
      </c>
      <c r="C2706" s="14" t="s">
        <v>23714</v>
      </c>
      <c r="D2706" s="14" t="s">
        <v>23714</v>
      </c>
      <c r="E2706" s="14" t="s">
        <v>26094</v>
      </c>
      <c r="F2706" s="14" t="s">
        <v>26095</v>
      </c>
      <c r="G2706" s="14" t="s">
        <v>23716</v>
      </c>
      <c r="H2706" s="14" t="s">
        <v>23716</v>
      </c>
      <c r="I2706" s="14" t="s">
        <v>23716</v>
      </c>
      <c r="J2706" s="14" t="s">
        <v>23716</v>
      </c>
      <c r="K2706" s="14" t="s">
        <v>23713</v>
      </c>
      <c r="L2706" s="14" t="s">
        <v>12304</v>
      </c>
      <c r="M2706" s="14" t="s">
        <v>23717</v>
      </c>
    </row>
    <row r="2707" spans="1:13" x14ac:dyDescent="0.2">
      <c r="A2707" s="14" t="s">
        <v>26096</v>
      </c>
      <c r="B2707" s="14" t="s">
        <v>23713</v>
      </c>
      <c r="C2707" s="14" t="s">
        <v>23714</v>
      </c>
      <c r="D2707" s="14" t="s">
        <v>23714</v>
      </c>
      <c r="E2707" s="14" t="s">
        <v>26097</v>
      </c>
      <c r="F2707" s="14" t="s">
        <v>23716</v>
      </c>
      <c r="G2707" s="14" t="s">
        <v>23716</v>
      </c>
      <c r="H2707" s="14" t="s">
        <v>23716</v>
      </c>
      <c r="I2707" s="14" t="s">
        <v>23716</v>
      </c>
      <c r="J2707" s="14" t="s">
        <v>23716</v>
      </c>
      <c r="K2707" s="14" t="s">
        <v>23713</v>
      </c>
      <c r="L2707" s="14" t="s">
        <v>12304</v>
      </c>
      <c r="M2707" s="14" t="s">
        <v>23717</v>
      </c>
    </row>
    <row r="2708" spans="1:13" x14ac:dyDescent="0.2">
      <c r="A2708" s="14" t="s">
        <v>26098</v>
      </c>
      <c r="B2708" s="14" t="s">
        <v>23713</v>
      </c>
      <c r="C2708" s="14" t="s">
        <v>23714</v>
      </c>
      <c r="D2708" s="14" t="s">
        <v>23714</v>
      </c>
      <c r="E2708" s="14" t="s">
        <v>26099</v>
      </c>
      <c r="F2708" s="14" t="s">
        <v>26100</v>
      </c>
      <c r="G2708" s="14" t="s">
        <v>23716</v>
      </c>
      <c r="H2708" s="14" t="s">
        <v>23716</v>
      </c>
      <c r="I2708" s="14" t="s">
        <v>23716</v>
      </c>
      <c r="J2708" s="14" t="s">
        <v>23716</v>
      </c>
      <c r="K2708" s="14" t="s">
        <v>23713</v>
      </c>
      <c r="L2708" s="14" t="s">
        <v>12304</v>
      </c>
      <c r="M2708" s="14" t="s">
        <v>23717</v>
      </c>
    </row>
    <row r="2709" spans="1:13" x14ac:dyDescent="0.2">
      <c r="A2709" s="14" t="s">
        <v>26101</v>
      </c>
      <c r="B2709" s="14" t="s">
        <v>23713</v>
      </c>
      <c r="C2709" s="14" t="s">
        <v>23714</v>
      </c>
      <c r="D2709" s="14" t="s">
        <v>23714</v>
      </c>
      <c r="E2709" s="14" t="s">
        <v>26102</v>
      </c>
      <c r="F2709" s="14" t="s">
        <v>23716</v>
      </c>
      <c r="G2709" s="14" t="s">
        <v>23716</v>
      </c>
      <c r="H2709" s="14" t="s">
        <v>23716</v>
      </c>
      <c r="I2709" s="14" t="s">
        <v>23716</v>
      </c>
      <c r="J2709" s="14" t="s">
        <v>23716</v>
      </c>
      <c r="K2709" s="14" t="s">
        <v>23713</v>
      </c>
      <c r="L2709" s="14" t="s">
        <v>12304</v>
      </c>
      <c r="M2709" s="14" t="s">
        <v>23717</v>
      </c>
    </row>
    <row r="2710" spans="1:13" x14ac:dyDescent="0.2">
      <c r="A2710" s="14" t="s">
        <v>26103</v>
      </c>
      <c r="B2710" s="14" t="s">
        <v>23713</v>
      </c>
      <c r="C2710" s="14" t="s">
        <v>23714</v>
      </c>
      <c r="D2710" s="14" t="s">
        <v>23714</v>
      </c>
      <c r="E2710" s="14" t="s">
        <v>26104</v>
      </c>
      <c r="F2710" s="14" t="s">
        <v>26105</v>
      </c>
      <c r="G2710" s="14" t="s">
        <v>23716</v>
      </c>
      <c r="H2710" s="14" t="s">
        <v>23716</v>
      </c>
      <c r="I2710" s="14" t="s">
        <v>23716</v>
      </c>
      <c r="J2710" s="14" t="s">
        <v>23716</v>
      </c>
      <c r="K2710" s="14" t="s">
        <v>23713</v>
      </c>
      <c r="L2710" s="14" t="s">
        <v>12304</v>
      </c>
      <c r="M2710" s="14" t="s">
        <v>23717</v>
      </c>
    </row>
    <row r="2711" spans="1:13" x14ac:dyDescent="0.2">
      <c r="A2711" s="14" t="s">
        <v>26106</v>
      </c>
      <c r="B2711" s="14" t="s">
        <v>23713</v>
      </c>
      <c r="C2711" s="14" t="s">
        <v>23714</v>
      </c>
      <c r="D2711" s="14" t="s">
        <v>23714</v>
      </c>
      <c r="E2711" s="14" t="s">
        <v>26107</v>
      </c>
      <c r="F2711" s="14" t="s">
        <v>26108</v>
      </c>
      <c r="G2711" s="14" t="s">
        <v>23716</v>
      </c>
      <c r="H2711" s="14" t="s">
        <v>23716</v>
      </c>
      <c r="I2711" s="14" t="s">
        <v>23716</v>
      </c>
      <c r="J2711" s="14" t="s">
        <v>23716</v>
      </c>
      <c r="K2711" s="14" t="s">
        <v>23713</v>
      </c>
      <c r="L2711" s="14" t="s">
        <v>12304</v>
      </c>
      <c r="M2711" s="14" t="s">
        <v>23717</v>
      </c>
    </row>
    <row r="2712" spans="1:13" x14ac:dyDescent="0.2">
      <c r="A2712" s="14" t="s">
        <v>26109</v>
      </c>
      <c r="B2712" s="14" t="s">
        <v>23713</v>
      </c>
      <c r="C2712" s="14" t="s">
        <v>23714</v>
      </c>
      <c r="D2712" s="14" t="s">
        <v>23714</v>
      </c>
      <c r="E2712" s="14" t="s">
        <v>26110</v>
      </c>
      <c r="F2712" s="14" t="s">
        <v>26111</v>
      </c>
      <c r="G2712" s="14" t="s">
        <v>23716</v>
      </c>
      <c r="H2712" s="14" t="s">
        <v>23716</v>
      </c>
      <c r="I2712" s="14" t="s">
        <v>23716</v>
      </c>
      <c r="J2712" s="14" t="s">
        <v>23716</v>
      </c>
      <c r="K2712" s="14" t="s">
        <v>23713</v>
      </c>
      <c r="L2712" s="14" t="s">
        <v>12304</v>
      </c>
      <c r="M2712" s="14" t="s">
        <v>23717</v>
      </c>
    </row>
    <row r="2713" spans="1:13" x14ac:dyDescent="0.2">
      <c r="A2713" s="14" t="s">
        <v>26112</v>
      </c>
      <c r="B2713" s="14" t="s">
        <v>23713</v>
      </c>
      <c r="C2713" s="14" t="s">
        <v>23714</v>
      </c>
      <c r="D2713" s="14" t="s">
        <v>23714</v>
      </c>
      <c r="E2713" s="14" t="s">
        <v>26113</v>
      </c>
      <c r="F2713" s="14" t="s">
        <v>26114</v>
      </c>
      <c r="G2713" s="14" t="s">
        <v>23716</v>
      </c>
      <c r="H2713" s="14" t="s">
        <v>23716</v>
      </c>
      <c r="I2713" s="14" t="s">
        <v>23716</v>
      </c>
      <c r="J2713" s="14" t="s">
        <v>23716</v>
      </c>
      <c r="K2713" s="14" t="s">
        <v>23713</v>
      </c>
      <c r="L2713" s="14" t="s">
        <v>12304</v>
      </c>
      <c r="M2713" s="14" t="s">
        <v>23717</v>
      </c>
    </row>
    <row r="2714" spans="1:13" x14ac:dyDescent="0.2">
      <c r="A2714" s="14" t="s">
        <v>26115</v>
      </c>
      <c r="B2714" s="14" t="s">
        <v>23713</v>
      </c>
      <c r="C2714" s="14" t="s">
        <v>23714</v>
      </c>
      <c r="D2714" s="14" t="s">
        <v>23714</v>
      </c>
      <c r="E2714" s="14" t="s">
        <v>26116</v>
      </c>
      <c r="F2714" s="14" t="s">
        <v>23716</v>
      </c>
      <c r="G2714" s="14" t="s">
        <v>23716</v>
      </c>
      <c r="H2714" s="14" t="s">
        <v>23716</v>
      </c>
      <c r="I2714" s="14" t="s">
        <v>23716</v>
      </c>
      <c r="J2714" s="14" t="s">
        <v>23716</v>
      </c>
      <c r="K2714" s="14" t="s">
        <v>23713</v>
      </c>
      <c r="L2714" s="14" t="s">
        <v>12304</v>
      </c>
      <c r="M2714" s="14" t="s">
        <v>23717</v>
      </c>
    </row>
    <row r="2715" spans="1:13" x14ac:dyDescent="0.2">
      <c r="A2715" s="14" t="s">
        <v>26117</v>
      </c>
      <c r="B2715" s="14" t="s">
        <v>23713</v>
      </c>
      <c r="C2715" s="14" t="s">
        <v>23714</v>
      </c>
      <c r="D2715" s="14" t="s">
        <v>23714</v>
      </c>
      <c r="E2715" s="14" t="s">
        <v>26118</v>
      </c>
      <c r="F2715" s="14" t="s">
        <v>26119</v>
      </c>
      <c r="G2715" s="14" t="s">
        <v>23716</v>
      </c>
      <c r="H2715" s="14" t="s">
        <v>23716</v>
      </c>
      <c r="I2715" s="14" t="s">
        <v>23716</v>
      </c>
      <c r="J2715" s="14" t="s">
        <v>23716</v>
      </c>
      <c r="K2715" s="14" t="s">
        <v>23713</v>
      </c>
      <c r="L2715" s="14" t="s">
        <v>12304</v>
      </c>
      <c r="M2715" s="14" t="s">
        <v>23717</v>
      </c>
    </row>
    <row r="2716" spans="1:13" x14ac:dyDescent="0.2">
      <c r="A2716" s="14" t="s">
        <v>26120</v>
      </c>
      <c r="B2716" s="14" t="s">
        <v>23713</v>
      </c>
      <c r="C2716" s="14" t="s">
        <v>23714</v>
      </c>
      <c r="D2716" s="14" t="s">
        <v>23714</v>
      </c>
      <c r="E2716" s="14" t="s">
        <v>26121</v>
      </c>
      <c r="F2716" s="14" t="s">
        <v>23716</v>
      </c>
      <c r="G2716" s="14" t="s">
        <v>23716</v>
      </c>
      <c r="H2716" s="14" t="s">
        <v>23716</v>
      </c>
      <c r="I2716" s="14" t="s">
        <v>23716</v>
      </c>
      <c r="J2716" s="14" t="s">
        <v>23716</v>
      </c>
      <c r="K2716" s="14" t="s">
        <v>23713</v>
      </c>
      <c r="L2716" s="14" t="s">
        <v>12304</v>
      </c>
      <c r="M2716" s="14" t="s">
        <v>23717</v>
      </c>
    </row>
    <row r="2717" spans="1:13" x14ac:dyDescent="0.2">
      <c r="A2717" s="14" t="s">
        <v>26122</v>
      </c>
      <c r="B2717" s="14" t="s">
        <v>23713</v>
      </c>
      <c r="C2717" s="14" t="s">
        <v>23714</v>
      </c>
      <c r="D2717" s="14" t="s">
        <v>23714</v>
      </c>
      <c r="E2717" s="14" t="s">
        <v>26123</v>
      </c>
      <c r="F2717" s="14" t="s">
        <v>26124</v>
      </c>
      <c r="G2717" s="14" t="s">
        <v>23716</v>
      </c>
      <c r="H2717" s="14" t="s">
        <v>23716</v>
      </c>
      <c r="I2717" s="14" t="s">
        <v>23716</v>
      </c>
      <c r="J2717" s="14" t="s">
        <v>23716</v>
      </c>
      <c r="K2717" s="14" t="s">
        <v>23713</v>
      </c>
      <c r="L2717" s="14" t="s">
        <v>12304</v>
      </c>
      <c r="M2717" s="14" t="s">
        <v>23717</v>
      </c>
    </row>
    <row r="2718" spans="1:13" x14ac:dyDescent="0.2">
      <c r="A2718" s="14" t="s">
        <v>26125</v>
      </c>
      <c r="B2718" s="14" t="s">
        <v>23713</v>
      </c>
      <c r="C2718" s="14" t="s">
        <v>23714</v>
      </c>
      <c r="D2718" s="14" t="s">
        <v>23714</v>
      </c>
      <c r="E2718" s="14" t="s">
        <v>26126</v>
      </c>
      <c r="F2718" s="14" t="s">
        <v>26127</v>
      </c>
      <c r="G2718" s="14" t="s">
        <v>23716</v>
      </c>
      <c r="H2718" s="14" t="s">
        <v>23716</v>
      </c>
      <c r="I2718" s="14" t="s">
        <v>23716</v>
      </c>
      <c r="J2718" s="14" t="s">
        <v>23716</v>
      </c>
      <c r="K2718" s="14" t="s">
        <v>23713</v>
      </c>
      <c r="L2718" s="14" t="s">
        <v>12304</v>
      </c>
      <c r="M2718" s="14" t="s">
        <v>23717</v>
      </c>
    </row>
    <row r="2719" spans="1:13" x14ac:dyDescent="0.2">
      <c r="A2719" s="14" t="s">
        <v>26128</v>
      </c>
      <c r="B2719" s="14" t="s">
        <v>23713</v>
      </c>
      <c r="C2719" s="14" t="s">
        <v>23714</v>
      </c>
      <c r="D2719" s="14" t="s">
        <v>23714</v>
      </c>
      <c r="E2719" s="14" t="s">
        <v>26129</v>
      </c>
      <c r="F2719" s="14" t="s">
        <v>26130</v>
      </c>
      <c r="G2719" s="14" t="s">
        <v>23716</v>
      </c>
      <c r="H2719" s="14" t="s">
        <v>23716</v>
      </c>
      <c r="I2719" s="14" t="s">
        <v>23716</v>
      </c>
      <c r="J2719" s="14" t="s">
        <v>23716</v>
      </c>
      <c r="K2719" s="14" t="s">
        <v>23713</v>
      </c>
      <c r="L2719" s="14" t="s">
        <v>12304</v>
      </c>
      <c r="M2719" s="14" t="s">
        <v>23717</v>
      </c>
    </row>
    <row r="2720" spans="1:13" x14ac:dyDescent="0.2">
      <c r="A2720" s="14" t="s">
        <v>26131</v>
      </c>
      <c r="B2720" s="14" t="s">
        <v>23713</v>
      </c>
      <c r="C2720" s="14" t="s">
        <v>23714</v>
      </c>
      <c r="D2720" s="14" t="s">
        <v>23714</v>
      </c>
      <c r="E2720" s="14" t="s">
        <v>26132</v>
      </c>
      <c r="F2720" s="14" t="s">
        <v>26133</v>
      </c>
      <c r="G2720" s="14" t="s">
        <v>23716</v>
      </c>
      <c r="H2720" s="14" t="s">
        <v>23716</v>
      </c>
      <c r="I2720" s="14" t="s">
        <v>23716</v>
      </c>
      <c r="J2720" s="14" t="s">
        <v>23716</v>
      </c>
      <c r="K2720" s="14" t="s">
        <v>23713</v>
      </c>
      <c r="L2720" s="14" t="s">
        <v>12304</v>
      </c>
      <c r="M2720" s="14" t="s">
        <v>23717</v>
      </c>
    </row>
    <row r="2721" spans="1:13" x14ac:dyDescent="0.2">
      <c r="A2721" s="14" t="s">
        <v>26134</v>
      </c>
      <c r="B2721" s="14" t="s">
        <v>23713</v>
      </c>
      <c r="C2721" s="14" t="s">
        <v>23714</v>
      </c>
      <c r="D2721" s="14" t="s">
        <v>23714</v>
      </c>
      <c r="E2721" s="14" t="s">
        <v>26135</v>
      </c>
      <c r="F2721" s="14" t="s">
        <v>26136</v>
      </c>
      <c r="G2721" s="14" t="s">
        <v>23716</v>
      </c>
      <c r="H2721" s="14" t="s">
        <v>23716</v>
      </c>
      <c r="I2721" s="14" t="s">
        <v>23716</v>
      </c>
      <c r="J2721" s="14" t="s">
        <v>23716</v>
      </c>
      <c r="K2721" s="14" t="s">
        <v>23713</v>
      </c>
      <c r="L2721" s="14" t="s">
        <v>12304</v>
      </c>
      <c r="M2721" s="14" t="s">
        <v>23717</v>
      </c>
    </row>
    <row r="2722" spans="1:13" x14ac:dyDescent="0.2">
      <c r="A2722" s="14" t="s">
        <v>26137</v>
      </c>
      <c r="B2722" s="14" t="s">
        <v>23713</v>
      </c>
      <c r="C2722" s="14" t="s">
        <v>23714</v>
      </c>
      <c r="D2722" s="14" t="s">
        <v>23714</v>
      </c>
      <c r="E2722" s="14" t="s">
        <v>26138</v>
      </c>
      <c r="F2722" s="14" t="s">
        <v>26139</v>
      </c>
      <c r="G2722" s="14" t="s">
        <v>23716</v>
      </c>
      <c r="H2722" s="14" t="s">
        <v>23716</v>
      </c>
      <c r="I2722" s="14" t="s">
        <v>23716</v>
      </c>
      <c r="J2722" s="14" t="s">
        <v>23716</v>
      </c>
      <c r="K2722" s="14" t="s">
        <v>23713</v>
      </c>
      <c r="L2722" s="14" t="s">
        <v>12304</v>
      </c>
      <c r="M2722" s="14" t="s">
        <v>23717</v>
      </c>
    </row>
    <row r="2723" spans="1:13" x14ac:dyDescent="0.2">
      <c r="A2723" s="14" t="s">
        <v>26140</v>
      </c>
      <c r="B2723" s="14" t="s">
        <v>23713</v>
      </c>
      <c r="C2723" s="14" t="s">
        <v>23714</v>
      </c>
      <c r="D2723" s="14" t="s">
        <v>23714</v>
      </c>
      <c r="E2723" s="14" t="s">
        <v>26141</v>
      </c>
      <c r="F2723" s="14" t="s">
        <v>26142</v>
      </c>
      <c r="G2723" s="14" t="s">
        <v>23716</v>
      </c>
      <c r="H2723" s="14" t="s">
        <v>23716</v>
      </c>
      <c r="I2723" s="14" t="s">
        <v>23716</v>
      </c>
      <c r="J2723" s="14" t="s">
        <v>23716</v>
      </c>
      <c r="K2723" s="14" t="s">
        <v>23713</v>
      </c>
      <c r="L2723" s="14" t="s">
        <v>12304</v>
      </c>
      <c r="M2723" s="14" t="s">
        <v>23717</v>
      </c>
    </row>
    <row r="2724" spans="1:13" x14ac:dyDescent="0.2">
      <c r="A2724" s="14" t="s">
        <v>26143</v>
      </c>
      <c r="B2724" s="14" t="s">
        <v>23713</v>
      </c>
      <c r="C2724" s="14" t="s">
        <v>23714</v>
      </c>
      <c r="D2724" s="14" t="s">
        <v>23714</v>
      </c>
      <c r="E2724" s="14" t="s">
        <v>26144</v>
      </c>
      <c r="F2724" s="14" t="s">
        <v>23716</v>
      </c>
      <c r="G2724" s="14" t="s">
        <v>23716</v>
      </c>
      <c r="H2724" s="14" t="s">
        <v>23716</v>
      </c>
      <c r="I2724" s="14" t="s">
        <v>23716</v>
      </c>
      <c r="J2724" s="14" t="s">
        <v>23716</v>
      </c>
      <c r="K2724" s="14" t="s">
        <v>23713</v>
      </c>
      <c r="L2724" s="14" t="s">
        <v>12304</v>
      </c>
      <c r="M2724" s="14" t="s">
        <v>23717</v>
      </c>
    </row>
    <row r="2725" spans="1:13" x14ac:dyDescent="0.2">
      <c r="A2725" s="14" t="s">
        <v>26145</v>
      </c>
      <c r="B2725" s="14" t="s">
        <v>23713</v>
      </c>
      <c r="C2725" s="14" t="s">
        <v>23714</v>
      </c>
      <c r="D2725" s="14" t="s">
        <v>23714</v>
      </c>
      <c r="E2725" s="14" t="s">
        <v>26146</v>
      </c>
      <c r="F2725" s="14" t="s">
        <v>23716</v>
      </c>
      <c r="G2725" s="14" t="s">
        <v>23716</v>
      </c>
      <c r="H2725" s="14" t="s">
        <v>23716</v>
      </c>
      <c r="I2725" s="14" t="s">
        <v>23716</v>
      </c>
      <c r="J2725" s="14" t="s">
        <v>23716</v>
      </c>
      <c r="K2725" s="14" t="s">
        <v>23713</v>
      </c>
      <c r="L2725" s="14" t="s">
        <v>23716</v>
      </c>
      <c r="M2725" s="14" t="s">
        <v>23716</v>
      </c>
    </row>
    <row r="2726" spans="1:13" x14ac:dyDescent="0.2">
      <c r="A2726" s="14" t="s">
        <v>26147</v>
      </c>
      <c r="B2726" s="14" t="s">
        <v>23713</v>
      </c>
      <c r="C2726" s="14" t="s">
        <v>23714</v>
      </c>
      <c r="D2726" s="14" t="s">
        <v>23714</v>
      </c>
      <c r="E2726" s="14" t="s">
        <v>26148</v>
      </c>
      <c r="F2726" s="14" t="s">
        <v>26149</v>
      </c>
      <c r="G2726" s="14" t="s">
        <v>23716</v>
      </c>
      <c r="H2726" s="14" t="s">
        <v>23716</v>
      </c>
      <c r="I2726" s="14" t="s">
        <v>23716</v>
      </c>
      <c r="J2726" s="14" t="s">
        <v>23716</v>
      </c>
      <c r="K2726" s="14" t="s">
        <v>23713</v>
      </c>
      <c r="L2726" s="14" t="s">
        <v>12304</v>
      </c>
      <c r="M2726" s="14" t="s">
        <v>23717</v>
      </c>
    </row>
    <row r="2727" spans="1:13" x14ac:dyDescent="0.2">
      <c r="A2727" s="14" t="s">
        <v>26150</v>
      </c>
      <c r="B2727" s="14" t="s">
        <v>23713</v>
      </c>
      <c r="C2727" s="14" t="s">
        <v>23714</v>
      </c>
      <c r="D2727" s="14" t="s">
        <v>23714</v>
      </c>
      <c r="E2727" s="14" t="s">
        <v>26151</v>
      </c>
      <c r="F2727" s="14" t="s">
        <v>23716</v>
      </c>
      <c r="G2727" s="14" t="s">
        <v>23716</v>
      </c>
      <c r="H2727" s="14" t="s">
        <v>23716</v>
      </c>
      <c r="I2727" s="14" t="s">
        <v>23716</v>
      </c>
      <c r="J2727" s="14" t="s">
        <v>23716</v>
      </c>
      <c r="K2727" s="14" t="s">
        <v>23713</v>
      </c>
      <c r="L2727" s="14" t="s">
        <v>12304</v>
      </c>
      <c r="M2727" s="14" t="s">
        <v>23717</v>
      </c>
    </row>
    <row r="2728" spans="1:13" x14ac:dyDescent="0.2">
      <c r="A2728" s="14" t="s">
        <v>26152</v>
      </c>
      <c r="B2728" s="14" t="s">
        <v>23713</v>
      </c>
      <c r="C2728" s="14" t="s">
        <v>23714</v>
      </c>
      <c r="D2728" s="14" t="s">
        <v>23714</v>
      </c>
      <c r="E2728" s="14" t="s">
        <v>26153</v>
      </c>
      <c r="F2728" s="14" t="s">
        <v>23716</v>
      </c>
      <c r="G2728" s="14" t="s">
        <v>23716</v>
      </c>
      <c r="H2728" s="14" t="s">
        <v>23716</v>
      </c>
      <c r="I2728" s="14" t="s">
        <v>23716</v>
      </c>
      <c r="J2728" s="14" t="s">
        <v>23716</v>
      </c>
      <c r="K2728" s="14" t="s">
        <v>23713</v>
      </c>
      <c r="L2728" s="14" t="s">
        <v>12304</v>
      </c>
      <c r="M2728" s="14" t="s">
        <v>23717</v>
      </c>
    </row>
    <row r="2729" spans="1:13" x14ac:dyDescent="0.2">
      <c r="A2729" s="14" t="s">
        <v>26154</v>
      </c>
      <c r="B2729" s="14" t="s">
        <v>23713</v>
      </c>
      <c r="C2729" s="14" t="s">
        <v>23714</v>
      </c>
      <c r="D2729" s="14" t="s">
        <v>23714</v>
      </c>
      <c r="E2729" s="14" t="s">
        <v>26155</v>
      </c>
      <c r="F2729" s="14" t="s">
        <v>26156</v>
      </c>
      <c r="G2729" s="14" t="s">
        <v>23716</v>
      </c>
      <c r="H2729" s="14" t="s">
        <v>23716</v>
      </c>
      <c r="I2729" s="14" t="s">
        <v>23716</v>
      </c>
      <c r="J2729" s="14" t="s">
        <v>23716</v>
      </c>
      <c r="K2729" s="14" t="s">
        <v>23713</v>
      </c>
      <c r="L2729" s="14" t="s">
        <v>12304</v>
      </c>
      <c r="M2729" s="14" t="s">
        <v>23717</v>
      </c>
    </row>
    <row r="2730" spans="1:13" x14ac:dyDescent="0.2">
      <c r="A2730" s="14" t="s">
        <v>26157</v>
      </c>
      <c r="B2730" s="14" t="s">
        <v>23713</v>
      </c>
      <c r="C2730" s="14" t="s">
        <v>23714</v>
      </c>
      <c r="D2730" s="14" t="s">
        <v>23714</v>
      </c>
      <c r="E2730" s="14" t="s">
        <v>26158</v>
      </c>
      <c r="F2730" s="14" t="s">
        <v>26159</v>
      </c>
      <c r="G2730" s="14" t="s">
        <v>23716</v>
      </c>
      <c r="H2730" s="14" t="s">
        <v>23716</v>
      </c>
      <c r="I2730" s="14" t="s">
        <v>23716</v>
      </c>
      <c r="J2730" s="14" t="s">
        <v>23716</v>
      </c>
      <c r="K2730" s="14" t="s">
        <v>23713</v>
      </c>
      <c r="L2730" s="14" t="s">
        <v>12304</v>
      </c>
      <c r="M2730" s="14" t="s">
        <v>23717</v>
      </c>
    </row>
    <row r="2731" spans="1:13" x14ac:dyDescent="0.2">
      <c r="A2731" s="14" t="s">
        <v>26160</v>
      </c>
      <c r="B2731" s="14" t="s">
        <v>23713</v>
      </c>
      <c r="C2731" s="14" t="s">
        <v>23714</v>
      </c>
      <c r="D2731" s="14" t="s">
        <v>23714</v>
      </c>
      <c r="E2731" s="14" t="s">
        <v>26161</v>
      </c>
      <c r="F2731" s="14" t="s">
        <v>23716</v>
      </c>
      <c r="G2731" s="14" t="s">
        <v>23716</v>
      </c>
      <c r="H2731" s="14" t="s">
        <v>23716</v>
      </c>
      <c r="I2731" s="14" t="s">
        <v>23716</v>
      </c>
      <c r="J2731" s="14" t="s">
        <v>23716</v>
      </c>
      <c r="K2731" s="14" t="s">
        <v>23713</v>
      </c>
      <c r="L2731" s="14" t="s">
        <v>12304</v>
      </c>
      <c r="M2731" s="14" t="s">
        <v>23716</v>
      </c>
    </row>
    <row r="2732" spans="1:13" x14ac:dyDescent="0.2">
      <c r="A2732" s="14" t="s">
        <v>26162</v>
      </c>
      <c r="B2732" s="14" t="s">
        <v>23713</v>
      </c>
      <c r="C2732" s="14" t="s">
        <v>23714</v>
      </c>
      <c r="D2732" s="14" t="s">
        <v>23714</v>
      </c>
      <c r="E2732" s="14" t="s">
        <v>26163</v>
      </c>
      <c r="F2732" s="14" t="s">
        <v>26164</v>
      </c>
      <c r="G2732" s="14" t="s">
        <v>23716</v>
      </c>
      <c r="H2732" s="14" t="s">
        <v>23716</v>
      </c>
      <c r="I2732" s="14" t="s">
        <v>23716</v>
      </c>
      <c r="J2732" s="14" t="s">
        <v>23716</v>
      </c>
      <c r="K2732" s="14" t="s">
        <v>23713</v>
      </c>
      <c r="L2732" s="14" t="s">
        <v>12304</v>
      </c>
      <c r="M2732" s="14" t="s">
        <v>23717</v>
      </c>
    </row>
    <row r="2733" spans="1:13" x14ac:dyDescent="0.2">
      <c r="A2733" s="14" t="s">
        <v>26165</v>
      </c>
      <c r="B2733" s="14" t="s">
        <v>23713</v>
      </c>
      <c r="C2733" s="14" t="s">
        <v>23714</v>
      </c>
      <c r="D2733" s="14" t="s">
        <v>23714</v>
      </c>
      <c r="E2733" s="14" t="s">
        <v>26166</v>
      </c>
      <c r="F2733" s="14" t="s">
        <v>26167</v>
      </c>
      <c r="G2733" s="14" t="s">
        <v>23716</v>
      </c>
      <c r="H2733" s="14" t="s">
        <v>23716</v>
      </c>
      <c r="I2733" s="14" t="s">
        <v>23716</v>
      </c>
      <c r="J2733" s="14" t="s">
        <v>23716</v>
      </c>
      <c r="K2733" s="14" t="s">
        <v>23713</v>
      </c>
      <c r="L2733" s="14" t="s">
        <v>12304</v>
      </c>
      <c r="M2733" s="14" t="s">
        <v>23717</v>
      </c>
    </row>
    <row r="2734" spans="1:13" x14ac:dyDescent="0.2">
      <c r="A2734" s="14" t="s">
        <v>26168</v>
      </c>
      <c r="B2734" s="14" t="s">
        <v>23713</v>
      </c>
      <c r="C2734" s="14" t="s">
        <v>23714</v>
      </c>
      <c r="D2734" s="14" t="s">
        <v>23714</v>
      </c>
      <c r="E2734" s="14" t="s">
        <v>26169</v>
      </c>
      <c r="F2734" s="14" t="s">
        <v>23716</v>
      </c>
      <c r="G2734" s="14" t="s">
        <v>23716</v>
      </c>
      <c r="H2734" s="14" t="s">
        <v>23716</v>
      </c>
      <c r="I2734" s="14" t="s">
        <v>23716</v>
      </c>
      <c r="J2734" s="14" t="s">
        <v>23716</v>
      </c>
      <c r="K2734" s="14" t="s">
        <v>23713</v>
      </c>
      <c r="L2734" s="14" t="s">
        <v>12304</v>
      </c>
      <c r="M2734" s="14" t="s">
        <v>23717</v>
      </c>
    </row>
    <row r="2735" spans="1:13" x14ac:dyDescent="0.2">
      <c r="A2735" s="14" t="s">
        <v>26170</v>
      </c>
      <c r="B2735" s="14" t="s">
        <v>23713</v>
      </c>
      <c r="C2735" s="14" t="s">
        <v>23714</v>
      </c>
      <c r="D2735" s="14" t="s">
        <v>23714</v>
      </c>
      <c r="E2735" s="14" t="s">
        <v>26171</v>
      </c>
      <c r="F2735" s="14" t="s">
        <v>26172</v>
      </c>
      <c r="G2735" s="14" t="s">
        <v>23716</v>
      </c>
      <c r="H2735" s="14" t="s">
        <v>23716</v>
      </c>
      <c r="I2735" s="14" t="s">
        <v>23716</v>
      </c>
      <c r="J2735" s="14" t="s">
        <v>23716</v>
      </c>
      <c r="K2735" s="14" t="s">
        <v>23713</v>
      </c>
      <c r="L2735" s="14" t="s">
        <v>12304</v>
      </c>
      <c r="M2735" s="14" t="s">
        <v>23717</v>
      </c>
    </row>
    <row r="2736" spans="1:13" x14ac:dyDescent="0.2">
      <c r="A2736" s="14" t="s">
        <v>26173</v>
      </c>
      <c r="B2736" s="14" t="s">
        <v>23713</v>
      </c>
      <c r="C2736" s="14" t="s">
        <v>23714</v>
      </c>
      <c r="D2736" s="14" t="s">
        <v>23714</v>
      </c>
      <c r="E2736" s="14" t="s">
        <v>26174</v>
      </c>
      <c r="F2736" s="14" t="s">
        <v>26175</v>
      </c>
      <c r="G2736" s="14" t="s">
        <v>23716</v>
      </c>
      <c r="H2736" s="14" t="s">
        <v>23716</v>
      </c>
      <c r="I2736" s="14" t="s">
        <v>23716</v>
      </c>
      <c r="J2736" s="14" t="s">
        <v>23716</v>
      </c>
      <c r="K2736" s="14" t="s">
        <v>23713</v>
      </c>
      <c r="L2736" s="14" t="s">
        <v>12304</v>
      </c>
      <c r="M2736" s="14" t="s">
        <v>23717</v>
      </c>
    </row>
    <row r="2737" spans="1:13" x14ac:dyDescent="0.2">
      <c r="A2737" s="14" t="s">
        <v>26176</v>
      </c>
      <c r="B2737" s="14" t="s">
        <v>23713</v>
      </c>
      <c r="C2737" s="14" t="s">
        <v>23714</v>
      </c>
      <c r="D2737" s="14" t="s">
        <v>23714</v>
      </c>
      <c r="E2737" s="14" t="s">
        <v>26177</v>
      </c>
      <c r="F2737" s="14" t="s">
        <v>26178</v>
      </c>
      <c r="G2737" s="14" t="s">
        <v>23716</v>
      </c>
      <c r="H2737" s="14" t="s">
        <v>23716</v>
      </c>
      <c r="I2737" s="14" t="s">
        <v>23716</v>
      </c>
      <c r="J2737" s="14" t="s">
        <v>23716</v>
      </c>
      <c r="K2737" s="14" t="s">
        <v>23713</v>
      </c>
      <c r="L2737" s="14" t="s">
        <v>12304</v>
      </c>
      <c r="M2737" s="14" t="s">
        <v>23717</v>
      </c>
    </row>
    <row r="2738" spans="1:13" x14ac:dyDescent="0.2">
      <c r="A2738" s="14" t="s">
        <v>26179</v>
      </c>
      <c r="B2738" s="14" t="s">
        <v>23713</v>
      </c>
      <c r="C2738" s="14" t="s">
        <v>23714</v>
      </c>
      <c r="D2738" s="14" t="s">
        <v>23714</v>
      </c>
      <c r="E2738" s="14" t="s">
        <v>26180</v>
      </c>
      <c r="F2738" s="14" t="s">
        <v>26181</v>
      </c>
      <c r="G2738" s="14" t="s">
        <v>23716</v>
      </c>
      <c r="H2738" s="14" t="s">
        <v>23716</v>
      </c>
      <c r="I2738" s="14" t="s">
        <v>23716</v>
      </c>
      <c r="J2738" s="14" t="s">
        <v>23716</v>
      </c>
      <c r="K2738" s="14" t="s">
        <v>23713</v>
      </c>
      <c r="L2738" s="14" t="s">
        <v>12304</v>
      </c>
      <c r="M2738" s="14" t="s">
        <v>23717</v>
      </c>
    </row>
    <row r="2739" spans="1:13" x14ac:dyDescent="0.2">
      <c r="A2739" s="14" t="s">
        <v>26182</v>
      </c>
      <c r="B2739" s="14" t="s">
        <v>23713</v>
      </c>
      <c r="C2739" s="14" t="s">
        <v>23714</v>
      </c>
      <c r="D2739" s="14" t="s">
        <v>23714</v>
      </c>
      <c r="E2739" s="14" t="s">
        <v>26183</v>
      </c>
      <c r="F2739" s="14" t="s">
        <v>26184</v>
      </c>
      <c r="G2739" s="14" t="s">
        <v>23716</v>
      </c>
      <c r="H2739" s="14" t="s">
        <v>23716</v>
      </c>
      <c r="I2739" s="14" t="s">
        <v>23716</v>
      </c>
      <c r="J2739" s="14" t="s">
        <v>23716</v>
      </c>
      <c r="K2739" s="14" t="s">
        <v>23713</v>
      </c>
      <c r="L2739" s="14" t="s">
        <v>12304</v>
      </c>
      <c r="M2739" s="14" t="s">
        <v>23717</v>
      </c>
    </row>
    <row r="2740" spans="1:13" x14ac:dyDescent="0.2">
      <c r="A2740" s="14" t="s">
        <v>26185</v>
      </c>
      <c r="B2740" s="14" t="s">
        <v>23713</v>
      </c>
      <c r="C2740" s="14" t="s">
        <v>23714</v>
      </c>
      <c r="D2740" s="14" t="s">
        <v>23714</v>
      </c>
      <c r="E2740" s="14" t="s">
        <v>26186</v>
      </c>
      <c r="F2740" s="14" t="s">
        <v>23716</v>
      </c>
      <c r="G2740" s="14" t="s">
        <v>23716</v>
      </c>
      <c r="H2740" s="14" t="s">
        <v>23716</v>
      </c>
      <c r="I2740" s="14" t="s">
        <v>23716</v>
      </c>
      <c r="J2740" s="14" t="s">
        <v>23716</v>
      </c>
      <c r="K2740" s="14" t="s">
        <v>23713</v>
      </c>
      <c r="L2740" s="14" t="s">
        <v>23716</v>
      </c>
      <c r="M2740" s="14" t="s">
        <v>23716</v>
      </c>
    </row>
    <row r="2741" spans="1:13" x14ac:dyDescent="0.2">
      <c r="A2741" s="14" t="s">
        <v>26187</v>
      </c>
      <c r="B2741" s="14" t="s">
        <v>23713</v>
      </c>
      <c r="C2741" s="14" t="s">
        <v>23714</v>
      </c>
      <c r="D2741" s="14" t="s">
        <v>23714</v>
      </c>
      <c r="E2741" s="14" t="s">
        <v>26188</v>
      </c>
      <c r="F2741" s="14" t="s">
        <v>26189</v>
      </c>
      <c r="G2741" s="14" t="s">
        <v>23716</v>
      </c>
      <c r="H2741" s="14" t="s">
        <v>23716</v>
      </c>
      <c r="I2741" s="14" t="s">
        <v>23716</v>
      </c>
      <c r="J2741" s="14" t="s">
        <v>23716</v>
      </c>
      <c r="K2741" s="14" t="s">
        <v>23713</v>
      </c>
      <c r="L2741" s="14" t="s">
        <v>12304</v>
      </c>
      <c r="M2741" s="14" t="s">
        <v>23717</v>
      </c>
    </row>
    <row r="2742" spans="1:13" x14ac:dyDescent="0.2">
      <c r="A2742" s="14" t="s">
        <v>26190</v>
      </c>
      <c r="B2742" s="14" t="s">
        <v>23713</v>
      </c>
      <c r="C2742" s="14" t="s">
        <v>23714</v>
      </c>
      <c r="D2742" s="14" t="s">
        <v>23714</v>
      </c>
      <c r="E2742" s="14" t="s">
        <v>26191</v>
      </c>
      <c r="F2742" s="14" t="s">
        <v>23716</v>
      </c>
      <c r="G2742" s="14" t="s">
        <v>23716</v>
      </c>
      <c r="H2742" s="14" t="s">
        <v>23716</v>
      </c>
      <c r="I2742" s="14" t="s">
        <v>23716</v>
      </c>
      <c r="J2742" s="14" t="s">
        <v>23716</v>
      </c>
      <c r="K2742" s="14" t="s">
        <v>23713</v>
      </c>
      <c r="L2742" s="14" t="s">
        <v>23716</v>
      </c>
      <c r="M2742" s="14" t="s">
        <v>23716</v>
      </c>
    </row>
    <row r="2743" spans="1:13" x14ac:dyDescent="0.2">
      <c r="A2743" s="14" t="s">
        <v>26192</v>
      </c>
      <c r="B2743" s="14" t="s">
        <v>23713</v>
      </c>
      <c r="C2743" s="14" t="s">
        <v>23714</v>
      </c>
      <c r="D2743" s="14" t="s">
        <v>23714</v>
      </c>
      <c r="E2743" s="14" t="s">
        <v>26193</v>
      </c>
      <c r="F2743" s="14" t="s">
        <v>26194</v>
      </c>
      <c r="G2743" s="14" t="s">
        <v>23716</v>
      </c>
      <c r="H2743" s="14" t="s">
        <v>23716</v>
      </c>
      <c r="I2743" s="14" t="s">
        <v>23716</v>
      </c>
      <c r="J2743" s="14" t="s">
        <v>23716</v>
      </c>
      <c r="K2743" s="14" t="s">
        <v>23713</v>
      </c>
      <c r="L2743" s="14" t="s">
        <v>12304</v>
      </c>
      <c r="M2743" s="14" t="s">
        <v>23717</v>
      </c>
    </row>
    <row r="2744" spans="1:13" x14ac:dyDescent="0.2">
      <c r="A2744" s="14" t="s">
        <v>26195</v>
      </c>
      <c r="B2744" s="14" t="s">
        <v>23713</v>
      </c>
      <c r="C2744" s="14" t="s">
        <v>23714</v>
      </c>
      <c r="D2744" s="14" t="s">
        <v>23714</v>
      </c>
      <c r="E2744" s="14" t="s">
        <v>26196</v>
      </c>
      <c r="F2744" s="14" t="s">
        <v>26197</v>
      </c>
      <c r="G2744" s="14" t="s">
        <v>23716</v>
      </c>
      <c r="H2744" s="14" t="s">
        <v>23716</v>
      </c>
      <c r="I2744" s="14" t="s">
        <v>23716</v>
      </c>
      <c r="J2744" s="14" t="s">
        <v>23716</v>
      </c>
      <c r="K2744" s="14" t="s">
        <v>23713</v>
      </c>
      <c r="L2744" s="14" t="s">
        <v>12304</v>
      </c>
      <c r="M2744" s="14" t="s">
        <v>23717</v>
      </c>
    </row>
    <row r="2745" spans="1:13" x14ac:dyDescent="0.2">
      <c r="A2745" s="14" t="s">
        <v>26198</v>
      </c>
      <c r="B2745" s="14" t="s">
        <v>23713</v>
      </c>
      <c r="C2745" s="14" t="s">
        <v>23714</v>
      </c>
      <c r="D2745" s="14" t="s">
        <v>23714</v>
      </c>
      <c r="E2745" s="14" t="s">
        <v>26199</v>
      </c>
      <c r="F2745" s="14" t="s">
        <v>26200</v>
      </c>
      <c r="G2745" s="14" t="s">
        <v>23716</v>
      </c>
      <c r="H2745" s="14" t="s">
        <v>23716</v>
      </c>
      <c r="I2745" s="14" t="s">
        <v>23716</v>
      </c>
      <c r="J2745" s="14" t="s">
        <v>23716</v>
      </c>
      <c r="K2745" s="14" t="s">
        <v>23713</v>
      </c>
      <c r="L2745" s="14" t="s">
        <v>12304</v>
      </c>
      <c r="M2745" s="14" t="s">
        <v>23717</v>
      </c>
    </row>
    <row r="2746" spans="1:13" x14ac:dyDescent="0.2">
      <c r="A2746" s="14" t="s">
        <v>26201</v>
      </c>
      <c r="B2746" s="14" t="s">
        <v>23713</v>
      </c>
      <c r="C2746" s="14" t="s">
        <v>23714</v>
      </c>
      <c r="D2746" s="14" t="s">
        <v>23714</v>
      </c>
      <c r="E2746" s="14" t="s">
        <v>26202</v>
      </c>
      <c r="F2746" s="14" t="s">
        <v>26203</v>
      </c>
      <c r="G2746" s="14" t="s">
        <v>23716</v>
      </c>
      <c r="H2746" s="14" t="s">
        <v>23716</v>
      </c>
      <c r="I2746" s="14" t="s">
        <v>23716</v>
      </c>
      <c r="J2746" s="14" t="s">
        <v>23716</v>
      </c>
      <c r="K2746" s="14" t="s">
        <v>23713</v>
      </c>
      <c r="L2746" s="14" t="s">
        <v>12304</v>
      </c>
      <c r="M2746" s="14" t="s">
        <v>23717</v>
      </c>
    </row>
    <row r="2747" spans="1:13" x14ac:dyDescent="0.2">
      <c r="A2747" s="14" t="s">
        <v>26204</v>
      </c>
      <c r="B2747" s="14" t="s">
        <v>23713</v>
      </c>
      <c r="C2747" s="14" t="s">
        <v>23714</v>
      </c>
      <c r="D2747" s="14" t="s">
        <v>23714</v>
      </c>
      <c r="E2747" s="14" t="s">
        <v>26205</v>
      </c>
      <c r="F2747" s="14" t="s">
        <v>23716</v>
      </c>
      <c r="G2747" s="14" t="s">
        <v>23716</v>
      </c>
      <c r="H2747" s="14" t="s">
        <v>23716</v>
      </c>
      <c r="I2747" s="14" t="s">
        <v>23716</v>
      </c>
      <c r="J2747" s="14" t="s">
        <v>23716</v>
      </c>
      <c r="K2747" s="14" t="s">
        <v>23713</v>
      </c>
      <c r="L2747" s="14" t="s">
        <v>12304</v>
      </c>
      <c r="M2747" s="14" t="s">
        <v>23717</v>
      </c>
    </row>
    <row r="2748" spans="1:13" x14ac:dyDescent="0.2">
      <c r="A2748" s="14" t="s">
        <v>26206</v>
      </c>
      <c r="B2748" s="14" t="s">
        <v>23713</v>
      </c>
      <c r="C2748" s="14" t="s">
        <v>23714</v>
      </c>
      <c r="D2748" s="14" t="s">
        <v>23714</v>
      </c>
      <c r="E2748" s="14" t="s">
        <v>26207</v>
      </c>
      <c r="F2748" s="14" t="s">
        <v>26208</v>
      </c>
      <c r="G2748" s="14" t="s">
        <v>23716</v>
      </c>
      <c r="H2748" s="14" t="s">
        <v>23716</v>
      </c>
      <c r="I2748" s="14" t="s">
        <v>23716</v>
      </c>
      <c r="J2748" s="14" t="s">
        <v>23716</v>
      </c>
      <c r="K2748" s="14" t="s">
        <v>23713</v>
      </c>
      <c r="L2748" s="14" t="s">
        <v>12304</v>
      </c>
      <c r="M2748" s="14" t="s">
        <v>23717</v>
      </c>
    </row>
    <row r="2749" spans="1:13" x14ac:dyDescent="0.2">
      <c r="A2749" s="14" t="s">
        <v>26209</v>
      </c>
      <c r="B2749" s="14" t="s">
        <v>23713</v>
      </c>
      <c r="C2749" s="14" t="s">
        <v>23714</v>
      </c>
      <c r="D2749" s="14" t="s">
        <v>23714</v>
      </c>
      <c r="E2749" s="14" t="s">
        <v>26210</v>
      </c>
      <c r="F2749" s="14" t="s">
        <v>26211</v>
      </c>
      <c r="G2749" s="14" t="s">
        <v>23716</v>
      </c>
      <c r="H2749" s="14" t="s">
        <v>23716</v>
      </c>
      <c r="I2749" s="14" t="s">
        <v>23716</v>
      </c>
      <c r="J2749" s="14" t="s">
        <v>23716</v>
      </c>
      <c r="K2749" s="14" t="s">
        <v>23713</v>
      </c>
      <c r="L2749" s="14" t="s">
        <v>12304</v>
      </c>
      <c r="M2749" s="14" t="s">
        <v>23717</v>
      </c>
    </row>
    <row r="2750" spans="1:13" x14ac:dyDescent="0.2">
      <c r="A2750" s="14" t="s">
        <v>26212</v>
      </c>
      <c r="B2750" s="14" t="s">
        <v>23713</v>
      </c>
      <c r="C2750" s="14" t="s">
        <v>23714</v>
      </c>
      <c r="D2750" s="14" t="s">
        <v>23714</v>
      </c>
      <c r="E2750" s="14" t="s">
        <v>26213</v>
      </c>
      <c r="F2750" s="14" t="s">
        <v>26214</v>
      </c>
      <c r="G2750" s="14" t="s">
        <v>23716</v>
      </c>
      <c r="H2750" s="14" t="s">
        <v>23716</v>
      </c>
      <c r="I2750" s="14" t="s">
        <v>23716</v>
      </c>
      <c r="J2750" s="14" t="s">
        <v>23716</v>
      </c>
      <c r="K2750" s="14" t="s">
        <v>23713</v>
      </c>
      <c r="L2750" s="14" t="s">
        <v>12304</v>
      </c>
      <c r="M2750" s="14" t="s">
        <v>23717</v>
      </c>
    </row>
    <row r="2751" spans="1:13" x14ac:dyDescent="0.2">
      <c r="A2751" s="14" t="s">
        <v>26215</v>
      </c>
      <c r="B2751" s="14" t="s">
        <v>23713</v>
      </c>
      <c r="C2751" s="14" t="s">
        <v>23714</v>
      </c>
      <c r="D2751" s="14" t="s">
        <v>23714</v>
      </c>
      <c r="E2751" s="14" t="s">
        <v>26216</v>
      </c>
      <c r="F2751" s="14" t="s">
        <v>26217</v>
      </c>
      <c r="G2751" s="14" t="s">
        <v>23716</v>
      </c>
      <c r="H2751" s="14" t="s">
        <v>23716</v>
      </c>
      <c r="I2751" s="14" t="s">
        <v>23716</v>
      </c>
      <c r="J2751" s="14" t="s">
        <v>23716</v>
      </c>
      <c r="K2751" s="14" t="s">
        <v>23713</v>
      </c>
      <c r="L2751" s="14" t="s">
        <v>12304</v>
      </c>
      <c r="M2751" s="14" t="s">
        <v>23717</v>
      </c>
    </row>
    <row r="2752" spans="1:13" x14ac:dyDescent="0.2">
      <c r="A2752" s="14" t="s">
        <v>26218</v>
      </c>
      <c r="B2752" s="14" t="s">
        <v>23713</v>
      </c>
      <c r="C2752" s="14" t="s">
        <v>23714</v>
      </c>
      <c r="D2752" s="14" t="s">
        <v>23714</v>
      </c>
      <c r="E2752" s="14" t="s">
        <v>26219</v>
      </c>
      <c r="F2752" s="14" t="s">
        <v>23716</v>
      </c>
      <c r="G2752" s="14" t="s">
        <v>23716</v>
      </c>
      <c r="H2752" s="14" t="s">
        <v>23716</v>
      </c>
      <c r="I2752" s="14" t="s">
        <v>23716</v>
      </c>
      <c r="J2752" s="14" t="s">
        <v>23716</v>
      </c>
      <c r="K2752" s="14" t="s">
        <v>23713</v>
      </c>
      <c r="L2752" s="14" t="s">
        <v>12304</v>
      </c>
      <c r="M2752" s="14" t="s">
        <v>23717</v>
      </c>
    </row>
    <row r="2753" spans="1:13" x14ac:dyDescent="0.2">
      <c r="A2753" s="14" t="s">
        <v>26220</v>
      </c>
      <c r="B2753" s="14" t="s">
        <v>23713</v>
      </c>
      <c r="C2753" s="14" t="s">
        <v>23714</v>
      </c>
      <c r="D2753" s="14" t="s">
        <v>23714</v>
      </c>
      <c r="E2753" s="14" t="s">
        <v>26221</v>
      </c>
      <c r="F2753" s="14" t="s">
        <v>26222</v>
      </c>
      <c r="G2753" s="14" t="s">
        <v>23716</v>
      </c>
      <c r="H2753" s="14" t="s">
        <v>23716</v>
      </c>
      <c r="I2753" s="14" t="s">
        <v>23716</v>
      </c>
      <c r="J2753" s="14" t="s">
        <v>23716</v>
      </c>
      <c r="K2753" s="14" t="s">
        <v>23713</v>
      </c>
      <c r="L2753" s="14" t="s">
        <v>12304</v>
      </c>
      <c r="M2753" s="14" t="s">
        <v>23717</v>
      </c>
    </row>
    <row r="2754" spans="1:13" x14ac:dyDescent="0.2">
      <c r="A2754" s="14" t="s">
        <v>26223</v>
      </c>
      <c r="B2754" s="14" t="s">
        <v>23713</v>
      </c>
      <c r="C2754" s="14" t="s">
        <v>23714</v>
      </c>
      <c r="D2754" s="14" t="s">
        <v>23714</v>
      </c>
      <c r="E2754" s="14" t="s">
        <v>26224</v>
      </c>
      <c r="F2754" s="14" t="s">
        <v>26225</v>
      </c>
      <c r="G2754" s="14" t="s">
        <v>23716</v>
      </c>
      <c r="H2754" s="14" t="s">
        <v>23716</v>
      </c>
      <c r="I2754" s="14" t="s">
        <v>23716</v>
      </c>
      <c r="J2754" s="14" t="s">
        <v>23716</v>
      </c>
      <c r="K2754" s="14" t="s">
        <v>23713</v>
      </c>
      <c r="L2754" s="14" t="s">
        <v>12304</v>
      </c>
      <c r="M2754" s="14" t="s">
        <v>23717</v>
      </c>
    </row>
    <row r="2755" spans="1:13" x14ac:dyDescent="0.2">
      <c r="A2755" s="14" t="s">
        <v>26226</v>
      </c>
      <c r="B2755" s="14" t="s">
        <v>23713</v>
      </c>
      <c r="C2755" s="14" t="s">
        <v>23714</v>
      </c>
      <c r="D2755" s="14" t="s">
        <v>23714</v>
      </c>
      <c r="E2755" s="14" t="s">
        <v>26227</v>
      </c>
      <c r="F2755" s="14" t="s">
        <v>26228</v>
      </c>
      <c r="G2755" s="14" t="s">
        <v>23716</v>
      </c>
      <c r="H2755" s="14" t="s">
        <v>23716</v>
      </c>
      <c r="I2755" s="14" t="s">
        <v>23716</v>
      </c>
      <c r="J2755" s="14" t="s">
        <v>23716</v>
      </c>
      <c r="K2755" s="14" t="s">
        <v>23713</v>
      </c>
      <c r="L2755" s="14" t="s">
        <v>12304</v>
      </c>
      <c r="M2755" s="14" t="s">
        <v>23717</v>
      </c>
    </row>
    <row r="2756" spans="1:13" x14ac:dyDescent="0.2">
      <c r="A2756" s="14" t="s">
        <v>26229</v>
      </c>
      <c r="B2756" s="14" t="s">
        <v>23713</v>
      </c>
      <c r="C2756" s="14" t="s">
        <v>23714</v>
      </c>
      <c r="D2756" s="14" t="s">
        <v>23714</v>
      </c>
      <c r="E2756" s="14" t="s">
        <v>26230</v>
      </c>
      <c r="F2756" s="14" t="s">
        <v>23716</v>
      </c>
      <c r="G2756" s="14" t="s">
        <v>23716</v>
      </c>
      <c r="H2756" s="14" t="s">
        <v>23716</v>
      </c>
      <c r="I2756" s="14" t="s">
        <v>23716</v>
      </c>
      <c r="J2756" s="14" t="s">
        <v>23716</v>
      </c>
      <c r="K2756" s="14" t="s">
        <v>23713</v>
      </c>
      <c r="L2756" s="14" t="s">
        <v>12304</v>
      </c>
      <c r="M2756" s="14" t="s">
        <v>23717</v>
      </c>
    </row>
    <row r="2757" spans="1:13" x14ac:dyDescent="0.2">
      <c r="A2757" s="14" t="s">
        <v>26231</v>
      </c>
      <c r="B2757" s="14" t="s">
        <v>23713</v>
      </c>
      <c r="C2757" s="14" t="s">
        <v>23714</v>
      </c>
      <c r="D2757" s="14" t="s">
        <v>23714</v>
      </c>
      <c r="E2757" s="14" t="s">
        <v>26232</v>
      </c>
      <c r="F2757" s="14" t="s">
        <v>26233</v>
      </c>
      <c r="G2757" s="14" t="s">
        <v>23716</v>
      </c>
      <c r="H2757" s="14" t="s">
        <v>23716</v>
      </c>
      <c r="I2757" s="14" t="s">
        <v>23716</v>
      </c>
      <c r="J2757" s="14" t="s">
        <v>23716</v>
      </c>
      <c r="K2757" s="14" t="s">
        <v>23713</v>
      </c>
      <c r="L2757" s="14" t="s">
        <v>12304</v>
      </c>
      <c r="M2757" s="14" t="s">
        <v>23717</v>
      </c>
    </row>
    <row r="2758" spans="1:13" x14ac:dyDescent="0.2">
      <c r="A2758" s="14" t="s">
        <v>26234</v>
      </c>
      <c r="B2758" s="14" t="s">
        <v>23713</v>
      </c>
      <c r="C2758" s="14" t="s">
        <v>23714</v>
      </c>
      <c r="D2758" s="14" t="s">
        <v>23714</v>
      </c>
      <c r="E2758" s="14" t="s">
        <v>26235</v>
      </c>
      <c r="F2758" s="14" t="s">
        <v>26236</v>
      </c>
      <c r="G2758" s="14" t="s">
        <v>23716</v>
      </c>
      <c r="H2758" s="14" t="s">
        <v>23716</v>
      </c>
      <c r="I2758" s="14" t="s">
        <v>23716</v>
      </c>
      <c r="J2758" s="14" t="s">
        <v>23716</v>
      </c>
      <c r="K2758" s="14" t="s">
        <v>23713</v>
      </c>
      <c r="L2758" s="14" t="s">
        <v>12304</v>
      </c>
      <c r="M2758" s="14" t="s">
        <v>23717</v>
      </c>
    </row>
    <row r="2759" spans="1:13" x14ac:dyDescent="0.2">
      <c r="A2759" s="14" t="s">
        <v>26237</v>
      </c>
      <c r="B2759" s="14" t="s">
        <v>23713</v>
      </c>
      <c r="C2759" s="14" t="s">
        <v>23714</v>
      </c>
      <c r="D2759" s="14" t="s">
        <v>23714</v>
      </c>
      <c r="E2759" s="14" t="s">
        <v>26238</v>
      </c>
      <c r="F2759" s="14" t="s">
        <v>23716</v>
      </c>
      <c r="G2759" s="14" t="s">
        <v>23716</v>
      </c>
      <c r="H2759" s="14" t="s">
        <v>23716</v>
      </c>
      <c r="I2759" s="14" t="s">
        <v>23716</v>
      </c>
      <c r="J2759" s="14" t="s">
        <v>23716</v>
      </c>
      <c r="K2759" s="14" t="s">
        <v>23713</v>
      </c>
      <c r="L2759" s="14" t="s">
        <v>12304</v>
      </c>
      <c r="M2759" s="14" t="s">
        <v>23716</v>
      </c>
    </row>
    <row r="2760" spans="1:13" x14ac:dyDescent="0.2">
      <c r="A2760" s="14" t="s">
        <v>26239</v>
      </c>
      <c r="B2760" s="14" t="s">
        <v>23713</v>
      </c>
      <c r="C2760" s="14" t="s">
        <v>23714</v>
      </c>
      <c r="D2760" s="14" t="s">
        <v>23714</v>
      </c>
      <c r="E2760" s="14" t="s">
        <v>26240</v>
      </c>
      <c r="F2760" s="14" t="s">
        <v>26241</v>
      </c>
      <c r="G2760" s="14" t="s">
        <v>23716</v>
      </c>
      <c r="H2760" s="14" t="s">
        <v>23716</v>
      </c>
      <c r="I2760" s="14" t="s">
        <v>23716</v>
      </c>
      <c r="J2760" s="14" t="s">
        <v>23716</v>
      </c>
      <c r="K2760" s="14" t="s">
        <v>23713</v>
      </c>
      <c r="L2760" s="14" t="s">
        <v>12304</v>
      </c>
      <c r="M2760" s="14" t="s">
        <v>23717</v>
      </c>
    </row>
    <row r="2761" spans="1:13" x14ac:dyDescent="0.2">
      <c r="A2761" s="14" t="s">
        <v>26242</v>
      </c>
      <c r="B2761" s="14" t="s">
        <v>23713</v>
      </c>
      <c r="C2761" s="14" t="s">
        <v>23714</v>
      </c>
      <c r="D2761" s="14" t="s">
        <v>23714</v>
      </c>
      <c r="E2761" s="14" t="s">
        <v>26243</v>
      </c>
      <c r="F2761" s="14" t="s">
        <v>26244</v>
      </c>
      <c r="G2761" s="14" t="s">
        <v>23716</v>
      </c>
      <c r="H2761" s="14" t="s">
        <v>23716</v>
      </c>
      <c r="I2761" s="14" t="s">
        <v>23716</v>
      </c>
      <c r="J2761" s="14" t="s">
        <v>23716</v>
      </c>
      <c r="K2761" s="14" t="s">
        <v>23713</v>
      </c>
      <c r="L2761" s="14" t="s">
        <v>12304</v>
      </c>
      <c r="M2761" s="14" t="s">
        <v>23717</v>
      </c>
    </row>
    <row r="2762" spans="1:13" x14ac:dyDescent="0.2">
      <c r="A2762" s="14" t="s">
        <v>26245</v>
      </c>
      <c r="B2762" s="14" t="s">
        <v>23713</v>
      </c>
      <c r="C2762" s="14" t="s">
        <v>23714</v>
      </c>
      <c r="D2762" s="14" t="s">
        <v>23714</v>
      </c>
      <c r="E2762" s="14" t="s">
        <v>26246</v>
      </c>
      <c r="F2762" s="14" t="s">
        <v>26247</v>
      </c>
      <c r="G2762" s="14" t="s">
        <v>23716</v>
      </c>
      <c r="H2762" s="14" t="s">
        <v>23716</v>
      </c>
      <c r="I2762" s="14" t="s">
        <v>23716</v>
      </c>
      <c r="J2762" s="14" t="s">
        <v>23716</v>
      </c>
      <c r="K2762" s="14" t="s">
        <v>23713</v>
      </c>
      <c r="L2762" s="14" t="s">
        <v>12304</v>
      </c>
      <c r="M2762" s="14" t="s">
        <v>23717</v>
      </c>
    </row>
    <row r="2763" spans="1:13" x14ac:dyDescent="0.2">
      <c r="A2763" s="14" t="s">
        <v>26248</v>
      </c>
      <c r="B2763" s="14" t="s">
        <v>23713</v>
      </c>
      <c r="C2763" s="14" t="s">
        <v>23714</v>
      </c>
      <c r="D2763" s="14" t="s">
        <v>23714</v>
      </c>
      <c r="E2763" s="14" t="s">
        <v>26249</v>
      </c>
      <c r="F2763" s="14" t="s">
        <v>23716</v>
      </c>
      <c r="G2763" s="14" t="s">
        <v>23716</v>
      </c>
      <c r="H2763" s="14" t="s">
        <v>23716</v>
      </c>
      <c r="I2763" s="14" t="s">
        <v>23716</v>
      </c>
      <c r="J2763" s="14" t="s">
        <v>23716</v>
      </c>
      <c r="K2763" s="14" t="s">
        <v>23713</v>
      </c>
      <c r="L2763" s="14" t="s">
        <v>12304</v>
      </c>
      <c r="M2763" s="14" t="s">
        <v>23717</v>
      </c>
    </row>
    <row r="2764" spans="1:13" x14ac:dyDescent="0.2">
      <c r="A2764" s="14" t="s">
        <v>26250</v>
      </c>
      <c r="B2764" s="14" t="s">
        <v>23713</v>
      </c>
      <c r="C2764" s="14" t="s">
        <v>23714</v>
      </c>
      <c r="D2764" s="14" t="s">
        <v>23714</v>
      </c>
      <c r="E2764" s="14" t="s">
        <v>26251</v>
      </c>
      <c r="F2764" s="14" t="s">
        <v>23716</v>
      </c>
      <c r="G2764" s="14" t="s">
        <v>23716</v>
      </c>
      <c r="H2764" s="14" t="s">
        <v>23716</v>
      </c>
      <c r="I2764" s="14" t="s">
        <v>23716</v>
      </c>
      <c r="J2764" s="14" t="s">
        <v>23716</v>
      </c>
      <c r="K2764" s="14" t="s">
        <v>23713</v>
      </c>
      <c r="L2764" s="14" t="s">
        <v>12304</v>
      </c>
      <c r="M2764" s="14" t="s">
        <v>23716</v>
      </c>
    </row>
    <row r="2765" spans="1:13" x14ac:dyDescent="0.2">
      <c r="A2765" s="14" t="s">
        <v>26252</v>
      </c>
      <c r="B2765" s="14" t="s">
        <v>23713</v>
      </c>
      <c r="C2765" s="14" t="s">
        <v>23714</v>
      </c>
      <c r="D2765" s="14" t="s">
        <v>23714</v>
      </c>
      <c r="E2765" s="14" t="s">
        <v>26253</v>
      </c>
      <c r="F2765" s="14" t="s">
        <v>26254</v>
      </c>
      <c r="G2765" s="14" t="s">
        <v>23716</v>
      </c>
      <c r="H2765" s="14" t="s">
        <v>23716</v>
      </c>
      <c r="I2765" s="14" t="s">
        <v>23716</v>
      </c>
      <c r="J2765" s="14" t="s">
        <v>23716</v>
      </c>
      <c r="K2765" s="14" t="s">
        <v>23713</v>
      </c>
      <c r="L2765" s="14" t="s">
        <v>12304</v>
      </c>
      <c r="M2765" s="14" t="s">
        <v>23717</v>
      </c>
    </row>
    <row r="2766" spans="1:13" x14ac:dyDescent="0.2">
      <c r="A2766" s="14" t="s">
        <v>26255</v>
      </c>
      <c r="B2766" s="14" t="s">
        <v>23713</v>
      </c>
      <c r="C2766" s="14" t="s">
        <v>23714</v>
      </c>
      <c r="D2766" s="14" t="s">
        <v>23714</v>
      </c>
      <c r="E2766" s="14" t="s">
        <v>26256</v>
      </c>
      <c r="F2766" s="14" t="s">
        <v>26257</v>
      </c>
      <c r="G2766" s="14" t="s">
        <v>23716</v>
      </c>
      <c r="H2766" s="14" t="s">
        <v>23716</v>
      </c>
      <c r="I2766" s="14" t="s">
        <v>23716</v>
      </c>
      <c r="J2766" s="14" t="s">
        <v>23716</v>
      </c>
      <c r="K2766" s="14" t="s">
        <v>23713</v>
      </c>
      <c r="L2766" s="14" t="s">
        <v>12304</v>
      </c>
      <c r="M2766" s="14" t="s">
        <v>23717</v>
      </c>
    </row>
    <row r="2767" spans="1:13" x14ac:dyDescent="0.2">
      <c r="A2767" s="14" t="s">
        <v>26258</v>
      </c>
      <c r="B2767" s="14" t="s">
        <v>23713</v>
      </c>
      <c r="C2767" s="14" t="s">
        <v>23714</v>
      </c>
      <c r="D2767" s="14" t="s">
        <v>23714</v>
      </c>
      <c r="E2767" s="14" t="s">
        <v>26259</v>
      </c>
      <c r="F2767" s="14" t="s">
        <v>23716</v>
      </c>
      <c r="G2767" s="14" t="s">
        <v>23716</v>
      </c>
      <c r="H2767" s="14" t="s">
        <v>23716</v>
      </c>
      <c r="I2767" s="14" t="s">
        <v>23716</v>
      </c>
      <c r="J2767" s="14" t="s">
        <v>23716</v>
      </c>
      <c r="K2767" s="14" t="s">
        <v>23713</v>
      </c>
      <c r="L2767" s="14" t="s">
        <v>12304</v>
      </c>
      <c r="M2767" s="14" t="s">
        <v>23717</v>
      </c>
    </row>
    <row r="2768" spans="1:13" x14ac:dyDescent="0.2">
      <c r="A2768" s="14" t="s">
        <v>26260</v>
      </c>
      <c r="B2768" s="14" t="s">
        <v>23713</v>
      </c>
      <c r="C2768" s="14" t="s">
        <v>23714</v>
      </c>
      <c r="D2768" s="14" t="s">
        <v>23714</v>
      </c>
      <c r="E2768" s="14" t="s">
        <v>26261</v>
      </c>
      <c r="F2768" s="14" t="s">
        <v>23716</v>
      </c>
      <c r="G2768" s="14" t="s">
        <v>23716</v>
      </c>
      <c r="H2768" s="14" t="s">
        <v>23716</v>
      </c>
      <c r="I2768" s="14" t="s">
        <v>23716</v>
      </c>
      <c r="J2768" s="14" t="s">
        <v>23716</v>
      </c>
      <c r="K2768" s="14" t="s">
        <v>23713</v>
      </c>
      <c r="L2768" s="14" t="s">
        <v>12304</v>
      </c>
      <c r="M2768" s="14" t="s">
        <v>23716</v>
      </c>
    </row>
    <row r="2769" spans="1:13" x14ac:dyDescent="0.2">
      <c r="A2769" s="14" t="s">
        <v>26262</v>
      </c>
      <c r="B2769" s="14" t="s">
        <v>23713</v>
      </c>
      <c r="C2769" s="14" t="s">
        <v>23714</v>
      </c>
      <c r="D2769" s="14" t="s">
        <v>23714</v>
      </c>
      <c r="E2769" s="14" t="s">
        <v>26263</v>
      </c>
      <c r="F2769" s="14" t="s">
        <v>26264</v>
      </c>
      <c r="G2769" s="14" t="s">
        <v>23716</v>
      </c>
      <c r="H2769" s="14" t="s">
        <v>23716</v>
      </c>
      <c r="I2769" s="14" t="s">
        <v>23716</v>
      </c>
      <c r="J2769" s="14" t="s">
        <v>23716</v>
      </c>
      <c r="K2769" s="14" t="s">
        <v>23713</v>
      </c>
      <c r="L2769" s="14" t="s">
        <v>12304</v>
      </c>
      <c r="M2769" s="14" t="s">
        <v>23717</v>
      </c>
    </row>
    <row r="2770" spans="1:13" x14ac:dyDescent="0.2">
      <c r="A2770" s="14" t="s">
        <v>26265</v>
      </c>
      <c r="B2770" s="14" t="s">
        <v>23713</v>
      </c>
      <c r="C2770" s="14" t="s">
        <v>23714</v>
      </c>
      <c r="D2770" s="14" t="s">
        <v>23714</v>
      </c>
      <c r="E2770" s="14" t="s">
        <v>26266</v>
      </c>
      <c r="F2770" s="14" t="s">
        <v>26267</v>
      </c>
      <c r="G2770" s="14" t="s">
        <v>23716</v>
      </c>
      <c r="H2770" s="14" t="s">
        <v>23716</v>
      </c>
      <c r="I2770" s="14" t="s">
        <v>23716</v>
      </c>
      <c r="J2770" s="14" t="s">
        <v>23716</v>
      </c>
      <c r="K2770" s="14" t="s">
        <v>23713</v>
      </c>
      <c r="L2770" s="14" t="s">
        <v>12304</v>
      </c>
      <c r="M2770" s="14" t="s">
        <v>23717</v>
      </c>
    </row>
    <row r="2771" spans="1:13" x14ac:dyDescent="0.2">
      <c r="A2771" s="14" t="s">
        <v>26268</v>
      </c>
      <c r="B2771" s="14" t="s">
        <v>23713</v>
      </c>
      <c r="C2771" s="14" t="s">
        <v>23714</v>
      </c>
      <c r="D2771" s="14" t="s">
        <v>23714</v>
      </c>
      <c r="E2771" s="14" t="s">
        <v>26269</v>
      </c>
      <c r="F2771" s="14" t="s">
        <v>26270</v>
      </c>
      <c r="G2771" s="14" t="s">
        <v>23716</v>
      </c>
      <c r="H2771" s="14" t="s">
        <v>23716</v>
      </c>
      <c r="I2771" s="14" t="s">
        <v>23716</v>
      </c>
      <c r="J2771" s="14" t="s">
        <v>23716</v>
      </c>
      <c r="K2771" s="14" t="s">
        <v>23713</v>
      </c>
      <c r="L2771" s="14" t="s">
        <v>12304</v>
      </c>
      <c r="M2771" s="14" t="s">
        <v>23717</v>
      </c>
    </row>
    <row r="2772" spans="1:13" x14ac:dyDescent="0.2">
      <c r="A2772" s="14" t="s">
        <v>26271</v>
      </c>
      <c r="B2772" s="14" t="s">
        <v>23713</v>
      </c>
      <c r="C2772" s="14" t="s">
        <v>23714</v>
      </c>
      <c r="D2772" s="14" t="s">
        <v>23714</v>
      </c>
      <c r="E2772" s="14" t="s">
        <v>26272</v>
      </c>
      <c r="F2772" s="14" t="s">
        <v>26273</v>
      </c>
      <c r="G2772" s="14" t="s">
        <v>23716</v>
      </c>
      <c r="H2772" s="14" t="s">
        <v>23716</v>
      </c>
      <c r="I2772" s="14" t="s">
        <v>23716</v>
      </c>
      <c r="J2772" s="14" t="s">
        <v>23716</v>
      </c>
      <c r="K2772" s="14" t="s">
        <v>23713</v>
      </c>
      <c r="L2772" s="14" t="s">
        <v>12304</v>
      </c>
      <c r="M2772" s="14" t="s">
        <v>23717</v>
      </c>
    </row>
    <row r="2773" spans="1:13" x14ac:dyDescent="0.2">
      <c r="A2773" s="14" t="s">
        <v>26274</v>
      </c>
      <c r="B2773" s="14" t="s">
        <v>23713</v>
      </c>
      <c r="C2773" s="14" t="s">
        <v>23714</v>
      </c>
      <c r="D2773" s="14" t="s">
        <v>23714</v>
      </c>
      <c r="E2773" s="14" t="s">
        <v>26275</v>
      </c>
      <c r="F2773" s="14" t="s">
        <v>26276</v>
      </c>
      <c r="G2773" s="14" t="s">
        <v>23716</v>
      </c>
      <c r="H2773" s="14" t="s">
        <v>23716</v>
      </c>
      <c r="I2773" s="14" t="s">
        <v>23716</v>
      </c>
      <c r="J2773" s="14" t="s">
        <v>23716</v>
      </c>
      <c r="K2773" s="14" t="s">
        <v>23713</v>
      </c>
      <c r="L2773" s="14" t="s">
        <v>12304</v>
      </c>
      <c r="M2773" s="14" t="s">
        <v>23717</v>
      </c>
    </row>
    <row r="2774" spans="1:13" x14ac:dyDescent="0.2">
      <c r="A2774" s="14" t="s">
        <v>26277</v>
      </c>
      <c r="B2774" s="14" t="s">
        <v>23713</v>
      </c>
      <c r="C2774" s="14" t="s">
        <v>23714</v>
      </c>
      <c r="D2774" s="14" t="s">
        <v>23714</v>
      </c>
      <c r="E2774" s="14" t="s">
        <v>26278</v>
      </c>
      <c r="F2774" s="14" t="s">
        <v>26279</v>
      </c>
      <c r="G2774" s="14" t="s">
        <v>23716</v>
      </c>
      <c r="H2774" s="14" t="s">
        <v>23716</v>
      </c>
      <c r="I2774" s="14" t="s">
        <v>23716</v>
      </c>
      <c r="J2774" s="14" t="s">
        <v>23716</v>
      </c>
      <c r="K2774" s="14" t="s">
        <v>23713</v>
      </c>
      <c r="L2774" s="14" t="s">
        <v>12304</v>
      </c>
      <c r="M2774" s="14" t="s">
        <v>23717</v>
      </c>
    </row>
    <row r="2775" spans="1:13" x14ac:dyDescent="0.2">
      <c r="A2775" s="14" t="s">
        <v>26280</v>
      </c>
      <c r="B2775" s="14" t="s">
        <v>23713</v>
      </c>
      <c r="C2775" s="14" t="s">
        <v>23714</v>
      </c>
      <c r="D2775" s="14" t="s">
        <v>23714</v>
      </c>
      <c r="E2775" s="14" t="s">
        <v>26281</v>
      </c>
      <c r="F2775" s="14" t="s">
        <v>23716</v>
      </c>
      <c r="G2775" s="14" t="s">
        <v>23716</v>
      </c>
      <c r="H2775" s="14" t="s">
        <v>23716</v>
      </c>
      <c r="I2775" s="14" t="s">
        <v>23716</v>
      </c>
      <c r="J2775" s="14" t="s">
        <v>23716</v>
      </c>
      <c r="K2775" s="14" t="s">
        <v>23713</v>
      </c>
      <c r="L2775" s="14" t="s">
        <v>12304</v>
      </c>
      <c r="M2775" s="14" t="s">
        <v>23717</v>
      </c>
    </row>
    <row r="2776" spans="1:13" x14ac:dyDescent="0.2">
      <c r="A2776" s="14" t="s">
        <v>26282</v>
      </c>
      <c r="B2776" s="14" t="s">
        <v>23713</v>
      </c>
      <c r="C2776" s="14" t="s">
        <v>23714</v>
      </c>
      <c r="D2776" s="14" t="s">
        <v>23714</v>
      </c>
      <c r="E2776" s="14" t="s">
        <v>26283</v>
      </c>
      <c r="F2776" s="14" t="s">
        <v>26284</v>
      </c>
      <c r="G2776" s="14" t="s">
        <v>23716</v>
      </c>
      <c r="H2776" s="14" t="s">
        <v>23716</v>
      </c>
      <c r="I2776" s="14" t="s">
        <v>23716</v>
      </c>
      <c r="J2776" s="14" t="s">
        <v>23716</v>
      </c>
      <c r="K2776" s="14" t="s">
        <v>23713</v>
      </c>
      <c r="L2776" s="14" t="s">
        <v>12304</v>
      </c>
      <c r="M2776" s="14" t="s">
        <v>23717</v>
      </c>
    </row>
    <row r="2777" spans="1:13" x14ac:dyDescent="0.2">
      <c r="A2777" s="14" t="s">
        <v>26285</v>
      </c>
      <c r="B2777" s="14" t="s">
        <v>23713</v>
      </c>
      <c r="C2777" s="14" t="s">
        <v>23714</v>
      </c>
      <c r="D2777" s="14" t="s">
        <v>23714</v>
      </c>
      <c r="E2777" s="14" t="s">
        <v>26286</v>
      </c>
      <c r="F2777" s="14" t="s">
        <v>26287</v>
      </c>
      <c r="G2777" s="14" t="s">
        <v>23716</v>
      </c>
      <c r="H2777" s="14" t="s">
        <v>23716</v>
      </c>
      <c r="I2777" s="14" t="s">
        <v>23716</v>
      </c>
      <c r="J2777" s="14" t="s">
        <v>23716</v>
      </c>
      <c r="K2777" s="14" t="s">
        <v>23713</v>
      </c>
      <c r="L2777" s="14" t="s">
        <v>12304</v>
      </c>
      <c r="M2777" s="14" t="s">
        <v>23717</v>
      </c>
    </row>
    <row r="2778" spans="1:13" x14ac:dyDescent="0.2">
      <c r="A2778" s="14" t="s">
        <v>26288</v>
      </c>
      <c r="B2778" s="14" t="s">
        <v>23713</v>
      </c>
      <c r="C2778" s="14" t="s">
        <v>23714</v>
      </c>
      <c r="D2778" s="14" t="s">
        <v>23714</v>
      </c>
      <c r="E2778" s="14" t="s">
        <v>26289</v>
      </c>
      <c r="F2778" s="14" t="s">
        <v>26290</v>
      </c>
      <c r="G2778" s="14" t="s">
        <v>23716</v>
      </c>
      <c r="H2778" s="14" t="s">
        <v>23716</v>
      </c>
      <c r="I2778" s="14" t="s">
        <v>23716</v>
      </c>
      <c r="J2778" s="14" t="s">
        <v>23716</v>
      </c>
      <c r="K2778" s="14" t="s">
        <v>23713</v>
      </c>
      <c r="L2778" s="14" t="s">
        <v>12304</v>
      </c>
      <c r="M2778" s="14" t="s">
        <v>23717</v>
      </c>
    </row>
    <row r="2779" spans="1:13" x14ac:dyDescent="0.2">
      <c r="A2779" s="14" t="s">
        <v>26291</v>
      </c>
      <c r="B2779" s="14" t="s">
        <v>23713</v>
      </c>
      <c r="C2779" s="14" t="s">
        <v>23714</v>
      </c>
      <c r="D2779" s="14" t="s">
        <v>23714</v>
      </c>
      <c r="E2779" s="14" t="s">
        <v>26292</v>
      </c>
      <c r="F2779" s="14" t="s">
        <v>26293</v>
      </c>
      <c r="G2779" s="14" t="s">
        <v>23716</v>
      </c>
      <c r="H2779" s="14" t="s">
        <v>23716</v>
      </c>
      <c r="I2779" s="14" t="s">
        <v>23716</v>
      </c>
      <c r="J2779" s="14" t="s">
        <v>23716</v>
      </c>
      <c r="K2779" s="14" t="s">
        <v>23713</v>
      </c>
      <c r="L2779" s="14" t="s">
        <v>12304</v>
      </c>
      <c r="M2779" s="14" t="s">
        <v>23717</v>
      </c>
    </row>
    <row r="2780" spans="1:13" x14ac:dyDescent="0.2">
      <c r="A2780" s="14" t="s">
        <v>26294</v>
      </c>
      <c r="B2780" s="14" t="s">
        <v>23713</v>
      </c>
      <c r="C2780" s="14" t="s">
        <v>23714</v>
      </c>
      <c r="D2780" s="14" t="s">
        <v>23714</v>
      </c>
      <c r="E2780" s="14" t="s">
        <v>26295</v>
      </c>
      <c r="F2780" s="14" t="s">
        <v>26296</v>
      </c>
      <c r="G2780" s="14" t="s">
        <v>23716</v>
      </c>
      <c r="H2780" s="14" t="s">
        <v>23716</v>
      </c>
      <c r="I2780" s="14" t="s">
        <v>23716</v>
      </c>
      <c r="J2780" s="14" t="s">
        <v>23716</v>
      </c>
      <c r="K2780" s="14" t="s">
        <v>23713</v>
      </c>
      <c r="L2780" s="14" t="s">
        <v>12304</v>
      </c>
      <c r="M2780" s="14" t="s">
        <v>23717</v>
      </c>
    </row>
    <row r="2781" spans="1:13" x14ac:dyDescent="0.2">
      <c r="A2781" s="14" t="s">
        <v>26297</v>
      </c>
      <c r="B2781" s="14" t="s">
        <v>23713</v>
      </c>
      <c r="C2781" s="14" t="s">
        <v>23714</v>
      </c>
      <c r="D2781" s="14" t="s">
        <v>23714</v>
      </c>
      <c r="E2781" s="14" t="s">
        <v>26298</v>
      </c>
      <c r="F2781" s="14" t="s">
        <v>26299</v>
      </c>
      <c r="G2781" s="14" t="s">
        <v>23716</v>
      </c>
      <c r="H2781" s="14" t="s">
        <v>23716</v>
      </c>
      <c r="I2781" s="14" t="s">
        <v>23716</v>
      </c>
      <c r="J2781" s="14" t="s">
        <v>23716</v>
      </c>
      <c r="K2781" s="14" t="s">
        <v>23713</v>
      </c>
      <c r="L2781" s="14" t="s">
        <v>12304</v>
      </c>
      <c r="M2781" s="14" t="s">
        <v>23717</v>
      </c>
    </row>
    <row r="2782" spans="1:13" x14ac:dyDescent="0.2">
      <c r="A2782" s="14" t="s">
        <v>26300</v>
      </c>
      <c r="B2782" s="14" t="s">
        <v>23713</v>
      </c>
      <c r="C2782" s="14" t="s">
        <v>23714</v>
      </c>
      <c r="D2782" s="14" t="s">
        <v>23714</v>
      </c>
      <c r="E2782" s="14" t="s">
        <v>26301</v>
      </c>
      <c r="F2782" s="14" t="s">
        <v>26302</v>
      </c>
      <c r="G2782" s="14" t="s">
        <v>23716</v>
      </c>
      <c r="H2782" s="14" t="s">
        <v>23716</v>
      </c>
      <c r="I2782" s="14" t="s">
        <v>23716</v>
      </c>
      <c r="J2782" s="14" t="s">
        <v>23716</v>
      </c>
      <c r="K2782" s="14" t="s">
        <v>23713</v>
      </c>
      <c r="L2782" s="14" t="s">
        <v>12304</v>
      </c>
      <c r="M2782" s="14" t="s">
        <v>23717</v>
      </c>
    </row>
    <row r="2783" spans="1:13" x14ac:dyDescent="0.2">
      <c r="A2783" s="14" t="s">
        <v>26303</v>
      </c>
      <c r="B2783" s="14" t="s">
        <v>23713</v>
      </c>
      <c r="C2783" s="14" t="s">
        <v>23714</v>
      </c>
      <c r="D2783" s="14" t="s">
        <v>23714</v>
      </c>
      <c r="E2783" s="14" t="s">
        <v>26304</v>
      </c>
      <c r="F2783" s="14" t="s">
        <v>26305</v>
      </c>
      <c r="G2783" s="14" t="s">
        <v>23716</v>
      </c>
      <c r="H2783" s="14" t="s">
        <v>23716</v>
      </c>
      <c r="I2783" s="14" t="s">
        <v>23716</v>
      </c>
      <c r="J2783" s="14" t="s">
        <v>23716</v>
      </c>
      <c r="K2783" s="14" t="s">
        <v>23713</v>
      </c>
      <c r="L2783" s="14" t="s">
        <v>12304</v>
      </c>
      <c r="M2783" s="14" t="s">
        <v>23717</v>
      </c>
    </row>
    <row r="2784" spans="1:13" x14ac:dyDescent="0.2">
      <c r="A2784" s="14" t="s">
        <v>26306</v>
      </c>
      <c r="B2784" s="14" t="s">
        <v>23713</v>
      </c>
      <c r="C2784" s="14" t="s">
        <v>23714</v>
      </c>
      <c r="D2784" s="14" t="s">
        <v>23714</v>
      </c>
      <c r="E2784" s="14" t="s">
        <v>26307</v>
      </c>
      <c r="F2784" s="14" t="s">
        <v>26308</v>
      </c>
      <c r="G2784" s="14" t="s">
        <v>23716</v>
      </c>
      <c r="H2784" s="14" t="s">
        <v>23716</v>
      </c>
      <c r="I2784" s="14" t="s">
        <v>23716</v>
      </c>
      <c r="J2784" s="14" t="s">
        <v>23716</v>
      </c>
      <c r="K2784" s="14" t="s">
        <v>23713</v>
      </c>
      <c r="L2784" s="14" t="s">
        <v>12304</v>
      </c>
      <c r="M2784" s="14" t="s">
        <v>23717</v>
      </c>
    </row>
    <row r="2785" spans="1:13" x14ac:dyDescent="0.2">
      <c r="A2785" s="14" t="s">
        <v>26309</v>
      </c>
      <c r="B2785" s="14" t="s">
        <v>23713</v>
      </c>
      <c r="C2785" s="14" t="s">
        <v>23714</v>
      </c>
      <c r="D2785" s="14" t="s">
        <v>23714</v>
      </c>
      <c r="E2785" s="14" t="s">
        <v>26310</v>
      </c>
      <c r="F2785" s="14" t="s">
        <v>23716</v>
      </c>
      <c r="G2785" s="14" t="s">
        <v>23716</v>
      </c>
      <c r="H2785" s="14" t="s">
        <v>23716</v>
      </c>
      <c r="I2785" s="14" t="s">
        <v>23716</v>
      </c>
      <c r="J2785" s="14" t="s">
        <v>23716</v>
      </c>
      <c r="K2785" s="14" t="s">
        <v>23713</v>
      </c>
      <c r="L2785" s="14" t="s">
        <v>12304</v>
      </c>
      <c r="M2785" s="14" t="s">
        <v>23716</v>
      </c>
    </row>
    <row r="2786" spans="1:13" x14ac:dyDescent="0.2">
      <c r="A2786" s="14" t="s">
        <v>26311</v>
      </c>
      <c r="B2786" s="14" t="s">
        <v>23713</v>
      </c>
      <c r="C2786" s="14" t="s">
        <v>23714</v>
      </c>
      <c r="D2786" s="14" t="s">
        <v>23714</v>
      </c>
      <c r="E2786" s="14" t="s">
        <v>26312</v>
      </c>
      <c r="F2786" s="14" t="s">
        <v>26313</v>
      </c>
      <c r="G2786" s="14" t="s">
        <v>23716</v>
      </c>
      <c r="H2786" s="14" t="s">
        <v>23716</v>
      </c>
      <c r="I2786" s="14" t="s">
        <v>23716</v>
      </c>
      <c r="J2786" s="14" t="s">
        <v>23716</v>
      </c>
      <c r="K2786" s="14" t="s">
        <v>23713</v>
      </c>
      <c r="L2786" s="14" t="s">
        <v>12304</v>
      </c>
      <c r="M2786" s="14" t="s">
        <v>23717</v>
      </c>
    </row>
    <row r="2787" spans="1:13" x14ac:dyDescent="0.2">
      <c r="A2787" s="14" t="s">
        <v>26314</v>
      </c>
      <c r="B2787" s="14" t="s">
        <v>23713</v>
      </c>
      <c r="C2787" s="14" t="s">
        <v>23714</v>
      </c>
      <c r="D2787" s="14" t="s">
        <v>23714</v>
      </c>
      <c r="E2787" s="14" t="s">
        <v>26315</v>
      </c>
      <c r="F2787" s="14" t="s">
        <v>23716</v>
      </c>
      <c r="G2787" s="14" t="s">
        <v>23716</v>
      </c>
      <c r="H2787" s="14" t="s">
        <v>23716</v>
      </c>
      <c r="I2787" s="14" t="s">
        <v>23716</v>
      </c>
      <c r="J2787" s="14" t="s">
        <v>23716</v>
      </c>
      <c r="K2787" s="14" t="s">
        <v>23713</v>
      </c>
      <c r="L2787" s="14" t="s">
        <v>12304</v>
      </c>
      <c r="M2787" s="14" t="s">
        <v>23716</v>
      </c>
    </row>
    <row r="2788" spans="1:13" x14ac:dyDescent="0.2">
      <c r="A2788" s="14" t="s">
        <v>26316</v>
      </c>
      <c r="B2788" s="14" t="s">
        <v>23713</v>
      </c>
      <c r="C2788" s="14" t="s">
        <v>23714</v>
      </c>
      <c r="D2788" s="14" t="s">
        <v>23714</v>
      </c>
      <c r="E2788" s="14" t="s">
        <v>26317</v>
      </c>
      <c r="F2788" s="14" t="s">
        <v>26318</v>
      </c>
      <c r="G2788" s="14" t="s">
        <v>23716</v>
      </c>
      <c r="H2788" s="14" t="s">
        <v>23716</v>
      </c>
      <c r="I2788" s="14" t="s">
        <v>23716</v>
      </c>
      <c r="J2788" s="14" t="s">
        <v>23716</v>
      </c>
      <c r="K2788" s="14" t="s">
        <v>23713</v>
      </c>
      <c r="L2788" s="14" t="s">
        <v>12304</v>
      </c>
      <c r="M2788" s="14" t="s">
        <v>23717</v>
      </c>
    </row>
    <row r="2789" spans="1:13" x14ac:dyDescent="0.2">
      <c r="A2789" s="14" t="s">
        <v>26319</v>
      </c>
      <c r="B2789" s="14" t="s">
        <v>23713</v>
      </c>
      <c r="C2789" s="14" t="s">
        <v>23714</v>
      </c>
      <c r="D2789" s="14" t="s">
        <v>23714</v>
      </c>
      <c r="E2789" s="14" t="s">
        <v>26320</v>
      </c>
      <c r="F2789" s="14" t="s">
        <v>26321</v>
      </c>
      <c r="G2789" s="14" t="s">
        <v>23716</v>
      </c>
      <c r="H2789" s="14" t="s">
        <v>23716</v>
      </c>
      <c r="I2789" s="14" t="s">
        <v>23716</v>
      </c>
      <c r="J2789" s="14" t="s">
        <v>23716</v>
      </c>
      <c r="K2789" s="14" t="s">
        <v>23713</v>
      </c>
      <c r="L2789" s="14" t="s">
        <v>12304</v>
      </c>
      <c r="M2789" s="14" t="s">
        <v>23717</v>
      </c>
    </row>
    <row r="2790" spans="1:13" x14ac:dyDescent="0.2">
      <c r="A2790" s="14" t="s">
        <v>26322</v>
      </c>
      <c r="B2790" s="14" t="s">
        <v>23713</v>
      </c>
      <c r="C2790" s="14" t="s">
        <v>23714</v>
      </c>
      <c r="D2790" s="14" t="s">
        <v>23714</v>
      </c>
      <c r="E2790" s="14" t="s">
        <v>26323</v>
      </c>
      <c r="F2790" s="14" t="s">
        <v>23716</v>
      </c>
      <c r="G2790" s="14" t="s">
        <v>23716</v>
      </c>
      <c r="H2790" s="14" t="s">
        <v>23716</v>
      </c>
      <c r="I2790" s="14" t="s">
        <v>23716</v>
      </c>
      <c r="J2790" s="14" t="s">
        <v>23716</v>
      </c>
      <c r="K2790" s="14" t="s">
        <v>23713</v>
      </c>
      <c r="L2790" s="14" t="s">
        <v>12304</v>
      </c>
      <c r="M2790" s="14" t="s">
        <v>23717</v>
      </c>
    </row>
    <row r="2791" spans="1:13" x14ac:dyDescent="0.2">
      <c r="A2791" s="14" t="s">
        <v>26324</v>
      </c>
      <c r="B2791" s="14" t="s">
        <v>23713</v>
      </c>
      <c r="C2791" s="14" t="s">
        <v>23714</v>
      </c>
      <c r="D2791" s="14" t="s">
        <v>23714</v>
      </c>
      <c r="E2791" s="14" t="s">
        <v>26325</v>
      </c>
      <c r="F2791" s="14" t="s">
        <v>26326</v>
      </c>
      <c r="G2791" s="14" t="s">
        <v>23716</v>
      </c>
      <c r="H2791" s="14" t="s">
        <v>23716</v>
      </c>
      <c r="I2791" s="14" t="s">
        <v>23716</v>
      </c>
      <c r="J2791" s="14" t="s">
        <v>23716</v>
      </c>
      <c r="K2791" s="14" t="s">
        <v>23713</v>
      </c>
      <c r="L2791" s="14" t="s">
        <v>12304</v>
      </c>
      <c r="M2791" s="14" t="s">
        <v>23717</v>
      </c>
    </row>
    <row r="2792" spans="1:13" x14ac:dyDescent="0.2">
      <c r="A2792" s="14" t="s">
        <v>26327</v>
      </c>
      <c r="B2792" s="14" t="s">
        <v>23713</v>
      </c>
      <c r="C2792" s="14" t="s">
        <v>23714</v>
      </c>
      <c r="D2792" s="14" t="s">
        <v>23714</v>
      </c>
      <c r="E2792" s="14" t="s">
        <v>26328</v>
      </c>
      <c r="F2792" s="14" t="s">
        <v>26329</v>
      </c>
      <c r="G2792" s="14" t="s">
        <v>23716</v>
      </c>
      <c r="H2792" s="14" t="s">
        <v>23716</v>
      </c>
      <c r="I2792" s="14" t="s">
        <v>23716</v>
      </c>
      <c r="J2792" s="14" t="s">
        <v>23716</v>
      </c>
      <c r="K2792" s="14" t="s">
        <v>23713</v>
      </c>
      <c r="L2792" s="14" t="s">
        <v>12304</v>
      </c>
      <c r="M2792" s="14" t="s">
        <v>23717</v>
      </c>
    </row>
    <row r="2793" spans="1:13" x14ac:dyDescent="0.2">
      <c r="A2793" s="14" t="s">
        <v>26330</v>
      </c>
      <c r="B2793" s="14" t="s">
        <v>23713</v>
      </c>
      <c r="C2793" s="14" t="s">
        <v>23714</v>
      </c>
      <c r="D2793" s="14" t="s">
        <v>23714</v>
      </c>
      <c r="E2793" s="14" t="s">
        <v>26331</v>
      </c>
      <c r="F2793" s="14" t="s">
        <v>26332</v>
      </c>
      <c r="G2793" s="14" t="s">
        <v>23716</v>
      </c>
      <c r="H2793" s="14" t="s">
        <v>23716</v>
      </c>
      <c r="I2793" s="14" t="s">
        <v>23716</v>
      </c>
      <c r="J2793" s="14" t="s">
        <v>23716</v>
      </c>
      <c r="K2793" s="14" t="s">
        <v>23713</v>
      </c>
      <c r="L2793" s="14" t="s">
        <v>12304</v>
      </c>
      <c r="M2793" s="14" t="s">
        <v>23717</v>
      </c>
    </row>
    <row r="2794" spans="1:13" x14ac:dyDescent="0.2">
      <c r="A2794" s="14" t="s">
        <v>26333</v>
      </c>
      <c r="B2794" s="14" t="s">
        <v>23713</v>
      </c>
      <c r="C2794" s="14" t="s">
        <v>23714</v>
      </c>
      <c r="D2794" s="14" t="s">
        <v>23714</v>
      </c>
      <c r="E2794" s="14" t="s">
        <v>26334</v>
      </c>
      <c r="F2794" s="14" t="s">
        <v>23716</v>
      </c>
      <c r="G2794" s="14" t="s">
        <v>23716</v>
      </c>
      <c r="H2794" s="14" t="s">
        <v>23716</v>
      </c>
      <c r="I2794" s="14" t="s">
        <v>23716</v>
      </c>
      <c r="J2794" s="14" t="s">
        <v>23716</v>
      </c>
      <c r="K2794" s="14" t="s">
        <v>23713</v>
      </c>
      <c r="L2794" s="14" t="s">
        <v>12304</v>
      </c>
      <c r="M2794" s="14" t="s">
        <v>23717</v>
      </c>
    </row>
    <row r="2795" spans="1:13" x14ac:dyDescent="0.2">
      <c r="A2795" s="14" t="s">
        <v>26335</v>
      </c>
      <c r="B2795" s="14" t="s">
        <v>23713</v>
      </c>
      <c r="C2795" s="14" t="s">
        <v>23714</v>
      </c>
      <c r="D2795" s="14" t="s">
        <v>23714</v>
      </c>
      <c r="E2795" s="14" t="s">
        <v>26336</v>
      </c>
      <c r="F2795" s="14" t="s">
        <v>23716</v>
      </c>
      <c r="G2795" s="14" t="s">
        <v>23716</v>
      </c>
      <c r="H2795" s="14" t="s">
        <v>23716</v>
      </c>
      <c r="I2795" s="14" t="s">
        <v>23716</v>
      </c>
      <c r="J2795" s="14" t="s">
        <v>23716</v>
      </c>
      <c r="K2795" s="14" t="s">
        <v>23713</v>
      </c>
      <c r="L2795" s="14" t="s">
        <v>23716</v>
      </c>
      <c r="M2795" s="14" t="s">
        <v>23716</v>
      </c>
    </row>
    <row r="2796" spans="1:13" x14ac:dyDescent="0.2">
      <c r="A2796" s="14" t="s">
        <v>26337</v>
      </c>
      <c r="B2796" s="14" t="s">
        <v>23713</v>
      </c>
      <c r="C2796" s="14" t="s">
        <v>23714</v>
      </c>
      <c r="D2796" s="14" t="s">
        <v>23714</v>
      </c>
      <c r="E2796" s="14" t="s">
        <v>26338</v>
      </c>
      <c r="F2796" s="14" t="s">
        <v>26339</v>
      </c>
      <c r="G2796" s="14" t="s">
        <v>23716</v>
      </c>
      <c r="H2796" s="14" t="s">
        <v>23716</v>
      </c>
      <c r="I2796" s="14" t="s">
        <v>23716</v>
      </c>
      <c r="J2796" s="14" t="s">
        <v>23716</v>
      </c>
      <c r="K2796" s="14" t="s">
        <v>23713</v>
      </c>
      <c r="L2796" s="14" t="s">
        <v>12304</v>
      </c>
      <c r="M2796" s="14" t="s">
        <v>23717</v>
      </c>
    </row>
    <row r="2797" spans="1:13" x14ac:dyDescent="0.2">
      <c r="A2797" s="14" t="s">
        <v>26340</v>
      </c>
      <c r="B2797" s="14" t="s">
        <v>23713</v>
      </c>
      <c r="C2797" s="14" t="s">
        <v>23714</v>
      </c>
      <c r="D2797" s="14" t="s">
        <v>23714</v>
      </c>
      <c r="E2797" s="14" t="s">
        <v>26341</v>
      </c>
      <c r="F2797" s="14" t="s">
        <v>23716</v>
      </c>
      <c r="G2797" s="14" t="s">
        <v>23716</v>
      </c>
      <c r="H2797" s="14" t="s">
        <v>23716</v>
      </c>
      <c r="I2797" s="14" t="s">
        <v>23716</v>
      </c>
      <c r="J2797" s="14" t="s">
        <v>23716</v>
      </c>
      <c r="K2797" s="14" t="s">
        <v>23713</v>
      </c>
      <c r="L2797" s="14" t="s">
        <v>12304</v>
      </c>
      <c r="M2797" s="14" t="s">
        <v>23717</v>
      </c>
    </row>
    <row r="2798" spans="1:13" x14ac:dyDescent="0.2">
      <c r="A2798" s="14" t="s">
        <v>26342</v>
      </c>
      <c r="B2798" s="14" t="s">
        <v>23713</v>
      </c>
      <c r="C2798" s="14" t="s">
        <v>23714</v>
      </c>
      <c r="D2798" s="14" t="s">
        <v>23714</v>
      </c>
      <c r="E2798" s="14" t="s">
        <v>26343</v>
      </c>
      <c r="F2798" s="14" t="s">
        <v>26344</v>
      </c>
      <c r="G2798" s="14" t="s">
        <v>23716</v>
      </c>
      <c r="H2798" s="14" t="s">
        <v>23716</v>
      </c>
      <c r="I2798" s="14" t="s">
        <v>23716</v>
      </c>
      <c r="J2798" s="14" t="s">
        <v>23716</v>
      </c>
      <c r="K2798" s="14" t="s">
        <v>23713</v>
      </c>
      <c r="L2798" s="14" t="s">
        <v>12304</v>
      </c>
      <c r="M2798" s="14" t="s">
        <v>23717</v>
      </c>
    </row>
    <row r="2799" spans="1:13" x14ac:dyDescent="0.2">
      <c r="A2799" s="14" t="s">
        <v>26345</v>
      </c>
      <c r="B2799" s="14" t="s">
        <v>23713</v>
      </c>
      <c r="C2799" s="14" t="s">
        <v>23714</v>
      </c>
      <c r="D2799" s="14" t="s">
        <v>23714</v>
      </c>
      <c r="E2799" s="14" t="s">
        <v>26346</v>
      </c>
      <c r="F2799" s="14" t="s">
        <v>26347</v>
      </c>
      <c r="G2799" s="14" t="s">
        <v>23716</v>
      </c>
      <c r="H2799" s="14" t="s">
        <v>23716</v>
      </c>
      <c r="I2799" s="14" t="s">
        <v>23716</v>
      </c>
      <c r="J2799" s="14" t="s">
        <v>23716</v>
      </c>
      <c r="K2799" s="14" t="s">
        <v>23713</v>
      </c>
      <c r="L2799" s="14" t="s">
        <v>12304</v>
      </c>
      <c r="M2799" s="14" t="s">
        <v>23717</v>
      </c>
    </row>
    <row r="2800" spans="1:13" x14ac:dyDescent="0.2">
      <c r="A2800" s="14" t="s">
        <v>26348</v>
      </c>
      <c r="B2800" s="14" t="s">
        <v>23713</v>
      </c>
      <c r="C2800" s="14" t="s">
        <v>23714</v>
      </c>
      <c r="D2800" s="14" t="s">
        <v>23714</v>
      </c>
      <c r="E2800" s="14" t="s">
        <v>26349</v>
      </c>
      <c r="F2800" s="14" t="s">
        <v>26350</v>
      </c>
      <c r="G2800" s="14" t="s">
        <v>23716</v>
      </c>
      <c r="H2800" s="14" t="s">
        <v>23716</v>
      </c>
      <c r="I2800" s="14" t="s">
        <v>23716</v>
      </c>
      <c r="J2800" s="14" t="s">
        <v>23716</v>
      </c>
      <c r="K2800" s="14" t="s">
        <v>23713</v>
      </c>
      <c r="L2800" s="14" t="s">
        <v>12304</v>
      </c>
      <c r="M2800" s="14" t="s">
        <v>23717</v>
      </c>
    </row>
    <row r="2801" spans="1:13" x14ac:dyDescent="0.2">
      <c r="A2801" s="14" t="s">
        <v>26351</v>
      </c>
      <c r="B2801" s="14" t="s">
        <v>23713</v>
      </c>
      <c r="C2801" s="14" t="s">
        <v>23714</v>
      </c>
      <c r="D2801" s="14" t="s">
        <v>23714</v>
      </c>
      <c r="E2801" s="14" t="s">
        <v>26352</v>
      </c>
      <c r="F2801" s="14" t="s">
        <v>26353</v>
      </c>
      <c r="G2801" s="14" t="s">
        <v>23716</v>
      </c>
      <c r="H2801" s="14" t="s">
        <v>23716</v>
      </c>
      <c r="I2801" s="14" t="s">
        <v>23716</v>
      </c>
      <c r="J2801" s="14" t="s">
        <v>23716</v>
      </c>
      <c r="K2801" s="14" t="s">
        <v>23713</v>
      </c>
      <c r="L2801" s="14" t="s">
        <v>12304</v>
      </c>
      <c r="M2801" s="14" t="s">
        <v>23717</v>
      </c>
    </row>
    <row r="2802" spans="1:13" x14ac:dyDescent="0.2">
      <c r="A2802" s="14" t="s">
        <v>26354</v>
      </c>
      <c r="B2802" s="14" t="s">
        <v>23713</v>
      </c>
      <c r="C2802" s="14" t="s">
        <v>23714</v>
      </c>
      <c r="D2802" s="14" t="s">
        <v>23714</v>
      </c>
      <c r="E2802" s="14" t="s">
        <v>26355</v>
      </c>
      <c r="F2802" s="14" t="s">
        <v>26356</v>
      </c>
      <c r="G2802" s="14" t="s">
        <v>23716</v>
      </c>
      <c r="H2802" s="14" t="s">
        <v>23716</v>
      </c>
      <c r="I2802" s="14" t="s">
        <v>23716</v>
      </c>
      <c r="J2802" s="14" t="s">
        <v>23716</v>
      </c>
      <c r="K2802" s="14" t="s">
        <v>23713</v>
      </c>
      <c r="L2802" s="14" t="s">
        <v>12304</v>
      </c>
      <c r="M2802" s="14" t="s">
        <v>23717</v>
      </c>
    </row>
    <row r="2803" spans="1:13" x14ac:dyDescent="0.2">
      <c r="A2803" s="14" t="s">
        <v>26357</v>
      </c>
      <c r="B2803" s="14" t="s">
        <v>23713</v>
      </c>
      <c r="C2803" s="14" t="s">
        <v>23714</v>
      </c>
      <c r="D2803" s="14" t="s">
        <v>23714</v>
      </c>
      <c r="E2803" s="14" t="s">
        <v>26358</v>
      </c>
      <c r="F2803" s="14" t="s">
        <v>23716</v>
      </c>
      <c r="G2803" s="14" t="s">
        <v>23716</v>
      </c>
      <c r="H2803" s="14" t="s">
        <v>23716</v>
      </c>
      <c r="I2803" s="14" t="s">
        <v>23716</v>
      </c>
      <c r="J2803" s="14" t="s">
        <v>23716</v>
      </c>
      <c r="K2803" s="14" t="s">
        <v>23713</v>
      </c>
      <c r="L2803" s="14" t="s">
        <v>23716</v>
      </c>
      <c r="M2803" s="14" t="s">
        <v>23716</v>
      </c>
    </row>
    <row r="2804" spans="1:13" x14ac:dyDescent="0.2">
      <c r="A2804" s="14" t="s">
        <v>26359</v>
      </c>
      <c r="B2804" s="14" t="s">
        <v>23713</v>
      </c>
      <c r="C2804" s="14" t="s">
        <v>23714</v>
      </c>
      <c r="D2804" s="14" t="s">
        <v>23714</v>
      </c>
      <c r="E2804" s="14" t="s">
        <v>26360</v>
      </c>
      <c r="F2804" s="14" t="s">
        <v>23716</v>
      </c>
      <c r="G2804" s="14" t="s">
        <v>23716</v>
      </c>
      <c r="H2804" s="14" t="s">
        <v>23716</v>
      </c>
      <c r="I2804" s="14" t="s">
        <v>23716</v>
      </c>
      <c r="J2804" s="14" t="s">
        <v>23716</v>
      </c>
      <c r="K2804" s="14" t="s">
        <v>23713</v>
      </c>
      <c r="L2804" s="14" t="s">
        <v>12304</v>
      </c>
      <c r="M2804" s="14" t="s">
        <v>23717</v>
      </c>
    </row>
    <row r="2805" spans="1:13" x14ac:dyDescent="0.2">
      <c r="A2805" s="14" t="s">
        <v>26361</v>
      </c>
      <c r="B2805" s="14" t="s">
        <v>23713</v>
      </c>
      <c r="C2805" s="14" t="s">
        <v>23714</v>
      </c>
      <c r="D2805" s="14" t="s">
        <v>23714</v>
      </c>
      <c r="E2805" s="14" t="s">
        <v>26362</v>
      </c>
      <c r="F2805" s="14" t="s">
        <v>26363</v>
      </c>
      <c r="G2805" s="14" t="s">
        <v>23716</v>
      </c>
      <c r="H2805" s="14" t="s">
        <v>23716</v>
      </c>
      <c r="I2805" s="14" t="s">
        <v>23716</v>
      </c>
      <c r="J2805" s="14" t="s">
        <v>23716</v>
      </c>
      <c r="K2805" s="14" t="s">
        <v>23713</v>
      </c>
      <c r="L2805" s="14" t="s">
        <v>12304</v>
      </c>
      <c r="M2805" s="14" t="s">
        <v>23717</v>
      </c>
    </row>
    <row r="2806" spans="1:13" x14ac:dyDescent="0.2">
      <c r="A2806" s="14" t="s">
        <v>26364</v>
      </c>
      <c r="B2806" s="14" t="s">
        <v>23713</v>
      </c>
      <c r="C2806" s="14" t="s">
        <v>23714</v>
      </c>
      <c r="D2806" s="14" t="s">
        <v>23714</v>
      </c>
      <c r="E2806" s="14" t="s">
        <v>26365</v>
      </c>
      <c r="F2806" s="14" t="s">
        <v>23716</v>
      </c>
      <c r="G2806" s="14" t="s">
        <v>23716</v>
      </c>
      <c r="H2806" s="14" t="s">
        <v>23716</v>
      </c>
      <c r="I2806" s="14" t="s">
        <v>23716</v>
      </c>
      <c r="J2806" s="14" t="s">
        <v>23716</v>
      </c>
      <c r="K2806" s="14" t="s">
        <v>23713</v>
      </c>
      <c r="L2806" s="14" t="s">
        <v>12304</v>
      </c>
      <c r="M2806" s="14" t="s">
        <v>23717</v>
      </c>
    </row>
    <row r="2807" spans="1:13" x14ac:dyDescent="0.2">
      <c r="A2807" s="14" t="s">
        <v>26366</v>
      </c>
      <c r="B2807" s="14" t="s">
        <v>23713</v>
      </c>
      <c r="C2807" s="14" t="s">
        <v>23714</v>
      </c>
      <c r="D2807" s="14" t="s">
        <v>23714</v>
      </c>
      <c r="E2807" s="14" t="s">
        <v>26367</v>
      </c>
      <c r="F2807" s="14" t="s">
        <v>23716</v>
      </c>
      <c r="G2807" s="14" t="s">
        <v>23716</v>
      </c>
      <c r="H2807" s="14" t="s">
        <v>23716</v>
      </c>
      <c r="I2807" s="14" t="s">
        <v>23716</v>
      </c>
      <c r="J2807" s="14" t="s">
        <v>23716</v>
      </c>
      <c r="K2807" s="14" t="s">
        <v>23713</v>
      </c>
      <c r="L2807" s="14" t="s">
        <v>12304</v>
      </c>
      <c r="M2807" s="14" t="s">
        <v>23717</v>
      </c>
    </row>
    <row r="2808" spans="1:13" x14ac:dyDescent="0.2">
      <c r="A2808" s="14" t="s">
        <v>26368</v>
      </c>
      <c r="B2808" s="14" t="s">
        <v>23713</v>
      </c>
      <c r="C2808" s="14" t="s">
        <v>23714</v>
      </c>
      <c r="D2808" s="14" t="s">
        <v>23714</v>
      </c>
      <c r="E2808" s="14" t="s">
        <v>26369</v>
      </c>
      <c r="F2808" s="14" t="s">
        <v>23716</v>
      </c>
      <c r="G2808" s="14" t="s">
        <v>23716</v>
      </c>
      <c r="H2808" s="14" t="s">
        <v>23716</v>
      </c>
      <c r="I2808" s="14" t="s">
        <v>23716</v>
      </c>
      <c r="J2808" s="14" t="s">
        <v>23716</v>
      </c>
      <c r="K2808" s="14" t="s">
        <v>23713</v>
      </c>
      <c r="L2808" s="14" t="s">
        <v>12304</v>
      </c>
      <c r="M2808" s="14" t="s">
        <v>23716</v>
      </c>
    </row>
    <row r="2809" spans="1:13" x14ac:dyDescent="0.2">
      <c r="A2809" s="14" t="s">
        <v>26370</v>
      </c>
      <c r="B2809" s="14" t="s">
        <v>23713</v>
      </c>
      <c r="C2809" s="14" t="s">
        <v>23714</v>
      </c>
      <c r="D2809" s="14" t="s">
        <v>23714</v>
      </c>
      <c r="E2809" s="14" t="s">
        <v>26371</v>
      </c>
      <c r="F2809" s="14" t="s">
        <v>26372</v>
      </c>
      <c r="G2809" s="14" t="s">
        <v>23716</v>
      </c>
      <c r="H2809" s="14" t="s">
        <v>23716</v>
      </c>
      <c r="I2809" s="14" t="s">
        <v>23716</v>
      </c>
      <c r="J2809" s="14" t="s">
        <v>23716</v>
      </c>
      <c r="K2809" s="14" t="s">
        <v>23713</v>
      </c>
      <c r="L2809" s="14" t="s">
        <v>12304</v>
      </c>
      <c r="M2809" s="14" t="s">
        <v>23717</v>
      </c>
    </row>
    <row r="2810" spans="1:13" x14ac:dyDescent="0.2">
      <c r="A2810" s="14" t="s">
        <v>26373</v>
      </c>
      <c r="B2810" s="14" t="s">
        <v>23713</v>
      </c>
      <c r="C2810" s="14" t="s">
        <v>23714</v>
      </c>
      <c r="D2810" s="14" t="s">
        <v>23714</v>
      </c>
      <c r="E2810" s="14" t="s">
        <v>26374</v>
      </c>
      <c r="F2810" s="14" t="s">
        <v>26375</v>
      </c>
      <c r="G2810" s="14" t="s">
        <v>23716</v>
      </c>
      <c r="H2810" s="14" t="s">
        <v>23716</v>
      </c>
      <c r="I2810" s="14" t="s">
        <v>23716</v>
      </c>
      <c r="J2810" s="14" t="s">
        <v>23716</v>
      </c>
      <c r="K2810" s="14" t="s">
        <v>23713</v>
      </c>
      <c r="L2810" s="14" t="s">
        <v>12304</v>
      </c>
      <c r="M2810" s="14" t="s">
        <v>23717</v>
      </c>
    </row>
    <row r="2811" spans="1:13" x14ac:dyDescent="0.2">
      <c r="A2811" s="14" t="s">
        <v>26376</v>
      </c>
      <c r="B2811" s="14" t="s">
        <v>23713</v>
      </c>
      <c r="C2811" s="14" t="s">
        <v>23714</v>
      </c>
      <c r="D2811" s="14" t="s">
        <v>23714</v>
      </c>
      <c r="E2811" s="14" t="s">
        <v>26377</v>
      </c>
      <c r="F2811" s="14" t="s">
        <v>26378</v>
      </c>
      <c r="G2811" s="14" t="s">
        <v>23716</v>
      </c>
      <c r="H2811" s="14" t="s">
        <v>23716</v>
      </c>
      <c r="I2811" s="14" t="s">
        <v>23716</v>
      </c>
      <c r="J2811" s="14" t="s">
        <v>23716</v>
      </c>
      <c r="K2811" s="14" t="s">
        <v>23713</v>
      </c>
      <c r="L2811" s="14" t="s">
        <v>12304</v>
      </c>
      <c r="M2811" s="14" t="s">
        <v>23717</v>
      </c>
    </row>
    <row r="2812" spans="1:13" x14ac:dyDescent="0.2">
      <c r="A2812" s="14" t="s">
        <v>26379</v>
      </c>
      <c r="B2812" s="14" t="s">
        <v>23713</v>
      </c>
      <c r="C2812" s="14" t="s">
        <v>23714</v>
      </c>
      <c r="D2812" s="14" t="s">
        <v>23714</v>
      </c>
      <c r="E2812" s="14" t="s">
        <v>26380</v>
      </c>
      <c r="F2812" s="14" t="s">
        <v>26381</v>
      </c>
      <c r="G2812" s="14" t="s">
        <v>23716</v>
      </c>
      <c r="H2812" s="14" t="s">
        <v>23716</v>
      </c>
      <c r="I2812" s="14" t="s">
        <v>23716</v>
      </c>
      <c r="J2812" s="14" t="s">
        <v>23716</v>
      </c>
      <c r="K2812" s="14" t="s">
        <v>23713</v>
      </c>
      <c r="L2812" s="14" t="s">
        <v>12304</v>
      </c>
      <c r="M2812" s="14" t="s">
        <v>23717</v>
      </c>
    </row>
    <row r="2813" spans="1:13" x14ac:dyDescent="0.2">
      <c r="A2813" s="14" t="s">
        <v>26382</v>
      </c>
      <c r="B2813" s="14" t="s">
        <v>23713</v>
      </c>
      <c r="C2813" s="14" t="s">
        <v>23714</v>
      </c>
      <c r="D2813" s="14" t="s">
        <v>23714</v>
      </c>
      <c r="E2813" s="14" t="s">
        <v>26383</v>
      </c>
      <c r="F2813" s="14" t="s">
        <v>23716</v>
      </c>
      <c r="G2813" s="14" t="s">
        <v>23716</v>
      </c>
      <c r="H2813" s="14" t="s">
        <v>23716</v>
      </c>
      <c r="I2813" s="14" t="s">
        <v>23716</v>
      </c>
      <c r="J2813" s="14" t="s">
        <v>23716</v>
      </c>
      <c r="K2813" s="14" t="s">
        <v>23713</v>
      </c>
      <c r="L2813" s="14" t="s">
        <v>12304</v>
      </c>
      <c r="M2813" s="14" t="s">
        <v>23716</v>
      </c>
    </row>
    <row r="2814" spans="1:13" x14ac:dyDescent="0.2">
      <c r="A2814" s="14" t="s">
        <v>26384</v>
      </c>
      <c r="B2814" s="14" t="s">
        <v>23713</v>
      </c>
      <c r="C2814" s="14" t="s">
        <v>23714</v>
      </c>
      <c r="D2814" s="14" t="s">
        <v>23714</v>
      </c>
      <c r="E2814" s="14" t="s">
        <v>26385</v>
      </c>
      <c r="F2814" s="14" t="s">
        <v>26386</v>
      </c>
      <c r="G2814" s="14" t="s">
        <v>23716</v>
      </c>
      <c r="H2814" s="14" t="s">
        <v>23716</v>
      </c>
      <c r="I2814" s="14" t="s">
        <v>23716</v>
      </c>
      <c r="J2814" s="14" t="s">
        <v>23716</v>
      </c>
      <c r="K2814" s="14" t="s">
        <v>23713</v>
      </c>
      <c r="L2814" s="14" t="s">
        <v>12304</v>
      </c>
      <c r="M2814" s="14" t="s">
        <v>23717</v>
      </c>
    </row>
    <row r="2815" spans="1:13" x14ac:dyDescent="0.2">
      <c r="A2815" s="14" t="s">
        <v>26387</v>
      </c>
      <c r="B2815" s="14" t="s">
        <v>23713</v>
      </c>
      <c r="C2815" s="14" t="s">
        <v>23714</v>
      </c>
      <c r="D2815" s="14" t="s">
        <v>23714</v>
      </c>
      <c r="E2815" s="14" t="s">
        <v>26388</v>
      </c>
      <c r="F2815" s="14" t="s">
        <v>26389</v>
      </c>
      <c r="G2815" s="14" t="s">
        <v>23716</v>
      </c>
      <c r="H2815" s="14" t="s">
        <v>23716</v>
      </c>
      <c r="I2815" s="14" t="s">
        <v>23716</v>
      </c>
      <c r="J2815" s="14" t="s">
        <v>23716</v>
      </c>
      <c r="K2815" s="14" t="s">
        <v>23713</v>
      </c>
      <c r="L2815" s="14" t="s">
        <v>12304</v>
      </c>
      <c r="M2815" s="14" t="s">
        <v>23717</v>
      </c>
    </row>
    <row r="2816" spans="1:13" x14ac:dyDescent="0.2">
      <c r="A2816" s="14" t="s">
        <v>26390</v>
      </c>
      <c r="B2816" s="14" t="s">
        <v>23713</v>
      </c>
      <c r="C2816" s="14" t="s">
        <v>23714</v>
      </c>
      <c r="D2816" s="14" t="s">
        <v>23714</v>
      </c>
      <c r="E2816" s="14" t="s">
        <v>26391</v>
      </c>
      <c r="F2816" s="14" t="s">
        <v>23716</v>
      </c>
      <c r="G2816" s="14" t="s">
        <v>23716</v>
      </c>
      <c r="H2816" s="14" t="s">
        <v>23716</v>
      </c>
      <c r="I2816" s="14" t="s">
        <v>23716</v>
      </c>
      <c r="J2816" s="14" t="s">
        <v>23716</v>
      </c>
      <c r="K2816" s="14" t="s">
        <v>23713</v>
      </c>
      <c r="L2816" s="14" t="s">
        <v>12304</v>
      </c>
      <c r="M2816" s="14" t="s">
        <v>23717</v>
      </c>
    </row>
    <row r="2817" spans="1:13" x14ac:dyDescent="0.2">
      <c r="A2817" s="14" t="s">
        <v>26392</v>
      </c>
      <c r="B2817" s="14" t="s">
        <v>23713</v>
      </c>
      <c r="C2817" s="14" t="s">
        <v>23714</v>
      </c>
      <c r="D2817" s="14" t="s">
        <v>23714</v>
      </c>
      <c r="E2817" s="14" t="s">
        <v>26393</v>
      </c>
      <c r="F2817" s="14" t="s">
        <v>23716</v>
      </c>
      <c r="G2817" s="14" t="s">
        <v>23716</v>
      </c>
      <c r="H2817" s="14" t="s">
        <v>23716</v>
      </c>
      <c r="I2817" s="14" t="s">
        <v>23716</v>
      </c>
      <c r="J2817" s="14" t="s">
        <v>23716</v>
      </c>
      <c r="K2817" s="14" t="s">
        <v>23713</v>
      </c>
      <c r="L2817" s="14" t="s">
        <v>12304</v>
      </c>
      <c r="M2817" s="14" t="s">
        <v>23716</v>
      </c>
    </row>
    <row r="2818" spans="1:13" x14ac:dyDescent="0.2">
      <c r="A2818" s="14" t="s">
        <v>26394</v>
      </c>
      <c r="B2818" s="14" t="s">
        <v>23713</v>
      </c>
      <c r="C2818" s="14" t="s">
        <v>23714</v>
      </c>
      <c r="D2818" s="14" t="s">
        <v>23714</v>
      </c>
      <c r="E2818" s="14" t="s">
        <v>26395</v>
      </c>
      <c r="F2818" s="14" t="s">
        <v>26396</v>
      </c>
      <c r="G2818" s="14" t="s">
        <v>23716</v>
      </c>
      <c r="H2818" s="14" t="s">
        <v>23716</v>
      </c>
      <c r="I2818" s="14" t="s">
        <v>23716</v>
      </c>
      <c r="J2818" s="14" t="s">
        <v>23716</v>
      </c>
      <c r="K2818" s="14" t="s">
        <v>23713</v>
      </c>
      <c r="L2818" s="14" t="s">
        <v>12304</v>
      </c>
      <c r="M2818" s="14" t="s">
        <v>23717</v>
      </c>
    </row>
    <row r="2819" spans="1:13" x14ac:dyDescent="0.2">
      <c r="A2819" s="14" t="s">
        <v>26397</v>
      </c>
      <c r="B2819" s="14" t="s">
        <v>23713</v>
      </c>
      <c r="C2819" s="14" t="s">
        <v>23714</v>
      </c>
      <c r="D2819" s="14" t="s">
        <v>23714</v>
      </c>
      <c r="E2819" s="14" t="s">
        <v>26398</v>
      </c>
      <c r="F2819" s="14" t="s">
        <v>26399</v>
      </c>
      <c r="G2819" s="14" t="s">
        <v>23716</v>
      </c>
      <c r="H2819" s="14" t="s">
        <v>23716</v>
      </c>
      <c r="I2819" s="14" t="s">
        <v>23716</v>
      </c>
      <c r="J2819" s="14" t="s">
        <v>23716</v>
      </c>
      <c r="K2819" s="14" t="s">
        <v>23713</v>
      </c>
      <c r="L2819" s="14" t="s">
        <v>12304</v>
      </c>
      <c r="M2819" s="14" t="s">
        <v>23717</v>
      </c>
    </row>
    <row r="2820" spans="1:13" x14ac:dyDescent="0.2">
      <c r="A2820" s="14" t="s">
        <v>26400</v>
      </c>
      <c r="B2820" s="14" t="s">
        <v>23713</v>
      </c>
      <c r="C2820" s="14" t="s">
        <v>23714</v>
      </c>
      <c r="D2820" s="14" t="s">
        <v>23714</v>
      </c>
      <c r="E2820" s="14" t="s">
        <v>26401</v>
      </c>
      <c r="F2820" s="14" t="s">
        <v>26402</v>
      </c>
      <c r="G2820" s="14" t="s">
        <v>23716</v>
      </c>
      <c r="H2820" s="14" t="s">
        <v>23716</v>
      </c>
      <c r="I2820" s="14" t="s">
        <v>23716</v>
      </c>
      <c r="J2820" s="14" t="s">
        <v>23716</v>
      </c>
      <c r="K2820" s="14" t="s">
        <v>23713</v>
      </c>
      <c r="L2820" s="14" t="s">
        <v>12304</v>
      </c>
      <c r="M2820" s="14" t="s">
        <v>23717</v>
      </c>
    </row>
    <row r="2821" spans="1:13" x14ac:dyDescent="0.2">
      <c r="A2821" s="14" t="s">
        <v>26403</v>
      </c>
      <c r="B2821" s="14" t="s">
        <v>23713</v>
      </c>
      <c r="C2821" s="14" t="s">
        <v>23714</v>
      </c>
      <c r="D2821" s="14" t="s">
        <v>23714</v>
      </c>
      <c r="E2821" s="14" t="s">
        <v>26404</v>
      </c>
      <c r="F2821" s="14" t="s">
        <v>23716</v>
      </c>
      <c r="G2821" s="14" t="s">
        <v>23716</v>
      </c>
      <c r="H2821" s="14" t="s">
        <v>23716</v>
      </c>
      <c r="I2821" s="14" t="s">
        <v>23716</v>
      </c>
      <c r="J2821" s="14" t="s">
        <v>23716</v>
      </c>
      <c r="K2821" s="14" t="s">
        <v>23713</v>
      </c>
      <c r="L2821" s="14" t="s">
        <v>23716</v>
      </c>
      <c r="M2821" s="14" t="s">
        <v>23716</v>
      </c>
    </row>
    <row r="2822" spans="1:13" x14ac:dyDescent="0.2">
      <c r="A2822" s="14" t="s">
        <v>26405</v>
      </c>
      <c r="B2822" s="14" t="s">
        <v>23713</v>
      </c>
      <c r="C2822" s="14" t="s">
        <v>23714</v>
      </c>
      <c r="D2822" s="14" t="s">
        <v>23714</v>
      </c>
      <c r="E2822" s="14" t="s">
        <v>26406</v>
      </c>
      <c r="F2822" s="14" t="s">
        <v>26407</v>
      </c>
      <c r="G2822" s="14" t="s">
        <v>23716</v>
      </c>
      <c r="H2822" s="14" t="s">
        <v>23716</v>
      </c>
      <c r="I2822" s="14" t="s">
        <v>23716</v>
      </c>
      <c r="J2822" s="14" t="s">
        <v>23716</v>
      </c>
      <c r="K2822" s="14" t="s">
        <v>23713</v>
      </c>
      <c r="L2822" s="14" t="s">
        <v>12304</v>
      </c>
      <c r="M2822" s="14" t="s">
        <v>23717</v>
      </c>
    </row>
    <row r="2823" spans="1:13" x14ac:dyDescent="0.2">
      <c r="A2823" s="14" t="s">
        <v>26408</v>
      </c>
      <c r="B2823" s="14" t="s">
        <v>23713</v>
      </c>
      <c r="C2823" s="14" t="s">
        <v>23714</v>
      </c>
      <c r="D2823" s="14" t="s">
        <v>23714</v>
      </c>
      <c r="E2823" s="14" t="s">
        <v>26409</v>
      </c>
      <c r="F2823" s="14" t="s">
        <v>26410</v>
      </c>
      <c r="G2823" s="14" t="s">
        <v>23716</v>
      </c>
      <c r="H2823" s="14" t="s">
        <v>23716</v>
      </c>
      <c r="I2823" s="14" t="s">
        <v>23716</v>
      </c>
      <c r="J2823" s="14" t="s">
        <v>23716</v>
      </c>
      <c r="K2823" s="14" t="s">
        <v>23713</v>
      </c>
      <c r="L2823" s="14" t="s">
        <v>12304</v>
      </c>
      <c r="M2823" s="14" t="s">
        <v>23717</v>
      </c>
    </row>
    <row r="2824" spans="1:13" x14ac:dyDescent="0.2">
      <c r="A2824" s="14" t="s">
        <v>26411</v>
      </c>
      <c r="B2824" s="14" t="s">
        <v>23713</v>
      </c>
      <c r="C2824" s="14" t="s">
        <v>23714</v>
      </c>
      <c r="D2824" s="14" t="s">
        <v>23714</v>
      </c>
      <c r="E2824" s="14" t="s">
        <v>26412</v>
      </c>
      <c r="F2824" s="14" t="s">
        <v>26413</v>
      </c>
      <c r="G2824" s="14" t="s">
        <v>23716</v>
      </c>
      <c r="H2824" s="14" t="s">
        <v>23716</v>
      </c>
      <c r="I2824" s="14" t="s">
        <v>23716</v>
      </c>
      <c r="J2824" s="14" t="s">
        <v>23716</v>
      </c>
      <c r="K2824" s="14" t="s">
        <v>23713</v>
      </c>
      <c r="L2824" s="14" t="s">
        <v>12304</v>
      </c>
      <c r="M2824" s="14" t="s">
        <v>23717</v>
      </c>
    </row>
    <row r="2825" spans="1:13" x14ac:dyDescent="0.2">
      <c r="A2825" s="14" t="s">
        <v>26414</v>
      </c>
      <c r="B2825" s="14" t="s">
        <v>23713</v>
      </c>
      <c r="C2825" s="14" t="s">
        <v>23714</v>
      </c>
      <c r="D2825" s="14" t="s">
        <v>23714</v>
      </c>
      <c r="E2825" s="14" t="s">
        <v>26415</v>
      </c>
      <c r="F2825" s="14" t="s">
        <v>26416</v>
      </c>
      <c r="G2825" s="14" t="s">
        <v>23716</v>
      </c>
      <c r="H2825" s="14" t="s">
        <v>23716</v>
      </c>
      <c r="I2825" s="14" t="s">
        <v>23716</v>
      </c>
      <c r="J2825" s="14" t="s">
        <v>23716</v>
      </c>
      <c r="K2825" s="14" t="s">
        <v>23713</v>
      </c>
      <c r="L2825" s="14" t="s">
        <v>12304</v>
      </c>
      <c r="M2825" s="14" t="s">
        <v>23717</v>
      </c>
    </row>
    <row r="2826" spans="1:13" x14ac:dyDescent="0.2">
      <c r="A2826" s="14" t="s">
        <v>26417</v>
      </c>
      <c r="B2826" s="14" t="s">
        <v>23713</v>
      </c>
      <c r="C2826" s="14" t="s">
        <v>23714</v>
      </c>
      <c r="D2826" s="14" t="s">
        <v>23714</v>
      </c>
      <c r="E2826" s="14" t="s">
        <v>26418</v>
      </c>
      <c r="F2826" s="14" t="s">
        <v>26419</v>
      </c>
      <c r="G2826" s="14" t="s">
        <v>23716</v>
      </c>
      <c r="H2826" s="14" t="s">
        <v>23716</v>
      </c>
      <c r="I2826" s="14" t="s">
        <v>23716</v>
      </c>
      <c r="J2826" s="14" t="s">
        <v>23716</v>
      </c>
      <c r="K2826" s="14" t="s">
        <v>23713</v>
      </c>
      <c r="L2826" s="14" t="s">
        <v>12304</v>
      </c>
      <c r="M2826" s="14" t="s">
        <v>23717</v>
      </c>
    </row>
    <row r="2827" spans="1:13" x14ac:dyDescent="0.2">
      <c r="A2827" s="14" t="s">
        <v>26420</v>
      </c>
      <c r="B2827" s="14" t="s">
        <v>23713</v>
      </c>
      <c r="C2827" s="14" t="s">
        <v>23714</v>
      </c>
      <c r="D2827" s="14" t="s">
        <v>23714</v>
      </c>
      <c r="E2827" s="14" t="s">
        <v>26421</v>
      </c>
      <c r="F2827" s="14" t="s">
        <v>14052</v>
      </c>
      <c r="G2827" s="14" t="s">
        <v>23716</v>
      </c>
      <c r="H2827" s="14" t="s">
        <v>23716</v>
      </c>
      <c r="I2827" s="14" t="s">
        <v>23716</v>
      </c>
      <c r="J2827" s="14" t="s">
        <v>23716</v>
      </c>
      <c r="K2827" s="14" t="s">
        <v>23713</v>
      </c>
      <c r="L2827" s="14" t="s">
        <v>12304</v>
      </c>
      <c r="M2827" s="14" t="s">
        <v>23717</v>
      </c>
    </row>
    <row r="2828" spans="1:13" x14ac:dyDescent="0.2">
      <c r="A2828" s="14" t="s">
        <v>26422</v>
      </c>
      <c r="B2828" s="14" t="s">
        <v>23713</v>
      </c>
      <c r="C2828" s="14" t="s">
        <v>23714</v>
      </c>
      <c r="D2828" s="14" t="s">
        <v>23714</v>
      </c>
      <c r="E2828" s="14" t="s">
        <v>26423</v>
      </c>
      <c r="F2828" s="14" t="s">
        <v>26424</v>
      </c>
      <c r="G2828" s="14" t="s">
        <v>23716</v>
      </c>
      <c r="H2828" s="14" t="s">
        <v>23716</v>
      </c>
      <c r="I2828" s="14" t="s">
        <v>23716</v>
      </c>
      <c r="J2828" s="14" t="s">
        <v>23716</v>
      </c>
      <c r="K2828" s="14" t="s">
        <v>23713</v>
      </c>
      <c r="L2828" s="14" t="s">
        <v>12304</v>
      </c>
      <c r="M2828" s="14" t="s">
        <v>23717</v>
      </c>
    </row>
    <row r="2829" spans="1:13" x14ac:dyDescent="0.2">
      <c r="A2829" s="14" t="s">
        <v>26425</v>
      </c>
      <c r="B2829" s="14" t="s">
        <v>23713</v>
      </c>
      <c r="C2829" s="14" t="s">
        <v>23714</v>
      </c>
      <c r="D2829" s="14" t="s">
        <v>23714</v>
      </c>
      <c r="E2829" s="14" t="s">
        <v>26426</v>
      </c>
      <c r="F2829" s="14" t="s">
        <v>26427</v>
      </c>
      <c r="G2829" s="14" t="s">
        <v>23716</v>
      </c>
      <c r="H2829" s="14" t="s">
        <v>23716</v>
      </c>
      <c r="I2829" s="14" t="s">
        <v>23716</v>
      </c>
      <c r="J2829" s="14" t="s">
        <v>23716</v>
      </c>
      <c r="K2829" s="14" t="s">
        <v>23713</v>
      </c>
      <c r="L2829" s="14" t="s">
        <v>12304</v>
      </c>
      <c r="M2829" s="14" t="s">
        <v>23717</v>
      </c>
    </row>
    <row r="2830" spans="1:13" x14ac:dyDescent="0.2">
      <c r="A2830" s="14" t="s">
        <v>26428</v>
      </c>
      <c r="B2830" s="14" t="s">
        <v>23713</v>
      </c>
      <c r="C2830" s="14" t="s">
        <v>23714</v>
      </c>
      <c r="D2830" s="14" t="s">
        <v>23714</v>
      </c>
      <c r="E2830" s="14" t="s">
        <v>26429</v>
      </c>
      <c r="F2830" s="14" t="s">
        <v>26430</v>
      </c>
      <c r="G2830" s="14" t="s">
        <v>23716</v>
      </c>
      <c r="H2830" s="14" t="s">
        <v>23716</v>
      </c>
      <c r="I2830" s="14" t="s">
        <v>23716</v>
      </c>
      <c r="J2830" s="14" t="s">
        <v>23716</v>
      </c>
      <c r="K2830" s="14" t="s">
        <v>23713</v>
      </c>
      <c r="L2830" s="14" t="s">
        <v>12304</v>
      </c>
      <c r="M2830" s="14" t="s">
        <v>23717</v>
      </c>
    </row>
    <row r="2831" spans="1:13" x14ac:dyDescent="0.2">
      <c r="A2831" s="14" t="s">
        <v>26431</v>
      </c>
      <c r="B2831" s="14" t="s">
        <v>23713</v>
      </c>
      <c r="C2831" s="14" t="s">
        <v>23714</v>
      </c>
      <c r="D2831" s="14" t="s">
        <v>23714</v>
      </c>
      <c r="E2831" s="14" t="s">
        <v>26432</v>
      </c>
      <c r="F2831" s="14" t="s">
        <v>23716</v>
      </c>
      <c r="G2831" s="14" t="s">
        <v>23716</v>
      </c>
      <c r="H2831" s="14" t="s">
        <v>23716</v>
      </c>
      <c r="I2831" s="14" t="s">
        <v>23716</v>
      </c>
      <c r="J2831" s="14" t="s">
        <v>23716</v>
      </c>
      <c r="K2831" s="14" t="s">
        <v>23713</v>
      </c>
      <c r="L2831" s="14" t="s">
        <v>12304</v>
      </c>
      <c r="M2831" s="14" t="s">
        <v>23717</v>
      </c>
    </row>
    <row r="2832" spans="1:13" x14ac:dyDescent="0.2">
      <c r="A2832" s="14" t="s">
        <v>26433</v>
      </c>
      <c r="B2832" s="14" t="s">
        <v>23713</v>
      </c>
      <c r="C2832" s="14" t="s">
        <v>23714</v>
      </c>
      <c r="D2832" s="14" t="s">
        <v>23714</v>
      </c>
      <c r="E2832" s="14" t="s">
        <v>26434</v>
      </c>
      <c r="F2832" s="14" t="s">
        <v>23716</v>
      </c>
      <c r="G2832" s="14" t="s">
        <v>23716</v>
      </c>
      <c r="H2832" s="14" t="s">
        <v>23716</v>
      </c>
      <c r="I2832" s="14" t="s">
        <v>23716</v>
      </c>
      <c r="J2832" s="14" t="s">
        <v>23716</v>
      </c>
      <c r="K2832" s="14" t="s">
        <v>23713</v>
      </c>
      <c r="L2832" s="14" t="s">
        <v>23716</v>
      </c>
      <c r="M2832" s="14" t="s">
        <v>23716</v>
      </c>
    </row>
    <row r="2833" spans="1:13" x14ac:dyDescent="0.2">
      <c r="A2833" s="14" t="s">
        <v>26435</v>
      </c>
      <c r="B2833" s="14" t="s">
        <v>23713</v>
      </c>
      <c r="C2833" s="14" t="s">
        <v>23714</v>
      </c>
      <c r="D2833" s="14" t="s">
        <v>23714</v>
      </c>
      <c r="E2833" s="14" t="s">
        <v>26436</v>
      </c>
      <c r="F2833" s="14" t="s">
        <v>23716</v>
      </c>
      <c r="G2833" s="14" t="s">
        <v>23716</v>
      </c>
      <c r="H2833" s="14" t="s">
        <v>23716</v>
      </c>
      <c r="I2833" s="14" t="s">
        <v>23716</v>
      </c>
      <c r="J2833" s="14" t="s">
        <v>23716</v>
      </c>
      <c r="K2833" s="14" t="s">
        <v>23713</v>
      </c>
      <c r="L2833" s="14" t="s">
        <v>12304</v>
      </c>
      <c r="M2833" s="14" t="s">
        <v>23717</v>
      </c>
    </row>
    <row r="2834" spans="1:13" x14ac:dyDescent="0.2">
      <c r="A2834" s="14" t="s">
        <v>26437</v>
      </c>
      <c r="B2834" s="14" t="s">
        <v>23713</v>
      </c>
      <c r="C2834" s="14" t="s">
        <v>23714</v>
      </c>
      <c r="D2834" s="14" t="s">
        <v>23714</v>
      </c>
      <c r="E2834" s="14" t="s">
        <v>26438</v>
      </c>
      <c r="F2834" s="14" t="s">
        <v>26439</v>
      </c>
      <c r="G2834" s="14" t="s">
        <v>23716</v>
      </c>
      <c r="H2834" s="14" t="s">
        <v>23716</v>
      </c>
      <c r="I2834" s="14" t="s">
        <v>23716</v>
      </c>
      <c r="J2834" s="14" t="s">
        <v>23716</v>
      </c>
      <c r="K2834" s="14" t="s">
        <v>23713</v>
      </c>
      <c r="L2834" s="14" t="s">
        <v>12304</v>
      </c>
      <c r="M2834" s="14" t="s">
        <v>23717</v>
      </c>
    </row>
    <row r="2835" spans="1:13" x14ac:dyDescent="0.2">
      <c r="A2835" s="14" t="s">
        <v>26440</v>
      </c>
      <c r="B2835" s="14" t="s">
        <v>23713</v>
      </c>
      <c r="C2835" s="14" t="s">
        <v>23714</v>
      </c>
      <c r="D2835" s="14" t="s">
        <v>23714</v>
      </c>
      <c r="E2835" s="14" t="s">
        <v>26441</v>
      </c>
      <c r="F2835" s="14" t="s">
        <v>26442</v>
      </c>
      <c r="G2835" s="14" t="s">
        <v>23716</v>
      </c>
      <c r="H2835" s="14" t="s">
        <v>23716</v>
      </c>
      <c r="I2835" s="14" t="s">
        <v>23716</v>
      </c>
      <c r="J2835" s="14" t="s">
        <v>23716</v>
      </c>
      <c r="K2835" s="14" t="s">
        <v>23713</v>
      </c>
      <c r="L2835" s="14" t="s">
        <v>12304</v>
      </c>
      <c r="M2835" s="14" t="s">
        <v>23717</v>
      </c>
    </row>
    <row r="2836" spans="1:13" x14ac:dyDescent="0.2">
      <c r="A2836" s="14" t="s">
        <v>26443</v>
      </c>
      <c r="B2836" s="14" t="s">
        <v>23713</v>
      </c>
      <c r="C2836" s="14" t="s">
        <v>23714</v>
      </c>
      <c r="D2836" s="14" t="s">
        <v>23714</v>
      </c>
      <c r="E2836" s="14" t="s">
        <v>26444</v>
      </c>
      <c r="F2836" s="14" t="s">
        <v>26445</v>
      </c>
      <c r="G2836" s="14" t="s">
        <v>23716</v>
      </c>
      <c r="H2836" s="14" t="s">
        <v>23716</v>
      </c>
      <c r="I2836" s="14" t="s">
        <v>23716</v>
      </c>
      <c r="J2836" s="14" t="s">
        <v>23716</v>
      </c>
      <c r="K2836" s="14" t="s">
        <v>23713</v>
      </c>
      <c r="L2836" s="14" t="s">
        <v>12304</v>
      </c>
      <c r="M2836" s="14" t="s">
        <v>23717</v>
      </c>
    </row>
    <row r="2837" spans="1:13" x14ac:dyDescent="0.2">
      <c r="A2837" s="14" t="s">
        <v>26446</v>
      </c>
      <c r="B2837" s="14" t="s">
        <v>23713</v>
      </c>
      <c r="C2837" s="14" t="s">
        <v>23714</v>
      </c>
      <c r="D2837" s="14" t="s">
        <v>23714</v>
      </c>
      <c r="E2837" s="14" t="s">
        <v>26447</v>
      </c>
      <c r="F2837" s="14" t="s">
        <v>26448</v>
      </c>
      <c r="G2837" s="14" t="s">
        <v>23716</v>
      </c>
      <c r="H2837" s="14" t="s">
        <v>23716</v>
      </c>
      <c r="I2837" s="14" t="s">
        <v>23716</v>
      </c>
      <c r="J2837" s="14" t="s">
        <v>23716</v>
      </c>
      <c r="K2837" s="14" t="s">
        <v>23713</v>
      </c>
      <c r="L2837" s="14" t="s">
        <v>12304</v>
      </c>
      <c r="M2837" s="14" t="s">
        <v>23717</v>
      </c>
    </row>
    <row r="2838" spans="1:13" x14ac:dyDescent="0.2">
      <c r="A2838" s="14" t="s">
        <v>26449</v>
      </c>
      <c r="B2838" s="14" t="s">
        <v>23713</v>
      </c>
      <c r="C2838" s="14" t="s">
        <v>23714</v>
      </c>
      <c r="D2838" s="14" t="s">
        <v>23714</v>
      </c>
      <c r="E2838" s="14" t="s">
        <v>26450</v>
      </c>
      <c r="F2838" s="14" t="s">
        <v>26451</v>
      </c>
      <c r="G2838" s="14" t="s">
        <v>23716</v>
      </c>
      <c r="H2838" s="14" t="s">
        <v>23716</v>
      </c>
      <c r="I2838" s="14" t="s">
        <v>23716</v>
      </c>
      <c r="J2838" s="14" t="s">
        <v>23716</v>
      </c>
      <c r="K2838" s="14" t="s">
        <v>23713</v>
      </c>
      <c r="L2838" s="14" t="s">
        <v>12304</v>
      </c>
      <c r="M2838" s="14" t="s">
        <v>23717</v>
      </c>
    </row>
    <row r="2839" spans="1:13" x14ac:dyDescent="0.2">
      <c r="A2839" s="14" t="s">
        <v>26452</v>
      </c>
      <c r="B2839" s="14" t="s">
        <v>23713</v>
      </c>
      <c r="C2839" s="14" t="s">
        <v>23714</v>
      </c>
      <c r="D2839" s="14" t="s">
        <v>23714</v>
      </c>
      <c r="E2839" s="14" t="s">
        <v>26453</v>
      </c>
      <c r="F2839" s="14" t="s">
        <v>26454</v>
      </c>
      <c r="G2839" s="14" t="s">
        <v>23716</v>
      </c>
      <c r="H2839" s="14" t="s">
        <v>23716</v>
      </c>
      <c r="I2839" s="14" t="s">
        <v>23716</v>
      </c>
      <c r="J2839" s="14" t="s">
        <v>23716</v>
      </c>
      <c r="K2839" s="14" t="s">
        <v>23713</v>
      </c>
      <c r="L2839" s="14" t="s">
        <v>12304</v>
      </c>
      <c r="M2839" s="14" t="s">
        <v>23717</v>
      </c>
    </row>
    <row r="2840" spans="1:13" x14ac:dyDescent="0.2">
      <c r="A2840" s="14" t="s">
        <v>26455</v>
      </c>
      <c r="B2840" s="14" t="s">
        <v>23713</v>
      </c>
      <c r="C2840" s="14" t="s">
        <v>23714</v>
      </c>
      <c r="D2840" s="14" t="s">
        <v>23714</v>
      </c>
      <c r="E2840" s="14" t="s">
        <v>26456</v>
      </c>
      <c r="F2840" s="14" t="s">
        <v>26457</v>
      </c>
      <c r="G2840" s="14" t="s">
        <v>23716</v>
      </c>
      <c r="H2840" s="14" t="s">
        <v>23716</v>
      </c>
      <c r="I2840" s="14" t="s">
        <v>23716</v>
      </c>
      <c r="J2840" s="14" t="s">
        <v>23716</v>
      </c>
      <c r="K2840" s="14" t="s">
        <v>23713</v>
      </c>
      <c r="L2840" s="14" t="s">
        <v>12304</v>
      </c>
      <c r="M2840" s="14" t="s">
        <v>23717</v>
      </c>
    </row>
    <row r="2841" spans="1:13" x14ac:dyDescent="0.2">
      <c r="A2841" s="14" t="s">
        <v>26458</v>
      </c>
      <c r="B2841" s="14" t="s">
        <v>23713</v>
      </c>
      <c r="C2841" s="14" t="s">
        <v>23714</v>
      </c>
      <c r="D2841" s="14" t="s">
        <v>23714</v>
      </c>
      <c r="E2841" s="14" t="s">
        <v>26459</v>
      </c>
      <c r="F2841" s="14" t="s">
        <v>26460</v>
      </c>
      <c r="G2841" s="14" t="s">
        <v>23716</v>
      </c>
      <c r="H2841" s="14" t="s">
        <v>23716</v>
      </c>
      <c r="I2841" s="14" t="s">
        <v>23716</v>
      </c>
      <c r="J2841" s="14" t="s">
        <v>23716</v>
      </c>
      <c r="K2841" s="14" t="s">
        <v>23713</v>
      </c>
      <c r="L2841" s="14" t="s">
        <v>12304</v>
      </c>
      <c r="M2841" s="14" t="s">
        <v>23717</v>
      </c>
    </row>
    <row r="2842" spans="1:13" x14ac:dyDescent="0.2">
      <c r="A2842" s="14" t="s">
        <v>26461</v>
      </c>
      <c r="B2842" s="14" t="s">
        <v>23713</v>
      </c>
      <c r="C2842" s="14" t="s">
        <v>23714</v>
      </c>
      <c r="D2842" s="14" t="s">
        <v>23714</v>
      </c>
      <c r="E2842" s="14" t="s">
        <v>26462</v>
      </c>
      <c r="F2842" s="14" t="s">
        <v>23716</v>
      </c>
      <c r="G2842" s="14" t="s">
        <v>23716</v>
      </c>
      <c r="H2842" s="14" t="s">
        <v>23716</v>
      </c>
      <c r="I2842" s="14" t="s">
        <v>23716</v>
      </c>
      <c r="J2842" s="14" t="s">
        <v>23716</v>
      </c>
      <c r="K2842" s="14" t="s">
        <v>23713</v>
      </c>
      <c r="L2842" s="14" t="s">
        <v>12304</v>
      </c>
      <c r="M2842" s="14" t="s">
        <v>23717</v>
      </c>
    </row>
    <row r="2843" spans="1:13" x14ac:dyDescent="0.2">
      <c r="A2843" s="14" t="s">
        <v>26463</v>
      </c>
      <c r="B2843" s="14" t="s">
        <v>23713</v>
      </c>
      <c r="C2843" s="14" t="s">
        <v>23714</v>
      </c>
      <c r="D2843" s="14" t="s">
        <v>23714</v>
      </c>
      <c r="E2843" s="14" t="s">
        <v>26464</v>
      </c>
      <c r="F2843" s="14" t="s">
        <v>23716</v>
      </c>
      <c r="G2843" s="14" t="s">
        <v>23716</v>
      </c>
      <c r="H2843" s="14" t="s">
        <v>23716</v>
      </c>
      <c r="I2843" s="14" t="s">
        <v>23716</v>
      </c>
      <c r="J2843" s="14" t="s">
        <v>23716</v>
      </c>
      <c r="K2843" s="14" t="s">
        <v>23713</v>
      </c>
      <c r="L2843" s="14" t="s">
        <v>23716</v>
      </c>
      <c r="M2843" s="14" t="s">
        <v>23716</v>
      </c>
    </row>
    <row r="2844" spans="1:13" x14ac:dyDescent="0.2">
      <c r="A2844" s="14" t="s">
        <v>26465</v>
      </c>
      <c r="B2844" s="14" t="s">
        <v>23713</v>
      </c>
      <c r="C2844" s="14" t="s">
        <v>23714</v>
      </c>
      <c r="D2844" s="14" t="s">
        <v>23714</v>
      </c>
      <c r="E2844" s="14" t="s">
        <v>26466</v>
      </c>
      <c r="F2844" s="14" t="s">
        <v>26467</v>
      </c>
      <c r="G2844" s="14" t="s">
        <v>23716</v>
      </c>
      <c r="H2844" s="14" t="s">
        <v>23716</v>
      </c>
      <c r="I2844" s="14" t="s">
        <v>23716</v>
      </c>
      <c r="J2844" s="14" t="s">
        <v>23716</v>
      </c>
      <c r="K2844" s="14" t="s">
        <v>23713</v>
      </c>
      <c r="L2844" s="14" t="s">
        <v>12304</v>
      </c>
      <c r="M2844" s="14" t="s">
        <v>23717</v>
      </c>
    </row>
    <row r="2845" spans="1:13" x14ac:dyDescent="0.2">
      <c r="A2845" s="14" t="s">
        <v>26468</v>
      </c>
      <c r="B2845" s="14" t="s">
        <v>23713</v>
      </c>
      <c r="C2845" s="14" t="s">
        <v>23714</v>
      </c>
      <c r="D2845" s="14" t="s">
        <v>23714</v>
      </c>
      <c r="E2845" s="14" t="s">
        <v>26469</v>
      </c>
      <c r="F2845" s="14" t="s">
        <v>26470</v>
      </c>
      <c r="G2845" s="14" t="s">
        <v>23716</v>
      </c>
      <c r="H2845" s="14" t="s">
        <v>23716</v>
      </c>
      <c r="I2845" s="14" t="s">
        <v>23716</v>
      </c>
      <c r="J2845" s="14" t="s">
        <v>23716</v>
      </c>
      <c r="K2845" s="14" t="s">
        <v>23713</v>
      </c>
      <c r="L2845" s="14" t="s">
        <v>12304</v>
      </c>
      <c r="M2845" s="14" t="s">
        <v>23717</v>
      </c>
    </row>
    <row r="2846" spans="1:13" x14ac:dyDescent="0.2">
      <c r="A2846" s="14" t="s">
        <v>26471</v>
      </c>
      <c r="B2846" s="14" t="s">
        <v>23713</v>
      </c>
      <c r="C2846" s="14" t="s">
        <v>23714</v>
      </c>
      <c r="D2846" s="14" t="s">
        <v>23714</v>
      </c>
      <c r="E2846" s="14" t="s">
        <v>26472</v>
      </c>
      <c r="F2846" s="14" t="s">
        <v>26473</v>
      </c>
      <c r="G2846" s="14" t="s">
        <v>23716</v>
      </c>
      <c r="H2846" s="14" t="s">
        <v>23716</v>
      </c>
      <c r="I2846" s="14" t="s">
        <v>23716</v>
      </c>
      <c r="J2846" s="14" t="s">
        <v>23716</v>
      </c>
      <c r="K2846" s="14" t="s">
        <v>23713</v>
      </c>
      <c r="L2846" s="14" t="s">
        <v>12304</v>
      </c>
      <c r="M2846" s="14" t="s">
        <v>23717</v>
      </c>
    </row>
    <row r="2847" spans="1:13" x14ac:dyDescent="0.2">
      <c r="A2847" s="14" t="s">
        <v>26474</v>
      </c>
      <c r="B2847" s="14" t="s">
        <v>23713</v>
      </c>
      <c r="C2847" s="14" t="s">
        <v>23714</v>
      </c>
      <c r="D2847" s="14" t="s">
        <v>23714</v>
      </c>
      <c r="E2847" s="14" t="s">
        <v>26475</v>
      </c>
      <c r="F2847" s="14" t="s">
        <v>26476</v>
      </c>
      <c r="G2847" s="14" t="s">
        <v>23716</v>
      </c>
      <c r="H2847" s="14" t="s">
        <v>23716</v>
      </c>
      <c r="I2847" s="14" t="s">
        <v>23716</v>
      </c>
      <c r="J2847" s="14" t="s">
        <v>23716</v>
      </c>
      <c r="K2847" s="14" t="s">
        <v>23713</v>
      </c>
      <c r="L2847" s="14" t="s">
        <v>12304</v>
      </c>
      <c r="M2847" s="14" t="s">
        <v>23717</v>
      </c>
    </row>
    <row r="2848" spans="1:13" x14ac:dyDescent="0.2">
      <c r="A2848" s="14" t="s">
        <v>26477</v>
      </c>
      <c r="B2848" s="14" t="s">
        <v>23713</v>
      </c>
      <c r="C2848" s="14" t="s">
        <v>23714</v>
      </c>
      <c r="D2848" s="14" t="s">
        <v>23714</v>
      </c>
      <c r="E2848" s="14" t="s">
        <v>26478</v>
      </c>
      <c r="F2848" s="14" t="s">
        <v>26479</v>
      </c>
      <c r="G2848" s="14" t="s">
        <v>23716</v>
      </c>
      <c r="H2848" s="14" t="s">
        <v>23716</v>
      </c>
      <c r="I2848" s="14" t="s">
        <v>23716</v>
      </c>
      <c r="J2848" s="14" t="s">
        <v>23716</v>
      </c>
      <c r="K2848" s="14" t="s">
        <v>23713</v>
      </c>
      <c r="L2848" s="14" t="s">
        <v>12304</v>
      </c>
      <c r="M2848" s="14" t="s">
        <v>23717</v>
      </c>
    </row>
    <row r="2849" spans="1:13" x14ac:dyDescent="0.2">
      <c r="A2849" s="14" t="s">
        <v>26480</v>
      </c>
      <c r="B2849" s="14" t="s">
        <v>23713</v>
      </c>
      <c r="C2849" s="14" t="s">
        <v>23714</v>
      </c>
      <c r="D2849" s="14" t="s">
        <v>23714</v>
      </c>
      <c r="E2849" s="14" t="s">
        <v>26481</v>
      </c>
      <c r="F2849" s="14" t="s">
        <v>26482</v>
      </c>
      <c r="G2849" s="14" t="s">
        <v>23716</v>
      </c>
      <c r="H2849" s="14" t="s">
        <v>23716</v>
      </c>
      <c r="I2849" s="14" t="s">
        <v>23716</v>
      </c>
      <c r="J2849" s="14" t="s">
        <v>23716</v>
      </c>
      <c r="K2849" s="14" t="s">
        <v>23713</v>
      </c>
      <c r="L2849" s="14" t="s">
        <v>12304</v>
      </c>
      <c r="M2849" s="14" t="s">
        <v>23717</v>
      </c>
    </row>
    <row r="2850" spans="1:13" x14ac:dyDescent="0.2">
      <c r="A2850" s="14" t="s">
        <v>26483</v>
      </c>
      <c r="B2850" s="14" t="s">
        <v>23713</v>
      </c>
      <c r="C2850" s="14" t="s">
        <v>23714</v>
      </c>
      <c r="D2850" s="14" t="s">
        <v>23714</v>
      </c>
      <c r="E2850" s="14" t="s">
        <v>26484</v>
      </c>
      <c r="F2850" s="14" t="s">
        <v>26485</v>
      </c>
      <c r="G2850" s="14" t="s">
        <v>23716</v>
      </c>
      <c r="H2850" s="14" t="s">
        <v>23716</v>
      </c>
      <c r="I2850" s="14" t="s">
        <v>23716</v>
      </c>
      <c r="J2850" s="14" t="s">
        <v>23716</v>
      </c>
      <c r="K2850" s="14" t="s">
        <v>23713</v>
      </c>
      <c r="L2850" s="14" t="s">
        <v>12304</v>
      </c>
      <c r="M2850" s="14" t="s">
        <v>23717</v>
      </c>
    </row>
    <row r="2851" spans="1:13" x14ac:dyDescent="0.2">
      <c r="A2851" s="14" t="s">
        <v>26486</v>
      </c>
      <c r="B2851" s="14" t="s">
        <v>23713</v>
      </c>
      <c r="C2851" s="14" t="s">
        <v>23714</v>
      </c>
      <c r="D2851" s="14" t="s">
        <v>23714</v>
      </c>
      <c r="E2851" s="14" t="s">
        <v>26487</v>
      </c>
      <c r="F2851" s="14" t="s">
        <v>26488</v>
      </c>
      <c r="G2851" s="14" t="s">
        <v>23716</v>
      </c>
      <c r="H2851" s="14" t="s">
        <v>23716</v>
      </c>
      <c r="I2851" s="14" t="s">
        <v>23716</v>
      </c>
      <c r="J2851" s="14" t="s">
        <v>23716</v>
      </c>
      <c r="K2851" s="14" t="s">
        <v>23713</v>
      </c>
      <c r="L2851" s="14" t="s">
        <v>12304</v>
      </c>
      <c r="M2851" s="14" t="s">
        <v>23717</v>
      </c>
    </row>
    <row r="2852" spans="1:13" x14ac:dyDescent="0.2">
      <c r="A2852" s="14" t="s">
        <v>26489</v>
      </c>
      <c r="B2852" s="14" t="s">
        <v>23713</v>
      </c>
      <c r="C2852" s="14" t="s">
        <v>23714</v>
      </c>
      <c r="D2852" s="14" t="s">
        <v>23714</v>
      </c>
      <c r="E2852" s="14" t="s">
        <v>26490</v>
      </c>
      <c r="F2852" s="14" t="s">
        <v>26491</v>
      </c>
      <c r="G2852" s="14" t="s">
        <v>23716</v>
      </c>
      <c r="H2852" s="14" t="s">
        <v>23716</v>
      </c>
      <c r="I2852" s="14" t="s">
        <v>23716</v>
      </c>
      <c r="J2852" s="14" t="s">
        <v>23716</v>
      </c>
      <c r="K2852" s="14" t="s">
        <v>23713</v>
      </c>
      <c r="L2852" s="14" t="s">
        <v>12304</v>
      </c>
      <c r="M2852" s="14" t="s">
        <v>23717</v>
      </c>
    </row>
    <row r="2853" spans="1:13" x14ac:dyDescent="0.2">
      <c r="A2853" s="14" t="s">
        <v>26492</v>
      </c>
      <c r="B2853" s="14" t="s">
        <v>23713</v>
      </c>
      <c r="C2853" s="14" t="s">
        <v>23714</v>
      </c>
      <c r="D2853" s="14" t="s">
        <v>23714</v>
      </c>
      <c r="E2853" s="14" t="s">
        <v>26493</v>
      </c>
      <c r="F2853" s="14" t="s">
        <v>26494</v>
      </c>
      <c r="G2853" s="14" t="s">
        <v>23716</v>
      </c>
      <c r="H2853" s="14" t="s">
        <v>23716</v>
      </c>
      <c r="I2853" s="14" t="s">
        <v>23716</v>
      </c>
      <c r="J2853" s="14" t="s">
        <v>23716</v>
      </c>
      <c r="K2853" s="14" t="s">
        <v>23713</v>
      </c>
      <c r="L2853" s="14" t="s">
        <v>12304</v>
      </c>
      <c r="M2853" s="14" t="s">
        <v>23717</v>
      </c>
    </row>
    <row r="2854" spans="1:13" x14ac:dyDescent="0.2">
      <c r="A2854" s="14" t="s">
        <v>26495</v>
      </c>
      <c r="B2854" s="14" t="s">
        <v>23713</v>
      </c>
      <c r="C2854" s="14" t="s">
        <v>23714</v>
      </c>
      <c r="D2854" s="14" t="s">
        <v>23714</v>
      </c>
      <c r="E2854" s="14" t="s">
        <v>26496</v>
      </c>
      <c r="F2854" s="14" t="s">
        <v>26497</v>
      </c>
      <c r="G2854" s="14" t="s">
        <v>23716</v>
      </c>
      <c r="H2854" s="14" t="s">
        <v>23716</v>
      </c>
      <c r="I2854" s="14" t="s">
        <v>23716</v>
      </c>
      <c r="J2854" s="14" t="s">
        <v>23716</v>
      </c>
      <c r="K2854" s="14" t="s">
        <v>23713</v>
      </c>
      <c r="L2854" s="14" t="s">
        <v>12304</v>
      </c>
      <c r="M2854" s="14" t="s">
        <v>23717</v>
      </c>
    </row>
    <row r="2855" spans="1:13" x14ac:dyDescent="0.2">
      <c r="A2855" s="14" t="s">
        <v>26498</v>
      </c>
      <c r="B2855" s="14" t="s">
        <v>23713</v>
      </c>
      <c r="C2855" s="14" t="s">
        <v>23714</v>
      </c>
      <c r="D2855" s="14" t="s">
        <v>23714</v>
      </c>
      <c r="E2855" s="14" t="s">
        <v>26499</v>
      </c>
      <c r="F2855" s="14" t="s">
        <v>23716</v>
      </c>
      <c r="G2855" s="14" t="s">
        <v>23716</v>
      </c>
      <c r="H2855" s="14" t="s">
        <v>23716</v>
      </c>
      <c r="I2855" s="14" t="s">
        <v>23716</v>
      </c>
      <c r="J2855" s="14" t="s">
        <v>23716</v>
      </c>
      <c r="K2855" s="14" t="s">
        <v>23713</v>
      </c>
      <c r="L2855" s="14" t="s">
        <v>12304</v>
      </c>
      <c r="M2855" s="14" t="s">
        <v>23716</v>
      </c>
    </row>
    <row r="2856" spans="1:13" x14ac:dyDescent="0.2">
      <c r="A2856" s="14" t="s">
        <v>26500</v>
      </c>
      <c r="B2856" s="14" t="s">
        <v>23713</v>
      </c>
      <c r="C2856" s="14" t="s">
        <v>23714</v>
      </c>
      <c r="D2856" s="14" t="s">
        <v>23714</v>
      </c>
      <c r="E2856" s="14" t="s">
        <v>26501</v>
      </c>
      <c r="F2856" s="14" t="s">
        <v>23716</v>
      </c>
      <c r="G2856" s="14" t="s">
        <v>23716</v>
      </c>
      <c r="H2856" s="14" t="s">
        <v>23716</v>
      </c>
      <c r="I2856" s="14" t="s">
        <v>23716</v>
      </c>
      <c r="J2856" s="14" t="s">
        <v>23716</v>
      </c>
      <c r="K2856" s="14" t="s">
        <v>23713</v>
      </c>
      <c r="L2856" s="14" t="s">
        <v>12304</v>
      </c>
      <c r="M2856" s="14" t="s">
        <v>23717</v>
      </c>
    </row>
    <row r="2857" spans="1:13" x14ac:dyDescent="0.2">
      <c r="A2857" s="14" t="s">
        <v>26502</v>
      </c>
      <c r="B2857" s="14" t="s">
        <v>23713</v>
      </c>
      <c r="C2857" s="14" t="s">
        <v>23714</v>
      </c>
      <c r="D2857" s="14" t="s">
        <v>23714</v>
      </c>
      <c r="E2857" s="14" t="s">
        <v>26503</v>
      </c>
      <c r="F2857" s="14" t="s">
        <v>26504</v>
      </c>
      <c r="G2857" s="14" t="s">
        <v>23716</v>
      </c>
      <c r="H2857" s="14" t="s">
        <v>23716</v>
      </c>
      <c r="I2857" s="14" t="s">
        <v>23716</v>
      </c>
      <c r="J2857" s="14" t="s">
        <v>23716</v>
      </c>
      <c r="K2857" s="14" t="s">
        <v>23713</v>
      </c>
      <c r="L2857" s="14" t="s">
        <v>12304</v>
      </c>
      <c r="M2857" s="14" t="s">
        <v>23717</v>
      </c>
    </row>
    <row r="2858" spans="1:13" x14ac:dyDescent="0.2">
      <c r="A2858" s="15" t="s">
        <v>23116</v>
      </c>
      <c r="B2858" s="15" t="s">
        <v>23864</v>
      </c>
      <c r="C2858" s="15" t="s">
        <v>26506</v>
      </c>
      <c r="D2858" s="15" t="s">
        <v>23715</v>
      </c>
      <c r="E2858" s="15" t="s">
        <v>26507</v>
      </c>
      <c r="F2858" s="15" t="s">
        <v>23118</v>
      </c>
      <c r="G2858" s="15" t="s">
        <v>23736</v>
      </c>
      <c r="H2858" s="15" t="s">
        <v>23098</v>
      </c>
      <c r="I2858" s="15" t="s">
        <v>23972</v>
      </c>
      <c r="J2858" s="15" t="s">
        <v>23716</v>
      </c>
      <c r="K2858" s="15" t="s">
        <v>23713</v>
      </c>
      <c r="L2858" s="15" t="s">
        <v>12304</v>
      </c>
      <c r="M2858" s="15" t="s">
        <v>23716</v>
      </c>
    </row>
    <row r="2859" spans="1:13" x14ac:dyDescent="0.2">
      <c r="A2859" s="15" t="s">
        <v>2305</v>
      </c>
      <c r="B2859" s="15" t="s">
        <v>23864</v>
      </c>
      <c r="C2859" s="15" t="s">
        <v>26506</v>
      </c>
      <c r="D2859" s="15" t="s">
        <v>23715</v>
      </c>
      <c r="E2859" s="15" t="s">
        <v>2306</v>
      </c>
      <c r="F2859" s="15" t="s">
        <v>2307</v>
      </c>
      <c r="G2859" s="15" t="s">
        <v>23735</v>
      </c>
      <c r="H2859" s="15" t="s">
        <v>2308</v>
      </c>
      <c r="I2859" s="15" t="s">
        <v>26508</v>
      </c>
      <c r="J2859" s="15" t="s">
        <v>23716</v>
      </c>
      <c r="K2859" s="15" t="s">
        <v>23713</v>
      </c>
      <c r="L2859" s="15" t="s">
        <v>12304</v>
      </c>
      <c r="M2859" s="15" t="s">
        <v>23716</v>
      </c>
    </row>
    <row r="2860" spans="1:13" x14ac:dyDescent="0.2">
      <c r="A2860" s="15" t="s">
        <v>17911</v>
      </c>
      <c r="B2860" s="15" t="s">
        <v>23864</v>
      </c>
      <c r="C2860" s="15" t="s">
        <v>26506</v>
      </c>
      <c r="D2860" s="15" t="s">
        <v>23715</v>
      </c>
      <c r="E2860" s="15" t="s">
        <v>17912</v>
      </c>
      <c r="F2860" s="15" t="s">
        <v>7136</v>
      </c>
      <c r="G2860" s="15" t="s">
        <v>23736</v>
      </c>
      <c r="H2860" s="15" t="s">
        <v>513</v>
      </c>
      <c r="I2860" s="15" t="s">
        <v>23773</v>
      </c>
      <c r="J2860" s="15" t="s">
        <v>23716</v>
      </c>
      <c r="K2860" s="15" t="s">
        <v>23713</v>
      </c>
      <c r="L2860" s="15" t="s">
        <v>12304</v>
      </c>
      <c r="M2860" s="15" t="s">
        <v>23716</v>
      </c>
    </row>
    <row r="2861" spans="1:13" x14ac:dyDescent="0.2">
      <c r="A2861" s="15" t="s">
        <v>16058</v>
      </c>
      <c r="B2861" s="15" t="s">
        <v>23864</v>
      </c>
      <c r="C2861" s="15" t="s">
        <v>26506</v>
      </c>
      <c r="D2861" s="15" t="s">
        <v>23715</v>
      </c>
      <c r="E2861" s="15" t="s">
        <v>16059</v>
      </c>
      <c r="F2861" s="15" t="s">
        <v>3217</v>
      </c>
      <c r="G2861" s="15" t="s">
        <v>23736</v>
      </c>
      <c r="H2861" s="15" t="s">
        <v>16061</v>
      </c>
      <c r="I2861" s="15" t="s">
        <v>1247</v>
      </c>
      <c r="J2861" s="15" t="s">
        <v>23716</v>
      </c>
      <c r="K2861" s="15" t="s">
        <v>23713</v>
      </c>
      <c r="L2861" s="15" t="s">
        <v>12304</v>
      </c>
      <c r="M2861" s="15" t="s">
        <v>23716</v>
      </c>
    </row>
    <row r="2862" spans="1:13" x14ac:dyDescent="0.2">
      <c r="A2862" s="15" t="s">
        <v>3926</v>
      </c>
      <c r="B2862" s="15" t="s">
        <v>23864</v>
      </c>
      <c r="C2862" s="15" t="s">
        <v>26506</v>
      </c>
      <c r="D2862" s="15" t="s">
        <v>23715</v>
      </c>
      <c r="E2862" s="15" t="s">
        <v>3927</v>
      </c>
      <c r="F2862" s="15" t="s">
        <v>3928</v>
      </c>
      <c r="G2862" s="15" t="s">
        <v>23736</v>
      </c>
      <c r="H2862" s="15" t="s">
        <v>3929</v>
      </c>
      <c r="I2862" s="15" t="s">
        <v>546</v>
      </c>
      <c r="J2862" s="15" t="s">
        <v>23716</v>
      </c>
      <c r="K2862" s="15" t="s">
        <v>23713</v>
      </c>
      <c r="L2862" s="15" t="s">
        <v>12304</v>
      </c>
      <c r="M2862" s="15" t="s">
        <v>23716</v>
      </c>
    </row>
    <row r="2863" spans="1:13" x14ac:dyDescent="0.2">
      <c r="A2863" s="15" t="s">
        <v>15799</v>
      </c>
      <c r="B2863" s="15" t="s">
        <v>23864</v>
      </c>
      <c r="C2863" s="15" t="s">
        <v>26506</v>
      </c>
      <c r="D2863" s="15" t="s">
        <v>23715</v>
      </c>
      <c r="E2863" s="15" t="s">
        <v>15800</v>
      </c>
      <c r="F2863" s="15" t="s">
        <v>15801</v>
      </c>
      <c r="G2863" s="15" t="s">
        <v>23746</v>
      </c>
      <c r="H2863" s="15" t="s">
        <v>246</v>
      </c>
      <c r="I2863" s="15" t="s">
        <v>247</v>
      </c>
      <c r="J2863" s="15" t="s">
        <v>23716</v>
      </c>
      <c r="K2863" s="15" t="s">
        <v>23713</v>
      </c>
      <c r="L2863" s="15" t="s">
        <v>12304</v>
      </c>
      <c r="M2863" s="15" t="s">
        <v>23716</v>
      </c>
    </row>
    <row r="2864" spans="1:13" x14ac:dyDescent="0.2">
      <c r="A2864" s="15" t="s">
        <v>2870</v>
      </c>
      <c r="B2864" s="15" t="s">
        <v>23864</v>
      </c>
      <c r="C2864" s="15" t="s">
        <v>26506</v>
      </c>
      <c r="D2864" s="15" t="s">
        <v>23715</v>
      </c>
      <c r="E2864" s="15" t="s">
        <v>2871</v>
      </c>
      <c r="F2864" s="15" t="s">
        <v>2872</v>
      </c>
      <c r="G2864" s="15" t="s">
        <v>23716</v>
      </c>
      <c r="H2864" s="15" t="s">
        <v>2874</v>
      </c>
      <c r="I2864" s="15" t="s">
        <v>2875</v>
      </c>
      <c r="J2864" s="15" t="s">
        <v>23716</v>
      </c>
      <c r="K2864" s="15" t="s">
        <v>23713</v>
      </c>
      <c r="L2864" s="15" t="s">
        <v>12304</v>
      </c>
      <c r="M2864" s="15" t="s">
        <v>23716</v>
      </c>
    </row>
    <row r="2865" spans="1:13" x14ac:dyDescent="0.2">
      <c r="A2865" s="15" t="s">
        <v>2876</v>
      </c>
      <c r="B2865" s="15" t="s">
        <v>23864</v>
      </c>
      <c r="C2865" s="15" t="s">
        <v>26506</v>
      </c>
      <c r="D2865" s="15" t="s">
        <v>23715</v>
      </c>
      <c r="E2865" s="15" t="s">
        <v>2877</v>
      </c>
      <c r="F2865" s="15" t="s">
        <v>2878</v>
      </c>
      <c r="G2865" s="15" t="s">
        <v>23716</v>
      </c>
      <c r="H2865" s="15" t="s">
        <v>2879</v>
      </c>
      <c r="I2865" s="15" t="s">
        <v>2880</v>
      </c>
      <c r="J2865" s="15" t="s">
        <v>23716</v>
      </c>
      <c r="K2865" s="15" t="s">
        <v>23713</v>
      </c>
      <c r="L2865" s="15" t="s">
        <v>12304</v>
      </c>
      <c r="M2865" s="15" t="s">
        <v>23716</v>
      </c>
    </row>
    <row r="2866" spans="1:13" x14ac:dyDescent="0.2">
      <c r="A2866" s="15" t="s">
        <v>2881</v>
      </c>
      <c r="B2866" s="15" t="s">
        <v>23864</v>
      </c>
      <c r="C2866" s="15" t="s">
        <v>26506</v>
      </c>
      <c r="D2866" s="15" t="s">
        <v>23715</v>
      </c>
      <c r="E2866" s="15" t="s">
        <v>2882</v>
      </c>
      <c r="F2866" s="15" t="s">
        <v>26509</v>
      </c>
      <c r="G2866" s="15" t="s">
        <v>23716</v>
      </c>
      <c r="H2866" s="15" t="s">
        <v>2885</v>
      </c>
      <c r="I2866" s="15" t="s">
        <v>2886</v>
      </c>
      <c r="J2866" s="15" t="s">
        <v>23716</v>
      </c>
      <c r="K2866" s="15" t="s">
        <v>23713</v>
      </c>
      <c r="L2866" s="15" t="s">
        <v>12304</v>
      </c>
      <c r="M2866" s="15" t="s">
        <v>23716</v>
      </c>
    </row>
    <row r="2867" spans="1:13" x14ac:dyDescent="0.2">
      <c r="A2867" s="15" t="s">
        <v>2887</v>
      </c>
      <c r="B2867" s="15" t="s">
        <v>23864</v>
      </c>
      <c r="C2867" s="15" t="s">
        <v>26506</v>
      </c>
      <c r="D2867" s="15" t="s">
        <v>23715</v>
      </c>
      <c r="E2867" s="15" t="s">
        <v>2888</v>
      </c>
      <c r="F2867" s="15" t="s">
        <v>2889</v>
      </c>
      <c r="G2867" s="15" t="s">
        <v>23716</v>
      </c>
      <c r="H2867" s="15" t="s">
        <v>2890</v>
      </c>
      <c r="I2867" s="15" t="s">
        <v>26510</v>
      </c>
      <c r="J2867" s="15" t="s">
        <v>23716</v>
      </c>
      <c r="K2867" s="15" t="s">
        <v>23713</v>
      </c>
      <c r="L2867" s="15" t="s">
        <v>12304</v>
      </c>
      <c r="M2867" s="15" t="s">
        <v>23716</v>
      </c>
    </row>
    <row r="2868" spans="1:13" x14ac:dyDescent="0.2">
      <c r="A2868" s="15" t="s">
        <v>2892</v>
      </c>
      <c r="B2868" s="15" t="s">
        <v>23864</v>
      </c>
      <c r="C2868" s="15" t="s">
        <v>26506</v>
      </c>
      <c r="D2868" s="15" t="s">
        <v>23715</v>
      </c>
      <c r="E2868" s="15" t="s">
        <v>2893</v>
      </c>
      <c r="F2868" s="15" t="s">
        <v>2894</v>
      </c>
      <c r="G2868" s="15" t="s">
        <v>23716</v>
      </c>
      <c r="H2868" s="15" t="s">
        <v>2896</v>
      </c>
      <c r="I2868" s="15" t="s">
        <v>2897</v>
      </c>
      <c r="J2868" s="15" t="s">
        <v>23716</v>
      </c>
      <c r="K2868" s="15" t="s">
        <v>23713</v>
      </c>
      <c r="L2868" s="15" t="s">
        <v>12304</v>
      </c>
      <c r="M2868" s="15" t="s">
        <v>23716</v>
      </c>
    </row>
    <row r="2869" spans="1:13" x14ac:dyDescent="0.2">
      <c r="A2869" s="15" t="s">
        <v>2898</v>
      </c>
      <c r="B2869" s="15" t="s">
        <v>23864</v>
      </c>
      <c r="C2869" s="15" t="s">
        <v>26506</v>
      </c>
      <c r="D2869" s="15" t="s">
        <v>23715</v>
      </c>
      <c r="E2869" s="15" t="s">
        <v>2899</v>
      </c>
      <c r="F2869" s="15" t="s">
        <v>2900</v>
      </c>
      <c r="G2869" s="15" t="s">
        <v>23716</v>
      </c>
      <c r="H2869" s="15" t="s">
        <v>2901</v>
      </c>
      <c r="I2869" s="15" t="s">
        <v>26511</v>
      </c>
      <c r="J2869" s="15" t="s">
        <v>23716</v>
      </c>
      <c r="K2869" s="15" t="s">
        <v>23713</v>
      </c>
      <c r="L2869" s="15" t="s">
        <v>12304</v>
      </c>
      <c r="M2869" s="15" t="s">
        <v>23716</v>
      </c>
    </row>
    <row r="2870" spans="1:13" x14ac:dyDescent="0.2">
      <c r="A2870" s="15" t="s">
        <v>3324</v>
      </c>
      <c r="B2870" s="15" t="s">
        <v>23864</v>
      </c>
      <c r="C2870" s="15" t="s">
        <v>26506</v>
      </c>
      <c r="D2870" s="15" t="s">
        <v>23715</v>
      </c>
      <c r="E2870" s="15" t="s">
        <v>3325</v>
      </c>
      <c r="F2870" s="15" t="s">
        <v>3327</v>
      </c>
      <c r="G2870" s="15" t="s">
        <v>276</v>
      </c>
      <c r="H2870" s="15" t="s">
        <v>3329</v>
      </c>
      <c r="I2870" s="15" t="s">
        <v>1678</v>
      </c>
      <c r="J2870" s="15" t="s">
        <v>23716</v>
      </c>
      <c r="K2870" s="15" t="s">
        <v>23713</v>
      </c>
      <c r="L2870" s="15" t="s">
        <v>12304</v>
      </c>
      <c r="M2870" s="15" t="s">
        <v>23716</v>
      </c>
    </row>
    <row r="2871" spans="1:13" x14ac:dyDescent="0.2">
      <c r="A2871" s="15" t="s">
        <v>4762</v>
      </c>
      <c r="B2871" s="15" t="s">
        <v>23864</v>
      </c>
      <c r="C2871" s="15" t="s">
        <v>26506</v>
      </c>
      <c r="D2871" s="15" t="s">
        <v>23715</v>
      </c>
      <c r="E2871" s="15" t="s">
        <v>4763</v>
      </c>
      <c r="F2871" s="15" t="s">
        <v>4765</v>
      </c>
      <c r="G2871" s="15" t="s">
        <v>1042</v>
      </c>
      <c r="H2871" s="15" t="s">
        <v>19</v>
      </c>
      <c r="I2871" s="15" t="s">
        <v>23768</v>
      </c>
      <c r="J2871" s="15" t="s">
        <v>23716</v>
      </c>
      <c r="K2871" s="15" t="s">
        <v>23713</v>
      </c>
      <c r="L2871" s="15" t="s">
        <v>12304</v>
      </c>
      <c r="M2871" s="15" t="s">
        <v>23716</v>
      </c>
    </row>
    <row r="2872" spans="1:13" x14ac:dyDescent="0.2">
      <c r="A2872" s="15" t="s">
        <v>18423</v>
      </c>
      <c r="B2872" s="15" t="s">
        <v>23864</v>
      </c>
      <c r="C2872" s="15" t="s">
        <v>26506</v>
      </c>
      <c r="D2872" s="15" t="s">
        <v>23715</v>
      </c>
      <c r="E2872" s="15" t="s">
        <v>18424</v>
      </c>
      <c r="F2872" s="15" t="s">
        <v>18425</v>
      </c>
      <c r="G2872" s="15" t="s">
        <v>1042</v>
      </c>
      <c r="H2872" s="15" t="s">
        <v>19</v>
      </c>
      <c r="I2872" s="15" t="s">
        <v>23768</v>
      </c>
      <c r="J2872" s="15" t="s">
        <v>23716</v>
      </c>
      <c r="K2872" s="15" t="s">
        <v>23713</v>
      </c>
      <c r="L2872" s="15" t="s">
        <v>12304</v>
      </c>
      <c r="M2872" s="15" t="s">
        <v>23716</v>
      </c>
    </row>
    <row r="2873" spans="1:13" x14ac:dyDescent="0.2">
      <c r="A2873" s="15" t="s">
        <v>709</v>
      </c>
      <c r="B2873" s="15" t="s">
        <v>23864</v>
      </c>
      <c r="C2873" s="15" t="s">
        <v>26506</v>
      </c>
      <c r="D2873" s="15" t="s">
        <v>23715</v>
      </c>
      <c r="E2873" s="15" t="s">
        <v>710</v>
      </c>
      <c r="F2873" s="15" t="s">
        <v>711</v>
      </c>
      <c r="G2873" s="15" t="s">
        <v>213</v>
      </c>
      <c r="H2873" s="15" t="s">
        <v>713</v>
      </c>
      <c r="I2873" s="15" t="s">
        <v>714</v>
      </c>
      <c r="J2873" s="15" t="s">
        <v>23716</v>
      </c>
      <c r="K2873" s="15" t="s">
        <v>23713</v>
      </c>
      <c r="L2873" s="15" t="s">
        <v>23732</v>
      </c>
      <c r="M2873" s="15" t="s">
        <v>23716</v>
      </c>
    </row>
    <row r="2874" spans="1:13" x14ac:dyDescent="0.2">
      <c r="A2874" s="15" t="s">
        <v>16149</v>
      </c>
      <c r="B2874" s="15" t="s">
        <v>23864</v>
      </c>
      <c r="C2874" s="15" t="s">
        <v>26506</v>
      </c>
      <c r="D2874" s="15" t="s">
        <v>23715</v>
      </c>
      <c r="E2874" s="15" t="s">
        <v>16150</v>
      </c>
      <c r="F2874" s="15" t="s">
        <v>16151</v>
      </c>
      <c r="G2874" s="15" t="s">
        <v>23736</v>
      </c>
      <c r="H2874" s="15" t="s">
        <v>16153</v>
      </c>
      <c r="I2874" s="15" t="s">
        <v>12618</v>
      </c>
      <c r="J2874" s="15" t="s">
        <v>23716</v>
      </c>
      <c r="K2874" s="15" t="s">
        <v>23713</v>
      </c>
      <c r="L2874" s="15" t="s">
        <v>12304</v>
      </c>
      <c r="M2874" s="15" t="s">
        <v>23716</v>
      </c>
    </row>
    <row r="2875" spans="1:13" x14ac:dyDescent="0.2">
      <c r="A2875" s="15" t="s">
        <v>16767</v>
      </c>
      <c r="B2875" s="15" t="s">
        <v>23864</v>
      </c>
      <c r="C2875" s="15" t="s">
        <v>26506</v>
      </c>
      <c r="D2875" s="15" t="s">
        <v>23715</v>
      </c>
      <c r="E2875" s="15" t="s">
        <v>16768</v>
      </c>
      <c r="F2875" s="15" t="s">
        <v>16769</v>
      </c>
      <c r="G2875" s="15" t="s">
        <v>23716</v>
      </c>
      <c r="H2875" s="15" t="s">
        <v>16770</v>
      </c>
      <c r="I2875" s="15" t="s">
        <v>4447</v>
      </c>
      <c r="J2875" s="15" t="s">
        <v>23716</v>
      </c>
      <c r="K2875" s="15" t="s">
        <v>23713</v>
      </c>
      <c r="L2875" s="15" t="s">
        <v>12304</v>
      </c>
      <c r="M2875" s="15" t="s">
        <v>23716</v>
      </c>
    </row>
    <row r="2876" spans="1:13" x14ac:dyDescent="0.2">
      <c r="A2876" s="15" t="s">
        <v>17130</v>
      </c>
      <c r="B2876" s="15" t="s">
        <v>23864</v>
      </c>
      <c r="C2876" s="15" t="s">
        <v>26506</v>
      </c>
      <c r="D2876" s="15" t="s">
        <v>23715</v>
      </c>
      <c r="E2876" s="15" t="s">
        <v>17131</v>
      </c>
      <c r="F2876" s="15" t="s">
        <v>17132</v>
      </c>
      <c r="G2876" s="15" t="s">
        <v>23747</v>
      </c>
      <c r="H2876" s="15" t="s">
        <v>1127</v>
      </c>
      <c r="I2876" s="15" t="s">
        <v>1691</v>
      </c>
      <c r="J2876" s="15" t="s">
        <v>23716</v>
      </c>
      <c r="K2876" s="15" t="s">
        <v>23713</v>
      </c>
      <c r="L2876" s="15" t="s">
        <v>12304</v>
      </c>
      <c r="M2876" s="15" t="s">
        <v>23716</v>
      </c>
    </row>
    <row r="2877" spans="1:13" x14ac:dyDescent="0.2">
      <c r="A2877" s="15" t="s">
        <v>5813</v>
      </c>
      <c r="B2877" s="15" t="s">
        <v>23864</v>
      </c>
      <c r="C2877" s="15" t="s">
        <v>26506</v>
      </c>
      <c r="D2877" s="15" t="s">
        <v>23715</v>
      </c>
      <c r="E2877" s="15" t="s">
        <v>5814</v>
      </c>
      <c r="F2877" s="15" t="s">
        <v>5815</v>
      </c>
      <c r="G2877" s="15" t="s">
        <v>23740</v>
      </c>
      <c r="H2877" s="15" t="s">
        <v>5816</v>
      </c>
      <c r="I2877" s="15" t="s">
        <v>9543</v>
      </c>
      <c r="J2877" s="15" t="s">
        <v>23716</v>
      </c>
      <c r="K2877" s="15" t="s">
        <v>23713</v>
      </c>
      <c r="L2877" s="15" t="s">
        <v>12304</v>
      </c>
      <c r="M2877" s="15" t="s">
        <v>23716</v>
      </c>
    </row>
    <row r="2878" spans="1:13" x14ac:dyDescent="0.2">
      <c r="A2878" s="15" t="s">
        <v>8515</v>
      </c>
      <c r="B2878" s="15" t="s">
        <v>23864</v>
      </c>
      <c r="C2878" s="15" t="s">
        <v>26506</v>
      </c>
      <c r="D2878" s="15" t="s">
        <v>23715</v>
      </c>
      <c r="E2878" s="15" t="s">
        <v>8516</v>
      </c>
      <c r="F2878" s="15" t="s">
        <v>8517</v>
      </c>
      <c r="G2878" s="15" t="s">
        <v>23746</v>
      </c>
      <c r="H2878" s="15" t="s">
        <v>3666</v>
      </c>
      <c r="I2878" s="15" t="s">
        <v>3667</v>
      </c>
      <c r="J2878" s="15" t="s">
        <v>23716</v>
      </c>
      <c r="K2878" s="15" t="s">
        <v>23713</v>
      </c>
      <c r="L2878" s="15" t="s">
        <v>12304</v>
      </c>
      <c r="M2878" s="15" t="s">
        <v>23717</v>
      </c>
    </row>
    <row r="2879" spans="1:13" x14ac:dyDescent="0.2">
      <c r="A2879" s="15" t="s">
        <v>9250</v>
      </c>
      <c r="B2879" s="15" t="s">
        <v>23864</v>
      </c>
      <c r="C2879" s="15" t="s">
        <v>26506</v>
      </c>
      <c r="D2879" s="15" t="s">
        <v>23715</v>
      </c>
      <c r="E2879" s="15" t="s">
        <v>9251</v>
      </c>
      <c r="F2879" s="15" t="s">
        <v>9252</v>
      </c>
      <c r="G2879" s="15" t="s">
        <v>119</v>
      </c>
      <c r="H2879" s="15" t="s">
        <v>9254</v>
      </c>
      <c r="I2879" s="15" t="s">
        <v>1001</v>
      </c>
      <c r="J2879" s="15" t="s">
        <v>23716</v>
      </c>
      <c r="K2879" s="15" t="s">
        <v>23713</v>
      </c>
      <c r="L2879" s="15" t="s">
        <v>12304</v>
      </c>
      <c r="M2879" s="15" t="s">
        <v>23716</v>
      </c>
    </row>
    <row r="2880" spans="1:13" x14ac:dyDescent="0.2">
      <c r="A2880" s="15" t="s">
        <v>19555</v>
      </c>
      <c r="B2880" s="15" t="s">
        <v>23864</v>
      </c>
      <c r="C2880" s="15" t="s">
        <v>26506</v>
      </c>
      <c r="D2880" s="15" t="s">
        <v>23715</v>
      </c>
      <c r="E2880" s="15" t="s">
        <v>19556</v>
      </c>
      <c r="F2880" s="15" t="s">
        <v>19557</v>
      </c>
      <c r="G2880" s="15" t="s">
        <v>23716</v>
      </c>
      <c r="H2880" s="15" t="s">
        <v>19558</v>
      </c>
      <c r="I2880" s="15" t="s">
        <v>19559</v>
      </c>
      <c r="J2880" s="15" t="s">
        <v>23716</v>
      </c>
      <c r="K2880" s="15" t="s">
        <v>23713</v>
      </c>
      <c r="L2880" s="15" t="s">
        <v>12304</v>
      </c>
      <c r="M2880" s="15" t="s">
        <v>23716</v>
      </c>
    </row>
    <row r="2881" spans="1:13" x14ac:dyDescent="0.2">
      <c r="A2881" s="15" t="s">
        <v>18275</v>
      </c>
      <c r="B2881" s="15" t="s">
        <v>23864</v>
      </c>
      <c r="C2881" s="15" t="s">
        <v>26506</v>
      </c>
      <c r="D2881" s="15" t="s">
        <v>23715</v>
      </c>
      <c r="E2881" s="15" t="s">
        <v>18276</v>
      </c>
      <c r="F2881" s="15" t="s">
        <v>18277</v>
      </c>
      <c r="G2881" s="15" t="s">
        <v>23716</v>
      </c>
      <c r="H2881" s="15" t="s">
        <v>66</v>
      </c>
      <c r="I2881" s="15" t="s">
        <v>1606</v>
      </c>
      <c r="J2881" s="15" t="s">
        <v>23716</v>
      </c>
      <c r="K2881" s="15" t="s">
        <v>23713</v>
      </c>
      <c r="L2881" s="15" t="s">
        <v>12304</v>
      </c>
      <c r="M2881" s="15" t="s">
        <v>23716</v>
      </c>
    </row>
    <row r="2882" spans="1:13" x14ac:dyDescent="0.2">
      <c r="A2882" s="15" t="s">
        <v>14965</v>
      </c>
      <c r="B2882" s="15" t="s">
        <v>23864</v>
      </c>
      <c r="C2882" s="15" t="s">
        <v>26506</v>
      </c>
      <c r="D2882" s="15" t="s">
        <v>23715</v>
      </c>
      <c r="E2882" s="15" t="s">
        <v>14966</v>
      </c>
      <c r="F2882" s="15" t="s">
        <v>14967</v>
      </c>
      <c r="G2882" s="15" t="s">
        <v>23735</v>
      </c>
      <c r="H2882" s="15" t="s">
        <v>6107</v>
      </c>
      <c r="I2882" s="15" t="s">
        <v>6108</v>
      </c>
      <c r="J2882" s="15" t="s">
        <v>23716</v>
      </c>
      <c r="K2882" s="15" t="s">
        <v>23713</v>
      </c>
      <c r="L2882" s="15" t="s">
        <v>12304</v>
      </c>
      <c r="M2882" s="15" t="s">
        <v>23716</v>
      </c>
    </row>
    <row r="2883" spans="1:13" x14ac:dyDescent="0.2">
      <c r="A2883" s="15" t="s">
        <v>21998</v>
      </c>
      <c r="B2883" s="15" t="s">
        <v>23864</v>
      </c>
      <c r="C2883" s="15" t="s">
        <v>26506</v>
      </c>
      <c r="D2883" s="15" t="s">
        <v>23715</v>
      </c>
      <c r="E2883" s="15" t="s">
        <v>21997</v>
      </c>
      <c r="F2883" s="15" t="s">
        <v>21999</v>
      </c>
      <c r="G2883" s="15" t="s">
        <v>645</v>
      </c>
      <c r="H2883" s="15" t="s">
        <v>22000</v>
      </c>
      <c r="I2883" s="15" t="s">
        <v>1616</v>
      </c>
      <c r="J2883" s="15" t="s">
        <v>23716</v>
      </c>
      <c r="K2883" s="15" t="s">
        <v>23713</v>
      </c>
      <c r="L2883" s="15" t="s">
        <v>12304</v>
      </c>
      <c r="M2883" s="15" t="s">
        <v>23716</v>
      </c>
    </row>
    <row r="2884" spans="1:13" x14ac:dyDescent="0.2">
      <c r="A2884" s="15" t="s">
        <v>23435</v>
      </c>
      <c r="B2884" s="15" t="s">
        <v>23864</v>
      </c>
      <c r="C2884" s="15" t="s">
        <v>26506</v>
      </c>
      <c r="D2884" s="15" t="s">
        <v>23715</v>
      </c>
      <c r="E2884" s="15" t="s">
        <v>23436</v>
      </c>
      <c r="F2884" s="15" t="s">
        <v>23437</v>
      </c>
      <c r="G2884" s="15" t="s">
        <v>213</v>
      </c>
      <c r="H2884" s="15" t="s">
        <v>2568</v>
      </c>
      <c r="I2884" s="15" t="s">
        <v>23439</v>
      </c>
      <c r="J2884" s="15" t="s">
        <v>23716</v>
      </c>
      <c r="K2884" s="15" t="s">
        <v>23713</v>
      </c>
      <c r="L2884" s="15" t="s">
        <v>23732</v>
      </c>
      <c r="M2884" s="15" t="s">
        <v>23716</v>
      </c>
    </row>
    <row r="2885" spans="1:13" x14ac:dyDescent="0.2">
      <c r="A2885" s="15" t="s">
        <v>3826</v>
      </c>
      <c r="B2885" s="15" t="s">
        <v>23864</v>
      </c>
      <c r="C2885" s="15" t="s">
        <v>26506</v>
      </c>
      <c r="D2885" s="15" t="s">
        <v>23715</v>
      </c>
      <c r="E2885" s="15" t="s">
        <v>3827</v>
      </c>
      <c r="F2885" s="15" t="s">
        <v>3828</v>
      </c>
      <c r="G2885" s="15" t="s">
        <v>23746</v>
      </c>
      <c r="H2885" s="15" t="s">
        <v>3829</v>
      </c>
      <c r="I2885" s="15" t="s">
        <v>3830</v>
      </c>
      <c r="J2885" s="15" t="s">
        <v>23716</v>
      </c>
      <c r="K2885" s="15" t="s">
        <v>23713</v>
      </c>
      <c r="L2885" s="15" t="s">
        <v>12304</v>
      </c>
      <c r="M2885" s="15" t="s">
        <v>23716</v>
      </c>
    </row>
    <row r="2886" spans="1:13" x14ac:dyDescent="0.2">
      <c r="A2886" s="15" t="s">
        <v>10156</v>
      </c>
      <c r="B2886" s="15" t="s">
        <v>23864</v>
      </c>
      <c r="C2886" s="15" t="s">
        <v>26506</v>
      </c>
      <c r="D2886" s="15" t="s">
        <v>23715</v>
      </c>
      <c r="E2886" s="15" t="s">
        <v>10157</v>
      </c>
      <c r="F2886" s="15" t="s">
        <v>10158</v>
      </c>
      <c r="G2886" s="15" t="s">
        <v>23746</v>
      </c>
      <c r="H2886" s="15" t="s">
        <v>19</v>
      </c>
      <c r="I2886" s="15" t="s">
        <v>23768</v>
      </c>
      <c r="J2886" s="15" t="s">
        <v>23716</v>
      </c>
      <c r="K2886" s="15" t="s">
        <v>23713</v>
      </c>
      <c r="L2886" s="15" t="s">
        <v>12304</v>
      </c>
      <c r="M2886" s="15" t="s">
        <v>23716</v>
      </c>
    </row>
    <row r="2887" spans="1:13" x14ac:dyDescent="0.2">
      <c r="A2887" s="15" t="s">
        <v>18505</v>
      </c>
      <c r="B2887" s="15" t="s">
        <v>23864</v>
      </c>
      <c r="C2887" s="15" t="s">
        <v>26506</v>
      </c>
      <c r="D2887" s="15" t="s">
        <v>23715</v>
      </c>
      <c r="E2887" s="15" t="s">
        <v>18506</v>
      </c>
      <c r="F2887" s="15" t="s">
        <v>18507</v>
      </c>
      <c r="G2887" s="15" t="s">
        <v>23746</v>
      </c>
      <c r="H2887" s="15" t="s">
        <v>879</v>
      </c>
      <c r="I2887" s="15" t="s">
        <v>23814</v>
      </c>
      <c r="J2887" s="15" t="s">
        <v>23716</v>
      </c>
      <c r="K2887" s="15" t="s">
        <v>23713</v>
      </c>
      <c r="L2887" s="15" t="s">
        <v>12304</v>
      </c>
      <c r="M2887" s="15" t="s">
        <v>23716</v>
      </c>
    </row>
    <row r="2888" spans="1:13" x14ac:dyDescent="0.2">
      <c r="A2888" s="15" t="s">
        <v>19420</v>
      </c>
      <c r="B2888" s="15" t="s">
        <v>23864</v>
      </c>
      <c r="C2888" s="15" t="s">
        <v>26506</v>
      </c>
      <c r="D2888" s="15" t="s">
        <v>23715</v>
      </c>
      <c r="E2888" s="15" t="s">
        <v>19421</v>
      </c>
      <c r="F2888" s="15" t="s">
        <v>19422</v>
      </c>
      <c r="G2888" s="15" t="s">
        <v>689</v>
      </c>
      <c r="H2888" s="15" t="s">
        <v>16486</v>
      </c>
      <c r="I2888" s="15" t="s">
        <v>16487</v>
      </c>
      <c r="J2888" s="15" t="s">
        <v>23716</v>
      </c>
      <c r="K2888" s="15" t="s">
        <v>23713</v>
      </c>
      <c r="L2888" s="15" t="s">
        <v>12304</v>
      </c>
      <c r="M2888" s="15" t="s">
        <v>23716</v>
      </c>
    </row>
    <row r="2889" spans="1:13" x14ac:dyDescent="0.2">
      <c r="A2889" s="15" t="s">
        <v>20348</v>
      </c>
      <c r="B2889" s="15" t="s">
        <v>23864</v>
      </c>
      <c r="C2889" s="15" t="s">
        <v>26506</v>
      </c>
      <c r="D2889" s="15" t="s">
        <v>23715</v>
      </c>
      <c r="E2889" s="15" t="s">
        <v>20349</v>
      </c>
      <c r="F2889" s="15" t="s">
        <v>20350</v>
      </c>
      <c r="G2889" s="15" t="s">
        <v>23740</v>
      </c>
      <c r="H2889" s="15" t="s">
        <v>20351</v>
      </c>
      <c r="I2889" s="15" t="s">
        <v>2122</v>
      </c>
      <c r="J2889" s="15" t="s">
        <v>23716</v>
      </c>
      <c r="K2889" s="15" t="s">
        <v>23713</v>
      </c>
      <c r="L2889" s="15" t="s">
        <v>12304</v>
      </c>
      <c r="M2889" s="15" t="s">
        <v>23716</v>
      </c>
    </row>
    <row r="2890" spans="1:13" x14ac:dyDescent="0.2">
      <c r="A2890" s="15" t="s">
        <v>26512</v>
      </c>
      <c r="B2890" s="15" t="s">
        <v>23864</v>
      </c>
      <c r="C2890" s="15" t="s">
        <v>26506</v>
      </c>
      <c r="D2890" s="15" t="s">
        <v>23715</v>
      </c>
      <c r="E2890" s="15" t="s">
        <v>12533</v>
      </c>
      <c r="F2890" s="15" t="s">
        <v>12534</v>
      </c>
      <c r="G2890" s="15" t="s">
        <v>23716</v>
      </c>
      <c r="H2890" s="15" t="s">
        <v>12535</v>
      </c>
      <c r="I2890" s="15" t="s">
        <v>116</v>
      </c>
      <c r="J2890" s="15" t="s">
        <v>23716</v>
      </c>
      <c r="K2890" s="15" t="s">
        <v>23713</v>
      </c>
      <c r="L2890" s="15" t="s">
        <v>12304</v>
      </c>
      <c r="M2890" s="15" t="s">
        <v>23716</v>
      </c>
    </row>
    <row r="2891" spans="1:13" x14ac:dyDescent="0.2">
      <c r="A2891" s="15" t="s">
        <v>23393</v>
      </c>
      <c r="B2891" s="15" t="s">
        <v>23864</v>
      </c>
      <c r="C2891" s="15" t="s">
        <v>26506</v>
      </c>
      <c r="D2891" s="15" t="s">
        <v>23715</v>
      </c>
      <c r="E2891" s="15" t="s">
        <v>23394</v>
      </c>
      <c r="F2891" s="15" t="s">
        <v>23395</v>
      </c>
      <c r="G2891" s="15" t="s">
        <v>23736</v>
      </c>
      <c r="H2891" s="15" t="s">
        <v>23396</v>
      </c>
      <c r="I2891" s="15" t="s">
        <v>1337</v>
      </c>
      <c r="J2891" s="15" t="s">
        <v>23716</v>
      </c>
      <c r="K2891" s="15" t="s">
        <v>23713</v>
      </c>
      <c r="L2891" s="15" t="s">
        <v>12304</v>
      </c>
      <c r="M2891" s="15" t="s">
        <v>23716</v>
      </c>
    </row>
    <row r="2892" spans="1:13" x14ac:dyDescent="0.2">
      <c r="A2892" s="15" t="s">
        <v>14792</v>
      </c>
      <c r="B2892" s="15" t="s">
        <v>23864</v>
      </c>
      <c r="C2892" s="15" t="s">
        <v>26506</v>
      </c>
      <c r="D2892" s="15" t="s">
        <v>23715</v>
      </c>
      <c r="E2892" s="15" t="s">
        <v>14793</v>
      </c>
      <c r="F2892" s="15" t="s">
        <v>14794</v>
      </c>
      <c r="G2892" s="15" t="s">
        <v>23736</v>
      </c>
      <c r="H2892" s="15" t="s">
        <v>1228</v>
      </c>
      <c r="I2892" s="15" t="s">
        <v>1229</v>
      </c>
      <c r="J2892" s="15" t="s">
        <v>23716</v>
      </c>
      <c r="K2892" s="15" t="s">
        <v>23713</v>
      </c>
      <c r="L2892" s="15" t="s">
        <v>12304</v>
      </c>
      <c r="M2892" s="15" t="s">
        <v>23716</v>
      </c>
    </row>
    <row r="2893" spans="1:13" x14ac:dyDescent="0.2">
      <c r="A2893" s="15" t="s">
        <v>21505</v>
      </c>
      <c r="B2893" s="15" t="s">
        <v>23864</v>
      </c>
      <c r="C2893" s="15" t="s">
        <v>26506</v>
      </c>
      <c r="D2893" s="15" t="s">
        <v>23715</v>
      </c>
      <c r="E2893" s="15" t="s">
        <v>21506</v>
      </c>
      <c r="F2893" s="15" t="s">
        <v>21507</v>
      </c>
      <c r="G2893" s="15" t="s">
        <v>23764</v>
      </c>
      <c r="H2893" s="15" t="s">
        <v>6697</v>
      </c>
      <c r="I2893" s="15" t="s">
        <v>26513</v>
      </c>
      <c r="J2893" s="15" t="s">
        <v>23716</v>
      </c>
      <c r="K2893" s="15" t="s">
        <v>23713</v>
      </c>
      <c r="L2893" s="15" t="s">
        <v>12304</v>
      </c>
      <c r="M2893" s="15" t="s">
        <v>23716</v>
      </c>
    </row>
    <row r="2894" spans="1:13" x14ac:dyDescent="0.2">
      <c r="A2894" s="15" t="s">
        <v>2080</v>
      </c>
      <c r="B2894" s="15" t="s">
        <v>23864</v>
      </c>
      <c r="C2894" s="15" t="s">
        <v>26506</v>
      </c>
      <c r="D2894" s="15" t="s">
        <v>23715</v>
      </c>
      <c r="E2894" s="15" t="s">
        <v>2081</v>
      </c>
      <c r="F2894" s="15" t="s">
        <v>2082</v>
      </c>
      <c r="G2894" s="15" t="s">
        <v>23736</v>
      </c>
      <c r="H2894" s="15" t="s">
        <v>2083</v>
      </c>
      <c r="I2894" s="15" t="s">
        <v>2084</v>
      </c>
      <c r="J2894" s="15" t="s">
        <v>23716</v>
      </c>
      <c r="K2894" s="15" t="s">
        <v>23713</v>
      </c>
      <c r="L2894" s="15" t="s">
        <v>12304</v>
      </c>
      <c r="M2894" s="15" t="s">
        <v>23716</v>
      </c>
    </row>
    <row r="2895" spans="1:13" x14ac:dyDescent="0.2">
      <c r="A2895" s="15" t="s">
        <v>1267</v>
      </c>
      <c r="B2895" s="15" t="s">
        <v>23864</v>
      </c>
      <c r="C2895" s="15" t="s">
        <v>26506</v>
      </c>
      <c r="D2895" s="15" t="s">
        <v>23715</v>
      </c>
      <c r="E2895" s="15" t="s">
        <v>1268</v>
      </c>
      <c r="F2895" s="15" t="s">
        <v>1269</v>
      </c>
      <c r="G2895" s="15" t="s">
        <v>76</v>
      </c>
      <c r="H2895" s="15" t="s">
        <v>1270</v>
      </c>
      <c r="I2895" s="15" t="s">
        <v>1271</v>
      </c>
      <c r="J2895" s="15" t="s">
        <v>23716</v>
      </c>
      <c r="K2895" s="15" t="s">
        <v>23713</v>
      </c>
      <c r="L2895" s="15" t="s">
        <v>12304</v>
      </c>
      <c r="M2895" s="15" t="s">
        <v>23716</v>
      </c>
    </row>
    <row r="2896" spans="1:13" x14ac:dyDescent="0.2">
      <c r="A2896" s="15" t="s">
        <v>11548</v>
      </c>
      <c r="B2896" s="15" t="s">
        <v>23864</v>
      </c>
      <c r="C2896" s="15" t="s">
        <v>26506</v>
      </c>
      <c r="D2896" s="15" t="s">
        <v>23715</v>
      </c>
      <c r="E2896" s="15" t="s">
        <v>11549</v>
      </c>
      <c r="F2896" s="15" t="s">
        <v>11550</v>
      </c>
      <c r="G2896" s="15" t="s">
        <v>23747</v>
      </c>
      <c r="H2896" s="15" t="s">
        <v>11553</v>
      </c>
      <c r="I2896" s="15" t="s">
        <v>7080</v>
      </c>
      <c r="J2896" s="15" t="s">
        <v>23716</v>
      </c>
      <c r="K2896" s="15" t="s">
        <v>23713</v>
      </c>
      <c r="L2896" s="15" t="s">
        <v>12304</v>
      </c>
      <c r="M2896" s="15" t="s">
        <v>23716</v>
      </c>
    </row>
    <row r="2897" spans="1:13" x14ac:dyDescent="0.2">
      <c r="A2897" s="15" t="s">
        <v>18568</v>
      </c>
      <c r="B2897" s="15" t="s">
        <v>23864</v>
      </c>
      <c r="C2897" s="15" t="s">
        <v>26506</v>
      </c>
      <c r="D2897" s="15" t="s">
        <v>23715</v>
      </c>
      <c r="E2897" s="15" t="s">
        <v>18569</v>
      </c>
      <c r="F2897" s="15" t="s">
        <v>18570</v>
      </c>
      <c r="G2897" s="15" t="s">
        <v>23736</v>
      </c>
      <c r="H2897" s="15" t="s">
        <v>2072</v>
      </c>
      <c r="I2897" s="15" t="s">
        <v>2073</v>
      </c>
      <c r="J2897" s="15" t="s">
        <v>23716</v>
      </c>
      <c r="K2897" s="15" t="s">
        <v>23713</v>
      </c>
      <c r="L2897" s="15" t="s">
        <v>12304</v>
      </c>
      <c r="M2897" s="15" t="s">
        <v>23717</v>
      </c>
    </row>
    <row r="2898" spans="1:13" x14ac:dyDescent="0.2">
      <c r="A2898" s="15" t="s">
        <v>4993</v>
      </c>
      <c r="B2898" s="15" t="s">
        <v>23864</v>
      </c>
      <c r="C2898" s="15" t="s">
        <v>26506</v>
      </c>
      <c r="D2898" s="15" t="s">
        <v>23715</v>
      </c>
      <c r="E2898" s="15" t="s">
        <v>4994</v>
      </c>
      <c r="F2898" s="15" t="s">
        <v>4995</v>
      </c>
      <c r="G2898" s="15" t="s">
        <v>23746</v>
      </c>
      <c r="H2898" s="15" t="s">
        <v>4996</v>
      </c>
      <c r="I2898" s="15" t="s">
        <v>1616</v>
      </c>
      <c r="J2898" s="15" t="s">
        <v>23716</v>
      </c>
      <c r="K2898" s="15" t="s">
        <v>23713</v>
      </c>
      <c r="L2898" s="15" t="s">
        <v>12304</v>
      </c>
      <c r="M2898" s="15" t="s">
        <v>23716</v>
      </c>
    </row>
    <row r="2899" spans="1:13" x14ac:dyDescent="0.2">
      <c r="A2899" s="15" t="s">
        <v>6749</v>
      </c>
      <c r="B2899" s="15" t="s">
        <v>23864</v>
      </c>
      <c r="C2899" s="15" t="s">
        <v>26506</v>
      </c>
      <c r="D2899" s="15" t="s">
        <v>23715</v>
      </c>
      <c r="E2899" s="15" t="s">
        <v>6750</v>
      </c>
      <c r="F2899" s="15" t="s">
        <v>6751</v>
      </c>
      <c r="G2899" s="15" t="s">
        <v>119</v>
      </c>
      <c r="H2899" s="15" t="s">
        <v>6752</v>
      </c>
      <c r="I2899" s="15" t="s">
        <v>41</v>
      </c>
      <c r="J2899" s="15" t="s">
        <v>23716</v>
      </c>
      <c r="K2899" s="15" t="s">
        <v>23713</v>
      </c>
      <c r="L2899" s="15" t="s">
        <v>12304</v>
      </c>
      <c r="M2899" s="15" t="s">
        <v>23716</v>
      </c>
    </row>
    <row r="2900" spans="1:13" x14ac:dyDescent="0.2">
      <c r="A2900" s="15" t="s">
        <v>10770</v>
      </c>
      <c r="B2900" s="15" t="s">
        <v>23864</v>
      </c>
      <c r="C2900" s="15" t="s">
        <v>26506</v>
      </c>
      <c r="D2900" s="15" t="s">
        <v>23715</v>
      </c>
      <c r="E2900" s="15" t="s">
        <v>10771</v>
      </c>
      <c r="F2900" s="15" t="s">
        <v>10772</v>
      </c>
      <c r="G2900" s="15" t="s">
        <v>23736</v>
      </c>
      <c r="H2900" s="15" t="s">
        <v>7422</v>
      </c>
      <c r="I2900" s="15" t="s">
        <v>7423</v>
      </c>
      <c r="J2900" s="15" t="s">
        <v>23716</v>
      </c>
      <c r="K2900" s="15" t="s">
        <v>23713</v>
      </c>
      <c r="L2900" s="15" t="s">
        <v>12304</v>
      </c>
      <c r="M2900" s="15" t="s">
        <v>23716</v>
      </c>
    </row>
    <row r="2901" spans="1:13" x14ac:dyDescent="0.2">
      <c r="A2901" s="15" t="s">
        <v>17789</v>
      </c>
      <c r="B2901" s="15" t="s">
        <v>23864</v>
      </c>
      <c r="C2901" s="15" t="s">
        <v>26506</v>
      </c>
      <c r="D2901" s="15" t="s">
        <v>23715</v>
      </c>
      <c r="E2901" s="15" t="s">
        <v>17790</v>
      </c>
      <c r="F2901" s="15" t="s">
        <v>17791</v>
      </c>
      <c r="G2901" s="15" t="s">
        <v>23736</v>
      </c>
      <c r="H2901" s="15" t="s">
        <v>17792</v>
      </c>
      <c r="I2901" s="15" t="s">
        <v>26514</v>
      </c>
      <c r="J2901" s="15" t="s">
        <v>23716</v>
      </c>
      <c r="K2901" s="15" t="s">
        <v>23713</v>
      </c>
      <c r="L2901" s="15" t="s">
        <v>12304</v>
      </c>
      <c r="M2901" s="15" t="s">
        <v>23716</v>
      </c>
    </row>
    <row r="2902" spans="1:13" x14ac:dyDescent="0.2">
      <c r="A2902" s="15" t="s">
        <v>17811</v>
      </c>
      <c r="B2902" s="15" t="s">
        <v>23864</v>
      </c>
      <c r="C2902" s="15" t="s">
        <v>26506</v>
      </c>
      <c r="D2902" s="15" t="s">
        <v>23715</v>
      </c>
      <c r="E2902" s="15" t="s">
        <v>26515</v>
      </c>
      <c r="F2902" s="15" t="s">
        <v>17815</v>
      </c>
      <c r="G2902" s="15" t="s">
        <v>76</v>
      </c>
      <c r="H2902" s="15" t="s">
        <v>17816</v>
      </c>
      <c r="I2902" s="15" t="s">
        <v>5941</v>
      </c>
      <c r="J2902" s="15" t="s">
        <v>23716</v>
      </c>
      <c r="K2902" s="15" t="s">
        <v>23713</v>
      </c>
      <c r="L2902" s="15" t="s">
        <v>12304</v>
      </c>
      <c r="M2902" s="15" t="s">
        <v>23717</v>
      </c>
    </row>
    <row r="2903" spans="1:13" x14ac:dyDescent="0.2">
      <c r="A2903" s="15" t="s">
        <v>610</v>
      </c>
      <c r="B2903" s="15" t="s">
        <v>23864</v>
      </c>
      <c r="C2903" s="15" t="s">
        <v>26506</v>
      </c>
      <c r="D2903" s="15" t="s">
        <v>23715</v>
      </c>
      <c r="E2903" s="15" t="s">
        <v>611</v>
      </c>
      <c r="F2903" s="15" t="s">
        <v>612</v>
      </c>
      <c r="G2903" s="15" t="s">
        <v>23747</v>
      </c>
      <c r="H2903" s="15" t="s">
        <v>613</v>
      </c>
      <c r="I2903" s="15" t="s">
        <v>614</v>
      </c>
      <c r="J2903" s="15" t="s">
        <v>23716</v>
      </c>
      <c r="K2903" s="15" t="s">
        <v>23713</v>
      </c>
      <c r="L2903" s="15" t="s">
        <v>12304</v>
      </c>
      <c r="M2903" s="15" t="s">
        <v>23716</v>
      </c>
    </row>
    <row r="2904" spans="1:13" x14ac:dyDescent="0.2">
      <c r="A2904" s="15" t="s">
        <v>1932</v>
      </c>
      <c r="B2904" s="15" t="s">
        <v>23864</v>
      </c>
      <c r="C2904" s="15" t="s">
        <v>26506</v>
      </c>
      <c r="D2904" s="15" t="s">
        <v>23715</v>
      </c>
      <c r="E2904" s="15" t="s">
        <v>1933</v>
      </c>
      <c r="F2904" s="15" t="s">
        <v>1934</v>
      </c>
      <c r="G2904" s="15" t="s">
        <v>23740</v>
      </c>
      <c r="H2904" s="15" t="s">
        <v>1935</v>
      </c>
      <c r="I2904" s="15" t="s">
        <v>1936</v>
      </c>
      <c r="J2904" s="15" t="s">
        <v>23716</v>
      </c>
      <c r="K2904" s="15" t="s">
        <v>23713</v>
      </c>
      <c r="L2904" s="15" t="s">
        <v>12304</v>
      </c>
      <c r="M2904" s="15" t="s">
        <v>23716</v>
      </c>
    </row>
    <row r="2905" spans="1:13" x14ac:dyDescent="0.2">
      <c r="A2905" s="15" t="s">
        <v>15831</v>
      </c>
      <c r="B2905" s="15" t="s">
        <v>23864</v>
      </c>
      <c r="C2905" s="15" t="s">
        <v>26506</v>
      </c>
      <c r="D2905" s="15" t="s">
        <v>23715</v>
      </c>
      <c r="E2905" s="15" t="s">
        <v>15832</v>
      </c>
      <c r="F2905" s="15" t="s">
        <v>15833</v>
      </c>
      <c r="G2905" s="15" t="s">
        <v>23736</v>
      </c>
      <c r="H2905" s="15" t="s">
        <v>15834</v>
      </c>
      <c r="I2905" s="15" t="s">
        <v>15835</v>
      </c>
      <c r="J2905" s="15" t="s">
        <v>23716</v>
      </c>
      <c r="K2905" s="15" t="s">
        <v>23713</v>
      </c>
      <c r="L2905" s="15" t="s">
        <v>12304</v>
      </c>
      <c r="M2905" s="15" t="s">
        <v>23716</v>
      </c>
    </row>
    <row r="2906" spans="1:13" x14ac:dyDescent="0.2">
      <c r="A2906" s="15" t="s">
        <v>4560</v>
      </c>
      <c r="B2906" s="15" t="s">
        <v>23864</v>
      </c>
      <c r="C2906" s="15" t="s">
        <v>26506</v>
      </c>
      <c r="D2906" s="15" t="s">
        <v>23715</v>
      </c>
      <c r="E2906" s="15" t="s">
        <v>26516</v>
      </c>
      <c r="F2906" s="15" t="s">
        <v>4562</v>
      </c>
      <c r="G2906" s="15" t="s">
        <v>867</v>
      </c>
      <c r="H2906" s="15" t="s">
        <v>1615</v>
      </c>
      <c r="I2906" s="15" t="s">
        <v>1616</v>
      </c>
      <c r="J2906" s="15" t="s">
        <v>23716</v>
      </c>
      <c r="K2906" s="15" t="s">
        <v>23713</v>
      </c>
      <c r="L2906" s="15" t="s">
        <v>12304</v>
      </c>
      <c r="M2906" s="15" t="s">
        <v>23716</v>
      </c>
    </row>
    <row r="2907" spans="1:13" x14ac:dyDescent="0.2">
      <c r="A2907" s="15" t="s">
        <v>5248</v>
      </c>
      <c r="B2907" s="15" t="s">
        <v>23864</v>
      </c>
      <c r="C2907" s="15" t="s">
        <v>26506</v>
      </c>
      <c r="D2907" s="15" t="s">
        <v>23715</v>
      </c>
      <c r="E2907" s="15" t="s">
        <v>5249</v>
      </c>
      <c r="F2907" s="15" t="s">
        <v>5250</v>
      </c>
      <c r="G2907" s="15" t="s">
        <v>23746</v>
      </c>
      <c r="H2907" s="15" t="s">
        <v>5251</v>
      </c>
      <c r="I2907" s="15" t="s">
        <v>5252</v>
      </c>
      <c r="J2907" s="15" t="s">
        <v>23716</v>
      </c>
      <c r="K2907" s="15" t="s">
        <v>23713</v>
      </c>
      <c r="L2907" s="15" t="s">
        <v>12304</v>
      </c>
      <c r="M2907" s="15" t="s">
        <v>23716</v>
      </c>
    </row>
    <row r="2908" spans="1:13" x14ac:dyDescent="0.2">
      <c r="A2908" s="15" t="s">
        <v>6337</v>
      </c>
      <c r="B2908" s="15" t="s">
        <v>23864</v>
      </c>
      <c r="C2908" s="15" t="s">
        <v>26506</v>
      </c>
      <c r="D2908" s="15" t="s">
        <v>23715</v>
      </c>
      <c r="E2908" s="15" t="s">
        <v>26517</v>
      </c>
      <c r="F2908" s="15" t="s">
        <v>6339</v>
      </c>
      <c r="G2908" s="15" t="s">
        <v>23740</v>
      </c>
      <c r="H2908" s="15" t="s">
        <v>6340</v>
      </c>
      <c r="I2908" s="15" t="s">
        <v>4863</v>
      </c>
      <c r="J2908" s="15" t="s">
        <v>23716</v>
      </c>
      <c r="K2908" s="15" t="s">
        <v>23713</v>
      </c>
      <c r="L2908" s="15" t="s">
        <v>12304</v>
      </c>
      <c r="M2908" s="15" t="s">
        <v>23716</v>
      </c>
    </row>
    <row r="2909" spans="1:13" x14ac:dyDescent="0.2">
      <c r="A2909" s="15" t="s">
        <v>9005</v>
      </c>
      <c r="B2909" s="15" t="s">
        <v>23864</v>
      </c>
      <c r="C2909" s="15" t="s">
        <v>26506</v>
      </c>
      <c r="D2909" s="15" t="s">
        <v>23715</v>
      </c>
      <c r="E2909" s="15" t="s">
        <v>9006</v>
      </c>
      <c r="F2909" s="15" t="s">
        <v>9007</v>
      </c>
      <c r="G2909" s="15" t="s">
        <v>23736</v>
      </c>
      <c r="H2909" s="15" t="s">
        <v>2425</v>
      </c>
      <c r="I2909" s="15" t="s">
        <v>24020</v>
      </c>
      <c r="J2909" s="15" t="s">
        <v>23716</v>
      </c>
      <c r="K2909" s="15" t="s">
        <v>23713</v>
      </c>
      <c r="L2909" s="15" t="s">
        <v>12304</v>
      </c>
      <c r="M2909" s="15" t="s">
        <v>23716</v>
      </c>
    </row>
    <row r="2910" spans="1:13" x14ac:dyDescent="0.2">
      <c r="A2910" s="15" t="s">
        <v>10105</v>
      </c>
      <c r="B2910" s="15" t="s">
        <v>23864</v>
      </c>
      <c r="C2910" s="15" t="s">
        <v>26506</v>
      </c>
      <c r="D2910" s="15" t="s">
        <v>23715</v>
      </c>
      <c r="E2910" s="15" t="s">
        <v>26518</v>
      </c>
      <c r="F2910" s="15" t="s">
        <v>26519</v>
      </c>
      <c r="G2910" s="15" t="s">
        <v>23743</v>
      </c>
      <c r="H2910" s="15" t="s">
        <v>26520</v>
      </c>
      <c r="I2910" s="15" t="s">
        <v>26521</v>
      </c>
      <c r="J2910" s="15" t="s">
        <v>23716</v>
      </c>
      <c r="K2910" s="15" t="s">
        <v>23713</v>
      </c>
      <c r="L2910" s="15" t="s">
        <v>12304</v>
      </c>
      <c r="M2910" s="15" t="s">
        <v>23716</v>
      </c>
    </row>
    <row r="2911" spans="1:13" x14ac:dyDescent="0.2">
      <c r="A2911" s="15" t="s">
        <v>11107</v>
      </c>
      <c r="B2911" s="15" t="s">
        <v>23864</v>
      </c>
      <c r="C2911" s="15" t="s">
        <v>26506</v>
      </c>
      <c r="D2911" s="15" t="s">
        <v>23715</v>
      </c>
      <c r="E2911" s="15" t="s">
        <v>11108</v>
      </c>
      <c r="F2911" s="15" t="s">
        <v>11109</v>
      </c>
      <c r="G2911" s="15" t="s">
        <v>7030</v>
      </c>
      <c r="H2911" s="15" t="s">
        <v>11111</v>
      </c>
      <c r="I2911" s="15" t="s">
        <v>11112</v>
      </c>
      <c r="J2911" s="15" t="s">
        <v>23716</v>
      </c>
      <c r="K2911" s="15" t="s">
        <v>23713</v>
      </c>
      <c r="L2911" s="15" t="s">
        <v>12304</v>
      </c>
      <c r="M2911" s="15" t="s">
        <v>23716</v>
      </c>
    </row>
    <row r="2912" spans="1:13" x14ac:dyDescent="0.2">
      <c r="A2912" s="15" t="s">
        <v>13092</v>
      </c>
      <c r="B2912" s="15" t="s">
        <v>23864</v>
      </c>
      <c r="C2912" s="15" t="s">
        <v>26506</v>
      </c>
      <c r="D2912" s="15" t="s">
        <v>23715</v>
      </c>
      <c r="E2912" s="15" t="s">
        <v>13093</v>
      </c>
      <c r="F2912" s="15" t="s">
        <v>13094</v>
      </c>
      <c r="G2912" s="15" t="s">
        <v>23747</v>
      </c>
      <c r="H2912" s="15" t="s">
        <v>13095</v>
      </c>
      <c r="I2912" s="15" t="s">
        <v>5240</v>
      </c>
      <c r="J2912" s="15" t="s">
        <v>23716</v>
      </c>
      <c r="K2912" s="15" t="s">
        <v>23713</v>
      </c>
      <c r="L2912" s="15" t="s">
        <v>12304</v>
      </c>
      <c r="M2912" s="15" t="s">
        <v>23716</v>
      </c>
    </row>
    <row r="2913" spans="1:13" x14ac:dyDescent="0.2">
      <c r="A2913" s="15" t="s">
        <v>12640</v>
      </c>
      <c r="B2913" s="15" t="s">
        <v>23864</v>
      </c>
      <c r="C2913" s="15" t="s">
        <v>26506</v>
      </c>
      <c r="D2913" s="15" t="s">
        <v>23715</v>
      </c>
      <c r="E2913" s="15" t="s">
        <v>12641</v>
      </c>
      <c r="F2913" s="15" t="s">
        <v>12642</v>
      </c>
      <c r="G2913" s="15" t="s">
        <v>119</v>
      </c>
      <c r="H2913" s="15" t="s">
        <v>12644</v>
      </c>
      <c r="I2913" s="15" t="s">
        <v>26522</v>
      </c>
      <c r="J2913" s="15" t="s">
        <v>23716</v>
      </c>
      <c r="K2913" s="15" t="s">
        <v>23713</v>
      </c>
      <c r="L2913" s="15" t="s">
        <v>12304</v>
      </c>
      <c r="M2913" s="15" t="s">
        <v>23716</v>
      </c>
    </row>
    <row r="2914" spans="1:13" x14ac:dyDescent="0.2">
      <c r="A2914" s="15" t="s">
        <v>12914</v>
      </c>
      <c r="B2914" s="15" t="s">
        <v>23864</v>
      </c>
      <c r="C2914" s="15" t="s">
        <v>26506</v>
      </c>
      <c r="D2914" s="15" t="s">
        <v>23715</v>
      </c>
      <c r="E2914" s="15" t="s">
        <v>12915</v>
      </c>
      <c r="F2914" s="15" t="s">
        <v>12916</v>
      </c>
      <c r="G2914" s="15" t="s">
        <v>4791</v>
      </c>
      <c r="H2914" s="15" t="s">
        <v>12917</v>
      </c>
      <c r="I2914" s="15" t="s">
        <v>12918</v>
      </c>
      <c r="J2914" s="15" t="s">
        <v>23716</v>
      </c>
      <c r="K2914" s="15" t="s">
        <v>23713</v>
      </c>
      <c r="L2914" s="15" t="s">
        <v>23732</v>
      </c>
      <c r="M2914" s="15" t="s">
        <v>23716</v>
      </c>
    </row>
    <row r="2915" spans="1:13" x14ac:dyDescent="0.2">
      <c r="A2915" s="15" t="s">
        <v>13175</v>
      </c>
      <c r="B2915" s="15" t="s">
        <v>23864</v>
      </c>
      <c r="C2915" s="15" t="s">
        <v>26506</v>
      </c>
      <c r="D2915" s="15" t="s">
        <v>23715</v>
      </c>
      <c r="E2915" s="15" t="s">
        <v>13176</v>
      </c>
      <c r="F2915" s="15" t="s">
        <v>13177</v>
      </c>
      <c r="G2915" s="15" t="s">
        <v>23747</v>
      </c>
      <c r="H2915" s="15" t="s">
        <v>13179</v>
      </c>
      <c r="I2915" s="15" t="s">
        <v>26523</v>
      </c>
      <c r="J2915" s="15" t="s">
        <v>23716</v>
      </c>
      <c r="K2915" s="15" t="s">
        <v>23713</v>
      </c>
      <c r="L2915" s="15" t="s">
        <v>26524</v>
      </c>
      <c r="M2915" s="15" t="s">
        <v>23716</v>
      </c>
    </row>
    <row r="2916" spans="1:13" x14ac:dyDescent="0.2">
      <c r="A2916" s="15" t="s">
        <v>14332</v>
      </c>
      <c r="B2916" s="15" t="s">
        <v>23864</v>
      </c>
      <c r="C2916" s="15" t="s">
        <v>26506</v>
      </c>
      <c r="D2916" s="15" t="s">
        <v>23715</v>
      </c>
      <c r="E2916" s="15" t="s">
        <v>14333</v>
      </c>
      <c r="F2916" s="15" t="s">
        <v>14334</v>
      </c>
      <c r="G2916" s="15" t="s">
        <v>867</v>
      </c>
      <c r="H2916" s="15" t="s">
        <v>4965</v>
      </c>
      <c r="I2916" s="15" t="s">
        <v>4966</v>
      </c>
      <c r="J2916" s="15" t="s">
        <v>23716</v>
      </c>
      <c r="K2916" s="15" t="s">
        <v>23713</v>
      </c>
      <c r="L2916" s="15" t="s">
        <v>12304</v>
      </c>
      <c r="M2916" s="15" t="s">
        <v>23716</v>
      </c>
    </row>
    <row r="2917" spans="1:13" x14ac:dyDescent="0.2">
      <c r="A2917" s="15" t="s">
        <v>14675</v>
      </c>
      <c r="B2917" s="15" t="s">
        <v>23864</v>
      </c>
      <c r="C2917" s="15" t="s">
        <v>26506</v>
      </c>
      <c r="D2917" s="15" t="s">
        <v>23715</v>
      </c>
      <c r="E2917" s="15" t="s">
        <v>14676</v>
      </c>
      <c r="F2917" s="15" t="s">
        <v>14677</v>
      </c>
      <c r="G2917" s="15" t="s">
        <v>730</v>
      </c>
      <c r="H2917" s="15" t="s">
        <v>14679</v>
      </c>
      <c r="I2917" s="15" t="s">
        <v>14680</v>
      </c>
      <c r="J2917" s="15" t="s">
        <v>23716</v>
      </c>
      <c r="K2917" s="15" t="s">
        <v>23713</v>
      </c>
      <c r="L2917" s="15" t="s">
        <v>23739</v>
      </c>
      <c r="M2917" s="15" t="s">
        <v>23716</v>
      </c>
    </row>
    <row r="2918" spans="1:13" x14ac:dyDescent="0.2">
      <c r="A2918" s="15" t="s">
        <v>12503</v>
      </c>
      <c r="B2918" s="15" t="s">
        <v>23864</v>
      </c>
      <c r="C2918" s="15" t="s">
        <v>26506</v>
      </c>
      <c r="D2918" s="15" t="s">
        <v>23715</v>
      </c>
      <c r="E2918" s="15" t="s">
        <v>12504</v>
      </c>
      <c r="F2918" s="15" t="s">
        <v>18</v>
      </c>
      <c r="G2918" s="15" t="s">
        <v>1798</v>
      </c>
      <c r="H2918" s="15" t="s">
        <v>18</v>
      </c>
      <c r="I2918" s="15" t="s">
        <v>301</v>
      </c>
      <c r="J2918" s="15" t="s">
        <v>23716</v>
      </c>
      <c r="K2918" s="15" t="s">
        <v>23713</v>
      </c>
      <c r="L2918" s="15" t="s">
        <v>23832</v>
      </c>
      <c r="M2918" s="15" t="s">
        <v>23717</v>
      </c>
    </row>
    <row r="2919" spans="1:13" x14ac:dyDescent="0.2">
      <c r="A2919" s="15" t="s">
        <v>21043</v>
      </c>
      <c r="B2919" s="15" t="s">
        <v>23864</v>
      </c>
      <c r="C2919" s="15" t="s">
        <v>26506</v>
      </c>
      <c r="D2919" s="15" t="s">
        <v>23715</v>
      </c>
      <c r="E2919" s="15" t="s">
        <v>21044</v>
      </c>
      <c r="F2919" s="15" t="s">
        <v>21045</v>
      </c>
      <c r="G2919" s="15" t="s">
        <v>23716</v>
      </c>
      <c r="H2919" s="15" t="s">
        <v>8041</v>
      </c>
      <c r="I2919" s="15" t="s">
        <v>317</v>
      </c>
      <c r="J2919" s="15" t="s">
        <v>23716</v>
      </c>
      <c r="K2919" s="15" t="s">
        <v>23713</v>
      </c>
      <c r="L2919" s="15" t="s">
        <v>12304</v>
      </c>
      <c r="M2919" s="15" t="s">
        <v>23716</v>
      </c>
    </row>
    <row r="2920" spans="1:13" x14ac:dyDescent="0.2">
      <c r="A2920" s="15" t="s">
        <v>7727</v>
      </c>
      <c r="B2920" s="15" t="s">
        <v>23864</v>
      </c>
      <c r="C2920" s="15" t="s">
        <v>26506</v>
      </c>
      <c r="D2920" s="15" t="s">
        <v>23715</v>
      </c>
      <c r="E2920" s="15" t="s">
        <v>7728</v>
      </c>
      <c r="F2920" s="15" t="s">
        <v>7729</v>
      </c>
      <c r="G2920" s="15" t="s">
        <v>119</v>
      </c>
      <c r="H2920" s="15" t="s">
        <v>1156</v>
      </c>
      <c r="I2920" s="15" t="s">
        <v>23977</v>
      </c>
      <c r="J2920" s="15" t="s">
        <v>23716</v>
      </c>
      <c r="K2920" s="15" t="s">
        <v>23713</v>
      </c>
      <c r="L2920" s="15" t="s">
        <v>12304</v>
      </c>
      <c r="M2920" s="15" t="s">
        <v>23717</v>
      </c>
    </row>
    <row r="2921" spans="1:13" x14ac:dyDescent="0.2">
      <c r="A2921" s="15" t="s">
        <v>13375</v>
      </c>
      <c r="B2921" s="15" t="s">
        <v>23864</v>
      </c>
      <c r="C2921" s="15" t="s">
        <v>26506</v>
      </c>
      <c r="D2921" s="15" t="s">
        <v>23715</v>
      </c>
      <c r="E2921" s="15" t="s">
        <v>13376</v>
      </c>
      <c r="F2921" s="15" t="s">
        <v>13377</v>
      </c>
      <c r="G2921" s="15" t="s">
        <v>119</v>
      </c>
      <c r="H2921" s="15" t="s">
        <v>110</v>
      </c>
      <c r="I2921" s="15" t="s">
        <v>111</v>
      </c>
      <c r="J2921" s="15" t="s">
        <v>23716</v>
      </c>
      <c r="K2921" s="15" t="s">
        <v>23713</v>
      </c>
      <c r="L2921" s="15" t="s">
        <v>12304</v>
      </c>
      <c r="M2921" s="15" t="s">
        <v>23716</v>
      </c>
    </row>
    <row r="2922" spans="1:13" x14ac:dyDescent="0.2">
      <c r="A2922" s="15" t="s">
        <v>1149</v>
      </c>
      <c r="B2922" s="15" t="s">
        <v>23864</v>
      </c>
      <c r="C2922" s="15" t="s">
        <v>26506</v>
      </c>
      <c r="D2922" s="15" t="s">
        <v>23715</v>
      </c>
      <c r="E2922" s="15" t="s">
        <v>1150</v>
      </c>
      <c r="F2922" s="15" t="s">
        <v>1151</v>
      </c>
      <c r="G2922" s="15" t="s">
        <v>23716</v>
      </c>
      <c r="H2922" s="15" t="s">
        <v>1153</v>
      </c>
      <c r="I2922" s="15" t="s">
        <v>301</v>
      </c>
      <c r="J2922" s="15" t="s">
        <v>23716</v>
      </c>
      <c r="K2922" s="15" t="s">
        <v>23713</v>
      </c>
      <c r="L2922" s="15" t="s">
        <v>23832</v>
      </c>
      <c r="M2922" s="15" t="s">
        <v>23716</v>
      </c>
    </row>
    <row r="2923" spans="1:13" x14ac:dyDescent="0.2">
      <c r="A2923" s="15" t="s">
        <v>4133</v>
      </c>
      <c r="B2923" s="15" t="s">
        <v>23864</v>
      </c>
      <c r="C2923" s="15" t="s">
        <v>26506</v>
      </c>
      <c r="D2923" s="15" t="s">
        <v>23715</v>
      </c>
      <c r="E2923" s="15" t="s">
        <v>4134</v>
      </c>
      <c r="F2923" s="15" t="s">
        <v>4135</v>
      </c>
      <c r="G2923" s="15" t="s">
        <v>1042</v>
      </c>
      <c r="H2923" s="15" t="s">
        <v>4136</v>
      </c>
      <c r="I2923" s="15" t="s">
        <v>4137</v>
      </c>
      <c r="J2923" s="15" t="s">
        <v>23716</v>
      </c>
      <c r="K2923" s="15" t="s">
        <v>23713</v>
      </c>
      <c r="L2923" s="15" t="s">
        <v>23873</v>
      </c>
      <c r="M2923" s="15" t="s">
        <v>23717</v>
      </c>
    </row>
    <row r="2924" spans="1:13" x14ac:dyDescent="0.2">
      <c r="A2924" s="15" t="s">
        <v>4208</v>
      </c>
      <c r="B2924" s="15" t="s">
        <v>23864</v>
      </c>
      <c r="C2924" s="15" t="s">
        <v>26506</v>
      </c>
      <c r="D2924" s="15" t="s">
        <v>23715</v>
      </c>
      <c r="E2924" s="15" t="s">
        <v>4209</v>
      </c>
      <c r="F2924" s="15" t="s">
        <v>4210</v>
      </c>
      <c r="G2924" s="15" t="s">
        <v>1042</v>
      </c>
      <c r="H2924" s="15" t="s">
        <v>4211</v>
      </c>
      <c r="I2924" s="15" t="s">
        <v>4212</v>
      </c>
      <c r="J2924" s="15" t="s">
        <v>23716</v>
      </c>
      <c r="K2924" s="15" t="s">
        <v>23713</v>
      </c>
      <c r="L2924" s="15" t="s">
        <v>24015</v>
      </c>
      <c r="M2924" s="15" t="s">
        <v>23716</v>
      </c>
    </row>
    <row r="2925" spans="1:13" x14ac:dyDescent="0.2">
      <c r="A2925" s="15" t="s">
        <v>4207</v>
      </c>
      <c r="B2925" s="15" t="s">
        <v>23864</v>
      </c>
      <c r="C2925" s="15" t="s">
        <v>26506</v>
      </c>
      <c r="D2925" s="15" t="s">
        <v>23715</v>
      </c>
      <c r="E2925" s="15" t="s">
        <v>4203</v>
      </c>
      <c r="F2925" s="15" t="s">
        <v>4199</v>
      </c>
      <c r="G2925" s="15" t="s">
        <v>23716</v>
      </c>
      <c r="H2925" s="15" t="s">
        <v>3386</v>
      </c>
      <c r="I2925" s="15" t="s">
        <v>789</v>
      </c>
      <c r="J2925" s="15" t="s">
        <v>23716</v>
      </c>
      <c r="K2925" s="15" t="s">
        <v>23713</v>
      </c>
      <c r="L2925" s="15" t="s">
        <v>23737</v>
      </c>
      <c r="M2925" s="15" t="s">
        <v>23716</v>
      </c>
    </row>
    <row r="2926" spans="1:13" x14ac:dyDescent="0.2">
      <c r="A2926" s="15" t="s">
        <v>14079</v>
      </c>
      <c r="B2926" s="15" t="s">
        <v>23864</v>
      </c>
      <c r="C2926" s="15" t="s">
        <v>26506</v>
      </c>
      <c r="D2926" s="15" t="s">
        <v>23715</v>
      </c>
      <c r="E2926" s="15" t="s">
        <v>14080</v>
      </c>
      <c r="F2926" s="15" t="s">
        <v>18</v>
      </c>
      <c r="G2926" s="15" t="s">
        <v>7861</v>
      </c>
      <c r="H2926" s="15" t="s">
        <v>18</v>
      </c>
      <c r="I2926" s="15" t="s">
        <v>18</v>
      </c>
      <c r="J2926" s="15" t="s">
        <v>23716</v>
      </c>
      <c r="K2926" s="15" t="s">
        <v>23713</v>
      </c>
      <c r="L2926" s="15" t="s">
        <v>12304</v>
      </c>
      <c r="M2926" s="15" t="s">
        <v>23717</v>
      </c>
    </row>
    <row r="2927" spans="1:13" x14ac:dyDescent="0.2">
      <c r="A2927" s="15" t="s">
        <v>7181</v>
      </c>
      <c r="B2927" s="15" t="s">
        <v>23864</v>
      </c>
      <c r="C2927" s="15" t="s">
        <v>26506</v>
      </c>
      <c r="D2927" s="15" t="s">
        <v>23715</v>
      </c>
      <c r="E2927" s="15" t="s">
        <v>7182</v>
      </c>
      <c r="F2927" s="15" t="s">
        <v>7183</v>
      </c>
      <c r="G2927" s="15" t="s">
        <v>119</v>
      </c>
      <c r="H2927" s="15" t="s">
        <v>7184</v>
      </c>
      <c r="I2927" s="15" t="s">
        <v>6141</v>
      </c>
      <c r="J2927" s="15" t="s">
        <v>23716</v>
      </c>
      <c r="K2927" s="15" t="s">
        <v>23713</v>
      </c>
      <c r="L2927" s="15" t="s">
        <v>12304</v>
      </c>
      <c r="M2927" s="15" t="s">
        <v>23716</v>
      </c>
    </row>
    <row r="2928" spans="1:13" x14ac:dyDescent="0.2">
      <c r="A2928" s="15" t="s">
        <v>7457</v>
      </c>
      <c r="B2928" s="15" t="s">
        <v>23864</v>
      </c>
      <c r="C2928" s="15" t="s">
        <v>26506</v>
      </c>
      <c r="D2928" s="15" t="s">
        <v>23715</v>
      </c>
      <c r="E2928" s="15" t="s">
        <v>7458</v>
      </c>
      <c r="F2928" s="15" t="s">
        <v>7459</v>
      </c>
      <c r="G2928" s="15" t="s">
        <v>119</v>
      </c>
      <c r="H2928" s="15" t="s">
        <v>7460</v>
      </c>
      <c r="I2928" s="15" t="s">
        <v>3640</v>
      </c>
      <c r="J2928" s="15" t="s">
        <v>23716</v>
      </c>
      <c r="K2928" s="15" t="s">
        <v>23713</v>
      </c>
      <c r="L2928" s="15" t="s">
        <v>12304</v>
      </c>
      <c r="M2928" s="15" t="s">
        <v>23716</v>
      </c>
    </row>
    <row r="2929" spans="1:13" x14ac:dyDescent="0.2">
      <c r="A2929" s="15" t="s">
        <v>7449</v>
      </c>
      <c r="B2929" s="15" t="s">
        <v>23864</v>
      </c>
      <c r="C2929" s="15" t="s">
        <v>26506</v>
      </c>
      <c r="D2929" s="15" t="s">
        <v>23715</v>
      </c>
      <c r="E2929" s="15" t="s">
        <v>26525</v>
      </c>
      <c r="F2929" s="15" t="s">
        <v>26526</v>
      </c>
      <c r="G2929" s="15" t="s">
        <v>119</v>
      </c>
      <c r="H2929" s="15" t="s">
        <v>312</v>
      </c>
      <c r="I2929" s="15" t="s">
        <v>317</v>
      </c>
      <c r="J2929" s="15" t="s">
        <v>23716</v>
      </c>
      <c r="K2929" s="15" t="s">
        <v>23713</v>
      </c>
      <c r="L2929" s="15" t="s">
        <v>12304</v>
      </c>
      <c r="M2929" s="15" t="s">
        <v>23716</v>
      </c>
    </row>
    <row r="2930" spans="1:13" x14ac:dyDescent="0.2">
      <c r="A2930" s="15" t="s">
        <v>7643</v>
      </c>
      <c r="B2930" s="15" t="s">
        <v>23864</v>
      </c>
      <c r="C2930" s="15" t="s">
        <v>26506</v>
      </c>
      <c r="D2930" s="15" t="s">
        <v>23715</v>
      </c>
      <c r="E2930" s="15" t="s">
        <v>7644</v>
      </c>
      <c r="F2930" s="15" t="s">
        <v>7645</v>
      </c>
      <c r="G2930" s="15" t="s">
        <v>119</v>
      </c>
      <c r="H2930" s="15" t="s">
        <v>66</v>
      </c>
      <c r="I2930" s="15" t="s">
        <v>1606</v>
      </c>
      <c r="J2930" s="15" t="s">
        <v>23716</v>
      </c>
      <c r="K2930" s="15" t="s">
        <v>23713</v>
      </c>
      <c r="L2930" s="15" t="s">
        <v>12304</v>
      </c>
      <c r="M2930" s="15" t="s">
        <v>23716</v>
      </c>
    </row>
    <row r="2931" spans="1:13" x14ac:dyDescent="0.2">
      <c r="A2931" s="15" t="s">
        <v>7649</v>
      </c>
      <c r="B2931" s="15" t="s">
        <v>23864</v>
      </c>
      <c r="C2931" s="15" t="s">
        <v>26506</v>
      </c>
      <c r="D2931" s="15" t="s">
        <v>23715</v>
      </c>
      <c r="E2931" s="15" t="s">
        <v>7650</v>
      </c>
      <c r="F2931" s="15" t="s">
        <v>7651</v>
      </c>
      <c r="G2931" s="15" t="s">
        <v>119</v>
      </c>
      <c r="H2931" s="15" t="s">
        <v>842</v>
      </c>
      <c r="I2931" s="15" t="s">
        <v>1148</v>
      </c>
      <c r="J2931" s="15" t="s">
        <v>23716</v>
      </c>
      <c r="K2931" s="15" t="s">
        <v>23713</v>
      </c>
      <c r="L2931" s="15" t="s">
        <v>12304</v>
      </c>
      <c r="M2931" s="15" t="s">
        <v>23716</v>
      </c>
    </row>
    <row r="2932" spans="1:13" x14ac:dyDescent="0.2">
      <c r="A2932" s="15" t="s">
        <v>7657</v>
      </c>
      <c r="B2932" s="15" t="s">
        <v>23864</v>
      </c>
      <c r="C2932" s="15" t="s">
        <v>26506</v>
      </c>
      <c r="D2932" s="15" t="s">
        <v>23715</v>
      </c>
      <c r="E2932" s="15" t="s">
        <v>7653</v>
      </c>
      <c r="F2932" s="15" t="s">
        <v>7658</v>
      </c>
      <c r="G2932" s="15" t="s">
        <v>119</v>
      </c>
      <c r="H2932" s="15" t="s">
        <v>7659</v>
      </c>
      <c r="I2932" s="15" t="s">
        <v>7660</v>
      </c>
      <c r="J2932" s="15" t="s">
        <v>23716</v>
      </c>
      <c r="K2932" s="15" t="s">
        <v>23713</v>
      </c>
      <c r="L2932" s="15" t="s">
        <v>12304</v>
      </c>
      <c r="M2932" s="15" t="s">
        <v>23716</v>
      </c>
    </row>
    <row r="2933" spans="1:13" x14ac:dyDescent="0.2">
      <c r="A2933" s="15" t="s">
        <v>7692</v>
      </c>
      <c r="B2933" s="15" t="s">
        <v>23864</v>
      </c>
      <c r="C2933" s="15" t="s">
        <v>26506</v>
      </c>
      <c r="D2933" s="15" t="s">
        <v>23715</v>
      </c>
      <c r="E2933" s="15" t="s">
        <v>7693</v>
      </c>
      <c r="F2933" s="15" t="s">
        <v>7694</v>
      </c>
      <c r="G2933" s="15" t="s">
        <v>119</v>
      </c>
      <c r="H2933" s="15" t="s">
        <v>7695</v>
      </c>
      <c r="I2933" s="15" t="s">
        <v>6677</v>
      </c>
      <c r="J2933" s="15" t="s">
        <v>23716</v>
      </c>
      <c r="K2933" s="15" t="s">
        <v>23713</v>
      </c>
      <c r="L2933" s="15" t="s">
        <v>12304</v>
      </c>
      <c r="M2933" s="15" t="s">
        <v>23716</v>
      </c>
    </row>
    <row r="2934" spans="1:13" x14ac:dyDescent="0.2">
      <c r="A2934" s="15" t="s">
        <v>15457</v>
      </c>
      <c r="B2934" s="15" t="s">
        <v>23864</v>
      </c>
      <c r="C2934" s="15" t="s">
        <v>26506</v>
      </c>
      <c r="D2934" s="15" t="s">
        <v>23715</v>
      </c>
      <c r="E2934" s="15" t="s">
        <v>15458</v>
      </c>
      <c r="F2934" s="15" t="s">
        <v>15459</v>
      </c>
      <c r="G2934" s="15" t="s">
        <v>119</v>
      </c>
      <c r="H2934" s="15" t="s">
        <v>343</v>
      </c>
      <c r="I2934" s="15" t="s">
        <v>951</v>
      </c>
      <c r="J2934" s="15" t="s">
        <v>23716</v>
      </c>
      <c r="K2934" s="15" t="s">
        <v>23713</v>
      </c>
      <c r="L2934" s="15" t="s">
        <v>12304</v>
      </c>
      <c r="M2934" s="15" t="s">
        <v>23716</v>
      </c>
    </row>
    <row r="2935" spans="1:13" x14ac:dyDescent="0.2">
      <c r="A2935" s="15" t="s">
        <v>17548</v>
      </c>
      <c r="B2935" s="15" t="s">
        <v>23864</v>
      </c>
      <c r="C2935" s="15" t="s">
        <v>26506</v>
      </c>
      <c r="D2935" s="15" t="s">
        <v>23715</v>
      </c>
      <c r="E2935" s="15" t="s">
        <v>17549</v>
      </c>
      <c r="F2935" s="15" t="s">
        <v>17550</v>
      </c>
      <c r="G2935" s="15" t="s">
        <v>119</v>
      </c>
      <c r="H2935" s="15" t="s">
        <v>17552</v>
      </c>
      <c r="I2935" s="15" t="s">
        <v>2609</v>
      </c>
      <c r="J2935" s="15" t="s">
        <v>23716</v>
      </c>
      <c r="K2935" s="15" t="s">
        <v>23713</v>
      </c>
      <c r="L2935" s="15" t="s">
        <v>12304</v>
      </c>
      <c r="M2935" s="15" t="s">
        <v>23716</v>
      </c>
    </row>
    <row r="2936" spans="1:13" x14ac:dyDescent="0.2">
      <c r="A2936" s="15" t="s">
        <v>17553</v>
      </c>
      <c r="B2936" s="15" t="s">
        <v>23864</v>
      </c>
      <c r="C2936" s="15" t="s">
        <v>26506</v>
      </c>
      <c r="D2936" s="15" t="s">
        <v>23715</v>
      </c>
      <c r="E2936" s="15" t="s">
        <v>17554</v>
      </c>
      <c r="F2936" s="15" t="s">
        <v>17555</v>
      </c>
      <c r="G2936" s="15" t="s">
        <v>23746</v>
      </c>
      <c r="H2936" s="15" t="s">
        <v>1330</v>
      </c>
      <c r="I2936" s="15" t="s">
        <v>1331</v>
      </c>
      <c r="J2936" s="15" t="s">
        <v>23716</v>
      </c>
      <c r="K2936" s="15" t="s">
        <v>23713</v>
      </c>
      <c r="L2936" s="15" t="s">
        <v>12304</v>
      </c>
      <c r="M2936" s="15" t="s">
        <v>23716</v>
      </c>
    </row>
    <row r="2937" spans="1:13" x14ac:dyDescent="0.2">
      <c r="A2937" s="15" t="s">
        <v>17556</v>
      </c>
      <c r="B2937" s="15" t="s">
        <v>23864</v>
      </c>
      <c r="C2937" s="15" t="s">
        <v>26506</v>
      </c>
      <c r="D2937" s="15" t="s">
        <v>23715</v>
      </c>
      <c r="E2937" s="15" t="s">
        <v>17557</v>
      </c>
      <c r="F2937" s="15" t="s">
        <v>17558</v>
      </c>
      <c r="G2937" s="15" t="s">
        <v>119</v>
      </c>
      <c r="H2937" s="15" t="s">
        <v>17559</v>
      </c>
      <c r="I2937" s="15" t="s">
        <v>16526</v>
      </c>
      <c r="J2937" s="15" t="s">
        <v>23716</v>
      </c>
      <c r="K2937" s="15" t="s">
        <v>23713</v>
      </c>
      <c r="L2937" s="15" t="s">
        <v>12304</v>
      </c>
      <c r="M2937" s="15" t="s">
        <v>23716</v>
      </c>
    </row>
    <row r="2938" spans="1:13" x14ac:dyDescent="0.2">
      <c r="A2938" s="15" t="s">
        <v>18664</v>
      </c>
      <c r="B2938" s="15" t="s">
        <v>23864</v>
      </c>
      <c r="C2938" s="15" t="s">
        <v>26506</v>
      </c>
      <c r="D2938" s="15" t="s">
        <v>23715</v>
      </c>
      <c r="E2938" s="15" t="s">
        <v>18665</v>
      </c>
      <c r="F2938" s="15" t="s">
        <v>18666</v>
      </c>
      <c r="G2938" s="15" t="s">
        <v>7030</v>
      </c>
      <c r="H2938" s="15" t="s">
        <v>15891</v>
      </c>
      <c r="I2938" s="15" t="s">
        <v>2609</v>
      </c>
      <c r="J2938" s="15" t="s">
        <v>23716</v>
      </c>
      <c r="K2938" s="15" t="s">
        <v>23713</v>
      </c>
      <c r="L2938" s="15" t="s">
        <v>12304</v>
      </c>
      <c r="M2938" s="15" t="s">
        <v>23717</v>
      </c>
    </row>
    <row r="2939" spans="1:13" x14ac:dyDescent="0.2">
      <c r="A2939" s="15" t="s">
        <v>23169</v>
      </c>
      <c r="B2939" s="15" t="s">
        <v>23864</v>
      </c>
      <c r="C2939" s="15" t="s">
        <v>26506</v>
      </c>
      <c r="D2939" s="15" t="s">
        <v>23715</v>
      </c>
      <c r="E2939" s="15" t="s">
        <v>23170</v>
      </c>
      <c r="F2939" s="15" t="s">
        <v>18</v>
      </c>
      <c r="G2939" s="15" t="s">
        <v>119</v>
      </c>
      <c r="H2939" s="15" t="s">
        <v>11406</v>
      </c>
      <c r="I2939" s="15" t="s">
        <v>11407</v>
      </c>
      <c r="J2939" s="15" t="s">
        <v>23716</v>
      </c>
      <c r="K2939" s="15" t="s">
        <v>23713</v>
      </c>
      <c r="L2939" s="15" t="s">
        <v>12304</v>
      </c>
      <c r="M2939" s="15" t="s">
        <v>23716</v>
      </c>
    </row>
    <row r="2940" spans="1:13" x14ac:dyDescent="0.2">
      <c r="A2940" s="15" t="s">
        <v>1074</v>
      </c>
      <c r="B2940" s="15" t="s">
        <v>23864</v>
      </c>
      <c r="C2940" s="15" t="s">
        <v>26506</v>
      </c>
      <c r="D2940" s="15" t="s">
        <v>23715</v>
      </c>
      <c r="E2940" s="15" t="s">
        <v>1069</v>
      </c>
      <c r="F2940" s="15" t="s">
        <v>1075</v>
      </c>
      <c r="G2940" s="15" t="s">
        <v>23736</v>
      </c>
      <c r="H2940" s="15" t="s">
        <v>1076</v>
      </c>
      <c r="I2940" s="15" t="s">
        <v>1077</v>
      </c>
      <c r="J2940" s="15" t="s">
        <v>23716</v>
      </c>
      <c r="K2940" s="15" t="s">
        <v>23713</v>
      </c>
      <c r="L2940" s="15" t="s">
        <v>12304</v>
      </c>
      <c r="M2940" s="15" t="s">
        <v>23716</v>
      </c>
    </row>
    <row r="2941" spans="1:13" x14ac:dyDescent="0.2">
      <c r="A2941" s="15" t="s">
        <v>1373</v>
      </c>
      <c r="B2941" s="15" t="s">
        <v>23864</v>
      </c>
      <c r="C2941" s="15" t="s">
        <v>26506</v>
      </c>
      <c r="D2941" s="15" t="s">
        <v>23715</v>
      </c>
      <c r="E2941" s="15" t="s">
        <v>1374</v>
      </c>
      <c r="F2941" s="15" t="s">
        <v>1375</v>
      </c>
      <c r="G2941" s="15" t="s">
        <v>23736</v>
      </c>
      <c r="H2941" s="15" t="s">
        <v>1376</v>
      </c>
      <c r="I2941" s="15" t="s">
        <v>1377</v>
      </c>
      <c r="J2941" s="15" t="s">
        <v>23716</v>
      </c>
      <c r="K2941" s="15" t="s">
        <v>23713</v>
      </c>
      <c r="L2941" s="15" t="s">
        <v>12304</v>
      </c>
      <c r="M2941" s="15" t="s">
        <v>23716</v>
      </c>
    </row>
    <row r="2942" spans="1:13" x14ac:dyDescent="0.2">
      <c r="A2942" s="15" t="s">
        <v>1571</v>
      </c>
      <c r="B2942" s="15" t="s">
        <v>23864</v>
      </c>
      <c r="C2942" s="15" t="s">
        <v>26506</v>
      </c>
      <c r="D2942" s="15" t="s">
        <v>23715</v>
      </c>
      <c r="E2942" s="15" t="s">
        <v>1572</v>
      </c>
      <c r="F2942" s="15" t="s">
        <v>1573</v>
      </c>
      <c r="G2942" s="15" t="s">
        <v>645</v>
      </c>
      <c r="H2942" s="15" t="s">
        <v>1574</v>
      </c>
      <c r="I2942" s="15" t="s">
        <v>614</v>
      </c>
      <c r="J2942" s="15" t="s">
        <v>23716</v>
      </c>
      <c r="K2942" s="15" t="s">
        <v>23713</v>
      </c>
      <c r="L2942" s="15" t="s">
        <v>12304</v>
      </c>
      <c r="M2942" s="15" t="s">
        <v>23716</v>
      </c>
    </row>
    <row r="2943" spans="1:13" x14ac:dyDescent="0.2">
      <c r="A2943" s="15" t="s">
        <v>843</v>
      </c>
      <c r="B2943" s="15" t="s">
        <v>23864</v>
      </c>
      <c r="C2943" s="15" t="s">
        <v>26506</v>
      </c>
      <c r="D2943" s="15" t="s">
        <v>23715</v>
      </c>
      <c r="E2943" s="15" t="s">
        <v>844</v>
      </c>
      <c r="F2943" s="15" t="s">
        <v>845</v>
      </c>
      <c r="G2943" s="15" t="s">
        <v>23746</v>
      </c>
      <c r="H2943" s="15" t="s">
        <v>389</v>
      </c>
      <c r="I2943" s="15" t="s">
        <v>390</v>
      </c>
      <c r="J2943" s="15" t="s">
        <v>23716</v>
      </c>
      <c r="K2943" s="15" t="s">
        <v>23713</v>
      </c>
      <c r="L2943" s="15" t="s">
        <v>12304</v>
      </c>
      <c r="M2943" s="15" t="s">
        <v>23716</v>
      </c>
    </row>
    <row r="2944" spans="1:13" x14ac:dyDescent="0.2">
      <c r="A2944" s="15" t="s">
        <v>4012</v>
      </c>
      <c r="B2944" s="15" t="s">
        <v>23864</v>
      </c>
      <c r="C2944" s="15" t="s">
        <v>26506</v>
      </c>
      <c r="D2944" s="15" t="s">
        <v>23715</v>
      </c>
      <c r="E2944" s="15" t="s">
        <v>4013</v>
      </c>
      <c r="F2944" s="15" t="s">
        <v>4014</v>
      </c>
      <c r="G2944" s="15" t="s">
        <v>23736</v>
      </c>
      <c r="H2944" s="15" t="s">
        <v>186</v>
      </c>
      <c r="I2944" s="15" t="s">
        <v>4015</v>
      </c>
      <c r="J2944" s="15" t="s">
        <v>23716</v>
      </c>
      <c r="K2944" s="15" t="s">
        <v>23713</v>
      </c>
      <c r="L2944" s="15" t="s">
        <v>23737</v>
      </c>
      <c r="M2944" s="15" t="s">
        <v>23716</v>
      </c>
    </row>
    <row r="2945" spans="1:13" x14ac:dyDescent="0.2">
      <c r="A2945" s="15" t="s">
        <v>6845</v>
      </c>
      <c r="B2945" s="15" t="s">
        <v>23864</v>
      </c>
      <c r="C2945" s="15" t="s">
        <v>26506</v>
      </c>
      <c r="D2945" s="15" t="s">
        <v>23715</v>
      </c>
      <c r="E2945" s="15" t="s">
        <v>6846</v>
      </c>
      <c r="F2945" s="15" t="s">
        <v>6847</v>
      </c>
      <c r="G2945" s="15" t="s">
        <v>23747</v>
      </c>
      <c r="H2945" s="15" t="s">
        <v>31</v>
      </c>
      <c r="I2945" s="15" t="s">
        <v>23771</v>
      </c>
      <c r="J2945" s="15" t="s">
        <v>23716</v>
      </c>
      <c r="K2945" s="15" t="s">
        <v>23713</v>
      </c>
      <c r="L2945" s="15" t="s">
        <v>12304</v>
      </c>
      <c r="M2945" s="15" t="s">
        <v>23716</v>
      </c>
    </row>
    <row r="2946" spans="1:13" x14ac:dyDescent="0.2">
      <c r="A2946" s="15" t="s">
        <v>3240</v>
      </c>
      <c r="B2946" s="15" t="s">
        <v>23864</v>
      </c>
      <c r="C2946" s="15" t="s">
        <v>26506</v>
      </c>
      <c r="D2946" s="15" t="s">
        <v>23715</v>
      </c>
      <c r="E2946" s="15" t="s">
        <v>3241</v>
      </c>
      <c r="F2946" s="15" t="s">
        <v>3242</v>
      </c>
      <c r="G2946" s="15" t="s">
        <v>23736</v>
      </c>
      <c r="H2946" s="15" t="s">
        <v>434</v>
      </c>
      <c r="I2946" s="15" t="s">
        <v>23760</v>
      </c>
      <c r="J2946" s="15" t="s">
        <v>23716</v>
      </c>
      <c r="K2946" s="15" t="s">
        <v>23713</v>
      </c>
      <c r="L2946" s="15" t="s">
        <v>12304</v>
      </c>
      <c r="M2946" s="15" t="s">
        <v>23716</v>
      </c>
    </row>
    <row r="2947" spans="1:13" x14ac:dyDescent="0.2">
      <c r="A2947" s="15" t="s">
        <v>19576</v>
      </c>
      <c r="B2947" s="15" t="s">
        <v>23864</v>
      </c>
      <c r="C2947" s="15" t="s">
        <v>26506</v>
      </c>
      <c r="D2947" s="15" t="s">
        <v>23715</v>
      </c>
      <c r="E2947" s="15" t="s">
        <v>19577</v>
      </c>
      <c r="F2947" s="15" t="s">
        <v>12047</v>
      </c>
      <c r="G2947" s="15" t="s">
        <v>23746</v>
      </c>
      <c r="H2947" s="15" t="s">
        <v>12048</v>
      </c>
      <c r="I2947" s="15" t="s">
        <v>172</v>
      </c>
      <c r="J2947" s="15" t="s">
        <v>23716</v>
      </c>
      <c r="K2947" s="15" t="s">
        <v>23713</v>
      </c>
      <c r="L2947" s="15" t="s">
        <v>12304</v>
      </c>
      <c r="M2947" s="15" t="s">
        <v>23716</v>
      </c>
    </row>
    <row r="2948" spans="1:13" x14ac:dyDescent="0.2">
      <c r="A2948" s="15" t="s">
        <v>4492</v>
      </c>
      <c r="B2948" s="15" t="s">
        <v>23864</v>
      </c>
      <c r="C2948" s="15" t="s">
        <v>26506</v>
      </c>
      <c r="D2948" s="15" t="s">
        <v>23715</v>
      </c>
      <c r="E2948" s="15" t="s">
        <v>4493</v>
      </c>
      <c r="F2948" s="15" t="s">
        <v>4494</v>
      </c>
      <c r="G2948" s="15" t="s">
        <v>1334</v>
      </c>
      <c r="H2948" s="15" t="s">
        <v>4495</v>
      </c>
      <c r="I2948" s="15" t="s">
        <v>4496</v>
      </c>
      <c r="J2948" s="15" t="s">
        <v>23716</v>
      </c>
      <c r="K2948" s="15" t="s">
        <v>23713</v>
      </c>
      <c r="L2948" s="15" t="s">
        <v>12304</v>
      </c>
      <c r="M2948" s="15" t="s">
        <v>23716</v>
      </c>
    </row>
    <row r="2949" spans="1:13" x14ac:dyDescent="0.2">
      <c r="A2949" s="15" t="s">
        <v>20702</v>
      </c>
      <c r="B2949" s="15" t="s">
        <v>23864</v>
      </c>
      <c r="C2949" s="15" t="s">
        <v>26506</v>
      </c>
      <c r="D2949" s="15" t="s">
        <v>23715</v>
      </c>
      <c r="E2949" s="15" t="s">
        <v>20703</v>
      </c>
      <c r="F2949" s="15" t="s">
        <v>20705</v>
      </c>
      <c r="G2949" s="15" t="s">
        <v>123</v>
      </c>
      <c r="H2949" s="15" t="s">
        <v>971</v>
      </c>
      <c r="I2949" s="15" t="s">
        <v>23734</v>
      </c>
      <c r="J2949" s="15" t="s">
        <v>23716</v>
      </c>
      <c r="K2949" s="15" t="s">
        <v>23713</v>
      </c>
      <c r="L2949" s="15" t="s">
        <v>12304</v>
      </c>
      <c r="M2949" s="15" t="s">
        <v>23716</v>
      </c>
    </row>
    <row r="2950" spans="1:13" x14ac:dyDescent="0.2">
      <c r="A2950" s="15" t="s">
        <v>14227</v>
      </c>
      <c r="B2950" s="15" t="s">
        <v>23864</v>
      </c>
      <c r="C2950" s="15" t="s">
        <v>26506</v>
      </c>
      <c r="D2950" s="15" t="s">
        <v>23715</v>
      </c>
      <c r="E2950" s="15" t="s">
        <v>14228</v>
      </c>
      <c r="F2950" s="15" t="s">
        <v>14225</v>
      </c>
      <c r="G2950" s="15" t="s">
        <v>1110</v>
      </c>
      <c r="H2950" s="15" t="s">
        <v>19</v>
      </c>
      <c r="I2950" s="15" t="s">
        <v>23768</v>
      </c>
      <c r="J2950" s="15" t="s">
        <v>23716</v>
      </c>
      <c r="K2950" s="15" t="s">
        <v>23713</v>
      </c>
      <c r="L2950" s="15" t="s">
        <v>12304</v>
      </c>
      <c r="M2950" s="15" t="s">
        <v>23716</v>
      </c>
    </row>
    <row r="2951" spans="1:13" x14ac:dyDescent="0.2">
      <c r="A2951" s="15" t="s">
        <v>14229</v>
      </c>
      <c r="B2951" s="15" t="s">
        <v>23864</v>
      </c>
      <c r="C2951" s="15" t="s">
        <v>26506</v>
      </c>
      <c r="D2951" s="15" t="s">
        <v>23715</v>
      </c>
      <c r="E2951" s="15" t="s">
        <v>14230</v>
      </c>
      <c r="F2951" s="15" t="s">
        <v>14231</v>
      </c>
      <c r="G2951" s="15" t="s">
        <v>1110</v>
      </c>
      <c r="H2951" s="15" t="s">
        <v>14222</v>
      </c>
      <c r="I2951" s="15" t="s">
        <v>10726</v>
      </c>
      <c r="J2951" s="15" t="s">
        <v>23716</v>
      </c>
      <c r="K2951" s="15" t="s">
        <v>23713</v>
      </c>
      <c r="L2951" s="15" t="s">
        <v>12304</v>
      </c>
      <c r="M2951" s="15" t="s">
        <v>23716</v>
      </c>
    </row>
    <row r="2952" spans="1:13" x14ac:dyDescent="0.2">
      <c r="A2952" s="15" t="s">
        <v>15944</v>
      </c>
      <c r="B2952" s="15" t="s">
        <v>23864</v>
      </c>
      <c r="C2952" s="15" t="s">
        <v>26506</v>
      </c>
      <c r="D2952" s="15" t="s">
        <v>23715</v>
      </c>
      <c r="E2952" s="15" t="s">
        <v>15945</v>
      </c>
      <c r="F2952" s="15" t="s">
        <v>7136</v>
      </c>
      <c r="G2952" s="15" t="s">
        <v>1110</v>
      </c>
      <c r="H2952" s="15" t="s">
        <v>513</v>
      </c>
      <c r="I2952" s="15" t="s">
        <v>23773</v>
      </c>
      <c r="J2952" s="15" t="s">
        <v>23716</v>
      </c>
      <c r="K2952" s="15" t="s">
        <v>23713</v>
      </c>
      <c r="L2952" s="15" t="s">
        <v>12304</v>
      </c>
      <c r="M2952" s="15" t="s">
        <v>23716</v>
      </c>
    </row>
    <row r="2953" spans="1:13" x14ac:dyDescent="0.2">
      <c r="A2953" s="15" t="s">
        <v>19001</v>
      </c>
      <c r="B2953" s="15" t="s">
        <v>23864</v>
      </c>
      <c r="C2953" s="15" t="s">
        <v>26506</v>
      </c>
      <c r="D2953" s="15" t="s">
        <v>23715</v>
      </c>
      <c r="E2953" s="15" t="s">
        <v>19000</v>
      </c>
      <c r="F2953" s="15" t="s">
        <v>19003</v>
      </c>
      <c r="G2953" s="15" t="s">
        <v>23716</v>
      </c>
      <c r="H2953" s="15" t="s">
        <v>4979</v>
      </c>
      <c r="I2953" s="15" t="s">
        <v>4980</v>
      </c>
      <c r="J2953" s="15" t="s">
        <v>23716</v>
      </c>
      <c r="K2953" s="15" t="s">
        <v>23713</v>
      </c>
      <c r="L2953" s="15" t="s">
        <v>12304</v>
      </c>
      <c r="M2953" s="15" t="s">
        <v>23716</v>
      </c>
    </row>
    <row r="2954" spans="1:13" x14ac:dyDescent="0.2">
      <c r="A2954" s="15" t="s">
        <v>19004</v>
      </c>
      <c r="B2954" s="15" t="s">
        <v>23864</v>
      </c>
      <c r="C2954" s="15" t="s">
        <v>26506</v>
      </c>
      <c r="D2954" s="15" t="s">
        <v>23715</v>
      </c>
      <c r="E2954" s="15" t="s">
        <v>19005</v>
      </c>
      <c r="F2954" s="15" t="s">
        <v>19006</v>
      </c>
      <c r="G2954" s="15" t="s">
        <v>23716</v>
      </c>
      <c r="H2954" s="15" t="s">
        <v>13667</v>
      </c>
      <c r="I2954" s="15" t="s">
        <v>4083</v>
      </c>
      <c r="J2954" s="15" t="s">
        <v>23716</v>
      </c>
      <c r="K2954" s="15" t="s">
        <v>23713</v>
      </c>
      <c r="L2954" s="15" t="s">
        <v>12304</v>
      </c>
      <c r="M2954" s="15" t="s">
        <v>23716</v>
      </c>
    </row>
    <row r="2955" spans="1:13" x14ac:dyDescent="0.2">
      <c r="A2955" s="15" t="s">
        <v>19007</v>
      </c>
      <c r="B2955" s="15" t="s">
        <v>23864</v>
      </c>
      <c r="C2955" s="15" t="s">
        <v>26506</v>
      </c>
      <c r="D2955" s="15" t="s">
        <v>23715</v>
      </c>
      <c r="E2955" s="15" t="s">
        <v>19008</v>
      </c>
      <c r="F2955" s="15" t="s">
        <v>19009</v>
      </c>
      <c r="G2955" s="15" t="s">
        <v>23716</v>
      </c>
      <c r="H2955" s="15" t="s">
        <v>1376</v>
      </c>
      <c r="I2955" s="15" t="s">
        <v>1377</v>
      </c>
      <c r="J2955" s="15" t="s">
        <v>23716</v>
      </c>
      <c r="K2955" s="15" t="s">
        <v>23713</v>
      </c>
      <c r="L2955" s="15" t="s">
        <v>12304</v>
      </c>
      <c r="M2955" s="15" t="s">
        <v>23716</v>
      </c>
    </row>
    <row r="2956" spans="1:13" x14ac:dyDescent="0.2">
      <c r="A2956" s="15" t="s">
        <v>4878</v>
      </c>
      <c r="B2956" s="15" t="s">
        <v>23864</v>
      </c>
      <c r="C2956" s="15" t="s">
        <v>26506</v>
      </c>
      <c r="D2956" s="15" t="s">
        <v>23715</v>
      </c>
      <c r="E2956" s="15" t="s">
        <v>4879</v>
      </c>
      <c r="F2956" s="15" t="s">
        <v>4880</v>
      </c>
      <c r="G2956" s="15" t="s">
        <v>1110</v>
      </c>
      <c r="H2956" s="15" t="s">
        <v>4881</v>
      </c>
      <c r="I2956" s="15" t="s">
        <v>2821</v>
      </c>
      <c r="J2956" s="15" t="s">
        <v>23716</v>
      </c>
      <c r="K2956" s="15" t="s">
        <v>23713</v>
      </c>
      <c r="L2956" s="15" t="s">
        <v>12304</v>
      </c>
      <c r="M2956" s="15" t="s">
        <v>23716</v>
      </c>
    </row>
    <row r="2957" spans="1:13" x14ac:dyDescent="0.2">
      <c r="A2957" s="15" t="s">
        <v>4856</v>
      </c>
      <c r="B2957" s="15" t="s">
        <v>23864</v>
      </c>
      <c r="C2957" s="15" t="s">
        <v>26506</v>
      </c>
      <c r="D2957" s="15" t="s">
        <v>23715</v>
      </c>
      <c r="E2957" s="15" t="s">
        <v>4857</v>
      </c>
      <c r="F2957" s="15" t="s">
        <v>4858</v>
      </c>
      <c r="G2957" s="15" t="s">
        <v>1110</v>
      </c>
      <c r="H2957" s="15" t="s">
        <v>4446</v>
      </c>
      <c r="I2957" s="15" t="s">
        <v>4742</v>
      </c>
      <c r="J2957" s="15" t="s">
        <v>23716</v>
      </c>
      <c r="K2957" s="15" t="s">
        <v>23713</v>
      </c>
      <c r="L2957" s="15" t="s">
        <v>12304</v>
      </c>
      <c r="M2957" s="15" t="s">
        <v>23716</v>
      </c>
    </row>
    <row r="2958" spans="1:13" x14ac:dyDescent="0.2">
      <c r="A2958" s="15" t="s">
        <v>4859</v>
      </c>
      <c r="B2958" s="15" t="s">
        <v>23864</v>
      </c>
      <c r="C2958" s="15" t="s">
        <v>26506</v>
      </c>
      <c r="D2958" s="15" t="s">
        <v>23715</v>
      </c>
      <c r="E2958" s="15" t="s">
        <v>4860</v>
      </c>
      <c r="F2958" s="15" t="s">
        <v>4861</v>
      </c>
      <c r="G2958" s="15" t="s">
        <v>1110</v>
      </c>
      <c r="H2958" s="15" t="s">
        <v>604</v>
      </c>
      <c r="I2958" s="15" t="s">
        <v>26527</v>
      </c>
      <c r="J2958" s="15" t="s">
        <v>23716</v>
      </c>
      <c r="K2958" s="15" t="s">
        <v>23713</v>
      </c>
      <c r="L2958" s="15" t="s">
        <v>12304</v>
      </c>
      <c r="M2958" s="15" t="s">
        <v>23716</v>
      </c>
    </row>
    <row r="2959" spans="1:13" x14ac:dyDescent="0.2">
      <c r="A2959" s="15" t="s">
        <v>4873</v>
      </c>
      <c r="B2959" s="15" t="s">
        <v>23864</v>
      </c>
      <c r="C2959" s="15" t="s">
        <v>26506</v>
      </c>
      <c r="D2959" s="15" t="s">
        <v>23715</v>
      </c>
      <c r="E2959" s="15" t="s">
        <v>4874</v>
      </c>
      <c r="F2959" s="15" t="s">
        <v>4875</v>
      </c>
      <c r="G2959" s="15" t="s">
        <v>1110</v>
      </c>
      <c r="H2959" s="15" t="s">
        <v>4876</v>
      </c>
      <c r="I2959" s="15" t="s">
        <v>4877</v>
      </c>
      <c r="J2959" s="15" t="s">
        <v>23716</v>
      </c>
      <c r="K2959" s="15" t="s">
        <v>23713</v>
      </c>
      <c r="L2959" s="15" t="s">
        <v>12304</v>
      </c>
      <c r="M2959" s="15" t="s">
        <v>23716</v>
      </c>
    </row>
    <row r="2960" spans="1:13" x14ac:dyDescent="0.2">
      <c r="A2960" s="15" t="s">
        <v>4882</v>
      </c>
      <c r="B2960" s="15" t="s">
        <v>23864</v>
      </c>
      <c r="C2960" s="15" t="s">
        <v>26506</v>
      </c>
      <c r="D2960" s="15" t="s">
        <v>23715</v>
      </c>
      <c r="E2960" s="15" t="s">
        <v>4883</v>
      </c>
      <c r="F2960" s="15" t="s">
        <v>4884</v>
      </c>
      <c r="G2960" s="15" t="s">
        <v>1110</v>
      </c>
      <c r="H2960" s="15" t="s">
        <v>4886</v>
      </c>
      <c r="I2960" s="15" t="s">
        <v>26528</v>
      </c>
      <c r="J2960" s="15" t="s">
        <v>23716</v>
      </c>
      <c r="K2960" s="15" t="s">
        <v>23713</v>
      </c>
      <c r="L2960" s="15" t="s">
        <v>12304</v>
      </c>
      <c r="M2960" s="15" t="s">
        <v>23716</v>
      </c>
    </row>
    <row r="2961" spans="1:13" x14ac:dyDescent="0.2">
      <c r="A2961" s="15" t="s">
        <v>4897</v>
      </c>
      <c r="B2961" s="15" t="s">
        <v>23864</v>
      </c>
      <c r="C2961" s="15" t="s">
        <v>26506</v>
      </c>
      <c r="D2961" s="15" t="s">
        <v>23715</v>
      </c>
      <c r="E2961" s="15" t="s">
        <v>26529</v>
      </c>
      <c r="F2961" s="15" t="s">
        <v>4898</v>
      </c>
      <c r="G2961" s="15" t="s">
        <v>1110</v>
      </c>
      <c r="H2961" s="15" t="s">
        <v>4899</v>
      </c>
      <c r="I2961" s="15" t="s">
        <v>452</v>
      </c>
      <c r="J2961" s="15" t="s">
        <v>23716</v>
      </c>
      <c r="K2961" s="15" t="s">
        <v>23713</v>
      </c>
      <c r="L2961" s="15" t="s">
        <v>12304</v>
      </c>
      <c r="M2961" s="15" t="s">
        <v>23716</v>
      </c>
    </row>
    <row r="2962" spans="1:13" x14ac:dyDescent="0.2">
      <c r="A2962" s="15" t="s">
        <v>3409</v>
      </c>
      <c r="B2962" s="15" t="s">
        <v>23864</v>
      </c>
      <c r="C2962" s="15" t="s">
        <v>26506</v>
      </c>
      <c r="D2962" s="15" t="s">
        <v>23715</v>
      </c>
      <c r="E2962" s="15" t="s">
        <v>3410</v>
      </c>
      <c r="F2962" s="15" t="s">
        <v>3411</v>
      </c>
      <c r="G2962" s="15" t="s">
        <v>1110</v>
      </c>
      <c r="H2962" s="15" t="s">
        <v>3412</v>
      </c>
      <c r="I2962" s="15" t="s">
        <v>3413</v>
      </c>
      <c r="J2962" s="15" t="s">
        <v>23716</v>
      </c>
      <c r="K2962" s="15" t="s">
        <v>23713</v>
      </c>
      <c r="L2962" s="15" t="s">
        <v>12304</v>
      </c>
      <c r="M2962" s="15" t="s">
        <v>23716</v>
      </c>
    </row>
    <row r="2963" spans="1:13" x14ac:dyDescent="0.2">
      <c r="A2963" s="15" t="s">
        <v>3414</v>
      </c>
      <c r="B2963" s="15" t="s">
        <v>23864</v>
      </c>
      <c r="C2963" s="15" t="s">
        <v>26506</v>
      </c>
      <c r="D2963" s="15" t="s">
        <v>23715</v>
      </c>
      <c r="E2963" s="15" t="s">
        <v>3415</v>
      </c>
      <c r="F2963" s="15" t="s">
        <v>26530</v>
      </c>
      <c r="G2963" s="15" t="s">
        <v>1110</v>
      </c>
      <c r="H2963" s="15" t="s">
        <v>194</v>
      </c>
      <c r="I2963" s="15" t="s">
        <v>4863</v>
      </c>
      <c r="J2963" s="15" t="s">
        <v>23716</v>
      </c>
      <c r="K2963" s="15" t="s">
        <v>23713</v>
      </c>
      <c r="L2963" s="15" t="s">
        <v>12304</v>
      </c>
      <c r="M2963" s="15" t="s">
        <v>23716</v>
      </c>
    </row>
    <row r="2964" spans="1:13" x14ac:dyDescent="0.2">
      <c r="A2964" s="15" t="s">
        <v>3421</v>
      </c>
      <c r="B2964" s="15" t="s">
        <v>23864</v>
      </c>
      <c r="C2964" s="15" t="s">
        <v>26506</v>
      </c>
      <c r="D2964" s="15" t="s">
        <v>23715</v>
      </c>
      <c r="E2964" s="15" t="s">
        <v>3422</v>
      </c>
      <c r="F2964" s="15" t="s">
        <v>3416</v>
      </c>
      <c r="G2964" s="15" t="s">
        <v>23716</v>
      </c>
      <c r="H2964" s="15" t="s">
        <v>513</v>
      </c>
      <c r="I2964" s="15" t="s">
        <v>23773</v>
      </c>
      <c r="J2964" s="15" t="s">
        <v>23716</v>
      </c>
      <c r="K2964" s="15" t="s">
        <v>23713</v>
      </c>
      <c r="L2964" s="15" t="s">
        <v>12304</v>
      </c>
      <c r="M2964" s="15" t="s">
        <v>23716</v>
      </c>
    </row>
    <row r="2965" spans="1:13" x14ac:dyDescent="0.2">
      <c r="A2965" s="15" t="s">
        <v>1565</v>
      </c>
      <c r="B2965" s="15" t="s">
        <v>23864</v>
      </c>
      <c r="C2965" s="15" t="s">
        <v>26506</v>
      </c>
      <c r="D2965" s="15" t="s">
        <v>23715</v>
      </c>
      <c r="E2965" s="15" t="s">
        <v>1566</v>
      </c>
      <c r="F2965" s="15" t="s">
        <v>1568</v>
      </c>
      <c r="G2965" s="15" t="s">
        <v>23716</v>
      </c>
      <c r="H2965" s="15" t="s">
        <v>1570</v>
      </c>
      <c r="I2965" s="15" t="s">
        <v>301</v>
      </c>
      <c r="J2965" s="15" t="s">
        <v>23716</v>
      </c>
      <c r="K2965" s="15" t="s">
        <v>23713</v>
      </c>
      <c r="L2965" s="15" t="s">
        <v>23832</v>
      </c>
      <c r="M2965" s="15" t="s">
        <v>23716</v>
      </c>
    </row>
    <row r="2966" spans="1:13" x14ac:dyDescent="0.2">
      <c r="A2966" s="15" t="s">
        <v>2366</v>
      </c>
      <c r="B2966" s="15" t="s">
        <v>23864</v>
      </c>
      <c r="C2966" s="15" t="s">
        <v>26506</v>
      </c>
      <c r="D2966" s="15" t="s">
        <v>23715</v>
      </c>
      <c r="E2966" s="15" t="s">
        <v>2367</v>
      </c>
      <c r="F2966" s="15" t="s">
        <v>2368</v>
      </c>
      <c r="G2966" s="15" t="s">
        <v>23716</v>
      </c>
      <c r="H2966" s="15" t="s">
        <v>2370</v>
      </c>
      <c r="I2966" s="15" t="s">
        <v>301</v>
      </c>
      <c r="J2966" s="15" t="s">
        <v>23716</v>
      </c>
      <c r="K2966" s="15" t="s">
        <v>23713</v>
      </c>
      <c r="L2966" s="15" t="s">
        <v>23832</v>
      </c>
      <c r="M2966" s="15" t="s">
        <v>23716</v>
      </c>
    </row>
    <row r="2967" spans="1:13" x14ac:dyDescent="0.2">
      <c r="A2967" s="15" t="s">
        <v>4141</v>
      </c>
      <c r="B2967" s="15" t="s">
        <v>23864</v>
      </c>
      <c r="C2967" s="15" t="s">
        <v>26506</v>
      </c>
      <c r="D2967" s="15" t="s">
        <v>23715</v>
      </c>
      <c r="E2967" s="15" t="s">
        <v>4142</v>
      </c>
      <c r="F2967" s="15" t="s">
        <v>18</v>
      </c>
      <c r="G2967" s="15" t="s">
        <v>23716</v>
      </c>
      <c r="H2967" s="15" t="s">
        <v>18</v>
      </c>
      <c r="I2967" s="15" t="s">
        <v>301</v>
      </c>
      <c r="J2967" s="15" t="s">
        <v>23716</v>
      </c>
      <c r="K2967" s="15" t="s">
        <v>23713</v>
      </c>
      <c r="L2967" s="15" t="s">
        <v>23832</v>
      </c>
      <c r="M2967" s="15" t="s">
        <v>23716</v>
      </c>
    </row>
    <row r="2968" spans="1:13" x14ac:dyDescent="0.2">
      <c r="A2968" s="15" t="s">
        <v>4701</v>
      </c>
      <c r="B2968" s="15" t="s">
        <v>23864</v>
      </c>
      <c r="C2968" s="15" t="s">
        <v>26506</v>
      </c>
      <c r="D2968" s="15" t="s">
        <v>23715</v>
      </c>
      <c r="E2968" s="15" t="s">
        <v>4702</v>
      </c>
      <c r="F2968" s="15" t="s">
        <v>4703</v>
      </c>
      <c r="G2968" s="15" t="s">
        <v>23716</v>
      </c>
      <c r="H2968" s="15" t="s">
        <v>4705</v>
      </c>
      <c r="I2968" s="15" t="s">
        <v>301</v>
      </c>
      <c r="J2968" s="15" t="s">
        <v>23716</v>
      </c>
      <c r="K2968" s="15" t="s">
        <v>23713</v>
      </c>
      <c r="L2968" s="15" t="s">
        <v>23832</v>
      </c>
      <c r="M2968" s="15" t="s">
        <v>23717</v>
      </c>
    </row>
    <row r="2969" spans="1:13" x14ac:dyDescent="0.2">
      <c r="A2969" s="15" t="s">
        <v>14552</v>
      </c>
      <c r="B2969" s="15" t="s">
        <v>23864</v>
      </c>
      <c r="C2969" s="15" t="s">
        <v>26506</v>
      </c>
      <c r="D2969" s="15" t="s">
        <v>23715</v>
      </c>
      <c r="E2969" s="15" t="s">
        <v>14553</v>
      </c>
      <c r="F2969" s="15" t="s">
        <v>18</v>
      </c>
      <c r="G2969" s="15" t="s">
        <v>23716</v>
      </c>
      <c r="H2969" s="15" t="s">
        <v>18</v>
      </c>
      <c r="I2969" s="15" t="s">
        <v>301</v>
      </c>
      <c r="J2969" s="15" t="s">
        <v>23716</v>
      </c>
      <c r="K2969" s="15" t="s">
        <v>23713</v>
      </c>
      <c r="L2969" s="15" t="s">
        <v>23832</v>
      </c>
      <c r="M2969" s="15" t="s">
        <v>23717</v>
      </c>
    </row>
    <row r="2970" spans="1:13" x14ac:dyDescent="0.2">
      <c r="A2970" s="15" t="s">
        <v>19117</v>
      </c>
      <c r="B2970" s="15" t="s">
        <v>23864</v>
      </c>
      <c r="C2970" s="15" t="s">
        <v>26506</v>
      </c>
      <c r="D2970" s="15" t="s">
        <v>23715</v>
      </c>
      <c r="E2970" s="15" t="s">
        <v>19118</v>
      </c>
      <c r="F2970" s="15" t="s">
        <v>19119</v>
      </c>
      <c r="G2970" s="15" t="s">
        <v>23716</v>
      </c>
      <c r="H2970" s="15" t="s">
        <v>19121</v>
      </c>
      <c r="I2970" s="15" t="s">
        <v>301</v>
      </c>
      <c r="J2970" s="15" t="s">
        <v>23716</v>
      </c>
      <c r="K2970" s="15" t="s">
        <v>23713</v>
      </c>
      <c r="L2970" s="15" t="s">
        <v>23832</v>
      </c>
      <c r="M2970" s="15" t="s">
        <v>23716</v>
      </c>
    </row>
    <row r="2971" spans="1:13" x14ac:dyDescent="0.2">
      <c r="A2971" s="15" t="s">
        <v>19954</v>
      </c>
      <c r="B2971" s="15" t="s">
        <v>23864</v>
      </c>
      <c r="C2971" s="15" t="s">
        <v>26506</v>
      </c>
      <c r="D2971" s="15" t="s">
        <v>23715</v>
      </c>
      <c r="E2971" s="15" t="s">
        <v>19955</v>
      </c>
      <c r="F2971" s="15" t="s">
        <v>18</v>
      </c>
      <c r="G2971" s="15" t="s">
        <v>23716</v>
      </c>
      <c r="H2971" s="15" t="s">
        <v>18</v>
      </c>
      <c r="I2971" s="15" t="s">
        <v>2905</v>
      </c>
      <c r="J2971" s="15" t="s">
        <v>23716</v>
      </c>
      <c r="K2971" s="15" t="s">
        <v>23713</v>
      </c>
      <c r="L2971" s="15" t="s">
        <v>23832</v>
      </c>
      <c r="M2971" s="15" t="s">
        <v>23717</v>
      </c>
    </row>
    <row r="2972" spans="1:13" x14ac:dyDescent="0.2">
      <c r="A2972" s="15" t="s">
        <v>23693</v>
      </c>
      <c r="B2972" s="15" t="s">
        <v>23864</v>
      </c>
      <c r="C2972" s="15" t="s">
        <v>26506</v>
      </c>
      <c r="D2972" s="15" t="s">
        <v>23715</v>
      </c>
      <c r="E2972" s="15" t="s">
        <v>23694</v>
      </c>
      <c r="F2972" s="15" t="s">
        <v>18</v>
      </c>
      <c r="G2972" s="15" t="s">
        <v>23716</v>
      </c>
      <c r="H2972" s="15" t="s">
        <v>18</v>
      </c>
      <c r="I2972" s="15" t="s">
        <v>19743</v>
      </c>
      <c r="J2972" s="15" t="s">
        <v>23716</v>
      </c>
      <c r="K2972" s="15" t="s">
        <v>23713</v>
      </c>
      <c r="L2972" s="15" t="s">
        <v>23832</v>
      </c>
      <c r="M2972" s="15" t="s">
        <v>23716</v>
      </c>
    </row>
    <row r="2973" spans="1:13" x14ac:dyDescent="0.2">
      <c r="A2973" s="15" t="s">
        <v>587</v>
      </c>
      <c r="B2973" s="15" t="s">
        <v>23864</v>
      </c>
      <c r="C2973" s="15" t="s">
        <v>26506</v>
      </c>
      <c r="D2973" s="15" t="s">
        <v>23715</v>
      </c>
      <c r="E2973" s="15" t="s">
        <v>588</v>
      </c>
      <c r="F2973" s="15" t="s">
        <v>18</v>
      </c>
      <c r="G2973" s="15" t="s">
        <v>23716</v>
      </c>
      <c r="H2973" s="15" t="s">
        <v>18</v>
      </c>
      <c r="I2973" s="15" t="s">
        <v>301</v>
      </c>
      <c r="J2973" s="15" t="s">
        <v>23716</v>
      </c>
      <c r="K2973" s="15" t="s">
        <v>23713</v>
      </c>
      <c r="L2973" s="15" t="s">
        <v>23832</v>
      </c>
      <c r="M2973" s="15" t="s">
        <v>23716</v>
      </c>
    </row>
    <row r="2974" spans="1:13" x14ac:dyDescent="0.2">
      <c r="A2974" s="15" t="s">
        <v>21367</v>
      </c>
      <c r="B2974" s="15" t="s">
        <v>23864</v>
      </c>
      <c r="C2974" s="15" t="s">
        <v>26506</v>
      </c>
      <c r="D2974" s="15" t="s">
        <v>23715</v>
      </c>
      <c r="E2974" s="15" t="s">
        <v>21368</v>
      </c>
      <c r="F2974" s="15" t="s">
        <v>21369</v>
      </c>
      <c r="G2974" s="15" t="s">
        <v>23736</v>
      </c>
      <c r="H2974" s="15" t="s">
        <v>394</v>
      </c>
      <c r="I2974" s="15" t="s">
        <v>7384</v>
      </c>
      <c r="J2974" s="15" t="s">
        <v>23716</v>
      </c>
      <c r="K2974" s="15" t="s">
        <v>23713</v>
      </c>
      <c r="L2974" s="15" t="s">
        <v>12304</v>
      </c>
      <c r="M2974" s="15" t="s">
        <v>23716</v>
      </c>
    </row>
    <row r="2975" spans="1:13" x14ac:dyDescent="0.2">
      <c r="A2975" s="15" t="s">
        <v>26531</v>
      </c>
      <c r="B2975" s="15" t="s">
        <v>23864</v>
      </c>
      <c r="C2975" s="15" t="s">
        <v>26506</v>
      </c>
      <c r="D2975" s="15" t="s">
        <v>23715</v>
      </c>
      <c r="E2975" s="15" t="s">
        <v>3004</v>
      </c>
      <c r="F2975" s="15" t="s">
        <v>26532</v>
      </c>
      <c r="G2975" s="15" t="s">
        <v>23716</v>
      </c>
      <c r="H2975" s="15" t="s">
        <v>26533</v>
      </c>
      <c r="I2975" s="15" t="s">
        <v>73</v>
      </c>
      <c r="J2975" s="15" t="s">
        <v>23716</v>
      </c>
      <c r="K2975" s="15" t="s">
        <v>23713</v>
      </c>
      <c r="L2975" s="15" t="s">
        <v>12304</v>
      </c>
      <c r="M2975" s="15" t="s">
        <v>23716</v>
      </c>
    </row>
    <row r="2976" spans="1:13" x14ac:dyDescent="0.2">
      <c r="A2976" s="15" t="s">
        <v>26534</v>
      </c>
      <c r="B2976" s="15" t="s">
        <v>23864</v>
      </c>
      <c r="C2976" s="15" t="s">
        <v>26506</v>
      </c>
      <c r="D2976" s="15" t="s">
        <v>23715</v>
      </c>
      <c r="E2976" s="15" t="s">
        <v>26535</v>
      </c>
      <c r="F2976" s="15" t="s">
        <v>26536</v>
      </c>
      <c r="G2976" s="15" t="s">
        <v>23716</v>
      </c>
      <c r="H2976" s="15" t="s">
        <v>1357</v>
      </c>
      <c r="I2976" s="15" t="s">
        <v>533</v>
      </c>
      <c r="J2976" s="15" t="s">
        <v>23716</v>
      </c>
      <c r="K2976" s="15" t="s">
        <v>23713</v>
      </c>
      <c r="L2976" s="15" t="s">
        <v>12304</v>
      </c>
      <c r="M2976" s="15" t="s">
        <v>23717</v>
      </c>
    </row>
    <row r="2977" spans="1:13" x14ac:dyDescent="0.2">
      <c r="A2977" s="15" t="s">
        <v>26537</v>
      </c>
      <c r="B2977" s="15" t="s">
        <v>23864</v>
      </c>
      <c r="C2977" s="15" t="s">
        <v>26506</v>
      </c>
      <c r="D2977" s="15" t="s">
        <v>23715</v>
      </c>
      <c r="E2977" s="15" t="s">
        <v>23836</v>
      </c>
      <c r="F2977" s="15" t="s">
        <v>26538</v>
      </c>
      <c r="G2977" s="15" t="s">
        <v>23716</v>
      </c>
      <c r="H2977" s="15" t="s">
        <v>26539</v>
      </c>
      <c r="I2977" s="15" t="s">
        <v>18954</v>
      </c>
      <c r="J2977" s="15" t="s">
        <v>23716</v>
      </c>
      <c r="K2977" s="15" t="s">
        <v>23713</v>
      </c>
      <c r="L2977" s="15" t="s">
        <v>12304</v>
      </c>
      <c r="M2977" s="15" t="s">
        <v>23716</v>
      </c>
    </row>
    <row r="2978" spans="1:13" x14ac:dyDescent="0.2">
      <c r="A2978" s="15" t="s">
        <v>26540</v>
      </c>
      <c r="B2978" s="15" t="s">
        <v>23864</v>
      </c>
      <c r="C2978" s="15" t="s">
        <v>26506</v>
      </c>
      <c r="D2978" s="15" t="s">
        <v>23715</v>
      </c>
      <c r="E2978" s="15" t="s">
        <v>23836</v>
      </c>
      <c r="F2978" s="15" t="s">
        <v>26541</v>
      </c>
      <c r="G2978" s="15" t="s">
        <v>23716</v>
      </c>
      <c r="H2978" s="15" t="s">
        <v>3257</v>
      </c>
      <c r="I2978" s="15" t="s">
        <v>3258</v>
      </c>
      <c r="J2978" s="15" t="s">
        <v>23716</v>
      </c>
      <c r="K2978" s="15" t="s">
        <v>23713</v>
      </c>
      <c r="L2978" s="15" t="s">
        <v>12304</v>
      </c>
      <c r="M2978" s="15" t="s">
        <v>23716</v>
      </c>
    </row>
    <row r="2979" spans="1:13" x14ac:dyDescent="0.2">
      <c r="A2979" s="15" t="s">
        <v>26542</v>
      </c>
      <c r="B2979" s="15" t="s">
        <v>23864</v>
      </c>
      <c r="C2979" s="15" t="s">
        <v>26506</v>
      </c>
      <c r="D2979" s="15" t="s">
        <v>23715</v>
      </c>
      <c r="E2979" s="15" t="s">
        <v>23836</v>
      </c>
      <c r="F2979" s="15" t="s">
        <v>7793</v>
      </c>
      <c r="G2979" s="15" t="s">
        <v>23716</v>
      </c>
      <c r="H2979" s="15" t="s">
        <v>26543</v>
      </c>
      <c r="I2979" s="15" t="s">
        <v>26544</v>
      </c>
      <c r="J2979" s="15" t="s">
        <v>23716</v>
      </c>
      <c r="K2979" s="15" t="s">
        <v>23713</v>
      </c>
      <c r="L2979" s="15" t="s">
        <v>12304</v>
      </c>
      <c r="M2979" s="15" t="s">
        <v>23716</v>
      </c>
    </row>
    <row r="2980" spans="1:13" x14ac:dyDescent="0.2">
      <c r="A2980" s="15" t="s">
        <v>26545</v>
      </c>
      <c r="B2980" s="15" t="s">
        <v>23864</v>
      </c>
      <c r="C2980" s="15" t="s">
        <v>26506</v>
      </c>
      <c r="D2980" s="15" t="s">
        <v>23715</v>
      </c>
      <c r="E2980" s="15" t="s">
        <v>23836</v>
      </c>
      <c r="F2980" s="15" t="s">
        <v>26546</v>
      </c>
      <c r="G2980" s="15" t="s">
        <v>23716</v>
      </c>
      <c r="H2980" s="15" t="s">
        <v>26547</v>
      </c>
      <c r="I2980" s="15" t="s">
        <v>26548</v>
      </c>
      <c r="J2980" s="15" t="s">
        <v>23716</v>
      </c>
      <c r="K2980" s="15" t="s">
        <v>23713</v>
      </c>
      <c r="L2980" s="15" t="s">
        <v>12304</v>
      </c>
      <c r="M2980" s="15" t="s">
        <v>23716</v>
      </c>
    </row>
    <row r="2981" spans="1:13" x14ac:dyDescent="0.2">
      <c r="A2981" s="15" t="s">
        <v>26549</v>
      </c>
      <c r="B2981" s="15" t="s">
        <v>23864</v>
      </c>
      <c r="C2981" s="15" t="s">
        <v>26506</v>
      </c>
      <c r="D2981" s="15" t="s">
        <v>23715</v>
      </c>
      <c r="E2981" s="15" t="s">
        <v>23836</v>
      </c>
      <c r="F2981" s="15" t="s">
        <v>26550</v>
      </c>
      <c r="G2981" s="15" t="s">
        <v>23716</v>
      </c>
      <c r="H2981" s="15" t="s">
        <v>26551</v>
      </c>
      <c r="I2981" s="15" t="s">
        <v>26552</v>
      </c>
      <c r="J2981" s="15" t="s">
        <v>23716</v>
      </c>
      <c r="K2981" s="15" t="s">
        <v>23713</v>
      </c>
      <c r="L2981" s="15" t="s">
        <v>12304</v>
      </c>
      <c r="M2981" s="15" t="s">
        <v>23716</v>
      </c>
    </row>
    <row r="2982" spans="1:13" x14ac:dyDescent="0.2">
      <c r="A2982" s="15" t="s">
        <v>26553</v>
      </c>
      <c r="B2982" s="15" t="s">
        <v>23864</v>
      </c>
      <c r="C2982" s="15" t="s">
        <v>26506</v>
      </c>
      <c r="D2982" s="15" t="s">
        <v>23715</v>
      </c>
      <c r="E2982" s="15" t="s">
        <v>23836</v>
      </c>
      <c r="F2982" s="15" t="s">
        <v>26554</v>
      </c>
      <c r="G2982" s="15" t="s">
        <v>23716</v>
      </c>
      <c r="H2982" s="15" t="s">
        <v>21213</v>
      </c>
      <c r="I2982" s="15" t="s">
        <v>26555</v>
      </c>
      <c r="J2982" s="15" t="s">
        <v>23716</v>
      </c>
      <c r="K2982" s="15" t="s">
        <v>23713</v>
      </c>
      <c r="L2982" s="15" t="s">
        <v>12304</v>
      </c>
      <c r="M2982" s="15" t="s">
        <v>23716</v>
      </c>
    </row>
    <row r="2983" spans="1:13" x14ac:dyDescent="0.2">
      <c r="A2983" s="15" t="s">
        <v>26556</v>
      </c>
      <c r="B2983" s="15" t="s">
        <v>23864</v>
      </c>
      <c r="C2983" s="15" t="s">
        <v>26506</v>
      </c>
      <c r="D2983" s="15" t="s">
        <v>23715</v>
      </c>
      <c r="E2983" s="15" t="s">
        <v>23836</v>
      </c>
      <c r="F2983" s="15" t="s">
        <v>26557</v>
      </c>
      <c r="G2983" s="15" t="s">
        <v>23716</v>
      </c>
      <c r="H2983" s="15" t="s">
        <v>15910</v>
      </c>
      <c r="I2983" s="15" t="s">
        <v>26558</v>
      </c>
      <c r="J2983" s="15" t="s">
        <v>23716</v>
      </c>
      <c r="K2983" s="15" t="s">
        <v>23713</v>
      </c>
      <c r="L2983" s="15" t="s">
        <v>12304</v>
      </c>
      <c r="M2983" s="15" t="s">
        <v>23716</v>
      </c>
    </row>
    <row r="2984" spans="1:13" x14ac:dyDescent="0.2">
      <c r="A2984" s="15" t="s">
        <v>18031</v>
      </c>
      <c r="B2984" s="15" t="s">
        <v>23864</v>
      </c>
      <c r="C2984" s="15" t="s">
        <v>26506</v>
      </c>
      <c r="D2984" s="15" t="s">
        <v>23715</v>
      </c>
      <c r="E2984" s="15" t="s">
        <v>18032</v>
      </c>
      <c r="F2984" s="15" t="s">
        <v>18033</v>
      </c>
      <c r="G2984" s="15" t="s">
        <v>23716</v>
      </c>
      <c r="H2984" s="15" t="s">
        <v>18034</v>
      </c>
      <c r="I2984" s="15" t="s">
        <v>9049</v>
      </c>
      <c r="J2984" s="15" t="s">
        <v>23716</v>
      </c>
      <c r="K2984" s="15" t="s">
        <v>23713</v>
      </c>
      <c r="L2984" s="15" t="s">
        <v>12304</v>
      </c>
      <c r="M2984" s="15" t="s">
        <v>23716</v>
      </c>
    </row>
    <row r="2985" spans="1:13" x14ac:dyDescent="0.2">
      <c r="A2985" s="15" t="s">
        <v>18035</v>
      </c>
      <c r="B2985" s="15" t="s">
        <v>23864</v>
      </c>
      <c r="C2985" s="15" t="s">
        <v>26506</v>
      </c>
      <c r="D2985" s="15" t="s">
        <v>23715</v>
      </c>
      <c r="E2985" s="15" t="s">
        <v>18036</v>
      </c>
      <c r="F2985" s="15" t="s">
        <v>18</v>
      </c>
      <c r="G2985" s="15" t="s">
        <v>645</v>
      </c>
      <c r="H2985" s="15" t="s">
        <v>18</v>
      </c>
      <c r="I2985" s="15" t="s">
        <v>18</v>
      </c>
      <c r="J2985" s="15" t="s">
        <v>23716</v>
      </c>
      <c r="K2985" s="15" t="s">
        <v>23713</v>
      </c>
      <c r="L2985" s="15" t="s">
        <v>12304</v>
      </c>
      <c r="M2985" s="15" t="s">
        <v>23717</v>
      </c>
    </row>
    <row r="2986" spans="1:13" x14ac:dyDescent="0.2">
      <c r="A2986" s="15" t="s">
        <v>6314</v>
      </c>
      <c r="B2986" s="15" t="s">
        <v>23864</v>
      </c>
      <c r="C2986" s="15" t="s">
        <v>26506</v>
      </c>
      <c r="D2986" s="15" t="s">
        <v>23715</v>
      </c>
      <c r="E2986" s="15" t="s">
        <v>6315</v>
      </c>
      <c r="F2986" s="15" t="s">
        <v>6316</v>
      </c>
      <c r="G2986" s="15" t="s">
        <v>23736</v>
      </c>
      <c r="H2986" s="15" t="s">
        <v>6317</v>
      </c>
      <c r="I2986" s="15" t="s">
        <v>26559</v>
      </c>
      <c r="J2986" s="15" t="s">
        <v>23716</v>
      </c>
      <c r="K2986" s="15" t="s">
        <v>23713</v>
      </c>
      <c r="L2986" s="15" t="s">
        <v>12304</v>
      </c>
      <c r="M2986" s="15" t="s">
        <v>23716</v>
      </c>
    </row>
    <row r="2987" spans="1:13" x14ac:dyDescent="0.2">
      <c r="A2987" s="15" t="s">
        <v>6805</v>
      </c>
      <c r="B2987" s="15" t="s">
        <v>23864</v>
      </c>
      <c r="C2987" s="15" t="s">
        <v>26506</v>
      </c>
      <c r="D2987" s="15" t="s">
        <v>23715</v>
      </c>
      <c r="E2987" s="15" t="s">
        <v>6806</v>
      </c>
      <c r="F2987" s="15" t="s">
        <v>6807</v>
      </c>
      <c r="G2987" s="15" t="s">
        <v>23736</v>
      </c>
      <c r="H2987" s="15" t="s">
        <v>3152</v>
      </c>
      <c r="I2987" s="15" t="s">
        <v>6808</v>
      </c>
      <c r="J2987" s="15" t="s">
        <v>23716</v>
      </c>
      <c r="K2987" s="15" t="s">
        <v>23713</v>
      </c>
      <c r="L2987" s="15" t="s">
        <v>12304</v>
      </c>
      <c r="M2987" s="15" t="s">
        <v>23716</v>
      </c>
    </row>
    <row r="2988" spans="1:13" x14ac:dyDescent="0.2">
      <c r="A2988" s="15" t="s">
        <v>1144</v>
      </c>
      <c r="B2988" s="15" t="s">
        <v>23864</v>
      </c>
      <c r="C2988" s="15" t="s">
        <v>26506</v>
      </c>
      <c r="D2988" s="15" t="s">
        <v>23715</v>
      </c>
      <c r="E2988" s="15" t="s">
        <v>1145</v>
      </c>
      <c r="F2988" s="15" t="s">
        <v>1146</v>
      </c>
      <c r="G2988" s="15" t="s">
        <v>23716</v>
      </c>
      <c r="H2988" s="15" t="s">
        <v>1147</v>
      </c>
      <c r="I2988" s="15" t="s">
        <v>1148</v>
      </c>
      <c r="J2988" s="15" t="s">
        <v>23716</v>
      </c>
      <c r="K2988" s="15" t="s">
        <v>23713</v>
      </c>
      <c r="L2988" s="15" t="s">
        <v>12304</v>
      </c>
      <c r="M2988" s="15" t="s">
        <v>23716</v>
      </c>
    </row>
    <row r="2989" spans="1:13" x14ac:dyDescent="0.2">
      <c r="A2989" s="15" t="s">
        <v>1180</v>
      </c>
      <c r="B2989" s="15" t="s">
        <v>23864</v>
      </c>
      <c r="C2989" s="15" t="s">
        <v>26506</v>
      </c>
      <c r="D2989" s="15" t="s">
        <v>23715</v>
      </c>
      <c r="E2989" s="15" t="s">
        <v>1181</v>
      </c>
      <c r="F2989" s="15" t="s">
        <v>1182</v>
      </c>
      <c r="G2989" s="15" t="s">
        <v>23716</v>
      </c>
      <c r="H2989" s="15" t="s">
        <v>1184</v>
      </c>
      <c r="I2989" s="15" t="s">
        <v>1168</v>
      </c>
      <c r="J2989" s="15" t="s">
        <v>23716</v>
      </c>
      <c r="K2989" s="15" t="s">
        <v>23713</v>
      </c>
      <c r="L2989" s="15" t="s">
        <v>12304</v>
      </c>
      <c r="M2989" s="15" t="s">
        <v>23716</v>
      </c>
    </row>
    <row r="2990" spans="1:13" x14ac:dyDescent="0.2">
      <c r="A2990" s="15" t="s">
        <v>20239</v>
      </c>
      <c r="B2990" s="15" t="s">
        <v>23864</v>
      </c>
      <c r="C2990" s="15" t="s">
        <v>26506</v>
      </c>
      <c r="D2990" s="15" t="s">
        <v>23715</v>
      </c>
      <c r="E2990" s="15" t="s">
        <v>20240</v>
      </c>
      <c r="F2990" s="15" t="s">
        <v>20242</v>
      </c>
      <c r="G2990" s="15" t="s">
        <v>23716</v>
      </c>
      <c r="H2990" s="15" t="s">
        <v>12102</v>
      </c>
      <c r="I2990" s="15" t="s">
        <v>24599</v>
      </c>
      <c r="J2990" s="15" t="s">
        <v>23716</v>
      </c>
      <c r="K2990" s="15" t="s">
        <v>23713</v>
      </c>
      <c r="L2990" s="15" t="s">
        <v>12304</v>
      </c>
      <c r="M2990" s="15" t="s">
        <v>23716</v>
      </c>
    </row>
    <row r="2991" spans="1:13" x14ac:dyDescent="0.2">
      <c r="A2991" s="15" t="s">
        <v>23316</v>
      </c>
      <c r="B2991" s="15" t="s">
        <v>23864</v>
      </c>
      <c r="C2991" s="15" t="s">
        <v>26506</v>
      </c>
      <c r="D2991" s="15" t="s">
        <v>23715</v>
      </c>
      <c r="E2991" s="15" t="s">
        <v>23317</v>
      </c>
      <c r="F2991" s="15" t="s">
        <v>23318</v>
      </c>
      <c r="G2991" s="15" t="s">
        <v>23716</v>
      </c>
      <c r="H2991" s="15" t="s">
        <v>1188</v>
      </c>
      <c r="I2991" s="15" t="s">
        <v>1189</v>
      </c>
      <c r="J2991" s="15" t="s">
        <v>23716</v>
      </c>
      <c r="K2991" s="15" t="s">
        <v>23713</v>
      </c>
      <c r="L2991" s="15" t="s">
        <v>12304</v>
      </c>
      <c r="M2991" s="15" t="s">
        <v>23716</v>
      </c>
    </row>
    <row r="2992" spans="1:13" x14ac:dyDescent="0.2">
      <c r="A2992" s="15" t="s">
        <v>80</v>
      </c>
      <c r="B2992" s="15" t="s">
        <v>23864</v>
      </c>
      <c r="C2992" s="15" t="s">
        <v>26506</v>
      </c>
      <c r="D2992" s="15" t="s">
        <v>23715</v>
      </c>
      <c r="E2992" s="15" t="s">
        <v>81</v>
      </c>
      <c r="F2992" s="15" t="s">
        <v>83</v>
      </c>
      <c r="G2992" s="15" t="s">
        <v>23736</v>
      </c>
      <c r="H2992" s="15" t="s">
        <v>84</v>
      </c>
      <c r="I2992" s="15" t="s">
        <v>85</v>
      </c>
      <c r="J2992" s="15" t="s">
        <v>23716</v>
      </c>
      <c r="K2992" s="15" t="s">
        <v>23713</v>
      </c>
      <c r="L2992" s="15" t="s">
        <v>23737</v>
      </c>
      <c r="M2992" s="15" t="s">
        <v>23716</v>
      </c>
    </row>
    <row r="2993" spans="1:13" x14ac:dyDescent="0.2">
      <c r="A2993" s="15" t="s">
        <v>90</v>
      </c>
      <c r="B2993" s="15" t="s">
        <v>23864</v>
      </c>
      <c r="C2993" s="15" t="s">
        <v>26506</v>
      </c>
      <c r="D2993" s="15" t="s">
        <v>23715</v>
      </c>
      <c r="E2993" s="15" t="s">
        <v>91</v>
      </c>
      <c r="F2993" s="15" t="s">
        <v>92</v>
      </c>
      <c r="G2993" s="15" t="s">
        <v>23736</v>
      </c>
      <c r="H2993" s="15" t="s">
        <v>94</v>
      </c>
      <c r="I2993" s="15" t="s">
        <v>2053</v>
      </c>
      <c r="J2993" s="15" t="s">
        <v>23716</v>
      </c>
      <c r="K2993" s="15" t="s">
        <v>23713</v>
      </c>
      <c r="L2993" s="15" t="s">
        <v>12304</v>
      </c>
      <c r="M2993" s="15" t="s">
        <v>23716</v>
      </c>
    </row>
    <row r="2994" spans="1:13" x14ac:dyDescent="0.2">
      <c r="A2994" s="15" t="s">
        <v>101</v>
      </c>
      <c r="B2994" s="15" t="s">
        <v>23864</v>
      </c>
      <c r="C2994" s="15" t="s">
        <v>26506</v>
      </c>
      <c r="D2994" s="15" t="s">
        <v>23715</v>
      </c>
      <c r="E2994" s="15" t="s">
        <v>102</v>
      </c>
      <c r="F2994" s="15" t="s">
        <v>103</v>
      </c>
      <c r="G2994" s="15" t="s">
        <v>23747</v>
      </c>
      <c r="H2994" s="15" t="s">
        <v>104</v>
      </c>
      <c r="I2994" s="15" t="s">
        <v>105</v>
      </c>
      <c r="J2994" s="15" t="s">
        <v>23716</v>
      </c>
      <c r="K2994" s="15" t="s">
        <v>23713</v>
      </c>
      <c r="L2994" s="15" t="s">
        <v>24042</v>
      </c>
      <c r="M2994" s="15" t="s">
        <v>23716</v>
      </c>
    </row>
    <row r="2995" spans="1:13" x14ac:dyDescent="0.2">
      <c r="A2995" s="15" t="s">
        <v>112</v>
      </c>
      <c r="B2995" s="15" t="s">
        <v>23864</v>
      </c>
      <c r="C2995" s="15" t="s">
        <v>26506</v>
      </c>
      <c r="D2995" s="15" t="s">
        <v>23715</v>
      </c>
      <c r="E2995" s="15" t="s">
        <v>113</v>
      </c>
      <c r="F2995" s="15" t="s">
        <v>114</v>
      </c>
      <c r="G2995" s="15" t="s">
        <v>23736</v>
      </c>
      <c r="H2995" s="15" t="s">
        <v>115</v>
      </c>
      <c r="I2995" s="15" t="s">
        <v>116</v>
      </c>
      <c r="J2995" s="15" t="s">
        <v>23716</v>
      </c>
      <c r="K2995" s="15" t="s">
        <v>23713</v>
      </c>
      <c r="L2995" s="15" t="s">
        <v>12304</v>
      </c>
      <c r="M2995" s="15" t="s">
        <v>23716</v>
      </c>
    </row>
    <row r="2996" spans="1:13" x14ac:dyDescent="0.2">
      <c r="A2996" s="15" t="s">
        <v>26560</v>
      </c>
      <c r="B2996" s="15" t="s">
        <v>23864</v>
      </c>
      <c r="C2996" s="15" t="s">
        <v>26506</v>
      </c>
      <c r="D2996" s="15" t="s">
        <v>23715</v>
      </c>
      <c r="E2996" s="15" t="s">
        <v>26561</v>
      </c>
      <c r="F2996" s="15" t="s">
        <v>11352</v>
      </c>
      <c r="G2996" s="15" t="s">
        <v>23716</v>
      </c>
      <c r="H2996" s="15" t="s">
        <v>11353</v>
      </c>
      <c r="I2996" s="15" t="s">
        <v>26562</v>
      </c>
      <c r="J2996" s="15" t="s">
        <v>23716</v>
      </c>
      <c r="K2996" s="15" t="s">
        <v>23713</v>
      </c>
      <c r="L2996" s="15" t="s">
        <v>12304</v>
      </c>
      <c r="M2996" s="15" t="s">
        <v>23716</v>
      </c>
    </row>
    <row r="2997" spans="1:13" x14ac:dyDescent="0.2">
      <c r="A2997" s="15" t="s">
        <v>211</v>
      </c>
      <c r="B2997" s="15" t="s">
        <v>23864</v>
      </c>
      <c r="C2997" s="15" t="s">
        <v>26506</v>
      </c>
      <c r="D2997" s="15" t="s">
        <v>23715</v>
      </c>
      <c r="E2997" s="15" t="s">
        <v>212</v>
      </c>
      <c r="F2997" s="15" t="s">
        <v>214</v>
      </c>
      <c r="G2997" s="15" t="s">
        <v>213</v>
      </c>
      <c r="H2997" s="15" t="s">
        <v>215</v>
      </c>
      <c r="I2997" s="15" t="s">
        <v>216</v>
      </c>
      <c r="J2997" s="15" t="s">
        <v>23716</v>
      </c>
      <c r="K2997" s="15" t="s">
        <v>23713</v>
      </c>
      <c r="L2997" s="15" t="s">
        <v>23732</v>
      </c>
      <c r="M2997" s="15" t="s">
        <v>23716</v>
      </c>
    </row>
    <row r="2998" spans="1:13" x14ac:dyDescent="0.2">
      <c r="A2998" s="15" t="s">
        <v>221</v>
      </c>
      <c r="B2998" s="15" t="s">
        <v>23864</v>
      </c>
      <c r="C2998" s="15" t="s">
        <v>26506</v>
      </c>
      <c r="D2998" s="15" t="s">
        <v>23715</v>
      </c>
      <c r="E2998" s="15" t="s">
        <v>222</v>
      </c>
      <c r="F2998" s="15" t="s">
        <v>18</v>
      </c>
      <c r="G2998" s="15" t="s">
        <v>23746</v>
      </c>
      <c r="H2998" s="15" t="s">
        <v>131</v>
      </c>
      <c r="I2998" s="15" t="s">
        <v>485</v>
      </c>
      <c r="J2998" s="15" t="s">
        <v>23716</v>
      </c>
      <c r="K2998" s="15" t="s">
        <v>23713</v>
      </c>
      <c r="L2998" s="15" t="s">
        <v>12304</v>
      </c>
      <c r="M2998" s="15" t="s">
        <v>23716</v>
      </c>
    </row>
    <row r="2999" spans="1:13" x14ac:dyDescent="0.2">
      <c r="A2999" s="15" t="s">
        <v>269</v>
      </c>
      <c r="B2999" s="15" t="s">
        <v>23864</v>
      </c>
      <c r="C2999" s="15" t="s">
        <v>26506</v>
      </c>
      <c r="D2999" s="15" t="s">
        <v>23715</v>
      </c>
      <c r="E2999" s="15" t="s">
        <v>270</v>
      </c>
      <c r="F2999" s="15" t="s">
        <v>271</v>
      </c>
      <c r="G2999" s="15" t="s">
        <v>23746</v>
      </c>
      <c r="H2999" s="15" t="s">
        <v>272</v>
      </c>
      <c r="I2999" s="15" t="s">
        <v>273</v>
      </c>
      <c r="J2999" s="15" t="s">
        <v>23716</v>
      </c>
      <c r="K2999" s="15" t="s">
        <v>23713</v>
      </c>
      <c r="L2999" s="15" t="s">
        <v>12304</v>
      </c>
      <c r="M2999" s="15" t="s">
        <v>23716</v>
      </c>
    </row>
    <row r="3000" spans="1:13" x14ac:dyDescent="0.2">
      <c r="A3000" s="15" t="s">
        <v>3006</v>
      </c>
      <c r="B3000" s="15" t="s">
        <v>23864</v>
      </c>
      <c r="C3000" s="15" t="s">
        <v>26506</v>
      </c>
      <c r="D3000" s="15" t="s">
        <v>23715</v>
      </c>
      <c r="E3000" s="15" t="s">
        <v>3007</v>
      </c>
      <c r="F3000" s="15" t="s">
        <v>3008</v>
      </c>
      <c r="G3000" s="15" t="s">
        <v>119</v>
      </c>
      <c r="H3000" s="15" t="s">
        <v>31</v>
      </c>
      <c r="I3000" s="15" t="s">
        <v>23771</v>
      </c>
      <c r="J3000" s="15" t="s">
        <v>23716</v>
      </c>
      <c r="K3000" s="15" t="s">
        <v>23713</v>
      </c>
      <c r="L3000" s="15" t="s">
        <v>12304</v>
      </c>
      <c r="M3000" s="15" t="s">
        <v>23716</v>
      </c>
    </row>
    <row r="3001" spans="1:13" x14ac:dyDescent="0.2">
      <c r="A3001" s="15" t="s">
        <v>289</v>
      </c>
      <c r="B3001" s="15" t="s">
        <v>23864</v>
      </c>
      <c r="C3001" s="15" t="s">
        <v>26506</v>
      </c>
      <c r="D3001" s="15" t="s">
        <v>23715</v>
      </c>
      <c r="E3001" s="15" t="s">
        <v>290</v>
      </c>
      <c r="F3001" s="15" t="s">
        <v>291</v>
      </c>
      <c r="G3001" s="15" t="s">
        <v>23747</v>
      </c>
      <c r="H3001" s="15" t="s">
        <v>292</v>
      </c>
      <c r="I3001" s="15" t="s">
        <v>23758</v>
      </c>
      <c r="J3001" s="15" t="s">
        <v>23716</v>
      </c>
      <c r="K3001" s="15" t="s">
        <v>23713</v>
      </c>
      <c r="L3001" s="15" t="s">
        <v>12304</v>
      </c>
      <c r="M3001" s="15" t="s">
        <v>23716</v>
      </c>
    </row>
    <row r="3002" spans="1:13" x14ac:dyDescent="0.2">
      <c r="A3002" s="15" t="s">
        <v>349</v>
      </c>
      <c r="B3002" s="15" t="s">
        <v>23864</v>
      </c>
      <c r="C3002" s="15" t="s">
        <v>26506</v>
      </c>
      <c r="D3002" s="15" t="s">
        <v>23715</v>
      </c>
      <c r="E3002" s="15" t="s">
        <v>350</v>
      </c>
      <c r="F3002" s="15" t="s">
        <v>351</v>
      </c>
      <c r="G3002" s="15" t="s">
        <v>23747</v>
      </c>
      <c r="H3002" s="15" t="s">
        <v>352</v>
      </c>
      <c r="I3002" s="15" t="s">
        <v>353</v>
      </c>
      <c r="J3002" s="15" t="s">
        <v>23716</v>
      </c>
      <c r="K3002" s="15" t="s">
        <v>23713</v>
      </c>
      <c r="L3002" s="15" t="s">
        <v>12304</v>
      </c>
      <c r="M3002" s="15" t="s">
        <v>23716</v>
      </c>
    </row>
    <row r="3003" spans="1:13" x14ac:dyDescent="0.2">
      <c r="A3003" s="15" t="s">
        <v>370</v>
      </c>
      <c r="B3003" s="15" t="s">
        <v>23864</v>
      </c>
      <c r="C3003" s="15" t="s">
        <v>26506</v>
      </c>
      <c r="D3003" s="15" t="s">
        <v>23715</v>
      </c>
      <c r="E3003" s="15" t="s">
        <v>371</v>
      </c>
      <c r="F3003" s="15" t="s">
        <v>18</v>
      </c>
      <c r="G3003" s="15" t="s">
        <v>23746</v>
      </c>
      <c r="H3003" s="15" t="s">
        <v>372</v>
      </c>
      <c r="I3003" s="15" t="s">
        <v>26563</v>
      </c>
      <c r="J3003" s="15" t="s">
        <v>23716</v>
      </c>
      <c r="K3003" s="15" t="s">
        <v>23713</v>
      </c>
      <c r="L3003" s="15" t="s">
        <v>12304</v>
      </c>
      <c r="M3003" s="15" t="s">
        <v>23716</v>
      </c>
    </row>
    <row r="3004" spans="1:13" x14ac:dyDescent="0.2">
      <c r="A3004" s="15" t="s">
        <v>386</v>
      </c>
      <c r="B3004" s="15" t="s">
        <v>23864</v>
      </c>
      <c r="C3004" s="15" t="s">
        <v>26506</v>
      </c>
      <c r="D3004" s="15" t="s">
        <v>23715</v>
      </c>
      <c r="E3004" s="15" t="s">
        <v>387</v>
      </c>
      <c r="F3004" s="15" t="s">
        <v>388</v>
      </c>
      <c r="G3004" s="15" t="s">
        <v>119</v>
      </c>
      <c r="H3004" s="15" t="s">
        <v>389</v>
      </c>
      <c r="I3004" s="15" t="s">
        <v>390</v>
      </c>
      <c r="J3004" s="15" t="s">
        <v>23716</v>
      </c>
      <c r="K3004" s="15" t="s">
        <v>23713</v>
      </c>
      <c r="L3004" s="15" t="s">
        <v>12304</v>
      </c>
      <c r="M3004" s="15" t="s">
        <v>23716</v>
      </c>
    </row>
    <row r="3005" spans="1:13" x14ac:dyDescent="0.2">
      <c r="A3005" s="15" t="s">
        <v>391</v>
      </c>
      <c r="B3005" s="15" t="s">
        <v>23864</v>
      </c>
      <c r="C3005" s="15" t="s">
        <v>26506</v>
      </c>
      <c r="D3005" s="15" t="s">
        <v>23715</v>
      </c>
      <c r="E3005" s="15" t="s">
        <v>392</v>
      </c>
      <c r="F3005" s="15" t="s">
        <v>393</v>
      </c>
      <c r="G3005" s="15" t="s">
        <v>23740</v>
      </c>
      <c r="H3005" s="15" t="s">
        <v>394</v>
      </c>
      <c r="I3005" s="15" t="s">
        <v>7384</v>
      </c>
      <c r="J3005" s="15" t="s">
        <v>23716</v>
      </c>
      <c r="K3005" s="15" t="s">
        <v>23713</v>
      </c>
      <c r="L3005" s="15" t="s">
        <v>12304</v>
      </c>
      <c r="M3005" s="15" t="s">
        <v>23716</v>
      </c>
    </row>
    <row r="3006" spans="1:13" x14ac:dyDescent="0.2">
      <c r="A3006" s="15" t="s">
        <v>405</v>
      </c>
      <c r="B3006" s="15" t="s">
        <v>23864</v>
      </c>
      <c r="C3006" s="15" t="s">
        <v>26506</v>
      </c>
      <c r="D3006" s="15" t="s">
        <v>23715</v>
      </c>
      <c r="E3006" s="15" t="s">
        <v>406</v>
      </c>
      <c r="F3006" s="15" t="s">
        <v>407</v>
      </c>
      <c r="G3006" s="15" t="s">
        <v>23746</v>
      </c>
      <c r="H3006" s="15" t="s">
        <v>131</v>
      </c>
      <c r="I3006" s="15" t="s">
        <v>485</v>
      </c>
      <c r="J3006" s="15" t="s">
        <v>23716</v>
      </c>
      <c r="K3006" s="15" t="s">
        <v>23713</v>
      </c>
      <c r="L3006" s="15" t="s">
        <v>12304</v>
      </c>
      <c r="M3006" s="15" t="s">
        <v>23716</v>
      </c>
    </row>
    <row r="3007" spans="1:13" x14ac:dyDescent="0.2">
      <c r="A3007" s="15" t="s">
        <v>551</v>
      </c>
      <c r="B3007" s="15" t="s">
        <v>23864</v>
      </c>
      <c r="C3007" s="15" t="s">
        <v>26506</v>
      </c>
      <c r="D3007" s="15" t="s">
        <v>23715</v>
      </c>
      <c r="E3007" s="15" t="s">
        <v>552</v>
      </c>
      <c r="F3007" s="15" t="s">
        <v>553</v>
      </c>
      <c r="G3007" s="15" t="s">
        <v>23740</v>
      </c>
      <c r="H3007" s="15" t="s">
        <v>545</v>
      </c>
      <c r="I3007" s="15" t="s">
        <v>546</v>
      </c>
      <c r="J3007" s="15" t="s">
        <v>23716</v>
      </c>
      <c r="K3007" s="15" t="s">
        <v>23713</v>
      </c>
      <c r="L3007" s="15" t="s">
        <v>12304</v>
      </c>
      <c r="M3007" s="15" t="s">
        <v>23716</v>
      </c>
    </row>
    <row r="3008" spans="1:13" x14ac:dyDescent="0.2">
      <c r="A3008" s="15" t="s">
        <v>571</v>
      </c>
      <c r="B3008" s="15" t="s">
        <v>23864</v>
      </c>
      <c r="C3008" s="15" t="s">
        <v>26506</v>
      </c>
      <c r="D3008" s="15" t="s">
        <v>23715</v>
      </c>
      <c r="E3008" s="15" t="s">
        <v>572</v>
      </c>
      <c r="F3008" s="15" t="s">
        <v>573</v>
      </c>
      <c r="G3008" s="15" t="s">
        <v>276</v>
      </c>
      <c r="H3008" s="15" t="s">
        <v>575</v>
      </c>
      <c r="I3008" s="15" t="s">
        <v>576</v>
      </c>
      <c r="J3008" s="15" t="s">
        <v>23716</v>
      </c>
      <c r="K3008" s="15" t="s">
        <v>23713</v>
      </c>
      <c r="L3008" s="15" t="s">
        <v>12304</v>
      </c>
      <c r="M3008" s="15" t="s">
        <v>23716</v>
      </c>
    </row>
    <row r="3009" spans="1:13" x14ac:dyDescent="0.2">
      <c r="A3009" s="15" t="s">
        <v>636</v>
      </c>
      <c r="B3009" s="15" t="s">
        <v>23864</v>
      </c>
      <c r="C3009" s="15" t="s">
        <v>26506</v>
      </c>
      <c r="D3009" s="15" t="s">
        <v>23715</v>
      </c>
      <c r="E3009" s="15" t="s">
        <v>637</v>
      </c>
      <c r="F3009" s="15" t="s">
        <v>638</v>
      </c>
      <c r="G3009" s="15" t="s">
        <v>23736</v>
      </c>
      <c r="H3009" s="15" t="s">
        <v>513</v>
      </c>
      <c r="I3009" s="15" t="s">
        <v>23773</v>
      </c>
      <c r="J3009" s="15" t="s">
        <v>23716</v>
      </c>
      <c r="K3009" s="15" t="s">
        <v>23713</v>
      </c>
      <c r="L3009" s="15" t="s">
        <v>12304</v>
      </c>
      <c r="M3009" s="15" t="s">
        <v>23716</v>
      </c>
    </row>
    <row r="3010" spans="1:13" x14ac:dyDescent="0.2">
      <c r="A3010" s="15" t="s">
        <v>655</v>
      </c>
      <c r="B3010" s="15" t="s">
        <v>23864</v>
      </c>
      <c r="C3010" s="15" t="s">
        <v>26506</v>
      </c>
      <c r="D3010" s="15" t="s">
        <v>23715</v>
      </c>
      <c r="E3010" s="15" t="s">
        <v>656</v>
      </c>
      <c r="F3010" s="15" t="s">
        <v>657</v>
      </c>
      <c r="G3010" s="15" t="s">
        <v>23747</v>
      </c>
      <c r="H3010" s="15" t="s">
        <v>369</v>
      </c>
      <c r="I3010" s="15" t="s">
        <v>23726</v>
      </c>
      <c r="J3010" s="15" t="s">
        <v>23716</v>
      </c>
      <c r="K3010" s="15" t="s">
        <v>23713</v>
      </c>
      <c r="L3010" s="15" t="s">
        <v>12304</v>
      </c>
      <c r="M3010" s="15" t="s">
        <v>23716</v>
      </c>
    </row>
    <row r="3011" spans="1:13" x14ac:dyDescent="0.2">
      <c r="A3011" s="15" t="s">
        <v>668</v>
      </c>
      <c r="B3011" s="15" t="s">
        <v>23864</v>
      </c>
      <c r="C3011" s="15" t="s">
        <v>26506</v>
      </c>
      <c r="D3011" s="15" t="s">
        <v>23715</v>
      </c>
      <c r="E3011" s="15" t="s">
        <v>669</v>
      </c>
      <c r="F3011" s="15" t="s">
        <v>670</v>
      </c>
      <c r="G3011" s="15" t="s">
        <v>23736</v>
      </c>
      <c r="H3011" s="15" t="s">
        <v>672</v>
      </c>
      <c r="I3011" s="15" t="s">
        <v>673</v>
      </c>
      <c r="J3011" s="15" t="s">
        <v>23716</v>
      </c>
      <c r="K3011" s="15" t="s">
        <v>23713</v>
      </c>
      <c r="L3011" s="15" t="s">
        <v>12304</v>
      </c>
      <c r="M3011" s="15" t="s">
        <v>23716</v>
      </c>
    </row>
    <row r="3012" spans="1:13" x14ac:dyDescent="0.2">
      <c r="A3012" s="15" t="s">
        <v>674</v>
      </c>
      <c r="B3012" s="15" t="s">
        <v>23864</v>
      </c>
      <c r="C3012" s="15" t="s">
        <v>26506</v>
      </c>
      <c r="D3012" s="15" t="s">
        <v>23715</v>
      </c>
      <c r="E3012" s="15" t="s">
        <v>675</v>
      </c>
      <c r="F3012" s="15" t="s">
        <v>676</v>
      </c>
      <c r="G3012" s="15" t="s">
        <v>119</v>
      </c>
      <c r="H3012" s="15" t="s">
        <v>19</v>
      </c>
      <c r="I3012" s="15" t="s">
        <v>23768</v>
      </c>
      <c r="J3012" s="15" t="s">
        <v>23716</v>
      </c>
      <c r="K3012" s="15" t="s">
        <v>23713</v>
      </c>
      <c r="L3012" s="15" t="s">
        <v>12304</v>
      </c>
      <c r="M3012" s="15" t="s">
        <v>23716</v>
      </c>
    </row>
    <row r="3013" spans="1:13" x14ac:dyDescent="0.2">
      <c r="A3013" s="15" t="s">
        <v>739</v>
      </c>
      <c r="B3013" s="15" t="s">
        <v>23864</v>
      </c>
      <c r="C3013" s="15" t="s">
        <v>26506</v>
      </c>
      <c r="D3013" s="15" t="s">
        <v>23715</v>
      </c>
      <c r="E3013" s="15" t="s">
        <v>740</v>
      </c>
      <c r="F3013" s="15" t="s">
        <v>741</v>
      </c>
      <c r="G3013" s="15" t="s">
        <v>23746</v>
      </c>
      <c r="H3013" s="15" t="s">
        <v>348</v>
      </c>
      <c r="I3013" s="15" t="s">
        <v>742</v>
      </c>
      <c r="J3013" s="15" t="s">
        <v>23716</v>
      </c>
      <c r="K3013" s="15" t="s">
        <v>23713</v>
      </c>
      <c r="L3013" s="15" t="s">
        <v>12304</v>
      </c>
      <c r="M3013" s="15" t="s">
        <v>23716</v>
      </c>
    </row>
    <row r="3014" spans="1:13" x14ac:dyDescent="0.2">
      <c r="A3014" s="15" t="s">
        <v>757</v>
      </c>
      <c r="B3014" s="15" t="s">
        <v>23864</v>
      </c>
      <c r="C3014" s="15" t="s">
        <v>26506</v>
      </c>
      <c r="D3014" s="15" t="s">
        <v>23715</v>
      </c>
      <c r="E3014" s="15" t="s">
        <v>758</v>
      </c>
      <c r="F3014" s="15" t="s">
        <v>759</v>
      </c>
      <c r="G3014" s="15" t="s">
        <v>730</v>
      </c>
      <c r="H3014" s="15" t="s">
        <v>760</v>
      </c>
      <c r="I3014" s="15" t="s">
        <v>761</v>
      </c>
      <c r="J3014" s="15" t="s">
        <v>23716</v>
      </c>
      <c r="K3014" s="15" t="s">
        <v>23713</v>
      </c>
      <c r="L3014" s="15" t="s">
        <v>24015</v>
      </c>
      <c r="M3014" s="15" t="s">
        <v>23716</v>
      </c>
    </row>
    <row r="3015" spans="1:13" x14ac:dyDescent="0.2">
      <c r="A3015" s="15" t="s">
        <v>762</v>
      </c>
      <c r="B3015" s="15" t="s">
        <v>23864</v>
      </c>
      <c r="C3015" s="15" t="s">
        <v>26506</v>
      </c>
      <c r="D3015" s="15" t="s">
        <v>23715</v>
      </c>
      <c r="E3015" s="15" t="s">
        <v>763</v>
      </c>
      <c r="F3015" s="15" t="s">
        <v>764</v>
      </c>
      <c r="G3015" s="15" t="s">
        <v>730</v>
      </c>
      <c r="H3015" s="15" t="s">
        <v>765</v>
      </c>
      <c r="I3015" s="15" t="s">
        <v>766</v>
      </c>
      <c r="J3015" s="15" t="s">
        <v>23716</v>
      </c>
      <c r="K3015" s="15" t="s">
        <v>23713</v>
      </c>
      <c r="L3015" s="15" t="s">
        <v>24015</v>
      </c>
      <c r="M3015" s="15" t="s">
        <v>23716</v>
      </c>
    </row>
    <row r="3016" spans="1:13" x14ac:dyDescent="0.2">
      <c r="A3016" s="15" t="s">
        <v>790</v>
      </c>
      <c r="B3016" s="15" t="s">
        <v>23864</v>
      </c>
      <c r="C3016" s="15" t="s">
        <v>26506</v>
      </c>
      <c r="D3016" s="15" t="s">
        <v>23715</v>
      </c>
      <c r="E3016" s="15" t="s">
        <v>791</v>
      </c>
      <c r="F3016" s="15" t="s">
        <v>792</v>
      </c>
      <c r="G3016" s="15" t="s">
        <v>23736</v>
      </c>
      <c r="H3016" s="15" t="s">
        <v>793</v>
      </c>
      <c r="I3016" s="15" t="s">
        <v>24563</v>
      </c>
      <c r="J3016" s="15" t="s">
        <v>23716</v>
      </c>
      <c r="K3016" s="15" t="s">
        <v>23713</v>
      </c>
      <c r="L3016" s="15" t="s">
        <v>12304</v>
      </c>
      <c r="M3016" s="15" t="s">
        <v>23716</v>
      </c>
    </row>
    <row r="3017" spans="1:13" x14ac:dyDescent="0.2">
      <c r="A3017" s="15" t="s">
        <v>846</v>
      </c>
      <c r="B3017" s="15" t="s">
        <v>23864</v>
      </c>
      <c r="C3017" s="15" t="s">
        <v>26506</v>
      </c>
      <c r="D3017" s="15" t="s">
        <v>23715</v>
      </c>
      <c r="E3017" s="15" t="s">
        <v>847</v>
      </c>
      <c r="F3017" s="15" t="s">
        <v>848</v>
      </c>
      <c r="G3017" s="15" t="s">
        <v>23747</v>
      </c>
      <c r="H3017" s="15" t="s">
        <v>434</v>
      </c>
      <c r="I3017" s="15" t="s">
        <v>23760</v>
      </c>
      <c r="J3017" s="15" t="s">
        <v>23716</v>
      </c>
      <c r="K3017" s="15" t="s">
        <v>23713</v>
      </c>
      <c r="L3017" s="15" t="s">
        <v>12304</v>
      </c>
      <c r="M3017" s="15" t="s">
        <v>23716</v>
      </c>
    </row>
    <row r="3018" spans="1:13" x14ac:dyDescent="0.2">
      <c r="A3018" s="15" t="s">
        <v>857</v>
      </c>
      <c r="B3018" s="15" t="s">
        <v>23864</v>
      </c>
      <c r="C3018" s="15" t="s">
        <v>26506</v>
      </c>
      <c r="D3018" s="15" t="s">
        <v>23715</v>
      </c>
      <c r="E3018" s="15" t="s">
        <v>858</v>
      </c>
      <c r="F3018" s="15" t="s">
        <v>859</v>
      </c>
      <c r="G3018" s="15" t="s">
        <v>23747</v>
      </c>
      <c r="H3018" s="15" t="s">
        <v>131</v>
      </c>
      <c r="I3018" s="15" t="s">
        <v>23784</v>
      </c>
      <c r="J3018" s="15" t="s">
        <v>23716</v>
      </c>
      <c r="K3018" s="15" t="s">
        <v>23713</v>
      </c>
      <c r="L3018" s="15" t="s">
        <v>12304</v>
      </c>
      <c r="M3018" s="15" t="s">
        <v>23716</v>
      </c>
    </row>
    <row r="3019" spans="1:13" x14ac:dyDescent="0.2">
      <c r="A3019" s="15" t="s">
        <v>932</v>
      </c>
      <c r="B3019" s="15" t="s">
        <v>23864</v>
      </c>
      <c r="C3019" s="15" t="s">
        <v>26506</v>
      </c>
      <c r="D3019" s="15" t="s">
        <v>23715</v>
      </c>
      <c r="E3019" s="15" t="s">
        <v>933</v>
      </c>
      <c r="F3019" s="15" t="s">
        <v>934</v>
      </c>
      <c r="G3019" s="15" t="s">
        <v>119</v>
      </c>
      <c r="H3019" s="15" t="s">
        <v>935</v>
      </c>
      <c r="I3019" s="15" t="s">
        <v>23776</v>
      </c>
      <c r="J3019" s="15" t="s">
        <v>23716</v>
      </c>
      <c r="K3019" s="15" t="s">
        <v>23713</v>
      </c>
      <c r="L3019" s="15" t="s">
        <v>12304</v>
      </c>
      <c r="M3019" s="15" t="s">
        <v>23716</v>
      </c>
    </row>
    <row r="3020" spans="1:13" x14ac:dyDescent="0.2">
      <c r="A3020" s="15" t="s">
        <v>978</v>
      </c>
      <c r="B3020" s="15" t="s">
        <v>23864</v>
      </c>
      <c r="C3020" s="15" t="s">
        <v>26506</v>
      </c>
      <c r="D3020" s="15" t="s">
        <v>23715</v>
      </c>
      <c r="E3020" s="15" t="s">
        <v>979</v>
      </c>
      <c r="F3020" s="15" t="s">
        <v>980</v>
      </c>
      <c r="G3020" s="15" t="s">
        <v>23747</v>
      </c>
      <c r="H3020" s="15" t="s">
        <v>981</v>
      </c>
      <c r="I3020" s="15" t="s">
        <v>982</v>
      </c>
      <c r="J3020" s="15" t="s">
        <v>23716</v>
      </c>
      <c r="K3020" s="15" t="s">
        <v>23713</v>
      </c>
      <c r="L3020" s="15" t="s">
        <v>23739</v>
      </c>
      <c r="M3020" s="15" t="s">
        <v>23716</v>
      </c>
    </row>
    <row r="3021" spans="1:13" x14ac:dyDescent="0.2">
      <c r="A3021" s="15" t="s">
        <v>996</v>
      </c>
      <c r="B3021" s="15" t="s">
        <v>23864</v>
      </c>
      <c r="C3021" s="15" t="s">
        <v>26506</v>
      </c>
      <c r="D3021" s="15" t="s">
        <v>23715</v>
      </c>
      <c r="E3021" s="15" t="s">
        <v>997</v>
      </c>
      <c r="F3021" s="15" t="s">
        <v>998</v>
      </c>
      <c r="G3021" s="15" t="s">
        <v>23746</v>
      </c>
      <c r="H3021" s="15" t="s">
        <v>1000</v>
      </c>
      <c r="I3021" s="15" t="s">
        <v>1001</v>
      </c>
      <c r="J3021" s="15" t="s">
        <v>23716</v>
      </c>
      <c r="K3021" s="15" t="s">
        <v>23713</v>
      </c>
      <c r="L3021" s="15" t="s">
        <v>12304</v>
      </c>
      <c r="M3021" s="15" t="s">
        <v>23716</v>
      </c>
    </row>
    <row r="3022" spans="1:13" x14ac:dyDescent="0.2">
      <c r="A3022" s="15" t="s">
        <v>1018</v>
      </c>
      <c r="B3022" s="15" t="s">
        <v>23864</v>
      </c>
      <c r="C3022" s="15" t="s">
        <v>26506</v>
      </c>
      <c r="D3022" s="15" t="s">
        <v>23715</v>
      </c>
      <c r="E3022" s="15" t="s">
        <v>1019</v>
      </c>
      <c r="F3022" s="15" t="s">
        <v>1020</v>
      </c>
      <c r="G3022" s="15" t="s">
        <v>23746</v>
      </c>
      <c r="H3022" s="15" t="s">
        <v>879</v>
      </c>
      <c r="I3022" s="15" t="s">
        <v>23814</v>
      </c>
      <c r="J3022" s="15" t="s">
        <v>23716</v>
      </c>
      <c r="K3022" s="15" t="s">
        <v>23713</v>
      </c>
      <c r="L3022" s="15" t="s">
        <v>12304</v>
      </c>
      <c r="M3022" s="15" t="s">
        <v>23716</v>
      </c>
    </row>
    <row r="3023" spans="1:13" x14ac:dyDescent="0.2">
      <c r="A3023" s="15" t="s">
        <v>1035</v>
      </c>
      <c r="B3023" s="15" t="s">
        <v>23864</v>
      </c>
      <c r="C3023" s="15" t="s">
        <v>26506</v>
      </c>
      <c r="D3023" s="15" t="s">
        <v>23715</v>
      </c>
      <c r="E3023" s="15" t="s">
        <v>1036</v>
      </c>
      <c r="F3023" s="15" t="s">
        <v>1037</v>
      </c>
      <c r="G3023" s="15" t="s">
        <v>23746</v>
      </c>
      <c r="H3023" s="15" t="s">
        <v>1038</v>
      </c>
      <c r="I3023" s="15" t="s">
        <v>1039</v>
      </c>
      <c r="J3023" s="15" t="s">
        <v>23716</v>
      </c>
      <c r="K3023" s="15" t="s">
        <v>23713</v>
      </c>
      <c r="L3023" s="15" t="s">
        <v>12304</v>
      </c>
      <c r="M3023" s="15" t="s">
        <v>23716</v>
      </c>
    </row>
    <row r="3024" spans="1:13" x14ac:dyDescent="0.2">
      <c r="A3024" s="15" t="s">
        <v>1055</v>
      </c>
      <c r="B3024" s="15" t="s">
        <v>23864</v>
      </c>
      <c r="C3024" s="15" t="s">
        <v>26506</v>
      </c>
      <c r="D3024" s="15" t="s">
        <v>23715</v>
      </c>
      <c r="E3024" s="15" t="s">
        <v>1056</v>
      </c>
      <c r="F3024" s="15" t="s">
        <v>1057</v>
      </c>
      <c r="G3024" s="15" t="s">
        <v>23716</v>
      </c>
      <c r="H3024" s="15" t="s">
        <v>110</v>
      </c>
      <c r="I3024" s="15" t="s">
        <v>111</v>
      </c>
      <c r="J3024" s="15" t="s">
        <v>23716</v>
      </c>
      <c r="K3024" s="15" t="s">
        <v>23713</v>
      </c>
      <c r="L3024" s="15" t="s">
        <v>12304</v>
      </c>
      <c r="M3024" s="15" t="s">
        <v>23717</v>
      </c>
    </row>
    <row r="3025" spans="1:13" x14ac:dyDescent="0.2">
      <c r="A3025" s="15" t="s">
        <v>1068</v>
      </c>
      <c r="B3025" s="15" t="s">
        <v>23864</v>
      </c>
      <c r="C3025" s="15" t="s">
        <v>26506</v>
      </c>
      <c r="D3025" s="15" t="s">
        <v>23715</v>
      </c>
      <c r="E3025" s="15" t="s">
        <v>1069</v>
      </c>
      <c r="F3025" s="15" t="s">
        <v>1070</v>
      </c>
      <c r="G3025" s="15" t="s">
        <v>23736</v>
      </c>
      <c r="H3025" s="15" t="s">
        <v>1072</v>
      </c>
      <c r="I3025" s="15" t="s">
        <v>26564</v>
      </c>
      <c r="J3025" s="15" t="s">
        <v>23716</v>
      </c>
      <c r="K3025" s="15" t="s">
        <v>23713</v>
      </c>
      <c r="L3025" s="15" t="s">
        <v>12304</v>
      </c>
      <c r="M3025" s="15" t="s">
        <v>23716</v>
      </c>
    </row>
    <row r="3026" spans="1:13" x14ac:dyDescent="0.2">
      <c r="A3026" s="15" t="s">
        <v>1101</v>
      </c>
      <c r="B3026" s="15" t="s">
        <v>23864</v>
      </c>
      <c r="C3026" s="15" t="s">
        <v>26506</v>
      </c>
      <c r="D3026" s="15" t="s">
        <v>23715</v>
      </c>
      <c r="E3026" s="15" t="s">
        <v>1102</v>
      </c>
      <c r="F3026" s="15" t="s">
        <v>1103</v>
      </c>
      <c r="G3026" s="15" t="s">
        <v>23746</v>
      </c>
      <c r="H3026" s="15" t="s">
        <v>110</v>
      </c>
      <c r="I3026" s="15" t="s">
        <v>111</v>
      </c>
      <c r="J3026" s="15" t="s">
        <v>23716</v>
      </c>
      <c r="K3026" s="15" t="s">
        <v>23713</v>
      </c>
      <c r="L3026" s="15" t="s">
        <v>12304</v>
      </c>
      <c r="M3026" s="15" t="s">
        <v>23716</v>
      </c>
    </row>
    <row r="3027" spans="1:13" x14ac:dyDescent="0.2">
      <c r="A3027" s="15" t="s">
        <v>1213</v>
      </c>
      <c r="B3027" s="15" t="s">
        <v>23864</v>
      </c>
      <c r="C3027" s="15" t="s">
        <v>26506</v>
      </c>
      <c r="D3027" s="15" t="s">
        <v>23715</v>
      </c>
      <c r="E3027" s="15" t="s">
        <v>1214</v>
      </c>
      <c r="F3027" s="15" t="s">
        <v>1215</v>
      </c>
      <c r="G3027" s="15" t="s">
        <v>76</v>
      </c>
      <c r="H3027" s="15" t="s">
        <v>1216</v>
      </c>
      <c r="I3027" s="15" t="s">
        <v>1217</v>
      </c>
      <c r="J3027" s="15" t="s">
        <v>23716</v>
      </c>
      <c r="K3027" s="15" t="s">
        <v>23713</v>
      </c>
      <c r="L3027" s="15" t="s">
        <v>12304</v>
      </c>
      <c r="M3027" s="15" t="s">
        <v>23716</v>
      </c>
    </row>
    <row r="3028" spans="1:13" x14ac:dyDescent="0.2">
      <c r="A3028" s="15" t="s">
        <v>1225</v>
      </c>
      <c r="B3028" s="15" t="s">
        <v>23864</v>
      </c>
      <c r="C3028" s="15" t="s">
        <v>26506</v>
      </c>
      <c r="D3028" s="15" t="s">
        <v>23715</v>
      </c>
      <c r="E3028" s="15" t="s">
        <v>1226</v>
      </c>
      <c r="F3028" s="15" t="s">
        <v>1227</v>
      </c>
      <c r="G3028" s="15" t="s">
        <v>23736</v>
      </c>
      <c r="H3028" s="15" t="s">
        <v>1228</v>
      </c>
      <c r="I3028" s="15" t="s">
        <v>1229</v>
      </c>
      <c r="J3028" s="15" t="s">
        <v>23716</v>
      </c>
      <c r="K3028" s="15" t="s">
        <v>23713</v>
      </c>
      <c r="L3028" s="15" t="s">
        <v>12304</v>
      </c>
      <c r="M3028" s="15" t="s">
        <v>23716</v>
      </c>
    </row>
    <row r="3029" spans="1:13" x14ac:dyDescent="0.2">
      <c r="A3029" s="15" t="s">
        <v>1262</v>
      </c>
      <c r="B3029" s="15" t="s">
        <v>23864</v>
      </c>
      <c r="C3029" s="15" t="s">
        <v>26506</v>
      </c>
      <c r="D3029" s="15" t="s">
        <v>23715</v>
      </c>
      <c r="E3029" s="15" t="s">
        <v>1263</v>
      </c>
      <c r="F3029" s="15" t="s">
        <v>1264</v>
      </c>
      <c r="G3029" s="15" t="s">
        <v>23747</v>
      </c>
      <c r="H3029" s="15" t="s">
        <v>1265</v>
      </c>
      <c r="I3029" s="15" t="s">
        <v>24022</v>
      </c>
      <c r="J3029" s="15" t="s">
        <v>23716</v>
      </c>
      <c r="K3029" s="15" t="s">
        <v>23713</v>
      </c>
      <c r="L3029" s="15" t="s">
        <v>12304</v>
      </c>
      <c r="M3029" s="15" t="s">
        <v>23716</v>
      </c>
    </row>
    <row r="3030" spans="1:13" x14ac:dyDescent="0.2">
      <c r="A3030" s="15" t="s">
        <v>1272</v>
      </c>
      <c r="B3030" s="15" t="s">
        <v>23864</v>
      </c>
      <c r="C3030" s="15" t="s">
        <v>26506</v>
      </c>
      <c r="D3030" s="15" t="s">
        <v>23715</v>
      </c>
      <c r="E3030" s="15" t="s">
        <v>1273</v>
      </c>
      <c r="F3030" s="15" t="s">
        <v>1274</v>
      </c>
      <c r="G3030" s="15" t="s">
        <v>867</v>
      </c>
      <c r="H3030" s="15" t="s">
        <v>1276</v>
      </c>
      <c r="I3030" s="15" t="s">
        <v>1277</v>
      </c>
      <c r="J3030" s="15" t="s">
        <v>23716</v>
      </c>
      <c r="K3030" s="15" t="s">
        <v>23713</v>
      </c>
      <c r="L3030" s="15" t="s">
        <v>12304</v>
      </c>
      <c r="M3030" s="15" t="s">
        <v>23716</v>
      </c>
    </row>
    <row r="3031" spans="1:13" x14ac:dyDescent="0.2">
      <c r="A3031" s="15" t="s">
        <v>1310</v>
      </c>
      <c r="B3031" s="15" t="s">
        <v>23864</v>
      </c>
      <c r="C3031" s="15" t="s">
        <v>26506</v>
      </c>
      <c r="D3031" s="15" t="s">
        <v>23715</v>
      </c>
      <c r="E3031" s="15" t="s">
        <v>1311</v>
      </c>
      <c r="F3031" s="15" t="s">
        <v>1312</v>
      </c>
      <c r="G3031" s="15" t="s">
        <v>23736</v>
      </c>
      <c r="H3031" s="15" t="s">
        <v>1313</v>
      </c>
      <c r="I3031" s="15" t="s">
        <v>540</v>
      </c>
      <c r="J3031" s="15" t="s">
        <v>23716</v>
      </c>
      <c r="K3031" s="15" t="s">
        <v>23713</v>
      </c>
      <c r="L3031" s="15" t="s">
        <v>23737</v>
      </c>
      <c r="M3031" s="15" t="s">
        <v>23716</v>
      </c>
    </row>
    <row r="3032" spans="1:13" x14ac:dyDescent="0.2">
      <c r="A3032" s="15" t="s">
        <v>1338</v>
      </c>
      <c r="B3032" s="15" t="s">
        <v>23864</v>
      </c>
      <c r="C3032" s="15" t="s">
        <v>26506</v>
      </c>
      <c r="D3032" s="15" t="s">
        <v>23715</v>
      </c>
      <c r="E3032" s="15" t="s">
        <v>1339</v>
      </c>
      <c r="F3032" s="15" t="s">
        <v>1340</v>
      </c>
      <c r="G3032" s="15" t="s">
        <v>23746</v>
      </c>
      <c r="H3032" s="15" t="s">
        <v>1341</v>
      </c>
      <c r="I3032" s="15" t="s">
        <v>1342</v>
      </c>
      <c r="J3032" s="15" t="s">
        <v>23716</v>
      </c>
      <c r="K3032" s="15" t="s">
        <v>23713</v>
      </c>
      <c r="L3032" s="15" t="s">
        <v>12304</v>
      </c>
      <c r="M3032" s="15" t="s">
        <v>23716</v>
      </c>
    </row>
    <row r="3033" spans="1:13" x14ac:dyDescent="0.2">
      <c r="A3033" s="15" t="s">
        <v>1343</v>
      </c>
      <c r="B3033" s="15" t="s">
        <v>23864</v>
      </c>
      <c r="C3033" s="15" t="s">
        <v>26506</v>
      </c>
      <c r="D3033" s="15" t="s">
        <v>23715</v>
      </c>
      <c r="E3033" s="15" t="s">
        <v>1344</v>
      </c>
      <c r="F3033" s="15" t="s">
        <v>1345</v>
      </c>
      <c r="G3033" s="15" t="s">
        <v>23716</v>
      </c>
      <c r="H3033" s="15" t="s">
        <v>1346</v>
      </c>
      <c r="I3033" s="15" t="s">
        <v>1347</v>
      </c>
      <c r="J3033" s="15" t="s">
        <v>23716</v>
      </c>
      <c r="K3033" s="15" t="s">
        <v>23713</v>
      </c>
      <c r="L3033" s="15" t="s">
        <v>12304</v>
      </c>
      <c r="M3033" s="15" t="s">
        <v>23716</v>
      </c>
    </row>
    <row r="3034" spans="1:13" x14ac:dyDescent="0.2">
      <c r="A3034" s="15" t="s">
        <v>1359</v>
      </c>
      <c r="B3034" s="15" t="s">
        <v>23864</v>
      </c>
      <c r="C3034" s="15" t="s">
        <v>26506</v>
      </c>
      <c r="D3034" s="15" t="s">
        <v>23715</v>
      </c>
      <c r="E3034" s="15" t="s">
        <v>1360</v>
      </c>
      <c r="F3034" s="15" t="s">
        <v>1362</v>
      </c>
      <c r="G3034" s="15" t="s">
        <v>23716</v>
      </c>
      <c r="H3034" s="15" t="s">
        <v>1184</v>
      </c>
      <c r="I3034" s="15" t="s">
        <v>1168</v>
      </c>
      <c r="J3034" s="15" t="s">
        <v>23716</v>
      </c>
      <c r="K3034" s="15" t="s">
        <v>23713</v>
      </c>
      <c r="L3034" s="15" t="s">
        <v>12304</v>
      </c>
      <c r="M3034" s="15" t="s">
        <v>23716</v>
      </c>
    </row>
    <row r="3035" spans="1:13" x14ac:dyDescent="0.2">
      <c r="A3035" s="15" t="s">
        <v>1363</v>
      </c>
      <c r="B3035" s="15" t="s">
        <v>23864</v>
      </c>
      <c r="C3035" s="15" t="s">
        <v>26506</v>
      </c>
      <c r="D3035" s="15" t="s">
        <v>23715</v>
      </c>
      <c r="E3035" s="15" t="s">
        <v>1364</v>
      </c>
      <c r="F3035" s="15" t="s">
        <v>1366</v>
      </c>
      <c r="G3035" s="15" t="s">
        <v>1365</v>
      </c>
      <c r="H3035" s="15" t="s">
        <v>1367</v>
      </c>
      <c r="I3035" s="15" t="s">
        <v>1368</v>
      </c>
      <c r="J3035" s="15" t="s">
        <v>23716</v>
      </c>
      <c r="K3035" s="15" t="s">
        <v>23713</v>
      </c>
      <c r="L3035" s="15" t="s">
        <v>24015</v>
      </c>
      <c r="M3035" s="15" t="s">
        <v>23716</v>
      </c>
    </row>
    <row r="3036" spans="1:13" x14ac:dyDescent="0.2">
      <c r="A3036" s="15" t="s">
        <v>1395</v>
      </c>
      <c r="B3036" s="15" t="s">
        <v>23864</v>
      </c>
      <c r="C3036" s="15" t="s">
        <v>26506</v>
      </c>
      <c r="D3036" s="15" t="s">
        <v>23715</v>
      </c>
      <c r="E3036" s="15" t="s">
        <v>1396</v>
      </c>
      <c r="F3036" s="15" t="s">
        <v>1398</v>
      </c>
      <c r="G3036" s="15" t="s">
        <v>276</v>
      </c>
      <c r="H3036" s="15" t="s">
        <v>1400</v>
      </c>
      <c r="I3036" s="15" t="s">
        <v>1401</v>
      </c>
      <c r="J3036" s="15" t="s">
        <v>23716</v>
      </c>
      <c r="K3036" s="15" t="s">
        <v>23713</v>
      </c>
      <c r="L3036" s="15" t="s">
        <v>12304</v>
      </c>
      <c r="M3036" s="15" t="s">
        <v>23716</v>
      </c>
    </row>
    <row r="3037" spans="1:13" x14ac:dyDescent="0.2">
      <c r="A3037" s="15" t="s">
        <v>1405</v>
      </c>
      <c r="B3037" s="15" t="s">
        <v>23864</v>
      </c>
      <c r="C3037" s="15" t="s">
        <v>26506</v>
      </c>
      <c r="D3037" s="15" t="s">
        <v>23715</v>
      </c>
      <c r="E3037" s="15" t="s">
        <v>1406</v>
      </c>
      <c r="F3037" s="15" t="s">
        <v>1408</v>
      </c>
      <c r="G3037" s="15" t="s">
        <v>1407</v>
      </c>
      <c r="H3037" s="15" t="s">
        <v>1410</v>
      </c>
      <c r="I3037" s="15" t="s">
        <v>1411</v>
      </c>
      <c r="J3037" s="15" t="s">
        <v>23716</v>
      </c>
      <c r="K3037" s="15" t="s">
        <v>23713</v>
      </c>
      <c r="L3037" s="15" t="s">
        <v>23976</v>
      </c>
      <c r="M3037" s="15" t="s">
        <v>23717</v>
      </c>
    </row>
    <row r="3038" spans="1:13" x14ac:dyDescent="0.2">
      <c r="A3038" s="15" t="s">
        <v>1428</v>
      </c>
      <c r="B3038" s="15" t="s">
        <v>23864</v>
      </c>
      <c r="C3038" s="15" t="s">
        <v>26506</v>
      </c>
      <c r="D3038" s="15" t="s">
        <v>23715</v>
      </c>
      <c r="E3038" s="15" t="s">
        <v>1429</v>
      </c>
      <c r="F3038" s="15" t="s">
        <v>1430</v>
      </c>
      <c r="G3038" s="15" t="s">
        <v>123</v>
      </c>
      <c r="H3038" s="15" t="s">
        <v>312</v>
      </c>
      <c r="I3038" s="15" t="s">
        <v>317</v>
      </c>
      <c r="J3038" s="15" t="s">
        <v>23716</v>
      </c>
      <c r="K3038" s="15" t="s">
        <v>23713</v>
      </c>
      <c r="L3038" s="15" t="s">
        <v>12304</v>
      </c>
      <c r="M3038" s="15" t="s">
        <v>23717</v>
      </c>
    </row>
    <row r="3039" spans="1:13" x14ac:dyDescent="0.2">
      <c r="A3039" s="15" t="s">
        <v>1461</v>
      </c>
      <c r="B3039" s="15" t="s">
        <v>23864</v>
      </c>
      <c r="C3039" s="15" t="s">
        <v>26506</v>
      </c>
      <c r="D3039" s="15" t="s">
        <v>23715</v>
      </c>
      <c r="E3039" s="15" t="s">
        <v>1462</v>
      </c>
      <c r="F3039" s="15" t="s">
        <v>1463</v>
      </c>
      <c r="G3039" s="15" t="s">
        <v>23746</v>
      </c>
      <c r="H3039" s="15" t="s">
        <v>1464</v>
      </c>
      <c r="I3039" s="15" t="s">
        <v>26565</v>
      </c>
      <c r="J3039" s="15" t="s">
        <v>23716</v>
      </c>
      <c r="K3039" s="15" t="s">
        <v>23713</v>
      </c>
      <c r="L3039" s="15" t="s">
        <v>12304</v>
      </c>
      <c r="M3039" s="15" t="s">
        <v>23716</v>
      </c>
    </row>
    <row r="3040" spans="1:13" x14ac:dyDescent="0.2">
      <c r="A3040" s="15" t="s">
        <v>1490</v>
      </c>
      <c r="B3040" s="15" t="s">
        <v>23864</v>
      </c>
      <c r="C3040" s="15" t="s">
        <v>26506</v>
      </c>
      <c r="D3040" s="15" t="s">
        <v>23715</v>
      </c>
      <c r="E3040" s="15" t="s">
        <v>1491</v>
      </c>
      <c r="F3040" s="15" t="s">
        <v>1492</v>
      </c>
      <c r="G3040" s="15" t="s">
        <v>852</v>
      </c>
      <c r="H3040" s="15" t="s">
        <v>1493</v>
      </c>
      <c r="I3040" s="15" t="s">
        <v>789</v>
      </c>
      <c r="J3040" s="15" t="s">
        <v>23716</v>
      </c>
      <c r="K3040" s="15" t="s">
        <v>23713</v>
      </c>
      <c r="L3040" s="15" t="s">
        <v>23737</v>
      </c>
      <c r="M3040" s="15" t="s">
        <v>23716</v>
      </c>
    </row>
    <row r="3041" spans="1:13" x14ac:dyDescent="0.2">
      <c r="A3041" s="15" t="s">
        <v>1494</v>
      </c>
      <c r="B3041" s="15" t="s">
        <v>23864</v>
      </c>
      <c r="C3041" s="15" t="s">
        <v>26506</v>
      </c>
      <c r="D3041" s="15" t="s">
        <v>23715</v>
      </c>
      <c r="E3041" s="15" t="s">
        <v>1495</v>
      </c>
      <c r="F3041" s="15" t="s">
        <v>1496</v>
      </c>
      <c r="G3041" s="15" t="s">
        <v>23736</v>
      </c>
      <c r="H3041" s="15" t="s">
        <v>1497</v>
      </c>
      <c r="I3041" s="15" t="s">
        <v>26566</v>
      </c>
      <c r="J3041" s="15" t="s">
        <v>23716</v>
      </c>
      <c r="K3041" s="15" t="s">
        <v>23713</v>
      </c>
      <c r="L3041" s="15" t="s">
        <v>12304</v>
      </c>
      <c r="M3041" s="15" t="s">
        <v>23716</v>
      </c>
    </row>
    <row r="3042" spans="1:13" x14ac:dyDescent="0.2">
      <c r="A3042" s="15" t="s">
        <v>1499</v>
      </c>
      <c r="B3042" s="15" t="s">
        <v>23864</v>
      </c>
      <c r="C3042" s="15" t="s">
        <v>26506</v>
      </c>
      <c r="D3042" s="15" t="s">
        <v>23715</v>
      </c>
      <c r="E3042" s="15" t="s">
        <v>1500</v>
      </c>
      <c r="F3042" s="15" t="s">
        <v>1501</v>
      </c>
      <c r="G3042" s="15" t="s">
        <v>23736</v>
      </c>
      <c r="H3042" s="15" t="s">
        <v>1502</v>
      </c>
      <c r="I3042" s="15" t="s">
        <v>26567</v>
      </c>
      <c r="J3042" s="15" t="s">
        <v>23716</v>
      </c>
      <c r="K3042" s="15" t="s">
        <v>23713</v>
      </c>
      <c r="L3042" s="15" t="s">
        <v>12304</v>
      </c>
      <c r="M3042" s="15" t="s">
        <v>23716</v>
      </c>
    </row>
    <row r="3043" spans="1:13" x14ac:dyDescent="0.2">
      <c r="A3043" s="15" t="s">
        <v>1510</v>
      </c>
      <c r="B3043" s="15" t="s">
        <v>23864</v>
      </c>
      <c r="C3043" s="15" t="s">
        <v>26506</v>
      </c>
      <c r="D3043" s="15" t="s">
        <v>23715</v>
      </c>
      <c r="E3043" s="15" t="s">
        <v>1511</v>
      </c>
      <c r="F3043" s="15" t="s">
        <v>26568</v>
      </c>
      <c r="G3043" s="15" t="s">
        <v>23747</v>
      </c>
      <c r="H3043" s="15" t="s">
        <v>1513</v>
      </c>
      <c r="I3043" s="15" t="s">
        <v>1514</v>
      </c>
      <c r="J3043" s="15" t="s">
        <v>23716</v>
      </c>
      <c r="K3043" s="15" t="s">
        <v>23713</v>
      </c>
      <c r="L3043" s="15" t="s">
        <v>12304</v>
      </c>
      <c r="M3043" s="15" t="s">
        <v>23716</v>
      </c>
    </row>
    <row r="3044" spans="1:13" x14ac:dyDescent="0.2">
      <c r="A3044" s="15" t="s">
        <v>1520</v>
      </c>
      <c r="B3044" s="15" t="s">
        <v>23864</v>
      </c>
      <c r="C3044" s="15" t="s">
        <v>26506</v>
      </c>
      <c r="D3044" s="15" t="s">
        <v>23715</v>
      </c>
      <c r="E3044" s="15" t="s">
        <v>1521</v>
      </c>
      <c r="F3044" s="15" t="s">
        <v>1522</v>
      </c>
      <c r="G3044" s="15" t="s">
        <v>23736</v>
      </c>
      <c r="H3044" s="15" t="s">
        <v>1523</v>
      </c>
      <c r="I3044" s="15" t="s">
        <v>1524</v>
      </c>
      <c r="J3044" s="15" t="s">
        <v>23716</v>
      </c>
      <c r="K3044" s="15" t="s">
        <v>23713</v>
      </c>
      <c r="L3044" s="15" t="s">
        <v>12304</v>
      </c>
      <c r="M3044" s="15" t="s">
        <v>23716</v>
      </c>
    </row>
    <row r="3045" spans="1:13" x14ac:dyDescent="0.2">
      <c r="A3045" s="15" t="s">
        <v>1529</v>
      </c>
      <c r="B3045" s="15" t="s">
        <v>23864</v>
      </c>
      <c r="C3045" s="15" t="s">
        <v>26506</v>
      </c>
      <c r="D3045" s="15" t="s">
        <v>23715</v>
      </c>
      <c r="E3045" s="15" t="s">
        <v>1530</v>
      </c>
      <c r="F3045" s="15" t="s">
        <v>1531</v>
      </c>
      <c r="G3045" s="15" t="s">
        <v>119</v>
      </c>
      <c r="H3045" s="15" t="s">
        <v>1532</v>
      </c>
      <c r="I3045" s="15" t="s">
        <v>26569</v>
      </c>
      <c r="J3045" s="15" t="s">
        <v>23716</v>
      </c>
      <c r="K3045" s="15" t="s">
        <v>23713</v>
      </c>
      <c r="L3045" s="15" t="s">
        <v>12304</v>
      </c>
      <c r="M3045" s="15" t="s">
        <v>23716</v>
      </c>
    </row>
    <row r="3046" spans="1:13" x14ac:dyDescent="0.2">
      <c r="A3046" s="15" t="s">
        <v>1534</v>
      </c>
      <c r="B3046" s="15" t="s">
        <v>23864</v>
      </c>
      <c r="C3046" s="15" t="s">
        <v>26506</v>
      </c>
      <c r="D3046" s="15" t="s">
        <v>23715</v>
      </c>
      <c r="E3046" s="15" t="s">
        <v>1535</v>
      </c>
      <c r="F3046" s="15" t="s">
        <v>1536</v>
      </c>
      <c r="G3046" s="15" t="s">
        <v>23736</v>
      </c>
      <c r="H3046" s="15" t="s">
        <v>1537</v>
      </c>
      <c r="I3046" s="15" t="s">
        <v>1538</v>
      </c>
      <c r="J3046" s="15" t="s">
        <v>23716</v>
      </c>
      <c r="K3046" s="15" t="s">
        <v>23713</v>
      </c>
      <c r="L3046" s="15" t="s">
        <v>12304</v>
      </c>
      <c r="M3046" s="15" t="s">
        <v>23716</v>
      </c>
    </row>
    <row r="3047" spans="1:13" x14ac:dyDescent="0.2">
      <c r="A3047" s="15" t="s">
        <v>1543</v>
      </c>
      <c r="B3047" s="15" t="s">
        <v>23864</v>
      </c>
      <c r="C3047" s="15" t="s">
        <v>26506</v>
      </c>
      <c r="D3047" s="15" t="s">
        <v>23715</v>
      </c>
      <c r="E3047" s="15" t="s">
        <v>1544</v>
      </c>
      <c r="F3047" s="15" t="s">
        <v>1545</v>
      </c>
      <c r="G3047" s="15" t="s">
        <v>23736</v>
      </c>
      <c r="H3047" s="15" t="s">
        <v>1546</v>
      </c>
      <c r="I3047" s="15" t="s">
        <v>26570</v>
      </c>
      <c r="J3047" s="15" t="s">
        <v>23716</v>
      </c>
      <c r="K3047" s="15" t="s">
        <v>23713</v>
      </c>
      <c r="L3047" s="15" t="s">
        <v>12304</v>
      </c>
      <c r="M3047" s="15" t="s">
        <v>23716</v>
      </c>
    </row>
    <row r="3048" spans="1:13" x14ac:dyDescent="0.2">
      <c r="A3048" s="15" t="s">
        <v>1548</v>
      </c>
      <c r="B3048" s="15" t="s">
        <v>23864</v>
      </c>
      <c r="C3048" s="15" t="s">
        <v>26506</v>
      </c>
      <c r="D3048" s="15" t="s">
        <v>23715</v>
      </c>
      <c r="E3048" s="15" t="s">
        <v>1549</v>
      </c>
      <c r="F3048" s="15" t="s">
        <v>1550</v>
      </c>
      <c r="G3048" s="15" t="s">
        <v>23736</v>
      </c>
      <c r="H3048" s="15" t="s">
        <v>1552</v>
      </c>
      <c r="I3048" s="15" t="s">
        <v>1553</v>
      </c>
      <c r="J3048" s="15" t="s">
        <v>23716</v>
      </c>
      <c r="K3048" s="15" t="s">
        <v>23713</v>
      </c>
      <c r="L3048" s="15" t="s">
        <v>23737</v>
      </c>
      <c r="M3048" s="15" t="s">
        <v>23716</v>
      </c>
    </row>
    <row r="3049" spans="1:13" x14ac:dyDescent="0.2">
      <c r="A3049" s="15" t="s">
        <v>1554</v>
      </c>
      <c r="B3049" s="15" t="s">
        <v>23864</v>
      </c>
      <c r="C3049" s="15" t="s">
        <v>26506</v>
      </c>
      <c r="D3049" s="15" t="s">
        <v>23715</v>
      </c>
      <c r="E3049" s="15" t="s">
        <v>1555</v>
      </c>
      <c r="F3049" s="15" t="s">
        <v>1556</v>
      </c>
      <c r="G3049" s="15" t="s">
        <v>23747</v>
      </c>
      <c r="H3049" s="15" t="s">
        <v>526</v>
      </c>
      <c r="I3049" s="15" t="s">
        <v>527</v>
      </c>
      <c r="J3049" s="15" t="s">
        <v>23716</v>
      </c>
      <c r="K3049" s="15" t="s">
        <v>23713</v>
      </c>
      <c r="L3049" s="15" t="s">
        <v>12304</v>
      </c>
      <c r="M3049" s="15" t="s">
        <v>23716</v>
      </c>
    </row>
    <row r="3050" spans="1:13" x14ac:dyDescent="0.2">
      <c r="A3050" s="15" t="s">
        <v>1686</v>
      </c>
      <c r="B3050" s="15" t="s">
        <v>23864</v>
      </c>
      <c r="C3050" s="15" t="s">
        <v>26506</v>
      </c>
      <c r="D3050" s="15" t="s">
        <v>23715</v>
      </c>
      <c r="E3050" s="15" t="s">
        <v>1687</v>
      </c>
      <c r="F3050" s="15" t="s">
        <v>1688</v>
      </c>
      <c r="G3050" s="15" t="s">
        <v>23735</v>
      </c>
      <c r="H3050" s="15" t="s">
        <v>1690</v>
      </c>
      <c r="I3050" s="15" t="s">
        <v>6885</v>
      </c>
      <c r="J3050" s="15" t="s">
        <v>23716</v>
      </c>
      <c r="K3050" s="15" t="s">
        <v>23713</v>
      </c>
      <c r="L3050" s="15" t="s">
        <v>12304</v>
      </c>
      <c r="M3050" s="15" t="s">
        <v>23716</v>
      </c>
    </row>
    <row r="3051" spans="1:13" x14ac:dyDescent="0.2">
      <c r="A3051" s="15" t="s">
        <v>1714</v>
      </c>
      <c r="B3051" s="15" t="s">
        <v>23864</v>
      </c>
      <c r="C3051" s="15" t="s">
        <v>26506</v>
      </c>
      <c r="D3051" s="15" t="s">
        <v>23715</v>
      </c>
      <c r="E3051" s="15" t="s">
        <v>1715</v>
      </c>
      <c r="F3051" s="15" t="s">
        <v>1716</v>
      </c>
      <c r="G3051" s="15" t="s">
        <v>23747</v>
      </c>
      <c r="H3051" s="15" t="s">
        <v>1717</v>
      </c>
      <c r="I3051" s="15" t="s">
        <v>26571</v>
      </c>
      <c r="J3051" s="15" t="s">
        <v>23716</v>
      </c>
      <c r="K3051" s="15" t="s">
        <v>23713</v>
      </c>
      <c r="L3051" s="15" t="s">
        <v>12304</v>
      </c>
      <c r="M3051" s="15" t="s">
        <v>23716</v>
      </c>
    </row>
    <row r="3052" spans="1:13" x14ac:dyDescent="0.2">
      <c r="A3052" s="15" t="s">
        <v>1768</v>
      </c>
      <c r="B3052" s="15" t="s">
        <v>23864</v>
      </c>
      <c r="C3052" s="15" t="s">
        <v>26506</v>
      </c>
      <c r="D3052" s="15" t="s">
        <v>23715</v>
      </c>
      <c r="E3052" s="15" t="s">
        <v>1769</v>
      </c>
      <c r="F3052" s="15" t="s">
        <v>1770</v>
      </c>
      <c r="G3052" s="15" t="s">
        <v>23716</v>
      </c>
      <c r="H3052" s="15" t="s">
        <v>1276</v>
      </c>
      <c r="I3052" s="15" t="s">
        <v>1277</v>
      </c>
      <c r="J3052" s="15" t="s">
        <v>23716</v>
      </c>
      <c r="K3052" s="15" t="s">
        <v>23713</v>
      </c>
      <c r="L3052" s="15" t="s">
        <v>12304</v>
      </c>
      <c r="M3052" s="15" t="s">
        <v>23716</v>
      </c>
    </row>
    <row r="3053" spans="1:13" x14ac:dyDescent="0.2">
      <c r="A3053" s="15" t="s">
        <v>1791</v>
      </c>
      <c r="B3053" s="15" t="s">
        <v>23864</v>
      </c>
      <c r="C3053" s="15" t="s">
        <v>26506</v>
      </c>
      <c r="D3053" s="15" t="s">
        <v>23715</v>
      </c>
      <c r="E3053" s="15" t="s">
        <v>1792</v>
      </c>
      <c r="F3053" s="15" t="s">
        <v>1793</v>
      </c>
      <c r="G3053" s="15" t="s">
        <v>730</v>
      </c>
      <c r="H3053" s="15" t="s">
        <v>1794</v>
      </c>
      <c r="I3053" s="15" t="s">
        <v>1795</v>
      </c>
      <c r="J3053" s="15" t="s">
        <v>23716</v>
      </c>
      <c r="K3053" s="15" t="s">
        <v>23713</v>
      </c>
      <c r="L3053" s="15" t="s">
        <v>26572</v>
      </c>
      <c r="M3053" s="15" t="s">
        <v>23717</v>
      </c>
    </row>
    <row r="3054" spans="1:13" x14ac:dyDescent="0.2">
      <c r="A3054" s="15" t="s">
        <v>7471</v>
      </c>
      <c r="B3054" s="15" t="s">
        <v>23864</v>
      </c>
      <c r="C3054" s="15" t="s">
        <v>26506</v>
      </c>
      <c r="D3054" s="15" t="s">
        <v>23715</v>
      </c>
      <c r="E3054" s="15" t="s">
        <v>7472</v>
      </c>
      <c r="F3054" s="15" t="s">
        <v>7473</v>
      </c>
      <c r="G3054" s="15" t="s">
        <v>76</v>
      </c>
      <c r="H3054" s="15" t="s">
        <v>7475</v>
      </c>
      <c r="I3054" s="15" t="s">
        <v>26573</v>
      </c>
      <c r="J3054" s="15" t="s">
        <v>23716</v>
      </c>
      <c r="K3054" s="15" t="s">
        <v>23713</v>
      </c>
      <c r="L3054" s="15" t="s">
        <v>12304</v>
      </c>
      <c r="M3054" s="15" t="s">
        <v>23716</v>
      </c>
    </row>
    <row r="3055" spans="1:13" x14ac:dyDescent="0.2">
      <c r="A3055" s="15" t="s">
        <v>7477</v>
      </c>
      <c r="B3055" s="15" t="s">
        <v>23864</v>
      </c>
      <c r="C3055" s="15" t="s">
        <v>26506</v>
      </c>
      <c r="D3055" s="15" t="s">
        <v>23715</v>
      </c>
      <c r="E3055" s="15" t="s">
        <v>7478</v>
      </c>
      <c r="F3055" s="15" t="s">
        <v>7479</v>
      </c>
      <c r="G3055" s="15" t="s">
        <v>23735</v>
      </c>
      <c r="H3055" s="15" t="s">
        <v>7481</v>
      </c>
      <c r="I3055" s="15" t="s">
        <v>284</v>
      </c>
      <c r="J3055" s="15" t="s">
        <v>23716</v>
      </c>
      <c r="K3055" s="15" t="s">
        <v>23713</v>
      </c>
      <c r="L3055" s="15" t="s">
        <v>12304</v>
      </c>
      <c r="M3055" s="15" t="s">
        <v>23716</v>
      </c>
    </row>
    <row r="3056" spans="1:13" x14ac:dyDescent="0.2">
      <c r="A3056" s="15" t="s">
        <v>7482</v>
      </c>
      <c r="B3056" s="15" t="s">
        <v>23864</v>
      </c>
      <c r="C3056" s="15" t="s">
        <v>26506</v>
      </c>
      <c r="D3056" s="15" t="s">
        <v>23715</v>
      </c>
      <c r="E3056" s="15" t="s">
        <v>7483</v>
      </c>
      <c r="F3056" s="15" t="s">
        <v>7484</v>
      </c>
      <c r="G3056" s="15" t="s">
        <v>23740</v>
      </c>
      <c r="H3056" s="15" t="s">
        <v>7485</v>
      </c>
      <c r="I3056" s="15" t="s">
        <v>7486</v>
      </c>
      <c r="J3056" s="15" t="s">
        <v>23716</v>
      </c>
      <c r="K3056" s="15" t="s">
        <v>23713</v>
      </c>
      <c r="L3056" s="15" t="s">
        <v>12304</v>
      </c>
      <c r="M3056" s="15" t="s">
        <v>23716</v>
      </c>
    </row>
    <row r="3057" spans="1:13" x14ac:dyDescent="0.2">
      <c r="A3057" s="15" t="s">
        <v>7495</v>
      </c>
      <c r="B3057" s="15" t="s">
        <v>23864</v>
      </c>
      <c r="C3057" s="15" t="s">
        <v>26506</v>
      </c>
      <c r="D3057" s="15" t="s">
        <v>23715</v>
      </c>
      <c r="E3057" s="15" t="s">
        <v>7496</v>
      </c>
      <c r="F3057" s="15" t="s">
        <v>7497</v>
      </c>
      <c r="G3057" s="15" t="s">
        <v>23740</v>
      </c>
      <c r="H3057" s="15" t="s">
        <v>7499</v>
      </c>
      <c r="I3057" s="15" t="s">
        <v>3413</v>
      </c>
      <c r="J3057" s="15" t="s">
        <v>23716</v>
      </c>
      <c r="K3057" s="15" t="s">
        <v>23713</v>
      </c>
      <c r="L3057" s="15" t="s">
        <v>12304</v>
      </c>
      <c r="M3057" s="15" t="s">
        <v>23716</v>
      </c>
    </row>
    <row r="3058" spans="1:13" x14ac:dyDescent="0.2">
      <c r="A3058" s="15" t="s">
        <v>7525</v>
      </c>
      <c r="B3058" s="15" t="s">
        <v>23864</v>
      </c>
      <c r="C3058" s="15" t="s">
        <v>26506</v>
      </c>
      <c r="D3058" s="15" t="s">
        <v>23715</v>
      </c>
      <c r="E3058" s="15" t="s">
        <v>7526</v>
      </c>
      <c r="F3058" s="15" t="s">
        <v>7527</v>
      </c>
      <c r="G3058" s="15" t="s">
        <v>23764</v>
      </c>
      <c r="H3058" s="15" t="s">
        <v>3419</v>
      </c>
      <c r="I3058" s="15" t="s">
        <v>3420</v>
      </c>
      <c r="J3058" s="15" t="s">
        <v>23716</v>
      </c>
      <c r="K3058" s="15" t="s">
        <v>23713</v>
      </c>
      <c r="L3058" s="15" t="s">
        <v>12304</v>
      </c>
      <c r="M3058" s="15" t="s">
        <v>23717</v>
      </c>
    </row>
    <row r="3059" spans="1:13" x14ac:dyDescent="0.2">
      <c r="A3059" s="15" t="s">
        <v>7534</v>
      </c>
      <c r="B3059" s="15" t="s">
        <v>23864</v>
      </c>
      <c r="C3059" s="15" t="s">
        <v>26506</v>
      </c>
      <c r="D3059" s="15" t="s">
        <v>23715</v>
      </c>
      <c r="E3059" s="15" t="s">
        <v>7535</v>
      </c>
      <c r="F3059" s="15" t="s">
        <v>7536</v>
      </c>
      <c r="G3059" s="15" t="s">
        <v>23740</v>
      </c>
      <c r="H3059" s="15" t="s">
        <v>7538</v>
      </c>
      <c r="I3059" s="15" t="s">
        <v>7539</v>
      </c>
      <c r="J3059" s="15" t="s">
        <v>23716</v>
      </c>
      <c r="K3059" s="15" t="s">
        <v>23713</v>
      </c>
      <c r="L3059" s="15" t="s">
        <v>12304</v>
      </c>
      <c r="M3059" s="15" t="s">
        <v>23716</v>
      </c>
    </row>
    <row r="3060" spans="1:13" x14ac:dyDescent="0.2">
      <c r="A3060" s="15" t="s">
        <v>7544</v>
      </c>
      <c r="B3060" s="15" t="s">
        <v>23864</v>
      </c>
      <c r="C3060" s="15" t="s">
        <v>26506</v>
      </c>
      <c r="D3060" s="15" t="s">
        <v>23715</v>
      </c>
      <c r="E3060" s="15" t="s">
        <v>7545</v>
      </c>
      <c r="F3060" s="15" t="s">
        <v>7546</v>
      </c>
      <c r="G3060" s="15" t="s">
        <v>23740</v>
      </c>
      <c r="H3060" s="15" t="s">
        <v>7547</v>
      </c>
      <c r="I3060" s="15" t="s">
        <v>7548</v>
      </c>
      <c r="J3060" s="15" t="s">
        <v>23716</v>
      </c>
      <c r="K3060" s="15" t="s">
        <v>23713</v>
      </c>
      <c r="L3060" s="15" t="s">
        <v>12304</v>
      </c>
      <c r="M3060" s="15" t="s">
        <v>23716</v>
      </c>
    </row>
    <row r="3061" spans="1:13" x14ac:dyDescent="0.2">
      <c r="A3061" s="15" t="s">
        <v>7575</v>
      </c>
      <c r="B3061" s="15" t="s">
        <v>23864</v>
      </c>
      <c r="C3061" s="15" t="s">
        <v>26506</v>
      </c>
      <c r="D3061" s="15" t="s">
        <v>23715</v>
      </c>
      <c r="E3061" s="15" t="s">
        <v>7576</v>
      </c>
      <c r="F3061" s="15" t="s">
        <v>7577</v>
      </c>
      <c r="G3061" s="15" t="s">
        <v>23740</v>
      </c>
      <c r="H3061" s="15" t="s">
        <v>5386</v>
      </c>
      <c r="I3061" s="15" t="s">
        <v>1247</v>
      </c>
      <c r="J3061" s="15" t="s">
        <v>23716</v>
      </c>
      <c r="K3061" s="15" t="s">
        <v>23713</v>
      </c>
      <c r="L3061" s="15" t="s">
        <v>12304</v>
      </c>
      <c r="M3061" s="15" t="s">
        <v>23716</v>
      </c>
    </row>
    <row r="3062" spans="1:13" x14ac:dyDescent="0.2">
      <c r="A3062" s="15" t="s">
        <v>7595</v>
      </c>
      <c r="B3062" s="15" t="s">
        <v>23864</v>
      </c>
      <c r="C3062" s="15" t="s">
        <v>26506</v>
      </c>
      <c r="D3062" s="15" t="s">
        <v>23715</v>
      </c>
      <c r="E3062" s="15" t="s">
        <v>7596</v>
      </c>
      <c r="F3062" s="15" t="s">
        <v>7597</v>
      </c>
      <c r="G3062" s="15" t="s">
        <v>23740</v>
      </c>
      <c r="H3062" s="15" t="s">
        <v>7599</v>
      </c>
      <c r="I3062" s="15" t="s">
        <v>7600</v>
      </c>
      <c r="J3062" s="15" t="s">
        <v>23716</v>
      </c>
      <c r="K3062" s="15" t="s">
        <v>23713</v>
      </c>
      <c r="L3062" s="15" t="s">
        <v>12304</v>
      </c>
      <c r="M3062" s="15" t="s">
        <v>23716</v>
      </c>
    </row>
    <row r="3063" spans="1:13" x14ac:dyDescent="0.2">
      <c r="A3063" s="15" t="s">
        <v>7606</v>
      </c>
      <c r="B3063" s="15" t="s">
        <v>23864</v>
      </c>
      <c r="C3063" s="15" t="s">
        <v>26506</v>
      </c>
      <c r="D3063" s="15" t="s">
        <v>23715</v>
      </c>
      <c r="E3063" s="15" t="s">
        <v>7607</v>
      </c>
      <c r="F3063" s="15" t="s">
        <v>7608</v>
      </c>
      <c r="G3063" s="15" t="s">
        <v>23740</v>
      </c>
      <c r="H3063" s="15" t="s">
        <v>7610</v>
      </c>
      <c r="I3063" s="15" t="s">
        <v>650</v>
      </c>
      <c r="J3063" s="15" t="s">
        <v>23716</v>
      </c>
      <c r="K3063" s="15" t="s">
        <v>23713</v>
      </c>
      <c r="L3063" s="15" t="s">
        <v>12304</v>
      </c>
      <c r="M3063" s="15" t="s">
        <v>23716</v>
      </c>
    </row>
    <row r="3064" spans="1:13" x14ac:dyDescent="0.2">
      <c r="A3064" s="15" t="s">
        <v>15347</v>
      </c>
      <c r="B3064" s="15" t="s">
        <v>23864</v>
      </c>
      <c r="C3064" s="15" t="s">
        <v>26506</v>
      </c>
      <c r="D3064" s="15" t="s">
        <v>23715</v>
      </c>
      <c r="E3064" s="15" t="s">
        <v>15348</v>
      </c>
      <c r="F3064" s="15" t="s">
        <v>15349</v>
      </c>
      <c r="G3064" s="15" t="s">
        <v>23740</v>
      </c>
      <c r="H3064" s="15" t="s">
        <v>15351</v>
      </c>
      <c r="I3064" s="15" t="s">
        <v>5989</v>
      </c>
      <c r="J3064" s="15" t="s">
        <v>23716</v>
      </c>
      <c r="K3064" s="15" t="s">
        <v>23713</v>
      </c>
      <c r="L3064" s="15" t="s">
        <v>12304</v>
      </c>
      <c r="M3064" s="15" t="s">
        <v>23716</v>
      </c>
    </row>
    <row r="3065" spans="1:13" x14ac:dyDescent="0.2">
      <c r="A3065" s="15" t="s">
        <v>15352</v>
      </c>
      <c r="B3065" s="15" t="s">
        <v>23864</v>
      </c>
      <c r="C3065" s="15" t="s">
        <v>26506</v>
      </c>
      <c r="D3065" s="15" t="s">
        <v>23715</v>
      </c>
      <c r="E3065" s="15" t="s">
        <v>15353</v>
      </c>
      <c r="F3065" s="15" t="s">
        <v>15354</v>
      </c>
      <c r="G3065" s="15" t="s">
        <v>23740</v>
      </c>
      <c r="H3065" s="15" t="s">
        <v>15355</v>
      </c>
      <c r="I3065" s="15" t="s">
        <v>15356</v>
      </c>
      <c r="J3065" s="15" t="s">
        <v>23716</v>
      </c>
      <c r="K3065" s="15" t="s">
        <v>23713</v>
      </c>
      <c r="L3065" s="15" t="s">
        <v>12304</v>
      </c>
      <c r="M3065" s="15" t="s">
        <v>23716</v>
      </c>
    </row>
    <row r="3066" spans="1:13" x14ac:dyDescent="0.2">
      <c r="A3066" s="15" t="s">
        <v>15357</v>
      </c>
      <c r="B3066" s="15" t="s">
        <v>23864</v>
      </c>
      <c r="C3066" s="15" t="s">
        <v>26506</v>
      </c>
      <c r="D3066" s="15" t="s">
        <v>23715</v>
      </c>
      <c r="E3066" s="15" t="s">
        <v>15358</v>
      </c>
      <c r="F3066" s="15" t="s">
        <v>15359</v>
      </c>
      <c r="G3066" s="15" t="s">
        <v>23740</v>
      </c>
      <c r="H3066" s="15" t="s">
        <v>15360</v>
      </c>
      <c r="I3066" s="15" t="s">
        <v>15361</v>
      </c>
      <c r="J3066" s="15" t="s">
        <v>23716</v>
      </c>
      <c r="K3066" s="15" t="s">
        <v>23713</v>
      </c>
      <c r="L3066" s="15" t="s">
        <v>12304</v>
      </c>
      <c r="M3066" s="15" t="s">
        <v>23716</v>
      </c>
    </row>
    <row r="3067" spans="1:13" x14ac:dyDescent="0.2">
      <c r="A3067" s="15" t="s">
        <v>15362</v>
      </c>
      <c r="B3067" s="15" t="s">
        <v>23864</v>
      </c>
      <c r="C3067" s="15" t="s">
        <v>26506</v>
      </c>
      <c r="D3067" s="15" t="s">
        <v>23715</v>
      </c>
      <c r="E3067" s="15" t="s">
        <v>15363</v>
      </c>
      <c r="F3067" s="15" t="s">
        <v>15364</v>
      </c>
      <c r="G3067" s="15" t="s">
        <v>23740</v>
      </c>
      <c r="H3067" s="15" t="s">
        <v>5996</v>
      </c>
      <c r="I3067" s="15" t="s">
        <v>5997</v>
      </c>
      <c r="J3067" s="15" t="s">
        <v>23716</v>
      </c>
      <c r="K3067" s="15" t="s">
        <v>23713</v>
      </c>
      <c r="L3067" s="15" t="s">
        <v>12304</v>
      </c>
      <c r="M3067" s="15" t="s">
        <v>23716</v>
      </c>
    </row>
    <row r="3068" spans="1:13" x14ac:dyDescent="0.2">
      <c r="A3068" s="15" t="s">
        <v>15366</v>
      </c>
      <c r="B3068" s="15" t="s">
        <v>23864</v>
      </c>
      <c r="C3068" s="15" t="s">
        <v>26506</v>
      </c>
      <c r="D3068" s="15" t="s">
        <v>23715</v>
      </c>
      <c r="E3068" s="15" t="s">
        <v>15367</v>
      </c>
      <c r="F3068" s="15" t="s">
        <v>15368</v>
      </c>
      <c r="G3068" s="15" t="s">
        <v>23740</v>
      </c>
      <c r="H3068" s="15" t="s">
        <v>2343</v>
      </c>
      <c r="I3068" s="15" t="s">
        <v>15369</v>
      </c>
      <c r="J3068" s="15" t="s">
        <v>23716</v>
      </c>
      <c r="K3068" s="15" t="s">
        <v>23713</v>
      </c>
      <c r="L3068" s="15" t="s">
        <v>12304</v>
      </c>
      <c r="M3068" s="15" t="s">
        <v>23716</v>
      </c>
    </row>
    <row r="3069" spans="1:13" x14ac:dyDescent="0.2">
      <c r="A3069" s="15" t="s">
        <v>15370</v>
      </c>
      <c r="B3069" s="15" t="s">
        <v>23864</v>
      </c>
      <c r="C3069" s="15" t="s">
        <v>26506</v>
      </c>
      <c r="D3069" s="15" t="s">
        <v>23715</v>
      </c>
      <c r="E3069" s="15" t="s">
        <v>15371</v>
      </c>
      <c r="F3069" s="15" t="s">
        <v>15372</v>
      </c>
      <c r="G3069" s="15" t="s">
        <v>23740</v>
      </c>
      <c r="H3069" s="15" t="s">
        <v>15374</v>
      </c>
      <c r="I3069" s="15" t="s">
        <v>15375</v>
      </c>
      <c r="J3069" s="15" t="s">
        <v>23716</v>
      </c>
      <c r="K3069" s="15" t="s">
        <v>23713</v>
      </c>
      <c r="L3069" s="15" t="s">
        <v>12304</v>
      </c>
      <c r="M3069" s="15" t="s">
        <v>23716</v>
      </c>
    </row>
    <row r="3070" spans="1:13" x14ac:dyDescent="0.2">
      <c r="A3070" s="15" t="s">
        <v>15391</v>
      </c>
      <c r="B3070" s="15" t="s">
        <v>23864</v>
      </c>
      <c r="C3070" s="15" t="s">
        <v>26506</v>
      </c>
      <c r="D3070" s="15" t="s">
        <v>23715</v>
      </c>
      <c r="E3070" s="15" t="s">
        <v>15392</v>
      </c>
      <c r="F3070" s="15" t="s">
        <v>15364</v>
      </c>
      <c r="G3070" s="15" t="s">
        <v>23740</v>
      </c>
      <c r="H3070" s="15" t="s">
        <v>15393</v>
      </c>
      <c r="I3070" s="15" t="s">
        <v>353</v>
      </c>
      <c r="J3070" s="15" t="s">
        <v>23716</v>
      </c>
      <c r="K3070" s="15" t="s">
        <v>23713</v>
      </c>
      <c r="L3070" s="15" t="s">
        <v>12304</v>
      </c>
      <c r="M3070" s="15" t="s">
        <v>23716</v>
      </c>
    </row>
    <row r="3071" spans="1:13" x14ac:dyDescent="0.2">
      <c r="A3071" s="15" t="s">
        <v>15394</v>
      </c>
      <c r="B3071" s="15" t="s">
        <v>23864</v>
      </c>
      <c r="C3071" s="15" t="s">
        <v>26506</v>
      </c>
      <c r="D3071" s="15" t="s">
        <v>23715</v>
      </c>
      <c r="E3071" s="15" t="s">
        <v>15395</v>
      </c>
      <c r="F3071" s="15" t="s">
        <v>15396</v>
      </c>
      <c r="G3071" s="15" t="s">
        <v>23740</v>
      </c>
      <c r="H3071" s="15" t="s">
        <v>15398</v>
      </c>
      <c r="I3071" s="15" t="s">
        <v>6432</v>
      </c>
      <c r="J3071" s="15" t="s">
        <v>23716</v>
      </c>
      <c r="K3071" s="15" t="s">
        <v>23713</v>
      </c>
      <c r="L3071" s="15" t="s">
        <v>12304</v>
      </c>
      <c r="M3071" s="15" t="s">
        <v>23716</v>
      </c>
    </row>
    <row r="3072" spans="1:13" x14ac:dyDescent="0.2">
      <c r="A3072" s="15" t="s">
        <v>15399</v>
      </c>
      <c r="B3072" s="15" t="s">
        <v>23864</v>
      </c>
      <c r="C3072" s="15" t="s">
        <v>26506</v>
      </c>
      <c r="D3072" s="15" t="s">
        <v>23715</v>
      </c>
      <c r="E3072" s="15" t="s">
        <v>15400</v>
      </c>
      <c r="F3072" s="15" t="s">
        <v>15401</v>
      </c>
      <c r="G3072" s="15" t="s">
        <v>23740</v>
      </c>
      <c r="H3072" s="15" t="s">
        <v>6290</v>
      </c>
      <c r="I3072" s="15" t="s">
        <v>2855</v>
      </c>
      <c r="J3072" s="15" t="s">
        <v>23716</v>
      </c>
      <c r="K3072" s="15" t="s">
        <v>23713</v>
      </c>
      <c r="L3072" s="15" t="s">
        <v>12304</v>
      </c>
      <c r="M3072" s="15" t="s">
        <v>23716</v>
      </c>
    </row>
    <row r="3073" spans="1:13" x14ac:dyDescent="0.2">
      <c r="A3073" s="15" t="s">
        <v>15403</v>
      </c>
      <c r="B3073" s="15" t="s">
        <v>23864</v>
      </c>
      <c r="C3073" s="15" t="s">
        <v>26506</v>
      </c>
      <c r="D3073" s="15" t="s">
        <v>23715</v>
      </c>
      <c r="E3073" s="15" t="s">
        <v>15404</v>
      </c>
      <c r="F3073" s="15" t="s">
        <v>15405</v>
      </c>
      <c r="G3073" s="15" t="s">
        <v>23740</v>
      </c>
      <c r="H3073" s="15" t="s">
        <v>2279</v>
      </c>
      <c r="I3073" s="15" t="s">
        <v>2280</v>
      </c>
      <c r="J3073" s="15" t="s">
        <v>23716</v>
      </c>
      <c r="K3073" s="15" t="s">
        <v>23713</v>
      </c>
      <c r="L3073" s="15" t="s">
        <v>12304</v>
      </c>
      <c r="M3073" s="15" t="s">
        <v>23716</v>
      </c>
    </row>
    <row r="3074" spans="1:13" x14ac:dyDescent="0.2">
      <c r="A3074" s="15" t="s">
        <v>15406</v>
      </c>
      <c r="B3074" s="15" t="s">
        <v>23864</v>
      </c>
      <c r="C3074" s="15" t="s">
        <v>26506</v>
      </c>
      <c r="D3074" s="15" t="s">
        <v>23715</v>
      </c>
      <c r="E3074" s="15" t="s">
        <v>15407</v>
      </c>
      <c r="F3074" s="15" t="s">
        <v>15408</v>
      </c>
      <c r="G3074" s="15" t="s">
        <v>76</v>
      </c>
      <c r="H3074" s="15" t="s">
        <v>15409</v>
      </c>
      <c r="I3074" s="15" t="s">
        <v>15410</v>
      </c>
      <c r="J3074" s="15" t="s">
        <v>23716</v>
      </c>
      <c r="K3074" s="15" t="s">
        <v>23713</v>
      </c>
      <c r="L3074" s="15" t="s">
        <v>12304</v>
      </c>
      <c r="M3074" s="15" t="s">
        <v>23716</v>
      </c>
    </row>
    <row r="3075" spans="1:13" x14ac:dyDescent="0.2">
      <c r="A3075" s="15" t="s">
        <v>15411</v>
      </c>
      <c r="B3075" s="15" t="s">
        <v>23864</v>
      </c>
      <c r="C3075" s="15" t="s">
        <v>26506</v>
      </c>
      <c r="D3075" s="15" t="s">
        <v>23715</v>
      </c>
      <c r="E3075" s="15" t="s">
        <v>15412</v>
      </c>
      <c r="F3075" s="15" t="s">
        <v>15372</v>
      </c>
      <c r="G3075" s="15" t="s">
        <v>23740</v>
      </c>
      <c r="H3075" s="15" t="s">
        <v>6057</v>
      </c>
      <c r="I3075" s="15" t="s">
        <v>6058</v>
      </c>
      <c r="J3075" s="15" t="s">
        <v>23716</v>
      </c>
      <c r="K3075" s="15" t="s">
        <v>23713</v>
      </c>
      <c r="L3075" s="15" t="s">
        <v>12304</v>
      </c>
      <c r="M3075" s="15" t="s">
        <v>23716</v>
      </c>
    </row>
    <row r="3076" spans="1:13" x14ac:dyDescent="0.2">
      <c r="A3076" s="15" t="s">
        <v>15421</v>
      </c>
      <c r="B3076" s="15" t="s">
        <v>23864</v>
      </c>
      <c r="C3076" s="15" t="s">
        <v>26506</v>
      </c>
      <c r="D3076" s="15" t="s">
        <v>23715</v>
      </c>
      <c r="E3076" s="15" t="s">
        <v>15422</v>
      </c>
      <c r="F3076" s="15" t="s">
        <v>15423</v>
      </c>
      <c r="G3076" s="15" t="s">
        <v>23740</v>
      </c>
      <c r="H3076" s="15" t="s">
        <v>3412</v>
      </c>
      <c r="I3076" s="15" t="s">
        <v>3413</v>
      </c>
      <c r="J3076" s="15" t="s">
        <v>23716</v>
      </c>
      <c r="K3076" s="15" t="s">
        <v>23713</v>
      </c>
      <c r="L3076" s="15" t="s">
        <v>12304</v>
      </c>
      <c r="M3076" s="15" t="s">
        <v>23716</v>
      </c>
    </row>
    <row r="3077" spans="1:13" x14ac:dyDescent="0.2">
      <c r="A3077" s="15" t="s">
        <v>15431</v>
      </c>
      <c r="B3077" s="15" t="s">
        <v>23864</v>
      </c>
      <c r="C3077" s="15" t="s">
        <v>26506</v>
      </c>
      <c r="D3077" s="15" t="s">
        <v>23715</v>
      </c>
      <c r="E3077" s="15" t="s">
        <v>15432</v>
      </c>
      <c r="F3077" s="15" t="s">
        <v>15433</v>
      </c>
      <c r="G3077" s="15" t="s">
        <v>23740</v>
      </c>
      <c r="H3077" s="15" t="s">
        <v>4578</v>
      </c>
      <c r="I3077" s="15" t="s">
        <v>4579</v>
      </c>
      <c r="J3077" s="15" t="s">
        <v>23716</v>
      </c>
      <c r="K3077" s="15" t="s">
        <v>23713</v>
      </c>
      <c r="L3077" s="15" t="s">
        <v>12304</v>
      </c>
      <c r="M3077" s="15" t="s">
        <v>23716</v>
      </c>
    </row>
    <row r="3078" spans="1:13" x14ac:dyDescent="0.2">
      <c r="A3078" s="15" t="s">
        <v>15434</v>
      </c>
      <c r="B3078" s="15" t="s">
        <v>23864</v>
      </c>
      <c r="C3078" s="15" t="s">
        <v>26506</v>
      </c>
      <c r="D3078" s="15" t="s">
        <v>23715</v>
      </c>
      <c r="E3078" s="15" t="s">
        <v>15435</v>
      </c>
      <c r="F3078" s="15" t="s">
        <v>15436</v>
      </c>
      <c r="G3078" s="15" t="s">
        <v>23740</v>
      </c>
      <c r="H3078" s="15" t="s">
        <v>6844</v>
      </c>
      <c r="I3078" s="15" t="s">
        <v>6085</v>
      </c>
      <c r="J3078" s="15" t="s">
        <v>23716</v>
      </c>
      <c r="K3078" s="15" t="s">
        <v>23713</v>
      </c>
      <c r="L3078" s="15" t="s">
        <v>12304</v>
      </c>
      <c r="M3078" s="15" t="s">
        <v>23716</v>
      </c>
    </row>
    <row r="3079" spans="1:13" x14ac:dyDescent="0.2">
      <c r="A3079" s="15" t="s">
        <v>15443</v>
      </c>
      <c r="B3079" s="15" t="s">
        <v>23864</v>
      </c>
      <c r="C3079" s="15" t="s">
        <v>26506</v>
      </c>
      <c r="D3079" s="15" t="s">
        <v>23715</v>
      </c>
      <c r="E3079" s="15" t="s">
        <v>15444</v>
      </c>
      <c r="F3079" s="15" t="s">
        <v>15445</v>
      </c>
      <c r="G3079" s="15" t="s">
        <v>23740</v>
      </c>
      <c r="H3079" s="15" t="s">
        <v>15447</v>
      </c>
      <c r="I3079" s="15" t="s">
        <v>7533</v>
      </c>
      <c r="J3079" s="15" t="s">
        <v>23716</v>
      </c>
      <c r="K3079" s="15" t="s">
        <v>23713</v>
      </c>
      <c r="L3079" s="15" t="s">
        <v>12304</v>
      </c>
      <c r="M3079" s="15" t="s">
        <v>23716</v>
      </c>
    </row>
    <row r="3080" spans="1:13" x14ac:dyDescent="0.2">
      <c r="A3080" s="15" t="s">
        <v>15454</v>
      </c>
      <c r="B3080" s="15" t="s">
        <v>23864</v>
      </c>
      <c r="C3080" s="15" t="s">
        <v>26506</v>
      </c>
      <c r="D3080" s="15" t="s">
        <v>23715</v>
      </c>
      <c r="E3080" s="15" t="s">
        <v>15455</v>
      </c>
      <c r="F3080" s="15" t="s">
        <v>15456</v>
      </c>
      <c r="G3080" s="15" t="s">
        <v>23740</v>
      </c>
      <c r="H3080" s="15" t="s">
        <v>986</v>
      </c>
      <c r="I3080" s="15" t="s">
        <v>540</v>
      </c>
      <c r="J3080" s="15" t="s">
        <v>23716</v>
      </c>
      <c r="K3080" s="15" t="s">
        <v>23713</v>
      </c>
      <c r="L3080" s="15" t="s">
        <v>23737</v>
      </c>
      <c r="M3080" s="15" t="s">
        <v>23716</v>
      </c>
    </row>
    <row r="3081" spans="1:13" x14ac:dyDescent="0.2">
      <c r="A3081" s="15" t="s">
        <v>15462</v>
      </c>
      <c r="B3081" s="15" t="s">
        <v>23864</v>
      </c>
      <c r="C3081" s="15" t="s">
        <v>26506</v>
      </c>
      <c r="D3081" s="15" t="s">
        <v>23715</v>
      </c>
      <c r="E3081" s="15" t="s">
        <v>15463</v>
      </c>
      <c r="F3081" s="15" t="s">
        <v>15464</v>
      </c>
      <c r="G3081" s="15" t="s">
        <v>23740</v>
      </c>
      <c r="H3081" s="15" t="s">
        <v>416</v>
      </c>
      <c r="I3081" s="15" t="s">
        <v>23761</v>
      </c>
      <c r="J3081" s="15" t="s">
        <v>23716</v>
      </c>
      <c r="K3081" s="15" t="s">
        <v>23713</v>
      </c>
      <c r="L3081" s="15" t="s">
        <v>12304</v>
      </c>
      <c r="M3081" s="15" t="s">
        <v>23716</v>
      </c>
    </row>
    <row r="3082" spans="1:13" x14ac:dyDescent="0.2">
      <c r="A3082" s="15" t="s">
        <v>15465</v>
      </c>
      <c r="B3082" s="15" t="s">
        <v>23864</v>
      </c>
      <c r="C3082" s="15" t="s">
        <v>26506</v>
      </c>
      <c r="D3082" s="15" t="s">
        <v>23715</v>
      </c>
      <c r="E3082" s="15" t="s">
        <v>15466</v>
      </c>
      <c r="F3082" s="15" t="s">
        <v>15467</v>
      </c>
      <c r="G3082" s="15" t="s">
        <v>23740</v>
      </c>
      <c r="H3082" s="15" t="s">
        <v>15469</v>
      </c>
      <c r="I3082" s="15" t="s">
        <v>15470</v>
      </c>
      <c r="J3082" s="15" t="s">
        <v>23716</v>
      </c>
      <c r="K3082" s="15" t="s">
        <v>23713</v>
      </c>
      <c r="L3082" s="15" t="s">
        <v>12304</v>
      </c>
      <c r="M3082" s="15" t="s">
        <v>23716</v>
      </c>
    </row>
    <row r="3083" spans="1:13" x14ac:dyDescent="0.2">
      <c r="A3083" s="15" t="s">
        <v>15474</v>
      </c>
      <c r="B3083" s="15" t="s">
        <v>23864</v>
      </c>
      <c r="C3083" s="15" t="s">
        <v>26506</v>
      </c>
      <c r="D3083" s="15" t="s">
        <v>23715</v>
      </c>
      <c r="E3083" s="15" t="s">
        <v>15475</v>
      </c>
      <c r="F3083" s="15" t="s">
        <v>15476</v>
      </c>
      <c r="G3083" s="15" t="s">
        <v>23740</v>
      </c>
      <c r="H3083" s="15" t="s">
        <v>15478</v>
      </c>
      <c r="I3083" s="15" t="s">
        <v>6313</v>
      </c>
      <c r="J3083" s="15" t="s">
        <v>23716</v>
      </c>
      <c r="K3083" s="15" t="s">
        <v>23713</v>
      </c>
      <c r="L3083" s="15" t="s">
        <v>12304</v>
      </c>
      <c r="M3083" s="15" t="s">
        <v>23716</v>
      </c>
    </row>
    <row r="3084" spans="1:13" x14ac:dyDescent="0.2">
      <c r="A3084" s="15" t="s">
        <v>15484</v>
      </c>
      <c r="B3084" s="15" t="s">
        <v>23864</v>
      </c>
      <c r="C3084" s="15" t="s">
        <v>26506</v>
      </c>
      <c r="D3084" s="15" t="s">
        <v>23715</v>
      </c>
      <c r="E3084" s="15" t="s">
        <v>15485</v>
      </c>
      <c r="F3084" s="15" t="s">
        <v>15486</v>
      </c>
      <c r="G3084" s="15" t="s">
        <v>76</v>
      </c>
      <c r="H3084" s="15" t="s">
        <v>7733</v>
      </c>
      <c r="I3084" s="15" t="s">
        <v>708</v>
      </c>
      <c r="J3084" s="15" t="s">
        <v>23716</v>
      </c>
      <c r="K3084" s="15" t="s">
        <v>23713</v>
      </c>
      <c r="L3084" s="15" t="s">
        <v>12304</v>
      </c>
      <c r="M3084" s="15" t="s">
        <v>23716</v>
      </c>
    </row>
    <row r="3085" spans="1:13" x14ac:dyDescent="0.2">
      <c r="A3085" s="15" t="s">
        <v>15513</v>
      </c>
      <c r="B3085" s="15" t="s">
        <v>23864</v>
      </c>
      <c r="C3085" s="15" t="s">
        <v>26506</v>
      </c>
      <c r="D3085" s="15" t="s">
        <v>23715</v>
      </c>
      <c r="E3085" s="15" t="s">
        <v>15514</v>
      </c>
      <c r="F3085" s="15" t="s">
        <v>15372</v>
      </c>
      <c r="G3085" s="15" t="s">
        <v>23740</v>
      </c>
      <c r="H3085" s="15" t="s">
        <v>15516</v>
      </c>
      <c r="I3085" s="15" t="s">
        <v>6146</v>
      </c>
      <c r="J3085" s="15" t="s">
        <v>23716</v>
      </c>
      <c r="K3085" s="15" t="s">
        <v>23713</v>
      </c>
      <c r="L3085" s="15" t="s">
        <v>12304</v>
      </c>
      <c r="M3085" s="15" t="s">
        <v>23716</v>
      </c>
    </row>
    <row r="3086" spans="1:13" x14ac:dyDescent="0.2">
      <c r="A3086" s="15" t="s">
        <v>15521</v>
      </c>
      <c r="B3086" s="15" t="s">
        <v>23864</v>
      </c>
      <c r="C3086" s="15" t="s">
        <v>26506</v>
      </c>
      <c r="D3086" s="15" t="s">
        <v>23715</v>
      </c>
      <c r="E3086" s="15" t="s">
        <v>15522</v>
      </c>
      <c r="F3086" s="15" t="s">
        <v>15523</v>
      </c>
      <c r="G3086" s="15" t="s">
        <v>23740</v>
      </c>
      <c r="H3086" s="15" t="s">
        <v>6154</v>
      </c>
      <c r="I3086" s="15" t="s">
        <v>5541</v>
      </c>
      <c r="J3086" s="15" t="s">
        <v>23716</v>
      </c>
      <c r="K3086" s="15" t="s">
        <v>23713</v>
      </c>
      <c r="L3086" s="15" t="s">
        <v>12304</v>
      </c>
      <c r="M3086" s="15" t="s">
        <v>23716</v>
      </c>
    </row>
    <row r="3087" spans="1:13" x14ac:dyDescent="0.2">
      <c r="A3087" s="15" t="s">
        <v>15531</v>
      </c>
      <c r="B3087" s="15" t="s">
        <v>23864</v>
      </c>
      <c r="C3087" s="15" t="s">
        <v>26506</v>
      </c>
      <c r="D3087" s="15" t="s">
        <v>23715</v>
      </c>
      <c r="E3087" s="15" t="s">
        <v>15532</v>
      </c>
      <c r="F3087" s="15" t="s">
        <v>15533</v>
      </c>
      <c r="G3087" s="15" t="s">
        <v>23740</v>
      </c>
      <c r="H3087" s="15" t="s">
        <v>11030</v>
      </c>
      <c r="I3087" s="15" t="s">
        <v>23851</v>
      </c>
      <c r="J3087" s="15" t="s">
        <v>23716</v>
      </c>
      <c r="K3087" s="15" t="s">
        <v>23713</v>
      </c>
      <c r="L3087" s="15" t="s">
        <v>12304</v>
      </c>
      <c r="M3087" s="15" t="s">
        <v>23716</v>
      </c>
    </row>
    <row r="3088" spans="1:13" x14ac:dyDescent="0.2">
      <c r="A3088" s="15" t="s">
        <v>15534</v>
      </c>
      <c r="B3088" s="15" t="s">
        <v>23864</v>
      </c>
      <c r="C3088" s="15" t="s">
        <v>26506</v>
      </c>
      <c r="D3088" s="15" t="s">
        <v>23715</v>
      </c>
      <c r="E3088" s="15" t="s">
        <v>15535</v>
      </c>
      <c r="F3088" s="15" t="s">
        <v>15536</v>
      </c>
      <c r="G3088" s="15" t="s">
        <v>23740</v>
      </c>
      <c r="H3088" s="15" t="s">
        <v>5801</v>
      </c>
      <c r="I3088" s="15" t="s">
        <v>23872</v>
      </c>
      <c r="J3088" s="15" t="s">
        <v>23716</v>
      </c>
      <c r="K3088" s="15" t="s">
        <v>23713</v>
      </c>
      <c r="L3088" s="15" t="s">
        <v>12304</v>
      </c>
      <c r="M3088" s="15" t="s">
        <v>23716</v>
      </c>
    </row>
    <row r="3089" spans="1:13" x14ac:dyDescent="0.2">
      <c r="A3089" s="15" t="s">
        <v>15537</v>
      </c>
      <c r="B3089" s="15" t="s">
        <v>23864</v>
      </c>
      <c r="C3089" s="15" t="s">
        <v>26506</v>
      </c>
      <c r="D3089" s="15" t="s">
        <v>23715</v>
      </c>
      <c r="E3089" s="15" t="s">
        <v>15538</v>
      </c>
      <c r="F3089" s="15" t="s">
        <v>15539</v>
      </c>
      <c r="G3089" s="15" t="s">
        <v>23740</v>
      </c>
      <c r="H3089" s="15" t="s">
        <v>3866</v>
      </c>
      <c r="I3089" s="15" t="s">
        <v>4083</v>
      </c>
      <c r="J3089" s="15" t="s">
        <v>23716</v>
      </c>
      <c r="K3089" s="15" t="s">
        <v>23713</v>
      </c>
      <c r="L3089" s="15" t="s">
        <v>12304</v>
      </c>
      <c r="M3089" s="15" t="s">
        <v>23716</v>
      </c>
    </row>
    <row r="3090" spans="1:13" x14ac:dyDescent="0.2">
      <c r="A3090" s="15" t="s">
        <v>15546</v>
      </c>
      <c r="B3090" s="15" t="s">
        <v>23864</v>
      </c>
      <c r="C3090" s="15" t="s">
        <v>26506</v>
      </c>
      <c r="D3090" s="15" t="s">
        <v>23715</v>
      </c>
      <c r="E3090" s="15" t="s">
        <v>15547</v>
      </c>
      <c r="F3090" s="15" t="s">
        <v>15548</v>
      </c>
      <c r="G3090" s="15" t="s">
        <v>23740</v>
      </c>
      <c r="H3090" s="15" t="s">
        <v>15549</v>
      </c>
      <c r="I3090" s="15" t="s">
        <v>26574</v>
      </c>
      <c r="J3090" s="15" t="s">
        <v>23716</v>
      </c>
      <c r="K3090" s="15" t="s">
        <v>23713</v>
      </c>
      <c r="L3090" s="15" t="s">
        <v>12304</v>
      </c>
      <c r="M3090" s="15" t="s">
        <v>23716</v>
      </c>
    </row>
    <row r="3091" spans="1:13" x14ac:dyDescent="0.2">
      <c r="A3091" s="15" t="s">
        <v>15554</v>
      </c>
      <c r="B3091" s="15" t="s">
        <v>23864</v>
      </c>
      <c r="C3091" s="15" t="s">
        <v>26506</v>
      </c>
      <c r="D3091" s="15" t="s">
        <v>23715</v>
      </c>
      <c r="E3091" s="15" t="s">
        <v>15555</v>
      </c>
      <c r="F3091" s="15" t="s">
        <v>5353</v>
      </c>
      <c r="G3091" s="15" t="s">
        <v>23740</v>
      </c>
      <c r="H3091" s="15" t="s">
        <v>4979</v>
      </c>
      <c r="I3091" s="15" t="s">
        <v>4980</v>
      </c>
      <c r="J3091" s="15" t="s">
        <v>23716</v>
      </c>
      <c r="K3091" s="15" t="s">
        <v>23713</v>
      </c>
      <c r="L3091" s="15" t="s">
        <v>12304</v>
      </c>
      <c r="M3091" s="15" t="s">
        <v>23716</v>
      </c>
    </row>
    <row r="3092" spans="1:13" x14ac:dyDescent="0.2">
      <c r="A3092" s="15" t="s">
        <v>15560</v>
      </c>
      <c r="B3092" s="15" t="s">
        <v>23864</v>
      </c>
      <c r="C3092" s="15" t="s">
        <v>26506</v>
      </c>
      <c r="D3092" s="15" t="s">
        <v>23715</v>
      </c>
      <c r="E3092" s="15" t="s">
        <v>15561</v>
      </c>
      <c r="F3092" s="15" t="s">
        <v>15562</v>
      </c>
      <c r="G3092" s="15" t="s">
        <v>23740</v>
      </c>
      <c r="H3092" s="15" t="s">
        <v>5087</v>
      </c>
      <c r="I3092" s="15" t="s">
        <v>1337</v>
      </c>
      <c r="J3092" s="15" t="s">
        <v>23716</v>
      </c>
      <c r="K3092" s="15" t="s">
        <v>23713</v>
      </c>
      <c r="L3092" s="15" t="s">
        <v>12304</v>
      </c>
      <c r="M3092" s="15" t="s">
        <v>23716</v>
      </c>
    </row>
    <row r="3093" spans="1:13" x14ac:dyDescent="0.2">
      <c r="A3093" s="15" t="s">
        <v>15564</v>
      </c>
      <c r="B3093" s="15" t="s">
        <v>23864</v>
      </c>
      <c r="C3093" s="15" t="s">
        <v>26506</v>
      </c>
      <c r="D3093" s="15" t="s">
        <v>23715</v>
      </c>
      <c r="E3093" s="15" t="s">
        <v>15565</v>
      </c>
      <c r="F3093" s="15" t="s">
        <v>15566</v>
      </c>
      <c r="G3093" s="15" t="s">
        <v>23740</v>
      </c>
      <c r="H3093" s="15" t="s">
        <v>11944</v>
      </c>
      <c r="I3093" s="15" t="s">
        <v>24061</v>
      </c>
      <c r="J3093" s="15" t="s">
        <v>23716</v>
      </c>
      <c r="K3093" s="15" t="s">
        <v>23713</v>
      </c>
      <c r="L3093" s="15" t="s">
        <v>12304</v>
      </c>
      <c r="M3093" s="15" t="s">
        <v>23716</v>
      </c>
    </row>
    <row r="3094" spans="1:13" x14ac:dyDescent="0.2">
      <c r="A3094" s="15" t="s">
        <v>15571</v>
      </c>
      <c r="B3094" s="15" t="s">
        <v>23864</v>
      </c>
      <c r="C3094" s="15" t="s">
        <v>26506</v>
      </c>
      <c r="D3094" s="15" t="s">
        <v>23715</v>
      </c>
      <c r="E3094" s="15" t="s">
        <v>15572</v>
      </c>
      <c r="F3094" s="15" t="s">
        <v>15573</v>
      </c>
      <c r="G3094" s="15" t="s">
        <v>23740</v>
      </c>
      <c r="H3094" s="15" t="s">
        <v>1662</v>
      </c>
      <c r="I3094" s="15" t="s">
        <v>26575</v>
      </c>
      <c r="J3094" s="15" t="s">
        <v>23716</v>
      </c>
      <c r="K3094" s="15" t="s">
        <v>23713</v>
      </c>
      <c r="L3094" s="15" t="s">
        <v>12304</v>
      </c>
      <c r="M3094" s="15" t="s">
        <v>23716</v>
      </c>
    </row>
    <row r="3095" spans="1:13" x14ac:dyDescent="0.2">
      <c r="A3095" s="15" t="s">
        <v>15574</v>
      </c>
      <c r="B3095" s="15" t="s">
        <v>23864</v>
      </c>
      <c r="C3095" s="15" t="s">
        <v>26506</v>
      </c>
      <c r="D3095" s="15" t="s">
        <v>23715</v>
      </c>
      <c r="E3095" s="15" t="s">
        <v>15575</v>
      </c>
      <c r="F3095" s="15" t="s">
        <v>15576</v>
      </c>
      <c r="G3095" s="15" t="s">
        <v>23740</v>
      </c>
      <c r="H3095" s="15" t="s">
        <v>15577</v>
      </c>
      <c r="I3095" s="15" t="s">
        <v>15578</v>
      </c>
      <c r="J3095" s="15" t="s">
        <v>23716</v>
      </c>
      <c r="K3095" s="15" t="s">
        <v>23713</v>
      </c>
      <c r="L3095" s="15" t="s">
        <v>12304</v>
      </c>
      <c r="M3095" s="15" t="s">
        <v>23716</v>
      </c>
    </row>
    <row r="3096" spans="1:13" x14ac:dyDescent="0.2">
      <c r="A3096" s="15" t="s">
        <v>15582</v>
      </c>
      <c r="B3096" s="15" t="s">
        <v>23864</v>
      </c>
      <c r="C3096" s="15" t="s">
        <v>26506</v>
      </c>
      <c r="D3096" s="15" t="s">
        <v>23715</v>
      </c>
      <c r="E3096" s="15" t="s">
        <v>15583</v>
      </c>
      <c r="F3096" s="15" t="s">
        <v>15584</v>
      </c>
      <c r="G3096" s="15" t="s">
        <v>23716</v>
      </c>
      <c r="H3096" s="15" t="s">
        <v>1295</v>
      </c>
      <c r="I3096" s="15" t="s">
        <v>24437</v>
      </c>
      <c r="J3096" s="15" t="s">
        <v>23716</v>
      </c>
      <c r="K3096" s="15" t="s">
        <v>23713</v>
      </c>
      <c r="L3096" s="15" t="s">
        <v>12304</v>
      </c>
      <c r="M3096" s="15" t="s">
        <v>23716</v>
      </c>
    </row>
    <row r="3097" spans="1:13" x14ac:dyDescent="0.2">
      <c r="A3097" s="15" t="s">
        <v>15587</v>
      </c>
      <c r="B3097" s="15" t="s">
        <v>23864</v>
      </c>
      <c r="C3097" s="15" t="s">
        <v>26506</v>
      </c>
      <c r="D3097" s="15" t="s">
        <v>23715</v>
      </c>
      <c r="E3097" s="15" t="s">
        <v>15588</v>
      </c>
      <c r="F3097" s="15" t="s">
        <v>15589</v>
      </c>
      <c r="G3097" s="15" t="s">
        <v>23740</v>
      </c>
      <c r="H3097" s="15" t="s">
        <v>15590</v>
      </c>
      <c r="I3097" s="15" t="s">
        <v>15591</v>
      </c>
      <c r="J3097" s="15" t="s">
        <v>23716</v>
      </c>
      <c r="K3097" s="15" t="s">
        <v>23713</v>
      </c>
      <c r="L3097" s="15" t="s">
        <v>12304</v>
      </c>
      <c r="M3097" s="15" t="s">
        <v>23716</v>
      </c>
    </row>
    <row r="3098" spans="1:13" x14ac:dyDescent="0.2">
      <c r="A3098" s="15" t="s">
        <v>15596</v>
      </c>
      <c r="B3098" s="15" t="s">
        <v>23864</v>
      </c>
      <c r="C3098" s="15" t="s">
        <v>26506</v>
      </c>
      <c r="D3098" s="15" t="s">
        <v>23715</v>
      </c>
      <c r="E3098" s="15" t="s">
        <v>15597</v>
      </c>
      <c r="F3098" s="15" t="s">
        <v>15598</v>
      </c>
      <c r="G3098" s="15" t="s">
        <v>119</v>
      </c>
      <c r="H3098" s="15" t="s">
        <v>15600</v>
      </c>
      <c r="I3098" s="15" t="s">
        <v>15601</v>
      </c>
      <c r="J3098" s="15" t="s">
        <v>23716</v>
      </c>
      <c r="K3098" s="15" t="s">
        <v>23713</v>
      </c>
      <c r="L3098" s="15" t="s">
        <v>12304</v>
      </c>
      <c r="M3098" s="15" t="s">
        <v>23716</v>
      </c>
    </row>
    <row r="3099" spans="1:13" x14ac:dyDescent="0.2">
      <c r="A3099" s="15" t="s">
        <v>15602</v>
      </c>
      <c r="B3099" s="15" t="s">
        <v>23864</v>
      </c>
      <c r="C3099" s="15" t="s">
        <v>26506</v>
      </c>
      <c r="D3099" s="15" t="s">
        <v>23715</v>
      </c>
      <c r="E3099" s="15" t="s">
        <v>15597</v>
      </c>
      <c r="F3099" s="15" t="s">
        <v>15598</v>
      </c>
      <c r="G3099" s="15" t="s">
        <v>23716</v>
      </c>
      <c r="H3099" s="15" t="s">
        <v>15600</v>
      </c>
      <c r="I3099" s="15" t="s">
        <v>15601</v>
      </c>
      <c r="J3099" s="15" t="s">
        <v>23716</v>
      </c>
      <c r="K3099" s="15" t="s">
        <v>23713</v>
      </c>
      <c r="L3099" s="15" t="s">
        <v>12304</v>
      </c>
      <c r="M3099" s="15" t="s">
        <v>23716</v>
      </c>
    </row>
    <row r="3100" spans="1:13" x14ac:dyDescent="0.2">
      <c r="A3100" s="15" t="s">
        <v>7696</v>
      </c>
      <c r="B3100" s="15" t="s">
        <v>23864</v>
      </c>
      <c r="C3100" s="15" t="s">
        <v>26506</v>
      </c>
      <c r="D3100" s="15" t="s">
        <v>23715</v>
      </c>
      <c r="E3100" s="15" t="s">
        <v>7697</v>
      </c>
      <c r="F3100" s="15" t="s">
        <v>7698</v>
      </c>
      <c r="G3100" s="15" t="s">
        <v>3339</v>
      </c>
      <c r="H3100" s="15" t="s">
        <v>7699</v>
      </c>
      <c r="I3100" s="15" t="s">
        <v>7700</v>
      </c>
      <c r="J3100" s="15" t="s">
        <v>23716</v>
      </c>
      <c r="K3100" s="15" t="s">
        <v>23713</v>
      </c>
      <c r="L3100" s="15" t="s">
        <v>12304</v>
      </c>
      <c r="M3100" s="15" t="s">
        <v>23716</v>
      </c>
    </row>
    <row r="3101" spans="1:13" x14ac:dyDescent="0.2">
      <c r="A3101" s="15" t="s">
        <v>7701</v>
      </c>
      <c r="B3101" s="15" t="s">
        <v>23864</v>
      </c>
      <c r="C3101" s="15" t="s">
        <v>26506</v>
      </c>
      <c r="D3101" s="15" t="s">
        <v>23715</v>
      </c>
      <c r="E3101" s="15" t="s">
        <v>7702</v>
      </c>
      <c r="F3101" s="15" t="s">
        <v>7703</v>
      </c>
      <c r="G3101" s="15" t="s">
        <v>3339</v>
      </c>
      <c r="H3101" s="15" t="s">
        <v>3412</v>
      </c>
      <c r="I3101" s="15" t="s">
        <v>3413</v>
      </c>
      <c r="J3101" s="15" t="s">
        <v>23716</v>
      </c>
      <c r="K3101" s="15" t="s">
        <v>23713</v>
      </c>
      <c r="L3101" s="15" t="s">
        <v>12304</v>
      </c>
      <c r="M3101" s="15" t="s">
        <v>23716</v>
      </c>
    </row>
    <row r="3102" spans="1:13" x14ac:dyDescent="0.2">
      <c r="A3102" s="15" t="s">
        <v>7709</v>
      </c>
      <c r="B3102" s="15" t="s">
        <v>23864</v>
      </c>
      <c r="C3102" s="15" t="s">
        <v>26506</v>
      </c>
      <c r="D3102" s="15" t="s">
        <v>23715</v>
      </c>
      <c r="E3102" s="15" t="s">
        <v>7710</v>
      </c>
      <c r="F3102" s="15" t="s">
        <v>7711</v>
      </c>
      <c r="G3102" s="15" t="s">
        <v>76</v>
      </c>
      <c r="H3102" s="15" t="s">
        <v>1509</v>
      </c>
      <c r="I3102" s="15" t="s">
        <v>24002</v>
      </c>
      <c r="J3102" s="15" t="s">
        <v>23716</v>
      </c>
      <c r="K3102" s="15" t="s">
        <v>23713</v>
      </c>
      <c r="L3102" s="15" t="s">
        <v>12304</v>
      </c>
      <c r="M3102" s="15" t="s">
        <v>23716</v>
      </c>
    </row>
    <row r="3103" spans="1:13" x14ac:dyDescent="0.2">
      <c r="A3103" s="15" t="s">
        <v>7724</v>
      </c>
      <c r="B3103" s="15" t="s">
        <v>23864</v>
      </c>
      <c r="C3103" s="15" t="s">
        <v>26506</v>
      </c>
      <c r="D3103" s="15" t="s">
        <v>23715</v>
      </c>
      <c r="E3103" s="15" t="s">
        <v>7725</v>
      </c>
      <c r="F3103" s="15" t="s">
        <v>7726</v>
      </c>
      <c r="G3103" s="15" t="s">
        <v>119</v>
      </c>
      <c r="H3103" s="15" t="s">
        <v>7719</v>
      </c>
      <c r="I3103" s="15" t="s">
        <v>4653</v>
      </c>
      <c r="J3103" s="15" t="s">
        <v>23716</v>
      </c>
      <c r="K3103" s="15" t="s">
        <v>23713</v>
      </c>
      <c r="L3103" s="15" t="s">
        <v>12304</v>
      </c>
      <c r="M3103" s="15" t="s">
        <v>23716</v>
      </c>
    </row>
    <row r="3104" spans="1:13" x14ac:dyDescent="0.2">
      <c r="A3104" s="15" t="s">
        <v>7730</v>
      </c>
      <c r="B3104" s="15" t="s">
        <v>23864</v>
      </c>
      <c r="C3104" s="15" t="s">
        <v>26506</v>
      </c>
      <c r="D3104" s="15" t="s">
        <v>23715</v>
      </c>
      <c r="E3104" s="15" t="s">
        <v>7731</v>
      </c>
      <c r="F3104" s="15" t="s">
        <v>7732</v>
      </c>
      <c r="G3104" s="15" t="s">
        <v>76</v>
      </c>
      <c r="H3104" s="15" t="s">
        <v>7733</v>
      </c>
      <c r="I3104" s="15" t="s">
        <v>708</v>
      </c>
      <c r="J3104" s="15" t="s">
        <v>23716</v>
      </c>
      <c r="K3104" s="15" t="s">
        <v>23713</v>
      </c>
      <c r="L3104" s="15" t="s">
        <v>12304</v>
      </c>
      <c r="M3104" s="15" t="s">
        <v>23716</v>
      </c>
    </row>
    <row r="3105" spans="1:13" x14ac:dyDescent="0.2">
      <c r="A3105" s="15" t="s">
        <v>1807</v>
      </c>
      <c r="B3105" s="15" t="s">
        <v>23864</v>
      </c>
      <c r="C3105" s="15" t="s">
        <v>26506</v>
      </c>
      <c r="D3105" s="15" t="s">
        <v>23715</v>
      </c>
      <c r="E3105" s="15" t="s">
        <v>1808</v>
      </c>
      <c r="F3105" s="15" t="s">
        <v>1809</v>
      </c>
      <c r="G3105" s="15" t="s">
        <v>689</v>
      </c>
      <c r="H3105" s="15" t="s">
        <v>1811</v>
      </c>
      <c r="I3105" s="15" t="s">
        <v>27</v>
      </c>
      <c r="J3105" s="15" t="s">
        <v>23716</v>
      </c>
      <c r="K3105" s="15" t="s">
        <v>23713</v>
      </c>
      <c r="L3105" s="15" t="s">
        <v>12304</v>
      </c>
      <c r="M3105" s="15" t="s">
        <v>23716</v>
      </c>
    </row>
    <row r="3106" spans="1:13" x14ac:dyDescent="0.2">
      <c r="A3106" s="15" t="s">
        <v>1837</v>
      </c>
      <c r="B3106" s="15" t="s">
        <v>23864</v>
      </c>
      <c r="C3106" s="15" t="s">
        <v>26506</v>
      </c>
      <c r="D3106" s="15" t="s">
        <v>23715</v>
      </c>
      <c r="E3106" s="15" t="s">
        <v>26576</v>
      </c>
      <c r="F3106" s="15" t="s">
        <v>1839</v>
      </c>
      <c r="G3106" s="15" t="s">
        <v>23740</v>
      </c>
      <c r="H3106" s="15" t="s">
        <v>1840</v>
      </c>
      <c r="I3106" s="15" t="s">
        <v>24255</v>
      </c>
      <c r="J3106" s="15" t="s">
        <v>23716</v>
      </c>
      <c r="K3106" s="15" t="s">
        <v>23713</v>
      </c>
      <c r="L3106" s="15" t="s">
        <v>12304</v>
      </c>
      <c r="M3106" s="15" t="s">
        <v>23716</v>
      </c>
    </row>
    <row r="3107" spans="1:13" x14ac:dyDescent="0.2">
      <c r="A3107" s="15" t="s">
        <v>1884</v>
      </c>
      <c r="B3107" s="15" t="s">
        <v>23864</v>
      </c>
      <c r="C3107" s="15" t="s">
        <v>26506</v>
      </c>
      <c r="D3107" s="15" t="s">
        <v>23715</v>
      </c>
      <c r="E3107" s="15" t="s">
        <v>1885</v>
      </c>
      <c r="F3107" s="15" t="s">
        <v>1886</v>
      </c>
      <c r="G3107" s="15" t="s">
        <v>23736</v>
      </c>
      <c r="H3107" s="15" t="s">
        <v>1888</v>
      </c>
      <c r="I3107" s="15" t="s">
        <v>26577</v>
      </c>
      <c r="J3107" s="15" t="s">
        <v>23716</v>
      </c>
      <c r="K3107" s="15" t="s">
        <v>23713</v>
      </c>
      <c r="L3107" s="15" t="s">
        <v>12304</v>
      </c>
      <c r="M3107" s="15" t="s">
        <v>23716</v>
      </c>
    </row>
    <row r="3108" spans="1:13" x14ac:dyDescent="0.2">
      <c r="A3108" s="15" t="s">
        <v>1910</v>
      </c>
      <c r="B3108" s="15" t="s">
        <v>23864</v>
      </c>
      <c r="C3108" s="15" t="s">
        <v>26506</v>
      </c>
      <c r="D3108" s="15" t="s">
        <v>23715</v>
      </c>
      <c r="E3108" s="15" t="s">
        <v>1911</v>
      </c>
      <c r="F3108" s="15" t="s">
        <v>1912</v>
      </c>
      <c r="G3108" s="15" t="s">
        <v>23736</v>
      </c>
      <c r="H3108" s="15" t="s">
        <v>356</v>
      </c>
      <c r="I3108" s="15" t="s">
        <v>23785</v>
      </c>
      <c r="J3108" s="15" t="s">
        <v>23716</v>
      </c>
      <c r="K3108" s="15" t="s">
        <v>23713</v>
      </c>
      <c r="L3108" s="15" t="s">
        <v>12304</v>
      </c>
      <c r="M3108" s="15" t="s">
        <v>23716</v>
      </c>
    </row>
    <row r="3109" spans="1:13" x14ac:dyDescent="0.2">
      <c r="A3109" s="15" t="s">
        <v>1965</v>
      </c>
      <c r="B3109" s="15" t="s">
        <v>23864</v>
      </c>
      <c r="C3109" s="15" t="s">
        <v>26506</v>
      </c>
      <c r="D3109" s="15" t="s">
        <v>23715</v>
      </c>
      <c r="E3109" s="15" t="s">
        <v>1966</v>
      </c>
      <c r="F3109" s="15" t="s">
        <v>1967</v>
      </c>
      <c r="G3109" s="15" t="s">
        <v>23736</v>
      </c>
      <c r="H3109" s="15" t="s">
        <v>1968</v>
      </c>
      <c r="I3109" s="15" t="s">
        <v>26578</v>
      </c>
      <c r="J3109" s="15" t="s">
        <v>23716</v>
      </c>
      <c r="K3109" s="15" t="s">
        <v>23713</v>
      </c>
      <c r="L3109" s="15" t="s">
        <v>12304</v>
      </c>
      <c r="M3109" s="15" t="s">
        <v>23716</v>
      </c>
    </row>
    <row r="3110" spans="1:13" x14ac:dyDescent="0.2">
      <c r="A3110" s="15" t="s">
        <v>1984</v>
      </c>
      <c r="B3110" s="15" t="s">
        <v>23864</v>
      </c>
      <c r="C3110" s="15" t="s">
        <v>26506</v>
      </c>
      <c r="D3110" s="15" t="s">
        <v>23715</v>
      </c>
      <c r="E3110" s="15" t="s">
        <v>1985</v>
      </c>
      <c r="F3110" s="15" t="s">
        <v>1986</v>
      </c>
      <c r="G3110" s="15" t="s">
        <v>23747</v>
      </c>
      <c r="H3110" s="15" t="s">
        <v>1987</v>
      </c>
      <c r="I3110" s="15" t="s">
        <v>1988</v>
      </c>
      <c r="J3110" s="15" t="s">
        <v>23716</v>
      </c>
      <c r="K3110" s="15" t="s">
        <v>23713</v>
      </c>
      <c r="L3110" s="15" t="s">
        <v>12304</v>
      </c>
      <c r="M3110" s="15" t="s">
        <v>23716</v>
      </c>
    </row>
    <row r="3111" spans="1:13" x14ac:dyDescent="0.2">
      <c r="A3111" s="15" t="s">
        <v>10418</v>
      </c>
      <c r="B3111" s="15" t="s">
        <v>23864</v>
      </c>
      <c r="C3111" s="15" t="s">
        <v>26506</v>
      </c>
      <c r="D3111" s="15" t="s">
        <v>23715</v>
      </c>
      <c r="E3111" s="15" t="s">
        <v>10419</v>
      </c>
      <c r="F3111" s="15" t="s">
        <v>10420</v>
      </c>
      <c r="G3111" s="15" t="s">
        <v>23716</v>
      </c>
      <c r="H3111" s="15" t="s">
        <v>8467</v>
      </c>
      <c r="I3111" s="15" t="s">
        <v>6004</v>
      </c>
      <c r="J3111" s="15" t="s">
        <v>23716</v>
      </c>
      <c r="K3111" s="15" t="s">
        <v>23713</v>
      </c>
      <c r="L3111" s="15" t="s">
        <v>12304</v>
      </c>
      <c r="M3111" s="15" t="s">
        <v>23717</v>
      </c>
    </row>
    <row r="3112" spans="1:13" x14ac:dyDescent="0.2">
      <c r="A3112" s="15" t="s">
        <v>1993</v>
      </c>
      <c r="B3112" s="15" t="s">
        <v>23864</v>
      </c>
      <c r="C3112" s="15" t="s">
        <v>26506</v>
      </c>
      <c r="D3112" s="15" t="s">
        <v>23715</v>
      </c>
      <c r="E3112" s="15" t="s">
        <v>1994</v>
      </c>
      <c r="F3112" s="15" t="s">
        <v>1995</v>
      </c>
      <c r="G3112" s="15" t="s">
        <v>23746</v>
      </c>
      <c r="H3112" s="15" t="s">
        <v>1996</v>
      </c>
      <c r="I3112" s="15" t="s">
        <v>1997</v>
      </c>
      <c r="J3112" s="15" t="s">
        <v>23716</v>
      </c>
      <c r="K3112" s="15" t="s">
        <v>23713</v>
      </c>
      <c r="L3112" s="15" t="s">
        <v>12304</v>
      </c>
      <c r="M3112" s="15" t="s">
        <v>23716</v>
      </c>
    </row>
    <row r="3113" spans="1:13" x14ac:dyDescent="0.2">
      <c r="A3113" s="15" t="s">
        <v>2041</v>
      </c>
      <c r="B3113" s="15" t="s">
        <v>23864</v>
      </c>
      <c r="C3113" s="15" t="s">
        <v>26506</v>
      </c>
      <c r="D3113" s="15" t="s">
        <v>23715</v>
      </c>
      <c r="E3113" s="15" t="s">
        <v>2042</v>
      </c>
      <c r="F3113" s="15" t="s">
        <v>2043</v>
      </c>
      <c r="G3113" s="15" t="s">
        <v>689</v>
      </c>
      <c r="H3113" s="15" t="s">
        <v>2044</v>
      </c>
      <c r="I3113" s="15" t="s">
        <v>26579</v>
      </c>
      <c r="J3113" s="15" t="s">
        <v>23716</v>
      </c>
      <c r="K3113" s="15" t="s">
        <v>23713</v>
      </c>
      <c r="L3113" s="15" t="s">
        <v>12304</v>
      </c>
      <c r="M3113" s="15" t="s">
        <v>23716</v>
      </c>
    </row>
    <row r="3114" spans="1:13" x14ac:dyDescent="0.2">
      <c r="A3114" s="15" t="s">
        <v>2069</v>
      </c>
      <c r="B3114" s="15" t="s">
        <v>23864</v>
      </c>
      <c r="C3114" s="15" t="s">
        <v>26506</v>
      </c>
      <c r="D3114" s="15" t="s">
        <v>23715</v>
      </c>
      <c r="E3114" s="15" t="s">
        <v>2070</v>
      </c>
      <c r="F3114" s="15" t="s">
        <v>2071</v>
      </c>
      <c r="G3114" s="15" t="s">
        <v>23736</v>
      </c>
      <c r="H3114" s="15" t="s">
        <v>2072</v>
      </c>
      <c r="I3114" s="15" t="s">
        <v>2073</v>
      </c>
      <c r="J3114" s="15" t="s">
        <v>23716</v>
      </c>
      <c r="K3114" s="15" t="s">
        <v>23713</v>
      </c>
      <c r="L3114" s="15" t="s">
        <v>12304</v>
      </c>
      <c r="M3114" s="15" t="s">
        <v>23716</v>
      </c>
    </row>
    <row r="3115" spans="1:13" x14ac:dyDescent="0.2">
      <c r="A3115" s="15" t="s">
        <v>2074</v>
      </c>
      <c r="B3115" s="15" t="s">
        <v>23864</v>
      </c>
      <c r="C3115" s="15" t="s">
        <v>26506</v>
      </c>
      <c r="D3115" s="15" t="s">
        <v>23715</v>
      </c>
      <c r="E3115" s="15" t="s">
        <v>2075</v>
      </c>
      <c r="F3115" s="15" t="s">
        <v>2076</v>
      </c>
      <c r="G3115" s="15" t="s">
        <v>23736</v>
      </c>
      <c r="H3115" s="15" t="s">
        <v>526</v>
      </c>
      <c r="I3115" s="15" t="s">
        <v>527</v>
      </c>
      <c r="J3115" s="15" t="s">
        <v>23716</v>
      </c>
      <c r="K3115" s="15" t="s">
        <v>23713</v>
      </c>
      <c r="L3115" s="15" t="s">
        <v>12304</v>
      </c>
      <c r="M3115" s="15" t="s">
        <v>23716</v>
      </c>
    </row>
    <row r="3116" spans="1:13" x14ac:dyDescent="0.2">
      <c r="A3116" s="15" t="s">
        <v>2085</v>
      </c>
      <c r="B3116" s="15" t="s">
        <v>23864</v>
      </c>
      <c r="C3116" s="15" t="s">
        <v>26506</v>
      </c>
      <c r="D3116" s="15" t="s">
        <v>23715</v>
      </c>
      <c r="E3116" s="15" t="s">
        <v>2086</v>
      </c>
      <c r="F3116" s="15" t="s">
        <v>2087</v>
      </c>
      <c r="G3116" s="15" t="s">
        <v>23746</v>
      </c>
      <c r="H3116" s="15" t="s">
        <v>2088</v>
      </c>
      <c r="I3116" s="15" t="s">
        <v>26580</v>
      </c>
      <c r="J3116" s="15" t="s">
        <v>23716</v>
      </c>
      <c r="K3116" s="15" t="s">
        <v>23713</v>
      </c>
      <c r="L3116" s="15" t="s">
        <v>12304</v>
      </c>
      <c r="M3116" s="15" t="s">
        <v>23716</v>
      </c>
    </row>
    <row r="3117" spans="1:13" x14ac:dyDescent="0.2">
      <c r="A3117" s="15" t="s">
        <v>2090</v>
      </c>
      <c r="B3117" s="15" t="s">
        <v>23864</v>
      </c>
      <c r="C3117" s="15" t="s">
        <v>26506</v>
      </c>
      <c r="D3117" s="15" t="s">
        <v>23715</v>
      </c>
      <c r="E3117" s="15" t="s">
        <v>2091</v>
      </c>
      <c r="F3117" s="15" t="s">
        <v>2092</v>
      </c>
      <c r="G3117" s="15" t="s">
        <v>23747</v>
      </c>
      <c r="H3117" s="15" t="s">
        <v>343</v>
      </c>
      <c r="I3117" s="15" t="s">
        <v>951</v>
      </c>
      <c r="J3117" s="15" t="s">
        <v>23716</v>
      </c>
      <c r="K3117" s="15" t="s">
        <v>23713</v>
      </c>
      <c r="L3117" s="15" t="s">
        <v>12304</v>
      </c>
      <c r="M3117" s="15" t="s">
        <v>23716</v>
      </c>
    </row>
    <row r="3118" spans="1:13" x14ac:dyDescent="0.2">
      <c r="A3118" s="15" t="s">
        <v>2163</v>
      </c>
      <c r="B3118" s="15" t="s">
        <v>23864</v>
      </c>
      <c r="C3118" s="15" t="s">
        <v>26506</v>
      </c>
      <c r="D3118" s="15" t="s">
        <v>23715</v>
      </c>
      <c r="E3118" s="15" t="s">
        <v>2164</v>
      </c>
      <c r="F3118" s="15" t="s">
        <v>2165</v>
      </c>
      <c r="G3118" s="15" t="s">
        <v>689</v>
      </c>
      <c r="H3118" s="15" t="s">
        <v>2166</v>
      </c>
      <c r="I3118" s="15" t="s">
        <v>26581</v>
      </c>
      <c r="J3118" s="15" t="s">
        <v>23716</v>
      </c>
      <c r="K3118" s="15" t="s">
        <v>23713</v>
      </c>
      <c r="L3118" s="15" t="s">
        <v>12304</v>
      </c>
      <c r="M3118" s="15" t="s">
        <v>23716</v>
      </c>
    </row>
    <row r="3119" spans="1:13" x14ac:dyDescent="0.2">
      <c r="A3119" s="15" t="s">
        <v>2183</v>
      </c>
      <c r="B3119" s="15" t="s">
        <v>23864</v>
      </c>
      <c r="C3119" s="15" t="s">
        <v>26506</v>
      </c>
      <c r="D3119" s="15" t="s">
        <v>23715</v>
      </c>
      <c r="E3119" s="15" t="s">
        <v>2184</v>
      </c>
      <c r="F3119" s="15" t="s">
        <v>2185</v>
      </c>
      <c r="G3119" s="15" t="s">
        <v>23736</v>
      </c>
      <c r="H3119" s="15" t="s">
        <v>2186</v>
      </c>
      <c r="I3119" s="15" t="s">
        <v>2187</v>
      </c>
      <c r="J3119" s="15" t="s">
        <v>23716</v>
      </c>
      <c r="K3119" s="15" t="s">
        <v>23713</v>
      </c>
      <c r="L3119" s="15" t="s">
        <v>12304</v>
      </c>
      <c r="M3119" s="15" t="s">
        <v>23716</v>
      </c>
    </row>
    <row r="3120" spans="1:13" x14ac:dyDescent="0.2">
      <c r="A3120" s="15" t="s">
        <v>2207</v>
      </c>
      <c r="B3120" s="15" t="s">
        <v>23864</v>
      </c>
      <c r="C3120" s="15" t="s">
        <v>26506</v>
      </c>
      <c r="D3120" s="15" t="s">
        <v>23715</v>
      </c>
      <c r="E3120" s="15" t="s">
        <v>2208</v>
      </c>
      <c r="F3120" s="15" t="s">
        <v>2209</v>
      </c>
      <c r="G3120" s="15" t="s">
        <v>730</v>
      </c>
      <c r="H3120" s="15" t="s">
        <v>2210</v>
      </c>
      <c r="I3120" s="15" t="s">
        <v>2211</v>
      </c>
      <c r="J3120" s="15" t="s">
        <v>23716</v>
      </c>
      <c r="K3120" s="15" t="s">
        <v>23713</v>
      </c>
      <c r="L3120" s="15" t="s">
        <v>24015</v>
      </c>
      <c r="M3120" s="15" t="s">
        <v>23716</v>
      </c>
    </row>
    <row r="3121" spans="1:13" x14ac:dyDescent="0.2">
      <c r="A3121" s="15" t="s">
        <v>2216</v>
      </c>
      <c r="B3121" s="15" t="s">
        <v>23864</v>
      </c>
      <c r="C3121" s="15" t="s">
        <v>26506</v>
      </c>
      <c r="D3121" s="15" t="s">
        <v>23715</v>
      </c>
      <c r="E3121" s="15" t="s">
        <v>2217</v>
      </c>
      <c r="F3121" s="15" t="s">
        <v>2218</v>
      </c>
      <c r="G3121" s="15" t="s">
        <v>23736</v>
      </c>
      <c r="H3121" s="15" t="s">
        <v>475</v>
      </c>
      <c r="I3121" s="15" t="s">
        <v>476</v>
      </c>
      <c r="J3121" s="15" t="s">
        <v>23716</v>
      </c>
      <c r="K3121" s="15" t="s">
        <v>23713</v>
      </c>
      <c r="L3121" s="15" t="s">
        <v>12304</v>
      </c>
      <c r="M3121" s="15" t="s">
        <v>23716</v>
      </c>
    </row>
    <row r="3122" spans="1:13" x14ac:dyDescent="0.2">
      <c r="A3122" s="15" t="s">
        <v>2225</v>
      </c>
      <c r="B3122" s="15" t="s">
        <v>23864</v>
      </c>
      <c r="C3122" s="15" t="s">
        <v>26506</v>
      </c>
      <c r="D3122" s="15" t="s">
        <v>23715</v>
      </c>
      <c r="E3122" s="15" t="s">
        <v>2226</v>
      </c>
      <c r="F3122" s="15" t="s">
        <v>2227</v>
      </c>
      <c r="G3122" s="15" t="s">
        <v>23716</v>
      </c>
      <c r="H3122" s="15" t="s">
        <v>2228</v>
      </c>
      <c r="I3122" s="15" t="s">
        <v>2229</v>
      </c>
      <c r="J3122" s="15" t="s">
        <v>23716</v>
      </c>
      <c r="K3122" s="15" t="s">
        <v>23713</v>
      </c>
      <c r="L3122" s="15" t="s">
        <v>24039</v>
      </c>
      <c r="M3122" s="15" t="s">
        <v>23717</v>
      </c>
    </row>
    <row r="3123" spans="1:13" x14ac:dyDescent="0.2">
      <c r="A3123" s="15" t="s">
        <v>2275</v>
      </c>
      <c r="B3123" s="15" t="s">
        <v>23864</v>
      </c>
      <c r="C3123" s="15" t="s">
        <v>26506</v>
      </c>
      <c r="D3123" s="15" t="s">
        <v>23715</v>
      </c>
      <c r="E3123" s="15" t="s">
        <v>2276</v>
      </c>
      <c r="F3123" s="15" t="s">
        <v>2277</v>
      </c>
      <c r="G3123" s="15" t="s">
        <v>23736</v>
      </c>
      <c r="H3123" s="15" t="s">
        <v>2279</v>
      </c>
      <c r="I3123" s="15" t="s">
        <v>2280</v>
      </c>
      <c r="J3123" s="15" t="s">
        <v>23716</v>
      </c>
      <c r="K3123" s="15" t="s">
        <v>23713</v>
      </c>
      <c r="L3123" s="15" t="s">
        <v>12304</v>
      </c>
      <c r="M3123" s="15" t="s">
        <v>23716</v>
      </c>
    </row>
    <row r="3124" spans="1:13" x14ac:dyDescent="0.2">
      <c r="A3124" s="15" t="s">
        <v>2327</v>
      </c>
      <c r="B3124" s="15" t="s">
        <v>23864</v>
      </c>
      <c r="C3124" s="15" t="s">
        <v>26506</v>
      </c>
      <c r="D3124" s="15" t="s">
        <v>23715</v>
      </c>
      <c r="E3124" s="15" t="s">
        <v>2328</v>
      </c>
      <c r="F3124" s="15" t="s">
        <v>2329</v>
      </c>
      <c r="G3124" s="15" t="s">
        <v>23743</v>
      </c>
      <c r="H3124" s="15" t="s">
        <v>2330</v>
      </c>
      <c r="I3124" s="15" t="s">
        <v>2331</v>
      </c>
      <c r="J3124" s="15" t="s">
        <v>23716</v>
      </c>
      <c r="K3124" s="15" t="s">
        <v>23713</v>
      </c>
      <c r="L3124" s="15" t="s">
        <v>12304</v>
      </c>
      <c r="M3124" s="15" t="s">
        <v>23716</v>
      </c>
    </row>
    <row r="3125" spans="1:13" x14ac:dyDescent="0.2">
      <c r="A3125" s="15" t="s">
        <v>2378</v>
      </c>
      <c r="B3125" s="15" t="s">
        <v>23864</v>
      </c>
      <c r="C3125" s="15" t="s">
        <v>26506</v>
      </c>
      <c r="D3125" s="15" t="s">
        <v>23715</v>
      </c>
      <c r="E3125" s="15" t="s">
        <v>2379</v>
      </c>
      <c r="F3125" s="15" t="s">
        <v>2380</v>
      </c>
      <c r="G3125" s="15" t="s">
        <v>23716</v>
      </c>
      <c r="H3125" s="15" t="s">
        <v>2382</v>
      </c>
      <c r="I3125" s="15" t="s">
        <v>2383</v>
      </c>
      <c r="J3125" s="15" t="s">
        <v>23716</v>
      </c>
      <c r="K3125" s="15" t="s">
        <v>23713</v>
      </c>
      <c r="L3125" s="15" t="s">
        <v>24215</v>
      </c>
      <c r="M3125" s="15" t="s">
        <v>23716</v>
      </c>
    </row>
    <row r="3126" spans="1:13" x14ac:dyDescent="0.2">
      <c r="A3126" s="15" t="s">
        <v>431</v>
      </c>
      <c r="B3126" s="15" t="s">
        <v>23864</v>
      </c>
      <c r="C3126" s="15" t="s">
        <v>26506</v>
      </c>
      <c r="D3126" s="15" t="s">
        <v>23715</v>
      </c>
      <c r="E3126" s="15" t="s">
        <v>432</v>
      </c>
      <c r="F3126" s="15" t="s">
        <v>433</v>
      </c>
      <c r="G3126" s="15" t="s">
        <v>23747</v>
      </c>
      <c r="H3126" s="15" t="s">
        <v>434</v>
      </c>
      <c r="I3126" s="15" t="s">
        <v>23760</v>
      </c>
      <c r="J3126" s="15" t="s">
        <v>23716</v>
      </c>
      <c r="K3126" s="15" t="s">
        <v>23713</v>
      </c>
      <c r="L3126" s="15" t="s">
        <v>12304</v>
      </c>
      <c r="M3126" s="15" t="s">
        <v>23716</v>
      </c>
    </row>
    <row r="3127" spans="1:13" x14ac:dyDescent="0.2">
      <c r="A3127" s="15" t="s">
        <v>2413</v>
      </c>
      <c r="B3127" s="15" t="s">
        <v>23864</v>
      </c>
      <c r="C3127" s="15" t="s">
        <v>26506</v>
      </c>
      <c r="D3127" s="15" t="s">
        <v>23715</v>
      </c>
      <c r="E3127" s="15" t="s">
        <v>2414</v>
      </c>
      <c r="F3127" s="15" t="s">
        <v>2415</v>
      </c>
      <c r="G3127" s="15" t="s">
        <v>23736</v>
      </c>
      <c r="H3127" s="15" t="s">
        <v>2417</v>
      </c>
      <c r="I3127" s="15" t="s">
        <v>2418</v>
      </c>
      <c r="J3127" s="15" t="s">
        <v>23716</v>
      </c>
      <c r="K3127" s="15" t="s">
        <v>23713</v>
      </c>
      <c r="L3127" s="15" t="s">
        <v>12304</v>
      </c>
      <c r="M3127" s="15" t="s">
        <v>23716</v>
      </c>
    </row>
    <row r="3128" spans="1:13" x14ac:dyDescent="0.2">
      <c r="A3128" s="15" t="s">
        <v>2432</v>
      </c>
      <c r="B3128" s="15" t="s">
        <v>23864</v>
      </c>
      <c r="C3128" s="15" t="s">
        <v>26506</v>
      </c>
      <c r="D3128" s="15" t="s">
        <v>23715</v>
      </c>
      <c r="E3128" s="15" t="s">
        <v>2433</v>
      </c>
      <c r="F3128" s="15" t="s">
        <v>2434</v>
      </c>
      <c r="G3128" s="15" t="s">
        <v>23736</v>
      </c>
      <c r="H3128" s="15" t="s">
        <v>434</v>
      </c>
      <c r="I3128" s="15" t="s">
        <v>23760</v>
      </c>
      <c r="J3128" s="15" t="s">
        <v>23716</v>
      </c>
      <c r="K3128" s="15" t="s">
        <v>23713</v>
      </c>
      <c r="L3128" s="15" t="s">
        <v>12304</v>
      </c>
      <c r="M3128" s="15" t="s">
        <v>23716</v>
      </c>
    </row>
    <row r="3129" spans="1:13" x14ac:dyDescent="0.2">
      <c r="A3129" s="15" t="s">
        <v>2521</v>
      </c>
      <c r="B3129" s="15" t="s">
        <v>23864</v>
      </c>
      <c r="C3129" s="15" t="s">
        <v>26506</v>
      </c>
      <c r="D3129" s="15" t="s">
        <v>23715</v>
      </c>
      <c r="E3129" s="15" t="s">
        <v>26582</v>
      </c>
      <c r="F3129" s="15" t="s">
        <v>18</v>
      </c>
      <c r="G3129" s="15" t="s">
        <v>23746</v>
      </c>
      <c r="H3129" s="15" t="s">
        <v>18</v>
      </c>
      <c r="I3129" s="15" t="s">
        <v>18</v>
      </c>
      <c r="J3129" s="15" t="s">
        <v>23716</v>
      </c>
      <c r="K3129" s="15" t="s">
        <v>23713</v>
      </c>
      <c r="L3129" s="15" t="s">
        <v>23739</v>
      </c>
      <c r="M3129" s="15" t="s">
        <v>23716</v>
      </c>
    </row>
    <row r="3130" spans="1:13" x14ac:dyDescent="0.2">
      <c r="A3130" s="15" t="s">
        <v>5376</v>
      </c>
      <c r="B3130" s="15" t="s">
        <v>23864</v>
      </c>
      <c r="C3130" s="15" t="s">
        <v>26506</v>
      </c>
      <c r="D3130" s="15" t="s">
        <v>23715</v>
      </c>
      <c r="E3130" s="15" t="s">
        <v>5377</v>
      </c>
      <c r="F3130" s="15" t="s">
        <v>5378</v>
      </c>
      <c r="G3130" s="15" t="s">
        <v>76</v>
      </c>
      <c r="H3130" s="15" t="s">
        <v>3360</v>
      </c>
      <c r="I3130" s="15" t="s">
        <v>3361</v>
      </c>
      <c r="J3130" s="15" t="s">
        <v>23716</v>
      </c>
      <c r="K3130" s="15" t="s">
        <v>23713</v>
      </c>
      <c r="L3130" s="15" t="s">
        <v>12304</v>
      </c>
      <c r="M3130" s="15" t="s">
        <v>23716</v>
      </c>
    </row>
    <row r="3131" spans="1:13" x14ac:dyDescent="0.2">
      <c r="A3131" s="15" t="s">
        <v>5383</v>
      </c>
      <c r="B3131" s="15" t="s">
        <v>23864</v>
      </c>
      <c r="C3131" s="15" t="s">
        <v>26506</v>
      </c>
      <c r="D3131" s="15" t="s">
        <v>23715</v>
      </c>
      <c r="E3131" s="15" t="s">
        <v>5384</v>
      </c>
      <c r="F3131" s="15" t="s">
        <v>5385</v>
      </c>
      <c r="G3131" s="15" t="s">
        <v>23740</v>
      </c>
      <c r="H3131" s="15" t="s">
        <v>5386</v>
      </c>
      <c r="I3131" s="15" t="s">
        <v>1247</v>
      </c>
      <c r="J3131" s="15" t="s">
        <v>23716</v>
      </c>
      <c r="K3131" s="15" t="s">
        <v>23713</v>
      </c>
      <c r="L3131" s="15" t="s">
        <v>12304</v>
      </c>
      <c r="M3131" s="15" t="s">
        <v>23716</v>
      </c>
    </row>
    <row r="3132" spans="1:13" x14ac:dyDescent="0.2">
      <c r="A3132" s="15" t="s">
        <v>5387</v>
      </c>
      <c r="B3132" s="15" t="s">
        <v>23864</v>
      </c>
      <c r="C3132" s="15" t="s">
        <v>26506</v>
      </c>
      <c r="D3132" s="15" t="s">
        <v>23715</v>
      </c>
      <c r="E3132" s="15" t="s">
        <v>5388</v>
      </c>
      <c r="F3132" s="15" t="s">
        <v>5389</v>
      </c>
      <c r="G3132" s="15" t="s">
        <v>23740</v>
      </c>
      <c r="H3132" s="15" t="s">
        <v>5391</v>
      </c>
      <c r="I3132" s="15" t="s">
        <v>5392</v>
      </c>
      <c r="J3132" s="15" t="s">
        <v>23716</v>
      </c>
      <c r="K3132" s="15" t="s">
        <v>23713</v>
      </c>
      <c r="L3132" s="15" t="s">
        <v>12304</v>
      </c>
      <c r="M3132" s="15" t="s">
        <v>23716</v>
      </c>
    </row>
    <row r="3133" spans="1:13" x14ac:dyDescent="0.2">
      <c r="A3133" s="15" t="s">
        <v>5393</v>
      </c>
      <c r="B3133" s="15" t="s">
        <v>23864</v>
      </c>
      <c r="C3133" s="15" t="s">
        <v>26506</v>
      </c>
      <c r="D3133" s="15" t="s">
        <v>23715</v>
      </c>
      <c r="E3133" s="15" t="s">
        <v>5394</v>
      </c>
      <c r="F3133" s="15" t="s">
        <v>5395</v>
      </c>
      <c r="G3133" s="15" t="s">
        <v>23740</v>
      </c>
      <c r="H3133" s="15" t="s">
        <v>5397</v>
      </c>
      <c r="I3133" s="15" t="s">
        <v>650</v>
      </c>
      <c r="J3133" s="15" t="s">
        <v>23716</v>
      </c>
      <c r="K3133" s="15" t="s">
        <v>23713</v>
      </c>
      <c r="L3133" s="15" t="s">
        <v>12304</v>
      </c>
      <c r="M3133" s="15" t="s">
        <v>23716</v>
      </c>
    </row>
    <row r="3134" spans="1:13" x14ac:dyDescent="0.2">
      <c r="A3134" s="15" t="s">
        <v>5398</v>
      </c>
      <c r="B3134" s="15" t="s">
        <v>23864</v>
      </c>
      <c r="C3134" s="15" t="s">
        <v>26506</v>
      </c>
      <c r="D3134" s="15" t="s">
        <v>23715</v>
      </c>
      <c r="E3134" s="15" t="s">
        <v>5399</v>
      </c>
      <c r="F3134" s="15" t="s">
        <v>5400</v>
      </c>
      <c r="G3134" s="15" t="s">
        <v>3339</v>
      </c>
      <c r="H3134" s="15" t="s">
        <v>5402</v>
      </c>
      <c r="I3134" s="15" t="s">
        <v>5403</v>
      </c>
      <c r="J3134" s="15" t="s">
        <v>23716</v>
      </c>
      <c r="K3134" s="15" t="s">
        <v>23713</v>
      </c>
      <c r="L3134" s="15" t="s">
        <v>12304</v>
      </c>
      <c r="M3134" s="15" t="s">
        <v>23716</v>
      </c>
    </row>
    <row r="3135" spans="1:13" x14ac:dyDescent="0.2">
      <c r="A3135" s="15" t="s">
        <v>5404</v>
      </c>
      <c r="B3135" s="15" t="s">
        <v>23864</v>
      </c>
      <c r="C3135" s="15" t="s">
        <v>26506</v>
      </c>
      <c r="D3135" s="15" t="s">
        <v>23715</v>
      </c>
      <c r="E3135" s="15" t="s">
        <v>5405</v>
      </c>
      <c r="F3135" s="15" t="s">
        <v>5406</v>
      </c>
      <c r="G3135" s="15" t="s">
        <v>23740</v>
      </c>
      <c r="H3135" s="15" t="s">
        <v>356</v>
      </c>
      <c r="I3135" s="15" t="s">
        <v>23785</v>
      </c>
      <c r="J3135" s="15" t="s">
        <v>23716</v>
      </c>
      <c r="K3135" s="15" t="s">
        <v>23713</v>
      </c>
      <c r="L3135" s="15" t="s">
        <v>12304</v>
      </c>
      <c r="M3135" s="15" t="s">
        <v>23716</v>
      </c>
    </row>
    <row r="3136" spans="1:13" x14ac:dyDescent="0.2">
      <c r="A3136" s="15" t="s">
        <v>5407</v>
      </c>
      <c r="B3136" s="15" t="s">
        <v>23864</v>
      </c>
      <c r="C3136" s="15" t="s">
        <v>26506</v>
      </c>
      <c r="D3136" s="15" t="s">
        <v>23715</v>
      </c>
      <c r="E3136" s="15" t="s">
        <v>5408</v>
      </c>
      <c r="F3136" s="15" t="s">
        <v>5409</v>
      </c>
      <c r="G3136" s="15" t="s">
        <v>689</v>
      </c>
      <c r="H3136" s="15" t="s">
        <v>3400</v>
      </c>
      <c r="I3136" s="15" t="s">
        <v>23788</v>
      </c>
      <c r="J3136" s="15" t="s">
        <v>23716</v>
      </c>
      <c r="K3136" s="15" t="s">
        <v>23713</v>
      </c>
      <c r="L3136" s="15" t="s">
        <v>12304</v>
      </c>
      <c r="M3136" s="15" t="s">
        <v>23716</v>
      </c>
    </row>
    <row r="3137" spans="1:13" x14ac:dyDescent="0.2">
      <c r="A3137" s="15" t="s">
        <v>5410</v>
      </c>
      <c r="B3137" s="15" t="s">
        <v>23864</v>
      </c>
      <c r="C3137" s="15" t="s">
        <v>26506</v>
      </c>
      <c r="D3137" s="15" t="s">
        <v>23715</v>
      </c>
      <c r="E3137" s="15" t="s">
        <v>5411</v>
      </c>
      <c r="F3137" s="15" t="s">
        <v>5412</v>
      </c>
      <c r="G3137" s="15" t="s">
        <v>76</v>
      </c>
      <c r="H3137" s="15" t="s">
        <v>5413</v>
      </c>
      <c r="I3137" s="15" t="s">
        <v>5414</v>
      </c>
      <c r="J3137" s="15" t="s">
        <v>23716</v>
      </c>
      <c r="K3137" s="15" t="s">
        <v>23713</v>
      </c>
      <c r="L3137" s="15" t="s">
        <v>12304</v>
      </c>
      <c r="M3137" s="15" t="s">
        <v>23716</v>
      </c>
    </row>
    <row r="3138" spans="1:13" x14ac:dyDescent="0.2">
      <c r="A3138" s="15" t="s">
        <v>5418</v>
      </c>
      <c r="B3138" s="15" t="s">
        <v>23864</v>
      </c>
      <c r="C3138" s="15" t="s">
        <v>26506</v>
      </c>
      <c r="D3138" s="15" t="s">
        <v>23715</v>
      </c>
      <c r="E3138" s="15" t="s">
        <v>5419</v>
      </c>
      <c r="F3138" s="15" t="s">
        <v>5420</v>
      </c>
      <c r="G3138" s="15" t="s">
        <v>76</v>
      </c>
      <c r="H3138" s="15" t="s">
        <v>283</v>
      </c>
      <c r="I3138" s="15" t="s">
        <v>284</v>
      </c>
      <c r="J3138" s="15" t="s">
        <v>23716</v>
      </c>
      <c r="K3138" s="15" t="s">
        <v>23713</v>
      </c>
      <c r="L3138" s="15" t="s">
        <v>12304</v>
      </c>
      <c r="M3138" s="15" t="s">
        <v>23716</v>
      </c>
    </row>
    <row r="3139" spans="1:13" x14ac:dyDescent="0.2">
      <c r="A3139" s="15" t="s">
        <v>5424</v>
      </c>
      <c r="B3139" s="15" t="s">
        <v>23864</v>
      </c>
      <c r="C3139" s="15" t="s">
        <v>26506</v>
      </c>
      <c r="D3139" s="15" t="s">
        <v>23715</v>
      </c>
      <c r="E3139" s="15" t="s">
        <v>5425</v>
      </c>
      <c r="F3139" s="15" t="s">
        <v>5426</v>
      </c>
      <c r="G3139" s="15" t="s">
        <v>119</v>
      </c>
      <c r="H3139" s="15" t="s">
        <v>1844</v>
      </c>
      <c r="I3139" s="15" t="s">
        <v>23866</v>
      </c>
      <c r="J3139" s="15" t="s">
        <v>23716</v>
      </c>
      <c r="K3139" s="15" t="s">
        <v>23713</v>
      </c>
      <c r="L3139" s="15" t="s">
        <v>12304</v>
      </c>
      <c r="M3139" s="15" t="s">
        <v>23716</v>
      </c>
    </row>
    <row r="3140" spans="1:13" x14ac:dyDescent="0.2">
      <c r="A3140" s="15" t="s">
        <v>5429</v>
      </c>
      <c r="B3140" s="15" t="s">
        <v>23864</v>
      </c>
      <c r="C3140" s="15" t="s">
        <v>26506</v>
      </c>
      <c r="D3140" s="15" t="s">
        <v>23715</v>
      </c>
      <c r="E3140" s="15" t="s">
        <v>5430</v>
      </c>
      <c r="F3140" s="15" t="s">
        <v>5431</v>
      </c>
      <c r="G3140" s="15" t="s">
        <v>119</v>
      </c>
      <c r="H3140" s="15" t="s">
        <v>131</v>
      </c>
      <c r="I3140" s="15" t="s">
        <v>23784</v>
      </c>
      <c r="J3140" s="15" t="s">
        <v>23716</v>
      </c>
      <c r="K3140" s="15" t="s">
        <v>23713</v>
      </c>
      <c r="L3140" s="15" t="s">
        <v>12304</v>
      </c>
      <c r="M3140" s="15" t="s">
        <v>23716</v>
      </c>
    </row>
    <row r="3141" spans="1:13" x14ac:dyDescent="0.2">
      <c r="A3141" s="15" t="s">
        <v>5442</v>
      </c>
      <c r="B3141" s="15" t="s">
        <v>23864</v>
      </c>
      <c r="C3141" s="15" t="s">
        <v>26506</v>
      </c>
      <c r="D3141" s="15" t="s">
        <v>23715</v>
      </c>
      <c r="E3141" s="15" t="s">
        <v>5443</v>
      </c>
      <c r="F3141" s="15" t="s">
        <v>5444</v>
      </c>
      <c r="G3141" s="15" t="s">
        <v>2541</v>
      </c>
      <c r="H3141" s="15" t="s">
        <v>5445</v>
      </c>
      <c r="I3141" s="15" t="s">
        <v>4903</v>
      </c>
      <c r="J3141" s="15" t="s">
        <v>23716</v>
      </c>
      <c r="K3141" s="15" t="s">
        <v>23713</v>
      </c>
      <c r="L3141" s="15" t="s">
        <v>12304</v>
      </c>
      <c r="M3141" s="15" t="s">
        <v>23716</v>
      </c>
    </row>
    <row r="3142" spans="1:13" x14ac:dyDescent="0.2">
      <c r="A3142" s="15" t="s">
        <v>5032</v>
      </c>
      <c r="B3142" s="15" t="s">
        <v>23864</v>
      </c>
      <c r="C3142" s="15" t="s">
        <v>26506</v>
      </c>
      <c r="D3142" s="15" t="s">
        <v>23715</v>
      </c>
      <c r="E3142" s="15" t="s">
        <v>5033</v>
      </c>
      <c r="F3142" s="15" t="s">
        <v>5034</v>
      </c>
      <c r="G3142" s="15" t="s">
        <v>23736</v>
      </c>
      <c r="H3142" s="15" t="s">
        <v>718</v>
      </c>
      <c r="I3142" s="15" t="s">
        <v>23845</v>
      </c>
      <c r="J3142" s="15" t="s">
        <v>23716</v>
      </c>
      <c r="K3142" s="15" t="s">
        <v>23713</v>
      </c>
      <c r="L3142" s="15" t="s">
        <v>12304</v>
      </c>
      <c r="M3142" s="15" t="s">
        <v>23716</v>
      </c>
    </row>
    <row r="3143" spans="1:13" x14ac:dyDescent="0.2">
      <c r="A3143" s="15" t="s">
        <v>5146</v>
      </c>
      <c r="B3143" s="15" t="s">
        <v>23864</v>
      </c>
      <c r="C3143" s="15" t="s">
        <v>26506</v>
      </c>
      <c r="D3143" s="15" t="s">
        <v>23715</v>
      </c>
      <c r="E3143" s="15" t="s">
        <v>5147</v>
      </c>
      <c r="F3143" s="15" t="s">
        <v>5148</v>
      </c>
      <c r="G3143" s="15" t="s">
        <v>23736</v>
      </c>
      <c r="H3143" s="15" t="s">
        <v>1265</v>
      </c>
      <c r="I3143" s="15" t="s">
        <v>24022</v>
      </c>
      <c r="J3143" s="15" t="s">
        <v>23716</v>
      </c>
      <c r="K3143" s="15" t="s">
        <v>23713</v>
      </c>
      <c r="L3143" s="15" t="s">
        <v>12304</v>
      </c>
      <c r="M3143" s="15" t="s">
        <v>23716</v>
      </c>
    </row>
    <row r="3144" spans="1:13" x14ac:dyDescent="0.2">
      <c r="A3144" s="15" t="s">
        <v>1841</v>
      </c>
      <c r="B3144" s="15" t="s">
        <v>23864</v>
      </c>
      <c r="C3144" s="15" t="s">
        <v>26506</v>
      </c>
      <c r="D3144" s="15" t="s">
        <v>23715</v>
      </c>
      <c r="E3144" s="15" t="s">
        <v>1842</v>
      </c>
      <c r="F3144" s="15" t="s">
        <v>1843</v>
      </c>
      <c r="G3144" s="15" t="s">
        <v>119</v>
      </c>
      <c r="H3144" s="15" t="s">
        <v>1844</v>
      </c>
      <c r="I3144" s="15" t="s">
        <v>23866</v>
      </c>
      <c r="J3144" s="15" t="s">
        <v>23716</v>
      </c>
      <c r="K3144" s="15" t="s">
        <v>23713</v>
      </c>
      <c r="L3144" s="15" t="s">
        <v>12304</v>
      </c>
      <c r="M3144" s="15" t="s">
        <v>23716</v>
      </c>
    </row>
    <row r="3145" spans="1:13" x14ac:dyDescent="0.2">
      <c r="A3145" s="15" t="s">
        <v>2562</v>
      </c>
      <c r="B3145" s="15" t="s">
        <v>23864</v>
      </c>
      <c r="C3145" s="15" t="s">
        <v>26506</v>
      </c>
      <c r="D3145" s="15" t="s">
        <v>23715</v>
      </c>
      <c r="E3145" s="15" t="s">
        <v>2563</v>
      </c>
      <c r="F3145" s="15" t="s">
        <v>2564</v>
      </c>
      <c r="G3145" s="15" t="s">
        <v>689</v>
      </c>
      <c r="H3145" s="15" t="s">
        <v>1874</v>
      </c>
      <c r="I3145" s="15" t="s">
        <v>1875</v>
      </c>
      <c r="J3145" s="15" t="s">
        <v>23716</v>
      </c>
      <c r="K3145" s="15" t="s">
        <v>23713</v>
      </c>
      <c r="L3145" s="15" t="s">
        <v>12304</v>
      </c>
      <c r="M3145" s="15" t="s">
        <v>23716</v>
      </c>
    </row>
    <row r="3146" spans="1:13" x14ac:dyDescent="0.2">
      <c r="A3146" s="15" t="s">
        <v>2627</v>
      </c>
      <c r="B3146" s="15" t="s">
        <v>23864</v>
      </c>
      <c r="C3146" s="15" t="s">
        <v>26506</v>
      </c>
      <c r="D3146" s="15" t="s">
        <v>23715</v>
      </c>
      <c r="E3146" s="15" t="s">
        <v>2628</v>
      </c>
      <c r="F3146" s="15" t="s">
        <v>2629</v>
      </c>
      <c r="G3146" s="15" t="s">
        <v>1798</v>
      </c>
      <c r="H3146" s="15" t="s">
        <v>2631</v>
      </c>
      <c r="I3146" s="15" t="s">
        <v>2632</v>
      </c>
      <c r="J3146" s="15" t="s">
        <v>23716</v>
      </c>
      <c r="K3146" s="15" t="s">
        <v>23713</v>
      </c>
      <c r="L3146" s="15" t="s">
        <v>12304</v>
      </c>
      <c r="M3146" s="15" t="s">
        <v>23716</v>
      </c>
    </row>
    <row r="3147" spans="1:13" x14ac:dyDescent="0.2">
      <c r="A3147" s="15" t="s">
        <v>2676</v>
      </c>
      <c r="B3147" s="15" t="s">
        <v>23864</v>
      </c>
      <c r="C3147" s="15" t="s">
        <v>26506</v>
      </c>
      <c r="D3147" s="15" t="s">
        <v>23715</v>
      </c>
      <c r="E3147" s="15" t="s">
        <v>2677</v>
      </c>
      <c r="F3147" s="15" t="s">
        <v>2678</v>
      </c>
      <c r="G3147" s="15" t="s">
        <v>23746</v>
      </c>
      <c r="H3147" s="15" t="s">
        <v>2680</v>
      </c>
      <c r="I3147" s="15" t="s">
        <v>951</v>
      </c>
      <c r="J3147" s="15" t="s">
        <v>23716</v>
      </c>
      <c r="K3147" s="15" t="s">
        <v>23713</v>
      </c>
      <c r="L3147" s="15" t="s">
        <v>12304</v>
      </c>
      <c r="M3147" s="15" t="s">
        <v>23716</v>
      </c>
    </row>
    <row r="3148" spans="1:13" x14ac:dyDescent="0.2">
      <c r="A3148" s="15" t="s">
        <v>2696</v>
      </c>
      <c r="B3148" s="15" t="s">
        <v>23864</v>
      </c>
      <c r="C3148" s="15" t="s">
        <v>26506</v>
      </c>
      <c r="D3148" s="15" t="s">
        <v>23715</v>
      </c>
      <c r="E3148" s="15" t="s">
        <v>2697</v>
      </c>
      <c r="F3148" s="15" t="s">
        <v>2698</v>
      </c>
      <c r="G3148" s="15" t="s">
        <v>23736</v>
      </c>
      <c r="H3148" s="15" t="s">
        <v>2699</v>
      </c>
      <c r="I3148" s="15" t="s">
        <v>26583</v>
      </c>
      <c r="J3148" s="15" t="s">
        <v>23716</v>
      </c>
      <c r="K3148" s="15" t="s">
        <v>23713</v>
      </c>
      <c r="L3148" s="15" t="s">
        <v>12304</v>
      </c>
      <c r="M3148" s="15" t="s">
        <v>23716</v>
      </c>
    </row>
    <row r="3149" spans="1:13" x14ac:dyDescent="0.2">
      <c r="A3149" s="15" t="s">
        <v>2747</v>
      </c>
      <c r="B3149" s="15" t="s">
        <v>23864</v>
      </c>
      <c r="C3149" s="15" t="s">
        <v>26506</v>
      </c>
      <c r="D3149" s="15" t="s">
        <v>23715</v>
      </c>
      <c r="E3149" s="15" t="s">
        <v>2748</v>
      </c>
      <c r="F3149" s="15" t="s">
        <v>2749</v>
      </c>
      <c r="G3149" s="15" t="s">
        <v>645</v>
      </c>
      <c r="H3149" s="15" t="s">
        <v>2750</v>
      </c>
      <c r="I3149" s="15" t="s">
        <v>2751</v>
      </c>
      <c r="J3149" s="15" t="s">
        <v>23716</v>
      </c>
      <c r="K3149" s="15" t="s">
        <v>23713</v>
      </c>
      <c r="L3149" s="15" t="s">
        <v>12304</v>
      </c>
      <c r="M3149" s="15" t="s">
        <v>23716</v>
      </c>
    </row>
    <row r="3150" spans="1:13" x14ac:dyDescent="0.2">
      <c r="A3150" s="15" t="s">
        <v>2809</v>
      </c>
      <c r="B3150" s="15" t="s">
        <v>23864</v>
      </c>
      <c r="C3150" s="15" t="s">
        <v>26506</v>
      </c>
      <c r="D3150" s="15" t="s">
        <v>23715</v>
      </c>
      <c r="E3150" s="15" t="s">
        <v>2810</v>
      </c>
      <c r="F3150" s="15" t="s">
        <v>2811</v>
      </c>
      <c r="G3150" s="15" t="s">
        <v>689</v>
      </c>
      <c r="H3150" s="15" t="s">
        <v>2813</v>
      </c>
      <c r="I3150" s="15" t="s">
        <v>2814</v>
      </c>
      <c r="J3150" s="15" t="s">
        <v>23716</v>
      </c>
      <c r="K3150" s="15" t="s">
        <v>23713</v>
      </c>
      <c r="L3150" s="15" t="s">
        <v>12304</v>
      </c>
      <c r="M3150" s="15" t="s">
        <v>23716</v>
      </c>
    </row>
    <row r="3151" spans="1:13" x14ac:dyDescent="0.2">
      <c r="A3151" s="15" t="s">
        <v>2840</v>
      </c>
      <c r="B3151" s="15" t="s">
        <v>23864</v>
      </c>
      <c r="C3151" s="15" t="s">
        <v>26506</v>
      </c>
      <c r="D3151" s="15" t="s">
        <v>23715</v>
      </c>
      <c r="E3151" s="15" t="s">
        <v>2841</v>
      </c>
      <c r="F3151" s="15" t="s">
        <v>2842</v>
      </c>
      <c r="G3151" s="15" t="s">
        <v>23747</v>
      </c>
      <c r="H3151" s="15" t="s">
        <v>131</v>
      </c>
      <c r="I3151" s="15" t="s">
        <v>23784</v>
      </c>
      <c r="J3151" s="15" t="s">
        <v>23716</v>
      </c>
      <c r="K3151" s="15" t="s">
        <v>23713</v>
      </c>
      <c r="L3151" s="15" t="s">
        <v>12304</v>
      </c>
      <c r="M3151" s="15" t="s">
        <v>23717</v>
      </c>
    </row>
    <row r="3152" spans="1:13" x14ac:dyDescent="0.2">
      <c r="A3152" s="15" t="s">
        <v>2851</v>
      </c>
      <c r="B3152" s="15" t="s">
        <v>23864</v>
      </c>
      <c r="C3152" s="15" t="s">
        <v>26506</v>
      </c>
      <c r="D3152" s="15" t="s">
        <v>23715</v>
      </c>
      <c r="E3152" s="15" t="s">
        <v>2852</v>
      </c>
      <c r="F3152" s="15" t="s">
        <v>2853</v>
      </c>
      <c r="G3152" s="15" t="s">
        <v>23736</v>
      </c>
      <c r="H3152" s="15" t="s">
        <v>2854</v>
      </c>
      <c r="I3152" s="15" t="s">
        <v>18345</v>
      </c>
      <c r="J3152" s="15" t="s">
        <v>23716</v>
      </c>
      <c r="K3152" s="15" t="s">
        <v>23713</v>
      </c>
      <c r="L3152" s="15" t="s">
        <v>12304</v>
      </c>
      <c r="M3152" s="15" t="s">
        <v>23716</v>
      </c>
    </row>
    <row r="3153" spans="1:13" x14ac:dyDescent="0.2">
      <c r="A3153" s="15" t="s">
        <v>2863</v>
      </c>
      <c r="B3153" s="15" t="s">
        <v>23864</v>
      </c>
      <c r="C3153" s="15" t="s">
        <v>26506</v>
      </c>
      <c r="D3153" s="15" t="s">
        <v>23715</v>
      </c>
      <c r="E3153" s="15" t="s">
        <v>2864</v>
      </c>
      <c r="F3153" s="15" t="s">
        <v>2865</v>
      </c>
      <c r="G3153" s="15" t="s">
        <v>23746</v>
      </c>
      <c r="H3153" s="15" t="s">
        <v>131</v>
      </c>
      <c r="I3153" s="15" t="s">
        <v>23784</v>
      </c>
      <c r="J3153" s="15" t="s">
        <v>23716</v>
      </c>
      <c r="K3153" s="15" t="s">
        <v>23713</v>
      </c>
      <c r="L3153" s="15" t="s">
        <v>12304</v>
      </c>
      <c r="M3153" s="15" t="s">
        <v>23716</v>
      </c>
    </row>
    <row r="3154" spans="1:13" x14ac:dyDescent="0.2">
      <c r="A3154" s="15" t="s">
        <v>2921</v>
      </c>
      <c r="B3154" s="15" t="s">
        <v>23864</v>
      </c>
      <c r="C3154" s="15" t="s">
        <v>26506</v>
      </c>
      <c r="D3154" s="15" t="s">
        <v>23715</v>
      </c>
      <c r="E3154" s="15" t="s">
        <v>2922</v>
      </c>
      <c r="F3154" s="15" t="s">
        <v>26584</v>
      </c>
      <c r="G3154" s="15" t="s">
        <v>23746</v>
      </c>
      <c r="H3154" s="15" t="s">
        <v>2924</v>
      </c>
      <c r="I3154" s="15" t="s">
        <v>2925</v>
      </c>
      <c r="J3154" s="15" t="s">
        <v>23716</v>
      </c>
      <c r="K3154" s="15" t="s">
        <v>23713</v>
      </c>
      <c r="L3154" s="15" t="s">
        <v>12304</v>
      </c>
      <c r="M3154" s="15" t="s">
        <v>23716</v>
      </c>
    </row>
    <row r="3155" spans="1:13" x14ac:dyDescent="0.2">
      <c r="A3155" s="15" t="s">
        <v>2959</v>
      </c>
      <c r="B3155" s="15" t="s">
        <v>23864</v>
      </c>
      <c r="C3155" s="15" t="s">
        <v>26506</v>
      </c>
      <c r="D3155" s="15" t="s">
        <v>23715</v>
      </c>
      <c r="E3155" s="15" t="s">
        <v>2960</v>
      </c>
      <c r="F3155" s="15" t="s">
        <v>2961</v>
      </c>
      <c r="G3155" s="15" t="s">
        <v>213</v>
      </c>
      <c r="H3155" s="15" t="s">
        <v>2962</v>
      </c>
      <c r="I3155" s="15" t="s">
        <v>2963</v>
      </c>
      <c r="J3155" s="15" t="s">
        <v>23716</v>
      </c>
      <c r="K3155" s="15" t="s">
        <v>23713</v>
      </c>
      <c r="L3155" s="15" t="s">
        <v>23732</v>
      </c>
      <c r="M3155" s="15" t="s">
        <v>23716</v>
      </c>
    </row>
    <row r="3156" spans="1:13" x14ac:dyDescent="0.2">
      <c r="A3156" s="15" t="s">
        <v>2978</v>
      </c>
      <c r="B3156" s="15" t="s">
        <v>23864</v>
      </c>
      <c r="C3156" s="15" t="s">
        <v>26506</v>
      </c>
      <c r="D3156" s="15" t="s">
        <v>23715</v>
      </c>
      <c r="E3156" s="15" t="s">
        <v>2979</v>
      </c>
      <c r="F3156" s="15" t="s">
        <v>2980</v>
      </c>
      <c r="G3156" s="15" t="s">
        <v>23746</v>
      </c>
      <c r="H3156" s="15" t="s">
        <v>2981</v>
      </c>
      <c r="I3156" s="15" t="s">
        <v>2982</v>
      </c>
      <c r="J3156" s="15" t="s">
        <v>23716</v>
      </c>
      <c r="K3156" s="15" t="s">
        <v>23713</v>
      </c>
      <c r="L3156" s="15" t="s">
        <v>12304</v>
      </c>
      <c r="M3156" s="15" t="s">
        <v>23716</v>
      </c>
    </row>
    <row r="3157" spans="1:13" x14ac:dyDescent="0.2">
      <c r="A3157" s="15" t="s">
        <v>2991</v>
      </c>
      <c r="B3157" s="15" t="s">
        <v>23864</v>
      </c>
      <c r="C3157" s="15" t="s">
        <v>26506</v>
      </c>
      <c r="D3157" s="15" t="s">
        <v>23715</v>
      </c>
      <c r="E3157" s="15" t="s">
        <v>2992</v>
      </c>
      <c r="F3157" s="15" t="s">
        <v>2993</v>
      </c>
      <c r="G3157" s="15" t="s">
        <v>689</v>
      </c>
      <c r="H3157" s="15" t="s">
        <v>2995</v>
      </c>
      <c r="I3157" s="15" t="s">
        <v>26585</v>
      </c>
      <c r="J3157" s="15" t="s">
        <v>23716</v>
      </c>
      <c r="K3157" s="15" t="s">
        <v>23713</v>
      </c>
      <c r="L3157" s="15" t="s">
        <v>12304</v>
      </c>
      <c r="M3157" s="15" t="s">
        <v>23716</v>
      </c>
    </row>
    <row r="3158" spans="1:13" x14ac:dyDescent="0.2">
      <c r="A3158" s="15" t="s">
        <v>3076</v>
      </c>
      <c r="B3158" s="15" t="s">
        <v>23864</v>
      </c>
      <c r="C3158" s="15" t="s">
        <v>26506</v>
      </c>
      <c r="D3158" s="15" t="s">
        <v>23715</v>
      </c>
      <c r="E3158" s="15" t="s">
        <v>26586</v>
      </c>
      <c r="F3158" s="15" t="s">
        <v>3078</v>
      </c>
      <c r="G3158" s="15" t="s">
        <v>23747</v>
      </c>
      <c r="H3158" s="15" t="s">
        <v>1000</v>
      </c>
      <c r="I3158" s="15" t="s">
        <v>1001</v>
      </c>
      <c r="J3158" s="15" t="s">
        <v>23716</v>
      </c>
      <c r="K3158" s="15" t="s">
        <v>23713</v>
      </c>
      <c r="L3158" s="15" t="s">
        <v>12304</v>
      </c>
      <c r="M3158" s="15" t="s">
        <v>23716</v>
      </c>
    </row>
    <row r="3159" spans="1:13" x14ac:dyDescent="0.2">
      <c r="A3159" s="15" t="s">
        <v>3135</v>
      </c>
      <c r="B3159" s="15" t="s">
        <v>23864</v>
      </c>
      <c r="C3159" s="15" t="s">
        <v>26506</v>
      </c>
      <c r="D3159" s="15" t="s">
        <v>23715</v>
      </c>
      <c r="E3159" s="15" t="s">
        <v>26587</v>
      </c>
      <c r="F3159" s="15" t="s">
        <v>3138</v>
      </c>
      <c r="G3159" s="15" t="s">
        <v>23743</v>
      </c>
      <c r="H3159" s="15" t="s">
        <v>3140</v>
      </c>
      <c r="I3159" s="15" t="s">
        <v>3141</v>
      </c>
      <c r="J3159" s="15" t="s">
        <v>23716</v>
      </c>
      <c r="K3159" s="15" t="s">
        <v>23713</v>
      </c>
      <c r="L3159" s="15" t="s">
        <v>12304</v>
      </c>
      <c r="M3159" s="15" t="s">
        <v>23716</v>
      </c>
    </row>
    <row r="3160" spans="1:13" x14ac:dyDescent="0.2">
      <c r="A3160" s="15" t="s">
        <v>3166</v>
      </c>
      <c r="B3160" s="15" t="s">
        <v>23864</v>
      </c>
      <c r="C3160" s="15" t="s">
        <v>26506</v>
      </c>
      <c r="D3160" s="15" t="s">
        <v>23715</v>
      </c>
      <c r="E3160" s="15" t="s">
        <v>3167</v>
      </c>
      <c r="F3160" s="15" t="s">
        <v>3168</v>
      </c>
      <c r="G3160" s="15" t="s">
        <v>76</v>
      </c>
      <c r="H3160" s="15" t="s">
        <v>1773</v>
      </c>
      <c r="I3160" s="15" t="s">
        <v>3170</v>
      </c>
      <c r="J3160" s="15" t="s">
        <v>23716</v>
      </c>
      <c r="K3160" s="15" t="s">
        <v>23713</v>
      </c>
      <c r="L3160" s="15" t="s">
        <v>12304</v>
      </c>
      <c r="M3160" s="15" t="s">
        <v>23716</v>
      </c>
    </row>
    <row r="3161" spans="1:13" x14ac:dyDescent="0.2">
      <c r="A3161" s="15" t="s">
        <v>3220</v>
      </c>
      <c r="B3161" s="15" t="s">
        <v>23864</v>
      </c>
      <c r="C3161" s="15" t="s">
        <v>26506</v>
      </c>
      <c r="D3161" s="15" t="s">
        <v>23715</v>
      </c>
      <c r="E3161" s="15" t="s">
        <v>3221</v>
      </c>
      <c r="F3161" s="15" t="s">
        <v>3222</v>
      </c>
      <c r="G3161" s="15" t="s">
        <v>23736</v>
      </c>
      <c r="H3161" s="15" t="s">
        <v>3223</v>
      </c>
      <c r="I3161" s="15" t="s">
        <v>3224</v>
      </c>
      <c r="J3161" s="15" t="s">
        <v>23716</v>
      </c>
      <c r="K3161" s="15" t="s">
        <v>23713</v>
      </c>
      <c r="L3161" s="15" t="s">
        <v>12304</v>
      </c>
      <c r="M3161" s="15" t="s">
        <v>23716</v>
      </c>
    </row>
    <row r="3162" spans="1:13" x14ac:dyDescent="0.2">
      <c r="A3162" s="15" t="s">
        <v>2860</v>
      </c>
      <c r="B3162" s="15" t="s">
        <v>23864</v>
      </c>
      <c r="C3162" s="15" t="s">
        <v>26506</v>
      </c>
      <c r="D3162" s="15" t="s">
        <v>23715</v>
      </c>
      <c r="E3162" s="15" t="s">
        <v>2861</v>
      </c>
      <c r="F3162" s="15" t="s">
        <v>2862</v>
      </c>
      <c r="G3162" s="15" t="s">
        <v>23746</v>
      </c>
      <c r="H3162" s="15" t="s">
        <v>31</v>
      </c>
      <c r="I3162" s="15" t="s">
        <v>23771</v>
      </c>
      <c r="J3162" s="15" t="s">
        <v>23716</v>
      </c>
      <c r="K3162" s="15" t="s">
        <v>23713</v>
      </c>
      <c r="L3162" s="15" t="s">
        <v>12304</v>
      </c>
      <c r="M3162" s="15" t="s">
        <v>23716</v>
      </c>
    </row>
    <row r="3163" spans="1:13" x14ac:dyDescent="0.2">
      <c r="A3163" s="15" t="s">
        <v>3752</v>
      </c>
      <c r="B3163" s="15" t="s">
        <v>23864</v>
      </c>
      <c r="C3163" s="15" t="s">
        <v>26506</v>
      </c>
      <c r="D3163" s="15" t="s">
        <v>23715</v>
      </c>
      <c r="E3163" s="15" t="s">
        <v>3753</v>
      </c>
      <c r="F3163" s="15" t="s">
        <v>18</v>
      </c>
      <c r="G3163" s="15" t="s">
        <v>23747</v>
      </c>
      <c r="H3163" s="15" t="s">
        <v>18</v>
      </c>
      <c r="I3163" s="15" t="s">
        <v>3754</v>
      </c>
      <c r="J3163" s="15" t="s">
        <v>23716</v>
      </c>
      <c r="K3163" s="15" t="s">
        <v>23713</v>
      </c>
      <c r="L3163" s="15" t="s">
        <v>26588</v>
      </c>
      <c r="M3163" s="15" t="s">
        <v>23716</v>
      </c>
    </row>
    <row r="3164" spans="1:13" x14ac:dyDescent="0.2">
      <c r="A3164" s="15" t="s">
        <v>7044</v>
      </c>
      <c r="B3164" s="15" t="s">
        <v>23713</v>
      </c>
      <c r="C3164" s="15" t="s">
        <v>26506</v>
      </c>
      <c r="D3164" s="15" t="s">
        <v>23715</v>
      </c>
      <c r="E3164" s="15" t="s">
        <v>7045</v>
      </c>
      <c r="F3164" s="15" t="s">
        <v>7046</v>
      </c>
      <c r="G3164" s="15" t="s">
        <v>23746</v>
      </c>
      <c r="H3164" s="15" t="s">
        <v>7047</v>
      </c>
      <c r="I3164" s="15" t="s">
        <v>26589</v>
      </c>
      <c r="J3164" s="15" t="s">
        <v>23716</v>
      </c>
      <c r="K3164" s="15" t="s">
        <v>23713</v>
      </c>
      <c r="L3164" s="15" t="s">
        <v>12304</v>
      </c>
      <c r="M3164" s="15" t="s">
        <v>23717</v>
      </c>
    </row>
    <row r="3165" spans="1:13" x14ac:dyDescent="0.2">
      <c r="A3165" s="15" t="s">
        <v>10061</v>
      </c>
      <c r="B3165" s="15" t="s">
        <v>23864</v>
      </c>
      <c r="C3165" s="15" t="s">
        <v>26506</v>
      </c>
      <c r="D3165" s="15" t="s">
        <v>23715</v>
      </c>
      <c r="E3165" s="15" t="s">
        <v>10062</v>
      </c>
      <c r="F3165" s="15" t="s">
        <v>10063</v>
      </c>
      <c r="G3165" s="15" t="s">
        <v>23747</v>
      </c>
      <c r="H3165" s="15" t="s">
        <v>484</v>
      </c>
      <c r="I3165" s="15" t="s">
        <v>24173</v>
      </c>
      <c r="J3165" s="15" t="s">
        <v>23716</v>
      </c>
      <c r="K3165" s="15" t="s">
        <v>23713</v>
      </c>
      <c r="L3165" s="15" t="s">
        <v>12304</v>
      </c>
      <c r="M3165" s="15" t="s">
        <v>23716</v>
      </c>
    </row>
    <row r="3166" spans="1:13" x14ac:dyDescent="0.2">
      <c r="A3166" s="15" t="s">
        <v>11191</v>
      </c>
      <c r="B3166" s="15" t="s">
        <v>23864</v>
      </c>
      <c r="C3166" s="15" t="s">
        <v>26506</v>
      </c>
      <c r="D3166" s="15" t="s">
        <v>23715</v>
      </c>
      <c r="E3166" s="15" t="s">
        <v>11192</v>
      </c>
      <c r="F3166" s="15" t="s">
        <v>11193</v>
      </c>
      <c r="G3166" s="15" t="s">
        <v>689</v>
      </c>
      <c r="H3166" s="15" t="s">
        <v>4721</v>
      </c>
      <c r="I3166" s="15" t="s">
        <v>9040</v>
      </c>
      <c r="J3166" s="15" t="s">
        <v>23716</v>
      </c>
      <c r="K3166" s="15" t="s">
        <v>23713</v>
      </c>
      <c r="L3166" s="15" t="s">
        <v>12304</v>
      </c>
      <c r="M3166" s="15" t="s">
        <v>23716</v>
      </c>
    </row>
    <row r="3167" spans="1:13" x14ac:dyDescent="0.2">
      <c r="A3167" s="15" t="s">
        <v>11472</v>
      </c>
      <c r="B3167" s="15" t="s">
        <v>23864</v>
      </c>
      <c r="C3167" s="15" t="s">
        <v>26506</v>
      </c>
      <c r="D3167" s="15" t="s">
        <v>23715</v>
      </c>
      <c r="E3167" s="15" t="s">
        <v>11473</v>
      </c>
      <c r="F3167" s="15" t="s">
        <v>11474</v>
      </c>
      <c r="G3167" s="15" t="s">
        <v>23746</v>
      </c>
      <c r="H3167" s="15" t="s">
        <v>11475</v>
      </c>
      <c r="I3167" s="15" t="s">
        <v>26590</v>
      </c>
      <c r="J3167" s="15" t="s">
        <v>23716</v>
      </c>
      <c r="K3167" s="15" t="s">
        <v>23713</v>
      </c>
      <c r="L3167" s="15" t="s">
        <v>12304</v>
      </c>
      <c r="M3167" s="15" t="s">
        <v>23716</v>
      </c>
    </row>
    <row r="3168" spans="1:13" x14ac:dyDescent="0.2">
      <c r="A3168" s="15" t="s">
        <v>16599</v>
      </c>
      <c r="B3168" s="15" t="s">
        <v>23864</v>
      </c>
      <c r="C3168" s="15" t="s">
        <v>26506</v>
      </c>
      <c r="D3168" s="15" t="s">
        <v>23715</v>
      </c>
      <c r="E3168" s="15" t="s">
        <v>16600</v>
      </c>
      <c r="F3168" s="15" t="s">
        <v>16601</v>
      </c>
      <c r="G3168" s="15" t="s">
        <v>23746</v>
      </c>
      <c r="H3168" s="15" t="s">
        <v>16602</v>
      </c>
      <c r="I3168" s="15" t="s">
        <v>2284</v>
      </c>
      <c r="J3168" s="15" t="s">
        <v>23716</v>
      </c>
      <c r="K3168" s="15" t="s">
        <v>23713</v>
      </c>
      <c r="L3168" s="15" t="s">
        <v>12304</v>
      </c>
      <c r="M3168" s="15" t="s">
        <v>23716</v>
      </c>
    </row>
    <row r="3169" spans="1:13" x14ac:dyDescent="0.2">
      <c r="A3169" s="15" t="s">
        <v>21692</v>
      </c>
      <c r="B3169" s="15" t="s">
        <v>23864</v>
      </c>
      <c r="C3169" s="15" t="s">
        <v>26506</v>
      </c>
      <c r="D3169" s="15" t="s">
        <v>23715</v>
      </c>
      <c r="E3169" s="15" t="s">
        <v>21693</v>
      </c>
      <c r="F3169" s="15" t="s">
        <v>21694</v>
      </c>
      <c r="G3169" s="15" t="s">
        <v>23740</v>
      </c>
      <c r="H3169" s="15" t="s">
        <v>21696</v>
      </c>
      <c r="I3169" s="15" t="s">
        <v>2122</v>
      </c>
      <c r="J3169" s="15" t="s">
        <v>23716</v>
      </c>
      <c r="K3169" s="15" t="s">
        <v>23713</v>
      </c>
      <c r="L3169" s="15" t="s">
        <v>12304</v>
      </c>
      <c r="M3169" s="15" t="s">
        <v>23716</v>
      </c>
    </row>
    <row r="3170" spans="1:13" x14ac:dyDescent="0.2">
      <c r="A3170" s="15" t="s">
        <v>18774</v>
      </c>
      <c r="B3170" s="15" t="s">
        <v>23864</v>
      </c>
      <c r="C3170" s="15" t="s">
        <v>26506</v>
      </c>
      <c r="D3170" s="15" t="s">
        <v>23715</v>
      </c>
      <c r="E3170" s="15" t="s">
        <v>18775</v>
      </c>
      <c r="F3170" s="15" t="s">
        <v>18776</v>
      </c>
      <c r="G3170" s="15" t="s">
        <v>23747</v>
      </c>
      <c r="H3170" s="15" t="s">
        <v>343</v>
      </c>
      <c r="I3170" s="15" t="s">
        <v>951</v>
      </c>
      <c r="J3170" s="15" t="s">
        <v>23716</v>
      </c>
      <c r="K3170" s="15" t="s">
        <v>23713</v>
      </c>
      <c r="L3170" s="15" t="s">
        <v>12304</v>
      </c>
      <c r="M3170" s="15" t="s">
        <v>23716</v>
      </c>
    </row>
    <row r="3171" spans="1:13" x14ac:dyDescent="0.2">
      <c r="A3171" s="15" t="s">
        <v>26591</v>
      </c>
      <c r="B3171" s="15" t="s">
        <v>23864</v>
      </c>
      <c r="C3171" s="15" t="s">
        <v>26506</v>
      </c>
      <c r="D3171" s="15" t="s">
        <v>23715</v>
      </c>
      <c r="E3171" s="15" t="s">
        <v>20909</v>
      </c>
      <c r="F3171" s="15" t="s">
        <v>20910</v>
      </c>
      <c r="G3171" s="15" t="s">
        <v>23716</v>
      </c>
      <c r="H3171" s="15" t="s">
        <v>20403</v>
      </c>
      <c r="I3171" s="15" t="s">
        <v>20912</v>
      </c>
      <c r="J3171" s="15" t="s">
        <v>23716</v>
      </c>
      <c r="K3171" s="15" t="s">
        <v>23713</v>
      </c>
      <c r="L3171" s="15" t="s">
        <v>26592</v>
      </c>
      <c r="M3171" s="15" t="s">
        <v>23716</v>
      </c>
    </row>
    <row r="3172" spans="1:13" x14ac:dyDescent="0.2">
      <c r="A3172" s="15" t="s">
        <v>23447</v>
      </c>
      <c r="B3172" s="15" t="s">
        <v>23864</v>
      </c>
      <c r="C3172" s="15" t="s">
        <v>26506</v>
      </c>
      <c r="D3172" s="15" t="s">
        <v>23715</v>
      </c>
      <c r="E3172" s="15" t="s">
        <v>23448</v>
      </c>
      <c r="F3172" s="15" t="s">
        <v>23449</v>
      </c>
      <c r="G3172" s="15" t="s">
        <v>23747</v>
      </c>
      <c r="H3172" s="15" t="s">
        <v>18</v>
      </c>
      <c r="I3172" s="15" t="s">
        <v>13540</v>
      </c>
      <c r="J3172" s="15" t="s">
        <v>23716</v>
      </c>
      <c r="K3172" s="15" t="s">
        <v>23713</v>
      </c>
      <c r="L3172" s="15" t="s">
        <v>24222</v>
      </c>
      <c r="M3172" s="15" t="s">
        <v>23716</v>
      </c>
    </row>
    <row r="3173" spans="1:13" x14ac:dyDescent="0.2">
      <c r="A3173" s="15" t="s">
        <v>15148</v>
      </c>
      <c r="B3173" s="15" t="s">
        <v>23864</v>
      </c>
      <c r="C3173" s="15" t="s">
        <v>26506</v>
      </c>
      <c r="D3173" s="15" t="s">
        <v>23715</v>
      </c>
      <c r="E3173" s="15" t="s">
        <v>15149</v>
      </c>
      <c r="F3173" s="15" t="s">
        <v>15150</v>
      </c>
      <c r="G3173" s="15" t="s">
        <v>23747</v>
      </c>
      <c r="H3173" s="15" t="s">
        <v>950</v>
      </c>
      <c r="I3173" s="15" t="s">
        <v>2402</v>
      </c>
      <c r="J3173" s="15" t="s">
        <v>23716</v>
      </c>
      <c r="K3173" s="15" t="s">
        <v>23713</v>
      </c>
      <c r="L3173" s="15" t="s">
        <v>12304</v>
      </c>
      <c r="M3173" s="15" t="s">
        <v>23716</v>
      </c>
    </row>
    <row r="3174" spans="1:13" x14ac:dyDescent="0.2">
      <c r="A3174" s="15" t="s">
        <v>20285</v>
      </c>
      <c r="B3174" s="15" t="s">
        <v>23864</v>
      </c>
      <c r="C3174" s="15" t="s">
        <v>26506</v>
      </c>
      <c r="D3174" s="15" t="s">
        <v>23715</v>
      </c>
      <c r="E3174" s="15" t="s">
        <v>20286</v>
      </c>
      <c r="F3174" s="15" t="s">
        <v>20287</v>
      </c>
      <c r="G3174" s="15" t="s">
        <v>23736</v>
      </c>
      <c r="H3174" s="15" t="s">
        <v>20289</v>
      </c>
      <c r="I3174" s="15" t="s">
        <v>789</v>
      </c>
      <c r="J3174" s="15" t="s">
        <v>23716</v>
      </c>
      <c r="K3174" s="15" t="s">
        <v>23713</v>
      </c>
      <c r="L3174" s="15" t="s">
        <v>23737</v>
      </c>
      <c r="M3174" s="15" t="s">
        <v>23716</v>
      </c>
    </row>
    <row r="3175" spans="1:13" x14ac:dyDescent="0.2">
      <c r="A3175" s="15" t="s">
        <v>2168</v>
      </c>
      <c r="B3175" s="15" t="s">
        <v>23864</v>
      </c>
      <c r="C3175" s="15" t="s">
        <v>26506</v>
      </c>
      <c r="D3175" s="15" t="s">
        <v>23715</v>
      </c>
      <c r="E3175" s="15" t="s">
        <v>2169</v>
      </c>
      <c r="F3175" s="15" t="s">
        <v>2170</v>
      </c>
      <c r="G3175" s="15" t="s">
        <v>23747</v>
      </c>
      <c r="H3175" s="15" t="s">
        <v>348</v>
      </c>
      <c r="I3175" s="15" t="s">
        <v>742</v>
      </c>
      <c r="J3175" s="15" t="s">
        <v>23716</v>
      </c>
      <c r="K3175" s="15" t="s">
        <v>23713</v>
      </c>
      <c r="L3175" s="15" t="s">
        <v>12304</v>
      </c>
      <c r="M3175" s="15" t="s">
        <v>23716</v>
      </c>
    </row>
    <row r="3176" spans="1:13" x14ac:dyDescent="0.2">
      <c r="A3176" s="15" t="s">
        <v>12374</v>
      </c>
      <c r="B3176" s="15" t="s">
        <v>23864</v>
      </c>
      <c r="C3176" s="15" t="s">
        <v>26506</v>
      </c>
      <c r="D3176" s="15" t="s">
        <v>23715</v>
      </c>
      <c r="E3176" s="15" t="s">
        <v>12375</v>
      </c>
      <c r="F3176" s="15" t="s">
        <v>12376</v>
      </c>
      <c r="G3176" s="15" t="s">
        <v>23747</v>
      </c>
      <c r="H3176" s="15" t="s">
        <v>3419</v>
      </c>
      <c r="I3176" s="15" t="s">
        <v>3420</v>
      </c>
      <c r="J3176" s="15" t="s">
        <v>23716</v>
      </c>
      <c r="K3176" s="15" t="s">
        <v>23713</v>
      </c>
      <c r="L3176" s="15" t="s">
        <v>12304</v>
      </c>
      <c r="M3176" s="15" t="s">
        <v>23716</v>
      </c>
    </row>
    <row r="3177" spans="1:13" x14ac:dyDescent="0.2">
      <c r="A3177" s="15" t="s">
        <v>21204</v>
      </c>
      <c r="B3177" s="15" t="s">
        <v>23864</v>
      </c>
      <c r="C3177" s="15" t="s">
        <v>26506</v>
      </c>
      <c r="D3177" s="15" t="s">
        <v>23715</v>
      </c>
      <c r="E3177" s="15" t="s">
        <v>21195</v>
      </c>
      <c r="F3177" s="15" t="s">
        <v>21205</v>
      </c>
      <c r="G3177" s="15" t="s">
        <v>23716</v>
      </c>
      <c r="H3177" s="15" t="s">
        <v>1420</v>
      </c>
      <c r="I3177" s="15" t="s">
        <v>609</v>
      </c>
      <c r="J3177" s="15" t="s">
        <v>23716</v>
      </c>
      <c r="K3177" s="15" t="s">
        <v>23713</v>
      </c>
      <c r="L3177" s="15" t="s">
        <v>12304</v>
      </c>
      <c r="M3177" s="15" t="s">
        <v>23716</v>
      </c>
    </row>
    <row r="3178" spans="1:13" x14ac:dyDescent="0.2">
      <c r="A3178" s="15" t="s">
        <v>4671</v>
      </c>
      <c r="B3178" s="15" t="s">
        <v>23864</v>
      </c>
      <c r="C3178" s="15" t="s">
        <v>26506</v>
      </c>
      <c r="D3178" s="15" t="s">
        <v>23715</v>
      </c>
      <c r="E3178" s="15" t="s">
        <v>4672</v>
      </c>
      <c r="F3178" s="15" t="s">
        <v>4673</v>
      </c>
      <c r="G3178" s="15" t="s">
        <v>23736</v>
      </c>
      <c r="H3178" s="15" t="s">
        <v>3366</v>
      </c>
      <c r="I3178" s="15" t="s">
        <v>4675</v>
      </c>
      <c r="J3178" s="15" t="s">
        <v>23716</v>
      </c>
      <c r="K3178" s="15" t="s">
        <v>23713</v>
      </c>
      <c r="L3178" s="15" t="s">
        <v>23737</v>
      </c>
      <c r="M3178" s="15" t="s">
        <v>23716</v>
      </c>
    </row>
    <row r="3179" spans="1:13" x14ac:dyDescent="0.2">
      <c r="A3179" s="15" t="s">
        <v>18375</v>
      </c>
      <c r="B3179" s="15" t="s">
        <v>23864</v>
      </c>
      <c r="C3179" s="15" t="s">
        <v>26506</v>
      </c>
      <c r="D3179" s="15" t="s">
        <v>23715</v>
      </c>
      <c r="E3179" s="15" t="s">
        <v>18376</v>
      </c>
      <c r="F3179" s="15" t="s">
        <v>18377</v>
      </c>
      <c r="G3179" s="15" t="s">
        <v>23736</v>
      </c>
      <c r="H3179" s="15" t="s">
        <v>18378</v>
      </c>
      <c r="I3179" s="15" t="s">
        <v>18379</v>
      </c>
      <c r="J3179" s="15" t="s">
        <v>23716</v>
      </c>
      <c r="K3179" s="15" t="s">
        <v>23713</v>
      </c>
      <c r="L3179" s="15" t="s">
        <v>23737</v>
      </c>
      <c r="M3179" s="15" t="s">
        <v>23716</v>
      </c>
    </row>
    <row r="3180" spans="1:13" x14ac:dyDescent="0.2">
      <c r="A3180" s="15" t="s">
        <v>5298</v>
      </c>
      <c r="B3180" s="15" t="s">
        <v>23864</v>
      </c>
      <c r="C3180" s="15" t="s">
        <v>26506</v>
      </c>
      <c r="D3180" s="15" t="s">
        <v>23715</v>
      </c>
      <c r="E3180" s="15" t="s">
        <v>5299</v>
      </c>
      <c r="F3180" s="15" t="s">
        <v>5300</v>
      </c>
      <c r="G3180" s="15" t="s">
        <v>23736</v>
      </c>
      <c r="H3180" s="15" t="s">
        <v>5301</v>
      </c>
      <c r="I3180" s="15" t="s">
        <v>789</v>
      </c>
      <c r="J3180" s="15" t="s">
        <v>23716</v>
      </c>
      <c r="K3180" s="15" t="s">
        <v>23713</v>
      </c>
      <c r="L3180" s="15" t="s">
        <v>23737</v>
      </c>
      <c r="M3180" s="15" t="s">
        <v>23716</v>
      </c>
    </row>
    <row r="3181" spans="1:13" x14ac:dyDescent="0.2">
      <c r="A3181" s="15" t="s">
        <v>3362</v>
      </c>
      <c r="B3181" s="15" t="s">
        <v>23864</v>
      </c>
      <c r="C3181" s="15" t="s">
        <v>26506</v>
      </c>
      <c r="D3181" s="15" t="s">
        <v>23715</v>
      </c>
      <c r="E3181" s="15" t="s">
        <v>3363</v>
      </c>
      <c r="F3181" s="15" t="s">
        <v>3364</v>
      </c>
      <c r="G3181" s="15" t="s">
        <v>23736</v>
      </c>
      <c r="H3181" s="15" t="s">
        <v>3366</v>
      </c>
      <c r="I3181" s="15" t="s">
        <v>3367</v>
      </c>
      <c r="J3181" s="15" t="s">
        <v>23716</v>
      </c>
      <c r="K3181" s="15" t="s">
        <v>23713</v>
      </c>
      <c r="L3181" s="15" t="s">
        <v>23737</v>
      </c>
      <c r="M3181" s="15" t="s">
        <v>23716</v>
      </c>
    </row>
    <row r="3182" spans="1:13" x14ac:dyDescent="0.2">
      <c r="A3182" s="15" t="s">
        <v>16823</v>
      </c>
      <c r="B3182" s="15" t="s">
        <v>23864</v>
      </c>
      <c r="C3182" s="15" t="s">
        <v>26506</v>
      </c>
      <c r="D3182" s="15" t="s">
        <v>23715</v>
      </c>
      <c r="E3182" s="15" t="s">
        <v>26593</v>
      </c>
      <c r="F3182" s="15" t="s">
        <v>26594</v>
      </c>
      <c r="G3182" s="15" t="s">
        <v>23735</v>
      </c>
      <c r="H3182" s="15" t="s">
        <v>1527</v>
      </c>
      <c r="I3182" s="15" t="s">
        <v>16827</v>
      </c>
      <c r="J3182" s="15" t="s">
        <v>23716</v>
      </c>
      <c r="K3182" s="15" t="s">
        <v>23713</v>
      </c>
      <c r="L3182" s="15" t="s">
        <v>23737</v>
      </c>
      <c r="M3182" s="15" t="s">
        <v>23716</v>
      </c>
    </row>
    <row r="3183" spans="1:13" x14ac:dyDescent="0.2">
      <c r="A3183" s="15" t="s">
        <v>3261</v>
      </c>
      <c r="B3183" s="15" t="s">
        <v>23864</v>
      </c>
      <c r="C3183" s="15" t="s">
        <v>26506</v>
      </c>
      <c r="D3183" s="15" t="s">
        <v>23715</v>
      </c>
      <c r="E3183" s="15" t="s">
        <v>3262</v>
      </c>
      <c r="F3183" s="15" t="s">
        <v>3263</v>
      </c>
      <c r="G3183" s="15" t="s">
        <v>23716</v>
      </c>
      <c r="H3183" s="15" t="s">
        <v>3266</v>
      </c>
      <c r="I3183" s="15" t="s">
        <v>3267</v>
      </c>
      <c r="J3183" s="15" t="s">
        <v>23716</v>
      </c>
      <c r="K3183" s="15" t="s">
        <v>23713</v>
      </c>
      <c r="L3183" s="15" t="s">
        <v>12304</v>
      </c>
      <c r="M3183" s="15" t="s">
        <v>23716</v>
      </c>
    </row>
    <row r="3184" spans="1:13" x14ac:dyDescent="0.2">
      <c r="A3184" s="15" t="s">
        <v>3279</v>
      </c>
      <c r="B3184" s="15" t="s">
        <v>23864</v>
      </c>
      <c r="C3184" s="15" t="s">
        <v>26506</v>
      </c>
      <c r="D3184" s="15" t="s">
        <v>23715</v>
      </c>
      <c r="E3184" s="15" t="s">
        <v>3280</v>
      </c>
      <c r="F3184" s="15" t="s">
        <v>3281</v>
      </c>
      <c r="G3184" s="15" t="s">
        <v>23764</v>
      </c>
      <c r="H3184" s="15" t="s">
        <v>3282</v>
      </c>
      <c r="I3184" s="15" t="s">
        <v>3283</v>
      </c>
      <c r="J3184" s="15" t="s">
        <v>23716</v>
      </c>
      <c r="K3184" s="15" t="s">
        <v>23713</v>
      </c>
      <c r="L3184" s="15" t="s">
        <v>12304</v>
      </c>
      <c r="M3184" s="15" t="s">
        <v>23716</v>
      </c>
    </row>
    <row r="3185" spans="1:13" x14ac:dyDescent="0.2">
      <c r="A3185" s="15" t="s">
        <v>3296</v>
      </c>
      <c r="B3185" s="15" t="s">
        <v>23864</v>
      </c>
      <c r="C3185" s="15" t="s">
        <v>26506</v>
      </c>
      <c r="D3185" s="15" t="s">
        <v>23715</v>
      </c>
      <c r="E3185" s="15" t="s">
        <v>3297</v>
      </c>
      <c r="F3185" s="15" t="s">
        <v>3298</v>
      </c>
      <c r="G3185" s="15" t="s">
        <v>730</v>
      </c>
      <c r="H3185" s="15" t="s">
        <v>3299</v>
      </c>
      <c r="I3185" s="15" t="s">
        <v>3300</v>
      </c>
      <c r="J3185" s="15" t="s">
        <v>23716</v>
      </c>
      <c r="K3185" s="15" t="s">
        <v>23713</v>
      </c>
      <c r="L3185" s="15" t="s">
        <v>23976</v>
      </c>
      <c r="M3185" s="15" t="s">
        <v>23716</v>
      </c>
    </row>
    <row r="3186" spans="1:13" x14ac:dyDescent="0.2">
      <c r="A3186" s="15" t="s">
        <v>3301</v>
      </c>
      <c r="B3186" s="15" t="s">
        <v>23864</v>
      </c>
      <c r="C3186" s="15" t="s">
        <v>26506</v>
      </c>
      <c r="D3186" s="15" t="s">
        <v>23715</v>
      </c>
      <c r="E3186" s="15" t="s">
        <v>3302</v>
      </c>
      <c r="F3186" s="15" t="s">
        <v>3303</v>
      </c>
      <c r="G3186" s="15" t="s">
        <v>23746</v>
      </c>
      <c r="H3186" s="15" t="s">
        <v>2938</v>
      </c>
      <c r="I3186" s="15" t="s">
        <v>24025</v>
      </c>
      <c r="J3186" s="15" t="s">
        <v>23716</v>
      </c>
      <c r="K3186" s="15" t="s">
        <v>23713</v>
      </c>
      <c r="L3186" s="15" t="s">
        <v>12304</v>
      </c>
      <c r="M3186" s="15" t="s">
        <v>23716</v>
      </c>
    </row>
    <row r="3187" spans="1:13" x14ac:dyDescent="0.2">
      <c r="A3187" s="15" t="s">
        <v>3318</v>
      </c>
      <c r="B3187" s="15" t="s">
        <v>23864</v>
      </c>
      <c r="C3187" s="15" t="s">
        <v>26506</v>
      </c>
      <c r="D3187" s="15" t="s">
        <v>23715</v>
      </c>
      <c r="E3187" s="15" t="s">
        <v>3319</v>
      </c>
      <c r="F3187" s="15" t="s">
        <v>3312</v>
      </c>
      <c r="G3187" s="15" t="s">
        <v>23736</v>
      </c>
      <c r="H3187" s="15" t="s">
        <v>3320</v>
      </c>
      <c r="I3187" s="15" t="s">
        <v>3321</v>
      </c>
      <c r="J3187" s="15" t="s">
        <v>23716</v>
      </c>
      <c r="K3187" s="15" t="s">
        <v>23713</v>
      </c>
      <c r="L3187" s="15" t="s">
        <v>23737</v>
      </c>
      <c r="M3187" s="15" t="s">
        <v>23717</v>
      </c>
    </row>
    <row r="3188" spans="1:13" x14ac:dyDescent="0.2">
      <c r="A3188" s="15" t="s">
        <v>3322</v>
      </c>
      <c r="B3188" s="15" t="s">
        <v>23864</v>
      </c>
      <c r="C3188" s="15" t="s">
        <v>26506</v>
      </c>
      <c r="D3188" s="15" t="s">
        <v>23715</v>
      </c>
      <c r="E3188" s="15" t="s">
        <v>3323</v>
      </c>
      <c r="F3188" s="15" t="s">
        <v>18</v>
      </c>
      <c r="G3188" s="15" t="s">
        <v>1407</v>
      </c>
      <c r="H3188" s="15" t="s">
        <v>18</v>
      </c>
      <c r="I3188" s="15" t="s">
        <v>18</v>
      </c>
      <c r="J3188" s="15" t="s">
        <v>23716</v>
      </c>
      <c r="K3188" s="15" t="s">
        <v>23713</v>
      </c>
      <c r="L3188" s="15" t="s">
        <v>12304</v>
      </c>
      <c r="M3188" s="15" t="s">
        <v>23717</v>
      </c>
    </row>
    <row r="3189" spans="1:13" x14ac:dyDescent="0.2">
      <c r="A3189" s="15" t="s">
        <v>3357</v>
      </c>
      <c r="B3189" s="15" t="s">
        <v>23864</v>
      </c>
      <c r="C3189" s="15" t="s">
        <v>26506</v>
      </c>
      <c r="D3189" s="15" t="s">
        <v>23715</v>
      </c>
      <c r="E3189" s="15" t="s">
        <v>3358</v>
      </c>
      <c r="F3189" s="15" t="s">
        <v>3359</v>
      </c>
      <c r="G3189" s="15" t="s">
        <v>689</v>
      </c>
      <c r="H3189" s="15" t="s">
        <v>3360</v>
      </c>
      <c r="I3189" s="15" t="s">
        <v>3361</v>
      </c>
      <c r="J3189" s="15" t="s">
        <v>23716</v>
      </c>
      <c r="K3189" s="15" t="s">
        <v>23713</v>
      </c>
      <c r="L3189" s="15" t="s">
        <v>12304</v>
      </c>
      <c r="M3189" s="15" t="s">
        <v>23716</v>
      </c>
    </row>
    <row r="3190" spans="1:13" x14ac:dyDescent="0.2">
      <c r="A3190" s="15" t="s">
        <v>3375</v>
      </c>
      <c r="B3190" s="15" t="s">
        <v>23864</v>
      </c>
      <c r="C3190" s="15" t="s">
        <v>26506</v>
      </c>
      <c r="D3190" s="15" t="s">
        <v>23715</v>
      </c>
      <c r="E3190" s="15" t="s">
        <v>3376</v>
      </c>
      <c r="F3190" s="15" t="s">
        <v>3377</v>
      </c>
      <c r="G3190" s="15" t="s">
        <v>23736</v>
      </c>
      <c r="H3190" s="15" t="s">
        <v>1546</v>
      </c>
      <c r="I3190" s="15" t="s">
        <v>26570</v>
      </c>
      <c r="J3190" s="15" t="s">
        <v>23716</v>
      </c>
      <c r="K3190" s="15" t="s">
        <v>23713</v>
      </c>
      <c r="L3190" s="15" t="s">
        <v>12304</v>
      </c>
      <c r="M3190" s="15" t="s">
        <v>23716</v>
      </c>
    </row>
    <row r="3191" spans="1:13" x14ac:dyDescent="0.2">
      <c r="A3191" s="15" t="s">
        <v>3397</v>
      </c>
      <c r="B3191" s="15" t="s">
        <v>23864</v>
      </c>
      <c r="C3191" s="15" t="s">
        <v>26506</v>
      </c>
      <c r="D3191" s="15" t="s">
        <v>23715</v>
      </c>
      <c r="E3191" s="15" t="s">
        <v>3398</v>
      </c>
      <c r="F3191" s="15" t="s">
        <v>3399</v>
      </c>
      <c r="G3191" s="15" t="s">
        <v>689</v>
      </c>
      <c r="H3191" s="15" t="s">
        <v>3400</v>
      </c>
      <c r="I3191" s="15" t="s">
        <v>23788</v>
      </c>
      <c r="J3191" s="15" t="s">
        <v>23716</v>
      </c>
      <c r="K3191" s="15" t="s">
        <v>23713</v>
      </c>
      <c r="L3191" s="15" t="s">
        <v>12304</v>
      </c>
      <c r="M3191" s="15" t="s">
        <v>23716</v>
      </c>
    </row>
    <row r="3192" spans="1:13" x14ac:dyDescent="0.2">
      <c r="A3192" s="15" t="s">
        <v>1870</v>
      </c>
      <c r="B3192" s="15" t="s">
        <v>23864</v>
      </c>
      <c r="C3192" s="15" t="s">
        <v>26506</v>
      </c>
      <c r="D3192" s="15" t="s">
        <v>23715</v>
      </c>
      <c r="E3192" s="15" t="s">
        <v>1871</v>
      </c>
      <c r="F3192" s="15" t="s">
        <v>1872</v>
      </c>
      <c r="G3192" s="15" t="s">
        <v>689</v>
      </c>
      <c r="H3192" s="15" t="s">
        <v>1874</v>
      </c>
      <c r="I3192" s="15" t="s">
        <v>1875</v>
      </c>
      <c r="J3192" s="15" t="s">
        <v>23716</v>
      </c>
      <c r="K3192" s="15" t="s">
        <v>23713</v>
      </c>
      <c r="L3192" s="15" t="s">
        <v>23744</v>
      </c>
      <c r="M3192" s="15" t="s">
        <v>23716</v>
      </c>
    </row>
    <row r="3193" spans="1:13" x14ac:dyDescent="0.2">
      <c r="A3193" s="15" t="s">
        <v>3438</v>
      </c>
      <c r="B3193" s="15" t="s">
        <v>23864</v>
      </c>
      <c r="C3193" s="15" t="s">
        <v>26506</v>
      </c>
      <c r="D3193" s="15" t="s">
        <v>23715</v>
      </c>
      <c r="E3193" s="15" t="s">
        <v>3439</v>
      </c>
      <c r="F3193" s="15" t="s">
        <v>3440</v>
      </c>
      <c r="G3193" s="15" t="s">
        <v>1110</v>
      </c>
      <c r="H3193" s="15" t="s">
        <v>971</v>
      </c>
      <c r="I3193" s="15" t="s">
        <v>23734</v>
      </c>
      <c r="J3193" s="15" t="s">
        <v>23716</v>
      </c>
      <c r="K3193" s="15" t="s">
        <v>23713</v>
      </c>
      <c r="L3193" s="15" t="s">
        <v>12304</v>
      </c>
      <c r="M3193" s="15" t="s">
        <v>23716</v>
      </c>
    </row>
    <row r="3194" spans="1:13" x14ac:dyDescent="0.2">
      <c r="A3194" s="15" t="s">
        <v>3441</v>
      </c>
      <c r="B3194" s="15" t="s">
        <v>23864</v>
      </c>
      <c r="C3194" s="15" t="s">
        <v>26506</v>
      </c>
      <c r="D3194" s="15" t="s">
        <v>23715</v>
      </c>
      <c r="E3194" s="15" t="s">
        <v>3442</v>
      </c>
      <c r="F3194" s="15" t="s">
        <v>3443</v>
      </c>
      <c r="G3194" s="15" t="s">
        <v>689</v>
      </c>
      <c r="H3194" s="15" t="s">
        <v>1874</v>
      </c>
      <c r="I3194" s="15" t="s">
        <v>1875</v>
      </c>
      <c r="J3194" s="15" t="s">
        <v>23716</v>
      </c>
      <c r="K3194" s="15" t="s">
        <v>23713</v>
      </c>
      <c r="L3194" s="15" t="s">
        <v>12304</v>
      </c>
      <c r="M3194" s="15" t="s">
        <v>23716</v>
      </c>
    </row>
    <row r="3195" spans="1:13" x14ac:dyDescent="0.2">
      <c r="A3195" s="15" t="s">
        <v>3444</v>
      </c>
      <c r="B3195" s="15" t="s">
        <v>23864</v>
      </c>
      <c r="C3195" s="15" t="s">
        <v>26506</v>
      </c>
      <c r="D3195" s="15" t="s">
        <v>23715</v>
      </c>
      <c r="E3195" s="15" t="s">
        <v>3445</v>
      </c>
      <c r="F3195" s="15" t="s">
        <v>3446</v>
      </c>
      <c r="G3195" s="15" t="s">
        <v>23736</v>
      </c>
      <c r="H3195" s="15" t="s">
        <v>3447</v>
      </c>
      <c r="I3195" s="15" t="s">
        <v>3448</v>
      </c>
      <c r="J3195" s="15" t="s">
        <v>23716</v>
      </c>
      <c r="K3195" s="15" t="s">
        <v>23713</v>
      </c>
      <c r="L3195" s="15" t="s">
        <v>12304</v>
      </c>
      <c r="M3195" s="15" t="s">
        <v>23716</v>
      </c>
    </row>
    <row r="3196" spans="1:13" x14ac:dyDescent="0.2">
      <c r="A3196" s="15" t="s">
        <v>3457</v>
      </c>
      <c r="B3196" s="15" t="s">
        <v>23864</v>
      </c>
      <c r="C3196" s="15" t="s">
        <v>26506</v>
      </c>
      <c r="D3196" s="15" t="s">
        <v>23715</v>
      </c>
      <c r="E3196" s="15" t="s">
        <v>3458</v>
      </c>
      <c r="F3196" s="15" t="s">
        <v>3459</v>
      </c>
      <c r="G3196" s="15" t="s">
        <v>689</v>
      </c>
      <c r="H3196" s="15" t="s">
        <v>1874</v>
      </c>
      <c r="I3196" s="15" t="s">
        <v>1875</v>
      </c>
      <c r="J3196" s="15" t="s">
        <v>23716</v>
      </c>
      <c r="K3196" s="15" t="s">
        <v>23713</v>
      </c>
      <c r="L3196" s="15" t="s">
        <v>12304</v>
      </c>
      <c r="M3196" s="15" t="s">
        <v>23716</v>
      </c>
    </row>
    <row r="3197" spans="1:13" x14ac:dyDescent="0.2">
      <c r="A3197" s="15" t="s">
        <v>3460</v>
      </c>
      <c r="B3197" s="15" t="s">
        <v>23864</v>
      </c>
      <c r="C3197" s="15" t="s">
        <v>26506</v>
      </c>
      <c r="D3197" s="15" t="s">
        <v>23715</v>
      </c>
      <c r="E3197" s="15" t="s">
        <v>3461</v>
      </c>
      <c r="F3197" s="15" t="s">
        <v>3462</v>
      </c>
      <c r="G3197" s="15" t="s">
        <v>23736</v>
      </c>
      <c r="H3197" s="15" t="s">
        <v>3386</v>
      </c>
      <c r="I3197" s="15" t="s">
        <v>789</v>
      </c>
      <c r="J3197" s="15" t="s">
        <v>23716</v>
      </c>
      <c r="K3197" s="15" t="s">
        <v>23713</v>
      </c>
      <c r="L3197" s="15" t="s">
        <v>23737</v>
      </c>
      <c r="M3197" s="15" t="s">
        <v>23716</v>
      </c>
    </row>
    <row r="3198" spans="1:13" x14ac:dyDescent="0.2">
      <c r="A3198" s="15" t="s">
        <v>3504</v>
      </c>
      <c r="B3198" s="15" t="s">
        <v>23864</v>
      </c>
      <c r="C3198" s="15" t="s">
        <v>26506</v>
      </c>
      <c r="D3198" s="15" t="s">
        <v>23715</v>
      </c>
      <c r="E3198" s="15" t="s">
        <v>3505</v>
      </c>
      <c r="F3198" s="15" t="s">
        <v>3506</v>
      </c>
      <c r="G3198" s="15" t="s">
        <v>689</v>
      </c>
      <c r="H3198" s="15" t="s">
        <v>3507</v>
      </c>
      <c r="I3198" s="15" t="s">
        <v>3508</v>
      </c>
      <c r="J3198" s="15" t="s">
        <v>23716</v>
      </c>
      <c r="K3198" s="15" t="s">
        <v>23713</v>
      </c>
      <c r="L3198" s="15" t="s">
        <v>12304</v>
      </c>
      <c r="M3198" s="15" t="s">
        <v>23716</v>
      </c>
    </row>
    <row r="3199" spans="1:13" x14ac:dyDescent="0.2">
      <c r="A3199" s="15" t="s">
        <v>3509</v>
      </c>
      <c r="B3199" s="15" t="s">
        <v>23864</v>
      </c>
      <c r="C3199" s="15" t="s">
        <v>26506</v>
      </c>
      <c r="D3199" s="15" t="s">
        <v>23715</v>
      </c>
      <c r="E3199" s="15" t="s">
        <v>3510</v>
      </c>
      <c r="F3199" s="15" t="s">
        <v>3511</v>
      </c>
      <c r="G3199" s="15" t="s">
        <v>23746</v>
      </c>
      <c r="H3199" s="15" t="s">
        <v>1615</v>
      </c>
      <c r="I3199" s="15" t="s">
        <v>3512</v>
      </c>
      <c r="J3199" s="15" t="s">
        <v>23716</v>
      </c>
      <c r="K3199" s="15" t="s">
        <v>23713</v>
      </c>
      <c r="L3199" s="15" t="s">
        <v>12304</v>
      </c>
      <c r="M3199" s="15" t="s">
        <v>23716</v>
      </c>
    </row>
    <row r="3200" spans="1:13" x14ac:dyDescent="0.2">
      <c r="A3200" s="15" t="s">
        <v>3513</v>
      </c>
      <c r="B3200" s="15" t="s">
        <v>23864</v>
      </c>
      <c r="C3200" s="15" t="s">
        <v>26506</v>
      </c>
      <c r="D3200" s="15" t="s">
        <v>23715</v>
      </c>
      <c r="E3200" s="15" t="s">
        <v>3514</v>
      </c>
      <c r="F3200" s="15" t="s">
        <v>180</v>
      </c>
      <c r="G3200" s="15" t="s">
        <v>23716</v>
      </c>
      <c r="H3200" s="15" t="s">
        <v>3516</v>
      </c>
      <c r="I3200" s="15" t="s">
        <v>3517</v>
      </c>
      <c r="J3200" s="15" t="s">
        <v>23716</v>
      </c>
      <c r="K3200" s="15" t="s">
        <v>23713</v>
      </c>
      <c r="L3200" s="15" t="s">
        <v>12304</v>
      </c>
      <c r="M3200" s="15" t="s">
        <v>23716</v>
      </c>
    </row>
    <row r="3201" spans="1:13" x14ac:dyDescent="0.2">
      <c r="A3201" s="15" t="s">
        <v>3518</v>
      </c>
      <c r="B3201" s="15" t="s">
        <v>23864</v>
      </c>
      <c r="C3201" s="15" t="s">
        <v>26506</v>
      </c>
      <c r="D3201" s="15" t="s">
        <v>23715</v>
      </c>
      <c r="E3201" s="15" t="s">
        <v>3519</v>
      </c>
      <c r="F3201" s="15" t="s">
        <v>3520</v>
      </c>
      <c r="G3201" s="15" t="s">
        <v>76</v>
      </c>
      <c r="H3201" s="15" t="s">
        <v>3522</v>
      </c>
      <c r="I3201" s="15" t="s">
        <v>23754</v>
      </c>
      <c r="J3201" s="15" t="s">
        <v>23716</v>
      </c>
      <c r="K3201" s="15" t="s">
        <v>23713</v>
      </c>
      <c r="L3201" s="15" t="s">
        <v>12304</v>
      </c>
      <c r="M3201" s="15" t="s">
        <v>23716</v>
      </c>
    </row>
    <row r="3202" spans="1:13" x14ac:dyDescent="0.2">
      <c r="A3202" s="15" t="s">
        <v>3539</v>
      </c>
      <c r="B3202" s="15" t="s">
        <v>23864</v>
      </c>
      <c r="C3202" s="15" t="s">
        <v>26506</v>
      </c>
      <c r="D3202" s="15" t="s">
        <v>23715</v>
      </c>
      <c r="E3202" s="15" t="s">
        <v>26595</v>
      </c>
      <c r="F3202" s="15" t="s">
        <v>3541</v>
      </c>
      <c r="G3202" s="15" t="s">
        <v>23716</v>
      </c>
      <c r="H3202" s="15" t="s">
        <v>3542</v>
      </c>
      <c r="I3202" s="15" t="s">
        <v>3543</v>
      </c>
      <c r="J3202" s="15" t="s">
        <v>23716</v>
      </c>
      <c r="K3202" s="15" t="s">
        <v>23713</v>
      </c>
      <c r="L3202" s="15" t="s">
        <v>23739</v>
      </c>
      <c r="M3202" s="15" t="s">
        <v>23716</v>
      </c>
    </row>
    <row r="3203" spans="1:13" x14ac:dyDescent="0.2">
      <c r="A3203" s="15" t="s">
        <v>3611</v>
      </c>
      <c r="B3203" s="15" t="s">
        <v>23864</v>
      </c>
      <c r="C3203" s="15" t="s">
        <v>26506</v>
      </c>
      <c r="D3203" s="15" t="s">
        <v>23715</v>
      </c>
      <c r="E3203" s="15" t="s">
        <v>3612</v>
      </c>
      <c r="F3203" s="15" t="s">
        <v>3613</v>
      </c>
      <c r="G3203" s="15" t="s">
        <v>23736</v>
      </c>
      <c r="H3203" s="15" t="s">
        <v>3614</v>
      </c>
      <c r="I3203" s="15" t="s">
        <v>3615</v>
      </c>
      <c r="J3203" s="15" t="s">
        <v>23716</v>
      </c>
      <c r="K3203" s="15" t="s">
        <v>23713</v>
      </c>
      <c r="L3203" s="15" t="s">
        <v>12304</v>
      </c>
      <c r="M3203" s="15" t="s">
        <v>23716</v>
      </c>
    </row>
    <row r="3204" spans="1:13" x14ac:dyDescent="0.2">
      <c r="A3204" s="15" t="s">
        <v>3681</v>
      </c>
      <c r="B3204" s="15" t="s">
        <v>23864</v>
      </c>
      <c r="C3204" s="15" t="s">
        <v>26506</v>
      </c>
      <c r="D3204" s="15" t="s">
        <v>23715</v>
      </c>
      <c r="E3204" s="15" t="s">
        <v>3682</v>
      </c>
      <c r="F3204" s="15" t="s">
        <v>3683</v>
      </c>
      <c r="G3204" s="15" t="s">
        <v>76</v>
      </c>
      <c r="H3204" s="15" t="s">
        <v>3684</v>
      </c>
      <c r="I3204" s="15" t="s">
        <v>26596</v>
      </c>
      <c r="J3204" s="15" t="s">
        <v>23716</v>
      </c>
      <c r="K3204" s="15" t="s">
        <v>23713</v>
      </c>
      <c r="L3204" s="15" t="s">
        <v>12304</v>
      </c>
      <c r="M3204" s="15" t="s">
        <v>23716</v>
      </c>
    </row>
    <row r="3205" spans="1:13" x14ac:dyDescent="0.2">
      <c r="A3205" s="15" t="s">
        <v>3711</v>
      </c>
      <c r="B3205" s="15" t="s">
        <v>23864</v>
      </c>
      <c r="C3205" s="15" t="s">
        <v>26506</v>
      </c>
      <c r="D3205" s="15" t="s">
        <v>23715</v>
      </c>
      <c r="E3205" s="15" t="s">
        <v>3712</v>
      </c>
      <c r="F3205" s="15" t="s">
        <v>3713</v>
      </c>
      <c r="G3205" s="15" t="s">
        <v>2051</v>
      </c>
      <c r="H3205" s="15" t="s">
        <v>3694</v>
      </c>
      <c r="I3205" s="15" t="s">
        <v>26597</v>
      </c>
      <c r="J3205" s="15" t="s">
        <v>23716</v>
      </c>
      <c r="K3205" s="15" t="s">
        <v>23713</v>
      </c>
      <c r="L3205" s="15" t="s">
        <v>12304</v>
      </c>
      <c r="M3205" s="15" t="s">
        <v>23716</v>
      </c>
    </row>
    <row r="3206" spans="1:13" x14ac:dyDescent="0.2">
      <c r="A3206" s="15" t="s">
        <v>3718</v>
      </c>
      <c r="B3206" s="15" t="s">
        <v>23864</v>
      </c>
      <c r="C3206" s="15" t="s">
        <v>26506</v>
      </c>
      <c r="D3206" s="15" t="s">
        <v>23715</v>
      </c>
      <c r="E3206" s="15" t="s">
        <v>3719</v>
      </c>
      <c r="F3206" s="15" t="s">
        <v>3720</v>
      </c>
      <c r="G3206" s="15" t="s">
        <v>23716</v>
      </c>
      <c r="H3206" s="15" t="s">
        <v>3721</v>
      </c>
      <c r="I3206" s="15" t="s">
        <v>2229</v>
      </c>
      <c r="J3206" s="15" t="s">
        <v>23716</v>
      </c>
      <c r="K3206" s="15" t="s">
        <v>23713</v>
      </c>
      <c r="L3206" s="15" t="s">
        <v>24039</v>
      </c>
      <c r="M3206" s="15" t="s">
        <v>23717</v>
      </c>
    </row>
    <row r="3207" spans="1:13" x14ac:dyDescent="0.2">
      <c r="A3207" s="15" t="s">
        <v>3730</v>
      </c>
      <c r="B3207" s="15" t="s">
        <v>23864</v>
      </c>
      <c r="C3207" s="15" t="s">
        <v>26506</v>
      </c>
      <c r="D3207" s="15" t="s">
        <v>23715</v>
      </c>
      <c r="E3207" s="15" t="s">
        <v>3731</v>
      </c>
      <c r="F3207" s="15" t="s">
        <v>3733</v>
      </c>
      <c r="G3207" s="15" t="s">
        <v>867</v>
      </c>
      <c r="H3207" s="15" t="s">
        <v>131</v>
      </c>
      <c r="I3207" s="15" t="s">
        <v>23784</v>
      </c>
      <c r="J3207" s="15" t="s">
        <v>23716</v>
      </c>
      <c r="K3207" s="15" t="s">
        <v>23713</v>
      </c>
      <c r="L3207" s="15" t="s">
        <v>12304</v>
      </c>
      <c r="M3207" s="15" t="s">
        <v>23716</v>
      </c>
    </row>
    <row r="3208" spans="1:13" x14ac:dyDescent="0.2">
      <c r="A3208" s="15" t="s">
        <v>3756</v>
      </c>
      <c r="B3208" s="15" t="s">
        <v>23864</v>
      </c>
      <c r="C3208" s="15" t="s">
        <v>26506</v>
      </c>
      <c r="D3208" s="15" t="s">
        <v>23715</v>
      </c>
      <c r="E3208" s="15" t="s">
        <v>3757</v>
      </c>
      <c r="F3208" s="15" t="s">
        <v>3758</v>
      </c>
      <c r="G3208" s="15" t="s">
        <v>23736</v>
      </c>
      <c r="H3208" s="15" t="s">
        <v>3759</v>
      </c>
      <c r="I3208" s="15" t="s">
        <v>24167</v>
      </c>
      <c r="J3208" s="15" t="s">
        <v>23716</v>
      </c>
      <c r="K3208" s="15" t="s">
        <v>23713</v>
      </c>
      <c r="L3208" s="15" t="s">
        <v>12304</v>
      </c>
      <c r="M3208" s="15" t="s">
        <v>23716</v>
      </c>
    </row>
    <row r="3209" spans="1:13" x14ac:dyDescent="0.2">
      <c r="A3209" s="15" t="s">
        <v>3761</v>
      </c>
      <c r="B3209" s="15" t="s">
        <v>23864</v>
      </c>
      <c r="C3209" s="15" t="s">
        <v>26506</v>
      </c>
      <c r="D3209" s="15" t="s">
        <v>23715</v>
      </c>
      <c r="E3209" s="15" t="s">
        <v>26598</v>
      </c>
      <c r="F3209" s="15" t="s">
        <v>3762</v>
      </c>
      <c r="G3209" s="15" t="s">
        <v>23746</v>
      </c>
      <c r="H3209" s="15" t="s">
        <v>2270</v>
      </c>
      <c r="I3209" s="15" t="s">
        <v>2271</v>
      </c>
      <c r="J3209" s="15" t="s">
        <v>23716</v>
      </c>
      <c r="K3209" s="15" t="s">
        <v>23713</v>
      </c>
      <c r="L3209" s="15" t="s">
        <v>12304</v>
      </c>
      <c r="M3209" s="15" t="s">
        <v>23716</v>
      </c>
    </row>
    <row r="3210" spans="1:13" x14ac:dyDescent="0.2">
      <c r="A3210" s="15" t="s">
        <v>3764</v>
      </c>
      <c r="B3210" s="15" t="s">
        <v>23864</v>
      </c>
      <c r="C3210" s="15" t="s">
        <v>26506</v>
      </c>
      <c r="D3210" s="15" t="s">
        <v>23715</v>
      </c>
      <c r="E3210" s="15" t="s">
        <v>3765</v>
      </c>
      <c r="F3210" s="15" t="s">
        <v>3766</v>
      </c>
      <c r="G3210" s="15" t="s">
        <v>23736</v>
      </c>
      <c r="H3210" s="15" t="s">
        <v>3767</v>
      </c>
      <c r="I3210" s="15" t="s">
        <v>26599</v>
      </c>
      <c r="J3210" s="15" t="s">
        <v>23716</v>
      </c>
      <c r="K3210" s="15" t="s">
        <v>23713</v>
      </c>
      <c r="L3210" s="15" t="s">
        <v>12304</v>
      </c>
      <c r="M3210" s="15" t="s">
        <v>23716</v>
      </c>
    </row>
    <row r="3211" spans="1:13" x14ac:dyDescent="0.2">
      <c r="A3211" s="15" t="s">
        <v>11902</v>
      </c>
      <c r="B3211" s="15" t="s">
        <v>23864</v>
      </c>
      <c r="C3211" s="15" t="s">
        <v>26506</v>
      </c>
      <c r="D3211" s="15" t="s">
        <v>23715</v>
      </c>
      <c r="E3211" s="15" t="s">
        <v>26600</v>
      </c>
      <c r="F3211" s="15" t="s">
        <v>11904</v>
      </c>
      <c r="G3211" s="15" t="s">
        <v>23736</v>
      </c>
      <c r="H3211" s="15" t="s">
        <v>3223</v>
      </c>
      <c r="I3211" s="15" t="s">
        <v>3224</v>
      </c>
      <c r="J3211" s="15" t="s">
        <v>23716</v>
      </c>
      <c r="K3211" s="15" t="s">
        <v>23713</v>
      </c>
      <c r="L3211" s="15" t="s">
        <v>12304</v>
      </c>
      <c r="M3211" s="15" t="s">
        <v>23716</v>
      </c>
    </row>
    <row r="3212" spans="1:13" x14ac:dyDescent="0.2">
      <c r="A3212" s="15" t="s">
        <v>3776</v>
      </c>
      <c r="B3212" s="15" t="s">
        <v>23864</v>
      </c>
      <c r="C3212" s="15" t="s">
        <v>26506</v>
      </c>
      <c r="D3212" s="15" t="s">
        <v>23715</v>
      </c>
      <c r="E3212" s="15" t="s">
        <v>3777</v>
      </c>
      <c r="F3212" s="15" t="s">
        <v>3778</v>
      </c>
      <c r="G3212" s="15" t="s">
        <v>23746</v>
      </c>
      <c r="H3212" s="15" t="s">
        <v>964</v>
      </c>
      <c r="I3212" s="15" t="s">
        <v>24077</v>
      </c>
      <c r="J3212" s="15" t="s">
        <v>23716</v>
      </c>
      <c r="K3212" s="15" t="s">
        <v>23713</v>
      </c>
      <c r="L3212" s="15" t="s">
        <v>12304</v>
      </c>
      <c r="M3212" s="15" t="s">
        <v>23716</v>
      </c>
    </row>
    <row r="3213" spans="1:13" x14ac:dyDescent="0.2">
      <c r="A3213" s="15" t="s">
        <v>3802</v>
      </c>
      <c r="B3213" s="15" t="s">
        <v>23864</v>
      </c>
      <c r="C3213" s="15" t="s">
        <v>26506</v>
      </c>
      <c r="D3213" s="15" t="s">
        <v>23715</v>
      </c>
      <c r="E3213" s="15" t="s">
        <v>3803</v>
      </c>
      <c r="F3213" s="15" t="s">
        <v>3804</v>
      </c>
      <c r="G3213" s="15" t="s">
        <v>730</v>
      </c>
      <c r="H3213" s="15" t="s">
        <v>3805</v>
      </c>
      <c r="I3213" s="15" t="s">
        <v>3806</v>
      </c>
      <c r="J3213" s="15" t="s">
        <v>23716</v>
      </c>
      <c r="K3213" s="15" t="s">
        <v>23713</v>
      </c>
      <c r="L3213" s="15" t="s">
        <v>23875</v>
      </c>
      <c r="M3213" s="15" t="s">
        <v>23716</v>
      </c>
    </row>
    <row r="3214" spans="1:13" x14ac:dyDescent="0.2">
      <c r="A3214" s="15" t="s">
        <v>3821</v>
      </c>
      <c r="B3214" s="15" t="s">
        <v>23864</v>
      </c>
      <c r="C3214" s="15" t="s">
        <v>26506</v>
      </c>
      <c r="D3214" s="15" t="s">
        <v>23715</v>
      </c>
      <c r="E3214" s="15" t="s">
        <v>3822</v>
      </c>
      <c r="F3214" s="15" t="s">
        <v>3823</v>
      </c>
      <c r="G3214" s="15" t="s">
        <v>23736</v>
      </c>
      <c r="H3214" s="15" t="s">
        <v>3824</v>
      </c>
      <c r="I3214" s="15" t="s">
        <v>26601</v>
      </c>
      <c r="J3214" s="15" t="s">
        <v>23716</v>
      </c>
      <c r="K3214" s="15" t="s">
        <v>23713</v>
      </c>
      <c r="L3214" s="15" t="s">
        <v>12304</v>
      </c>
      <c r="M3214" s="15" t="s">
        <v>23716</v>
      </c>
    </row>
    <row r="3215" spans="1:13" x14ac:dyDescent="0.2">
      <c r="A3215" s="15" t="s">
        <v>3842</v>
      </c>
      <c r="B3215" s="15" t="s">
        <v>23864</v>
      </c>
      <c r="C3215" s="15" t="s">
        <v>26506</v>
      </c>
      <c r="D3215" s="15" t="s">
        <v>23715</v>
      </c>
      <c r="E3215" s="15" t="s">
        <v>3843</v>
      </c>
      <c r="F3215" s="15" t="s">
        <v>26602</v>
      </c>
      <c r="G3215" s="15" t="s">
        <v>23764</v>
      </c>
      <c r="H3215" s="15" t="s">
        <v>4572</v>
      </c>
      <c r="I3215" s="15" t="s">
        <v>4573</v>
      </c>
      <c r="J3215" s="15" t="s">
        <v>23716</v>
      </c>
      <c r="K3215" s="15" t="s">
        <v>23713</v>
      </c>
      <c r="L3215" s="15" t="s">
        <v>12304</v>
      </c>
      <c r="M3215" s="15" t="s">
        <v>23716</v>
      </c>
    </row>
    <row r="3216" spans="1:13" x14ac:dyDescent="0.2">
      <c r="A3216" s="15" t="s">
        <v>3847</v>
      </c>
      <c r="B3216" s="15" t="s">
        <v>23864</v>
      </c>
      <c r="C3216" s="15" t="s">
        <v>26506</v>
      </c>
      <c r="D3216" s="15" t="s">
        <v>23715</v>
      </c>
      <c r="E3216" s="15" t="s">
        <v>3848</v>
      </c>
      <c r="F3216" s="15" t="s">
        <v>3849</v>
      </c>
      <c r="G3216" s="15" t="s">
        <v>23736</v>
      </c>
      <c r="H3216" s="15" t="s">
        <v>3850</v>
      </c>
      <c r="I3216" s="15" t="s">
        <v>26603</v>
      </c>
      <c r="J3216" s="15" t="s">
        <v>23716</v>
      </c>
      <c r="K3216" s="15" t="s">
        <v>23713</v>
      </c>
      <c r="L3216" s="15" t="s">
        <v>12304</v>
      </c>
      <c r="M3216" s="15" t="s">
        <v>23716</v>
      </c>
    </row>
    <row r="3217" spans="1:13" x14ac:dyDescent="0.2">
      <c r="A3217" s="15" t="s">
        <v>3897</v>
      </c>
      <c r="B3217" s="15" t="s">
        <v>23864</v>
      </c>
      <c r="C3217" s="15" t="s">
        <v>26506</v>
      </c>
      <c r="D3217" s="15" t="s">
        <v>23715</v>
      </c>
      <c r="E3217" s="15" t="s">
        <v>3898</v>
      </c>
      <c r="F3217" s="15" t="s">
        <v>3899</v>
      </c>
      <c r="G3217" s="15" t="s">
        <v>23736</v>
      </c>
      <c r="H3217" s="15" t="s">
        <v>3900</v>
      </c>
      <c r="I3217" s="15" t="s">
        <v>3901</v>
      </c>
      <c r="J3217" s="15" t="s">
        <v>23716</v>
      </c>
      <c r="K3217" s="15" t="s">
        <v>23713</v>
      </c>
      <c r="L3217" s="15" t="s">
        <v>23737</v>
      </c>
      <c r="M3217" s="15" t="s">
        <v>23716</v>
      </c>
    </row>
    <row r="3218" spans="1:13" x14ac:dyDescent="0.2">
      <c r="A3218" s="15" t="s">
        <v>3967</v>
      </c>
      <c r="B3218" s="15" t="s">
        <v>23864</v>
      </c>
      <c r="C3218" s="15" t="s">
        <v>26506</v>
      </c>
      <c r="D3218" s="15" t="s">
        <v>23715</v>
      </c>
      <c r="E3218" s="15" t="s">
        <v>3968</v>
      </c>
      <c r="F3218" s="15" t="s">
        <v>3969</v>
      </c>
      <c r="G3218" s="15" t="s">
        <v>730</v>
      </c>
      <c r="H3218" s="15" t="s">
        <v>3971</v>
      </c>
      <c r="I3218" s="15" t="s">
        <v>3972</v>
      </c>
      <c r="J3218" s="15" t="s">
        <v>23716</v>
      </c>
      <c r="K3218" s="15" t="s">
        <v>23713</v>
      </c>
      <c r="L3218" s="15" t="s">
        <v>24015</v>
      </c>
      <c r="M3218" s="15" t="s">
        <v>23716</v>
      </c>
    </row>
    <row r="3219" spans="1:13" x14ac:dyDescent="0.2">
      <c r="A3219" s="15" t="s">
        <v>4008</v>
      </c>
      <c r="B3219" s="15" t="s">
        <v>23864</v>
      </c>
      <c r="C3219" s="15" t="s">
        <v>26506</v>
      </c>
      <c r="D3219" s="15" t="s">
        <v>23715</v>
      </c>
      <c r="E3219" s="15" t="s">
        <v>4009</v>
      </c>
      <c r="F3219" s="15" t="s">
        <v>4010</v>
      </c>
      <c r="G3219" s="15" t="s">
        <v>23747</v>
      </c>
      <c r="H3219" s="15" t="s">
        <v>1794</v>
      </c>
      <c r="I3219" s="15" t="s">
        <v>4011</v>
      </c>
      <c r="J3219" s="15" t="s">
        <v>23716</v>
      </c>
      <c r="K3219" s="15" t="s">
        <v>23713</v>
      </c>
      <c r="L3219" s="15" t="s">
        <v>26572</v>
      </c>
      <c r="M3219" s="15" t="s">
        <v>23716</v>
      </c>
    </row>
    <row r="3220" spans="1:13" x14ac:dyDescent="0.2">
      <c r="A3220" s="15" t="s">
        <v>4056</v>
      </c>
      <c r="B3220" s="15" t="s">
        <v>23864</v>
      </c>
      <c r="C3220" s="15" t="s">
        <v>26506</v>
      </c>
      <c r="D3220" s="15" t="s">
        <v>23715</v>
      </c>
      <c r="E3220" s="15" t="s">
        <v>4057</v>
      </c>
      <c r="F3220" s="15" t="s">
        <v>4058</v>
      </c>
      <c r="G3220" s="15" t="s">
        <v>23747</v>
      </c>
      <c r="H3220" s="15" t="s">
        <v>47</v>
      </c>
      <c r="I3220" s="15" t="s">
        <v>23733</v>
      </c>
      <c r="J3220" s="15" t="s">
        <v>23716</v>
      </c>
      <c r="K3220" s="15" t="s">
        <v>23713</v>
      </c>
      <c r="L3220" s="15" t="s">
        <v>12304</v>
      </c>
      <c r="M3220" s="15" t="s">
        <v>23716</v>
      </c>
    </row>
    <row r="3221" spans="1:13" x14ac:dyDescent="0.2">
      <c r="A3221" s="15" t="s">
        <v>4080</v>
      </c>
      <c r="B3221" s="15" t="s">
        <v>23864</v>
      </c>
      <c r="C3221" s="15" t="s">
        <v>26506</v>
      </c>
      <c r="D3221" s="15" t="s">
        <v>23715</v>
      </c>
      <c r="E3221" s="15" t="s">
        <v>4081</v>
      </c>
      <c r="F3221" s="15" t="s">
        <v>26604</v>
      </c>
      <c r="G3221" s="15" t="s">
        <v>23736</v>
      </c>
      <c r="H3221" s="15" t="s">
        <v>3866</v>
      </c>
      <c r="I3221" s="15" t="s">
        <v>4083</v>
      </c>
      <c r="J3221" s="15" t="s">
        <v>23716</v>
      </c>
      <c r="K3221" s="15" t="s">
        <v>23713</v>
      </c>
      <c r="L3221" s="15" t="s">
        <v>12304</v>
      </c>
      <c r="M3221" s="15" t="s">
        <v>23716</v>
      </c>
    </row>
    <row r="3222" spans="1:13" x14ac:dyDescent="0.2">
      <c r="A3222" s="15" t="s">
        <v>4084</v>
      </c>
      <c r="B3222" s="15" t="s">
        <v>23864</v>
      </c>
      <c r="C3222" s="15" t="s">
        <v>26506</v>
      </c>
      <c r="D3222" s="15" t="s">
        <v>23715</v>
      </c>
      <c r="E3222" s="15" t="s">
        <v>4085</v>
      </c>
      <c r="F3222" s="15" t="s">
        <v>4086</v>
      </c>
      <c r="G3222" s="15" t="s">
        <v>23746</v>
      </c>
      <c r="H3222" s="15" t="s">
        <v>4087</v>
      </c>
      <c r="I3222" s="15" t="s">
        <v>4088</v>
      </c>
      <c r="J3222" s="15" t="s">
        <v>23716</v>
      </c>
      <c r="K3222" s="15" t="s">
        <v>23713</v>
      </c>
      <c r="L3222" s="15" t="s">
        <v>12304</v>
      </c>
      <c r="M3222" s="15" t="s">
        <v>23716</v>
      </c>
    </row>
    <row r="3223" spans="1:13" x14ac:dyDescent="0.2">
      <c r="A3223" s="15" t="s">
        <v>4216</v>
      </c>
      <c r="B3223" s="15" t="s">
        <v>23864</v>
      </c>
      <c r="C3223" s="15" t="s">
        <v>26506</v>
      </c>
      <c r="D3223" s="15" t="s">
        <v>23715</v>
      </c>
      <c r="E3223" s="15" t="s">
        <v>4217</v>
      </c>
      <c r="F3223" s="15" t="s">
        <v>4218</v>
      </c>
      <c r="G3223" s="15" t="s">
        <v>23736</v>
      </c>
      <c r="H3223" s="15" t="s">
        <v>4220</v>
      </c>
      <c r="I3223" s="15" t="s">
        <v>4221</v>
      </c>
      <c r="J3223" s="15" t="s">
        <v>23716</v>
      </c>
      <c r="K3223" s="15" t="s">
        <v>23713</v>
      </c>
      <c r="L3223" s="15" t="s">
        <v>23737</v>
      </c>
      <c r="M3223" s="15" t="s">
        <v>23716</v>
      </c>
    </row>
    <row r="3224" spans="1:13" x14ac:dyDescent="0.2">
      <c r="A3224" s="15" t="s">
        <v>4235</v>
      </c>
      <c r="B3224" s="15" t="s">
        <v>23864</v>
      </c>
      <c r="C3224" s="15" t="s">
        <v>26506</v>
      </c>
      <c r="D3224" s="15" t="s">
        <v>23715</v>
      </c>
      <c r="E3224" s="15" t="s">
        <v>4236</v>
      </c>
      <c r="F3224" s="15" t="s">
        <v>4237</v>
      </c>
      <c r="G3224" s="15" t="s">
        <v>23736</v>
      </c>
      <c r="H3224" s="15" t="s">
        <v>4239</v>
      </c>
      <c r="I3224" s="15" t="s">
        <v>527</v>
      </c>
      <c r="J3224" s="15" t="s">
        <v>23716</v>
      </c>
      <c r="K3224" s="15" t="s">
        <v>23713</v>
      </c>
      <c r="L3224" s="15" t="s">
        <v>12304</v>
      </c>
      <c r="M3224" s="15" t="s">
        <v>23716</v>
      </c>
    </row>
    <row r="3225" spans="1:13" x14ac:dyDescent="0.2">
      <c r="A3225" s="15" t="s">
        <v>4285</v>
      </c>
      <c r="B3225" s="15" t="s">
        <v>23864</v>
      </c>
      <c r="C3225" s="15" t="s">
        <v>26506</v>
      </c>
      <c r="D3225" s="15" t="s">
        <v>23715</v>
      </c>
      <c r="E3225" s="15" t="s">
        <v>4286</v>
      </c>
      <c r="F3225" s="15" t="s">
        <v>4287</v>
      </c>
      <c r="G3225" s="15" t="s">
        <v>23747</v>
      </c>
      <c r="H3225" s="15" t="s">
        <v>4290</v>
      </c>
      <c r="I3225" s="15" t="s">
        <v>4291</v>
      </c>
      <c r="J3225" s="15" t="s">
        <v>23716</v>
      </c>
      <c r="K3225" s="15" t="s">
        <v>23713</v>
      </c>
      <c r="L3225" s="15" t="s">
        <v>12304</v>
      </c>
      <c r="M3225" s="15" t="s">
        <v>23716</v>
      </c>
    </row>
    <row r="3226" spans="1:13" x14ac:dyDescent="0.2">
      <c r="A3226" s="15" t="s">
        <v>4301</v>
      </c>
      <c r="B3226" s="15" t="s">
        <v>23864</v>
      </c>
      <c r="C3226" s="15" t="s">
        <v>26506</v>
      </c>
      <c r="D3226" s="15" t="s">
        <v>23715</v>
      </c>
      <c r="E3226" s="15" t="s">
        <v>4302</v>
      </c>
      <c r="F3226" s="15" t="s">
        <v>4303</v>
      </c>
      <c r="G3226" s="15" t="s">
        <v>276</v>
      </c>
      <c r="H3226" s="15" t="s">
        <v>4304</v>
      </c>
      <c r="I3226" s="15" t="s">
        <v>4305</v>
      </c>
      <c r="J3226" s="15" t="s">
        <v>23716</v>
      </c>
      <c r="K3226" s="15" t="s">
        <v>23713</v>
      </c>
      <c r="L3226" s="15" t="s">
        <v>12304</v>
      </c>
      <c r="M3226" s="15" t="s">
        <v>23716</v>
      </c>
    </row>
    <row r="3227" spans="1:13" x14ac:dyDescent="0.2">
      <c r="A3227" s="15" t="s">
        <v>4313</v>
      </c>
      <c r="B3227" s="15" t="s">
        <v>23864</v>
      </c>
      <c r="C3227" s="15" t="s">
        <v>26506</v>
      </c>
      <c r="D3227" s="15" t="s">
        <v>23715</v>
      </c>
      <c r="E3227" s="15" t="s">
        <v>4314</v>
      </c>
      <c r="F3227" s="15" t="s">
        <v>4315</v>
      </c>
      <c r="G3227" s="15" t="s">
        <v>23746</v>
      </c>
      <c r="H3227" s="15" t="s">
        <v>1156</v>
      </c>
      <c r="I3227" s="15" t="s">
        <v>23977</v>
      </c>
      <c r="J3227" s="15" t="s">
        <v>23716</v>
      </c>
      <c r="K3227" s="15" t="s">
        <v>23713</v>
      </c>
      <c r="L3227" s="15" t="s">
        <v>12304</v>
      </c>
      <c r="M3227" s="15" t="s">
        <v>23716</v>
      </c>
    </row>
    <row r="3228" spans="1:13" x14ac:dyDescent="0.2">
      <c r="A3228" s="15" t="s">
        <v>4316</v>
      </c>
      <c r="B3228" s="15" t="s">
        <v>23864</v>
      </c>
      <c r="C3228" s="15" t="s">
        <v>26506</v>
      </c>
      <c r="D3228" s="15" t="s">
        <v>23715</v>
      </c>
      <c r="E3228" s="15" t="s">
        <v>4317</v>
      </c>
      <c r="F3228" s="15" t="s">
        <v>4318</v>
      </c>
      <c r="G3228" s="15" t="s">
        <v>23736</v>
      </c>
      <c r="H3228" s="15" t="s">
        <v>4320</v>
      </c>
      <c r="I3228" s="15" t="s">
        <v>4321</v>
      </c>
      <c r="J3228" s="15" t="s">
        <v>23716</v>
      </c>
      <c r="K3228" s="15" t="s">
        <v>23713</v>
      </c>
      <c r="L3228" s="15" t="s">
        <v>12304</v>
      </c>
      <c r="M3228" s="15" t="s">
        <v>23716</v>
      </c>
    </row>
    <row r="3229" spans="1:13" x14ac:dyDescent="0.2">
      <c r="A3229" s="15" t="s">
        <v>4337</v>
      </c>
      <c r="B3229" s="15" t="s">
        <v>23864</v>
      </c>
      <c r="C3229" s="15" t="s">
        <v>26506</v>
      </c>
      <c r="D3229" s="15" t="s">
        <v>23715</v>
      </c>
      <c r="E3229" s="15" t="s">
        <v>4338</v>
      </c>
      <c r="F3229" s="15" t="s">
        <v>4339</v>
      </c>
      <c r="G3229" s="15" t="s">
        <v>689</v>
      </c>
      <c r="H3229" s="15" t="s">
        <v>4340</v>
      </c>
      <c r="I3229" s="15" t="s">
        <v>4341</v>
      </c>
      <c r="J3229" s="15" t="s">
        <v>23716</v>
      </c>
      <c r="K3229" s="15" t="s">
        <v>23713</v>
      </c>
      <c r="L3229" s="15" t="s">
        <v>12304</v>
      </c>
      <c r="M3229" s="15" t="s">
        <v>23716</v>
      </c>
    </row>
    <row r="3230" spans="1:13" x14ac:dyDescent="0.2">
      <c r="A3230" s="15" t="s">
        <v>4358</v>
      </c>
      <c r="B3230" s="15" t="s">
        <v>23864</v>
      </c>
      <c r="C3230" s="15" t="s">
        <v>26506</v>
      </c>
      <c r="D3230" s="15" t="s">
        <v>23715</v>
      </c>
      <c r="E3230" s="15" t="s">
        <v>4359</v>
      </c>
      <c r="F3230" s="15" t="s">
        <v>4360</v>
      </c>
      <c r="G3230" s="15" t="s">
        <v>23736</v>
      </c>
      <c r="H3230" s="15" t="s">
        <v>2807</v>
      </c>
      <c r="I3230" s="15" t="s">
        <v>23849</v>
      </c>
      <c r="J3230" s="15" t="s">
        <v>23716</v>
      </c>
      <c r="K3230" s="15" t="s">
        <v>23713</v>
      </c>
      <c r="L3230" s="15" t="s">
        <v>12304</v>
      </c>
      <c r="M3230" s="15" t="s">
        <v>23716</v>
      </c>
    </row>
    <row r="3231" spans="1:13" x14ac:dyDescent="0.2">
      <c r="A3231" s="15" t="s">
        <v>4388</v>
      </c>
      <c r="B3231" s="15" t="s">
        <v>23864</v>
      </c>
      <c r="C3231" s="15" t="s">
        <v>26506</v>
      </c>
      <c r="D3231" s="15" t="s">
        <v>23715</v>
      </c>
      <c r="E3231" s="15" t="s">
        <v>4389</v>
      </c>
      <c r="F3231" s="15" t="s">
        <v>4390</v>
      </c>
      <c r="G3231" s="15" t="s">
        <v>23735</v>
      </c>
      <c r="H3231" s="15" t="s">
        <v>4391</v>
      </c>
      <c r="I3231" s="15" t="s">
        <v>24008</v>
      </c>
      <c r="J3231" s="15" t="s">
        <v>23716</v>
      </c>
      <c r="K3231" s="15" t="s">
        <v>23713</v>
      </c>
      <c r="L3231" s="15" t="s">
        <v>12304</v>
      </c>
      <c r="M3231" s="15" t="s">
        <v>23716</v>
      </c>
    </row>
    <row r="3232" spans="1:13" x14ac:dyDescent="0.2">
      <c r="A3232" s="15" t="s">
        <v>4392</v>
      </c>
      <c r="B3232" s="15" t="s">
        <v>23864</v>
      </c>
      <c r="C3232" s="15" t="s">
        <v>26506</v>
      </c>
      <c r="D3232" s="15" t="s">
        <v>23715</v>
      </c>
      <c r="E3232" s="15" t="s">
        <v>4393</v>
      </c>
      <c r="F3232" s="15" t="s">
        <v>4394</v>
      </c>
      <c r="G3232" s="15" t="s">
        <v>23736</v>
      </c>
      <c r="H3232" s="15" t="s">
        <v>4395</v>
      </c>
      <c r="I3232" s="15" t="s">
        <v>23863</v>
      </c>
      <c r="J3232" s="15" t="s">
        <v>23716</v>
      </c>
      <c r="K3232" s="15" t="s">
        <v>23713</v>
      </c>
      <c r="L3232" s="15" t="s">
        <v>12304</v>
      </c>
      <c r="M3232" s="15" t="s">
        <v>23716</v>
      </c>
    </row>
    <row r="3233" spans="1:13" x14ac:dyDescent="0.2">
      <c r="A3233" s="15" t="s">
        <v>4397</v>
      </c>
      <c r="B3233" s="15" t="s">
        <v>23864</v>
      </c>
      <c r="C3233" s="15" t="s">
        <v>26506</v>
      </c>
      <c r="D3233" s="15" t="s">
        <v>23715</v>
      </c>
      <c r="E3233" s="15" t="s">
        <v>4398</v>
      </c>
      <c r="F3233" s="15" t="s">
        <v>4399</v>
      </c>
      <c r="G3233" s="15" t="s">
        <v>23716</v>
      </c>
      <c r="H3233" s="15" t="s">
        <v>4400</v>
      </c>
      <c r="I3233" s="15" t="s">
        <v>2229</v>
      </c>
      <c r="J3233" s="15" t="s">
        <v>23716</v>
      </c>
      <c r="K3233" s="15" t="s">
        <v>23713</v>
      </c>
      <c r="L3233" s="15" t="s">
        <v>24039</v>
      </c>
      <c r="M3233" s="15" t="s">
        <v>23717</v>
      </c>
    </row>
    <row r="3234" spans="1:13" x14ac:dyDescent="0.2">
      <c r="A3234" s="15" t="s">
        <v>4406</v>
      </c>
      <c r="B3234" s="15" t="s">
        <v>23864</v>
      </c>
      <c r="C3234" s="15" t="s">
        <v>26506</v>
      </c>
      <c r="D3234" s="15" t="s">
        <v>23715</v>
      </c>
      <c r="E3234" s="15" t="s">
        <v>4407</v>
      </c>
      <c r="F3234" s="15" t="s">
        <v>4408</v>
      </c>
      <c r="G3234" s="15" t="s">
        <v>23736</v>
      </c>
      <c r="H3234" s="15" t="s">
        <v>4409</v>
      </c>
      <c r="I3234" s="15" t="s">
        <v>4410</v>
      </c>
      <c r="J3234" s="15" t="s">
        <v>23716</v>
      </c>
      <c r="K3234" s="15" t="s">
        <v>23713</v>
      </c>
      <c r="L3234" s="15" t="s">
        <v>12304</v>
      </c>
      <c r="M3234" s="15" t="s">
        <v>23716</v>
      </c>
    </row>
    <row r="3235" spans="1:13" x14ac:dyDescent="0.2">
      <c r="A3235" s="15" t="s">
        <v>4483</v>
      </c>
      <c r="B3235" s="15" t="s">
        <v>23864</v>
      </c>
      <c r="C3235" s="15" t="s">
        <v>26506</v>
      </c>
      <c r="D3235" s="15" t="s">
        <v>23715</v>
      </c>
      <c r="E3235" s="15" t="s">
        <v>4484</v>
      </c>
      <c r="F3235" s="15" t="s">
        <v>4485</v>
      </c>
      <c r="G3235" s="15" t="s">
        <v>23736</v>
      </c>
      <c r="H3235" s="15" t="s">
        <v>434</v>
      </c>
      <c r="I3235" s="15" t="s">
        <v>23760</v>
      </c>
      <c r="J3235" s="15" t="s">
        <v>23716</v>
      </c>
      <c r="K3235" s="15" t="s">
        <v>23713</v>
      </c>
      <c r="L3235" s="15" t="s">
        <v>12304</v>
      </c>
      <c r="M3235" s="15" t="s">
        <v>23716</v>
      </c>
    </row>
    <row r="3236" spans="1:13" x14ac:dyDescent="0.2">
      <c r="A3236" s="15" t="s">
        <v>4501</v>
      </c>
      <c r="B3236" s="15" t="s">
        <v>23864</v>
      </c>
      <c r="C3236" s="15" t="s">
        <v>26506</v>
      </c>
      <c r="D3236" s="15" t="s">
        <v>23715</v>
      </c>
      <c r="E3236" s="15" t="s">
        <v>4502</v>
      </c>
      <c r="F3236" s="15" t="s">
        <v>4503</v>
      </c>
      <c r="G3236" s="15" t="s">
        <v>730</v>
      </c>
      <c r="H3236" s="15" t="s">
        <v>4504</v>
      </c>
      <c r="I3236" s="15" t="s">
        <v>4505</v>
      </c>
      <c r="J3236" s="15" t="s">
        <v>23716</v>
      </c>
      <c r="K3236" s="15" t="s">
        <v>23713</v>
      </c>
      <c r="L3236" s="15" t="s">
        <v>24015</v>
      </c>
      <c r="M3236" s="15" t="s">
        <v>23716</v>
      </c>
    </row>
    <row r="3237" spans="1:13" x14ac:dyDescent="0.2">
      <c r="A3237" s="15" t="s">
        <v>4515</v>
      </c>
      <c r="B3237" s="15" t="s">
        <v>23864</v>
      </c>
      <c r="C3237" s="15" t="s">
        <v>26506</v>
      </c>
      <c r="D3237" s="15" t="s">
        <v>23715</v>
      </c>
      <c r="E3237" s="15" t="s">
        <v>4516</v>
      </c>
      <c r="F3237" s="15" t="s">
        <v>4518</v>
      </c>
      <c r="G3237" s="15" t="s">
        <v>23716</v>
      </c>
      <c r="H3237" s="15" t="s">
        <v>4519</v>
      </c>
      <c r="I3237" s="15" t="s">
        <v>4520</v>
      </c>
      <c r="J3237" s="15" t="s">
        <v>23716</v>
      </c>
      <c r="K3237" s="15" t="s">
        <v>23713</v>
      </c>
      <c r="L3237" s="15" t="s">
        <v>12304</v>
      </c>
      <c r="M3237" s="15" t="s">
        <v>23716</v>
      </c>
    </row>
    <row r="3238" spans="1:13" x14ac:dyDescent="0.2">
      <c r="A3238" s="15" t="s">
        <v>4555</v>
      </c>
      <c r="B3238" s="15" t="s">
        <v>23864</v>
      </c>
      <c r="C3238" s="15" t="s">
        <v>26506</v>
      </c>
      <c r="D3238" s="15" t="s">
        <v>23715</v>
      </c>
      <c r="E3238" s="15" t="s">
        <v>4556</v>
      </c>
      <c r="F3238" s="15" t="s">
        <v>4557</v>
      </c>
      <c r="G3238" s="15" t="s">
        <v>1407</v>
      </c>
      <c r="H3238" s="15" t="s">
        <v>26605</v>
      </c>
      <c r="I3238" s="15" t="s">
        <v>4559</v>
      </c>
      <c r="J3238" s="15" t="s">
        <v>23716</v>
      </c>
      <c r="K3238" s="15" t="s">
        <v>23713</v>
      </c>
      <c r="L3238" s="15" t="s">
        <v>24042</v>
      </c>
      <c r="M3238" s="15" t="s">
        <v>23716</v>
      </c>
    </row>
    <row r="3239" spans="1:13" x14ac:dyDescent="0.2">
      <c r="A3239" s="15" t="s">
        <v>4569</v>
      </c>
      <c r="B3239" s="15" t="s">
        <v>23864</v>
      </c>
      <c r="C3239" s="15" t="s">
        <v>26506</v>
      </c>
      <c r="D3239" s="15" t="s">
        <v>23715</v>
      </c>
      <c r="E3239" s="15" t="s">
        <v>4570</v>
      </c>
      <c r="F3239" s="15" t="s">
        <v>4571</v>
      </c>
      <c r="G3239" s="15" t="s">
        <v>689</v>
      </c>
      <c r="H3239" s="15" t="s">
        <v>4572</v>
      </c>
      <c r="I3239" s="15" t="s">
        <v>4573</v>
      </c>
      <c r="J3239" s="15" t="s">
        <v>23716</v>
      </c>
      <c r="K3239" s="15" t="s">
        <v>23713</v>
      </c>
      <c r="L3239" s="15" t="s">
        <v>12304</v>
      </c>
      <c r="M3239" s="15" t="s">
        <v>23716</v>
      </c>
    </row>
    <row r="3240" spans="1:13" x14ac:dyDescent="0.2">
      <c r="A3240" s="15" t="s">
        <v>4574</v>
      </c>
      <c r="B3240" s="15" t="s">
        <v>23864</v>
      </c>
      <c r="C3240" s="15" t="s">
        <v>26506</v>
      </c>
      <c r="D3240" s="15" t="s">
        <v>23715</v>
      </c>
      <c r="E3240" s="15" t="s">
        <v>4575</v>
      </c>
      <c r="F3240" s="15" t="s">
        <v>4576</v>
      </c>
      <c r="G3240" s="15" t="s">
        <v>23736</v>
      </c>
      <c r="H3240" s="15" t="s">
        <v>4578</v>
      </c>
      <c r="I3240" s="15" t="s">
        <v>4579</v>
      </c>
      <c r="J3240" s="15" t="s">
        <v>23716</v>
      </c>
      <c r="K3240" s="15" t="s">
        <v>23713</v>
      </c>
      <c r="L3240" s="15" t="s">
        <v>12304</v>
      </c>
      <c r="M3240" s="15" t="s">
        <v>23716</v>
      </c>
    </row>
    <row r="3241" spans="1:13" x14ac:dyDescent="0.2">
      <c r="A3241" s="15" t="s">
        <v>4621</v>
      </c>
      <c r="B3241" s="15" t="s">
        <v>23864</v>
      </c>
      <c r="C3241" s="15" t="s">
        <v>26506</v>
      </c>
      <c r="D3241" s="15" t="s">
        <v>23715</v>
      </c>
      <c r="E3241" s="15" t="s">
        <v>4622</v>
      </c>
      <c r="F3241" s="15" t="s">
        <v>4623</v>
      </c>
      <c r="G3241" s="15" t="s">
        <v>23747</v>
      </c>
      <c r="H3241" s="15" t="s">
        <v>4625</v>
      </c>
      <c r="I3241" s="15" t="s">
        <v>4626</v>
      </c>
      <c r="J3241" s="15" t="s">
        <v>23716</v>
      </c>
      <c r="K3241" s="15" t="s">
        <v>23713</v>
      </c>
      <c r="L3241" s="15" t="s">
        <v>12304</v>
      </c>
      <c r="M3241" s="15" t="s">
        <v>23716</v>
      </c>
    </row>
    <row r="3242" spans="1:13" x14ac:dyDescent="0.2">
      <c r="A3242" s="15" t="s">
        <v>4634</v>
      </c>
      <c r="B3242" s="15" t="s">
        <v>23864</v>
      </c>
      <c r="C3242" s="15" t="s">
        <v>26506</v>
      </c>
      <c r="D3242" s="15" t="s">
        <v>23715</v>
      </c>
      <c r="E3242" s="15" t="s">
        <v>4635</v>
      </c>
      <c r="F3242" s="15" t="s">
        <v>4636</v>
      </c>
      <c r="G3242" s="15" t="s">
        <v>23747</v>
      </c>
      <c r="H3242" s="15" t="s">
        <v>1330</v>
      </c>
      <c r="I3242" s="15" t="s">
        <v>1331</v>
      </c>
      <c r="J3242" s="15" t="s">
        <v>23716</v>
      </c>
      <c r="K3242" s="15" t="s">
        <v>23713</v>
      </c>
      <c r="L3242" s="15" t="s">
        <v>12304</v>
      </c>
      <c r="M3242" s="15" t="s">
        <v>23716</v>
      </c>
    </row>
    <row r="3243" spans="1:13" x14ac:dyDescent="0.2">
      <c r="A3243" s="15" t="s">
        <v>4644</v>
      </c>
      <c r="B3243" s="15" t="s">
        <v>23864</v>
      </c>
      <c r="C3243" s="15" t="s">
        <v>26506</v>
      </c>
      <c r="D3243" s="15" t="s">
        <v>23715</v>
      </c>
      <c r="E3243" s="15" t="s">
        <v>4645</v>
      </c>
      <c r="F3243" s="15" t="s">
        <v>4646</v>
      </c>
      <c r="G3243" s="15" t="s">
        <v>23746</v>
      </c>
      <c r="H3243" s="15" t="s">
        <v>4647</v>
      </c>
      <c r="I3243" s="15" t="s">
        <v>4648</v>
      </c>
      <c r="J3243" s="15" t="s">
        <v>23716</v>
      </c>
      <c r="K3243" s="15" t="s">
        <v>23713</v>
      </c>
      <c r="L3243" s="15" t="s">
        <v>12304</v>
      </c>
      <c r="M3243" s="15" t="s">
        <v>23716</v>
      </c>
    </row>
    <row r="3244" spans="1:13" x14ac:dyDescent="0.2">
      <c r="A3244" s="15" t="s">
        <v>7347</v>
      </c>
      <c r="B3244" s="15" t="s">
        <v>23864</v>
      </c>
      <c r="C3244" s="15" t="s">
        <v>26506</v>
      </c>
      <c r="D3244" s="15" t="s">
        <v>23715</v>
      </c>
      <c r="E3244" s="15" t="s">
        <v>26606</v>
      </c>
      <c r="F3244" s="15" t="s">
        <v>7349</v>
      </c>
      <c r="G3244" s="15" t="s">
        <v>645</v>
      </c>
      <c r="H3244" s="15" t="s">
        <v>7351</v>
      </c>
      <c r="I3244" s="15" t="s">
        <v>911</v>
      </c>
      <c r="J3244" s="15" t="s">
        <v>23716</v>
      </c>
      <c r="K3244" s="15" t="s">
        <v>23713</v>
      </c>
      <c r="L3244" s="15" t="s">
        <v>12304</v>
      </c>
      <c r="M3244" s="15" t="s">
        <v>23716</v>
      </c>
    </row>
    <row r="3245" spans="1:13" x14ac:dyDescent="0.2">
      <c r="A3245" s="15" t="s">
        <v>19790</v>
      </c>
      <c r="B3245" s="15" t="s">
        <v>23864</v>
      </c>
      <c r="C3245" s="15" t="s">
        <v>26506</v>
      </c>
      <c r="D3245" s="15" t="s">
        <v>23715</v>
      </c>
      <c r="E3245" s="15" t="s">
        <v>19791</v>
      </c>
      <c r="F3245" s="15" t="s">
        <v>19792</v>
      </c>
      <c r="G3245" s="15" t="s">
        <v>23747</v>
      </c>
      <c r="H3245" s="15" t="s">
        <v>19794</v>
      </c>
      <c r="I3245" s="15" t="s">
        <v>19795</v>
      </c>
      <c r="J3245" s="15" t="s">
        <v>23716</v>
      </c>
      <c r="K3245" s="15" t="s">
        <v>23713</v>
      </c>
      <c r="L3245" s="15" t="s">
        <v>24035</v>
      </c>
      <c r="M3245" s="15" t="s">
        <v>23716</v>
      </c>
    </row>
    <row r="3246" spans="1:13" x14ac:dyDescent="0.2">
      <c r="A3246" s="15" t="s">
        <v>4718</v>
      </c>
      <c r="B3246" s="15" t="s">
        <v>23864</v>
      </c>
      <c r="C3246" s="15" t="s">
        <v>26506</v>
      </c>
      <c r="D3246" s="15" t="s">
        <v>23715</v>
      </c>
      <c r="E3246" s="15" t="s">
        <v>4719</v>
      </c>
      <c r="F3246" s="15" t="s">
        <v>4720</v>
      </c>
      <c r="G3246" s="15" t="s">
        <v>23747</v>
      </c>
      <c r="H3246" s="15" t="s">
        <v>4721</v>
      </c>
      <c r="I3246" s="15" t="s">
        <v>9040</v>
      </c>
      <c r="J3246" s="15" t="s">
        <v>23716</v>
      </c>
      <c r="K3246" s="15" t="s">
        <v>23713</v>
      </c>
      <c r="L3246" s="15" t="s">
        <v>12304</v>
      </c>
      <c r="M3246" s="15" t="s">
        <v>23716</v>
      </c>
    </row>
    <row r="3247" spans="1:13" x14ac:dyDescent="0.2">
      <c r="A3247" s="15" t="s">
        <v>4723</v>
      </c>
      <c r="B3247" s="15" t="s">
        <v>23864</v>
      </c>
      <c r="C3247" s="15" t="s">
        <v>26506</v>
      </c>
      <c r="D3247" s="15" t="s">
        <v>23715</v>
      </c>
      <c r="E3247" s="15" t="s">
        <v>4724</v>
      </c>
      <c r="F3247" s="15" t="s">
        <v>4725</v>
      </c>
      <c r="G3247" s="15" t="s">
        <v>23746</v>
      </c>
      <c r="H3247" s="15" t="s">
        <v>4726</v>
      </c>
      <c r="I3247" s="15" t="s">
        <v>2402</v>
      </c>
      <c r="J3247" s="15" t="s">
        <v>23716</v>
      </c>
      <c r="K3247" s="15" t="s">
        <v>23713</v>
      </c>
      <c r="L3247" s="15" t="s">
        <v>12304</v>
      </c>
      <c r="M3247" s="15" t="s">
        <v>23716</v>
      </c>
    </row>
    <row r="3248" spans="1:13" x14ac:dyDescent="0.2">
      <c r="A3248" s="15" t="s">
        <v>4738</v>
      </c>
      <c r="B3248" s="15" t="s">
        <v>23864</v>
      </c>
      <c r="C3248" s="15" t="s">
        <v>26506</v>
      </c>
      <c r="D3248" s="15" t="s">
        <v>23715</v>
      </c>
      <c r="E3248" s="15" t="s">
        <v>4739</v>
      </c>
      <c r="F3248" s="15" t="s">
        <v>4740</v>
      </c>
      <c r="G3248" s="15" t="s">
        <v>119</v>
      </c>
      <c r="H3248" s="15" t="s">
        <v>4741</v>
      </c>
      <c r="I3248" s="15" t="s">
        <v>4742</v>
      </c>
      <c r="J3248" s="15" t="s">
        <v>23716</v>
      </c>
      <c r="K3248" s="15" t="s">
        <v>23713</v>
      </c>
      <c r="L3248" s="15" t="s">
        <v>12304</v>
      </c>
      <c r="M3248" s="15" t="s">
        <v>23716</v>
      </c>
    </row>
    <row r="3249" spans="1:13" x14ac:dyDescent="0.2">
      <c r="A3249" s="15" t="s">
        <v>4749</v>
      </c>
      <c r="B3249" s="15" t="s">
        <v>23864</v>
      </c>
      <c r="C3249" s="15" t="s">
        <v>26506</v>
      </c>
      <c r="D3249" s="15" t="s">
        <v>23715</v>
      </c>
      <c r="E3249" s="15" t="s">
        <v>4750</v>
      </c>
      <c r="F3249" s="15" t="s">
        <v>4751</v>
      </c>
      <c r="G3249" s="15" t="s">
        <v>276</v>
      </c>
      <c r="H3249" s="15" t="s">
        <v>4753</v>
      </c>
      <c r="I3249" s="15" t="s">
        <v>4754</v>
      </c>
      <c r="J3249" s="15" t="s">
        <v>23716</v>
      </c>
      <c r="K3249" s="15" t="s">
        <v>23713</v>
      </c>
      <c r="L3249" s="15" t="s">
        <v>12304</v>
      </c>
      <c r="M3249" s="15" t="s">
        <v>23716</v>
      </c>
    </row>
    <row r="3250" spans="1:13" x14ac:dyDescent="0.2">
      <c r="A3250" s="15" t="s">
        <v>4755</v>
      </c>
      <c r="B3250" s="15" t="s">
        <v>23864</v>
      </c>
      <c r="C3250" s="15" t="s">
        <v>26506</v>
      </c>
      <c r="D3250" s="15" t="s">
        <v>23715</v>
      </c>
      <c r="E3250" s="15" t="s">
        <v>4756</v>
      </c>
      <c r="F3250" s="15" t="s">
        <v>4757</v>
      </c>
      <c r="G3250" s="15" t="s">
        <v>23716</v>
      </c>
      <c r="H3250" s="15" t="s">
        <v>1330</v>
      </c>
      <c r="I3250" s="15" t="s">
        <v>1331</v>
      </c>
      <c r="J3250" s="15" t="s">
        <v>23716</v>
      </c>
      <c r="K3250" s="15" t="s">
        <v>23713</v>
      </c>
      <c r="L3250" s="15" t="s">
        <v>12304</v>
      </c>
      <c r="M3250" s="15" t="s">
        <v>23716</v>
      </c>
    </row>
    <row r="3251" spans="1:13" x14ac:dyDescent="0.2">
      <c r="A3251" s="15" t="s">
        <v>4809</v>
      </c>
      <c r="B3251" s="15" t="s">
        <v>23864</v>
      </c>
      <c r="C3251" s="15" t="s">
        <v>26506</v>
      </c>
      <c r="D3251" s="15" t="s">
        <v>23715</v>
      </c>
      <c r="E3251" s="15" t="s">
        <v>4810</v>
      </c>
      <c r="F3251" s="15" t="s">
        <v>4811</v>
      </c>
      <c r="G3251" s="15" t="s">
        <v>23736</v>
      </c>
      <c r="H3251" s="15" t="s">
        <v>3572</v>
      </c>
      <c r="I3251" s="15" t="s">
        <v>2738</v>
      </c>
      <c r="J3251" s="15" t="s">
        <v>23716</v>
      </c>
      <c r="K3251" s="15" t="s">
        <v>23713</v>
      </c>
      <c r="L3251" s="15" t="s">
        <v>12304</v>
      </c>
      <c r="M3251" s="15" t="s">
        <v>23716</v>
      </c>
    </row>
    <row r="3252" spans="1:13" x14ac:dyDescent="0.2">
      <c r="A3252" s="15" t="s">
        <v>4827</v>
      </c>
      <c r="B3252" s="15" t="s">
        <v>23864</v>
      </c>
      <c r="C3252" s="15" t="s">
        <v>26506</v>
      </c>
      <c r="D3252" s="15" t="s">
        <v>23715</v>
      </c>
      <c r="E3252" s="15" t="s">
        <v>4828</v>
      </c>
      <c r="F3252" s="15" t="s">
        <v>4829</v>
      </c>
      <c r="G3252" s="15" t="s">
        <v>23747</v>
      </c>
      <c r="H3252" s="15" t="s">
        <v>434</v>
      </c>
      <c r="I3252" s="15" t="s">
        <v>23760</v>
      </c>
      <c r="J3252" s="15" t="s">
        <v>23716</v>
      </c>
      <c r="K3252" s="15" t="s">
        <v>23713</v>
      </c>
      <c r="L3252" s="15" t="s">
        <v>12304</v>
      </c>
      <c r="M3252" s="15" t="s">
        <v>23716</v>
      </c>
    </row>
    <row r="3253" spans="1:13" x14ac:dyDescent="0.2">
      <c r="A3253" s="15" t="s">
        <v>4836</v>
      </c>
      <c r="B3253" s="15" t="s">
        <v>23864</v>
      </c>
      <c r="C3253" s="15" t="s">
        <v>26506</v>
      </c>
      <c r="D3253" s="15" t="s">
        <v>23715</v>
      </c>
      <c r="E3253" s="15" t="s">
        <v>4837</v>
      </c>
      <c r="F3253" s="15" t="s">
        <v>4838</v>
      </c>
      <c r="G3253" s="15" t="s">
        <v>23740</v>
      </c>
      <c r="H3253" s="15" t="s">
        <v>416</v>
      </c>
      <c r="I3253" s="15" t="s">
        <v>23761</v>
      </c>
      <c r="J3253" s="15" t="s">
        <v>23716</v>
      </c>
      <c r="K3253" s="15" t="s">
        <v>23713</v>
      </c>
      <c r="L3253" s="15" t="s">
        <v>12304</v>
      </c>
      <c r="M3253" s="15" t="s">
        <v>23716</v>
      </c>
    </row>
    <row r="3254" spans="1:13" x14ac:dyDescent="0.2">
      <c r="A3254" s="15" t="s">
        <v>4839</v>
      </c>
      <c r="B3254" s="15" t="s">
        <v>23864</v>
      </c>
      <c r="C3254" s="15" t="s">
        <v>26506</v>
      </c>
      <c r="D3254" s="15" t="s">
        <v>23715</v>
      </c>
      <c r="E3254" s="15" t="s">
        <v>4840</v>
      </c>
      <c r="F3254" s="15" t="s">
        <v>4841</v>
      </c>
      <c r="G3254" s="15" t="s">
        <v>23740</v>
      </c>
      <c r="H3254" s="15" t="s">
        <v>4843</v>
      </c>
      <c r="I3254" s="15" t="s">
        <v>4844</v>
      </c>
      <c r="J3254" s="15" t="s">
        <v>23716</v>
      </c>
      <c r="K3254" s="15" t="s">
        <v>23713</v>
      </c>
      <c r="L3254" s="15" t="s">
        <v>12304</v>
      </c>
      <c r="M3254" s="15" t="s">
        <v>23716</v>
      </c>
    </row>
    <row r="3255" spans="1:13" x14ac:dyDescent="0.2">
      <c r="A3255" s="15" t="s">
        <v>4924</v>
      </c>
      <c r="B3255" s="15" t="s">
        <v>23864</v>
      </c>
      <c r="C3255" s="15" t="s">
        <v>26506</v>
      </c>
      <c r="D3255" s="15" t="s">
        <v>23715</v>
      </c>
      <c r="E3255" s="15" t="s">
        <v>4925</v>
      </c>
      <c r="F3255" s="15" t="s">
        <v>4926</v>
      </c>
      <c r="G3255" s="15" t="s">
        <v>689</v>
      </c>
      <c r="H3255" s="15" t="s">
        <v>1874</v>
      </c>
      <c r="I3255" s="15" t="s">
        <v>1875</v>
      </c>
      <c r="J3255" s="15" t="s">
        <v>23716</v>
      </c>
      <c r="K3255" s="15" t="s">
        <v>23713</v>
      </c>
      <c r="L3255" s="15" t="s">
        <v>23744</v>
      </c>
      <c r="M3255" s="15" t="s">
        <v>23717</v>
      </c>
    </row>
    <row r="3256" spans="1:13" x14ac:dyDescent="0.2">
      <c r="A3256" s="15" t="s">
        <v>4952</v>
      </c>
      <c r="B3256" s="15" t="s">
        <v>23864</v>
      </c>
      <c r="C3256" s="15" t="s">
        <v>26506</v>
      </c>
      <c r="D3256" s="15" t="s">
        <v>23715</v>
      </c>
      <c r="E3256" s="15" t="s">
        <v>4953</v>
      </c>
      <c r="F3256" s="15" t="s">
        <v>4954</v>
      </c>
      <c r="G3256" s="15" t="s">
        <v>23747</v>
      </c>
      <c r="H3256" s="15" t="s">
        <v>4955</v>
      </c>
      <c r="I3256" s="15" t="s">
        <v>4956</v>
      </c>
      <c r="J3256" s="15" t="s">
        <v>23716</v>
      </c>
      <c r="K3256" s="15" t="s">
        <v>23713</v>
      </c>
      <c r="L3256" s="15" t="s">
        <v>23737</v>
      </c>
      <c r="M3256" s="15" t="s">
        <v>23716</v>
      </c>
    </row>
    <row r="3257" spans="1:13" x14ac:dyDescent="0.2">
      <c r="A3257" s="15" t="s">
        <v>4972</v>
      </c>
      <c r="B3257" s="15" t="s">
        <v>23864</v>
      </c>
      <c r="C3257" s="15" t="s">
        <v>26506</v>
      </c>
      <c r="D3257" s="15" t="s">
        <v>23715</v>
      </c>
      <c r="E3257" s="15" t="s">
        <v>4973</v>
      </c>
      <c r="F3257" s="15" t="s">
        <v>4974</v>
      </c>
      <c r="G3257" s="15" t="s">
        <v>689</v>
      </c>
      <c r="H3257" s="15" t="s">
        <v>1874</v>
      </c>
      <c r="I3257" s="15" t="s">
        <v>1875</v>
      </c>
      <c r="J3257" s="15" t="s">
        <v>23716</v>
      </c>
      <c r="K3257" s="15" t="s">
        <v>23713</v>
      </c>
      <c r="L3257" s="15" t="s">
        <v>12304</v>
      </c>
      <c r="M3257" s="15" t="s">
        <v>23716</v>
      </c>
    </row>
    <row r="3258" spans="1:13" x14ac:dyDescent="0.2">
      <c r="A3258" s="15" t="s">
        <v>11922</v>
      </c>
      <c r="B3258" s="15" t="s">
        <v>23864</v>
      </c>
      <c r="C3258" s="15" t="s">
        <v>26506</v>
      </c>
      <c r="D3258" s="15" t="s">
        <v>23715</v>
      </c>
      <c r="E3258" s="15" t="s">
        <v>11923</v>
      </c>
      <c r="F3258" s="15" t="s">
        <v>11924</v>
      </c>
      <c r="G3258" s="15" t="s">
        <v>23746</v>
      </c>
      <c r="H3258" s="15" t="s">
        <v>9266</v>
      </c>
      <c r="I3258" s="15" t="s">
        <v>11925</v>
      </c>
      <c r="J3258" s="15" t="s">
        <v>23716</v>
      </c>
      <c r="K3258" s="15" t="s">
        <v>23713</v>
      </c>
      <c r="L3258" s="15" t="s">
        <v>12304</v>
      </c>
      <c r="M3258" s="15" t="s">
        <v>23717</v>
      </c>
    </row>
    <row r="3259" spans="1:13" x14ac:dyDescent="0.2">
      <c r="A3259" s="15" t="s">
        <v>5056</v>
      </c>
      <c r="B3259" s="15" t="s">
        <v>23864</v>
      </c>
      <c r="C3259" s="15" t="s">
        <v>26506</v>
      </c>
      <c r="D3259" s="15" t="s">
        <v>23715</v>
      </c>
      <c r="E3259" s="15" t="s">
        <v>5057</v>
      </c>
      <c r="F3259" s="15" t="s">
        <v>5058</v>
      </c>
      <c r="G3259" s="15" t="s">
        <v>23740</v>
      </c>
      <c r="H3259" s="15" t="s">
        <v>526</v>
      </c>
      <c r="I3259" s="15" t="s">
        <v>527</v>
      </c>
      <c r="J3259" s="15" t="s">
        <v>23716</v>
      </c>
      <c r="K3259" s="15" t="s">
        <v>23713</v>
      </c>
      <c r="L3259" s="15" t="s">
        <v>12304</v>
      </c>
      <c r="M3259" s="15" t="s">
        <v>23716</v>
      </c>
    </row>
    <row r="3260" spans="1:13" x14ac:dyDescent="0.2">
      <c r="A3260" s="15" t="s">
        <v>5059</v>
      </c>
      <c r="B3260" s="15" t="s">
        <v>23864</v>
      </c>
      <c r="C3260" s="15" t="s">
        <v>26506</v>
      </c>
      <c r="D3260" s="15" t="s">
        <v>23715</v>
      </c>
      <c r="E3260" s="15" t="s">
        <v>5060</v>
      </c>
      <c r="F3260" s="15" t="s">
        <v>5061</v>
      </c>
      <c r="G3260" s="15" t="s">
        <v>23736</v>
      </c>
      <c r="H3260" s="15" t="s">
        <v>4205</v>
      </c>
      <c r="I3260" s="15" t="s">
        <v>789</v>
      </c>
      <c r="J3260" s="15" t="s">
        <v>23716</v>
      </c>
      <c r="K3260" s="15" t="s">
        <v>23713</v>
      </c>
      <c r="L3260" s="15" t="s">
        <v>23737</v>
      </c>
      <c r="M3260" s="15" t="s">
        <v>23716</v>
      </c>
    </row>
    <row r="3261" spans="1:13" x14ac:dyDescent="0.2">
      <c r="A3261" s="15" t="s">
        <v>5079</v>
      </c>
      <c r="B3261" s="15" t="s">
        <v>23864</v>
      </c>
      <c r="C3261" s="15" t="s">
        <v>26506</v>
      </c>
      <c r="D3261" s="15" t="s">
        <v>23715</v>
      </c>
      <c r="E3261" s="15" t="s">
        <v>5080</v>
      </c>
      <c r="F3261" s="15" t="s">
        <v>5081</v>
      </c>
      <c r="G3261" s="15" t="s">
        <v>23716</v>
      </c>
      <c r="H3261" s="15" t="s">
        <v>5082</v>
      </c>
      <c r="I3261" s="15" t="s">
        <v>421</v>
      </c>
      <c r="J3261" s="15" t="s">
        <v>23716</v>
      </c>
      <c r="K3261" s="15" t="s">
        <v>23713</v>
      </c>
      <c r="L3261" s="15" t="s">
        <v>12304</v>
      </c>
      <c r="M3261" s="15" t="s">
        <v>23716</v>
      </c>
    </row>
    <row r="3262" spans="1:13" x14ac:dyDescent="0.2">
      <c r="A3262" s="15" t="s">
        <v>5107</v>
      </c>
      <c r="B3262" s="15" t="s">
        <v>23864</v>
      </c>
      <c r="C3262" s="15" t="s">
        <v>26506</v>
      </c>
      <c r="D3262" s="15" t="s">
        <v>23715</v>
      </c>
      <c r="E3262" s="15" t="s">
        <v>5108</v>
      </c>
      <c r="F3262" s="15" t="s">
        <v>5109</v>
      </c>
      <c r="G3262" s="15" t="s">
        <v>23736</v>
      </c>
      <c r="H3262" s="15" t="s">
        <v>5110</v>
      </c>
      <c r="I3262" s="15" t="s">
        <v>789</v>
      </c>
      <c r="J3262" s="15" t="s">
        <v>23716</v>
      </c>
      <c r="K3262" s="15" t="s">
        <v>23713</v>
      </c>
      <c r="L3262" s="15" t="s">
        <v>23737</v>
      </c>
      <c r="M3262" s="15" t="s">
        <v>23716</v>
      </c>
    </row>
    <row r="3263" spans="1:13" x14ac:dyDescent="0.2">
      <c r="A3263" s="15" t="s">
        <v>5121</v>
      </c>
      <c r="B3263" s="15" t="s">
        <v>23864</v>
      </c>
      <c r="C3263" s="15" t="s">
        <v>26506</v>
      </c>
      <c r="D3263" s="15" t="s">
        <v>23715</v>
      </c>
      <c r="E3263" s="15" t="s">
        <v>5122</v>
      </c>
      <c r="F3263" s="15" t="s">
        <v>5123</v>
      </c>
      <c r="G3263" s="15" t="s">
        <v>1798</v>
      </c>
      <c r="H3263" s="15" t="s">
        <v>5124</v>
      </c>
      <c r="I3263" s="15" t="s">
        <v>960</v>
      </c>
      <c r="J3263" s="15" t="s">
        <v>23716</v>
      </c>
      <c r="K3263" s="15" t="s">
        <v>23713</v>
      </c>
      <c r="L3263" s="15" t="s">
        <v>26607</v>
      </c>
      <c r="M3263" s="15" t="s">
        <v>23716</v>
      </c>
    </row>
    <row r="3264" spans="1:13" x14ac:dyDescent="0.2">
      <c r="A3264" s="15" t="s">
        <v>5125</v>
      </c>
      <c r="B3264" s="15" t="s">
        <v>23864</v>
      </c>
      <c r="C3264" s="15" t="s">
        <v>26506</v>
      </c>
      <c r="D3264" s="15" t="s">
        <v>23715</v>
      </c>
      <c r="E3264" s="15" t="s">
        <v>5126</v>
      </c>
      <c r="F3264" s="15" t="s">
        <v>5127</v>
      </c>
      <c r="G3264" s="15" t="s">
        <v>23764</v>
      </c>
      <c r="H3264" s="15" t="s">
        <v>5129</v>
      </c>
      <c r="I3264" s="15" t="s">
        <v>5130</v>
      </c>
      <c r="J3264" s="15" t="s">
        <v>23716</v>
      </c>
      <c r="K3264" s="15" t="s">
        <v>23713</v>
      </c>
      <c r="L3264" s="15" t="s">
        <v>12304</v>
      </c>
      <c r="M3264" s="15" t="s">
        <v>23716</v>
      </c>
    </row>
    <row r="3265" spans="1:13" x14ac:dyDescent="0.2">
      <c r="A3265" s="15" t="s">
        <v>5143</v>
      </c>
      <c r="B3265" s="15" t="s">
        <v>23864</v>
      </c>
      <c r="C3265" s="15" t="s">
        <v>26506</v>
      </c>
      <c r="D3265" s="15" t="s">
        <v>23715</v>
      </c>
      <c r="E3265" s="15" t="s">
        <v>5144</v>
      </c>
      <c r="F3265" s="15" t="s">
        <v>5145</v>
      </c>
      <c r="G3265" s="15" t="s">
        <v>867</v>
      </c>
      <c r="H3265" s="15" t="s">
        <v>19</v>
      </c>
      <c r="I3265" s="15" t="s">
        <v>23768</v>
      </c>
      <c r="J3265" s="15" t="s">
        <v>23716</v>
      </c>
      <c r="K3265" s="15" t="s">
        <v>23713</v>
      </c>
      <c r="L3265" s="15" t="s">
        <v>12304</v>
      </c>
      <c r="M3265" s="15" t="s">
        <v>23716</v>
      </c>
    </row>
    <row r="3266" spans="1:13" x14ac:dyDescent="0.2">
      <c r="A3266" s="15" t="s">
        <v>5194</v>
      </c>
      <c r="B3266" s="15" t="s">
        <v>23864</v>
      </c>
      <c r="C3266" s="15" t="s">
        <v>26506</v>
      </c>
      <c r="D3266" s="15" t="s">
        <v>23715</v>
      </c>
      <c r="E3266" s="15" t="s">
        <v>5195</v>
      </c>
      <c r="F3266" s="15" t="s">
        <v>5196</v>
      </c>
      <c r="G3266" s="15" t="s">
        <v>23736</v>
      </c>
      <c r="H3266" s="15" t="s">
        <v>5197</v>
      </c>
      <c r="I3266" s="15" t="s">
        <v>911</v>
      </c>
      <c r="J3266" s="15" t="s">
        <v>23716</v>
      </c>
      <c r="K3266" s="15" t="s">
        <v>23713</v>
      </c>
      <c r="L3266" s="15" t="s">
        <v>12304</v>
      </c>
      <c r="M3266" s="15" t="s">
        <v>23716</v>
      </c>
    </row>
    <row r="3267" spans="1:13" x14ac:dyDescent="0.2">
      <c r="A3267" s="15" t="s">
        <v>5201</v>
      </c>
      <c r="B3267" s="15" t="s">
        <v>23864</v>
      </c>
      <c r="C3267" s="15" t="s">
        <v>26506</v>
      </c>
      <c r="D3267" s="15" t="s">
        <v>23715</v>
      </c>
      <c r="E3267" s="15" t="s">
        <v>5202</v>
      </c>
      <c r="F3267" s="15" t="s">
        <v>5204</v>
      </c>
      <c r="G3267" s="15" t="s">
        <v>123</v>
      </c>
      <c r="H3267" s="15" t="s">
        <v>246</v>
      </c>
      <c r="I3267" s="15" t="s">
        <v>247</v>
      </c>
      <c r="J3267" s="15" t="s">
        <v>23716</v>
      </c>
      <c r="K3267" s="15" t="s">
        <v>23713</v>
      </c>
      <c r="L3267" s="15" t="s">
        <v>12304</v>
      </c>
      <c r="M3267" s="15" t="s">
        <v>23716</v>
      </c>
    </row>
    <row r="3268" spans="1:13" x14ac:dyDescent="0.2">
      <c r="A3268" s="15" t="s">
        <v>5205</v>
      </c>
      <c r="B3268" s="15" t="s">
        <v>23864</v>
      </c>
      <c r="C3268" s="15" t="s">
        <v>26506</v>
      </c>
      <c r="D3268" s="15" t="s">
        <v>23715</v>
      </c>
      <c r="E3268" s="15" t="s">
        <v>5206</v>
      </c>
      <c r="F3268" s="15" t="s">
        <v>5207</v>
      </c>
      <c r="G3268" s="15" t="s">
        <v>23747</v>
      </c>
      <c r="H3268" s="15" t="s">
        <v>971</v>
      </c>
      <c r="I3268" s="15" t="s">
        <v>23734</v>
      </c>
      <c r="J3268" s="15" t="s">
        <v>23716</v>
      </c>
      <c r="K3268" s="15" t="s">
        <v>23713</v>
      </c>
      <c r="L3268" s="15" t="s">
        <v>12304</v>
      </c>
      <c r="M3268" s="15" t="s">
        <v>23716</v>
      </c>
    </row>
    <row r="3269" spans="1:13" x14ac:dyDescent="0.2">
      <c r="A3269" s="15" t="s">
        <v>5236</v>
      </c>
      <c r="B3269" s="15" t="s">
        <v>23864</v>
      </c>
      <c r="C3269" s="15" t="s">
        <v>26506</v>
      </c>
      <c r="D3269" s="15" t="s">
        <v>23715</v>
      </c>
      <c r="E3269" s="15" t="s">
        <v>5237</v>
      </c>
      <c r="F3269" s="15" t="s">
        <v>5238</v>
      </c>
      <c r="G3269" s="15" t="s">
        <v>23736</v>
      </c>
      <c r="H3269" s="15" t="s">
        <v>5239</v>
      </c>
      <c r="I3269" s="15" t="s">
        <v>26608</v>
      </c>
      <c r="J3269" s="15" t="s">
        <v>23716</v>
      </c>
      <c r="K3269" s="15" t="s">
        <v>23713</v>
      </c>
      <c r="L3269" s="15" t="s">
        <v>12304</v>
      </c>
      <c r="M3269" s="15" t="s">
        <v>23716</v>
      </c>
    </row>
    <row r="3270" spans="1:13" x14ac:dyDescent="0.2">
      <c r="A3270" s="15" t="s">
        <v>5244</v>
      </c>
      <c r="B3270" s="15" t="s">
        <v>23864</v>
      </c>
      <c r="C3270" s="15" t="s">
        <v>26506</v>
      </c>
      <c r="D3270" s="15" t="s">
        <v>23715</v>
      </c>
      <c r="E3270" s="15" t="s">
        <v>5245</v>
      </c>
      <c r="F3270" s="15" t="s">
        <v>5246</v>
      </c>
      <c r="G3270" s="15" t="s">
        <v>23746</v>
      </c>
      <c r="H3270" s="15" t="s">
        <v>3257</v>
      </c>
      <c r="I3270" s="15" t="s">
        <v>3258</v>
      </c>
      <c r="J3270" s="15" t="s">
        <v>23716</v>
      </c>
      <c r="K3270" s="15" t="s">
        <v>23713</v>
      </c>
      <c r="L3270" s="15" t="s">
        <v>12304</v>
      </c>
      <c r="M3270" s="15" t="s">
        <v>23716</v>
      </c>
    </row>
    <row r="3271" spans="1:13" x14ac:dyDescent="0.2">
      <c r="A3271" s="15" t="s">
        <v>5276</v>
      </c>
      <c r="B3271" s="15" t="s">
        <v>23864</v>
      </c>
      <c r="C3271" s="15" t="s">
        <v>26506</v>
      </c>
      <c r="D3271" s="15" t="s">
        <v>23715</v>
      </c>
      <c r="E3271" s="15" t="s">
        <v>5277</v>
      </c>
      <c r="F3271" s="15" t="s">
        <v>5278</v>
      </c>
      <c r="G3271" s="15" t="s">
        <v>23746</v>
      </c>
      <c r="H3271" s="15" t="s">
        <v>5279</v>
      </c>
      <c r="I3271" s="15" t="s">
        <v>5280</v>
      </c>
      <c r="J3271" s="15" t="s">
        <v>23716</v>
      </c>
      <c r="K3271" s="15" t="s">
        <v>23713</v>
      </c>
      <c r="L3271" s="15" t="s">
        <v>12304</v>
      </c>
      <c r="M3271" s="15" t="s">
        <v>23716</v>
      </c>
    </row>
    <row r="3272" spans="1:13" x14ac:dyDescent="0.2">
      <c r="A3272" s="15" t="s">
        <v>5284</v>
      </c>
      <c r="B3272" s="15" t="s">
        <v>23864</v>
      </c>
      <c r="C3272" s="15" t="s">
        <v>26506</v>
      </c>
      <c r="D3272" s="15" t="s">
        <v>23715</v>
      </c>
      <c r="E3272" s="15" t="s">
        <v>5285</v>
      </c>
      <c r="F3272" s="15" t="s">
        <v>5286</v>
      </c>
      <c r="G3272" s="15" t="s">
        <v>23716</v>
      </c>
      <c r="H3272" s="15" t="s">
        <v>5287</v>
      </c>
      <c r="I3272" s="15" t="s">
        <v>26609</v>
      </c>
      <c r="J3272" s="15" t="s">
        <v>23716</v>
      </c>
      <c r="K3272" s="15" t="s">
        <v>23713</v>
      </c>
      <c r="L3272" s="15" t="s">
        <v>12304</v>
      </c>
      <c r="M3272" s="15" t="s">
        <v>23716</v>
      </c>
    </row>
    <row r="3273" spans="1:13" x14ac:dyDescent="0.2">
      <c r="A3273" s="15" t="s">
        <v>5294</v>
      </c>
      <c r="B3273" s="15" t="s">
        <v>23864</v>
      </c>
      <c r="C3273" s="15" t="s">
        <v>26506</v>
      </c>
      <c r="D3273" s="15" t="s">
        <v>23715</v>
      </c>
      <c r="E3273" s="15" t="s">
        <v>5295</v>
      </c>
      <c r="F3273" s="15" t="s">
        <v>5296</v>
      </c>
      <c r="G3273" s="15" t="s">
        <v>23736</v>
      </c>
      <c r="H3273" s="15" t="s">
        <v>5297</v>
      </c>
      <c r="I3273" s="15" t="s">
        <v>116</v>
      </c>
      <c r="J3273" s="15" t="s">
        <v>23716</v>
      </c>
      <c r="K3273" s="15" t="s">
        <v>23713</v>
      </c>
      <c r="L3273" s="15" t="s">
        <v>12304</v>
      </c>
      <c r="M3273" s="15" t="s">
        <v>23716</v>
      </c>
    </row>
    <row r="3274" spans="1:13" x14ac:dyDescent="0.2">
      <c r="A3274" s="15" t="s">
        <v>5334</v>
      </c>
      <c r="B3274" s="15" t="s">
        <v>23864</v>
      </c>
      <c r="C3274" s="15" t="s">
        <v>26506</v>
      </c>
      <c r="D3274" s="15" t="s">
        <v>23715</v>
      </c>
      <c r="E3274" s="15" t="s">
        <v>5335</v>
      </c>
      <c r="F3274" s="15" t="s">
        <v>5336</v>
      </c>
      <c r="G3274" s="15" t="s">
        <v>23746</v>
      </c>
      <c r="H3274" s="15" t="s">
        <v>246</v>
      </c>
      <c r="I3274" s="15" t="s">
        <v>247</v>
      </c>
      <c r="J3274" s="15" t="s">
        <v>23716</v>
      </c>
      <c r="K3274" s="15" t="s">
        <v>23713</v>
      </c>
      <c r="L3274" s="15" t="s">
        <v>12304</v>
      </c>
      <c r="M3274" s="15" t="s">
        <v>23716</v>
      </c>
    </row>
    <row r="3275" spans="1:13" x14ac:dyDescent="0.2">
      <c r="A3275" s="15" t="s">
        <v>5340</v>
      </c>
      <c r="B3275" s="15" t="s">
        <v>23864</v>
      </c>
      <c r="C3275" s="15" t="s">
        <v>26506</v>
      </c>
      <c r="D3275" s="15" t="s">
        <v>23715</v>
      </c>
      <c r="E3275" s="15" t="s">
        <v>5341</v>
      </c>
      <c r="F3275" s="15" t="s">
        <v>5342</v>
      </c>
      <c r="G3275" s="15" t="s">
        <v>689</v>
      </c>
      <c r="H3275" s="15" t="s">
        <v>3360</v>
      </c>
      <c r="I3275" s="15" t="s">
        <v>3361</v>
      </c>
      <c r="J3275" s="15" t="s">
        <v>23716</v>
      </c>
      <c r="K3275" s="15" t="s">
        <v>23713</v>
      </c>
      <c r="L3275" s="15" t="s">
        <v>12304</v>
      </c>
      <c r="M3275" s="15" t="s">
        <v>23716</v>
      </c>
    </row>
    <row r="3276" spans="1:13" x14ac:dyDescent="0.2">
      <c r="A3276" s="15" t="s">
        <v>5343</v>
      </c>
      <c r="B3276" s="15" t="s">
        <v>23864</v>
      </c>
      <c r="C3276" s="15" t="s">
        <v>26506</v>
      </c>
      <c r="D3276" s="15" t="s">
        <v>23715</v>
      </c>
      <c r="E3276" s="15" t="s">
        <v>5344</v>
      </c>
      <c r="F3276" s="15" t="s">
        <v>5345</v>
      </c>
      <c r="G3276" s="15" t="s">
        <v>23736</v>
      </c>
      <c r="H3276" s="15" t="s">
        <v>5297</v>
      </c>
      <c r="I3276" s="15" t="s">
        <v>116</v>
      </c>
      <c r="J3276" s="15" t="s">
        <v>23716</v>
      </c>
      <c r="K3276" s="15" t="s">
        <v>23713</v>
      </c>
      <c r="L3276" s="15" t="s">
        <v>12304</v>
      </c>
      <c r="M3276" s="15" t="s">
        <v>23716</v>
      </c>
    </row>
    <row r="3277" spans="1:13" x14ac:dyDescent="0.2">
      <c r="A3277" s="15" t="s">
        <v>5346</v>
      </c>
      <c r="B3277" s="15" t="s">
        <v>23864</v>
      </c>
      <c r="C3277" s="15" t="s">
        <v>26506</v>
      </c>
      <c r="D3277" s="15" t="s">
        <v>23715</v>
      </c>
      <c r="E3277" s="15" t="s">
        <v>5347</v>
      </c>
      <c r="F3277" s="15" t="s">
        <v>5348</v>
      </c>
      <c r="G3277" s="15" t="s">
        <v>689</v>
      </c>
      <c r="H3277" s="15" t="s">
        <v>5349</v>
      </c>
      <c r="I3277" s="15" t="s">
        <v>5350</v>
      </c>
      <c r="J3277" s="15" t="s">
        <v>23716</v>
      </c>
      <c r="K3277" s="15" t="s">
        <v>23713</v>
      </c>
      <c r="L3277" s="15" t="s">
        <v>12304</v>
      </c>
      <c r="M3277" s="15" t="s">
        <v>23716</v>
      </c>
    </row>
    <row r="3278" spans="1:13" x14ac:dyDescent="0.2">
      <c r="A3278" s="15" t="s">
        <v>5351</v>
      </c>
      <c r="B3278" s="15" t="s">
        <v>23864</v>
      </c>
      <c r="C3278" s="15" t="s">
        <v>26506</v>
      </c>
      <c r="D3278" s="15" t="s">
        <v>23715</v>
      </c>
      <c r="E3278" s="15" t="s">
        <v>5352</v>
      </c>
      <c r="F3278" s="15" t="s">
        <v>5353</v>
      </c>
      <c r="G3278" s="15" t="s">
        <v>23736</v>
      </c>
      <c r="H3278" s="15" t="s">
        <v>4979</v>
      </c>
      <c r="I3278" s="15" t="s">
        <v>4980</v>
      </c>
      <c r="J3278" s="15" t="s">
        <v>23716</v>
      </c>
      <c r="K3278" s="15" t="s">
        <v>23713</v>
      </c>
      <c r="L3278" s="15" t="s">
        <v>12304</v>
      </c>
      <c r="M3278" s="15" t="s">
        <v>23716</v>
      </c>
    </row>
    <row r="3279" spans="1:13" x14ac:dyDescent="0.2">
      <c r="A3279" s="15" t="s">
        <v>5476</v>
      </c>
      <c r="B3279" s="15" t="s">
        <v>23864</v>
      </c>
      <c r="C3279" s="15" t="s">
        <v>26506</v>
      </c>
      <c r="D3279" s="15" t="s">
        <v>23715</v>
      </c>
      <c r="E3279" s="15" t="s">
        <v>5477</v>
      </c>
      <c r="F3279" s="15" t="s">
        <v>5478</v>
      </c>
      <c r="G3279" s="15" t="s">
        <v>23747</v>
      </c>
      <c r="H3279" s="15" t="s">
        <v>5479</v>
      </c>
      <c r="I3279" s="15" t="s">
        <v>5480</v>
      </c>
      <c r="J3279" s="15" t="s">
        <v>23716</v>
      </c>
      <c r="K3279" s="15" t="s">
        <v>23713</v>
      </c>
      <c r="L3279" s="15" t="s">
        <v>12304</v>
      </c>
      <c r="M3279" s="15" t="s">
        <v>23716</v>
      </c>
    </row>
    <row r="3280" spans="1:13" x14ac:dyDescent="0.2">
      <c r="A3280" s="15" t="s">
        <v>5487</v>
      </c>
      <c r="B3280" s="15" t="s">
        <v>23864</v>
      </c>
      <c r="C3280" s="15" t="s">
        <v>26506</v>
      </c>
      <c r="D3280" s="15" t="s">
        <v>23715</v>
      </c>
      <c r="E3280" s="15" t="s">
        <v>5484</v>
      </c>
      <c r="F3280" s="15" t="s">
        <v>5488</v>
      </c>
      <c r="G3280" s="15" t="s">
        <v>23746</v>
      </c>
      <c r="H3280" s="15" t="s">
        <v>5489</v>
      </c>
      <c r="I3280" s="15" t="s">
        <v>5490</v>
      </c>
      <c r="J3280" s="15" t="s">
        <v>23716</v>
      </c>
      <c r="K3280" s="15" t="s">
        <v>23713</v>
      </c>
      <c r="L3280" s="15" t="s">
        <v>12304</v>
      </c>
      <c r="M3280" s="15" t="s">
        <v>23717</v>
      </c>
    </row>
    <row r="3281" spans="1:13" x14ac:dyDescent="0.2">
      <c r="A3281" s="15" t="s">
        <v>21022</v>
      </c>
      <c r="B3281" s="15" t="s">
        <v>23864</v>
      </c>
      <c r="C3281" s="15" t="s">
        <v>26506</v>
      </c>
      <c r="D3281" s="15" t="s">
        <v>23715</v>
      </c>
      <c r="E3281" s="15" t="s">
        <v>26610</v>
      </c>
      <c r="F3281" s="15" t="s">
        <v>21024</v>
      </c>
      <c r="G3281" s="15" t="s">
        <v>1334</v>
      </c>
      <c r="H3281" s="15" t="s">
        <v>356</v>
      </c>
      <c r="I3281" s="15" t="s">
        <v>23785</v>
      </c>
      <c r="J3281" s="15" t="s">
        <v>23716</v>
      </c>
      <c r="K3281" s="15" t="s">
        <v>23713</v>
      </c>
      <c r="L3281" s="15" t="s">
        <v>12304</v>
      </c>
      <c r="M3281" s="15" t="s">
        <v>23716</v>
      </c>
    </row>
    <row r="3282" spans="1:13" x14ac:dyDescent="0.2">
      <c r="A3282" s="15" t="s">
        <v>5592</v>
      </c>
      <c r="B3282" s="15" t="s">
        <v>23864</v>
      </c>
      <c r="C3282" s="15" t="s">
        <v>26506</v>
      </c>
      <c r="D3282" s="15" t="s">
        <v>23715</v>
      </c>
      <c r="E3282" s="15" t="s">
        <v>5593</v>
      </c>
      <c r="F3282" s="15" t="s">
        <v>5086</v>
      </c>
      <c r="G3282" s="15" t="s">
        <v>23736</v>
      </c>
      <c r="H3282" s="15" t="s">
        <v>5595</v>
      </c>
      <c r="I3282" s="15" t="s">
        <v>26611</v>
      </c>
      <c r="J3282" s="15" t="s">
        <v>23716</v>
      </c>
      <c r="K3282" s="15" t="s">
        <v>23713</v>
      </c>
      <c r="L3282" s="15" t="s">
        <v>12304</v>
      </c>
      <c r="M3282" s="15" t="s">
        <v>23716</v>
      </c>
    </row>
    <row r="3283" spans="1:13" x14ac:dyDescent="0.2">
      <c r="A3283" s="15" t="s">
        <v>5628</v>
      </c>
      <c r="B3283" s="15" t="s">
        <v>23864</v>
      </c>
      <c r="C3283" s="15" t="s">
        <v>26506</v>
      </c>
      <c r="D3283" s="15" t="s">
        <v>23715</v>
      </c>
      <c r="E3283" s="15" t="s">
        <v>5629</v>
      </c>
      <c r="F3283" s="15" t="s">
        <v>5630</v>
      </c>
      <c r="G3283" s="15" t="s">
        <v>76</v>
      </c>
      <c r="H3283" s="15" t="s">
        <v>5631</v>
      </c>
      <c r="I3283" s="15" t="s">
        <v>5632</v>
      </c>
      <c r="J3283" s="15" t="s">
        <v>23716</v>
      </c>
      <c r="K3283" s="15" t="s">
        <v>23713</v>
      </c>
      <c r="L3283" s="15" t="s">
        <v>12304</v>
      </c>
      <c r="M3283" s="15" t="s">
        <v>23716</v>
      </c>
    </row>
    <row r="3284" spans="1:13" x14ac:dyDescent="0.2">
      <c r="A3284" s="15" t="s">
        <v>5633</v>
      </c>
      <c r="B3284" s="15" t="s">
        <v>23864</v>
      </c>
      <c r="C3284" s="15" t="s">
        <v>26506</v>
      </c>
      <c r="D3284" s="15" t="s">
        <v>23715</v>
      </c>
      <c r="E3284" s="15" t="s">
        <v>5634</v>
      </c>
      <c r="F3284" s="15" t="s">
        <v>5635</v>
      </c>
      <c r="G3284" s="15" t="s">
        <v>76</v>
      </c>
      <c r="H3284" s="15" t="s">
        <v>1874</v>
      </c>
      <c r="I3284" s="15" t="s">
        <v>1875</v>
      </c>
      <c r="J3284" s="15" t="s">
        <v>23716</v>
      </c>
      <c r="K3284" s="15" t="s">
        <v>23713</v>
      </c>
      <c r="L3284" s="15" t="s">
        <v>12304</v>
      </c>
      <c r="M3284" s="15" t="s">
        <v>23716</v>
      </c>
    </row>
    <row r="3285" spans="1:13" x14ac:dyDescent="0.2">
      <c r="A3285" s="15" t="s">
        <v>5640</v>
      </c>
      <c r="B3285" s="15" t="s">
        <v>23864</v>
      </c>
      <c r="C3285" s="15" t="s">
        <v>26506</v>
      </c>
      <c r="D3285" s="15" t="s">
        <v>23715</v>
      </c>
      <c r="E3285" s="15" t="s">
        <v>5641</v>
      </c>
      <c r="F3285" s="15" t="s">
        <v>5642</v>
      </c>
      <c r="G3285" s="15" t="s">
        <v>23740</v>
      </c>
      <c r="H3285" s="15" t="s">
        <v>1304</v>
      </c>
      <c r="I3285" s="15" t="s">
        <v>1305</v>
      </c>
      <c r="J3285" s="15" t="s">
        <v>23716</v>
      </c>
      <c r="K3285" s="15" t="s">
        <v>23713</v>
      </c>
      <c r="L3285" s="15" t="s">
        <v>12304</v>
      </c>
      <c r="M3285" s="15" t="s">
        <v>23716</v>
      </c>
    </row>
    <row r="3286" spans="1:13" x14ac:dyDescent="0.2">
      <c r="A3286" s="15" t="s">
        <v>5661</v>
      </c>
      <c r="B3286" s="15" t="s">
        <v>23864</v>
      </c>
      <c r="C3286" s="15" t="s">
        <v>26506</v>
      </c>
      <c r="D3286" s="15" t="s">
        <v>23715</v>
      </c>
      <c r="E3286" s="15" t="s">
        <v>5662</v>
      </c>
      <c r="F3286" s="15" t="s">
        <v>5663</v>
      </c>
      <c r="G3286" s="15" t="s">
        <v>23736</v>
      </c>
      <c r="H3286" s="15" t="s">
        <v>5666</v>
      </c>
      <c r="I3286" s="15" t="s">
        <v>5667</v>
      </c>
      <c r="J3286" s="15" t="s">
        <v>23716</v>
      </c>
      <c r="K3286" s="15" t="s">
        <v>23713</v>
      </c>
      <c r="L3286" s="15" t="s">
        <v>12304</v>
      </c>
      <c r="M3286" s="15" t="s">
        <v>23716</v>
      </c>
    </row>
    <row r="3287" spans="1:13" x14ac:dyDescent="0.2">
      <c r="A3287" s="15" t="s">
        <v>5673</v>
      </c>
      <c r="B3287" s="15" t="s">
        <v>23864</v>
      </c>
      <c r="C3287" s="15" t="s">
        <v>26506</v>
      </c>
      <c r="D3287" s="15" t="s">
        <v>23715</v>
      </c>
      <c r="E3287" s="15" t="s">
        <v>5674</v>
      </c>
      <c r="F3287" s="15" t="s">
        <v>5676</v>
      </c>
      <c r="G3287" s="15" t="s">
        <v>23736</v>
      </c>
      <c r="H3287" s="15" t="s">
        <v>5677</v>
      </c>
      <c r="I3287" s="15" t="s">
        <v>5678</v>
      </c>
      <c r="J3287" s="15" t="s">
        <v>23716</v>
      </c>
      <c r="K3287" s="15" t="s">
        <v>23713</v>
      </c>
      <c r="L3287" s="15" t="s">
        <v>12304</v>
      </c>
      <c r="M3287" s="15" t="s">
        <v>23716</v>
      </c>
    </row>
    <row r="3288" spans="1:13" x14ac:dyDescent="0.2">
      <c r="A3288" s="15" t="s">
        <v>5831</v>
      </c>
      <c r="B3288" s="15" t="s">
        <v>23864</v>
      </c>
      <c r="C3288" s="15" t="s">
        <v>26506</v>
      </c>
      <c r="D3288" s="15" t="s">
        <v>23715</v>
      </c>
      <c r="E3288" s="15" t="s">
        <v>26612</v>
      </c>
      <c r="F3288" s="15" t="s">
        <v>26613</v>
      </c>
      <c r="G3288" s="15" t="s">
        <v>23716</v>
      </c>
      <c r="H3288" s="15" t="s">
        <v>1946</v>
      </c>
      <c r="I3288" s="15" t="s">
        <v>23985</v>
      </c>
      <c r="J3288" s="15" t="s">
        <v>23716</v>
      </c>
      <c r="K3288" s="15" t="s">
        <v>23713</v>
      </c>
      <c r="L3288" s="15" t="s">
        <v>12304</v>
      </c>
      <c r="M3288" s="15" t="s">
        <v>23716</v>
      </c>
    </row>
    <row r="3289" spans="1:13" x14ac:dyDescent="0.2">
      <c r="A3289" s="15" t="s">
        <v>5902</v>
      </c>
      <c r="B3289" s="15" t="s">
        <v>23864</v>
      </c>
      <c r="C3289" s="15" t="s">
        <v>26506</v>
      </c>
      <c r="D3289" s="15" t="s">
        <v>23715</v>
      </c>
      <c r="E3289" s="15" t="s">
        <v>5903</v>
      </c>
      <c r="F3289" s="15" t="s">
        <v>5904</v>
      </c>
      <c r="G3289" s="15" t="s">
        <v>23740</v>
      </c>
      <c r="H3289" s="15" t="s">
        <v>2186</v>
      </c>
      <c r="I3289" s="15" t="s">
        <v>2187</v>
      </c>
      <c r="J3289" s="15" t="s">
        <v>23716</v>
      </c>
      <c r="K3289" s="15" t="s">
        <v>23713</v>
      </c>
      <c r="L3289" s="15" t="s">
        <v>12304</v>
      </c>
      <c r="M3289" s="15" t="s">
        <v>23716</v>
      </c>
    </row>
    <row r="3290" spans="1:13" x14ac:dyDescent="0.2">
      <c r="A3290" s="15" t="s">
        <v>5912</v>
      </c>
      <c r="B3290" s="15" t="s">
        <v>23864</v>
      </c>
      <c r="C3290" s="15" t="s">
        <v>26506</v>
      </c>
      <c r="D3290" s="15" t="s">
        <v>23715</v>
      </c>
      <c r="E3290" s="15" t="s">
        <v>5913</v>
      </c>
      <c r="F3290" s="15" t="s">
        <v>5914</v>
      </c>
      <c r="G3290" s="15" t="s">
        <v>23740</v>
      </c>
      <c r="H3290" s="15" t="s">
        <v>1304</v>
      </c>
      <c r="I3290" s="15" t="s">
        <v>1305</v>
      </c>
      <c r="J3290" s="15" t="s">
        <v>23716</v>
      </c>
      <c r="K3290" s="15" t="s">
        <v>23713</v>
      </c>
      <c r="L3290" s="15" t="s">
        <v>12304</v>
      </c>
      <c r="M3290" s="15" t="s">
        <v>23716</v>
      </c>
    </row>
    <row r="3291" spans="1:13" x14ac:dyDescent="0.2">
      <c r="A3291" s="15" t="s">
        <v>5918</v>
      </c>
      <c r="B3291" s="15" t="s">
        <v>23864</v>
      </c>
      <c r="C3291" s="15" t="s">
        <v>26506</v>
      </c>
      <c r="D3291" s="15" t="s">
        <v>23715</v>
      </c>
      <c r="E3291" s="15" t="s">
        <v>5919</v>
      </c>
      <c r="F3291" s="15" t="s">
        <v>5920</v>
      </c>
      <c r="G3291" s="15" t="s">
        <v>23736</v>
      </c>
      <c r="H3291" s="15" t="s">
        <v>5922</v>
      </c>
      <c r="I3291" s="15" t="s">
        <v>5923</v>
      </c>
      <c r="J3291" s="15" t="s">
        <v>23716</v>
      </c>
      <c r="K3291" s="15" t="s">
        <v>23713</v>
      </c>
      <c r="L3291" s="15" t="s">
        <v>12304</v>
      </c>
      <c r="M3291" s="15" t="s">
        <v>23716</v>
      </c>
    </row>
    <row r="3292" spans="1:13" x14ac:dyDescent="0.2">
      <c r="A3292" s="15" t="s">
        <v>21947</v>
      </c>
      <c r="B3292" s="15" t="s">
        <v>23864</v>
      </c>
      <c r="C3292" s="15" t="s">
        <v>26506</v>
      </c>
      <c r="D3292" s="15" t="s">
        <v>23715</v>
      </c>
      <c r="E3292" s="15" t="s">
        <v>26614</v>
      </c>
      <c r="F3292" s="15" t="s">
        <v>18</v>
      </c>
      <c r="G3292" s="15" t="s">
        <v>23746</v>
      </c>
      <c r="H3292" s="15" t="s">
        <v>20247</v>
      </c>
      <c r="I3292" s="15" t="s">
        <v>20248</v>
      </c>
      <c r="J3292" s="15" t="s">
        <v>23716</v>
      </c>
      <c r="K3292" s="15" t="s">
        <v>23713</v>
      </c>
      <c r="L3292" s="15" t="s">
        <v>12304</v>
      </c>
      <c r="M3292" s="15" t="s">
        <v>23716</v>
      </c>
    </row>
    <row r="3293" spans="1:13" x14ac:dyDescent="0.2">
      <c r="A3293" s="15" t="s">
        <v>5962</v>
      </c>
      <c r="B3293" s="15" t="s">
        <v>23864</v>
      </c>
      <c r="C3293" s="15" t="s">
        <v>26506</v>
      </c>
      <c r="D3293" s="15" t="s">
        <v>23715</v>
      </c>
      <c r="E3293" s="15" t="s">
        <v>5963</v>
      </c>
      <c r="F3293" s="15" t="s">
        <v>5964</v>
      </c>
      <c r="G3293" s="15" t="s">
        <v>23736</v>
      </c>
      <c r="H3293" s="15" t="s">
        <v>434</v>
      </c>
      <c r="I3293" s="15" t="s">
        <v>23760</v>
      </c>
      <c r="J3293" s="15" t="s">
        <v>23716</v>
      </c>
      <c r="K3293" s="15" t="s">
        <v>23713</v>
      </c>
      <c r="L3293" s="15" t="s">
        <v>12304</v>
      </c>
      <c r="M3293" s="15" t="s">
        <v>23716</v>
      </c>
    </row>
    <row r="3294" spans="1:13" x14ac:dyDescent="0.2">
      <c r="A3294" s="15" t="s">
        <v>5968</v>
      </c>
      <c r="B3294" s="15" t="s">
        <v>23864</v>
      </c>
      <c r="C3294" s="15" t="s">
        <v>26506</v>
      </c>
      <c r="D3294" s="15" t="s">
        <v>23715</v>
      </c>
      <c r="E3294" s="15" t="s">
        <v>5969</v>
      </c>
      <c r="F3294" s="15" t="s">
        <v>5970</v>
      </c>
      <c r="G3294" s="15" t="s">
        <v>23746</v>
      </c>
      <c r="H3294" s="15" t="s">
        <v>938</v>
      </c>
      <c r="I3294" s="15" t="s">
        <v>100</v>
      </c>
      <c r="J3294" s="15" t="s">
        <v>23716</v>
      </c>
      <c r="K3294" s="15" t="s">
        <v>23713</v>
      </c>
      <c r="L3294" s="15" t="s">
        <v>12304</v>
      </c>
      <c r="M3294" s="15" t="s">
        <v>23716</v>
      </c>
    </row>
    <row r="3295" spans="1:13" x14ac:dyDescent="0.2">
      <c r="A3295" s="15" t="s">
        <v>6293</v>
      </c>
      <c r="B3295" s="15" t="s">
        <v>23864</v>
      </c>
      <c r="C3295" s="15" t="s">
        <v>26506</v>
      </c>
      <c r="D3295" s="15" t="s">
        <v>23715</v>
      </c>
      <c r="E3295" s="15" t="s">
        <v>6294</v>
      </c>
      <c r="F3295" s="15" t="s">
        <v>6295</v>
      </c>
      <c r="G3295" s="15" t="s">
        <v>76</v>
      </c>
      <c r="H3295" s="15" t="s">
        <v>1874</v>
      </c>
      <c r="I3295" s="15" t="s">
        <v>1875</v>
      </c>
      <c r="J3295" s="15" t="s">
        <v>23716</v>
      </c>
      <c r="K3295" s="15" t="s">
        <v>23713</v>
      </c>
      <c r="L3295" s="15" t="s">
        <v>12304</v>
      </c>
      <c r="M3295" s="15" t="s">
        <v>23717</v>
      </c>
    </row>
    <row r="3296" spans="1:13" x14ac:dyDescent="0.2">
      <c r="A3296" s="15" t="s">
        <v>6308</v>
      </c>
      <c r="B3296" s="15" t="s">
        <v>23864</v>
      </c>
      <c r="C3296" s="15" t="s">
        <v>26506</v>
      </c>
      <c r="D3296" s="15" t="s">
        <v>23715</v>
      </c>
      <c r="E3296" s="15" t="s">
        <v>6309</v>
      </c>
      <c r="F3296" s="15" t="s">
        <v>6310</v>
      </c>
      <c r="G3296" s="15" t="s">
        <v>23736</v>
      </c>
      <c r="H3296" s="15" t="s">
        <v>6312</v>
      </c>
      <c r="I3296" s="15" t="s">
        <v>6313</v>
      </c>
      <c r="J3296" s="15" t="s">
        <v>23716</v>
      </c>
      <c r="K3296" s="15" t="s">
        <v>23713</v>
      </c>
      <c r="L3296" s="15" t="s">
        <v>12304</v>
      </c>
      <c r="M3296" s="15" t="s">
        <v>23716</v>
      </c>
    </row>
    <row r="3297" spans="1:13" x14ac:dyDescent="0.2">
      <c r="A3297" s="15" t="s">
        <v>6321</v>
      </c>
      <c r="B3297" s="15" t="s">
        <v>23864</v>
      </c>
      <c r="C3297" s="15" t="s">
        <v>26506</v>
      </c>
      <c r="D3297" s="15" t="s">
        <v>23715</v>
      </c>
      <c r="E3297" s="15" t="s">
        <v>6322</v>
      </c>
      <c r="F3297" s="15" t="s">
        <v>6323</v>
      </c>
      <c r="G3297" s="15" t="s">
        <v>23736</v>
      </c>
      <c r="H3297" s="15" t="s">
        <v>6324</v>
      </c>
      <c r="I3297" s="15" t="s">
        <v>6325</v>
      </c>
      <c r="J3297" s="15" t="s">
        <v>23716</v>
      </c>
      <c r="K3297" s="15" t="s">
        <v>23713</v>
      </c>
      <c r="L3297" s="15" t="s">
        <v>12304</v>
      </c>
      <c r="M3297" s="15" t="s">
        <v>23716</v>
      </c>
    </row>
    <row r="3298" spans="1:13" x14ac:dyDescent="0.2">
      <c r="A3298" s="15" t="s">
        <v>6350</v>
      </c>
      <c r="B3298" s="15" t="s">
        <v>23864</v>
      </c>
      <c r="C3298" s="15" t="s">
        <v>26506</v>
      </c>
      <c r="D3298" s="15" t="s">
        <v>23715</v>
      </c>
      <c r="E3298" s="15" t="s">
        <v>6351</v>
      </c>
      <c r="F3298" s="15" t="s">
        <v>6352</v>
      </c>
      <c r="G3298" s="15" t="s">
        <v>23746</v>
      </c>
      <c r="H3298" s="15" t="s">
        <v>6353</v>
      </c>
      <c r="I3298" s="15" t="s">
        <v>26615</v>
      </c>
      <c r="J3298" s="15" t="s">
        <v>23716</v>
      </c>
      <c r="K3298" s="15" t="s">
        <v>23713</v>
      </c>
      <c r="L3298" s="15" t="s">
        <v>12304</v>
      </c>
      <c r="M3298" s="15" t="s">
        <v>23716</v>
      </c>
    </row>
    <row r="3299" spans="1:13" x14ac:dyDescent="0.2">
      <c r="A3299" s="15" t="s">
        <v>6362</v>
      </c>
      <c r="B3299" s="15" t="s">
        <v>23864</v>
      </c>
      <c r="C3299" s="15" t="s">
        <v>26506</v>
      </c>
      <c r="D3299" s="15" t="s">
        <v>23715</v>
      </c>
      <c r="E3299" s="15" t="s">
        <v>6363</v>
      </c>
      <c r="F3299" s="15" t="s">
        <v>6364</v>
      </c>
      <c r="G3299" s="15" t="s">
        <v>23736</v>
      </c>
      <c r="H3299" s="15" t="s">
        <v>6365</v>
      </c>
      <c r="I3299" s="15" t="s">
        <v>23793</v>
      </c>
      <c r="J3299" s="15" t="s">
        <v>23716</v>
      </c>
      <c r="K3299" s="15" t="s">
        <v>23713</v>
      </c>
      <c r="L3299" s="15" t="s">
        <v>12304</v>
      </c>
      <c r="M3299" s="15" t="s">
        <v>23716</v>
      </c>
    </row>
    <row r="3300" spans="1:13" x14ac:dyDescent="0.2">
      <c r="A3300" s="15" t="s">
        <v>6367</v>
      </c>
      <c r="B3300" s="15" t="s">
        <v>23864</v>
      </c>
      <c r="C3300" s="15" t="s">
        <v>26506</v>
      </c>
      <c r="D3300" s="15" t="s">
        <v>23715</v>
      </c>
      <c r="E3300" s="15" t="s">
        <v>6368</v>
      </c>
      <c r="F3300" s="15" t="s">
        <v>6369</v>
      </c>
      <c r="G3300" s="15" t="s">
        <v>689</v>
      </c>
      <c r="H3300" s="15" t="s">
        <v>6371</v>
      </c>
      <c r="I3300" s="15" t="s">
        <v>6372</v>
      </c>
      <c r="J3300" s="15" t="s">
        <v>23716</v>
      </c>
      <c r="K3300" s="15" t="s">
        <v>23713</v>
      </c>
      <c r="L3300" s="15" t="s">
        <v>12304</v>
      </c>
      <c r="M3300" s="15" t="s">
        <v>23716</v>
      </c>
    </row>
    <row r="3301" spans="1:13" x14ac:dyDescent="0.2">
      <c r="A3301" s="15" t="s">
        <v>6385</v>
      </c>
      <c r="B3301" s="15" t="s">
        <v>23864</v>
      </c>
      <c r="C3301" s="15" t="s">
        <v>26506</v>
      </c>
      <c r="D3301" s="15" t="s">
        <v>23715</v>
      </c>
      <c r="E3301" s="15" t="s">
        <v>6386</v>
      </c>
      <c r="F3301" s="15" t="s">
        <v>6387</v>
      </c>
      <c r="G3301" s="15" t="s">
        <v>23736</v>
      </c>
      <c r="H3301" s="15" t="s">
        <v>6389</v>
      </c>
      <c r="I3301" s="15" t="s">
        <v>6390</v>
      </c>
      <c r="J3301" s="15" t="s">
        <v>23716</v>
      </c>
      <c r="K3301" s="15" t="s">
        <v>23713</v>
      </c>
      <c r="L3301" s="15" t="s">
        <v>12304</v>
      </c>
      <c r="M3301" s="15" t="s">
        <v>23716</v>
      </c>
    </row>
    <row r="3302" spans="1:13" x14ac:dyDescent="0.2">
      <c r="A3302" s="15" t="s">
        <v>6411</v>
      </c>
      <c r="B3302" s="15" t="s">
        <v>23864</v>
      </c>
      <c r="C3302" s="15" t="s">
        <v>26506</v>
      </c>
      <c r="D3302" s="15" t="s">
        <v>23715</v>
      </c>
      <c r="E3302" s="15" t="s">
        <v>6412</v>
      </c>
      <c r="F3302" s="15" t="s">
        <v>6413</v>
      </c>
      <c r="G3302" s="15" t="s">
        <v>23746</v>
      </c>
      <c r="H3302" s="15" t="s">
        <v>3935</v>
      </c>
      <c r="I3302" s="15" t="s">
        <v>24121</v>
      </c>
      <c r="J3302" s="15" t="s">
        <v>23716</v>
      </c>
      <c r="K3302" s="15" t="s">
        <v>23713</v>
      </c>
      <c r="L3302" s="15" t="s">
        <v>12304</v>
      </c>
      <c r="M3302" s="15" t="s">
        <v>23716</v>
      </c>
    </row>
    <row r="3303" spans="1:13" x14ac:dyDescent="0.2">
      <c r="A3303" s="15" t="s">
        <v>6424</v>
      </c>
      <c r="B3303" s="15" t="s">
        <v>23864</v>
      </c>
      <c r="C3303" s="15" t="s">
        <v>26506</v>
      </c>
      <c r="D3303" s="15" t="s">
        <v>23715</v>
      </c>
      <c r="E3303" s="15" t="s">
        <v>6425</v>
      </c>
      <c r="F3303" s="15" t="s">
        <v>6426</v>
      </c>
      <c r="G3303" s="15" t="s">
        <v>23736</v>
      </c>
      <c r="H3303" s="15" t="s">
        <v>4979</v>
      </c>
      <c r="I3303" s="15" t="s">
        <v>4980</v>
      </c>
      <c r="J3303" s="15" t="s">
        <v>23716</v>
      </c>
      <c r="K3303" s="15" t="s">
        <v>23713</v>
      </c>
      <c r="L3303" s="15" t="s">
        <v>12304</v>
      </c>
      <c r="M3303" s="15" t="s">
        <v>23716</v>
      </c>
    </row>
    <row r="3304" spans="1:13" x14ac:dyDescent="0.2">
      <c r="A3304" s="15" t="s">
        <v>6427</v>
      </c>
      <c r="B3304" s="15" t="s">
        <v>23864</v>
      </c>
      <c r="C3304" s="15" t="s">
        <v>26506</v>
      </c>
      <c r="D3304" s="15" t="s">
        <v>23715</v>
      </c>
      <c r="E3304" s="15" t="s">
        <v>6428</v>
      </c>
      <c r="F3304" s="15" t="s">
        <v>6429</v>
      </c>
      <c r="G3304" s="15" t="s">
        <v>23736</v>
      </c>
      <c r="H3304" s="15" t="s">
        <v>6431</v>
      </c>
      <c r="I3304" s="15" t="s">
        <v>6432</v>
      </c>
      <c r="J3304" s="15" t="s">
        <v>23716</v>
      </c>
      <c r="K3304" s="15" t="s">
        <v>23713</v>
      </c>
      <c r="L3304" s="15" t="s">
        <v>12304</v>
      </c>
      <c r="M3304" s="15" t="s">
        <v>23716</v>
      </c>
    </row>
    <row r="3305" spans="1:13" x14ac:dyDescent="0.2">
      <c r="A3305" s="15" t="s">
        <v>6439</v>
      </c>
      <c r="B3305" s="15" t="s">
        <v>23864</v>
      </c>
      <c r="C3305" s="15" t="s">
        <v>26506</v>
      </c>
      <c r="D3305" s="15" t="s">
        <v>23715</v>
      </c>
      <c r="E3305" s="15" t="s">
        <v>6440</v>
      </c>
      <c r="F3305" s="15" t="s">
        <v>6441</v>
      </c>
      <c r="G3305" s="15" t="s">
        <v>23736</v>
      </c>
      <c r="H3305" s="15" t="s">
        <v>6443</v>
      </c>
      <c r="I3305" s="15" t="s">
        <v>6444</v>
      </c>
      <c r="J3305" s="15" t="s">
        <v>23716</v>
      </c>
      <c r="K3305" s="15" t="s">
        <v>23713</v>
      </c>
      <c r="L3305" s="15" t="s">
        <v>12304</v>
      </c>
      <c r="M3305" s="15" t="s">
        <v>23716</v>
      </c>
    </row>
    <row r="3306" spans="1:13" x14ac:dyDescent="0.2">
      <c r="A3306" s="15" t="s">
        <v>6467</v>
      </c>
      <c r="B3306" s="15" t="s">
        <v>23864</v>
      </c>
      <c r="C3306" s="15" t="s">
        <v>26506</v>
      </c>
      <c r="D3306" s="15" t="s">
        <v>23715</v>
      </c>
      <c r="E3306" s="15" t="s">
        <v>6468</v>
      </c>
      <c r="F3306" s="15" t="s">
        <v>6469</v>
      </c>
      <c r="G3306" s="15" t="s">
        <v>23746</v>
      </c>
      <c r="H3306" s="15" t="s">
        <v>348</v>
      </c>
      <c r="I3306" s="15" t="s">
        <v>742</v>
      </c>
      <c r="J3306" s="15" t="s">
        <v>23716</v>
      </c>
      <c r="K3306" s="15" t="s">
        <v>23713</v>
      </c>
      <c r="L3306" s="15" t="s">
        <v>12304</v>
      </c>
      <c r="M3306" s="15" t="s">
        <v>23716</v>
      </c>
    </row>
    <row r="3307" spans="1:13" x14ac:dyDescent="0.2">
      <c r="A3307" s="15" t="s">
        <v>6474</v>
      </c>
      <c r="B3307" s="15" t="s">
        <v>23864</v>
      </c>
      <c r="C3307" s="15" t="s">
        <v>26506</v>
      </c>
      <c r="D3307" s="15" t="s">
        <v>23715</v>
      </c>
      <c r="E3307" s="15" t="s">
        <v>6475</v>
      </c>
      <c r="F3307" s="15" t="s">
        <v>6476</v>
      </c>
      <c r="G3307" s="15" t="s">
        <v>23736</v>
      </c>
      <c r="H3307" s="15" t="s">
        <v>5545</v>
      </c>
      <c r="I3307" s="15" t="s">
        <v>5546</v>
      </c>
      <c r="J3307" s="15" t="s">
        <v>23716</v>
      </c>
      <c r="K3307" s="15" t="s">
        <v>23713</v>
      </c>
      <c r="L3307" s="15" t="s">
        <v>12304</v>
      </c>
      <c r="M3307" s="15" t="s">
        <v>23716</v>
      </c>
    </row>
    <row r="3308" spans="1:13" x14ac:dyDescent="0.2">
      <c r="A3308" s="15" t="s">
        <v>6477</v>
      </c>
      <c r="B3308" s="15" t="s">
        <v>23864</v>
      </c>
      <c r="C3308" s="15" t="s">
        <v>26506</v>
      </c>
      <c r="D3308" s="15" t="s">
        <v>23715</v>
      </c>
      <c r="E3308" s="15" t="s">
        <v>6478</v>
      </c>
      <c r="F3308" s="15" t="s">
        <v>6479</v>
      </c>
      <c r="G3308" s="15" t="s">
        <v>23747</v>
      </c>
      <c r="H3308" s="15" t="s">
        <v>1780</v>
      </c>
      <c r="I3308" s="15" t="s">
        <v>6481</v>
      </c>
      <c r="J3308" s="15" t="s">
        <v>23716</v>
      </c>
      <c r="K3308" s="15" t="s">
        <v>23713</v>
      </c>
      <c r="L3308" s="15" t="s">
        <v>23732</v>
      </c>
      <c r="M3308" s="15" t="s">
        <v>23716</v>
      </c>
    </row>
    <row r="3309" spans="1:13" x14ac:dyDescent="0.2">
      <c r="A3309" s="15" t="s">
        <v>6511</v>
      </c>
      <c r="B3309" s="15" t="s">
        <v>23864</v>
      </c>
      <c r="C3309" s="15" t="s">
        <v>26506</v>
      </c>
      <c r="D3309" s="15" t="s">
        <v>23715</v>
      </c>
      <c r="E3309" s="15" t="s">
        <v>6512</v>
      </c>
      <c r="F3309" s="15" t="s">
        <v>6513</v>
      </c>
      <c r="G3309" s="15" t="s">
        <v>23746</v>
      </c>
      <c r="H3309" s="15" t="s">
        <v>131</v>
      </c>
      <c r="I3309" s="15" t="s">
        <v>23784</v>
      </c>
      <c r="J3309" s="15" t="s">
        <v>23716</v>
      </c>
      <c r="K3309" s="15" t="s">
        <v>23713</v>
      </c>
      <c r="L3309" s="15" t="s">
        <v>12304</v>
      </c>
      <c r="M3309" s="15" t="s">
        <v>23716</v>
      </c>
    </row>
    <row r="3310" spans="1:13" x14ac:dyDescent="0.2">
      <c r="A3310" s="15" t="s">
        <v>6532</v>
      </c>
      <c r="B3310" s="15" t="s">
        <v>23864</v>
      </c>
      <c r="C3310" s="15" t="s">
        <v>26506</v>
      </c>
      <c r="D3310" s="15" t="s">
        <v>23715</v>
      </c>
      <c r="E3310" s="15" t="s">
        <v>6533</v>
      </c>
      <c r="F3310" s="15" t="s">
        <v>6534</v>
      </c>
      <c r="G3310" s="15" t="s">
        <v>76</v>
      </c>
      <c r="H3310" s="15" t="s">
        <v>6183</v>
      </c>
      <c r="I3310" s="15" t="s">
        <v>284</v>
      </c>
      <c r="J3310" s="15" t="s">
        <v>23716</v>
      </c>
      <c r="K3310" s="15" t="s">
        <v>23713</v>
      </c>
      <c r="L3310" s="15" t="s">
        <v>12304</v>
      </c>
      <c r="M3310" s="15" t="s">
        <v>23716</v>
      </c>
    </row>
    <row r="3311" spans="1:13" x14ac:dyDescent="0.2">
      <c r="A3311" s="15" t="s">
        <v>6642</v>
      </c>
      <c r="B3311" s="15" t="s">
        <v>23864</v>
      </c>
      <c r="C3311" s="15" t="s">
        <v>26506</v>
      </c>
      <c r="D3311" s="15" t="s">
        <v>23715</v>
      </c>
      <c r="E3311" s="15" t="s">
        <v>6643</v>
      </c>
      <c r="F3311" s="15" t="s">
        <v>6644</v>
      </c>
      <c r="G3311" s="15" t="s">
        <v>23736</v>
      </c>
      <c r="H3311" s="15" t="s">
        <v>6645</v>
      </c>
      <c r="I3311" s="15" t="s">
        <v>26616</v>
      </c>
      <c r="J3311" s="15" t="s">
        <v>23716</v>
      </c>
      <c r="K3311" s="15" t="s">
        <v>23713</v>
      </c>
      <c r="L3311" s="15" t="s">
        <v>12304</v>
      </c>
      <c r="M3311" s="15" t="s">
        <v>23716</v>
      </c>
    </row>
    <row r="3312" spans="1:13" x14ac:dyDescent="0.2">
      <c r="A3312" s="15" t="s">
        <v>6647</v>
      </c>
      <c r="B3312" s="15" t="s">
        <v>23864</v>
      </c>
      <c r="C3312" s="15" t="s">
        <v>26506</v>
      </c>
      <c r="D3312" s="15" t="s">
        <v>23715</v>
      </c>
      <c r="E3312" s="15" t="s">
        <v>6648</v>
      </c>
      <c r="F3312" s="15" t="s">
        <v>6649</v>
      </c>
      <c r="G3312" s="15" t="s">
        <v>23736</v>
      </c>
      <c r="H3312" s="15" t="s">
        <v>2343</v>
      </c>
      <c r="I3312" s="15" t="s">
        <v>2344</v>
      </c>
      <c r="J3312" s="15" t="s">
        <v>23716</v>
      </c>
      <c r="K3312" s="15" t="s">
        <v>23713</v>
      </c>
      <c r="L3312" s="15" t="s">
        <v>12304</v>
      </c>
      <c r="M3312" s="15" t="s">
        <v>23716</v>
      </c>
    </row>
    <row r="3313" spans="1:13" x14ac:dyDescent="0.2">
      <c r="A3313" s="15" t="s">
        <v>6674</v>
      </c>
      <c r="B3313" s="15" t="s">
        <v>23864</v>
      </c>
      <c r="C3313" s="15" t="s">
        <v>26506</v>
      </c>
      <c r="D3313" s="15" t="s">
        <v>23715</v>
      </c>
      <c r="E3313" s="15" t="s">
        <v>6675</v>
      </c>
      <c r="F3313" s="15" t="s">
        <v>6676</v>
      </c>
      <c r="G3313" s="15" t="s">
        <v>23716</v>
      </c>
      <c r="H3313" s="15" t="s">
        <v>3144</v>
      </c>
      <c r="I3313" s="15" t="s">
        <v>26617</v>
      </c>
      <c r="J3313" s="15" t="s">
        <v>23716</v>
      </c>
      <c r="K3313" s="15" t="s">
        <v>23713</v>
      </c>
      <c r="L3313" s="15" t="s">
        <v>12304</v>
      </c>
      <c r="M3313" s="15" t="s">
        <v>23717</v>
      </c>
    </row>
    <row r="3314" spans="1:13" x14ac:dyDescent="0.2">
      <c r="A3314" s="15" t="s">
        <v>6692</v>
      </c>
      <c r="B3314" s="15" t="s">
        <v>23864</v>
      </c>
      <c r="C3314" s="15" t="s">
        <v>26506</v>
      </c>
      <c r="D3314" s="15" t="s">
        <v>23715</v>
      </c>
      <c r="E3314" s="15" t="s">
        <v>6693</v>
      </c>
      <c r="F3314" s="15" t="s">
        <v>6694</v>
      </c>
      <c r="G3314" s="15" t="s">
        <v>23746</v>
      </c>
      <c r="H3314" s="15" t="s">
        <v>181</v>
      </c>
      <c r="I3314" s="15" t="s">
        <v>1200</v>
      </c>
      <c r="J3314" s="15" t="s">
        <v>23716</v>
      </c>
      <c r="K3314" s="15" t="s">
        <v>23713</v>
      </c>
      <c r="L3314" s="15" t="s">
        <v>12304</v>
      </c>
      <c r="M3314" s="15" t="s">
        <v>23716</v>
      </c>
    </row>
    <row r="3315" spans="1:13" x14ac:dyDescent="0.2">
      <c r="A3315" s="15" t="s">
        <v>6702</v>
      </c>
      <c r="B3315" s="15" t="s">
        <v>23864</v>
      </c>
      <c r="C3315" s="15" t="s">
        <v>26506</v>
      </c>
      <c r="D3315" s="15" t="s">
        <v>23715</v>
      </c>
      <c r="E3315" s="15" t="s">
        <v>6703</v>
      </c>
      <c r="F3315" s="15" t="s">
        <v>6704</v>
      </c>
      <c r="G3315" s="15" t="s">
        <v>23746</v>
      </c>
      <c r="H3315" s="15" t="s">
        <v>738</v>
      </c>
      <c r="I3315" s="15" t="s">
        <v>20</v>
      </c>
      <c r="J3315" s="15" t="s">
        <v>23716</v>
      </c>
      <c r="K3315" s="15" t="s">
        <v>23713</v>
      </c>
      <c r="L3315" s="15" t="s">
        <v>12304</v>
      </c>
      <c r="M3315" s="15" t="s">
        <v>23717</v>
      </c>
    </row>
    <row r="3316" spans="1:13" x14ac:dyDescent="0.2">
      <c r="A3316" s="15" t="s">
        <v>6723</v>
      </c>
      <c r="B3316" s="15" t="s">
        <v>23864</v>
      </c>
      <c r="C3316" s="15" t="s">
        <v>26506</v>
      </c>
      <c r="D3316" s="15" t="s">
        <v>23715</v>
      </c>
      <c r="E3316" s="15" t="s">
        <v>6724</v>
      </c>
      <c r="F3316" s="15" t="s">
        <v>6725</v>
      </c>
      <c r="G3316" s="15" t="s">
        <v>23747</v>
      </c>
      <c r="H3316" s="15" t="s">
        <v>526</v>
      </c>
      <c r="I3316" s="15" t="s">
        <v>527</v>
      </c>
      <c r="J3316" s="15" t="s">
        <v>23716</v>
      </c>
      <c r="K3316" s="15" t="s">
        <v>23713</v>
      </c>
      <c r="L3316" s="15" t="s">
        <v>12304</v>
      </c>
      <c r="M3316" s="15" t="s">
        <v>23716</v>
      </c>
    </row>
    <row r="3317" spans="1:13" x14ac:dyDescent="0.2">
      <c r="A3317" s="15" t="s">
        <v>6753</v>
      </c>
      <c r="B3317" s="15" t="s">
        <v>23864</v>
      </c>
      <c r="C3317" s="15" t="s">
        <v>26506</v>
      </c>
      <c r="D3317" s="15" t="s">
        <v>23715</v>
      </c>
      <c r="E3317" s="15" t="s">
        <v>6754</v>
      </c>
      <c r="F3317" s="15" t="s">
        <v>6755</v>
      </c>
      <c r="G3317" s="15" t="s">
        <v>23746</v>
      </c>
      <c r="H3317" s="15" t="s">
        <v>935</v>
      </c>
      <c r="I3317" s="15" t="s">
        <v>23776</v>
      </c>
      <c r="J3317" s="15" t="s">
        <v>23716</v>
      </c>
      <c r="K3317" s="15" t="s">
        <v>23713</v>
      </c>
      <c r="L3317" s="15" t="s">
        <v>12304</v>
      </c>
      <c r="M3317" s="15" t="s">
        <v>23716</v>
      </c>
    </row>
    <row r="3318" spans="1:13" x14ac:dyDescent="0.2">
      <c r="A3318" s="15" t="s">
        <v>6778</v>
      </c>
      <c r="B3318" s="15" t="s">
        <v>23864</v>
      </c>
      <c r="C3318" s="15" t="s">
        <v>26506</v>
      </c>
      <c r="D3318" s="15" t="s">
        <v>23715</v>
      </c>
      <c r="E3318" s="15" t="s">
        <v>6779</v>
      </c>
      <c r="F3318" s="15" t="s">
        <v>6780</v>
      </c>
      <c r="G3318" s="15" t="s">
        <v>23747</v>
      </c>
      <c r="H3318" s="15" t="s">
        <v>475</v>
      </c>
      <c r="I3318" s="15" t="s">
        <v>476</v>
      </c>
      <c r="J3318" s="15" t="s">
        <v>23716</v>
      </c>
      <c r="K3318" s="15" t="s">
        <v>23713</v>
      </c>
      <c r="L3318" s="15" t="s">
        <v>12304</v>
      </c>
      <c r="M3318" s="15" t="s">
        <v>23716</v>
      </c>
    </row>
    <row r="3319" spans="1:13" x14ac:dyDescent="0.2">
      <c r="A3319" s="15" t="s">
        <v>6787</v>
      </c>
      <c r="B3319" s="15" t="s">
        <v>23864</v>
      </c>
      <c r="C3319" s="15" t="s">
        <v>26506</v>
      </c>
      <c r="D3319" s="15" t="s">
        <v>23715</v>
      </c>
      <c r="E3319" s="15" t="s">
        <v>6788</v>
      </c>
      <c r="F3319" s="15" t="s">
        <v>6789</v>
      </c>
      <c r="G3319" s="15" t="s">
        <v>23747</v>
      </c>
      <c r="H3319" s="15" t="s">
        <v>6790</v>
      </c>
      <c r="I3319" s="15" t="s">
        <v>3939</v>
      </c>
      <c r="J3319" s="15" t="s">
        <v>23716</v>
      </c>
      <c r="K3319" s="15" t="s">
        <v>23713</v>
      </c>
      <c r="L3319" s="15" t="s">
        <v>23879</v>
      </c>
      <c r="M3319" s="15" t="s">
        <v>23716</v>
      </c>
    </row>
    <row r="3320" spans="1:13" x14ac:dyDescent="0.2">
      <c r="A3320" s="15" t="s">
        <v>6796</v>
      </c>
      <c r="B3320" s="15" t="s">
        <v>23864</v>
      </c>
      <c r="C3320" s="15" t="s">
        <v>26506</v>
      </c>
      <c r="D3320" s="15" t="s">
        <v>23715</v>
      </c>
      <c r="E3320" s="15" t="s">
        <v>6797</v>
      </c>
      <c r="F3320" s="15" t="s">
        <v>6798</v>
      </c>
      <c r="G3320" s="15" t="s">
        <v>23736</v>
      </c>
      <c r="H3320" s="15" t="s">
        <v>6799</v>
      </c>
      <c r="I3320" s="15" t="s">
        <v>2187</v>
      </c>
      <c r="J3320" s="15" t="s">
        <v>23716</v>
      </c>
      <c r="K3320" s="15" t="s">
        <v>23713</v>
      </c>
      <c r="L3320" s="15" t="s">
        <v>12304</v>
      </c>
      <c r="M3320" s="15" t="s">
        <v>23716</v>
      </c>
    </row>
    <row r="3321" spans="1:13" x14ac:dyDescent="0.2">
      <c r="A3321" s="15" t="s">
        <v>6800</v>
      </c>
      <c r="B3321" s="15" t="s">
        <v>23864</v>
      </c>
      <c r="C3321" s="15" t="s">
        <v>26506</v>
      </c>
      <c r="D3321" s="15" t="s">
        <v>23715</v>
      </c>
      <c r="E3321" s="15" t="s">
        <v>6801</v>
      </c>
      <c r="F3321" s="15" t="s">
        <v>6802</v>
      </c>
      <c r="G3321" s="15" t="s">
        <v>730</v>
      </c>
      <c r="H3321" s="15" t="s">
        <v>6804</v>
      </c>
      <c r="I3321" s="15" t="s">
        <v>6492</v>
      </c>
      <c r="J3321" s="15" t="s">
        <v>23716</v>
      </c>
      <c r="K3321" s="15" t="s">
        <v>23713</v>
      </c>
      <c r="L3321" s="15" t="s">
        <v>24015</v>
      </c>
      <c r="M3321" s="15" t="s">
        <v>23716</v>
      </c>
    </row>
    <row r="3322" spans="1:13" x14ac:dyDescent="0.2">
      <c r="A3322" s="15" t="s">
        <v>6819</v>
      </c>
      <c r="B3322" s="15" t="s">
        <v>23864</v>
      </c>
      <c r="C3322" s="15" t="s">
        <v>26506</v>
      </c>
      <c r="D3322" s="15" t="s">
        <v>23715</v>
      </c>
      <c r="E3322" s="15" t="s">
        <v>6820</v>
      </c>
      <c r="F3322" s="15" t="s">
        <v>6821</v>
      </c>
      <c r="G3322" s="15" t="s">
        <v>23746</v>
      </c>
      <c r="H3322" s="15" t="s">
        <v>5525</v>
      </c>
      <c r="I3322" s="15" t="s">
        <v>1616</v>
      </c>
      <c r="J3322" s="15" t="s">
        <v>23716</v>
      </c>
      <c r="K3322" s="15" t="s">
        <v>23713</v>
      </c>
      <c r="L3322" s="15" t="s">
        <v>12304</v>
      </c>
      <c r="M3322" s="15" t="s">
        <v>23716</v>
      </c>
    </row>
    <row r="3323" spans="1:13" x14ac:dyDescent="0.2">
      <c r="A3323" s="15" t="s">
        <v>6840</v>
      </c>
      <c r="B3323" s="15" t="s">
        <v>23864</v>
      </c>
      <c r="C3323" s="15" t="s">
        <v>26506</v>
      </c>
      <c r="D3323" s="15" t="s">
        <v>23715</v>
      </c>
      <c r="E3323" s="15" t="s">
        <v>6841</v>
      </c>
      <c r="F3323" s="15" t="s">
        <v>6842</v>
      </c>
      <c r="G3323" s="15" t="s">
        <v>23736</v>
      </c>
      <c r="H3323" s="15" t="s">
        <v>6844</v>
      </c>
      <c r="I3323" s="15" t="s">
        <v>6085</v>
      </c>
      <c r="J3323" s="15" t="s">
        <v>23716</v>
      </c>
      <c r="K3323" s="15" t="s">
        <v>23713</v>
      </c>
      <c r="L3323" s="15" t="s">
        <v>12304</v>
      </c>
      <c r="M3323" s="15" t="s">
        <v>23716</v>
      </c>
    </row>
    <row r="3324" spans="1:13" x14ac:dyDescent="0.2">
      <c r="A3324" s="15" t="s">
        <v>6863</v>
      </c>
      <c r="B3324" s="15" t="s">
        <v>23864</v>
      </c>
      <c r="C3324" s="15" t="s">
        <v>26506</v>
      </c>
      <c r="D3324" s="15" t="s">
        <v>23715</v>
      </c>
      <c r="E3324" s="15" t="s">
        <v>6864</v>
      </c>
      <c r="F3324" s="15" t="s">
        <v>6865</v>
      </c>
      <c r="G3324" s="15" t="s">
        <v>76</v>
      </c>
      <c r="H3324" s="15" t="s">
        <v>6866</v>
      </c>
      <c r="I3324" s="15" t="s">
        <v>26618</v>
      </c>
      <c r="J3324" s="15" t="s">
        <v>23716</v>
      </c>
      <c r="K3324" s="15" t="s">
        <v>23713</v>
      </c>
      <c r="L3324" s="15" t="s">
        <v>12304</v>
      </c>
      <c r="M3324" s="15" t="s">
        <v>23716</v>
      </c>
    </row>
    <row r="3325" spans="1:13" x14ac:dyDescent="0.2">
      <c r="A3325" s="15" t="s">
        <v>6868</v>
      </c>
      <c r="B3325" s="15" t="s">
        <v>23864</v>
      </c>
      <c r="C3325" s="15" t="s">
        <v>26506</v>
      </c>
      <c r="D3325" s="15" t="s">
        <v>23715</v>
      </c>
      <c r="E3325" s="15" t="s">
        <v>6869</v>
      </c>
      <c r="F3325" s="15" t="s">
        <v>6870</v>
      </c>
      <c r="G3325" s="15" t="s">
        <v>76</v>
      </c>
      <c r="H3325" s="15" t="s">
        <v>6871</v>
      </c>
      <c r="I3325" s="15" t="s">
        <v>284</v>
      </c>
      <c r="J3325" s="15" t="s">
        <v>23716</v>
      </c>
      <c r="K3325" s="15" t="s">
        <v>23713</v>
      </c>
      <c r="L3325" s="15" t="s">
        <v>12304</v>
      </c>
      <c r="M3325" s="15" t="s">
        <v>23716</v>
      </c>
    </row>
    <row r="3326" spans="1:13" x14ac:dyDescent="0.2">
      <c r="A3326" s="15" t="s">
        <v>6891</v>
      </c>
      <c r="B3326" s="15" t="s">
        <v>23864</v>
      </c>
      <c r="C3326" s="15" t="s">
        <v>26506</v>
      </c>
      <c r="D3326" s="15" t="s">
        <v>23715</v>
      </c>
      <c r="E3326" s="15" t="s">
        <v>6892</v>
      </c>
      <c r="F3326" s="15" t="s">
        <v>6893</v>
      </c>
      <c r="G3326" s="15" t="s">
        <v>23743</v>
      </c>
      <c r="H3326" s="15" t="s">
        <v>6894</v>
      </c>
      <c r="I3326" s="15" t="s">
        <v>494</v>
      </c>
      <c r="J3326" s="15" t="s">
        <v>23716</v>
      </c>
      <c r="K3326" s="15" t="s">
        <v>23713</v>
      </c>
      <c r="L3326" s="15" t="s">
        <v>12304</v>
      </c>
      <c r="M3326" s="15" t="s">
        <v>23716</v>
      </c>
    </row>
    <row r="3327" spans="1:13" x14ac:dyDescent="0.2">
      <c r="A3327" s="15" t="s">
        <v>6895</v>
      </c>
      <c r="B3327" s="15" t="s">
        <v>23864</v>
      </c>
      <c r="C3327" s="15" t="s">
        <v>26506</v>
      </c>
      <c r="D3327" s="15" t="s">
        <v>23715</v>
      </c>
      <c r="E3327" s="15" t="s">
        <v>6896</v>
      </c>
      <c r="F3327" s="15" t="s">
        <v>6897</v>
      </c>
      <c r="G3327" s="15" t="s">
        <v>23743</v>
      </c>
      <c r="H3327" s="15" t="s">
        <v>19</v>
      </c>
      <c r="I3327" s="15" t="s">
        <v>23768</v>
      </c>
      <c r="J3327" s="15" t="s">
        <v>23716</v>
      </c>
      <c r="K3327" s="15" t="s">
        <v>23713</v>
      </c>
      <c r="L3327" s="15" t="s">
        <v>12304</v>
      </c>
      <c r="M3327" s="15" t="s">
        <v>23716</v>
      </c>
    </row>
    <row r="3328" spans="1:13" x14ac:dyDescent="0.2">
      <c r="A3328" s="15" t="s">
        <v>5607</v>
      </c>
      <c r="B3328" s="15" t="s">
        <v>23864</v>
      </c>
      <c r="C3328" s="15" t="s">
        <v>26506</v>
      </c>
      <c r="D3328" s="15" t="s">
        <v>23715</v>
      </c>
      <c r="E3328" s="15" t="s">
        <v>5608</v>
      </c>
      <c r="F3328" s="15" t="s">
        <v>5609</v>
      </c>
      <c r="G3328" s="15" t="s">
        <v>23736</v>
      </c>
      <c r="H3328" s="15" t="s">
        <v>5610</v>
      </c>
      <c r="I3328" s="15" t="s">
        <v>26619</v>
      </c>
      <c r="J3328" s="15" t="s">
        <v>23716</v>
      </c>
      <c r="K3328" s="15" t="s">
        <v>23713</v>
      </c>
      <c r="L3328" s="15" t="s">
        <v>12304</v>
      </c>
      <c r="M3328" s="15" t="s">
        <v>23716</v>
      </c>
    </row>
    <row r="3329" spans="1:13" x14ac:dyDescent="0.2">
      <c r="A3329" s="15" t="s">
        <v>6898</v>
      </c>
      <c r="B3329" s="15" t="s">
        <v>23864</v>
      </c>
      <c r="C3329" s="15" t="s">
        <v>26506</v>
      </c>
      <c r="D3329" s="15" t="s">
        <v>23715</v>
      </c>
      <c r="E3329" s="15" t="s">
        <v>6899</v>
      </c>
      <c r="F3329" s="15" t="s">
        <v>6900</v>
      </c>
      <c r="G3329" s="15" t="s">
        <v>689</v>
      </c>
      <c r="H3329" s="15" t="s">
        <v>6901</v>
      </c>
      <c r="I3329" s="15" t="s">
        <v>6902</v>
      </c>
      <c r="J3329" s="15" t="s">
        <v>23716</v>
      </c>
      <c r="K3329" s="15" t="s">
        <v>23713</v>
      </c>
      <c r="L3329" s="15" t="s">
        <v>12304</v>
      </c>
      <c r="M3329" s="15" t="s">
        <v>23716</v>
      </c>
    </row>
    <row r="3330" spans="1:13" x14ac:dyDescent="0.2">
      <c r="A3330" s="15" t="s">
        <v>6943</v>
      </c>
      <c r="B3330" s="15" t="s">
        <v>23864</v>
      </c>
      <c r="C3330" s="15" t="s">
        <v>26506</v>
      </c>
      <c r="D3330" s="15" t="s">
        <v>23715</v>
      </c>
      <c r="E3330" s="15" t="s">
        <v>6944</v>
      </c>
      <c r="F3330" s="15" t="s">
        <v>6945</v>
      </c>
      <c r="G3330" s="15" t="s">
        <v>23740</v>
      </c>
      <c r="H3330" s="15" t="s">
        <v>6946</v>
      </c>
      <c r="I3330" s="15" t="s">
        <v>6947</v>
      </c>
      <c r="J3330" s="15" t="s">
        <v>23716</v>
      </c>
      <c r="K3330" s="15" t="s">
        <v>23713</v>
      </c>
      <c r="L3330" s="15" t="s">
        <v>12304</v>
      </c>
      <c r="M3330" s="15" t="s">
        <v>23716</v>
      </c>
    </row>
    <row r="3331" spans="1:13" x14ac:dyDescent="0.2">
      <c r="A3331" s="15" t="s">
        <v>6977</v>
      </c>
      <c r="B3331" s="15" t="s">
        <v>23864</v>
      </c>
      <c r="C3331" s="15" t="s">
        <v>26506</v>
      </c>
      <c r="D3331" s="15" t="s">
        <v>23715</v>
      </c>
      <c r="E3331" s="15" t="s">
        <v>6978</v>
      </c>
      <c r="F3331" s="15" t="s">
        <v>6979</v>
      </c>
      <c r="G3331" s="15" t="s">
        <v>23747</v>
      </c>
      <c r="H3331" s="15" t="s">
        <v>2072</v>
      </c>
      <c r="I3331" s="15" t="s">
        <v>2073</v>
      </c>
      <c r="J3331" s="15" t="s">
        <v>23716</v>
      </c>
      <c r="K3331" s="15" t="s">
        <v>23713</v>
      </c>
      <c r="L3331" s="15" t="s">
        <v>12304</v>
      </c>
      <c r="M3331" s="15" t="s">
        <v>23716</v>
      </c>
    </row>
    <row r="3332" spans="1:13" x14ac:dyDescent="0.2">
      <c r="A3332" s="15" t="s">
        <v>6980</v>
      </c>
      <c r="B3332" s="15" t="s">
        <v>23864</v>
      </c>
      <c r="C3332" s="15" t="s">
        <v>26506</v>
      </c>
      <c r="D3332" s="15" t="s">
        <v>23715</v>
      </c>
      <c r="E3332" s="15" t="s">
        <v>6981</v>
      </c>
      <c r="F3332" s="15" t="s">
        <v>6982</v>
      </c>
      <c r="G3332" s="15" t="s">
        <v>23777</v>
      </c>
      <c r="H3332" s="15" t="s">
        <v>2161</v>
      </c>
      <c r="I3332" s="15" t="s">
        <v>26620</v>
      </c>
      <c r="J3332" s="15" t="s">
        <v>23716</v>
      </c>
      <c r="K3332" s="15" t="s">
        <v>23713</v>
      </c>
      <c r="L3332" s="15" t="s">
        <v>12304</v>
      </c>
      <c r="M3332" s="15" t="s">
        <v>23716</v>
      </c>
    </row>
    <row r="3333" spans="1:13" x14ac:dyDescent="0.2">
      <c r="A3333" s="15" t="s">
        <v>6988</v>
      </c>
      <c r="B3333" s="15" t="s">
        <v>23864</v>
      </c>
      <c r="C3333" s="15" t="s">
        <v>26506</v>
      </c>
      <c r="D3333" s="15" t="s">
        <v>23715</v>
      </c>
      <c r="E3333" s="15" t="s">
        <v>6989</v>
      </c>
      <c r="F3333" s="15" t="s">
        <v>6990</v>
      </c>
      <c r="G3333" s="15" t="s">
        <v>689</v>
      </c>
      <c r="H3333" s="15" t="s">
        <v>6992</v>
      </c>
      <c r="I3333" s="15" t="s">
        <v>6993</v>
      </c>
      <c r="J3333" s="15" t="s">
        <v>23716</v>
      </c>
      <c r="K3333" s="15" t="s">
        <v>23713</v>
      </c>
      <c r="L3333" s="15" t="s">
        <v>12304</v>
      </c>
      <c r="M3333" s="15" t="s">
        <v>23716</v>
      </c>
    </row>
    <row r="3334" spans="1:13" x14ac:dyDescent="0.2">
      <c r="A3334" s="15" t="s">
        <v>7019</v>
      </c>
      <c r="B3334" s="15" t="s">
        <v>23864</v>
      </c>
      <c r="C3334" s="15" t="s">
        <v>26506</v>
      </c>
      <c r="D3334" s="15" t="s">
        <v>23715</v>
      </c>
      <c r="E3334" s="15" t="s">
        <v>7020</v>
      </c>
      <c r="F3334" s="15" t="s">
        <v>7021</v>
      </c>
      <c r="G3334" s="15" t="s">
        <v>76</v>
      </c>
      <c r="H3334" s="15" t="s">
        <v>7023</v>
      </c>
      <c r="I3334" s="15" t="s">
        <v>26621</v>
      </c>
      <c r="J3334" s="15" t="s">
        <v>23716</v>
      </c>
      <c r="K3334" s="15" t="s">
        <v>23713</v>
      </c>
      <c r="L3334" s="15" t="s">
        <v>12304</v>
      </c>
      <c r="M3334" s="15" t="s">
        <v>23716</v>
      </c>
    </row>
    <row r="3335" spans="1:13" x14ac:dyDescent="0.2">
      <c r="A3335" s="15" t="s">
        <v>7025</v>
      </c>
      <c r="B3335" s="15" t="s">
        <v>23864</v>
      </c>
      <c r="C3335" s="15" t="s">
        <v>26506</v>
      </c>
      <c r="D3335" s="15" t="s">
        <v>23715</v>
      </c>
      <c r="E3335" s="15" t="s">
        <v>7026</v>
      </c>
      <c r="F3335" s="15" t="s">
        <v>7027</v>
      </c>
      <c r="G3335" s="15" t="s">
        <v>23746</v>
      </c>
      <c r="H3335" s="15" t="s">
        <v>19</v>
      </c>
      <c r="I3335" s="15" t="s">
        <v>23768</v>
      </c>
      <c r="J3335" s="15" t="s">
        <v>23716</v>
      </c>
      <c r="K3335" s="15" t="s">
        <v>23713</v>
      </c>
      <c r="L3335" s="15" t="s">
        <v>12304</v>
      </c>
      <c r="M3335" s="15" t="s">
        <v>23716</v>
      </c>
    </row>
    <row r="3336" spans="1:13" x14ac:dyDescent="0.2">
      <c r="A3336" s="15" t="s">
        <v>7028</v>
      </c>
      <c r="B3336" s="15" t="s">
        <v>23864</v>
      </c>
      <c r="C3336" s="15" t="s">
        <v>26506</v>
      </c>
      <c r="D3336" s="15" t="s">
        <v>23715</v>
      </c>
      <c r="E3336" s="15" t="s">
        <v>7029</v>
      </c>
      <c r="F3336" s="15" t="s">
        <v>7032</v>
      </c>
      <c r="G3336" s="15" t="s">
        <v>7030</v>
      </c>
      <c r="H3336" s="15" t="s">
        <v>7033</v>
      </c>
      <c r="I3336" s="15" t="s">
        <v>3121</v>
      </c>
      <c r="J3336" s="15" t="s">
        <v>23716</v>
      </c>
      <c r="K3336" s="15" t="s">
        <v>23713</v>
      </c>
      <c r="L3336" s="15" t="s">
        <v>12304</v>
      </c>
      <c r="M3336" s="15" t="s">
        <v>23716</v>
      </c>
    </row>
    <row r="3337" spans="1:13" x14ac:dyDescent="0.2">
      <c r="A3337" s="15" t="s">
        <v>7048</v>
      </c>
      <c r="B3337" s="15" t="s">
        <v>23864</v>
      </c>
      <c r="C3337" s="15" t="s">
        <v>26506</v>
      </c>
      <c r="D3337" s="15" t="s">
        <v>23715</v>
      </c>
      <c r="E3337" s="15" t="s">
        <v>7049</v>
      </c>
      <c r="F3337" s="15" t="s">
        <v>7050</v>
      </c>
      <c r="G3337" s="15" t="s">
        <v>23716</v>
      </c>
      <c r="H3337" s="15" t="s">
        <v>31</v>
      </c>
      <c r="I3337" s="15" t="s">
        <v>23771</v>
      </c>
      <c r="J3337" s="15" t="s">
        <v>23716</v>
      </c>
      <c r="K3337" s="15" t="s">
        <v>23713</v>
      </c>
      <c r="L3337" s="15" t="s">
        <v>12304</v>
      </c>
      <c r="M3337" s="15" t="s">
        <v>23717</v>
      </c>
    </row>
    <row r="3338" spans="1:13" x14ac:dyDescent="0.2">
      <c r="A3338" s="15" t="s">
        <v>7051</v>
      </c>
      <c r="B3338" s="15" t="s">
        <v>23864</v>
      </c>
      <c r="C3338" s="15" t="s">
        <v>26506</v>
      </c>
      <c r="D3338" s="15" t="s">
        <v>23715</v>
      </c>
      <c r="E3338" s="15" t="s">
        <v>7052</v>
      </c>
      <c r="F3338" s="15" t="s">
        <v>7053</v>
      </c>
      <c r="G3338" s="15" t="s">
        <v>23746</v>
      </c>
      <c r="H3338" s="15" t="s">
        <v>7054</v>
      </c>
      <c r="I3338" s="15" t="s">
        <v>7055</v>
      </c>
      <c r="J3338" s="15" t="s">
        <v>23716</v>
      </c>
      <c r="K3338" s="15" t="s">
        <v>23713</v>
      </c>
      <c r="L3338" s="15" t="s">
        <v>12304</v>
      </c>
      <c r="M3338" s="15" t="s">
        <v>23716</v>
      </c>
    </row>
    <row r="3339" spans="1:13" x14ac:dyDescent="0.2">
      <c r="A3339" s="15" t="s">
        <v>7059</v>
      </c>
      <c r="B3339" s="15" t="s">
        <v>23864</v>
      </c>
      <c r="C3339" s="15" t="s">
        <v>26506</v>
      </c>
      <c r="D3339" s="15" t="s">
        <v>23715</v>
      </c>
      <c r="E3339" s="15" t="s">
        <v>7060</v>
      </c>
      <c r="F3339" s="15" t="s">
        <v>7061</v>
      </c>
      <c r="G3339" s="15" t="s">
        <v>23746</v>
      </c>
      <c r="H3339" s="15" t="s">
        <v>7062</v>
      </c>
      <c r="I3339" s="15" t="s">
        <v>2350</v>
      </c>
      <c r="J3339" s="15" t="s">
        <v>23716</v>
      </c>
      <c r="K3339" s="15" t="s">
        <v>23713</v>
      </c>
      <c r="L3339" s="15" t="s">
        <v>12304</v>
      </c>
      <c r="M3339" s="15" t="s">
        <v>23716</v>
      </c>
    </row>
    <row r="3340" spans="1:13" x14ac:dyDescent="0.2">
      <c r="A3340" s="15" t="s">
        <v>7064</v>
      </c>
      <c r="B3340" s="15" t="s">
        <v>23864</v>
      </c>
      <c r="C3340" s="15" t="s">
        <v>26506</v>
      </c>
      <c r="D3340" s="15" t="s">
        <v>23715</v>
      </c>
      <c r="E3340" s="15" t="s">
        <v>7065</v>
      </c>
      <c r="F3340" s="15" t="s">
        <v>7066</v>
      </c>
      <c r="G3340" s="15" t="s">
        <v>23747</v>
      </c>
      <c r="H3340" s="15" t="s">
        <v>1067</v>
      </c>
      <c r="I3340" s="15" t="s">
        <v>708</v>
      </c>
      <c r="J3340" s="15" t="s">
        <v>23716</v>
      </c>
      <c r="K3340" s="15" t="s">
        <v>23713</v>
      </c>
      <c r="L3340" s="15" t="s">
        <v>12304</v>
      </c>
      <c r="M3340" s="15" t="s">
        <v>23716</v>
      </c>
    </row>
    <row r="3341" spans="1:13" x14ac:dyDescent="0.2">
      <c r="A3341" s="15" t="s">
        <v>7081</v>
      </c>
      <c r="B3341" s="15" t="s">
        <v>23864</v>
      </c>
      <c r="C3341" s="15" t="s">
        <v>26506</v>
      </c>
      <c r="D3341" s="15" t="s">
        <v>23715</v>
      </c>
      <c r="E3341" s="15" t="s">
        <v>7082</v>
      </c>
      <c r="F3341" s="15" t="s">
        <v>7083</v>
      </c>
      <c r="G3341" s="15" t="s">
        <v>23736</v>
      </c>
      <c r="H3341" s="15" t="s">
        <v>7084</v>
      </c>
      <c r="I3341" s="15" t="s">
        <v>24156</v>
      </c>
      <c r="J3341" s="15" t="s">
        <v>23716</v>
      </c>
      <c r="K3341" s="15" t="s">
        <v>23713</v>
      </c>
      <c r="L3341" s="15" t="s">
        <v>12304</v>
      </c>
      <c r="M3341" s="15" t="s">
        <v>23716</v>
      </c>
    </row>
    <row r="3342" spans="1:13" x14ac:dyDescent="0.2">
      <c r="A3342" s="15" t="s">
        <v>7120</v>
      </c>
      <c r="B3342" s="15" t="s">
        <v>23864</v>
      </c>
      <c r="C3342" s="15" t="s">
        <v>26506</v>
      </c>
      <c r="D3342" s="15" t="s">
        <v>23715</v>
      </c>
      <c r="E3342" s="15" t="s">
        <v>7121</v>
      </c>
      <c r="F3342" s="15" t="s">
        <v>7122</v>
      </c>
      <c r="G3342" s="15" t="s">
        <v>23747</v>
      </c>
      <c r="H3342" s="15" t="s">
        <v>7123</v>
      </c>
      <c r="I3342" s="15" t="s">
        <v>7124</v>
      </c>
      <c r="J3342" s="15" t="s">
        <v>23716</v>
      </c>
      <c r="K3342" s="15" t="s">
        <v>23713</v>
      </c>
      <c r="L3342" s="15" t="s">
        <v>24015</v>
      </c>
      <c r="M3342" s="15" t="s">
        <v>23716</v>
      </c>
    </row>
    <row r="3343" spans="1:13" x14ac:dyDescent="0.2">
      <c r="A3343" s="15" t="s">
        <v>7131</v>
      </c>
      <c r="B3343" s="15" t="s">
        <v>23864</v>
      </c>
      <c r="C3343" s="15" t="s">
        <v>26506</v>
      </c>
      <c r="D3343" s="15" t="s">
        <v>23715</v>
      </c>
      <c r="E3343" s="15" t="s">
        <v>7132</v>
      </c>
      <c r="F3343" s="15" t="s">
        <v>7133</v>
      </c>
      <c r="G3343" s="15" t="s">
        <v>23736</v>
      </c>
      <c r="H3343" s="15" t="s">
        <v>718</v>
      </c>
      <c r="I3343" s="15" t="s">
        <v>23845</v>
      </c>
      <c r="J3343" s="15" t="s">
        <v>23716</v>
      </c>
      <c r="K3343" s="15" t="s">
        <v>23713</v>
      </c>
      <c r="L3343" s="15" t="s">
        <v>12304</v>
      </c>
      <c r="M3343" s="15" t="s">
        <v>23716</v>
      </c>
    </row>
    <row r="3344" spans="1:13" x14ac:dyDescent="0.2">
      <c r="A3344" s="15" t="s">
        <v>7144</v>
      </c>
      <c r="B3344" s="15" t="s">
        <v>23864</v>
      </c>
      <c r="C3344" s="15" t="s">
        <v>26506</v>
      </c>
      <c r="D3344" s="15" t="s">
        <v>23715</v>
      </c>
      <c r="E3344" s="15" t="s">
        <v>7145</v>
      </c>
      <c r="F3344" s="15" t="s">
        <v>7146</v>
      </c>
      <c r="G3344" s="15" t="s">
        <v>689</v>
      </c>
      <c r="H3344" s="15" t="s">
        <v>2044</v>
      </c>
      <c r="I3344" s="15" t="s">
        <v>26579</v>
      </c>
      <c r="J3344" s="15" t="s">
        <v>23716</v>
      </c>
      <c r="K3344" s="15" t="s">
        <v>23713</v>
      </c>
      <c r="L3344" s="15" t="s">
        <v>12304</v>
      </c>
      <c r="M3344" s="15" t="s">
        <v>23716</v>
      </c>
    </row>
    <row r="3345" spans="1:13" x14ac:dyDescent="0.2">
      <c r="A3345" s="15" t="s">
        <v>7149</v>
      </c>
      <c r="B3345" s="15" t="s">
        <v>23864</v>
      </c>
      <c r="C3345" s="15" t="s">
        <v>26506</v>
      </c>
      <c r="D3345" s="15" t="s">
        <v>23715</v>
      </c>
      <c r="E3345" s="15" t="s">
        <v>7150</v>
      </c>
      <c r="F3345" s="15" t="s">
        <v>7151</v>
      </c>
      <c r="G3345" s="15" t="s">
        <v>689</v>
      </c>
      <c r="H3345" s="15" t="s">
        <v>2995</v>
      </c>
      <c r="I3345" s="15" t="s">
        <v>26585</v>
      </c>
      <c r="J3345" s="15" t="s">
        <v>23716</v>
      </c>
      <c r="K3345" s="15" t="s">
        <v>23713</v>
      </c>
      <c r="L3345" s="15" t="s">
        <v>12304</v>
      </c>
      <c r="M3345" s="15" t="s">
        <v>23716</v>
      </c>
    </row>
    <row r="3346" spans="1:13" x14ac:dyDescent="0.2">
      <c r="A3346" s="15" t="s">
        <v>7161</v>
      </c>
      <c r="B3346" s="15" t="s">
        <v>23864</v>
      </c>
      <c r="C3346" s="15" t="s">
        <v>26506</v>
      </c>
      <c r="D3346" s="15" t="s">
        <v>23715</v>
      </c>
      <c r="E3346" s="15" t="s">
        <v>7162</v>
      </c>
      <c r="F3346" s="15" t="s">
        <v>7163</v>
      </c>
      <c r="G3346" s="15" t="s">
        <v>23740</v>
      </c>
      <c r="H3346" s="15" t="s">
        <v>7164</v>
      </c>
      <c r="I3346" s="15" t="s">
        <v>540</v>
      </c>
      <c r="J3346" s="15" t="s">
        <v>23716</v>
      </c>
      <c r="K3346" s="15" t="s">
        <v>23713</v>
      </c>
      <c r="L3346" s="15" t="s">
        <v>23737</v>
      </c>
      <c r="M3346" s="15" t="s">
        <v>23716</v>
      </c>
    </row>
    <row r="3347" spans="1:13" x14ac:dyDescent="0.2">
      <c r="A3347" s="15" t="s">
        <v>7201</v>
      </c>
      <c r="B3347" s="15" t="s">
        <v>23864</v>
      </c>
      <c r="C3347" s="15" t="s">
        <v>26506</v>
      </c>
      <c r="D3347" s="15" t="s">
        <v>23715</v>
      </c>
      <c r="E3347" s="15" t="s">
        <v>7202</v>
      </c>
      <c r="F3347" s="15" t="s">
        <v>7203</v>
      </c>
      <c r="G3347" s="15" t="s">
        <v>689</v>
      </c>
      <c r="H3347" s="15" t="s">
        <v>1127</v>
      </c>
      <c r="I3347" s="15" t="s">
        <v>1691</v>
      </c>
      <c r="J3347" s="15" t="s">
        <v>23716</v>
      </c>
      <c r="K3347" s="15" t="s">
        <v>23713</v>
      </c>
      <c r="L3347" s="15" t="s">
        <v>12304</v>
      </c>
      <c r="M3347" s="15" t="s">
        <v>23716</v>
      </c>
    </row>
    <row r="3348" spans="1:13" x14ac:dyDescent="0.2">
      <c r="A3348" s="15" t="s">
        <v>7220</v>
      </c>
      <c r="B3348" s="15" t="s">
        <v>23864</v>
      </c>
      <c r="C3348" s="15" t="s">
        <v>26506</v>
      </c>
      <c r="D3348" s="15" t="s">
        <v>23715</v>
      </c>
      <c r="E3348" s="15" t="s">
        <v>26622</v>
      </c>
      <c r="F3348" s="15" t="s">
        <v>7222</v>
      </c>
      <c r="G3348" s="15" t="s">
        <v>689</v>
      </c>
      <c r="H3348" s="15" t="s">
        <v>7224</v>
      </c>
      <c r="I3348" s="15" t="s">
        <v>5002</v>
      </c>
      <c r="J3348" s="15" t="s">
        <v>23716</v>
      </c>
      <c r="K3348" s="15" t="s">
        <v>23713</v>
      </c>
      <c r="L3348" s="15" t="s">
        <v>12304</v>
      </c>
      <c r="M3348" s="15" t="s">
        <v>23716</v>
      </c>
    </row>
    <row r="3349" spans="1:13" x14ac:dyDescent="0.2">
      <c r="A3349" s="15" t="s">
        <v>7240</v>
      </c>
      <c r="B3349" s="15" t="s">
        <v>23864</v>
      </c>
      <c r="C3349" s="15" t="s">
        <v>26506</v>
      </c>
      <c r="D3349" s="15" t="s">
        <v>23715</v>
      </c>
      <c r="E3349" s="15" t="s">
        <v>7241</v>
      </c>
      <c r="F3349" s="15" t="s">
        <v>7242</v>
      </c>
      <c r="G3349" s="15" t="s">
        <v>119</v>
      </c>
      <c r="H3349" s="15" t="s">
        <v>5684</v>
      </c>
      <c r="I3349" s="15" t="s">
        <v>13220</v>
      </c>
      <c r="J3349" s="15" t="s">
        <v>23716</v>
      </c>
      <c r="K3349" s="15" t="s">
        <v>23713</v>
      </c>
      <c r="L3349" s="15" t="s">
        <v>12304</v>
      </c>
      <c r="M3349" s="15" t="s">
        <v>23716</v>
      </c>
    </row>
    <row r="3350" spans="1:13" x14ac:dyDescent="0.2">
      <c r="A3350" s="15" t="s">
        <v>7248</v>
      </c>
      <c r="B3350" s="15" t="s">
        <v>23864</v>
      </c>
      <c r="C3350" s="15" t="s">
        <v>26506</v>
      </c>
      <c r="D3350" s="15" t="s">
        <v>23715</v>
      </c>
      <c r="E3350" s="15" t="s">
        <v>7249</v>
      </c>
      <c r="F3350" s="15" t="s">
        <v>7250</v>
      </c>
      <c r="G3350" s="15" t="s">
        <v>23716</v>
      </c>
      <c r="H3350" s="15" t="s">
        <v>1509</v>
      </c>
      <c r="I3350" s="15" t="s">
        <v>24002</v>
      </c>
      <c r="J3350" s="15" t="s">
        <v>23716</v>
      </c>
      <c r="K3350" s="15" t="s">
        <v>23713</v>
      </c>
      <c r="L3350" s="15" t="s">
        <v>12304</v>
      </c>
      <c r="M3350" s="15" t="s">
        <v>23716</v>
      </c>
    </row>
    <row r="3351" spans="1:13" x14ac:dyDescent="0.2">
      <c r="A3351" s="15" t="s">
        <v>7255</v>
      </c>
      <c r="B3351" s="15" t="s">
        <v>23864</v>
      </c>
      <c r="C3351" s="15" t="s">
        <v>26506</v>
      </c>
      <c r="D3351" s="15" t="s">
        <v>23715</v>
      </c>
      <c r="E3351" s="15" t="s">
        <v>7256</v>
      </c>
      <c r="F3351" s="15" t="s">
        <v>7257</v>
      </c>
      <c r="G3351" s="15" t="s">
        <v>119</v>
      </c>
      <c r="H3351" s="15" t="s">
        <v>3728</v>
      </c>
      <c r="I3351" s="15" t="s">
        <v>892</v>
      </c>
      <c r="J3351" s="15" t="s">
        <v>23716</v>
      </c>
      <c r="K3351" s="15" t="s">
        <v>23713</v>
      </c>
      <c r="L3351" s="15" t="s">
        <v>12304</v>
      </c>
      <c r="M3351" s="15" t="s">
        <v>23716</v>
      </c>
    </row>
    <row r="3352" spans="1:13" x14ac:dyDescent="0.2">
      <c r="A3352" s="15" t="s">
        <v>7274</v>
      </c>
      <c r="B3352" s="15" t="s">
        <v>23864</v>
      </c>
      <c r="C3352" s="15" t="s">
        <v>26506</v>
      </c>
      <c r="D3352" s="15" t="s">
        <v>23715</v>
      </c>
      <c r="E3352" s="15" t="s">
        <v>7275</v>
      </c>
      <c r="F3352" s="15" t="s">
        <v>26623</v>
      </c>
      <c r="G3352" s="15" t="s">
        <v>23736</v>
      </c>
      <c r="H3352" s="15" t="s">
        <v>7277</v>
      </c>
      <c r="I3352" s="15" t="s">
        <v>26624</v>
      </c>
      <c r="J3352" s="15" t="s">
        <v>23716</v>
      </c>
      <c r="K3352" s="15" t="s">
        <v>23713</v>
      </c>
      <c r="L3352" s="15" t="s">
        <v>12304</v>
      </c>
      <c r="M3352" s="15" t="s">
        <v>23716</v>
      </c>
    </row>
    <row r="3353" spans="1:13" x14ac:dyDescent="0.2">
      <c r="A3353" s="15" t="s">
        <v>7285</v>
      </c>
      <c r="B3353" s="15" t="s">
        <v>23864</v>
      </c>
      <c r="C3353" s="15" t="s">
        <v>26506</v>
      </c>
      <c r="D3353" s="15" t="s">
        <v>23715</v>
      </c>
      <c r="E3353" s="15" t="s">
        <v>7286</v>
      </c>
      <c r="F3353" s="15" t="s">
        <v>7287</v>
      </c>
      <c r="G3353" s="15" t="s">
        <v>23736</v>
      </c>
      <c r="H3353" s="15" t="s">
        <v>7289</v>
      </c>
      <c r="I3353" s="15" t="s">
        <v>26625</v>
      </c>
      <c r="J3353" s="15" t="s">
        <v>23716</v>
      </c>
      <c r="K3353" s="15" t="s">
        <v>23713</v>
      </c>
      <c r="L3353" s="15" t="s">
        <v>12304</v>
      </c>
      <c r="M3353" s="15" t="s">
        <v>23716</v>
      </c>
    </row>
    <row r="3354" spans="1:13" x14ac:dyDescent="0.2">
      <c r="A3354" s="15" t="s">
        <v>7295</v>
      </c>
      <c r="B3354" s="15" t="s">
        <v>23864</v>
      </c>
      <c r="C3354" s="15" t="s">
        <v>26506</v>
      </c>
      <c r="D3354" s="15" t="s">
        <v>23715</v>
      </c>
      <c r="E3354" s="15" t="s">
        <v>7296</v>
      </c>
      <c r="F3354" s="15" t="s">
        <v>7297</v>
      </c>
      <c r="G3354" s="15" t="s">
        <v>23746</v>
      </c>
      <c r="H3354" s="15" t="s">
        <v>7298</v>
      </c>
      <c r="I3354" s="15" t="s">
        <v>7299</v>
      </c>
      <c r="J3354" s="15" t="s">
        <v>23716</v>
      </c>
      <c r="K3354" s="15" t="s">
        <v>23713</v>
      </c>
      <c r="L3354" s="15" t="s">
        <v>12304</v>
      </c>
      <c r="M3354" s="15" t="s">
        <v>23716</v>
      </c>
    </row>
    <row r="3355" spans="1:13" x14ac:dyDescent="0.2">
      <c r="A3355" s="15" t="s">
        <v>7306</v>
      </c>
      <c r="B3355" s="15" t="s">
        <v>23864</v>
      </c>
      <c r="C3355" s="15" t="s">
        <v>26506</v>
      </c>
      <c r="D3355" s="15" t="s">
        <v>23715</v>
      </c>
      <c r="E3355" s="15" t="s">
        <v>26626</v>
      </c>
      <c r="F3355" s="15" t="s">
        <v>7308</v>
      </c>
      <c r="G3355" s="15" t="s">
        <v>23746</v>
      </c>
      <c r="H3355" s="15" t="s">
        <v>5967</v>
      </c>
      <c r="I3355" s="15" t="s">
        <v>4530</v>
      </c>
      <c r="J3355" s="15" t="s">
        <v>23716</v>
      </c>
      <c r="K3355" s="15" t="s">
        <v>23713</v>
      </c>
      <c r="L3355" s="15" t="s">
        <v>12304</v>
      </c>
      <c r="M3355" s="15" t="s">
        <v>23716</v>
      </c>
    </row>
    <row r="3356" spans="1:13" x14ac:dyDescent="0.2">
      <c r="A3356" s="15" t="s">
        <v>7318</v>
      </c>
      <c r="B3356" s="15" t="s">
        <v>23864</v>
      </c>
      <c r="C3356" s="15" t="s">
        <v>26506</v>
      </c>
      <c r="D3356" s="15" t="s">
        <v>23715</v>
      </c>
      <c r="E3356" s="15" t="s">
        <v>7319</v>
      </c>
      <c r="F3356" s="15" t="s">
        <v>7321</v>
      </c>
      <c r="G3356" s="15" t="s">
        <v>7030</v>
      </c>
      <c r="H3356" s="15" t="s">
        <v>971</v>
      </c>
      <c r="I3356" s="15" t="s">
        <v>23734</v>
      </c>
      <c r="J3356" s="15" t="s">
        <v>23716</v>
      </c>
      <c r="K3356" s="15" t="s">
        <v>23713</v>
      </c>
      <c r="L3356" s="15" t="s">
        <v>12304</v>
      </c>
      <c r="M3356" s="15" t="s">
        <v>23716</v>
      </c>
    </row>
    <row r="3357" spans="1:13" x14ac:dyDescent="0.2">
      <c r="A3357" s="15" t="s">
        <v>7322</v>
      </c>
      <c r="B3357" s="15" t="s">
        <v>23864</v>
      </c>
      <c r="C3357" s="15" t="s">
        <v>26506</v>
      </c>
      <c r="D3357" s="15" t="s">
        <v>23715</v>
      </c>
      <c r="E3357" s="15" t="s">
        <v>7323</v>
      </c>
      <c r="F3357" s="15" t="s">
        <v>7324</v>
      </c>
      <c r="G3357" s="15" t="s">
        <v>689</v>
      </c>
      <c r="H3357" s="15" t="s">
        <v>1509</v>
      </c>
      <c r="I3357" s="15" t="s">
        <v>24002</v>
      </c>
      <c r="J3357" s="15" t="s">
        <v>23716</v>
      </c>
      <c r="K3357" s="15" t="s">
        <v>23713</v>
      </c>
      <c r="L3357" s="15" t="s">
        <v>12304</v>
      </c>
      <c r="M3357" s="15" t="s">
        <v>23716</v>
      </c>
    </row>
    <row r="3358" spans="1:13" x14ac:dyDescent="0.2">
      <c r="A3358" s="15" t="s">
        <v>7374</v>
      </c>
      <c r="B3358" s="15" t="s">
        <v>23864</v>
      </c>
      <c r="C3358" s="15" t="s">
        <v>26506</v>
      </c>
      <c r="D3358" s="15" t="s">
        <v>23715</v>
      </c>
      <c r="E3358" s="15" t="s">
        <v>7375</v>
      </c>
      <c r="F3358" s="15" t="s">
        <v>7376</v>
      </c>
      <c r="G3358" s="15" t="s">
        <v>23736</v>
      </c>
      <c r="H3358" s="15" t="s">
        <v>7379</v>
      </c>
      <c r="I3358" s="15" t="s">
        <v>7380</v>
      </c>
      <c r="J3358" s="15" t="s">
        <v>23716</v>
      </c>
      <c r="K3358" s="15" t="s">
        <v>23713</v>
      </c>
      <c r="L3358" s="15" t="s">
        <v>12304</v>
      </c>
      <c r="M3358" s="15" t="s">
        <v>23716</v>
      </c>
    </row>
    <row r="3359" spans="1:13" x14ac:dyDescent="0.2">
      <c r="A3359" s="15" t="s">
        <v>7381</v>
      </c>
      <c r="B3359" s="15" t="s">
        <v>23864</v>
      </c>
      <c r="C3359" s="15" t="s">
        <v>26506</v>
      </c>
      <c r="D3359" s="15" t="s">
        <v>23715</v>
      </c>
      <c r="E3359" s="15" t="s">
        <v>7382</v>
      </c>
      <c r="F3359" s="15" t="s">
        <v>7383</v>
      </c>
      <c r="G3359" s="15" t="s">
        <v>23736</v>
      </c>
      <c r="H3359" s="15" t="s">
        <v>394</v>
      </c>
      <c r="I3359" s="15" t="s">
        <v>7384</v>
      </c>
      <c r="J3359" s="15" t="s">
        <v>23716</v>
      </c>
      <c r="K3359" s="15" t="s">
        <v>23713</v>
      </c>
      <c r="L3359" s="15" t="s">
        <v>12304</v>
      </c>
      <c r="M3359" s="15" t="s">
        <v>23716</v>
      </c>
    </row>
    <row r="3360" spans="1:13" x14ac:dyDescent="0.2">
      <c r="A3360" s="15" t="s">
        <v>7390</v>
      </c>
      <c r="B3360" s="15" t="s">
        <v>23864</v>
      </c>
      <c r="C3360" s="15" t="s">
        <v>26506</v>
      </c>
      <c r="D3360" s="15" t="s">
        <v>23715</v>
      </c>
      <c r="E3360" s="15" t="s">
        <v>7391</v>
      </c>
      <c r="F3360" s="15" t="s">
        <v>7392</v>
      </c>
      <c r="G3360" s="15" t="s">
        <v>23736</v>
      </c>
      <c r="H3360" s="15" t="s">
        <v>7393</v>
      </c>
      <c r="I3360" s="15" t="s">
        <v>26627</v>
      </c>
      <c r="J3360" s="15" t="s">
        <v>23716</v>
      </c>
      <c r="K3360" s="15" t="s">
        <v>23713</v>
      </c>
      <c r="L3360" s="15" t="s">
        <v>12304</v>
      </c>
      <c r="M3360" s="15" t="s">
        <v>23716</v>
      </c>
    </row>
    <row r="3361" spans="1:13" x14ac:dyDescent="0.2">
      <c r="A3361" s="15" t="s">
        <v>7419</v>
      </c>
      <c r="B3361" s="15" t="s">
        <v>23864</v>
      </c>
      <c r="C3361" s="15" t="s">
        <v>26506</v>
      </c>
      <c r="D3361" s="15" t="s">
        <v>23715</v>
      </c>
      <c r="E3361" s="15" t="s">
        <v>7420</v>
      </c>
      <c r="F3361" s="15" t="s">
        <v>7421</v>
      </c>
      <c r="G3361" s="15" t="s">
        <v>23736</v>
      </c>
      <c r="H3361" s="15" t="s">
        <v>7422</v>
      </c>
      <c r="I3361" s="15" t="s">
        <v>7423</v>
      </c>
      <c r="J3361" s="15" t="s">
        <v>23716</v>
      </c>
      <c r="K3361" s="15" t="s">
        <v>23713</v>
      </c>
      <c r="L3361" s="15" t="s">
        <v>12304</v>
      </c>
      <c r="M3361" s="15" t="s">
        <v>23716</v>
      </c>
    </row>
    <row r="3362" spans="1:13" x14ac:dyDescent="0.2">
      <c r="A3362" s="15" t="s">
        <v>7646</v>
      </c>
      <c r="B3362" s="15" t="s">
        <v>23864</v>
      </c>
      <c r="C3362" s="15" t="s">
        <v>26506</v>
      </c>
      <c r="D3362" s="15" t="s">
        <v>23715</v>
      </c>
      <c r="E3362" s="15" t="s">
        <v>7644</v>
      </c>
      <c r="F3362" s="15" t="s">
        <v>7647</v>
      </c>
      <c r="G3362" s="15" t="s">
        <v>23716</v>
      </c>
      <c r="H3362" s="15" t="s">
        <v>7648</v>
      </c>
      <c r="I3362" s="15" t="s">
        <v>915</v>
      </c>
      <c r="J3362" s="15" t="s">
        <v>23716</v>
      </c>
      <c r="K3362" s="15" t="s">
        <v>23713</v>
      </c>
      <c r="L3362" s="15" t="s">
        <v>12304</v>
      </c>
      <c r="M3362" s="15" t="s">
        <v>23716</v>
      </c>
    </row>
    <row r="3363" spans="1:13" x14ac:dyDescent="0.2">
      <c r="A3363" s="15" t="s">
        <v>7756</v>
      </c>
      <c r="B3363" s="15" t="s">
        <v>23864</v>
      </c>
      <c r="C3363" s="15" t="s">
        <v>26506</v>
      </c>
      <c r="D3363" s="15" t="s">
        <v>23715</v>
      </c>
      <c r="E3363" s="15" t="s">
        <v>7757</v>
      </c>
      <c r="F3363" s="15" t="s">
        <v>7758</v>
      </c>
      <c r="G3363" s="15" t="s">
        <v>1407</v>
      </c>
      <c r="H3363" s="15" t="s">
        <v>7760</v>
      </c>
      <c r="I3363" s="15" t="s">
        <v>7761</v>
      </c>
      <c r="J3363" s="15" t="s">
        <v>23716</v>
      </c>
      <c r="K3363" s="15" t="s">
        <v>23713</v>
      </c>
      <c r="L3363" s="15" t="s">
        <v>23976</v>
      </c>
      <c r="M3363" s="15" t="s">
        <v>23717</v>
      </c>
    </row>
    <row r="3364" spans="1:13" x14ac:dyDescent="0.2">
      <c r="A3364" s="15" t="s">
        <v>7768</v>
      </c>
      <c r="B3364" s="15" t="s">
        <v>23864</v>
      </c>
      <c r="C3364" s="15" t="s">
        <v>26506</v>
      </c>
      <c r="D3364" s="15" t="s">
        <v>23715</v>
      </c>
      <c r="E3364" s="15" t="s">
        <v>26628</v>
      </c>
      <c r="F3364" s="15" t="s">
        <v>7770</v>
      </c>
      <c r="G3364" s="15" t="s">
        <v>213</v>
      </c>
      <c r="H3364" s="15" t="s">
        <v>3943</v>
      </c>
      <c r="I3364" s="15" t="s">
        <v>24142</v>
      </c>
      <c r="J3364" s="15" t="s">
        <v>23716</v>
      </c>
      <c r="K3364" s="15" t="s">
        <v>23713</v>
      </c>
      <c r="L3364" s="15" t="s">
        <v>23976</v>
      </c>
      <c r="M3364" s="15" t="s">
        <v>23716</v>
      </c>
    </row>
    <row r="3365" spans="1:13" x14ac:dyDescent="0.2">
      <c r="A3365" s="15" t="s">
        <v>7781</v>
      </c>
      <c r="B3365" s="15" t="s">
        <v>23864</v>
      </c>
      <c r="C3365" s="15" t="s">
        <v>26506</v>
      </c>
      <c r="D3365" s="15" t="s">
        <v>23715</v>
      </c>
      <c r="E3365" s="15" t="s">
        <v>7782</v>
      </c>
      <c r="F3365" s="15" t="s">
        <v>7783</v>
      </c>
      <c r="G3365" s="15" t="s">
        <v>23747</v>
      </c>
      <c r="H3365" s="15" t="s">
        <v>809</v>
      </c>
      <c r="I3365" s="15" t="s">
        <v>23815</v>
      </c>
      <c r="J3365" s="15" t="s">
        <v>23716</v>
      </c>
      <c r="K3365" s="15" t="s">
        <v>23713</v>
      </c>
      <c r="L3365" s="15" t="s">
        <v>12304</v>
      </c>
      <c r="M3365" s="15" t="s">
        <v>23716</v>
      </c>
    </row>
    <row r="3366" spans="1:13" x14ac:dyDescent="0.2">
      <c r="A3366" s="15" t="s">
        <v>7784</v>
      </c>
      <c r="B3366" s="15" t="s">
        <v>23864</v>
      </c>
      <c r="C3366" s="15" t="s">
        <v>26506</v>
      </c>
      <c r="D3366" s="15" t="s">
        <v>23715</v>
      </c>
      <c r="E3366" s="15" t="s">
        <v>7785</v>
      </c>
      <c r="F3366" s="15" t="s">
        <v>7786</v>
      </c>
      <c r="G3366" s="15" t="s">
        <v>23716</v>
      </c>
      <c r="H3366" s="15" t="s">
        <v>7787</v>
      </c>
      <c r="I3366" s="15" t="s">
        <v>7788</v>
      </c>
      <c r="J3366" s="15" t="s">
        <v>23716</v>
      </c>
      <c r="K3366" s="15" t="s">
        <v>23713</v>
      </c>
      <c r="L3366" s="15" t="s">
        <v>12304</v>
      </c>
      <c r="M3366" s="15" t="s">
        <v>23716</v>
      </c>
    </row>
    <row r="3367" spans="1:13" x14ac:dyDescent="0.2">
      <c r="A3367" s="15" t="s">
        <v>7791</v>
      </c>
      <c r="B3367" s="15" t="s">
        <v>23864</v>
      </c>
      <c r="C3367" s="15" t="s">
        <v>26506</v>
      </c>
      <c r="D3367" s="15" t="s">
        <v>23715</v>
      </c>
      <c r="E3367" s="15" t="s">
        <v>7792</v>
      </c>
      <c r="F3367" s="15" t="s">
        <v>7793</v>
      </c>
      <c r="G3367" s="15" t="s">
        <v>23736</v>
      </c>
      <c r="H3367" s="15" t="s">
        <v>94</v>
      </c>
      <c r="I3367" s="15" t="s">
        <v>2053</v>
      </c>
      <c r="J3367" s="15" t="s">
        <v>23716</v>
      </c>
      <c r="K3367" s="15" t="s">
        <v>23713</v>
      </c>
      <c r="L3367" s="15" t="s">
        <v>12304</v>
      </c>
      <c r="M3367" s="15" t="s">
        <v>23716</v>
      </c>
    </row>
    <row r="3368" spans="1:13" x14ac:dyDescent="0.2">
      <c r="A3368" s="15" t="s">
        <v>7797</v>
      </c>
      <c r="B3368" s="15" t="s">
        <v>23864</v>
      </c>
      <c r="C3368" s="15" t="s">
        <v>26506</v>
      </c>
      <c r="D3368" s="15" t="s">
        <v>23715</v>
      </c>
      <c r="E3368" s="15" t="s">
        <v>7798</v>
      </c>
      <c r="F3368" s="15" t="s">
        <v>7799</v>
      </c>
      <c r="G3368" s="15" t="s">
        <v>23736</v>
      </c>
      <c r="H3368" s="15" t="s">
        <v>7800</v>
      </c>
      <c r="I3368" s="15" t="s">
        <v>116</v>
      </c>
      <c r="J3368" s="15" t="s">
        <v>23716</v>
      </c>
      <c r="K3368" s="15" t="s">
        <v>23713</v>
      </c>
      <c r="L3368" s="15" t="s">
        <v>12304</v>
      </c>
      <c r="M3368" s="15" t="s">
        <v>23716</v>
      </c>
    </row>
    <row r="3369" spans="1:13" x14ac:dyDescent="0.2">
      <c r="A3369" s="15" t="s">
        <v>7804</v>
      </c>
      <c r="B3369" s="15" t="s">
        <v>23864</v>
      </c>
      <c r="C3369" s="15" t="s">
        <v>26506</v>
      </c>
      <c r="D3369" s="15" t="s">
        <v>23715</v>
      </c>
      <c r="E3369" s="15" t="s">
        <v>7805</v>
      </c>
      <c r="F3369" s="15" t="s">
        <v>7806</v>
      </c>
      <c r="G3369" s="15" t="s">
        <v>23736</v>
      </c>
      <c r="H3369" s="15" t="s">
        <v>7808</v>
      </c>
      <c r="I3369" s="15" t="s">
        <v>7809</v>
      </c>
      <c r="J3369" s="15" t="s">
        <v>23716</v>
      </c>
      <c r="K3369" s="15" t="s">
        <v>23713</v>
      </c>
      <c r="L3369" s="15" t="s">
        <v>12304</v>
      </c>
      <c r="M3369" s="15" t="s">
        <v>23716</v>
      </c>
    </row>
    <row r="3370" spans="1:13" x14ac:dyDescent="0.2">
      <c r="A3370" s="15" t="s">
        <v>7851</v>
      </c>
      <c r="B3370" s="15" t="s">
        <v>23864</v>
      </c>
      <c r="C3370" s="15" t="s">
        <v>26506</v>
      </c>
      <c r="D3370" s="15" t="s">
        <v>23715</v>
      </c>
      <c r="E3370" s="15" t="s">
        <v>7852</v>
      </c>
      <c r="F3370" s="15" t="s">
        <v>7853</v>
      </c>
      <c r="G3370" s="15" t="s">
        <v>23736</v>
      </c>
      <c r="H3370" s="15" t="s">
        <v>2731</v>
      </c>
      <c r="I3370" s="15" t="s">
        <v>23857</v>
      </c>
      <c r="J3370" s="15" t="s">
        <v>23716</v>
      </c>
      <c r="K3370" s="15" t="s">
        <v>23713</v>
      </c>
      <c r="L3370" s="15" t="s">
        <v>12304</v>
      </c>
      <c r="M3370" s="15" t="s">
        <v>23716</v>
      </c>
    </row>
    <row r="3371" spans="1:13" x14ac:dyDescent="0.2">
      <c r="A3371" s="15" t="s">
        <v>7865</v>
      </c>
      <c r="B3371" s="15" t="s">
        <v>23864</v>
      </c>
      <c r="C3371" s="15" t="s">
        <v>26506</v>
      </c>
      <c r="D3371" s="15" t="s">
        <v>23715</v>
      </c>
      <c r="E3371" s="15" t="s">
        <v>7866</v>
      </c>
      <c r="F3371" s="15" t="s">
        <v>7867</v>
      </c>
      <c r="G3371" s="15" t="s">
        <v>23746</v>
      </c>
      <c r="H3371" s="15" t="s">
        <v>7869</v>
      </c>
      <c r="I3371" s="15" t="s">
        <v>7870</v>
      </c>
      <c r="J3371" s="15" t="s">
        <v>23716</v>
      </c>
      <c r="K3371" s="15" t="s">
        <v>23713</v>
      </c>
      <c r="L3371" s="15" t="s">
        <v>12304</v>
      </c>
      <c r="M3371" s="15" t="s">
        <v>23716</v>
      </c>
    </row>
    <row r="3372" spans="1:13" x14ac:dyDescent="0.2">
      <c r="A3372" s="15" t="s">
        <v>7871</v>
      </c>
      <c r="B3372" s="15" t="s">
        <v>23864</v>
      </c>
      <c r="C3372" s="15" t="s">
        <v>26506</v>
      </c>
      <c r="D3372" s="15" t="s">
        <v>23715</v>
      </c>
      <c r="E3372" s="15" t="s">
        <v>7872</v>
      </c>
      <c r="F3372" s="15" t="s">
        <v>7873</v>
      </c>
      <c r="G3372" s="15" t="s">
        <v>23746</v>
      </c>
      <c r="H3372" s="15" t="s">
        <v>1223</v>
      </c>
      <c r="I3372" s="15" t="s">
        <v>1224</v>
      </c>
      <c r="J3372" s="15" t="s">
        <v>23716</v>
      </c>
      <c r="K3372" s="15" t="s">
        <v>23713</v>
      </c>
      <c r="L3372" s="15" t="s">
        <v>12304</v>
      </c>
      <c r="M3372" s="15" t="s">
        <v>23716</v>
      </c>
    </row>
    <row r="3373" spans="1:13" x14ac:dyDescent="0.2">
      <c r="A3373" s="15" t="s">
        <v>7881</v>
      </c>
      <c r="B3373" s="15" t="s">
        <v>23864</v>
      </c>
      <c r="C3373" s="15" t="s">
        <v>26506</v>
      </c>
      <c r="D3373" s="15" t="s">
        <v>23715</v>
      </c>
      <c r="E3373" s="15" t="s">
        <v>7882</v>
      </c>
      <c r="F3373" s="15" t="s">
        <v>7883</v>
      </c>
      <c r="G3373" s="15" t="s">
        <v>23736</v>
      </c>
      <c r="H3373" s="15" t="s">
        <v>1532</v>
      </c>
      <c r="I3373" s="15" t="s">
        <v>26569</v>
      </c>
      <c r="J3373" s="15" t="s">
        <v>23716</v>
      </c>
      <c r="K3373" s="15" t="s">
        <v>23713</v>
      </c>
      <c r="L3373" s="15" t="s">
        <v>12304</v>
      </c>
      <c r="M3373" s="15" t="s">
        <v>23716</v>
      </c>
    </row>
    <row r="3374" spans="1:13" x14ac:dyDescent="0.2">
      <c r="A3374" s="15" t="s">
        <v>7907</v>
      </c>
      <c r="B3374" s="15" t="s">
        <v>23864</v>
      </c>
      <c r="C3374" s="15" t="s">
        <v>26506</v>
      </c>
      <c r="D3374" s="15" t="s">
        <v>23715</v>
      </c>
      <c r="E3374" s="15" t="s">
        <v>7908</v>
      </c>
      <c r="F3374" s="15" t="s">
        <v>7909</v>
      </c>
      <c r="G3374" s="15" t="s">
        <v>689</v>
      </c>
      <c r="H3374" s="15" t="s">
        <v>4850</v>
      </c>
      <c r="I3374" s="15" t="s">
        <v>26629</v>
      </c>
      <c r="J3374" s="15" t="s">
        <v>23716</v>
      </c>
      <c r="K3374" s="15" t="s">
        <v>23713</v>
      </c>
      <c r="L3374" s="15" t="s">
        <v>12304</v>
      </c>
      <c r="M3374" s="15" t="s">
        <v>23716</v>
      </c>
    </row>
    <row r="3375" spans="1:13" x14ac:dyDescent="0.2">
      <c r="A3375" s="15" t="s">
        <v>7923</v>
      </c>
      <c r="B3375" s="15" t="s">
        <v>23864</v>
      </c>
      <c r="C3375" s="15" t="s">
        <v>26506</v>
      </c>
      <c r="D3375" s="15" t="s">
        <v>23715</v>
      </c>
      <c r="E3375" s="15" t="s">
        <v>7924</v>
      </c>
      <c r="F3375" s="15" t="s">
        <v>7925</v>
      </c>
      <c r="G3375" s="15" t="s">
        <v>23736</v>
      </c>
      <c r="H3375" s="15" t="s">
        <v>7927</v>
      </c>
      <c r="I3375" s="15" t="s">
        <v>4869</v>
      </c>
      <c r="J3375" s="15" t="s">
        <v>23716</v>
      </c>
      <c r="K3375" s="15" t="s">
        <v>23713</v>
      </c>
      <c r="L3375" s="15" t="s">
        <v>12304</v>
      </c>
      <c r="M3375" s="15" t="s">
        <v>23716</v>
      </c>
    </row>
    <row r="3376" spans="1:13" x14ac:dyDescent="0.2">
      <c r="A3376" s="15" t="s">
        <v>7994</v>
      </c>
      <c r="B3376" s="15" t="s">
        <v>23864</v>
      </c>
      <c r="C3376" s="15" t="s">
        <v>26506</v>
      </c>
      <c r="D3376" s="15" t="s">
        <v>23715</v>
      </c>
      <c r="E3376" s="15" t="s">
        <v>7995</v>
      </c>
      <c r="F3376" s="15" t="s">
        <v>7996</v>
      </c>
      <c r="G3376" s="15" t="s">
        <v>730</v>
      </c>
      <c r="H3376" s="15" t="s">
        <v>7997</v>
      </c>
      <c r="I3376" s="15" t="s">
        <v>7998</v>
      </c>
      <c r="J3376" s="15" t="s">
        <v>23716</v>
      </c>
      <c r="K3376" s="15" t="s">
        <v>23713</v>
      </c>
      <c r="L3376" s="15" t="s">
        <v>23739</v>
      </c>
      <c r="M3376" s="15" t="s">
        <v>23716</v>
      </c>
    </row>
    <row r="3377" spans="1:13" x14ac:dyDescent="0.2">
      <c r="A3377" s="15" t="s">
        <v>7999</v>
      </c>
      <c r="B3377" s="15" t="s">
        <v>23864</v>
      </c>
      <c r="C3377" s="15" t="s">
        <v>26506</v>
      </c>
      <c r="D3377" s="15" t="s">
        <v>23715</v>
      </c>
      <c r="E3377" s="15" t="s">
        <v>8000</v>
      </c>
      <c r="F3377" s="15" t="s">
        <v>8001</v>
      </c>
      <c r="G3377" s="15" t="s">
        <v>23746</v>
      </c>
      <c r="H3377" s="15" t="s">
        <v>8002</v>
      </c>
      <c r="I3377" s="15" t="s">
        <v>26630</v>
      </c>
      <c r="J3377" s="15" t="s">
        <v>23716</v>
      </c>
      <c r="K3377" s="15" t="s">
        <v>23713</v>
      </c>
      <c r="L3377" s="15" t="s">
        <v>12304</v>
      </c>
      <c r="M3377" s="15" t="s">
        <v>23716</v>
      </c>
    </row>
    <row r="3378" spans="1:13" x14ac:dyDescent="0.2">
      <c r="A3378" s="15" t="s">
        <v>8011</v>
      </c>
      <c r="B3378" s="15" t="s">
        <v>23864</v>
      </c>
      <c r="C3378" s="15" t="s">
        <v>26506</v>
      </c>
      <c r="D3378" s="15" t="s">
        <v>23715</v>
      </c>
      <c r="E3378" s="15" t="s">
        <v>8012</v>
      </c>
      <c r="F3378" s="15" t="s">
        <v>8013</v>
      </c>
      <c r="G3378" s="15" t="s">
        <v>76</v>
      </c>
      <c r="H3378" s="15" t="s">
        <v>8014</v>
      </c>
      <c r="I3378" s="15" t="s">
        <v>8015</v>
      </c>
      <c r="J3378" s="15" t="s">
        <v>23716</v>
      </c>
      <c r="K3378" s="15" t="s">
        <v>23713</v>
      </c>
      <c r="L3378" s="15" t="s">
        <v>12304</v>
      </c>
      <c r="M3378" s="15" t="s">
        <v>23716</v>
      </c>
    </row>
    <row r="3379" spans="1:13" x14ac:dyDescent="0.2">
      <c r="A3379" s="15" t="s">
        <v>8117</v>
      </c>
      <c r="B3379" s="15" t="s">
        <v>23864</v>
      </c>
      <c r="C3379" s="15" t="s">
        <v>26506</v>
      </c>
      <c r="D3379" s="15" t="s">
        <v>23715</v>
      </c>
      <c r="E3379" s="15" t="s">
        <v>8118</v>
      </c>
      <c r="F3379" s="15" t="s">
        <v>8119</v>
      </c>
      <c r="G3379" s="15" t="s">
        <v>23746</v>
      </c>
      <c r="H3379" s="15" t="s">
        <v>31</v>
      </c>
      <c r="I3379" s="15" t="s">
        <v>23771</v>
      </c>
      <c r="J3379" s="15" t="s">
        <v>23716</v>
      </c>
      <c r="K3379" s="15" t="s">
        <v>23713</v>
      </c>
      <c r="L3379" s="15" t="s">
        <v>12304</v>
      </c>
      <c r="M3379" s="15" t="s">
        <v>23717</v>
      </c>
    </row>
    <row r="3380" spans="1:13" x14ac:dyDescent="0.2">
      <c r="A3380" s="15" t="s">
        <v>14681</v>
      </c>
      <c r="B3380" s="15" t="s">
        <v>23864</v>
      </c>
      <c r="C3380" s="15" t="s">
        <v>26506</v>
      </c>
      <c r="D3380" s="15" t="s">
        <v>23715</v>
      </c>
      <c r="E3380" s="15" t="s">
        <v>14682</v>
      </c>
      <c r="F3380" s="15" t="s">
        <v>14684</v>
      </c>
      <c r="G3380" s="15" t="s">
        <v>23716</v>
      </c>
      <c r="H3380" s="15" t="s">
        <v>356</v>
      </c>
      <c r="I3380" s="15" t="s">
        <v>23785</v>
      </c>
      <c r="J3380" s="15" t="s">
        <v>23716</v>
      </c>
      <c r="K3380" s="15" t="s">
        <v>23713</v>
      </c>
      <c r="L3380" s="15" t="s">
        <v>12304</v>
      </c>
      <c r="M3380" s="15" t="s">
        <v>23716</v>
      </c>
    </row>
    <row r="3381" spans="1:13" x14ac:dyDescent="0.2">
      <c r="A3381" s="15" t="s">
        <v>8127</v>
      </c>
      <c r="B3381" s="15" t="s">
        <v>23864</v>
      </c>
      <c r="C3381" s="15" t="s">
        <v>26506</v>
      </c>
      <c r="D3381" s="15" t="s">
        <v>23715</v>
      </c>
      <c r="E3381" s="15" t="s">
        <v>8128</v>
      </c>
      <c r="F3381" s="15" t="s">
        <v>8129</v>
      </c>
      <c r="G3381" s="15" t="s">
        <v>23736</v>
      </c>
      <c r="H3381" s="15" t="s">
        <v>8130</v>
      </c>
      <c r="I3381" s="15" t="s">
        <v>7080</v>
      </c>
      <c r="J3381" s="15" t="s">
        <v>23716</v>
      </c>
      <c r="K3381" s="15" t="s">
        <v>23713</v>
      </c>
      <c r="L3381" s="15" t="s">
        <v>12304</v>
      </c>
      <c r="M3381" s="15" t="s">
        <v>23716</v>
      </c>
    </row>
    <row r="3382" spans="1:13" x14ac:dyDescent="0.2">
      <c r="A3382" s="15" t="s">
        <v>8142</v>
      </c>
      <c r="B3382" s="15" t="s">
        <v>23864</v>
      </c>
      <c r="C3382" s="15" t="s">
        <v>26506</v>
      </c>
      <c r="D3382" s="15" t="s">
        <v>23715</v>
      </c>
      <c r="E3382" s="15" t="s">
        <v>8143</v>
      </c>
      <c r="F3382" s="15" t="s">
        <v>8144</v>
      </c>
      <c r="G3382" s="15" t="s">
        <v>23736</v>
      </c>
      <c r="H3382" s="15" t="s">
        <v>2731</v>
      </c>
      <c r="I3382" s="15" t="s">
        <v>23857</v>
      </c>
      <c r="J3382" s="15" t="s">
        <v>23716</v>
      </c>
      <c r="K3382" s="15" t="s">
        <v>23713</v>
      </c>
      <c r="L3382" s="15" t="s">
        <v>12304</v>
      </c>
      <c r="M3382" s="15" t="s">
        <v>23716</v>
      </c>
    </row>
    <row r="3383" spans="1:13" x14ac:dyDescent="0.2">
      <c r="A3383" s="15" t="s">
        <v>8157</v>
      </c>
      <c r="B3383" s="15" t="s">
        <v>23864</v>
      </c>
      <c r="C3383" s="15" t="s">
        <v>26506</v>
      </c>
      <c r="D3383" s="15" t="s">
        <v>23715</v>
      </c>
      <c r="E3383" s="15" t="s">
        <v>8158</v>
      </c>
      <c r="F3383" s="15" t="s">
        <v>8159</v>
      </c>
      <c r="G3383" s="15" t="s">
        <v>689</v>
      </c>
      <c r="H3383" s="15" t="s">
        <v>8161</v>
      </c>
      <c r="I3383" s="15" t="s">
        <v>8162</v>
      </c>
      <c r="J3383" s="15" t="s">
        <v>23716</v>
      </c>
      <c r="K3383" s="15" t="s">
        <v>23713</v>
      </c>
      <c r="L3383" s="15" t="s">
        <v>12304</v>
      </c>
      <c r="M3383" s="15" t="s">
        <v>23716</v>
      </c>
    </row>
    <row r="3384" spans="1:13" x14ac:dyDescent="0.2">
      <c r="A3384" s="15" t="s">
        <v>8184</v>
      </c>
      <c r="B3384" s="15" t="s">
        <v>23864</v>
      </c>
      <c r="C3384" s="15" t="s">
        <v>26506</v>
      </c>
      <c r="D3384" s="15" t="s">
        <v>23715</v>
      </c>
      <c r="E3384" s="15" t="s">
        <v>8185</v>
      </c>
      <c r="F3384" s="15" t="s">
        <v>8186</v>
      </c>
      <c r="G3384" s="15" t="s">
        <v>23740</v>
      </c>
      <c r="H3384" s="15" t="s">
        <v>8187</v>
      </c>
      <c r="I3384" s="15" t="s">
        <v>8188</v>
      </c>
      <c r="J3384" s="15" t="s">
        <v>23716</v>
      </c>
      <c r="K3384" s="15" t="s">
        <v>23713</v>
      </c>
      <c r="L3384" s="15" t="s">
        <v>23737</v>
      </c>
      <c r="M3384" s="15" t="s">
        <v>23716</v>
      </c>
    </row>
    <row r="3385" spans="1:13" x14ac:dyDescent="0.2">
      <c r="A3385" s="15" t="s">
        <v>8234</v>
      </c>
      <c r="B3385" s="15" t="s">
        <v>23864</v>
      </c>
      <c r="C3385" s="15" t="s">
        <v>26506</v>
      </c>
      <c r="D3385" s="15" t="s">
        <v>23715</v>
      </c>
      <c r="E3385" s="15" t="s">
        <v>8235</v>
      </c>
      <c r="F3385" s="15" t="s">
        <v>8236</v>
      </c>
      <c r="G3385" s="15" t="s">
        <v>645</v>
      </c>
      <c r="H3385" s="15" t="s">
        <v>8237</v>
      </c>
      <c r="I3385" s="15" t="s">
        <v>8238</v>
      </c>
      <c r="J3385" s="15" t="s">
        <v>23716</v>
      </c>
      <c r="K3385" s="15" t="s">
        <v>23713</v>
      </c>
      <c r="L3385" s="15" t="s">
        <v>12304</v>
      </c>
      <c r="M3385" s="15" t="s">
        <v>23716</v>
      </c>
    </row>
    <row r="3386" spans="1:13" x14ac:dyDescent="0.2">
      <c r="A3386" s="15" t="s">
        <v>8239</v>
      </c>
      <c r="B3386" s="15" t="s">
        <v>23864</v>
      </c>
      <c r="C3386" s="15" t="s">
        <v>26506</v>
      </c>
      <c r="D3386" s="15" t="s">
        <v>23715</v>
      </c>
      <c r="E3386" s="15" t="s">
        <v>8240</v>
      </c>
      <c r="F3386" s="15" t="s">
        <v>8241</v>
      </c>
      <c r="G3386" s="15" t="s">
        <v>23747</v>
      </c>
      <c r="H3386" s="15" t="s">
        <v>8242</v>
      </c>
      <c r="I3386" s="15" t="s">
        <v>2821</v>
      </c>
      <c r="J3386" s="15" t="s">
        <v>23716</v>
      </c>
      <c r="K3386" s="15" t="s">
        <v>23713</v>
      </c>
      <c r="L3386" s="15" t="s">
        <v>12304</v>
      </c>
      <c r="M3386" s="15" t="s">
        <v>23716</v>
      </c>
    </row>
    <row r="3387" spans="1:13" x14ac:dyDescent="0.2">
      <c r="A3387" s="15" t="s">
        <v>8249</v>
      </c>
      <c r="B3387" s="15" t="s">
        <v>23864</v>
      </c>
      <c r="C3387" s="15" t="s">
        <v>26506</v>
      </c>
      <c r="D3387" s="15" t="s">
        <v>23715</v>
      </c>
      <c r="E3387" s="15" t="s">
        <v>8250</v>
      </c>
      <c r="F3387" s="15" t="s">
        <v>8251</v>
      </c>
      <c r="G3387" s="15" t="s">
        <v>23736</v>
      </c>
      <c r="H3387" s="15" t="s">
        <v>3246</v>
      </c>
      <c r="I3387" s="15" t="s">
        <v>8253</v>
      </c>
      <c r="J3387" s="15" t="s">
        <v>23716</v>
      </c>
      <c r="K3387" s="15" t="s">
        <v>23713</v>
      </c>
      <c r="L3387" s="15" t="s">
        <v>12304</v>
      </c>
      <c r="M3387" s="15" t="s">
        <v>23716</v>
      </c>
    </row>
    <row r="3388" spans="1:13" x14ac:dyDescent="0.2">
      <c r="A3388" s="15" t="s">
        <v>8259</v>
      </c>
      <c r="B3388" s="15" t="s">
        <v>23864</v>
      </c>
      <c r="C3388" s="15" t="s">
        <v>26506</v>
      </c>
      <c r="D3388" s="15" t="s">
        <v>23715</v>
      </c>
      <c r="E3388" s="15" t="s">
        <v>26631</v>
      </c>
      <c r="F3388" s="15" t="s">
        <v>8261</v>
      </c>
      <c r="G3388" s="15" t="s">
        <v>645</v>
      </c>
      <c r="H3388" s="15" t="s">
        <v>2938</v>
      </c>
      <c r="I3388" s="15" t="s">
        <v>24025</v>
      </c>
      <c r="J3388" s="15" t="s">
        <v>23716</v>
      </c>
      <c r="K3388" s="15" t="s">
        <v>23713</v>
      </c>
      <c r="L3388" s="15" t="s">
        <v>12304</v>
      </c>
      <c r="M3388" s="15" t="s">
        <v>23716</v>
      </c>
    </row>
    <row r="3389" spans="1:13" x14ac:dyDescent="0.2">
      <c r="A3389" s="15" t="s">
        <v>8275</v>
      </c>
      <c r="B3389" s="15" t="s">
        <v>23864</v>
      </c>
      <c r="C3389" s="15" t="s">
        <v>26506</v>
      </c>
      <c r="D3389" s="15" t="s">
        <v>23715</v>
      </c>
      <c r="E3389" s="15" t="s">
        <v>8276</v>
      </c>
      <c r="F3389" s="15" t="s">
        <v>8277</v>
      </c>
      <c r="G3389" s="15" t="s">
        <v>23736</v>
      </c>
      <c r="H3389" s="15" t="s">
        <v>5996</v>
      </c>
      <c r="I3389" s="15" t="s">
        <v>5997</v>
      </c>
      <c r="J3389" s="15" t="s">
        <v>23716</v>
      </c>
      <c r="K3389" s="15" t="s">
        <v>23713</v>
      </c>
      <c r="L3389" s="15" t="s">
        <v>12304</v>
      </c>
      <c r="M3389" s="15" t="s">
        <v>23716</v>
      </c>
    </row>
    <row r="3390" spans="1:13" x14ac:dyDescent="0.2">
      <c r="A3390" s="15" t="s">
        <v>8284</v>
      </c>
      <c r="B3390" s="15" t="s">
        <v>23864</v>
      </c>
      <c r="C3390" s="15" t="s">
        <v>26506</v>
      </c>
      <c r="D3390" s="15" t="s">
        <v>23715</v>
      </c>
      <c r="E3390" s="15" t="s">
        <v>8285</v>
      </c>
      <c r="F3390" s="15" t="s">
        <v>8286</v>
      </c>
      <c r="G3390" s="15" t="s">
        <v>23716</v>
      </c>
      <c r="H3390" s="15" t="s">
        <v>8287</v>
      </c>
      <c r="I3390" s="15" t="s">
        <v>8288</v>
      </c>
      <c r="J3390" s="15" t="s">
        <v>23716</v>
      </c>
      <c r="K3390" s="15" t="s">
        <v>23713</v>
      </c>
      <c r="L3390" s="15" t="s">
        <v>12304</v>
      </c>
      <c r="M3390" s="15" t="s">
        <v>23716</v>
      </c>
    </row>
    <row r="3391" spans="1:13" x14ac:dyDescent="0.2">
      <c r="A3391" s="15" t="s">
        <v>8308</v>
      </c>
      <c r="B3391" s="15" t="s">
        <v>23864</v>
      </c>
      <c r="C3391" s="15" t="s">
        <v>26506</v>
      </c>
      <c r="D3391" s="15" t="s">
        <v>23715</v>
      </c>
      <c r="E3391" s="15" t="s">
        <v>8309</v>
      </c>
      <c r="F3391" s="15" t="s">
        <v>8310</v>
      </c>
      <c r="G3391" s="15" t="s">
        <v>689</v>
      </c>
      <c r="H3391" s="15" t="s">
        <v>8312</v>
      </c>
      <c r="I3391" s="15" t="s">
        <v>26632</v>
      </c>
      <c r="J3391" s="15" t="s">
        <v>23716</v>
      </c>
      <c r="K3391" s="15" t="s">
        <v>23713</v>
      </c>
      <c r="L3391" s="15" t="s">
        <v>12304</v>
      </c>
      <c r="M3391" s="15" t="s">
        <v>23716</v>
      </c>
    </row>
    <row r="3392" spans="1:13" x14ac:dyDescent="0.2">
      <c r="A3392" s="15" t="s">
        <v>5491</v>
      </c>
      <c r="B3392" s="15" t="s">
        <v>23864</v>
      </c>
      <c r="C3392" s="15" t="s">
        <v>26506</v>
      </c>
      <c r="D3392" s="15" t="s">
        <v>23715</v>
      </c>
      <c r="E3392" s="15" t="s">
        <v>5492</v>
      </c>
      <c r="F3392" s="15" t="s">
        <v>5493</v>
      </c>
      <c r="G3392" s="15" t="s">
        <v>23736</v>
      </c>
      <c r="H3392" s="15" t="s">
        <v>5494</v>
      </c>
      <c r="I3392" s="15" t="s">
        <v>1585</v>
      </c>
      <c r="J3392" s="15" t="s">
        <v>23716</v>
      </c>
      <c r="K3392" s="15" t="s">
        <v>23713</v>
      </c>
      <c r="L3392" s="15" t="s">
        <v>12304</v>
      </c>
      <c r="M3392" s="15" t="s">
        <v>23716</v>
      </c>
    </row>
    <row r="3393" spans="1:13" x14ac:dyDescent="0.2">
      <c r="A3393" s="15" t="s">
        <v>7176</v>
      </c>
      <c r="B3393" s="15" t="s">
        <v>23864</v>
      </c>
      <c r="C3393" s="15" t="s">
        <v>26506</v>
      </c>
      <c r="D3393" s="15" t="s">
        <v>23715</v>
      </c>
      <c r="E3393" s="15" t="s">
        <v>7177</v>
      </c>
      <c r="F3393" s="15" t="s">
        <v>7178</v>
      </c>
      <c r="G3393" s="15" t="s">
        <v>276</v>
      </c>
      <c r="H3393" s="15" t="s">
        <v>2308</v>
      </c>
      <c r="I3393" s="15" t="s">
        <v>26508</v>
      </c>
      <c r="J3393" s="15" t="s">
        <v>23716</v>
      </c>
      <c r="K3393" s="15" t="s">
        <v>23713</v>
      </c>
      <c r="L3393" s="15" t="s">
        <v>12304</v>
      </c>
      <c r="M3393" s="15" t="s">
        <v>23716</v>
      </c>
    </row>
    <row r="3394" spans="1:13" x14ac:dyDescent="0.2">
      <c r="A3394" s="15" t="s">
        <v>5537</v>
      </c>
      <c r="B3394" s="15" t="s">
        <v>23864</v>
      </c>
      <c r="C3394" s="15" t="s">
        <v>26506</v>
      </c>
      <c r="D3394" s="15" t="s">
        <v>23715</v>
      </c>
      <c r="E3394" s="15" t="s">
        <v>5538</v>
      </c>
      <c r="F3394" s="15" t="s">
        <v>5539</v>
      </c>
      <c r="G3394" s="15" t="s">
        <v>23716</v>
      </c>
      <c r="H3394" s="15" t="s">
        <v>5540</v>
      </c>
      <c r="I3394" s="15" t="s">
        <v>5541</v>
      </c>
      <c r="J3394" s="15" t="s">
        <v>23716</v>
      </c>
      <c r="K3394" s="15" t="s">
        <v>23713</v>
      </c>
      <c r="L3394" s="15" t="s">
        <v>12304</v>
      </c>
      <c r="M3394" s="15" t="s">
        <v>23716</v>
      </c>
    </row>
    <row r="3395" spans="1:13" x14ac:dyDescent="0.2">
      <c r="A3395" s="15" t="s">
        <v>5542</v>
      </c>
      <c r="B3395" s="15" t="s">
        <v>23864</v>
      </c>
      <c r="C3395" s="15" t="s">
        <v>26506</v>
      </c>
      <c r="D3395" s="15" t="s">
        <v>23715</v>
      </c>
      <c r="E3395" s="15" t="s">
        <v>5543</v>
      </c>
      <c r="F3395" s="15" t="s">
        <v>5544</v>
      </c>
      <c r="G3395" s="15" t="s">
        <v>645</v>
      </c>
      <c r="H3395" s="15" t="s">
        <v>5545</v>
      </c>
      <c r="I3395" s="15" t="s">
        <v>5546</v>
      </c>
      <c r="J3395" s="15" t="s">
        <v>23716</v>
      </c>
      <c r="K3395" s="15" t="s">
        <v>23713</v>
      </c>
      <c r="L3395" s="15" t="s">
        <v>12304</v>
      </c>
      <c r="M3395" s="15" t="s">
        <v>23716</v>
      </c>
    </row>
    <row r="3396" spans="1:13" x14ac:dyDescent="0.2">
      <c r="A3396" s="15" t="s">
        <v>6912</v>
      </c>
      <c r="B3396" s="15" t="s">
        <v>23864</v>
      </c>
      <c r="C3396" s="15" t="s">
        <v>26506</v>
      </c>
      <c r="D3396" s="15" t="s">
        <v>23715</v>
      </c>
      <c r="E3396" s="15" t="s">
        <v>6913</v>
      </c>
      <c r="F3396" s="15" t="s">
        <v>6914</v>
      </c>
      <c r="G3396" s="15" t="s">
        <v>76</v>
      </c>
      <c r="H3396" s="15" t="s">
        <v>6916</v>
      </c>
      <c r="I3396" s="15" t="s">
        <v>6224</v>
      </c>
      <c r="J3396" s="15" t="s">
        <v>23716</v>
      </c>
      <c r="K3396" s="15" t="s">
        <v>23713</v>
      </c>
      <c r="L3396" s="15" t="s">
        <v>12304</v>
      </c>
      <c r="M3396" s="15" t="s">
        <v>23716</v>
      </c>
    </row>
    <row r="3397" spans="1:13" x14ac:dyDescent="0.2">
      <c r="A3397" s="15" t="s">
        <v>6909</v>
      </c>
      <c r="B3397" s="15" t="s">
        <v>23864</v>
      </c>
      <c r="C3397" s="15" t="s">
        <v>26506</v>
      </c>
      <c r="D3397" s="15" t="s">
        <v>23715</v>
      </c>
      <c r="E3397" s="15" t="s">
        <v>6910</v>
      </c>
      <c r="F3397" s="15" t="s">
        <v>6911</v>
      </c>
      <c r="G3397" s="15" t="s">
        <v>23736</v>
      </c>
      <c r="H3397" s="15" t="s">
        <v>2807</v>
      </c>
      <c r="I3397" s="15" t="s">
        <v>23849</v>
      </c>
      <c r="J3397" s="15" t="s">
        <v>23716</v>
      </c>
      <c r="K3397" s="15" t="s">
        <v>23713</v>
      </c>
      <c r="L3397" s="15" t="s">
        <v>12304</v>
      </c>
      <c r="M3397" s="15" t="s">
        <v>23716</v>
      </c>
    </row>
    <row r="3398" spans="1:13" x14ac:dyDescent="0.2">
      <c r="A3398" s="15" t="s">
        <v>8339</v>
      </c>
      <c r="B3398" s="15" t="s">
        <v>23864</v>
      </c>
      <c r="C3398" s="15" t="s">
        <v>26506</v>
      </c>
      <c r="D3398" s="15" t="s">
        <v>23715</v>
      </c>
      <c r="E3398" s="15" t="s">
        <v>8340</v>
      </c>
      <c r="F3398" s="15" t="s">
        <v>8341</v>
      </c>
      <c r="G3398" s="15" t="s">
        <v>213</v>
      </c>
      <c r="H3398" s="15" t="s">
        <v>8342</v>
      </c>
      <c r="I3398" s="15" t="s">
        <v>8343</v>
      </c>
      <c r="J3398" s="15" t="s">
        <v>23716</v>
      </c>
      <c r="K3398" s="15" t="s">
        <v>23713</v>
      </c>
      <c r="L3398" s="15" t="s">
        <v>23732</v>
      </c>
      <c r="M3398" s="15" t="s">
        <v>23716</v>
      </c>
    </row>
    <row r="3399" spans="1:13" x14ac:dyDescent="0.2">
      <c r="A3399" s="15" t="s">
        <v>8353</v>
      </c>
      <c r="B3399" s="15" t="s">
        <v>23864</v>
      </c>
      <c r="C3399" s="15" t="s">
        <v>26506</v>
      </c>
      <c r="D3399" s="15" t="s">
        <v>23715</v>
      </c>
      <c r="E3399" s="15" t="s">
        <v>8354</v>
      </c>
      <c r="F3399" s="15" t="s">
        <v>8355</v>
      </c>
      <c r="G3399" s="15" t="s">
        <v>23746</v>
      </c>
      <c r="H3399" s="15" t="s">
        <v>8356</v>
      </c>
      <c r="I3399" s="15" t="s">
        <v>9124</v>
      </c>
      <c r="J3399" s="15" t="s">
        <v>23716</v>
      </c>
      <c r="K3399" s="15" t="s">
        <v>23713</v>
      </c>
      <c r="L3399" s="15" t="s">
        <v>12304</v>
      </c>
      <c r="M3399" s="15" t="s">
        <v>23716</v>
      </c>
    </row>
    <row r="3400" spans="1:13" x14ac:dyDescent="0.2">
      <c r="A3400" s="15" t="s">
        <v>8392</v>
      </c>
      <c r="B3400" s="15" t="s">
        <v>23864</v>
      </c>
      <c r="C3400" s="15" t="s">
        <v>26506</v>
      </c>
      <c r="D3400" s="15" t="s">
        <v>23715</v>
      </c>
      <c r="E3400" s="15" t="s">
        <v>8393</v>
      </c>
      <c r="F3400" s="15" t="s">
        <v>8394</v>
      </c>
      <c r="G3400" s="15" t="s">
        <v>1407</v>
      </c>
      <c r="H3400" s="15" t="s">
        <v>8395</v>
      </c>
      <c r="I3400" s="15" t="s">
        <v>8396</v>
      </c>
      <c r="J3400" s="15" t="s">
        <v>23716</v>
      </c>
      <c r="K3400" s="15" t="s">
        <v>23713</v>
      </c>
      <c r="L3400" s="15" t="s">
        <v>23976</v>
      </c>
      <c r="M3400" s="15" t="s">
        <v>23716</v>
      </c>
    </row>
    <row r="3401" spans="1:13" x14ac:dyDescent="0.2">
      <c r="A3401" s="15" t="s">
        <v>8409</v>
      </c>
      <c r="B3401" s="15" t="s">
        <v>23864</v>
      </c>
      <c r="C3401" s="15" t="s">
        <v>26506</v>
      </c>
      <c r="D3401" s="15" t="s">
        <v>23715</v>
      </c>
      <c r="E3401" s="15" t="s">
        <v>8410</v>
      </c>
      <c r="F3401" s="15" t="s">
        <v>8411</v>
      </c>
      <c r="G3401" s="15" t="s">
        <v>23736</v>
      </c>
      <c r="H3401" s="15" t="s">
        <v>8412</v>
      </c>
      <c r="I3401" s="15" t="s">
        <v>8413</v>
      </c>
      <c r="J3401" s="15" t="s">
        <v>23716</v>
      </c>
      <c r="K3401" s="15" t="s">
        <v>23713</v>
      </c>
      <c r="L3401" s="15" t="s">
        <v>12304</v>
      </c>
      <c r="M3401" s="15" t="s">
        <v>23716</v>
      </c>
    </row>
    <row r="3402" spans="1:13" x14ac:dyDescent="0.2">
      <c r="A3402" s="15" t="s">
        <v>8418</v>
      </c>
      <c r="B3402" s="15" t="s">
        <v>23864</v>
      </c>
      <c r="C3402" s="15" t="s">
        <v>26506</v>
      </c>
      <c r="D3402" s="15" t="s">
        <v>23715</v>
      </c>
      <c r="E3402" s="15" t="s">
        <v>8419</v>
      </c>
      <c r="F3402" s="15" t="s">
        <v>8420</v>
      </c>
      <c r="G3402" s="15" t="s">
        <v>23736</v>
      </c>
      <c r="H3402" s="15" t="s">
        <v>1892</v>
      </c>
      <c r="I3402" s="15" t="s">
        <v>1893</v>
      </c>
      <c r="J3402" s="15" t="s">
        <v>23716</v>
      </c>
      <c r="K3402" s="15" t="s">
        <v>23713</v>
      </c>
      <c r="L3402" s="15" t="s">
        <v>12304</v>
      </c>
      <c r="M3402" s="15" t="s">
        <v>23716</v>
      </c>
    </row>
    <row r="3403" spans="1:13" x14ac:dyDescent="0.2">
      <c r="A3403" s="15" t="s">
        <v>22879</v>
      </c>
      <c r="B3403" s="15" t="s">
        <v>23864</v>
      </c>
      <c r="C3403" s="15" t="s">
        <v>26506</v>
      </c>
      <c r="D3403" s="15" t="s">
        <v>23715</v>
      </c>
      <c r="E3403" s="15" t="s">
        <v>22880</v>
      </c>
      <c r="F3403" s="15" t="s">
        <v>22882</v>
      </c>
      <c r="G3403" s="15" t="s">
        <v>852</v>
      </c>
      <c r="H3403" s="15" t="s">
        <v>6019</v>
      </c>
      <c r="I3403" s="15" t="s">
        <v>6020</v>
      </c>
      <c r="J3403" s="15" t="s">
        <v>23716</v>
      </c>
      <c r="K3403" s="15" t="s">
        <v>23713</v>
      </c>
      <c r="L3403" s="15" t="s">
        <v>12304</v>
      </c>
      <c r="M3403" s="15" t="s">
        <v>23716</v>
      </c>
    </row>
    <row r="3404" spans="1:13" x14ac:dyDescent="0.2">
      <c r="A3404" s="15" t="s">
        <v>8502</v>
      </c>
      <c r="B3404" s="15" t="s">
        <v>23864</v>
      </c>
      <c r="C3404" s="15" t="s">
        <v>26506</v>
      </c>
      <c r="D3404" s="15" t="s">
        <v>23715</v>
      </c>
      <c r="E3404" s="15" t="s">
        <v>8503</v>
      </c>
      <c r="F3404" s="15" t="s">
        <v>8505</v>
      </c>
      <c r="G3404" s="15" t="s">
        <v>23764</v>
      </c>
      <c r="H3404" s="15" t="s">
        <v>4499</v>
      </c>
      <c r="I3404" s="15" t="s">
        <v>4500</v>
      </c>
      <c r="J3404" s="15" t="s">
        <v>23716</v>
      </c>
      <c r="K3404" s="15" t="s">
        <v>23713</v>
      </c>
      <c r="L3404" s="15" t="s">
        <v>12304</v>
      </c>
      <c r="M3404" s="15" t="s">
        <v>23717</v>
      </c>
    </row>
    <row r="3405" spans="1:13" x14ac:dyDescent="0.2">
      <c r="A3405" s="15" t="s">
        <v>8518</v>
      </c>
      <c r="B3405" s="15" t="s">
        <v>23864</v>
      </c>
      <c r="C3405" s="15" t="s">
        <v>26506</v>
      </c>
      <c r="D3405" s="15" t="s">
        <v>23715</v>
      </c>
      <c r="E3405" s="15" t="s">
        <v>8519</v>
      </c>
      <c r="F3405" s="15" t="s">
        <v>8520</v>
      </c>
      <c r="G3405" s="15" t="s">
        <v>730</v>
      </c>
      <c r="H3405" s="15" t="s">
        <v>8521</v>
      </c>
      <c r="I3405" s="15" t="s">
        <v>8522</v>
      </c>
      <c r="J3405" s="15" t="s">
        <v>23716</v>
      </c>
      <c r="K3405" s="15" t="s">
        <v>23713</v>
      </c>
      <c r="L3405" s="15" t="s">
        <v>24015</v>
      </c>
      <c r="M3405" s="15" t="s">
        <v>23717</v>
      </c>
    </row>
    <row r="3406" spans="1:13" x14ac:dyDescent="0.2">
      <c r="A3406" s="15" t="s">
        <v>8525</v>
      </c>
      <c r="B3406" s="15" t="s">
        <v>23864</v>
      </c>
      <c r="C3406" s="15" t="s">
        <v>26506</v>
      </c>
      <c r="D3406" s="15" t="s">
        <v>23715</v>
      </c>
      <c r="E3406" s="15" t="s">
        <v>8526</v>
      </c>
      <c r="F3406" s="15" t="s">
        <v>8528</v>
      </c>
      <c r="G3406" s="15" t="s">
        <v>23716</v>
      </c>
      <c r="H3406" s="15" t="s">
        <v>1304</v>
      </c>
      <c r="I3406" s="15" t="s">
        <v>1305</v>
      </c>
      <c r="J3406" s="15" t="s">
        <v>23716</v>
      </c>
      <c r="K3406" s="15" t="s">
        <v>23713</v>
      </c>
      <c r="L3406" s="15" t="s">
        <v>12304</v>
      </c>
      <c r="M3406" s="15" t="s">
        <v>23716</v>
      </c>
    </row>
    <row r="3407" spans="1:13" x14ac:dyDescent="0.2">
      <c r="A3407" s="15" t="s">
        <v>8535</v>
      </c>
      <c r="B3407" s="15" t="s">
        <v>23864</v>
      </c>
      <c r="C3407" s="15" t="s">
        <v>26506</v>
      </c>
      <c r="D3407" s="15" t="s">
        <v>23715</v>
      </c>
      <c r="E3407" s="15" t="s">
        <v>8536</v>
      </c>
      <c r="F3407" s="15" t="s">
        <v>8537</v>
      </c>
      <c r="G3407" s="15" t="s">
        <v>23716</v>
      </c>
      <c r="H3407" s="15" t="s">
        <v>6783</v>
      </c>
      <c r="I3407" s="15" t="s">
        <v>8538</v>
      </c>
      <c r="J3407" s="15" t="s">
        <v>23716</v>
      </c>
      <c r="K3407" s="15" t="s">
        <v>23713</v>
      </c>
      <c r="L3407" s="15" t="s">
        <v>12304</v>
      </c>
      <c r="M3407" s="15" t="s">
        <v>23716</v>
      </c>
    </row>
    <row r="3408" spans="1:13" x14ac:dyDescent="0.2">
      <c r="A3408" s="15" t="s">
        <v>8549</v>
      </c>
      <c r="B3408" s="15" t="s">
        <v>23864</v>
      </c>
      <c r="C3408" s="15" t="s">
        <v>26506</v>
      </c>
      <c r="D3408" s="15" t="s">
        <v>23715</v>
      </c>
      <c r="E3408" s="15" t="s">
        <v>8550</v>
      </c>
      <c r="F3408" s="15" t="s">
        <v>8551</v>
      </c>
      <c r="G3408" s="15" t="s">
        <v>23736</v>
      </c>
      <c r="H3408" s="15" t="s">
        <v>8553</v>
      </c>
      <c r="I3408" s="15" t="s">
        <v>8554</v>
      </c>
      <c r="J3408" s="15" t="s">
        <v>23716</v>
      </c>
      <c r="K3408" s="15" t="s">
        <v>23713</v>
      </c>
      <c r="L3408" s="15" t="s">
        <v>12304</v>
      </c>
      <c r="M3408" s="15" t="s">
        <v>23716</v>
      </c>
    </row>
    <row r="3409" spans="1:13" x14ac:dyDescent="0.2">
      <c r="A3409" s="15" t="s">
        <v>8573</v>
      </c>
      <c r="B3409" s="15" t="s">
        <v>23864</v>
      </c>
      <c r="C3409" s="15" t="s">
        <v>26506</v>
      </c>
      <c r="D3409" s="15" t="s">
        <v>23715</v>
      </c>
      <c r="E3409" s="15" t="s">
        <v>8574</v>
      </c>
      <c r="F3409" s="15" t="s">
        <v>8575</v>
      </c>
      <c r="G3409" s="15" t="s">
        <v>23736</v>
      </c>
      <c r="H3409" s="15" t="s">
        <v>8576</v>
      </c>
      <c r="I3409" s="15" t="s">
        <v>4980</v>
      </c>
      <c r="J3409" s="15" t="s">
        <v>23716</v>
      </c>
      <c r="K3409" s="15" t="s">
        <v>23713</v>
      </c>
      <c r="L3409" s="15" t="s">
        <v>12304</v>
      </c>
      <c r="M3409" s="15" t="s">
        <v>23716</v>
      </c>
    </row>
    <row r="3410" spans="1:13" x14ac:dyDescent="0.2">
      <c r="A3410" s="15" t="s">
        <v>8581</v>
      </c>
      <c r="B3410" s="15" t="s">
        <v>23864</v>
      </c>
      <c r="C3410" s="15" t="s">
        <v>26506</v>
      </c>
      <c r="D3410" s="15" t="s">
        <v>23715</v>
      </c>
      <c r="E3410" s="15" t="s">
        <v>8582</v>
      </c>
      <c r="F3410" s="15" t="s">
        <v>8583</v>
      </c>
      <c r="G3410" s="15" t="s">
        <v>23746</v>
      </c>
      <c r="H3410" s="15" t="s">
        <v>348</v>
      </c>
      <c r="I3410" s="15" t="s">
        <v>742</v>
      </c>
      <c r="J3410" s="15" t="s">
        <v>23716</v>
      </c>
      <c r="K3410" s="15" t="s">
        <v>23713</v>
      </c>
      <c r="L3410" s="15" t="s">
        <v>12304</v>
      </c>
      <c r="M3410" s="15" t="s">
        <v>23716</v>
      </c>
    </row>
    <row r="3411" spans="1:13" x14ac:dyDescent="0.2">
      <c r="A3411" s="15" t="s">
        <v>8588</v>
      </c>
      <c r="B3411" s="15" t="s">
        <v>23864</v>
      </c>
      <c r="C3411" s="15" t="s">
        <v>26506</v>
      </c>
      <c r="D3411" s="15" t="s">
        <v>23715</v>
      </c>
      <c r="E3411" s="15" t="s">
        <v>8589</v>
      </c>
      <c r="F3411" s="15" t="s">
        <v>8590</v>
      </c>
      <c r="G3411" s="15" t="s">
        <v>23736</v>
      </c>
      <c r="H3411" s="15" t="s">
        <v>4495</v>
      </c>
      <c r="I3411" s="15" t="s">
        <v>4496</v>
      </c>
      <c r="J3411" s="15" t="s">
        <v>23716</v>
      </c>
      <c r="K3411" s="15" t="s">
        <v>23713</v>
      </c>
      <c r="L3411" s="15" t="s">
        <v>12304</v>
      </c>
      <c r="M3411" s="15" t="s">
        <v>23716</v>
      </c>
    </row>
    <row r="3412" spans="1:13" x14ac:dyDescent="0.2">
      <c r="A3412" s="15" t="s">
        <v>8593</v>
      </c>
      <c r="B3412" s="15" t="s">
        <v>23864</v>
      </c>
      <c r="C3412" s="15" t="s">
        <v>26506</v>
      </c>
      <c r="D3412" s="15" t="s">
        <v>23715</v>
      </c>
      <c r="E3412" s="15" t="s">
        <v>8594</v>
      </c>
      <c r="F3412" s="15" t="s">
        <v>8595</v>
      </c>
      <c r="G3412" s="15" t="s">
        <v>23746</v>
      </c>
      <c r="H3412" s="15" t="s">
        <v>8597</v>
      </c>
      <c r="I3412" s="15" t="s">
        <v>24299</v>
      </c>
      <c r="J3412" s="15" t="s">
        <v>23716</v>
      </c>
      <c r="K3412" s="15" t="s">
        <v>23713</v>
      </c>
      <c r="L3412" s="15" t="s">
        <v>12304</v>
      </c>
      <c r="M3412" s="15" t="s">
        <v>23716</v>
      </c>
    </row>
    <row r="3413" spans="1:13" x14ac:dyDescent="0.2">
      <c r="A3413" s="15" t="s">
        <v>8599</v>
      </c>
      <c r="B3413" s="15" t="s">
        <v>23864</v>
      </c>
      <c r="C3413" s="15" t="s">
        <v>26506</v>
      </c>
      <c r="D3413" s="15" t="s">
        <v>23715</v>
      </c>
      <c r="E3413" s="15" t="s">
        <v>8600</v>
      </c>
      <c r="F3413" s="15" t="s">
        <v>8601</v>
      </c>
      <c r="G3413" s="15" t="s">
        <v>23736</v>
      </c>
      <c r="H3413" s="15" t="s">
        <v>8602</v>
      </c>
      <c r="I3413" s="15" t="s">
        <v>26633</v>
      </c>
      <c r="J3413" s="15" t="s">
        <v>23716</v>
      </c>
      <c r="K3413" s="15" t="s">
        <v>23713</v>
      </c>
      <c r="L3413" s="15" t="s">
        <v>12304</v>
      </c>
      <c r="M3413" s="15" t="s">
        <v>23716</v>
      </c>
    </row>
    <row r="3414" spans="1:13" x14ac:dyDescent="0.2">
      <c r="A3414" s="15" t="s">
        <v>8618</v>
      </c>
      <c r="B3414" s="15" t="s">
        <v>23864</v>
      </c>
      <c r="C3414" s="15" t="s">
        <v>26506</v>
      </c>
      <c r="D3414" s="15" t="s">
        <v>23715</v>
      </c>
      <c r="E3414" s="15" t="s">
        <v>8619</v>
      </c>
      <c r="F3414" s="15" t="s">
        <v>8620</v>
      </c>
      <c r="G3414" s="15" t="s">
        <v>23746</v>
      </c>
      <c r="H3414" s="15" t="s">
        <v>3429</v>
      </c>
      <c r="I3414" s="15" t="s">
        <v>3430</v>
      </c>
      <c r="J3414" s="15" t="s">
        <v>23716</v>
      </c>
      <c r="K3414" s="15" t="s">
        <v>23713</v>
      </c>
      <c r="L3414" s="15" t="s">
        <v>12304</v>
      </c>
      <c r="M3414" s="15" t="s">
        <v>23716</v>
      </c>
    </row>
    <row r="3415" spans="1:13" x14ac:dyDescent="0.2">
      <c r="A3415" s="15" t="s">
        <v>8649</v>
      </c>
      <c r="B3415" s="15" t="s">
        <v>23864</v>
      </c>
      <c r="C3415" s="15" t="s">
        <v>26506</v>
      </c>
      <c r="D3415" s="15" t="s">
        <v>23715</v>
      </c>
      <c r="E3415" s="15" t="s">
        <v>8650</v>
      </c>
      <c r="F3415" s="15" t="s">
        <v>8651</v>
      </c>
      <c r="G3415" s="15" t="s">
        <v>23736</v>
      </c>
      <c r="H3415" s="15" t="s">
        <v>8653</v>
      </c>
      <c r="I3415" s="15" t="s">
        <v>5541</v>
      </c>
      <c r="J3415" s="15" t="s">
        <v>23716</v>
      </c>
      <c r="K3415" s="15" t="s">
        <v>23713</v>
      </c>
      <c r="L3415" s="15" t="s">
        <v>12304</v>
      </c>
      <c r="M3415" s="15" t="s">
        <v>23716</v>
      </c>
    </row>
    <row r="3416" spans="1:13" x14ac:dyDescent="0.2">
      <c r="A3416" s="15" t="s">
        <v>8703</v>
      </c>
      <c r="B3416" s="15" t="s">
        <v>23864</v>
      </c>
      <c r="C3416" s="15" t="s">
        <v>26506</v>
      </c>
      <c r="D3416" s="15" t="s">
        <v>23715</v>
      </c>
      <c r="E3416" s="15" t="s">
        <v>8704</v>
      </c>
      <c r="F3416" s="15" t="s">
        <v>8705</v>
      </c>
      <c r="G3416" s="15" t="s">
        <v>689</v>
      </c>
      <c r="H3416" s="15" t="s">
        <v>3522</v>
      </c>
      <c r="I3416" s="15" t="s">
        <v>23754</v>
      </c>
      <c r="J3416" s="15" t="s">
        <v>23716</v>
      </c>
      <c r="K3416" s="15" t="s">
        <v>23713</v>
      </c>
      <c r="L3416" s="15" t="s">
        <v>12304</v>
      </c>
      <c r="M3416" s="15" t="s">
        <v>23716</v>
      </c>
    </row>
    <row r="3417" spans="1:13" x14ac:dyDescent="0.2">
      <c r="A3417" s="15" t="s">
        <v>8715</v>
      </c>
      <c r="B3417" s="15" t="s">
        <v>23864</v>
      </c>
      <c r="C3417" s="15" t="s">
        <v>26506</v>
      </c>
      <c r="D3417" s="15" t="s">
        <v>23715</v>
      </c>
      <c r="E3417" s="15" t="s">
        <v>8716</v>
      </c>
      <c r="F3417" s="15" t="s">
        <v>8717</v>
      </c>
      <c r="G3417" s="15" t="s">
        <v>689</v>
      </c>
      <c r="H3417" s="15" t="s">
        <v>8718</v>
      </c>
      <c r="I3417" s="15" t="s">
        <v>26634</v>
      </c>
      <c r="J3417" s="15" t="s">
        <v>23716</v>
      </c>
      <c r="K3417" s="15" t="s">
        <v>23713</v>
      </c>
      <c r="L3417" s="15" t="s">
        <v>12304</v>
      </c>
      <c r="M3417" s="15" t="s">
        <v>23717</v>
      </c>
    </row>
    <row r="3418" spans="1:13" x14ac:dyDescent="0.2">
      <c r="A3418" s="15" t="s">
        <v>8748</v>
      </c>
      <c r="B3418" s="15" t="s">
        <v>23864</v>
      </c>
      <c r="C3418" s="15" t="s">
        <v>26506</v>
      </c>
      <c r="D3418" s="15" t="s">
        <v>23715</v>
      </c>
      <c r="E3418" s="15" t="s">
        <v>8749</v>
      </c>
      <c r="F3418" s="15" t="s">
        <v>8750</v>
      </c>
      <c r="G3418" s="15" t="s">
        <v>23736</v>
      </c>
      <c r="H3418" s="15" t="s">
        <v>8751</v>
      </c>
      <c r="I3418" s="15" t="s">
        <v>8752</v>
      </c>
      <c r="J3418" s="15" t="s">
        <v>23716</v>
      </c>
      <c r="K3418" s="15" t="s">
        <v>23713</v>
      </c>
      <c r="L3418" s="15" t="s">
        <v>12304</v>
      </c>
      <c r="M3418" s="15" t="s">
        <v>23716</v>
      </c>
    </row>
    <row r="3419" spans="1:13" x14ac:dyDescent="0.2">
      <c r="A3419" s="15" t="s">
        <v>8760</v>
      </c>
      <c r="B3419" s="15" t="s">
        <v>23864</v>
      </c>
      <c r="C3419" s="15" t="s">
        <v>26506</v>
      </c>
      <c r="D3419" s="15" t="s">
        <v>23715</v>
      </c>
      <c r="E3419" s="15" t="s">
        <v>8761</v>
      </c>
      <c r="F3419" s="15" t="s">
        <v>8762</v>
      </c>
      <c r="G3419" s="15" t="s">
        <v>23746</v>
      </c>
      <c r="H3419" s="15" t="s">
        <v>8764</v>
      </c>
      <c r="I3419" s="15" t="s">
        <v>8375</v>
      </c>
      <c r="J3419" s="15" t="s">
        <v>23716</v>
      </c>
      <c r="K3419" s="15" t="s">
        <v>23713</v>
      </c>
      <c r="L3419" s="15" t="s">
        <v>12304</v>
      </c>
      <c r="M3419" s="15" t="s">
        <v>23716</v>
      </c>
    </row>
    <row r="3420" spans="1:13" x14ac:dyDescent="0.2">
      <c r="A3420" s="15" t="s">
        <v>8779</v>
      </c>
      <c r="B3420" s="15" t="s">
        <v>23864</v>
      </c>
      <c r="C3420" s="15" t="s">
        <v>26506</v>
      </c>
      <c r="D3420" s="15" t="s">
        <v>23715</v>
      </c>
      <c r="E3420" s="15" t="s">
        <v>8780</v>
      </c>
      <c r="F3420" s="15" t="s">
        <v>8781</v>
      </c>
      <c r="G3420" s="15" t="s">
        <v>23736</v>
      </c>
      <c r="H3420" s="15" t="s">
        <v>8782</v>
      </c>
      <c r="I3420" s="15" t="s">
        <v>8783</v>
      </c>
      <c r="J3420" s="15" t="s">
        <v>23716</v>
      </c>
      <c r="K3420" s="15" t="s">
        <v>23713</v>
      </c>
      <c r="L3420" s="15" t="s">
        <v>12304</v>
      </c>
      <c r="M3420" s="15" t="s">
        <v>23716</v>
      </c>
    </row>
    <row r="3421" spans="1:13" x14ac:dyDescent="0.2">
      <c r="A3421" s="15" t="s">
        <v>8787</v>
      </c>
      <c r="B3421" s="15" t="s">
        <v>23864</v>
      </c>
      <c r="C3421" s="15" t="s">
        <v>26506</v>
      </c>
      <c r="D3421" s="15" t="s">
        <v>23715</v>
      </c>
      <c r="E3421" s="15" t="s">
        <v>8788</v>
      </c>
      <c r="F3421" s="15" t="s">
        <v>18</v>
      </c>
      <c r="G3421" s="15" t="s">
        <v>4791</v>
      </c>
      <c r="H3421" s="15" t="s">
        <v>870</v>
      </c>
      <c r="I3421" s="15" t="s">
        <v>159</v>
      </c>
      <c r="J3421" s="15" t="s">
        <v>23716</v>
      </c>
      <c r="K3421" s="15" t="s">
        <v>23713</v>
      </c>
      <c r="L3421" s="15" t="s">
        <v>23732</v>
      </c>
      <c r="M3421" s="15" t="s">
        <v>23717</v>
      </c>
    </row>
    <row r="3422" spans="1:13" x14ac:dyDescent="0.2">
      <c r="A3422" s="15" t="s">
        <v>8789</v>
      </c>
      <c r="B3422" s="15" t="s">
        <v>23864</v>
      </c>
      <c r="C3422" s="15" t="s">
        <v>26506</v>
      </c>
      <c r="D3422" s="15" t="s">
        <v>23715</v>
      </c>
      <c r="E3422" s="15" t="s">
        <v>8790</v>
      </c>
      <c r="F3422" s="15" t="s">
        <v>18</v>
      </c>
      <c r="G3422" s="15" t="s">
        <v>23716</v>
      </c>
      <c r="H3422" s="15" t="s">
        <v>18</v>
      </c>
      <c r="I3422" s="15" t="s">
        <v>2229</v>
      </c>
      <c r="J3422" s="15" t="s">
        <v>23716</v>
      </c>
      <c r="K3422" s="15" t="s">
        <v>23713</v>
      </c>
      <c r="L3422" s="15" t="s">
        <v>24039</v>
      </c>
      <c r="M3422" s="15" t="s">
        <v>23717</v>
      </c>
    </row>
    <row r="3423" spans="1:13" x14ac:dyDescent="0.2">
      <c r="A3423" s="15" t="s">
        <v>8880</v>
      </c>
      <c r="B3423" s="15" t="s">
        <v>23864</v>
      </c>
      <c r="C3423" s="15" t="s">
        <v>26506</v>
      </c>
      <c r="D3423" s="15" t="s">
        <v>23715</v>
      </c>
      <c r="E3423" s="15" t="s">
        <v>8881</v>
      </c>
      <c r="F3423" s="15" t="s">
        <v>8882</v>
      </c>
      <c r="G3423" s="15" t="s">
        <v>23747</v>
      </c>
      <c r="H3423" s="15" t="s">
        <v>2731</v>
      </c>
      <c r="I3423" s="15" t="s">
        <v>23857</v>
      </c>
      <c r="J3423" s="15" t="s">
        <v>23716</v>
      </c>
      <c r="K3423" s="15" t="s">
        <v>23713</v>
      </c>
      <c r="L3423" s="15" t="s">
        <v>12304</v>
      </c>
      <c r="M3423" s="15" t="s">
        <v>23716</v>
      </c>
    </row>
    <row r="3424" spans="1:13" x14ac:dyDescent="0.2">
      <c r="A3424" s="15" t="s">
        <v>8897</v>
      </c>
      <c r="B3424" s="15" t="s">
        <v>23864</v>
      </c>
      <c r="C3424" s="15" t="s">
        <v>26506</v>
      </c>
      <c r="D3424" s="15" t="s">
        <v>23715</v>
      </c>
      <c r="E3424" s="15" t="s">
        <v>8898</v>
      </c>
      <c r="F3424" s="15" t="s">
        <v>8899</v>
      </c>
      <c r="G3424" s="15" t="s">
        <v>23747</v>
      </c>
      <c r="H3424" s="15" t="s">
        <v>879</v>
      </c>
      <c r="I3424" s="15" t="s">
        <v>23814</v>
      </c>
      <c r="J3424" s="15" t="s">
        <v>23716</v>
      </c>
      <c r="K3424" s="15" t="s">
        <v>23713</v>
      </c>
      <c r="L3424" s="15" t="s">
        <v>12304</v>
      </c>
      <c r="M3424" s="15" t="s">
        <v>23716</v>
      </c>
    </row>
    <row r="3425" spans="1:13" x14ac:dyDescent="0.2">
      <c r="A3425" s="15" t="s">
        <v>8906</v>
      </c>
      <c r="B3425" s="15" t="s">
        <v>23864</v>
      </c>
      <c r="C3425" s="15" t="s">
        <v>26506</v>
      </c>
      <c r="D3425" s="15" t="s">
        <v>23715</v>
      </c>
      <c r="E3425" s="15" t="s">
        <v>8907</v>
      </c>
      <c r="F3425" s="15" t="s">
        <v>8908</v>
      </c>
      <c r="G3425" s="15" t="s">
        <v>23747</v>
      </c>
      <c r="H3425" s="15" t="s">
        <v>1811</v>
      </c>
      <c r="I3425" s="15" t="s">
        <v>27</v>
      </c>
      <c r="J3425" s="15" t="s">
        <v>23716</v>
      </c>
      <c r="K3425" s="15" t="s">
        <v>23713</v>
      </c>
      <c r="L3425" s="15" t="s">
        <v>12304</v>
      </c>
      <c r="M3425" s="15" t="s">
        <v>23716</v>
      </c>
    </row>
    <row r="3426" spans="1:13" x14ac:dyDescent="0.2">
      <c r="A3426" s="15" t="s">
        <v>8917</v>
      </c>
      <c r="B3426" s="15" t="s">
        <v>23864</v>
      </c>
      <c r="C3426" s="15" t="s">
        <v>26506</v>
      </c>
      <c r="D3426" s="15" t="s">
        <v>23715</v>
      </c>
      <c r="E3426" s="15" t="s">
        <v>8918</v>
      </c>
      <c r="F3426" s="15" t="s">
        <v>8919</v>
      </c>
      <c r="G3426" s="15" t="s">
        <v>23736</v>
      </c>
      <c r="H3426" s="15" t="s">
        <v>681</v>
      </c>
      <c r="I3426" s="15" t="s">
        <v>23778</v>
      </c>
      <c r="J3426" s="15" t="s">
        <v>23716</v>
      </c>
      <c r="K3426" s="15" t="s">
        <v>23713</v>
      </c>
      <c r="L3426" s="15" t="s">
        <v>12304</v>
      </c>
      <c r="M3426" s="15" t="s">
        <v>23716</v>
      </c>
    </row>
    <row r="3427" spans="1:13" x14ac:dyDescent="0.2">
      <c r="A3427" s="15" t="s">
        <v>8933</v>
      </c>
      <c r="B3427" s="15" t="s">
        <v>23864</v>
      </c>
      <c r="C3427" s="15" t="s">
        <v>26506</v>
      </c>
      <c r="D3427" s="15" t="s">
        <v>23715</v>
      </c>
      <c r="E3427" s="15" t="s">
        <v>8934</v>
      </c>
      <c r="F3427" s="15" t="s">
        <v>8936</v>
      </c>
      <c r="G3427" s="15" t="s">
        <v>23740</v>
      </c>
      <c r="H3427" s="15" t="s">
        <v>8938</v>
      </c>
      <c r="I3427" s="15" t="s">
        <v>8939</v>
      </c>
      <c r="J3427" s="15" t="s">
        <v>23716</v>
      </c>
      <c r="K3427" s="15" t="s">
        <v>23713</v>
      </c>
      <c r="L3427" s="15" t="s">
        <v>12304</v>
      </c>
      <c r="M3427" s="15" t="s">
        <v>23716</v>
      </c>
    </row>
    <row r="3428" spans="1:13" x14ac:dyDescent="0.2">
      <c r="A3428" s="15" t="s">
        <v>8940</v>
      </c>
      <c r="B3428" s="15" t="s">
        <v>23864</v>
      </c>
      <c r="C3428" s="15" t="s">
        <v>26506</v>
      </c>
      <c r="D3428" s="15" t="s">
        <v>23715</v>
      </c>
      <c r="E3428" s="15" t="s">
        <v>8941</v>
      </c>
      <c r="F3428" s="15" t="s">
        <v>8943</v>
      </c>
      <c r="G3428" s="15" t="s">
        <v>867</v>
      </c>
      <c r="H3428" s="15" t="s">
        <v>19</v>
      </c>
      <c r="I3428" s="15" t="s">
        <v>23768</v>
      </c>
      <c r="J3428" s="15" t="s">
        <v>23716</v>
      </c>
      <c r="K3428" s="15" t="s">
        <v>23713</v>
      </c>
      <c r="L3428" s="15" t="s">
        <v>12304</v>
      </c>
      <c r="M3428" s="15" t="s">
        <v>23717</v>
      </c>
    </row>
    <row r="3429" spans="1:13" x14ac:dyDescent="0.2">
      <c r="A3429" s="15" t="s">
        <v>8972</v>
      </c>
      <c r="B3429" s="15" t="s">
        <v>23864</v>
      </c>
      <c r="C3429" s="15" t="s">
        <v>26506</v>
      </c>
      <c r="D3429" s="15" t="s">
        <v>23715</v>
      </c>
      <c r="E3429" s="15" t="s">
        <v>8973</v>
      </c>
      <c r="F3429" s="15" t="s">
        <v>8974</v>
      </c>
      <c r="G3429" s="15" t="s">
        <v>23746</v>
      </c>
      <c r="H3429" s="15" t="s">
        <v>8571</v>
      </c>
      <c r="I3429" s="15" t="s">
        <v>26635</v>
      </c>
      <c r="J3429" s="15" t="s">
        <v>23716</v>
      </c>
      <c r="K3429" s="15" t="s">
        <v>23713</v>
      </c>
      <c r="L3429" s="15" t="s">
        <v>12304</v>
      </c>
      <c r="M3429" s="15" t="s">
        <v>23716</v>
      </c>
    </row>
    <row r="3430" spans="1:13" x14ac:dyDescent="0.2">
      <c r="A3430" s="15" t="s">
        <v>8980</v>
      </c>
      <c r="B3430" s="15" t="s">
        <v>23864</v>
      </c>
      <c r="C3430" s="15" t="s">
        <v>26506</v>
      </c>
      <c r="D3430" s="15" t="s">
        <v>23715</v>
      </c>
      <c r="E3430" s="15" t="s">
        <v>8981</v>
      </c>
      <c r="F3430" s="15" t="s">
        <v>8982</v>
      </c>
      <c r="G3430" s="15" t="s">
        <v>23736</v>
      </c>
      <c r="H3430" s="15" t="s">
        <v>8983</v>
      </c>
      <c r="I3430" s="15" t="s">
        <v>4983</v>
      </c>
      <c r="J3430" s="15" t="s">
        <v>23716</v>
      </c>
      <c r="K3430" s="15" t="s">
        <v>23713</v>
      </c>
      <c r="L3430" s="15" t="s">
        <v>12304</v>
      </c>
      <c r="M3430" s="15" t="s">
        <v>23716</v>
      </c>
    </row>
    <row r="3431" spans="1:13" x14ac:dyDescent="0.2">
      <c r="A3431" s="15" t="s">
        <v>8992</v>
      </c>
      <c r="B3431" s="15" t="s">
        <v>23864</v>
      </c>
      <c r="C3431" s="15" t="s">
        <v>26506</v>
      </c>
      <c r="D3431" s="15" t="s">
        <v>23715</v>
      </c>
      <c r="E3431" s="15" t="s">
        <v>8993</v>
      </c>
      <c r="F3431" s="15" t="s">
        <v>8994</v>
      </c>
      <c r="G3431" s="15" t="s">
        <v>23736</v>
      </c>
      <c r="H3431" s="15" t="s">
        <v>8995</v>
      </c>
      <c r="I3431" s="15" t="s">
        <v>26636</v>
      </c>
      <c r="J3431" s="15" t="s">
        <v>23716</v>
      </c>
      <c r="K3431" s="15" t="s">
        <v>23713</v>
      </c>
      <c r="L3431" s="15" t="s">
        <v>12304</v>
      </c>
      <c r="M3431" s="15" t="s">
        <v>23716</v>
      </c>
    </row>
    <row r="3432" spans="1:13" x14ac:dyDescent="0.2">
      <c r="A3432" s="15" t="s">
        <v>9012</v>
      </c>
      <c r="B3432" s="15" t="s">
        <v>23864</v>
      </c>
      <c r="C3432" s="15" t="s">
        <v>26506</v>
      </c>
      <c r="D3432" s="15" t="s">
        <v>23715</v>
      </c>
      <c r="E3432" s="15" t="s">
        <v>9013</v>
      </c>
      <c r="F3432" s="15" t="s">
        <v>9014</v>
      </c>
      <c r="G3432" s="15" t="s">
        <v>689</v>
      </c>
      <c r="H3432" s="15" t="s">
        <v>9015</v>
      </c>
      <c r="I3432" s="15" t="s">
        <v>26637</v>
      </c>
      <c r="J3432" s="15" t="s">
        <v>23716</v>
      </c>
      <c r="K3432" s="15" t="s">
        <v>23713</v>
      </c>
      <c r="L3432" s="15" t="s">
        <v>12304</v>
      </c>
      <c r="M3432" s="15" t="s">
        <v>23716</v>
      </c>
    </row>
    <row r="3433" spans="1:13" x14ac:dyDescent="0.2">
      <c r="A3433" s="15" t="s">
        <v>9037</v>
      </c>
      <c r="B3433" s="15" t="s">
        <v>23864</v>
      </c>
      <c r="C3433" s="15" t="s">
        <v>26506</v>
      </c>
      <c r="D3433" s="15" t="s">
        <v>23715</v>
      </c>
      <c r="E3433" s="15" t="s">
        <v>9038</v>
      </c>
      <c r="F3433" s="15" t="s">
        <v>9039</v>
      </c>
      <c r="G3433" s="15" t="s">
        <v>689</v>
      </c>
      <c r="H3433" s="15" t="s">
        <v>4721</v>
      </c>
      <c r="I3433" s="15" t="s">
        <v>9040</v>
      </c>
      <c r="J3433" s="15" t="s">
        <v>23716</v>
      </c>
      <c r="K3433" s="15" t="s">
        <v>23713</v>
      </c>
      <c r="L3433" s="15" t="s">
        <v>12304</v>
      </c>
      <c r="M3433" s="15" t="s">
        <v>23716</v>
      </c>
    </row>
    <row r="3434" spans="1:13" x14ac:dyDescent="0.2">
      <c r="A3434" s="15" t="s">
        <v>9088</v>
      </c>
      <c r="B3434" s="15" t="s">
        <v>23864</v>
      </c>
      <c r="C3434" s="15" t="s">
        <v>26506</v>
      </c>
      <c r="D3434" s="15" t="s">
        <v>23715</v>
      </c>
      <c r="E3434" s="15" t="s">
        <v>9089</v>
      </c>
      <c r="F3434" s="15" t="s">
        <v>9090</v>
      </c>
      <c r="G3434" s="15" t="s">
        <v>689</v>
      </c>
      <c r="H3434" s="15" t="s">
        <v>6053</v>
      </c>
      <c r="I3434" s="15" t="s">
        <v>3192</v>
      </c>
      <c r="J3434" s="15" t="s">
        <v>23716</v>
      </c>
      <c r="K3434" s="15" t="s">
        <v>23713</v>
      </c>
      <c r="L3434" s="15" t="s">
        <v>12304</v>
      </c>
      <c r="M3434" s="15" t="s">
        <v>23716</v>
      </c>
    </row>
    <row r="3435" spans="1:13" x14ac:dyDescent="0.2">
      <c r="A3435" s="15" t="s">
        <v>9095</v>
      </c>
      <c r="B3435" s="15" t="s">
        <v>23864</v>
      </c>
      <c r="C3435" s="15" t="s">
        <v>26506</v>
      </c>
      <c r="D3435" s="15" t="s">
        <v>23715</v>
      </c>
      <c r="E3435" s="15" t="s">
        <v>9096</v>
      </c>
      <c r="F3435" s="15" t="s">
        <v>9097</v>
      </c>
      <c r="G3435" s="15" t="s">
        <v>23736</v>
      </c>
      <c r="H3435" s="15" t="s">
        <v>9099</v>
      </c>
      <c r="I3435" s="15" t="s">
        <v>9100</v>
      </c>
      <c r="J3435" s="15" t="s">
        <v>23716</v>
      </c>
      <c r="K3435" s="15" t="s">
        <v>23713</v>
      </c>
      <c r="L3435" s="15" t="s">
        <v>12304</v>
      </c>
      <c r="M3435" s="15" t="s">
        <v>23716</v>
      </c>
    </row>
    <row r="3436" spans="1:13" x14ac:dyDescent="0.2">
      <c r="A3436" s="15" t="s">
        <v>9101</v>
      </c>
      <c r="B3436" s="15" t="s">
        <v>23864</v>
      </c>
      <c r="C3436" s="15" t="s">
        <v>26506</v>
      </c>
      <c r="D3436" s="15" t="s">
        <v>23715</v>
      </c>
      <c r="E3436" s="15" t="s">
        <v>9102</v>
      </c>
      <c r="F3436" s="15" t="s">
        <v>9103</v>
      </c>
      <c r="G3436" s="15" t="s">
        <v>23746</v>
      </c>
      <c r="H3436" s="15" t="s">
        <v>4369</v>
      </c>
      <c r="I3436" s="15" t="s">
        <v>2240</v>
      </c>
      <c r="J3436" s="15" t="s">
        <v>23716</v>
      </c>
      <c r="K3436" s="15" t="s">
        <v>23713</v>
      </c>
      <c r="L3436" s="15" t="s">
        <v>12304</v>
      </c>
      <c r="M3436" s="15" t="s">
        <v>23716</v>
      </c>
    </row>
    <row r="3437" spans="1:13" x14ac:dyDescent="0.2">
      <c r="A3437" s="15" t="s">
        <v>9104</v>
      </c>
      <c r="B3437" s="15" t="s">
        <v>23864</v>
      </c>
      <c r="C3437" s="15" t="s">
        <v>26506</v>
      </c>
      <c r="D3437" s="15" t="s">
        <v>23715</v>
      </c>
      <c r="E3437" s="15" t="s">
        <v>9105</v>
      </c>
      <c r="F3437" s="15" t="s">
        <v>9107</v>
      </c>
      <c r="G3437" s="15" t="s">
        <v>645</v>
      </c>
      <c r="H3437" s="15" t="s">
        <v>9109</v>
      </c>
      <c r="I3437" s="15" t="s">
        <v>26638</v>
      </c>
      <c r="J3437" s="15" t="s">
        <v>23716</v>
      </c>
      <c r="K3437" s="15" t="s">
        <v>23713</v>
      </c>
      <c r="L3437" s="15" t="s">
        <v>12304</v>
      </c>
      <c r="M3437" s="15" t="s">
        <v>23716</v>
      </c>
    </row>
    <row r="3438" spans="1:13" x14ac:dyDescent="0.2">
      <c r="A3438" s="15" t="s">
        <v>9111</v>
      </c>
      <c r="B3438" s="15" t="s">
        <v>23864</v>
      </c>
      <c r="C3438" s="15" t="s">
        <v>26506</v>
      </c>
      <c r="D3438" s="15" t="s">
        <v>23715</v>
      </c>
      <c r="E3438" s="15" t="s">
        <v>9112</v>
      </c>
      <c r="F3438" s="15" t="s">
        <v>9113</v>
      </c>
      <c r="G3438" s="15" t="s">
        <v>23736</v>
      </c>
      <c r="H3438" s="15" t="s">
        <v>9114</v>
      </c>
      <c r="I3438" s="15" t="s">
        <v>9115</v>
      </c>
      <c r="J3438" s="15" t="s">
        <v>23716</v>
      </c>
      <c r="K3438" s="15" t="s">
        <v>23713</v>
      </c>
      <c r="L3438" s="15" t="s">
        <v>12304</v>
      </c>
      <c r="M3438" s="15" t="s">
        <v>23716</v>
      </c>
    </row>
    <row r="3439" spans="1:13" x14ac:dyDescent="0.2">
      <c r="A3439" s="15" t="s">
        <v>9120</v>
      </c>
      <c r="B3439" s="15" t="s">
        <v>23864</v>
      </c>
      <c r="C3439" s="15" t="s">
        <v>26506</v>
      </c>
      <c r="D3439" s="15" t="s">
        <v>23715</v>
      </c>
      <c r="E3439" s="15" t="s">
        <v>9121</v>
      </c>
      <c r="F3439" s="15" t="s">
        <v>9122</v>
      </c>
      <c r="G3439" s="15" t="s">
        <v>23746</v>
      </c>
      <c r="H3439" s="15" t="s">
        <v>9123</v>
      </c>
      <c r="I3439" s="15" t="s">
        <v>9124</v>
      </c>
      <c r="J3439" s="15" t="s">
        <v>23716</v>
      </c>
      <c r="K3439" s="15" t="s">
        <v>23713</v>
      </c>
      <c r="L3439" s="15" t="s">
        <v>12304</v>
      </c>
      <c r="M3439" s="15" t="s">
        <v>23716</v>
      </c>
    </row>
    <row r="3440" spans="1:13" x14ac:dyDescent="0.2">
      <c r="A3440" s="15" t="s">
        <v>9141</v>
      </c>
      <c r="B3440" s="15" t="s">
        <v>23864</v>
      </c>
      <c r="C3440" s="15" t="s">
        <v>26506</v>
      </c>
      <c r="D3440" s="15" t="s">
        <v>23715</v>
      </c>
      <c r="E3440" s="15" t="s">
        <v>9142</v>
      </c>
      <c r="F3440" s="15" t="s">
        <v>9143</v>
      </c>
      <c r="G3440" s="15" t="s">
        <v>689</v>
      </c>
      <c r="H3440" s="15" t="s">
        <v>5649</v>
      </c>
      <c r="I3440" s="15" t="s">
        <v>23819</v>
      </c>
      <c r="J3440" s="15" t="s">
        <v>23716</v>
      </c>
      <c r="K3440" s="15" t="s">
        <v>23713</v>
      </c>
      <c r="L3440" s="15" t="s">
        <v>12304</v>
      </c>
      <c r="M3440" s="15" t="s">
        <v>23716</v>
      </c>
    </row>
    <row r="3441" spans="1:13" x14ac:dyDescent="0.2">
      <c r="A3441" s="15" t="s">
        <v>9146</v>
      </c>
      <c r="B3441" s="15" t="s">
        <v>23864</v>
      </c>
      <c r="C3441" s="15" t="s">
        <v>26506</v>
      </c>
      <c r="D3441" s="15" t="s">
        <v>23715</v>
      </c>
      <c r="E3441" s="15" t="s">
        <v>9147</v>
      </c>
      <c r="F3441" s="15" t="s">
        <v>9148</v>
      </c>
      <c r="G3441" s="15" t="s">
        <v>76</v>
      </c>
      <c r="H3441" s="15" t="s">
        <v>7808</v>
      </c>
      <c r="I3441" s="15" t="s">
        <v>7809</v>
      </c>
      <c r="J3441" s="15" t="s">
        <v>23716</v>
      </c>
      <c r="K3441" s="15" t="s">
        <v>23713</v>
      </c>
      <c r="L3441" s="15" t="s">
        <v>12304</v>
      </c>
      <c r="M3441" s="15" t="s">
        <v>23716</v>
      </c>
    </row>
    <row r="3442" spans="1:13" x14ac:dyDescent="0.2">
      <c r="A3442" s="15" t="s">
        <v>9150</v>
      </c>
      <c r="B3442" s="15" t="s">
        <v>23864</v>
      </c>
      <c r="C3442" s="15" t="s">
        <v>26506</v>
      </c>
      <c r="D3442" s="15" t="s">
        <v>23715</v>
      </c>
      <c r="E3442" s="15" t="s">
        <v>9151</v>
      </c>
      <c r="F3442" s="15" t="s">
        <v>9153</v>
      </c>
      <c r="G3442" s="15" t="s">
        <v>1110</v>
      </c>
      <c r="H3442" s="15" t="s">
        <v>19</v>
      </c>
      <c r="I3442" s="15" t="s">
        <v>23768</v>
      </c>
      <c r="J3442" s="15" t="s">
        <v>23716</v>
      </c>
      <c r="K3442" s="15" t="s">
        <v>23713</v>
      </c>
      <c r="L3442" s="15" t="s">
        <v>12304</v>
      </c>
      <c r="M3442" s="15" t="s">
        <v>23716</v>
      </c>
    </row>
    <row r="3443" spans="1:13" x14ac:dyDescent="0.2">
      <c r="A3443" s="15" t="s">
        <v>9154</v>
      </c>
      <c r="B3443" s="15" t="s">
        <v>23864</v>
      </c>
      <c r="C3443" s="15" t="s">
        <v>26506</v>
      </c>
      <c r="D3443" s="15" t="s">
        <v>23715</v>
      </c>
      <c r="E3443" s="15" t="s">
        <v>9155</v>
      </c>
      <c r="F3443" s="15" t="s">
        <v>9156</v>
      </c>
      <c r="G3443" s="15" t="s">
        <v>23736</v>
      </c>
      <c r="H3443" s="15" t="s">
        <v>1892</v>
      </c>
      <c r="I3443" s="15" t="s">
        <v>1893</v>
      </c>
      <c r="J3443" s="15" t="s">
        <v>23716</v>
      </c>
      <c r="K3443" s="15" t="s">
        <v>23713</v>
      </c>
      <c r="L3443" s="15" t="s">
        <v>12304</v>
      </c>
      <c r="M3443" s="15" t="s">
        <v>23716</v>
      </c>
    </row>
    <row r="3444" spans="1:13" x14ac:dyDescent="0.2">
      <c r="A3444" s="15" t="s">
        <v>9173</v>
      </c>
      <c r="B3444" s="15" t="s">
        <v>23864</v>
      </c>
      <c r="C3444" s="15" t="s">
        <v>26506</v>
      </c>
      <c r="D3444" s="15" t="s">
        <v>23715</v>
      </c>
      <c r="E3444" s="15" t="s">
        <v>9174</v>
      </c>
      <c r="F3444" s="15" t="s">
        <v>9175</v>
      </c>
      <c r="G3444" s="15" t="s">
        <v>23747</v>
      </c>
      <c r="H3444" s="15" t="s">
        <v>5110</v>
      </c>
      <c r="I3444" s="15" t="s">
        <v>789</v>
      </c>
      <c r="J3444" s="15" t="s">
        <v>23716</v>
      </c>
      <c r="K3444" s="15" t="s">
        <v>23713</v>
      </c>
      <c r="L3444" s="15" t="s">
        <v>23737</v>
      </c>
      <c r="M3444" s="15" t="s">
        <v>23717</v>
      </c>
    </row>
    <row r="3445" spans="1:13" x14ac:dyDescent="0.2">
      <c r="A3445" s="15" t="s">
        <v>9186</v>
      </c>
      <c r="B3445" s="15" t="s">
        <v>23864</v>
      </c>
      <c r="C3445" s="15" t="s">
        <v>26506</v>
      </c>
      <c r="D3445" s="15" t="s">
        <v>23715</v>
      </c>
      <c r="E3445" s="15" t="s">
        <v>9187</v>
      </c>
      <c r="F3445" s="15" t="s">
        <v>9188</v>
      </c>
      <c r="G3445" s="15" t="s">
        <v>23736</v>
      </c>
      <c r="H3445" s="15" t="s">
        <v>1537</v>
      </c>
      <c r="I3445" s="15" t="s">
        <v>1538</v>
      </c>
      <c r="J3445" s="15" t="s">
        <v>23716</v>
      </c>
      <c r="K3445" s="15" t="s">
        <v>23713</v>
      </c>
      <c r="L3445" s="15" t="s">
        <v>12304</v>
      </c>
      <c r="M3445" s="15" t="s">
        <v>23716</v>
      </c>
    </row>
    <row r="3446" spans="1:13" x14ac:dyDescent="0.2">
      <c r="A3446" s="15" t="s">
        <v>9276</v>
      </c>
      <c r="B3446" s="15" t="s">
        <v>23864</v>
      </c>
      <c r="C3446" s="15" t="s">
        <v>26506</v>
      </c>
      <c r="D3446" s="15" t="s">
        <v>23715</v>
      </c>
      <c r="E3446" s="15" t="s">
        <v>9277</v>
      </c>
      <c r="F3446" s="15" t="s">
        <v>9278</v>
      </c>
      <c r="G3446" s="15" t="s">
        <v>23740</v>
      </c>
      <c r="H3446" s="15" t="s">
        <v>9280</v>
      </c>
      <c r="I3446" s="15" t="s">
        <v>2855</v>
      </c>
      <c r="J3446" s="15" t="s">
        <v>23716</v>
      </c>
      <c r="K3446" s="15" t="s">
        <v>23713</v>
      </c>
      <c r="L3446" s="15" t="s">
        <v>12304</v>
      </c>
      <c r="M3446" s="15" t="s">
        <v>23716</v>
      </c>
    </row>
    <row r="3447" spans="1:13" x14ac:dyDescent="0.2">
      <c r="A3447" s="15" t="s">
        <v>9370</v>
      </c>
      <c r="B3447" s="15" t="s">
        <v>23864</v>
      </c>
      <c r="C3447" s="15" t="s">
        <v>26506</v>
      </c>
      <c r="D3447" s="15" t="s">
        <v>23715</v>
      </c>
      <c r="E3447" s="15" t="s">
        <v>9371</v>
      </c>
      <c r="F3447" s="15" t="s">
        <v>9372</v>
      </c>
      <c r="G3447" s="15" t="s">
        <v>23746</v>
      </c>
      <c r="H3447" s="15" t="s">
        <v>9373</v>
      </c>
      <c r="I3447" s="15" t="s">
        <v>26639</v>
      </c>
      <c r="J3447" s="15" t="s">
        <v>23716</v>
      </c>
      <c r="K3447" s="15" t="s">
        <v>23713</v>
      </c>
      <c r="L3447" s="15" t="s">
        <v>12304</v>
      </c>
      <c r="M3447" s="15" t="s">
        <v>23716</v>
      </c>
    </row>
    <row r="3448" spans="1:13" x14ac:dyDescent="0.2">
      <c r="A3448" s="15" t="s">
        <v>9379</v>
      </c>
      <c r="B3448" s="15" t="s">
        <v>23864</v>
      </c>
      <c r="C3448" s="15" t="s">
        <v>26506</v>
      </c>
      <c r="D3448" s="15" t="s">
        <v>23715</v>
      </c>
      <c r="E3448" s="15" t="s">
        <v>9380</v>
      </c>
      <c r="F3448" s="15" t="s">
        <v>9381</v>
      </c>
      <c r="G3448" s="15" t="s">
        <v>23736</v>
      </c>
      <c r="H3448" s="15" t="s">
        <v>7800</v>
      </c>
      <c r="I3448" s="15" t="s">
        <v>116</v>
      </c>
      <c r="J3448" s="15" t="s">
        <v>23716</v>
      </c>
      <c r="K3448" s="15" t="s">
        <v>23713</v>
      </c>
      <c r="L3448" s="15" t="s">
        <v>12304</v>
      </c>
      <c r="M3448" s="15" t="s">
        <v>23716</v>
      </c>
    </row>
    <row r="3449" spans="1:13" x14ac:dyDescent="0.2">
      <c r="A3449" s="15" t="s">
        <v>9394</v>
      </c>
      <c r="B3449" s="15" t="s">
        <v>23864</v>
      </c>
      <c r="C3449" s="15" t="s">
        <v>26506</v>
      </c>
      <c r="D3449" s="15" t="s">
        <v>23715</v>
      </c>
      <c r="E3449" s="15" t="s">
        <v>9395</v>
      </c>
      <c r="F3449" s="15" t="s">
        <v>9396</v>
      </c>
      <c r="G3449" s="15" t="s">
        <v>23747</v>
      </c>
      <c r="H3449" s="15" t="s">
        <v>8931</v>
      </c>
      <c r="I3449" s="15" t="s">
        <v>9398</v>
      </c>
      <c r="J3449" s="15" t="s">
        <v>23716</v>
      </c>
      <c r="K3449" s="15" t="s">
        <v>23713</v>
      </c>
      <c r="L3449" s="15" t="s">
        <v>12304</v>
      </c>
      <c r="M3449" s="15" t="s">
        <v>23716</v>
      </c>
    </row>
    <row r="3450" spans="1:13" x14ac:dyDescent="0.2">
      <c r="A3450" s="15" t="s">
        <v>9406</v>
      </c>
      <c r="B3450" s="15" t="s">
        <v>23864</v>
      </c>
      <c r="C3450" s="15" t="s">
        <v>26506</v>
      </c>
      <c r="D3450" s="15" t="s">
        <v>23715</v>
      </c>
      <c r="E3450" s="15" t="s">
        <v>9407</v>
      </c>
      <c r="F3450" s="15" t="s">
        <v>9408</v>
      </c>
      <c r="G3450" s="15" t="s">
        <v>23716</v>
      </c>
      <c r="H3450" s="15" t="s">
        <v>9410</v>
      </c>
      <c r="I3450" s="15" t="s">
        <v>2229</v>
      </c>
      <c r="J3450" s="15" t="s">
        <v>23716</v>
      </c>
      <c r="K3450" s="15" t="s">
        <v>23713</v>
      </c>
      <c r="L3450" s="15" t="s">
        <v>24039</v>
      </c>
      <c r="M3450" s="15" t="s">
        <v>23717</v>
      </c>
    </row>
    <row r="3451" spans="1:13" x14ac:dyDescent="0.2">
      <c r="A3451" s="15" t="s">
        <v>9411</v>
      </c>
      <c r="B3451" s="15" t="s">
        <v>23864</v>
      </c>
      <c r="C3451" s="15" t="s">
        <v>26506</v>
      </c>
      <c r="D3451" s="15" t="s">
        <v>23715</v>
      </c>
      <c r="E3451" s="15" t="s">
        <v>26640</v>
      </c>
      <c r="F3451" s="15" t="s">
        <v>9414</v>
      </c>
      <c r="G3451" s="15" t="s">
        <v>123</v>
      </c>
      <c r="H3451" s="15" t="s">
        <v>526</v>
      </c>
      <c r="I3451" s="15" t="s">
        <v>527</v>
      </c>
      <c r="J3451" s="15" t="s">
        <v>23716</v>
      </c>
      <c r="K3451" s="15" t="s">
        <v>23713</v>
      </c>
      <c r="L3451" s="15" t="s">
        <v>12304</v>
      </c>
      <c r="M3451" s="15" t="s">
        <v>23716</v>
      </c>
    </row>
    <row r="3452" spans="1:13" x14ac:dyDescent="0.2">
      <c r="A3452" s="15" t="s">
        <v>9443</v>
      </c>
      <c r="B3452" s="15" t="s">
        <v>23864</v>
      </c>
      <c r="C3452" s="15" t="s">
        <v>26506</v>
      </c>
      <c r="D3452" s="15" t="s">
        <v>23715</v>
      </c>
      <c r="E3452" s="15" t="s">
        <v>9444</v>
      </c>
      <c r="F3452" s="15" t="s">
        <v>9445</v>
      </c>
      <c r="G3452" s="15" t="s">
        <v>23716</v>
      </c>
      <c r="H3452" s="15" t="s">
        <v>879</v>
      </c>
      <c r="I3452" s="15" t="s">
        <v>23814</v>
      </c>
      <c r="J3452" s="15" t="s">
        <v>23716</v>
      </c>
      <c r="K3452" s="15" t="s">
        <v>23713</v>
      </c>
      <c r="L3452" s="15" t="s">
        <v>12304</v>
      </c>
      <c r="M3452" s="15" t="s">
        <v>23717</v>
      </c>
    </row>
    <row r="3453" spans="1:13" x14ac:dyDescent="0.2">
      <c r="A3453" s="15" t="s">
        <v>9455</v>
      </c>
      <c r="B3453" s="15" t="s">
        <v>23864</v>
      </c>
      <c r="C3453" s="15" t="s">
        <v>26506</v>
      </c>
      <c r="D3453" s="15" t="s">
        <v>23715</v>
      </c>
      <c r="E3453" s="15" t="s">
        <v>9456</v>
      </c>
      <c r="F3453" s="15" t="s">
        <v>9457</v>
      </c>
      <c r="G3453" s="15" t="s">
        <v>23736</v>
      </c>
      <c r="H3453" s="15" t="s">
        <v>9458</v>
      </c>
      <c r="I3453" s="15" t="s">
        <v>527</v>
      </c>
      <c r="J3453" s="15" t="s">
        <v>23716</v>
      </c>
      <c r="K3453" s="15" t="s">
        <v>23713</v>
      </c>
      <c r="L3453" s="15" t="s">
        <v>12304</v>
      </c>
      <c r="M3453" s="15" t="s">
        <v>23716</v>
      </c>
    </row>
    <row r="3454" spans="1:13" x14ac:dyDescent="0.2">
      <c r="A3454" s="15" t="s">
        <v>9459</v>
      </c>
      <c r="B3454" s="15" t="s">
        <v>23864</v>
      </c>
      <c r="C3454" s="15" t="s">
        <v>26506</v>
      </c>
      <c r="D3454" s="15" t="s">
        <v>23715</v>
      </c>
      <c r="E3454" s="15" t="s">
        <v>9460</v>
      </c>
      <c r="F3454" s="15" t="s">
        <v>9461</v>
      </c>
      <c r="G3454" s="15" t="s">
        <v>23736</v>
      </c>
      <c r="H3454" s="15" t="s">
        <v>194</v>
      </c>
      <c r="I3454" s="15" t="s">
        <v>4863</v>
      </c>
      <c r="J3454" s="15" t="s">
        <v>23716</v>
      </c>
      <c r="K3454" s="15" t="s">
        <v>23713</v>
      </c>
      <c r="L3454" s="15" t="s">
        <v>12304</v>
      </c>
      <c r="M3454" s="15" t="s">
        <v>23716</v>
      </c>
    </row>
    <row r="3455" spans="1:13" x14ac:dyDescent="0.2">
      <c r="A3455" s="15" t="s">
        <v>9526</v>
      </c>
      <c r="B3455" s="15" t="s">
        <v>23864</v>
      </c>
      <c r="C3455" s="15" t="s">
        <v>26506</v>
      </c>
      <c r="D3455" s="15" t="s">
        <v>23715</v>
      </c>
      <c r="E3455" s="15" t="s">
        <v>9527</v>
      </c>
      <c r="F3455" s="15" t="s">
        <v>9528</v>
      </c>
      <c r="G3455" s="15" t="s">
        <v>23746</v>
      </c>
      <c r="H3455" s="15" t="s">
        <v>9529</v>
      </c>
      <c r="I3455" s="15" t="s">
        <v>7660</v>
      </c>
      <c r="J3455" s="15" t="s">
        <v>23716</v>
      </c>
      <c r="K3455" s="15" t="s">
        <v>23713</v>
      </c>
      <c r="L3455" s="15" t="s">
        <v>12304</v>
      </c>
      <c r="M3455" s="15" t="s">
        <v>23716</v>
      </c>
    </row>
    <row r="3456" spans="1:13" x14ac:dyDescent="0.2">
      <c r="A3456" s="15" t="s">
        <v>9537</v>
      </c>
      <c r="B3456" s="15" t="s">
        <v>23864</v>
      </c>
      <c r="C3456" s="15" t="s">
        <v>26506</v>
      </c>
      <c r="D3456" s="15" t="s">
        <v>23715</v>
      </c>
      <c r="E3456" s="15" t="s">
        <v>9538</v>
      </c>
      <c r="F3456" s="15" t="s">
        <v>9539</v>
      </c>
      <c r="G3456" s="15" t="s">
        <v>276</v>
      </c>
      <c r="H3456" s="15" t="s">
        <v>8824</v>
      </c>
      <c r="I3456" s="15" t="s">
        <v>7829</v>
      </c>
      <c r="J3456" s="15" t="s">
        <v>23716</v>
      </c>
      <c r="K3456" s="15" t="s">
        <v>23713</v>
      </c>
      <c r="L3456" s="15" t="s">
        <v>12304</v>
      </c>
      <c r="M3456" s="15" t="s">
        <v>23716</v>
      </c>
    </row>
    <row r="3457" spans="1:13" x14ac:dyDescent="0.2">
      <c r="A3457" s="15" t="s">
        <v>9559</v>
      </c>
      <c r="B3457" s="15" t="s">
        <v>23864</v>
      </c>
      <c r="C3457" s="15" t="s">
        <v>26506</v>
      </c>
      <c r="D3457" s="15" t="s">
        <v>23715</v>
      </c>
      <c r="E3457" s="15" t="s">
        <v>9560</v>
      </c>
      <c r="F3457" s="15" t="s">
        <v>9561</v>
      </c>
      <c r="G3457" s="15" t="s">
        <v>76</v>
      </c>
      <c r="H3457" s="15" t="s">
        <v>9562</v>
      </c>
      <c r="I3457" s="15" t="s">
        <v>9563</v>
      </c>
      <c r="J3457" s="15" t="s">
        <v>23716</v>
      </c>
      <c r="K3457" s="15" t="s">
        <v>23713</v>
      </c>
      <c r="L3457" s="15" t="s">
        <v>12304</v>
      </c>
      <c r="M3457" s="15" t="s">
        <v>23716</v>
      </c>
    </row>
    <row r="3458" spans="1:13" x14ac:dyDescent="0.2">
      <c r="A3458" s="15" t="s">
        <v>9564</v>
      </c>
      <c r="B3458" s="15" t="s">
        <v>23864</v>
      </c>
      <c r="C3458" s="15" t="s">
        <v>26506</v>
      </c>
      <c r="D3458" s="15" t="s">
        <v>23715</v>
      </c>
      <c r="E3458" s="15" t="s">
        <v>9565</v>
      </c>
      <c r="F3458" s="15" t="s">
        <v>9566</v>
      </c>
      <c r="G3458" s="15" t="s">
        <v>23746</v>
      </c>
      <c r="H3458" s="15" t="s">
        <v>1844</v>
      </c>
      <c r="I3458" s="15" t="s">
        <v>23866</v>
      </c>
      <c r="J3458" s="15" t="s">
        <v>23716</v>
      </c>
      <c r="K3458" s="15" t="s">
        <v>23713</v>
      </c>
      <c r="L3458" s="15" t="s">
        <v>12304</v>
      </c>
      <c r="M3458" s="15" t="s">
        <v>23716</v>
      </c>
    </row>
    <row r="3459" spans="1:13" x14ac:dyDescent="0.2">
      <c r="A3459" s="15" t="s">
        <v>9581</v>
      </c>
      <c r="B3459" s="15" t="s">
        <v>23864</v>
      </c>
      <c r="C3459" s="15" t="s">
        <v>26506</v>
      </c>
      <c r="D3459" s="15" t="s">
        <v>23715</v>
      </c>
      <c r="E3459" s="15" t="s">
        <v>9582</v>
      </c>
      <c r="F3459" s="15" t="s">
        <v>9583</v>
      </c>
      <c r="G3459" s="15" t="s">
        <v>23736</v>
      </c>
      <c r="H3459" s="15" t="s">
        <v>9585</v>
      </c>
      <c r="I3459" s="15" t="s">
        <v>9586</v>
      </c>
      <c r="J3459" s="15" t="s">
        <v>23716</v>
      </c>
      <c r="K3459" s="15" t="s">
        <v>23713</v>
      </c>
      <c r="L3459" s="15" t="s">
        <v>23737</v>
      </c>
      <c r="M3459" s="15" t="s">
        <v>23716</v>
      </c>
    </row>
    <row r="3460" spans="1:13" x14ac:dyDescent="0.2">
      <c r="A3460" s="15" t="s">
        <v>9594</v>
      </c>
      <c r="B3460" s="15" t="s">
        <v>23864</v>
      </c>
      <c r="C3460" s="15" t="s">
        <v>26506</v>
      </c>
      <c r="D3460" s="15" t="s">
        <v>23715</v>
      </c>
      <c r="E3460" s="15" t="s">
        <v>9595</v>
      </c>
      <c r="F3460" s="15" t="s">
        <v>9596</v>
      </c>
      <c r="G3460" s="15" t="s">
        <v>23736</v>
      </c>
      <c r="H3460" s="15" t="s">
        <v>526</v>
      </c>
      <c r="I3460" s="15" t="s">
        <v>527</v>
      </c>
      <c r="J3460" s="15" t="s">
        <v>23716</v>
      </c>
      <c r="K3460" s="15" t="s">
        <v>23713</v>
      </c>
      <c r="L3460" s="15" t="s">
        <v>12304</v>
      </c>
      <c r="M3460" s="15" t="s">
        <v>23716</v>
      </c>
    </row>
    <row r="3461" spans="1:13" x14ac:dyDescent="0.2">
      <c r="A3461" s="15" t="s">
        <v>9616</v>
      </c>
      <c r="B3461" s="15" t="s">
        <v>23864</v>
      </c>
      <c r="C3461" s="15" t="s">
        <v>26506</v>
      </c>
      <c r="D3461" s="15" t="s">
        <v>23715</v>
      </c>
      <c r="E3461" s="15" t="s">
        <v>9617</v>
      </c>
      <c r="F3461" s="15" t="s">
        <v>9618</v>
      </c>
      <c r="G3461" s="15" t="s">
        <v>23736</v>
      </c>
      <c r="H3461" s="15" t="s">
        <v>9619</v>
      </c>
      <c r="I3461" s="15" t="s">
        <v>26641</v>
      </c>
      <c r="J3461" s="15" t="s">
        <v>23716</v>
      </c>
      <c r="K3461" s="15" t="s">
        <v>23713</v>
      </c>
      <c r="L3461" s="15" t="s">
        <v>12304</v>
      </c>
      <c r="M3461" s="15" t="s">
        <v>23716</v>
      </c>
    </row>
    <row r="3462" spans="1:13" x14ac:dyDescent="0.2">
      <c r="A3462" s="15" t="s">
        <v>9625</v>
      </c>
      <c r="B3462" s="15" t="s">
        <v>23864</v>
      </c>
      <c r="C3462" s="15" t="s">
        <v>26506</v>
      </c>
      <c r="D3462" s="15" t="s">
        <v>23715</v>
      </c>
      <c r="E3462" s="15" t="s">
        <v>9626</v>
      </c>
      <c r="F3462" s="15" t="s">
        <v>9627</v>
      </c>
      <c r="G3462" s="15" t="s">
        <v>23736</v>
      </c>
      <c r="H3462" s="15" t="s">
        <v>9629</v>
      </c>
      <c r="I3462" s="15" t="s">
        <v>2738</v>
      </c>
      <c r="J3462" s="15" t="s">
        <v>23716</v>
      </c>
      <c r="K3462" s="15" t="s">
        <v>23713</v>
      </c>
      <c r="L3462" s="15" t="s">
        <v>12304</v>
      </c>
      <c r="M3462" s="15" t="s">
        <v>23716</v>
      </c>
    </row>
    <row r="3463" spans="1:13" x14ac:dyDescent="0.2">
      <c r="A3463" s="15" t="s">
        <v>9640</v>
      </c>
      <c r="B3463" s="15" t="s">
        <v>23864</v>
      </c>
      <c r="C3463" s="15" t="s">
        <v>26506</v>
      </c>
      <c r="D3463" s="15" t="s">
        <v>23715</v>
      </c>
      <c r="E3463" s="15" t="s">
        <v>9641</v>
      </c>
      <c r="F3463" s="15" t="s">
        <v>9642</v>
      </c>
      <c r="G3463" s="15" t="s">
        <v>689</v>
      </c>
      <c r="H3463" s="15" t="s">
        <v>9643</v>
      </c>
      <c r="I3463" s="15" t="s">
        <v>9644</v>
      </c>
      <c r="J3463" s="15" t="s">
        <v>23716</v>
      </c>
      <c r="K3463" s="15" t="s">
        <v>23713</v>
      </c>
      <c r="L3463" s="15" t="s">
        <v>12304</v>
      </c>
      <c r="M3463" s="15" t="s">
        <v>23716</v>
      </c>
    </row>
    <row r="3464" spans="1:13" x14ac:dyDescent="0.2">
      <c r="A3464" s="15" t="s">
        <v>9649</v>
      </c>
      <c r="B3464" s="15" t="s">
        <v>23864</v>
      </c>
      <c r="C3464" s="15" t="s">
        <v>26506</v>
      </c>
      <c r="D3464" s="15" t="s">
        <v>23715</v>
      </c>
      <c r="E3464" s="15" t="s">
        <v>9650</v>
      </c>
      <c r="F3464" s="15" t="s">
        <v>9652</v>
      </c>
      <c r="G3464" s="15" t="s">
        <v>23736</v>
      </c>
      <c r="H3464" s="15" t="s">
        <v>2807</v>
      </c>
      <c r="I3464" s="15" t="s">
        <v>23849</v>
      </c>
      <c r="J3464" s="15" t="s">
        <v>23716</v>
      </c>
      <c r="K3464" s="15" t="s">
        <v>23713</v>
      </c>
      <c r="L3464" s="15" t="s">
        <v>12304</v>
      </c>
      <c r="M3464" s="15" t="s">
        <v>23717</v>
      </c>
    </row>
    <row r="3465" spans="1:13" x14ac:dyDescent="0.2">
      <c r="A3465" s="15" t="s">
        <v>9671</v>
      </c>
      <c r="B3465" s="15" t="s">
        <v>23864</v>
      </c>
      <c r="C3465" s="15" t="s">
        <v>26506</v>
      </c>
      <c r="D3465" s="15" t="s">
        <v>23715</v>
      </c>
      <c r="E3465" s="15" t="s">
        <v>9672</v>
      </c>
      <c r="F3465" s="15" t="s">
        <v>9673</v>
      </c>
      <c r="G3465" s="15" t="s">
        <v>23736</v>
      </c>
      <c r="H3465" s="15" t="s">
        <v>2731</v>
      </c>
      <c r="I3465" s="15" t="s">
        <v>23857</v>
      </c>
      <c r="J3465" s="15" t="s">
        <v>23716</v>
      </c>
      <c r="K3465" s="15" t="s">
        <v>23713</v>
      </c>
      <c r="L3465" s="15" t="s">
        <v>12304</v>
      </c>
      <c r="M3465" s="15" t="s">
        <v>23716</v>
      </c>
    </row>
    <row r="3466" spans="1:13" x14ac:dyDescent="0.2">
      <c r="A3466" s="15" t="s">
        <v>9694</v>
      </c>
      <c r="B3466" s="15" t="s">
        <v>23864</v>
      </c>
      <c r="C3466" s="15" t="s">
        <v>26506</v>
      </c>
      <c r="D3466" s="15" t="s">
        <v>23715</v>
      </c>
      <c r="E3466" s="15" t="s">
        <v>9695</v>
      </c>
      <c r="F3466" s="15" t="s">
        <v>9696</v>
      </c>
      <c r="G3466" s="15" t="s">
        <v>23736</v>
      </c>
      <c r="H3466" s="15" t="s">
        <v>2807</v>
      </c>
      <c r="I3466" s="15" t="s">
        <v>23849</v>
      </c>
      <c r="J3466" s="15" t="s">
        <v>23716</v>
      </c>
      <c r="K3466" s="15" t="s">
        <v>23713</v>
      </c>
      <c r="L3466" s="15" t="s">
        <v>12304</v>
      </c>
      <c r="M3466" s="15" t="s">
        <v>23716</v>
      </c>
    </row>
    <row r="3467" spans="1:13" x14ac:dyDescent="0.2">
      <c r="A3467" s="15" t="s">
        <v>9704</v>
      </c>
      <c r="B3467" s="15" t="s">
        <v>23864</v>
      </c>
      <c r="C3467" s="15" t="s">
        <v>26506</v>
      </c>
      <c r="D3467" s="15" t="s">
        <v>23715</v>
      </c>
      <c r="E3467" s="15" t="s">
        <v>9705</v>
      </c>
      <c r="F3467" s="15" t="s">
        <v>9706</v>
      </c>
      <c r="G3467" s="15" t="s">
        <v>23740</v>
      </c>
      <c r="H3467" s="15" t="s">
        <v>9707</v>
      </c>
      <c r="I3467" s="15" t="s">
        <v>527</v>
      </c>
      <c r="J3467" s="15" t="s">
        <v>23716</v>
      </c>
      <c r="K3467" s="15" t="s">
        <v>23713</v>
      </c>
      <c r="L3467" s="15" t="s">
        <v>12304</v>
      </c>
      <c r="M3467" s="15" t="s">
        <v>23716</v>
      </c>
    </row>
    <row r="3468" spans="1:13" x14ac:dyDescent="0.2">
      <c r="A3468" s="15" t="s">
        <v>9715</v>
      </c>
      <c r="B3468" s="15" t="s">
        <v>23864</v>
      </c>
      <c r="C3468" s="15" t="s">
        <v>26506</v>
      </c>
      <c r="D3468" s="15" t="s">
        <v>23715</v>
      </c>
      <c r="E3468" s="15" t="s">
        <v>26642</v>
      </c>
      <c r="F3468" s="15" t="s">
        <v>9717</v>
      </c>
      <c r="G3468" s="15" t="s">
        <v>23740</v>
      </c>
      <c r="H3468" s="15" t="s">
        <v>4979</v>
      </c>
      <c r="I3468" s="15" t="s">
        <v>4980</v>
      </c>
      <c r="J3468" s="15" t="s">
        <v>23716</v>
      </c>
      <c r="K3468" s="15" t="s">
        <v>23713</v>
      </c>
      <c r="L3468" s="15" t="s">
        <v>12304</v>
      </c>
      <c r="M3468" s="15" t="s">
        <v>23716</v>
      </c>
    </row>
    <row r="3469" spans="1:13" x14ac:dyDescent="0.2">
      <c r="A3469" s="15" t="s">
        <v>9721</v>
      </c>
      <c r="B3469" s="15" t="s">
        <v>23864</v>
      </c>
      <c r="C3469" s="15" t="s">
        <v>26506</v>
      </c>
      <c r="D3469" s="15" t="s">
        <v>23715</v>
      </c>
      <c r="E3469" s="15" t="s">
        <v>9722</v>
      </c>
      <c r="F3469" s="15" t="s">
        <v>9723</v>
      </c>
      <c r="G3469" s="15" t="s">
        <v>23716</v>
      </c>
      <c r="H3469" s="15" t="s">
        <v>526</v>
      </c>
      <c r="I3469" s="15" t="s">
        <v>527</v>
      </c>
      <c r="J3469" s="15" t="s">
        <v>23716</v>
      </c>
      <c r="K3469" s="15" t="s">
        <v>23713</v>
      </c>
      <c r="L3469" s="15" t="s">
        <v>12304</v>
      </c>
      <c r="M3469" s="15" t="s">
        <v>23716</v>
      </c>
    </row>
    <row r="3470" spans="1:13" x14ac:dyDescent="0.2">
      <c r="A3470" s="15" t="s">
        <v>9758</v>
      </c>
      <c r="B3470" s="15" t="s">
        <v>23864</v>
      </c>
      <c r="C3470" s="15" t="s">
        <v>26506</v>
      </c>
      <c r="D3470" s="15" t="s">
        <v>23715</v>
      </c>
      <c r="E3470" s="15" t="s">
        <v>9759</v>
      </c>
      <c r="F3470" s="15" t="s">
        <v>9760</v>
      </c>
      <c r="G3470" s="15" t="s">
        <v>23736</v>
      </c>
      <c r="H3470" s="15" t="s">
        <v>513</v>
      </c>
      <c r="I3470" s="15" t="s">
        <v>23773</v>
      </c>
      <c r="J3470" s="15" t="s">
        <v>23716</v>
      </c>
      <c r="K3470" s="15" t="s">
        <v>23713</v>
      </c>
      <c r="L3470" s="15" t="s">
        <v>12304</v>
      </c>
      <c r="M3470" s="15" t="s">
        <v>23716</v>
      </c>
    </row>
    <row r="3471" spans="1:13" x14ac:dyDescent="0.2">
      <c r="A3471" s="15" t="s">
        <v>9814</v>
      </c>
      <c r="B3471" s="15" t="s">
        <v>23864</v>
      </c>
      <c r="C3471" s="15" t="s">
        <v>26506</v>
      </c>
      <c r="D3471" s="15" t="s">
        <v>23715</v>
      </c>
      <c r="E3471" s="15" t="s">
        <v>9815</v>
      </c>
      <c r="F3471" s="15" t="s">
        <v>9816</v>
      </c>
      <c r="G3471" s="15" t="s">
        <v>23736</v>
      </c>
      <c r="H3471" s="15" t="s">
        <v>5886</v>
      </c>
      <c r="I3471" s="15" t="s">
        <v>23782</v>
      </c>
      <c r="J3471" s="15" t="s">
        <v>23716</v>
      </c>
      <c r="K3471" s="15" t="s">
        <v>23713</v>
      </c>
      <c r="L3471" s="15" t="s">
        <v>12304</v>
      </c>
      <c r="M3471" s="15" t="s">
        <v>23716</v>
      </c>
    </row>
    <row r="3472" spans="1:13" x14ac:dyDescent="0.2">
      <c r="A3472" s="15" t="s">
        <v>9838</v>
      </c>
      <c r="B3472" s="15" t="s">
        <v>23864</v>
      </c>
      <c r="C3472" s="15" t="s">
        <v>26506</v>
      </c>
      <c r="D3472" s="15" t="s">
        <v>23715</v>
      </c>
      <c r="E3472" s="15" t="s">
        <v>9839</v>
      </c>
      <c r="F3472" s="15" t="s">
        <v>9840</v>
      </c>
      <c r="G3472" s="15" t="s">
        <v>23716</v>
      </c>
      <c r="H3472" s="15" t="s">
        <v>9841</v>
      </c>
      <c r="I3472" s="15" t="s">
        <v>9842</v>
      </c>
      <c r="J3472" s="15" t="s">
        <v>23716</v>
      </c>
      <c r="K3472" s="15" t="s">
        <v>23713</v>
      </c>
      <c r="L3472" s="15" t="s">
        <v>12304</v>
      </c>
      <c r="M3472" s="15" t="s">
        <v>23716</v>
      </c>
    </row>
    <row r="3473" spans="1:13" x14ac:dyDescent="0.2">
      <c r="A3473" s="15" t="s">
        <v>9843</v>
      </c>
      <c r="B3473" s="15" t="s">
        <v>23864</v>
      </c>
      <c r="C3473" s="15" t="s">
        <v>26506</v>
      </c>
      <c r="D3473" s="15" t="s">
        <v>23715</v>
      </c>
      <c r="E3473" s="15" t="s">
        <v>9844</v>
      </c>
      <c r="F3473" s="15" t="s">
        <v>9845</v>
      </c>
      <c r="G3473" s="15" t="s">
        <v>23736</v>
      </c>
      <c r="H3473" s="15" t="s">
        <v>718</v>
      </c>
      <c r="I3473" s="15" t="s">
        <v>23845</v>
      </c>
      <c r="J3473" s="15" t="s">
        <v>23716</v>
      </c>
      <c r="K3473" s="15" t="s">
        <v>23713</v>
      </c>
      <c r="L3473" s="15" t="s">
        <v>12304</v>
      </c>
      <c r="M3473" s="15" t="s">
        <v>23716</v>
      </c>
    </row>
    <row r="3474" spans="1:13" x14ac:dyDescent="0.2">
      <c r="A3474" s="15" t="s">
        <v>9854</v>
      </c>
      <c r="B3474" s="15" t="s">
        <v>23864</v>
      </c>
      <c r="C3474" s="15" t="s">
        <v>26506</v>
      </c>
      <c r="D3474" s="15" t="s">
        <v>23715</v>
      </c>
      <c r="E3474" s="15" t="s">
        <v>9855</v>
      </c>
      <c r="F3474" s="15" t="s">
        <v>9856</v>
      </c>
      <c r="G3474" s="15" t="s">
        <v>23736</v>
      </c>
      <c r="H3474" s="15" t="s">
        <v>5545</v>
      </c>
      <c r="I3474" s="15" t="s">
        <v>5546</v>
      </c>
      <c r="J3474" s="15" t="s">
        <v>23716</v>
      </c>
      <c r="K3474" s="15" t="s">
        <v>23713</v>
      </c>
      <c r="L3474" s="15" t="s">
        <v>12304</v>
      </c>
      <c r="M3474" s="15" t="s">
        <v>23716</v>
      </c>
    </row>
    <row r="3475" spans="1:13" x14ac:dyDescent="0.2">
      <c r="A3475" s="15" t="s">
        <v>9871</v>
      </c>
      <c r="B3475" s="15" t="s">
        <v>23864</v>
      </c>
      <c r="C3475" s="15" t="s">
        <v>26506</v>
      </c>
      <c r="D3475" s="15" t="s">
        <v>23715</v>
      </c>
      <c r="E3475" s="15" t="s">
        <v>9872</v>
      </c>
      <c r="F3475" s="15" t="s">
        <v>9873</v>
      </c>
      <c r="G3475" s="15" t="s">
        <v>23736</v>
      </c>
      <c r="H3475" s="15" t="s">
        <v>6574</v>
      </c>
      <c r="I3475" s="15" t="s">
        <v>116</v>
      </c>
      <c r="J3475" s="15" t="s">
        <v>23716</v>
      </c>
      <c r="K3475" s="15" t="s">
        <v>23713</v>
      </c>
      <c r="L3475" s="15" t="s">
        <v>12304</v>
      </c>
      <c r="M3475" s="15" t="s">
        <v>23716</v>
      </c>
    </row>
    <row r="3476" spans="1:13" x14ac:dyDescent="0.2">
      <c r="A3476" s="15" t="s">
        <v>9894</v>
      </c>
      <c r="B3476" s="15" t="s">
        <v>23864</v>
      </c>
      <c r="C3476" s="15" t="s">
        <v>26506</v>
      </c>
      <c r="D3476" s="15" t="s">
        <v>23715</v>
      </c>
      <c r="E3476" s="15" t="s">
        <v>9895</v>
      </c>
      <c r="F3476" s="15" t="s">
        <v>9896</v>
      </c>
      <c r="G3476" s="15" t="s">
        <v>23716</v>
      </c>
      <c r="H3476" s="15" t="s">
        <v>8130</v>
      </c>
      <c r="I3476" s="15" t="s">
        <v>7080</v>
      </c>
      <c r="J3476" s="15" t="s">
        <v>23716</v>
      </c>
      <c r="K3476" s="15" t="s">
        <v>23713</v>
      </c>
      <c r="L3476" s="15" t="s">
        <v>12304</v>
      </c>
      <c r="M3476" s="15" t="s">
        <v>23716</v>
      </c>
    </row>
    <row r="3477" spans="1:13" x14ac:dyDescent="0.2">
      <c r="A3477" s="15" t="s">
        <v>9898</v>
      </c>
      <c r="B3477" s="15" t="s">
        <v>23864</v>
      </c>
      <c r="C3477" s="15" t="s">
        <v>26506</v>
      </c>
      <c r="D3477" s="15" t="s">
        <v>23715</v>
      </c>
      <c r="E3477" s="15" t="s">
        <v>9899</v>
      </c>
      <c r="F3477" s="15" t="s">
        <v>9900</v>
      </c>
      <c r="G3477" s="15" t="s">
        <v>23716</v>
      </c>
      <c r="H3477" s="15" t="s">
        <v>4979</v>
      </c>
      <c r="I3477" s="15" t="s">
        <v>4980</v>
      </c>
      <c r="J3477" s="15" t="s">
        <v>23716</v>
      </c>
      <c r="K3477" s="15" t="s">
        <v>23713</v>
      </c>
      <c r="L3477" s="15" t="s">
        <v>12304</v>
      </c>
      <c r="M3477" s="15" t="s">
        <v>23716</v>
      </c>
    </row>
    <row r="3478" spans="1:13" x14ac:dyDescent="0.2">
      <c r="A3478" s="15" t="s">
        <v>9914</v>
      </c>
      <c r="B3478" s="15" t="s">
        <v>23864</v>
      </c>
      <c r="C3478" s="15" t="s">
        <v>26506</v>
      </c>
      <c r="D3478" s="15" t="s">
        <v>23715</v>
      </c>
      <c r="E3478" s="15" t="s">
        <v>9915</v>
      </c>
      <c r="F3478" s="15" t="s">
        <v>9916</v>
      </c>
      <c r="G3478" s="15" t="s">
        <v>23746</v>
      </c>
      <c r="H3478" s="15" t="s">
        <v>9917</v>
      </c>
      <c r="I3478" s="15" t="s">
        <v>26643</v>
      </c>
      <c r="J3478" s="15" t="s">
        <v>23716</v>
      </c>
      <c r="K3478" s="15" t="s">
        <v>23713</v>
      </c>
      <c r="L3478" s="15" t="s">
        <v>12304</v>
      </c>
      <c r="M3478" s="15" t="s">
        <v>23716</v>
      </c>
    </row>
    <row r="3479" spans="1:13" x14ac:dyDescent="0.2">
      <c r="A3479" s="15" t="s">
        <v>9963</v>
      </c>
      <c r="B3479" s="15" t="s">
        <v>23864</v>
      </c>
      <c r="C3479" s="15" t="s">
        <v>26506</v>
      </c>
      <c r="D3479" s="15" t="s">
        <v>23715</v>
      </c>
      <c r="E3479" s="15" t="s">
        <v>9964</v>
      </c>
      <c r="F3479" s="15" t="s">
        <v>9965</v>
      </c>
      <c r="G3479" s="15" t="s">
        <v>23747</v>
      </c>
      <c r="H3479" s="15" t="s">
        <v>110</v>
      </c>
      <c r="I3479" s="15" t="s">
        <v>111</v>
      </c>
      <c r="J3479" s="15" t="s">
        <v>23716</v>
      </c>
      <c r="K3479" s="15" t="s">
        <v>23713</v>
      </c>
      <c r="L3479" s="15" t="s">
        <v>12304</v>
      </c>
      <c r="M3479" s="15" t="s">
        <v>23716</v>
      </c>
    </row>
    <row r="3480" spans="1:13" x14ac:dyDescent="0.2">
      <c r="A3480" s="15" t="s">
        <v>10002</v>
      </c>
      <c r="B3480" s="15" t="s">
        <v>23864</v>
      </c>
      <c r="C3480" s="15" t="s">
        <v>26506</v>
      </c>
      <c r="D3480" s="15" t="s">
        <v>23715</v>
      </c>
      <c r="E3480" s="15" t="s">
        <v>10003</v>
      </c>
      <c r="F3480" s="15" t="s">
        <v>18</v>
      </c>
      <c r="G3480" s="15" t="s">
        <v>852</v>
      </c>
      <c r="H3480" s="15" t="s">
        <v>18</v>
      </c>
      <c r="I3480" s="15" t="s">
        <v>41</v>
      </c>
      <c r="J3480" s="15" t="s">
        <v>23716</v>
      </c>
      <c r="K3480" s="15" t="s">
        <v>23713</v>
      </c>
      <c r="L3480" s="15" t="s">
        <v>12304</v>
      </c>
      <c r="M3480" s="15" t="s">
        <v>23716</v>
      </c>
    </row>
    <row r="3481" spans="1:13" x14ac:dyDescent="0.2">
      <c r="A3481" s="15" t="s">
        <v>10012</v>
      </c>
      <c r="B3481" s="15" t="s">
        <v>23864</v>
      </c>
      <c r="C3481" s="15" t="s">
        <v>26506</v>
      </c>
      <c r="D3481" s="15" t="s">
        <v>23715</v>
      </c>
      <c r="E3481" s="15" t="s">
        <v>10013</v>
      </c>
      <c r="F3481" s="15" t="s">
        <v>10014</v>
      </c>
      <c r="G3481" s="15" t="s">
        <v>76</v>
      </c>
      <c r="H3481" s="15" t="s">
        <v>10015</v>
      </c>
      <c r="I3481" s="15" t="s">
        <v>26644</v>
      </c>
      <c r="J3481" s="15" t="s">
        <v>23716</v>
      </c>
      <c r="K3481" s="15" t="s">
        <v>23713</v>
      </c>
      <c r="L3481" s="15" t="s">
        <v>12304</v>
      </c>
      <c r="M3481" s="15" t="s">
        <v>23716</v>
      </c>
    </row>
    <row r="3482" spans="1:13" x14ac:dyDescent="0.2">
      <c r="A3482" s="15" t="s">
        <v>10026</v>
      </c>
      <c r="B3482" s="15" t="s">
        <v>23864</v>
      </c>
      <c r="C3482" s="15" t="s">
        <v>26506</v>
      </c>
      <c r="D3482" s="15" t="s">
        <v>23715</v>
      </c>
      <c r="E3482" s="15" t="s">
        <v>10027</v>
      </c>
      <c r="F3482" s="15" t="s">
        <v>10028</v>
      </c>
      <c r="G3482" s="15" t="s">
        <v>76</v>
      </c>
      <c r="H3482" s="15" t="s">
        <v>10029</v>
      </c>
      <c r="I3482" s="15" t="s">
        <v>10030</v>
      </c>
      <c r="J3482" s="15" t="s">
        <v>23716</v>
      </c>
      <c r="K3482" s="15" t="s">
        <v>23713</v>
      </c>
      <c r="L3482" s="15" t="s">
        <v>23879</v>
      </c>
      <c r="M3482" s="15" t="s">
        <v>23716</v>
      </c>
    </row>
    <row r="3483" spans="1:13" x14ac:dyDescent="0.2">
      <c r="A3483" s="15" t="s">
        <v>10033</v>
      </c>
      <c r="B3483" s="15" t="s">
        <v>23864</v>
      </c>
      <c r="C3483" s="15" t="s">
        <v>26506</v>
      </c>
      <c r="D3483" s="15" t="s">
        <v>23715</v>
      </c>
      <c r="E3483" s="15" t="s">
        <v>10034</v>
      </c>
      <c r="F3483" s="15" t="s">
        <v>10035</v>
      </c>
      <c r="G3483" s="15" t="s">
        <v>23716</v>
      </c>
      <c r="H3483" s="15" t="s">
        <v>8978</v>
      </c>
      <c r="I3483" s="15" t="s">
        <v>10037</v>
      </c>
      <c r="J3483" s="15" t="s">
        <v>23716</v>
      </c>
      <c r="K3483" s="15" t="s">
        <v>23713</v>
      </c>
      <c r="L3483" s="15" t="s">
        <v>12304</v>
      </c>
      <c r="M3483" s="15" t="s">
        <v>23716</v>
      </c>
    </row>
    <row r="3484" spans="1:13" x14ac:dyDescent="0.2">
      <c r="A3484" s="15" t="s">
        <v>10055</v>
      </c>
      <c r="B3484" s="15" t="s">
        <v>23864</v>
      </c>
      <c r="C3484" s="15" t="s">
        <v>26506</v>
      </c>
      <c r="D3484" s="15" t="s">
        <v>23715</v>
      </c>
      <c r="E3484" s="15" t="s">
        <v>10056</v>
      </c>
      <c r="F3484" s="15" t="s">
        <v>10057</v>
      </c>
      <c r="G3484" s="15" t="s">
        <v>23736</v>
      </c>
      <c r="H3484" s="15" t="s">
        <v>10059</v>
      </c>
      <c r="I3484" s="15" t="s">
        <v>10060</v>
      </c>
      <c r="J3484" s="15" t="s">
        <v>23716</v>
      </c>
      <c r="K3484" s="15" t="s">
        <v>23713</v>
      </c>
      <c r="L3484" s="15" t="s">
        <v>12304</v>
      </c>
      <c r="M3484" s="15" t="s">
        <v>23716</v>
      </c>
    </row>
    <row r="3485" spans="1:13" x14ac:dyDescent="0.2">
      <c r="A3485" s="15" t="s">
        <v>10119</v>
      </c>
      <c r="B3485" s="15" t="s">
        <v>23864</v>
      </c>
      <c r="C3485" s="15" t="s">
        <v>26506</v>
      </c>
      <c r="D3485" s="15" t="s">
        <v>23715</v>
      </c>
      <c r="E3485" s="15" t="s">
        <v>10120</v>
      </c>
      <c r="F3485" s="15" t="s">
        <v>10121</v>
      </c>
      <c r="G3485" s="15" t="s">
        <v>23736</v>
      </c>
      <c r="H3485" s="15" t="s">
        <v>513</v>
      </c>
      <c r="I3485" s="15" t="s">
        <v>23773</v>
      </c>
      <c r="J3485" s="15" t="s">
        <v>23716</v>
      </c>
      <c r="K3485" s="15" t="s">
        <v>23713</v>
      </c>
      <c r="L3485" s="15" t="s">
        <v>12304</v>
      </c>
      <c r="M3485" s="15" t="s">
        <v>23716</v>
      </c>
    </row>
    <row r="3486" spans="1:13" x14ac:dyDescent="0.2">
      <c r="A3486" s="15" t="s">
        <v>10139</v>
      </c>
      <c r="B3486" s="15" t="s">
        <v>23864</v>
      </c>
      <c r="C3486" s="15" t="s">
        <v>26506</v>
      </c>
      <c r="D3486" s="15" t="s">
        <v>23715</v>
      </c>
      <c r="E3486" s="15" t="s">
        <v>10140</v>
      </c>
      <c r="F3486" s="15" t="s">
        <v>10141</v>
      </c>
      <c r="G3486" s="15" t="s">
        <v>23736</v>
      </c>
      <c r="H3486" s="15" t="s">
        <v>10143</v>
      </c>
      <c r="I3486" s="15" t="s">
        <v>6058</v>
      </c>
      <c r="J3486" s="15" t="s">
        <v>23716</v>
      </c>
      <c r="K3486" s="15" t="s">
        <v>23713</v>
      </c>
      <c r="L3486" s="15" t="s">
        <v>12304</v>
      </c>
      <c r="M3486" s="15" t="s">
        <v>23716</v>
      </c>
    </row>
    <row r="3487" spans="1:13" x14ac:dyDescent="0.2">
      <c r="A3487" s="15" t="s">
        <v>10151</v>
      </c>
      <c r="B3487" s="15" t="s">
        <v>23864</v>
      </c>
      <c r="C3487" s="15" t="s">
        <v>26506</v>
      </c>
      <c r="D3487" s="15" t="s">
        <v>23715</v>
      </c>
      <c r="E3487" s="15" t="s">
        <v>10152</v>
      </c>
      <c r="F3487" s="15" t="s">
        <v>10153</v>
      </c>
      <c r="G3487" s="15" t="s">
        <v>730</v>
      </c>
      <c r="H3487" s="15" t="s">
        <v>10149</v>
      </c>
      <c r="I3487" s="15" t="s">
        <v>26645</v>
      </c>
      <c r="J3487" s="15" t="s">
        <v>23716</v>
      </c>
      <c r="K3487" s="15" t="s">
        <v>23713</v>
      </c>
      <c r="L3487" s="15" t="s">
        <v>23879</v>
      </c>
      <c r="M3487" s="15" t="s">
        <v>23716</v>
      </c>
    </row>
    <row r="3488" spans="1:13" x14ac:dyDescent="0.2">
      <c r="A3488" s="15" t="s">
        <v>10217</v>
      </c>
      <c r="B3488" s="15" t="s">
        <v>23864</v>
      </c>
      <c r="C3488" s="15" t="s">
        <v>26506</v>
      </c>
      <c r="D3488" s="15" t="s">
        <v>23715</v>
      </c>
      <c r="E3488" s="15" t="s">
        <v>10218</v>
      </c>
      <c r="F3488" s="15" t="s">
        <v>10219</v>
      </c>
      <c r="G3488" s="15" t="s">
        <v>23746</v>
      </c>
      <c r="H3488" s="15" t="s">
        <v>369</v>
      </c>
      <c r="I3488" s="15" t="s">
        <v>23726</v>
      </c>
      <c r="J3488" s="15" t="s">
        <v>23716</v>
      </c>
      <c r="K3488" s="15" t="s">
        <v>23713</v>
      </c>
      <c r="L3488" s="15" t="s">
        <v>12304</v>
      </c>
      <c r="M3488" s="15" t="s">
        <v>23716</v>
      </c>
    </row>
    <row r="3489" spans="1:13" x14ac:dyDescent="0.2">
      <c r="A3489" s="15" t="s">
        <v>10230</v>
      </c>
      <c r="B3489" s="15" t="s">
        <v>23864</v>
      </c>
      <c r="C3489" s="15" t="s">
        <v>26506</v>
      </c>
      <c r="D3489" s="15" t="s">
        <v>23715</v>
      </c>
      <c r="E3489" s="15" t="s">
        <v>10231</v>
      </c>
      <c r="F3489" s="15" t="s">
        <v>10232</v>
      </c>
      <c r="G3489" s="15" t="s">
        <v>23736</v>
      </c>
      <c r="H3489" s="15" t="s">
        <v>2186</v>
      </c>
      <c r="I3489" s="15" t="s">
        <v>2187</v>
      </c>
      <c r="J3489" s="15" t="s">
        <v>23716</v>
      </c>
      <c r="K3489" s="15" t="s">
        <v>23713</v>
      </c>
      <c r="L3489" s="15" t="s">
        <v>12304</v>
      </c>
      <c r="M3489" s="15" t="s">
        <v>23716</v>
      </c>
    </row>
    <row r="3490" spans="1:13" x14ac:dyDescent="0.2">
      <c r="A3490" s="15" t="s">
        <v>10236</v>
      </c>
      <c r="B3490" s="15" t="s">
        <v>23864</v>
      </c>
      <c r="C3490" s="15" t="s">
        <v>26506</v>
      </c>
      <c r="D3490" s="15" t="s">
        <v>23715</v>
      </c>
      <c r="E3490" s="15" t="s">
        <v>10237</v>
      </c>
      <c r="F3490" s="15" t="s">
        <v>10238</v>
      </c>
      <c r="G3490" s="15" t="s">
        <v>23736</v>
      </c>
      <c r="H3490" s="15" t="s">
        <v>1502</v>
      </c>
      <c r="I3490" s="15" t="s">
        <v>26567</v>
      </c>
      <c r="J3490" s="15" t="s">
        <v>23716</v>
      </c>
      <c r="K3490" s="15" t="s">
        <v>23713</v>
      </c>
      <c r="L3490" s="15" t="s">
        <v>12304</v>
      </c>
      <c r="M3490" s="15" t="s">
        <v>23716</v>
      </c>
    </row>
    <row r="3491" spans="1:13" x14ac:dyDescent="0.2">
      <c r="A3491" s="15" t="s">
        <v>10249</v>
      </c>
      <c r="B3491" s="15" t="s">
        <v>23864</v>
      </c>
      <c r="C3491" s="15" t="s">
        <v>26506</v>
      </c>
      <c r="D3491" s="15" t="s">
        <v>23715</v>
      </c>
      <c r="E3491" s="15" t="s">
        <v>10250</v>
      </c>
      <c r="F3491" s="15" t="s">
        <v>10251</v>
      </c>
      <c r="G3491" s="15" t="s">
        <v>23736</v>
      </c>
      <c r="H3491" s="15" t="s">
        <v>10254</v>
      </c>
      <c r="I3491" s="15" t="s">
        <v>6104</v>
      </c>
      <c r="J3491" s="15" t="s">
        <v>23716</v>
      </c>
      <c r="K3491" s="15" t="s">
        <v>23713</v>
      </c>
      <c r="L3491" s="15" t="s">
        <v>12304</v>
      </c>
      <c r="M3491" s="15" t="s">
        <v>23716</v>
      </c>
    </row>
    <row r="3492" spans="1:13" x14ac:dyDescent="0.2">
      <c r="A3492" s="15" t="s">
        <v>10255</v>
      </c>
      <c r="B3492" s="15" t="s">
        <v>23864</v>
      </c>
      <c r="C3492" s="15" t="s">
        <v>26506</v>
      </c>
      <c r="D3492" s="15" t="s">
        <v>23715</v>
      </c>
      <c r="E3492" s="15" t="s">
        <v>10256</v>
      </c>
      <c r="F3492" s="15" t="s">
        <v>10257</v>
      </c>
      <c r="G3492" s="15" t="s">
        <v>689</v>
      </c>
      <c r="H3492" s="15" t="s">
        <v>4850</v>
      </c>
      <c r="I3492" s="15" t="s">
        <v>26629</v>
      </c>
      <c r="J3492" s="15" t="s">
        <v>23716</v>
      </c>
      <c r="K3492" s="15" t="s">
        <v>23713</v>
      </c>
      <c r="L3492" s="15" t="s">
        <v>12304</v>
      </c>
      <c r="M3492" s="15" t="s">
        <v>23716</v>
      </c>
    </row>
    <row r="3493" spans="1:13" x14ac:dyDescent="0.2">
      <c r="A3493" s="15" t="s">
        <v>10298</v>
      </c>
      <c r="B3493" s="15" t="s">
        <v>23864</v>
      </c>
      <c r="C3493" s="15" t="s">
        <v>26506</v>
      </c>
      <c r="D3493" s="15" t="s">
        <v>23715</v>
      </c>
      <c r="E3493" s="15" t="s">
        <v>10299</v>
      </c>
      <c r="F3493" s="15" t="s">
        <v>10300</v>
      </c>
      <c r="G3493" s="15" t="s">
        <v>23746</v>
      </c>
      <c r="H3493" s="15" t="s">
        <v>8586</v>
      </c>
      <c r="I3493" s="15" t="s">
        <v>7200</v>
      </c>
      <c r="J3493" s="15" t="s">
        <v>23716</v>
      </c>
      <c r="K3493" s="15" t="s">
        <v>23713</v>
      </c>
      <c r="L3493" s="15" t="s">
        <v>12304</v>
      </c>
      <c r="M3493" s="15" t="s">
        <v>23716</v>
      </c>
    </row>
    <row r="3494" spans="1:13" x14ac:dyDescent="0.2">
      <c r="A3494" s="15" t="s">
        <v>10304</v>
      </c>
      <c r="B3494" s="15" t="s">
        <v>23864</v>
      </c>
      <c r="C3494" s="15" t="s">
        <v>26506</v>
      </c>
      <c r="D3494" s="15" t="s">
        <v>23715</v>
      </c>
      <c r="E3494" s="15" t="s">
        <v>10305</v>
      </c>
      <c r="F3494" s="15" t="s">
        <v>10306</v>
      </c>
      <c r="G3494" s="15" t="s">
        <v>23736</v>
      </c>
      <c r="H3494" s="15" t="s">
        <v>10307</v>
      </c>
      <c r="I3494" s="15" t="s">
        <v>26646</v>
      </c>
      <c r="J3494" s="15" t="s">
        <v>23716</v>
      </c>
      <c r="K3494" s="15" t="s">
        <v>23713</v>
      </c>
      <c r="L3494" s="15" t="s">
        <v>12304</v>
      </c>
      <c r="M3494" s="15" t="s">
        <v>23716</v>
      </c>
    </row>
    <row r="3495" spans="1:13" x14ac:dyDescent="0.2">
      <c r="A3495" s="15" t="s">
        <v>10309</v>
      </c>
      <c r="B3495" s="15" t="s">
        <v>23864</v>
      </c>
      <c r="C3495" s="15" t="s">
        <v>26506</v>
      </c>
      <c r="D3495" s="15" t="s">
        <v>23715</v>
      </c>
      <c r="E3495" s="15" t="s">
        <v>10310</v>
      </c>
      <c r="F3495" s="15" t="s">
        <v>10311</v>
      </c>
      <c r="G3495" s="15" t="s">
        <v>23736</v>
      </c>
      <c r="H3495" s="15" t="s">
        <v>10312</v>
      </c>
      <c r="I3495" s="15" t="s">
        <v>26647</v>
      </c>
      <c r="J3495" s="15" t="s">
        <v>23716</v>
      </c>
      <c r="K3495" s="15" t="s">
        <v>23713</v>
      </c>
      <c r="L3495" s="15" t="s">
        <v>12304</v>
      </c>
      <c r="M3495" s="15" t="s">
        <v>23716</v>
      </c>
    </row>
    <row r="3496" spans="1:13" x14ac:dyDescent="0.2">
      <c r="A3496" s="15" t="s">
        <v>10323</v>
      </c>
      <c r="B3496" s="15" t="s">
        <v>23864</v>
      </c>
      <c r="C3496" s="15" t="s">
        <v>26506</v>
      </c>
      <c r="D3496" s="15" t="s">
        <v>23715</v>
      </c>
      <c r="E3496" s="15" t="s">
        <v>10324</v>
      </c>
      <c r="F3496" s="15" t="s">
        <v>10325</v>
      </c>
      <c r="G3496" s="15" t="s">
        <v>23746</v>
      </c>
      <c r="H3496" s="15" t="s">
        <v>131</v>
      </c>
      <c r="I3496" s="15" t="s">
        <v>23784</v>
      </c>
      <c r="J3496" s="15" t="s">
        <v>23716</v>
      </c>
      <c r="K3496" s="15" t="s">
        <v>23713</v>
      </c>
      <c r="L3496" s="15" t="s">
        <v>12304</v>
      </c>
      <c r="M3496" s="15" t="s">
        <v>23716</v>
      </c>
    </row>
    <row r="3497" spans="1:13" x14ac:dyDescent="0.2">
      <c r="A3497" s="15" t="s">
        <v>10326</v>
      </c>
      <c r="B3497" s="15" t="s">
        <v>23864</v>
      </c>
      <c r="C3497" s="15" t="s">
        <v>26506</v>
      </c>
      <c r="D3497" s="15" t="s">
        <v>23715</v>
      </c>
      <c r="E3497" s="15" t="s">
        <v>10327</v>
      </c>
      <c r="F3497" s="15" t="s">
        <v>5310</v>
      </c>
      <c r="G3497" s="15" t="s">
        <v>23746</v>
      </c>
      <c r="H3497" s="15" t="s">
        <v>10329</v>
      </c>
      <c r="I3497" s="15" t="s">
        <v>10330</v>
      </c>
      <c r="J3497" s="15" t="s">
        <v>23716</v>
      </c>
      <c r="K3497" s="15" t="s">
        <v>23713</v>
      </c>
      <c r="L3497" s="15" t="s">
        <v>12304</v>
      </c>
      <c r="M3497" s="15" t="s">
        <v>23716</v>
      </c>
    </row>
    <row r="3498" spans="1:13" x14ac:dyDescent="0.2">
      <c r="A3498" s="15" t="s">
        <v>10335</v>
      </c>
      <c r="B3498" s="15" t="s">
        <v>23864</v>
      </c>
      <c r="C3498" s="15" t="s">
        <v>26506</v>
      </c>
      <c r="D3498" s="15" t="s">
        <v>23715</v>
      </c>
      <c r="E3498" s="15" t="s">
        <v>10336</v>
      </c>
      <c r="F3498" s="15" t="s">
        <v>10337</v>
      </c>
      <c r="G3498" s="15" t="s">
        <v>23736</v>
      </c>
      <c r="H3498" s="15" t="s">
        <v>10338</v>
      </c>
      <c r="I3498" s="15" t="s">
        <v>26648</v>
      </c>
      <c r="J3498" s="15" t="s">
        <v>23716</v>
      </c>
      <c r="K3498" s="15" t="s">
        <v>23713</v>
      </c>
      <c r="L3498" s="15" t="s">
        <v>12304</v>
      </c>
      <c r="M3498" s="15" t="s">
        <v>23716</v>
      </c>
    </row>
    <row r="3499" spans="1:13" x14ac:dyDescent="0.2">
      <c r="A3499" s="15" t="s">
        <v>10340</v>
      </c>
      <c r="B3499" s="15" t="s">
        <v>23864</v>
      </c>
      <c r="C3499" s="15" t="s">
        <v>26506</v>
      </c>
      <c r="D3499" s="15" t="s">
        <v>23715</v>
      </c>
      <c r="E3499" s="15" t="s">
        <v>10336</v>
      </c>
      <c r="F3499" s="15" t="s">
        <v>10341</v>
      </c>
      <c r="G3499" s="15" t="s">
        <v>23764</v>
      </c>
      <c r="H3499" s="15" t="s">
        <v>10343</v>
      </c>
      <c r="I3499" s="15" t="s">
        <v>10344</v>
      </c>
      <c r="J3499" s="15" t="s">
        <v>23716</v>
      </c>
      <c r="K3499" s="15" t="s">
        <v>23713</v>
      </c>
      <c r="L3499" s="15" t="s">
        <v>12304</v>
      </c>
      <c r="M3499" s="15" t="s">
        <v>23716</v>
      </c>
    </row>
    <row r="3500" spans="1:13" x14ac:dyDescent="0.2">
      <c r="A3500" s="15" t="s">
        <v>10345</v>
      </c>
      <c r="B3500" s="15" t="s">
        <v>23864</v>
      </c>
      <c r="C3500" s="15" t="s">
        <v>26506</v>
      </c>
      <c r="D3500" s="15" t="s">
        <v>23715</v>
      </c>
      <c r="E3500" s="15" t="s">
        <v>10336</v>
      </c>
      <c r="F3500" s="15" t="s">
        <v>10346</v>
      </c>
      <c r="G3500" s="15" t="s">
        <v>23746</v>
      </c>
      <c r="H3500" s="15" t="s">
        <v>10347</v>
      </c>
      <c r="I3500" s="15" t="s">
        <v>10348</v>
      </c>
      <c r="J3500" s="15" t="s">
        <v>23716</v>
      </c>
      <c r="K3500" s="15" t="s">
        <v>23713</v>
      </c>
      <c r="L3500" s="15" t="s">
        <v>12304</v>
      </c>
      <c r="M3500" s="15" t="s">
        <v>23716</v>
      </c>
    </row>
    <row r="3501" spans="1:13" x14ac:dyDescent="0.2">
      <c r="A3501" s="15" t="s">
        <v>10367</v>
      </c>
      <c r="B3501" s="15" t="s">
        <v>23864</v>
      </c>
      <c r="C3501" s="15" t="s">
        <v>26506</v>
      </c>
      <c r="D3501" s="15" t="s">
        <v>23715</v>
      </c>
      <c r="E3501" s="15" t="s">
        <v>10368</v>
      </c>
      <c r="F3501" s="15" t="s">
        <v>10370</v>
      </c>
      <c r="G3501" s="15" t="s">
        <v>23736</v>
      </c>
      <c r="H3501" s="15" t="s">
        <v>10371</v>
      </c>
      <c r="I3501" s="15" t="s">
        <v>26649</v>
      </c>
      <c r="J3501" s="15" t="s">
        <v>23716</v>
      </c>
      <c r="K3501" s="15" t="s">
        <v>23713</v>
      </c>
      <c r="L3501" s="15" t="s">
        <v>12304</v>
      </c>
      <c r="M3501" s="15" t="s">
        <v>23716</v>
      </c>
    </row>
    <row r="3502" spans="1:13" x14ac:dyDescent="0.2">
      <c r="A3502" s="15" t="s">
        <v>10373</v>
      </c>
      <c r="B3502" s="15" t="s">
        <v>23864</v>
      </c>
      <c r="C3502" s="15" t="s">
        <v>26506</v>
      </c>
      <c r="D3502" s="15" t="s">
        <v>23715</v>
      </c>
      <c r="E3502" s="15" t="s">
        <v>10368</v>
      </c>
      <c r="F3502" s="15" t="s">
        <v>10374</v>
      </c>
      <c r="G3502" s="15" t="s">
        <v>23736</v>
      </c>
      <c r="H3502" s="15" t="s">
        <v>10375</v>
      </c>
      <c r="I3502" s="15" t="s">
        <v>26650</v>
      </c>
      <c r="J3502" s="15" t="s">
        <v>23716</v>
      </c>
      <c r="K3502" s="15" t="s">
        <v>23713</v>
      </c>
      <c r="L3502" s="15" t="s">
        <v>12304</v>
      </c>
      <c r="M3502" s="15" t="s">
        <v>23716</v>
      </c>
    </row>
    <row r="3503" spans="1:13" x14ac:dyDescent="0.2">
      <c r="A3503" s="15" t="s">
        <v>10377</v>
      </c>
      <c r="B3503" s="15" t="s">
        <v>23864</v>
      </c>
      <c r="C3503" s="15" t="s">
        <v>26506</v>
      </c>
      <c r="D3503" s="15" t="s">
        <v>23715</v>
      </c>
      <c r="E3503" s="15" t="s">
        <v>10368</v>
      </c>
      <c r="F3503" s="15" t="s">
        <v>10378</v>
      </c>
      <c r="G3503" s="15" t="s">
        <v>23746</v>
      </c>
      <c r="H3503" s="15" t="s">
        <v>10379</v>
      </c>
      <c r="I3503" s="15" t="s">
        <v>10380</v>
      </c>
      <c r="J3503" s="15" t="s">
        <v>23716</v>
      </c>
      <c r="K3503" s="15" t="s">
        <v>23713</v>
      </c>
      <c r="L3503" s="15" t="s">
        <v>12304</v>
      </c>
      <c r="M3503" s="15" t="s">
        <v>23716</v>
      </c>
    </row>
    <row r="3504" spans="1:13" x14ac:dyDescent="0.2">
      <c r="A3504" s="15" t="s">
        <v>10381</v>
      </c>
      <c r="B3504" s="15" t="s">
        <v>23864</v>
      </c>
      <c r="C3504" s="15" t="s">
        <v>26506</v>
      </c>
      <c r="D3504" s="15" t="s">
        <v>23715</v>
      </c>
      <c r="E3504" s="15" t="s">
        <v>10368</v>
      </c>
      <c r="F3504" s="15" t="s">
        <v>10382</v>
      </c>
      <c r="G3504" s="15" t="s">
        <v>23746</v>
      </c>
      <c r="H3504" s="15" t="s">
        <v>10383</v>
      </c>
      <c r="I3504" s="15" t="s">
        <v>26651</v>
      </c>
      <c r="J3504" s="15" t="s">
        <v>23716</v>
      </c>
      <c r="K3504" s="15" t="s">
        <v>23713</v>
      </c>
      <c r="L3504" s="15" t="s">
        <v>12304</v>
      </c>
      <c r="M3504" s="15" t="s">
        <v>23716</v>
      </c>
    </row>
    <row r="3505" spans="1:13" x14ac:dyDescent="0.2">
      <c r="A3505" s="15" t="s">
        <v>10392</v>
      </c>
      <c r="B3505" s="15" t="s">
        <v>23864</v>
      </c>
      <c r="C3505" s="15" t="s">
        <v>26506</v>
      </c>
      <c r="D3505" s="15" t="s">
        <v>23715</v>
      </c>
      <c r="E3505" s="15" t="s">
        <v>10393</v>
      </c>
      <c r="F3505" s="15" t="s">
        <v>10395</v>
      </c>
      <c r="G3505" s="15" t="s">
        <v>23736</v>
      </c>
      <c r="H3505" s="15" t="s">
        <v>10397</v>
      </c>
      <c r="I3505" s="15" t="s">
        <v>10398</v>
      </c>
      <c r="J3505" s="15" t="s">
        <v>23716</v>
      </c>
      <c r="K3505" s="15" t="s">
        <v>23713</v>
      </c>
      <c r="L3505" s="15" t="s">
        <v>12304</v>
      </c>
      <c r="M3505" s="15" t="s">
        <v>23716</v>
      </c>
    </row>
    <row r="3506" spans="1:13" x14ac:dyDescent="0.2">
      <c r="A3506" s="15" t="s">
        <v>10399</v>
      </c>
      <c r="B3506" s="15" t="s">
        <v>23864</v>
      </c>
      <c r="C3506" s="15" t="s">
        <v>26506</v>
      </c>
      <c r="D3506" s="15" t="s">
        <v>23715</v>
      </c>
      <c r="E3506" s="15" t="s">
        <v>10400</v>
      </c>
      <c r="F3506" s="15" t="s">
        <v>10401</v>
      </c>
      <c r="G3506" s="15" t="s">
        <v>23736</v>
      </c>
      <c r="H3506" s="15" t="s">
        <v>10402</v>
      </c>
      <c r="I3506" s="15" t="s">
        <v>26652</v>
      </c>
      <c r="J3506" s="15" t="s">
        <v>23716</v>
      </c>
      <c r="K3506" s="15" t="s">
        <v>23713</v>
      </c>
      <c r="L3506" s="15" t="s">
        <v>12304</v>
      </c>
      <c r="M3506" s="15" t="s">
        <v>23716</v>
      </c>
    </row>
    <row r="3507" spans="1:13" x14ac:dyDescent="0.2">
      <c r="A3507" s="15" t="s">
        <v>10440</v>
      </c>
      <c r="B3507" s="15" t="s">
        <v>23864</v>
      </c>
      <c r="C3507" s="15" t="s">
        <v>26506</v>
      </c>
      <c r="D3507" s="15" t="s">
        <v>23715</v>
      </c>
      <c r="E3507" s="15" t="s">
        <v>26653</v>
      </c>
      <c r="F3507" s="15" t="s">
        <v>4740</v>
      </c>
      <c r="G3507" s="15" t="s">
        <v>119</v>
      </c>
      <c r="H3507" s="15" t="s">
        <v>4741</v>
      </c>
      <c r="I3507" s="15" t="s">
        <v>10442</v>
      </c>
      <c r="J3507" s="15" t="s">
        <v>23716</v>
      </c>
      <c r="K3507" s="15" t="s">
        <v>23713</v>
      </c>
      <c r="L3507" s="15" t="s">
        <v>12304</v>
      </c>
      <c r="M3507" s="15" t="s">
        <v>23716</v>
      </c>
    </row>
    <row r="3508" spans="1:13" x14ac:dyDescent="0.2">
      <c r="A3508" s="15" t="s">
        <v>3225</v>
      </c>
      <c r="B3508" s="15" t="s">
        <v>23864</v>
      </c>
      <c r="C3508" s="15" t="s">
        <v>26506</v>
      </c>
      <c r="D3508" s="15" t="s">
        <v>23715</v>
      </c>
      <c r="E3508" s="15" t="s">
        <v>3226</v>
      </c>
      <c r="F3508" s="15" t="s">
        <v>3227</v>
      </c>
      <c r="G3508" s="15" t="s">
        <v>23716</v>
      </c>
      <c r="H3508" s="15" t="s">
        <v>3228</v>
      </c>
      <c r="I3508" s="15" t="s">
        <v>353</v>
      </c>
      <c r="J3508" s="15" t="s">
        <v>23716</v>
      </c>
      <c r="K3508" s="15" t="s">
        <v>23713</v>
      </c>
      <c r="L3508" s="15" t="s">
        <v>12304</v>
      </c>
      <c r="M3508" s="15" t="s">
        <v>23716</v>
      </c>
    </row>
    <row r="3509" spans="1:13" x14ac:dyDescent="0.2">
      <c r="A3509" s="15" t="s">
        <v>10451</v>
      </c>
      <c r="B3509" s="15" t="s">
        <v>23864</v>
      </c>
      <c r="C3509" s="15" t="s">
        <v>26506</v>
      </c>
      <c r="D3509" s="15" t="s">
        <v>23715</v>
      </c>
      <c r="E3509" s="15" t="s">
        <v>10448</v>
      </c>
      <c r="F3509" s="15" t="s">
        <v>10453</v>
      </c>
      <c r="G3509" s="15" t="s">
        <v>23716</v>
      </c>
      <c r="H3509" s="15" t="s">
        <v>870</v>
      </c>
      <c r="I3509" s="15" t="s">
        <v>624</v>
      </c>
      <c r="J3509" s="15" t="s">
        <v>23716</v>
      </c>
      <c r="K3509" s="15" t="s">
        <v>23713</v>
      </c>
      <c r="L3509" s="15" t="s">
        <v>23732</v>
      </c>
      <c r="M3509" s="15" t="s">
        <v>23716</v>
      </c>
    </row>
    <row r="3510" spans="1:13" x14ac:dyDescent="0.2">
      <c r="A3510" s="15" t="s">
        <v>10462</v>
      </c>
      <c r="B3510" s="15" t="s">
        <v>23864</v>
      </c>
      <c r="C3510" s="15" t="s">
        <v>26506</v>
      </c>
      <c r="D3510" s="15" t="s">
        <v>23715</v>
      </c>
      <c r="E3510" s="15" t="s">
        <v>10463</v>
      </c>
      <c r="F3510" s="15" t="s">
        <v>10464</v>
      </c>
      <c r="G3510" s="15" t="s">
        <v>23746</v>
      </c>
      <c r="H3510" s="15" t="s">
        <v>10465</v>
      </c>
      <c r="I3510" s="15" t="s">
        <v>8379</v>
      </c>
      <c r="J3510" s="15" t="s">
        <v>23716</v>
      </c>
      <c r="K3510" s="15" t="s">
        <v>23713</v>
      </c>
      <c r="L3510" s="15" t="s">
        <v>12304</v>
      </c>
      <c r="M3510" s="15" t="s">
        <v>23716</v>
      </c>
    </row>
    <row r="3511" spans="1:13" x14ac:dyDescent="0.2">
      <c r="A3511" s="15" t="s">
        <v>10469</v>
      </c>
      <c r="B3511" s="15" t="s">
        <v>23864</v>
      </c>
      <c r="C3511" s="15" t="s">
        <v>26506</v>
      </c>
      <c r="D3511" s="15" t="s">
        <v>23715</v>
      </c>
      <c r="E3511" s="15" t="s">
        <v>10470</v>
      </c>
      <c r="F3511" s="15" t="s">
        <v>10471</v>
      </c>
      <c r="G3511" s="15" t="s">
        <v>23736</v>
      </c>
      <c r="H3511" s="15" t="s">
        <v>10472</v>
      </c>
      <c r="I3511" s="15" t="s">
        <v>4717</v>
      </c>
      <c r="J3511" s="15" t="s">
        <v>23716</v>
      </c>
      <c r="K3511" s="15" t="s">
        <v>23713</v>
      </c>
      <c r="L3511" s="15" t="s">
        <v>12304</v>
      </c>
      <c r="M3511" s="15" t="s">
        <v>23716</v>
      </c>
    </row>
    <row r="3512" spans="1:13" x14ac:dyDescent="0.2">
      <c r="A3512" s="15" t="s">
        <v>10481</v>
      </c>
      <c r="B3512" s="15" t="s">
        <v>23864</v>
      </c>
      <c r="C3512" s="15" t="s">
        <v>26506</v>
      </c>
      <c r="D3512" s="15" t="s">
        <v>23715</v>
      </c>
      <c r="E3512" s="15" t="s">
        <v>10482</v>
      </c>
      <c r="F3512" s="15" t="s">
        <v>10483</v>
      </c>
      <c r="G3512" s="15" t="s">
        <v>4791</v>
      </c>
      <c r="H3512" s="15" t="s">
        <v>10484</v>
      </c>
      <c r="I3512" s="15" t="s">
        <v>10485</v>
      </c>
      <c r="J3512" s="15" t="s">
        <v>23716</v>
      </c>
      <c r="K3512" s="15" t="s">
        <v>23713</v>
      </c>
      <c r="L3512" s="15" t="s">
        <v>26654</v>
      </c>
      <c r="M3512" s="15" t="s">
        <v>23716</v>
      </c>
    </row>
    <row r="3513" spans="1:13" x14ac:dyDescent="0.2">
      <c r="A3513" s="15" t="s">
        <v>10494</v>
      </c>
      <c r="B3513" s="15" t="s">
        <v>23864</v>
      </c>
      <c r="C3513" s="15" t="s">
        <v>26506</v>
      </c>
      <c r="D3513" s="15" t="s">
        <v>23715</v>
      </c>
      <c r="E3513" s="15" t="s">
        <v>10495</v>
      </c>
      <c r="F3513" s="15" t="s">
        <v>10496</v>
      </c>
      <c r="G3513" s="15" t="s">
        <v>23746</v>
      </c>
      <c r="H3513" s="15" t="s">
        <v>10497</v>
      </c>
      <c r="I3513" s="15" t="s">
        <v>10498</v>
      </c>
      <c r="J3513" s="15" t="s">
        <v>23716</v>
      </c>
      <c r="K3513" s="15" t="s">
        <v>23713</v>
      </c>
      <c r="L3513" s="15" t="s">
        <v>12304</v>
      </c>
      <c r="M3513" s="15" t="s">
        <v>23716</v>
      </c>
    </row>
    <row r="3514" spans="1:13" x14ac:dyDescent="0.2">
      <c r="A3514" s="15" t="s">
        <v>10504</v>
      </c>
      <c r="B3514" s="15" t="s">
        <v>23864</v>
      </c>
      <c r="C3514" s="15" t="s">
        <v>26506</v>
      </c>
      <c r="D3514" s="15" t="s">
        <v>23715</v>
      </c>
      <c r="E3514" s="15" t="s">
        <v>10505</v>
      </c>
      <c r="F3514" s="15" t="s">
        <v>10506</v>
      </c>
      <c r="G3514" s="15" t="s">
        <v>23736</v>
      </c>
      <c r="H3514" s="15" t="s">
        <v>10507</v>
      </c>
      <c r="I3514" s="15" t="s">
        <v>26655</v>
      </c>
      <c r="J3514" s="15" t="s">
        <v>23716</v>
      </c>
      <c r="K3514" s="15" t="s">
        <v>23713</v>
      </c>
      <c r="L3514" s="15" t="s">
        <v>12304</v>
      </c>
      <c r="M3514" s="15" t="s">
        <v>23716</v>
      </c>
    </row>
    <row r="3515" spans="1:13" x14ac:dyDescent="0.2">
      <c r="A3515" s="15" t="s">
        <v>10528</v>
      </c>
      <c r="B3515" s="15" t="s">
        <v>23864</v>
      </c>
      <c r="C3515" s="15" t="s">
        <v>26506</v>
      </c>
      <c r="D3515" s="15" t="s">
        <v>23715</v>
      </c>
      <c r="E3515" s="15" t="s">
        <v>10529</v>
      </c>
      <c r="F3515" s="15" t="s">
        <v>10530</v>
      </c>
      <c r="G3515" s="15" t="s">
        <v>1042</v>
      </c>
      <c r="H3515" s="15" t="s">
        <v>31</v>
      </c>
      <c r="I3515" s="15" t="s">
        <v>23771</v>
      </c>
      <c r="J3515" s="15" t="s">
        <v>23716</v>
      </c>
      <c r="K3515" s="15" t="s">
        <v>23713</v>
      </c>
      <c r="L3515" s="15" t="s">
        <v>12304</v>
      </c>
      <c r="M3515" s="15" t="s">
        <v>23716</v>
      </c>
    </row>
    <row r="3516" spans="1:13" x14ac:dyDescent="0.2">
      <c r="A3516" s="15" t="s">
        <v>10542</v>
      </c>
      <c r="B3516" s="15" t="s">
        <v>23864</v>
      </c>
      <c r="C3516" s="15" t="s">
        <v>26506</v>
      </c>
      <c r="D3516" s="15" t="s">
        <v>23715</v>
      </c>
      <c r="E3516" s="15" t="s">
        <v>10543</v>
      </c>
      <c r="F3516" s="15" t="s">
        <v>10544</v>
      </c>
      <c r="G3516" s="15" t="s">
        <v>730</v>
      </c>
      <c r="H3516" s="15" t="s">
        <v>10546</v>
      </c>
      <c r="I3516" s="15" t="s">
        <v>6830</v>
      </c>
      <c r="J3516" s="15" t="s">
        <v>23716</v>
      </c>
      <c r="K3516" s="15" t="s">
        <v>23713</v>
      </c>
      <c r="L3516" s="15" t="s">
        <v>23873</v>
      </c>
      <c r="M3516" s="15" t="s">
        <v>23716</v>
      </c>
    </row>
    <row r="3517" spans="1:13" x14ac:dyDescent="0.2">
      <c r="A3517" s="15" t="s">
        <v>10547</v>
      </c>
      <c r="B3517" s="15" t="s">
        <v>23864</v>
      </c>
      <c r="C3517" s="15" t="s">
        <v>26506</v>
      </c>
      <c r="D3517" s="15" t="s">
        <v>23715</v>
      </c>
      <c r="E3517" s="15" t="s">
        <v>10548</v>
      </c>
      <c r="F3517" s="15" t="s">
        <v>10549</v>
      </c>
      <c r="G3517" s="15" t="s">
        <v>23736</v>
      </c>
      <c r="H3517" s="15" t="s">
        <v>1537</v>
      </c>
      <c r="I3517" s="15" t="s">
        <v>1538</v>
      </c>
      <c r="J3517" s="15" t="s">
        <v>23716</v>
      </c>
      <c r="K3517" s="15" t="s">
        <v>23713</v>
      </c>
      <c r="L3517" s="15" t="s">
        <v>12304</v>
      </c>
      <c r="M3517" s="15" t="s">
        <v>23716</v>
      </c>
    </row>
    <row r="3518" spans="1:13" x14ac:dyDescent="0.2">
      <c r="A3518" s="15" t="s">
        <v>10575</v>
      </c>
      <c r="B3518" s="15" t="s">
        <v>23864</v>
      </c>
      <c r="C3518" s="15" t="s">
        <v>26506</v>
      </c>
      <c r="D3518" s="15" t="s">
        <v>23715</v>
      </c>
      <c r="E3518" s="15" t="s">
        <v>10576</v>
      </c>
      <c r="F3518" s="15" t="s">
        <v>10577</v>
      </c>
      <c r="G3518" s="15" t="s">
        <v>23746</v>
      </c>
      <c r="H3518" s="15" t="s">
        <v>809</v>
      </c>
      <c r="I3518" s="15" t="s">
        <v>23815</v>
      </c>
      <c r="J3518" s="15" t="s">
        <v>23716</v>
      </c>
      <c r="K3518" s="15" t="s">
        <v>23713</v>
      </c>
      <c r="L3518" s="15" t="s">
        <v>12304</v>
      </c>
      <c r="M3518" s="15" t="s">
        <v>23716</v>
      </c>
    </row>
    <row r="3519" spans="1:13" x14ac:dyDescent="0.2">
      <c r="A3519" s="15" t="s">
        <v>10578</v>
      </c>
      <c r="B3519" s="15" t="s">
        <v>23864</v>
      </c>
      <c r="C3519" s="15" t="s">
        <v>26506</v>
      </c>
      <c r="D3519" s="15" t="s">
        <v>23715</v>
      </c>
      <c r="E3519" s="15" t="s">
        <v>10579</v>
      </c>
      <c r="F3519" s="15" t="s">
        <v>10580</v>
      </c>
      <c r="G3519" s="15" t="s">
        <v>645</v>
      </c>
      <c r="H3519" s="15" t="s">
        <v>2292</v>
      </c>
      <c r="I3519" s="15" t="s">
        <v>24478</v>
      </c>
      <c r="J3519" s="15" t="s">
        <v>23716</v>
      </c>
      <c r="K3519" s="15" t="s">
        <v>23713</v>
      </c>
      <c r="L3519" s="15" t="s">
        <v>12304</v>
      </c>
      <c r="M3519" s="15" t="s">
        <v>23716</v>
      </c>
    </row>
    <row r="3520" spans="1:13" x14ac:dyDescent="0.2">
      <c r="A3520" s="15" t="s">
        <v>10604</v>
      </c>
      <c r="B3520" s="15" t="s">
        <v>23864</v>
      </c>
      <c r="C3520" s="15" t="s">
        <v>26506</v>
      </c>
      <c r="D3520" s="15" t="s">
        <v>23715</v>
      </c>
      <c r="E3520" s="15" t="s">
        <v>10605</v>
      </c>
      <c r="F3520" s="15" t="s">
        <v>10606</v>
      </c>
      <c r="G3520" s="15" t="s">
        <v>23736</v>
      </c>
      <c r="H3520" s="15" t="s">
        <v>7422</v>
      </c>
      <c r="I3520" s="15" t="s">
        <v>7423</v>
      </c>
      <c r="J3520" s="15" t="s">
        <v>23716</v>
      </c>
      <c r="K3520" s="15" t="s">
        <v>23713</v>
      </c>
      <c r="L3520" s="15" t="s">
        <v>12304</v>
      </c>
      <c r="M3520" s="15" t="s">
        <v>23716</v>
      </c>
    </row>
    <row r="3521" spans="1:13" x14ac:dyDescent="0.2">
      <c r="A3521" s="15" t="s">
        <v>10618</v>
      </c>
      <c r="B3521" s="15" t="s">
        <v>23864</v>
      </c>
      <c r="C3521" s="15" t="s">
        <v>26506</v>
      </c>
      <c r="D3521" s="15" t="s">
        <v>23715</v>
      </c>
      <c r="E3521" s="15" t="s">
        <v>10619</v>
      </c>
      <c r="F3521" s="15" t="s">
        <v>10620</v>
      </c>
      <c r="G3521" s="15" t="s">
        <v>23716</v>
      </c>
      <c r="H3521" s="15" t="s">
        <v>10621</v>
      </c>
      <c r="I3521" s="15" t="s">
        <v>6860</v>
      </c>
      <c r="J3521" s="15" t="s">
        <v>23716</v>
      </c>
      <c r="K3521" s="15" t="s">
        <v>23713</v>
      </c>
      <c r="L3521" s="15" t="s">
        <v>12304</v>
      </c>
      <c r="M3521" s="15" t="s">
        <v>23716</v>
      </c>
    </row>
    <row r="3522" spans="1:13" x14ac:dyDescent="0.2">
      <c r="A3522" s="15" t="s">
        <v>10625</v>
      </c>
      <c r="B3522" s="15" t="s">
        <v>23864</v>
      </c>
      <c r="C3522" s="15" t="s">
        <v>26506</v>
      </c>
      <c r="D3522" s="15" t="s">
        <v>23715</v>
      </c>
      <c r="E3522" s="15" t="s">
        <v>26656</v>
      </c>
      <c r="F3522" s="15" t="s">
        <v>10627</v>
      </c>
      <c r="G3522" s="15" t="s">
        <v>23736</v>
      </c>
      <c r="H3522" s="15" t="s">
        <v>1295</v>
      </c>
      <c r="I3522" s="15" t="s">
        <v>24437</v>
      </c>
      <c r="J3522" s="15" t="s">
        <v>23716</v>
      </c>
      <c r="K3522" s="15" t="s">
        <v>23713</v>
      </c>
      <c r="L3522" s="15" t="s">
        <v>12304</v>
      </c>
      <c r="M3522" s="15" t="s">
        <v>23716</v>
      </c>
    </row>
    <row r="3523" spans="1:13" x14ac:dyDescent="0.2">
      <c r="A3523" s="15" t="s">
        <v>10657</v>
      </c>
      <c r="B3523" s="15" t="s">
        <v>23864</v>
      </c>
      <c r="C3523" s="15" t="s">
        <v>26506</v>
      </c>
      <c r="D3523" s="15" t="s">
        <v>23715</v>
      </c>
      <c r="E3523" s="15" t="s">
        <v>10658</v>
      </c>
      <c r="F3523" s="15" t="s">
        <v>10659</v>
      </c>
      <c r="G3523" s="15" t="s">
        <v>23736</v>
      </c>
      <c r="H3523" s="15" t="s">
        <v>10661</v>
      </c>
      <c r="I3523" s="15" t="s">
        <v>10662</v>
      </c>
      <c r="J3523" s="15" t="s">
        <v>23716</v>
      </c>
      <c r="K3523" s="15" t="s">
        <v>23713</v>
      </c>
      <c r="L3523" s="15" t="s">
        <v>12304</v>
      </c>
      <c r="M3523" s="15" t="s">
        <v>23716</v>
      </c>
    </row>
    <row r="3524" spans="1:13" x14ac:dyDescent="0.2">
      <c r="A3524" s="15" t="s">
        <v>10667</v>
      </c>
      <c r="B3524" s="15" t="s">
        <v>23864</v>
      </c>
      <c r="C3524" s="15" t="s">
        <v>26506</v>
      </c>
      <c r="D3524" s="15" t="s">
        <v>23715</v>
      </c>
      <c r="E3524" s="15" t="s">
        <v>10668</v>
      </c>
      <c r="F3524" s="15" t="s">
        <v>10669</v>
      </c>
      <c r="G3524" s="15" t="s">
        <v>23747</v>
      </c>
      <c r="H3524" s="15" t="s">
        <v>1304</v>
      </c>
      <c r="I3524" s="15" t="s">
        <v>1305</v>
      </c>
      <c r="J3524" s="15" t="s">
        <v>23716</v>
      </c>
      <c r="K3524" s="15" t="s">
        <v>23713</v>
      </c>
      <c r="L3524" s="15" t="s">
        <v>12304</v>
      </c>
      <c r="M3524" s="15" t="s">
        <v>23716</v>
      </c>
    </row>
    <row r="3525" spans="1:13" x14ac:dyDescent="0.2">
      <c r="A3525" s="15" t="s">
        <v>10681</v>
      </c>
      <c r="B3525" s="15" t="s">
        <v>23864</v>
      </c>
      <c r="C3525" s="15" t="s">
        <v>26506</v>
      </c>
      <c r="D3525" s="15" t="s">
        <v>23715</v>
      </c>
      <c r="E3525" s="15" t="s">
        <v>10682</v>
      </c>
      <c r="F3525" s="15" t="s">
        <v>10683</v>
      </c>
      <c r="G3525" s="15" t="s">
        <v>276</v>
      </c>
      <c r="H3525" s="15" t="s">
        <v>10684</v>
      </c>
      <c r="I3525" s="15" t="s">
        <v>1277</v>
      </c>
      <c r="J3525" s="15" t="s">
        <v>23716</v>
      </c>
      <c r="K3525" s="15" t="s">
        <v>23713</v>
      </c>
      <c r="L3525" s="15" t="s">
        <v>12304</v>
      </c>
      <c r="M3525" s="15" t="s">
        <v>23716</v>
      </c>
    </row>
    <row r="3526" spans="1:13" x14ac:dyDescent="0.2">
      <c r="A3526" s="15" t="s">
        <v>10700</v>
      </c>
      <c r="B3526" s="15" t="s">
        <v>23864</v>
      </c>
      <c r="C3526" s="15" t="s">
        <v>26506</v>
      </c>
      <c r="D3526" s="15" t="s">
        <v>23715</v>
      </c>
      <c r="E3526" s="15" t="s">
        <v>10701</v>
      </c>
      <c r="F3526" s="15" t="s">
        <v>10702</v>
      </c>
      <c r="G3526" s="15" t="s">
        <v>23736</v>
      </c>
      <c r="H3526" s="15" t="s">
        <v>10704</v>
      </c>
      <c r="I3526" s="15" t="s">
        <v>10705</v>
      </c>
      <c r="J3526" s="15" t="s">
        <v>23716</v>
      </c>
      <c r="K3526" s="15" t="s">
        <v>23713</v>
      </c>
      <c r="L3526" s="15" t="s">
        <v>12304</v>
      </c>
      <c r="M3526" s="15" t="s">
        <v>23716</v>
      </c>
    </row>
    <row r="3527" spans="1:13" x14ac:dyDescent="0.2">
      <c r="A3527" s="15" t="s">
        <v>10776</v>
      </c>
      <c r="B3527" s="15" t="s">
        <v>23864</v>
      </c>
      <c r="C3527" s="15" t="s">
        <v>26506</v>
      </c>
      <c r="D3527" s="15" t="s">
        <v>23715</v>
      </c>
      <c r="E3527" s="15" t="s">
        <v>10777</v>
      </c>
      <c r="F3527" s="15" t="s">
        <v>10778</v>
      </c>
      <c r="G3527" s="15" t="s">
        <v>23746</v>
      </c>
      <c r="H3527" s="15" t="s">
        <v>484</v>
      </c>
      <c r="I3527" s="15" t="s">
        <v>24173</v>
      </c>
      <c r="J3527" s="15" t="s">
        <v>23716</v>
      </c>
      <c r="K3527" s="15" t="s">
        <v>23713</v>
      </c>
      <c r="L3527" s="15" t="s">
        <v>12304</v>
      </c>
      <c r="M3527" s="15" t="s">
        <v>23716</v>
      </c>
    </row>
    <row r="3528" spans="1:13" x14ac:dyDescent="0.2">
      <c r="A3528" s="15" t="s">
        <v>10779</v>
      </c>
      <c r="B3528" s="15" t="s">
        <v>23864</v>
      </c>
      <c r="C3528" s="15" t="s">
        <v>26506</v>
      </c>
      <c r="D3528" s="15" t="s">
        <v>23715</v>
      </c>
      <c r="E3528" s="15" t="s">
        <v>10780</v>
      </c>
      <c r="F3528" s="15" t="s">
        <v>10781</v>
      </c>
      <c r="G3528" s="15" t="s">
        <v>23746</v>
      </c>
      <c r="H3528" s="15" t="s">
        <v>10782</v>
      </c>
      <c r="I3528" s="15" t="s">
        <v>1168</v>
      </c>
      <c r="J3528" s="15" t="s">
        <v>23716</v>
      </c>
      <c r="K3528" s="15" t="s">
        <v>23713</v>
      </c>
      <c r="L3528" s="15" t="s">
        <v>12304</v>
      </c>
      <c r="M3528" s="15" t="s">
        <v>23716</v>
      </c>
    </row>
    <row r="3529" spans="1:13" x14ac:dyDescent="0.2">
      <c r="A3529" s="15" t="s">
        <v>10787</v>
      </c>
      <c r="B3529" s="15" t="s">
        <v>23864</v>
      </c>
      <c r="C3529" s="15" t="s">
        <v>26506</v>
      </c>
      <c r="D3529" s="15" t="s">
        <v>23715</v>
      </c>
      <c r="E3529" s="15" t="s">
        <v>10788</v>
      </c>
      <c r="F3529" s="15" t="s">
        <v>10790</v>
      </c>
      <c r="G3529" s="15" t="s">
        <v>23735</v>
      </c>
      <c r="H3529" s="15" t="s">
        <v>2186</v>
      </c>
      <c r="I3529" s="15" t="s">
        <v>2187</v>
      </c>
      <c r="J3529" s="15" t="s">
        <v>23716</v>
      </c>
      <c r="K3529" s="15" t="s">
        <v>23713</v>
      </c>
      <c r="L3529" s="15" t="s">
        <v>12304</v>
      </c>
      <c r="M3529" s="15" t="s">
        <v>23716</v>
      </c>
    </row>
    <row r="3530" spans="1:13" x14ac:dyDescent="0.2">
      <c r="A3530" s="15" t="s">
        <v>10792</v>
      </c>
      <c r="B3530" s="15" t="s">
        <v>23864</v>
      </c>
      <c r="C3530" s="15" t="s">
        <v>26506</v>
      </c>
      <c r="D3530" s="15" t="s">
        <v>23715</v>
      </c>
      <c r="E3530" s="15" t="s">
        <v>10793</v>
      </c>
      <c r="F3530" s="15" t="s">
        <v>10794</v>
      </c>
      <c r="G3530" s="15" t="s">
        <v>23735</v>
      </c>
      <c r="H3530" s="15" t="s">
        <v>10796</v>
      </c>
      <c r="I3530" s="15" t="s">
        <v>6058</v>
      </c>
      <c r="J3530" s="15" t="s">
        <v>23716</v>
      </c>
      <c r="K3530" s="15" t="s">
        <v>23713</v>
      </c>
      <c r="L3530" s="15" t="s">
        <v>12304</v>
      </c>
      <c r="M3530" s="15" t="s">
        <v>23716</v>
      </c>
    </row>
    <row r="3531" spans="1:13" x14ac:dyDescent="0.2">
      <c r="A3531" s="15" t="s">
        <v>10797</v>
      </c>
      <c r="B3531" s="15" t="s">
        <v>23864</v>
      </c>
      <c r="C3531" s="15" t="s">
        <v>26506</v>
      </c>
      <c r="D3531" s="15" t="s">
        <v>23715</v>
      </c>
      <c r="E3531" s="15" t="s">
        <v>10798</v>
      </c>
      <c r="F3531" s="15" t="s">
        <v>6323</v>
      </c>
      <c r="G3531" s="15" t="s">
        <v>23735</v>
      </c>
      <c r="H3531" s="15" t="s">
        <v>10799</v>
      </c>
      <c r="I3531" s="15" t="s">
        <v>26657</v>
      </c>
      <c r="J3531" s="15" t="s">
        <v>23716</v>
      </c>
      <c r="K3531" s="15" t="s">
        <v>23713</v>
      </c>
      <c r="L3531" s="15" t="s">
        <v>12304</v>
      </c>
      <c r="M3531" s="15" t="s">
        <v>23716</v>
      </c>
    </row>
    <row r="3532" spans="1:13" x14ac:dyDescent="0.2">
      <c r="A3532" s="15" t="s">
        <v>10854</v>
      </c>
      <c r="B3532" s="15" t="s">
        <v>23864</v>
      </c>
      <c r="C3532" s="15" t="s">
        <v>26506</v>
      </c>
      <c r="D3532" s="15" t="s">
        <v>23715</v>
      </c>
      <c r="E3532" s="15" t="s">
        <v>10855</v>
      </c>
      <c r="F3532" s="15" t="s">
        <v>1303</v>
      </c>
      <c r="G3532" s="15" t="s">
        <v>23736</v>
      </c>
      <c r="H3532" s="15" t="s">
        <v>513</v>
      </c>
      <c r="I3532" s="15" t="s">
        <v>23773</v>
      </c>
      <c r="J3532" s="15" t="s">
        <v>23716</v>
      </c>
      <c r="K3532" s="15" t="s">
        <v>23713</v>
      </c>
      <c r="L3532" s="15" t="s">
        <v>12304</v>
      </c>
      <c r="M3532" s="15" t="s">
        <v>23716</v>
      </c>
    </row>
    <row r="3533" spans="1:13" x14ac:dyDescent="0.2">
      <c r="A3533" s="15" t="s">
        <v>10858</v>
      </c>
      <c r="B3533" s="15" t="s">
        <v>23864</v>
      </c>
      <c r="C3533" s="15" t="s">
        <v>26506</v>
      </c>
      <c r="D3533" s="15" t="s">
        <v>23715</v>
      </c>
      <c r="E3533" s="15" t="s">
        <v>10859</v>
      </c>
      <c r="F3533" s="15" t="s">
        <v>10860</v>
      </c>
      <c r="G3533" s="15" t="s">
        <v>23746</v>
      </c>
      <c r="H3533" s="15" t="s">
        <v>10862</v>
      </c>
      <c r="I3533" s="15" t="s">
        <v>10863</v>
      </c>
      <c r="J3533" s="15" t="s">
        <v>23716</v>
      </c>
      <c r="K3533" s="15" t="s">
        <v>23713</v>
      </c>
      <c r="L3533" s="15" t="s">
        <v>12304</v>
      </c>
      <c r="M3533" s="15" t="s">
        <v>23716</v>
      </c>
    </row>
    <row r="3534" spans="1:13" x14ac:dyDescent="0.2">
      <c r="A3534" s="15" t="s">
        <v>10864</v>
      </c>
      <c r="B3534" s="15" t="s">
        <v>23864</v>
      </c>
      <c r="C3534" s="15" t="s">
        <v>26506</v>
      </c>
      <c r="D3534" s="15" t="s">
        <v>23715</v>
      </c>
      <c r="E3534" s="15" t="s">
        <v>10865</v>
      </c>
      <c r="F3534" s="15" t="s">
        <v>10866</v>
      </c>
      <c r="G3534" s="15" t="s">
        <v>23736</v>
      </c>
      <c r="H3534" s="15" t="s">
        <v>10868</v>
      </c>
      <c r="I3534" s="15" t="s">
        <v>26658</v>
      </c>
      <c r="J3534" s="15" t="s">
        <v>23716</v>
      </c>
      <c r="K3534" s="15" t="s">
        <v>23713</v>
      </c>
      <c r="L3534" s="15" t="s">
        <v>12304</v>
      </c>
      <c r="M3534" s="15" t="s">
        <v>23716</v>
      </c>
    </row>
    <row r="3535" spans="1:13" x14ac:dyDescent="0.2">
      <c r="A3535" s="15" t="s">
        <v>10870</v>
      </c>
      <c r="B3535" s="15" t="s">
        <v>23864</v>
      </c>
      <c r="C3535" s="15" t="s">
        <v>26506</v>
      </c>
      <c r="D3535" s="15" t="s">
        <v>23715</v>
      </c>
      <c r="E3535" s="15" t="s">
        <v>10871</v>
      </c>
      <c r="F3535" s="15" t="s">
        <v>10872</v>
      </c>
      <c r="G3535" s="15" t="s">
        <v>23746</v>
      </c>
      <c r="H3535" s="15" t="s">
        <v>131</v>
      </c>
      <c r="I3535" s="15" t="s">
        <v>23784</v>
      </c>
      <c r="J3535" s="15" t="s">
        <v>23716</v>
      </c>
      <c r="K3535" s="15" t="s">
        <v>23713</v>
      </c>
      <c r="L3535" s="15" t="s">
        <v>12304</v>
      </c>
      <c r="M3535" s="15" t="s">
        <v>23716</v>
      </c>
    </row>
    <row r="3536" spans="1:13" x14ac:dyDescent="0.2">
      <c r="A3536" s="15" t="s">
        <v>10873</v>
      </c>
      <c r="B3536" s="15" t="s">
        <v>23864</v>
      </c>
      <c r="C3536" s="15" t="s">
        <v>26506</v>
      </c>
      <c r="D3536" s="15" t="s">
        <v>23715</v>
      </c>
      <c r="E3536" s="15" t="s">
        <v>10874</v>
      </c>
      <c r="F3536" s="15" t="s">
        <v>10875</v>
      </c>
      <c r="G3536" s="15" t="s">
        <v>23736</v>
      </c>
      <c r="H3536" s="15" t="s">
        <v>10876</v>
      </c>
      <c r="I3536" s="15" t="s">
        <v>10060</v>
      </c>
      <c r="J3536" s="15" t="s">
        <v>23716</v>
      </c>
      <c r="K3536" s="15" t="s">
        <v>23713</v>
      </c>
      <c r="L3536" s="15" t="s">
        <v>12304</v>
      </c>
      <c r="M3536" s="15" t="s">
        <v>23716</v>
      </c>
    </row>
    <row r="3537" spans="1:13" x14ac:dyDescent="0.2">
      <c r="A3537" s="15" t="s">
        <v>9926</v>
      </c>
      <c r="B3537" s="15" t="s">
        <v>23864</v>
      </c>
      <c r="C3537" s="15" t="s">
        <v>26506</v>
      </c>
      <c r="D3537" s="15" t="s">
        <v>23715</v>
      </c>
      <c r="E3537" s="15" t="s">
        <v>9927</v>
      </c>
      <c r="F3537" s="15" t="s">
        <v>9928</v>
      </c>
      <c r="G3537" s="15" t="s">
        <v>23736</v>
      </c>
      <c r="H3537" s="15" t="s">
        <v>1805</v>
      </c>
      <c r="I3537" s="15" t="s">
        <v>26659</v>
      </c>
      <c r="J3537" s="15" t="s">
        <v>23716</v>
      </c>
      <c r="K3537" s="15" t="s">
        <v>23713</v>
      </c>
      <c r="L3537" s="15" t="s">
        <v>12304</v>
      </c>
      <c r="M3537" s="15" t="s">
        <v>23716</v>
      </c>
    </row>
    <row r="3538" spans="1:13" x14ac:dyDescent="0.2">
      <c r="A3538" s="15" t="s">
        <v>10904</v>
      </c>
      <c r="B3538" s="15" t="s">
        <v>23864</v>
      </c>
      <c r="C3538" s="15" t="s">
        <v>26506</v>
      </c>
      <c r="D3538" s="15" t="s">
        <v>23715</v>
      </c>
      <c r="E3538" s="15" t="s">
        <v>10905</v>
      </c>
      <c r="F3538" s="15" t="s">
        <v>10906</v>
      </c>
      <c r="G3538" s="15" t="s">
        <v>23736</v>
      </c>
      <c r="H3538" s="15" t="s">
        <v>416</v>
      </c>
      <c r="I3538" s="15" t="s">
        <v>23761</v>
      </c>
      <c r="J3538" s="15" t="s">
        <v>23716</v>
      </c>
      <c r="K3538" s="15" t="s">
        <v>23713</v>
      </c>
      <c r="L3538" s="15" t="s">
        <v>12304</v>
      </c>
      <c r="M3538" s="15" t="s">
        <v>23716</v>
      </c>
    </row>
    <row r="3539" spans="1:13" x14ac:dyDescent="0.2">
      <c r="A3539" s="15" t="s">
        <v>10917</v>
      </c>
      <c r="B3539" s="15" t="s">
        <v>23864</v>
      </c>
      <c r="C3539" s="15" t="s">
        <v>26506</v>
      </c>
      <c r="D3539" s="15" t="s">
        <v>23715</v>
      </c>
      <c r="E3539" s="15" t="s">
        <v>10918</v>
      </c>
      <c r="F3539" s="15" t="s">
        <v>10919</v>
      </c>
      <c r="G3539" s="15" t="s">
        <v>23736</v>
      </c>
      <c r="H3539" s="15" t="s">
        <v>10921</v>
      </c>
      <c r="I3539" s="15" t="s">
        <v>26660</v>
      </c>
      <c r="J3539" s="15" t="s">
        <v>23716</v>
      </c>
      <c r="K3539" s="15" t="s">
        <v>23713</v>
      </c>
      <c r="L3539" s="15" t="s">
        <v>12304</v>
      </c>
      <c r="M3539" s="15" t="s">
        <v>23716</v>
      </c>
    </row>
    <row r="3540" spans="1:13" x14ac:dyDescent="0.2">
      <c r="A3540" s="15" t="s">
        <v>10934</v>
      </c>
      <c r="B3540" s="15" t="s">
        <v>23864</v>
      </c>
      <c r="C3540" s="15" t="s">
        <v>26506</v>
      </c>
      <c r="D3540" s="15" t="s">
        <v>23715</v>
      </c>
      <c r="E3540" s="15" t="s">
        <v>10935</v>
      </c>
      <c r="F3540" s="15" t="s">
        <v>10936</v>
      </c>
      <c r="G3540" s="15" t="s">
        <v>23736</v>
      </c>
      <c r="H3540" s="15" t="s">
        <v>10938</v>
      </c>
      <c r="I3540" s="15" t="s">
        <v>10939</v>
      </c>
      <c r="J3540" s="15" t="s">
        <v>23716</v>
      </c>
      <c r="K3540" s="15" t="s">
        <v>23713</v>
      </c>
      <c r="L3540" s="15" t="s">
        <v>12304</v>
      </c>
      <c r="M3540" s="15" t="s">
        <v>23716</v>
      </c>
    </row>
    <row r="3541" spans="1:13" x14ac:dyDescent="0.2">
      <c r="A3541" s="15" t="s">
        <v>10944</v>
      </c>
      <c r="B3541" s="15" t="s">
        <v>23864</v>
      </c>
      <c r="C3541" s="15" t="s">
        <v>26506</v>
      </c>
      <c r="D3541" s="15" t="s">
        <v>23715</v>
      </c>
      <c r="E3541" s="15" t="s">
        <v>10945</v>
      </c>
      <c r="F3541" s="15" t="s">
        <v>26661</v>
      </c>
      <c r="G3541" s="15" t="s">
        <v>730</v>
      </c>
      <c r="H3541" s="15" t="s">
        <v>10947</v>
      </c>
      <c r="I3541" s="15" t="s">
        <v>10948</v>
      </c>
      <c r="J3541" s="15" t="s">
        <v>23716</v>
      </c>
      <c r="K3541" s="15" t="s">
        <v>23713</v>
      </c>
      <c r="L3541" s="15" t="s">
        <v>23739</v>
      </c>
      <c r="M3541" s="15" t="s">
        <v>23716</v>
      </c>
    </row>
    <row r="3542" spans="1:13" x14ac:dyDescent="0.2">
      <c r="A3542" s="15" t="s">
        <v>10960</v>
      </c>
      <c r="B3542" s="15" t="s">
        <v>23864</v>
      </c>
      <c r="C3542" s="15" t="s">
        <v>26506</v>
      </c>
      <c r="D3542" s="15" t="s">
        <v>23715</v>
      </c>
      <c r="E3542" s="15" t="s">
        <v>10961</v>
      </c>
      <c r="F3542" s="15" t="s">
        <v>10962</v>
      </c>
      <c r="G3542" s="15" t="s">
        <v>7861</v>
      </c>
      <c r="H3542" s="15" t="s">
        <v>2708</v>
      </c>
      <c r="I3542" s="15" t="s">
        <v>624</v>
      </c>
      <c r="J3542" s="15" t="s">
        <v>23716</v>
      </c>
      <c r="K3542" s="15" t="s">
        <v>23713</v>
      </c>
      <c r="L3542" s="15" t="s">
        <v>23732</v>
      </c>
      <c r="M3542" s="15" t="s">
        <v>23716</v>
      </c>
    </row>
    <row r="3543" spans="1:13" x14ac:dyDescent="0.2">
      <c r="A3543" s="15" t="s">
        <v>10966</v>
      </c>
      <c r="B3543" s="15" t="s">
        <v>23864</v>
      </c>
      <c r="C3543" s="15" t="s">
        <v>26506</v>
      </c>
      <c r="D3543" s="15" t="s">
        <v>23715</v>
      </c>
      <c r="E3543" s="15" t="s">
        <v>10967</v>
      </c>
      <c r="F3543" s="15" t="s">
        <v>10968</v>
      </c>
      <c r="G3543" s="15" t="s">
        <v>689</v>
      </c>
      <c r="H3543" s="15" t="s">
        <v>7393</v>
      </c>
      <c r="I3543" s="15" t="s">
        <v>26627</v>
      </c>
      <c r="J3543" s="15" t="s">
        <v>23716</v>
      </c>
      <c r="K3543" s="15" t="s">
        <v>23713</v>
      </c>
      <c r="L3543" s="15" t="s">
        <v>12304</v>
      </c>
      <c r="M3543" s="15" t="s">
        <v>23716</v>
      </c>
    </row>
    <row r="3544" spans="1:13" x14ac:dyDescent="0.2">
      <c r="A3544" s="15" t="s">
        <v>11013</v>
      </c>
      <c r="B3544" s="15" t="s">
        <v>23864</v>
      </c>
      <c r="C3544" s="15" t="s">
        <v>26506</v>
      </c>
      <c r="D3544" s="15" t="s">
        <v>23715</v>
      </c>
      <c r="E3544" s="15" t="s">
        <v>11014</v>
      </c>
      <c r="F3544" s="15" t="s">
        <v>11015</v>
      </c>
      <c r="G3544" s="15" t="s">
        <v>23736</v>
      </c>
      <c r="H3544" s="15" t="s">
        <v>11016</v>
      </c>
      <c r="I3544" s="15" t="s">
        <v>11017</v>
      </c>
      <c r="J3544" s="15" t="s">
        <v>23716</v>
      </c>
      <c r="K3544" s="15" t="s">
        <v>23713</v>
      </c>
      <c r="L3544" s="15" t="s">
        <v>12304</v>
      </c>
      <c r="M3544" s="15" t="s">
        <v>23716</v>
      </c>
    </row>
    <row r="3545" spans="1:13" x14ac:dyDescent="0.2">
      <c r="A3545" s="15" t="s">
        <v>11024</v>
      </c>
      <c r="B3545" s="15" t="s">
        <v>23864</v>
      </c>
      <c r="C3545" s="15" t="s">
        <v>26506</v>
      </c>
      <c r="D3545" s="15" t="s">
        <v>23715</v>
      </c>
      <c r="E3545" s="15" t="s">
        <v>11025</v>
      </c>
      <c r="F3545" s="15" t="s">
        <v>11026</v>
      </c>
      <c r="G3545" s="15" t="s">
        <v>23736</v>
      </c>
      <c r="H3545" s="15" t="s">
        <v>194</v>
      </c>
      <c r="I3545" s="15" t="s">
        <v>4863</v>
      </c>
      <c r="J3545" s="15" t="s">
        <v>23716</v>
      </c>
      <c r="K3545" s="15" t="s">
        <v>23713</v>
      </c>
      <c r="L3545" s="15" t="s">
        <v>12304</v>
      </c>
      <c r="M3545" s="15" t="s">
        <v>23716</v>
      </c>
    </row>
    <row r="3546" spans="1:13" x14ac:dyDescent="0.2">
      <c r="A3546" s="15" t="s">
        <v>11082</v>
      </c>
      <c r="B3546" s="15" t="s">
        <v>23864</v>
      </c>
      <c r="C3546" s="15" t="s">
        <v>26506</v>
      </c>
      <c r="D3546" s="15" t="s">
        <v>23715</v>
      </c>
      <c r="E3546" s="15" t="s">
        <v>11083</v>
      </c>
      <c r="F3546" s="15" t="s">
        <v>11084</v>
      </c>
      <c r="G3546" s="15" t="s">
        <v>23740</v>
      </c>
      <c r="H3546" s="15" t="s">
        <v>513</v>
      </c>
      <c r="I3546" s="15" t="s">
        <v>23773</v>
      </c>
      <c r="J3546" s="15" t="s">
        <v>23716</v>
      </c>
      <c r="K3546" s="15" t="s">
        <v>23713</v>
      </c>
      <c r="L3546" s="15" t="s">
        <v>12304</v>
      </c>
      <c r="M3546" s="15" t="s">
        <v>23716</v>
      </c>
    </row>
    <row r="3547" spans="1:13" x14ac:dyDescent="0.2">
      <c r="A3547" s="15" t="s">
        <v>11168</v>
      </c>
      <c r="B3547" s="15" t="s">
        <v>23864</v>
      </c>
      <c r="C3547" s="15" t="s">
        <v>26506</v>
      </c>
      <c r="D3547" s="15" t="s">
        <v>23715</v>
      </c>
      <c r="E3547" s="15" t="s">
        <v>11169</v>
      </c>
      <c r="F3547" s="15" t="s">
        <v>11170</v>
      </c>
      <c r="G3547" s="15" t="s">
        <v>23746</v>
      </c>
      <c r="H3547" s="15" t="s">
        <v>3257</v>
      </c>
      <c r="I3547" s="15" t="s">
        <v>3258</v>
      </c>
      <c r="J3547" s="15" t="s">
        <v>23716</v>
      </c>
      <c r="K3547" s="15" t="s">
        <v>23713</v>
      </c>
      <c r="L3547" s="15" t="s">
        <v>12304</v>
      </c>
      <c r="M3547" s="15" t="s">
        <v>23716</v>
      </c>
    </row>
    <row r="3548" spans="1:13" x14ac:dyDescent="0.2">
      <c r="A3548" s="15" t="s">
        <v>11175</v>
      </c>
      <c r="B3548" s="15" t="s">
        <v>23864</v>
      </c>
      <c r="C3548" s="15" t="s">
        <v>26506</v>
      </c>
      <c r="D3548" s="15" t="s">
        <v>23715</v>
      </c>
      <c r="E3548" s="15" t="s">
        <v>11176</v>
      </c>
      <c r="F3548" s="15" t="s">
        <v>11177</v>
      </c>
      <c r="G3548" s="15" t="s">
        <v>730</v>
      </c>
      <c r="H3548" s="15" t="s">
        <v>11178</v>
      </c>
      <c r="I3548" s="15" t="s">
        <v>11179</v>
      </c>
      <c r="J3548" s="15" t="s">
        <v>23716</v>
      </c>
      <c r="K3548" s="15" t="s">
        <v>23713</v>
      </c>
      <c r="L3548" s="15" t="s">
        <v>24015</v>
      </c>
      <c r="M3548" s="15" t="s">
        <v>23716</v>
      </c>
    </row>
    <row r="3549" spans="1:13" x14ac:dyDescent="0.2">
      <c r="A3549" s="15" t="s">
        <v>11180</v>
      </c>
      <c r="B3549" s="15" t="s">
        <v>23864</v>
      </c>
      <c r="C3549" s="15" t="s">
        <v>26506</v>
      </c>
      <c r="D3549" s="15" t="s">
        <v>23715</v>
      </c>
      <c r="E3549" s="15" t="s">
        <v>11181</v>
      </c>
      <c r="F3549" s="15" t="s">
        <v>11182</v>
      </c>
      <c r="G3549" s="15" t="s">
        <v>23735</v>
      </c>
      <c r="H3549" s="15" t="s">
        <v>7372</v>
      </c>
      <c r="I3549" s="15" t="s">
        <v>7373</v>
      </c>
      <c r="J3549" s="15" t="s">
        <v>23716</v>
      </c>
      <c r="K3549" s="15" t="s">
        <v>23713</v>
      </c>
      <c r="L3549" s="15" t="s">
        <v>12304</v>
      </c>
      <c r="M3549" s="15" t="s">
        <v>23716</v>
      </c>
    </row>
    <row r="3550" spans="1:13" x14ac:dyDescent="0.2">
      <c r="A3550" s="15" t="s">
        <v>11209</v>
      </c>
      <c r="B3550" s="15" t="s">
        <v>23864</v>
      </c>
      <c r="C3550" s="15" t="s">
        <v>26506</v>
      </c>
      <c r="D3550" s="15" t="s">
        <v>23715</v>
      </c>
      <c r="E3550" s="15" t="s">
        <v>11210</v>
      </c>
      <c r="F3550" s="15" t="s">
        <v>11211</v>
      </c>
      <c r="G3550" s="15" t="s">
        <v>23746</v>
      </c>
      <c r="H3550" s="15" t="s">
        <v>11212</v>
      </c>
      <c r="I3550" s="15" t="s">
        <v>6784</v>
      </c>
      <c r="J3550" s="15" t="s">
        <v>23716</v>
      </c>
      <c r="K3550" s="15" t="s">
        <v>23713</v>
      </c>
      <c r="L3550" s="15" t="s">
        <v>12304</v>
      </c>
      <c r="M3550" s="15" t="s">
        <v>23716</v>
      </c>
    </row>
    <row r="3551" spans="1:13" x14ac:dyDescent="0.2">
      <c r="A3551" s="15" t="s">
        <v>11238</v>
      </c>
      <c r="B3551" s="15" t="s">
        <v>23864</v>
      </c>
      <c r="C3551" s="15" t="s">
        <v>26506</v>
      </c>
      <c r="D3551" s="15" t="s">
        <v>23715</v>
      </c>
      <c r="E3551" s="15" t="s">
        <v>11239</v>
      </c>
      <c r="F3551" s="15" t="s">
        <v>26662</v>
      </c>
      <c r="G3551" s="15" t="s">
        <v>23747</v>
      </c>
      <c r="H3551" s="15" t="s">
        <v>1420</v>
      </c>
      <c r="I3551" s="15" t="s">
        <v>609</v>
      </c>
      <c r="J3551" s="15" t="s">
        <v>23716</v>
      </c>
      <c r="K3551" s="15" t="s">
        <v>23713</v>
      </c>
      <c r="L3551" s="15" t="s">
        <v>12304</v>
      </c>
      <c r="M3551" s="15" t="s">
        <v>23716</v>
      </c>
    </row>
    <row r="3552" spans="1:13" x14ac:dyDescent="0.2">
      <c r="A3552" s="15" t="s">
        <v>11241</v>
      </c>
      <c r="B3552" s="15" t="s">
        <v>23864</v>
      </c>
      <c r="C3552" s="15" t="s">
        <v>26506</v>
      </c>
      <c r="D3552" s="15" t="s">
        <v>23715</v>
      </c>
      <c r="E3552" s="15" t="s">
        <v>11242</v>
      </c>
      <c r="F3552" s="15" t="s">
        <v>11243</v>
      </c>
      <c r="G3552" s="15" t="s">
        <v>689</v>
      </c>
      <c r="H3552" s="15" t="s">
        <v>232</v>
      </c>
      <c r="I3552" s="15" t="s">
        <v>708</v>
      </c>
      <c r="J3552" s="15" t="s">
        <v>23716</v>
      </c>
      <c r="K3552" s="15" t="s">
        <v>23713</v>
      </c>
      <c r="L3552" s="15" t="s">
        <v>12304</v>
      </c>
      <c r="M3552" s="15" t="s">
        <v>23716</v>
      </c>
    </row>
    <row r="3553" spans="1:13" x14ac:dyDescent="0.2">
      <c r="A3553" s="15" t="s">
        <v>11260</v>
      </c>
      <c r="B3553" s="15" t="s">
        <v>23864</v>
      </c>
      <c r="C3553" s="15" t="s">
        <v>26506</v>
      </c>
      <c r="D3553" s="15" t="s">
        <v>23715</v>
      </c>
      <c r="E3553" s="15" t="s">
        <v>11261</v>
      </c>
      <c r="F3553" s="15" t="s">
        <v>11262</v>
      </c>
      <c r="G3553" s="15" t="s">
        <v>23736</v>
      </c>
      <c r="H3553" s="15" t="s">
        <v>434</v>
      </c>
      <c r="I3553" s="15" t="s">
        <v>23760</v>
      </c>
      <c r="J3553" s="15" t="s">
        <v>23716</v>
      </c>
      <c r="K3553" s="15" t="s">
        <v>23713</v>
      </c>
      <c r="L3553" s="15" t="s">
        <v>12304</v>
      </c>
      <c r="M3553" s="15" t="s">
        <v>23716</v>
      </c>
    </row>
    <row r="3554" spans="1:13" x14ac:dyDescent="0.2">
      <c r="A3554" s="15" t="s">
        <v>11264</v>
      </c>
      <c r="B3554" s="15" t="s">
        <v>23864</v>
      </c>
      <c r="C3554" s="15" t="s">
        <v>26506</v>
      </c>
      <c r="D3554" s="15" t="s">
        <v>23715</v>
      </c>
      <c r="E3554" s="15" t="s">
        <v>11265</v>
      </c>
      <c r="F3554" s="15" t="s">
        <v>11266</v>
      </c>
      <c r="G3554" s="15" t="s">
        <v>689</v>
      </c>
      <c r="H3554" s="15" t="s">
        <v>11268</v>
      </c>
      <c r="I3554" s="15" t="s">
        <v>6993</v>
      </c>
      <c r="J3554" s="15" t="s">
        <v>23716</v>
      </c>
      <c r="K3554" s="15" t="s">
        <v>23713</v>
      </c>
      <c r="L3554" s="15" t="s">
        <v>12304</v>
      </c>
      <c r="M3554" s="15" t="s">
        <v>23716</v>
      </c>
    </row>
    <row r="3555" spans="1:13" x14ac:dyDescent="0.2">
      <c r="A3555" s="15" t="s">
        <v>11277</v>
      </c>
      <c r="B3555" s="15" t="s">
        <v>23864</v>
      </c>
      <c r="C3555" s="15" t="s">
        <v>26506</v>
      </c>
      <c r="D3555" s="15" t="s">
        <v>23715</v>
      </c>
      <c r="E3555" s="15" t="s">
        <v>11278</v>
      </c>
      <c r="F3555" s="15" t="s">
        <v>11279</v>
      </c>
      <c r="G3555" s="15" t="s">
        <v>23736</v>
      </c>
      <c r="H3555" s="15" t="s">
        <v>434</v>
      </c>
      <c r="I3555" s="15" t="s">
        <v>23760</v>
      </c>
      <c r="J3555" s="15" t="s">
        <v>23716</v>
      </c>
      <c r="K3555" s="15" t="s">
        <v>23713</v>
      </c>
      <c r="L3555" s="15" t="s">
        <v>12304</v>
      </c>
      <c r="M3555" s="15" t="s">
        <v>23716</v>
      </c>
    </row>
    <row r="3556" spans="1:13" x14ac:dyDescent="0.2">
      <c r="A3556" s="15" t="s">
        <v>11300</v>
      </c>
      <c r="B3556" s="15" t="s">
        <v>23864</v>
      </c>
      <c r="C3556" s="15" t="s">
        <v>26506</v>
      </c>
      <c r="D3556" s="15" t="s">
        <v>23715</v>
      </c>
      <c r="E3556" s="15" t="s">
        <v>11301</v>
      </c>
      <c r="F3556" s="15" t="s">
        <v>9633</v>
      </c>
      <c r="G3556" s="15" t="s">
        <v>23736</v>
      </c>
      <c r="H3556" s="15" t="s">
        <v>971</v>
      </c>
      <c r="I3556" s="15" t="s">
        <v>23734</v>
      </c>
      <c r="J3556" s="15" t="s">
        <v>23716</v>
      </c>
      <c r="K3556" s="15" t="s">
        <v>23713</v>
      </c>
      <c r="L3556" s="15" t="s">
        <v>12304</v>
      </c>
      <c r="M3556" s="15" t="s">
        <v>23716</v>
      </c>
    </row>
    <row r="3557" spans="1:13" x14ac:dyDescent="0.2">
      <c r="A3557" s="15" t="s">
        <v>11302</v>
      </c>
      <c r="B3557" s="15" t="s">
        <v>23864</v>
      </c>
      <c r="C3557" s="15" t="s">
        <v>26506</v>
      </c>
      <c r="D3557" s="15" t="s">
        <v>23715</v>
      </c>
      <c r="E3557" s="15" t="s">
        <v>11303</v>
      </c>
      <c r="F3557" s="15" t="s">
        <v>11304</v>
      </c>
      <c r="G3557" s="15" t="s">
        <v>23746</v>
      </c>
      <c r="H3557" s="15" t="s">
        <v>4965</v>
      </c>
      <c r="I3557" s="15" t="s">
        <v>4966</v>
      </c>
      <c r="J3557" s="15" t="s">
        <v>23716</v>
      </c>
      <c r="K3557" s="15" t="s">
        <v>23713</v>
      </c>
      <c r="L3557" s="15" t="s">
        <v>12304</v>
      </c>
      <c r="M3557" s="15" t="s">
        <v>23716</v>
      </c>
    </row>
    <row r="3558" spans="1:13" x14ac:dyDescent="0.2">
      <c r="A3558" s="15" t="s">
        <v>11347</v>
      </c>
      <c r="B3558" s="15" t="s">
        <v>23864</v>
      </c>
      <c r="C3558" s="15" t="s">
        <v>26506</v>
      </c>
      <c r="D3558" s="15" t="s">
        <v>23715</v>
      </c>
      <c r="E3558" s="15" t="s">
        <v>11348</v>
      </c>
      <c r="F3558" s="15" t="s">
        <v>11349</v>
      </c>
      <c r="G3558" s="15" t="s">
        <v>23746</v>
      </c>
      <c r="H3558" s="15" t="s">
        <v>11350</v>
      </c>
      <c r="I3558" s="15" t="s">
        <v>1224</v>
      </c>
      <c r="J3558" s="15" t="s">
        <v>23716</v>
      </c>
      <c r="K3558" s="15" t="s">
        <v>23713</v>
      </c>
      <c r="L3558" s="15" t="s">
        <v>12304</v>
      </c>
      <c r="M3558" s="15" t="s">
        <v>23716</v>
      </c>
    </row>
    <row r="3559" spans="1:13" x14ac:dyDescent="0.2">
      <c r="A3559" s="15" t="s">
        <v>11360</v>
      </c>
      <c r="B3559" s="15" t="s">
        <v>23864</v>
      </c>
      <c r="C3559" s="15" t="s">
        <v>26506</v>
      </c>
      <c r="D3559" s="15" t="s">
        <v>23715</v>
      </c>
      <c r="E3559" s="15" t="s">
        <v>11361</v>
      </c>
      <c r="F3559" s="15" t="s">
        <v>11362</v>
      </c>
      <c r="G3559" s="15" t="s">
        <v>23736</v>
      </c>
      <c r="H3559" s="15" t="s">
        <v>11363</v>
      </c>
      <c r="I3559" s="15" t="s">
        <v>11364</v>
      </c>
      <c r="J3559" s="15" t="s">
        <v>23716</v>
      </c>
      <c r="K3559" s="15" t="s">
        <v>23713</v>
      </c>
      <c r="L3559" s="15" t="s">
        <v>12304</v>
      </c>
      <c r="M3559" s="15" t="s">
        <v>23716</v>
      </c>
    </row>
    <row r="3560" spans="1:13" x14ac:dyDescent="0.2">
      <c r="A3560" s="15" t="s">
        <v>11454</v>
      </c>
      <c r="B3560" s="15" t="s">
        <v>23864</v>
      </c>
      <c r="C3560" s="15" t="s">
        <v>26506</v>
      </c>
      <c r="D3560" s="15" t="s">
        <v>23715</v>
      </c>
      <c r="E3560" s="15" t="s">
        <v>11455</v>
      </c>
      <c r="F3560" s="15" t="s">
        <v>11456</v>
      </c>
      <c r="G3560" s="15" t="s">
        <v>23746</v>
      </c>
      <c r="H3560" s="15" t="s">
        <v>181</v>
      </c>
      <c r="I3560" s="15" t="s">
        <v>1200</v>
      </c>
      <c r="J3560" s="15" t="s">
        <v>23716</v>
      </c>
      <c r="K3560" s="15" t="s">
        <v>23713</v>
      </c>
      <c r="L3560" s="15" t="s">
        <v>12304</v>
      </c>
      <c r="M3560" s="15" t="s">
        <v>23716</v>
      </c>
    </row>
    <row r="3561" spans="1:13" x14ac:dyDescent="0.2">
      <c r="A3561" s="15" t="s">
        <v>11500</v>
      </c>
      <c r="B3561" s="15" t="s">
        <v>23864</v>
      </c>
      <c r="C3561" s="15" t="s">
        <v>26506</v>
      </c>
      <c r="D3561" s="15" t="s">
        <v>23715</v>
      </c>
      <c r="E3561" s="15" t="s">
        <v>11501</v>
      </c>
      <c r="F3561" s="15" t="s">
        <v>11502</v>
      </c>
      <c r="G3561" s="15" t="s">
        <v>23736</v>
      </c>
      <c r="H3561" s="15" t="s">
        <v>11504</v>
      </c>
      <c r="I3561" s="15" t="s">
        <v>4689</v>
      </c>
      <c r="J3561" s="15" t="s">
        <v>23716</v>
      </c>
      <c r="K3561" s="15" t="s">
        <v>23713</v>
      </c>
      <c r="L3561" s="15" t="s">
        <v>12304</v>
      </c>
      <c r="M3561" s="15" t="s">
        <v>23716</v>
      </c>
    </row>
    <row r="3562" spans="1:13" x14ac:dyDescent="0.2">
      <c r="A3562" s="15" t="s">
        <v>11516</v>
      </c>
      <c r="B3562" s="15" t="s">
        <v>23864</v>
      </c>
      <c r="C3562" s="15" t="s">
        <v>26506</v>
      </c>
      <c r="D3562" s="15" t="s">
        <v>23715</v>
      </c>
      <c r="E3562" s="15" t="s">
        <v>11517</v>
      </c>
      <c r="F3562" s="15" t="s">
        <v>11518</v>
      </c>
      <c r="G3562" s="15" t="s">
        <v>23736</v>
      </c>
      <c r="H3562" s="15" t="s">
        <v>11520</v>
      </c>
      <c r="I3562" s="15" t="s">
        <v>11521</v>
      </c>
      <c r="J3562" s="15" t="s">
        <v>23716</v>
      </c>
      <c r="K3562" s="15" t="s">
        <v>23713</v>
      </c>
      <c r="L3562" s="15" t="s">
        <v>12304</v>
      </c>
      <c r="M3562" s="15" t="s">
        <v>23716</v>
      </c>
    </row>
    <row r="3563" spans="1:13" x14ac:dyDescent="0.2">
      <c r="A3563" s="15" t="s">
        <v>11532</v>
      </c>
      <c r="B3563" s="15" t="s">
        <v>23864</v>
      </c>
      <c r="C3563" s="15" t="s">
        <v>26506</v>
      </c>
      <c r="D3563" s="15" t="s">
        <v>23715</v>
      </c>
      <c r="E3563" s="15" t="s">
        <v>11533</v>
      </c>
      <c r="F3563" s="15" t="s">
        <v>11534</v>
      </c>
      <c r="G3563" s="15" t="s">
        <v>23736</v>
      </c>
      <c r="H3563" s="15" t="s">
        <v>11536</v>
      </c>
      <c r="I3563" s="15" t="s">
        <v>11537</v>
      </c>
      <c r="J3563" s="15" t="s">
        <v>23716</v>
      </c>
      <c r="K3563" s="15" t="s">
        <v>23713</v>
      </c>
      <c r="L3563" s="15" t="s">
        <v>12304</v>
      </c>
      <c r="M3563" s="15" t="s">
        <v>23716</v>
      </c>
    </row>
    <row r="3564" spans="1:13" x14ac:dyDescent="0.2">
      <c r="A3564" s="15" t="s">
        <v>11538</v>
      </c>
      <c r="B3564" s="15" t="s">
        <v>23864</v>
      </c>
      <c r="C3564" s="15" t="s">
        <v>26506</v>
      </c>
      <c r="D3564" s="15" t="s">
        <v>23715</v>
      </c>
      <c r="E3564" s="15" t="s">
        <v>11539</v>
      </c>
      <c r="F3564" s="15" t="s">
        <v>11540</v>
      </c>
      <c r="G3564" s="15" t="s">
        <v>689</v>
      </c>
      <c r="H3564" s="15" t="s">
        <v>11541</v>
      </c>
      <c r="I3564" s="15" t="s">
        <v>11542</v>
      </c>
      <c r="J3564" s="15" t="s">
        <v>23716</v>
      </c>
      <c r="K3564" s="15" t="s">
        <v>23713</v>
      </c>
      <c r="L3564" s="15" t="s">
        <v>12304</v>
      </c>
      <c r="M3564" s="15" t="s">
        <v>23717</v>
      </c>
    </row>
    <row r="3565" spans="1:13" x14ac:dyDescent="0.2">
      <c r="A3565" s="15" t="s">
        <v>11560</v>
      </c>
      <c r="B3565" s="15" t="s">
        <v>23864</v>
      </c>
      <c r="C3565" s="15" t="s">
        <v>26506</v>
      </c>
      <c r="D3565" s="15" t="s">
        <v>23715</v>
      </c>
      <c r="E3565" s="15" t="s">
        <v>11561</v>
      </c>
      <c r="F3565" s="15" t="s">
        <v>11562</v>
      </c>
      <c r="G3565" s="15" t="s">
        <v>119</v>
      </c>
      <c r="H3565" s="15" t="s">
        <v>199</v>
      </c>
      <c r="I3565" s="15" t="s">
        <v>24112</v>
      </c>
      <c r="J3565" s="15" t="s">
        <v>23716</v>
      </c>
      <c r="K3565" s="15" t="s">
        <v>23713</v>
      </c>
      <c r="L3565" s="15" t="s">
        <v>12304</v>
      </c>
      <c r="M3565" s="15" t="s">
        <v>23716</v>
      </c>
    </row>
    <row r="3566" spans="1:13" x14ac:dyDescent="0.2">
      <c r="A3566" s="15" t="s">
        <v>11568</v>
      </c>
      <c r="B3566" s="15" t="s">
        <v>23864</v>
      </c>
      <c r="C3566" s="15" t="s">
        <v>26506</v>
      </c>
      <c r="D3566" s="15" t="s">
        <v>23715</v>
      </c>
      <c r="E3566" s="15" t="s">
        <v>11569</v>
      </c>
      <c r="F3566" s="15" t="s">
        <v>11570</v>
      </c>
      <c r="G3566" s="15" t="s">
        <v>123</v>
      </c>
      <c r="H3566" s="15" t="s">
        <v>11571</v>
      </c>
      <c r="I3566" s="15" t="s">
        <v>11572</v>
      </c>
      <c r="J3566" s="15" t="s">
        <v>23716</v>
      </c>
      <c r="K3566" s="15" t="s">
        <v>23713</v>
      </c>
      <c r="L3566" s="15" t="s">
        <v>12304</v>
      </c>
      <c r="M3566" s="15" t="s">
        <v>23716</v>
      </c>
    </row>
    <row r="3567" spans="1:13" x14ac:dyDescent="0.2">
      <c r="A3567" s="15" t="s">
        <v>11581</v>
      </c>
      <c r="B3567" s="15" t="s">
        <v>23864</v>
      </c>
      <c r="C3567" s="15" t="s">
        <v>26506</v>
      </c>
      <c r="D3567" s="15" t="s">
        <v>23715</v>
      </c>
      <c r="E3567" s="15" t="s">
        <v>11582</v>
      </c>
      <c r="F3567" s="15" t="s">
        <v>11583</v>
      </c>
      <c r="G3567" s="15" t="s">
        <v>23736</v>
      </c>
      <c r="H3567" s="15" t="s">
        <v>8546</v>
      </c>
      <c r="I3567" s="15" t="s">
        <v>581</v>
      </c>
      <c r="J3567" s="15" t="s">
        <v>23716</v>
      </c>
      <c r="K3567" s="15" t="s">
        <v>23713</v>
      </c>
      <c r="L3567" s="15" t="s">
        <v>12304</v>
      </c>
      <c r="M3567" s="15" t="s">
        <v>23716</v>
      </c>
    </row>
    <row r="3568" spans="1:13" x14ac:dyDescent="0.2">
      <c r="A3568" s="15" t="s">
        <v>11597</v>
      </c>
      <c r="B3568" s="15" t="s">
        <v>23864</v>
      </c>
      <c r="C3568" s="15" t="s">
        <v>26506</v>
      </c>
      <c r="D3568" s="15" t="s">
        <v>23715</v>
      </c>
      <c r="E3568" s="15" t="s">
        <v>11598</v>
      </c>
      <c r="F3568" s="15" t="s">
        <v>11599</v>
      </c>
      <c r="G3568" s="15" t="s">
        <v>23736</v>
      </c>
      <c r="H3568" s="15" t="s">
        <v>11600</v>
      </c>
      <c r="I3568" s="15" t="s">
        <v>11601</v>
      </c>
      <c r="J3568" s="15" t="s">
        <v>23716</v>
      </c>
      <c r="K3568" s="15" t="s">
        <v>23713</v>
      </c>
      <c r="L3568" s="15" t="s">
        <v>12304</v>
      </c>
      <c r="M3568" s="15" t="s">
        <v>23716</v>
      </c>
    </row>
    <row r="3569" spans="1:13" x14ac:dyDescent="0.2">
      <c r="A3569" s="15" t="s">
        <v>11639</v>
      </c>
      <c r="B3569" s="15" t="s">
        <v>23864</v>
      </c>
      <c r="C3569" s="15" t="s">
        <v>26506</v>
      </c>
      <c r="D3569" s="15" t="s">
        <v>23715</v>
      </c>
      <c r="E3569" s="15" t="s">
        <v>11640</v>
      </c>
      <c r="F3569" s="15" t="s">
        <v>11641</v>
      </c>
      <c r="G3569" s="15" t="s">
        <v>23746</v>
      </c>
      <c r="H3569" s="15" t="s">
        <v>11642</v>
      </c>
      <c r="I3569" s="15" t="s">
        <v>11471</v>
      </c>
      <c r="J3569" s="15" t="s">
        <v>23716</v>
      </c>
      <c r="K3569" s="15" t="s">
        <v>23713</v>
      </c>
      <c r="L3569" s="15" t="s">
        <v>12304</v>
      </c>
      <c r="M3569" s="15" t="s">
        <v>23716</v>
      </c>
    </row>
    <row r="3570" spans="1:13" x14ac:dyDescent="0.2">
      <c r="A3570" s="15" t="s">
        <v>11655</v>
      </c>
      <c r="B3570" s="15" t="s">
        <v>23864</v>
      </c>
      <c r="C3570" s="15" t="s">
        <v>26506</v>
      </c>
      <c r="D3570" s="15" t="s">
        <v>23715</v>
      </c>
      <c r="E3570" s="15" t="s">
        <v>11656</v>
      </c>
      <c r="F3570" s="15" t="s">
        <v>11657</v>
      </c>
      <c r="G3570" s="15" t="s">
        <v>213</v>
      </c>
      <c r="H3570" s="15" t="s">
        <v>11659</v>
      </c>
      <c r="I3570" s="15" t="s">
        <v>11660</v>
      </c>
      <c r="J3570" s="15" t="s">
        <v>23716</v>
      </c>
      <c r="K3570" s="15" t="s">
        <v>23713</v>
      </c>
      <c r="L3570" s="15" t="s">
        <v>23879</v>
      </c>
      <c r="M3570" s="15" t="s">
        <v>23716</v>
      </c>
    </row>
    <row r="3571" spans="1:13" x14ac:dyDescent="0.2">
      <c r="A3571" s="15" t="s">
        <v>11661</v>
      </c>
      <c r="B3571" s="15" t="s">
        <v>23864</v>
      </c>
      <c r="C3571" s="15" t="s">
        <v>26506</v>
      </c>
      <c r="D3571" s="15" t="s">
        <v>23715</v>
      </c>
      <c r="E3571" s="15" t="s">
        <v>11662</v>
      </c>
      <c r="F3571" s="15" t="s">
        <v>11663</v>
      </c>
      <c r="G3571" s="15" t="s">
        <v>23747</v>
      </c>
      <c r="H3571" s="15" t="s">
        <v>11664</v>
      </c>
      <c r="I3571" s="15" t="s">
        <v>11665</v>
      </c>
      <c r="J3571" s="15" t="s">
        <v>23716</v>
      </c>
      <c r="K3571" s="15" t="s">
        <v>23713</v>
      </c>
      <c r="L3571" s="15" t="s">
        <v>12304</v>
      </c>
      <c r="M3571" s="15" t="s">
        <v>23716</v>
      </c>
    </row>
    <row r="3572" spans="1:13" x14ac:dyDescent="0.2">
      <c r="A3572" s="15" t="s">
        <v>11666</v>
      </c>
      <c r="B3572" s="15" t="s">
        <v>23864</v>
      </c>
      <c r="C3572" s="15" t="s">
        <v>26506</v>
      </c>
      <c r="D3572" s="15" t="s">
        <v>23715</v>
      </c>
      <c r="E3572" s="15" t="s">
        <v>11667</v>
      </c>
      <c r="F3572" s="15" t="s">
        <v>11596</v>
      </c>
      <c r="G3572" s="15" t="s">
        <v>76</v>
      </c>
      <c r="H3572" s="15" t="s">
        <v>9562</v>
      </c>
      <c r="I3572" s="15" t="s">
        <v>3760</v>
      </c>
      <c r="J3572" s="15" t="s">
        <v>23716</v>
      </c>
      <c r="K3572" s="15" t="s">
        <v>23713</v>
      </c>
      <c r="L3572" s="15" t="s">
        <v>12304</v>
      </c>
      <c r="M3572" s="15" t="s">
        <v>23716</v>
      </c>
    </row>
    <row r="3573" spans="1:13" x14ac:dyDescent="0.2">
      <c r="A3573" s="15" t="s">
        <v>11674</v>
      </c>
      <c r="B3573" s="15" t="s">
        <v>23864</v>
      </c>
      <c r="C3573" s="15" t="s">
        <v>26506</v>
      </c>
      <c r="D3573" s="15" t="s">
        <v>23715</v>
      </c>
      <c r="E3573" s="15" t="s">
        <v>11675</v>
      </c>
      <c r="F3573" s="15" t="s">
        <v>11676</v>
      </c>
      <c r="G3573" s="15" t="s">
        <v>23736</v>
      </c>
      <c r="H3573" s="15" t="s">
        <v>11677</v>
      </c>
      <c r="I3573" s="15" t="s">
        <v>11678</v>
      </c>
      <c r="J3573" s="15" t="s">
        <v>23716</v>
      </c>
      <c r="K3573" s="15" t="s">
        <v>23713</v>
      </c>
      <c r="L3573" s="15" t="s">
        <v>12304</v>
      </c>
      <c r="M3573" s="15" t="s">
        <v>23716</v>
      </c>
    </row>
    <row r="3574" spans="1:13" x14ac:dyDescent="0.2">
      <c r="A3574" s="15" t="s">
        <v>11693</v>
      </c>
      <c r="B3574" s="15" t="s">
        <v>23864</v>
      </c>
      <c r="C3574" s="15" t="s">
        <v>26506</v>
      </c>
      <c r="D3574" s="15" t="s">
        <v>23715</v>
      </c>
      <c r="E3574" s="15" t="s">
        <v>11694</v>
      </c>
      <c r="F3574" s="15" t="s">
        <v>11695</v>
      </c>
      <c r="G3574" s="15" t="s">
        <v>689</v>
      </c>
      <c r="H3574" s="15" t="s">
        <v>3522</v>
      </c>
      <c r="I3574" s="15" t="s">
        <v>23754</v>
      </c>
      <c r="J3574" s="15" t="s">
        <v>23716</v>
      </c>
      <c r="K3574" s="15" t="s">
        <v>23713</v>
      </c>
      <c r="L3574" s="15" t="s">
        <v>12304</v>
      </c>
      <c r="M3574" s="15" t="s">
        <v>23716</v>
      </c>
    </row>
    <row r="3575" spans="1:13" x14ac:dyDescent="0.2">
      <c r="A3575" s="15" t="s">
        <v>11696</v>
      </c>
      <c r="B3575" s="15" t="s">
        <v>23864</v>
      </c>
      <c r="C3575" s="15" t="s">
        <v>26506</v>
      </c>
      <c r="D3575" s="15" t="s">
        <v>23715</v>
      </c>
      <c r="E3575" s="15" t="s">
        <v>11697</v>
      </c>
      <c r="F3575" s="15" t="s">
        <v>11698</v>
      </c>
      <c r="G3575" s="15" t="s">
        <v>23746</v>
      </c>
      <c r="H3575" s="15" t="s">
        <v>11699</v>
      </c>
      <c r="I3575" s="15" t="s">
        <v>11700</v>
      </c>
      <c r="J3575" s="15" t="s">
        <v>23716</v>
      </c>
      <c r="K3575" s="15" t="s">
        <v>23713</v>
      </c>
      <c r="L3575" s="15" t="s">
        <v>12304</v>
      </c>
      <c r="M3575" s="15" t="s">
        <v>23716</v>
      </c>
    </row>
    <row r="3576" spans="1:13" x14ac:dyDescent="0.2">
      <c r="A3576" s="15" t="s">
        <v>11701</v>
      </c>
      <c r="B3576" s="15" t="s">
        <v>23864</v>
      </c>
      <c r="C3576" s="15" t="s">
        <v>26506</v>
      </c>
      <c r="D3576" s="15" t="s">
        <v>23715</v>
      </c>
      <c r="E3576" s="15" t="s">
        <v>11702</v>
      </c>
      <c r="F3576" s="15" t="s">
        <v>11703</v>
      </c>
      <c r="G3576" s="15" t="s">
        <v>23736</v>
      </c>
      <c r="H3576" s="15" t="s">
        <v>681</v>
      </c>
      <c r="I3576" s="15" t="s">
        <v>23778</v>
      </c>
      <c r="J3576" s="15" t="s">
        <v>23716</v>
      </c>
      <c r="K3576" s="15" t="s">
        <v>23713</v>
      </c>
      <c r="L3576" s="15" t="s">
        <v>12304</v>
      </c>
      <c r="M3576" s="15" t="s">
        <v>23716</v>
      </c>
    </row>
    <row r="3577" spans="1:13" x14ac:dyDescent="0.2">
      <c r="A3577" s="15" t="s">
        <v>11704</v>
      </c>
      <c r="B3577" s="15" t="s">
        <v>23864</v>
      </c>
      <c r="C3577" s="15" t="s">
        <v>26506</v>
      </c>
      <c r="D3577" s="15" t="s">
        <v>23715</v>
      </c>
      <c r="E3577" s="15" t="s">
        <v>11705</v>
      </c>
      <c r="F3577" s="15" t="s">
        <v>11706</v>
      </c>
      <c r="G3577" s="15" t="s">
        <v>23736</v>
      </c>
      <c r="H3577" s="15" t="s">
        <v>11707</v>
      </c>
      <c r="I3577" s="15" t="s">
        <v>26663</v>
      </c>
      <c r="J3577" s="15" t="s">
        <v>23716</v>
      </c>
      <c r="K3577" s="15" t="s">
        <v>23713</v>
      </c>
      <c r="L3577" s="15" t="s">
        <v>12304</v>
      </c>
      <c r="M3577" s="15" t="s">
        <v>23716</v>
      </c>
    </row>
    <row r="3578" spans="1:13" x14ac:dyDescent="0.2">
      <c r="A3578" s="15" t="s">
        <v>11721</v>
      </c>
      <c r="B3578" s="15" t="s">
        <v>23864</v>
      </c>
      <c r="C3578" s="15" t="s">
        <v>26506</v>
      </c>
      <c r="D3578" s="15" t="s">
        <v>23715</v>
      </c>
      <c r="E3578" s="15" t="s">
        <v>11722</v>
      </c>
      <c r="F3578" s="15" t="s">
        <v>11724</v>
      </c>
      <c r="G3578" s="15" t="s">
        <v>867</v>
      </c>
      <c r="H3578" s="15" t="s">
        <v>513</v>
      </c>
      <c r="I3578" s="15" t="s">
        <v>23773</v>
      </c>
      <c r="J3578" s="15" t="s">
        <v>23716</v>
      </c>
      <c r="K3578" s="15" t="s">
        <v>23713</v>
      </c>
      <c r="L3578" s="15" t="s">
        <v>12304</v>
      </c>
      <c r="M3578" s="15" t="s">
        <v>23716</v>
      </c>
    </row>
    <row r="3579" spans="1:13" x14ac:dyDescent="0.2">
      <c r="A3579" s="15" t="s">
        <v>22101</v>
      </c>
      <c r="B3579" s="15" t="s">
        <v>23864</v>
      </c>
      <c r="C3579" s="15" t="s">
        <v>26506</v>
      </c>
      <c r="D3579" s="15" t="s">
        <v>23715</v>
      </c>
      <c r="E3579" s="15" t="s">
        <v>22102</v>
      </c>
      <c r="F3579" s="15" t="s">
        <v>22103</v>
      </c>
      <c r="G3579" s="15" t="s">
        <v>23746</v>
      </c>
      <c r="H3579" s="15" t="s">
        <v>22104</v>
      </c>
      <c r="I3579" s="15" t="s">
        <v>1616</v>
      </c>
      <c r="J3579" s="15" t="s">
        <v>23716</v>
      </c>
      <c r="K3579" s="15" t="s">
        <v>23713</v>
      </c>
      <c r="L3579" s="15" t="s">
        <v>12304</v>
      </c>
      <c r="M3579" s="15" t="s">
        <v>23716</v>
      </c>
    </row>
    <row r="3580" spans="1:13" x14ac:dyDescent="0.2">
      <c r="A3580" s="15" t="s">
        <v>11734</v>
      </c>
      <c r="B3580" s="15" t="s">
        <v>23864</v>
      </c>
      <c r="C3580" s="15" t="s">
        <v>26506</v>
      </c>
      <c r="D3580" s="15" t="s">
        <v>23715</v>
      </c>
      <c r="E3580" s="15" t="s">
        <v>11735</v>
      </c>
      <c r="F3580" s="15" t="s">
        <v>11736</v>
      </c>
      <c r="G3580" s="15" t="s">
        <v>23746</v>
      </c>
      <c r="H3580" s="15" t="s">
        <v>11737</v>
      </c>
      <c r="I3580" s="15" t="s">
        <v>73</v>
      </c>
      <c r="J3580" s="15" t="s">
        <v>23716</v>
      </c>
      <c r="K3580" s="15" t="s">
        <v>23713</v>
      </c>
      <c r="L3580" s="15" t="s">
        <v>12304</v>
      </c>
      <c r="M3580" s="15" t="s">
        <v>23716</v>
      </c>
    </row>
    <row r="3581" spans="1:13" x14ac:dyDescent="0.2">
      <c r="A3581" s="15" t="s">
        <v>11772</v>
      </c>
      <c r="B3581" s="15" t="s">
        <v>23864</v>
      </c>
      <c r="C3581" s="15" t="s">
        <v>26506</v>
      </c>
      <c r="D3581" s="15" t="s">
        <v>23715</v>
      </c>
      <c r="E3581" s="15" t="s">
        <v>11773</v>
      </c>
      <c r="F3581" s="15" t="s">
        <v>11774</v>
      </c>
      <c r="G3581" s="15" t="s">
        <v>689</v>
      </c>
      <c r="H3581" s="15" t="s">
        <v>11776</v>
      </c>
      <c r="I3581" s="15" t="s">
        <v>11777</v>
      </c>
      <c r="J3581" s="15" t="s">
        <v>23716</v>
      </c>
      <c r="K3581" s="15" t="s">
        <v>23713</v>
      </c>
      <c r="L3581" s="15" t="s">
        <v>12304</v>
      </c>
      <c r="M3581" s="15" t="s">
        <v>23716</v>
      </c>
    </row>
    <row r="3582" spans="1:13" x14ac:dyDescent="0.2">
      <c r="A3582" s="15" t="s">
        <v>11783</v>
      </c>
      <c r="B3582" s="15" t="s">
        <v>23864</v>
      </c>
      <c r="C3582" s="15" t="s">
        <v>26506</v>
      </c>
      <c r="D3582" s="15" t="s">
        <v>23715</v>
      </c>
      <c r="E3582" s="15" t="s">
        <v>11784</v>
      </c>
      <c r="F3582" s="15" t="s">
        <v>11785</v>
      </c>
      <c r="G3582" s="15" t="s">
        <v>23746</v>
      </c>
      <c r="H3582" s="15" t="s">
        <v>2908</v>
      </c>
      <c r="I3582" s="15" t="s">
        <v>15545</v>
      </c>
      <c r="J3582" s="15" t="s">
        <v>23716</v>
      </c>
      <c r="K3582" s="15" t="s">
        <v>23713</v>
      </c>
      <c r="L3582" s="15" t="s">
        <v>12304</v>
      </c>
      <c r="M3582" s="15" t="s">
        <v>23717</v>
      </c>
    </row>
    <row r="3583" spans="1:13" x14ac:dyDescent="0.2">
      <c r="A3583" s="15" t="s">
        <v>11793</v>
      </c>
      <c r="B3583" s="15" t="s">
        <v>23864</v>
      </c>
      <c r="C3583" s="15" t="s">
        <v>26506</v>
      </c>
      <c r="D3583" s="15" t="s">
        <v>23715</v>
      </c>
      <c r="E3583" s="15" t="s">
        <v>11791</v>
      </c>
      <c r="F3583" s="15" t="s">
        <v>11794</v>
      </c>
      <c r="G3583" s="15" t="s">
        <v>23716</v>
      </c>
      <c r="H3583" s="15" t="s">
        <v>950</v>
      </c>
      <c r="I3583" s="15" t="s">
        <v>1957</v>
      </c>
      <c r="J3583" s="15" t="s">
        <v>23716</v>
      </c>
      <c r="K3583" s="15" t="s">
        <v>23713</v>
      </c>
      <c r="L3583" s="15" t="s">
        <v>12304</v>
      </c>
      <c r="M3583" s="15" t="s">
        <v>23716</v>
      </c>
    </row>
    <row r="3584" spans="1:13" x14ac:dyDescent="0.2">
      <c r="A3584" s="15" t="s">
        <v>11857</v>
      </c>
      <c r="B3584" s="15" t="s">
        <v>23864</v>
      </c>
      <c r="C3584" s="15" t="s">
        <v>26506</v>
      </c>
      <c r="D3584" s="15" t="s">
        <v>23715</v>
      </c>
      <c r="E3584" s="15" t="s">
        <v>11858</v>
      </c>
      <c r="F3584" s="15" t="s">
        <v>11859</v>
      </c>
      <c r="G3584" s="15" t="s">
        <v>23746</v>
      </c>
      <c r="H3584" s="15" t="s">
        <v>484</v>
      </c>
      <c r="I3584" s="15" t="s">
        <v>24173</v>
      </c>
      <c r="J3584" s="15" t="s">
        <v>23716</v>
      </c>
      <c r="K3584" s="15" t="s">
        <v>23713</v>
      </c>
      <c r="L3584" s="15" t="s">
        <v>12304</v>
      </c>
      <c r="M3584" s="15" t="s">
        <v>23716</v>
      </c>
    </row>
    <row r="3585" spans="1:13" x14ac:dyDescent="0.2">
      <c r="A3585" s="15" t="s">
        <v>26664</v>
      </c>
      <c r="B3585" s="15" t="s">
        <v>23864</v>
      </c>
      <c r="C3585" s="15" t="s">
        <v>26506</v>
      </c>
      <c r="D3585" s="15" t="s">
        <v>23715</v>
      </c>
      <c r="E3585" s="15" t="s">
        <v>26665</v>
      </c>
      <c r="F3585" s="15" t="s">
        <v>1711</v>
      </c>
      <c r="G3585" s="15" t="s">
        <v>23716</v>
      </c>
      <c r="H3585" s="15" t="s">
        <v>1712</v>
      </c>
      <c r="I3585" s="15" t="s">
        <v>1713</v>
      </c>
      <c r="J3585" s="15" t="s">
        <v>23716</v>
      </c>
      <c r="K3585" s="15" t="s">
        <v>23713</v>
      </c>
      <c r="L3585" s="15" t="s">
        <v>12304</v>
      </c>
      <c r="M3585" s="15" t="s">
        <v>23717</v>
      </c>
    </row>
    <row r="3586" spans="1:13" x14ac:dyDescent="0.2">
      <c r="A3586" s="15" t="s">
        <v>11890</v>
      </c>
      <c r="B3586" s="15" t="s">
        <v>23864</v>
      </c>
      <c r="C3586" s="15" t="s">
        <v>26506</v>
      </c>
      <c r="D3586" s="15" t="s">
        <v>23715</v>
      </c>
      <c r="E3586" s="15" t="s">
        <v>11891</v>
      </c>
      <c r="F3586" s="15" t="s">
        <v>11892</v>
      </c>
      <c r="G3586" s="15" t="s">
        <v>23746</v>
      </c>
      <c r="H3586" s="15" t="s">
        <v>288</v>
      </c>
      <c r="I3586" s="15" t="s">
        <v>23813</v>
      </c>
      <c r="J3586" s="15" t="s">
        <v>23716</v>
      </c>
      <c r="K3586" s="15" t="s">
        <v>23713</v>
      </c>
      <c r="L3586" s="15" t="s">
        <v>12304</v>
      </c>
      <c r="M3586" s="15" t="s">
        <v>23716</v>
      </c>
    </row>
    <row r="3587" spans="1:13" x14ac:dyDescent="0.2">
      <c r="A3587" s="15" t="s">
        <v>11906</v>
      </c>
      <c r="B3587" s="15" t="s">
        <v>23864</v>
      </c>
      <c r="C3587" s="15" t="s">
        <v>26506</v>
      </c>
      <c r="D3587" s="15" t="s">
        <v>23715</v>
      </c>
      <c r="E3587" s="15" t="s">
        <v>11907</v>
      </c>
      <c r="F3587" s="15" t="s">
        <v>11908</v>
      </c>
      <c r="G3587" s="15" t="s">
        <v>23746</v>
      </c>
      <c r="H3587" s="15" t="s">
        <v>131</v>
      </c>
      <c r="I3587" s="15" t="s">
        <v>23784</v>
      </c>
      <c r="J3587" s="15" t="s">
        <v>23716</v>
      </c>
      <c r="K3587" s="15" t="s">
        <v>23713</v>
      </c>
      <c r="L3587" s="15" t="s">
        <v>12304</v>
      </c>
      <c r="M3587" s="15" t="s">
        <v>23716</v>
      </c>
    </row>
    <row r="3588" spans="1:13" x14ac:dyDescent="0.2">
      <c r="A3588" s="15" t="s">
        <v>11931</v>
      </c>
      <c r="B3588" s="15" t="s">
        <v>23864</v>
      </c>
      <c r="C3588" s="15" t="s">
        <v>26506</v>
      </c>
      <c r="D3588" s="15" t="s">
        <v>23715</v>
      </c>
      <c r="E3588" s="15" t="s">
        <v>11932</v>
      </c>
      <c r="F3588" s="15" t="s">
        <v>11933</v>
      </c>
      <c r="G3588" s="15" t="s">
        <v>23746</v>
      </c>
      <c r="H3588" s="15" t="s">
        <v>110</v>
      </c>
      <c r="I3588" s="15" t="s">
        <v>111</v>
      </c>
      <c r="J3588" s="15" t="s">
        <v>23716</v>
      </c>
      <c r="K3588" s="15" t="s">
        <v>23713</v>
      </c>
      <c r="L3588" s="15" t="s">
        <v>12304</v>
      </c>
      <c r="M3588" s="15" t="s">
        <v>23716</v>
      </c>
    </row>
    <row r="3589" spans="1:13" x14ac:dyDescent="0.2">
      <c r="A3589" s="15" t="s">
        <v>11936</v>
      </c>
      <c r="B3589" s="15" t="s">
        <v>23864</v>
      </c>
      <c r="C3589" s="15" t="s">
        <v>26506</v>
      </c>
      <c r="D3589" s="15" t="s">
        <v>23715</v>
      </c>
      <c r="E3589" s="15" t="s">
        <v>11937</v>
      </c>
      <c r="F3589" s="15" t="s">
        <v>11938</v>
      </c>
      <c r="G3589" s="15" t="s">
        <v>23746</v>
      </c>
      <c r="H3589" s="15" t="s">
        <v>131</v>
      </c>
      <c r="I3589" s="15" t="s">
        <v>23784</v>
      </c>
      <c r="J3589" s="15" t="s">
        <v>23716</v>
      </c>
      <c r="K3589" s="15" t="s">
        <v>23713</v>
      </c>
      <c r="L3589" s="15" t="s">
        <v>12304</v>
      </c>
      <c r="M3589" s="15" t="s">
        <v>23716</v>
      </c>
    </row>
    <row r="3590" spans="1:13" x14ac:dyDescent="0.2">
      <c r="A3590" s="15" t="s">
        <v>12129</v>
      </c>
      <c r="B3590" s="15" t="s">
        <v>23864</v>
      </c>
      <c r="C3590" s="15" t="s">
        <v>26506</v>
      </c>
      <c r="D3590" s="15" t="s">
        <v>23715</v>
      </c>
      <c r="E3590" s="15" t="s">
        <v>12130</v>
      </c>
      <c r="F3590" s="15" t="s">
        <v>12131</v>
      </c>
      <c r="G3590" s="15" t="s">
        <v>645</v>
      </c>
      <c r="H3590" s="15" t="s">
        <v>1546</v>
      </c>
      <c r="I3590" s="15" t="s">
        <v>26570</v>
      </c>
      <c r="J3590" s="15" t="s">
        <v>23716</v>
      </c>
      <c r="K3590" s="15" t="s">
        <v>23713</v>
      </c>
      <c r="L3590" s="15" t="s">
        <v>12304</v>
      </c>
      <c r="M3590" s="15" t="s">
        <v>23716</v>
      </c>
    </row>
    <row r="3591" spans="1:13" x14ac:dyDescent="0.2">
      <c r="A3591" s="15" t="s">
        <v>11958</v>
      </c>
      <c r="B3591" s="15" t="s">
        <v>23864</v>
      </c>
      <c r="C3591" s="15" t="s">
        <v>26506</v>
      </c>
      <c r="D3591" s="15" t="s">
        <v>23715</v>
      </c>
      <c r="E3591" s="15" t="s">
        <v>11959</v>
      </c>
      <c r="F3591" s="15" t="s">
        <v>11960</v>
      </c>
      <c r="G3591" s="15" t="s">
        <v>23736</v>
      </c>
      <c r="H3591" s="15" t="s">
        <v>11961</v>
      </c>
      <c r="I3591" s="15" t="s">
        <v>4863</v>
      </c>
      <c r="J3591" s="15" t="s">
        <v>23716</v>
      </c>
      <c r="K3591" s="15" t="s">
        <v>23713</v>
      </c>
      <c r="L3591" s="15" t="s">
        <v>12304</v>
      </c>
      <c r="M3591" s="15" t="s">
        <v>23716</v>
      </c>
    </row>
    <row r="3592" spans="1:13" x14ac:dyDescent="0.2">
      <c r="A3592" s="15" t="s">
        <v>11979</v>
      </c>
      <c r="B3592" s="15" t="s">
        <v>23864</v>
      </c>
      <c r="C3592" s="15" t="s">
        <v>26506</v>
      </c>
      <c r="D3592" s="15" t="s">
        <v>23715</v>
      </c>
      <c r="E3592" s="15" t="s">
        <v>11980</v>
      </c>
      <c r="F3592" s="15" t="s">
        <v>11981</v>
      </c>
      <c r="G3592" s="15" t="s">
        <v>23736</v>
      </c>
      <c r="H3592" s="15" t="s">
        <v>11982</v>
      </c>
      <c r="I3592" s="15" t="s">
        <v>11983</v>
      </c>
      <c r="J3592" s="15" t="s">
        <v>23716</v>
      </c>
      <c r="K3592" s="15" t="s">
        <v>23713</v>
      </c>
      <c r="L3592" s="15" t="s">
        <v>12304</v>
      </c>
      <c r="M3592" s="15" t="s">
        <v>23716</v>
      </c>
    </row>
    <row r="3593" spans="1:13" x14ac:dyDescent="0.2">
      <c r="A3593" s="15" t="s">
        <v>12036</v>
      </c>
      <c r="B3593" s="15" t="s">
        <v>23864</v>
      </c>
      <c r="C3593" s="15" t="s">
        <v>26506</v>
      </c>
      <c r="D3593" s="15" t="s">
        <v>23715</v>
      </c>
      <c r="E3593" s="15" t="s">
        <v>12037</v>
      </c>
      <c r="F3593" s="15" t="s">
        <v>12038</v>
      </c>
      <c r="G3593" s="15" t="s">
        <v>23736</v>
      </c>
      <c r="H3593" s="15" t="s">
        <v>681</v>
      </c>
      <c r="I3593" s="15" t="s">
        <v>23778</v>
      </c>
      <c r="J3593" s="15" t="s">
        <v>23716</v>
      </c>
      <c r="K3593" s="15" t="s">
        <v>23713</v>
      </c>
      <c r="L3593" s="15" t="s">
        <v>12304</v>
      </c>
      <c r="M3593" s="15" t="s">
        <v>23716</v>
      </c>
    </row>
    <row r="3594" spans="1:13" x14ac:dyDescent="0.2">
      <c r="A3594" s="15" t="s">
        <v>12045</v>
      </c>
      <c r="B3594" s="15" t="s">
        <v>23864</v>
      </c>
      <c r="C3594" s="15" t="s">
        <v>26506</v>
      </c>
      <c r="D3594" s="15" t="s">
        <v>23715</v>
      </c>
      <c r="E3594" s="15" t="s">
        <v>12046</v>
      </c>
      <c r="F3594" s="15" t="s">
        <v>12047</v>
      </c>
      <c r="G3594" s="15" t="s">
        <v>23746</v>
      </c>
      <c r="H3594" s="15" t="s">
        <v>12048</v>
      </c>
      <c r="I3594" s="15" t="s">
        <v>172</v>
      </c>
      <c r="J3594" s="15" t="s">
        <v>23716</v>
      </c>
      <c r="K3594" s="15" t="s">
        <v>23713</v>
      </c>
      <c r="L3594" s="15" t="s">
        <v>12304</v>
      </c>
      <c r="M3594" s="15" t="s">
        <v>23716</v>
      </c>
    </row>
    <row r="3595" spans="1:13" x14ac:dyDescent="0.2">
      <c r="A3595" s="15" t="s">
        <v>12049</v>
      </c>
      <c r="B3595" s="15" t="s">
        <v>23864</v>
      </c>
      <c r="C3595" s="15" t="s">
        <v>26506</v>
      </c>
      <c r="D3595" s="15" t="s">
        <v>23715</v>
      </c>
      <c r="E3595" s="15" t="s">
        <v>12050</v>
      </c>
      <c r="F3595" s="15" t="s">
        <v>12051</v>
      </c>
      <c r="G3595" s="15" t="s">
        <v>23736</v>
      </c>
      <c r="H3595" s="15" t="s">
        <v>12052</v>
      </c>
      <c r="I3595" s="15" t="s">
        <v>2968</v>
      </c>
      <c r="J3595" s="15" t="s">
        <v>23716</v>
      </c>
      <c r="K3595" s="15" t="s">
        <v>23713</v>
      </c>
      <c r="L3595" s="15" t="s">
        <v>12304</v>
      </c>
      <c r="M3595" s="15" t="s">
        <v>23717</v>
      </c>
    </row>
    <row r="3596" spans="1:13" x14ac:dyDescent="0.2">
      <c r="A3596" s="15" t="s">
        <v>12077</v>
      </c>
      <c r="B3596" s="15" t="s">
        <v>23864</v>
      </c>
      <c r="C3596" s="15" t="s">
        <v>26506</v>
      </c>
      <c r="D3596" s="15" t="s">
        <v>23715</v>
      </c>
      <c r="E3596" s="15" t="s">
        <v>12078</v>
      </c>
      <c r="F3596" s="15" t="s">
        <v>12079</v>
      </c>
      <c r="G3596" s="15" t="s">
        <v>23736</v>
      </c>
      <c r="H3596" s="15" t="s">
        <v>7974</v>
      </c>
      <c r="I3596" s="15" t="s">
        <v>6194</v>
      </c>
      <c r="J3596" s="15" t="s">
        <v>23716</v>
      </c>
      <c r="K3596" s="15" t="s">
        <v>23713</v>
      </c>
      <c r="L3596" s="15" t="s">
        <v>12304</v>
      </c>
      <c r="M3596" s="15" t="s">
        <v>23716</v>
      </c>
    </row>
    <row r="3597" spans="1:13" x14ac:dyDescent="0.2">
      <c r="A3597" s="15" t="s">
        <v>12085</v>
      </c>
      <c r="B3597" s="15" t="s">
        <v>23864</v>
      </c>
      <c r="C3597" s="15" t="s">
        <v>26506</v>
      </c>
      <c r="D3597" s="15" t="s">
        <v>23715</v>
      </c>
      <c r="E3597" s="15" t="s">
        <v>12086</v>
      </c>
      <c r="F3597" s="15" t="s">
        <v>12087</v>
      </c>
      <c r="G3597" s="15" t="s">
        <v>23736</v>
      </c>
      <c r="H3597" s="15" t="s">
        <v>12089</v>
      </c>
      <c r="I3597" s="15" t="s">
        <v>12090</v>
      </c>
      <c r="J3597" s="15" t="s">
        <v>23716</v>
      </c>
      <c r="K3597" s="15" t="s">
        <v>23713</v>
      </c>
      <c r="L3597" s="15" t="s">
        <v>12304</v>
      </c>
      <c r="M3597" s="15" t="s">
        <v>23716</v>
      </c>
    </row>
    <row r="3598" spans="1:13" x14ac:dyDescent="0.2">
      <c r="A3598" s="15" t="s">
        <v>12126</v>
      </c>
      <c r="B3598" s="15" t="s">
        <v>23864</v>
      </c>
      <c r="C3598" s="15" t="s">
        <v>26506</v>
      </c>
      <c r="D3598" s="15" t="s">
        <v>23715</v>
      </c>
      <c r="E3598" s="15" t="s">
        <v>12127</v>
      </c>
      <c r="F3598" s="15" t="s">
        <v>12128</v>
      </c>
      <c r="G3598" s="15" t="s">
        <v>23777</v>
      </c>
      <c r="H3598" s="15" t="s">
        <v>131</v>
      </c>
      <c r="I3598" s="15" t="s">
        <v>485</v>
      </c>
      <c r="J3598" s="15" t="s">
        <v>23716</v>
      </c>
      <c r="K3598" s="15" t="s">
        <v>23713</v>
      </c>
      <c r="L3598" s="15" t="s">
        <v>12304</v>
      </c>
      <c r="M3598" s="15" t="s">
        <v>23716</v>
      </c>
    </row>
    <row r="3599" spans="1:13" x14ac:dyDescent="0.2">
      <c r="A3599" s="15" t="s">
        <v>12150</v>
      </c>
      <c r="B3599" s="15" t="s">
        <v>23864</v>
      </c>
      <c r="C3599" s="15" t="s">
        <v>26506</v>
      </c>
      <c r="D3599" s="15" t="s">
        <v>23715</v>
      </c>
      <c r="E3599" s="15" t="s">
        <v>12151</v>
      </c>
      <c r="F3599" s="15" t="s">
        <v>12152</v>
      </c>
      <c r="G3599" s="15" t="s">
        <v>23736</v>
      </c>
      <c r="H3599" s="15" t="s">
        <v>12153</v>
      </c>
      <c r="I3599" s="15" t="s">
        <v>5740</v>
      </c>
      <c r="J3599" s="15" t="s">
        <v>23716</v>
      </c>
      <c r="K3599" s="15" t="s">
        <v>23713</v>
      </c>
      <c r="L3599" s="15" t="s">
        <v>12304</v>
      </c>
      <c r="M3599" s="15" t="s">
        <v>23716</v>
      </c>
    </row>
    <row r="3600" spans="1:13" x14ac:dyDescent="0.2">
      <c r="A3600" s="15" t="s">
        <v>12160</v>
      </c>
      <c r="B3600" s="15" t="s">
        <v>23864</v>
      </c>
      <c r="C3600" s="15" t="s">
        <v>26506</v>
      </c>
      <c r="D3600" s="15" t="s">
        <v>23715</v>
      </c>
      <c r="E3600" s="15" t="s">
        <v>12161</v>
      </c>
      <c r="F3600" s="15" t="s">
        <v>12162</v>
      </c>
      <c r="G3600" s="15" t="s">
        <v>23746</v>
      </c>
      <c r="H3600" s="15" t="s">
        <v>369</v>
      </c>
      <c r="I3600" s="15" t="s">
        <v>23726</v>
      </c>
      <c r="J3600" s="15" t="s">
        <v>23716</v>
      </c>
      <c r="K3600" s="15" t="s">
        <v>23713</v>
      </c>
      <c r="L3600" s="15" t="s">
        <v>12304</v>
      </c>
      <c r="M3600" s="15" t="s">
        <v>23716</v>
      </c>
    </row>
    <row r="3601" spans="1:13" x14ac:dyDescent="0.2">
      <c r="A3601" s="15" t="s">
        <v>12175</v>
      </c>
      <c r="B3601" s="15" t="s">
        <v>23864</v>
      </c>
      <c r="C3601" s="15" t="s">
        <v>26506</v>
      </c>
      <c r="D3601" s="15" t="s">
        <v>23715</v>
      </c>
      <c r="E3601" s="15" t="s">
        <v>12176</v>
      </c>
      <c r="F3601" s="15" t="s">
        <v>12177</v>
      </c>
      <c r="G3601" s="15" t="s">
        <v>23746</v>
      </c>
      <c r="H3601" s="15" t="s">
        <v>12178</v>
      </c>
      <c r="I3601" s="15" t="s">
        <v>12179</v>
      </c>
      <c r="J3601" s="15" t="s">
        <v>23716</v>
      </c>
      <c r="K3601" s="15" t="s">
        <v>23713</v>
      </c>
      <c r="L3601" s="15" t="s">
        <v>12304</v>
      </c>
      <c r="M3601" s="15" t="s">
        <v>23716</v>
      </c>
    </row>
    <row r="3602" spans="1:13" x14ac:dyDescent="0.2">
      <c r="A3602" s="15" t="s">
        <v>12204</v>
      </c>
      <c r="B3602" s="15" t="s">
        <v>23864</v>
      </c>
      <c r="C3602" s="15" t="s">
        <v>26506</v>
      </c>
      <c r="D3602" s="15" t="s">
        <v>23715</v>
      </c>
      <c r="E3602" s="15" t="s">
        <v>12205</v>
      </c>
      <c r="F3602" s="15" t="s">
        <v>2434</v>
      </c>
      <c r="G3602" s="15" t="s">
        <v>23740</v>
      </c>
      <c r="H3602" s="15" t="s">
        <v>434</v>
      </c>
      <c r="I3602" s="15" t="s">
        <v>23760</v>
      </c>
      <c r="J3602" s="15" t="s">
        <v>23716</v>
      </c>
      <c r="K3602" s="15" t="s">
        <v>23713</v>
      </c>
      <c r="L3602" s="15" t="s">
        <v>12304</v>
      </c>
      <c r="M3602" s="15" t="s">
        <v>23716</v>
      </c>
    </row>
    <row r="3603" spans="1:13" x14ac:dyDescent="0.2">
      <c r="A3603" s="15" t="s">
        <v>12236</v>
      </c>
      <c r="B3603" s="15" t="s">
        <v>23864</v>
      </c>
      <c r="C3603" s="15" t="s">
        <v>26506</v>
      </c>
      <c r="D3603" s="15" t="s">
        <v>23715</v>
      </c>
      <c r="E3603" s="15" t="s">
        <v>26666</v>
      </c>
      <c r="F3603" s="15" t="s">
        <v>12238</v>
      </c>
      <c r="G3603" s="15" t="s">
        <v>23746</v>
      </c>
      <c r="H3603" s="15" t="s">
        <v>738</v>
      </c>
      <c r="I3603" s="15" t="s">
        <v>41</v>
      </c>
      <c r="J3603" s="15" t="s">
        <v>23716</v>
      </c>
      <c r="K3603" s="15" t="s">
        <v>23713</v>
      </c>
      <c r="L3603" s="15" t="s">
        <v>12304</v>
      </c>
      <c r="M3603" s="15" t="s">
        <v>23717</v>
      </c>
    </row>
    <row r="3604" spans="1:13" x14ac:dyDescent="0.2">
      <c r="A3604" s="15" t="s">
        <v>9091</v>
      </c>
      <c r="B3604" s="15" t="s">
        <v>23864</v>
      </c>
      <c r="C3604" s="15" t="s">
        <v>26506</v>
      </c>
      <c r="D3604" s="15" t="s">
        <v>23715</v>
      </c>
      <c r="E3604" s="15" t="s">
        <v>9092</v>
      </c>
      <c r="F3604" s="15" t="s">
        <v>9093</v>
      </c>
      <c r="G3604" s="15" t="s">
        <v>23746</v>
      </c>
      <c r="H3604" s="15" t="s">
        <v>66</v>
      </c>
      <c r="I3604" s="15" t="s">
        <v>1606</v>
      </c>
      <c r="J3604" s="15" t="s">
        <v>23716</v>
      </c>
      <c r="K3604" s="15" t="s">
        <v>23713</v>
      </c>
      <c r="L3604" s="15" t="s">
        <v>12304</v>
      </c>
      <c r="M3604" s="15" t="s">
        <v>23716</v>
      </c>
    </row>
    <row r="3605" spans="1:13" x14ac:dyDescent="0.2">
      <c r="A3605" s="15" t="s">
        <v>12294</v>
      </c>
      <c r="B3605" s="15" t="s">
        <v>23864</v>
      </c>
      <c r="C3605" s="15" t="s">
        <v>26506</v>
      </c>
      <c r="D3605" s="15" t="s">
        <v>23715</v>
      </c>
      <c r="E3605" s="15" t="s">
        <v>12295</v>
      </c>
      <c r="F3605" s="15" t="s">
        <v>12296</v>
      </c>
      <c r="G3605" s="15" t="s">
        <v>23736</v>
      </c>
      <c r="H3605" s="15" t="s">
        <v>12297</v>
      </c>
      <c r="I3605" s="15" t="s">
        <v>12298</v>
      </c>
      <c r="J3605" s="15" t="s">
        <v>23716</v>
      </c>
      <c r="K3605" s="15" t="s">
        <v>23713</v>
      </c>
      <c r="L3605" s="15" t="s">
        <v>12304</v>
      </c>
      <c r="M3605" s="15" t="s">
        <v>23716</v>
      </c>
    </row>
    <row r="3606" spans="1:13" x14ac:dyDescent="0.2">
      <c r="A3606" s="15" t="s">
        <v>12305</v>
      </c>
      <c r="B3606" s="15" t="s">
        <v>23864</v>
      </c>
      <c r="C3606" s="15" t="s">
        <v>26506</v>
      </c>
      <c r="D3606" s="15" t="s">
        <v>23715</v>
      </c>
      <c r="E3606" s="15" t="s">
        <v>12306</v>
      </c>
      <c r="F3606" s="15" t="s">
        <v>12307</v>
      </c>
      <c r="G3606" s="15" t="s">
        <v>23746</v>
      </c>
      <c r="H3606" s="15" t="s">
        <v>12308</v>
      </c>
      <c r="I3606" s="15" t="s">
        <v>915</v>
      </c>
      <c r="J3606" s="15" t="s">
        <v>23716</v>
      </c>
      <c r="K3606" s="15" t="s">
        <v>23713</v>
      </c>
      <c r="L3606" s="15" t="s">
        <v>12304</v>
      </c>
      <c r="M3606" s="15" t="s">
        <v>23716</v>
      </c>
    </row>
    <row r="3607" spans="1:13" x14ac:dyDescent="0.2">
      <c r="A3607" s="15" t="s">
        <v>12335</v>
      </c>
      <c r="B3607" s="15" t="s">
        <v>23864</v>
      </c>
      <c r="C3607" s="15" t="s">
        <v>26506</v>
      </c>
      <c r="D3607" s="15" t="s">
        <v>23715</v>
      </c>
      <c r="E3607" s="15" t="s">
        <v>12336</v>
      </c>
      <c r="F3607" s="15" t="s">
        <v>12337</v>
      </c>
      <c r="G3607" s="15" t="s">
        <v>23746</v>
      </c>
      <c r="H3607" s="15" t="s">
        <v>12339</v>
      </c>
      <c r="I3607" s="15" t="s">
        <v>2030</v>
      </c>
      <c r="J3607" s="15" t="s">
        <v>23716</v>
      </c>
      <c r="K3607" s="15" t="s">
        <v>23713</v>
      </c>
      <c r="L3607" s="15" t="s">
        <v>12304</v>
      </c>
      <c r="M3607" s="15" t="s">
        <v>23716</v>
      </c>
    </row>
    <row r="3608" spans="1:13" x14ac:dyDescent="0.2">
      <c r="A3608" s="15" t="s">
        <v>12343</v>
      </c>
      <c r="B3608" s="15" t="s">
        <v>23864</v>
      </c>
      <c r="C3608" s="15" t="s">
        <v>26506</v>
      </c>
      <c r="D3608" s="15" t="s">
        <v>23715</v>
      </c>
      <c r="E3608" s="15" t="s">
        <v>12344</v>
      </c>
      <c r="F3608" s="15" t="s">
        <v>12345</v>
      </c>
      <c r="G3608" s="15" t="s">
        <v>689</v>
      </c>
      <c r="H3608" s="15" t="s">
        <v>8312</v>
      </c>
      <c r="I3608" s="15" t="s">
        <v>26632</v>
      </c>
      <c r="J3608" s="15" t="s">
        <v>23716</v>
      </c>
      <c r="K3608" s="15" t="s">
        <v>23713</v>
      </c>
      <c r="L3608" s="15" t="s">
        <v>12304</v>
      </c>
      <c r="M3608" s="15" t="s">
        <v>23716</v>
      </c>
    </row>
    <row r="3609" spans="1:13" x14ac:dyDescent="0.2">
      <c r="A3609" s="15" t="s">
        <v>12357</v>
      </c>
      <c r="B3609" s="15" t="s">
        <v>23864</v>
      </c>
      <c r="C3609" s="15" t="s">
        <v>26506</v>
      </c>
      <c r="D3609" s="15" t="s">
        <v>23715</v>
      </c>
      <c r="E3609" s="15" t="s">
        <v>12358</v>
      </c>
      <c r="F3609" s="15" t="s">
        <v>12359</v>
      </c>
      <c r="G3609" s="15" t="s">
        <v>23736</v>
      </c>
      <c r="H3609" s="15" t="s">
        <v>12360</v>
      </c>
      <c r="I3609" s="15" t="s">
        <v>26667</v>
      </c>
      <c r="J3609" s="15" t="s">
        <v>23716</v>
      </c>
      <c r="K3609" s="15" t="s">
        <v>23713</v>
      </c>
      <c r="L3609" s="15" t="s">
        <v>12304</v>
      </c>
      <c r="M3609" s="15" t="s">
        <v>23716</v>
      </c>
    </row>
    <row r="3610" spans="1:13" x14ac:dyDescent="0.2">
      <c r="A3610" s="15" t="s">
        <v>12368</v>
      </c>
      <c r="B3610" s="15" t="s">
        <v>23864</v>
      </c>
      <c r="C3610" s="15" t="s">
        <v>26506</v>
      </c>
      <c r="D3610" s="15" t="s">
        <v>23715</v>
      </c>
      <c r="E3610" s="15" t="s">
        <v>12369</v>
      </c>
      <c r="F3610" s="15" t="s">
        <v>12370</v>
      </c>
      <c r="G3610" s="15" t="s">
        <v>23736</v>
      </c>
      <c r="H3610" s="15" t="s">
        <v>434</v>
      </c>
      <c r="I3610" s="15" t="s">
        <v>23760</v>
      </c>
      <c r="J3610" s="15" t="s">
        <v>23716</v>
      </c>
      <c r="K3610" s="15" t="s">
        <v>23713</v>
      </c>
      <c r="L3610" s="15" t="s">
        <v>12304</v>
      </c>
      <c r="M3610" s="15" t="s">
        <v>23716</v>
      </c>
    </row>
    <row r="3611" spans="1:13" x14ac:dyDescent="0.2">
      <c r="A3611" s="15" t="s">
        <v>12377</v>
      </c>
      <c r="B3611" s="15" t="s">
        <v>23864</v>
      </c>
      <c r="C3611" s="15" t="s">
        <v>26506</v>
      </c>
      <c r="D3611" s="15" t="s">
        <v>23715</v>
      </c>
      <c r="E3611" s="15" t="s">
        <v>12378</v>
      </c>
      <c r="F3611" s="15" t="s">
        <v>12379</v>
      </c>
      <c r="G3611" s="15" t="s">
        <v>689</v>
      </c>
      <c r="H3611" s="15" t="s">
        <v>3038</v>
      </c>
      <c r="I3611" s="15" t="s">
        <v>23748</v>
      </c>
      <c r="J3611" s="15" t="s">
        <v>23716</v>
      </c>
      <c r="K3611" s="15" t="s">
        <v>23713</v>
      </c>
      <c r="L3611" s="15" t="s">
        <v>12304</v>
      </c>
      <c r="M3611" s="15" t="s">
        <v>23716</v>
      </c>
    </row>
    <row r="3612" spans="1:13" x14ac:dyDescent="0.2">
      <c r="A3612" s="15" t="s">
        <v>12380</v>
      </c>
      <c r="B3612" s="15" t="s">
        <v>23864</v>
      </c>
      <c r="C3612" s="15" t="s">
        <v>26506</v>
      </c>
      <c r="D3612" s="15" t="s">
        <v>23715</v>
      </c>
      <c r="E3612" s="15" t="s">
        <v>12381</v>
      </c>
      <c r="F3612" s="15" t="s">
        <v>12382</v>
      </c>
      <c r="G3612" s="15" t="s">
        <v>689</v>
      </c>
      <c r="H3612" s="15" t="s">
        <v>12384</v>
      </c>
      <c r="I3612" s="15" t="s">
        <v>12385</v>
      </c>
      <c r="J3612" s="15" t="s">
        <v>23716</v>
      </c>
      <c r="K3612" s="15" t="s">
        <v>23713</v>
      </c>
      <c r="L3612" s="15" t="s">
        <v>12304</v>
      </c>
      <c r="M3612" s="15" t="s">
        <v>23716</v>
      </c>
    </row>
    <row r="3613" spans="1:13" x14ac:dyDescent="0.2">
      <c r="A3613" s="15" t="s">
        <v>12404</v>
      </c>
      <c r="B3613" s="15" t="s">
        <v>23864</v>
      </c>
      <c r="C3613" s="15" t="s">
        <v>26506</v>
      </c>
      <c r="D3613" s="15" t="s">
        <v>23715</v>
      </c>
      <c r="E3613" s="15" t="s">
        <v>12405</v>
      </c>
      <c r="F3613" s="15" t="s">
        <v>12406</v>
      </c>
      <c r="G3613" s="15" t="s">
        <v>23736</v>
      </c>
      <c r="H3613" s="15" t="s">
        <v>12407</v>
      </c>
      <c r="I3613" s="15" t="s">
        <v>12408</v>
      </c>
      <c r="J3613" s="15" t="s">
        <v>23716</v>
      </c>
      <c r="K3613" s="15" t="s">
        <v>23713</v>
      </c>
      <c r="L3613" s="15" t="s">
        <v>12304</v>
      </c>
      <c r="M3613" s="15" t="s">
        <v>23716</v>
      </c>
    </row>
    <row r="3614" spans="1:13" x14ac:dyDescent="0.2">
      <c r="A3614" s="15" t="s">
        <v>12435</v>
      </c>
      <c r="B3614" s="15" t="s">
        <v>23864</v>
      </c>
      <c r="C3614" s="15" t="s">
        <v>26506</v>
      </c>
      <c r="D3614" s="15" t="s">
        <v>23715</v>
      </c>
      <c r="E3614" s="15" t="s">
        <v>12436</v>
      </c>
      <c r="F3614" s="15" t="s">
        <v>12437</v>
      </c>
      <c r="G3614" s="15" t="s">
        <v>23746</v>
      </c>
      <c r="H3614" s="15" t="s">
        <v>369</v>
      </c>
      <c r="I3614" s="15" t="s">
        <v>23726</v>
      </c>
      <c r="J3614" s="15" t="s">
        <v>23716</v>
      </c>
      <c r="K3614" s="15" t="s">
        <v>23713</v>
      </c>
      <c r="L3614" s="15" t="s">
        <v>12304</v>
      </c>
      <c r="M3614" s="15" t="s">
        <v>23716</v>
      </c>
    </row>
    <row r="3615" spans="1:13" x14ac:dyDescent="0.2">
      <c r="A3615" s="15" t="s">
        <v>12438</v>
      </c>
      <c r="B3615" s="15" t="s">
        <v>23864</v>
      </c>
      <c r="C3615" s="15" t="s">
        <v>26506</v>
      </c>
      <c r="D3615" s="15" t="s">
        <v>23715</v>
      </c>
      <c r="E3615" s="15" t="s">
        <v>12439</v>
      </c>
      <c r="F3615" s="15" t="s">
        <v>12440</v>
      </c>
      <c r="G3615" s="15" t="s">
        <v>76</v>
      </c>
      <c r="H3615" s="15" t="s">
        <v>12441</v>
      </c>
      <c r="I3615" s="15" t="s">
        <v>12442</v>
      </c>
      <c r="J3615" s="15" t="s">
        <v>23716</v>
      </c>
      <c r="K3615" s="15" t="s">
        <v>23713</v>
      </c>
      <c r="L3615" s="15" t="s">
        <v>12304</v>
      </c>
      <c r="M3615" s="15" t="s">
        <v>23716</v>
      </c>
    </row>
    <row r="3616" spans="1:13" x14ac:dyDescent="0.2">
      <c r="A3616" s="15" t="s">
        <v>12460</v>
      </c>
      <c r="B3616" s="15" t="s">
        <v>23864</v>
      </c>
      <c r="C3616" s="15" t="s">
        <v>26506</v>
      </c>
      <c r="D3616" s="15" t="s">
        <v>23715</v>
      </c>
      <c r="E3616" s="15" t="s">
        <v>12461</v>
      </c>
      <c r="F3616" s="15" t="s">
        <v>12462</v>
      </c>
      <c r="G3616" s="15" t="s">
        <v>689</v>
      </c>
      <c r="H3616" s="15" t="s">
        <v>5911</v>
      </c>
      <c r="I3616" s="15" t="s">
        <v>12465</v>
      </c>
      <c r="J3616" s="15" t="s">
        <v>23716</v>
      </c>
      <c r="K3616" s="15" t="s">
        <v>23713</v>
      </c>
      <c r="L3616" s="15" t="s">
        <v>12304</v>
      </c>
      <c r="M3616" s="15" t="s">
        <v>23716</v>
      </c>
    </row>
    <row r="3617" spans="1:13" x14ac:dyDescent="0.2">
      <c r="A3617" s="15" t="s">
        <v>12473</v>
      </c>
      <c r="B3617" s="15" t="s">
        <v>23864</v>
      </c>
      <c r="C3617" s="15" t="s">
        <v>26506</v>
      </c>
      <c r="D3617" s="15" t="s">
        <v>23715</v>
      </c>
      <c r="E3617" s="15" t="s">
        <v>12474</v>
      </c>
      <c r="F3617" s="15" t="s">
        <v>12475</v>
      </c>
      <c r="G3617" s="15" t="s">
        <v>23736</v>
      </c>
      <c r="H3617" s="15" t="s">
        <v>12476</v>
      </c>
      <c r="I3617" s="15" t="s">
        <v>12477</v>
      </c>
      <c r="J3617" s="15" t="s">
        <v>23716</v>
      </c>
      <c r="K3617" s="15" t="s">
        <v>23713</v>
      </c>
      <c r="L3617" s="15" t="s">
        <v>23737</v>
      </c>
      <c r="M3617" s="15" t="s">
        <v>23716</v>
      </c>
    </row>
    <row r="3618" spans="1:13" x14ac:dyDescent="0.2">
      <c r="A3618" s="15" t="s">
        <v>12511</v>
      </c>
      <c r="B3618" s="15" t="s">
        <v>23864</v>
      </c>
      <c r="C3618" s="15" t="s">
        <v>26506</v>
      </c>
      <c r="D3618" s="15" t="s">
        <v>23715</v>
      </c>
      <c r="E3618" s="15" t="s">
        <v>12512</v>
      </c>
      <c r="F3618" s="15" t="s">
        <v>12513</v>
      </c>
      <c r="G3618" s="15" t="s">
        <v>23736</v>
      </c>
      <c r="H3618" s="15" t="s">
        <v>3855</v>
      </c>
      <c r="I3618" s="15" t="s">
        <v>23738</v>
      </c>
      <c r="J3618" s="15" t="s">
        <v>23716</v>
      </c>
      <c r="K3618" s="15" t="s">
        <v>23713</v>
      </c>
      <c r="L3618" s="15" t="s">
        <v>12304</v>
      </c>
      <c r="M3618" s="15" t="s">
        <v>23716</v>
      </c>
    </row>
    <row r="3619" spans="1:13" x14ac:dyDescent="0.2">
      <c r="A3619" s="15" t="s">
        <v>12538</v>
      </c>
      <c r="B3619" s="15" t="s">
        <v>23864</v>
      </c>
      <c r="C3619" s="15" t="s">
        <v>26506</v>
      </c>
      <c r="D3619" s="15" t="s">
        <v>23715</v>
      </c>
      <c r="E3619" s="15" t="s">
        <v>12539</v>
      </c>
      <c r="F3619" s="15" t="s">
        <v>12540</v>
      </c>
      <c r="G3619" s="15" t="s">
        <v>23736</v>
      </c>
      <c r="H3619" s="15" t="s">
        <v>12541</v>
      </c>
      <c r="I3619" s="15" t="s">
        <v>26668</v>
      </c>
      <c r="J3619" s="15" t="s">
        <v>23716</v>
      </c>
      <c r="K3619" s="15" t="s">
        <v>23713</v>
      </c>
      <c r="L3619" s="15" t="s">
        <v>12304</v>
      </c>
      <c r="M3619" s="15" t="s">
        <v>23716</v>
      </c>
    </row>
    <row r="3620" spans="1:13" x14ac:dyDescent="0.2">
      <c r="A3620" s="15" t="s">
        <v>12547</v>
      </c>
      <c r="B3620" s="15" t="s">
        <v>23864</v>
      </c>
      <c r="C3620" s="15" t="s">
        <v>26506</v>
      </c>
      <c r="D3620" s="15" t="s">
        <v>23715</v>
      </c>
      <c r="E3620" s="15" t="s">
        <v>12548</v>
      </c>
      <c r="F3620" s="15" t="s">
        <v>12549</v>
      </c>
      <c r="G3620" s="15" t="s">
        <v>23746</v>
      </c>
      <c r="H3620" s="15" t="s">
        <v>295</v>
      </c>
      <c r="I3620" s="15" t="s">
        <v>24053</v>
      </c>
      <c r="J3620" s="15" t="s">
        <v>23716</v>
      </c>
      <c r="K3620" s="15" t="s">
        <v>23713</v>
      </c>
      <c r="L3620" s="15" t="s">
        <v>12304</v>
      </c>
      <c r="M3620" s="15" t="s">
        <v>23716</v>
      </c>
    </row>
    <row r="3621" spans="1:13" x14ac:dyDescent="0.2">
      <c r="A3621" s="15" t="s">
        <v>12563</v>
      </c>
      <c r="B3621" s="15" t="s">
        <v>23864</v>
      </c>
      <c r="C3621" s="15" t="s">
        <v>26506</v>
      </c>
      <c r="D3621" s="15" t="s">
        <v>23715</v>
      </c>
      <c r="E3621" s="15" t="s">
        <v>12564</v>
      </c>
      <c r="F3621" s="15" t="s">
        <v>12565</v>
      </c>
      <c r="G3621" s="15" t="s">
        <v>23746</v>
      </c>
      <c r="H3621" s="15" t="s">
        <v>288</v>
      </c>
      <c r="I3621" s="15" t="s">
        <v>23813</v>
      </c>
      <c r="J3621" s="15" t="s">
        <v>23716</v>
      </c>
      <c r="K3621" s="15" t="s">
        <v>23713</v>
      </c>
      <c r="L3621" s="15" t="s">
        <v>12304</v>
      </c>
      <c r="M3621" s="15" t="s">
        <v>23716</v>
      </c>
    </row>
    <row r="3622" spans="1:13" x14ac:dyDescent="0.2">
      <c r="A3622" s="15" t="s">
        <v>12589</v>
      </c>
      <c r="B3622" s="15" t="s">
        <v>23864</v>
      </c>
      <c r="C3622" s="15" t="s">
        <v>26506</v>
      </c>
      <c r="D3622" s="15" t="s">
        <v>23715</v>
      </c>
      <c r="E3622" s="15" t="s">
        <v>12590</v>
      </c>
      <c r="F3622" s="15" t="s">
        <v>12591</v>
      </c>
      <c r="G3622" s="15" t="s">
        <v>23736</v>
      </c>
      <c r="H3622" s="15" t="s">
        <v>10081</v>
      </c>
      <c r="I3622" s="15" t="s">
        <v>26669</v>
      </c>
      <c r="J3622" s="15" t="s">
        <v>23716</v>
      </c>
      <c r="K3622" s="15" t="s">
        <v>23713</v>
      </c>
      <c r="L3622" s="15" t="s">
        <v>12304</v>
      </c>
      <c r="M3622" s="15" t="s">
        <v>23716</v>
      </c>
    </row>
    <row r="3623" spans="1:13" x14ac:dyDescent="0.2">
      <c r="A3623" s="15" t="s">
        <v>12606</v>
      </c>
      <c r="B3623" s="15" t="s">
        <v>23864</v>
      </c>
      <c r="C3623" s="15" t="s">
        <v>26506</v>
      </c>
      <c r="D3623" s="15" t="s">
        <v>23715</v>
      </c>
      <c r="E3623" s="15" t="s">
        <v>12607</v>
      </c>
      <c r="F3623" s="15" t="s">
        <v>12608</v>
      </c>
      <c r="G3623" s="15" t="s">
        <v>23746</v>
      </c>
      <c r="H3623" s="15" t="s">
        <v>4062</v>
      </c>
      <c r="I3623" s="15" t="s">
        <v>4063</v>
      </c>
      <c r="J3623" s="15" t="s">
        <v>23716</v>
      </c>
      <c r="K3623" s="15" t="s">
        <v>23713</v>
      </c>
      <c r="L3623" s="15" t="s">
        <v>12304</v>
      </c>
      <c r="M3623" s="15" t="s">
        <v>23716</v>
      </c>
    </row>
    <row r="3624" spans="1:13" x14ac:dyDescent="0.2">
      <c r="A3624" s="15" t="s">
        <v>12610</v>
      </c>
      <c r="B3624" s="15" t="s">
        <v>23864</v>
      </c>
      <c r="C3624" s="15" t="s">
        <v>26506</v>
      </c>
      <c r="D3624" s="15" t="s">
        <v>23715</v>
      </c>
      <c r="E3624" s="15" t="s">
        <v>12611</v>
      </c>
      <c r="F3624" s="15" t="s">
        <v>26670</v>
      </c>
      <c r="G3624" s="15" t="s">
        <v>23746</v>
      </c>
      <c r="H3624" s="15" t="s">
        <v>12579</v>
      </c>
      <c r="I3624" s="15" t="s">
        <v>26671</v>
      </c>
      <c r="J3624" s="15" t="s">
        <v>23716</v>
      </c>
      <c r="K3624" s="15" t="s">
        <v>23713</v>
      </c>
      <c r="L3624" s="15" t="s">
        <v>12304</v>
      </c>
      <c r="M3624" s="15" t="s">
        <v>23716</v>
      </c>
    </row>
    <row r="3625" spans="1:13" x14ac:dyDescent="0.2">
      <c r="A3625" s="15" t="s">
        <v>12614</v>
      </c>
      <c r="B3625" s="15" t="s">
        <v>23864</v>
      </c>
      <c r="C3625" s="15" t="s">
        <v>26506</v>
      </c>
      <c r="D3625" s="15" t="s">
        <v>23715</v>
      </c>
      <c r="E3625" s="15" t="s">
        <v>12615</v>
      </c>
      <c r="F3625" s="15" t="s">
        <v>12616</v>
      </c>
      <c r="G3625" s="15" t="s">
        <v>23736</v>
      </c>
      <c r="H3625" s="15" t="s">
        <v>12617</v>
      </c>
      <c r="I3625" s="15" t="s">
        <v>12618</v>
      </c>
      <c r="J3625" s="15" t="s">
        <v>23716</v>
      </c>
      <c r="K3625" s="15" t="s">
        <v>23713</v>
      </c>
      <c r="L3625" s="15" t="s">
        <v>12304</v>
      </c>
      <c r="M3625" s="15" t="s">
        <v>23716</v>
      </c>
    </row>
    <row r="3626" spans="1:13" x14ac:dyDescent="0.2">
      <c r="A3626" s="15" t="s">
        <v>12619</v>
      </c>
      <c r="B3626" s="15" t="s">
        <v>23864</v>
      </c>
      <c r="C3626" s="15" t="s">
        <v>26506</v>
      </c>
      <c r="D3626" s="15" t="s">
        <v>23715</v>
      </c>
      <c r="E3626" s="15" t="s">
        <v>12620</v>
      </c>
      <c r="F3626" s="15" t="s">
        <v>12621</v>
      </c>
      <c r="G3626" s="15" t="s">
        <v>730</v>
      </c>
      <c r="H3626" s="15" t="s">
        <v>12623</v>
      </c>
      <c r="I3626" s="15" t="s">
        <v>7124</v>
      </c>
      <c r="J3626" s="15" t="s">
        <v>23716</v>
      </c>
      <c r="K3626" s="15" t="s">
        <v>23713</v>
      </c>
      <c r="L3626" s="15" t="s">
        <v>24015</v>
      </c>
      <c r="M3626" s="15" t="s">
        <v>23716</v>
      </c>
    </row>
    <row r="3627" spans="1:13" x14ac:dyDescent="0.2">
      <c r="A3627" s="15" t="s">
        <v>12654</v>
      </c>
      <c r="B3627" s="15" t="s">
        <v>23864</v>
      </c>
      <c r="C3627" s="15" t="s">
        <v>26506</v>
      </c>
      <c r="D3627" s="15" t="s">
        <v>23715</v>
      </c>
      <c r="E3627" s="15" t="s">
        <v>12655</v>
      </c>
      <c r="F3627" s="15" t="s">
        <v>12656</v>
      </c>
      <c r="G3627" s="15" t="s">
        <v>23716</v>
      </c>
      <c r="H3627" s="15" t="s">
        <v>12657</v>
      </c>
      <c r="I3627" s="15" t="s">
        <v>2229</v>
      </c>
      <c r="J3627" s="15" t="s">
        <v>23716</v>
      </c>
      <c r="K3627" s="15" t="s">
        <v>23713</v>
      </c>
      <c r="L3627" s="15" t="s">
        <v>24039</v>
      </c>
      <c r="M3627" s="15" t="s">
        <v>23717</v>
      </c>
    </row>
    <row r="3628" spans="1:13" x14ac:dyDescent="0.2">
      <c r="A3628" s="15" t="s">
        <v>12694</v>
      </c>
      <c r="B3628" s="15" t="s">
        <v>23864</v>
      </c>
      <c r="C3628" s="15" t="s">
        <v>26506</v>
      </c>
      <c r="D3628" s="15" t="s">
        <v>23715</v>
      </c>
      <c r="E3628" s="15" t="s">
        <v>12695</v>
      </c>
      <c r="F3628" s="15" t="s">
        <v>12696</v>
      </c>
      <c r="G3628" s="15" t="s">
        <v>689</v>
      </c>
      <c r="H3628" s="15" t="s">
        <v>9469</v>
      </c>
      <c r="I3628" s="15" t="s">
        <v>12698</v>
      </c>
      <c r="J3628" s="15" t="s">
        <v>23716</v>
      </c>
      <c r="K3628" s="15" t="s">
        <v>23713</v>
      </c>
      <c r="L3628" s="15" t="s">
        <v>12304</v>
      </c>
      <c r="M3628" s="15" t="s">
        <v>23716</v>
      </c>
    </row>
    <row r="3629" spans="1:13" x14ac:dyDescent="0.2">
      <c r="A3629" s="15" t="s">
        <v>26672</v>
      </c>
      <c r="B3629" s="15" t="s">
        <v>23864</v>
      </c>
      <c r="C3629" s="15" t="s">
        <v>26506</v>
      </c>
      <c r="D3629" s="15" t="s">
        <v>23715</v>
      </c>
      <c r="E3629" s="15" t="s">
        <v>12701</v>
      </c>
      <c r="F3629" s="15" t="s">
        <v>24490</v>
      </c>
      <c r="G3629" s="15" t="s">
        <v>23716</v>
      </c>
      <c r="H3629" s="15" t="s">
        <v>681</v>
      </c>
      <c r="I3629" s="15" t="s">
        <v>23778</v>
      </c>
      <c r="J3629" s="15" t="s">
        <v>23716</v>
      </c>
      <c r="K3629" s="15" t="s">
        <v>23713</v>
      </c>
      <c r="L3629" s="15" t="s">
        <v>12304</v>
      </c>
      <c r="M3629" s="15" t="s">
        <v>23716</v>
      </c>
    </row>
    <row r="3630" spans="1:13" x14ac:dyDescent="0.2">
      <c r="A3630" s="15" t="s">
        <v>12706</v>
      </c>
      <c r="B3630" s="15" t="s">
        <v>23864</v>
      </c>
      <c r="C3630" s="15" t="s">
        <v>26506</v>
      </c>
      <c r="D3630" s="15" t="s">
        <v>23715</v>
      </c>
      <c r="E3630" s="15" t="s">
        <v>12707</v>
      </c>
      <c r="F3630" s="15" t="s">
        <v>12708</v>
      </c>
      <c r="G3630" s="15" t="s">
        <v>689</v>
      </c>
      <c r="H3630" s="15" t="s">
        <v>12709</v>
      </c>
      <c r="I3630" s="15" t="s">
        <v>26673</v>
      </c>
      <c r="J3630" s="15" t="s">
        <v>23716</v>
      </c>
      <c r="K3630" s="15" t="s">
        <v>23713</v>
      </c>
      <c r="L3630" s="15" t="s">
        <v>12304</v>
      </c>
      <c r="M3630" s="15" t="s">
        <v>23716</v>
      </c>
    </row>
    <row r="3631" spans="1:13" x14ac:dyDescent="0.2">
      <c r="A3631" s="15" t="s">
        <v>12713</v>
      </c>
      <c r="B3631" s="15" t="s">
        <v>23864</v>
      </c>
      <c r="C3631" s="15" t="s">
        <v>26506</v>
      </c>
      <c r="D3631" s="15" t="s">
        <v>23715</v>
      </c>
      <c r="E3631" s="15" t="s">
        <v>12714</v>
      </c>
      <c r="F3631" s="15" t="s">
        <v>12715</v>
      </c>
      <c r="G3631" s="15" t="s">
        <v>23746</v>
      </c>
      <c r="H3631" s="15" t="s">
        <v>3602</v>
      </c>
      <c r="I3631" s="15" t="s">
        <v>12716</v>
      </c>
      <c r="J3631" s="15" t="s">
        <v>23716</v>
      </c>
      <c r="K3631" s="15" t="s">
        <v>23713</v>
      </c>
      <c r="L3631" s="15" t="s">
        <v>12304</v>
      </c>
      <c r="M3631" s="15" t="s">
        <v>23716</v>
      </c>
    </row>
    <row r="3632" spans="1:13" x14ac:dyDescent="0.2">
      <c r="A3632" s="15" t="s">
        <v>12721</v>
      </c>
      <c r="B3632" s="15" t="s">
        <v>23864</v>
      </c>
      <c r="C3632" s="15" t="s">
        <v>26506</v>
      </c>
      <c r="D3632" s="15" t="s">
        <v>23715</v>
      </c>
      <c r="E3632" s="15" t="s">
        <v>12722</v>
      </c>
      <c r="F3632" s="15" t="s">
        <v>12723</v>
      </c>
      <c r="G3632" s="15" t="s">
        <v>23747</v>
      </c>
      <c r="H3632" s="15" t="s">
        <v>12724</v>
      </c>
      <c r="I3632" s="15" t="s">
        <v>3121</v>
      </c>
      <c r="J3632" s="15" t="s">
        <v>23716</v>
      </c>
      <c r="K3632" s="15" t="s">
        <v>23713</v>
      </c>
      <c r="L3632" s="15" t="s">
        <v>12304</v>
      </c>
      <c r="M3632" s="15" t="s">
        <v>23716</v>
      </c>
    </row>
    <row r="3633" spans="1:13" x14ac:dyDescent="0.2">
      <c r="A3633" s="15" t="s">
        <v>12742</v>
      </c>
      <c r="B3633" s="15" t="s">
        <v>23864</v>
      </c>
      <c r="C3633" s="15" t="s">
        <v>26506</v>
      </c>
      <c r="D3633" s="15" t="s">
        <v>23715</v>
      </c>
      <c r="E3633" s="15" t="s">
        <v>12743</v>
      </c>
      <c r="F3633" s="15" t="s">
        <v>12744</v>
      </c>
      <c r="G3633" s="15" t="s">
        <v>23716</v>
      </c>
      <c r="H3633" s="15" t="s">
        <v>3386</v>
      </c>
      <c r="I3633" s="15" t="s">
        <v>789</v>
      </c>
      <c r="J3633" s="15" t="s">
        <v>23716</v>
      </c>
      <c r="K3633" s="15" t="s">
        <v>23713</v>
      </c>
      <c r="L3633" s="15" t="s">
        <v>23737</v>
      </c>
      <c r="M3633" s="15" t="s">
        <v>23716</v>
      </c>
    </row>
    <row r="3634" spans="1:13" x14ac:dyDescent="0.2">
      <c r="A3634" s="15" t="s">
        <v>12757</v>
      </c>
      <c r="B3634" s="15" t="s">
        <v>23864</v>
      </c>
      <c r="C3634" s="15" t="s">
        <v>26506</v>
      </c>
      <c r="D3634" s="15" t="s">
        <v>23715</v>
      </c>
      <c r="E3634" s="15" t="s">
        <v>12758</v>
      </c>
      <c r="F3634" s="15" t="s">
        <v>12759</v>
      </c>
      <c r="G3634" s="15" t="s">
        <v>23716</v>
      </c>
      <c r="H3634" s="15" t="s">
        <v>3366</v>
      </c>
      <c r="I3634" s="15" t="s">
        <v>789</v>
      </c>
      <c r="J3634" s="15" t="s">
        <v>23716</v>
      </c>
      <c r="K3634" s="15" t="s">
        <v>23713</v>
      </c>
      <c r="L3634" s="15" t="s">
        <v>23737</v>
      </c>
      <c r="M3634" s="15" t="s">
        <v>23716</v>
      </c>
    </row>
    <row r="3635" spans="1:13" x14ac:dyDescent="0.2">
      <c r="A3635" s="15" t="s">
        <v>12774</v>
      </c>
      <c r="B3635" s="15" t="s">
        <v>23864</v>
      </c>
      <c r="C3635" s="15" t="s">
        <v>26506</v>
      </c>
      <c r="D3635" s="15" t="s">
        <v>23715</v>
      </c>
      <c r="E3635" s="15" t="s">
        <v>12775</v>
      </c>
      <c r="F3635" s="15" t="s">
        <v>12776</v>
      </c>
      <c r="G3635" s="15" t="s">
        <v>23747</v>
      </c>
      <c r="H3635" s="15" t="s">
        <v>1184</v>
      </c>
      <c r="I3635" s="15" t="s">
        <v>12777</v>
      </c>
      <c r="J3635" s="15" t="s">
        <v>23716</v>
      </c>
      <c r="K3635" s="15" t="s">
        <v>23713</v>
      </c>
      <c r="L3635" s="15" t="s">
        <v>12304</v>
      </c>
      <c r="M3635" s="15" t="s">
        <v>23716</v>
      </c>
    </row>
    <row r="3636" spans="1:13" x14ac:dyDescent="0.2">
      <c r="A3636" s="15" t="s">
        <v>12794</v>
      </c>
      <c r="B3636" s="15" t="s">
        <v>23864</v>
      </c>
      <c r="C3636" s="15" t="s">
        <v>26506</v>
      </c>
      <c r="D3636" s="15" t="s">
        <v>23715</v>
      </c>
      <c r="E3636" s="15" t="s">
        <v>12795</v>
      </c>
      <c r="F3636" s="15" t="s">
        <v>12796</v>
      </c>
      <c r="G3636" s="15" t="s">
        <v>23716</v>
      </c>
      <c r="H3636" s="15" t="s">
        <v>12797</v>
      </c>
      <c r="I3636" s="15" t="s">
        <v>12798</v>
      </c>
      <c r="J3636" s="15" t="s">
        <v>23716</v>
      </c>
      <c r="K3636" s="15" t="s">
        <v>23713</v>
      </c>
      <c r="L3636" s="15" t="s">
        <v>12304</v>
      </c>
      <c r="M3636" s="15" t="s">
        <v>23716</v>
      </c>
    </row>
    <row r="3637" spans="1:13" x14ac:dyDescent="0.2">
      <c r="A3637" s="15" t="s">
        <v>12808</v>
      </c>
      <c r="B3637" s="15" t="s">
        <v>23864</v>
      </c>
      <c r="C3637" s="15" t="s">
        <v>26506</v>
      </c>
      <c r="D3637" s="15" t="s">
        <v>23715</v>
      </c>
      <c r="E3637" s="15" t="s">
        <v>12809</v>
      </c>
      <c r="F3637" s="15" t="s">
        <v>12810</v>
      </c>
      <c r="G3637" s="15" t="s">
        <v>23736</v>
      </c>
      <c r="H3637" s="15" t="s">
        <v>12811</v>
      </c>
      <c r="I3637" s="15" t="s">
        <v>6171</v>
      </c>
      <c r="J3637" s="15" t="s">
        <v>23716</v>
      </c>
      <c r="K3637" s="15" t="s">
        <v>23713</v>
      </c>
      <c r="L3637" s="15" t="s">
        <v>12304</v>
      </c>
      <c r="M3637" s="15" t="s">
        <v>23716</v>
      </c>
    </row>
    <row r="3638" spans="1:13" x14ac:dyDescent="0.2">
      <c r="A3638" s="15" t="s">
        <v>12833</v>
      </c>
      <c r="B3638" s="15" t="s">
        <v>23864</v>
      </c>
      <c r="C3638" s="15" t="s">
        <v>26506</v>
      </c>
      <c r="D3638" s="15" t="s">
        <v>23715</v>
      </c>
      <c r="E3638" s="15" t="s">
        <v>12834</v>
      </c>
      <c r="F3638" s="15" t="s">
        <v>12835</v>
      </c>
      <c r="G3638" s="15" t="s">
        <v>23736</v>
      </c>
      <c r="H3638" s="15" t="s">
        <v>788</v>
      </c>
      <c r="I3638" s="15" t="s">
        <v>12836</v>
      </c>
      <c r="J3638" s="15" t="s">
        <v>23716</v>
      </c>
      <c r="K3638" s="15" t="s">
        <v>23713</v>
      </c>
      <c r="L3638" s="15" t="s">
        <v>23737</v>
      </c>
      <c r="M3638" s="15" t="s">
        <v>23716</v>
      </c>
    </row>
    <row r="3639" spans="1:13" x14ac:dyDescent="0.2">
      <c r="A3639" s="15" t="s">
        <v>12837</v>
      </c>
      <c r="B3639" s="15" t="s">
        <v>23864</v>
      </c>
      <c r="C3639" s="15" t="s">
        <v>26506</v>
      </c>
      <c r="D3639" s="15" t="s">
        <v>23715</v>
      </c>
      <c r="E3639" s="15" t="s">
        <v>12838</v>
      </c>
      <c r="F3639" s="15" t="s">
        <v>12839</v>
      </c>
      <c r="G3639" s="15" t="s">
        <v>23747</v>
      </c>
      <c r="H3639" s="15" t="s">
        <v>8938</v>
      </c>
      <c r="I3639" s="15" t="s">
        <v>2122</v>
      </c>
      <c r="J3639" s="15" t="s">
        <v>23716</v>
      </c>
      <c r="K3639" s="15" t="s">
        <v>23713</v>
      </c>
      <c r="L3639" s="15" t="s">
        <v>12304</v>
      </c>
      <c r="M3639" s="15" t="s">
        <v>23716</v>
      </c>
    </row>
    <row r="3640" spans="1:13" x14ac:dyDescent="0.2">
      <c r="A3640" s="15" t="s">
        <v>12884</v>
      </c>
      <c r="B3640" s="15" t="s">
        <v>23864</v>
      </c>
      <c r="C3640" s="15" t="s">
        <v>26506</v>
      </c>
      <c r="D3640" s="15" t="s">
        <v>23715</v>
      </c>
      <c r="E3640" s="15" t="s">
        <v>12885</v>
      </c>
      <c r="F3640" s="15" t="s">
        <v>12886</v>
      </c>
      <c r="G3640" s="15" t="s">
        <v>23736</v>
      </c>
      <c r="H3640" s="15" t="s">
        <v>7974</v>
      </c>
      <c r="I3640" s="15" t="s">
        <v>6194</v>
      </c>
      <c r="J3640" s="15" t="s">
        <v>23716</v>
      </c>
      <c r="K3640" s="15" t="s">
        <v>23713</v>
      </c>
      <c r="L3640" s="15" t="s">
        <v>12304</v>
      </c>
      <c r="M3640" s="15" t="s">
        <v>23716</v>
      </c>
    </row>
    <row r="3641" spans="1:13" x14ac:dyDescent="0.2">
      <c r="A3641" s="15" t="s">
        <v>12893</v>
      </c>
      <c r="B3641" s="15" t="s">
        <v>23864</v>
      </c>
      <c r="C3641" s="15" t="s">
        <v>26506</v>
      </c>
      <c r="D3641" s="15" t="s">
        <v>23715</v>
      </c>
      <c r="E3641" s="15" t="s">
        <v>12894</v>
      </c>
      <c r="F3641" s="15" t="s">
        <v>12895</v>
      </c>
      <c r="G3641" s="15" t="s">
        <v>23746</v>
      </c>
      <c r="H3641" s="15" t="s">
        <v>12896</v>
      </c>
      <c r="I3641" s="15" t="s">
        <v>12897</v>
      </c>
      <c r="J3641" s="15" t="s">
        <v>23716</v>
      </c>
      <c r="K3641" s="15" t="s">
        <v>23713</v>
      </c>
      <c r="L3641" s="15" t="s">
        <v>12304</v>
      </c>
      <c r="M3641" s="15" t="s">
        <v>23716</v>
      </c>
    </row>
    <row r="3642" spans="1:13" x14ac:dyDescent="0.2">
      <c r="A3642" s="15" t="s">
        <v>12909</v>
      </c>
      <c r="B3642" s="15" t="s">
        <v>23864</v>
      </c>
      <c r="C3642" s="15" t="s">
        <v>26506</v>
      </c>
      <c r="D3642" s="15" t="s">
        <v>23715</v>
      </c>
      <c r="E3642" s="15" t="s">
        <v>12910</v>
      </c>
      <c r="F3642" s="15" t="s">
        <v>12911</v>
      </c>
      <c r="G3642" s="15" t="s">
        <v>23735</v>
      </c>
      <c r="H3642" s="15" t="s">
        <v>12912</v>
      </c>
      <c r="I3642" s="15" t="s">
        <v>12913</v>
      </c>
      <c r="J3642" s="15" t="s">
        <v>23716</v>
      </c>
      <c r="K3642" s="15" t="s">
        <v>23713</v>
      </c>
      <c r="L3642" s="15" t="s">
        <v>12304</v>
      </c>
      <c r="M3642" s="15" t="s">
        <v>23716</v>
      </c>
    </row>
    <row r="3643" spans="1:13" x14ac:dyDescent="0.2">
      <c r="A3643" s="15" t="s">
        <v>12932</v>
      </c>
      <c r="B3643" s="15" t="s">
        <v>23864</v>
      </c>
      <c r="C3643" s="15" t="s">
        <v>26506</v>
      </c>
      <c r="D3643" s="15" t="s">
        <v>23715</v>
      </c>
      <c r="E3643" s="15" t="s">
        <v>12933</v>
      </c>
      <c r="F3643" s="15" t="s">
        <v>12934</v>
      </c>
      <c r="G3643" s="15" t="s">
        <v>123</v>
      </c>
      <c r="H3643" s="15" t="s">
        <v>343</v>
      </c>
      <c r="I3643" s="15" t="s">
        <v>951</v>
      </c>
      <c r="J3643" s="15" t="s">
        <v>23716</v>
      </c>
      <c r="K3643" s="15" t="s">
        <v>23713</v>
      </c>
      <c r="L3643" s="15" t="s">
        <v>12304</v>
      </c>
      <c r="M3643" s="15" t="s">
        <v>23716</v>
      </c>
    </row>
    <row r="3644" spans="1:13" x14ac:dyDescent="0.2">
      <c r="A3644" s="15" t="s">
        <v>12941</v>
      </c>
      <c r="B3644" s="15" t="s">
        <v>23864</v>
      </c>
      <c r="C3644" s="15" t="s">
        <v>26506</v>
      </c>
      <c r="D3644" s="15" t="s">
        <v>23715</v>
      </c>
      <c r="E3644" s="15" t="s">
        <v>12942</v>
      </c>
      <c r="F3644" s="15" t="s">
        <v>12406</v>
      </c>
      <c r="G3644" s="15" t="s">
        <v>23736</v>
      </c>
      <c r="H3644" s="15" t="s">
        <v>12943</v>
      </c>
      <c r="I3644" s="15" t="s">
        <v>26674</v>
      </c>
      <c r="J3644" s="15" t="s">
        <v>23716</v>
      </c>
      <c r="K3644" s="15" t="s">
        <v>23713</v>
      </c>
      <c r="L3644" s="15" t="s">
        <v>12304</v>
      </c>
      <c r="M3644" s="15" t="s">
        <v>23716</v>
      </c>
    </row>
    <row r="3645" spans="1:13" x14ac:dyDescent="0.2">
      <c r="A3645" s="15" t="s">
        <v>13021</v>
      </c>
      <c r="B3645" s="15" t="s">
        <v>23864</v>
      </c>
      <c r="C3645" s="15" t="s">
        <v>26506</v>
      </c>
      <c r="D3645" s="15" t="s">
        <v>23715</v>
      </c>
      <c r="E3645" s="15" t="s">
        <v>13022</v>
      </c>
      <c r="F3645" s="15" t="s">
        <v>13023</v>
      </c>
      <c r="G3645" s="15" t="s">
        <v>23746</v>
      </c>
      <c r="H3645" s="15" t="s">
        <v>946</v>
      </c>
      <c r="I3645" s="15" t="s">
        <v>23789</v>
      </c>
      <c r="J3645" s="15" t="s">
        <v>23716</v>
      </c>
      <c r="K3645" s="15" t="s">
        <v>23713</v>
      </c>
      <c r="L3645" s="15" t="s">
        <v>12304</v>
      </c>
      <c r="M3645" s="15" t="s">
        <v>23716</v>
      </c>
    </row>
    <row r="3646" spans="1:13" x14ac:dyDescent="0.2">
      <c r="A3646" s="15" t="s">
        <v>13026</v>
      </c>
      <c r="B3646" s="15" t="s">
        <v>23864</v>
      </c>
      <c r="C3646" s="15" t="s">
        <v>26506</v>
      </c>
      <c r="D3646" s="15" t="s">
        <v>23715</v>
      </c>
      <c r="E3646" s="15" t="s">
        <v>13027</v>
      </c>
      <c r="F3646" s="15" t="s">
        <v>13028</v>
      </c>
      <c r="G3646" s="15" t="s">
        <v>1407</v>
      </c>
      <c r="H3646" s="15" t="s">
        <v>13029</v>
      </c>
      <c r="I3646" s="15" t="s">
        <v>2503</v>
      </c>
      <c r="J3646" s="15" t="s">
        <v>23716</v>
      </c>
      <c r="K3646" s="15" t="s">
        <v>23713</v>
      </c>
      <c r="L3646" s="15" t="s">
        <v>23873</v>
      </c>
      <c r="M3646" s="15" t="s">
        <v>23716</v>
      </c>
    </row>
    <row r="3647" spans="1:13" x14ac:dyDescent="0.2">
      <c r="A3647" s="15" t="s">
        <v>13034</v>
      </c>
      <c r="B3647" s="15" t="s">
        <v>23864</v>
      </c>
      <c r="C3647" s="15" t="s">
        <v>26506</v>
      </c>
      <c r="D3647" s="15" t="s">
        <v>23715</v>
      </c>
      <c r="E3647" s="15" t="s">
        <v>13035</v>
      </c>
      <c r="F3647" s="15" t="s">
        <v>13036</v>
      </c>
      <c r="G3647" s="15" t="s">
        <v>23736</v>
      </c>
      <c r="H3647" s="15" t="s">
        <v>4395</v>
      </c>
      <c r="I3647" s="15" t="s">
        <v>23863</v>
      </c>
      <c r="J3647" s="15" t="s">
        <v>23716</v>
      </c>
      <c r="K3647" s="15" t="s">
        <v>23713</v>
      </c>
      <c r="L3647" s="15" t="s">
        <v>12304</v>
      </c>
      <c r="M3647" s="15" t="s">
        <v>23716</v>
      </c>
    </row>
    <row r="3648" spans="1:13" x14ac:dyDescent="0.2">
      <c r="A3648" s="15" t="s">
        <v>13054</v>
      </c>
      <c r="B3648" s="15" t="s">
        <v>23864</v>
      </c>
      <c r="C3648" s="15" t="s">
        <v>26506</v>
      </c>
      <c r="D3648" s="15" t="s">
        <v>23715</v>
      </c>
      <c r="E3648" s="15" t="s">
        <v>13055</v>
      </c>
      <c r="F3648" s="15" t="s">
        <v>13056</v>
      </c>
      <c r="G3648" s="15" t="s">
        <v>23740</v>
      </c>
      <c r="H3648" s="15" t="s">
        <v>526</v>
      </c>
      <c r="I3648" s="15" t="s">
        <v>527</v>
      </c>
      <c r="J3648" s="15" t="s">
        <v>23716</v>
      </c>
      <c r="K3648" s="15" t="s">
        <v>23713</v>
      </c>
      <c r="L3648" s="15" t="s">
        <v>12304</v>
      </c>
      <c r="M3648" s="15" t="s">
        <v>23716</v>
      </c>
    </row>
    <row r="3649" spans="1:13" x14ac:dyDescent="0.2">
      <c r="A3649" s="15" t="s">
        <v>13060</v>
      </c>
      <c r="B3649" s="15" t="s">
        <v>23864</v>
      </c>
      <c r="C3649" s="15" t="s">
        <v>26506</v>
      </c>
      <c r="D3649" s="15" t="s">
        <v>23715</v>
      </c>
      <c r="E3649" s="15" t="s">
        <v>13061</v>
      </c>
      <c r="F3649" s="15" t="s">
        <v>13062</v>
      </c>
      <c r="G3649" s="15" t="s">
        <v>23747</v>
      </c>
      <c r="H3649" s="15" t="s">
        <v>10839</v>
      </c>
      <c r="I3649" s="15" t="s">
        <v>13064</v>
      </c>
      <c r="J3649" s="15" t="s">
        <v>23716</v>
      </c>
      <c r="K3649" s="15" t="s">
        <v>23713</v>
      </c>
      <c r="L3649" s="15" t="s">
        <v>23879</v>
      </c>
      <c r="M3649" s="15" t="s">
        <v>23716</v>
      </c>
    </row>
    <row r="3650" spans="1:13" x14ac:dyDescent="0.2">
      <c r="A3650" s="15" t="s">
        <v>13080</v>
      </c>
      <c r="B3650" s="15" t="s">
        <v>23864</v>
      </c>
      <c r="C3650" s="15" t="s">
        <v>26506</v>
      </c>
      <c r="D3650" s="15" t="s">
        <v>23715</v>
      </c>
      <c r="E3650" s="15" t="s">
        <v>13081</v>
      </c>
      <c r="F3650" s="15" t="s">
        <v>13082</v>
      </c>
      <c r="G3650" s="15" t="s">
        <v>23736</v>
      </c>
      <c r="H3650" s="15" t="s">
        <v>1741</v>
      </c>
      <c r="I3650" s="15" t="s">
        <v>26675</v>
      </c>
      <c r="J3650" s="15" t="s">
        <v>23716</v>
      </c>
      <c r="K3650" s="15" t="s">
        <v>23713</v>
      </c>
      <c r="L3650" s="15" t="s">
        <v>12304</v>
      </c>
      <c r="M3650" s="15" t="s">
        <v>23716</v>
      </c>
    </row>
    <row r="3651" spans="1:13" x14ac:dyDescent="0.2">
      <c r="A3651" s="15" t="s">
        <v>13087</v>
      </c>
      <c r="B3651" s="15" t="s">
        <v>23864</v>
      </c>
      <c r="C3651" s="15" t="s">
        <v>26506</v>
      </c>
      <c r="D3651" s="15" t="s">
        <v>23715</v>
      </c>
      <c r="E3651" s="15" t="s">
        <v>13088</v>
      </c>
      <c r="F3651" s="15" t="s">
        <v>13089</v>
      </c>
      <c r="G3651" s="15" t="s">
        <v>689</v>
      </c>
      <c r="H3651" s="15" t="s">
        <v>11312</v>
      </c>
      <c r="I3651" s="15" t="s">
        <v>11313</v>
      </c>
      <c r="J3651" s="15" t="s">
        <v>23716</v>
      </c>
      <c r="K3651" s="15" t="s">
        <v>23713</v>
      </c>
      <c r="L3651" s="15" t="s">
        <v>12304</v>
      </c>
      <c r="M3651" s="15" t="s">
        <v>23716</v>
      </c>
    </row>
    <row r="3652" spans="1:13" x14ac:dyDescent="0.2">
      <c r="A3652" s="15" t="s">
        <v>13102</v>
      </c>
      <c r="B3652" s="15" t="s">
        <v>23864</v>
      </c>
      <c r="C3652" s="15" t="s">
        <v>26506</v>
      </c>
      <c r="D3652" s="15" t="s">
        <v>23715</v>
      </c>
      <c r="E3652" s="15" t="s">
        <v>13103</v>
      </c>
      <c r="F3652" s="15" t="s">
        <v>13104</v>
      </c>
      <c r="G3652" s="15" t="s">
        <v>23736</v>
      </c>
      <c r="H3652" s="15" t="s">
        <v>434</v>
      </c>
      <c r="I3652" s="15" t="s">
        <v>23760</v>
      </c>
      <c r="J3652" s="15" t="s">
        <v>23716</v>
      </c>
      <c r="K3652" s="15" t="s">
        <v>23713</v>
      </c>
      <c r="L3652" s="15" t="s">
        <v>12304</v>
      </c>
      <c r="M3652" s="15" t="s">
        <v>23716</v>
      </c>
    </row>
    <row r="3653" spans="1:13" x14ac:dyDescent="0.2">
      <c r="A3653" s="15" t="s">
        <v>13124</v>
      </c>
      <c r="B3653" s="15" t="s">
        <v>23864</v>
      </c>
      <c r="C3653" s="15" t="s">
        <v>26506</v>
      </c>
      <c r="D3653" s="15" t="s">
        <v>23715</v>
      </c>
      <c r="E3653" s="15" t="s">
        <v>13125</v>
      </c>
      <c r="F3653" s="15" t="s">
        <v>13126</v>
      </c>
      <c r="G3653" s="15" t="s">
        <v>23747</v>
      </c>
      <c r="H3653" s="15" t="s">
        <v>13127</v>
      </c>
      <c r="I3653" s="15" t="s">
        <v>13128</v>
      </c>
      <c r="J3653" s="15" t="s">
        <v>23716</v>
      </c>
      <c r="K3653" s="15" t="s">
        <v>23713</v>
      </c>
      <c r="L3653" s="15" t="s">
        <v>23739</v>
      </c>
      <c r="M3653" s="15" t="s">
        <v>23716</v>
      </c>
    </row>
    <row r="3654" spans="1:13" x14ac:dyDescent="0.2">
      <c r="A3654" s="15" t="s">
        <v>13129</v>
      </c>
      <c r="B3654" s="15" t="s">
        <v>23864</v>
      </c>
      <c r="C3654" s="15" t="s">
        <v>26506</v>
      </c>
      <c r="D3654" s="15" t="s">
        <v>23715</v>
      </c>
      <c r="E3654" s="15" t="s">
        <v>13130</v>
      </c>
      <c r="F3654" s="15" t="s">
        <v>13131</v>
      </c>
      <c r="G3654" s="15" t="s">
        <v>730</v>
      </c>
      <c r="H3654" s="15" t="s">
        <v>13133</v>
      </c>
      <c r="I3654" s="15" t="s">
        <v>13134</v>
      </c>
      <c r="J3654" s="15" t="s">
        <v>23716</v>
      </c>
      <c r="K3654" s="15" t="s">
        <v>23713</v>
      </c>
      <c r="L3654" s="15" t="s">
        <v>24015</v>
      </c>
      <c r="M3654" s="15" t="s">
        <v>23716</v>
      </c>
    </row>
    <row r="3655" spans="1:13" x14ac:dyDescent="0.2">
      <c r="A3655" s="15" t="s">
        <v>13201</v>
      </c>
      <c r="B3655" s="15" t="s">
        <v>23864</v>
      </c>
      <c r="C3655" s="15" t="s">
        <v>26506</v>
      </c>
      <c r="D3655" s="15" t="s">
        <v>23715</v>
      </c>
      <c r="E3655" s="15" t="s">
        <v>13199</v>
      </c>
      <c r="F3655" s="15" t="s">
        <v>18</v>
      </c>
      <c r="G3655" s="15" t="s">
        <v>23716</v>
      </c>
      <c r="H3655" s="15" t="s">
        <v>18</v>
      </c>
      <c r="I3655" s="15" t="s">
        <v>2229</v>
      </c>
      <c r="J3655" s="15" t="s">
        <v>23716</v>
      </c>
      <c r="K3655" s="15" t="s">
        <v>23713</v>
      </c>
      <c r="L3655" s="15" t="s">
        <v>24039</v>
      </c>
      <c r="M3655" s="15" t="s">
        <v>23717</v>
      </c>
    </row>
    <row r="3656" spans="1:13" x14ac:dyDescent="0.2">
      <c r="A3656" s="15" t="s">
        <v>13194</v>
      </c>
      <c r="B3656" s="15" t="s">
        <v>23864</v>
      </c>
      <c r="C3656" s="15" t="s">
        <v>26506</v>
      </c>
      <c r="D3656" s="15" t="s">
        <v>23715</v>
      </c>
      <c r="E3656" s="15" t="s">
        <v>13195</v>
      </c>
      <c r="F3656" s="15" t="s">
        <v>18</v>
      </c>
      <c r="G3656" s="15" t="s">
        <v>730</v>
      </c>
      <c r="H3656" s="15" t="s">
        <v>18</v>
      </c>
      <c r="I3656" s="15" t="s">
        <v>18</v>
      </c>
      <c r="J3656" s="15" t="s">
        <v>23716</v>
      </c>
      <c r="K3656" s="15" t="s">
        <v>23713</v>
      </c>
      <c r="L3656" s="15" t="s">
        <v>12304</v>
      </c>
      <c r="M3656" s="15" t="s">
        <v>23716</v>
      </c>
    </row>
    <row r="3657" spans="1:13" x14ac:dyDescent="0.2">
      <c r="A3657" s="15" t="s">
        <v>13229</v>
      </c>
      <c r="B3657" s="15" t="s">
        <v>23864</v>
      </c>
      <c r="C3657" s="15" t="s">
        <v>26506</v>
      </c>
      <c r="D3657" s="15" t="s">
        <v>23715</v>
      </c>
      <c r="E3657" s="15" t="s">
        <v>13230</v>
      </c>
      <c r="F3657" s="15" t="s">
        <v>13231</v>
      </c>
      <c r="G3657" s="15" t="s">
        <v>23747</v>
      </c>
      <c r="H3657" s="15" t="s">
        <v>259</v>
      </c>
      <c r="I3657" s="15" t="s">
        <v>260</v>
      </c>
      <c r="J3657" s="15" t="s">
        <v>23716</v>
      </c>
      <c r="K3657" s="15" t="s">
        <v>23713</v>
      </c>
      <c r="L3657" s="15" t="s">
        <v>12304</v>
      </c>
      <c r="M3657" s="15" t="s">
        <v>23716</v>
      </c>
    </row>
    <row r="3658" spans="1:13" x14ac:dyDescent="0.2">
      <c r="A3658" s="15" t="s">
        <v>13276</v>
      </c>
      <c r="B3658" s="15" t="s">
        <v>23864</v>
      </c>
      <c r="C3658" s="15" t="s">
        <v>26506</v>
      </c>
      <c r="D3658" s="15" t="s">
        <v>23715</v>
      </c>
      <c r="E3658" s="15" t="s">
        <v>13277</v>
      </c>
      <c r="F3658" s="15" t="s">
        <v>13278</v>
      </c>
      <c r="G3658" s="15" t="s">
        <v>23740</v>
      </c>
      <c r="H3658" s="15" t="s">
        <v>526</v>
      </c>
      <c r="I3658" s="15" t="s">
        <v>527</v>
      </c>
      <c r="J3658" s="15" t="s">
        <v>23716</v>
      </c>
      <c r="K3658" s="15" t="s">
        <v>23713</v>
      </c>
      <c r="L3658" s="15" t="s">
        <v>12304</v>
      </c>
      <c r="M3658" s="15" t="s">
        <v>23716</v>
      </c>
    </row>
    <row r="3659" spans="1:13" x14ac:dyDescent="0.2">
      <c r="A3659" s="15" t="s">
        <v>13289</v>
      </c>
      <c r="B3659" s="15" t="s">
        <v>23864</v>
      </c>
      <c r="C3659" s="15" t="s">
        <v>26506</v>
      </c>
      <c r="D3659" s="15" t="s">
        <v>23715</v>
      </c>
      <c r="E3659" s="15" t="s">
        <v>13290</v>
      </c>
      <c r="F3659" s="15" t="s">
        <v>13291</v>
      </c>
      <c r="G3659" s="15" t="s">
        <v>23736</v>
      </c>
      <c r="H3659" s="15" t="s">
        <v>11219</v>
      </c>
      <c r="I3659" s="15" t="s">
        <v>26676</v>
      </c>
      <c r="J3659" s="15" t="s">
        <v>23716</v>
      </c>
      <c r="K3659" s="15" t="s">
        <v>23713</v>
      </c>
      <c r="L3659" s="15" t="s">
        <v>12304</v>
      </c>
      <c r="M3659" s="15" t="s">
        <v>23716</v>
      </c>
    </row>
    <row r="3660" spans="1:13" x14ac:dyDescent="0.2">
      <c r="A3660" s="15" t="s">
        <v>13292</v>
      </c>
      <c r="B3660" s="15" t="s">
        <v>23864</v>
      </c>
      <c r="C3660" s="15" t="s">
        <v>26506</v>
      </c>
      <c r="D3660" s="15" t="s">
        <v>23715</v>
      </c>
      <c r="E3660" s="15" t="s">
        <v>26677</v>
      </c>
      <c r="F3660" s="15" t="s">
        <v>13294</v>
      </c>
      <c r="G3660" s="15" t="s">
        <v>23736</v>
      </c>
      <c r="H3660" s="15" t="s">
        <v>5197</v>
      </c>
      <c r="I3660" s="15" t="s">
        <v>911</v>
      </c>
      <c r="J3660" s="15" t="s">
        <v>23716</v>
      </c>
      <c r="K3660" s="15" t="s">
        <v>23713</v>
      </c>
      <c r="L3660" s="15" t="s">
        <v>12304</v>
      </c>
      <c r="M3660" s="15" t="s">
        <v>23716</v>
      </c>
    </row>
    <row r="3661" spans="1:13" x14ac:dyDescent="0.2">
      <c r="A3661" s="15" t="s">
        <v>13307</v>
      </c>
      <c r="B3661" s="15" t="s">
        <v>23864</v>
      </c>
      <c r="C3661" s="15" t="s">
        <v>26506</v>
      </c>
      <c r="D3661" s="15" t="s">
        <v>23715</v>
      </c>
      <c r="E3661" s="15" t="s">
        <v>13308</v>
      </c>
      <c r="F3661" s="15" t="s">
        <v>13309</v>
      </c>
      <c r="G3661" s="15" t="s">
        <v>23740</v>
      </c>
      <c r="H3661" s="15" t="s">
        <v>7379</v>
      </c>
      <c r="I3661" s="15" t="s">
        <v>13311</v>
      </c>
      <c r="J3661" s="15" t="s">
        <v>23716</v>
      </c>
      <c r="K3661" s="15" t="s">
        <v>23713</v>
      </c>
      <c r="L3661" s="15" t="s">
        <v>12304</v>
      </c>
      <c r="M3661" s="15" t="s">
        <v>23716</v>
      </c>
    </row>
    <row r="3662" spans="1:13" x14ac:dyDescent="0.2">
      <c r="A3662" s="15" t="s">
        <v>13312</v>
      </c>
      <c r="B3662" s="15" t="s">
        <v>23864</v>
      </c>
      <c r="C3662" s="15" t="s">
        <v>26506</v>
      </c>
      <c r="D3662" s="15" t="s">
        <v>23715</v>
      </c>
      <c r="E3662" s="15" t="s">
        <v>13313</v>
      </c>
      <c r="F3662" s="15" t="s">
        <v>13314</v>
      </c>
      <c r="G3662" s="15" t="s">
        <v>23746</v>
      </c>
      <c r="H3662" s="15" t="s">
        <v>2999</v>
      </c>
      <c r="I3662" s="15" t="s">
        <v>22322</v>
      </c>
      <c r="J3662" s="15" t="s">
        <v>23716</v>
      </c>
      <c r="K3662" s="15" t="s">
        <v>23713</v>
      </c>
      <c r="L3662" s="15" t="s">
        <v>12304</v>
      </c>
      <c r="M3662" s="15" t="s">
        <v>23716</v>
      </c>
    </row>
    <row r="3663" spans="1:13" x14ac:dyDescent="0.2">
      <c r="A3663" s="15" t="s">
        <v>13401</v>
      </c>
      <c r="B3663" s="15" t="s">
        <v>23864</v>
      </c>
      <c r="C3663" s="15" t="s">
        <v>26506</v>
      </c>
      <c r="D3663" s="15" t="s">
        <v>23715</v>
      </c>
      <c r="E3663" s="15" t="s">
        <v>13402</v>
      </c>
      <c r="F3663" s="15" t="s">
        <v>13403</v>
      </c>
      <c r="G3663" s="15" t="s">
        <v>119</v>
      </c>
      <c r="H3663" s="15" t="s">
        <v>1156</v>
      </c>
      <c r="I3663" s="15" t="s">
        <v>23977</v>
      </c>
      <c r="J3663" s="15" t="s">
        <v>23716</v>
      </c>
      <c r="K3663" s="15" t="s">
        <v>23713</v>
      </c>
      <c r="L3663" s="15" t="s">
        <v>12304</v>
      </c>
      <c r="M3663" s="15" t="s">
        <v>23716</v>
      </c>
    </row>
    <row r="3664" spans="1:13" x14ac:dyDescent="0.2">
      <c r="A3664" s="15" t="s">
        <v>13404</v>
      </c>
      <c r="B3664" s="15" t="s">
        <v>23864</v>
      </c>
      <c r="C3664" s="15" t="s">
        <v>26506</v>
      </c>
      <c r="D3664" s="15" t="s">
        <v>23715</v>
      </c>
      <c r="E3664" s="15" t="s">
        <v>13405</v>
      </c>
      <c r="F3664" s="15" t="s">
        <v>18</v>
      </c>
      <c r="G3664" s="15" t="s">
        <v>730</v>
      </c>
      <c r="H3664" s="15" t="s">
        <v>18</v>
      </c>
      <c r="I3664" s="15" t="s">
        <v>3300</v>
      </c>
      <c r="J3664" s="15" t="s">
        <v>23716</v>
      </c>
      <c r="K3664" s="15" t="s">
        <v>23713</v>
      </c>
      <c r="L3664" s="15" t="s">
        <v>23976</v>
      </c>
      <c r="M3664" s="15" t="s">
        <v>23717</v>
      </c>
    </row>
    <row r="3665" spans="1:13" x14ac:dyDescent="0.2">
      <c r="A3665" s="15" t="s">
        <v>13431</v>
      </c>
      <c r="B3665" s="15" t="s">
        <v>23864</v>
      </c>
      <c r="C3665" s="15" t="s">
        <v>26506</v>
      </c>
      <c r="D3665" s="15" t="s">
        <v>23715</v>
      </c>
      <c r="E3665" s="15" t="s">
        <v>13432</v>
      </c>
      <c r="F3665" s="15" t="s">
        <v>13433</v>
      </c>
      <c r="G3665" s="15" t="s">
        <v>23746</v>
      </c>
      <c r="H3665" s="15" t="s">
        <v>13434</v>
      </c>
      <c r="I3665" s="15" t="s">
        <v>10690</v>
      </c>
      <c r="J3665" s="15" t="s">
        <v>23716</v>
      </c>
      <c r="K3665" s="15" t="s">
        <v>23713</v>
      </c>
      <c r="L3665" s="15" t="s">
        <v>12304</v>
      </c>
      <c r="M3665" s="15" t="s">
        <v>23716</v>
      </c>
    </row>
    <row r="3666" spans="1:13" x14ac:dyDescent="0.2">
      <c r="A3666" s="15" t="s">
        <v>13460</v>
      </c>
      <c r="B3666" s="15" t="s">
        <v>23864</v>
      </c>
      <c r="C3666" s="15" t="s">
        <v>26506</v>
      </c>
      <c r="D3666" s="15" t="s">
        <v>23715</v>
      </c>
      <c r="E3666" s="15" t="s">
        <v>13461</v>
      </c>
      <c r="F3666" s="15" t="s">
        <v>13462</v>
      </c>
      <c r="G3666" s="15" t="s">
        <v>23746</v>
      </c>
      <c r="H3666" s="15" t="s">
        <v>12178</v>
      </c>
      <c r="I3666" s="15" t="s">
        <v>12179</v>
      </c>
      <c r="J3666" s="15" t="s">
        <v>23716</v>
      </c>
      <c r="K3666" s="15" t="s">
        <v>23713</v>
      </c>
      <c r="L3666" s="15" t="s">
        <v>12304</v>
      </c>
      <c r="M3666" s="15" t="s">
        <v>23716</v>
      </c>
    </row>
    <row r="3667" spans="1:13" x14ac:dyDescent="0.2">
      <c r="A3667" s="15" t="s">
        <v>13463</v>
      </c>
      <c r="B3667" s="15" t="s">
        <v>23864</v>
      </c>
      <c r="C3667" s="15" t="s">
        <v>26506</v>
      </c>
      <c r="D3667" s="15" t="s">
        <v>23715</v>
      </c>
      <c r="E3667" s="15" t="s">
        <v>13464</v>
      </c>
      <c r="F3667" s="15" t="s">
        <v>13465</v>
      </c>
      <c r="G3667" s="15" t="s">
        <v>23747</v>
      </c>
      <c r="H3667" s="15" t="s">
        <v>1083</v>
      </c>
      <c r="I3667" s="15" t="s">
        <v>756</v>
      </c>
      <c r="J3667" s="15" t="s">
        <v>23716</v>
      </c>
      <c r="K3667" s="15" t="s">
        <v>23713</v>
      </c>
      <c r="L3667" s="15" t="s">
        <v>12304</v>
      </c>
      <c r="M3667" s="15" t="s">
        <v>23716</v>
      </c>
    </row>
    <row r="3668" spans="1:13" x14ac:dyDescent="0.2">
      <c r="A3668" s="15" t="s">
        <v>13521</v>
      </c>
      <c r="B3668" s="15" t="s">
        <v>23864</v>
      </c>
      <c r="C3668" s="15" t="s">
        <v>26506</v>
      </c>
      <c r="D3668" s="15" t="s">
        <v>23715</v>
      </c>
      <c r="E3668" s="15" t="s">
        <v>13522</v>
      </c>
      <c r="F3668" s="15" t="s">
        <v>13523</v>
      </c>
      <c r="G3668" s="15" t="s">
        <v>23736</v>
      </c>
      <c r="H3668" s="15" t="s">
        <v>1805</v>
      </c>
      <c r="I3668" s="15" t="s">
        <v>26659</v>
      </c>
      <c r="J3668" s="15" t="s">
        <v>23716</v>
      </c>
      <c r="K3668" s="15" t="s">
        <v>23713</v>
      </c>
      <c r="L3668" s="15" t="s">
        <v>12304</v>
      </c>
      <c r="M3668" s="15" t="s">
        <v>23716</v>
      </c>
    </row>
    <row r="3669" spans="1:13" x14ac:dyDescent="0.2">
      <c r="A3669" s="15" t="s">
        <v>13577</v>
      </c>
      <c r="B3669" s="15" t="s">
        <v>23864</v>
      </c>
      <c r="C3669" s="15" t="s">
        <v>26506</v>
      </c>
      <c r="D3669" s="15" t="s">
        <v>23715</v>
      </c>
      <c r="E3669" s="15" t="s">
        <v>13578</v>
      </c>
      <c r="F3669" s="15" t="s">
        <v>18</v>
      </c>
      <c r="G3669" s="15" t="s">
        <v>23746</v>
      </c>
      <c r="H3669" s="15" t="s">
        <v>13579</v>
      </c>
      <c r="I3669" s="15" t="s">
        <v>4447</v>
      </c>
      <c r="J3669" s="15" t="s">
        <v>23716</v>
      </c>
      <c r="K3669" s="15" t="s">
        <v>23713</v>
      </c>
      <c r="L3669" s="15" t="s">
        <v>12304</v>
      </c>
      <c r="M3669" s="15" t="s">
        <v>23716</v>
      </c>
    </row>
    <row r="3670" spans="1:13" x14ac:dyDescent="0.2">
      <c r="A3670" s="15" t="s">
        <v>13594</v>
      </c>
      <c r="B3670" s="15" t="s">
        <v>23864</v>
      </c>
      <c r="C3670" s="15" t="s">
        <v>26506</v>
      </c>
      <c r="D3670" s="15" t="s">
        <v>23715</v>
      </c>
      <c r="E3670" s="15" t="s">
        <v>13595</v>
      </c>
      <c r="F3670" s="15" t="s">
        <v>13596</v>
      </c>
      <c r="G3670" s="15" t="s">
        <v>23736</v>
      </c>
      <c r="H3670" s="15" t="s">
        <v>5545</v>
      </c>
      <c r="I3670" s="15" t="s">
        <v>5546</v>
      </c>
      <c r="J3670" s="15" t="s">
        <v>23716</v>
      </c>
      <c r="K3670" s="15" t="s">
        <v>23713</v>
      </c>
      <c r="L3670" s="15" t="s">
        <v>12304</v>
      </c>
      <c r="M3670" s="15" t="s">
        <v>23716</v>
      </c>
    </row>
    <row r="3671" spans="1:13" x14ac:dyDescent="0.2">
      <c r="A3671" s="15" t="s">
        <v>13616</v>
      </c>
      <c r="B3671" s="15" t="s">
        <v>23864</v>
      </c>
      <c r="C3671" s="15" t="s">
        <v>26506</v>
      </c>
      <c r="D3671" s="15" t="s">
        <v>23715</v>
      </c>
      <c r="E3671" s="15" t="s">
        <v>13617</v>
      </c>
      <c r="F3671" s="15" t="s">
        <v>13618</v>
      </c>
      <c r="G3671" s="15" t="s">
        <v>23736</v>
      </c>
      <c r="H3671" s="15" t="s">
        <v>526</v>
      </c>
      <c r="I3671" s="15" t="s">
        <v>527</v>
      </c>
      <c r="J3671" s="15" t="s">
        <v>23716</v>
      </c>
      <c r="K3671" s="15" t="s">
        <v>23713</v>
      </c>
      <c r="L3671" s="15" t="s">
        <v>12304</v>
      </c>
      <c r="M3671" s="15" t="s">
        <v>23716</v>
      </c>
    </row>
    <row r="3672" spans="1:13" x14ac:dyDescent="0.2">
      <c r="A3672" s="15" t="s">
        <v>13635</v>
      </c>
      <c r="B3672" s="15" t="s">
        <v>23864</v>
      </c>
      <c r="C3672" s="15" t="s">
        <v>26506</v>
      </c>
      <c r="D3672" s="15" t="s">
        <v>23715</v>
      </c>
      <c r="E3672" s="15" t="s">
        <v>13636</v>
      </c>
      <c r="F3672" s="15" t="s">
        <v>13637</v>
      </c>
      <c r="G3672" s="15" t="s">
        <v>23736</v>
      </c>
      <c r="H3672" s="15" t="s">
        <v>13638</v>
      </c>
      <c r="I3672" s="15" t="s">
        <v>6983</v>
      </c>
      <c r="J3672" s="15" t="s">
        <v>23716</v>
      </c>
      <c r="K3672" s="15" t="s">
        <v>23713</v>
      </c>
      <c r="L3672" s="15" t="s">
        <v>12304</v>
      </c>
      <c r="M3672" s="15" t="s">
        <v>23716</v>
      </c>
    </row>
    <row r="3673" spans="1:13" x14ac:dyDescent="0.2">
      <c r="A3673" s="15" t="s">
        <v>13643</v>
      </c>
      <c r="B3673" s="15" t="s">
        <v>23864</v>
      </c>
      <c r="C3673" s="15" t="s">
        <v>26506</v>
      </c>
      <c r="D3673" s="15" t="s">
        <v>23715</v>
      </c>
      <c r="E3673" s="15" t="s">
        <v>13644</v>
      </c>
      <c r="F3673" s="15" t="s">
        <v>13645</v>
      </c>
      <c r="G3673" s="15" t="s">
        <v>23740</v>
      </c>
      <c r="H3673" s="15" t="s">
        <v>4230</v>
      </c>
      <c r="I3673" s="15" t="s">
        <v>4717</v>
      </c>
      <c r="J3673" s="15" t="s">
        <v>23716</v>
      </c>
      <c r="K3673" s="15" t="s">
        <v>23713</v>
      </c>
      <c r="L3673" s="15" t="s">
        <v>12304</v>
      </c>
      <c r="M3673" s="15" t="s">
        <v>23716</v>
      </c>
    </row>
    <row r="3674" spans="1:13" x14ac:dyDescent="0.2">
      <c r="A3674" s="15" t="s">
        <v>13664</v>
      </c>
      <c r="B3674" s="15" t="s">
        <v>23864</v>
      </c>
      <c r="C3674" s="15" t="s">
        <v>26506</v>
      </c>
      <c r="D3674" s="15" t="s">
        <v>23715</v>
      </c>
      <c r="E3674" s="15" t="s">
        <v>13665</v>
      </c>
      <c r="F3674" s="15" t="s">
        <v>13666</v>
      </c>
      <c r="G3674" s="15" t="s">
        <v>23736</v>
      </c>
      <c r="H3674" s="15" t="s">
        <v>13667</v>
      </c>
      <c r="I3674" s="15" t="s">
        <v>11039</v>
      </c>
      <c r="J3674" s="15" t="s">
        <v>23716</v>
      </c>
      <c r="K3674" s="15" t="s">
        <v>23713</v>
      </c>
      <c r="L3674" s="15" t="s">
        <v>12304</v>
      </c>
      <c r="M3674" s="15" t="s">
        <v>23716</v>
      </c>
    </row>
    <row r="3675" spans="1:13" x14ac:dyDescent="0.2">
      <c r="A3675" s="15" t="s">
        <v>13668</v>
      </c>
      <c r="B3675" s="15" t="s">
        <v>23864</v>
      </c>
      <c r="C3675" s="15" t="s">
        <v>26506</v>
      </c>
      <c r="D3675" s="15" t="s">
        <v>23715</v>
      </c>
      <c r="E3675" s="15" t="s">
        <v>13669</v>
      </c>
      <c r="F3675" s="15" t="s">
        <v>18</v>
      </c>
      <c r="G3675" s="15" t="s">
        <v>23747</v>
      </c>
      <c r="H3675" s="15" t="s">
        <v>18</v>
      </c>
      <c r="I3675" s="15" t="s">
        <v>18</v>
      </c>
      <c r="J3675" s="15" t="s">
        <v>23716</v>
      </c>
      <c r="K3675" s="15" t="s">
        <v>23713</v>
      </c>
      <c r="L3675" s="15" t="s">
        <v>12304</v>
      </c>
      <c r="M3675" s="15" t="s">
        <v>23716</v>
      </c>
    </row>
    <row r="3676" spans="1:13" x14ac:dyDescent="0.2">
      <c r="A3676" s="15" t="s">
        <v>13704</v>
      </c>
      <c r="B3676" s="15" t="s">
        <v>23864</v>
      </c>
      <c r="C3676" s="15" t="s">
        <v>26506</v>
      </c>
      <c r="D3676" s="15" t="s">
        <v>23715</v>
      </c>
      <c r="E3676" s="15" t="s">
        <v>13705</v>
      </c>
      <c r="F3676" s="15" t="s">
        <v>13706</v>
      </c>
      <c r="G3676" s="15" t="s">
        <v>23736</v>
      </c>
      <c r="H3676" s="15" t="s">
        <v>5545</v>
      </c>
      <c r="I3676" s="15" t="s">
        <v>5546</v>
      </c>
      <c r="J3676" s="15" t="s">
        <v>23716</v>
      </c>
      <c r="K3676" s="15" t="s">
        <v>23713</v>
      </c>
      <c r="L3676" s="15" t="s">
        <v>12304</v>
      </c>
      <c r="M3676" s="15" t="s">
        <v>23716</v>
      </c>
    </row>
    <row r="3677" spans="1:13" x14ac:dyDescent="0.2">
      <c r="A3677" s="15" t="s">
        <v>13711</v>
      </c>
      <c r="B3677" s="15" t="s">
        <v>23864</v>
      </c>
      <c r="C3677" s="15" t="s">
        <v>26506</v>
      </c>
      <c r="D3677" s="15" t="s">
        <v>23715</v>
      </c>
      <c r="E3677" s="15" t="s">
        <v>13712</v>
      </c>
      <c r="F3677" s="15" t="s">
        <v>13713</v>
      </c>
      <c r="G3677" s="15" t="s">
        <v>23746</v>
      </c>
      <c r="H3677" s="15" t="s">
        <v>47</v>
      </c>
      <c r="I3677" s="15" t="s">
        <v>23733</v>
      </c>
      <c r="J3677" s="15" t="s">
        <v>23716</v>
      </c>
      <c r="K3677" s="15" t="s">
        <v>23713</v>
      </c>
      <c r="L3677" s="15" t="s">
        <v>12304</v>
      </c>
      <c r="M3677" s="15" t="s">
        <v>23716</v>
      </c>
    </row>
    <row r="3678" spans="1:13" x14ac:dyDescent="0.2">
      <c r="A3678" s="15" t="s">
        <v>13714</v>
      </c>
      <c r="B3678" s="15" t="s">
        <v>23864</v>
      </c>
      <c r="C3678" s="15" t="s">
        <v>26506</v>
      </c>
      <c r="D3678" s="15" t="s">
        <v>23715</v>
      </c>
      <c r="E3678" s="15" t="s">
        <v>13715</v>
      </c>
      <c r="F3678" s="15" t="s">
        <v>10652</v>
      </c>
      <c r="G3678" s="15" t="s">
        <v>689</v>
      </c>
      <c r="H3678" s="15" t="s">
        <v>725</v>
      </c>
      <c r="I3678" s="15" t="s">
        <v>26678</v>
      </c>
      <c r="J3678" s="15" t="s">
        <v>23716</v>
      </c>
      <c r="K3678" s="15" t="s">
        <v>23713</v>
      </c>
      <c r="L3678" s="15" t="s">
        <v>12304</v>
      </c>
      <c r="M3678" s="15" t="s">
        <v>23716</v>
      </c>
    </row>
    <row r="3679" spans="1:13" x14ac:dyDescent="0.2">
      <c r="A3679" s="15" t="s">
        <v>13723</v>
      </c>
      <c r="B3679" s="15" t="s">
        <v>23864</v>
      </c>
      <c r="C3679" s="15" t="s">
        <v>26506</v>
      </c>
      <c r="D3679" s="15" t="s">
        <v>23715</v>
      </c>
      <c r="E3679" s="15" t="s">
        <v>13724</v>
      </c>
      <c r="F3679" s="15" t="s">
        <v>13725</v>
      </c>
      <c r="G3679" s="15" t="s">
        <v>23736</v>
      </c>
      <c r="H3679" s="15" t="s">
        <v>526</v>
      </c>
      <c r="I3679" s="15" t="s">
        <v>527</v>
      </c>
      <c r="J3679" s="15" t="s">
        <v>23716</v>
      </c>
      <c r="K3679" s="15" t="s">
        <v>23713</v>
      </c>
      <c r="L3679" s="15" t="s">
        <v>12304</v>
      </c>
      <c r="M3679" s="15" t="s">
        <v>23716</v>
      </c>
    </row>
    <row r="3680" spans="1:13" x14ac:dyDescent="0.2">
      <c r="A3680" s="15" t="s">
        <v>13743</v>
      </c>
      <c r="B3680" s="15" t="s">
        <v>23864</v>
      </c>
      <c r="C3680" s="15" t="s">
        <v>26506</v>
      </c>
      <c r="D3680" s="15" t="s">
        <v>23715</v>
      </c>
      <c r="E3680" s="15" t="s">
        <v>13744</v>
      </c>
      <c r="F3680" s="15" t="s">
        <v>13745</v>
      </c>
      <c r="G3680" s="15" t="s">
        <v>213</v>
      </c>
      <c r="H3680" s="15" t="s">
        <v>713</v>
      </c>
      <c r="I3680" s="15" t="s">
        <v>714</v>
      </c>
      <c r="J3680" s="15" t="s">
        <v>23716</v>
      </c>
      <c r="K3680" s="15" t="s">
        <v>23713</v>
      </c>
      <c r="L3680" s="15" t="s">
        <v>23732</v>
      </c>
      <c r="M3680" s="15" t="s">
        <v>23716</v>
      </c>
    </row>
    <row r="3681" spans="1:13" x14ac:dyDescent="0.2">
      <c r="A3681" s="15" t="s">
        <v>13757</v>
      </c>
      <c r="B3681" s="15" t="s">
        <v>23864</v>
      </c>
      <c r="C3681" s="15" t="s">
        <v>26506</v>
      </c>
      <c r="D3681" s="15" t="s">
        <v>23715</v>
      </c>
      <c r="E3681" s="15" t="s">
        <v>13758</v>
      </c>
      <c r="F3681" s="15" t="s">
        <v>13759</v>
      </c>
      <c r="G3681" s="15" t="s">
        <v>23736</v>
      </c>
      <c r="H3681" s="15" t="s">
        <v>13760</v>
      </c>
      <c r="I3681" s="15" t="s">
        <v>26679</v>
      </c>
      <c r="J3681" s="15" t="s">
        <v>23716</v>
      </c>
      <c r="K3681" s="15" t="s">
        <v>23713</v>
      </c>
      <c r="L3681" s="15" t="s">
        <v>12304</v>
      </c>
      <c r="M3681" s="15" t="s">
        <v>23716</v>
      </c>
    </row>
    <row r="3682" spans="1:13" x14ac:dyDescent="0.2">
      <c r="A3682" s="15" t="s">
        <v>13794</v>
      </c>
      <c r="B3682" s="15" t="s">
        <v>23864</v>
      </c>
      <c r="C3682" s="15" t="s">
        <v>26506</v>
      </c>
      <c r="D3682" s="15" t="s">
        <v>23715</v>
      </c>
      <c r="E3682" s="15" t="s">
        <v>13795</v>
      </c>
      <c r="F3682" s="15" t="s">
        <v>13796</v>
      </c>
      <c r="G3682" s="15" t="s">
        <v>23736</v>
      </c>
      <c r="H3682" s="15" t="s">
        <v>13797</v>
      </c>
      <c r="I3682" s="15" t="s">
        <v>581</v>
      </c>
      <c r="J3682" s="15" t="s">
        <v>23716</v>
      </c>
      <c r="K3682" s="15" t="s">
        <v>23713</v>
      </c>
      <c r="L3682" s="15" t="s">
        <v>12304</v>
      </c>
      <c r="M3682" s="15" t="s">
        <v>23716</v>
      </c>
    </row>
    <row r="3683" spans="1:13" x14ac:dyDescent="0.2">
      <c r="A3683" s="15" t="s">
        <v>13798</v>
      </c>
      <c r="B3683" s="15" t="s">
        <v>23864</v>
      </c>
      <c r="C3683" s="15" t="s">
        <v>26506</v>
      </c>
      <c r="D3683" s="15" t="s">
        <v>23715</v>
      </c>
      <c r="E3683" s="15" t="s">
        <v>13799</v>
      </c>
      <c r="F3683" s="15" t="s">
        <v>13800</v>
      </c>
      <c r="G3683" s="15" t="s">
        <v>23736</v>
      </c>
      <c r="H3683" s="15" t="s">
        <v>3366</v>
      </c>
      <c r="I3683" s="15" t="s">
        <v>13801</v>
      </c>
      <c r="J3683" s="15" t="s">
        <v>23716</v>
      </c>
      <c r="K3683" s="15" t="s">
        <v>23713</v>
      </c>
      <c r="L3683" s="15" t="s">
        <v>23737</v>
      </c>
      <c r="M3683" s="15" t="s">
        <v>23716</v>
      </c>
    </row>
    <row r="3684" spans="1:13" x14ac:dyDescent="0.2">
      <c r="A3684" s="15" t="s">
        <v>13802</v>
      </c>
      <c r="B3684" s="15" t="s">
        <v>23864</v>
      </c>
      <c r="C3684" s="15" t="s">
        <v>26506</v>
      </c>
      <c r="D3684" s="15" t="s">
        <v>23715</v>
      </c>
      <c r="E3684" s="15" t="s">
        <v>13803</v>
      </c>
      <c r="F3684" s="15" t="s">
        <v>13804</v>
      </c>
      <c r="G3684" s="15" t="s">
        <v>1334</v>
      </c>
      <c r="H3684" s="15" t="s">
        <v>3178</v>
      </c>
      <c r="I3684" s="15" t="s">
        <v>3179</v>
      </c>
      <c r="J3684" s="15" t="s">
        <v>23716</v>
      </c>
      <c r="K3684" s="15" t="s">
        <v>23713</v>
      </c>
      <c r="L3684" s="15" t="s">
        <v>12304</v>
      </c>
      <c r="M3684" s="15" t="s">
        <v>23716</v>
      </c>
    </row>
    <row r="3685" spans="1:13" x14ac:dyDescent="0.2">
      <c r="A3685" s="15" t="s">
        <v>13810</v>
      </c>
      <c r="B3685" s="15" t="s">
        <v>23864</v>
      </c>
      <c r="C3685" s="15" t="s">
        <v>26506</v>
      </c>
      <c r="D3685" s="15" t="s">
        <v>23715</v>
      </c>
      <c r="E3685" s="15" t="s">
        <v>13811</v>
      </c>
      <c r="F3685" s="15" t="s">
        <v>13812</v>
      </c>
      <c r="G3685" s="15" t="s">
        <v>730</v>
      </c>
      <c r="H3685" s="15" t="s">
        <v>13813</v>
      </c>
      <c r="I3685" s="15" t="s">
        <v>13814</v>
      </c>
      <c r="J3685" s="15" t="s">
        <v>23716</v>
      </c>
      <c r="K3685" s="15" t="s">
        <v>23713</v>
      </c>
      <c r="L3685" s="15" t="s">
        <v>24558</v>
      </c>
      <c r="M3685" s="15" t="s">
        <v>23716</v>
      </c>
    </row>
    <row r="3686" spans="1:13" x14ac:dyDescent="0.2">
      <c r="A3686" s="15" t="s">
        <v>13820</v>
      </c>
      <c r="B3686" s="15" t="s">
        <v>23864</v>
      </c>
      <c r="C3686" s="15" t="s">
        <v>26506</v>
      </c>
      <c r="D3686" s="15" t="s">
        <v>23715</v>
      </c>
      <c r="E3686" s="15" t="s">
        <v>13821</v>
      </c>
      <c r="F3686" s="15" t="s">
        <v>13822</v>
      </c>
      <c r="G3686" s="15" t="s">
        <v>730</v>
      </c>
      <c r="H3686" s="15" t="s">
        <v>13823</v>
      </c>
      <c r="I3686" s="15" t="s">
        <v>3966</v>
      </c>
      <c r="J3686" s="15" t="s">
        <v>23716</v>
      </c>
      <c r="K3686" s="15" t="s">
        <v>23713</v>
      </c>
      <c r="L3686" s="15" t="s">
        <v>23739</v>
      </c>
      <c r="M3686" s="15" t="s">
        <v>23716</v>
      </c>
    </row>
    <row r="3687" spans="1:13" x14ac:dyDescent="0.2">
      <c r="A3687" s="15" t="s">
        <v>13826</v>
      </c>
      <c r="B3687" s="15" t="s">
        <v>23864</v>
      </c>
      <c r="C3687" s="15" t="s">
        <v>26506</v>
      </c>
      <c r="D3687" s="15" t="s">
        <v>23715</v>
      </c>
      <c r="E3687" s="15" t="s">
        <v>13827</v>
      </c>
      <c r="F3687" s="15" t="s">
        <v>13828</v>
      </c>
      <c r="G3687" s="15" t="s">
        <v>23746</v>
      </c>
      <c r="H3687" s="15" t="s">
        <v>879</v>
      </c>
      <c r="I3687" s="15" t="s">
        <v>23814</v>
      </c>
      <c r="J3687" s="15" t="s">
        <v>23716</v>
      </c>
      <c r="K3687" s="15" t="s">
        <v>23713</v>
      </c>
      <c r="L3687" s="15" t="s">
        <v>12304</v>
      </c>
      <c r="M3687" s="15" t="s">
        <v>23716</v>
      </c>
    </row>
    <row r="3688" spans="1:13" x14ac:dyDescent="0.2">
      <c r="A3688" s="15" t="s">
        <v>13834</v>
      </c>
      <c r="B3688" s="15" t="s">
        <v>23864</v>
      </c>
      <c r="C3688" s="15" t="s">
        <v>26506</v>
      </c>
      <c r="D3688" s="15" t="s">
        <v>23715</v>
      </c>
      <c r="E3688" s="15" t="s">
        <v>13835</v>
      </c>
      <c r="F3688" s="15" t="s">
        <v>13836</v>
      </c>
      <c r="G3688" s="15" t="s">
        <v>23736</v>
      </c>
      <c r="H3688" s="15" t="s">
        <v>13838</v>
      </c>
      <c r="I3688" s="15" t="s">
        <v>10662</v>
      </c>
      <c r="J3688" s="15" t="s">
        <v>23716</v>
      </c>
      <c r="K3688" s="15" t="s">
        <v>23713</v>
      </c>
      <c r="L3688" s="15" t="s">
        <v>12304</v>
      </c>
      <c r="M3688" s="15" t="s">
        <v>23716</v>
      </c>
    </row>
    <row r="3689" spans="1:13" x14ac:dyDescent="0.2">
      <c r="A3689" s="15" t="s">
        <v>13871</v>
      </c>
      <c r="B3689" s="15" t="s">
        <v>23864</v>
      </c>
      <c r="C3689" s="15" t="s">
        <v>26506</v>
      </c>
      <c r="D3689" s="15" t="s">
        <v>23715</v>
      </c>
      <c r="E3689" s="15" t="s">
        <v>13872</v>
      </c>
      <c r="F3689" s="15" t="s">
        <v>13873</v>
      </c>
      <c r="G3689" s="15" t="s">
        <v>23746</v>
      </c>
      <c r="H3689" s="15" t="s">
        <v>288</v>
      </c>
      <c r="I3689" s="15" t="s">
        <v>23813</v>
      </c>
      <c r="J3689" s="15" t="s">
        <v>23716</v>
      </c>
      <c r="K3689" s="15" t="s">
        <v>23713</v>
      </c>
      <c r="L3689" s="15" t="s">
        <v>12304</v>
      </c>
      <c r="M3689" s="15" t="s">
        <v>23716</v>
      </c>
    </row>
    <row r="3690" spans="1:13" x14ac:dyDescent="0.2">
      <c r="A3690" s="15" t="s">
        <v>13885</v>
      </c>
      <c r="B3690" s="15" t="s">
        <v>23864</v>
      </c>
      <c r="C3690" s="15" t="s">
        <v>26506</v>
      </c>
      <c r="D3690" s="15" t="s">
        <v>23715</v>
      </c>
      <c r="E3690" s="15" t="s">
        <v>13886</v>
      </c>
      <c r="F3690" s="15" t="s">
        <v>13887</v>
      </c>
      <c r="G3690" s="15" t="s">
        <v>23736</v>
      </c>
      <c r="H3690" s="15" t="s">
        <v>971</v>
      </c>
      <c r="I3690" s="15" t="s">
        <v>23734</v>
      </c>
      <c r="J3690" s="15" t="s">
        <v>23716</v>
      </c>
      <c r="K3690" s="15" t="s">
        <v>23713</v>
      </c>
      <c r="L3690" s="15" t="s">
        <v>12304</v>
      </c>
      <c r="M3690" s="15" t="s">
        <v>23716</v>
      </c>
    </row>
    <row r="3691" spans="1:13" x14ac:dyDescent="0.2">
      <c r="A3691" s="15" t="s">
        <v>13941</v>
      </c>
      <c r="B3691" s="15" t="s">
        <v>23864</v>
      </c>
      <c r="C3691" s="15" t="s">
        <v>26506</v>
      </c>
      <c r="D3691" s="15" t="s">
        <v>23715</v>
      </c>
      <c r="E3691" s="15" t="s">
        <v>13942</v>
      </c>
      <c r="F3691" s="15" t="s">
        <v>13943</v>
      </c>
      <c r="G3691" s="15" t="s">
        <v>23736</v>
      </c>
      <c r="H3691" s="15" t="s">
        <v>13944</v>
      </c>
      <c r="I3691" s="15" t="s">
        <v>13945</v>
      </c>
      <c r="J3691" s="15" t="s">
        <v>23716</v>
      </c>
      <c r="K3691" s="15" t="s">
        <v>23713</v>
      </c>
      <c r="L3691" s="15" t="s">
        <v>12304</v>
      </c>
      <c r="M3691" s="15" t="s">
        <v>23716</v>
      </c>
    </row>
    <row r="3692" spans="1:13" x14ac:dyDescent="0.2">
      <c r="A3692" s="15" t="s">
        <v>14061</v>
      </c>
      <c r="B3692" s="15" t="s">
        <v>23864</v>
      </c>
      <c r="C3692" s="15" t="s">
        <v>26506</v>
      </c>
      <c r="D3692" s="15" t="s">
        <v>23715</v>
      </c>
      <c r="E3692" s="15" t="s">
        <v>14062</v>
      </c>
      <c r="F3692" s="15" t="s">
        <v>14063</v>
      </c>
      <c r="G3692" s="15" t="s">
        <v>23736</v>
      </c>
      <c r="H3692" s="15" t="s">
        <v>14065</v>
      </c>
      <c r="I3692" s="15" t="s">
        <v>26680</v>
      </c>
      <c r="J3692" s="15" t="s">
        <v>23716</v>
      </c>
      <c r="K3692" s="15" t="s">
        <v>23713</v>
      </c>
      <c r="L3692" s="15" t="s">
        <v>12304</v>
      </c>
      <c r="M3692" s="15" t="s">
        <v>23716</v>
      </c>
    </row>
    <row r="3693" spans="1:13" x14ac:dyDescent="0.2">
      <c r="A3693" s="15" t="s">
        <v>14069</v>
      </c>
      <c r="B3693" s="15" t="s">
        <v>23864</v>
      </c>
      <c r="C3693" s="15" t="s">
        <v>26506</v>
      </c>
      <c r="D3693" s="15" t="s">
        <v>23715</v>
      </c>
      <c r="E3693" s="15" t="s">
        <v>14070</v>
      </c>
      <c r="F3693" s="15" t="s">
        <v>14071</v>
      </c>
      <c r="G3693" s="15" t="s">
        <v>23736</v>
      </c>
      <c r="H3693" s="15" t="s">
        <v>513</v>
      </c>
      <c r="I3693" s="15" t="s">
        <v>23773</v>
      </c>
      <c r="J3693" s="15" t="s">
        <v>23716</v>
      </c>
      <c r="K3693" s="15" t="s">
        <v>23713</v>
      </c>
      <c r="L3693" s="15" t="s">
        <v>12304</v>
      </c>
      <c r="M3693" s="15" t="s">
        <v>23716</v>
      </c>
    </row>
    <row r="3694" spans="1:13" x14ac:dyDescent="0.2">
      <c r="A3694" s="15" t="s">
        <v>14074</v>
      </c>
      <c r="B3694" s="15" t="s">
        <v>23864</v>
      </c>
      <c r="C3694" s="15" t="s">
        <v>26506</v>
      </c>
      <c r="D3694" s="15" t="s">
        <v>23715</v>
      </c>
      <c r="E3694" s="15" t="s">
        <v>14075</v>
      </c>
      <c r="F3694" s="15" t="s">
        <v>14076</v>
      </c>
      <c r="G3694" s="15" t="s">
        <v>23736</v>
      </c>
      <c r="H3694" s="15" t="s">
        <v>13944</v>
      </c>
      <c r="I3694" s="15" t="s">
        <v>13945</v>
      </c>
      <c r="J3694" s="15" t="s">
        <v>23716</v>
      </c>
      <c r="K3694" s="15" t="s">
        <v>23713</v>
      </c>
      <c r="L3694" s="15" t="s">
        <v>12304</v>
      </c>
      <c r="M3694" s="15" t="s">
        <v>23716</v>
      </c>
    </row>
    <row r="3695" spans="1:13" x14ac:dyDescent="0.2">
      <c r="A3695" s="15" t="s">
        <v>14104</v>
      </c>
      <c r="B3695" s="15" t="s">
        <v>23864</v>
      </c>
      <c r="C3695" s="15" t="s">
        <v>26506</v>
      </c>
      <c r="D3695" s="15" t="s">
        <v>23715</v>
      </c>
      <c r="E3695" s="15" t="s">
        <v>14105</v>
      </c>
      <c r="F3695" s="15" t="s">
        <v>4849</v>
      </c>
      <c r="G3695" s="15" t="s">
        <v>689</v>
      </c>
      <c r="H3695" s="15" t="s">
        <v>4850</v>
      </c>
      <c r="I3695" s="15" t="s">
        <v>26629</v>
      </c>
      <c r="J3695" s="15" t="s">
        <v>23716</v>
      </c>
      <c r="K3695" s="15" t="s">
        <v>23713</v>
      </c>
      <c r="L3695" s="15" t="s">
        <v>12304</v>
      </c>
      <c r="M3695" s="15" t="s">
        <v>23716</v>
      </c>
    </row>
    <row r="3696" spans="1:13" x14ac:dyDescent="0.2">
      <c r="A3696" s="15" t="s">
        <v>14106</v>
      </c>
      <c r="B3696" s="15" t="s">
        <v>23864</v>
      </c>
      <c r="C3696" s="15" t="s">
        <v>26506</v>
      </c>
      <c r="D3696" s="15" t="s">
        <v>23715</v>
      </c>
      <c r="E3696" s="15" t="s">
        <v>14107</v>
      </c>
      <c r="F3696" s="15" t="s">
        <v>14108</v>
      </c>
      <c r="G3696" s="15" t="s">
        <v>23736</v>
      </c>
      <c r="H3696" s="15" t="s">
        <v>2072</v>
      </c>
      <c r="I3696" s="15" t="s">
        <v>2073</v>
      </c>
      <c r="J3696" s="15" t="s">
        <v>23716</v>
      </c>
      <c r="K3696" s="15" t="s">
        <v>23713</v>
      </c>
      <c r="L3696" s="15" t="s">
        <v>12304</v>
      </c>
      <c r="M3696" s="15" t="s">
        <v>23716</v>
      </c>
    </row>
    <row r="3697" spans="1:13" x14ac:dyDescent="0.2">
      <c r="A3697" s="15" t="s">
        <v>14118</v>
      </c>
      <c r="B3697" s="15" t="s">
        <v>23864</v>
      </c>
      <c r="C3697" s="15" t="s">
        <v>26506</v>
      </c>
      <c r="D3697" s="15" t="s">
        <v>23715</v>
      </c>
      <c r="E3697" s="15" t="s">
        <v>14119</v>
      </c>
      <c r="F3697" s="15" t="s">
        <v>14120</v>
      </c>
      <c r="G3697" s="15" t="s">
        <v>23736</v>
      </c>
      <c r="H3697" s="15" t="s">
        <v>3386</v>
      </c>
      <c r="I3697" s="15" t="s">
        <v>789</v>
      </c>
      <c r="J3697" s="15" t="s">
        <v>23716</v>
      </c>
      <c r="K3697" s="15" t="s">
        <v>23713</v>
      </c>
      <c r="L3697" s="15" t="s">
        <v>23737</v>
      </c>
      <c r="M3697" s="15" t="s">
        <v>23716</v>
      </c>
    </row>
    <row r="3698" spans="1:13" x14ac:dyDescent="0.2">
      <c r="A3698" s="15" t="s">
        <v>14121</v>
      </c>
      <c r="B3698" s="15" t="s">
        <v>23864</v>
      </c>
      <c r="C3698" s="15" t="s">
        <v>26506</v>
      </c>
      <c r="D3698" s="15" t="s">
        <v>23715</v>
      </c>
      <c r="E3698" s="15" t="s">
        <v>26681</v>
      </c>
      <c r="F3698" s="15" t="s">
        <v>14123</v>
      </c>
      <c r="G3698" s="15" t="s">
        <v>23736</v>
      </c>
      <c r="H3698" s="15" t="s">
        <v>1502</v>
      </c>
      <c r="I3698" s="15" t="s">
        <v>26567</v>
      </c>
      <c r="J3698" s="15" t="s">
        <v>23716</v>
      </c>
      <c r="K3698" s="15" t="s">
        <v>23713</v>
      </c>
      <c r="L3698" s="15" t="s">
        <v>12304</v>
      </c>
      <c r="M3698" s="15" t="s">
        <v>23716</v>
      </c>
    </row>
    <row r="3699" spans="1:13" x14ac:dyDescent="0.2">
      <c r="A3699" s="15" t="s">
        <v>14125</v>
      </c>
      <c r="B3699" s="15" t="s">
        <v>23864</v>
      </c>
      <c r="C3699" s="15" t="s">
        <v>26506</v>
      </c>
      <c r="D3699" s="15" t="s">
        <v>23715</v>
      </c>
      <c r="E3699" s="15" t="s">
        <v>14126</v>
      </c>
      <c r="F3699" s="15" t="s">
        <v>14127</v>
      </c>
      <c r="G3699" s="15" t="s">
        <v>23736</v>
      </c>
      <c r="H3699" s="15" t="s">
        <v>3412</v>
      </c>
      <c r="I3699" s="15" t="s">
        <v>3413</v>
      </c>
      <c r="J3699" s="15" t="s">
        <v>23716</v>
      </c>
      <c r="K3699" s="15" t="s">
        <v>23713</v>
      </c>
      <c r="L3699" s="15" t="s">
        <v>12304</v>
      </c>
      <c r="M3699" s="15" t="s">
        <v>23716</v>
      </c>
    </row>
    <row r="3700" spans="1:13" x14ac:dyDescent="0.2">
      <c r="A3700" s="15" t="s">
        <v>14152</v>
      </c>
      <c r="B3700" s="15" t="s">
        <v>23864</v>
      </c>
      <c r="C3700" s="15" t="s">
        <v>26506</v>
      </c>
      <c r="D3700" s="15" t="s">
        <v>23715</v>
      </c>
      <c r="E3700" s="15" t="s">
        <v>14153</v>
      </c>
      <c r="F3700" s="15" t="s">
        <v>14154</v>
      </c>
      <c r="G3700" s="15" t="s">
        <v>689</v>
      </c>
      <c r="H3700" s="15" t="s">
        <v>1874</v>
      </c>
      <c r="I3700" s="15" t="s">
        <v>1875</v>
      </c>
      <c r="J3700" s="15" t="s">
        <v>23716</v>
      </c>
      <c r="K3700" s="15" t="s">
        <v>23713</v>
      </c>
      <c r="L3700" s="15" t="s">
        <v>12304</v>
      </c>
      <c r="M3700" s="15" t="s">
        <v>23716</v>
      </c>
    </row>
    <row r="3701" spans="1:13" x14ac:dyDescent="0.2">
      <c r="A3701" s="15" t="s">
        <v>14200</v>
      </c>
      <c r="B3701" s="15" t="s">
        <v>23864</v>
      </c>
      <c r="C3701" s="15" t="s">
        <v>26506</v>
      </c>
      <c r="D3701" s="15" t="s">
        <v>23715</v>
      </c>
      <c r="E3701" s="15" t="s">
        <v>14201</v>
      </c>
      <c r="F3701" s="15" t="s">
        <v>14202</v>
      </c>
      <c r="G3701" s="15" t="s">
        <v>23747</v>
      </c>
      <c r="H3701" s="15" t="s">
        <v>5926</v>
      </c>
      <c r="I3701" s="15" t="s">
        <v>12645</v>
      </c>
      <c r="J3701" s="15" t="s">
        <v>23716</v>
      </c>
      <c r="K3701" s="15" t="s">
        <v>23713</v>
      </c>
      <c r="L3701" s="15" t="s">
        <v>12304</v>
      </c>
      <c r="M3701" s="15" t="s">
        <v>23716</v>
      </c>
    </row>
    <row r="3702" spans="1:13" x14ac:dyDescent="0.2">
      <c r="A3702" s="15" t="s">
        <v>14252</v>
      </c>
      <c r="B3702" s="15" t="s">
        <v>23864</v>
      </c>
      <c r="C3702" s="15" t="s">
        <v>26506</v>
      </c>
      <c r="D3702" s="15" t="s">
        <v>23715</v>
      </c>
      <c r="E3702" s="15" t="s">
        <v>14253</v>
      </c>
      <c r="F3702" s="15" t="s">
        <v>14254</v>
      </c>
      <c r="G3702" s="15" t="s">
        <v>23746</v>
      </c>
      <c r="H3702" s="15" t="s">
        <v>2270</v>
      </c>
      <c r="I3702" s="15" t="s">
        <v>2271</v>
      </c>
      <c r="J3702" s="15" t="s">
        <v>23716</v>
      </c>
      <c r="K3702" s="15" t="s">
        <v>23713</v>
      </c>
      <c r="L3702" s="15" t="s">
        <v>12304</v>
      </c>
      <c r="M3702" s="15" t="s">
        <v>23716</v>
      </c>
    </row>
    <row r="3703" spans="1:13" x14ac:dyDescent="0.2">
      <c r="A3703" s="15" t="s">
        <v>14293</v>
      </c>
      <c r="B3703" s="15" t="s">
        <v>23864</v>
      </c>
      <c r="C3703" s="15" t="s">
        <v>26506</v>
      </c>
      <c r="D3703" s="15" t="s">
        <v>23715</v>
      </c>
      <c r="E3703" s="15" t="s">
        <v>14294</v>
      </c>
      <c r="F3703" s="15" t="s">
        <v>14295</v>
      </c>
      <c r="G3703" s="15" t="s">
        <v>23736</v>
      </c>
      <c r="H3703" s="15" t="s">
        <v>14296</v>
      </c>
      <c r="I3703" s="15" t="s">
        <v>26682</v>
      </c>
      <c r="J3703" s="15" t="s">
        <v>23716</v>
      </c>
      <c r="K3703" s="15" t="s">
        <v>23713</v>
      </c>
      <c r="L3703" s="15" t="s">
        <v>12304</v>
      </c>
      <c r="M3703" s="15" t="s">
        <v>23716</v>
      </c>
    </row>
    <row r="3704" spans="1:13" x14ac:dyDescent="0.2">
      <c r="A3704" s="15" t="s">
        <v>14350</v>
      </c>
      <c r="B3704" s="15" t="s">
        <v>23864</v>
      </c>
      <c r="C3704" s="15" t="s">
        <v>26506</v>
      </c>
      <c r="D3704" s="15" t="s">
        <v>23715</v>
      </c>
      <c r="E3704" s="15" t="s">
        <v>14351</v>
      </c>
      <c r="F3704" s="15" t="s">
        <v>14352</v>
      </c>
      <c r="G3704" s="15" t="s">
        <v>645</v>
      </c>
      <c r="H3704" s="15" t="s">
        <v>4094</v>
      </c>
      <c r="I3704" s="15" t="s">
        <v>4095</v>
      </c>
      <c r="J3704" s="15" t="s">
        <v>23716</v>
      </c>
      <c r="K3704" s="15" t="s">
        <v>23713</v>
      </c>
      <c r="L3704" s="15" t="s">
        <v>12304</v>
      </c>
      <c r="M3704" s="15" t="s">
        <v>23716</v>
      </c>
    </row>
    <row r="3705" spans="1:13" x14ac:dyDescent="0.2">
      <c r="A3705" s="15" t="s">
        <v>14401</v>
      </c>
      <c r="B3705" s="15" t="s">
        <v>23864</v>
      </c>
      <c r="C3705" s="15" t="s">
        <v>26506</v>
      </c>
      <c r="D3705" s="15" t="s">
        <v>23715</v>
      </c>
      <c r="E3705" s="15" t="s">
        <v>14402</v>
      </c>
      <c r="F3705" s="15" t="s">
        <v>14403</v>
      </c>
      <c r="G3705" s="15" t="s">
        <v>23736</v>
      </c>
      <c r="H3705" s="15" t="s">
        <v>4523</v>
      </c>
      <c r="I3705" s="15" t="s">
        <v>26683</v>
      </c>
      <c r="J3705" s="15" t="s">
        <v>23716</v>
      </c>
      <c r="K3705" s="15" t="s">
        <v>23713</v>
      </c>
      <c r="L3705" s="15" t="s">
        <v>12304</v>
      </c>
      <c r="M3705" s="15" t="s">
        <v>23716</v>
      </c>
    </row>
    <row r="3706" spans="1:13" x14ac:dyDescent="0.2">
      <c r="A3706" s="15" t="s">
        <v>14404</v>
      </c>
      <c r="B3706" s="15" t="s">
        <v>23864</v>
      </c>
      <c r="C3706" s="15" t="s">
        <v>26506</v>
      </c>
      <c r="D3706" s="15" t="s">
        <v>23715</v>
      </c>
      <c r="E3706" s="15" t="s">
        <v>14405</v>
      </c>
      <c r="F3706" s="15" t="s">
        <v>14406</v>
      </c>
      <c r="G3706" s="15" t="s">
        <v>23736</v>
      </c>
      <c r="H3706" s="15" t="s">
        <v>14408</v>
      </c>
      <c r="I3706" s="15" t="s">
        <v>5923</v>
      </c>
      <c r="J3706" s="15" t="s">
        <v>23716</v>
      </c>
      <c r="K3706" s="15" t="s">
        <v>23713</v>
      </c>
      <c r="L3706" s="15" t="s">
        <v>12304</v>
      </c>
      <c r="M3706" s="15" t="s">
        <v>23716</v>
      </c>
    </row>
    <row r="3707" spans="1:13" x14ac:dyDescent="0.2">
      <c r="A3707" s="15" t="s">
        <v>14413</v>
      </c>
      <c r="B3707" s="15" t="s">
        <v>23864</v>
      </c>
      <c r="C3707" s="15" t="s">
        <v>26506</v>
      </c>
      <c r="D3707" s="15" t="s">
        <v>23715</v>
      </c>
      <c r="E3707" s="15" t="s">
        <v>14414</v>
      </c>
      <c r="F3707" s="15" t="s">
        <v>14415</v>
      </c>
      <c r="G3707" s="15" t="s">
        <v>23743</v>
      </c>
      <c r="H3707" s="15" t="s">
        <v>1083</v>
      </c>
      <c r="I3707" s="15" t="s">
        <v>756</v>
      </c>
      <c r="J3707" s="15" t="s">
        <v>23716</v>
      </c>
      <c r="K3707" s="15" t="s">
        <v>23713</v>
      </c>
      <c r="L3707" s="15" t="s">
        <v>12304</v>
      </c>
      <c r="M3707" s="15" t="s">
        <v>23716</v>
      </c>
    </row>
    <row r="3708" spans="1:13" x14ac:dyDescent="0.2">
      <c r="A3708" s="15" t="s">
        <v>14428</v>
      </c>
      <c r="B3708" s="15" t="s">
        <v>23864</v>
      </c>
      <c r="C3708" s="15" t="s">
        <v>26506</v>
      </c>
      <c r="D3708" s="15" t="s">
        <v>23715</v>
      </c>
      <c r="E3708" s="15" t="s">
        <v>14429</v>
      </c>
      <c r="F3708" s="15" t="s">
        <v>14430</v>
      </c>
      <c r="G3708" s="15" t="s">
        <v>23716</v>
      </c>
      <c r="H3708" s="15" t="s">
        <v>8723</v>
      </c>
      <c r="I3708" s="15" t="s">
        <v>9031</v>
      </c>
      <c r="J3708" s="15" t="s">
        <v>23716</v>
      </c>
      <c r="K3708" s="15" t="s">
        <v>23713</v>
      </c>
      <c r="L3708" s="15" t="s">
        <v>12304</v>
      </c>
      <c r="M3708" s="15" t="s">
        <v>23716</v>
      </c>
    </row>
    <row r="3709" spans="1:13" x14ac:dyDescent="0.2">
      <c r="A3709" s="15" t="s">
        <v>14431</v>
      </c>
      <c r="B3709" s="15" t="s">
        <v>23864</v>
      </c>
      <c r="C3709" s="15" t="s">
        <v>26506</v>
      </c>
      <c r="D3709" s="15" t="s">
        <v>23715</v>
      </c>
      <c r="E3709" s="15" t="s">
        <v>26684</v>
      </c>
      <c r="F3709" s="15" t="s">
        <v>14433</v>
      </c>
      <c r="G3709" s="15" t="s">
        <v>23716</v>
      </c>
      <c r="H3709" s="15" t="s">
        <v>13192</v>
      </c>
      <c r="I3709" s="15" t="s">
        <v>24237</v>
      </c>
      <c r="J3709" s="15" t="s">
        <v>23716</v>
      </c>
      <c r="K3709" s="15" t="s">
        <v>23713</v>
      </c>
      <c r="L3709" s="15" t="s">
        <v>12304</v>
      </c>
      <c r="M3709" s="15" t="s">
        <v>23716</v>
      </c>
    </row>
    <row r="3710" spans="1:13" x14ac:dyDescent="0.2">
      <c r="A3710" s="15" t="s">
        <v>14439</v>
      </c>
      <c r="B3710" s="15" t="s">
        <v>23864</v>
      </c>
      <c r="C3710" s="15" t="s">
        <v>26506</v>
      </c>
      <c r="D3710" s="15" t="s">
        <v>23715</v>
      </c>
      <c r="E3710" s="15" t="s">
        <v>14440</v>
      </c>
      <c r="F3710" s="15" t="s">
        <v>14441</v>
      </c>
      <c r="G3710" s="15" t="s">
        <v>23736</v>
      </c>
      <c r="H3710" s="15" t="s">
        <v>356</v>
      </c>
      <c r="I3710" s="15" t="s">
        <v>23785</v>
      </c>
      <c r="J3710" s="15" t="s">
        <v>23716</v>
      </c>
      <c r="K3710" s="15" t="s">
        <v>23713</v>
      </c>
      <c r="L3710" s="15" t="s">
        <v>12304</v>
      </c>
      <c r="M3710" s="15" t="s">
        <v>23716</v>
      </c>
    </row>
    <row r="3711" spans="1:13" x14ac:dyDescent="0.2">
      <c r="A3711" s="15" t="s">
        <v>14460</v>
      </c>
      <c r="B3711" s="15" t="s">
        <v>23864</v>
      </c>
      <c r="C3711" s="15" t="s">
        <v>26506</v>
      </c>
      <c r="D3711" s="15" t="s">
        <v>23715</v>
      </c>
      <c r="E3711" s="15" t="s">
        <v>14461</v>
      </c>
      <c r="F3711" s="15" t="s">
        <v>14462</v>
      </c>
      <c r="G3711" s="15" t="s">
        <v>23736</v>
      </c>
      <c r="H3711" s="15" t="s">
        <v>14464</v>
      </c>
      <c r="I3711" s="15" t="s">
        <v>911</v>
      </c>
      <c r="J3711" s="15" t="s">
        <v>23716</v>
      </c>
      <c r="K3711" s="15" t="s">
        <v>23713</v>
      </c>
      <c r="L3711" s="15" t="s">
        <v>12304</v>
      </c>
      <c r="M3711" s="15" t="s">
        <v>23716</v>
      </c>
    </row>
    <row r="3712" spans="1:13" x14ac:dyDescent="0.2">
      <c r="A3712" s="15" t="s">
        <v>14465</v>
      </c>
      <c r="B3712" s="15" t="s">
        <v>23864</v>
      </c>
      <c r="C3712" s="15" t="s">
        <v>26506</v>
      </c>
      <c r="D3712" s="15" t="s">
        <v>23715</v>
      </c>
      <c r="E3712" s="15" t="s">
        <v>14466</v>
      </c>
      <c r="F3712" s="15" t="s">
        <v>14467</v>
      </c>
      <c r="G3712" s="15" t="s">
        <v>23736</v>
      </c>
      <c r="H3712" s="15" t="s">
        <v>14468</v>
      </c>
      <c r="I3712" s="15" t="s">
        <v>14469</v>
      </c>
      <c r="J3712" s="15" t="s">
        <v>23716</v>
      </c>
      <c r="K3712" s="15" t="s">
        <v>23713</v>
      </c>
      <c r="L3712" s="15" t="s">
        <v>12304</v>
      </c>
      <c r="M3712" s="15" t="s">
        <v>23716</v>
      </c>
    </row>
    <row r="3713" spans="1:13" x14ac:dyDescent="0.2">
      <c r="A3713" s="15" t="s">
        <v>14470</v>
      </c>
      <c r="B3713" s="15" t="s">
        <v>23864</v>
      </c>
      <c r="C3713" s="15" t="s">
        <v>26506</v>
      </c>
      <c r="D3713" s="15" t="s">
        <v>23715</v>
      </c>
      <c r="E3713" s="15" t="s">
        <v>14471</v>
      </c>
      <c r="F3713" s="15" t="s">
        <v>7793</v>
      </c>
      <c r="G3713" s="15" t="s">
        <v>23736</v>
      </c>
      <c r="H3713" s="15" t="s">
        <v>14473</v>
      </c>
      <c r="I3713" s="15" t="s">
        <v>14474</v>
      </c>
      <c r="J3713" s="15" t="s">
        <v>23716</v>
      </c>
      <c r="K3713" s="15" t="s">
        <v>23713</v>
      </c>
      <c r="L3713" s="15" t="s">
        <v>12304</v>
      </c>
      <c r="M3713" s="15" t="s">
        <v>23716</v>
      </c>
    </row>
    <row r="3714" spans="1:13" x14ac:dyDescent="0.2">
      <c r="A3714" s="15" t="s">
        <v>14495</v>
      </c>
      <c r="B3714" s="15" t="s">
        <v>23864</v>
      </c>
      <c r="C3714" s="15" t="s">
        <v>26506</v>
      </c>
      <c r="D3714" s="15" t="s">
        <v>23715</v>
      </c>
      <c r="E3714" s="15" t="s">
        <v>8777</v>
      </c>
      <c r="F3714" s="15" t="s">
        <v>14496</v>
      </c>
      <c r="G3714" s="15" t="s">
        <v>23746</v>
      </c>
      <c r="H3714" s="15" t="s">
        <v>1844</v>
      </c>
      <c r="I3714" s="15" t="s">
        <v>23866</v>
      </c>
      <c r="J3714" s="15" t="s">
        <v>23716</v>
      </c>
      <c r="K3714" s="15" t="s">
        <v>23713</v>
      </c>
      <c r="L3714" s="15" t="s">
        <v>12304</v>
      </c>
      <c r="M3714" s="15" t="s">
        <v>23716</v>
      </c>
    </row>
    <row r="3715" spans="1:13" x14ac:dyDescent="0.2">
      <c r="A3715" s="15" t="s">
        <v>14516</v>
      </c>
      <c r="B3715" s="15" t="s">
        <v>23864</v>
      </c>
      <c r="C3715" s="15" t="s">
        <v>26506</v>
      </c>
      <c r="D3715" s="15" t="s">
        <v>23715</v>
      </c>
      <c r="E3715" s="15" t="s">
        <v>14511</v>
      </c>
      <c r="F3715" s="15" t="s">
        <v>14517</v>
      </c>
      <c r="G3715" s="15" t="s">
        <v>645</v>
      </c>
      <c r="H3715" s="15" t="s">
        <v>2156</v>
      </c>
      <c r="I3715" s="15" t="s">
        <v>26685</v>
      </c>
      <c r="J3715" s="15" t="s">
        <v>23716</v>
      </c>
      <c r="K3715" s="15" t="s">
        <v>23713</v>
      </c>
      <c r="L3715" s="15" t="s">
        <v>12304</v>
      </c>
      <c r="M3715" s="15" t="s">
        <v>23716</v>
      </c>
    </row>
    <row r="3716" spans="1:13" x14ac:dyDescent="0.2">
      <c r="A3716" s="15" t="s">
        <v>14510</v>
      </c>
      <c r="B3716" s="15" t="s">
        <v>23864</v>
      </c>
      <c r="C3716" s="15" t="s">
        <v>26506</v>
      </c>
      <c r="D3716" s="15" t="s">
        <v>23715</v>
      </c>
      <c r="E3716" s="15" t="s">
        <v>14511</v>
      </c>
      <c r="F3716" s="15" t="s">
        <v>14512</v>
      </c>
      <c r="G3716" s="15" t="s">
        <v>645</v>
      </c>
      <c r="H3716" s="15" t="s">
        <v>14514</v>
      </c>
      <c r="I3716" s="15" t="s">
        <v>14515</v>
      </c>
      <c r="J3716" s="15" t="s">
        <v>23716</v>
      </c>
      <c r="K3716" s="15" t="s">
        <v>23713</v>
      </c>
      <c r="L3716" s="15" t="s">
        <v>12304</v>
      </c>
      <c r="M3716" s="15" t="s">
        <v>23716</v>
      </c>
    </row>
    <row r="3717" spans="1:13" x14ac:dyDescent="0.2">
      <c r="A3717" s="15" t="s">
        <v>14578</v>
      </c>
      <c r="B3717" s="15" t="s">
        <v>23864</v>
      </c>
      <c r="C3717" s="15" t="s">
        <v>26506</v>
      </c>
      <c r="D3717" s="15" t="s">
        <v>23715</v>
      </c>
      <c r="E3717" s="15" t="s">
        <v>14579</v>
      </c>
      <c r="F3717" s="15" t="s">
        <v>937</v>
      </c>
      <c r="G3717" s="15" t="s">
        <v>689</v>
      </c>
      <c r="H3717" s="15" t="s">
        <v>13982</v>
      </c>
      <c r="I3717" s="15" t="s">
        <v>14580</v>
      </c>
      <c r="J3717" s="15" t="s">
        <v>23716</v>
      </c>
      <c r="K3717" s="15" t="s">
        <v>23713</v>
      </c>
      <c r="L3717" s="15" t="s">
        <v>12304</v>
      </c>
      <c r="M3717" s="15" t="s">
        <v>23716</v>
      </c>
    </row>
    <row r="3718" spans="1:13" x14ac:dyDescent="0.2">
      <c r="A3718" s="15" t="s">
        <v>14581</v>
      </c>
      <c r="B3718" s="15" t="s">
        <v>23864</v>
      </c>
      <c r="C3718" s="15" t="s">
        <v>26506</v>
      </c>
      <c r="D3718" s="15" t="s">
        <v>23715</v>
      </c>
      <c r="E3718" s="15" t="s">
        <v>14582</v>
      </c>
      <c r="F3718" s="15" t="s">
        <v>14583</v>
      </c>
      <c r="G3718" s="15" t="s">
        <v>23736</v>
      </c>
      <c r="H3718" s="15" t="s">
        <v>14584</v>
      </c>
      <c r="I3718" s="15" t="s">
        <v>26686</v>
      </c>
      <c r="J3718" s="15" t="s">
        <v>23716</v>
      </c>
      <c r="K3718" s="15" t="s">
        <v>23713</v>
      </c>
      <c r="L3718" s="15" t="s">
        <v>12304</v>
      </c>
      <c r="M3718" s="15" t="s">
        <v>23716</v>
      </c>
    </row>
    <row r="3719" spans="1:13" x14ac:dyDescent="0.2">
      <c r="A3719" s="15" t="s">
        <v>14586</v>
      </c>
      <c r="B3719" s="15" t="s">
        <v>23864</v>
      </c>
      <c r="C3719" s="15" t="s">
        <v>26506</v>
      </c>
      <c r="D3719" s="15" t="s">
        <v>23715</v>
      </c>
      <c r="E3719" s="15" t="s">
        <v>14587</v>
      </c>
      <c r="F3719" s="15" t="s">
        <v>26687</v>
      </c>
      <c r="G3719" s="15" t="s">
        <v>689</v>
      </c>
      <c r="H3719" s="15" t="s">
        <v>1874</v>
      </c>
      <c r="I3719" s="15" t="s">
        <v>1875</v>
      </c>
      <c r="J3719" s="15" t="s">
        <v>23716</v>
      </c>
      <c r="K3719" s="15" t="s">
        <v>23713</v>
      </c>
      <c r="L3719" s="15" t="s">
        <v>12304</v>
      </c>
      <c r="M3719" s="15" t="s">
        <v>23716</v>
      </c>
    </row>
    <row r="3720" spans="1:13" x14ac:dyDescent="0.2">
      <c r="A3720" s="15" t="s">
        <v>14589</v>
      </c>
      <c r="B3720" s="15" t="s">
        <v>23864</v>
      </c>
      <c r="C3720" s="15" t="s">
        <v>26506</v>
      </c>
      <c r="D3720" s="15" t="s">
        <v>23715</v>
      </c>
      <c r="E3720" s="15" t="s">
        <v>14590</v>
      </c>
      <c r="F3720" s="15" t="s">
        <v>14591</v>
      </c>
      <c r="G3720" s="15" t="s">
        <v>23736</v>
      </c>
      <c r="H3720" s="15" t="s">
        <v>121</v>
      </c>
      <c r="I3720" s="15" t="s">
        <v>23729</v>
      </c>
      <c r="J3720" s="15" t="s">
        <v>23716</v>
      </c>
      <c r="K3720" s="15" t="s">
        <v>23713</v>
      </c>
      <c r="L3720" s="15" t="s">
        <v>12304</v>
      </c>
      <c r="M3720" s="15" t="s">
        <v>23716</v>
      </c>
    </row>
    <row r="3721" spans="1:13" x14ac:dyDescent="0.2">
      <c r="A3721" s="15" t="s">
        <v>14600</v>
      </c>
      <c r="B3721" s="15" t="s">
        <v>23864</v>
      </c>
      <c r="C3721" s="15" t="s">
        <v>26506</v>
      </c>
      <c r="D3721" s="15" t="s">
        <v>23715</v>
      </c>
      <c r="E3721" s="15" t="s">
        <v>14601</v>
      </c>
      <c r="F3721" s="15" t="s">
        <v>14602</v>
      </c>
      <c r="G3721" s="15" t="s">
        <v>23746</v>
      </c>
      <c r="H3721" s="15" t="s">
        <v>131</v>
      </c>
      <c r="I3721" s="15" t="s">
        <v>23784</v>
      </c>
      <c r="J3721" s="15" t="s">
        <v>23716</v>
      </c>
      <c r="K3721" s="15" t="s">
        <v>23713</v>
      </c>
      <c r="L3721" s="15" t="s">
        <v>12304</v>
      </c>
      <c r="M3721" s="15" t="s">
        <v>23716</v>
      </c>
    </row>
    <row r="3722" spans="1:13" x14ac:dyDescent="0.2">
      <c r="A3722" s="15" t="s">
        <v>14633</v>
      </c>
      <c r="B3722" s="15" t="s">
        <v>23864</v>
      </c>
      <c r="C3722" s="15" t="s">
        <v>26506</v>
      </c>
      <c r="D3722" s="15" t="s">
        <v>23715</v>
      </c>
      <c r="E3722" s="15" t="s">
        <v>14634</v>
      </c>
      <c r="F3722" s="15" t="s">
        <v>14635</v>
      </c>
      <c r="G3722" s="15" t="s">
        <v>689</v>
      </c>
      <c r="H3722" s="15" t="s">
        <v>5694</v>
      </c>
      <c r="I3722" s="15" t="s">
        <v>5695</v>
      </c>
      <c r="J3722" s="15" t="s">
        <v>23716</v>
      </c>
      <c r="K3722" s="15" t="s">
        <v>23713</v>
      </c>
      <c r="L3722" s="15" t="s">
        <v>12304</v>
      </c>
      <c r="M3722" s="15" t="s">
        <v>23716</v>
      </c>
    </row>
    <row r="3723" spans="1:13" x14ac:dyDescent="0.2">
      <c r="A3723" s="15" t="s">
        <v>14665</v>
      </c>
      <c r="B3723" s="15" t="s">
        <v>23864</v>
      </c>
      <c r="C3723" s="15" t="s">
        <v>26506</v>
      </c>
      <c r="D3723" s="15" t="s">
        <v>23715</v>
      </c>
      <c r="E3723" s="15" t="s">
        <v>14666</v>
      </c>
      <c r="F3723" s="15" t="s">
        <v>14667</v>
      </c>
      <c r="G3723" s="15" t="s">
        <v>689</v>
      </c>
      <c r="H3723" s="15" t="s">
        <v>1509</v>
      </c>
      <c r="I3723" s="15" t="s">
        <v>24002</v>
      </c>
      <c r="J3723" s="15" t="s">
        <v>23716</v>
      </c>
      <c r="K3723" s="15" t="s">
        <v>23713</v>
      </c>
      <c r="L3723" s="15" t="s">
        <v>12304</v>
      </c>
      <c r="M3723" s="15" t="s">
        <v>23717</v>
      </c>
    </row>
    <row r="3724" spans="1:13" x14ac:dyDescent="0.2">
      <c r="A3724" s="15" t="s">
        <v>14690</v>
      </c>
      <c r="B3724" s="15" t="s">
        <v>23864</v>
      </c>
      <c r="C3724" s="15" t="s">
        <v>26506</v>
      </c>
      <c r="D3724" s="15" t="s">
        <v>23715</v>
      </c>
      <c r="E3724" s="15" t="s">
        <v>14691</v>
      </c>
      <c r="F3724" s="15" t="s">
        <v>14693</v>
      </c>
      <c r="G3724" s="15" t="s">
        <v>123</v>
      </c>
      <c r="H3724" s="15" t="s">
        <v>1156</v>
      </c>
      <c r="I3724" s="15" t="s">
        <v>23977</v>
      </c>
      <c r="J3724" s="15" t="s">
        <v>23716</v>
      </c>
      <c r="K3724" s="15" t="s">
        <v>23713</v>
      </c>
      <c r="L3724" s="15" t="s">
        <v>12304</v>
      </c>
      <c r="M3724" s="15" t="s">
        <v>23716</v>
      </c>
    </row>
    <row r="3725" spans="1:13" x14ac:dyDescent="0.2">
      <c r="A3725" s="15" t="s">
        <v>14729</v>
      </c>
      <c r="B3725" s="15" t="s">
        <v>23864</v>
      </c>
      <c r="C3725" s="15" t="s">
        <v>26506</v>
      </c>
      <c r="D3725" s="15" t="s">
        <v>23715</v>
      </c>
      <c r="E3725" s="15" t="s">
        <v>14730</v>
      </c>
      <c r="F3725" s="15" t="s">
        <v>8590</v>
      </c>
      <c r="G3725" s="15" t="s">
        <v>23736</v>
      </c>
      <c r="H3725" s="15" t="s">
        <v>4495</v>
      </c>
      <c r="I3725" s="15" t="s">
        <v>4496</v>
      </c>
      <c r="J3725" s="15" t="s">
        <v>23716</v>
      </c>
      <c r="K3725" s="15" t="s">
        <v>23713</v>
      </c>
      <c r="L3725" s="15" t="s">
        <v>12304</v>
      </c>
      <c r="M3725" s="15" t="s">
        <v>23716</v>
      </c>
    </row>
    <row r="3726" spans="1:13" x14ac:dyDescent="0.2">
      <c r="A3726" s="15" t="s">
        <v>14732</v>
      </c>
      <c r="B3726" s="15" t="s">
        <v>23864</v>
      </c>
      <c r="C3726" s="15" t="s">
        <v>26506</v>
      </c>
      <c r="D3726" s="15" t="s">
        <v>23715</v>
      </c>
      <c r="E3726" s="15" t="s">
        <v>14733</v>
      </c>
      <c r="F3726" s="15" t="s">
        <v>14734</v>
      </c>
      <c r="G3726" s="15" t="s">
        <v>23736</v>
      </c>
      <c r="H3726" s="15" t="s">
        <v>7207</v>
      </c>
      <c r="I3726" s="15" t="s">
        <v>12720</v>
      </c>
      <c r="J3726" s="15" t="s">
        <v>23716</v>
      </c>
      <c r="K3726" s="15" t="s">
        <v>23713</v>
      </c>
      <c r="L3726" s="15" t="s">
        <v>12304</v>
      </c>
      <c r="M3726" s="15" t="s">
        <v>23716</v>
      </c>
    </row>
    <row r="3727" spans="1:13" x14ac:dyDescent="0.2">
      <c r="A3727" s="15" t="s">
        <v>14738</v>
      </c>
      <c r="B3727" s="15" t="s">
        <v>23864</v>
      </c>
      <c r="C3727" s="15" t="s">
        <v>26506</v>
      </c>
      <c r="D3727" s="15" t="s">
        <v>23715</v>
      </c>
      <c r="E3727" s="15" t="s">
        <v>14739</v>
      </c>
      <c r="F3727" s="15" t="s">
        <v>14740</v>
      </c>
      <c r="G3727" s="15" t="s">
        <v>23736</v>
      </c>
      <c r="H3727" s="15" t="s">
        <v>3412</v>
      </c>
      <c r="I3727" s="15" t="s">
        <v>3413</v>
      </c>
      <c r="J3727" s="15" t="s">
        <v>23716</v>
      </c>
      <c r="K3727" s="15" t="s">
        <v>23713</v>
      </c>
      <c r="L3727" s="15" t="s">
        <v>12304</v>
      </c>
      <c r="M3727" s="15" t="s">
        <v>23716</v>
      </c>
    </row>
    <row r="3728" spans="1:13" x14ac:dyDescent="0.2">
      <c r="A3728" s="15" t="s">
        <v>14741</v>
      </c>
      <c r="B3728" s="15" t="s">
        <v>23864</v>
      </c>
      <c r="C3728" s="15" t="s">
        <v>26506</v>
      </c>
      <c r="D3728" s="15" t="s">
        <v>23715</v>
      </c>
      <c r="E3728" s="15" t="s">
        <v>14742</v>
      </c>
      <c r="F3728" s="15" t="s">
        <v>18</v>
      </c>
      <c r="G3728" s="15" t="s">
        <v>23746</v>
      </c>
      <c r="H3728" s="15" t="s">
        <v>14743</v>
      </c>
      <c r="I3728" s="15" t="s">
        <v>14744</v>
      </c>
      <c r="J3728" s="15" t="s">
        <v>23716</v>
      </c>
      <c r="K3728" s="15" t="s">
        <v>23713</v>
      </c>
      <c r="L3728" s="15" t="s">
        <v>12304</v>
      </c>
      <c r="M3728" s="15" t="s">
        <v>23716</v>
      </c>
    </row>
    <row r="3729" spans="1:13" x14ac:dyDescent="0.2">
      <c r="A3729" s="15" t="s">
        <v>14745</v>
      </c>
      <c r="B3729" s="15" t="s">
        <v>23864</v>
      </c>
      <c r="C3729" s="15" t="s">
        <v>26506</v>
      </c>
      <c r="D3729" s="15" t="s">
        <v>23715</v>
      </c>
      <c r="E3729" s="15" t="s">
        <v>14746</v>
      </c>
      <c r="F3729" s="15" t="s">
        <v>14747</v>
      </c>
      <c r="G3729" s="15" t="s">
        <v>23746</v>
      </c>
      <c r="H3729" s="15" t="s">
        <v>1322</v>
      </c>
      <c r="I3729" s="15" t="s">
        <v>4190</v>
      </c>
      <c r="J3729" s="15" t="s">
        <v>23716</v>
      </c>
      <c r="K3729" s="15" t="s">
        <v>23713</v>
      </c>
      <c r="L3729" s="15" t="s">
        <v>12304</v>
      </c>
      <c r="M3729" s="15" t="s">
        <v>23717</v>
      </c>
    </row>
    <row r="3730" spans="1:13" x14ac:dyDescent="0.2">
      <c r="A3730" s="15" t="s">
        <v>14763</v>
      </c>
      <c r="B3730" s="15" t="s">
        <v>23864</v>
      </c>
      <c r="C3730" s="15" t="s">
        <v>26506</v>
      </c>
      <c r="D3730" s="15" t="s">
        <v>23715</v>
      </c>
      <c r="E3730" s="15" t="s">
        <v>14764</v>
      </c>
      <c r="F3730" s="15" t="s">
        <v>14765</v>
      </c>
      <c r="G3730" s="15" t="s">
        <v>23746</v>
      </c>
      <c r="H3730" s="15" t="s">
        <v>288</v>
      </c>
      <c r="I3730" s="15" t="s">
        <v>23813</v>
      </c>
      <c r="J3730" s="15" t="s">
        <v>23716</v>
      </c>
      <c r="K3730" s="15" t="s">
        <v>23713</v>
      </c>
      <c r="L3730" s="15" t="s">
        <v>12304</v>
      </c>
      <c r="M3730" s="15" t="s">
        <v>23717</v>
      </c>
    </row>
    <row r="3731" spans="1:13" x14ac:dyDescent="0.2">
      <c r="A3731" s="15" t="s">
        <v>14770</v>
      </c>
      <c r="B3731" s="15" t="s">
        <v>23864</v>
      </c>
      <c r="C3731" s="15" t="s">
        <v>26506</v>
      </c>
      <c r="D3731" s="15" t="s">
        <v>23715</v>
      </c>
      <c r="E3731" s="15" t="s">
        <v>14771</v>
      </c>
      <c r="F3731" s="15" t="s">
        <v>14772</v>
      </c>
      <c r="G3731" s="15" t="s">
        <v>23736</v>
      </c>
      <c r="H3731" s="15" t="s">
        <v>2425</v>
      </c>
      <c r="I3731" s="15" t="s">
        <v>24020</v>
      </c>
      <c r="J3731" s="15" t="s">
        <v>23716</v>
      </c>
      <c r="K3731" s="15" t="s">
        <v>23713</v>
      </c>
      <c r="L3731" s="15" t="s">
        <v>12304</v>
      </c>
      <c r="M3731" s="15" t="s">
        <v>23716</v>
      </c>
    </row>
    <row r="3732" spans="1:13" x14ac:dyDescent="0.2">
      <c r="A3732" s="15" t="s">
        <v>14773</v>
      </c>
      <c r="B3732" s="15" t="s">
        <v>23864</v>
      </c>
      <c r="C3732" s="15" t="s">
        <v>26506</v>
      </c>
      <c r="D3732" s="15" t="s">
        <v>23715</v>
      </c>
      <c r="E3732" s="15" t="s">
        <v>14774</v>
      </c>
      <c r="F3732" s="15" t="s">
        <v>14775</v>
      </c>
      <c r="G3732" s="15" t="s">
        <v>23736</v>
      </c>
      <c r="H3732" s="15" t="s">
        <v>14777</v>
      </c>
      <c r="I3732" s="15" t="s">
        <v>7080</v>
      </c>
      <c r="J3732" s="15" t="s">
        <v>23716</v>
      </c>
      <c r="K3732" s="15" t="s">
        <v>23713</v>
      </c>
      <c r="L3732" s="15" t="s">
        <v>12304</v>
      </c>
      <c r="M3732" s="15" t="s">
        <v>23716</v>
      </c>
    </row>
    <row r="3733" spans="1:13" x14ac:dyDescent="0.2">
      <c r="A3733" s="15" t="s">
        <v>14778</v>
      </c>
      <c r="B3733" s="15" t="s">
        <v>23864</v>
      </c>
      <c r="C3733" s="15" t="s">
        <v>26506</v>
      </c>
      <c r="D3733" s="15" t="s">
        <v>23715</v>
      </c>
      <c r="E3733" s="15" t="s">
        <v>14779</v>
      </c>
      <c r="F3733" s="15" t="s">
        <v>14780</v>
      </c>
      <c r="G3733" s="15" t="s">
        <v>23736</v>
      </c>
      <c r="H3733" s="15" t="s">
        <v>5816</v>
      </c>
      <c r="I3733" s="15" t="s">
        <v>9543</v>
      </c>
      <c r="J3733" s="15" t="s">
        <v>23716</v>
      </c>
      <c r="K3733" s="15" t="s">
        <v>23713</v>
      </c>
      <c r="L3733" s="15" t="s">
        <v>12304</v>
      </c>
      <c r="M3733" s="15" t="s">
        <v>23716</v>
      </c>
    </row>
    <row r="3734" spans="1:13" x14ac:dyDescent="0.2">
      <c r="A3734" s="15" t="s">
        <v>14785</v>
      </c>
      <c r="B3734" s="15" t="s">
        <v>23864</v>
      </c>
      <c r="C3734" s="15" t="s">
        <v>26506</v>
      </c>
      <c r="D3734" s="15" t="s">
        <v>23715</v>
      </c>
      <c r="E3734" s="15" t="s">
        <v>14786</v>
      </c>
      <c r="F3734" s="15" t="s">
        <v>14787</v>
      </c>
      <c r="G3734" s="15" t="s">
        <v>23746</v>
      </c>
      <c r="H3734" s="15" t="s">
        <v>6552</v>
      </c>
      <c r="I3734" s="15" t="s">
        <v>12957</v>
      </c>
      <c r="J3734" s="15" t="s">
        <v>23716</v>
      </c>
      <c r="K3734" s="15" t="s">
        <v>23713</v>
      </c>
      <c r="L3734" s="15" t="s">
        <v>12304</v>
      </c>
      <c r="M3734" s="15" t="s">
        <v>23716</v>
      </c>
    </row>
    <row r="3735" spans="1:13" x14ac:dyDescent="0.2">
      <c r="A3735" s="15" t="s">
        <v>22980</v>
      </c>
      <c r="B3735" s="15" t="s">
        <v>23864</v>
      </c>
      <c r="C3735" s="15" t="s">
        <v>26506</v>
      </c>
      <c r="D3735" s="15" t="s">
        <v>23715</v>
      </c>
      <c r="E3735" s="15" t="s">
        <v>22981</v>
      </c>
      <c r="F3735" s="15" t="s">
        <v>22982</v>
      </c>
      <c r="G3735" s="15" t="s">
        <v>23746</v>
      </c>
      <c r="H3735" s="15" t="s">
        <v>1083</v>
      </c>
      <c r="I3735" s="15" t="s">
        <v>756</v>
      </c>
      <c r="J3735" s="15" t="s">
        <v>23716</v>
      </c>
      <c r="K3735" s="15" t="s">
        <v>23713</v>
      </c>
      <c r="L3735" s="15" t="s">
        <v>12304</v>
      </c>
      <c r="M3735" s="15" t="s">
        <v>23716</v>
      </c>
    </row>
    <row r="3736" spans="1:13" x14ac:dyDescent="0.2">
      <c r="A3736" s="15" t="s">
        <v>21041</v>
      </c>
      <c r="B3736" s="15" t="s">
        <v>23864</v>
      </c>
      <c r="C3736" s="15" t="s">
        <v>26506</v>
      </c>
      <c r="D3736" s="15" t="s">
        <v>23715</v>
      </c>
      <c r="E3736" s="15" t="s">
        <v>21042</v>
      </c>
      <c r="F3736" s="15" t="s">
        <v>18</v>
      </c>
      <c r="G3736" s="15" t="s">
        <v>23716</v>
      </c>
      <c r="H3736" s="15" t="s">
        <v>18</v>
      </c>
      <c r="I3736" s="15" t="s">
        <v>18</v>
      </c>
      <c r="J3736" s="15" t="s">
        <v>23716</v>
      </c>
      <c r="K3736" s="15" t="s">
        <v>23713</v>
      </c>
      <c r="L3736" s="15" t="s">
        <v>12304</v>
      </c>
      <c r="M3736" s="15" t="s">
        <v>23717</v>
      </c>
    </row>
    <row r="3737" spans="1:13" x14ac:dyDescent="0.2">
      <c r="A3737" s="15" t="s">
        <v>1005</v>
      </c>
      <c r="B3737" s="15" t="s">
        <v>23864</v>
      </c>
      <c r="C3737" s="15" t="s">
        <v>26506</v>
      </c>
      <c r="D3737" s="15" t="s">
        <v>23715</v>
      </c>
      <c r="E3737" s="15" t="s">
        <v>1006</v>
      </c>
      <c r="F3737" s="15" t="s">
        <v>1007</v>
      </c>
      <c r="G3737" s="15" t="s">
        <v>23736</v>
      </c>
      <c r="H3737" s="15" t="s">
        <v>1008</v>
      </c>
      <c r="I3737" s="15" t="s">
        <v>1009</v>
      </c>
      <c r="J3737" s="15" t="s">
        <v>23716</v>
      </c>
      <c r="K3737" s="15" t="s">
        <v>23713</v>
      </c>
      <c r="L3737" s="15" t="s">
        <v>12304</v>
      </c>
      <c r="M3737" s="15" t="s">
        <v>23716</v>
      </c>
    </row>
    <row r="3738" spans="1:13" x14ac:dyDescent="0.2">
      <c r="A3738" s="15" t="s">
        <v>1021</v>
      </c>
      <c r="B3738" s="15" t="s">
        <v>23864</v>
      </c>
      <c r="C3738" s="15" t="s">
        <v>26506</v>
      </c>
      <c r="D3738" s="15" t="s">
        <v>23715</v>
      </c>
      <c r="E3738" s="15" t="s">
        <v>1022</v>
      </c>
      <c r="F3738" s="15" t="s">
        <v>1023</v>
      </c>
      <c r="G3738" s="15" t="s">
        <v>23736</v>
      </c>
      <c r="H3738" s="15" t="s">
        <v>526</v>
      </c>
      <c r="I3738" s="15" t="s">
        <v>527</v>
      </c>
      <c r="J3738" s="15" t="s">
        <v>23716</v>
      </c>
      <c r="K3738" s="15" t="s">
        <v>23713</v>
      </c>
      <c r="L3738" s="15" t="s">
        <v>12304</v>
      </c>
      <c r="M3738" s="15" t="s">
        <v>23716</v>
      </c>
    </row>
    <row r="3739" spans="1:13" x14ac:dyDescent="0.2">
      <c r="A3739" s="15" t="s">
        <v>1383</v>
      </c>
      <c r="B3739" s="15" t="s">
        <v>23864</v>
      </c>
      <c r="C3739" s="15" t="s">
        <v>26506</v>
      </c>
      <c r="D3739" s="15" t="s">
        <v>23715</v>
      </c>
      <c r="E3739" s="15" t="s">
        <v>1384</v>
      </c>
      <c r="F3739" s="15" t="s">
        <v>1385</v>
      </c>
      <c r="G3739" s="15" t="s">
        <v>23736</v>
      </c>
      <c r="H3739" s="15" t="s">
        <v>608</v>
      </c>
      <c r="I3739" s="15" t="s">
        <v>609</v>
      </c>
      <c r="J3739" s="15" t="s">
        <v>23716</v>
      </c>
      <c r="K3739" s="15" t="s">
        <v>23713</v>
      </c>
      <c r="L3739" s="15" t="s">
        <v>12304</v>
      </c>
      <c r="M3739" s="15" t="s">
        <v>23716</v>
      </c>
    </row>
    <row r="3740" spans="1:13" x14ac:dyDescent="0.2">
      <c r="A3740" s="15" t="s">
        <v>1466</v>
      </c>
      <c r="B3740" s="15" t="s">
        <v>23864</v>
      </c>
      <c r="C3740" s="15" t="s">
        <v>26506</v>
      </c>
      <c r="D3740" s="15" t="s">
        <v>23715</v>
      </c>
      <c r="E3740" s="15" t="s">
        <v>1467</v>
      </c>
      <c r="F3740" s="15" t="s">
        <v>1469</v>
      </c>
      <c r="G3740" s="15" t="s">
        <v>23716</v>
      </c>
      <c r="H3740" s="15" t="s">
        <v>1470</v>
      </c>
      <c r="I3740" s="15" t="s">
        <v>1471</v>
      </c>
      <c r="J3740" s="15" t="s">
        <v>23716</v>
      </c>
      <c r="K3740" s="15" t="s">
        <v>23713</v>
      </c>
      <c r="L3740" s="15" t="s">
        <v>12304</v>
      </c>
      <c r="M3740" s="15" t="s">
        <v>23716</v>
      </c>
    </row>
    <row r="3741" spans="1:13" x14ac:dyDescent="0.2">
      <c r="A3741" s="15" t="s">
        <v>22626</v>
      </c>
      <c r="B3741" s="15" t="s">
        <v>23864</v>
      </c>
      <c r="C3741" s="15" t="s">
        <v>26506</v>
      </c>
      <c r="D3741" s="15" t="s">
        <v>23715</v>
      </c>
      <c r="E3741" s="15" t="s">
        <v>22627</v>
      </c>
      <c r="F3741" s="15" t="s">
        <v>22628</v>
      </c>
      <c r="G3741" s="15" t="s">
        <v>23746</v>
      </c>
      <c r="H3741" s="15" t="s">
        <v>99</v>
      </c>
      <c r="I3741" s="15" t="s">
        <v>100</v>
      </c>
      <c r="J3741" s="15" t="s">
        <v>23716</v>
      </c>
      <c r="K3741" s="15" t="s">
        <v>23713</v>
      </c>
      <c r="L3741" s="15" t="s">
        <v>12304</v>
      </c>
      <c r="M3741" s="15" t="s">
        <v>23716</v>
      </c>
    </row>
    <row r="3742" spans="1:13" x14ac:dyDescent="0.2">
      <c r="A3742" s="15" t="s">
        <v>17452</v>
      </c>
      <c r="B3742" s="15" t="s">
        <v>23864</v>
      </c>
      <c r="C3742" s="15" t="s">
        <v>26506</v>
      </c>
      <c r="D3742" s="15" t="s">
        <v>23715</v>
      </c>
      <c r="E3742" s="15" t="s">
        <v>17453</v>
      </c>
      <c r="F3742" s="15" t="s">
        <v>17454</v>
      </c>
      <c r="G3742" s="15" t="s">
        <v>23740</v>
      </c>
      <c r="H3742" s="15" t="s">
        <v>17455</v>
      </c>
      <c r="I3742" s="15" t="s">
        <v>5667</v>
      </c>
      <c r="J3742" s="15" t="s">
        <v>23716</v>
      </c>
      <c r="K3742" s="15" t="s">
        <v>23713</v>
      </c>
      <c r="L3742" s="15" t="s">
        <v>12304</v>
      </c>
      <c r="M3742" s="15" t="s">
        <v>23717</v>
      </c>
    </row>
    <row r="3743" spans="1:13" x14ac:dyDescent="0.2">
      <c r="A3743" s="15" t="s">
        <v>21249</v>
      </c>
      <c r="B3743" s="15" t="s">
        <v>23864</v>
      </c>
      <c r="C3743" s="15" t="s">
        <v>26506</v>
      </c>
      <c r="D3743" s="15" t="s">
        <v>23715</v>
      </c>
      <c r="E3743" s="15" t="s">
        <v>21250</v>
      </c>
      <c r="F3743" s="15" t="s">
        <v>21251</v>
      </c>
      <c r="G3743" s="15" t="s">
        <v>23764</v>
      </c>
      <c r="H3743" s="15" t="s">
        <v>21252</v>
      </c>
      <c r="I3743" s="15" t="s">
        <v>24034</v>
      </c>
      <c r="J3743" s="15" t="s">
        <v>23716</v>
      </c>
      <c r="K3743" s="15" t="s">
        <v>23713</v>
      </c>
      <c r="L3743" s="15" t="s">
        <v>12304</v>
      </c>
      <c r="M3743" s="15" t="s">
        <v>23716</v>
      </c>
    </row>
    <row r="3744" spans="1:13" x14ac:dyDescent="0.2">
      <c r="A3744" s="15" t="s">
        <v>4353</v>
      </c>
      <c r="B3744" s="15" t="s">
        <v>23864</v>
      </c>
      <c r="C3744" s="15" t="s">
        <v>26506</v>
      </c>
      <c r="D3744" s="15" t="s">
        <v>23715</v>
      </c>
      <c r="E3744" s="15" t="s">
        <v>4354</v>
      </c>
      <c r="F3744" s="15" t="s">
        <v>4355</v>
      </c>
      <c r="G3744" s="15" t="s">
        <v>23736</v>
      </c>
      <c r="H3744" s="15" t="s">
        <v>4356</v>
      </c>
      <c r="I3744" s="15" t="s">
        <v>26688</v>
      </c>
      <c r="J3744" s="15" t="s">
        <v>23716</v>
      </c>
      <c r="K3744" s="15" t="s">
        <v>23713</v>
      </c>
      <c r="L3744" s="15" t="s">
        <v>12304</v>
      </c>
      <c r="M3744" s="15" t="s">
        <v>23716</v>
      </c>
    </row>
    <row r="3745" spans="1:13" x14ac:dyDescent="0.2">
      <c r="A3745" s="15" t="s">
        <v>26689</v>
      </c>
      <c r="B3745" s="15" t="s">
        <v>23864</v>
      </c>
      <c r="C3745" s="15" t="s">
        <v>26506</v>
      </c>
      <c r="D3745" s="15" t="s">
        <v>23715</v>
      </c>
      <c r="E3745" s="15" t="s">
        <v>1158</v>
      </c>
      <c r="F3745" s="15" t="s">
        <v>1159</v>
      </c>
      <c r="G3745" s="15" t="s">
        <v>23716</v>
      </c>
      <c r="H3745" s="15" t="s">
        <v>1161</v>
      </c>
      <c r="I3745" s="15" t="s">
        <v>1162</v>
      </c>
      <c r="J3745" s="15" t="s">
        <v>23716</v>
      </c>
      <c r="K3745" s="15" t="s">
        <v>23713</v>
      </c>
      <c r="L3745" s="15" t="s">
        <v>12304</v>
      </c>
      <c r="M3745" s="15" t="s">
        <v>23717</v>
      </c>
    </row>
    <row r="3746" spans="1:13" x14ac:dyDescent="0.2">
      <c r="A3746" s="15" t="s">
        <v>21813</v>
      </c>
      <c r="B3746" s="15" t="s">
        <v>23864</v>
      </c>
      <c r="C3746" s="15" t="s">
        <v>26506</v>
      </c>
      <c r="D3746" s="15" t="s">
        <v>23715</v>
      </c>
      <c r="E3746" s="15" t="s">
        <v>21811</v>
      </c>
      <c r="F3746" s="15" t="s">
        <v>21814</v>
      </c>
      <c r="G3746" s="15" t="s">
        <v>23716</v>
      </c>
      <c r="H3746" s="15" t="s">
        <v>21815</v>
      </c>
      <c r="I3746" s="15" t="s">
        <v>10662</v>
      </c>
      <c r="J3746" s="15" t="s">
        <v>23716</v>
      </c>
      <c r="K3746" s="15" t="s">
        <v>23713</v>
      </c>
      <c r="L3746" s="15" t="s">
        <v>12304</v>
      </c>
      <c r="M3746" s="15" t="s">
        <v>23716</v>
      </c>
    </row>
    <row r="3747" spans="1:13" x14ac:dyDescent="0.2">
      <c r="A3747" s="15" t="s">
        <v>4480</v>
      </c>
      <c r="B3747" s="15" t="s">
        <v>23864</v>
      </c>
      <c r="C3747" s="15" t="s">
        <v>26506</v>
      </c>
      <c r="D3747" s="15" t="s">
        <v>23715</v>
      </c>
      <c r="E3747" s="15" t="s">
        <v>4481</v>
      </c>
      <c r="F3747" s="15" t="s">
        <v>4482</v>
      </c>
      <c r="G3747" s="15" t="s">
        <v>1334</v>
      </c>
      <c r="H3747" s="15" t="s">
        <v>259</v>
      </c>
      <c r="I3747" s="15" t="s">
        <v>260</v>
      </c>
      <c r="J3747" s="15" t="s">
        <v>23716</v>
      </c>
      <c r="K3747" s="15" t="s">
        <v>23713</v>
      </c>
      <c r="L3747" s="15" t="s">
        <v>12304</v>
      </c>
      <c r="M3747" s="15" t="s">
        <v>23716</v>
      </c>
    </row>
    <row r="3748" spans="1:13" x14ac:dyDescent="0.2">
      <c r="A3748" s="15" t="s">
        <v>14290</v>
      </c>
      <c r="B3748" s="15" t="s">
        <v>23864</v>
      </c>
      <c r="C3748" s="15" t="s">
        <v>26506</v>
      </c>
      <c r="D3748" s="15" t="s">
        <v>23715</v>
      </c>
      <c r="E3748" s="15" t="s">
        <v>14291</v>
      </c>
      <c r="F3748" s="15" t="s">
        <v>14292</v>
      </c>
      <c r="G3748" s="15" t="s">
        <v>23736</v>
      </c>
      <c r="H3748" s="15" t="s">
        <v>10472</v>
      </c>
      <c r="I3748" s="15" t="s">
        <v>4717</v>
      </c>
      <c r="J3748" s="15" t="s">
        <v>23716</v>
      </c>
      <c r="K3748" s="15" t="s">
        <v>23713</v>
      </c>
      <c r="L3748" s="15" t="s">
        <v>12304</v>
      </c>
      <c r="M3748" s="15" t="s">
        <v>23716</v>
      </c>
    </row>
    <row r="3749" spans="1:13" x14ac:dyDescent="0.2">
      <c r="A3749" s="15" t="s">
        <v>6122</v>
      </c>
      <c r="B3749" s="15" t="s">
        <v>23864</v>
      </c>
      <c r="C3749" s="15" t="s">
        <v>26506</v>
      </c>
      <c r="D3749" s="15" t="s">
        <v>23715</v>
      </c>
      <c r="E3749" s="15" t="s">
        <v>6123</v>
      </c>
      <c r="F3749" s="15" t="s">
        <v>6124</v>
      </c>
      <c r="G3749" s="15" t="s">
        <v>23740</v>
      </c>
      <c r="H3749" s="15" t="s">
        <v>6125</v>
      </c>
      <c r="I3749" s="15" t="s">
        <v>26690</v>
      </c>
      <c r="J3749" s="15" t="s">
        <v>23716</v>
      </c>
      <c r="K3749" s="15" t="s">
        <v>23713</v>
      </c>
      <c r="L3749" s="15" t="s">
        <v>12304</v>
      </c>
      <c r="M3749" s="15" t="s">
        <v>23716</v>
      </c>
    </row>
    <row r="3750" spans="1:13" x14ac:dyDescent="0.2">
      <c r="A3750" s="15" t="s">
        <v>13015</v>
      </c>
      <c r="B3750" s="15" t="s">
        <v>23864</v>
      </c>
      <c r="C3750" s="15" t="s">
        <v>26506</v>
      </c>
      <c r="D3750" s="15" t="s">
        <v>23715</v>
      </c>
      <c r="E3750" s="15" t="s">
        <v>13016</v>
      </c>
      <c r="F3750" s="15" t="s">
        <v>13017</v>
      </c>
      <c r="G3750" s="15" t="s">
        <v>23716</v>
      </c>
      <c r="H3750" s="15" t="s">
        <v>55</v>
      </c>
      <c r="I3750" s="15" t="s">
        <v>2912</v>
      </c>
      <c r="J3750" s="15" t="s">
        <v>23716</v>
      </c>
      <c r="K3750" s="15" t="s">
        <v>23713</v>
      </c>
      <c r="L3750" s="15" t="s">
        <v>12304</v>
      </c>
      <c r="M3750" s="15" t="s">
        <v>23716</v>
      </c>
    </row>
    <row r="3751" spans="1:13" x14ac:dyDescent="0.2">
      <c r="A3751" s="15" t="s">
        <v>19982</v>
      </c>
      <c r="B3751" s="15" t="s">
        <v>23864</v>
      </c>
      <c r="C3751" s="15" t="s">
        <v>26506</v>
      </c>
      <c r="D3751" s="15" t="s">
        <v>23715</v>
      </c>
      <c r="E3751" s="15" t="s">
        <v>19983</v>
      </c>
      <c r="F3751" s="15" t="s">
        <v>19437</v>
      </c>
      <c r="G3751" s="15" t="s">
        <v>23736</v>
      </c>
      <c r="H3751" s="15" t="s">
        <v>910</v>
      </c>
      <c r="I3751" s="15" t="s">
        <v>911</v>
      </c>
      <c r="J3751" s="15" t="s">
        <v>23716</v>
      </c>
      <c r="K3751" s="15" t="s">
        <v>23713</v>
      </c>
      <c r="L3751" s="15" t="s">
        <v>12304</v>
      </c>
      <c r="M3751" s="15" t="s">
        <v>23716</v>
      </c>
    </row>
    <row r="3752" spans="1:13" x14ac:dyDescent="0.2">
      <c r="A3752" s="15" t="s">
        <v>19984</v>
      </c>
      <c r="B3752" s="15" t="s">
        <v>23864</v>
      </c>
      <c r="C3752" s="15" t="s">
        <v>26506</v>
      </c>
      <c r="D3752" s="15" t="s">
        <v>23715</v>
      </c>
      <c r="E3752" s="15" t="s">
        <v>19985</v>
      </c>
      <c r="F3752" s="15" t="s">
        <v>19986</v>
      </c>
      <c r="G3752" s="15" t="s">
        <v>23736</v>
      </c>
      <c r="H3752" s="15" t="s">
        <v>2425</v>
      </c>
      <c r="I3752" s="15" t="s">
        <v>24020</v>
      </c>
      <c r="J3752" s="15" t="s">
        <v>23716</v>
      </c>
      <c r="K3752" s="15" t="s">
        <v>23713</v>
      </c>
      <c r="L3752" s="15" t="s">
        <v>12304</v>
      </c>
      <c r="M3752" s="15" t="s">
        <v>23716</v>
      </c>
    </row>
    <row r="3753" spans="1:13" x14ac:dyDescent="0.2">
      <c r="A3753" s="15" t="s">
        <v>23354</v>
      </c>
      <c r="B3753" s="15" t="s">
        <v>23864</v>
      </c>
      <c r="C3753" s="15" t="s">
        <v>26506</v>
      </c>
      <c r="D3753" s="15" t="s">
        <v>23715</v>
      </c>
      <c r="E3753" s="15" t="s">
        <v>23355</v>
      </c>
      <c r="F3753" s="15" t="s">
        <v>23356</v>
      </c>
      <c r="G3753" s="15" t="s">
        <v>730</v>
      </c>
      <c r="H3753" s="15" t="s">
        <v>23357</v>
      </c>
      <c r="I3753" s="15" t="s">
        <v>23358</v>
      </c>
      <c r="J3753" s="15" t="s">
        <v>23716</v>
      </c>
      <c r="K3753" s="15" t="s">
        <v>23713</v>
      </c>
      <c r="L3753" s="15" t="s">
        <v>23739</v>
      </c>
      <c r="M3753" s="15" t="s">
        <v>23717</v>
      </c>
    </row>
    <row r="3754" spans="1:13" x14ac:dyDescent="0.2">
      <c r="A3754" s="15" t="s">
        <v>5808</v>
      </c>
      <c r="B3754" s="15" t="s">
        <v>23864</v>
      </c>
      <c r="C3754" s="15" t="s">
        <v>26506</v>
      </c>
      <c r="D3754" s="15" t="s">
        <v>23715</v>
      </c>
      <c r="E3754" s="15" t="s">
        <v>5809</v>
      </c>
      <c r="F3754" s="15" t="s">
        <v>5810</v>
      </c>
      <c r="G3754" s="15" t="s">
        <v>23740</v>
      </c>
      <c r="H3754" s="15" t="s">
        <v>5811</v>
      </c>
      <c r="I3754" s="15" t="s">
        <v>5812</v>
      </c>
      <c r="J3754" s="15" t="s">
        <v>23716</v>
      </c>
      <c r="K3754" s="15" t="s">
        <v>23713</v>
      </c>
      <c r="L3754" s="15" t="s">
        <v>12304</v>
      </c>
      <c r="M3754" s="15" t="s">
        <v>23716</v>
      </c>
    </row>
    <row r="3755" spans="1:13" x14ac:dyDescent="0.2">
      <c r="A3755" s="15" t="s">
        <v>13488</v>
      </c>
      <c r="B3755" s="15" t="s">
        <v>23864</v>
      </c>
      <c r="C3755" s="15" t="s">
        <v>26506</v>
      </c>
      <c r="D3755" s="15" t="s">
        <v>23715</v>
      </c>
      <c r="E3755" s="15" t="s">
        <v>13489</v>
      </c>
      <c r="F3755" s="15" t="s">
        <v>13490</v>
      </c>
      <c r="G3755" s="15" t="s">
        <v>23736</v>
      </c>
      <c r="H3755" s="15" t="s">
        <v>13491</v>
      </c>
      <c r="I3755" s="15" t="s">
        <v>13492</v>
      </c>
      <c r="J3755" s="15" t="s">
        <v>23716</v>
      </c>
      <c r="K3755" s="15" t="s">
        <v>23713</v>
      </c>
      <c r="L3755" s="15" t="s">
        <v>12304</v>
      </c>
      <c r="M3755" s="15" t="s">
        <v>23716</v>
      </c>
    </row>
    <row r="3756" spans="1:13" x14ac:dyDescent="0.2">
      <c r="A3756" s="15" t="s">
        <v>161</v>
      </c>
      <c r="B3756" s="15" t="s">
        <v>23864</v>
      </c>
      <c r="C3756" s="15" t="s">
        <v>26506</v>
      </c>
      <c r="D3756" s="15" t="s">
        <v>23715</v>
      </c>
      <c r="E3756" s="15" t="s">
        <v>162</v>
      </c>
      <c r="F3756" s="15" t="s">
        <v>163</v>
      </c>
      <c r="G3756" s="15" t="s">
        <v>156</v>
      </c>
      <c r="H3756" s="15" t="s">
        <v>165</v>
      </c>
      <c r="I3756" s="15" t="s">
        <v>166</v>
      </c>
      <c r="J3756" s="15" t="s">
        <v>23716</v>
      </c>
      <c r="K3756" s="15" t="s">
        <v>23713</v>
      </c>
      <c r="L3756" s="15" t="s">
        <v>23732</v>
      </c>
      <c r="M3756" s="15" t="s">
        <v>23717</v>
      </c>
    </row>
    <row r="3757" spans="1:13" x14ac:dyDescent="0.2">
      <c r="A3757" s="15" t="s">
        <v>318</v>
      </c>
      <c r="B3757" s="15" t="s">
        <v>23864</v>
      </c>
      <c r="C3757" s="15" t="s">
        <v>26506</v>
      </c>
      <c r="D3757" s="15" t="s">
        <v>23715</v>
      </c>
      <c r="E3757" s="15" t="s">
        <v>319</v>
      </c>
      <c r="F3757" s="15" t="s">
        <v>320</v>
      </c>
      <c r="G3757" s="15" t="s">
        <v>123</v>
      </c>
      <c r="H3757" s="15" t="s">
        <v>321</v>
      </c>
      <c r="I3757" s="15" t="s">
        <v>322</v>
      </c>
      <c r="J3757" s="15" t="s">
        <v>23716</v>
      </c>
      <c r="K3757" s="15" t="s">
        <v>23713</v>
      </c>
      <c r="L3757" s="15" t="s">
        <v>12304</v>
      </c>
      <c r="M3757" s="15" t="s">
        <v>23717</v>
      </c>
    </row>
    <row r="3758" spans="1:13" x14ac:dyDescent="0.2">
      <c r="A3758" s="15" t="s">
        <v>413</v>
      </c>
      <c r="B3758" s="15" t="s">
        <v>23864</v>
      </c>
      <c r="C3758" s="15" t="s">
        <v>26506</v>
      </c>
      <c r="D3758" s="15" t="s">
        <v>23715</v>
      </c>
      <c r="E3758" s="15" t="s">
        <v>414</v>
      </c>
      <c r="F3758" s="15" t="s">
        <v>415</v>
      </c>
      <c r="G3758" s="15" t="s">
        <v>23736</v>
      </c>
      <c r="H3758" s="15" t="s">
        <v>416</v>
      </c>
      <c r="I3758" s="15" t="s">
        <v>23761</v>
      </c>
      <c r="J3758" s="15" t="s">
        <v>23716</v>
      </c>
      <c r="K3758" s="15" t="s">
        <v>23713</v>
      </c>
      <c r="L3758" s="15" t="s">
        <v>12304</v>
      </c>
      <c r="M3758" s="15" t="s">
        <v>23717</v>
      </c>
    </row>
    <row r="3759" spans="1:13" x14ac:dyDescent="0.2">
      <c r="A3759" s="15" t="s">
        <v>470</v>
      </c>
      <c r="B3759" s="15" t="s">
        <v>23864</v>
      </c>
      <c r="C3759" s="15" t="s">
        <v>26506</v>
      </c>
      <c r="D3759" s="15" t="s">
        <v>23715</v>
      </c>
      <c r="E3759" s="15" t="s">
        <v>471</v>
      </c>
      <c r="F3759" s="15" t="s">
        <v>473</v>
      </c>
      <c r="G3759" s="15" t="s">
        <v>23736</v>
      </c>
      <c r="H3759" s="15" t="s">
        <v>475</v>
      </c>
      <c r="I3759" s="15" t="s">
        <v>476</v>
      </c>
      <c r="J3759" s="15" t="s">
        <v>23716</v>
      </c>
      <c r="K3759" s="15" t="s">
        <v>23713</v>
      </c>
      <c r="L3759" s="15" t="s">
        <v>12304</v>
      </c>
      <c r="M3759" s="15" t="s">
        <v>23717</v>
      </c>
    </row>
    <row r="3760" spans="1:13" x14ac:dyDescent="0.2">
      <c r="A3760" s="15" t="s">
        <v>4114</v>
      </c>
      <c r="B3760" s="15" t="s">
        <v>23864</v>
      </c>
      <c r="C3760" s="15" t="s">
        <v>26506</v>
      </c>
      <c r="D3760" s="15" t="s">
        <v>23715</v>
      </c>
      <c r="E3760" s="15" t="s">
        <v>26691</v>
      </c>
      <c r="F3760" s="15" t="s">
        <v>4108</v>
      </c>
      <c r="G3760" s="15" t="s">
        <v>23716</v>
      </c>
      <c r="H3760" s="15" t="s">
        <v>31</v>
      </c>
      <c r="I3760" s="15" t="s">
        <v>23771</v>
      </c>
      <c r="J3760" s="15" t="s">
        <v>23716</v>
      </c>
      <c r="K3760" s="15" t="s">
        <v>23713</v>
      </c>
      <c r="L3760" s="15" t="s">
        <v>12304</v>
      </c>
      <c r="M3760" s="15" t="s">
        <v>23717</v>
      </c>
    </row>
    <row r="3761" spans="1:13" x14ac:dyDescent="0.2">
      <c r="A3761" s="15" t="s">
        <v>4112</v>
      </c>
      <c r="B3761" s="15" t="s">
        <v>23864</v>
      </c>
      <c r="C3761" s="15" t="s">
        <v>26506</v>
      </c>
      <c r="D3761" s="15" t="s">
        <v>23715</v>
      </c>
      <c r="E3761" s="15" t="s">
        <v>4113</v>
      </c>
      <c r="F3761" s="15" t="s">
        <v>4108</v>
      </c>
      <c r="G3761" s="15" t="s">
        <v>23716</v>
      </c>
      <c r="H3761" s="15" t="s">
        <v>31</v>
      </c>
      <c r="I3761" s="15" t="s">
        <v>23771</v>
      </c>
      <c r="J3761" s="15" t="s">
        <v>23716</v>
      </c>
      <c r="K3761" s="15" t="s">
        <v>23713</v>
      </c>
      <c r="L3761" s="15" t="s">
        <v>12304</v>
      </c>
      <c r="M3761" s="15" t="s">
        <v>23717</v>
      </c>
    </row>
    <row r="3762" spans="1:13" x14ac:dyDescent="0.2">
      <c r="A3762" s="15" t="s">
        <v>4109</v>
      </c>
      <c r="B3762" s="15" t="s">
        <v>23864</v>
      </c>
      <c r="C3762" s="15" t="s">
        <v>26506</v>
      </c>
      <c r="D3762" s="15" t="s">
        <v>23715</v>
      </c>
      <c r="E3762" s="15" t="s">
        <v>4110</v>
      </c>
      <c r="F3762" s="15" t="s">
        <v>4111</v>
      </c>
      <c r="G3762" s="15" t="s">
        <v>23716</v>
      </c>
      <c r="H3762" s="15" t="s">
        <v>31</v>
      </c>
      <c r="I3762" s="15" t="s">
        <v>23771</v>
      </c>
      <c r="J3762" s="15" t="s">
        <v>23716</v>
      </c>
      <c r="K3762" s="15" t="s">
        <v>23713</v>
      </c>
      <c r="L3762" s="15" t="s">
        <v>12304</v>
      </c>
      <c r="M3762" s="15" t="s">
        <v>23717</v>
      </c>
    </row>
    <row r="3763" spans="1:13" x14ac:dyDescent="0.2">
      <c r="A3763" s="15" t="s">
        <v>26692</v>
      </c>
      <c r="B3763" s="15" t="s">
        <v>23864</v>
      </c>
      <c r="C3763" s="15" t="s">
        <v>26506</v>
      </c>
      <c r="D3763" s="15" t="s">
        <v>23715</v>
      </c>
      <c r="E3763" s="15" t="s">
        <v>26693</v>
      </c>
      <c r="F3763" s="15" t="s">
        <v>4108</v>
      </c>
      <c r="G3763" s="15" t="s">
        <v>23716</v>
      </c>
      <c r="H3763" s="15" t="s">
        <v>31</v>
      </c>
      <c r="I3763" s="15" t="s">
        <v>23771</v>
      </c>
      <c r="J3763" s="15" t="s">
        <v>23716</v>
      </c>
      <c r="K3763" s="15" t="s">
        <v>23713</v>
      </c>
      <c r="L3763" s="15" t="s">
        <v>12304</v>
      </c>
      <c r="M3763" s="15" t="s">
        <v>23716</v>
      </c>
    </row>
    <row r="3764" spans="1:13" x14ac:dyDescent="0.2">
      <c r="A3764" s="15" t="s">
        <v>9330</v>
      </c>
      <c r="B3764" s="15" t="s">
        <v>23864</v>
      </c>
      <c r="C3764" s="15" t="s">
        <v>26506</v>
      </c>
      <c r="D3764" s="15" t="s">
        <v>23715</v>
      </c>
      <c r="E3764" s="15" t="s">
        <v>9331</v>
      </c>
      <c r="F3764" s="15" t="s">
        <v>18</v>
      </c>
      <c r="G3764" s="15" t="s">
        <v>23716</v>
      </c>
      <c r="H3764" s="15" t="s">
        <v>18</v>
      </c>
      <c r="I3764" s="15" t="s">
        <v>18</v>
      </c>
      <c r="J3764" s="15" t="s">
        <v>23716</v>
      </c>
      <c r="K3764" s="15" t="s">
        <v>23713</v>
      </c>
      <c r="L3764" s="15" t="s">
        <v>12304</v>
      </c>
      <c r="M3764" s="15" t="s">
        <v>23717</v>
      </c>
    </row>
    <row r="3765" spans="1:13" x14ac:dyDescent="0.2">
      <c r="A3765" s="15" t="s">
        <v>14314</v>
      </c>
      <c r="B3765" s="15" t="s">
        <v>23864</v>
      </c>
      <c r="C3765" s="15" t="s">
        <v>26506</v>
      </c>
      <c r="D3765" s="15" t="s">
        <v>23715</v>
      </c>
      <c r="E3765" s="15" t="s">
        <v>14315</v>
      </c>
      <c r="F3765" s="15" t="s">
        <v>18</v>
      </c>
      <c r="G3765" s="15" t="s">
        <v>23716</v>
      </c>
      <c r="H3765" s="15" t="s">
        <v>18</v>
      </c>
      <c r="I3765" s="15" t="s">
        <v>18</v>
      </c>
      <c r="J3765" s="15" t="s">
        <v>23716</v>
      </c>
      <c r="K3765" s="15" t="s">
        <v>23713</v>
      </c>
      <c r="L3765" s="15" t="s">
        <v>12304</v>
      </c>
      <c r="M3765" s="15" t="s">
        <v>23717</v>
      </c>
    </row>
    <row r="3766" spans="1:13" x14ac:dyDescent="0.2">
      <c r="A3766" s="15" t="s">
        <v>15055</v>
      </c>
      <c r="B3766" s="15" t="s">
        <v>23864</v>
      </c>
      <c r="C3766" s="15" t="s">
        <v>26506</v>
      </c>
      <c r="D3766" s="15" t="s">
        <v>23715</v>
      </c>
      <c r="E3766" s="15" t="s">
        <v>15056</v>
      </c>
      <c r="F3766" s="15" t="s">
        <v>18</v>
      </c>
      <c r="G3766" s="15" t="s">
        <v>23716</v>
      </c>
      <c r="H3766" s="15" t="s">
        <v>18</v>
      </c>
      <c r="I3766" s="15" t="s">
        <v>15057</v>
      </c>
      <c r="J3766" s="15" t="s">
        <v>23716</v>
      </c>
      <c r="K3766" s="15" t="s">
        <v>23713</v>
      </c>
      <c r="L3766" s="15" t="s">
        <v>23832</v>
      </c>
      <c r="M3766" s="15" t="s">
        <v>23716</v>
      </c>
    </row>
    <row r="3767" spans="1:13" x14ac:dyDescent="0.2">
      <c r="A3767" s="15" t="s">
        <v>6022</v>
      </c>
      <c r="B3767" s="15" t="s">
        <v>23864</v>
      </c>
      <c r="C3767" s="15" t="s">
        <v>26506</v>
      </c>
      <c r="D3767" s="15" t="s">
        <v>23715</v>
      </c>
      <c r="E3767" s="15" t="s">
        <v>6023</v>
      </c>
      <c r="F3767" s="15" t="s">
        <v>6024</v>
      </c>
      <c r="G3767" s="15" t="s">
        <v>24115</v>
      </c>
      <c r="H3767" s="15" t="s">
        <v>6026</v>
      </c>
      <c r="I3767" s="15" t="s">
        <v>4689</v>
      </c>
      <c r="J3767" s="15" t="s">
        <v>23716</v>
      </c>
      <c r="K3767" s="15" t="s">
        <v>23713</v>
      </c>
      <c r="L3767" s="15" t="s">
        <v>12304</v>
      </c>
      <c r="M3767" s="15" t="s">
        <v>23717</v>
      </c>
    </row>
    <row r="3768" spans="1:13" x14ac:dyDescent="0.2">
      <c r="A3768" s="15" t="s">
        <v>22989</v>
      </c>
      <c r="B3768" s="15" t="s">
        <v>23864</v>
      </c>
      <c r="C3768" s="15" t="s">
        <v>26506</v>
      </c>
      <c r="D3768" s="15" t="s">
        <v>23715</v>
      </c>
      <c r="E3768" s="15" t="s">
        <v>22990</v>
      </c>
      <c r="F3768" s="15" t="s">
        <v>18</v>
      </c>
      <c r="G3768" s="15" t="s">
        <v>7030</v>
      </c>
      <c r="H3768" s="15" t="s">
        <v>18</v>
      </c>
      <c r="I3768" s="15" t="s">
        <v>22991</v>
      </c>
      <c r="J3768" s="15" t="s">
        <v>23716</v>
      </c>
      <c r="K3768" s="15" t="s">
        <v>23713</v>
      </c>
      <c r="L3768" s="15" t="s">
        <v>23832</v>
      </c>
      <c r="M3768" s="15" t="s">
        <v>23717</v>
      </c>
    </row>
    <row r="3769" spans="1:13" x14ac:dyDescent="0.2">
      <c r="A3769" s="15" t="s">
        <v>17011</v>
      </c>
      <c r="B3769" s="15" t="s">
        <v>23864</v>
      </c>
      <c r="C3769" s="15" t="s">
        <v>26506</v>
      </c>
      <c r="D3769" s="15" t="s">
        <v>23715</v>
      </c>
      <c r="E3769" s="15" t="s">
        <v>26694</v>
      </c>
      <c r="F3769" s="15" t="s">
        <v>26695</v>
      </c>
      <c r="G3769" s="15" t="s">
        <v>2051</v>
      </c>
      <c r="H3769" s="15" t="s">
        <v>1537</v>
      </c>
      <c r="I3769" s="15" t="s">
        <v>1538</v>
      </c>
      <c r="J3769" s="15" t="s">
        <v>23716</v>
      </c>
      <c r="K3769" s="15" t="s">
        <v>23713</v>
      </c>
      <c r="L3769" s="15" t="s">
        <v>12304</v>
      </c>
      <c r="M3769" s="15" t="s">
        <v>23717</v>
      </c>
    </row>
    <row r="3770" spans="1:13" x14ac:dyDescent="0.2">
      <c r="A3770" s="15" t="s">
        <v>18037</v>
      </c>
      <c r="B3770" s="15" t="s">
        <v>23864</v>
      </c>
      <c r="C3770" s="15" t="s">
        <v>26506</v>
      </c>
      <c r="D3770" s="15" t="s">
        <v>23715</v>
      </c>
      <c r="E3770" s="15" t="s">
        <v>18038</v>
      </c>
      <c r="F3770" s="15" t="s">
        <v>18039</v>
      </c>
      <c r="G3770" s="15" t="s">
        <v>730</v>
      </c>
      <c r="H3770" s="15" t="s">
        <v>18</v>
      </c>
      <c r="I3770" s="15" t="s">
        <v>9980</v>
      </c>
      <c r="J3770" s="15" t="s">
        <v>23716</v>
      </c>
      <c r="K3770" s="15" t="s">
        <v>23713</v>
      </c>
      <c r="L3770" s="15" t="s">
        <v>24015</v>
      </c>
      <c r="M3770" s="15" t="s">
        <v>23717</v>
      </c>
    </row>
    <row r="3771" spans="1:13" x14ac:dyDescent="0.2">
      <c r="A3771" s="15" t="s">
        <v>26696</v>
      </c>
      <c r="B3771" s="15" t="s">
        <v>23864</v>
      </c>
      <c r="C3771" s="15" t="s">
        <v>26506</v>
      </c>
      <c r="D3771" s="15" t="s">
        <v>23715</v>
      </c>
      <c r="E3771" s="15" t="s">
        <v>20856</v>
      </c>
      <c r="F3771" s="15" t="s">
        <v>20857</v>
      </c>
      <c r="G3771" s="15" t="s">
        <v>23716</v>
      </c>
      <c r="H3771" s="15" t="s">
        <v>7084</v>
      </c>
      <c r="I3771" s="15" t="s">
        <v>24156</v>
      </c>
      <c r="J3771" s="15" t="s">
        <v>23716</v>
      </c>
      <c r="K3771" s="15" t="s">
        <v>23713</v>
      </c>
      <c r="L3771" s="15" t="s">
        <v>12304</v>
      </c>
      <c r="M3771" s="15" t="s">
        <v>23717</v>
      </c>
    </row>
    <row r="3772" spans="1:13" x14ac:dyDescent="0.2">
      <c r="A3772" s="15" t="s">
        <v>14808</v>
      </c>
      <c r="B3772" s="15" t="s">
        <v>23864</v>
      </c>
      <c r="C3772" s="15" t="s">
        <v>26506</v>
      </c>
      <c r="D3772" s="15" t="s">
        <v>23715</v>
      </c>
      <c r="E3772" s="15" t="s">
        <v>14809</v>
      </c>
      <c r="F3772" s="15" t="s">
        <v>14810</v>
      </c>
      <c r="G3772" s="15" t="s">
        <v>689</v>
      </c>
      <c r="H3772" s="15" t="s">
        <v>2388</v>
      </c>
      <c r="I3772" s="15" t="s">
        <v>20388</v>
      </c>
      <c r="J3772" s="15" t="s">
        <v>23716</v>
      </c>
      <c r="K3772" s="15" t="s">
        <v>23713</v>
      </c>
      <c r="L3772" s="15" t="s">
        <v>12304</v>
      </c>
      <c r="M3772" s="15" t="s">
        <v>23716</v>
      </c>
    </row>
    <row r="3773" spans="1:13" x14ac:dyDescent="0.2">
      <c r="A3773" s="15" t="s">
        <v>16204</v>
      </c>
      <c r="B3773" s="15" t="s">
        <v>23864</v>
      </c>
      <c r="C3773" s="15" t="s">
        <v>26506</v>
      </c>
      <c r="D3773" s="15" t="s">
        <v>23715</v>
      </c>
      <c r="E3773" s="15" t="s">
        <v>16205</v>
      </c>
      <c r="F3773" s="15" t="s">
        <v>16206</v>
      </c>
      <c r="G3773" s="15" t="s">
        <v>23735</v>
      </c>
      <c r="H3773" s="15" t="s">
        <v>1127</v>
      </c>
      <c r="I3773" s="15" t="s">
        <v>1691</v>
      </c>
      <c r="J3773" s="15" t="s">
        <v>23716</v>
      </c>
      <c r="K3773" s="15" t="s">
        <v>23713</v>
      </c>
      <c r="L3773" s="15" t="s">
        <v>12304</v>
      </c>
      <c r="M3773" s="15" t="s">
        <v>23716</v>
      </c>
    </row>
    <row r="3774" spans="1:13" x14ac:dyDescent="0.2">
      <c r="A3774" s="15" t="s">
        <v>23495</v>
      </c>
      <c r="B3774" s="15" t="s">
        <v>23864</v>
      </c>
      <c r="C3774" s="15" t="s">
        <v>26506</v>
      </c>
      <c r="D3774" s="15" t="s">
        <v>23715</v>
      </c>
      <c r="E3774" s="15" t="s">
        <v>23496</v>
      </c>
      <c r="F3774" s="15" t="s">
        <v>23497</v>
      </c>
      <c r="G3774" s="15" t="s">
        <v>689</v>
      </c>
      <c r="H3774" s="15" t="s">
        <v>23499</v>
      </c>
      <c r="I3774" s="15" t="s">
        <v>26697</v>
      </c>
      <c r="J3774" s="15" t="s">
        <v>23716</v>
      </c>
      <c r="K3774" s="15" t="s">
        <v>23713</v>
      </c>
      <c r="L3774" s="15" t="s">
        <v>12304</v>
      </c>
      <c r="M3774" s="15" t="s">
        <v>23716</v>
      </c>
    </row>
    <row r="3775" spans="1:13" x14ac:dyDescent="0.2">
      <c r="A3775" s="15" t="s">
        <v>20747</v>
      </c>
      <c r="B3775" s="15" t="s">
        <v>23864</v>
      </c>
      <c r="C3775" s="15" t="s">
        <v>26506</v>
      </c>
      <c r="D3775" s="15" t="s">
        <v>23715</v>
      </c>
      <c r="E3775" s="15" t="s">
        <v>20744</v>
      </c>
      <c r="F3775" s="15" t="s">
        <v>20748</v>
      </c>
      <c r="G3775" s="15" t="s">
        <v>23736</v>
      </c>
      <c r="H3775" s="15" t="s">
        <v>2308</v>
      </c>
      <c r="I3775" s="15" t="s">
        <v>26508</v>
      </c>
      <c r="J3775" s="15" t="s">
        <v>23716</v>
      </c>
      <c r="K3775" s="15" t="s">
        <v>23713</v>
      </c>
      <c r="L3775" s="15" t="s">
        <v>12304</v>
      </c>
      <c r="M3775" s="15" t="s">
        <v>23716</v>
      </c>
    </row>
    <row r="3776" spans="1:13" x14ac:dyDescent="0.2">
      <c r="A3776" s="15" t="s">
        <v>19893</v>
      </c>
      <c r="B3776" s="15" t="s">
        <v>23864</v>
      </c>
      <c r="C3776" s="15" t="s">
        <v>26506</v>
      </c>
      <c r="D3776" s="15" t="s">
        <v>23715</v>
      </c>
      <c r="E3776" s="15" t="s">
        <v>20551</v>
      </c>
      <c r="F3776" s="15" t="s">
        <v>19895</v>
      </c>
      <c r="G3776" s="15" t="s">
        <v>689</v>
      </c>
      <c r="H3776" s="15" t="s">
        <v>1874</v>
      </c>
      <c r="I3776" s="15" t="s">
        <v>1875</v>
      </c>
      <c r="J3776" s="15" t="s">
        <v>23716</v>
      </c>
      <c r="K3776" s="15" t="s">
        <v>23713</v>
      </c>
      <c r="L3776" s="15" t="s">
        <v>23744</v>
      </c>
      <c r="M3776" s="15" t="s">
        <v>23716</v>
      </c>
    </row>
    <row r="3777" spans="1:13" x14ac:dyDescent="0.2">
      <c r="A3777" s="15" t="s">
        <v>600</v>
      </c>
      <c r="B3777" s="15" t="s">
        <v>23864</v>
      </c>
      <c r="C3777" s="15" t="s">
        <v>26506</v>
      </c>
      <c r="D3777" s="15" t="s">
        <v>23715</v>
      </c>
      <c r="E3777" s="15" t="s">
        <v>601</v>
      </c>
      <c r="F3777" s="15" t="s">
        <v>602</v>
      </c>
      <c r="G3777" s="15" t="s">
        <v>23736</v>
      </c>
      <c r="H3777" s="15" t="s">
        <v>604</v>
      </c>
      <c r="I3777" s="15" t="s">
        <v>26527</v>
      </c>
      <c r="J3777" s="15" t="s">
        <v>23716</v>
      </c>
      <c r="K3777" s="15" t="s">
        <v>23713</v>
      </c>
      <c r="L3777" s="15" t="s">
        <v>12304</v>
      </c>
      <c r="M3777" s="15" t="s">
        <v>23716</v>
      </c>
    </row>
    <row r="3778" spans="1:13" x14ac:dyDescent="0.2">
      <c r="A3778" s="15" t="s">
        <v>14363</v>
      </c>
      <c r="B3778" s="15" t="s">
        <v>23864</v>
      </c>
      <c r="C3778" s="15" t="s">
        <v>26506</v>
      </c>
      <c r="D3778" s="15" t="s">
        <v>23715</v>
      </c>
      <c r="E3778" s="15" t="s">
        <v>14364</v>
      </c>
      <c r="F3778" s="15" t="s">
        <v>14365</v>
      </c>
      <c r="G3778" s="15" t="s">
        <v>23736</v>
      </c>
      <c r="H3778" s="15" t="s">
        <v>14367</v>
      </c>
      <c r="I3778" s="15" t="s">
        <v>4680</v>
      </c>
      <c r="J3778" s="15" t="s">
        <v>23716</v>
      </c>
      <c r="K3778" s="15" t="s">
        <v>23713</v>
      </c>
      <c r="L3778" s="15" t="s">
        <v>12304</v>
      </c>
      <c r="M3778" s="15" t="s">
        <v>23716</v>
      </c>
    </row>
    <row r="3779" spans="1:13" x14ac:dyDescent="0.2">
      <c r="A3779" s="15" t="s">
        <v>26698</v>
      </c>
      <c r="B3779" s="15" t="s">
        <v>23864</v>
      </c>
      <c r="C3779" s="15" t="s">
        <v>26506</v>
      </c>
      <c r="D3779" s="15" t="s">
        <v>23715</v>
      </c>
      <c r="E3779" s="15" t="s">
        <v>26699</v>
      </c>
      <c r="F3779" s="15" t="s">
        <v>4102</v>
      </c>
      <c r="G3779" s="15" t="s">
        <v>23716</v>
      </c>
      <c r="H3779" s="15" t="s">
        <v>31</v>
      </c>
      <c r="I3779" s="15" t="s">
        <v>23771</v>
      </c>
      <c r="J3779" s="15" t="s">
        <v>23716</v>
      </c>
      <c r="K3779" s="15" t="s">
        <v>23713</v>
      </c>
      <c r="L3779" s="15" t="s">
        <v>12304</v>
      </c>
      <c r="M3779" s="15" t="s">
        <v>23716</v>
      </c>
    </row>
    <row r="3780" spans="1:13" x14ac:dyDescent="0.2">
      <c r="A3780" s="15" t="s">
        <v>26700</v>
      </c>
      <c r="B3780" s="15" t="s">
        <v>23864</v>
      </c>
      <c r="C3780" s="15" t="s">
        <v>26506</v>
      </c>
      <c r="D3780" s="15" t="s">
        <v>23715</v>
      </c>
      <c r="E3780" s="15" t="s">
        <v>26701</v>
      </c>
      <c r="F3780" s="15" t="s">
        <v>4102</v>
      </c>
      <c r="G3780" s="15" t="s">
        <v>23716</v>
      </c>
      <c r="H3780" s="15" t="s">
        <v>31</v>
      </c>
      <c r="I3780" s="15" t="s">
        <v>23771</v>
      </c>
      <c r="J3780" s="15" t="s">
        <v>23716</v>
      </c>
      <c r="K3780" s="15" t="s">
        <v>23713</v>
      </c>
      <c r="L3780" s="15" t="s">
        <v>12304</v>
      </c>
      <c r="M3780" s="15" t="s">
        <v>23716</v>
      </c>
    </row>
    <row r="3781" spans="1:13" x14ac:dyDescent="0.2">
      <c r="A3781" s="15" t="s">
        <v>16971</v>
      </c>
      <c r="B3781" s="15" t="s">
        <v>23864</v>
      </c>
      <c r="C3781" s="15" t="s">
        <v>26506</v>
      </c>
      <c r="D3781" s="15" t="s">
        <v>23715</v>
      </c>
      <c r="E3781" s="15" t="s">
        <v>16972</v>
      </c>
      <c r="F3781" s="15" t="s">
        <v>18</v>
      </c>
      <c r="G3781" s="15" t="s">
        <v>645</v>
      </c>
      <c r="H3781" s="15" t="s">
        <v>18</v>
      </c>
      <c r="I3781" s="15" t="s">
        <v>7200</v>
      </c>
      <c r="J3781" s="15" t="s">
        <v>23716</v>
      </c>
      <c r="K3781" s="15" t="s">
        <v>23713</v>
      </c>
      <c r="L3781" s="15" t="s">
        <v>12304</v>
      </c>
      <c r="M3781" s="15" t="s">
        <v>23717</v>
      </c>
    </row>
    <row r="3782" spans="1:13" x14ac:dyDescent="0.2">
      <c r="A3782" s="15" t="s">
        <v>9415</v>
      </c>
      <c r="B3782" s="15" t="s">
        <v>23864</v>
      </c>
      <c r="C3782" s="15" t="s">
        <v>26506</v>
      </c>
      <c r="D3782" s="15" t="s">
        <v>23715</v>
      </c>
      <c r="E3782" s="15" t="s">
        <v>26702</v>
      </c>
      <c r="F3782" s="15" t="s">
        <v>26703</v>
      </c>
      <c r="G3782" s="15" t="s">
        <v>123</v>
      </c>
      <c r="H3782" s="15" t="s">
        <v>935</v>
      </c>
      <c r="I3782" s="15" t="s">
        <v>23776</v>
      </c>
      <c r="J3782" s="15" t="s">
        <v>23716</v>
      </c>
      <c r="K3782" s="15" t="s">
        <v>23713</v>
      </c>
      <c r="L3782" s="15" t="s">
        <v>12304</v>
      </c>
      <c r="M3782" s="15" t="s">
        <v>23716</v>
      </c>
    </row>
    <row r="3783" spans="1:13" x14ac:dyDescent="0.2">
      <c r="A3783" s="15" t="s">
        <v>16816</v>
      </c>
      <c r="B3783" s="15" t="s">
        <v>23864</v>
      </c>
      <c r="C3783" s="15" t="s">
        <v>26506</v>
      </c>
      <c r="D3783" s="15" t="s">
        <v>23715</v>
      </c>
      <c r="E3783" s="15" t="s">
        <v>16817</v>
      </c>
      <c r="F3783" s="15" t="s">
        <v>16818</v>
      </c>
      <c r="G3783" s="15" t="s">
        <v>23736</v>
      </c>
      <c r="H3783" s="15" t="s">
        <v>7164</v>
      </c>
      <c r="I3783" s="15" t="s">
        <v>540</v>
      </c>
      <c r="J3783" s="15" t="s">
        <v>23716</v>
      </c>
      <c r="K3783" s="15" t="s">
        <v>23713</v>
      </c>
      <c r="L3783" s="15" t="s">
        <v>23737</v>
      </c>
      <c r="M3783" s="15" t="s">
        <v>23717</v>
      </c>
    </row>
    <row r="3784" spans="1:13" x14ac:dyDescent="0.2">
      <c r="A3784" s="15" t="s">
        <v>26704</v>
      </c>
      <c r="B3784" s="15" t="s">
        <v>23864</v>
      </c>
      <c r="C3784" s="15" t="s">
        <v>26506</v>
      </c>
      <c r="D3784" s="15" t="s">
        <v>23715</v>
      </c>
      <c r="E3784" s="15" t="s">
        <v>26705</v>
      </c>
      <c r="F3784" s="15" t="s">
        <v>4102</v>
      </c>
      <c r="G3784" s="15" t="s">
        <v>23716</v>
      </c>
      <c r="H3784" s="15" t="s">
        <v>31</v>
      </c>
      <c r="I3784" s="15" t="s">
        <v>23771</v>
      </c>
      <c r="J3784" s="15" t="s">
        <v>23716</v>
      </c>
      <c r="K3784" s="15" t="s">
        <v>23713</v>
      </c>
      <c r="L3784" s="15" t="s">
        <v>12304</v>
      </c>
      <c r="M3784" s="15" t="s">
        <v>23716</v>
      </c>
    </row>
    <row r="3785" spans="1:13" x14ac:dyDescent="0.2">
      <c r="A3785" s="15" t="s">
        <v>26706</v>
      </c>
      <c r="B3785" s="15" t="s">
        <v>23864</v>
      </c>
      <c r="C3785" s="15" t="s">
        <v>26506</v>
      </c>
      <c r="D3785" s="15" t="s">
        <v>23715</v>
      </c>
      <c r="E3785" s="15" t="s">
        <v>26707</v>
      </c>
      <c r="F3785" s="15" t="s">
        <v>26708</v>
      </c>
      <c r="G3785" s="15" t="s">
        <v>23716</v>
      </c>
      <c r="H3785" s="15" t="s">
        <v>288</v>
      </c>
      <c r="I3785" s="15" t="s">
        <v>23813</v>
      </c>
      <c r="J3785" s="15" t="s">
        <v>23716</v>
      </c>
      <c r="K3785" s="15" t="s">
        <v>23713</v>
      </c>
      <c r="L3785" s="15" t="s">
        <v>12304</v>
      </c>
      <c r="M3785" s="15" t="s">
        <v>23716</v>
      </c>
    </row>
    <row r="3786" spans="1:13" x14ac:dyDescent="0.2">
      <c r="A3786" s="15" t="s">
        <v>26709</v>
      </c>
      <c r="B3786" s="15" t="s">
        <v>23864</v>
      </c>
      <c r="C3786" s="15" t="s">
        <v>26506</v>
      </c>
      <c r="D3786" s="15" t="s">
        <v>23715</v>
      </c>
      <c r="E3786" s="15" t="s">
        <v>26710</v>
      </c>
      <c r="F3786" s="15" t="s">
        <v>4102</v>
      </c>
      <c r="G3786" s="15" t="s">
        <v>23716</v>
      </c>
      <c r="H3786" s="15" t="s">
        <v>31</v>
      </c>
      <c r="I3786" s="15" t="s">
        <v>23771</v>
      </c>
      <c r="J3786" s="15" t="s">
        <v>23716</v>
      </c>
      <c r="K3786" s="15" t="s">
        <v>23713</v>
      </c>
      <c r="L3786" s="15" t="s">
        <v>12304</v>
      </c>
      <c r="M3786" s="15" t="s">
        <v>23716</v>
      </c>
    </row>
    <row r="3787" spans="1:13" x14ac:dyDescent="0.2">
      <c r="A3787" s="15" t="s">
        <v>2219</v>
      </c>
      <c r="B3787" s="15" t="s">
        <v>23864</v>
      </c>
      <c r="C3787" s="15" t="s">
        <v>26506</v>
      </c>
      <c r="D3787" s="15" t="s">
        <v>23715</v>
      </c>
      <c r="E3787" s="15" t="s">
        <v>2220</v>
      </c>
      <c r="F3787" s="15" t="s">
        <v>2221</v>
      </c>
      <c r="G3787" s="15" t="s">
        <v>23736</v>
      </c>
      <c r="H3787" s="15" t="s">
        <v>2223</v>
      </c>
      <c r="I3787" s="15" t="s">
        <v>2224</v>
      </c>
      <c r="J3787" s="15" t="s">
        <v>23716</v>
      </c>
      <c r="K3787" s="15" t="s">
        <v>23713</v>
      </c>
      <c r="L3787" s="15" t="s">
        <v>12304</v>
      </c>
      <c r="M3787" s="15" t="s">
        <v>23716</v>
      </c>
    </row>
    <row r="3788" spans="1:13" x14ac:dyDescent="0.2">
      <c r="A3788" s="15" t="s">
        <v>5836</v>
      </c>
      <c r="B3788" s="15" t="s">
        <v>23864</v>
      </c>
      <c r="C3788" s="15" t="s">
        <v>26506</v>
      </c>
      <c r="D3788" s="15" t="s">
        <v>23715</v>
      </c>
      <c r="E3788" s="15" t="s">
        <v>5837</v>
      </c>
      <c r="F3788" s="15" t="s">
        <v>5838</v>
      </c>
      <c r="G3788" s="15" t="s">
        <v>23746</v>
      </c>
      <c r="H3788" s="15" t="s">
        <v>5839</v>
      </c>
      <c r="I3788" s="15" t="s">
        <v>26711</v>
      </c>
      <c r="J3788" s="15" t="s">
        <v>23716</v>
      </c>
      <c r="K3788" s="15" t="s">
        <v>23713</v>
      </c>
      <c r="L3788" s="15" t="s">
        <v>12304</v>
      </c>
      <c r="M3788" s="15" t="s">
        <v>23716</v>
      </c>
    </row>
    <row r="3789" spans="1:13" x14ac:dyDescent="0.2">
      <c r="A3789" s="15" t="s">
        <v>22807</v>
      </c>
      <c r="B3789" s="15" t="s">
        <v>23864</v>
      </c>
      <c r="C3789" s="15" t="s">
        <v>26506</v>
      </c>
      <c r="D3789" s="15" t="s">
        <v>23715</v>
      </c>
      <c r="E3789" s="15" t="s">
        <v>22808</v>
      </c>
      <c r="F3789" s="15" t="s">
        <v>22809</v>
      </c>
      <c r="G3789" s="15" t="s">
        <v>689</v>
      </c>
      <c r="H3789" s="15" t="s">
        <v>232</v>
      </c>
      <c r="I3789" s="15" t="s">
        <v>708</v>
      </c>
      <c r="J3789" s="15" t="s">
        <v>23716</v>
      </c>
      <c r="K3789" s="15" t="s">
        <v>23713</v>
      </c>
      <c r="L3789" s="15" t="s">
        <v>12304</v>
      </c>
      <c r="M3789" s="15" t="s">
        <v>23716</v>
      </c>
    </row>
    <row r="3790" spans="1:13" x14ac:dyDescent="0.2">
      <c r="A3790" s="15" t="s">
        <v>10159</v>
      </c>
      <c r="B3790" s="15" t="s">
        <v>23864</v>
      </c>
      <c r="C3790" s="15" t="s">
        <v>26506</v>
      </c>
      <c r="D3790" s="15" t="s">
        <v>23715</v>
      </c>
      <c r="E3790" s="15" t="s">
        <v>10160</v>
      </c>
      <c r="F3790" s="15" t="s">
        <v>10161</v>
      </c>
      <c r="G3790" s="15" t="s">
        <v>689</v>
      </c>
      <c r="H3790" s="15" t="s">
        <v>1758</v>
      </c>
      <c r="I3790" s="15" t="s">
        <v>1759</v>
      </c>
      <c r="J3790" s="15" t="s">
        <v>23716</v>
      </c>
      <c r="K3790" s="15" t="s">
        <v>23713</v>
      </c>
      <c r="L3790" s="15" t="s">
        <v>12304</v>
      </c>
      <c r="M3790" s="15" t="s">
        <v>23716</v>
      </c>
    </row>
    <row r="3791" spans="1:13" x14ac:dyDescent="0.2">
      <c r="A3791" s="15" t="s">
        <v>3493</v>
      </c>
      <c r="B3791" s="15" t="s">
        <v>23864</v>
      </c>
      <c r="C3791" s="15" t="s">
        <v>26506</v>
      </c>
      <c r="D3791" s="15" t="s">
        <v>23715</v>
      </c>
      <c r="E3791" s="15" t="s">
        <v>3494</v>
      </c>
      <c r="F3791" s="15" t="s">
        <v>3495</v>
      </c>
      <c r="G3791" s="15" t="s">
        <v>23736</v>
      </c>
      <c r="H3791" s="15" t="s">
        <v>608</v>
      </c>
      <c r="I3791" s="15" t="s">
        <v>3496</v>
      </c>
      <c r="J3791" s="15" t="s">
        <v>23716</v>
      </c>
      <c r="K3791" s="15" t="s">
        <v>23713</v>
      </c>
      <c r="L3791" s="15" t="s">
        <v>12304</v>
      </c>
      <c r="M3791" s="15" t="s">
        <v>23716</v>
      </c>
    </row>
    <row r="3792" spans="1:13" x14ac:dyDescent="0.2">
      <c r="A3792" s="15" t="s">
        <v>14826</v>
      </c>
      <c r="B3792" s="15" t="s">
        <v>23864</v>
      </c>
      <c r="C3792" s="15" t="s">
        <v>26506</v>
      </c>
      <c r="D3792" s="15" t="s">
        <v>23715</v>
      </c>
      <c r="E3792" s="15" t="s">
        <v>14827</v>
      </c>
      <c r="F3792" s="15" t="s">
        <v>14828</v>
      </c>
      <c r="G3792" s="15" t="s">
        <v>23736</v>
      </c>
      <c r="H3792" s="15" t="s">
        <v>14829</v>
      </c>
      <c r="I3792" s="15" t="s">
        <v>6063</v>
      </c>
      <c r="J3792" s="15" t="s">
        <v>23716</v>
      </c>
      <c r="K3792" s="15" t="s">
        <v>23713</v>
      </c>
      <c r="L3792" s="15" t="s">
        <v>12304</v>
      </c>
      <c r="M3792" s="15" t="s">
        <v>23716</v>
      </c>
    </row>
    <row r="3793" spans="1:13" x14ac:dyDescent="0.2">
      <c r="A3793" s="15" t="s">
        <v>14837</v>
      </c>
      <c r="B3793" s="15" t="s">
        <v>23864</v>
      </c>
      <c r="C3793" s="15" t="s">
        <v>26506</v>
      </c>
      <c r="D3793" s="15" t="s">
        <v>23715</v>
      </c>
      <c r="E3793" s="15" t="s">
        <v>14838</v>
      </c>
      <c r="F3793" s="15" t="s">
        <v>14839</v>
      </c>
      <c r="G3793" s="15" t="s">
        <v>23746</v>
      </c>
      <c r="H3793" s="15" t="s">
        <v>3429</v>
      </c>
      <c r="I3793" s="15" t="s">
        <v>3430</v>
      </c>
      <c r="J3793" s="15" t="s">
        <v>23716</v>
      </c>
      <c r="K3793" s="15" t="s">
        <v>23713</v>
      </c>
      <c r="L3793" s="15" t="s">
        <v>12304</v>
      </c>
      <c r="M3793" s="15" t="s">
        <v>23716</v>
      </c>
    </row>
    <row r="3794" spans="1:13" x14ac:dyDescent="0.2">
      <c r="A3794" s="15" t="s">
        <v>14844</v>
      </c>
      <c r="B3794" s="15" t="s">
        <v>23864</v>
      </c>
      <c r="C3794" s="15" t="s">
        <v>26506</v>
      </c>
      <c r="D3794" s="15" t="s">
        <v>23715</v>
      </c>
      <c r="E3794" s="15" t="s">
        <v>14845</v>
      </c>
      <c r="F3794" s="15" t="s">
        <v>14846</v>
      </c>
      <c r="G3794" s="15" t="s">
        <v>23746</v>
      </c>
      <c r="H3794" s="15" t="s">
        <v>12222</v>
      </c>
      <c r="I3794" s="15" t="s">
        <v>7870</v>
      </c>
      <c r="J3794" s="15" t="s">
        <v>23716</v>
      </c>
      <c r="K3794" s="15" t="s">
        <v>23713</v>
      </c>
      <c r="L3794" s="15" t="s">
        <v>12304</v>
      </c>
      <c r="M3794" s="15" t="s">
        <v>23716</v>
      </c>
    </row>
    <row r="3795" spans="1:13" x14ac:dyDescent="0.2">
      <c r="A3795" s="15" t="s">
        <v>14852</v>
      </c>
      <c r="B3795" s="15" t="s">
        <v>23864</v>
      </c>
      <c r="C3795" s="15" t="s">
        <v>26506</v>
      </c>
      <c r="D3795" s="15" t="s">
        <v>23715</v>
      </c>
      <c r="E3795" s="15" t="s">
        <v>14853</v>
      </c>
      <c r="F3795" s="15" t="s">
        <v>14854</v>
      </c>
      <c r="G3795" s="15" t="s">
        <v>23746</v>
      </c>
      <c r="H3795" s="15" t="s">
        <v>14855</v>
      </c>
      <c r="I3795" s="15" t="s">
        <v>14856</v>
      </c>
      <c r="J3795" s="15" t="s">
        <v>23716</v>
      </c>
      <c r="K3795" s="15" t="s">
        <v>23713</v>
      </c>
      <c r="L3795" s="15" t="s">
        <v>12304</v>
      </c>
      <c r="M3795" s="15" t="s">
        <v>23716</v>
      </c>
    </row>
    <row r="3796" spans="1:13" x14ac:dyDescent="0.2">
      <c r="A3796" s="15" t="s">
        <v>14857</v>
      </c>
      <c r="B3796" s="15" t="s">
        <v>23864</v>
      </c>
      <c r="C3796" s="15" t="s">
        <v>26506</v>
      </c>
      <c r="D3796" s="15" t="s">
        <v>23715</v>
      </c>
      <c r="E3796" s="15" t="s">
        <v>14858</v>
      </c>
      <c r="F3796" s="15" t="s">
        <v>14859</v>
      </c>
      <c r="G3796" s="15" t="s">
        <v>23736</v>
      </c>
      <c r="H3796" s="15" t="s">
        <v>6431</v>
      </c>
      <c r="I3796" s="15" t="s">
        <v>6432</v>
      </c>
      <c r="J3796" s="15" t="s">
        <v>23716</v>
      </c>
      <c r="K3796" s="15" t="s">
        <v>23713</v>
      </c>
      <c r="L3796" s="15" t="s">
        <v>12304</v>
      </c>
      <c r="M3796" s="15" t="s">
        <v>23716</v>
      </c>
    </row>
    <row r="3797" spans="1:13" x14ac:dyDescent="0.2">
      <c r="A3797" s="15" t="s">
        <v>14868</v>
      </c>
      <c r="B3797" s="15" t="s">
        <v>23864</v>
      </c>
      <c r="C3797" s="15" t="s">
        <v>26506</v>
      </c>
      <c r="D3797" s="15" t="s">
        <v>23715</v>
      </c>
      <c r="E3797" s="15" t="s">
        <v>14869</v>
      </c>
      <c r="F3797" s="15" t="s">
        <v>14870</v>
      </c>
      <c r="G3797" s="15" t="s">
        <v>23747</v>
      </c>
      <c r="H3797" s="15" t="s">
        <v>14871</v>
      </c>
      <c r="I3797" s="15" t="s">
        <v>14872</v>
      </c>
      <c r="J3797" s="15" t="s">
        <v>23716</v>
      </c>
      <c r="K3797" s="15" t="s">
        <v>23713</v>
      </c>
      <c r="L3797" s="15" t="s">
        <v>12304</v>
      </c>
      <c r="M3797" s="15" t="s">
        <v>23716</v>
      </c>
    </row>
    <row r="3798" spans="1:13" x14ac:dyDescent="0.2">
      <c r="A3798" s="15" t="s">
        <v>14879</v>
      </c>
      <c r="B3798" s="15" t="s">
        <v>23864</v>
      </c>
      <c r="C3798" s="15" t="s">
        <v>26506</v>
      </c>
      <c r="D3798" s="15" t="s">
        <v>23715</v>
      </c>
      <c r="E3798" s="15" t="s">
        <v>14880</v>
      </c>
      <c r="F3798" s="15" t="s">
        <v>14881</v>
      </c>
      <c r="G3798" s="15" t="s">
        <v>23736</v>
      </c>
      <c r="H3798" s="15" t="s">
        <v>7594</v>
      </c>
      <c r="I3798" s="15" t="s">
        <v>628</v>
      </c>
      <c r="J3798" s="15" t="s">
        <v>23716</v>
      </c>
      <c r="K3798" s="15" t="s">
        <v>23713</v>
      </c>
      <c r="L3798" s="15" t="s">
        <v>12304</v>
      </c>
      <c r="M3798" s="15" t="s">
        <v>23716</v>
      </c>
    </row>
    <row r="3799" spans="1:13" x14ac:dyDescent="0.2">
      <c r="A3799" s="15" t="s">
        <v>14883</v>
      </c>
      <c r="B3799" s="15" t="s">
        <v>23864</v>
      </c>
      <c r="C3799" s="15" t="s">
        <v>26506</v>
      </c>
      <c r="D3799" s="15" t="s">
        <v>23715</v>
      </c>
      <c r="E3799" s="15" t="s">
        <v>14884</v>
      </c>
      <c r="F3799" s="15" t="s">
        <v>14885</v>
      </c>
      <c r="G3799" s="15" t="s">
        <v>23736</v>
      </c>
      <c r="H3799" s="15" t="s">
        <v>2425</v>
      </c>
      <c r="I3799" s="15" t="s">
        <v>24020</v>
      </c>
      <c r="J3799" s="15" t="s">
        <v>23716</v>
      </c>
      <c r="K3799" s="15" t="s">
        <v>23713</v>
      </c>
      <c r="L3799" s="15" t="s">
        <v>12304</v>
      </c>
      <c r="M3799" s="15" t="s">
        <v>23716</v>
      </c>
    </row>
    <row r="3800" spans="1:13" x14ac:dyDescent="0.2">
      <c r="A3800" s="15" t="s">
        <v>14922</v>
      </c>
      <c r="B3800" s="15" t="s">
        <v>23864</v>
      </c>
      <c r="C3800" s="15" t="s">
        <v>26506</v>
      </c>
      <c r="D3800" s="15" t="s">
        <v>23715</v>
      </c>
      <c r="E3800" s="15" t="s">
        <v>14923</v>
      </c>
      <c r="F3800" s="15" t="s">
        <v>14924</v>
      </c>
      <c r="G3800" s="15" t="s">
        <v>23736</v>
      </c>
      <c r="H3800" s="15" t="s">
        <v>13667</v>
      </c>
      <c r="I3800" s="15" t="s">
        <v>11039</v>
      </c>
      <c r="J3800" s="15" t="s">
        <v>23716</v>
      </c>
      <c r="K3800" s="15" t="s">
        <v>23713</v>
      </c>
      <c r="L3800" s="15" t="s">
        <v>12304</v>
      </c>
      <c r="M3800" s="15" t="s">
        <v>23716</v>
      </c>
    </row>
    <row r="3801" spans="1:13" x14ac:dyDescent="0.2">
      <c r="A3801" s="15" t="s">
        <v>14977</v>
      </c>
      <c r="B3801" s="15" t="s">
        <v>23864</v>
      </c>
      <c r="C3801" s="15" t="s">
        <v>26506</v>
      </c>
      <c r="D3801" s="15" t="s">
        <v>23715</v>
      </c>
      <c r="E3801" s="15" t="s">
        <v>14978</v>
      </c>
      <c r="F3801" s="15" t="s">
        <v>14979</v>
      </c>
      <c r="G3801" s="15" t="s">
        <v>1110</v>
      </c>
      <c r="H3801" s="15" t="s">
        <v>3522</v>
      </c>
      <c r="I3801" s="15" t="s">
        <v>23754</v>
      </c>
      <c r="J3801" s="15" t="s">
        <v>23716</v>
      </c>
      <c r="K3801" s="15" t="s">
        <v>23713</v>
      </c>
      <c r="L3801" s="15" t="s">
        <v>12304</v>
      </c>
      <c r="M3801" s="15" t="s">
        <v>23716</v>
      </c>
    </row>
    <row r="3802" spans="1:13" x14ac:dyDescent="0.2">
      <c r="A3802" s="15" t="s">
        <v>14998</v>
      </c>
      <c r="B3802" s="15" t="s">
        <v>23864</v>
      </c>
      <c r="C3802" s="15" t="s">
        <v>26506</v>
      </c>
      <c r="D3802" s="15" t="s">
        <v>23715</v>
      </c>
      <c r="E3802" s="15" t="s">
        <v>14999</v>
      </c>
      <c r="F3802" s="15" t="s">
        <v>2749</v>
      </c>
      <c r="G3802" s="15" t="s">
        <v>23747</v>
      </c>
      <c r="H3802" s="15" t="s">
        <v>2750</v>
      </c>
      <c r="I3802" s="15" t="s">
        <v>1616</v>
      </c>
      <c r="J3802" s="15" t="s">
        <v>23716</v>
      </c>
      <c r="K3802" s="15" t="s">
        <v>23713</v>
      </c>
      <c r="L3802" s="15" t="s">
        <v>12304</v>
      </c>
      <c r="M3802" s="15" t="s">
        <v>23716</v>
      </c>
    </row>
    <row r="3803" spans="1:13" x14ac:dyDescent="0.2">
      <c r="A3803" s="15" t="s">
        <v>15129</v>
      </c>
      <c r="B3803" s="15" t="s">
        <v>23864</v>
      </c>
      <c r="C3803" s="15" t="s">
        <v>26506</v>
      </c>
      <c r="D3803" s="15" t="s">
        <v>23715</v>
      </c>
      <c r="E3803" s="15" t="s">
        <v>15130</v>
      </c>
      <c r="F3803" s="15" t="s">
        <v>15131</v>
      </c>
      <c r="G3803" s="15" t="s">
        <v>23736</v>
      </c>
      <c r="H3803" s="15" t="s">
        <v>6383</v>
      </c>
      <c r="I3803" s="15" t="s">
        <v>6384</v>
      </c>
      <c r="J3803" s="15" t="s">
        <v>23716</v>
      </c>
      <c r="K3803" s="15" t="s">
        <v>23713</v>
      </c>
      <c r="L3803" s="15" t="s">
        <v>12304</v>
      </c>
      <c r="M3803" s="15" t="s">
        <v>23716</v>
      </c>
    </row>
    <row r="3804" spans="1:13" x14ac:dyDescent="0.2">
      <c r="A3804" s="15" t="s">
        <v>15247</v>
      </c>
      <c r="B3804" s="15" t="s">
        <v>23864</v>
      </c>
      <c r="C3804" s="15" t="s">
        <v>26506</v>
      </c>
      <c r="D3804" s="15" t="s">
        <v>23715</v>
      </c>
      <c r="E3804" s="15" t="s">
        <v>15248</v>
      </c>
      <c r="F3804" s="15" t="s">
        <v>15249</v>
      </c>
      <c r="G3804" s="15" t="s">
        <v>23736</v>
      </c>
      <c r="H3804" s="15" t="s">
        <v>1304</v>
      </c>
      <c r="I3804" s="15" t="s">
        <v>1305</v>
      </c>
      <c r="J3804" s="15" t="s">
        <v>23716</v>
      </c>
      <c r="K3804" s="15" t="s">
        <v>23713</v>
      </c>
      <c r="L3804" s="15" t="s">
        <v>12304</v>
      </c>
      <c r="M3804" s="15" t="s">
        <v>23716</v>
      </c>
    </row>
    <row r="3805" spans="1:13" x14ac:dyDescent="0.2">
      <c r="A3805" s="15" t="s">
        <v>15318</v>
      </c>
      <c r="B3805" s="15" t="s">
        <v>23864</v>
      </c>
      <c r="C3805" s="15" t="s">
        <v>26506</v>
      </c>
      <c r="D3805" s="15" t="s">
        <v>23715</v>
      </c>
      <c r="E3805" s="15" t="s">
        <v>15319</v>
      </c>
      <c r="F3805" s="15" t="s">
        <v>15320</v>
      </c>
      <c r="G3805" s="15" t="s">
        <v>689</v>
      </c>
      <c r="H3805" s="15" t="s">
        <v>12324</v>
      </c>
      <c r="I3805" s="15" t="s">
        <v>3192</v>
      </c>
      <c r="J3805" s="15" t="s">
        <v>23716</v>
      </c>
      <c r="K3805" s="15" t="s">
        <v>23713</v>
      </c>
      <c r="L3805" s="15" t="s">
        <v>12304</v>
      </c>
      <c r="M3805" s="15" t="s">
        <v>23716</v>
      </c>
    </row>
    <row r="3806" spans="1:13" x14ac:dyDescent="0.2">
      <c r="A3806" s="15" t="s">
        <v>17041</v>
      </c>
      <c r="B3806" s="15" t="s">
        <v>23864</v>
      </c>
      <c r="C3806" s="15" t="s">
        <v>26506</v>
      </c>
      <c r="D3806" s="15" t="s">
        <v>23715</v>
      </c>
      <c r="E3806" s="15" t="s">
        <v>17042</v>
      </c>
      <c r="F3806" s="15" t="s">
        <v>17043</v>
      </c>
      <c r="G3806" s="15" t="s">
        <v>23747</v>
      </c>
      <c r="H3806" s="15" t="s">
        <v>17044</v>
      </c>
      <c r="I3806" s="15" t="s">
        <v>26712</v>
      </c>
      <c r="J3806" s="15" t="s">
        <v>23716</v>
      </c>
      <c r="K3806" s="15" t="s">
        <v>23713</v>
      </c>
      <c r="L3806" s="15" t="s">
        <v>12304</v>
      </c>
      <c r="M3806" s="15" t="s">
        <v>23716</v>
      </c>
    </row>
    <row r="3807" spans="1:13" x14ac:dyDescent="0.2">
      <c r="A3807" s="15" t="s">
        <v>15989</v>
      </c>
      <c r="B3807" s="15" t="s">
        <v>23864</v>
      </c>
      <c r="C3807" s="15" t="s">
        <v>26506</v>
      </c>
      <c r="D3807" s="15" t="s">
        <v>23715</v>
      </c>
      <c r="E3807" s="15" t="s">
        <v>15990</v>
      </c>
      <c r="F3807" s="15" t="s">
        <v>15991</v>
      </c>
      <c r="G3807" s="15" t="s">
        <v>730</v>
      </c>
      <c r="H3807" s="15" t="s">
        <v>15993</v>
      </c>
      <c r="I3807" s="15" t="s">
        <v>15994</v>
      </c>
      <c r="J3807" s="15" t="s">
        <v>23716</v>
      </c>
      <c r="K3807" s="15" t="s">
        <v>23713</v>
      </c>
      <c r="L3807" s="15" t="s">
        <v>23875</v>
      </c>
      <c r="M3807" s="15" t="s">
        <v>23716</v>
      </c>
    </row>
    <row r="3808" spans="1:13" x14ac:dyDescent="0.2">
      <c r="A3808" s="15" t="s">
        <v>17305</v>
      </c>
      <c r="B3808" s="15" t="s">
        <v>23864</v>
      </c>
      <c r="C3808" s="15" t="s">
        <v>26506</v>
      </c>
      <c r="D3808" s="15" t="s">
        <v>23715</v>
      </c>
      <c r="E3808" s="15" t="s">
        <v>17306</v>
      </c>
      <c r="F3808" s="15" t="s">
        <v>17307</v>
      </c>
      <c r="G3808" s="15" t="s">
        <v>23736</v>
      </c>
      <c r="H3808" s="15" t="s">
        <v>17308</v>
      </c>
      <c r="I3808" s="15" t="s">
        <v>17309</v>
      </c>
      <c r="J3808" s="15" t="s">
        <v>23716</v>
      </c>
      <c r="K3808" s="15" t="s">
        <v>23713</v>
      </c>
      <c r="L3808" s="15" t="s">
        <v>12304</v>
      </c>
      <c r="M3808" s="15" t="s">
        <v>23716</v>
      </c>
    </row>
    <row r="3809" spans="1:13" x14ac:dyDescent="0.2">
      <c r="A3809" s="15" t="s">
        <v>17855</v>
      </c>
      <c r="B3809" s="15" t="s">
        <v>23864</v>
      </c>
      <c r="C3809" s="15" t="s">
        <v>26506</v>
      </c>
      <c r="D3809" s="15" t="s">
        <v>23715</v>
      </c>
      <c r="E3809" s="15" t="s">
        <v>17856</v>
      </c>
      <c r="F3809" s="15" t="s">
        <v>17857</v>
      </c>
      <c r="G3809" s="15" t="s">
        <v>23736</v>
      </c>
      <c r="H3809" s="15" t="s">
        <v>3152</v>
      </c>
      <c r="I3809" s="15" t="s">
        <v>6808</v>
      </c>
      <c r="J3809" s="15" t="s">
        <v>23716</v>
      </c>
      <c r="K3809" s="15" t="s">
        <v>23713</v>
      </c>
      <c r="L3809" s="15" t="s">
        <v>12304</v>
      </c>
      <c r="M3809" s="15" t="s">
        <v>23716</v>
      </c>
    </row>
    <row r="3810" spans="1:13" x14ac:dyDescent="0.2">
      <c r="A3810" s="15" t="s">
        <v>17821</v>
      </c>
      <c r="B3810" s="15" t="s">
        <v>23864</v>
      </c>
      <c r="C3810" s="15" t="s">
        <v>26506</v>
      </c>
      <c r="D3810" s="15" t="s">
        <v>23715</v>
      </c>
      <c r="E3810" s="15" t="s">
        <v>17822</v>
      </c>
      <c r="F3810" s="15" t="s">
        <v>17823</v>
      </c>
      <c r="G3810" s="15" t="s">
        <v>689</v>
      </c>
      <c r="H3810" s="15" t="s">
        <v>2746</v>
      </c>
      <c r="I3810" s="15" t="s">
        <v>24340</v>
      </c>
      <c r="J3810" s="15" t="s">
        <v>23716</v>
      </c>
      <c r="K3810" s="15" t="s">
        <v>23713</v>
      </c>
      <c r="L3810" s="15" t="s">
        <v>12304</v>
      </c>
      <c r="M3810" s="15" t="s">
        <v>23716</v>
      </c>
    </row>
    <row r="3811" spans="1:13" x14ac:dyDescent="0.2">
      <c r="A3811" s="15" t="s">
        <v>17747</v>
      </c>
      <c r="B3811" s="15" t="s">
        <v>23864</v>
      </c>
      <c r="C3811" s="15" t="s">
        <v>26506</v>
      </c>
      <c r="D3811" s="15" t="s">
        <v>23715</v>
      </c>
      <c r="E3811" s="15" t="s">
        <v>17748</v>
      </c>
      <c r="F3811" s="15" t="s">
        <v>17749</v>
      </c>
      <c r="G3811" s="15" t="s">
        <v>23736</v>
      </c>
      <c r="H3811" s="15" t="s">
        <v>4230</v>
      </c>
      <c r="I3811" s="15" t="s">
        <v>4717</v>
      </c>
      <c r="J3811" s="15" t="s">
        <v>23716</v>
      </c>
      <c r="K3811" s="15" t="s">
        <v>23713</v>
      </c>
      <c r="L3811" s="15" t="s">
        <v>12304</v>
      </c>
      <c r="M3811" s="15" t="s">
        <v>23716</v>
      </c>
    </row>
    <row r="3812" spans="1:13" x14ac:dyDescent="0.2">
      <c r="A3812" s="15" t="s">
        <v>15937</v>
      </c>
      <c r="B3812" s="15" t="s">
        <v>23864</v>
      </c>
      <c r="C3812" s="15" t="s">
        <v>26506</v>
      </c>
      <c r="D3812" s="15" t="s">
        <v>23715</v>
      </c>
      <c r="E3812" s="15" t="s">
        <v>15938</v>
      </c>
      <c r="F3812" s="15" t="s">
        <v>15939</v>
      </c>
      <c r="G3812" s="15" t="s">
        <v>689</v>
      </c>
      <c r="H3812" s="15" t="s">
        <v>6255</v>
      </c>
      <c r="I3812" s="15" t="s">
        <v>6256</v>
      </c>
      <c r="J3812" s="15" t="s">
        <v>23716</v>
      </c>
      <c r="K3812" s="15" t="s">
        <v>23713</v>
      </c>
      <c r="L3812" s="15" t="s">
        <v>12304</v>
      </c>
      <c r="M3812" s="15" t="s">
        <v>23716</v>
      </c>
    </row>
    <row r="3813" spans="1:13" x14ac:dyDescent="0.2">
      <c r="A3813" s="15" t="s">
        <v>15682</v>
      </c>
      <c r="B3813" s="15" t="s">
        <v>23864</v>
      </c>
      <c r="C3813" s="15" t="s">
        <v>26506</v>
      </c>
      <c r="D3813" s="15" t="s">
        <v>23715</v>
      </c>
      <c r="E3813" s="15" t="s">
        <v>15683</v>
      </c>
      <c r="F3813" s="15" t="s">
        <v>15684</v>
      </c>
      <c r="G3813" s="15" t="s">
        <v>23736</v>
      </c>
      <c r="H3813" s="15" t="s">
        <v>15685</v>
      </c>
      <c r="I3813" s="15" t="s">
        <v>3314</v>
      </c>
      <c r="J3813" s="15" t="s">
        <v>23716</v>
      </c>
      <c r="K3813" s="15" t="s">
        <v>23713</v>
      </c>
      <c r="L3813" s="15" t="s">
        <v>23737</v>
      </c>
      <c r="M3813" s="15" t="s">
        <v>23716</v>
      </c>
    </row>
    <row r="3814" spans="1:13" x14ac:dyDescent="0.2">
      <c r="A3814" s="15" t="s">
        <v>17253</v>
      </c>
      <c r="B3814" s="15" t="s">
        <v>23864</v>
      </c>
      <c r="C3814" s="15" t="s">
        <v>26506</v>
      </c>
      <c r="D3814" s="15" t="s">
        <v>23715</v>
      </c>
      <c r="E3814" s="15" t="s">
        <v>17254</v>
      </c>
      <c r="F3814" s="15" t="s">
        <v>17255</v>
      </c>
      <c r="G3814" s="15" t="s">
        <v>23736</v>
      </c>
      <c r="H3814" s="15" t="s">
        <v>2072</v>
      </c>
      <c r="I3814" s="15" t="s">
        <v>2073</v>
      </c>
      <c r="J3814" s="15" t="s">
        <v>23716</v>
      </c>
      <c r="K3814" s="15" t="s">
        <v>23713</v>
      </c>
      <c r="L3814" s="15" t="s">
        <v>12304</v>
      </c>
      <c r="M3814" s="15" t="s">
        <v>23716</v>
      </c>
    </row>
    <row r="3815" spans="1:13" x14ac:dyDescent="0.2">
      <c r="A3815" s="15" t="s">
        <v>15895</v>
      </c>
      <c r="B3815" s="15" t="s">
        <v>23864</v>
      </c>
      <c r="C3815" s="15" t="s">
        <v>26506</v>
      </c>
      <c r="D3815" s="15" t="s">
        <v>23715</v>
      </c>
      <c r="E3815" s="15" t="s">
        <v>15896</v>
      </c>
      <c r="F3815" s="15" t="s">
        <v>15897</v>
      </c>
      <c r="G3815" s="15" t="s">
        <v>23736</v>
      </c>
      <c r="H3815" s="15" t="s">
        <v>4679</v>
      </c>
      <c r="I3815" s="15" t="s">
        <v>4680</v>
      </c>
      <c r="J3815" s="15" t="s">
        <v>23716</v>
      </c>
      <c r="K3815" s="15" t="s">
        <v>23713</v>
      </c>
      <c r="L3815" s="15" t="s">
        <v>12304</v>
      </c>
      <c r="M3815" s="15" t="s">
        <v>23716</v>
      </c>
    </row>
    <row r="3816" spans="1:13" x14ac:dyDescent="0.2">
      <c r="A3816" s="15" t="s">
        <v>16406</v>
      </c>
      <c r="B3816" s="15" t="s">
        <v>23864</v>
      </c>
      <c r="C3816" s="15" t="s">
        <v>26506</v>
      </c>
      <c r="D3816" s="15" t="s">
        <v>23715</v>
      </c>
      <c r="E3816" s="15" t="s">
        <v>16407</v>
      </c>
      <c r="F3816" s="15" t="s">
        <v>16408</v>
      </c>
      <c r="G3816" s="15" t="s">
        <v>76</v>
      </c>
      <c r="H3816" s="15" t="s">
        <v>16409</v>
      </c>
      <c r="I3816" s="15" t="s">
        <v>16410</v>
      </c>
      <c r="J3816" s="15" t="s">
        <v>23716</v>
      </c>
      <c r="K3816" s="15" t="s">
        <v>23713</v>
      </c>
      <c r="L3816" s="15" t="s">
        <v>12304</v>
      </c>
      <c r="M3816" s="15" t="s">
        <v>23716</v>
      </c>
    </row>
    <row r="3817" spans="1:13" x14ac:dyDescent="0.2">
      <c r="A3817" s="15" t="s">
        <v>15827</v>
      </c>
      <c r="B3817" s="15" t="s">
        <v>23864</v>
      </c>
      <c r="C3817" s="15" t="s">
        <v>26506</v>
      </c>
      <c r="D3817" s="15" t="s">
        <v>23715</v>
      </c>
      <c r="E3817" s="15" t="s">
        <v>15828</v>
      </c>
      <c r="F3817" s="15" t="s">
        <v>15829</v>
      </c>
      <c r="G3817" s="15" t="s">
        <v>23736</v>
      </c>
      <c r="H3817" s="15" t="s">
        <v>3366</v>
      </c>
      <c r="I3817" s="15" t="s">
        <v>3367</v>
      </c>
      <c r="J3817" s="15" t="s">
        <v>23716</v>
      </c>
      <c r="K3817" s="15" t="s">
        <v>23713</v>
      </c>
      <c r="L3817" s="15" t="s">
        <v>23737</v>
      </c>
      <c r="M3817" s="15" t="s">
        <v>23716</v>
      </c>
    </row>
    <row r="3818" spans="1:13" x14ac:dyDescent="0.2">
      <c r="A3818" s="15" t="s">
        <v>16959</v>
      </c>
      <c r="B3818" s="15" t="s">
        <v>23864</v>
      </c>
      <c r="C3818" s="15" t="s">
        <v>26506</v>
      </c>
      <c r="D3818" s="15" t="s">
        <v>23715</v>
      </c>
      <c r="E3818" s="15" t="s">
        <v>16960</v>
      </c>
      <c r="F3818" s="15" t="s">
        <v>26713</v>
      </c>
      <c r="G3818" s="15" t="s">
        <v>23736</v>
      </c>
      <c r="H3818" s="15" t="s">
        <v>4320</v>
      </c>
      <c r="I3818" s="15" t="s">
        <v>4321</v>
      </c>
      <c r="J3818" s="15" t="s">
        <v>23716</v>
      </c>
      <c r="K3818" s="15" t="s">
        <v>23713</v>
      </c>
      <c r="L3818" s="15" t="s">
        <v>12304</v>
      </c>
      <c r="M3818" s="15" t="s">
        <v>23716</v>
      </c>
    </row>
    <row r="3819" spans="1:13" x14ac:dyDescent="0.2">
      <c r="A3819" s="15" t="s">
        <v>17924</v>
      </c>
      <c r="B3819" s="15" t="s">
        <v>23864</v>
      </c>
      <c r="C3819" s="15" t="s">
        <v>26506</v>
      </c>
      <c r="D3819" s="15" t="s">
        <v>23715</v>
      </c>
      <c r="E3819" s="15" t="s">
        <v>17925</v>
      </c>
      <c r="F3819" s="15" t="s">
        <v>17926</v>
      </c>
      <c r="G3819" s="15" t="s">
        <v>23736</v>
      </c>
      <c r="H3819" s="15" t="s">
        <v>17928</v>
      </c>
      <c r="I3819" s="15" t="s">
        <v>19088</v>
      </c>
      <c r="J3819" s="15" t="s">
        <v>23716</v>
      </c>
      <c r="K3819" s="15" t="s">
        <v>23713</v>
      </c>
      <c r="L3819" s="15" t="s">
        <v>12304</v>
      </c>
      <c r="M3819" s="15" t="s">
        <v>23716</v>
      </c>
    </row>
    <row r="3820" spans="1:13" x14ac:dyDescent="0.2">
      <c r="A3820" s="15" t="s">
        <v>17884</v>
      </c>
      <c r="B3820" s="15" t="s">
        <v>23864</v>
      </c>
      <c r="C3820" s="15" t="s">
        <v>26506</v>
      </c>
      <c r="D3820" s="15" t="s">
        <v>23715</v>
      </c>
      <c r="E3820" s="15" t="s">
        <v>17885</v>
      </c>
      <c r="F3820" s="15" t="s">
        <v>17886</v>
      </c>
      <c r="G3820" s="15" t="s">
        <v>23736</v>
      </c>
      <c r="H3820" s="15" t="s">
        <v>8684</v>
      </c>
      <c r="I3820" s="15" t="s">
        <v>504</v>
      </c>
      <c r="J3820" s="15" t="s">
        <v>23716</v>
      </c>
      <c r="K3820" s="15" t="s">
        <v>23713</v>
      </c>
      <c r="L3820" s="15" t="s">
        <v>12304</v>
      </c>
      <c r="M3820" s="15" t="s">
        <v>23716</v>
      </c>
    </row>
    <row r="3821" spans="1:13" x14ac:dyDescent="0.2">
      <c r="A3821" s="15" t="s">
        <v>16814</v>
      </c>
      <c r="B3821" s="15" t="s">
        <v>23864</v>
      </c>
      <c r="C3821" s="15" t="s">
        <v>26506</v>
      </c>
      <c r="D3821" s="15" t="s">
        <v>23715</v>
      </c>
      <c r="E3821" s="15" t="s">
        <v>16815</v>
      </c>
      <c r="F3821" s="15" t="s">
        <v>18</v>
      </c>
      <c r="G3821" s="15" t="s">
        <v>23746</v>
      </c>
      <c r="H3821" s="15" t="s">
        <v>121</v>
      </c>
      <c r="I3821" s="15" t="s">
        <v>23729</v>
      </c>
      <c r="J3821" s="15" t="s">
        <v>23716</v>
      </c>
      <c r="K3821" s="15" t="s">
        <v>23713</v>
      </c>
      <c r="L3821" s="15" t="s">
        <v>12304</v>
      </c>
      <c r="M3821" s="15" t="s">
        <v>23716</v>
      </c>
    </row>
    <row r="3822" spans="1:13" x14ac:dyDescent="0.2">
      <c r="A3822" s="15" t="s">
        <v>15143</v>
      </c>
      <c r="B3822" s="15" t="s">
        <v>23864</v>
      </c>
      <c r="C3822" s="15" t="s">
        <v>26506</v>
      </c>
      <c r="D3822" s="15" t="s">
        <v>23715</v>
      </c>
      <c r="E3822" s="15" t="s">
        <v>15144</v>
      </c>
      <c r="F3822" s="15" t="s">
        <v>15145</v>
      </c>
      <c r="G3822" s="15" t="s">
        <v>23716</v>
      </c>
      <c r="H3822" s="15" t="s">
        <v>15146</v>
      </c>
      <c r="I3822" s="15" t="s">
        <v>15147</v>
      </c>
      <c r="J3822" s="15" t="s">
        <v>23716</v>
      </c>
      <c r="K3822" s="15" t="s">
        <v>23713</v>
      </c>
      <c r="L3822" s="15" t="s">
        <v>12304</v>
      </c>
      <c r="M3822" s="15" t="s">
        <v>23716</v>
      </c>
    </row>
    <row r="3823" spans="1:13" x14ac:dyDescent="0.2">
      <c r="A3823" s="15" t="s">
        <v>15695</v>
      </c>
      <c r="B3823" s="15" t="s">
        <v>23864</v>
      </c>
      <c r="C3823" s="15" t="s">
        <v>26506</v>
      </c>
      <c r="D3823" s="15" t="s">
        <v>23715</v>
      </c>
      <c r="E3823" s="15" t="s">
        <v>15696</v>
      </c>
      <c r="F3823" s="15" t="s">
        <v>15697</v>
      </c>
      <c r="G3823" s="15" t="s">
        <v>23747</v>
      </c>
      <c r="H3823" s="15" t="s">
        <v>15699</v>
      </c>
      <c r="I3823" s="15" t="s">
        <v>15700</v>
      </c>
      <c r="J3823" s="15" t="s">
        <v>23716</v>
      </c>
      <c r="K3823" s="15" t="s">
        <v>23713</v>
      </c>
      <c r="L3823" s="15" t="s">
        <v>24042</v>
      </c>
      <c r="M3823" s="15" t="s">
        <v>23716</v>
      </c>
    </row>
    <row r="3824" spans="1:13" x14ac:dyDescent="0.2">
      <c r="A3824" s="15" t="s">
        <v>15198</v>
      </c>
      <c r="B3824" s="15" t="s">
        <v>23864</v>
      </c>
      <c r="C3824" s="15" t="s">
        <v>26506</v>
      </c>
      <c r="D3824" s="15" t="s">
        <v>23715</v>
      </c>
      <c r="E3824" s="15" t="s">
        <v>15199</v>
      </c>
      <c r="F3824" s="15" t="s">
        <v>15201</v>
      </c>
      <c r="G3824" s="15" t="s">
        <v>23736</v>
      </c>
      <c r="H3824" s="15" t="s">
        <v>8210</v>
      </c>
      <c r="I3824" s="15" t="s">
        <v>4983</v>
      </c>
      <c r="J3824" s="15" t="s">
        <v>23716</v>
      </c>
      <c r="K3824" s="15" t="s">
        <v>23713</v>
      </c>
      <c r="L3824" s="15" t="s">
        <v>12304</v>
      </c>
      <c r="M3824" s="15" t="s">
        <v>23716</v>
      </c>
    </row>
    <row r="3825" spans="1:13" x14ac:dyDescent="0.2">
      <c r="A3825" s="15" t="s">
        <v>15959</v>
      </c>
      <c r="B3825" s="15" t="s">
        <v>23864</v>
      </c>
      <c r="C3825" s="15" t="s">
        <v>26506</v>
      </c>
      <c r="D3825" s="15" t="s">
        <v>23715</v>
      </c>
      <c r="E3825" s="15" t="s">
        <v>15960</v>
      </c>
      <c r="F3825" s="15" t="s">
        <v>18</v>
      </c>
      <c r="G3825" s="15" t="s">
        <v>730</v>
      </c>
      <c r="H3825" s="15" t="s">
        <v>18</v>
      </c>
      <c r="I3825" s="15" t="s">
        <v>15961</v>
      </c>
      <c r="J3825" s="15" t="s">
        <v>23716</v>
      </c>
      <c r="K3825" s="15" t="s">
        <v>23713</v>
      </c>
      <c r="L3825" s="15" t="s">
        <v>23976</v>
      </c>
      <c r="M3825" s="15" t="s">
        <v>23717</v>
      </c>
    </row>
    <row r="3826" spans="1:13" x14ac:dyDescent="0.2">
      <c r="A3826" s="15" t="s">
        <v>15780</v>
      </c>
      <c r="B3826" s="15" t="s">
        <v>23864</v>
      </c>
      <c r="C3826" s="15" t="s">
        <v>26506</v>
      </c>
      <c r="D3826" s="15" t="s">
        <v>23715</v>
      </c>
      <c r="E3826" s="15" t="s">
        <v>15781</v>
      </c>
      <c r="F3826" s="15" t="s">
        <v>15782</v>
      </c>
      <c r="G3826" s="15" t="s">
        <v>23736</v>
      </c>
      <c r="H3826" s="15" t="s">
        <v>3759</v>
      </c>
      <c r="I3826" s="15" t="s">
        <v>24167</v>
      </c>
      <c r="J3826" s="15" t="s">
        <v>23716</v>
      </c>
      <c r="K3826" s="15" t="s">
        <v>23713</v>
      </c>
      <c r="L3826" s="15" t="s">
        <v>12304</v>
      </c>
      <c r="M3826" s="15" t="s">
        <v>23716</v>
      </c>
    </row>
    <row r="3827" spans="1:13" x14ac:dyDescent="0.2">
      <c r="A3827" s="15" t="s">
        <v>16905</v>
      </c>
      <c r="B3827" s="15" t="s">
        <v>23864</v>
      </c>
      <c r="C3827" s="15" t="s">
        <v>26506</v>
      </c>
      <c r="D3827" s="15" t="s">
        <v>23715</v>
      </c>
      <c r="E3827" s="15" t="s">
        <v>16906</v>
      </c>
      <c r="F3827" s="15" t="s">
        <v>16907</v>
      </c>
      <c r="G3827" s="15" t="s">
        <v>276</v>
      </c>
      <c r="H3827" s="15" t="s">
        <v>16909</v>
      </c>
      <c r="I3827" s="15" t="s">
        <v>353</v>
      </c>
      <c r="J3827" s="15" t="s">
        <v>23716</v>
      </c>
      <c r="K3827" s="15" t="s">
        <v>23713</v>
      </c>
      <c r="L3827" s="15" t="s">
        <v>12304</v>
      </c>
      <c r="M3827" s="15" t="s">
        <v>23716</v>
      </c>
    </row>
    <row r="3828" spans="1:13" x14ac:dyDescent="0.2">
      <c r="A3828" s="15" t="s">
        <v>15796</v>
      </c>
      <c r="B3828" s="15" t="s">
        <v>23864</v>
      </c>
      <c r="C3828" s="15" t="s">
        <v>26506</v>
      </c>
      <c r="D3828" s="15" t="s">
        <v>23715</v>
      </c>
      <c r="E3828" s="15" t="s">
        <v>15797</v>
      </c>
      <c r="F3828" s="15" t="s">
        <v>15798</v>
      </c>
      <c r="G3828" s="15" t="s">
        <v>23746</v>
      </c>
      <c r="H3828" s="15" t="s">
        <v>935</v>
      </c>
      <c r="I3828" s="15" t="s">
        <v>23776</v>
      </c>
      <c r="J3828" s="15" t="s">
        <v>23716</v>
      </c>
      <c r="K3828" s="15" t="s">
        <v>23713</v>
      </c>
      <c r="L3828" s="15" t="s">
        <v>12304</v>
      </c>
      <c r="M3828" s="15" t="s">
        <v>23716</v>
      </c>
    </row>
    <row r="3829" spans="1:13" x14ac:dyDescent="0.2">
      <c r="A3829" s="15" t="s">
        <v>15876</v>
      </c>
      <c r="B3829" s="15" t="s">
        <v>23864</v>
      </c>
      <c r="C3829" s="15" t="s">
        <v>26506</v>
      </c>
      <c r="D3829" s="15" t="s">
        <v>23715</v>
      </c>
      <c r="E3829" s="15" t="s">
        <v>15877</v>
      </c>
      <c r="F3829" s="15" t="s">
        <v>15878</v>
      </c>
      <c r="G3829" s="15" t="s">
        <v>76</v>
      </c>
      <c r="H3829" s="15" t="s">
        <v>15880</v>
      </c>
      <c r="I3829" s="15" t="s">
        <v>15881</v>
      </c>
      <c r="J3829" s="15" t="s">
        <v>23716</v>
      </c>
      <c r="K3829" s="15" t="s">
        <v>23713</v>
      </c>
      <c r="L3829" s="15" t="s">
        <v>12304</v>
      </c>
      <c r="M3829" s="15" t="s">
        <v>23716</v>
      </c>
    </row>
    <row r="3830" spans="1:13" x14ac:dyDescent="0.2">
      <c r="A3830" s="15" t="s">
        <v>16898</v>
      </c>
      <c r="B3830" s="15" t="s">
        <v>23864</v>
      </c>
      <c r="C3830" s="15" t="s">
        <v>26506</v>
      </c>
      <c r="D3830" s="15" t="s">
        <v>23715</v>
      </c>
      <c r="E3830" s="15" t="s">
        <v>16899</v>
      </c>
      <c r="F3830" s="15" t="s">
        <v>2811</v>
      </c>
      <c r="G3830" s="15" t="s">
        <v>689</v>
      </c>
      <c r="H3830" s="15" t="s">
        <v>2813</v>
      </c>
      <c r="I3830" s="15" t="s">
        <v>16901</v>
      </c>
      <c r="J3830" s="15" t="s">
        <v>23716</v>
      </c>
      <c r="K3830" s="15" t="s">
        <v>23713</v>
      </c>
      <c r="L3830" s="15" t="s">
        <v>12304</v>
      </c>
      <c r="M3830" s="15" t="s">
        <v>23716</v>
      </c>
    </row>
    <row r="3831" spans="1:13" x14ac:dyDescent="0.2">
      <c r="A3831" s="15" t="s">
        <v>16369</v>
      </c>
      <c r="B3831" s="15" t="s">
        <v>23864</v>
      </c>
      <c r="C3831" s="15" t="s">
        <v>26506</v>
      </c>
      <c r="D3831" s="15" t="s">
        <v>23715</v>
      </c>
      <c r="E3831" s="15" t="s">
        <v>16370</v>
      </c>
      <c r="F3831" s="15" t="s">
        <v>16371</v>
      </c>
      <c r="G3831" s="15" t="s">
        <v>689</v>
      </c>
      <c r="H3831" s="15" t="s">
        <v>1874</v>
      </c>
      <c r="I3831" s="15" t="s">
        <v>1875</v>
      </c>
      <c r="J3831" s="15" t="s">
        <v>23716</v>
      </c>
      <c r="K3831" s="15" t="s">
        <v>23713</v>
      </c>
      <c r="L3831" s="15" t="s">
        <v>12304</v>
      </c>
      <c r="M3831" s="15" t="s">
        <v>23716</v>
      </c>
    </row>
    <row r="3832" spans="1:13" x14ac:dyDescent="0.2">
      <c r="A3832" s="15" t="s">
        <v>17378</v>
      </c>
      <c r="B3832" s="15" t="s">
        <v>23864</v>
      </c>
      <c r="C3832" s="15" t="s">
        <v>26506</v>
      </c>
      <c r="D3832" s="15" t="s">
        <v>23715</v>
      </c>
      <c r="E3832" s="15" t="s">
        <v>17379</v>
      </c>
      <c r="F3832" s="15" t="s">
        <v>17380</v>
      </c>
      <c r="G3832" s="15" t="s">
        <v>76</v>
      </c>
      <c r="H3832" s="15" t="s">
        <v>17381</v>
      </c>
      <c r="I3832" s="15" t="s">
        <v>813</v>
      </c>
      <c r="J3832" s="15" t="s">
        <v>23716</v>
      </c>
      <c r="K3832" s="15" t="s">
        <v>23713</v>
      </c>
      <c r="L3832" s="15" t="s">
        <v>12304</v>
      </c>
      <c r="M3832" s="15" t="s">
        <v>23716</v>
      </c>
    </row>
    <row r="3833" spans="1:13" x14ac:dyDescent="0.2">
      <c r="A3833" s="15" t="s">
        <v>15715</v>
      </c>
      <c r="B3833" s="15" t="s">
        <v>23864</v>
      </c>
      <c r="C3833" s="15" t="s">
        <v>26506</v>
      </c>
      <c r="D3833" s="15" t="s">
        <v>23715</v>
      </c>
      <c r="E3833" s="15" t="s">
        <v>15716</v>
      </c>
      <c r="F3833" s="15" t="s">
        <v>15717</v>
      </c>
      <c r="G3833" s="15" t="s">
        <v>23736</v>
      </c>
      <c r="H3833" s="15" t="s">
        <v>513</v>
      </c>
      <c r="I3833" s="15" t="s">
        <v>23773</v>
      </c>
      <c r="J3833" s="15" t="s">
        <v>23716</v>
      </c>
      <c r="K3833" s="15" t="s">
        <v>23713</v>
      </c>
      <c r="L3833" s="15" t="s">
        <v>12304</v>
      </c>
      <c r="M3833" s="15" t="s">
        <v>23717</v>
      </c>
    </row>
    <row r="3834" spans="1:13" x14ac:dyDescent="0.2">
      <c r="A3834" s="15" t="s">
        <v>15816</v>
      </c>
      <c r="B3834" s="15" t="s">
        <v>23864</v>
      </c>
      <c r="C3834" s="15" t="s">
        <v>26506</v>
      </c>
      <c r="D3834" s="15" t="s">
        <v>23715</v>
      </c>
      <c r="E3834" s="15" t="s">
        <v>15817</v>
      </c>
      <c r="F3834" s="15" t="s">
        <v>15818</v>
      </c>
      <c r="G3834" s="15" t="s">
        <v>730</v>
      </c>
      <c r="H3834" s="15" t="s">
        <v>15820</v>
      </c>
      <c r="I3834" s="15" t="s">
        <v>26714</v>
      </c>
      <c r="J3834" s="15" t="s">
        <v>23716</v>
      </c>
      <c r="K3834" s="15" t="s">
        <v>23713</v>
      </c>
      <c r="L3834" s="15" t="s">
        <v>23875</v>
      </c>
      <c r="M3834" s="15" t="s">
        <v>23716</v>
      </c>
    </row>
    <row r="3835" spans="1:13" x14ac:dyDescent="0.2">
      <c r="A3835" s="15" t="s">
        <v>15653</v>
      </c>
      <c r="B3835" s="15" t="s">
        <v>23864</v>
      </c>
      <c r="C3835" s="15" t="s">
        <v>26506</v>
      </c>
      <c r="D3835" s="15" t="s">
        <v>23715</v>
      </c>
      <c r="E3835" s="15" t="s">
        <v>15654</v>
      </c>
      <c r="F3835" s="15" t="s">
        <v>15655</v>
      </c>
      <c r="G3835" s="15" t="s">
        <v>689</v>
      </c>
      <c r="H3835" s="15" t="s">
        <v>15657</v>
      </c>
      <c r="I3835" s="15" t="s">
        <v>23780</v>
      </c>
      <c r="J3835" s="15" t="s">
        <v>23716</v>
      </c>
      <c r="K3835" s="15" t="s">
        <v>23713</v>
      </c>
      <c r="L3835" s="15" t="s">
        <v>12304</v>
      </c>
      <c r="M3835" s="15" t="s">
        <v>23716</v>
      </c>
    </row>
    <row r="3836" spans="1:13" x14ac:dyDescent="0.2">
      <c r="A3836" s="15" t="s">
        <v>16219</v>
      </c>
      <c r="B3836" s="15" t="s">
        <v>23864</v>
      </c>
      <c r="C3836" s="15" t="s">
        <v>26506</v>
      </c>
      <c r="D3836" s="15" t="s">
        <v>23715</v>
      </c>
      <c r="E3836" s="15" t="s">
        <v>16220</v>
      </c>
      <c r="F3836" s="15" t="s">
        <v>16221</v>
      </c>
      <c r="G3836" s="15" t="s">
        <v>689</v>
      </c>
      <c r="H3836" s="15" t="s">
        <v>16223</v>
      </c>
      <c r="I3836" s="15" t="s">
        <v>26715</v>
      </c>
      <c r="J3836" s="15" t="s">
        <v>23716</v>
      </c>
      <c r="K3836" s="15" t="s">
        <v>23713</v>
      </c>
      <c r="L3836" s="15" t="s">
        <v>12304</v>
      </c>
      <c r="M3836" s="15" t="s">
        <v>23716</v>
      </c>
    </row>
    <row r="3837" spans="1:13" x14ac:dyDescent="0.2">
      <c r="A3837" s="15" t="s">
        <v>16103</v>
      </c>
      <c r="B3837" s="15" t="s">
        <v>23864</v>
      </c>
      <c r="C3837" s="15" t="s">
        <v>26506</v>
      </c>
      <c r="D3837" s="15" t="s">
        <v>23715</v>
      </c>
      <c r="E3837" s="15" t="s">
        <v>16104</v>
      </c>
      <c r="F3837" s="15" t="s">
        <v>16105</v>
      </c>
      <c r="G3837" s="15" t="s">
        <v>23736</v>
      </c>
      <c r="H3837" s="15" t="s">
        <v>16107</v>
      </c>
      <c r="I3837" s="15" t="s">
        <v>16108</v>
      </c>
      <c r="J3837" s="15" t="s">
        <v>23716</v>
      </c>
      <c r="K3837" s="15" t="s">
        <v>23713</v>
      </c>
      <c r="L3837" s="15" t="s">
        <v>12304</v>
      </c>
      <c r="M3837" s="15" t="s">
        <v>23716</v>
      </c>
    </row>
    <row r="3838" spans="1:13" x14ac:dyDescent="0.2">
      <c r="A3838" s="15" t="s">
        <v>15898</v>
      </c>
      <c r="B3838" s="15" t="s">
        <v>23864</v>
      </c>
      <c r="C3838" s="15" t="s">
        <v>26506</v>
      </c>
      <c r="D3838" s="15" t="s">
        <v>23715</v>
      </c>
      <c r="E3838" s="15" t="s">
        <v>15899</v>
      </c>
      <c r="F3838" s="15" t="s">
        <v>15900</v>
      </c>
      <c r="G3838" s="15" t="s">
        <v>689</v>
      </c>
      <c r="H3838" s="15" t="s">
        <v>1874</v>
      </c>
      <c r="I3838" s="15" t="s">
        <v>1875</v>
      </c>
      <c r="J3838" s="15" t="s">
        <v>23716</v>
      </c>
      <c r="K3838" s="15" t="s">
        <v>23713</v>
      </c>
      <c r="L3838" s="15" t="s">
        <v>12304</v>
      </c>
      <c r="M3838" s="15" t="s">
        <v>23716</v>
      </c>
    </row>
    <row r="3839" spans="1:13" x14ac:dyDescent="0.2">
      <c r="A3839" s="15" t="s">
        <v>16001</v>
      </c>
      <c r="B3839" s="15" t="s">
        <v>23864</v>
      </c>
      <c r="C3839" s="15" t="s">
        <v>26506</v>
      </c>
      <c r="D3839" s="15" t="s">
        <v>23715</v>
      </c>
      <c r="E3839" s="15" t="s">
        <v>16002</v>
      </c>
      <c r="F3839" s="15" t="s">
        <v>16003</v>
      </c>
      <c r="G3839" s="15" t="s">
        <v>23747</v>
      </c>
      <c r="H3839" s="15" t="s">
        <v>5251</v>
      </c>
      <c r="I3839" s="15" t="s">
        <v>16005</v>
      </c>
      <c r="J3839" s="15" t="s">
        <v>23716</v>
      </c>
      <c r="K3839" s="15" t="s">
        <v>23713</v>
      </c>
      <c r="L3839" s="15" t="s">
        <v>24015</v>
      </c>
      <c r="M3839" s="15" t="s">
        <v>23716</v>
      </c>
    </row>
    <row r="3840" spans="1:13" x14ac:dyDescent="0.2">
      <c r="A3840" s="15" t="s">
        <v>16100</v>
      </c>
      <c r="B3840" s="15" t="s">
        <v>23864</v>
      </c>
      <c r="C3840" s="15" t="s">
        <v>26506</v>
      </c>
      <c r="D3840" s="15" t="s">
        <v>23715</v>
      </c>
      <c r="E3840" s="15" t="s">
        <v>16101</v>
      </c>
      <c r="F3840" s="15" t="s">
        <v>16102</v>
      </c>
      <c r="G3840" s="15" t="s">
        <v>23736</v>
      </c>
      <c r="H3840" s="15" t="s">
        <v>8995</v>
      </c>
      <c r="I3840" s="15" t="s">
        <v>26636</v>
      </c>
      <c r="J3840" s="15" t="s">
        <v>23716</v>
      </c>
      <c r="K3840" s="15" t="s">
        <v>23713</v>
      </c>
      <c r="L3840" s="15" t="s">
        <v>12304</v>
      </c>
      <c r="M3840" s="15" t="s">
        <v>23716</v>
      </c>
    </row>
    <row r="3841" spans="1:13" x14ac:dyDescent="0.2">
      <c r="A3841" s="15" t="s">
        <v>15849</v>
      </c>
      <c r="B3841" s="15" t="s">
        <v>23864</v>
      </c>
      <c r="C3841" s="15" t="s">
        <v>26506</v>
      </c>
      <c r="D3841" s="15" t="s">
        <v>23715</v>
      </c>
      <c r="E3841" s="15" t="s">
        <v>15850</v>
      </c>
      <c r="F3841" s="15" t="s">
        <v>15851</v>
      </c>
      <c r="G3841" s="15" t="s">
        <v>23736</v>
      </c>
      <c r="H3841" s="15" t="s">
        <v>15852</v>
      </c>
      <c r="I3841" s="15" t="s">
        <v>15853</v>
      </c>
      <c r="J3841" s="15" t="s">
        <v>23716</v>
      </c>
      <c r="K3841" s="15" t="s">
        <v>23713</v>
      </c>
      <c r="L3841" s="15" t="s">
        <v>23737</v>
      </c>
      <c r="M3841" s="15" t="s">
        <v>23716</v>
      </c>
    </row>
    <row r="3842" spans="1:13" x14ac:dyDescent="0.2">
      <c r="A3842" s="15" t="s">
        <v>15860</v>
      </c>
      <c r="B3842" s="15" t="s">
        <v>23864</v>
      </c>
      <c r="C3842" s="15" t="s">
        <v>26506</v>
      </c>
      <c r="D3842" s="15" t="s">
        <v>23715</v>
      </c>
      <c r="E3842" s="15" t="s">
        <v>15861</v>
      </c>
      <c r="F3842" s="15" t="s">
        <v>15862</v>
      </c>
      <c r="G3842" s="15" t="s">
        <v>23736</v>
      </c>
      <c r="H3842" s="15" t="s">
        <v>3223</v>
      </c>
      <c r="I3842" s="15" t="s">
        <v>3224</v>
      </c>
      <c r="J3842" s="15" t="s">
        <v>23716</v>
      </c>
      <c r="K3842" s="15" t="s">
        <v>23713</v>
      </c>
      <c r="L3842" s="15" t="s">
        <v>12304</v>
      </c>
      <c r="M3842" s="15" t="s">
        <v>23716</v>
      </c>
    </row>
    <row r="3843" spans="1:13" x14ac:dyDescent="0.2">
      <c r="A3843" s="15" t="s">
        <v>16214</v>
      </c>
      <c r="B3843" s="15" t="s">
        <v>23864</v>
      </c>
      <c r="C3843" s="15" t="s">
        <v>26506</v>
      </c>
      <c r="D3843" s="15" t="s">
        <v>23715</v>
      </c>
      <c r="E3843" s="15" t="s">
        <v>16215</v>
      </c>
      <c r="F3843" s="15" t="s">
        <v>16216</v>
      </c>
      <c r="G3843" s="15" t="s">
        <v>23746</v>
      </c>
      <c r="H3843" s="15" t="s">
        <v>16217</v>
      </c>
      <c r="I3843" s="15" t="s">
        <v>16218</v>
      </c>
      <c r="J3843" s="15" t="s">
        <v>23716</v>
      </c>
      <c r="K3843" s="15" t="s">
        <v>23713</v>
      </c>
      <c r="L3843" s="15" t="s">
        <v>12304</v>
      </c>
      <c r="M3843" s="15" t="s">
        <v>23716</v>
      </c>
    </row>
    <row r="3844" spans="1:13" x14ac:dyDescent="0.2">
      <c r="A3844" s="15" t="s">
        <v>16483</v>
      </c>
      <c r="B3844" s="15" t="s">
        <v>23864</v>
      </c>
      <c r="C3844" s="15" t="s">
        <v>26506</v>
      </c>
      <c r="D3844" s="15" t="s">
        <v>23715</v>
      </c>
      <c r="E3844" s="15" t="s">
        <v>16484</v>
      </c>
      <c r="F3844" s="15" t="s">
        <v>16485</v>
      </c>
      <c r="G3844" s="15" t="s">
        <v>689</v>
      </c>
      <c r="H3844" s="15" t="s">
        <v>16486</v>
      </c>
      <c r="I3844" s="15" t="s">
        <v>16487</v>
      </c>
      <c r="J3844" s="15" t="s">
        <v>23716</v>
      </c>
      <c r="K3844" s="15" t="s">
        <v>23713</v>
      </c>
      <c r="L3844" s="15" t="s">
        <v>12304</v>
      </c>
      <c r="M3844" s="15" t="s">
        <v>23716</v>
      </c>
    </row>
    <row r="3845" spans="1:13" x14ac:dyDescent="0.2">
      <c r="A3845" s="15" t="s">
        <v>17315</v>
      </c>
      <c r="B3845" s="15" t="s">
        <v>23864</v>
      </c>
      <c r="C3845" s="15" t="s">
        <v>26506</v>
      </c>
      <c r="D3845" s="15" t="s">
        <v>23715</v>
      </c>
      <c r="E3845" s="15" t="s">
        <v>17316</v>
      </c>
      <c r="F3845" s="15" t="s">
        <v>17317</v>
      </c>
      <c r="G3845" s="15" t="s">
        <v>23736</v>
      </c>
      <c r="H3845" s="15" t="s">
        <v>17318</v>
      </c>
      <c r="I3845" s="15" t="s">
        <v>911</v>
      </c>
      <c r="J3845" s="15" t="s">
        <v>23716</v>
      </c>
      <c r="K3845" s="15" t="s">
        <v>23713</v>
      </c>
      <c r="L3845" s="15" t="s">
        <v>12304</v>
      </c>
      <c r="M3845" s="15" t="s">
        <v>23716</v>
      </c>
    </row>
    <row r="3846" spans="1:13" x14ac:dyDescent="0.2">
      <c r="A3846" s="15" t="s">
        <v>15901</v>
      </c>
      <c r="B3846" s="15" t="s">
        <v>23864</v>
      </c>
      <c r="C3846" s="15" t="s">
        <v>26506</v>
      </c>
      <c r="D3846" s="15" t="s">
        <v>23715</v>
      </c>
      <c r="E3846" s="15" t="s">
        <v>15902</v>
      </c>
      <c r="F3846" s="15" t="s">
        <v>15903</v>
      </c>
      <c r="G3846" s="15" t="s">
        <v>23736</v>
      </c>
      <c r="H3846" s="15" t="s">
        <v>15904</v>
      </c>
      <c r="I3846" s="15" t="s">
        <v>15905</v>
      </c>
      <c r="J3846" s="15" t="s">
        <v>23716</v>
      </c>
      <c r="K3846" s="15" t="s">
        <v>23713</v>
      </c>
      <c r="L3846" s="15" t="s">
        <v>12304</v>
      </c>
      <c r="M3846" s="15" t="s">
        <v>23716</v>
      </c>
    </row>
    <row r="3847" spans="1:13" x14ac:dyDescent="0.2">
      <c r="A3847" s="15" t="s">
        <v>16079</v>
      </c>
      <c r="B3847" s="15" t="s">
        <v>23864</v>
      </c>
      <c r="C3847" s="15" t="s">
        <v>26506</v>
      </c>
      <c r="D3847" s="15" t="s">
        <v>23715</v>
      </c>
      <c r="E3847" s="15" t="s">
        <v>16080</v>
      </c>
      <c r="F3847" s="15" t="s">
        <v>16081</v>
      </c>
      <c r="G3847" s="15" t="s">
        <v>730</v>
      </c>
      <c r="H3847" s="15" t="s">
        <v>16083</v>
      </c>
      <c r="I3847" s="15" t="s">
        <v>4546</v>
      </c>
      <c r="J3847" s="15" t="s">
        <v>23716</v>
      </c>
      <c r="K3847" s="15" t="s">
        <v>23713</v>
      </c>
      <c r="L3847" s="15" t="s">
        <v>24015</v>
      </c>
      <c r="M3847" s="15" t="s">
        <v>23716</v>
      </c>
    </row>
    <row r="3848" spans="1:13" x14ac:dyDescent="0.2">
      <c r="A3848" s="15" t="s">
        <v>16733</v>
      </c>
      <c r="B3848" s="15" t="s">
        <v>23864</v>
      </c>
      <c r="C3848" s="15" t="s">
        <v>26506</v>
      </c>
      <c r="D3848" s="15" t="s">
        <v>23715</v>
      </c>
      <c r="E3848" s="15" t="s">
        <v>16734</v>
      </c>
      <c r="F3848" s="15" t="s">
        <v>16735</v>
      </c>
      <c r="G3848" s="15" t="s">
        <v>645</v>
      </c>
      <c r="H3848" s="15" t="s">
        <v>19</v>
      </c>
      <c r="I3848" s="15" t="s">
        <v>23768</v>
      </c>
      <c r="J3848" s="15" t="s">
        <v>23716</v>
      </c>
      <c r="K3848" s="15" t="s">
        <v>23713</v>
      </c>
      <c r="L3848" s="15" t="s">
        <v>12304</v>
      </c>
      <c r="M3848" s="15" t="s">
        <v>23716</v>
      </c>
    </row>
    <row r="3849" spans="1:13" x14ac:dyDescent="0.2">
      <c r="A3849" s="15" t="s">
        <v>15711</v>
      </c>
      <c r="B3849" s="15" t="s">
        <v>23864</v>
      </c>
      <c r="C3849" s="15" t="s">
        <v>26506</v>
      </c>
      <c r="D3849" s="15" t="s">
        <v>23715</v>
      </c>
      <c r="E3849" s="15" t="s">
        <v>15712</v>
      </c>
      <c r="F3849" s="15" t="s">
        <v>15713</v>
      </c>
      <c r="G3849" s="15" t="s">
        <v>23736</v>
      </c>
      <c r="H3849" s="15" t="s">
        <v>1741</v>
      </c>
      <c r="I3849" s="15" t="s">
        <v>26675</v>
      </c>
      <c r="J3849" s="15" t="s">
        <v>23716</v>
      </c>
      <c r="K3849" s="15" t="s">
        <v>23713</v>
      </c>
      <c r="L3849" s="15" t="s">
        <v>12304</v>
      </c>
      <c r="M3849" s="15" t="s">
        <v>23716</v>
      </c>
    </row>
    <row r="3850" spans="1:13" x14ac:dyDescent="0.2">
      <c r="A3850" s="15" t="s">
        <v>16471</v>
      </c>
      <c r="B3850" s="15" t="s">
        <v>23864</v>
      </c>
      <c r="C3850" s="15" t="s">
        <v>26506</v>
      </c>
      <c r="D3850" s="15" t="s">
        <v>23715</v>
      </c>
      <c r="E3850" s="15" t="s">
        <v>16472</v>
      </c>
      <c r="F3850" s="15" t="s">
        <v>16473</v>
      </c>
      <c r="G3850" s="15" t="s">
        <v>730</v>
      </c>
      <c r="H3850" s="15" t="s">
        <v>16474</v>
      </c>
      <c r="I3850" s="15" t="s">
        <v>4546</v>
      </c>
      <c r="J3850" s="15" t="s">
        <v>23716</v>
      </c>
      <c r="K3850" s="15" t="s">
        <v>23713</v>
      </c>
      <c r="L3850" s="15" t="s">
        <v>24015</v>
      </c>
      <c r="M3850" s="15" t="s">
        <v>23716</v>
      </c>
    </row>
    <row r="3851" spans="1:13" x14ac:dyDescent="0.2">
      <c r="A3851" s="15" t="s">
        <v>18643</v>
      </c>
      <c r="B3851" s="15" t="s">
        <v>23864</v>
      </c>
      <c r="C3851" s="15" t="s">
        <v>26506</v>
      </c>
      <c r="D3851" s="15" t="s">
        <v>23715</v>
      </c>
      <c r="E3851" s="15" t="s">
        <v>18644</v>
      </c>
      <c r="F3851" s="15" t="s">
        <v>18645</v>
      </c>
      <c r="G3851" s="15" t="s">
        <v>689</v>
      </c>
      <c r="H3851" s="15" t="s">
        <v>18647</v>
      </c>
      <c r="I3851" s="15" t="s">
        <v>6993</v>
      </c>
      <c r="J3851" s="15" t="s">
        <v>23716</v>
      </c>
      <c r="K3851" s="15" t="s">
        <v>23713</v>
      </c>
      <c r="L3851" s="15" t="s">
        <v>12304</v>
      </c>
      <c r="M3851" s="15" t="s">
        <v>23716</v>
      </c>
    </row>
    <row r="3852" spans="1:13" x14ac:dyDescent="0.2">
      <c r="A3852" s="15" t="s">
        <v>16691</v>
      </c>
      <c r="B3852" s="15" t="s">
        <v>23864</v>
      </c>
      <c r="C3852" s="15" t="s">
        <v>26506</v>
      </c>
      <c r="D3852" s="15" t="s">
        <v>23715</v>
      </c>
      <c r="E3852" s="15" t="s">
        <v>16692</v>
      </c>
      <c r="F3852" s="15" t="s">
        <v>16694</v>
      </c>
      <c r="G3852" s="15" t="s">
        <v>2051</v>
      </c>
      <c r="H3852" s="15" t="s">
        <v>15921</v>
      </c>
      <c r="I3852" s="15" t="s">
        <v>13505</v>
      </c>
      <c r="J3852" s="15" t="s">
        <v>23716</v>
      </c>
      <c r="K3852" s="15" t="s">
        <v>23713</v>
      </c>
      <c r="L3852" s="15" t="s">
        <v>12304</v>
      </c>
      <c r="M3852" s="15" t="s">
        <v>23716</v>
      </c>
    </row>
    <row r="3853" spans="1:13" x14ac:dyDescent="0.2">
      <c r="A3853" s="15" t="s">
        <v>16783</v>
      </c>
      <c r="B3853" s="15" t="s">
        <v>23864</v>
      </c>
      <c r="C3853" s="15" t="s">
        <v>26506</v>
      </c>
      <c r="D3853" s="15" t="s">
        <v>23715</v>
      </c>
      <c r="E3853" s="15" t="s">
        <v>16784</v>
      </c>
      <c r="F3853" s="15" t="s">
        <v>16785</v>
      </c>
      <c r="G3853" s="15" t="s">
        <v>23746</v>
      </c>
      <c r="H3853" s="15" t="s">
        <v>2948</v>
      </c>
      <c r="I3853" s="15" t="s">
        <v>2949</v>
      </c>
      <c r="J3853" s="15" t="s">
        <v>23716</v>
      </c>
      <c r="K3853" s="15" t="s">
        <v>23713</v>
      </c>
      <c r="L3853" s="15" t="s">
        <v>12304</v>
      </c>
      <c r="M3853" s="15" t="s">
        <v>23716</v>
      </c>
    </row>
    <row r="3854" spans="1:13" x14ac:dyDescent="0.2">
      <c r="A3854" s="15" t="s">
        <v>16454</v>
      </c>
      <c r="B3854" s="15" t="s">
        <v>23864</v>
      </c>
      <c r="C3854" s="15" t="s">
        <v>26506</v>
      </c>
      <c r="D3854" s="15" t="s">
        <v>23715</v>
      </c>
      <c r="E3854" s="15" t="s">
        <v>16455</v>
      </c>
      <c r="F3854" s="15" t="s">
        <v>16456</v>
      </c>
      <c r="G3854" s="15" t="s">
        <v>23736</v>
      </c>
      <c r="H3854" s="15" t="s">
        <v>16457</v>
      </c>
      <c r="I3854" s="15" t="s">
        <v>16458</v>
      </c>
      <c r="J3854" s="15" t="s">
        <v>23716</v>
      </c>
      <c r="K3854" s="15" t="s">
        <v>23713</v>
      </c>
      <c r="L3854" s="15" t="s">
        <v>12304</v>
      </c>
      <c r="M3854" s="15" t="s">
        <v>23716</v>
      </c>
    </row>
    <row r="3855" spans="1:13" x14ac:dyDescent="0.2">
      <c r="A3855" s="15" t="s">
        <v>16522</v>
      </c>
      <c r="B3855" s="15" t="s">
        <v>23864</v>
      </c>
      <c r="C3855" s="15" t="s">
        <v>26506</v>
      </c>
      <c r="D3855" s="15" t="s">
        <v>23715</v>
      </c>
      <c r="E3855" s="15" t="s">
        <v>16523</v>
      </c>
      <c r="F3855" s="15" t="s">
        <v>16524</v>
      </c>
      <c r="G3855" s="15" t="s">
        <v>23746</v>
      </c>
      <c r="H3855" s="15" t="s">
        <v>16525</v>
      </c>
      <c r="I3855" s="15" t="s">
        <v>16526</v>
      </c>
      <c r="J3855" s="15" t="s">
        <v>23716</v>
      </c>
      <c r="K3855" s="15" t="s">
        <v>23713</v>
      </c>
      <c r="L3855" s="15" t="s">
        <v>12304</v>
      </c>
      <c r="M3855" s="15" t="s">
        <v>23716</v>
      </c>
    </row>
    <row r="3856" spans="1:13" x14ac:dyDescent="0.2">
      <c r="A3856" s="15" t="s">
        <v>16140</v>
      </c>
      <c r="B3856" s="15" t="s">
        <v>23864</v>
      </c>
      <c r="C3856" s="15" t="s">
        <v>26506</v>
      </c>
      <c r="D3856" s="15" t="s">
        <v>23715</v>
      </c>
      <c r="E3856" s="15" t="s">
        <v>16141</v>
      </c>
      <c r="F3856" s="15" t="s">
        <v>16142</v>
      </c>
      <c r="G3856" s="15" t="s">
        <v>23736</v>
      </c>
      <c r="H3856" s="15" t="s">
        <v>1138</v>
      </c>
      <c r="I3856" s="15" t="s">
        <v>23822</v>
      </c>
      <c r="J3856" s="15" t="s">
        <v>23716</v>
      </c>
      <c r="K3856" s="15" t="s">
        <v>23713</v>
      </c>
      <c r="L3856" s="15" t="s">
        <v>12304</v>
      </c>
      <c r="M3856" s="15" t="s">
        <v>23716</v>
      </c>
    </row>
    <row r="3857" spans="1:13" x14ac:dyDescent="0.2">
      <c r="A3857" s="15" t="s">
        <v>16951</v>
      </c>
      <c r="B3857" s="15" t="s">
        <v>23864</v>
      </c>
      <c r="C3857" s="15" t="s">
        <v>26506</v>
      </c>
      <c r="D3857" s="15" t="s">
        <v>23715</v>
      </c>
      <c r="E3857" s="15" t="s">
        <v>16952</v>
      </c>
      <c r="F3857" s="15" t="s">
        <v>16953</v>
      </c>
      <c r="G3857" s="15" t="s">
        <v>23736</v>
      </c>
      <c r="H3857" s="15" t="s">
        <v>6645</v>
      </c>
      <c r="I3857" s="15" t="s">
        <v>26616</v>
      </c>
      <c r="J3857" s="15" t="s">
        <v>23716</v>
      </c>
      <c r="K3857" s="15" t="s">
        <v>23713</v>
      </c>
      <c r="L3857" s="15" t="s">
        <v>12304</v>
      </c>
      <c r="M3857" s="15" t="s">
        <v>23716</v>
      </c>
    </row>
    <row r="3858" spans="1:13" x14ac:dyDescent="0.2">
      <c r="A3858" s="15" t="s">
        <v>16943</v>
      </c>
      <c r="B3858" s="15" t="s">
        <v>23864</v>
      </c>
      <c r="C3858" s="15" t="s">
        <v>26506</v>
      </c>
      <c r="D3858" s="15" t="s">
        <v>23715</v>
      </c>
      <c r="E3858" s="15" t="s">
        <v>16944</v>
      </c>
      <c r="F3858" s="15" t="s">
        <v>16945</v>
      </c>
      <c r="G3858" s="15" t="s">
        <v>23746</v>
      </c>
      <c r="H3858" s="15" t="s">
        <v>16946</v>
      </c>
      <c r="I3858" s="15" t="s">
        <v>15545</v>
      </c>
      <c r="J3858" s="15" t="s">
        <v>23716</v>
      </c>
      <c r="K3858" s="15" t="s">
        <v>23713</v>
      </c>
      <c r="L3858" s="15" t="s">
        <v>12304</v>
      </c>
      <c r="M3858" s="15" t="s">
        <v>23716</v>
      </c>
    </row>
    <row r="3859" spans="1:13" x14ac:dyDescent="0.2">
      <c r="A3859" s="15" t="s">
        <v>16803</v>
      </c>
      <c r="B3859" s="15" t="s">
        <v>23864</v>
      </c>
      <c r="C3859" s="15" t="s">
        <v>26506</v>
      </c>
      <c r="D3859" s="15" t="s">
        <v>23715</v>
      </c>
      <c r="E3859" s="15" t="s">
        <v>16804</v>
      </c>
      <c r="F3859" s="15" t="s">
        <v>16805</v>
      </c>
      <c r="G3859" s="15" t="s">
        <v>23736</v>
      </c>
      <c r="H3859" s="15" t="s">
        <v>7010</v>
      </c>
      <c r="I3859" s="15" t="s">
        <v>13558</v>
      </c>
      <c r="J3859" s="15" t="s">
        <v>23716</v>
      </c>
      <c r="K3859" s="15" t="s">
        <v>23713</v>
      </c>
      <c r="L3859" s="15" t="s">
        <v>12304</v>
      </c>
      <c r="M3859" s="15" t="s">
        <v>23716</v>
      </c>
    </row>
    <row r="3860" spans="1:13" x14ac:dyDescent="0.2">
      <c r="A3860" s="15" t="s">
        <v>17015</v>
      </c>
      <c r="B3860" s="15" t="s">
        <v>23864</v>
      </c>
      <c r="C3860" s="15" t="s">
        <v>26506</v>
      </c>
      <c r="D3860" s="15" t="s">
        <v>23715</v>
      </c>
      <c r="E3860" s="15" t="s">
        <v>17016</v>
      </c>
      <c r="F3860" s="15" t="s">
        <v>18</v>
      </c>
      <c r="G3860" s="15" t="s">
        <v>23716</v>
      </c>
      <c r="H3860" s="15" t="s">
        <v>18</v>
      </c>
      <c r="I3860" s="15" t="s">
        <v>2229</v>
      </c>
      <c r="J3860" s="15" t="s">
        <v>23716</v>
      </c>
      <c r="K3860" s="15" t="s">
        <v>23713</v>
      </c>
      <c r="L3860" s="15" t="s">
        <v>24039</v>
      </c>
      <c r="M3860" s="15" t="s">
        <v>23717</v>
      </c>
    </row>
    <row r="3861" spans="1:13" x14ac:dyDescent="0.2">
      <c r="A3861" s="15" t="s">
        <v>22740</v>
      </c>
      <c r="B3861" s="15" t="s">
        <v>23864</v>
      </c>
      <c r="C3861" s="15" t="s">
        <v>26506</v>
      </c>
      <c r="D3861" s="15" t="s">
        <v>23715</v>
      </c>
      <c r="E3861" s="15" t="s">
        <v>22741</v>
      </c>
      <c r="F3861" s="15" t="s">
        <v>18</v>
      </c>
      <c r="G3861" s="15" t="s">
        <v>276</v>
      </c>
      <c r="H3861" s="15" t="s">
        <v>18</v>
      </c>
      <c r="I3861" s="15" t="s">
        <v>18</v>
      </c>
      <c r="J3861" s="15" t="s">
        <v>23716</v>
      </c>
      <c r="K3861" s="15" t="s">
        <v>23713</v>
      </c>
      <c r="L3861" s="15" t="s">
        <v>23875</v>
      </c>
      <c r="M3861" s="15" t="s">
        <v>23716</v>
      </c>
    </row>
    <row r="3862" spans="1:13" x14ac:dyDescent="0.2">
      <c r="A3862" s="15" t="s">
        <v>22796</v>
      </c>
      <c r="B3862" s="15" t="s">
        <v>23864</v>
      </c>
      <c r="C3862" s="15" t="s">
        <v>26506</v>
      </c>
      <c r="D3862" s="15" t="s">
        <v>23715</v>
      </c>
      <c r="E3862" s="15" t="s">
        <v>22797</v>
      </c>
      <c r="F3862" s="15" t="s">
        <v>22798</v>
      </c>
      <c r="G3862" s="15" t="s">
        <v>730</v>
      </c>
      <c r="H3862" s="15" t="s">
        <v>22799</v>
      </c>
      <c r="I3862" s="15" t="s">
        <v>22800</v>
      </c>
      <c r="J3862" s="15" t="s">
        <v>23716</v>
      </c>
      <c r="K3862" s="15" t="s">
        <v>23713</v>
      </c>
      <c r="L3862" s="15" t="s">
        <v>26572</v>
      </c>
      <c r="M3862" s="15" t="s">
        <v>23716</v>
      </c>
    </row>
    <row r="3863" spans="1:13" x14ac:dyDescent="0.2">
      <c r="A3863" s="15" t="s">
        <v>2235</v>
      </c>
      <c r="B3863" s="15" t="s">
        <v>23864</v>
      </c>
      <c r="C3863" s="15" t="s">
        <v>26506</v>
      </c>
      <c r="D3863" s="15" t="s">
        <v>23715</v>
      </c>
      <c r="E3863" s="15" t="s">
        <v>26716</v>
      </c>
      <c r="F3863" s="15" t="s">
        <v>26717</v>
      </c>
      <c r="G3863" s="15" t="s">
        <v>689</v>
      </c>
      <c r="H3863" s="15" t="s">
        <v>11030</v>
      </c>
      <c r="I3863" s="15" t="s">
        <v>23851</v>
      </c>
      <c r="J3863" s="15" t="s">
        <v>23716</v>
      </c>
      <c r="K3863" s="15" t="s">
        <v>23713</v>
      </c>
      <c r="L3863" s="15" t="s">
        <v>12304</v>
      </c>
      <c r="M3863" s="15" t="s">
        <v>23716</v>
      </c>
    </row>
    <row r="3864" spans="1:13" x14ac:dyDescent="0.2">
      <c r="A3864" s="15" t="s">
        <v>22831</v>
      </c>
      <c r="B3864" s="15" t="s">
        <v>23864</v>
      </c>
      <c r="C3864" s="15" t="s">
        <v>26506</v>
      </c>
      <c r="D3864" s="15" t="s">
        <v>23715</v>
      </c>
      <c r="E3864" s="15" t="s">
        <v>26718</v>
      </c>
      <c r="F3864" s="15" t="s">
        <v>26719</v>
      </c>
      <c r="G3864" s="15" t="s">
        <v>23746</v>
      </c>
      <c r="H3864" s="15" t="s">
        <v>26720</v>
      </c>
      <c r="I3864" s="15" t="s">
        <v>8996</v>
      </c>
      <c r="J3864" s="15" t="s">
        <v>23716</v>
      </c>
      <c r="K3864" s="15" t="s">
        <v>23713</v>
      </c>
      <c r="L3864" s="15" t="s">
        <v>12304</v>
      </c>
      <c r="M3864" s="15" t="s">
        <v>23716</v>
      </c>
    </row>
    <row r="3865" spans="1:13" x14ac:dyDescent="0.2">
      <c r="A3865" s="15" t="s">
        <v>22856</v>
      </c>
      <c r="B3865" s="15" t="s">
        <v>23864</v>
      </c>
      <c r="C3865" s="15" t="s">
        <v>26506</v>
      </c>
      <c r="D3865" s="15" t="s">
        <v>23715</v>
      </c>
      <c r="E3865" s="15" t="s">
        <v>22857</v>
      </c>
      <c r="F3865" s="15" t="s">
        <v>22858</v>
      </c>
      <c r="G3865" s="15" t="s">
        <v>23736</v>
      </c>
      <c r="H3865" s="15" t="s">
        <v>14725</v>
      </c>
      <c r="I3865" s="15" t="s">
        <v>6210</v>
      </c>
      <c r="J3865" s="15" t="s">
        <v>23716</v>
      </c>
      <c r="K3865" s="15" t="s">
        <v>23713</v>
      </c>
      <c r="L3865" s="15" t="s">
        <v>12304</v>
      </c>
      <c r="M3865" s="15" t="s">
        <v>23716</v>
      </c>
    </row>
    <row r="3866" spans="1:13" x14ac:dyDescent="0.2">
      <c r="A3866" s="15" t="s">
        <v>20480</v>
      </c>
      <c r="B3866" s="15" t="s">
        <v>23864</v>
      </c>
      <c r="C3866" s="15" t="s">
        <v>26506</v>
      </c>
      <c r="D3866" s="15" t="s">
        <v>23715</v>
      </c>
      <c r="E3866" s="15" t="s">
        <v>20481</v>
      </c>
      <c r="F3866" s="15" t="s">
        <v>20482</v>
      </c>
      <c r="G3866" s="15" t="s">
        <v>23736</v>
      </c>
      <c r="H3866" s="15" t="s">
        <v>11030</v>
      </c>
      <c r="I3866" s="15" t="s">
        <v>23851</v>
      </c>
      <c r="J3866" s="15" t="s">
        <v>23716</v>
      </c>
      <c r="K3866" s="15" t="s">
        <v>23713</v>
      </c>
      <c r="L3866" s="15" t="s">
        <v>12304</v>
      </c>
      <c r="M3866" s="15" t="s">
        <v>23716</v>
      </c>
    </row>
    <row r="3867" spans="1:13" x14ac:dyDescent="0.2">
      <c r="A3867" s="15" t="s">
        <v>22909</v>
      </c>
      <c r="B3867" s="15" t="s">
        <v>23864</v>
      </c>
      <c r="C3867" s="15" t="s">
        <v>26506</v>
      </c>
      <c r="D3867" s="15" t="s">
        <v>23715</v>
      </c>
      <c r="E3867" s="15" t="s">
        <v>22910</v>
      </c>
      <c r="F3867" s="15" t="s">
        <v>22911</v>
      </c>
      <c r="G3867" s="15" t="s">
        <v>23736</v>
      </c>
      <c r="H3867" s="15" t="s">
        <v>22913</v>
      </c>
      <c r="I3867" s="15" t="s">
        <v>12681</v>
      </c>
      <c r="J3867" s="15" t="s">
        <v>23716</v>
      </c>
      <c r="K3867" s="15" t="s">
        <v>23713</v>
      </c>
      <c r="L3867" s="15" t="s">
        <v>12304</v>
      </c>
      <c r="M3867" s="15" t="s">
        <v>23716</v>
      </c>
    </row>
    <row r="3868" spans="1:13" x14ac:dyDescent="0.2">
      <c r="A3868" s="15" t="s">
        <v>22952</v>
      </c>
      <c r="B3868" s="15" t="s">
        <v>23864</v>
      </c>
      <c r="C3868" s="15" t="s">
        <v>26506</v>
      </c>
      <c r="D3868" s="15" t="s">
        <v>23715</v>
      </c>
      <c r="E3868" s="15" t="s">
        <v>22953</v>
      </c>
      <c r="F3868" s="15" t="s">
        <v>22954</v>
      </c>
      <c r="G3868" s="15" t="s">
        <v>23746</v>
      </c>
      <c r="H3868" s="15" t="s">
        <v>348</v>
      </c>
      <c r="I3868" s="15" t="s">
        <v>742</v>
      </c>
      <c r="J3868" s="15" t="s">
        <v>23716</v>
      </c>
      <c r="K3868" s="15" t="s">
        <v>23713</v>
      </c>
      <c r="L3868" s="15" t="s">
        <v>12304</v>
      </c>
      <c r="M3868" s="15" t="s">
        <v>23716</v>
      </c>
    </row>
    <row r="3869" spans="1:13" x14ac:dyDescent="0.2">
      <c r="A3869" s="15" t="s">
        <v>22972</v>
      </c>
      <c r="B3869" s="15" t="s">
        <v>23864</v>
      </c>
      <c r="C3869" s="15" t="s">
        <v>26506</v>
      </c>
      <c r="D3869" s="15" t="s">
        <v>23715</v>
      </c>
      <c r="E3869" s="15" t="s">
        <v>22973</v>
      </c>
      <c r="F3869" s="15" t="s">
        <v>22974</v>
      </c>
      <c r="G3869" s="15" t="s">
        <v>23736</v>
      </c>
      <c r="H3869" s="15" t="s">
        <v>22975</v>
      </c>
      <c r="I3869" s="15" t="s">
        <v>26721</v>
      </c>
      <c r="J3869" s="15" t="s">
        <v>23716</v>
      </c>
      <c r="K3869" s="15" t="s">
        <v>23713</v>
      </c>
      <c r="L3869" s="15" t="s">
        <v>12304</v>
      </c>
      <c r="M3869" s="15" t="s">
        <v>23716</v>
      </c>
    </row>
    <row r="3870" spans="1:13" x14ac:dyDescent="0.2">
      <c r="A3870" s="15" t="s">
        <v>23041</v>
      </c>
      <c r="B3870" s="15" t="s">
        <v>23864</v>
      </c>
      <c r="C3870" s="15" t="s">
        <v>26506</v>
      </c>
      <c r="D3870" s="15" t="s">
        <v>23715</v>
      </c>
      <c r="E3870" s="15" t="s">
        <v>23042</v>
      </c>
      <c r="F3870" s="15" t="s">
        <v>23043</v>
      </c>
      <c r="G3870" s="15" t="s">
        <v>23746</v>
      </c>
      <c r="H3870" s="15" t="s">
        <v>23044</v>
      </c>
      <c r="I3870" s="15" t="s">
        <v>23045</v>
      </c>
      <c r="J3870" s="15" t="s">
        <v>23716</v>
      </c>
      <c r="K3870" s="15" t="s">
        <v>23713</v>
      </c>
      <c r="L3870" s="15" t="s">
        <v>12304</v>
      </c>
      <c r="M3870" s="15" t="s">
        <v>23716</v>
      </c>
    </row>
    <row r="3871" spans="1:13" x14ac:dyDescent="0.2">
      <c r="A3871" s="15" t="s">
        <v>23052</v>
      </c>
      <c r="B3871" s="15" t="s">
        <v>23864</v>
      </c>
      <c r="C3871" s="15" t="s">
        <v>26506</v>
      </c>
      <c r="D3871" s="15" t="s">
        <v>23715</v>
      </c>
      <c r="E3871" s="15" t="s">
        <v>23053</v>
      </c>
      <c r="F3871" s="15" t="s">
        <v>23054</v>
      </c>
      <c r="G3871" s="15" t="s">
        <v>23736</v>
      </c>
      <c r="H3871" s="15" t="s">
        <v>23055</v>
      </c>
      <c r="I3871" s="15" t="s">
        <v>23056</v>
      </c>
      <c r="J3871" s="15" t="s">
        <v>23716</v>
      </c>
      <c r="K3871" s="15" t="s">
        <v>23713</v>
      </c>
      <c r="L3871" s="15" t="s">
        <v>12304</v>
      </c>
      <c r="M3871" s="15" t="s">
        <v>23716</v>
      </c>
    </row>
    <row r="3872" spans="1:13" x14ac:dyDescent="0.2">
      <c r="A3872" s="15" t="s">
        <v>23065</v>
      </c>
      <c r="B3872" s="15" t="s">
        <v>23864</v>
      </c>
      <c r="C3872" s="15" t="s">
        <v>26506</v>
      </c>
      <c r="D3872" s="15" t="s">
        <v>23715</v>
      </c>
      <c r="E3872" s="15" t="s">
        <v>23066</v>
      </c>
      <c r="F3872" s="15" t="s">
        <v>23067</v>
      </c>
      <c r="G3872" s="15" t="s">
        <v>23736</v>
      </c>
      <c r="H3872" s="15" t="s">
        <v>23070</v>
      </c>
      <c r="I3872" s="15" t="s">
        <v>116</v>
      </c>
      <c r="J3872" s="15" t="s">
        <v>23716</v>
      </c>
      <c r="K3872" s="15" t="s">
        <v>23713</v>
      </c>
      <c r="L3872" s="15" t="s">
        <v>12304</v>
      </c>
      <c r="M3872" s="15" t="s">
        <v>23716</v>
      </c>
    </row>
    <row r="3873" spans="1:13" x14ac:dyDescent="0.2">
      <c r="A3873" s="15" t="s">
        <v>23073</v>
      </c>
      <c r="B3873" s="15" t="s">
        <v>23864</v>
      </c>
      <c r="C3873" s="15" t="s">
        <v>26506</v>
      </c>
      <c r="D3873" s="15" t="s">
        <v>23715</v>
      </c>
      <c r="E3873" s="15" t="s">
        <v>23074</v>
      </c>
      <c r="F3873" s="15" t="s">
        <v>23075</v>
      </c>
      <c r="G3873" s="15" t="s">
        <v>23746</v>
      </c>
      <c r="H3873" s="15" t="s">
        <v>246</v>
      </c>
      <c r="I3873" s="15" t="s">
        <v>247</v>
      </c>
      <c r="J3873" s="15" t="s">
        <v>23716</v>
      </c>
      <c r="K3873" s="15" t="s">
        <v>23713</v>
      </c>
      <c r="L3873" s="15" t="s">
        <v>12304</v>
      </c>
      <c r="M3873" s="15" t="s">
        <v>23716</v>
      </c>
    </row>
    <row r="3874" spans="1:13" x14ac:dyDescent="0.2">
      <c r="A3874" s="15" t="s">
        <v>23085</v>
      </c>
      <c r="B3874" s="15" t="s">
        <v>23864</v>
      </c>
      <c r="C3874" s="15" t="s">
        <v>26506</v>
      </c>
      <c r="D3874" s="15" t="s">
        <v>23715</v>
      </c>
      <c r="E3874" s="15" t="s">
        <v>23086</v>
      </c>
      <c r="F3874" s="15" t="s">
        <v>23087</v>
      </c>
      <c r="G3874" s="15" t="s">
        <v>23746</v>
      </c>
      <c r="H3874" s="15" t="s">
        <v>348</v>
      </c>
      <c r="I3874" s="15" t="s">
        <v>742</v>
      </c>
      <c r="J3874" s="15" t="s">
        <v>23716</v>
      </c>
      <c r="K3874" s="15" t="s">
        <v>23713</v>
      </c>
      <c r="L3874" s="15" t="s">
        <v>12304</v>
      </c>
      <c r="M3874" s="15" t="s">
        <v>23716</v>
      </c>
    </row>
    <row r="3875" spans="1:13" x14ac:dyDescent="0.2">
      <c r="A3875" s="15" t="s">
        <v>23256</v>
      </c>
      <c r="B3875" s="15" t="s">
        <v>23864</v>
      </c>
      <c r="C3875" s="15" t="s">
        <v>26506</v>
      </c>
      <c r="D3875" s="15" t="s">
        <v>23715</v>
      </c>
      <c r="E3875" s="15" t="s">
        <v>23257</v>
      </c>
      <c r="F3875" s="15" t="s">
        <v>23258</v>
      </c>
      <c r="G3875" s="15" t="s">
        <v>276</v>
      </c>
      <c r="H3875" s="15" t="s">
        <v>18</v>
      </c>
      <c r="I3875" s="15" t="s">
        <v>23259</v>
      </c>
      <c r="J3875" s="15" t="s">
        <v>23716</v>
      </c>
      <c r="K3875" s="15" t="s">
        <v>23713</v>
      </c>
      <c r="L3875" s="15" t="s">
        <v>26722</v>
      </c>
      <c r="M3875" s="15" t="s">
        <v>23716</v>
      </c>
    </row>
    <row r="3876" spans="1:13" x14ac:dyDescent="0.2">
      <c r="A3876" s="15" t="s">
        <v>23270</v>
      </c>
      <c r="B3876" s="15" t="s">
        <v>23864</v>
      </c>
      <c r="C3876" s="15" t="s">
        <v>26506</v>
      </c>
      <c r="D3876" s="15" t="s">
        <v>23715</v>
      </c>
      <c r="E3876" s="15" t="s">
        <v>23271</v>
      </c>
      <c r="F3876" s="15" t="s">
        <v>23272</v>
      </c>
      <c r="G3876" s="15" t="s">
        <v>23736</v>
      </c>
      <c r="H3876" s="15" t="s">
        <v>23273</v>
      </c>
      <c r="I3876" s="15" t="s">
        <v>26723</v>
      </c>
      <c r="J3876" s="15" t="s">
        <v>23716</v>
      </c>
      <c r="K3876" s="15" t="s">
        <v>23713</v>
      </c>
      <c r="L3876" s="15" t="s">
        <v>12304</v>
      </c>
      <c r="M3876" s="15" t="s">
        <v>23716</v>
      </c>
    </row>
    <row r="3877" spans="1:13" x14ac:dyDescent="0.2">
      <c r="A3877" s="15" t="s">
        <v>23381</v>
      </c>
      <c r="B3877" s="15" t="s">
        <v>23864</v>
      </c>
      <c r="C3877" s="15" t="s">
        <v>26506</v>
      </c>
      <c r="D3877" s="15" t="s">
        <v>23715</v>
      </c>
      <c r="E3877" s="15" t="s">
        <v>23382</v>
      </c>
      <c r="F3877" s="15" t="s">
        <v>23383</v>
      </c>
      <c r="G3877" s="15" t="s">
        <v>23736</v>
      </c>
      <c r="H3877" s="15" t="s">
        <v>3866</v>
      </c>
      <c r="I3877" s="15" t="s">
        <v>4083</v>
      </c>
      <c r="J3877" s="15" t="s">
        <v>23716</v>
      </c>
      <c r="K3877" s="15" t="s">
        <v>23713</v>
      </c>
      <c r="L3877" s="15" t="s">
        <v>12304</v>
      </c>
      <c r="M3877" s="15" t="s">
        <v>23716</v>
      </c>
    </row>
    <row r="3878" spans="1:13" x14ac:dyDescent="0.2">
      <c r="A3878" s="15" t="s">
        <v>23404</v>
      </c>
      <c r="B3878" s="15" t="s">
        <v>23864</v>
      </c>
      <c r="C3878" s="15" t="s">
        <v>26506</v>
      </c>
      <c r="D3878" s="15" t="s">
        <v>23715</v>
      </c>
      <c r="E3878" s="15" t="s">
        <v>23405</v>
      </c>
      <c r="F3878" s="15" t="s">
        <v>23406</v>
      </c>
      <c r="G3878" s="15" t="s">
        <v>23746</v>
      </c>
      <c r="H3878" s="15" t="s">
        <v>131</v>
      </c>
      <c r="I3878" s="15" t="s">
        <v>23784</v>
      </c>
      <c r="J3878" s="15" t="s">
        <v>23716</v>
      </c>
      <c r="K3878" s="15" t="s">
        <v>23713</v>
      </c>
      <c r="L3878" s="15" t="s">
        <v>12304</v>
      </c>
      <c r="M3878" s="15" t="s">
        <v>23716</v>
      </c>
    </row>
    <row r="3879" spans="1:13" x14ac:dyDescent="0.2">
      <c r="A3879" s="15" t="s">
        <v>23425</v>
      </c>
      <c r="B3879" s="15" t="s">
        <v>23864</v>
      </c>
      <c r="C3879" s="15" t="s">
        <v>26506</v>
      </c>
      <c r="D3879" s="15" t="s">
        <v>23715</v>
      </c>
      <c r="E3879" s="15" t="s">
        <v>23426</v>
      </c>
      <c r="F3879" s="15" t="s">
        <v>23427</v>
      </c>
      <c r="G3879" s="15" t="s">
        <v>23746</v>
      </c>
      <c r="H3879" s="15" t="s">
        <v>23428</v>
      </c>
      <c r="I3879" s="15" t="s">
        <v>23429</v>
      </c>
      <c r="J3879" s="15" t="s">
        <v>23716</v>
      </c>
      <c r="K3879" s="15" t="s">
        <v>23713</v>
      </c>
      <c r="L3879" s="15" t="s">
        <v>12304</v>
      </c>
      <c r="M3879" s="15" t="s">
        <v>23716</v>
      </c>
    </row>
    <row r="3880" spans="1:13" x14ac:dyDescent="0.2">
      <c r="A3880" s="15" t="s">
        <v>23450</v>
      </c>
      <c r="B3880" s="15" t="s">
        <v>23864</v>
      </c>
      <c r="C3880" s="15" t="s">
        <v>26506</v>
      </c>
      <c r="D3880" s="15" t="s">
        <v>23715</v>
      </c>
      <c r="E3880" s="15" t="s">
        <v>23451</v>
      </c>
      <c r="F3880" s="15" t="s">
        <v>23452</v>
      </c>
      <c r="G3880" s="15" t="s">
        <v>23736</v>
      </c>
      <c r="H3880" s="15" t="s">
        <v>5816</v>
      </c>
      <c r="I3880" s="15" t="s">
        <v>9543</v>
      </c>
      <c r="J3880" s="15" t="s">
        <v>23716</v>
      </c>
      <c r="K3880" s="15" t="s">
        <v>23713</v>
      </c>
      <c r="L3880" s="15" t="s">
        <v>12304</v>
      </c>
      <c r="M3880" s="15" t="s">
        <v>23716</v>
      </c>
    </row>
    <row r="3881" spans="1:13" x14ac:dyDescent="0.2">
      <c r="A3881" s="15" t="s">
        <v>23477</v>
      </c>
      <c r="B3881" s="15" t="s">
        <v>23864</v>
      </c>
      <c r="C3881" s="15" t="s">
        <v>26506</v>
      </c>
      <c r="D3881" s="15" t="s">
        <v>23715</v>
      </c>
      <c r="E3881" s="15" t="s">
        <v>23478</v>
      </c>
      <c r="F3881" s="15" t="s">
        <v>23479</v>
      </c>
      <c r="G3881" s="15" t="s">
        <v>23747</v>
      </c>
      <c r="H3881" s="15" t="s">
        <v>131</v>
      </c>
      <c r="I3881" s="15" t="s">
        <v>23784</v>
      </c>
      <c r="J3881" s="15" t="s">
        <v>23716</v>
      </c>
      <c r="K3881" s="15" t="s">
        <v>23713</v>
      </c>
      <c r="L3881" s="15" t="s">
        <v>12304</v>
      </c>
      <c r="M3881" s="15" t="s">
        <v>23716</v>
      </c>
    </row>
    <row r="3882" spans="1:13" x14ac:dyDescent="0.2">
      <c r="A3882" s="15" t="s">
        <v>23480</v>
      </c>
      <c r="B3882" s="15" t="s">
        <v>23864</v>
      </c>
      <c r="C3882" s="15" t="s">
        <v>26506</v>
      </c>
      <c r="D3882" s="15" t="s">
        <v>23715</v>
      </c>
      <c r="E3882" s="15" t="s">
        <v>23481</v>
      </c>
      <c r="F3882" s="15" t="s">
        <v>23482</v>
      </c>
      <c r="G3882" s="15" t="s">
        <v>23746</v>
      </c>
      <c r="H3882" s="15" t="s">
        <v>4022</v>
      </c>
      <c r="I3882" s="15" t="s">
        <v>23790</v>
      </c>
      <c r="J3882" s="15" t="s">
        <v>23716</v>
      </c>
      <c r="K3882" s="15" t="s">
        <v>23713</v>
      </c>
      <c r="L3882" s="15" t="s">
        <v>12304</v>
      </c>
      <c r="M3882" s="15" t="s">
        <v>23716</v>
      </c>
    </row>
    <row r="3883" spans="1:13" x14ac:dyDescent="0.2">
      <c r="A3883" s="15" t="s">
        <v>23528</v>
      </c>
      <c r="B3883" s="15" t="s">
        <v>23864</v>
      </c>
      <c r="C3883" s="15" t="s">
        <v>26506</v>
      </c>
      <c r="D3883" s="15" t="s">
        <v>23715</v>
      </c>
      <c r="E3883" s="15" t="s">
        <v>26724</v>
      </c>
      <c r="F3883" s="15" t="s">
        <v>23530</v>
      </c>
      <c r="G3883" s="15" t="s">
        <v>23736</v>
      </c>
      <c r="H3883" s="15" t="s">
        <v>2553</v>
      </c>
      <c r="I3883" s="15" t="s">
        <v>26725</v>
      </c>
      <c r="J3883" s="15" t="s">
        <v>23716</v>
      </c>
      <c r="K3883" s="15" t="s">
        <v>23713</v>
      </c>
      <c r="L3883" s="15" t="s">
        <v>12304</v>
      </c>
      <c r="M3883" s="15" t="s">
        <v>23716</v>
      </c>
    </row>
    <row r="3884" spans="1:13" x14ac:dyDescent="0.2">
      <c r="A3884" s="15" t="s">
        <v>23521</v>
      </c>
      <c r="B3884" s="15" t="s">
        <v>23864</v>
      </c>
      <c r="C3884" s="15" t="s">
        <v>26506</v>
      </c>
      <c r="D3884" s="15" t="s">
        <v>23715</v>
      </c>
      <c r="E3884" s="15" t="s">
        <v>23522</v>
      </c>
      <c r="F3884" s="15" t="s">
        <v>23523</v>
      </c>
      <c r="G3884" s="15" t="s">
        <v>23746</v>
      </c>
      <c r="H3884" s="15" t="s">
        <v>19447</v>
      </c>
      <c r="I3884" s="15" t="s">
        <v>26726</v>
      </c>
      <c r="J3884" s="15" t="s">
        <v>23716</v>
      </c>
      <c r="K3884" s="15" t="s">
        <v>23713</v>
      </c>
      <c r="L3884" s="15" t="s">
        <v>12304</v>
      </c>
      <c r="M3884" s="15" t="s">
        <v>23716</v>
      </c>
    </row>
    <row r="3885" spans="1:13" x14ac:dyDescent="0.2">
      <c r="A3885" s="15" t="s">
        <v>23554</v>
      </c>
      <c r="B3885" s="15" t="s">
        <v>23864</v>
      </c>
      <c r="C3885" s="15" t="s">
        <v>26506</v>
      </c>
      <c r="D3885" s="15" t="s">
        <v>23715</v>
      </c>
      <c r="E3885" s="15" t="s">
        <v>23555</v>
      </c>
      <c r="F3885" s="15" t="s">
        <v>23556</v>
      </c>
      <c r="G3885" s="15" t="s">
        <v>23736</v>
      </c>
      <c r="H3885" s="15" t="s">
        <v>23557</v>
      </c>
      <c r="I3885" s="15" t="s">
        <v>26727</v>
      </c>
      <c r="J3885" s="15" t="s">
        <v>23716</v>
      </c>
      <c r="K3885" s="15" t="s">
        <v>23713</v>
      </c>
      <c r="L3885" s="15" t="s">
        <v>12304</v>
      </c>
      <c r="M3885" s="15" t="s">
        <v>23716</v>
      </c>
    </row>
    <row r="3886" spans="1:13" x14ac:dyDescent="0.2">
      <c r="A3886" s="15" t="s">
        <v>23607</v>
      </c>
      <c r="B3886" s="15" t="s">
        <v>23864</v>
      </c>
      <c r="C3886" s="15" t="s">
        <v>26506</v>
      </c>
      <c r="D3886" s="15" t="s">
        <v>23715</v>
      </c>
      <c r="E3886" s="15" t="s">
        <v>23608</v>
      </c>
      <c r="F3886" s="15" t="s">
        <v>18</v>
      </c>
      <c r="G3886" s="15" t="s">
        <v>276</v>
      </c>
      <c r="H3886" s="15" t="s">
        <v>18</v>
      </c>
      <c r="I3886" s="15" t="s">
        <v>18</v>
      </c>
      <c r="J3886" s="15" t="s">
        <v>23716</v>
      </c>
      <c r="K3886" s="15" t="s">
        <v>23713</v>
      </c>
      <c r="L3886" s="15" t="s">
        <v>12304</v>
      </c>
      <c r="M3886" s="15" t="s">
        <v>23717</v>
      </c>
    </row>
    <row r="3887" spans="1:13" x14ac:dyDescent="0.2">
      <c r="A3887" s="15" t="s">
        <v>14416</v>
      </c>
      <c r="B3887" s="15" t="s">
        <v>23864</v>
      </c>
      <c r="C3887" s="15" t="s">
        <v>26506</v>
      </c>
      <c r="D3887" s="15" t="s">
        <v>23715</v>
      </c>
      <c r="E3887" s="15" t="s">
        <v>14417</v>
      </c>
      <c r="F3887" s="15" t="s">
        <v>14418</v>
      </c>
      <c r="G3887" s="15" t="s">
        <v>23764</v>
      </c>
      <c r="H3887" s="15" t="s">
        <v>14419</v>
      </c>
      <c r="I3887" s="15" t="s">
        <v>14420</v>
      </c>
      <c r="J3887" s="15" t="s">
        <v>23716</v>
      </c>
      <c r="K3887" s="15" t="s">
        <v>23713</v>
      </c>
      <c r="L3887" s="15" t="s">
        <v>12304</v>
      </c>
      <c r="M3887" s="15" t="s">
        <v>23716</v>
      </c>
    </row>
    <row r="3888" spans="1:13" x14ac:dyDescent="0.2">
      <c r="A3888" s="15" t="s">
        <v>23643</v>
      </c>
      <c r="B3888" s="15" t="s">
        <v>23864</v>
      </c>
      <c r="C3888" s="15" t="s">
        <v>26506</v>
      </c>
      <c r="D3888" s="15" t="s">
        <v>23715</v>
      </c>
      <c r="E3888" s="15" t="s">
        <v>23644</v>
      </c>
      <c r="F3888" s="15" t="s">
        <v>23645</v>
      </c>
      <c r="G3888" s="15" t="s">
        <v>23746</v>
      </c>
      <c r="H3888" s="15" t="s">
        <v>14093</v>
      </c>
      <c r="I3888" s="15" t="s">
        <v>4461</v>
      </c>
      <c r="J3888" s="15" t="s">
        <v>23716</v>
      </c>
      <c r="K3888" s="15" t="s">
        <v>23713</v>
      </c>
      <c r="L3888" s="15" t="s">
        <v>12304</v>
      </c>
      <c r="M3888" s="15" t="s">
        <v>23716</v>
      </c>
    </row>
    <row r="3889" spans="1:13" x14ac:dyDescent="0.2">
      <c r="A3889" s="15" t="s">
        <v>23673</v>
      </c>
      <c r="B3889" s="15" t="s">
        <v>23864</v>
      </c>
      <c r="C3889" s="15" t="s">
        <v>26506</v>
      </c>
      <c r="D3889" s="15" t="s">
        <v>23715</v>
      </c>
      <c r="E3889" s="15" t="s">
        <v>23674</v>
      </c>
      <c r="F3889" s="15" t="s">
        <v>23675</v>
      </c>
      <c r="G3889" s="15" t="s">
        <v>23736</v>
      </c>
      <c r="H3889" s="15" t="s">
        <v>434</v>
      </c>
      <c r="I3889" s="15" t="s">
        <v>23760</v>
      </c>
      <c r="J3889" s="15" t="s">
        <v>23716</v>
      </c>
      <c r="K3889" s="15" t="s">
        <v>23713</v>
      </c>
      <c r="L3889" s="15" t="s">
        <v>12304</v>
      </c>
      <c r="M3889" s="15" t="s">
        <v>23716</v>
      </c>
    </row>
    <row r="3890" spans="1:13" x14ac:dyDescent="0.2">
      <c r="A3890" s="15" t="s">
        <v>23676</v>
      </c>
      <c r="B3890" s="15" t="s">
        <v>23864</v>
      </c>
      <c r="C3890" s="15" t="s">
        <v>26506</v>
      </c>
      <c r="D3890" s="15" t="s">
        <v>23715</v>
      </c>
      <c r="E3890" s="15" t="s">
        <v>23677</v>
      </c>
      <c r="F3890" s="15" t="s">
        <v>18</v>
      </c>
      <c r="G3890" s="15" t="s">
        <v>730</v>
      </c>
      <c r="H3890" s="15" t="s">
        <v>18</v>
      </c>
      <c r="I3890" s="15" t="s">
        <v>3806</v>
      </c>
      <c r="J3890" s="15" t="s">
        <v>23716</v>
      </c>
      <c r="K3890" s="15" t="s">
        <v>23713</v>
      </c>
      <c r="L3890" s="15" t="s">
        <v>23875</v>
      </c>
      <c r="M3890" s="15" t="s">
        <v>23716</v>
      </c>
    </row>
    <row r="3891" spans="1:13" x14ac:dyDescent="0.2">
      <c r="A3891" s="15" t="s">
        <v>23681</v>
      </c>
      <c r="B3891" s="15" t="s">
        <v>23864</v>
      </c>
      <c r="C3891" s="15" t="s">
        <v>26506</v>
      </c>
      <c r="D3891" s="15" t="s">
        <v>23715</v>
      </c>
      <c r="E3891" s="15" t="s">
        <v>23682</v>
      </c>
      <c r="F3891" s="15" t="s">
        <v>23683</v>
      </c>
      <c r="G3891" s="15" t="s">
        <v>645</v>
      </c>
      <c r="H3891" s="15" t="s">
        <v>23684</v>
      </c>
      <c r="I3891" s="15" t="s">
        <v>2350</v>
      </c>
      <c r="J3891" s="15" t="s">
        <v>23716</v>
      </c>
      <c r="K3891" s="15" t="s">
        <v>23713</v>
      </c>
      <c r="L3891" s="15" t="s">
        <v>12304</v>
      </c>
      <c r="M3891" s="15" t="s">
        <v>23716</v>
      </c>
    </row>
    <row r="3892" spans="1:13" x14ac:dyDescent="0.2">
      <c r="A3892" s="15" t="s">
        <v>22494</v>
      </c>
      <c r="B3892" s="15" t="s">
        <v>23864</v>
      </c>
      <c r="C3892" s="15" t="s">
        <v>26506</v>
      </c>
      <c r="D3892" s="15" t="s">
        <v>23715</v>
      </c>
      <c r="E3892" s="15" t="s">
        <v>22495</v>
      </c>
      <c r="F3892" s="15" t="s">
        <v>22496</v>
      </c>
      <c r="G3892" s="15" t="s">
        <v>23716</v>
      </c>
      <c r="H3892" s="15" t="s">
        <v>17081</v>
      </c>
      <c r="I3892" s="15" t="s">
        <v>22497</v>
      </c>
      <c r="J3892" s="15" t="s">
        <v>23716</v>
      </c>
      <c r="K3892" s="15" t="s">
        <v>23713</v>
      </c>
      <c r="L3892" s="15" t="s">
        <v>23737</v>
      </c>
      <c r="M3892" s="15" t="s">
        <v>23716</v>
      </c>
    </row>
    <row r="3893" spans="1:13" x14ac:dyDescent="0.2">
      <c r="A3893" s="15" t="s">
        <v>18012</v>
      </c>
      <c r="B3893" s="15" t="s">
        <v>23864</v>
      </c>
      <c r="C3893" s="15" t="s">
        <v>26506</v>
      </c>
      <c r="D3893" s="15" t="s">
        <v>23715</v>
      </c>
      <c r="E3893" s="15" t="s">
        <v>18013</v>
      </c>
      <c r="F3893" s="15" t="s">
        <v>18014</v>
      </c>
      <c r="G3893" s="15" t="s">
        <v>23735</v>
      </c>
      <c r="H3893" s="15" t="s">
        <v>18016</v>
      </c>
      <c r="I3893" s="15" t="s">
        <v>18017</v>
      </c>
      <c r="J3893" s="15" t="s">
        <v>23716</v>
      </c>
      <c r="K3893" s="15" t="s">
        <v>23713</v>
      </c>
      <c r="L3893" s="15" t="s">
        <v>12304</v>
      </c>
      <c r="M3893" s="15" t="s">
        <v>23716</v>
      </c>
    </row>
    <row r="3894" spans="1:13" x14ac:dyDescent="0.2">
      <c r="A3894" s="15" t="s">
        <v>18004</v>
      </c>
      <c r="B3894" s="15" t="s">
        <v>23864</v>
      </c>
      <c r="C3894" s="15" t="s">
        <v>26506</v>
      </c>
      <c r="D3894" s="15" t="s">
        <v>23715</v>
      </c>
      <c r="E3894" s="15" t="s">
        <v>18005</v>
      </c>
      <c r="F3894" s="15" t="s">
        <v>18006</v>
      </c>
      <c r="G3894" s="15" t="s">
        <v>23736</v>
      </c>
      <c r="H3894" s="15" t="s">
        <v>18007</v>
      </c>
      <c r="I3894" s="15" t="s">
        <v>3851</v>
      </c>
      <c r="J3894" s="15" t="s">
        <v>23716</v>
      </c>
      <c r="K3894" s="15" t="s">
        <v>23713</v>
      </c>
      <c r="L3894" s="15" t="s">
        <v>12304</v>
      </c>
      <c r="M3894" s="15" t="s">
        <v>23716</v>
      </c>
    </row>
    <row r="3895" spans="1:13" x14ac:dyDescent="0.2">
      <c r="A3895" s="15" t="s">
        <v>18008</v>
      </c>
      <c r="B3895" s="15" t="s">
        <v>23864</v>
      </c>
      <c r="C3895" s="15" t="s">
        <v>26506</v>
      </c>
      <c r="D3895" s="15" t="s">
        <v>23715</v>
      </c>
      <c r="E3895" s="15" t="s">
        <v>18009</v>
      </c>
      <c r="F3895" s="15" t="s">
        <v>18010</v>
      </c>
      <c r="G3895" s="15" t="s">
        <v>23736</v>
      </c>
      <c r="H3895" s="15" t="s">
        <v>13667</v>
      </c>
      <c r="I3895" s="15" t="s">
        <v>11039</v>
      </c>
      <c r="J3895" s="15" t="s">
        <v>23716</v>
      </c>
      <c r="K3895" s="15" t="s">
        <v>23713</v>
      </c>
      <c r="L3895" s="15" t="s">
        <v>12304</v>
      </c>
      <c r="M3895" s="15" t="s">
        <v>23716</v>
      </c>
    </row>
    <row r="3896" spans="1:13" x14ac:dyDescent="0.2">
      <c r="A3896" s="15" t="s">
        <v>16840</v>
      </c>
      <c r="B3896" s="15" t="s">
        <v>23864</v>
      </c>
      <c r="C3896" s="15" t="s">
        <v>26506</v>
      </c>
      <c r="D3896" s="15" t="s">
        <v>23715</v>
      </c>
      <c r="E3896" s="15" t="s">
        <v>16841</v>
      </c>
      <c r="F3896" s="15" t="s">
        <v>16842</v>
      </c>
      <c r="G3896" s="15" t="s">
        <v>23735</v>
      </c>
      <c r="H3896" s="15" t="s">
        <v>2685</v>
      </c>
      <c r="I3896" s="15" t="s">
        <v>624</v>
      </c>
      <c r="J3896" s="15" t="s">
        <v>23716</v>
      </c>
      <c r="K3896" s="15" t="s">
        <v>23713</v>
      </c>
      <c r="L3896" s="15" t="s">
        <v>23732</v>
      </c>
      <c r="M3896" s="15" t="s">
        <v>23716</v>
      </c>
    </row>
    <row r="3897" spans="1:13" x14ac:dyDescent="0.2">
      <c r="A3897" s="15" t="s">
        <v>19453</v>
      </c>
      <c r="B3897" s="15" t="s">
        <v>23864</v>
      </c>
      <c r="C3897" s="15" t="s">
        <v>26506</v>
      </c>
      <c r="D3897" s="15" t="s">
        <v>23715</v>
      </c>
      <c r="E3897" s="15" t="s">
        <v>19454</v>
      </c>
      <c r="F3897" s="15" t="s">
        <v>19455</v>
      </c>
      <c r="G3897" s="15" t="s">
        <v>23716</v>
      </c>
      <c r="H3897" s="15" t="s">
        <v>11737</v>
      </c>
      <c r="I3897" s="15" t="s">
        <v>73</v>
      </c>
      <c r="J3897" s="15" t="s">
        <v>23716</v>
      </c>
      <c r="K3897" s="15" t="s">
        <v>23713</v>
      </c>
      <c r="L3897" s="15" t="s">
        <v>12304</v>
      </c>
      <c r="M3897" s="15" t="s">
        <v>23716</v>
      </c>
    </row>
    <row r="3898" spans="1:13" x14ac:dyDescent="0.2">
      <c r="A3898" s="15" t="s">
        <v>20739</v>
      </c>
      <c r="B3898" s="15" t="s">
        <v>23864</v>
      </c>
      <c r="C3898" s="15" t="s">
        <v>26506</v>
      </c>
      <c r="D3898" s="15" t="s">
        <v>23715</v>
      </c>
      <c r="E3898" s="15" t="s">
        <v>20740</v>
      </c>
      <c r="F3898" s="15" t="s">
        <v>20741</v>
      </c>
      <c r="G3898" s="15" t="s">
        <v>23716</v>
      </c>
      <c r="H3898" s="15" t="s">
        <v>20742</v>
      </c>
      <c r="I3898" s="15" t="s">
        <v>20743</v>
      </c>
      <c r="J3898" s="15" t="s">
        <v>23716</v>
      </c>
      <c r="K3898" s="15" t="s">
        <v>23713</v>
      </c>
      <c r="L3898" s="15" t="s">
        <v>12304</v>
      </c>
      <c r="M3898" s="15" t="s">
        <v>23716</v>
      </c>
    </row>
    <row r="3899" spans="1:13" x14ac:dyDescent="0.2">
      <c r="A3899" s="15" t="s">
        <v>16087</v>
      </c>
      <c r="B3899" s="15" t="s">
        <v>23864</v>
      </c>
      <c r="C3899" s="15" t="s">
        <v>26506</v>
      </c>
      <c r="D3899" s="15" t="s">
        <v>23715</v>
      </c>
      <c r="E3899" s="15" t="s">
        <v>16088</v>
      </c>
      <c r="F3899" s="15" t="s">
        <v>16089</v>
      </c>
      <c r="G3899" s="15" t="s">
        <v>645</v>
      </c>
      <c r="H3899" s="15" t="s">
        <v>16090</v>
      </c>
      <c r="I3899" s="15" t="s">
        <v>4717</v>
      </c>
      <c r="J3899" s="15" t="s">
        <v>23716</v>
      </c>
      <c r="K3899" s="15" t="s">
        <v>23713</v>
      </c>
      <c r="L3899" s="15" t="s">
        <v>12304</v>
      </c>
      <c r="M3899" s="15" t="s">
        <v>23716</v>
      </c>
    </row>
    <row r="3900" spans="1:13" x14ac:dyDescent="0.2">
      <c r="A3900" s="15" t="s">
        <v>19435</v>
      </c>
      <c r="B3900" s="15" t="s">
        <v>23864</v>
      </c>
      <c r="C3900" s="15" t="s">
        <v>26506</v>
      </c>
      <c r="D3900" s="15" t="s">
        <v>23715</v>
      </c>
      <c r="E3900" s="15" t="s">
        <v>19436</v>
      </c>
      <c r="F3900" s="15" t="s">
        <v>19437</v>
      </c>
      <c r="G3900" s="15" t="s">
        <v>23736</v>
      </c>
      <c r="H3900" s="15" t="s">
        <v>910</v>
      </c>
      <c r="I3900" s="15" t="s">
        <v>911</v>
      </c>
      <c r="J3900" s="15" t="s">
        <v>23716</v>
      </c>
      <c r="K3900" s="15" t="s">
        <v>23713</v>
      </c>
      <c r="L3900" s="15" t="s">
        <v>12304</v>
      </c>
      <c r="M3900" s="15" t="s">
        <v>23716</v>
      </c>
    </row>
    <row r="3901" spans="1:13" x14ac:dyDescent="0.2">
      <c r="A3901" s="15" t="s">
        <v>26728</v>
      </c>
      <c r="B3901" s="15" t="s">
        <v>23864</v>
      </c>
      <c r="C3901" s="15" t="s">
        <v>26506</v>
      </c>
      <c r="D3901" s="15" t="s">
        <v>23715</v>
      </c>
      <c r="E3901" s="15" t="s">
        <v>26729</v>
      </c>
      <c r="F3901" s="15" t="s">
        <v>26730</v>
      </c>
      <c r="G3901" s="15" t="s">
        <v>23716</v>
      </c>
      <c r="H3901" s="15" t="s">
        <v>26731</v>
      </c>
      <c r="I3901" s="15" t="s">
        <v>26732</v>
      </c>
      <c r="J3901" s="15" t="s">
        <v>23716</v>
      </c>
      <c r="K3901" s="15" t="s">
        <v>23713</v>
      </c>
      <c r="L3901" s="15" t="s">
        <v>12304</v>
      </c>
      <c r="M3901" s="15" t="s">
        <v>23716</v>
      </c>
    </row>
    <row r="3902" spans="1:13" x14ac:dyDescent="0.2">
      <c r="A3902" s="15" t="s">
        <v>17913</v>
      </c>
      <c r="B3902" s="15" t="s">
        <v>23864</v>
      </c>
      <c r="C3902" s="15" t="s">
        <v>26506</v>
      </c>
      <c r="D3902" s="15" t="s">
        <v>23715</v>
      </c>
      <c r="E3902" s="15" t="s">
        <v>17914</v>
      </c>
      <c r="F3902" s="15" t="s">
        <v>17915</v>
      </c>
      <c r="G3902" s="15" t="s">
        <v>689</v>
      </c>
      <c r="H3902" s="15" t="s">
        <v>3800</v>
      </c>
      <c r="I3902" s="15" t="s">
        <v>2821</v>
      </c>
      <c r="J3902" s="15" t="s">
        <v>23716</v>
      </c>
      <c r="K3902" s="15" t="s">
        <v>23713</v>
      </c>
      <c r="L3902" s="15" t="s">
        <v>12304</v>
      </c>
      <c r="M3902" s="15" t="s">
        <v>23716</v>
      </c>
    </row>
    <row r="3903" spans="1:13" x14ac:dyDescent="0.2">
      <c r="A3903" s="15" t="s">
        <v>18429</v>
      </c>
      <c r="B3903" s="15" t="s">
        <v>23864</v>
      </c>
      <c r="C3903" s="15" t="s">
        <v>26506</v>
      </c>
      <c r="D3903" s="15" t="s">
        <v>23715</v>
      </c>
      <c r="E3903" s="15" t="s">
        <v>18430</v>
      </c>
      <c r="F3903" s="15" t="s">
        <v>18431</v>
      </c>
      <c r="G3903" s="15" t="s">
        <v>1798</v>
      </c>
      <c r="H3903" s="15" t="s">
        <v>3412</v>
      </c>
      <c r="I3903" s="15" t="s">
        <v>3413</v>
      </c>
      <c r="J3903" s="15" t="s">
        <v>23716</v>
      </c>
      <c r="K3903" s="15" t="s">
        <v>23713</v>
      </c>
      <c r="L3903" s="15" t="s">
        <v>12304</v>
      </c>
      <c r="M3903" s="15" t="s">
        <v>23716</v>
      </c>
    </row>
    <row r="3904" spans="1:13" x14ac:dyDescent="0.2">
      <c r="A3904" s="15" t="s">
        <v>18432</v>
      </c>
      <c r="B3904" s="15" t="s">
        <v>23864</v>
      </c>
      <c r="C3904" s="15" t="s">
        <v>26506</v>
      </c>
      <c r="D3904" s="15" t="s">
        <v>23715</v>
      </c>
      <c r="E3904" s="15" t="s">
        <v>18433</v>
      </c>
      <c r="F3904" s="15" t="s">
        <v>18434</v>
      </c>
      <c r="G3904" s="15" t="s">
        <v>76</v>
      </c>
      <c r="H3904" s="15" t="s">
        <v>18435</v>
      </c>
      <c r="I3904" s="15" t="s">
        <v>7993</v>
      </c>
      <c r="J3904" s="15" t="s">
        <v>23716</v>
      </c>
      <c r="K3904" s="15" t="s">
        <v>23713</v>
      </c>
      <c r="L3904" s="15" t="s">
        <v>12304</v>
      </c>
      <c r="M3904" s="15" t="s">
        <v>23716</v>
      </c>
    </row>
    <row r="3905" spans="1:13" x14ac:dyDescent="0.2">
      <c r="A3905" s="15" t="s">
        <v>18436</v>
      </c>
      <c r="B3905" s="15" t="s">
        <v>23864</v>
      </c>
      <c r="C3905" s="15" t="s">
        <v>26506</v>
      </c>
      <c r="D3905" s="15" t="s">
        <v>23715</v>
      </c>
      <c r="E3905" s="15" t="s">
        <v>18437</v>
      </c>
      <c r="F3905" s="15" t="s">
        <v>7603</v>
      </c>
      <c r="G3905" s="15" t="s">
        <v>23740</v>
      </c>
      <c r="H3905" s="15" t="s">
        <v>7605</v>
      </c>
      <c r="I3905" s="15" t="s">
        <v>6063</v>
      </c>
      <c r="J3905" s="15" t="s">
        <v>23716</v>
      </c>
      <c r="K3905" s="15" t="s">
        <v>23713</v>
      </c>
      <c r="L3905" s="15" t="s">
        <v>12304</v>
      </c>
      <c r="M3905" s="15" t="s">
        <v>23716</v>
      </c>
    </row>
    <row r="3906" spans="1:13" x14ac:dyDescent="0.2">
      <c r="A3906" s="15" t="s">
        <v>18439</v>
      </c>
      <c r="B3906" s="15" t="s">
        <v>23864</v>
      </c>
      <c r="C3906" s="15" t="s">
        <v>26506</v>
      </c>
      <c r="D3906" s="15" t="s">
        <v>23715</v>
      </c>
      <c r="E3906" s="15" t="s">
        <v>18440</v>
      </c>
      <c r="F3906" s="15" t="s">
        <v>7463</v>
      </c>
      <c r="G3906" s="15" t="s">
        <v>1798</v>
      </c>
      <c r="H3906" s="15" t="s">
        <v>3223</v>
      </c>
      <c r="I3906" s="15" t="s">
        <v>3224</v>
      </c>
      <c r="J3906" s="15" t="s">
        <v>23716</v>
      </c>
      <c r="K3906" s="15" t="s">
        <v>23713</v>
      </c>
      <c r="L3906" s="15" t="s">
        <v>12304</v>
      </c>
      <c r="M3906" s="15" t="s">
        <v>23716</v>
      </c>
    </row>
    <row r="3907" spans="1:13" x14ac:dyDescent="0.2">
      <c r="A3907" s="15" t="s">
        <v>18441</v>
      </c>
      <c r="B3907" s="15" t="s">
        <v>23864</v>
      </c>
      <c r="C3907" s="15" t="s">
        <v>26506</v>
      </c>
      <c r="D3907" s="15" t="s">
        <v>23715</v>
      </c>
      <c r="E3907" s="15" t="s">
        <v>18442</v>
      </c>
      <c r="F3907" s="15" t="s">
        <v>18443</v>
      </c>
      <c r="G3907" s="15" t="s">
        <v>1798</v>
      </c>
      <c r="H3907" s="15" t="s">
        <v>20006</v>
      </c>
      <c r="I3907" s="15" t="s">
        <v>6146</v>
      </c>
      <c r="J3907" s="15" t="s">
        <v>23716</v>
      </c>
      <c r="K3907" s="15" t="s">
        <v>23713</v>
      </c>
      <c r="L3907" s="15" t="s">
        <v>12304</v>
      </c>
      <c r="M3907" s="15" t="s">
        <v>23716</v>
      </c>
    </row>
    <row r="3908" spans="1:13" x14ac:dyDescent="0.2">
      <c r="A3908" s="15" t="s">
        <v>18445</v>
      </c>
      <c r="B3908" s="15" t="s">
        <v>23864</v>
      </c>
      <c r="C3908" s="15" t="s">
        <v>26506</v>
      </c>
      <c r="D3908" s="15" t="s">
        <v>23715</v>
      </c>
      <c r="E3908" s="15" t="s">
        <v>18446</v>
      </c>
      <c r="F3908" s="15" t="s">
        <v>18447</v>
      </c>
      <c r="G3908" s="15" t="s">
        <v>23740</v>
      </c>
      <c r="H3908" s="15" t="s">
        <v>15447</v>
      </c>
      <c r="I3908" s="15" t="s">
        <v>5392</v>
      </c>
      <c r="J3908" s="15" t="s">
        <v>23716</v>
      </c>
      <c r="K3908" s="15" t="s">
        <v>23713</v>
      </c>
      <c r="L3908" s="15" t="s">
        <v>12304</v>
      </c>
      <c r="M3908" s="15" t="s">
        <v>23716</v>
      </c>
    </row>
    <row r="3909" spans="1:13" x14ac:dyDescent="0.2">
      <c r="A3909" s="15" t="s">
        <v>18449</v>
      </c>
      <c r="B3909" s="15" t="s">
        <v>23864</v>
      </c>
      <c r="C3909" s="15" t="s">
        <v>26506</v>
      </c>
      <c r="D3909" s="15" t="s">
        <v>23715</v>
      </c>
      <c r="E3909" s="15" t="s">
        <v>18450</v>
      </c>
      <c r="F3909" s="15" t="s">
        <v>18451</v>
      </c>
      <c r="G3909" s="15" t="s">
        <v>1798</v>
      </c>
      <c r="H3909" s="15" t="s">
        <v>8694</v>
      </c>
      <c r="I3909" s="15" t="s">
        <v>5678</v>
      </c>
      <c r="J3909" s="15" t="s">
        <v>23716</v>
      </c>
      <c r="K3909" s="15" t="s">
        <v>23713</v>
      </c>
      <c r="L3909" s="15" t="s">
        <v>12304</v>
      </c>
      <c r="M3909" s="15" t="s">
        <v>23716</v>
      </c>
    </row>
    <row r="3910" spans="1:13" x14ac:dyDescent="0.2">
      <c r="A3910" s="15" t="s">
        <v>18452</v>
      </c>
      <c r="B3910" s="15" t="s">
        <v>23864</v>
      </c>
      <c r="C3910" s="15" t="s">
        <v>26506</v>
      </c>
      <c r="D3910" s="15" t="s">
        <v>23715</v>
      </c>
      <c r="E3910" s="15" t="s">
        <v>18453</v>
      </c>
      <c r="F3910" s="15" t="s">
        <v>18454</v>
      </c>
      <c r="G3910" s="15" t="s">
        <v>23740</v>
      </c>
      <c r="H3910" s="15" t="s">
        <v>18455</v>
      </c>
      <c r="I3910" s="15" t="s">
        <v>2122</v>
      </c>
      <c r="J3910" s="15" t="s">
        <v>23716</v>
      </c>
      <c r="K3910" s="15" t="s">
        <v>23713</v>
      </c>
      <c r="L3910" s="15" t="s">
        <v>12304</v>
      </c>
      <c r="M3910" s="15" t="s">
        <v>23716</v>
      </c>
    </row>
    <row r="3911" spans="1:13" x14ac:dyDescent="0.2">
      <c r="A3911" s="15" t="s">
        <v>18456</v>
      </c>
      <c r="B3911" s="15" t="s">
        <v>23864</v>
      </c>
      <c r="C3911" s="15" t="s">
        <v>26506</v>
      </c>
      <c r="D3911" s="15" t="s">
        <v>23715</v>
      </c>
      <c r="E3911" s="15" t="s">
        <v>18457</v>
      </c>
      <c r="F3911" s="15" t="s">
        <v>18458</v>
      </c>
      <c r="G3911" s="15" t="s">
        <v>2541</v>
      </c>
      <c r="H3911" s="15" t="s">
        <v>18459</v>
      </c>
      <c r="I3911" s="15" t="s">
        <v>11917</v>
      </c>
      <c r="J3911" s="15" t="s">
        <v>23716</v>
      </c>
      <c r="K3911" s="15" t="s">
        <v>23713</v>
      </c>
      <c r="L3911" s="15" t="s">
        <v>12304</v>
      </c>
      <c r="M3911" s="15" t="s">
        <v>23716</v>
      </c>
    </row>
    <row r="3912" spans="1:13" x14ac:dyDescent="0.2">
      <c r="A3912" s="15" t="s">
        <v>17420</v>
      </c>
      <c r="B3912" s="15" t="s">
        <v>23864</v>
      </c>
      <c r="C3912" s="15" t="s">
        <v>26506</v>
      </c>
      <c r="D3912" s="15" t="s">
        <v>23715</v>
      </c>
      <c r="E3912" s="15" t="s">
        <v>17421</v>
      </c>
      <c r="F3912" s="15" t="s">
        <v>17422</v>
      </c>
      <c r="G3912" s="15" t="s">
        <v>23740</v>
      </c>
      <c r="H3912" s="15" t="s">
        <v>17423</v>
      </c>
      <c r="I3912" s="15" t="s">
        <v>6063</v>
      </c>
      <c r="J3912" s="15" t="s">
        <v>23716</v>
      </c>
      <c r="K3912" s="15" t="s">
        <v>23713</v>
      </c>
      <c r="L3912" s="15" t="s">
        <v>12304</v>
      </c>
      <c r="M3912" s="15" t="s">
        <v>23716</v>
      </c>
    </row>
    <row r="3913" spans="1:13" x14ac:dyDescent="0.2">
      <c r="A3913" s="15" t="s">
        <v>17424</v>
      </c>
      <c r="B3913" s="15" t="s">
        <v>23864</v>
      </c>
      <c r="C3913" s="15" t="s">
        <v>26506</v>
      </c>
      <c r="D3913" s="15" t="s">
        <v>23715</v>
      </c>
      <c r="E3913" s="15" t="s">
        <v>17425</v>
      </c>
      <c r="F3913" s="15" t="s">
        <v>17426</v>
      </c>
      <c r="G3913" s="15" t="s">
        <v>1798</v>
      </c>
      <c r="H3913" s="15" t="s">
        <v>17427</v>
      </c>
      <c r="I3913" s="15" t="s">
        <v>5667</v>
      </c>
      <c r="J3913" s="15" t="s">
        <v>23716</v>
      </c>
      <c r="K3913" s="15" t="s">
        <v>23713</v>
      </c>
      <c r="L3913" s="15" t="s">
        <v>12304</v>
      </c>
      <c r="M3913" s="15" t="s">
        <v>23716</v>
      </c>
    </row>
    <row r="3914" spans="1:13" x14ac:dyDescent="0.2">
      <c r="A3914" s="15" t="s">
        <v>17428</v>
      </c>
      <c r="B3914" s="15" t="s">
        <v>23864</v>
      </c>
      <c r="C3914" s="15" t="s">
        <v>26506</v>
      </c>
      <c r="D3914" s="15" t="s">
        <v>23715</v>
      </c>
      <c r="E3914" s="15" t="s">
        <v>17429</v>
      </c>
      <c r="F3914" s="15" t="s">
        <v>17430</v>
      </c>
      <c r="G3914" s="15" t="s">
        <v>23740</v>
      </c>
      <c r="H3914" s="15" t="s">
        <v>17431</v>
      </c>
      <c r="I3914" s="15" t="s">
        <v>650</v>
      </c>
      <c r="J3914" s="15" t="s">
        <v>23716</v>
      </c>
      <c r="K3914" s="15" t="s">
        <v>23713</v>
      </c>
      <c r="L3914" s="15" t="s">
        <v>12304</v>
      </c>
      <c r="M3914" s="15" t="s">
        <v>23716</v>
      </c>
    </row>
    <row r="3915" spans="1:13" x14ac:dyDescent="0.2">
      <c r="A3915" s="15" t="s">
        <v>17432</v>
      </c>
      <c r="B3915" s="15" t="s">
        <v>23864</v>
      </c>
      <c r="C3915" s="15" t="s">
        <v>26506</v>
      </c>
      <c r="D3915" s="15" t="s">
        <v>23715</v>
      </c>
      <c r="E3915" s="15" t="s">
        <v>17433</v>
      </c>
      <c r="F3915" s="15" t="s">
        <v>351</v>
      </c>
      <c r="G3915" s="15" t="s">
        <v>1798</v>
      </c>
      <c r="H3915" s="15" t="s">
        <v>352</v>
      </c>
      <c r="I3915" s="15" t="s">
        <v>353</v>
      </c>
      <c r="J3915" s="15" t="s">
        <v>23716</v>
      </c>
      <c r="K3915" s="15" t="s">
        <v>23713</v>
      </c>
      <c r="L3915" s="15" t="s">
        <v>12304</v>
      </c>
      <c r="M3915" s="15" t="s">
        <v>23716</v>
      </c>
    </row>
    <row r="3916" spans="1:13" x14ac:dyDescent="0.2">
      <c r="A3916" s="15" t="s">
        <v>17439</v>
      </c>
      <c r="B3916" s="15" t="s">
        <v>23864</v>
      </c>
      <c r="C3916" s="15" t="s">
        <v>26506</v>
      </c>
      <c r="D3916" s="15" t="s">
        <v>23715</v>
      </c>
      <c r="E3916" s="15" t="s">
        <v>17440</v>
      </c>
      <c r="F3916" s="15" t="s">
        <v>17441</v>
      </c>
      <c r="G3916" s="15" t="s">
        <v>23740</v>
      </c>
      <c r="H3916" s="15" t="s">
        <v>17443</v>
      </c>
      <c r="I3916" s="15" t="s">
        <v>11414</v>
      </c>
      <c r="J3916" s="15" t="s">
        <v>23716</v>
      </c>
      <c r="K3916" s="15" t="s">
        <v>23713</v>
      </c>
      <c r="L3916" s="15" t="s">
        <v>12304</v>
      </c>
      <c r="M3916" s="15" t="s">
        <v>23716</v>
      </c>
    </row>
    <row r="3917" spans="1:13" x14ac:dyDescent="0.2">
      <c r="A3917" s="15" t="s">
        <v>17444</v>
      </c>
      <c r="B3917" s="15" t="s">
        <v>23864</v>
      </c>
      <c r="C3917" s="15" t="s">
        <v>26506</v>
      </c>
      <c r="D3917" s="15" t="s">
        <v>23715</v>
      </c>
      <c r="E3917" s="15" t="s">
        <v>17445</v>
      </c>
      <c r="F3917" s="15" t="s">
        <v>17446</v>
      </c>
      <c r="G3917" s="15" t="s">
        <v>23740</v>
      </c>
      <c r="H3917" s="15" t="s">
        <v>17448</v>
      </c>
      <c r="I3917" s="15" t="s">
        <v>4717</v>
      </c>
      <c r="J3917" s="15" t="s">
        <v>23716</v>
      </c>
      <c r="K3917" s="15" t="s">
        <v>23713</v>
      </c>
      <c r="L3917" s="15" t="s">
        <v>12304</v>
      </c>
      <c r="M3917" s="15" t="s">
        <v>23716</v>
      </c>
    </row>
    <row r="3918" spans="1:13" x14ac:dyDescent="0.2">
      <c r="A3918" s="15" t="s">
        <v>17449</v>
      </c>
      <c r="B3918" s="15" t="s">
        <v>23864</v>
      </c>
      <c r="C3918" s="15" t="s">
        <v>26506</v>
      </c>
      <c r="D3918" s="15" t="s">
        <v>23715</v>
      </c>
      <c r="E3918" s="15" t="s">
        <v>17450</v>
      </c>
      <c r="F3918" s="15" t="s">
        <v>17451</v>
      </c>
      <c r="G3918" s="15" t="s">
        <v>23740</v>
      </c>
      <c r="H3918" s="15" t="s">
        <v>971</v>
      </c>
      <c r="I3918" s="15" t="s">
        <v>23734</v>
      </c>
      <c r="J3918" s="15" t="s">
        <v>23716</v>
      </c>
      <c r="K3918" s="15" t="s">
        <v>23713</v>
      </c>
      <c r="L3918" s="15" t="s">
        <v>12304</v>
      </c>
      <c r="M3918" s="15" t="s">
        <v>23716</v>
      </c>
    </row>
    <row r="3919" spans="1:13" x14ac:dyDescent="0.2">
      <c r="A3919" s="15" t="s">
        <v>17459</v>
      </c>
      <c r="B3919" s="15" t="s">
        <v>23864</v>
      </c>
      <c r="C3919" s="15" t="s">
        <v>26506</v>
      </c>
      <c r="D3919" s="15" t="s">
        <v>23715</v>
      </c>
      <c r="E3919" s="15" t="s">
        <v>17460</v>
      </c>
      <c r="F3919" s="15" t="s">
        <v>17461</v>
      </c>
      <c r="G3919" s="15" t="s">
        <v>2541</v>
      </c>
      <c r="H3919" s="15" t="s">
        <v>4881</v>
      </c>
      <c r="I3919" s="15" t="s">
        <v>2821</v>
      </c>
      <c r="J3919" s="15" t="s">
        <v>23716</v>
      </c>
      <c r="K3919" s="15" t="s">
        <v>23713</v>
      </c>
      <c r="L3919" s="15" t="s">
        <v>12304</v>
      </c>
      <c r="M3919" s="15" t="s">
        <v>23717</v>
      </c>
    </row>
    <row r="3920" spans="1:13" x14ac:dyDescent="0.2">
      <c r="A3920" s="15" t="s">
        <v>17462</v>
      </c>
      <c r="B3920" s="15" t="s">
        <v>23864</v>
      </c>
      <c r="C3920" s="15" t="s">
        <v>26506</v>
      </c>
      <c r="D3920" s="15" t="s">
        <v>23715</v>
      </c>
      <c r="E3920" s="15" t="s">
        <v>17463</v>
      </c>
      <c r="F3920" s="15" t="s">
        <v>15372</v>
      </c>
      <c r="G3920" s="15" t="s">
        <v>23740</v>
      </c>
      <c r="H3920" s="15" t="s">
        <v>17465</v>
      </c>
      <c r="I3920" s="15" t="s">
        <v>5541</v>
      </c>
      <c r="J3920" s="15" t="s">
        <v>23716</v>
      </c>
      <c r="K3920" s="15" t="s">
        <v>23713</v>
      </c>
      <c r="L3920" s="15" t="s">
        <v>12304</v>
      </c>
      <c r="M3920" s="15" t="s">
        <v>23716</v>
      </c>
    </row>
    <row r="3921" spans="1:13" x14ac:dyDescent="0.2">
      <c r="A3921" s="15" t="s">
        <v>17466</v>
      </c>
      <c r="B3921" s="15" t="s">
        <v>23864</v>
      </c>
      <c r="C3921" s="15" t="s">
        <v>26506</v>
      </c>
      <c r="D3921" s="15" t="s">
        <v>23715</v>
      </c>
      <c r="E3921" s="15" t="s">
        <v>17467</v>
      </c>
      <c r="F3921" s="15" t="s">
        <v>17468</v>
      </c>
      <c r="G3921" s="15" t="s">
        <v>3339</v>
      </c>
      <c r="H3921" s="15" t="s">
        <v>416</v>
      </c>
      <c r="I3921" s="15" t="s">
        <v>23761</v>
      </c>
      <c r="J3921" s="15" t="s">
        <v>23716</v>
      </c>
      <c r="K3921" s="15" t="s">
        <v>23713</v>
      </c>
      <c r="L3921" s="15" t="s">
        <v>12304</v>
      </c>
      <c r="M3921" s="15" t="s">
        <v>23716</v>
      </c>
    </row>
    <row r="3922" spans="1:13" x14ac:dyDescent="0.2">
      <c r="A3922" s="15" t="s">
        <v>17469</v>
      </c>
      <c r="B3922" s="15" t="s">
        <v>23864</v>
      </c>
      <c r="C3922" s="15" t="s">
        <v>26506</v>
      </c>
      <c r="D3922" s="15" t="s">
        <v>23715</v>
      </c>
      <c r="E3922" s="15" t="s">
        <v>17470</v>
      </c>
      <c r="F3922" s="15" t="s">
        <v>17471</v>
      </c>
      <c r="G3922" s="15" t="s">
        <v>23740</v>
      </c>
      <c r="H3922" s="15" t="s">
        <v>17472</v>
      </c>
      <c r="I3922" s="15" t="s">
        <v>6063</v>
      </c>
      <c r="J3922" s="15" t="s">
        <v>23716</v>
      </c>
      <c r="K3922" s="15" t="s">
        <v>23713</v>
      </c>
      <c r="L3922" s="15" t="s">
        <v>12304</v>
      </c>
      <c r="M3922" s="15" t="s">
        <v>23716</v>
      </c>
    </row>
    <row r="3923" spans="1:13" x14ac:dyDescent="0.2">
      <c r="A3923" s="15" t="s">
        <v>17473</v>
      </c>
      <c r="B3923" s="15" t="s">
        <v>23864</v>
      </c>
      <c r="C3923" s="15" t="s">
        <v>26506</v>
      </c>
      <c r="D3923" s="15" t="s">
        <v>23715</v>
      </c>
      <c r="E3923" s="15" t="s">
        <v>17474</v>
      </c>
      <c r="F3923" s="15" t="s">
        <v>17475</v>
      </c>
      <c r="G3923" s="15" t="s">
        <v>23740</v>
      </c>
      <c r="H3923" s="15" t="s">
        <v>194</v>
      </c>
      <c r="I3923" s="15" t="s">
        <v>4863</v>
      </c>
      <c r="J3923" s="15" t="s">
        <v>23716</v>
      </c>
      <c r="K3923" s="15" t="s">
        <v>23713</v>
      </c>
      <c r="L3923" s="15" t="s">
        <v>12304</v>
      </c>
      <c r="M3923" s="15" t="s">
        <v>23716</v>
      </c>
    </row>
    <row r="3924" spans="1:13" x14ac:dyDescent="0.2">
      <c r="A3924" s="15" t="s">
        <v>14929</v>
      </c>
      <c r="B3924" s="15" t="s">
        <v>23864</v>
      </c>
      <c r="C3924" s="15" t="s">
        <v>26506</v>
      </c>
      <c r="D3924" s="15" t="s">
        <v>23715</v>
      </c>
      <c r="E3924" s="15" t="s">
        <v>14930</v>
      </c>
      <c r="F3924" s="15" t="s">
        <v>14931</v>
      </c>
      <c r="G3924" s="15" t="s">
        <v>23736</v>
      </c>
      <c r="H3924" s="15" t="s">
        <v>4495</v>
      </c>
      <c r="I3924" s="15" t="s">
        <v>4496</v>
      </c>
      <c r="J3924" s="15" t="s">
        <v>23716</v>
      </c>
      <c r="K3924" s="15" t="s">
        <v>23713</v>
      </c>
      <c r="L3924" s="15" t="s">
        <v>12304</v>
      </c>
      <c r="M3924" s="15" t="s">
        <v>23716</v>
      </c>
    </row>
    <row r="3925" spans="1:13" x14ac:dyDescent="0.2">
      <c r="A3925" s="15" t="s">
        <v>14971</v>
      </c>
      <c r="B3925" s="15" t="s">
        <v>23864</v>
      </c>
      <c r="C3925" s="15" t="s">
        <v>26506</v>
      </c>
      <c r="D3925" s="15" t="s">
        <v>23715</v>
      </c>
      <c r="E3925" s="15" t="s">
        <v>14972</v>
      </c>
      <c r="F3925" s="15" t="s">
        <v>14973</v>
      </c>
      <c r="G3925" s="15" t="s">
        <v>689</v>
      </c>
      <c r="H3925" s="15" t="s">
        <v>5229</v>
      </c>
      <c r="I3925" s="15" t="s">
        <v>5230</v>
      </c>
      <c r="J3925" s="15" t="s">
        <v>23716</v>
      </c>
      <c r="K3925" s="15" t="s">
        <v>23713</v>
      </c>
      <c r="L3925" s="15" t="s">
        <v>12304</v>
      </c>
      <c r="M3925" s="15" t="s">
        <v>23716</v>
      </c>
    </row>
    <row r="3926" spans="1:13" x14ac:dyDescent="0.2">
      <c r="A3926" s="15" t="s">
        <v>14984</v>
      </c>
      <c r="B3926" s="15" t="s">
        <v>23864</v>
      </c>
      <c r="C3926" s="15" t="s">
        <v>26506</v>
      </c>
      <c r="D3926" s="15" t="s">
        <v>23715</v>
      </c>
      <c r="E3926" s="15" t="s">
        <v>14985</v>
      </c>
      <c r="F3926" s="15" t="s">
        <v>14986</v>
      </c>
      <c r="G3926" s="15" t="s">
        <v>23736</v>
      </c>
      <c r="H3926" s="15" t="s">
        <v>14987</v>
      </c>
      <c r="I3926" s="15" t="s">
        <v>14988</v>
      </c>
      <c r="J3926" s="15" t="s">
        <v>23716</v>
      </c>
      <c r="K3926" s="15" t="s">
        <v>23713</v>
      </c>
      <c r="L3926" s="15" t="s">
        <v>23737</v>
      </c>
      <c r="M3926" s="15" t="s">
        <v>23716</v>
      </c>
    </row>
    <row r="3927" spans="1:13" x14ac:dyDescent="0.2">
      <c r="A3927" s="15" t="s">
        <v>15008</v>
      </c>
      <c r="B3927" s="15" t="s">
        <v>23864</v>
      </c>
      <c r="C3927" s="15" t="s">
        <v>26506</v>
      </c>
      <c r="D3927" s="15" t="s">
        <v>23715</v>
      </c>
      <c r="E3927" s="15" t="s">
        <v>15009</v>
      </c>
      <c r="F3927" s="15" t="s">
        <v>15010</v>
      </c>
      <c r="G3927" s="15" t="s">
        <v>23736</v>
      </c>
      <c r="H3927" s="15" t="s">
        <v>3386</v>
      </c>
      <c r="I3927" s="15" t="s">
        <v>789</v>
      </c>
      <c r="J3927" s="15" t="s">
        <v>23716</v>
      </c>
      <c r="K3927" s="15" t="s">
        <v>23713</v>
      </c>
      <c r="L3927" s="15" t="s">
        <v>23737</v>
      </c>
      <c r="M3927" s="15" t="s">
        <v>23716</v>
      </c>
    </row>
    <row r="3928" spans="1:13" x14ac:dyDescent="0.2">
      <c r="A3928" s="15" t="s">
        <v>15017</v>
      </c>
      <c r="B3928" s="15" t="s">
        <v>23864</v>
      </c>
      <c r="C3928" s="15" t="s">
        <v>26506</v>
      </c>
      <c r="D3928" s="15" t="s">
        <v>23715</v>
      </c>
      <c r="E3928" s="15" t="s">
        <v>15018</v>
      </c>
      <c r="F3928" s="15" t="s">
        <v>15019</v>
      </c>
      <c r="G3928" s="15" t="s">
        <v>23746</v>
      </c>
      <c r="H3928" s="15" t="s">
        <v>4062</v>
      </c>
      <c r="I3928" s="15" t="s">
        <v>4063</v>
      </c>
      <c r="J3928" s="15" t="s">
        <v>23716</v>
      </c>
      <c r="K3928" s="15" t="s">
        <v>23713</v>
      </c>
      <c r="L3928" s="15" t="s">
        <v>12304</v>
      </c>
      <c r="M3928" s="15" t="s">
        <v>23717</v>
      </c>
    </row>
    <row r="3929" spans="1:13" x14ac:dyDescent="0.2">
      <c r="A3929" s="15" t="s">
        <v>15154</v>
      </c>
      <c r="B3929" s="15" t="s">
        <v>23864</v>
      </c>
      <c r="C3929" s="15" t="s">
        <v>26506</v>
      </c>
      <c r="D3929" s="15" t="s">
        <v>23715</v>
      </c>
      <c r="E3929" s="15" t="s">
        <v>15155</v>
      </c>
      <c r="F3929" s="15" t="s">
        <v>15156</v>
      </c>
      <c r="G3929" s="15" t="s">
        <v>23736</v>
      </c>
      <c r="H3929" s="15" t="s">
        <v>8221</v>
      </c>
      <c r="I3929" s="15" t="s">
        <v>15159</v>
      </c>
      <c r="J3929" s="15" t="s">
        <v>23716</v>
      </c>
      <c r="K3929" s="15" t="s">
        <v>23713</v>
      </c>
      <c r="L3929" s="15" t="s">
        <v>12304</v>
      </c>
      <c r="M3929" s="15" t="s">
        <v>23716</v>
      </c>
    </row>
    <row r="3930" spans="1:13" x14ac:dyDescent="0.2">
      <c r="A3930" s="15" t="s">
        <v>15305</v>
      </c>
      <c r="B3930" s="15" t="s">
        <v>23864</v>
      </c>
      <c r="C3930" s="15" t="s">
        <v>26506</v>
      </c>
      <c r="D3930" s="15" t="s">
        <v>23715</v>
      </c>
      <c r="E3930" s="15" t="s">
        <v>15306</v>
      </c>
      <c r="F3930" s="15" t="s">
        <v>15307</v>
      </c>
      <c r="G3930" s="15" t="s">
        <v>23736</v>
      </c>
      <c r="H3930" s="15" t="s">
        <v>13944</v>
      </c>
      <c r="I3930" s="15" t="s">
        <v>13945</v>
      </c>
      <c r="J3930" s="15" t="s">
        <v>23716</v>
      </c>
      <c r="K3930" s="15" t="s">
        <v>23713</v>
      </c>
      <c r="L3930" s="15" t="s">
        <v>12304</v>
      </c>
      <c r="M3930" s="15" t="s">
        <v>23716</v>
      </c>
    </row>
    <row r="3931" spans="1:13" x14ac:dyDescent="0.2">
      <c r="A3931" s="15" t="s">
        <v>15631</v>
      </c>
      <c r="B3931" s="15" t="s">
        <v>23864</v>
      </c>
      <c r="C3931" s="15" t="s">
        <v>26506</v>
      </c>
      <c r="D3931" s="15" t="s">
        <v>23715</v>
      </c>
      <c r="E3931" s="15" t="s">
        <v>15632</v>
      </c>
      <c r="F3931" s="15" t="s">
        <v>15633</v>
      </c>
      <c r="G3931" s="15" t="s">
        <v>23746</v>
      </c>
      <c r="H3931" s="15" t="s">
        <v>15634</v>
      </c>
      <c r="I3931" s="15" t="s">
        <v>390</v>
      </c>
      <c r="J3931" s="15" t="s">
        <v>23716</v>
      </c>
      <c r="K3931" s="15" t="s">
        <v>23713</v>
      </c>
      <c r="L3931" s="15" t="s">
        <v>12304</v>
      </c>
      <c r="M3931" s="15" t="s">
        <v>23716</v>
      </c>
    </row>
    <row r="3932" spans="1:13" x14ac:dyDescent="0.2">
      <c r="A3932" s="15" t="s">
        <v>15635</v>
      </c>
      <c r="B3932" s="15" t="s">
        <v>23864</v>
      </c>
      <c r="C3932" s="15" t="s">
        <v>26506</v>
      </c>
      <c r="D3932" s="15" t="s">
        <v>23715</v>
      </c>
      <c r="E3932" s="15" t="s">
        <v>15636</v>
      </c>
      <c r="F3932" s="15" t="s">
        <v>15637</v>
      </c>
      <c r="G3932" s="15" t="s">
        <v>76</v>
      </c>
      <c r="H3932" s="15" t="s">
        <v>15640</v>
      </c>
      <c r="I3932" s="15" t="s">
        <v>1217</v>
      </c>
      <c r="J3932" s="15" t="s">
        <v>23716</v>
      </c>
      <c r="K3932" s="15" t="s">
        <v>23713</v>
      </c>
      <c r="L3932" s="15" t="s">
        <v>12304</v>
      </c>
      <c r="M3932" s="15" t="s">
        <v>23716</v>
      </c>
    </row>
    <row r="3933" spans="1:13" x14ac:dyDescent="0.2">
      <c r="A3933" s="15" t="s">
        <v>15648</v>
      </c>
      <c r="B3933" s="15" t="s">
        <v>23864</v>
      </c>
      <c r="C3933" s="15" t="s">
        <v>26506</v>
      </c>
      <c r="D3933" s="15" t="s">
        <v>23715</v>
      </c>
      <c r="E3933" s="15" t="s">
        <v>15649</v>
      </c>
      <c r="F3933" s="15" t="s">
        <v>15650</v>
      </c>
      <c r="G3933" s="15" t="s">
        <v>23736</v>
      </c>
      <c r="H3933" s="15" t="s">
        <v>15651</v>
      </c>
      <c r="I3933" s="15" t="s">
        <v>15652</v>
      </c>
      <c r="J3933" s="15" t="s">
        <v>23716</v>
      </c>
      <c r="K3933" s="15" t="s">
        <v>23713</v>
      </c>
      <c r="L3933" s="15" t="s">
        <v>12304</v>
      </c>
      <c r="M3933" s="15" t="s">
        <v>23716</v>
      </c>
    </row>
    <row r="3934" spans="1:13" x14ac:dyDescent="0.2">
      <c r="A3934" s="15" t="s">
        <v>15729</v>
      </c>
      <c r="B3934" s="15" t="s">
        <v>23864</v>
      </c>
      <c r="C3934" s="15" t="s">
        <v>26506</v>
      </c>
      <c r="D3934" s="15" t="s">
        <v>23715</v>
      </c>
      <c r="E3934" s="15" t="s">
        <v>15730</v>
      </c>
      <c r="F3934" s="15" t="s">
        <v>15731</v>
      </c>
      <c r="G3934" s="15" t="s">
        <v>23746</v>
      </c>
      <c r="H3934" s="15" t="s">
        <v>12674</v>
      </c>
      <c r="I3934" s="15" t="s">
        <v>24081</v>
      </c>
      <c r="J3934" s="15" t="s">
        <v>23716</v>
      </c>
      <c r="K3934" s="15" t="s">
        <v>23713</v>
      </c>
      <c r="L3934" s="15" t="s">
        <v>12304</v>
      </c>
      <c r="M3934" s="15" t="s">
        <v>23717</v>
      </c>
    </row>
    <row r="3935" spans="1:13" x14ac:dyDescent="0.2">
      <c r="A3935" s="15" t="s">
        <v>15733</v>
      </c>
      <c r="B3935" s="15" t="s">
        <v>23864</v>
      </c>
      <c r="C3935" s="15" t="s">
        <v>26506</v>
      </c>
      <c r="D3935" s="15" t="s">
        <v>23715</v>
      </c>
      <c r="E3935" s="15" t="s">
        <v>15734</v>
      </c>
      <c r="F3935" s="15" t="s">
        <v>18</v>
      </c>
      <c r="G3935" s="15" t="s">
        <v>730</v>
      </c>
      <c r="H3935" s="15" t="s">
        <v>15735</v>
      </c>
      <c r="I3935" s="15" t="s">
        <v>15736</v>
      </c>
      <c r="J3935" s="15" t="s">
        <v>23716</v>
      </c>
      <c r="K3935" s="15" t="s">
        <v>23713</v>
      </c>
      <c r="L3935" s="15" t="s">
        <v>24015</v>
      </c>
      <c r="M3935" s="15" t="s">
        <v>23717</v>
      </c>
    </row>
    <row r="3936" spans="1:13" x14ac:dyDescent="0.2">
      <c r="A3936" s="15" t="s">
        <v>15772</v>
      </c>
      <c r="B3936" s="15" t="s">
        <v>23864</v>
      </c>
      <c r="C3936" s="15" t="s">
        <v>26506</v>
      </c>
      <c r="D3936" s="15" t="s">
        <v>23715</v>
      </c>
      <c r="E3936" s="15" t="s">
        <v>15773</v>
      </c>
      <c r="F3936" s="15" t="s">
        <v>15774</v>
      </c>
      <c r="G3936" s="15" t="s">
        <v>23736</v>
      </c>
      <c r="H3936" s="15" t="s">
        <v>15775</v>
      </c>
      <c r="I3936" s="15" t="s">
        <v>1893</v>
      </c>
      <c r="J3936" s="15" t="s">
        <v>23716</v>
      </c>
      <c r="K3936" s="15" t="s">
        <v>23713</v>
      </c>
      <c r="L3936" s="15" t="s">
        <v>12304</v>
      </c>
      <c r="M3936" s="15" t="s">
        <v>23716</v>
      </c>
    </row>
    <row r="3937" spans="1:13" x14ac:dyDescent="0.2">
      <c r="A3937" s="15" t="s">
        <v>15776</v>
      </c>
      <c r="B3937" s="15" t="s">
        <v>23864</v>
      </c>
      <c r="C3937" s="15" t="s">
        <v>26506</v>
      </c>
      <c r="D3937" s="15" t="s">
        <v>23715</v>
      </c>
      <c r="E3937" s="15" t="s">
        <v>15777</v>
      </c>
      <c r="F3937" s="15" t="s">
        <v>15778</v>
      </c>
      <c r="G3937" s="15" t="s">
        <v>689</v>
      </c>
      <c r="H3937" s="15" t="s">
        <v>5229</v>
      </c>
      <c r="I3937" s="15" t="s">
        <v>5230</v>
      </c>
      <c r="J3937" s="15" t="s">
        <v>23716</v>
      </c>
      <c r="K3937" s="15" t="s">
        <v>23713</v>
      </c>
      <c r="L3937" s="15" t="s">
        <v>12304</v>
      </c>
      <c r="M3937" s="15" t="s">
        <v>23716</v>
      </c>
    </row>
    <row r="3938" spans="1:13" x14ac:dyDescent="0.2">
      <c r="A3938" s="15" t="s">
        <v>15822</v>
      </c>
      <c r="B3938" s="15" t="s">
        <v>23864</v>
      </c>
      <c r="C3938" s="15" t="s">
        <v>26506</v>
      </c>
      <c r="D3938" s="15" t="s">
        <v>23715</v>
      </c>
      <c r="E3938" s="15" t="s">
        <v>15823</v>
      </c>
      <c r="F3938" s="15" t="s">
        <v>15824</v>
      </c>
      <c r="G3938" s="15" t="s">
        <v>23736</v>
      </c>
      <c r="H3938" s="15" t="s">
        <v>15825</v>
      </c>
      <c r="I3938" s="15" t="s">
        <v>15826</v>
      </c>
      <c r="J3938" s="15" t="s">
        <v>23716</v>
      </c>
      <c r="K3938" s="15" t="s">
        <v>23713</v>
      </c>
      <c r="L3938" s="15" t="s">
        <v>12304</v>
      </c>
      <c r="M3938" s="15" t="s">
        <v>23716</v>
      </c>
    </row>
    <row r="3939" spans="1:13" x14ac:dyDescent="0.2">
      <c r="A3939" s="15" t="s">
        <v>15863</v>
      </c>
      <c r="B3939" s="15" t="s">
        <v>23864</v>
      </c>
      <c r="C3939" s="15" t="s">
        <v>26506</v>
      </c>
      <c r="D3939" s="15" t="s">
        <v>23715</v>
      </c>
      <c r="E3939" s="15" t="s">
        <v>15864</v>
      </c>
      <c r="F3939" s="15" t="s">
        <v>15865</v>
      </c>
      <c r="G3939" s="15" t="s">
        <v>23746</v>
      </c>
      <c r="H3939" s="15" t="s">
        <v>15866</v>
      </c>
      <c r="I3939" s="15" t="s">
        <v>2293</v>
      </c>
      <c r="J3939" s="15" t="s">
        <v>23716</v>
      </c>
      <c r="K3939" s="15" t="s">
        <v>23713</v>
      </c>
      <c r="L3939" s="15" t="s">
        <v>12304</v>
      </c>
      <c r="M3939" s="15" t="s">
        <v>23716</v>
      </c>
    </row>
    <row r="3940" spans="1:13" x14ac:dyDescent="0.2">
      <c r="A3940" s="15" t="s">
        <v>15926</v>
      </c>
      <c r="B3940" s="15" t="s">
        <v>23864</v>
      </c>
      <c r="C3940" s="15" t="s">
        <v>26506</v>
      </c>
      <c r="D3940" s="15" t="s">
        <v>23715</v>
      </c>
      <c r="E3940" s="15" t="s">
        <v>15927</v>
      </c>
      <c r="F3940" s="15" t="s">
        <v>15928</v>
      </c>
      <c r="G3940" s="15" t="s">
        <v>23747</v>
      </c>
      <c r="H3940" s="15" t="s">
        <v>1099</v>
      </c>
      <c r="I3940" s="15" t="s">
        <v>15929</v>
      </c>
      <c r="J3940" s="15" t="s">
        <v>23716</v>
      </c>
      <c r="K3940" s="15" t="s">
        <v>23713</v>
      </c>
      <c r="L3940" s="15" t="s">
        <v>12304</v>
      </c>
      <c r="M3940" s="15" t="s">
        <v>23716</v>
      </c>
    </row>
    <row r="3941" spans="1:13" x14ac:dyDescent="0.2">
      <c r="A3941" s="15" t="s">
        <v>15941</v>
      </c>
      <c r="B3941" s="15" t="s">
        <v>23864</v>
      </c>
      <c r="C3941" s="15" t="s">
        <v>26506</v>
      </c>
      <c r="D3941" s="15" t="s">
        <v>23715</v>
      </c>
      <c r="E3941" s="15" t="s">
        <v>15942</v>
      </c>
      <c r="F3941" s="15" t="s">
        <v>15943</v>
      </c>
      <c r="G3941" s="15" t="s">
        <v>23746</v>
      </c>
      <c r="H3941" s="15" t="s">
        <v>181</v>
      </c>
      <c r="I3941" s="15" t="s">
        <v>1200</v>
      </c>
      <c r="J3941" s="15" t="s">
        <v>23716</v>
      </c>
      <c r="K3941" s="15" t="s">
        <v>23713</v>
      </c>
      <c r="L3941" s="15" t="s">
        <v>12304</v>
      </c>
      <c r="M3941" s="15" t="s">
        <v>23716</v>
      </c>
    </row>
    <row r="3942" spans="1:13" x14ac:dyDescent="0.2">
      <c r="A3942" s="15" t="s">
        <v>16109</v>
      </c>
      <c r="B3942" s="15" t="s">
        <v>23864</v>
      </c>
      <c r="C3942" s="15" t="s">
        <v>26506</v>
      </c>
      <c r="D3942" s="15" t="s">
        <v>23715</v>
      </c>
      <c r="E3942" s="15" t="s">
        <v>16110</v>
      </c>
      <c r="F3942" s="15" t="s">
        <v>16111</v>
      </c>
      <c r="G3942" s="15" t="s">
        <v>23736</v>
      </c>
      <c r="H3942" s="15" t="s">
        <v>16112</v>
      </c>
      <c r="I3942" s="15" t="s">
        <v>14159</v>
      </c>
      <c r="J3942" s="15" t="s">
        <v>23716</v>
      </c>
      <c r="K3942" s="15" t="s">
        <v>23713</v>
      </c>
      <c r="L3942" s="15" t="s">
        <v>12304</v>
      </c>
      <c r="M3942" s="15" t="s">
        <v>23716</v>
      </c>
    </row>
    <row r="3943" spans="1:13" x14ac:dyDescent="0.2">
      <c r="A3943" s="15" t="s">
        <v>16132</v>
      </c>
      <c r="B3943" s="15" t="s">
        <v>23864</v>
      </c>
      <c r="C3943" s="15" t="s">
        <v>26506</v>
      </c>
      <c r="D3943" s="15" t="s">
        <v>23715</v>
      </c>
      <c r="E3943" s="15" t="s">
        <v>16133</v>
      </c>
      <c r="F3943" s="15" t="s">
        <v>16134</v>
      </c>
      <c r="G3943" s="15" t="s">
        <v>23746</v>
      </c>
      <c r="H3943" s="15" t="s">
        <v>66</v>
      </c>
      <c r="I3943" s="15" t="s">
        <v>1606</v>
      </c>
      <c r="J3943" s="15" t="s">
        <v>23716</v>
      </c>
      <c r="K3943" s="15" t="s">
        <v>23713</v>
      </c>
      <c r="L3943" s="15" t="s">
        <v>12304</v>
      </c>
      <c r="M3943" s="15" t="s">
        <v>23716</v>
      </c>
    </row>
    <row r="3944" spans="1:13" x14ac:dyDescent="0.2">
      <c r="A3944" s="15" t="s">
        <v>16157</v>
      </c>
      <c r="B3944" s="15" t="s">
        <v>23864</v>
      </c>
      <c r="C3944" s="15" t="s">
        <v>26506</v>
      </c>
      <c r="D3944" s="15" t="s">
        <v>23715</v>
      </c>
      <c r="E3944" s="15" t="s">
        <v>16158</v>
      </c>
      <c r="F3944" s="15" t="s">
        <v>16160</v>
      </c>
      <c r="G3944" s="15" t="s">
        <v>645</v>
      </c>
      <c r="H3944" s="15" t="s">
        <v>10081</v>
      </c>
      <c r="I3944" s="15" t="s">
        <v>26669</v>
      </c>
      <c r="J3944" s="15" t="s">
        <v>23716</v>
      </c>
      <c r="K3944" s="15" t="s">
        <v>23713</v>
      </c>
      <c r="L3944" s="15" t="s">
        <v>12304</v>
      </c>
      <c r="M3944" s="15" t="s">
        <v>23716</v>
      </c>
    </row>
    <row r="3945" spans="1:13" x14ac:dyDescent="0.2">
      <c r="A3945" s="15" t="s">
        <v>16305</v>
      </c>
      <c r="B3945" s="15" t="s">
        <v>23864</v>
      </c>
      <c r="C3945" s="15" t="s">
        <v>26506</v>
      </c>
      <c r="D3945" s="15" t="s">
        <v>23715</v>
      </c>
      <c r="E3945" s="15" t="s">
        <v>16306</v>
      </c>
      <c r="F3945" s="15" t="s">
        <v>16307</v>
      </c>
      <c r="G3945" s="15" t="s">
        <v>76</v>
      </c>
      <c r="H3945" s="15" t="s">
        <v>16308</v>
      </c>
      <c r="I3945" s="15" t="s">
        <v>6126</v>
      </c>
      <c r="J3945" s="15" t="s">
        <v>23716</v>
      </c>
      <c r="K3945" s="15" t="s">
        <v>23713</v>
      </c>
      <c r="L3945" s="15" t="s">
        <v>12304</v>
      </c>
      <c r="M3945" s="15" t="s">
        <v>23716</v>
      </c>
    </row>
    <row r="3946" spans="1:13" x14ac:dyDescent="0.2">
      <c r="A3946" s="15" t="s">
        <v>16330</v>
      </c>
      <c r="B3946" s="15" t="s">
        <v>23864</v>
      </c>
      <c r="C3946" s="15" t="s">
        <v>26506</v>
      </c>
      <c r="D3946" s="15" t="s">
        <v>23715</v>
      </c>
      <c r="E3946" s="15" t="s">
        <v>16331</v>
      </c>
      <c r="F3946" s="15" t="s">
        <v>16332</v>
      </c>
      <c r="G3946" s="15" t="s">
        <v>23736</v>
      </c>
      <c r="H3946" s="15" t="s">
        <v>16334</v>
      </c>
      <c r="I3946" s="15" t="s">
        <v>26733</v>
      </c>
      <c r="J3946" s="15" t="s">
        <v>23716</v>
      </c>
      <c r="K3946" s="15" t="s">
        <v>23713</v>
      </c>
      <c r="L3946" s="15" t="s">
        <v>12304</v>
      </c>
      <c r="M3946" s="15" t="s">
        <v>23716</v>
      </c>
    </row>
    <row r="3947" spans="1:13" x14ac:dyDescent="0.2">
      <c r="A3947" s="15" t="s">
        <v>16355</v>
      </c>
      <c r="B3947" s="15" t="s">
        <v>23864</v>
      </c>
      <c r="C3947" s="15" t="s">
        <v>26506</v>
      </c>
      <c r="D3947" s="15" t="s">
        <v>23715</v>
      </c>
      <c r="E3947" s="15" t="s">
        <v>16356</v>
      </c>
      <c r="F3947" s="15" t="s">
        <v>16357</v>
      </c>
      <c r="G3947" s="15" t="s">
        <v>23746</v>
      </c>
      <c r="H3947" s="15" t="s">
        <v>16358</v>
      </c>
      <c r="I3947" s="15" t="s">
        <v>16359</v>
      </c>
      <c r="J3947" s="15" t="s">
        <v>23716</v>
      </c>
      <c r="K3947" s="15" t="s">
        <v>23713</v>
      </c>
      <c r="L3947" s="15" t="s">
        <v>12304</v>
      </c>
      <c r="M3947" s="15" t="s">
        <v>23716</v>
      </c>
    </row>
    <row r="3948" spans="1:13" x14ac:dyDescent="0.2">
      <c r="A3948" s="15" t="s">
        <v>16403</v>
      </c>
      <c r="B3948" s="15" t="s">
        <v>23864</v>
      </c>
      <c r="C3948" s="15" t="s">
        <v>26506</v>
      </c>
      <c r="D3948" s="15" t="s">
        <v>23715</v>
      </c>
      <c r="E3948" s="15" t="s">
        <v>16404</v>
      </c>
      <c r="F3948" s="15" t="s">
        <v>16405</v>
      </c>
      <c r="G3948" s="15" t="s">
        <v>119</v>
      </c>
      <c r="H3948" s="15" t="s">
        <v>484</v>
      </c>
      <c r="I3948" s="15" t="s">
        <v>24173</v>
      </c>
      <c r="J3948" s="15" t="s">
        <v>23716</v>
      </c>
      <c r="K3948" s="15" t="s">
        <v>23713</v>
      </c>
      <c r="L3948" s="15" t="s">
        <v>12304</v>
      </c>
      <c r="M3948" s="15" t="s">
        <v>23716</v>
      </c>
    </row>
    <row r="3949" spans="1:13" x14ac:dyDescent="0.2">
      <c r="A3949" s="15" t="s">
        <v>16415</v>
      </c>
      <c r="B3949" s="15" t="s">
        <v>23864</v>
      </c>
      <c r="C3949" s="15" t="s">
        <v>26506</v>
      </c>
      <c r="D3949" s="15" t="s">
        <v>23715</v>
      </c>
      <c r="E3949" s="15" t="s">
        <v>16416</v>
      </c>
      <c r="F3949" s="15" t="s">
        <v>16417</v>
      </c>
      <c r="G3949" s="15" t="s">
        <v>23736</v>
      </c>
      <c r="H3949" s="15" t="s">
        <v>1304</v>
      </c>
      <c r="I3949" s="15" t="s">
        <v>1305</v>
      </c>
      <c r="J3949" s="15" t="s">
        <v>23716</v>
      </c>
      <c r="K3949" s="15" t="s">
        <v>23713</v>
      </c>
      <c r="L3949" s="15" t="s">
        <v>12304</v>
      </c>
      <c r="M3949" s="15" t="s">
        <v>23716</v>
      </c>
    </row>
    <row r="3950" spans="1:13" x14ac:dyDescent="0.2">
      <c r="A3950" s="15" t="s">
        <v>16440</v>
      </c>
      <c r="B3950" s="15" t="s">
        <v>23864</v>
      </c>
      <c r="C3950" s="15" t="s">
        <v>26506</v>
      </c>
      <c r="D3950" s="15" t="s">
        <v>23715</v>
      </c>
      <c r="E3950" s="15" t="s">
        <v>16441</v>
      </c>
      <c r="F3950" s="15" t="s">
        <v>16442</v>
      </c>
      <c r="G3950" s="15" t="s">
        <v>23736</v>
      </c>
      <c r="H3950" s="15" t="s">
        <v>16443</v>
      </c>
      <c r="I3950" s="15" t="s">
        <v>16444</v>
      </c>
      <c r="J3950" s="15" t="s">
        <v>23716</v>
      </c>
      <c r="K3950" s="15" t="s">
        <v>23713</v>
      </c>
      <c r="L3950" s="15" t="s">
        <v>23737</v>
      </c>
      <c r="M3950" s="15" t="s">
        <v>23716</v>
      </c>
    </row>
    <row r="3951" spans="1:13" x14ac:dyDescent="0.2">
      <c r="A3951" s="15" t="s">
        <v>16478</v>
      </c>
      <c r="B3951" s="15" t="s">
        <v>23864</v>
      </c>
      <c r="C3951" s="15" t="s">
        <v>26506</v>
      </c>
      <c r="D3951" s="15" t="s">
        <v>23715</v>
      </c>
      <c r="E3951" s="15" t="s">
        <v>16479</v>
      </c>
      <c r="F3951" s="15" t="s">
        <v>16480</v>
      </c>
      <c r="G3951" s="15" t="s">
        <v>23736</v>
      </c>
      <c r="H3951" s="15" t="s">
        <v>16482</v>
      </c>
      <c r="I3951" s="15" t="s">
        <v>11039</v>
      </c>
      <c r="J3951" s="15" t="s">
        <v>23716</v>
      </c>
      <c r="K3951" s="15" t="s">
        <v>23713</v>
      </c>
      <c r="L3951" s="15" t="s">
        <v>12304</v>
      </c>
      <c r="M3951" s="15" t="s">
        <v>23716</v>
      </c>
    </row>
    <row r="3952" spans="1:13" x14ac:dyDescent="0.2">
      <c r="A3952" s="15" t="s">
        <v>16555</v>
      </c>
      <c r="B3952" s="15" t="s">
        <v>23864</v>
      </c>
      <c r="C3952" s="15" t="s">
        <v>26506</v>
      </c>
      <c r="D3952" s="15" t="s">
        <v>23715</v>
      </c>
      <c r="E3952" s="15" t="s">
        <v>16556</v>
      </c>
      <c r="F3952" s="15" t="s">
        <v>16557</v>
      </c>
      <c r="G3952" s="15" t="s">
        <v>23736</v>
      </c>
      <c r="H3952" s="15" t="s">
        <v>16558</v>
      </c>
      <c r="I3952" s="15" t="s">
        <v>353</v>
      </c>
      <c r="J3952" s="15" t="s">
        <v>23716</v>
      </c>
      <c r="K3952" s="15" t="s">
        <v>23713</v>
      </c>
      <c r="L3952" s="15" t="s">
        <v>12304</v>
      </c>
      <c r="M3952" s="15" t="s">
        <v>23716</v>
      </c>
    </row>
    <row r="3953" spans="1:13" x14ac:dyDescent="0.2">
      <c r="A3953" s="15" t="s">
        <v>16559</v>
      </c>
      <c r="B3953" s="15" t="s">
        <v>23864</v>
      </c>
      <c r="C3953" s="15" t="s">
        <v>26506</v>
      </c>
      <c r="D3953" s="15" t="s">
        <v>23715</v>
      </c>
      <c r="E3953" s="15" t="s">
        <v>16560</v>
      </c>
      <c r="F3953" s="15" t="s">
        <v>16561</v>
      </c>
      <c r="G3953" s="15" t="s">
        <v>23736</v>
      </c>
      <c r="H3953" s="15" t="s">
        <v>16563</v>
      </c>
      <c r="I3953" s="15" t="s">
        <v>6146</v>
      </c>
      <c r="J3953" s="15" t="s">
        <v>23716</v>
      </c>
      <c r="K3953" s="15" t="s">
        <v>23713</v>
      </c>
      <c r="L3953" s="15" t="s">
        <v>12304</v>
      </c>
      <c r="M3953" s="15" t="s">
        <v>23716</v>
      </c>
    </row>
    <row r="3954" spans="1:13" x14ac:dyDescent="0.2">
      <c r="A3954" s="15" t="s">
        <v>16564</v>
      </c>
      <c r="B3954" s="15" t="s">
        <v>23864</v>
      </c>
      <c r="C3954" s="15" t="s">
        <v>26506</v>
      </c>
      <c r="D3954" s="15" t="s">
        <v>23715</v>
      </c>
      <c r="E3954" s="15" t="s">
        <v>16565</v>
      </c>
      <c r="F3954" s="15" t="s">
        <v>16566</v>
      </c>
      <c r="G3954" s="15" t="s">
        <v>23736</v>
      </c>
      <c r="H3954" s="15" t="s">
        <v>10143</v>
      </c>
      <c r="I3954" s="15" t="s">
        <v>6058</v>
      </c>
      <c r="J3954" s="15" t="s">
        <v>23716</v>
      </c>
      <c r="K3954" s="15" t="s">
        <v>23713</v>
      </c>
      <c r="L3954" s="15" t="s">
        <v>12304</v>
      </c>
      <c r="M3954" s="15" t="s">
        <v>23716</v>
      </c>
    </row>
    <row r="3955" spans="1:13" x14ac:dyDescent="0.2">
      <c r="A3955" s="15" t="s">
        <v>16568</v>
      </c>
      <c r="B3955" s="15" t="s">
        <v>23864</v>
      </c>
      <c r="C3955" s="15" t="s">
        <v>26506</v>
      </c>
      <c r="D3955" s="15" t="s">
        <v>23715</v>
      </c>
      <c r="E3955" s="15" t="s">
        <v>16569</v>
      </c>
      <c r="F3955" s="15" t="s">
        <v>16570</v>
      </c>
      <c r="G3955" s="15" t="s">
        <v>23736</v>
      </c>
      <c r="H3955" s="15" t="s">
        <v>16572</v>
      </c>
      <c r="I3955" s="15" t="s">
        <v>5667</v>
      </c>
      <c r="J3955" s="15" t="s">
        <v>23716</v>
      </c>
      <c r="K3955" s="15" t="s">
        <v>23713</v>
      </c>
      <c r="L3955" s="15" t="s">
        <v>12304</v>
      </c>
      <c r="M3955" s="15" t="s">
        <v>23716</v>
      </c>
    </row>
    <row r="3956" spans="1:13" x14ac:dyDescent="0.2">
      <c r="A3956" s="15" t="s">
        <v>16573</v>
      </c>
      <c r="B3956" s="15" t="s">
        <v>23864</v>
      </c>
      <c r="C3956" s="15" t="s">
        <v>26506</v>
      </c>
      <c r="D3956" s="15" t="s">
        <v>23715</v>
      </c>
      <c r="E3956" s="15" t="s">
        <v>16574</v>
      </c>
      <c r="F3956" s="15" t="s">
        <v>16575</v>
      </c>
      <c r="G3956" s="15" t="s">
        <v>23736</v>
      </c>
      <c r="H3956" s="15" t="s">
        <v>16576</v>
      </c>
      <c r="I3956" s="15" t="s">
        <v>2122</v>
      </c>
      <c r="J3956" s="15" t="s">
        <v>23716</v>
      </c>
      <c r="K3956" s="15" t="s">
        <v>23713</v>
      </c>
      <c r="L3956" s="15" t="s">
        <v>12304</v>
      </c>
      <c r="M3956" s="15" t="s">
        <v>23716</v>
      </c>
    </row>
    <row r="3957" spans="1:13" x14ac:dyDescent="0.2">
      <c r="A3957" s="15" t="s">
        <v>16581</v>
      </c>
      <c r="B3957" s="15" t="s">
        <v>23864</v>
      </c>
      <c r="C3957" s="15" t="s">
        <v>26506</v>
      </c>
      <c r="D3957" s="15" t="s">
        <v>23715</v>
      </c>
      <c r="E3957" s="15" t="s">
        <v>16582</v>
      </c>
      <c r="F3957" s="15" t="s">
        <v>16583</v>
      </c>
      <c r="G3957" s="15" t="s">
        <v>23736</v>
      </c>
      <c r="H3957" s="15" t="s">
        <v>16584</v>
      </c>
      <c r="I3957" s="15" t="s">
        <v>4863</v>
      </c>
      <c r="J3957" s="15" t="s">
        <v>23716</v>
      </c>
      <c r="K3957" s="15" t="s">
        <v>23713</v>
      </c>
      <c r="L3957" s="15" t="s">
        <v>12304</v>
      </c>
      <c r="M3957" s="15" t="s">
        <v>23716</v>
      </c>
    </row>
    <row r="3958" spans="1:13" x14ac:dyDescent="0.2">
      <c r="A3958" s="15" t="s">
        <v>16585</v>
      </c>
      <c r="B3958" s="15" t="s">
        <v>23864</v>
      </c>
      <c r="C3958" s="15" t="s">
        <v>26506</v>
      </c>
      <c r="D3958" s="15" t="s">
        <v>23715</v>
      </c>
      <c r="E3958" s="15" t="s">
        <v>16586</v>
      </c>
      <c r="F3958" s="15" t="s">
        <v>16587</v>
      </c>
      <c r="G3958" s="15" t="s">
        <v>76</v>
      </c>
      <c r="H3958" s="15" t="s">
        <v>11419</v>
      </c>
      <c r="I3958" s="15" t="s">
        <v>16589</v>
      </c>
      <c r="J3958" s="15" t="s">
        <v>23716</v>
      </c>
      <c r="K3958" s="15" t="s">
        <v>23713</v>
      </c>
      <c r="L3958" s="15" t="s">
        <v>12304</v>
      </c>
      <c r="M3958" s="15" t="s">
        <v>23716</v>
      </c>
    </row>
    <row r="3959" spans="1:13" x14ac:dyDescent="0.2">
      <c r="A3959" s="15" t="s">
        <v>16590</v>
      </c>
      <c r="B3959" s="15" t="s">
        <v>23864</v>
      </c>
      <c r="C3959" s="15" t="s">
        <v>26506</v>
      </c>
      <c r="D3959" s="15" t="s">
        <v>23715</v>
      </c>
      <c r="E3959" s="15" t="s">
        <v>16591</v>
      </c>
      <c r="F3959" s="15" t="s">
        <v>16592</v>
      </c>
      <c r="G3959" s="15" t="s">
        <v>23736</v>
      </c>
      <c r="H3959" s="15" t="s">
        <v>16593</v>
      </c>
      <c r="I3959" s="15" t="s">
        <v>5678</v>
      </c>
      <c r="J3959" s="15" t="s">
        <v>23716</v>
      </c>
      <c r="K3959" s="15" t="s">
        <v>23713</v>
      </c>
      <c r="L3959" s="15" t="s">
        <v>12304</v>
      </c>
      <c r="M3959" s="15" t="s">
        <v>23716</v>
      </c>
    </row>
    <row r="3960" spans="1:13" x14ac:dyDescent="0.2">
      <c r="A3960" s="15" t="s">
        <v>16610</v>
      </c>
      <c r="B3960" s="15" t="s">
        <v>23864</v>
      </c>
      <c r="C3960" s="15" t="s">
        <v>26506</v>
      </c>
      <c r="D3960" s="15" t="s">
        <v>23715</v>
      </c>
      <c r="E3960" s="15" t="s">
        <v>16611</v>
      </c>
      <c r="F3960" s="15" t="s">
        <v>16612</v>
      </c>
      <c r="G3960" s="15" t="s">
        <v>689</v>
      </c>
      <c r="H3960" s="15" t="s">
        <v>232</v>
      </c>
      <c r="I3960" s="15" t="s">
        <v>708</v>
      </c>
      <c r="J3960" s="15" t="s">
        <v>23716</v>
      </c>
      <c r="K3960" s="15" t="s">
        <v>23713</v>
      </c>
      <c r="L3960" s="15" t="s">
        <v>12304</v>
      </c>
      <c r="M3960" s="15" t="s">
        <v>23716</v>
      </c>
    </row>
    <row r="3961" spans="1:13" x14ac:dyDescent="0.2">
      <c r="A3961" s="15" t="s">
        <v>16621</v>
      </c>
      <c r="B3961" s="15" t="s">
        <v>23864</v>
      </c>
      <c r="C3961" s="15" t="s">
        <v>26506</v>
      </c>
      <c r="D3961" s="15" t="s">
        <v>23715</v>
      </c>
      <c r="E3961" s="15" t="s">
        <v>16622</v>
      </c>
      <c r="F3961" s="15" t="s">
        <v>16623</v>
      </c>
      <c r="G3961" s="15" t="s">
        <v>23736</v>
      </c>
      <c r="H3961" s="15" t="s">
        <v>434</v>
      </c>
      <c r="I3961" s="15" t="s">
        <v>23760</v>
      </c>
      <c r="J3961" s="15" t="s">
        <v>23716</v>
      </c>
      <c r="K3961" s="15" t="s">
        <v>23713</v>
      </c>
      <c r="L3961" s="15" t="s">
        <v>12304</v>
      </c>
      <c r="M3961" s="15" t="s">
        <v>23716</v>
      </c>
    </row>
    <row r="3962" spans="1:13" x14ac:dyDescent="0.2">
      <c r="A3962" s="15" t="s">
        <v>16679</v>
      </c>
      <c r="B3962" s="15" t="s">
        <v>23864</v>
      </c>
      <c r="C3962" s="15" t="s">
        <v>26506</v>
      </c>
      <c r="D3962" s="15" t="s">
        <v>23715</v>
      </c>
      <c r="E3962" s="15" t="s">
        <v>16680</v>
      </c>
      <c r="F3962" s="15" t="s">
        <v>16681</v>
      </c>
      <c r="G3962" s="15" t="s">
        <v>23736</v>
      </c>
      <c r="H3962" s="15" t="s">
        <v>718</v>
      </c>
      <c r="I3962" s="15" t="s">
        <v>23845</v>
      </c>
      <c r="J3962" s="15" t="s">
        <v>23716</v>
      </c>
      <c r="K3962" s="15" t="s">
        <v>23713</v>
      </c>
      <c r="L3962" s="15" t="s">
        <v>12304</v>
      </c>
      <c r="M3962" s="15" t="s">
        <v>23716</v>
      </c>
    </row>
    <row r="3963" spans="1:13" x14ac:dyDescent="0.2">
      <c r="A3963" s="15" t="s">
        <v>16682</v>
      </c>
      <c r="B3963" s="15" t="s">
        <v>23864</v>
      </c>
      <c r="C3963" s="15" t="s">
        <v>26506</v>
      </c>
      <c r="D3963" s="15" t="s">
        <v>23715</v>
      </c>
      <c r="E3963" s="15" t="s">
        <v>16683</v>
      </c>
      <c r="F3963" s="15" t="s">
        <v>9755</v>
      </c>
      <c r="G3963" s="15" t="s">
        <v>23736</v>
      </c>
      <c r="H3963" s="15" t="s">
        <v>16685</v>
      </c>
      <c r="I3963" s="15" t="s">
        <v>16686</v>
      </c>
      <c r="J3963" s="15" t="s">
        <v>23716</v>
      </c>
      <c r="K3963" s="15" t="s">
        <v>23713</v>
      </c>
      <c r="L3963" s="15" t="s">
        <v>12304</v>
      </c>
      <c r="M3963" s="15" t="s">
        <v>23716</v>
      </c>
    </row>
    <row r="3964" spans="1:13" x14ac:dyDescent="0.2">
      <c r="A3964" s="15" t="s">
        <v>16790</v>
      </c>
      <c r="B3964" s="15" t="s">
        <v>23864</v>
      </c>
      <c r="C3964" s="15" t="s">
        <v>26506</v>
      </c>
      <c r="D3964" s="15" t="s">
        <v>23715</v>
      </c>
      <c r="E3964" s="15" t="s">
        <v>16791</v>
      </c>
      <c r="F3964" s="15" t="s">
        <v>16792</v>
      </c>
      <c r="G3964" s="15" t="s">
        <v>23736</v>
      </c>
      <c r="H3964" s="15" t="s">
        <v>10868</v>
      </c>
      <c r="I3964" s="15" t="s">
        <v>26658</v>
      </c>
      <c r="J3964" s="15" t="s">
        <v>23716</v>
      </c>
      <c r="K3964" s="15" t="s">
        <v>23713</v>
      </c>
      <c r="L3964" s="15" t="s">
        <v>12304</v>
      </c>
      <c r="M3964" s="15" t="s">
        <v>23716</v>
      </c>
    </row>
    <row r="3965" spans="1:13" x14ac:dyDescent="0.2">
      <c r="A3965" s="15" t="s">
        <v>16861</v>
      </c>
      <c r="B3965" s="15" t="s">
        <v>23864</v>
      </c>
      <c r="C3965" s="15" t="s">
        <v>26506</v>
      </c>
      <c r="D3965" s="15" t="s">
        <v>23715</v>
      </c>
      <c r="E3965" s="15" t="s">
        <v>16862</v>
      </c>
      <c r="F3965" s="15" t="s">
        <v>16863</v>
      </c>
      <c r="G3965" s="15" t="s">
        <v>23716</v>
      </c>
      <c r="H3965" s="15" t="s">
        <v>338</v>
      </c>
      <c r="I3965" s="15" t="s">
        <v>3159</v>
      </c>
      <c r="J3965" s="15" t="s">
        <v>23716</v>
      </c>
      <c r="K3965" s="15" t="s">
        <v>23713</v>
      </c>
      <c r="L3965" s="15" t="s">
        <v>12304</v>
      </c>
      <c r="M3965" s="15" t="s">
        <v>23716</v>
      </c>
    </row>
    <row r="3966" spans="1:13" x14ac:dyDescent="0.2">
      <c r="A3966" s="15" t="s">
        <v>16892</v>
      </c>
      <c r="B3966" s="15" t="s">
        <v>23864</v>
      </c>
      <c r="C3966" s="15" t="s">
        <v>26506</v>
      </c>
      <c r="D3966" s="15" t="s">
        <v>23715</v>
      </c>
      <c r="E3966" s="15" t="s">
        <v>16893</v>
      </c>
      <c r="F3966" s="15" t="s">
        <v>16894</v>
      </c>
      <c r="G3966" s="15" t="s">
        <v>730</v>
      </c>
      <c r="H3966" s="15" t="s">
        <v>16896</v>
      </c>
      <c r="I3966" s="15" t="s">
        <v>16897</v>
      </c>
      <c r="J3966" s="15" t="s">
        <v>23716</v>
      </c>
      <c r="K3966" s="15" t="s">
        <v>23713</v>
      </c>
      <c r="L3966" s="15" t="s">
        <v>24015</v>
      </c>
      <c r="M3966" s="15" t="s">
        <v>23716</v>
      </c>
    </row>
    <row r="3967" spans="1:13" x14ac:dyDescent="0.2">
      <c r="A3967" s="15" t="s">
        <v>16938</v>
      </c>
      <c r="B3967" s="15" t="s">
        <v>23864</v>
      </c>
      <c r="C3967" s="15" t="s">
        <v>26506</v>
      </c>
      <c r="D3967" s="15" t="s">
        <v>23715</v>
      </c>
      <c r="E3967" s="15" t="s">
        <v>16939</v>
      </c>
      <c r="F3967" s="15" t="s">
        <v>16940</v>
      </c>
      <c r="G3967" s="15" t="s">
        <v>689</v>
      </c>
      <c r="H3967" s="15" t="s">
        <v>16941</v>
      </c>
      <c r="I3967" s="15" t="s">
        <v>16942</v>
      </c>
      <c r="J3967" s="15" t="s">
        <v>23716</v>
      </c>
      <c r="K3967" s="15" t="s">
        <v>23713</v>
      </c>
      <c r="L3967" s="15" t="s">
        <v>12304</v>
      </c>
      <c r="M3967" s="15" t="s">
        <v>23716</v>
      </c>
    </row>
    <row r="3968" spans="1:13" x14ac:dyDescent="0.2">
      <c r="A3968" s="15" t="s">
        <v>16963</v>
      </c>
      <c r="B3968" s="15" t="s">
        <v>23864</v>
      </c>
      <c r="C3968" s="15" t="s">
        <v>26506</v>
      </c>
      <c r="D3968" s="15" t="s">
        <v>23715</v>
      </c>
      <c r="E3968" s="15" t="s">
        <v>16964</v>
      </c>
      <c r="F3968" s="15" t="s">
        <v>16965</v>
      </c>
      <c r="G3968" s="15" t="s">
        <v>23746</v>
      </c>
      <c r="H3968" s="15" t="s">
        <v>16966</v>
      </c>
      <c r="I3968" s="15" t="s">
        <v>73</v>
      </c>
      <c r="J3968" s="15" t="s">
        <v>23716</v>
      </c>
      <c r="K3968" s="15" t="s">
        <v>23713</v>
      </c>
      <c r="L3968" s="15" t="s">
        <v>12304</v>
      </c>
      <c r="M3968" s="15" t="s">
        <v>23716</v>
      </c>
    </row>
    <row r="3969" spans="1:13" x14ac:dyDescent="0.2">
      <c r="A3969" s="15" t="s">
        <v>16982</v>
      </c>
      <c r="B3969" s="15" t="s">
        <v>23864</v>
      </c>
      <c r="C3969" s="15" t="s">
        <v>26506</v>
      </c>
      <c r="D3969" s="15" t="s">
        <v>23715</v>
      </c>
      <c r="E3969" s="15" t="s">
        <v>16983</v>
      </c>
      <c r="F3969" s="15" t="s">
        <v>16984</v>
      </c>
      <c r="G3969" s="15" t="s">
        <v>23736</v>
      </c>
      <c r="H3969" s="15" t="s">
        <v>16985</v>
      </c>
      <c r="I3969" s="15" t="s">
        <v>26734</v>
      </c>
      <c r="J3969" s="15" t="s">
        <v>23716</v>
      </c>
      <c r="K3969" s="15" t="s">
        <v>23713</v>
      </c>
      <c r="L3969" s="15" t="s">
        <v>12304</v>
      </c>
      <c r="M3969" s="15" t="s">
        <v>23716</v>
      </c>
    </row>
    <row r="3970" spans="1:13" x14ac:dyDescent="0.2">
      <c r="A3970" s="15" t="s">
        <v>16994</v>
      </c>
      <c r="B3970" s="15" t="s">
        <v>23864</v>
      </c>
      <c r="C3970" s="15" t="s">
        <v>26506</v>
      </c>
      <c r="D3970" s="15" t="s">
        <v>23715</v>
      </c>
      <c r="E3970" s="15" t="s">
        <v>16995</v>
      </c>
      <c r="F3970" s="15" t="s">
        <v>16996</v>
      </c>
      <c r="G3970" s="15" t="s">
        <v>730</v>
      </c>
      <c r="H3970" s="15" t="s">
        <v>16998</v>
      </c>
      <c r="I3970" s="15" t="s">
        <v>4546</v>
      </c>
      <c r="J3970" s="15" t="s">
        <v>23716</v>
      </c>
      <c r="K3970" s="15" t="s">
        <v>23713</v>
      </c>
      <c r="L3970" s="15" t="s">
        <v>24015</v>
      </c>
      <c r="M3970" s="15" t="s">
        <v>23716</v>
      </c>
    </row>
    <row r="3971" spans="1:13" x14ac:dyDescent="0.2">
      <c r="A3971" s="15" t="s">
        <v>17017</v>
      </c>
      <c r="B3971" s="15" t="s">
        <v>23864</v>
      </c>
      <c r="C3971" s="15" t="s">
        <v>26506</v>
      </c>
      <c r="D3971" s="15" t="s">
        <v>23715</v>
      </c>
      <c r="E3971" s="15" t="s">
        <v>17018</v>
      </c>
      <c r="F3971" s="15" t="s">
        <v>17019</v>
      </c>
      <c r="G3971" s="15" t="s">
        <v>23736</v>
      </c>
      <c r="H3971" s="15" t="s">
        <v>17020</v>
      </c>
      <c r="I3971" s="15" t="s">
        <v>26735</v>
      </c>
      <c r="J3971" s="15" t="s">
        <v>23716</v>
      </c>
      <c r="K3971" s="15" t="s">
        <v>23713</v>
      </c>
      <c r="L3971" s="15" t="s">
        <v>12304</v>
      </c>
      <c r="M3971" s="15" t="s">
        <v>23716</v>
      </c>
    </row>
    <row r="3972" spans="1:13" x14ac:dyDescent="0.2">
      <c r="A3972" s="15" t="s">
        <v>17033</v>
      </c>
      <c r="B3972" s="15" t="s">
        <v>23864</v>
      </c>
      <c r="C3972" s="15" t="s">
        <v>26506</v>
      </c>
      <c r="D3972" s="15" t="s">
        <v>23715</v>
      </c>
      <c r="E3972" s="15" t="s">
        <v>17034</v>
      </c>
      <c r="F3972" s="15" t="s">
        <v>17035</v>
      </c>
      <c r="G3972" s="15" t="s">
        <v>23764</v>
      </c>
      <c r="H3972" s="15" t="s">
        <v>17036</v>
      </c>
      <c r="I3972" s="15" t="s">
        <v>26736</v>
      </c>
      <c r="J3972" s="15" t="s">
        <v>23716</v>
      </c>
      <c r="K3972" s="15" t="s">
        <v>23713</v>
      </c>
      <c r="L3972" s="15" t="s">
        <v>12304</v>
      </c>
      <c r="M3972" s="15" t="s">
        <v>23716</v>
      </c>
    </row>
    <row r="3973" spans="1:13" x14ac:dyDescent="0.2">
      <c r="A3973" s="15" t="s">
        <v>17057</v>
      </c>
      <c r="B3973" s="15" t="s">
        <v>23864</v>
      </c>
      <c r="C3973" s="15" t="s">
        <v>26506</v>
      </c>
      <c r="D3973" s="15" t="s">
        <v>23715</v>
      </c>
      <c r="E3973" s="15" t="s">
        <v>17058</v>
      </c>
      <c r="F3973" s="15" t="s">
        <v>17059</v>
      </c>
      <c r="G3973" s="15" t="s">
        <v>23736</v>
      </c>
      <c r="H3973" s="15" t="s">
        <v>17061</v>
      </c>
      <c r="I3973" s="15" t="s">
        <v>6313</v>
      </c>
      <c r="J3973" s="15" t="s">
        <v>23716</v>
      </c>
      <c r="K3973" s="15" t="s">
        <v>23713</v>
      </c>
      <c r="L3973" s="15" t="s">
        <v>12304</v>
      </c>
      <c r="M3973" s="15" t="s">
        <v>23716</v>
      </c>
    </row>
    <row r="3974" spans="1:13" x14ac:dyDescent="0.2">
      <c r="A3974" s="15" t="s">
        <v>17068</v>
      </c>
      <c r="B3974" s="15" t="s">
        <v>23864</v>
      </c>
      <c r="C3974" s="15" t="s">
        <v>26506</v>
      </c>
      <c r="D3974" s="15" t="s">
        <v>23715</v>
      </c>
      <c r="E3974" s="15" t="s">
        <v>17069</v>
      </c>
      <c r="F3974" s="15" t="s">
        <v>17070</v>
      </c>
      <c r="G3974" s="15" t="s">
        <v>2051</v>
      </c>
      <c r="H3974" s="15" t="s">
        <v>17071</v>
      </c>
      <c r="I3974" s="15" t="s">
        <v>2187</v>
      </c>
      <c r="J3974" s="15" t="s">
        <v>23716</v>
      </c>
      <c r="K3974" s="15" t="s">
        <v>23713</v>
      </c>
      <c r="L3974" s="15" t="s">
        <v>12304</v>
      </c>
      <c r="M3974" s="15" t="s">
        <v>23716</v>
      </c>
    </row>
    <row r="3975" spans="1:13" x14ac:dyDescent="0.2">
      <c r="A3975" s="15" t="s">
        <v>17102</v>
      </c>
      <c r="B3975" s="15" t="s">
        <v>23864</v>
      </c>
      <c r="C3975" s="15" t="s">
        <v>26506</v>
      </c>
      <c r="D3975" s="15" t="s">
        <v>23715</v>
      </c>
      <c r="E3975" s="15" t="s">
        <v>17103</v>
      </c>
      <c r="F3975" s="15" t="s">
        <v>17104</v>
      </c>
      <c r="G3975" s="15" t="s">
        <v>23736</v>
      </c>
      <c r="H3975" s="15" t="s">
        <v>17106</v>
      </c>
      <c r="I3975" s="15" t="s">
        <v>26737</v>
      </c>
      <c r="J3975" s="15" t="s">
        <v>23716</v>
      </c>
      <c r="K3975" s="15" t="s">
        <v>23713</v>
      </c>
      <c r="L3975" s="15" t="s">
        <v>12304</v>
      </c>
      <c r="M3975" s="15" t="s">
        <v>23716</v>
      </c>
    </row>
    <row r="3976" spans="1:13" x14ac:dyDescent="0.2">
      <c r="A3976" s="15" t="s">
        <v>17197</v>
      </c>
      <c r="B3976" s="15" t="s">
        <v>23864</v>
      </c>
      <c r="C3976" s="15" t="s">
        <v>26506</v>
      </c>
      <c r="D3976" s="15" t="s">
        <v>23715</v>
      </c>
      <c r="E3976" s="15" t="s">
        <v>17198</v>
      </c>
      <c r="F3976" s="15" t="s">
        <v>17199</v>
      </c>
      <c r="G3976" s="15" t="s">
        <v>23736</v>
      </c>
      <c r="H3976" s="15" t="s">
        <v>4599</v>
      </c>
      <c r="I3976" s="15" t="s">
        <v>26738</v>
      </c>
      <c r="J3976" s="15" t="s">
        <v>23716</v>
      </c>
      <c r="K3976" s="15" t="s">
        <v>23713</v>
      </c>
      <c r="L3976" s="15" t="s">
        <v>12304</v>
      </c>
      <c r="M3976" s="15" t="s">
        <v>23716</v>
      </c>
    </row>
    <row r="3977" spans="1:13" x14ac:dyDescent="0.2">
      <c r="A3977" s="15" t="s">
        <v>17206</v>
      </c>
      <c r="B3977" s="15" t="s">
        <v>23864</v>
      </c>
      <c r="C3977" s="15" t="s">
        <v>26506</v>
      </c>
      <c r="D3977" s="15" t="s">
        <v>23715</v>
      </c>
      <c r="E3977" s="15" t="s">
        <v>17207</v>
      </c>
      <c r="F3977" s="15" t="s">
        <v>17208</v>
      </c>
      <c r="G3977" s="15" t="s">
        <v>23740</v>
      </c>
      <c r="H3977" s="15" t="s">
        <v>8210</v>
      </c>
      <c r="I3977" s="15" t="s">
        <v>4983</v>
      </c>
      <c r="J3977" s="15" t="s">
        <v>23716</v>
      </c>
      <c r="K3977" s="15" t="s">
        <v>23713</v>
      </c>
      <c r="L3977" s="15" t="s">
        <v>12304</v>
      </c>
      <c r="M3977" s="15" t="s">
        <v>23716</v>
      </c>
    </row>
    <row r="3978" spans="1:13" x14ac:dyDescent="0.2">
      <c r="A3978" s="15" t="s">
        <v>17246</v>
      </c>
      <c r="B3978" s="15" t="s">
        <v>23864</v>
      </c>
      <c r="C3978" s="15" t="s">
        <v>26506</v>
      </c>
      <c r="D3978" s="15" t="s">
        <v>23715</v>
      </c>
      <c r="E3978" s="15" t="s">
        <v>17247</v>
      </c>
      <c r="F3978" s="15" t="s">
        <v>17248</v>
      </c>
      <c r="G3978" s="15" t="s">
        <v>213</v>
      </c>
      <c r="H3978" s="15" t="s">
        <v>3916</v>
      </c>
      <c r="I3978" s="15" t="s">
        <v>17249</v>
      </c>
      <c r="J3978" s="15" t="s">
        <v>23716</v>
      </c>
      <c r="K3978" s="15" t="s">
        <v>23713</v>
      </c>
      <c r="L3978" s="15" t="s">
        <v>23732</v>
      </c>
      <c r="M3978" s="15" t="s">
        <v>23716</v>
      </c>
    </row>
    <row r="3979" spans="1:13" x14ac:dyDescent="0.2">
      <c r="A3979" s="15" t="s">
        <v>17278</v>
      </c>
      <c r="B3979" s="15" t="s">
        <v>23864</v>
      </c>
      <c r="C3979" s="15" t="s">
        <v>26506</v>
      </c>
      <c r="D3979" s="15" t="s">
        <v>23715</v>
      </c>
      <c r="E3979" s="15" t="s">
        <v>17279</v>
      </c>
      <c r="F3979" s="15" t="s">
        <v>17280</v>
      </c>
      <c r="G3979" s="15" t="s">
        <v>1407</v>
      </c>
      <c r="H3979" s="15" t="s">
        <v>17281</v>
      </c>
      <c r="I3979" s="15" t="s">
        <v>17282</v>
      </c>
      <c r="J3979" s="15" t="s">
        <v>23716</v>
      </c>
      <c r="K3979" s="15" t="s">
        <v>23713</v>
      </c>
      <c r="L3979" s="15" t="s">
        <v>23879</v>
      </c>
      <c r="M3979" s="15" t="s">
        <v>23716</v>
      </c>
    </row>
    <row r="3980" spans="1:13" x14ac:dyDescent="0.2">
      <c r="A3980" s="15" t="s">
        <v>17312</v>
      </c>
      <c r="B3980" s="15" t="s">
        <v>23864</v>
      </c>
      <c r="C3980" s="15" t="s">
        <v>26506</v>
      </c>
      <c r="D3980" s="15" t="s">
        <v>23715</v>
      </c>
      <c r="E3980" s="15" t="s">
        <v>17313</v>
      </c>
      <c r="F3980" s="15" t="s">
        <v>17314</v>
      </c>
      <c r="G3980" s="15" t="s">
        <v>689</v>
      </c>
      <c r="H3980" s="15" t="s">
        <v>237</v>
      </c>
      <c r="I3980" s="15" t="s">
        <v>24187</v>
      </c>
      <c r="J3980" s="15" t="s">
        <v>23716</v>
      </c>
      <c r="K3980" s="15" t="s">
        <v>23713</v>
      </c>
      <c r="L3980" s="15" t="s">
        <v>12304</v>
      </c>
      <c r="M3980" s="15" t="s">
        <v>23716</v>
      </c>
    </row>
    <row r="3981" spans="1:13" x14ac:dyDescent="0.2">
      <c r="A3981" s="15" t="s">
        <v>17322</v>
      </c>
      <c r="B3981" s="15" t="s">
        <v>23864</v>
      </c>
      <c r="C3981" s="15" t="s">
        <v>26506</v>
      </c>
      <c r="D3981" s="15" t="s">
        <v>23715</v>
      </c>
      <c r="E3981" s="15" t="s">
        <v>17323</v>
      </c>
      <c r="F3981" s="15" t="s">
        <v>17324</v>
      </c>
      <c r="G3981" s="15" t="s">
        <v>23736</v>
      </c>
      <c r="H3981" s="15" t="s">
        <v>5891</v>
      </c>
      <c r="I3981" s="15" t="s">
        <v>17325</v>
      </c>
      <c r="J3981" s="15" t="s">
        <v>23716</v>
      </c>
      <c r="K3981" s="15" t="s">
        <v>23713</v>
      </c>
      <c r="L3981" s="15" t="s">
        <v>23737</v>
      </c>
      <c r="M3981" s="15" t="s">
        <v>23716</v>
      </c>
    </row>
    <row r="3982" spans="1:13" x14ac:dyDescent="0.2">
      <c r="A3982" s="15" t="s">
        <v>17326</v>
      </c>
      <c r="B3982" s="15" t="s">
        <v>23864</v>
      </c>
      <c r="C3982" s="15" t="s">
        <v>26506</v>
      </c>
      <c r="D3982" s="15" t="s">
        <v>23715</v>
      </c>
      <c r="E3982" s="15" t="s">
        <v>17327</v>
      </c>
      <c r="F3982" s="15" t="s">
        <v>17328</v>
      </c>
      <c r="G3982" s="15" t="s">
        <v>23736</v>
      </c>
      <c r="H3982" s="15" t="s">
        <v>17329</v>
      </c>
      <c r="I3982" s="15" t="s">
        <v>911</v>
      </c>
      <c r="J3982" s="15" t="s">
        <v>23716</v>
      </c>
      <c r="K3982" s="15" t="s">
        <v>23713</v>
      </c>
      <c r="L3982" s="15" t="s">
        <v>12304</v>
      </c>
      <c r="M3982" s="15" t="s">
        <v>23716</v>
      </c>
    </row>
    <row r="3983" spans="1:13" x14ac:dyDescent="0.2">
      <c r="A3983" s="15" t="s">
        <v>17337</v>
      </c>
      <c r="B3983" s="15" t="s">
        <v>23864</v>
      </c>
      <c r="C3983" s="15" t="s">
        <v>26506</v>
      </c>
      <c r="D3983" s="15" t="s">
        <v>23715</v>
      </c>
      <c r="E3983" s="15" t="s">
        <v>17338</v>
      </c>
      <c r="F3983" s="15" t="s">
        <v>7793</v>
      </c>
      <c r="G3983" s="15" t="s">
        <v>23736</v>
      </c>
      <c r="H3983" s="15" t="s">
        <v>5982</v>
      </c>
      <c r="I3983" s="15" t="s">
        <v>5983</v>
      </c>
      <c r="J3983" s="15" t="s">
        <v>23716</v>
      </c>
      <c r="K3983" s="15" t="s">
        <v>23713</v>
      </c>
      <c r="L3983" s="15" t="s">
        <v>12304</v>
      </c>
      <c r="M3983" s="15" t="s">
        <v>23716</v>
      </c>
    </row>
    <row r="3984" spans="1:13" x14ac:dyDescent="0.2">
      <c r="A3984" s="15" t="s">
        <v>17339</v>
      </c>
      <c r="B3984" s="15" t="s">
        <v>23864</v>
      </c>
      <c r="C3984" s="15" t="s">
        <v>26506</v>
      </c>
      <c r="D3984" s="15" t="s">
        <v>23715</v>
      </c>
      <c r="E3984" s="15" t="s">
        <v>17340</v>
      </c>
      <c r="F3984" s="15" t="s">
        <v>17341</v>
      </c>
      <c r="G3984" s="15" t="s">
        <v>23736</v>
      </c>
      <c r="H3984" s="15" t="s">
        <v>17342</v>
      </c>
      <c r="I3984" s="15" t="s">
        <v>6748</v>
      </c>
      <c r="J3984" s="15" t="s">
        <v>23716</v>
      </c>
      <c r="K3984" s="15" t="s">
        <v>23713</v>
      </c>
      <c r="L3984" s="15" t="s">
        <v>12304</v>
      </c>
      <c r="M3984" s="15" t="s">
        <v>23716</v>
      </c>
    </row>
    <row r="3985" spans="1:13" x14ac:dyDescent="0.2">
      <c r="A3985" s="15" t="s">
        <v>17348</v>
      </c>
      <c r="B3985" s="15" t="s">
        <v>23864</v>
      </c>
      <c r="C3985" s="15" t="s">
        <v>26506</v>
      </c>
      <c r="D3985" s="15" t="s">
        <v>23715</v>
      </c>
      <c r="E3985" s="15" t="s">
        <v>17349</v>
      </c>
      <c r="F3985" s="15" t="s">
        <v>17350</v>
      </c>
      <c r="G3985" s="15" t="s">
        <v>23747</v>
      </c>
      <c r="H3985" s="15" t="s">
        <v>755</v>
      </c>
      <c r="I3985" s="15" t="s">
        <v>1755</v>
      </c>
      <c r="J3985" s="15" t="s">
        <v>23716</v>
      </c>
      <c r="K3985" s="15" t="s">
        <v>23713</v>
      </c>
      <c r="L3985" s="15" t="s">
        <v>12304</v>
      </c>
      <c r="M3985" s="15" t="s">
        <v>23716</v>
      </c>
    </row>
    <row r="3986" spans="1:13" x14ac:dyDescent="0.2">
      <c r="A3986" s="15" t="s">
        <v>17359</v>
      </c>
      <c r="B3986" s="15" t="s">
        <v>23864</v>
      </c>
      <c r="C3986" s="15" t="s">
        <v>26506</v>
      </c>
      <c r="D3986" s="15" t="s">
        <v>23715</v>
      </c>
      <c r="E3986" s="15" t="s">
        <v>17360</v>
      </c>
      <c r="F3986" s="15" t="s">
        <v>17361</v>
      </c>
      <c r="G3986" s="15" t="s">
        <v>23736</v>
      </c>
      <c r="H3986" s="15" t="s">
        <v>17363</v>
      </c>
      <c r="I3986" s="15" t="s">
        <v>17364</v>
      </c>
      <c r="J3986" s="15" t="s">
        <v>23716</v>
      </c>
      <c r="K3986" s="15" t="s">
        <v>23713</v>
      </c>
      <c r="L3986" s="15" t="s">
        <v>23737</v>
      </c>
      <c r="M3986" s="15" t="s">
        <v>23716</v>
      </c>
    </row>
    <row r="3987" spans="1:13" x14ac:dyDescent="0.2">
      <c r="A3987" s="15" t="s">
        <v>17375</v>
      </c>
      <c r="B3987" s="15" t="s">
        <v>23864</v>
      </c>
      <c r="C3987" s="15" t="s">
        <v>26506</v>
      </c>
      <c r="D3987" s="15" t="s">
        <v>23715</v>
      </c>
      <c r="E3987" s="15" t="s">
        <v>17376</v>
      </c>
      <c r="F3987" s="15" t="s">
        <v>17377</v>
      </c>
      <c r="G3987" s="15" t="s">
        <v>119</v>
      </c>
      <c r="H3987" s="15" t="s">
        <v>2948</v>
      </c>
      <c r="I3987" s="15" t="s">
        <v>2949</v>
      </c>
      <c r="J3987" s="15" t="s">
        <v>23716</v>
      </c>
      <c r="K3987" s="15" t="s">
        <v>23713</v>
      </c>
      <c r="L3987" s="15" t="s">
        <v>12304</v>
      </c>
      <c r="M3987" s="15" t="s">
        <v>23716</v>
      </c>
    </row>
    <row r="3988" spans="1:13" x14ac:dyDescent="0.2">
      <c r="A3988" s="15" t="s">
        <v>17399</v>
      </c>
      <c r="B3988" s="15" t="s">
        <v>23864</v>
      </c>
      <c r="C3988" s="15" t="s">
        <v>26506</v>
      </c>
      <c r="D3988" s="15" t="s">
        <v>23715</v>
      </c>
      <c r="E3988" s="15" t="s">
        <v>17400</v>
      </c>
      <c r="F3988" s="15" t="s">
        <v>17401</v>
      </c>
      <c r="G3988" s="15" t="s">
        <v>730</v>
      </c>
      <c r="H3988" s="15" t="s">
        <v>17403</v>
      </c>
      <c r="I3988" s="15" t="s">
        <v>17404</v>
      </c>
      <c r="J3988" s="15" t="s">
        <v>23716</v>
      </c>
      <c r="K3988" s="15" t="s">
        <v>23713</v>
      </c>
      <c r="L3988" s="15" t="s">
        <v>23879</v>
      </c>
      <c r="M3988" s="15" t="s">
        <v>23716</v>
      </c>
    </row>
    <row r="3989" spans="1:13" x14ac:dyDescent="0.2">
      <c r="A3989" s="15" t="s">
        <v>17512</v>
      </c>
      <c r="B3989" s="15" t="s">
        <v>23864</v>
      </c>
      <c r="C3989" s="15" t="s">
        <v>26506</v>
      </c>
      <c r="D3989" s="15" t="s">
        <v>23715</v>
      </c>
      <c r="E3989" s="15" t="s">
        <v>17513</v>
      </c>
      <c r="F3989" s="15" t="s">
        <v>17515</v>
      </c>
      <c r="G3989" s="15" t="s">
        <v>23716</v>
      </c>
      <c r="H3989" s="15" t="s">
        <v>1184</v>
      </c>
      <c r="I3989" s="15" t="s">
        <v>14856</v>
      </c>
      <c r="J3989" s="15" t="s">
        <v>23716</v>
      </c>
      <c r="K3989" s="15" t="s">
        <v>23713</v>
      </c>
      <c r="L3989" s="15" t="s">
        <v>12304</v>
      </c>
      <c r="M3989" s="15" t="s">
        <v>23716</v>
      </c>
    </row>
    <row r="3990" spans="1:13" x14ac:dyDescent="0.2">
      <c r="A3990" s="15" t="s">
        <v>17524</v>
      </c>
      <c r="B3990" s="15" t="s">
        <v>23864</v>
      </c>
      <c r="C3990" s="15" t="s">
        <v>26506</v>
      </c>
      <c r="D3990" s="15" t="s">
        <v>23715</v>
      </c>
      <c r="E3990" s="15" t="s">
        <v>17525</v>
      </c>
      <c r="F3990" s="15" t="s">
        <v>17526</v>
      </c>
      <c r="G3990" s="15" t="s">
        <v>76</v>
      </c>
      <c r="H3990" s="15" t="s">
        <v>17527</v>
      </c>
      <c r="I3990" s="15" t="s">
        <v>17528</v>
      </c>
      <c r="J3990" s="15" t="s">
        <v>23716</v>
      </c>
      <c r="K3990" s="15" t="s">
        <v>23713</v>
      </c>
      <c r="L3990" s="15" t="s">
        <v>12304</v>
      </c>
      <c r="M3990" s="15" t="s">
        <v>23716</v>
      </c>
    </row>
    <row r="3991" spans="1:13" x14ac:dyDescent="0.2">
      <c r="A3991" s="15" t="s">
        <v>17545</v>
      </c>
      <c r="B3991" s="15" t="s">
        <v>23864</v>
      </c>
      <c r="C3991" s="15" t="s">
        <v>26506</v>
      </c>
      <c r="D3991" s="15" t="s">
        <v>23715</v>
      </c>
      <c r="E3991" s="15" t="s">
        <v>17546</v>
      </c>
      <c r="F3991" s="15" t="s">
        <v>17547</v>
      </c>
      <c r="G3991" s="15" t="s">
        <v>2541</v>
      </c>
      <c r="H3991" s="15" t="s">
        <v>3360</v>
      </c>
      <c r="I3991" s="15" t="s">
        <v>3361</v>
      </c>
      <c r="J3991" s="15" t="s">
        <v>23716</v>
      </c>
      <c r="K3991" s="15" t="s">
        <v>23713</v>
      </c>
      <c r="L3991" s="15" t="s">
        <v>12304</v>
      </c>
      <c r="M3991" s="15" t="s">
        <v>23716</v>
      </c>
    </row>
    <row r="3992" spans="1:13" x14ac:dyDescent="0.2">
      <c r="A3992" s="15" t="s">
        <v>17665</v>
      </c>
      <c r="B3992" s="15" t="s">
        <v>23864</v>
      </c>
      <c r="C3992" s="15" t="s">
        <v>26506</v>
      </c>
      <c r="D3992" s="15" t="s">
        <v>23715</v>
      </c>
      <c r="E3992" s="15" t="s">
        <v>17666</v>
      </c>
      <c r="F3992" s="15" t="s">
        <v>17667</v>
      </c>
      <c r="G3992" s="15" t="s">
        <v>23747</v>
      </c>
      <c r="H3992" s="15" t="s">
        <v>2121</v>
      </c>
      <c r="I3992" s="15" t="s">
        <v>2122</v>
      </c>
      <c r="J3992" s="15" t="s">
        <v>23716</v>
      </c>
      <c r="K3992" s="15" t="s">
        <v>23713</v>
      </c>
      <c r="L3992" s="15" t="s">
        <v>12304</v>
      </c>
      <c r="M3992" s="15" t="s">
        <v>23716</v>
      </c>
    </row>
    <row r="3993" spans="1:13" x14ac:dyDescent="0.2">
      <c r="A3993" s="15" t="s">
        <v>17669</v>
      </c>
      <c r="B3993" s="15" t="s">
        <v>23864</v>
      </c>
      <c r="C3993" s="15" t="s">
        <v>26506</v>
      </c>
      <c r="D3993" s="15" t="s">
        <v>23715</v>
      </c>
      <c r="E3993" s="15" t="s">
        <v>17670</v>
      </c>
      <c r="F3993" s="15" t="s">
        <v>17671</v>
      </c>
      <c r="G3993" s="15" t="s">
        <v>23740</v>
      </c>
      <c r="H3993" s="15" t="s">
        <v>6658</v>
      </c>
      <c r="I3993" s="15" t="s">
        <v>789</v>
      </c>
      <c r="J3993" s="15" t="s">
        <v>23716</v>
      </c>
      <c r="K3993" s="15" t="s">
        <v>23713</v>
      </c>
      <c r="L3993" s="15" t="s">
        <v>23737</v>
      </c>
      <c r="M3993" s="15" t="s">
        <v>23716</v>
      </c>
    </row>
    <row r="3994" spans="1:13" x14ac:dyDescent="0.2">
      <c r="A3994" s="15" t="s">
        <v>17678</v>
      </c>
      <c r="B3994" s="15" t="s">
        <v>23864</v>
      </c>
      <c r="C3994" s="15" t="s">
        <v>26506</v>
      </c>
      <c r="D3994" s="15" t="s">
        <v>23715</v>
      </c>
      <c r="E3994" s="15" t="s">
        <v>26739</v>
      </c>
      <c r="F3994" s="15" t="s">
        <v>17680</v>
      </c>
      <c r="G3994" s="15" t="s">
        <v>645</v>
      </c>
      <c r="H3994" s="15" t="s">
        <v>1193</v>
      </c>
      <c r="I3994" s="15" t="s">
        <v>1194</v>
      </c>
      <c r="J3994" s="15" t="s">
        <v>23716</v>
      </c>
      <c r="K3994" s="15" t="s">
        <v>23713</v>
      </c>
      <c r="L3994" s="15" t="s">
        <v>12304</v>
      </c>
      <c r="M3994" s="15" t="s">
        <v>23716</v>
      </c>
    </row>
    <row r="3995" spans="1:13" x14ac:dyDescent="0.2">
      <c r="A3995" s="15" t="s">
        <v>17694</v>
      </c>
      <c r="B3995" s="15" t="s">
        <v>23864</v>
      </c>
      <c r="C3995" s="15" t="s">
        <v>26506</v>
      </c>
      <c r="D3995" s="15" t="s">
        <v>23715</v>
      </c>
      <c r="E3995" s="15" t="s">
        <v>17695</v>
      </c>
      <c r="F3995" s="15" t="s">
        <v>17696</v>
      </c>
      <c r="G3995" s="15" t="s">
        <v>689</v>
      </c>
      <c r="H3995" s="15" t="s">
        <v>8325</v>
      </c>
      <c r="I3995" s="15" t="s">
        <v>2821</v>
      </c>
      <c r="J3995" s="15" t="s">
        <v>23716</v>
      </c>
      <c r="K3995" s="15" t="s">
        <v>23713</v>
      </c>
      <c r="L3995" s="15" t="s">
        <v>12304</v>
      </c>
      <c r="M3995" s="15" t="s">
        <v>23716</v>
      </c>
    </row>
    <row r="3996" spans="1:13" x14ac:dyDescent="0.2">
      <c r="A3996" s="15" t="s">
        <v>17723</v>
      </c>
      <c r="B3996" s="15" t="s">
        <v>23864</v>
      </c>
      <c r="C3996" s="15" t="s">
        <v>26506</v>
      </c>
      <c r="D3996" s="15" t="s">
        <v>23715</v>
      </c>
      <c r="E3996" s="15" t="s">
        <v>17724</v>
      </c>
      <c r="F3996" s="15" t="s">
        <v>17725</v>
      </c>
      <c r="G3996" s="15" t="s">
        <v>23746</v>
      </c>
      <c r="H3996" s="15" t="s">
        <v>1283</v>
      </c>
      <c r="I3996" s="15" t="s">
        <v>17726</v>
      </c>
      <c r="J3996" s="15" t="s">
        <v>23716</v>
      </c>
      <c r="K3996" s="15" t="s">
        <v>23713</v>
      </c>
      <c r="L3996" s="15" t="s">
        <v>12304</v>
      </c>
      <c r="M3996" s="15" t="s">
        <v>23717</v>
      </c>
    </row>
    <row r="3997" spans="1:13" x14ac:dyDescent="0.2">
      <c r="A3997" s="15" t="s">
        <v>17727</v>
      </c>
      <c r="B3997" s="15" t="s">
        <v>23864</v>
      </c>
      <c r="C3997" s="15" t="s">
        <v>26506</v>
      </c>
      <c r="D3997" s="15" t="s">
        <v>23715</v>
      </c>
      <c r="E3997" s="15" t="s">
        <v>17728</v>
      </c>
      <c r="F3997" s="15" t="s">
        <v>17729</v>
      </c>
      <c r="G3997" s="15" t="s">
        <v>23736</v>
      </c>
      <c r="H3997" s="15" t="s">
        <v>513</v>
      </c>
      <c r="I3997" s="15" t="s">
        <v>23773</v>
      </c>
      <c r="J3997" s="15" t="s">
        <v>23716</v>
      </c>
      <c r="K3997" s="15" t="s">
        <v>23713</v>
      </c>
      <c r="L3997" s="15" t="s">
        <v>12304</v>
      </c>
      <c r="M3997" s="15" t="s">
        <v>23716</v>
      </c>
    </row>
    <row r="3998" spans="1:13" x14ac:dyDescent="0.2">
      <c r="A3998" s="15" t="s">
        <v>17739</v>
      </c>
      <c r="B3998" s="15" t="s">
        <v>23864</v>
      </c>
      <c r="C3998" s="15" t="s">
        <v>26506</v>
      </c>
      <c r="D3998" s="15" t="s">
        <v>23715</v>
      </c>
      <c r="E3998" s="15" t="s">
        <v>17740</v>
      </c>
      <c r="F3998" s="15" t="s">
        <v>17741</v>
      </c>
      <c r="G3998" s="15" t="s">
        <v>23716</v>
      </c>
      <c r="H3998" s="15" t="s">
        <v>31</v>
      </c>
      <c r="I3998" s="15" t="s">
        <v>23771</v>
      </c>
      <c r="J3998" s="15" t="s">
        <v>23716</v>
      </c>
      <c r="K3998" s="15" t="s">
        <v>23713</v>
      </c>
      <c r="L3998" s="15" t="s">
        <v>12304</v>
      </c>
      <c r="M3998" s="15" t="s">
        <v>23716</v>
      </c>
    </row>
    <row r="3999" spans="1:13" x14ac:dyDescent="0.2">
      <c r="A3999" s="15" t="s">
        <v>9066</v>
      </c>
      <c r="B3999" s="15" t="s">
        <v>23864</v>
      </c>
      <c r="C3999" s="15" t="s">
        <v>26506</v>
      </c>
      <c r="D3999" s="15" t="s">
        <v>23715</v>
      </c>
      <c r="E3999" s="15" t="s">
        <v>26740</v>
      </c>
      <c r="F3999" s="15" t="s">
        <v>9067</v>
      </c>
      <c r="G3999" s="15" t="s">
        <v>23736</v>
      </c>
      <c r="H3999" s="15" t="s">
        <v>9068</v>
      </c>
      <c r="I3999" s="15" t="s">
        <v>26741</v>
      </c>
      <c r="J3999" s="15" t="s">
        <v>23716</v>
      </c>
      <c r="K3999" s="15" t="s">
        <v>23713</v>
      </c>
      <c r="L3999" s="15" t="s">
        <v>12304</v>
      </c>
      <c r="M3999" s="15" t="s">
        <v>23716</v>
      </c>
    </row>
    <row r="4000" spans="1:13" x14ac:dyDescent="0.2">
      <c r="A4000" s="15" t="s">
        <v>23227</v>
      </c>
      <c r="B4000" s="15" t="s">
        <v>23864</v>
      </c>
      <c r="C4000" s="15" t="s">
        <v>26506</v>
      </c>
      <c r="D4000" s="15" t="s">
        <v>23715</v>
      </c>
      <c r="E4000" s="15" t="s">
        <v>26742</v>
      </c>
      <c r="F4000" s="15" t="s">
        <v>23229</v>
      </c>
      <c r="G4000" s="15" t="s">
        <v>2051</v>
      </c>
      <c r="H4000" s="15" t="s">
        <v>8553</v>
      </c>
      <c r="I4000" s="15" t="s">
        <v>8554</v>
      </c>
      <c r="J4000" s="15" t="s">
        <v>23716</v>
      </c>
      <c r="K4000" s="15" t="s">
        <v>23713</v>
      </c>
      <c r="L4000" s="15" t="s">
        <v>12304</v>
      </c>
      <c r="M4000" s="15" t="s">
        <v>23716</v>
      </c>
    </row>
    <row r="4001" spans="1:13" x14ac:dyDescent="0.2">
      <c r="A4001" s="15" t="s">
        <v>3658</v>
      </c>
      <c r="B4001" s="15" t="s">
        <v>23864</v>
      </c>
      <c r="C4001" s="15" t="s">
        <v>26506</v>
      </c>
      <c r="D4001" s="15" t="s">
        <v>23715</v>
      </c>
      <c r="E4001" s="15" t="s">
        <v>26743</v>
      </c>
      <c r="F4001" s="15" t="s">
        <v>3660</v>
      </c>
      <c r="G4001" s="15" t="s">
        <v>1042</v>
      </c>
      <c r="H4001" s="15" t="s">
        <v>3661</v>
      </c>
      <c r="I4001" s="15" t="s">
        <v>24503</v>
      </c>
      <c r="J4001" s="15" t="s">
        <v>23716</v>
      </c>
      <c r="K4001" s="15" t="s">
        <v>23713</v>
      </c>
      <c r="L4001" s="15" t="s">
        <v>12304</v>
      </c>
      <c r="M4001" s="15" t="s">
        <v>23716</v>
      </c>
    </row>
    <row r="4002" spans="1:13" x14ac:dyDescent="0.2">
      <c r="A4002" s="15" t="s">
        <v>17839</v>
      </c>
      <c r="B4002" s="15" t="s">
        <v>23864</v>
      </c>
      <c r="C4002" s="15" t="s">
        <v>26506</v>
      </c>
      <c r="D4002" s="15" t="s">
        <v>23715</v>
      </c>
      <c r="E4002" s="15" t="s">
        <v>17840</v>
      </c>
      <c r="F4002" s="15" t="s">
        <v>17841</v>
      </c>
      <c r="G4002" s="15" t="s">
        <v>23736</v>
      </c>
      <c r="H4002" s="15" t="s">
        <v>17843</v>
      </c>
      <c r="I4002" s="15" t="s">
        <v>12681</v>
      </c>
      <c r="J4002" s="15" t="s">
        <v>23716</v>
      </c>
      <c r="K4002" s="15" t="s">
        <v>23713</v>
      </c>
      <c r="L4002" s="15" t="s">
        <v>12304</v>
      </c>
      <c r="M4002" s="15" t="s">
        <v>23716</v>
      </c>
    </row>
    <row r="4003" spans="1:13" x14ac:dyDescent="0.2">
      <c r="A4003" s="15" t="s">
        <v>17848</v>
      </c>
      <c r="B4003" s="15" t="s">
        <v>23864</v>
      </c>
      <c r="C4003" s="15" t="s">
        <v>26506</v>
      </c>
      <c r="D4003" s="15" t="s">
        <v>23715</v>
      </c>
      <c r="E4003" s="15" t="s">
        <v>17849</v>
      </c>
      <c r="F4003" s="15" t="s">
        <v>17850</v>
      </c>
      <c r="G4003" s="15" t="s">
        <v>23736</v>
      </c>
      <c r="H4003" s="15" t="s">
        <v>1502</v>
      </c>
      <c r="I4003" s="15" t="s">
        <v>26567</v>
      </c>
      <c r="J4003" s="15" t="s">
        <v>23716</v>
      </c>
      <c r="K4003" s="15" t="s">
        <v>23713</v>
      </c>
      <c r="L4003" s="15" t="s">
        <v>12304</v>
      </c>
      <c r="M4003" s="15" t="s">
        <v>23716</v>
      </c>
    </row>
    <row r="4004" spans="1:13" x14ac:dyDescent="0.2">
      <c r="A4004" s="15" t="s">
        <v>17872</v>
      </c>
      <c r="B4004" s="15" t="s">
        <v>23864</v>
      </c>
      <c r="C4004" s="15" t="s">
        <v>26506</v>
      </c>
      <c r="D4004" s="15" t="s">
        <v>23715</v>
      </c>
      <c r="E4004" s="15" t="s">
        <v>17873</v>
      </c>
      <c r="F4004" s="15" t="s">
        <v>17874</v>
      </c>
      <c r="G4004" s="15" t="s">
        <v>23746</v>
      </c>
      <c r="H4004" s="15" t="s">
        <v>246</v>
      </c>
      <c r="I4004" s="15" t="s">
        <v>247</v>
      </c>
      <c r="J4004" s="15" t="s">
        <v>23716</v>
      </c>
      <c r="K4004" s="15" t="s">
        <v>23713</v>
      </c>
      <c r="L4004" s="15" t="s">
        <v>12304</v>
      </c>
      <c r="M4004" s="15" t="s">
        <v>23717</v>
      </c>
    </row>
    <row r="4005" spans="1:13" x14ac:dyDescent="0.2">
      <c r="A4005" s="15" t="s">
        <v>17876</v>
      </c>
      <c r="B4005" s="15" t="s">
        <v>23864</v>
      </c>
      <c r="C4005" s="15" t="s">
        <v>26506</v>
      </c>
      <c r="D4005" s="15" t="s">
        <v>23715</v>
      </c>
      <c r="E4005" s="15" t="s">
        <v>17877</v>
      </c>
      <c r="F4005" s="15" t="s">
        <v>17878</v>
      </c>
      <c r="G4005" s="15" t="s">
        <v>123</v>
      </c>
      <c r="H4005" s="15" t="s">
        <v>131</v>
      </c>
      <c r="I4005" s="15" t="s">
        <v>23784</v>
      </c>
      <c r="J4005" s="15" t="s">
        <v>23716</v>
      </c>
      <c r="K4005" s="15" t="s">
        <v>23713</v>
      </c>
      <c r="L4005" s="15" t="s">
        <v>12304</v>
      </c>
      <c r="M4005" s="15" t="s">
        <v>23716</v>
      </c>
    </row>
    <row r="4006" spans="1:13" x14ac:dyDescent="0.2">
      <c r="A4006" s="15" t="s">
        <v>17882</v>
      </c>
      <c r="B4006" s="15" t="s">
        <v>23864</v>
      </c>
      <c r="C4006" s="15" t="s">
        <v>26506</v>
      </c>
      <c r="D4006" s="15" t="s">
        <v>23715</v>
      </c>
      <c r="E4006" s="15" t="s">
        <v>17883</v>
      </c>
      <c r="F4006" s="15" t="s">
        <v>11619</v>
      </c>
      <c r="G4006" s="15" t="s">
        <v>23746</v>
      </c>
      <c r="H4006" s="15" t="s">
        <v>3158</v>
      </c>
      <c r="I4006" s="15" t="s">
        <v>3159</v>
      </c>
      <c r="J4006" s="15" t="s">
        <v>23716</v>
      </c>
      <c r="K4006" s="15" t="s">
        <v>23713</v>
      </c>
      <c r="L4006" s="15" t="s">
        <v>12304</v>
      </c>
      <c r="M4006" s="15" t="s">
        <v>23716</v>
      </c>
    </row>
    <row r="4007" spans="1:13" x14ac:dyDescent="0.2">
      <c r="A4007" s="15" t="s">
        <v>17888</v>
      </c>
      <c r="B4007" s="15" t="s">
        <v>23864</v>
      </c>
      <c r="C4007" s="15" t="s">
        <v>26506</v>
      </c>
      <c r="D4007" s="15" t="s">
        <v>23715</v>
      </c>
      <c r="E4007" s="15" t="s">
        <v>17889</v>
      </c>
      <c r="F4007" s="15" t="s">
        <v>17890</v>
      </c>
      <c r="G4007" s="15" t="s">
        <v>23736</v>
      </c>
      <c r="H4007" s="15" t="s">
        <v>10932</v>
      </c>
      <c r="I4007" s="15" t="s">
        <v>17892</v>
      </c>
      <c r="J4007" s="15" t="s">
        <v>23716</v>
      </c>
      <c r="K4007" s="15" t="s">
        <v>23713</v>
      </c>
      <c r="L4007" s="15" t="s">
        <v>23737</v>
      </c>
      <c r="M4007" s="15" t="s">
        <v>23716</v>
      </c>
    </row>
    <row r="4008" spans="1:13" x14ac:dyDescent="0.2">
      <c r="A4008" s="15" t="s">
        <v>17904</v>
      </c>
      <c r="B4008" s="15" t="s">
        <v>23864</v>
      </c>
      <c r="C4008" s="15" t="s">
        <v>26506</v>
      </c>
      <c r="D4008" s="15" t="s">
        <v>23715</v>
      </c>
      <c r="E4008" s="15" t="s">
        <v>17905</v>
      </c>
      <c r="F4008" s="15" t="s">
        <v>17906</v>
      </c>
      <c r="G4008" s="15" t="s">
        <v>119</v>
      </c>
      <c r="H4008" s="15" t="s">
        <v>4906</v>
      </c>
      <c r="I4008" s="15" t="s">
        <v>1678</v>
      </c>
      <c r="J4008" s="15" t="s">
        <v>23716</v>
      </c>
      <c r="K4008" s="15" t="s">
        <v>23713</v>
      </c>
      <c r="L4008" s="15" t="s">
        <v>12304</v>
      </c>
      <c r="M4008" s="15" t="s">
        <v>23716</v>
      </c>
    </row>
    <row r="4009" spans="1:13" x14ac:dyDescent="0.2">
      <c r="A4009" s="15" t="s">
        <v>17918</v>
      </c>
      <c r="B4009" s="15" t="s">
        <v>23864</v>
      </c>
      <c r="C4009" s="15" t="s">
        <v>26506</v>
      </c>
      <c r="D4009" s="15" t="s">
        <v>23715</v>
      </c>
      <c r="E4009" s="15" t="s">
        <v>17919</v>
      </c>
      <c r="F4009" s="15" t="s">
        <v>17920</v>
      </c>
      <c r="G4009" s="15" t="s">
        <v>23736</v>
      </c>
      <c r="H4009" s="15" t="s">
        <v>4224</v>
      </c>
      <c r="I4009" s="15" t="s">
        <v>17921</v>
      </c>
      <c r="J4009" s="15" t="s">
        <v>23716</v>
      </c>
      <c r="K4009" s="15" t="s">
        <v>23713</v>
      </c>
      <c r="L4009" s="15" t="s">
        <v>23737</v>
      </c>
      <c r="M4009" s="15" t="s">
        <v>23716</v>
      </c>
    </row>
    <row r="4010" spans="1:13" x14ac:dyDescent="0.2">
      <c r="A4010" s="15" t="s">
        <v>17929</v>
      </c>
      <c r="B4010" s="15" t="s">
        <v>23864</v>
      </c>
      <c r="C4010" s="15" t="s">
        <v>26506</v>
      </c>
      <c r="D4010" s="15" t="s">
        <v>23715</v>
      </c>
      <c r="E4010" s="15" t="s">
        <v>17930</v>
      </c>
      <c r="F4010" s="15" t="s">
        <v>17931</v>
      </c>
      <c r="G4010" s="15" t="s">
        <v>23736</v>
      </c>
      <c r="H4010" s="15" t="s">
        <v>17932</v>
      </c>
      <c r="I4010" s="15" t="s">
        <v>26744</v>
      </c>
      <c r="J4010" s="15" t="s">
        <v>23716</v>
      </c>
      <c r="K4010" s="15" t="s">
        <v>23713</v>
      </c>
      <c r="L4010" s="15" t="s">
        <v>12304</v>
      </c>
      <c r="M4010" s="15" t="s">
        <v>23716</v>
      </c>
    </row>
    <row r="4011" spans="1:13" x14ac:dyDescent="0.2">
      <c r="A4011" s="15" t="s">
        <v>17936</v>
      </c>
      <c r="B4011" s="15" t="s">
        <v>23864</v>
      </c>
      <c r="C4011" s="15" t="s">
        <v>26506</v>
      </c>
      <c r="D4011" s="15" t="s">
        <v>23715</v>
      </c>
      <c r="E4011" s="15" t="s">
        <v>17937</v>
      </c>
      <c r="F4011" s="15" t="s">
        <v>17938</v>
      </c>
      <c r="G4011" s="15" t="s">
        <v>23746</v>
      </c>
      <c r="H4011" s="15" t="s">
        <v>17940</v>
      </c>
      <c r="I4011" s="15" t="s">
        <v>4520</v>
      </c>
      <c r="J4011" s="15" t="s">
        <v>23716</v>
      </c>
      <c r="K4011" s="15" t="s">
        <v>23713</v>
      </c>
      <c r="L4011" s="15" t="s">
        <v>12304</v>
      </c>
      <c r="M4011" s="15" t="s">
        <v>23716</v>
      </c>
    </row>
    <row r="4012" spans="1:13" x14ac:dyDescent="0.2">
      <c r="A4012" s="15" t="s">
        <v>17964</v>
      </c>
      <c r="B4012" s="15" t="s">
        <v>23864</v>
      </c>
      <c r="C4012" s="15" t="s">
        <v>26506</v>
      </c>
      <c r="D4012" s="15" t="s">
        <v>23715</v>
      </c>
      <c r="E4012" s="15" t="s">
        <v>17965</v>
      </c>
      <c r="F4012" s="15" t="s">
        <v>18</v>
      </c>
      <c r="G4012" s="15" t="s">
        <v>730</v>
      </c>
      <c r="H4012" s="15" t="s">
        <v>18</v>
      </c>
      <c r="I4012" s="15" t="s">
        <v>18</v>
      </c>
      <c r="J4012" s="15" t="s">
        <v>23716</v>
      </c>
      <c r="K4012" s="15" t="s">
        <v>23713</v>
      </c>
      <c r="L4012" s="15" t="s">
        <v>23875</v>
      </c>
      <c r="M4012" s="15" t="s">
        <v>23717</v>
      </c>
    </row>
    <row r="4013" spans="1:13" x14ac:dyDescent="0.2">
      <c r="A4013" s="15" t="s">
        <v>18080</v>
      </c>
      <c r="B4013" s="15" t="s">
        <v>23864</v>
      </c>
      <c r="C4013" s="15" t="s">
        <v>26506</v>
      </c>
      <c r="D4013" s="15" t="s">
        <v>23715</v>
      </c>
      <c r="E4013" s="15" t="s">
        <v>18081</v>
      </c>
      <c r="F4013" s="15" t="s">
        <v>18082</v>
      </c>
      <c r="G4013" s="15" t="s">
        <v>23736</v>
      </c>
      <c r="H4013" s="15" t="s">
        <v>2161</v>
      </c>
      <c r="I4013" s="15" t="s">
        <v>26620</v>
      </c>
      <c r="J4013" s="15" t="s">
        <v>23716</v>
      </c>
      <c r="K4013" s="15" t="s">
        <v>23713</v>
      </c>
      <c r="L4013" s="15" t="s">
        <v>12304</v>
      </c>
      <c r="M4013" s="15" t="s">
        <v>23716</v>
      </c>
    </row>
    <row r="4014" spans="1:13" x14ac:dyDescent="0.2">
      <c r="A4014" s="15" t="s">
        <v>18086</v>
      </c>
      <c r="B4014" s="15" t="s">
        <v>23864</v>
      </c>
      <c r="C4014" s="15" t="s">
        <v>26506</v>
      </c>
      <c r="D4014" s="15" t="s">
        <v>23715</v>
      </c>
      <c r="E4014" s="15" t="s">
        <v>18087</v>
      </c>
      <c r="F4014" s="15" t="s">
        <v>18088</v>
      </c>
      <c r="G4014" s="15" t="s">
        <v>23736</v>
      </c>
      <c r="H4014" s="15" t="s">
        <v>94</v>
      </c>
      <c r="I4014" s="15" t="s">
        <v>2053</v>
      </c>
      <c r="J4014" s="15" t="s">
        <v>23716</v>
      </c>
      <c r="K4014" s="15" t="s">
        <v>23713</v>
      </c>
      <c r="L4014" s="15" t="s">
        <v>12304</v>
      </c>
      <c r="M4014" s="15" t="s">
        <v>23716</v>
      </c>
    </row>
    <row r="4015" spans="1:13" x14ac:dyDescent="0.2">
      <c r="A4015" s="15" t="s">
        <v>18100</v>
      </c>
      <c r="B4015" s="15" t="s">
        <v>23864</v>
      </c>
      <c r="C4015" s="15" t="s">
        <v>26506</v>
      </c>
      <c r="D4015" s="15" t="s">
        <v>23715</v>
      </c>
      <c r="E4015" s="15" t="s">
        <v>18101</v>
      </c>
      <c r="F4015" s="15" t="s">
        <v>18102</v>
      </c>
      <c r="G4015" s="15" t="s">
        <v>23746</v>
      </c>
      <c r="H4015" s="15" t="s">
        <v>4283</v>
      </c>
      <c r="I4015" s="15" t="s">
        <v>4284</v>
      </c>
      <c r="J4015" s="15" t="s">
        <v>23716</v>
      </c>
      <c r="K4015" s="15" t="s">
        <v>23713</v>
      </c>
      <c r="L4015" s="15" t="s">
        <v>12304</v>
      </c>
      <c r="M4015" s="15" t="s">
        <v>23716</v>
      </c>
    </row>
    <row r="4016" spans="1:13" x14ac:dyDescent="0.2">
      <c r="A4016" s="15" t="s">
        <v>18110</v>
      </c>
      <c r="B4016" s="15" t="s">
        <v>23864</v>
      </c>
      <c r="C4016" s="15" t="s">
        <v>26506</v>
      </c>
      <c r="D4016" s="15" t="s">
        <v>23715</v>
      </c>
      <c r="E4016" s="15" t="s">
        <v>18111</v>
      </c>
      <c r="F4016" s="15" t="s">
        <v>18112</v>
      </c>
      <c r="G4016" s="15" t="s">
        <v>23736</v>
      </c>
      <c r="H4016" s="15" t="s">
        <v>18113</v>
      </c>
      <c r="I4016" s="15" t="s">
        <v>23775</v>
      </c>
      <c r="J4016" s="15" t="s">
        <v>23716</v>
      </c>
      <c r="K4016" s="15" t="s">
        <v>23713</v>
      </c>
      <c r="L4016" s="15" t="s">
        <v>12304</v>
      </c>
      <c r="M4016" s="15" t="s">
        <v>23716</v>
      </c>
    </row>
    <row r="4017" spans="1:13" x14ac:dyDescent="0.2">
      <c r="A4017" s="15" t="s">
        <v>18115</v>
      </c>
      <c r="B4017" s="15" t="s">
        <v>23864</v>
      </c>
      <c r="C4017" s="15" t="s">
        <v>26506</v>
      </c>
      <c r="D4017" s="15" t="s">
        <v>23715</v>
      </c>
      <c r="E4017" s="15" t="s">
        <v>18116</v>
      </c>
      <c r="F4017" s="15" t="s">
        <v>18117</v>
      </c>
      <c r="G4017" s="15" t="s">
        <v>730</v>
      </c>
      <c r="H4017" s="15" t="s">
        <v>18118</v>
      </c>
      <c r="I4017" s="15" t="s">
        <v>18119</v>
      </c>
      <c r="J4017" s="15" t="s">
        <v>23716</v>
      </c>
      <c r="K4017" s="15" t="s">
        <v>23713</v>
      </c>
      <c r="L4017" s="15" t="s">
        <v>23875</v>
      </c>
      <c r="M4017" s="15" t="s">
        <v>23716</v>
      </c>
    </row>
    <row r="4018" spans="1:13" x14ac:dyDescent="0.2">
      <c r="A4018" s="15" t="s">
        <v>18122</v>
      </c>
      <c r="B4018" s="15" t="s">
        <v>23864</v>
      </c>
      <c r="C4018" s="15" t="s">
        <v>26506</v>
      </c>
      <c r="D4018" s="15" t="s">
        <v>23715</v>
      </c>
      <c r="E4018" s="15" t="s">
        <v>18123</v>
      </c>
      <c r="F4018" s="15" t="s">
        <v>18124</v>
      </c>
      <c r="G4018" s="15" t="s">
        <v>23746</v>
      </c>
      <c r="H4018" s="15" t="s">
        <v>18126</v>
      </c>
      <c r="I4018" s="15" t="s">
        <v>18127</v>
      </c>
      <c r="J4018" s="15" t="s">
        <v>23716</v>
      </c>
      <c r="K4018" s="15" t="s">
        <v>23713</v>
      </c>
      <c r="L4018" s="15" t="s">
        <v>12304</v>
      </c>
      <c r="M4018" s="15" t="s">
        <v>23716</v>
      </c>
    </row>
    <row r="4019" spans="1:13" x14ac:dyDescent="0.2">
      <c r="A4019" s="15" t="s">
        <v>18134</v>
      </c>
      <c r="B4019" s="15" t="s">
        <v>23864</v>
      </c>
      <c r="C4019" s="15" t="s">
        <v>26506</v>
      </c>
      <c r="D4019" s="15" t="s">
        <v>23715</v>
      </c>
      <c r="E4019" s="15" t="s">
        <v>18135</v>
      </c>
      <c r="F4019" s="15" t="s">
        <v>18136</v>
      </c>
      <c r="G4019" s="15" t="s">
        <v>23736</v>
      </c>
      <c r="H4019" s="15" t="s">
        <v>2854</v>
      </c>
      <c r="I4019" s="15" t="s">
        <v>18345</v>
      </c>
      <c r="J4019" s="15" t="s">
        <v>23716</v>
      </c>
      <c r="K4019" s="15" t="s">
        <v>23713</v>
      </c>
      <c r="L4019" s="15" t="s">
        <v>12304</v>
      </c>
      <c r="M4019" s="15" t="s">
        <v>23716</v>
      </c>
    </row>
    <row r="4020" spans="1:13" x14ac:dyDescent="0.2">
      <c r="A4020" s="15" t="s">
        <v>18137</v>
      </c>
      <c r="B4020" s="15" t="s">
        <v>23864</v>
      </c>
      <c r="C4020" s="15" t="s">
        <v>26506</v>
      </c>
      <c r="D4020" s="15" t="s">
        <v>23715</v>
      </c>
      <c r="E4020" s="15" t="s">
        <v>18138</v>
      </c>
      <c r="F4020" s="15" t="s">
        <v>18139</v>
      </c>
      <c r="G4020" s="15" t="s">
        <v>23736</v>
      </c>
      <c r="H4020" s="15" t="s">
        <v>18140</v>
      </c>
      <c r="I4020" s="15" t="s">
        <v>18141</v>
      </c>
      <c r="J4020" s="15" t="s">
        <v>23716</v>
      </c>
      <c r="K4020" s="15" t="s">
        <v>23713</v>
      </c>
      <c r="L4020" s="15" t="s">
        <v>12304</v>
      </c>
      <c r="M4020" s="15" t="s">
        <v>23716</v>
      </c>
    </row>
    <row r="4021" spans="1:13" x14ac:dyDescent="0.2">
      <c r="A4021" s="15" t="s">
        <v>18142</v>
      </c>
      <c r="B4021" s="15" t="s">
        <v>23864</v>
      </c>
      <c r="C4021" s="15" t="s">
        <v>26506</v>
      </c>
      <c r="D4021" s="15" t="s">
        <v>23715</v>
      </c>
      <c r="E4021" s="15" t="s">
        <v>18143</v>
      </c>
      <c r="F4021" s="15" t="s">
        <v>18144</v>
      </c>
      <c r="G4021" s="15" t="s">
        <v>23736</v>
      </c>
      <c r="H4021" s="15" t="s">
        <v>18145</v>
      </c>
      <c r="I4021" s="15" t="s">
        <v>18146</v>
      </c>
      <c r="J4021" s="15" t="s">
        <v>23716</v>
      </c>
      <c r="K4021" s="15" t="s">
        <v>23713</v>
      </c>
      <c r="L4021" s="15" t="s">
        <v>12304</v>
      </c>
      <c r="M4021" s="15" t="s">
        <v>23716</v>
      </c>
    </row>
    <row r="4022" spans="1:13" x14ac:dyDescent="0.2">
      <c r="A4022" s="15" t="s">
        <v>18147</v>
      </c>
      <c r="B4022" s="15" t="s">
        <v>23864</v>
      </c>
      <c r="C4022" s="15" t="s">
        <v>26506</v>
      </c>
      <c r="D4022" s="15" t="s">
        <v>23715</v>
      </c>
      <c r="E4022" s="15" t="s">
        <v>18148</v>
      </c>
      <c r="F4022" s="15" t="s">
        <v>18149</v>
      </c>
      <c r="G4022" s="15" t="s">
        <v>23746</v>
      </c>
      <c r="H4022" s="15" t="s">
        <v>18150</v>
      </c>
      <c r="I4022" s="15" t="s">
        <v>18151</v>
      </c>
      <c r="J4022" s="15" t="s">
        <v>23716</v>
      </c>
      <c r="K4022" s="15" t="s">
        <v>23713</v>
      </c>
      <c r="L4022" s="15" t="s">
        <v>12304</v>
      </c>
      <c r="M4022" s="15" t="s">
        <v>23716</v>
      </c>
    </row>
    <row r="4023" spans="1:13" x14ac:dyDescent="0.2">
      <c r="A4023" s="15" t="s">
        <v>18186</v>
      </c>
      <c r="B4023" s="15" t="s">
        <v>23864</v>
      </c>
      <c r="C4023" s="15" t="s">
        <v>26506</v>
      </c>
      <c r="D4023" s="15" t="s">
        <v>23715</v>
      </c>
      <c r="E4023" s="15" t="s">
        <v>18187</v>
      </c>
      <c r="F4023" s="15" t="s">
        <v>18</v>
      </c>
      <c r="G4023" s="15" t="s">
        <v>23747</v>
      </c>
      <c r="H4023" s="15" t="s">
        <v>18</v>
      </c>
      <c r="I4023" s="15" t="s">
        <v>18</v>
      </c>
      <c r="J4023" s="15" t="s">
        <v>23716</v>
      </c>
      <c r="K4023" s="15" t="s">
        <v>23713</v>
      </c>
      <c r="L4023" s="15" t="s">
        <v>12304</v>
      </c>
      <c r="M4023" s="15" t="s">
        <v>23716</v>
      </c>
    </row>
    <row r="4024" spans="1:13" x14ac:dyDescent="0.2">
      <c r="A4024" s="15" t="s">
        <v>18191</v>
      </c>
      <c r="B4024" s="15" t="s">
        <v>23864</v>
      </c>
      <c r="C4024" s="15" t="s">
        <v>26506</v>
      </c>
      <c r="D4024" s="15" t="s">
        <v>23715</v>
      </c>
      <c r="E4024" s="15" t="s">
        <v>18192</v>
      </c>
      <c r="F4024" s="15" t="s">
        <v>18193</v>
      </c>
      <c r="G4024" s="15" t="s">
        <v>23736</v>
      </c>
      <c r="H4024" s="15" t="s">
        <v>18194</v>
      </c>
      <c r="I4024" s="15" t="s">
        <v>26745</v>
      </c>
      <c r="J4024" s="15" t="s">
        <v>23716</v>
      </c>
      <c r="K4024" s="15" t="s">
        <v>23713</v>
      </c>
      <c r="L4024" s="15" t="s">
        <v>12304</v>
      </c>
      <c r="M4024" s="15" t="s">
        <v>23716</v>
      </c>
    </row>
    <row r="4025" spans="1:13" x14ac:dyDescent="0.2">
      <c r="A4025" s="15" t="s">
        <v>18199</v>
      </c>
      <c r="B4025" s="15" t="s">
        <v>23864</v>
      </c>
      <c r="C4025" s="15" t="s">
        <v>26506</v>
      </c>
      <c r="D4025" s="15" t="s">
        <v>23715</v>
      </c>
      <c r="E4025" s="15" t="s">
        <v>18200</v>
      </c>
      <c r="F4025" s="15" t="s">
        <v>18201</v>
      </c>
      <c r="G4025" s="15" t="s">
        <v>23736</v>
      </c>
      <c r="H4025" s="15" t="s">
        <v>18202</v>
      </c>
      <c r="I4025" s="15" t="s">
        <v>6058</v>
      </c>
      <c r="J4025" s="15" t="s">
        <v>23716</v>
      </c>
      <c r="K4025" s="15" t="s">
        <v>23713</v>
      </c>
      <c r="L4025" s="15" t="s">
        <v>12304</v>
      </c>
      <c r="M4025" s="15" t="s">
        <v>23716</v>
      </c>
    </row>
    <row r="4026" spans="1:13" x14ac:dyDescent="0.2">
      <c r="A4026" s="15" t="s">
        <v>12409</v>
      </c>
      <c r="B4026" s="15" t="s">
        <v>23864</v>
      </c>
      <c r="C4026" s="15" t="s">
        <v>26506</v>
      </c>
      <c r="D4026" s="15" t="s">
        <v>23715</v>
      </c>
      <c r="E4026" s="15" t="s">
        <v>26746</v>
      </c>
      <c r="F4026" s="15" t="s">
        <v>12411</v>
      </c>
      <c r="G4026" s="15" t="s">
        <v>23736</v>
      </c>
      <c r="H4026" s="15" t="s">
        <v>12412</v>
      </c>
      <c r="I4026" s="15" t="s">
        <v>26747</v>
      </c>
      <c r="J4026" s="15" t="s">
        <v>23716</v>
      </c>
      <c r="K4026" s="15" t="s">
        <v>23713</v>
      </c>
      <c r="L4026" s="15" t="s">
        <v>12304</v>
      </c>
      <c r="M4026" s="15" t="s">
        <v>23716</v>
      </c>
    </row>
    <row r="4027" spans="1:13" x14ac:dyDescent="0.2">
      <c r="A4027" s="15" t="s">
        <v>18206</v>
      </c>
      <c r="B4027" s="15" t="s">
        <v>23864</v>
      </c>
      <c r="C4027" s="15" t="s">
        <v>26506</v>
      </c>
      <c r="D4027" s="15" t="s">
        <v>23715</v>
      </c>
      <c r="E4027" s="15" t="s">
        <v>18207</v>
      </c>
      <c r="F4027" s="15" t="s">
        <v>18208</v>
      </c>
      <c r="G4027" s="15" t="s">
        <v>23746</v>
      </c>
      <c r="H4027" s="15" t="s">
        <v>292</v>
      </c>
      <c r="I4027" s="15" t="s">
        <v>23758</v>
      </c>
      <c r="J4027" s="15" t="s">
        <v>23716</v>
      </c>
      <c r="K4027" s="15" t="s">
        <v>23713</v>
      </c>
      <c r="L4027" s="15" t="s">
        <v>12304</v>
      </c>
      <c r="M4027" s="15" t="s">
        <v>23716</v>
      </c>
    </row>
    <row r="4028" spans="1:13" x14ac:dyDescent="0.2">
      <c r="A4028" s="15" t="s">
        <v>18225</v>
      </c>
      <c r="B4028" s="15" t="s">
        <v>23864</v>
      </c>
      <c r="C4028" s="15" t="s">
        <v>26506</v>
      </c>
      <c r="D4028" s="15" t="s">
        <v>23715</v>
      </c>
      <c r="E4028" s="15" t="s">
        <v>18226</v>
      </c>
      <c r="F4028" s="15" t="s">
        <v>18227</v>
      </c>
      <c r="G4028" s="15" t="s">
        <v>689</v>
      </c>
      <c r="H4028" s="15" t="s">
        <v>3360</v>
      </c>
      <c r="I4028" s="15" t="s">
        <v>3361</v>
      </c>
      <c r="J4028" s="15" t="s">
        <v>23716</v>
      </c>
      <c r="K4028" s="15" t="s">
        <v>23713</v>
      </c>
      <c r="L4028" s="15" t="s">
        <v>12304</v>
      </c>
      <c r="M4028" s="15" t="s">
        <v>23716</v>
      </c>
    </row>
    <row r="4029" spans="1:13" x14ac:dyDescent="0.2">
      <c r="A4029" s="15" t="s">
        <v>18230</v>
      </c>
      <c r="B4029" s="15" t="s">
        <v>23864</v>
      </c>
      <c r="C4029" s="15" t="s">
        <v>26506</v>
      </c>
      <c r="D4029" s="15" t="s">
        <v>23715</v>
      </c>
      <c r="E4029" s="15" t="s">
        <v>18231</v>
      </c>
      <c r="F4029" s="15" t="s">
        <v>18232</v>
      </c>
      <c r="G4029" s="15" t="s">
        <v>23736</v>
      </c>
      <c r="H4029" s="15" t="s">
        <v>18233</v>
      </c>
      <c r="I4029" s="15" t="s">
        <v>18234</v>
      </c>
      <c r="J4029" s="15" t="s">
        <v>23716</v>
      </c>
      <c r="K4029" s="15" t="s">
        <v>23713</v>
      </c>
      <c r="L4029" s="15" t="s">
        <v>12304</v>
      </c>
      <c r="M4029" s="15" t="s">
        <v>23716</v>
      </c>
    </row>
    <row r="4030" spans="1:13" x14ac:dyDescent="0.2">
      <c r="A4030" s="15" t="s">
        <v>18240</v>
      </c>
      <c r="B4030" s="15" t="s">
        <v>23864</v>
      </c>
      <c r="C4030" s="15" t="s">
        <v>26506</v>
      </c>
      <c r="D4030" s="15" t="s">
        <v>23715</v>
      </c>
      <c r="E4030" s="15" t="s">
        <v>18241</v>
      </c>
      <c r="F4030" s="15" t="s">
        <v>18242</v>
      </c>
      <c r="G4030" s="15" t="s">
        <v>23736</v>
      </c>
      <c r="H4030" s="15" t="s">
        <v>7207</v>
      </c>
      <c r="I4030" s="15" t="s">
        <v>12720</v>
      </c>
      <c r="J4030" s="15" t="s">
        <v>23716</v>
      </c>
      <c r="K4030" s="15" t="s">
        <v>23713</v>
      </c>
      <c r="L4030" s="15" t="s">
        <v>12304</v>
      </c>
      <c r="M4030" s="15" t="s">
        <v>23716</v>
      </c>
    </row>
    <row r="4031" spans="1:13" x14ac:dyDescent="0.2">
      <c r="A4031" s="15" t="s">
        <v>18251</v>
      </c>
      <c r="B4031" s="15" t="s">
        <v>23864</v>
      </c>
      <c r="C4031" s="15" t="s">
        <v>26506</v>
      </c>
      <c r="D4031" s="15" t="s">
        <v>23715</v>
      </c>
      <c r="E4031" s="15" t="s">
        <v>18252</v>
      </c>
      <c r="F4031" s="15" t="s">
        <v>18253</v>
      </c>
      <c r="G4031" s="15" t="s">
        <v>23736</v>
      </c>
      <c r="H4031" s="15" t="s">
        <v>475</v>
      </c>
      <c r="I4031" s="15" t="s">
        <v>476</v>
      </c>
      <c r="J4031" s="15" t="s">
        <v>23716</v>
      </c>
      <c r="K4031" s="15" t="s">
        <v>23713</v>
      </c>
      <c r="L4031" s="15" t="s">
        <v>12304</v>
      </c>
      <c r="M4031" s="15" t="s">
        <v>23716</v>
      </c>
    </row>
    <row r="4032" spans="1:13" x14ac:dyDescent="0.2">
      <c r="A4032" s="15" t="s">
        <v>18305</v>
      </c>
      <c r="B4032" s="15" t="s">
        <v>23864</v>
      </c>
      <c r="C4032" s="15" t="s">
        <v>26506</v>
      </c>
      <c r="D4032" s="15" t="s">
        <v>23715</v>
      </c>
      <c r="E4032" s="15" t="s">
        <v>18306</v>
      </c>
      <c r="F4032" s="15" t="s">
        <v>18307</v>
      </c>
      <c r="G4032" s="15" t="s">
        <v>1798</v>
      </c>
      <c r="H4032" s="15" t="s">
        <v>18309</v>
      </c>
      <c r="I4032" s="15" t="s">
        <v>18310</v>
      </c>
      <c r="J4032" s="15" t="s">
        <v>23716</v>
      </c>
      <c r="K4032" s="15" t="s">
        <v>23713</v>
      </c>
      <c r="L4032" s="15" t="s">
        <v>12304</v>
      </c>
      <c r="M4032" s="15" t="s">
        <v>23716</v>
      </c>
    </row>
    <row r="4033" spans="1:13" x14ac:dyDescent="0.2">
      <c r="A4033" s="15" t="s">
        <v>18322</v>
      </c>
      <c r="B4033" s="15" t="s">
        <v>23864</v>
      </c>
      <c r="C4033" s="15" t="s">
        <v>26506</v>
      </c>
      <c r="D4033" s="15" t="s">
        <v>23715</v>
      </c>
      <c r="E4033" s="15" t="s">
        <v>18323</v>
      </c>
      <c r="F4033" s="15" t="s">
        <v>18324</v>
      </c>
      <c r="G4033" s="15" t="s">
        <v>23747</v>
      </c>
      <c r="H4033" s="15" t="s">
        <v>288</v>
      </c>
      <c r="I4033" s="15" t="s">
        <v>23813</v>
      </c>
      <c r="J4033" s="15" t="s">
        <v>23716</v>
      </c>
      <c r="K4033" s="15" t="s">
        <v>23713</v>
      </c>
      <c r="L4033" s="15" t="s">
        <v>12304</v>
      </c>
      <c r="M4033" s="15" t="s">
        <v>23716</v>
      </c>
    </row>
    <row r="4034" spans="1:13" x14ac:dyDescent="0.2">
      <c r="A4034" s="15" t="s">
        <v>18325</v>
      </c>
      <c r="B4034" s="15" t="s">
        <v>23864</v>
      </c>
      <c r="C4034" s="15" t="s">
        <v>26506</v>
      </c>
      <c r="D4034" s="15" t="s">
        <v>23715</v>
      </c>
      <c r="E4034" s="15" t="s">
        <v>18326</v>
      </c>
      <c r="F4034" s="15" t="s">
        <v>18327</v>
      </c>
      <c r="G4034" s="15" t="s">
        <v>23736</v>
      </c>
      <c r="H4034" s="15" t="s">
        <v>18140</v>
      </c>
      <c r="I4034" s="15" t="s">
        <v>18141</v>
      </c>
      <c r="J4034" s="15" t="s">
        <v>23716</v>
      </c>
      <c r="K4034" s="15" t="s">
        <v>23713</v>
      </c>
      <c r="L4034" s="15" t="s">
        <v>12304</v>
      </c>
      <c r="M4034" s="15" t="s">
        <v>23716</v>
      </c>
    </row>
    <row r="4035" spans="1:13" x14ac:dyDescent="0.2">
      <c r="A4035" s="15" t="s">
        <v>18328</v>
      </c>
      <c r="B4035" s="15" t="s">
        <v>23864</v>
      </c>
      <c r="C4035" s="15" t="s">
        <v>26506</v>
      </c>
      <c r="D4035" s="15" t="s">
        <v>23715</v>
      </c>
      <c r="E4035" s="15" t="s">
        <v>18329</v>
      </c>
      <c r="F4035" s="15" t="s">
        <v>18330</v>
      </c>
      <c r="G4035" s="15" t="s">
        <v>23746</v>
      </c>
      <c r="H4035" s="15" t="s">
        <v>479</v>
      </c>
      <c r="I4035" s="15" t="s">
        <v>480</v>
      </c>
      <c r="J4035" s="15" t="s">
        <v>23716</v>
      </c>
      <c r="K4035" s="15" t="s">
        <v>23713</v>
      </c>
      <c r="L4035" s="15" t="s">
        <v>12304</v>
      </c>
      <c r="M4035" s="15" t="s">
        <v>23716</v>
      </c>
    </row>
    <row r="4036" spans="1:13" x14ac:dyDescent="0.2">
      <c r="A4036" s="15" t="s">
        <v>18342</v>
      </c>
      <c r="B4036" s="15" t="s">
        <v>23864</v>
      </c>
      <c r="C4036" s="15" t="s">
        <v>26506</v>
      </c>
      <c r="D4036" s="15" t="s">
        <v>23715</v>
      </c>
      <c r="E4036" s="15" t="s">
        <v>18343</v>
      </c>
      <c r="F4036" s="15" t="s">
        <v>18344</v>
      </c>
      <c r="G4036" s="15" t="s">
        <v>23736</v>
      </c>
      <c r="H4036" s="15" t="s">
        <v>2854</v>
      </c>
      <c r="I4036" s="15" t="s">
        <v>18345</v>
      </c>
      <c r="J4036" s="15" t="s">
        <v>23716</v>
      </c>
      <c r="K4036" s="15" t="s">
        <v>23713</v>
      </c>
      <c r="L4036" s="15" t="s">
        <v>12304</v>
      </c>
      <c r="M4036" s="15" t="s">
        <v>23716</v>
      </c>
    </row>
    <row r="4037" spans="1:13" x14ac:dyDescent="0.2">
      <c r="A4037" s="15" t="s">
        <v>18360</v>
      </c>
      <c r="B4037" s="15" t="s">
        <v>23864</v>
      </c>
      <c r="C4037" s="15" t="s">
        <v>26506</v>
      </c>
      <c r="D4037" s="15" t="s">
        <v>23715</v>
      </c>
      <c r="E4037" s="15" t="s">
        <v>18361</v>
      </c>
      <c r="F4037" s="15" t="s">
        <v>18362</v>
      </c>
      <c r="G4037" s="15" t="s">
        <v>76</v>
      </c>
      <c r="H4037" s="15" t="s">
        <v>18363</v>
      </c>
      <c r="I4037" s="15" t="s">
        <v>18364</v>
      </c>
      <c r="J4037" s="15" t="s">
        <v>23716</v>
      </c>
      <c r="K4037" s="15" t="s">
        <v>23713</v>
      </c>
      <c r="L4037" s="15" t="s">
        <v>12304</v>
      </c>
      <c r="M4037" s="15" t="s">
        <v>23716</v>
      </c>
    </row>
    <row r="4038" spans="1:13" x14ac:dyDescent="0.2">
      <c r="A4038" s="15" t="s">
        <v>18397</v>
      </c>
      <c r="B4038" s="15" t="s">
        <v>23864</v>
      </c>
      <c r="C4038" s="15" t="s">
        <v>26506</v>
      </c>
      <c r="D4038" s="15" t="s">
        <v>23715</v>
      </c>
      <c r="E4038" s="15" t="s">
        <v>18398</v>
      </c>
      <c r="F4038" s="15" t="s">
        <v>18399</v>
      </c>
      <c r="G4038" s="15" t="s">
        <v>23746</v>
      </c>
      <c r="H4038" s="15" t="s">
        <v>18400</v>
      </c>
      <c r="I4038" s="15" t="s">
        <v>742</v>
      </c>
      <c r="J4038" s="15" t="s">
        <v>23716</v>
      </c>
      <c r="K4038" s="15" t="s">
        <v>23713</v>
      </c>
      <c r="L4038" s="15" t="s">
        <v>12304</v>
      </c>
      <c r="M4038" s="15" t="s">
        <v>23716</v>
      </c>
    </row>
    <row r="4039" spans="1:13" x14ac:dyDescent="0.2">
      <c r="A4039" s="15" t="s">
        <v>18401</v>
      </c>
      <c r="B4039" s="15" t="s">
        <v>23864</v>
      </c>
      <c r="C4039" s="15" t="s">
        <v>26506</v>
      </c>
      <c r="D4039" s="15" t="s">
        <v>23715</v>
      </c>
      <c r="E4039" s="15" t="s">
        <v>18402</v>
      </c>
      <c r="F4039" s="15" t="s">
        <v>18403</v>
      </c>
      <c r="G4039" s="15" t="s">
        <v>7861</v>
      </c>
      <c r="H4039" s="15" t="s">
        <v>18404</v>
      </c>
      <c r="I4039" s="15" t="s">
        <v>18405</v>
      </c>
      <c r="J4039" s="15" t="s">
        <v>23716</v>
      </c>
      <c r="K4039" s="15" t="s">
        <v>23713</v>
      </c>
      <c r="L4039" s="15" t="s">
        <v>23732</v>
      </c>
      <c r="M4039" s="15" t="s">
        <v>23716</v>
      </c>
    </row>
    <row r="4040" spans="1:13" x14ac:dyDescent="0.2">
      <c r="A4040" s="15" t="s">
        <v>18475</v>
      </c>
      <c r="B4040" s="15" t="s">
        <v>23864</v>
      </c>
      <c r="C4040" s="15" t="s">
        <v>26506</v>
      </c>
      <c r="D4040" s="15" t="s">
        <v>23715</v>
      </c>
      <c r="E4040" s="15" t="s">
        <v>18476</v>
      </c>
      <c r="F4040" s="15" t="s">
        <v>18477</v>
      </c>
      <c r="G4040" s="15" t="s">
        <v>23716</v>
      </c>
      <c r="H4040" s="15" t="s">
        <v>2318</v>
      </c>
      <c r="I4040" s="15" t="s">
        <v>253</v>
      </c>
      <c r="J4040" s="15" t="s">
        <v>23716</v>
      </c>
      <c r="K4040" s="15" t="s">
        <v>23713</v>
      </c>
      <c r="L4040" s="15" t="s">
        <v>24051</v>
      </c>
      <c r="M4040" s="15" t="s">
        <v>23716</v>
      </c>
    </row>
    <row r="4041" spans="1:13" x14ac:dyDescent="0.2">
      <c r="A4041" s="15" t="s">
        <v>18482</v>
      </c>
      <c r="B4041" s="15" t="s">
        <v>23864</v>
      </c>
      <c r="C4041" s="15" t="s">
        <v>26506</v>
      </c>
      <c r="D4041" s="15" t="s">
        <v>23715</v>
      </c>
      <c r="E4041" s="15" t="s">
        <v>18483</v>
      </c>
      <c r="F4041" s="15" t="s">
        <v>18484</v>
      </c>
      <c r="G4041" s="15" t="s">
        <v>119</v>
      </c>
      <c r="H4041" s="15" t="s">
        <v>131</v>
      </c>
      <c r="I4041" s="15" t="s">
        <v>23784</v>
      </c>
      <c r="J4041" s="15" t="s">
        <v>23716</v>
      </c>
      <c r="K4041" s="15" t="s">
        <v>23713</v>
      </c>
      <c r="L4041" s="15" t="s">
        <v>12304</v>
      </c>
      <c r="M4041" s="15" t="s">
        <v>23716</v>
      </c>
    </row>
    <row r="4042" spans="1:13" x14ac:dyDescent="0.2">
      <c r="A4042" s="15" t="s">
        <v>18485</v>
      </c>
      <c r="B4042" s="15" t="s">
        <v>23864</v>
      </c>
      <c r="C4042" s="15" t="s">
        <v>26506</v>
      </c>
      <c r="D4042" s="15" t="s">
        <v>23715</v>
      </c>
      <c r="E4042" s="15" t="s">
        <v>18486</v>
      </c>
      <c r="F4042" s="15" t="s">
        <v>18487</v>
      </c>
      <c r="G4042" s="15" t="s">
        <v>23746</v>
      </c>
      <c r="H4042" s="15" t="s">
        <v>18488</v>
      </c>
      <c r="I4042" s="15" t="s">
        <v>494</v>
      </c>
      <c r="J4042" s="15" t="s">
        <v>23716</v>
      </c>
      <c r="K4042" s="15" t="s">
        <v>23713</v>
      </c>
      <c r="L4042" s="15" t="s">
        <v>12304</v>
      </c>
      <c r="M4042" s="15" t="s">
        <v>23716</v>
      </c>
    </row>
    <row r="4043" spans="1:13" x14ac:dyDescent="0.2">
      <c r="A4043" s="15" t="s">
        <v>18493</v>
      </c>
      <c r="B4043" s="15" t="s">
        <v>23864</v>
      </c>
      <c r="C4043" s="15" t="s">
        <v>26506</v>
      </c>
      <c r="D4043" s="15" t="s">
        <v>23715</v>
      </c>
      <c r="E4043" s="15" t="s">
        <v>18494</v>
      </c>
      <c r="F4043" s="15" t="s">
        <v>18495</v>
      </c>
      <c r="G4043" s="15" t="s">
        <v>23736</v>
      </c>
      <c r="H4043" s="15" t="s">
        <v>18496</v>
      </c>
      <c r="I4043" s="15" t="s">
        <v>26748</v>
      </c>
      <c r="J4043" s="15" t="s">
        <v>23716</v>
      </c>
      <c r="K4043" s="15" t="s">
        <v>23713</v>
      </c>
      <c r="L4043" s="15" t="s">
        <v>12304</v>
      </c>
      <c r="M4043" s="15" t="s">
        <v>23716</v>
      </c>
    </row>
    <row r="4044" spans="1:13" x14ac:dyDescent="0.2">
      <c r="A4044" s="15" t="s">
        <v>18503</v>
      </c>
      <c r="B4044" s="15" t="s">
        <v>23864</v>
      </c>
      <c r="C4044" s="15" t="s">
        <v>26506</v>
      </c>
      <c r="D4044" s="15" t="s">
        <v>23715</v>
      </c>
      <c r="E4044" s="15" t="s">
        <v>18499</v>
      </c>
      <c r="F4044" s="15" t="s">
        <v>18504</v>
      </c>
      <c r="G4044" s="15" t="s">
        <v>23747</v>
      </c>
      <c r="H4044" s="15" t="s">
        <v>971</v>
      </c>
      <c r="I4044" s="15" t="s">
        <v>23734</v>
      </c>
      <c r="J4044" s="15" t="s">
        <v>23716</v>
      </c>
      <c r="K4044" s="15" t="s">
        <v>23713</v>
      </c>
      <c r="L4044" s="15" t="s">
        <v>12304</v>
      </c>
      <c r="M4044" s="15" t="s">
        <v>23716</v>
      </c>
    </row>
    <row r="4045" spans="1:13" x14ac:dyDescent="0.2">
      <c r="A4045" s="15" t="s">
        <v>18510</v>
      </c>
      <c r="B4045" s="15" t="s">
        <v>23864</v>
      </c>
      <c r="C4045" s="15" t="s">
        <v>26506</v>
      </c>
      <c r="D4045" s="15" t="s">
        <v>23715</v>
      </c>
      <c r="E4045" s="15" t="s">
        <v>18511</v>
      </c>
      <c r="F4045" s="15" t="s">
        <v>18512</v>
      </c>
      <c r="G4045" s="15" t="s">
        <v>23746</v>
      </c>
      <c r="H4045" s="15" t="s">
        <v>369</v>
      </c>
      <c r="I4045" s="15" t="s">
        <v>23726</v>
      </c>
      <c r="J4045" s="15" t="s">
        <v>23716</v>
      </c>
      <c r="K4045" s="15" t="s">
        <v>23713</v>
      </c>
      <c r="L4045" s="15" t="s">
        <v>12304</v>
      </c>
      <c r="M4045" s="15" t="s">
        <v>23716</v>
      </c>
    </row>
    <row r="4046" spans="1:13" x14ac:dyDescent="0.2">
      <c r="A4046" s="15" t="s">
        <v>18530</v>
      </c>
      <c r="B4046" s="15" t="s">
        <v>23864</v>
      </c>
      <c r="C4046" s="15" t="s">
        <v>26506</v>
      </c>
      <c r="D4046" s="15" t="s">
        <v>23715</v>
      </c>
      <c r="E4046" s="15" t="s">
        <v>18531</v>
      </c>
      <c r="F4046" s="15" t="s">
        <v>18532</v>
      </c>
      <c r="G4046" s="15" t="s">
        <v>23736</v>
      </c>
      <c r="H4046" s="15" t="s">
        <v>18533</v>
      </c>
      <c r="I4046" s="15" t="s">
        <v>26749</v>
      </c>
      <c r="J4046" s="15" t="s">
        <v>23716</v>
      </c>
      <c r="K4046" s="15" t="s">
        <v>23713</v>
      </c>
      <c r="L4046" s="15" t="s">
        <v>12304</v>
      </c>
      <c r="M4046" s="15" t="s">
        <v>23716</v>
      </c>
    </row>
    <row r="4047" spans="1:13" x14ac:dyDescent="0.2">
      <c r="A4047" s="15" t="s">
        <v>18548</v>
      </c>
      <c r="B4047" s="15" t="s">
        <v>23864</v>
      </c>
      <c r="C4047" s="15" t="s">
        <v>26506</v>
      </c>
      <c r="D4047" s="15" t="s">
        <v>23715</v>
      </c>
      <c r="E4047" s="15" t="s">
        <v>18549</v>
      </c>
      <c r="F4047" s="15" t="s">
        <v>18550</v>
      </c>
      <c r="G4047" s="15" t="s">
        <v>23736</v>
      </c>
      <c r="H4047" s="15" t="s">
        <v>2731</v>
      </c>
      <c r="I4047" s="15" t="s">
        <v>23857</v>
      </c>
      <c r="J4047" s="15" t="s">
        <v>23716</v>
      </c>
      <c r="K4047" s="15" t="s">
        <v>23713</v>
      </c>
      <c r="L4047" s="15" t="s">
        <v>12304</v>
      </c>
      <c r="M4047" s="15" t="s">
        <v>23716</v>
      </c>
    </row>
    <row r="4048" spans="1:13" x14ac:dyDescent="0.2">
      <c r="A4048" s="15" t="s">
        <v>18551</v>
      </c>
      <c r="B4048" s="15" t="s">
        <v>23864</v>
      </c>
      <c r="C4048" s="15" t="s">
        <v>26506</v>
      </c>
      <c r="D4048" s="15" t="s">
        <v>23715</v>
      </c>
      <c r="E4048" s="15" t="s">
        <v>18552</v>
      </c>
      <c r="F4048" s="15" t="s">
        <v>18553</v>
      </c>
      <c r="G4048" s="15" t="s">
        <v>23736</v>
      </c>
      <c r="H4048" s="15" t="s">
        <v>15036</v>
      </c>
      <c r="I4048" s="15" t="s">
        <v>18554</v>
      </c>
      <c r="J4048" s="15" t="s">
        <v>23716</v>
      </c>
      <c r="K4048" s="15" t="s">
        <v>23713</v>
      </c>
      <c r="L4048" s="15" t="s">
        <v>23737</v>
      </c>
      <c r="M4048" s="15" t="s">
        <v>23716</v>
      </c>
    </row>
    <row r="4049" spans="1:13" x14ac:dyDescent="0.2">
      <c r="A4049" s="15" t="s">
        <v>18590</v>
      </c>
      <c r="B4049" s="15" t="s">
        <v>23864</v>
      </c>
      <c r="C4049" s="15" t="s">
        <v>26506</v>
      </c>
      <c r="D4049" s="15" t="s">
        <v>23715</v>
      </c>
      <c r="E4049" s="15" t="s">
        <v>18591</v>
      </c>
      <c r="F4049" s="15" t="s">
        <v>18592</v>
      </c>
      <c r="G4049" s="15" t="s">
        <v>689</v>
      </c>
      <c r="H4049" s="15" t="s">
        <v>18593</v>
      </c>
      <c r="I4049" s="15" t="s">
        <v>18364</v>
      </c>
      <c r="J4049" s="15" t="s">
        <v>23716</v>
      </c>
      <c r="K4049" s="15" t="s">
        <v>23713</v>
      </c>
      <c r="L4049" s="15" t="s">
        <v>12304</v>
      </c>
      <c r="M4049" s="15" t="s">
        <v>23716</v>
      </c>
    </row>
    <row r="4050" spans="1:13" x14ac:dyDescent="0.2">
      <c r="A4050" s="15" t="s">
        <v>18609</v>
      </c>
      <c r="B4050" s="15" t="s">
        <v>23864</v>
      </c>
      <c r="C4050" s="15" t="s">
        <v>26506</v>
      </c>
      <c r="D4050" s="15" t="s">
        <v>23715</v>
      </c>
      <c r="E4050" s="15" t="s">
        <v>18610</v>
      </c>
      <c r="F4050" s="15" t="s">
        <v>18611</v>
      </c>
      <c r="G4050" s="15" t="s">
        <v>23736</v>
      </c>
      <c r="H4050" s="15" t="s">
        <v>17020</v>
      </c>
      <c r="I4050" s="15" t="s">
        <v>26735</v>
      </c>
      <c r="J4050" s="15" t="s">
        <v>23716</v>
      </c>
      <c r="K4050" s="15" t="s">
        <v>23713</v>
      </c>
      <c r="L4050" s="15" t="s">
        <v>12304</v>
      </c>
      <c r="M4050" s="15" t="s">
        <v>23716</v>
      </c>
    </row>
    <row r="4051" spans="1:13" x14ac:dyDescent="0.2">
      <c r="A4051" s="15" t="s">
        <v>18616</v>
      </c>
      <c r="B4051" s="15" t="s">
        <v>23864</v>
      </c>
      <c r="C4051" s="15" t="s">
        <v>26506</v>
      </c>
      <c r="D4051" s="15" t="s">
        <v>23715</v>
      </c>
      <c r="E4051" s="15" t="s">
        <v>18617</v>
      </c>
      <c r="F4051" s="15" t="s">
        <v>18618</v>
      </c>
      <c r="G4051" s="15" t="s">
        <v>23736</v>
      </c>
      <c r="H4051" s="15" t="s">
        <v>194</v>
      </c>
      <c r="I4051" s="15" t="s">
        <v>4863</v>
      </c>
      <c r="J4051" s="15" t="s">
        <v>23716</v>
      </c>
      <c r="K4051" s="15" t="s">
        <v>23713</v>
      </c>
      <c r="L4051" s="15" t="s">
        <v>12304</v>
      </c>
      <c r="M4051" s="15" t="s">
        <v>23716</v>
      </c>
    </row>
    <row r="4052" spans="1:13" x14ac:dyDescent="0.2">
      <c r="A4052" s="15" t="s">
        <v>18621</v>
      </c>
      <c r="B4052" s="15" t="s">
        <v>23864</v>
      </c>
      <c r="C4052" s="15" t="s">
        <v>26506</v>
      </c>
      <c r="D4052" s="15" t="s">
        <v>23715</v>
      </c>
      <c r="E4052" s="15" t="s">
        <v>18622</v>
      </c>
      <c r="F4052" s="15" t="s">
        <v>18623</v>
      </c>
      <c r="G4052" s="15" t="s">
        <v>23736</v>
      </c>
      <c r="H4052" s="15" t="s">
        <v>18625</v>
      </c>
      <c r="I4052" s="15" t="s">
        <v>18626</v>
      </c>
      <c r="J4052" s="15" t="s">
        <v>23716</v>
      </c>
      <c r="K4052" s="15" t="s">
        <v>23713</v>
      </c>
      <c r="L4052" s="15" t="s">
        <v>12304</v>
      </c>
      <c r="M4052" s="15" t="s">
        <v>23716</v>
      </c>
    </row>
    <row r="4053" spans="1:13" x14ac:dyDescent="0.2">
      <c r="A4053" s="15" t="s">
        <v>18630</v>
      </c>
      <c r="B4053" s="15" t="s">
        <v>23864</v>
      </c>
      <c r="C4053" s="15" t="s">
        <v>26506</v>
      </c>
      <c r="D4053" s="15" t="s">
        <v>23715</v>
      </c>
      <c r="E4053" s="15" t="s">
        <v>18631</v>
      </c>
      <c r="F4053" s="15" t="s">
        <v>18632</v>
      </c>
      <c r="G4053" s="15" t="s">
        <v>689</v>
      </c>
      <c r="H4053" s="15" t="s">
        <v>6992</v>
      </c>
      <c r="I4053" s="15" t="s">
        <v>6993</v>
      </c>
      <c r="J4053" s="15" t="s">
        <v>23716</v>
      </c>
      <c r="K4053" s="15" t="s">
        <v>23713</v>
      </c>
      <c r="L4053" s="15" t="s">
        <v>12304</v>
      </c>
      <c r="M4053" s="15" t="s">
        <v>23716</v>
      </c>
    </row>
    <row r="4054" spans="1:13" x14ac:dyDescent="0.2">
      <c r="A4054" s="15" t="s">
        <v>18640</v>
      </c>
      <c r="B4054" s="15" t="s">
        <v>23864</v>
      </c>
      <c r="C4054" s="15" t="s">
        <v>26506</v>
      </c>
      <c r="D4054" s="15" t="s">
        <v>23715</v>
      </c>
      <c r="E4054" s="15" t="s">
        <v>18641</v>
      </c>
      <c r="F4054" s="15" t="s">
        <v>18642</v>
      </c>
      <c r="G4054" s="15" t="s">
        <v>23736</v>
      </c>
      <c r="H4054" s="15" t="s">
        <v>971</v>
      </c>
      <c r="I4054" s="15" t="s">
        <v>23734</v>
      </c>
      <c r="J4054" s="15" t="s">
        <v>23716</v>
      </c>
      <c r="K4054" s="15" t="s">
        <v>23713</v>
      </c>
      <c r="L4054" s="15" t="s">
        <v>12304</v>
      </c>
      <c r="M4054" s="15" t="s">
        <v>23716</v>
      </c>
    </row>
    <row r="4055" spans="1:13" x14ac:dyDescent="0.2">
      <c r="A4055" s="15" t="s">
        <v>18650</v>
      </c>
      <c r="B4055" s="15" t="s">
        <v>23864</v>
      </c>
      <c r="C4055" s="15" t="s">
        <v>26506</v>
      </c>
      <c r="D4055" s="15" t="s">
        <v>23715</v>
      </c>
      <c r="E4055" s="15" t="s">
        <v>18651</v>
      </c>
      <c r="F4055" s="15" t="s">
        <v>18652</v>
      </c>
      <c r="G4055" s="15" t="s">
        <v>23736</v>
      </c>
      <c r="H4055" s="15" t="s">
        <v>18654</v>
      </c>
      <c r="I4055" s="15" t="s">
        <v>4680</v>
      </c>
      <c r="J4055" s="15" t="s">
        <v>23716</v>
      </c>
      <c r="K4055" s="15" t="s">
        <v>23713</v>
      </c>
      <c r="L4055" s="15" t="s">
        <v>12304</v>
      </c>
      <c r="M4055" s="15" t="s">
        <v>23716</v>
      </c>
    </row>
    <row r="4056" spans="1:13" x14ac:dyDescent="0.2">
      <c r="A4056" s="15" t="s">
        <v>18679</v>
      </c>
      <c r="B4056" s="15" t="s">
        <v>23864</v>
      </c>
      <c r="C4056" s="15" t="s">
        <v>26506</v>
      </c>
      <c r="D4056" s="15" t="s">
        <v>23715</v>
      </c>
      <c r="E4056" s="15" t="s">
        <v>18680</v>
      </c>
      <c r="F4056" s="15" t="s">
        <v>18681</v>
      </c>
      <c r="G4056" s="15" t="s">
        <v>23736</v>
      </c>
      <c r="H4056" s="15" t="s">
        <v>1741</v>
      </c>
      <c r="I4056" s="15" t="s">
        <v>26675</v>
      </c>
      <c r="J4056" s="15" t="s">
        <v>23716</v>
      </c>
      <c r="K4056" s="15" t="s">
        <v>23713</v>
      </c>
      <c r="L4056" s="15" t="s">
        <v>12304</v>
      </c>
      <c r="M4056" s="15" t="s">
        <v>23716</v>
      </c>
    </row>
    <row r="4057" spans="1:13" x14ac:dyDescent="0.2">
      <c r="A4057" s="15" t="s">
        <v>18697</v>
      </c>
      <c r="B4057" s="15" t="s">
        <v>23864</v>
      </c>
      <c r="C4057" s="15" t="s">
        <v>26506</v>
      </c>
      <c r="D4057" s="15" t="s">
        <v>23715</v>
      </c>
      <c r="E4057" s="15" t="s">
        <v>18698</v>
      </c>
      <c r="F4057" s="15" t="s">
        <v>8590</v>
      </c>
      <c r="G4057" s="15" t="s">
        <v>23736</v>
      </c>
      <c r="H4057" s="15" t="s">
        <v>4495</v>
      </c>
      <c r="I4057" s="15" t="s">
        <v>4496</v>
      </c>
      <c r="J4057" s="15" t="s">
        <v>23716</v>
      </c>
      <c r="K4057" s="15" t="s">
        <v>23713</v>
      </c>
      <c r="L4057" s="15" t="s">
        <v>12304</v>
      </c>
      <c r="M4057" s="15" t="s">
        <v>23716</v>
      </c>
    </row>
    <row r="4058" spans="1:13" x14ac:dyDescent="0.2">
      <c r="A4058" s="15" t="s">
        <v>18704</v>
      </c>
      <c r="B4058" s="15" t="s">
        <v>23864</v>
      </c>
      <c r="C4058" s="15" t="s">
        <v>26506</v>
      </c>
      <c r="D4058" s="15" t="s">
        <v>23715</v>
      </c>
      <c r="E4058" s="15" t="s">
        <v>18705</v>
      </c>
      <c r="F4058" s="15" t="s">
        <v>9935</v>
      </c>
      <c r="G4058" s="15" t="s">
        <v>23746</v>
      </c>
      <c r="H4058" s="15" t="s">
        <v>9936</v>
      </c>
      <c r="I4058" s="15" t="s">
        <v>317</v>
      </c>
      <c r="J4058" s="15" t="s">
        <v>23716</v>
      </c>
      <c r="K4058" s="15" t="s">
        <v>23713</v>
      </c>
      <c r="L4058" s="15" t="s">
        <v>12304</v>
      </c>
      <c r="M4058" s="15" t="s">
        <v>23716</v>
      </c>
    </row>
    <row r="4059" spans="1:13" x14ac:dyDescent="0.2">
      <c r="A4059" s="15" t="s">
        <v>18770</v>
      </c>
      <c r="B4059" s="15" t="s">
        <v>23864</v>
      </c>
      <c r="C4059" s="15" t="s">
        <v>26506</v>
      </c>
      <c r="D4059" s="15" t="s">
        <v>23715</v>
      </c>
      <c r="E4059" s="15" t="s">
        <v>18765</v>
      </c>
      <c r="F4059" s="15" t="s">
        <v>18771</v>
      </c>
      <c r="G4059" s="15" t="s">
        <v>689</v>
      </c>
      <c r="H4059" s="15" t="s">
        <v>18772</v>
      </c>
      <c r="I4059" s="15" t="s">
        <v>26750</v>
      </c>
      <c r="J4059" s="15" t="s">
        <v>23716</v>
      </c>
      <c r="K4059" s="15" t="s">
        <v>23713</v>
      </c>
      <c r="L4059" s="15" t="s">
        <v>12304</v>
      </c>
      <c r="M4059" s="15" t="s">
        <v>23716</v>
      </c>
    </row>
    <row r="4060" spans="1:13" x14ac:dyDescent="0.2">
      <c r="A4060" s="15" t="s">
        <v>18794</v>
      </c>
      <c r="B4060" s="15" t="s">
        <v>23864</v>
      </c>
      <c r="C4060" s="15" t="s">
        <v>26506</v>
      </c>
      <c r="D4060" s="15" t="s">
        <v>23715</v>
      </c>
      <c r="E4060" s="15" t="s">
        <v>18795</v>
      </c>
      <c r="F4060" s="15" t="s">
        <v>18796</v>
      </c>
      <c r="G4060" s="15" t="s">
        <v>23746</v>
      </c>
      <c r="H4060" s="15" t="s">
        <v>1357</v>
      </c>
      <c r="I4060" s="15" t="s">
        <v>533</v>
      </c>
      <c r="J4060" s="15" t="s">
        <v>23716</v>
      </c>
      <c r="K4060" s="15" t="s">
        <v>23713</v>
      </c>
      <c r="L4060" s="15" t="s">
        <v>12304</v>
      </c>
      <c r="M4060" s="15" t="s">
        <v>23716</v>
      </c>
    </row>
    <row r="4061" spans="1:13" x14ac:dyDescent="0.2">
      <c r="A4061" s="15" t="s">
        <v>18797</v>
      </c>
      <c r="B4061" s="15" t="s">
        <v>23864</v>
      </c>
      <c r="C4061" s="15" t="s">
        <v>26506</v>
      </c>
      <c r="D4061" s="15" t="s">
        <v>23715</v>
      </c>
      <c r="E4061" s="15" t="s">
        <v>18798</v>
      </c>
      <c r="F4061" s="15" t="s">
        <v>18799</v>
      </c>
      <c r="G4061" s="15" t="s">
        <v>23736</v>
      </c>
      <c r="H4061" s="15" t="s">
        <v>18801</v>
      </c>
      <c r="I4061" s="15" t="s">
        <v>6210</v>
      </c>
      <c r="J4061" s="15" t="s">
        <v>23716</v>
      </c>
      <c r="K4061" s="15" t="s">
        <v>23713</v>
      </c>
      <c r="L4061" s="15" t="s">
        <v>12304</v>
      </c>
      <c r="M4061" s="15" t="s">
        <v>23716</v>
      </c>
    </row>
    <row r="4062" spans="1:13" x14ac:dyDescent="0.2">
      <c r="A4062" s="15" t="s">
        <v>18846</v>
      </c>
      <c r="B4062" s="15" t="s">
        <v>23864</v>
      </c>
      <c r="C4062" s="15" t="s">
        <v>26506</v>
      </c>
      <c r="D4062" s="15" t="s">
        <v>23715</v>
      </c>
      <c r="E4062" s="15" t="s">
        <v>18847</v>
      </c>
      <c r="F4062" s="15" t="s">
        <v>18848</v>
      </c>
      <c r="G4062" s="15" t="s">
        <v>730</v>
      </c>
      <c r="H4062" s="15" t="s">
        <v>18849</v>
      </c>
      <c r="I4062" s="15" t="s">
        <v>17871</v>
      </c>
      <c r="J4062" s="15" t="s">
        <v>23716</v>
      </c>
      <c r="K4062" s="15" t="s">
        <v>23713</v>
      </c>
      <c r="L4062" s="15" t="s">
        <v>24015</v>
      </c>
      <c r="M4062" s="15" t="s">
        <v>23716</v>
      </c>
    </row>
    <row r="4063" spans="1:13" x14ac:dyDescent="0.2">
      <c r="A4063" s="15" t="s">
        <v>18854</v>
      </c>
      <c r="B4063" s="15" t="s">
        <v>23864</v>
      </c>
      <c r="C4063" s="15" t="s">
        <v>26506</v>
      </c>
      <c r="D4063" s="15" t="s">
        <v>23715</v>
      </c>
      <c r="E4063" s="15" t="s">
        <v>18855</v>
      </c>
      <c r="F4063" s="15" t="s">
        <v>18</v>
      </c>
      <c r="G4063" s="15" t="s">
        <v>23716</v>
      </c>
      <c r="H4063" s="15" t="s">
        <v>18</v>
      </c>
      <c r="I4063" s="15" t="s">
        <v>18</v>
      </c>
      <c r="J4063" s="15" t="s">
        <v>23716</v>
      </c>
      <c r="K4063" s="15" t="s">
        <v>23713</v>
      </c>
      <c r="L4063" s="15" t="s">
        <v>24039</v>
      </c>
      <c r="M4063" s="15" t="s">
        <v>23717</v>
      </c>
    </row>
    <row r="4064" spans="1:13" x14ac:dyDescent="0.2">
      <c r="A4064" s="15" t="s">
        <v>18856</v>
      </c>
      <c r="B4064" s="15" t="s">
        <v>23864</v>
      </c>
      <c r="C4064" s="15" t="s">
        <v>26506</v>
      </c>
      <c r="D4064" s="15" t="s">
        <v>23715</v>
      </c>
      <c r="E4064" s="15" t="s">
        <v>18857</v>
      </c>
      <c r="F4064" s="15" t="s">
        <v>18858</v>
      </c>
      <c r="G4064" s="15" t="s">
        <v>23747</v>
      </c>
      <c r="H4064" s="15" t="s">
        <v>18860</v>
      </c>
      <c r="I4064" s="15" t="s">
        <v>26751</v>
      </c>
      <c r="J4064" s="15" t="s">
        <v>23716</v>
      </c>
      <c r="K4064" s="15" t="s">
        <v>23713</v>
      </c>
      <c r="L4064" s="15" t="s">
        <v>12304</v>
      </c>
      <c r="M4064" s="15" t="s">
        <v>23716</v>
      </c>
    </row>
    <row r="4065" spans="1:13" x14ac:dyDescent="0.2">
      <c r="A4065" s="15" t="s">
        <v>18884</v>
      </c>
      <c r="B4065" s="15" t="s">
        <v>23864</v>
      </c>
      <c r="C4065" s="15" t="s">
        <v>26506</v>
      </c>
      <c r="D4065" s="15" t="s">
        <v>23715</v>
      </c>
      <c r="E4065" s="15" t="s">
        <v>18885</v>
      </c>
      <c r="F4065" s="15" t="s">
        <v>18886</v>
      </c>
      <c r="G4065" s="15" t="s">
        <v>23736</v>
      </c>
      <c r="H4065" s="15" t="s">
        <v>18887</v>
      </c>
      <c r="I4065" s="15" t="s">
        <v>26752</v>
      </c>
      <c r="J4065" s="15" t="s">
        <v>23716</v>
      </c>
      <c r="K4065" s="15" t="s">
        <v>23713</v>
      </c>
      <c r="L4065" s="15" t="s">
        <v>12304</v>
      </c>
      <c r="M4065" s="15" t="s">
        <v>23716</v>
      </c>
    </row>
    <row r="4066" spans="1:13" x14ac:dyDescent="0.2">
      <c r="A4066" s="15" t="s">
        <v>18911</v>
      </c>
      <c r="B4066" s="15" t="s">
        <v>23864</v>
      </c>
      <c r="C4066" s="15" t="s">
        <v>26506</v>
      </c>
      <c r="D4066" s="15" t="s">
        <v>23715</v>
      </c>
      <c r="E4066" s="15" t="s">
        <v>18912</v>
      </c>
      <c r="F4066" s="15" t="s">
        <v>26753</v>
      </c>
      <c r="G4066" s="15" t="s">
        <v>23746</v>
      </c>
      <c r="H4066" s="15" t="s">
        <v>18914</v>
      </c>
      <c r="I4066" s="15" t="s">
        <v>11133</v>
      </c>
      <c r="J4066" s="15" t="s">
        <v>23716</v>
      </c>
      <c r="K4066" s="15" t="s">
        <v>23713</v>
      </c>
      <c r="L4066" s="15" t="s">
        <v>12304</v>
      </c>
      <c r="M4066" s="15" t="s">
        <v>23716</v>
      </c>
    </row>
    <row r="4067" spans="1:13" x14ac:dyDescent="0.2">
      <c r="A4067" s="15" t="s">
        <v>18918</v>
      </c>
      <c r="B4067" s="15" t="s">
        <v>23864</v>
      </c>
      <c r="C4067" s="15" t="s">
        <v>26506</v>
      </c>
      <c r="D4067" s="15" t="s">
        <v>23715</v>
      </c>
      <c r="E4067" s="15" t="s">
        <v>18919</v>
      </c>
      <c r="F4067" s="15" t="s">
        <v>18920</v>
      </c>
      <c r="G4067" s="15" t="s">
        <v>23747</v>
      </c>
      <c r="H4067" s="15" t="s">
        <v>348</v>
      </c>
      <c r="I4067" s="15" t="s">
        <v>742</v>
      </c>
      <c r="J4067" s="15" t="s">
        <v>23716</v>
      </c>
      <c r="K4067" s="15" t="s">
        <v>23713</v>
      </c>
      <c r="L4067" s="15" t="s">
        <v>12304</v>
      </c>
      <c r="M4067" s="15" t="s">
        <v>23716</v>
      </c>
    </row>
    <row r="4068" spans="1:13" x14ac:dyDescent="0.2">
      <c r="A4068" s="15" t="s">
        <v>18973</v>
      </c>
      <c r="B4068" s="15" t="s">
        <v>23864</v>
      </c>
      <c r="C4068" s="15" t="s">
        <v>26506</v>
      </c>
      <c r="D4068" s="15" t="s">
        <v>23715</v>
      </c>
      <c r="E4068" s="15" t="s">
        <v>18974</v>
      </c>
      <c r="F4068" s="15" t="s">
        <v>18975</v>
      </c>
      <c r="G4068" s="15" t="s">
        <v>23746</v>
      </c>
      <c r="H4068" s="15" t="s">
        <v>19</v>
      </c>
      <c r="I4068" s="15" t="s">
        <v>23768</v>
      </c>
      <c r="J4068" s="15" t="s">
        <v>23716</v>
      </c>
      <c r="K4068" s="15" t="s">
        <v>23713</v>
      </c>
      <c r="L4068" s="15" t="s">
        <v>12304</v>
      </c>
      <c r="M4068" s="15" t="s">
        <v>23716</v>
      </c>
    </row>
    <row r="4069" spans="1:13" x14ac:dyDescent="0.2">
      <c r="A4069" s="15" t="s">
        <v>18986</v>
      </c>
      <c r="B4069" s="15" t="s">
        <v>23864</v>
      </c>
      <c r="C4069" s="15" t="s">
        <v>26506</v>
      </c>
      <c r="D4069" s="15" t="s">
        <v>23715</v>
      </c>
      <c r="E4069" s="15" t="s">
        <v>18987</v>
      </c>
      <c r="F4069" s="15" t="s">
        <v>18988</v>
      </c>
      <c r="G4069" s="15" t="s">
        <v>689</v>
      </c>
      <c r="H4069" s="15" t="s">
        <v>18989</v>
      </c>
      <c r="I4069" s="15" t="s">
        <v>26754</v>
      </c>
      <c r="J4069" s="15" t="s">
        <v>23716</v>
      </c>
      <c r="K4069" s="15" t="s">
        <v>23713</v>
      </c>
      <c r="L4069" s="15" t="s">
        <v>12304</v>
      </c>
      <c r="M4069" s="15" t="s">
        <v>23716</v>
      </c>
    </row>
    <row r="4070" spans="1:13" x14ac:dyDescent="0.2">
      <c r="A4070" s="15" t="s">
        <v>19021</v>
      </c>
      <c r="B4070" s="15" t="s">
        <v>23864</v>
      </c>
      <c r="C4070" s="15" t="s">
        <v>26506</v>
      </c>
      <c r="D4070" s="15" t="s">
        <v>23715</v>
      </c>
      <c r="E4070" s="15" t="s">
        <v>19022</v>
      </c>
      <c r="F4070" s="15" t="s">
        <v>10660</v>
      </c>
      <c r="G4070" s="15" t="s">
        <v>23736</v>
      </c>
      <c r="H4070" s="15" t="s">
        <v>19024</v>
      </c>
      <c r="I4070" s="15" t="s">
        <v>4913</v>
      </c>
      <c r="J4070" s="15" t="s">
        <v>23716</v>
      </c>
      <c r="K4070" s="15" t="s">
        <v>23713</v>
      </c>
      <c r="L4070" s="15" t="s">
        <v>12304</v>
      </c>
      <c r="M4070" s="15" t="s">
        <v>23716</v>
      </c>
    </row>
    <row r="4071" spans="1:13" x14ac:dyDescent="0.2">
      <c r="A4071" s="15" t="s">
        <v>19025</v>
      </c>
      <c r="B4071" s="15" t="s">
        <v>23864</v>
      </c>
      <c r="C4071" s="15" t="s">
        <v>26506</v>
      </c>
      <c r="D4071" s="15" t="s">
        <v>23715</v>
      </c>
      <c r="E4071" s="15" t="s">
        <v>19026</v>
      </c>
      <c r="F4071" s="15" t="s">
        <v>19027</v>
      </c>
      <c r="G4071" s="15" t="s">
        <v>23736</v>
      </c>
      <c r="H4071" s="15" t="s">
        <v>17308</v>
      </c>
      <c r="I4071" s="15" t="s">
        <v>17309</v>
      </c>
      <c r="J4071" s="15" t="s">
        <v>23716</v>
      </c>
      <c r="K4071" s="15" t="s">
        <v>23713</v>
      </c>
      <c r="L4071" s="15" t="s">
        <v>12304</v>
      </c>
      <c r="M4071" s="15" t="s">
        <v>23716</v>
      </c>
    </row>
    <row r="4072" spans="1:13" x14ac:dyDescent="0.2">
      <c r="A4072" s="15" t="s">
        <v>19070</v>
      </c>
      <c r="B4072" s="15" t="s">
        <v>23864</v>
      </c>
      <c r="C4072" s="15" t="s">
        <v>26506</v>
      </c>
      <c r="D4072" s="15" t="s">
        <v>23715</v>
      </c>
      <c r="E4072" s="15" t="s">
        <v>19071</v>
      </c>
      <c r="F4072" s="15" t="s">
        <v>19072</v>
      </c>
      <c r="G4072" s="15" t="s">
        <v>23736</v>
      </c>
      <c r="H4072" s="15" t="s">
        <v>1537</v>
      </c>
      <c r="I4072" s="15" t="s">
        <v>1538</v>
      </c>
      <c r="J4072" s="15" t="s">
        <v>23716</v>
      </c>
      <c r="K4072" s="15" t="s">
        <v>23713</v>
      </c>
      <c r="L4072" s="15" t="s">
        <v>12304</v>
      </c>
      <c r="M4072" s="15" t="s">
        <v>23716</v>
      </c>
    </row>
    <row r="4073" spans="1:13" x14ac:dyDescent="0.2">
      <c r="A4073" s="15" t="s">
        <v>19076</v>
      </c>
      <c r="B4073" s="15" t="s">
        <v>23864</v>
      </c>
      <c r="C4073" s="15" t="s">
        <v>26506</v>
      </c>
      <c r="D4073" s="15" t="s">
        <v>23715</v>
      </c>
      <c r="E4073" s="15" t="s">
        <v>19077</v>
      </c>
      <c r="F4073" s="15" t="s">
        <v>19078</v>
      </c>
      <c r="G4073" s="15" t="s">
        <v>23736</v>
      </c>
      <c r="H4073" s="15" t="s">
        <v>19079</v>
      </c>
      <c r="I4073" s="15" t="s">
        <v>19080</v>
      </c>
      <c r="J4073" s="15" t="s">
        <v>23716</v>
      </c>
      <c r="K4073" s="15" t="s">
        <v>23713</v>
      </c>
      <c r="L4073" s="15" t="s">
        <v>12304</v>
      </c>
      <c r="M4073" s="15" t="s">
        <v>23716</v>
      </c>
    </row>
    <row r="4074" spans="1:13" x14ac:dyDescent="0.2">
      <c r="A4074" s="15" t="s">
        <v>19084</v>
      </c>
      <c r="B4074" s="15" t="s">
        <v>23864</v>
      </c>
      <c r="C4074" s="15" t="s">
        <v>26506</v>
      </c>
      <c r="D4074" s="15" t="s">
        <v>23715</v>
      </c>
      <c r="E4074" s="15" t="s">
        <v>19085</v>
      </c>
      <c r="F4074" s="15" t="s">
        <v>19086</v>
      </c>
      <c r="G4074" s="15" t="s">
        <v>23736</v>
      </c>
      <c r="H4074" s="15" t="s">
        <v>19087</v>
      </c>
      <c r="I4074" s="15" t="s">
        <v>26755</v>
      </c>
      <c r="J4074" s="15" t="s">
        <v>23716</v>
      </c>
      <c r="K4074" s="15" t="s">
        <v>23713</v>
      </c>
      <c r="L4074" s="15" t="s">
        <v>12304</v>
      </c>
      <c r="M4074" s="15" t="s">
        <v>23716</v>
      </c>
    </row>
    <row r="4075" spans="1:13" x14ac:dyDescent="0.2">
      <c r="A4075" s="15" t="s">
        <v>19089</v>
      </c>
      <c r="B4075" s="15" t="s">
        <v>23864</v>
      </c>
      <c r="C4075" s="15" t="s">
        <v>26506</v>
      </c>
      <c r="D4075" s="15" t="s">
        <v>23715</v>
      </c>
      <c r="E4075" s="15" t="s">
        <v>19090</v>
      </c>
      <c r="F4075" s="15" t="s">
        <v>19091</v>
      </c>
      <c r="G4075" s="15" t="s">
        <v>23736</v>
      </c>
      <c r="H4075" s="15" t="s">
        <v>19093</v>
      </c>
      <c r="I4075" s="15" t="s">
        <v>1337</v>
      </c>
      <c r="J4075" s="15" t="s">
        <v>23716</v>
      </c>
      <c r="K4075" s="15" t="s">
        <v>23713</v>
      </c>
      <c r="L4075" s="15" t="s">
        <v>12304</v>
      </c>
      <c r="M4075" s="15" t="s">
        <v>23716</v>
      </c>
    </row>
    <row r="4076" spans="1:13" x14ac:dyDescent="0.2">
      <c r="A4076" s="15" t="s">
        <v>19094</v>
      </c>
      <c r="B4076" s="15" t="s">
        <v>23864</v>
      </c>
      <c r="C4076" s="15" t="s">
        <v>26506</v>
      </c>
      <c r="D4076" s="15" t="s">
        <v>23715</v>
      </c>
      <c r="E4076" s="15" t="s">
        <v>19095</v>
      </c>
      <c r="F4076" s="15" t="s">
        <v>19096</v>
      </c>
      <c r="G4076" s="15" t="s">
        <v>23736</v>
      </c>
      <c r="H4076" s="15" t="s">
        <v>7974</v>
      </c>
      <c r="I4076" s="15" t="s">
        <v>6194</v>
      </c>
      <c r="J4076" s="15" t="s">
        <v>23716</v>
      </c>
      <c r="K4076" s="15" t="s">
        <v>23713</v>
      </c>
      <c r="L4076" s="15" t="s">
        <v>12304</v>
      </c>
      <c r="M4076" s="15" t="s">
        <v>23716</v>
      </c>
    </row>
    <row r="4077" spans="1:13" x14ac:dyDescent="0.2">
      <c r="A4077" s="15" t="s">
        <v>19100</v>
      </c>
      <c r="B4077" s="15" t="s">
        <v>23864</v>
      </c>
      <c r="C4077" s="15" t="s">
        <v>26506</v>
      </c>
      <c r="D4077" s="15" t="s">
        <v>23715</v>
      </c>
      <c r="E4077" s="15" t="s">
        <v>19101</v>
      </c>
      <c r="F4077" s="15" t="s">
        <v>19102</v>
      </c>
      <c r="G4077" s="15" t="s">
        <v>23747</v>
      </c>
      <c r="H4077" s="15" t="s">
        <v>3400</v>
      </c>
      <c r="I4077" s="15" t="s">
        <v>23788</v>
      </c>
      <c r="J4077" s="15" t="s">
        <v>23716</v>
      </c>
      <c r="K4077" s="15" t="s">
        <v>23713</v>
      </c>
      <c r="L4077" s="15" t="s">
        <v>12304</v>
      </c>
      <c r="M4077" s="15" t="s">
        <v>23716</v>
      </c>
    </row>
    <row r="4078" spans="1:13" x14ac:dyDescent="0.2">
      <c r="A4078" s="15" t="s">
        <v>19106</v>
      </c>
      <c r="B4078" s="15" t="s">
        <v>23864</v>
      </c>
      <c r="C4078" s="15" t="s">
        <v>26506</v>
      </c>
      <c r="D4078" s="15" t="s">
        <v>23715</v>
      </c>
      <c r="E4078" s="15" t="s">
        <v>19107</v>
      </c>
      <c r="F4078" s="15" t="s">
        <v>14639</v>
      </c>
      <c r="G4078" s="15" t="s">
        <v>23716</v>
      </c>
      <c r="H4078" s="15" t="s">
        <v>131</v>
      </c>
      <c r="I4078" s="15" t="s">
        <v>23784</v>
      </c>
      <c r="J4078" s="15" t="s">
        <v>23716</v>
      </c>
      <c r="K4078" s="15" t="s">
        <v>23713</v>
      </c>
      <c r="L4078" s="15" t="s">
        <v>12304</v>
      </c>
      <c r="M4078" s="15" t="s">
        <v>23716</v>
      </c>
    </row>
    <row r="4079" spans="1:13" x14ac:dyDescent="0.2">
      <c r="A4079" s="15" t="s">
        <v>19171</v>
      </c>
      <c r="B4079" s="15" t="s">
        <v>23864</v>
      </c>
      <c r="C4079" s="15" t="s">
        <v>26506</v>
      </c>
      <c r="D4079" s="15" t="s">
        <v>23715</v>
      </c>
      <c r="E4079" s="15" t="s">
        <v>19172</v>
      </c>
      <c r="F4079" s="15" t="s">
        <v>19173</v>
      </c>
      <c r="G4079" s="15" t="s">
        <v>23746</v>
      </c>
      <c r="H4079" s="15" t="s">
        <v>13939</v>
      </c>
      <c r="I4079" s="15" t="s">
        <v>19174</v>
      </c>
      <c r="J4079" s="15" t="s">
        <v>23716</v>
      </c>
      <c r="K4079" s="15" t="s">
        <v>23713</v>
      </c>
      <c r="L4079" s="15" t="s">
        <v>12304</v>
      </c>
      <c r="M4079" s="15" t="s">
        <v>23716</v>
      </c>
    </row>
    <row r="4080" spans="1:13" x14ac:dyDescent="0.2">
      <c r="A4080" s="15" t="s">
        <v>19175</v>
      </c>
      <c r="B4080" s="15" t="s">
        <v>23864</v>
      </c>
      <c r="C4080" s="15" t="s">
        <v>26506</v>
      </c>
      <c r="D4080" s="15" t="s">
        <v>23715</v>
      </c>
      <c r="E4080" s="15" t="s">
        <v>19176</v>
      </c>
      <c r="F4080" s="15" t="s">
        <v>19177</v>
      </c>
      <c r="G4080" s="15" t="s">
        <v>23736</v>
      </c>
      <c r="H4080" s="15" t="s">
        <v>19179</v>
      </c>
      <c r="I4080" s="15" t="s">
        <v>7809</v>
      </c>
      <c r="J4080" s="15" t="s">
        <v>23716</v>
      </c>
      <c r="K4080" s="15" t="s">
        <v>23713</v>
      </c>
      <c r="L4080" s="15" t="s">
        <v>12304</v>
      </c>
      <c r="M4080" s="15" t="s">
        <v>23716</v>
      </c>
    </row>
    <row r="4081" spans="1:13" x14ac:dyDescent="0.2">
      <c r="A4081" s="15" t="s">
        <v>19266</v>
      </c>
      <c r="B4081" s="15" t="s">
        <v>23864</v>
      </c>
      <c r="C4081" s="15" t="s">
        <v>26506</v>
      </c>
      <c r="D4081" s="15" t="s">
        <v>23715</v>
      </c>
      <c r="E4081" s="15" t="s">
        <v>19267</v>
      </c>
      <c r="F4081" s="15" t="s">
        <v>19268</v>
      </c>
      <c r="G4081" s="15" t="s">
        <v>689</v>
      </c>
      <c r="H4081" s="15" t="s">
        <v>6049</v>
      </c>
      <c r="I4081" s="15" t="s">
        <v>6050</v>
      </c>
      <c r="J4081" s="15" t="s">
        <v>23716</v>
      </c>
      <c r="K4081" s="15" t="s">
        <v>23713</v>
      </c>
      <c r="L4081" s="15" t="s">
        <v>12304</v>
      </c>
      <c r="M4081" s="15" t="s">
        <v>23716</v>
      </c>
    </row>
    <row r="4082" spans="1:13" x14ac:dyDescent="0.2">
      <c r="A4082" s="15" t="s">
        <v>19272</v>
      </c>
      <c r="B4082" s="15" t="s">
        <v>23864</v>
      </c>
      <c r="C4082" s="15" t="s">
        <v>26506</v>
      </c>
      <c r="D4082" s="15" t="s">
        <v>23715</v>
      </c>
      <c r="E4082" s="15" t="s">
        <v>19273</v>
      </c>
      <c r="F4082" s="15" t="s">
        <v>19274</v>
      </c>
      <c r="G4082" s="15" t="s">
        <v>23746</v>
      </c>
      <c r="H4082" s="15" t="s">
        <v>3786</v>
      </c>
      <c r="I4082" s="15" t="s">
        <v>3159</v>
      </c>
      <c r="J4082" s="15" t="s">
        <v>23716</v>
      </c>
      <c r="K4082" s="15" t="s">
        <v>23713</v>
      </c>
      <c r="L4082" s="15" t="s">
        <v>12304</v>
      </c>
      <c r="M4082" s="15" t="s">
        <v>23716</v>
      </c>
    </row>
    <row r="4083" spans="1:13" x14ac:dyDescent="0.2">
      <c r="A4083" s="15" t="s">
        <v>19278</v>
      </c>
      <c r="B4083" s="15" t="s">
        <v>23864</v>
      </c>
      <c r="C4083" s="15" t="s">
        <v>26506</v>
      </c>
      <c r="D4083" s="15" t="s">
        <v>23715</v>
      </c>
      <c r="E4083" s="15" t="s">
        <v>19279</v>
      </c>
      <c r="F4083" s="15" t="s">
        <v>19280</v>
      </c>
      <c r="G4083" s="15" t="s">
        <v>23736</v>
      </c>
      <c r="H4083" s="15" t="s">
        <v>19281</v>
      </c>
      <c r="I4083" s="15" t="s">
        <v>19282</v>
      </c>
      <c r="J4083" s="15" t="s">
        <v>23716</v>
      </c>
      <c r="K4083" s="15" t="s">
        <v>23713</v>
      </c>
      <c r="L4083" s="15" t="s">
        <v>12304</v>
      </c>
      <c r="M4083" s="15" t="s">
        <v>23716</v>
      </c>
    </row>
    <row r="4084" spans="1:13" x14ac:dyDescent="0.2">
      <c r="A4084" s="15" t="s">
        <v>19287</v>
      </c>
      <c r="B4084" s="15" t="s">
        <v>23864</v>
      </c>
      <c r="C4084" s="15" t="s">
        <v>26506</v>
      </c>
      <c r="D4084" s="15" t="s">
        <v>23715</v>
      </c>
      <c r="E4084" s="15" t="s">
        <v>19288</v>
      </c>
      <c r="F4084" s="15" t="s">
        <v>19289</v>
      </c>
      <c r="G4084" s="15" t="s">
        <v>23736</v>
      </c>
      <c r="H4084" s="15" t="s">
        <v>434</v>
      </c>
      <c r="I4084" s="15" t="s">
        <v>23760</v>
      </c>
      <c r="J4084" s="15" t="s">
        <v>23716</v>
      </c>
      <c r="K4084" s="15" t="s">
        <v>23713</v>
      </c>
      <c r="L4084" s="15" t="s">
        <v>12304</v>
      </c>
      <c r="M4084" s="15" t="s">
        <v>23716</v>
      </c>
    </row>
    <row r="4085" spans="1:13" x14ac:dyDescent="0.2">
      <c r="A4085" s="15" t="s">
        <v>19300</v>
      </c>
      <c r="B4085" s="15" t="s">
        <v>23864</v>
      </c>
      <c r="C4085" s="15" t="s">
        <v>26506</v>
      </c>
      <c r="D4085" s="15" t="s">
        <v>23715</v>
      </c>
      <c r="E4085" s="15" t="s">
        <v>19301</v>
      </c>
      <c r="F4085" s="15" t="s">
        <v>19302</v>
      </c>
      <c r="G4085" s="15" t="s">
        <v>23736</v>
      </c>
      <c r="H4085" s="15" t="s">
        <v>19303</v>
      </c>
      <c r="I4085" s="15" t="s">
        <v>4689</v>
      </c>
      <c r="J4085" s="15" t="s">
        <v>23716</v>
      </c>
      <c r="K4085" s="15" t="s">
        <v>23713</v>
      </c>
      <c r="L4085" s="15" t="s">
        <v>12304</v>
      </c>
      <c r="M4085" s="15" t="s">
        <v>23716</v>
      </c>
    </row>
    <row r="4086" spans="1:13" x14ac:dyDescent="0.2">
      <c r="A4086" s="15" t="s">
        <v>19318</v>
      </c>
      <c r="B4086" s="15" t="s">
        <v>23864</v>
      </c>
      <c r="C4086" s="15" t="s">
        <v>26506</v>
      </c>
      <c r="D4086" s="15" t="s">
        <v>23715</v>
      </c>
      <c r="E4086" s="15" t="s">
        <v>19319</v>
      </c>
      <c r="F4086" s="15" t="s">
        <v>19320</v>
      </c>
      <c r="G4086" s="15" t="s">
        <v>23736</v>
      </c>
      <c r="H4086" s="15" t="s">
        <v>475</v>
      </c>
      <c r="I4086" s="15" t="s">
        <v>476</v>
      </c>
      <c r="J4086" s="15" t="s">
        <v>23716</v>
      </c>
      <c r="K4086" s="15" t="s">
        <v>23713</v>
      </c>
      <c r="L4086" s="15" t="s">
        <v>12304</v>
      </c>
      <c r="M4086" s="15" t="s">
        <v>23716</v>
      </c>
    </row>
    <row r="4087" spans="1:13" x14ac:dyDescent="0.2">
      <c r="A4087" s="15" t="s">
        <v>19321</v>
      </c>
      <c r="B4087" s="15" t="s">
        <v>23864</v>
      </c>
      <c r="C4087" s="15" t="s">
        <v>26506</v>
      </c>
      <c r="D4087" s="15" t="s">
        <v>23715</v>
      </c>
      <c r="E4087" s="15" t="s">
        <v>19322</v>
      </c>
      <c r="F4087" s="15" t="s">
        <v>19323</v>
      </c>
      <c r="G4087" s="15" t="s">
        <v>23736</v>
      </c>
      <c r="H4087" s="15" t="s">
        <v>19324</v>
      </c>
      <c r="I4087" s="15" t="s">
        <v>26756</v>
      </c>
      <c r="J4087" s="15" t="s">
        <v>23716</v>
      </c>
      <c r="K4087" s="15" t="s">
        <v>23713</v>
      </c>
      <c r="L4087" s="15" t="s">
        <v>12304</v>
      </c>
      <c r="M4087" s="15" t="s">
        <v>23716</v>
      </c>
    </row>
    <row r="4088" spans="1:13" x14ac:dyDescent="0.2">
      <c r="A4088" s="15" t="s">
        <v>19329</v>
      </c>
      <c r="B4088" s="15" t="s">
        <v>23864</v>
      </c>
      <c r="C4088" s="15" t="s">
        <v>26506</v>
      </c>
      <c r="D4088" s="15" t="s">
        <v>23715</v>
      </c>
      <c r="E4088" s="15" t="s">
        <v>19330</v>
      </c>
      <c r="F4088" s="15" t="s">
        <v>19331</v>
      </c>
      <c r="G4088" s="15" t="s">
        <v>23736</v>
      </c>
      <c r="H4088" s="15" t="s">
        <v>16178</v>
      </c>
      <c r="I4088" s="15" t="s">
        <v>24133</v>
      </c>
      <c r="J4088" s="15" t="s">
        <v>23716</v>
      </c>
      <c r="K4088" s="15" t="s">
        <v>23713</v>
      </c>
      <c r="L4088" s="15" t="s">
        <v>12304</v>
      </c>
      <c r="M4088" s="15" t="s">
        <v>23716</v>
      </c>
    </row>
    <row r="4089" spans="1:13" x14ac:dyDescent="0.2">
      <c r="A4089" s="15" t="s">
        <v>19343</v>
      </c>
      <c r="B4089" s="15" t="s">
        <v>23864</v>
      </c>
      <c r="C4089" s="15" t="s">
        <v>26506</v>
      </c>
      <c r="D4089" s="15" t="s">
        <v>23715</v>
      </c>
      <c r="E4089" s="15" t="s">
        <v>19344</v>
      </c>
      <c r="F4089" s="15" t="s">
        <v>19345</v>
      </c>
      <c r="G4089" s="15" t="s">
        <v>76</v>
      </c>
      <c r="H4089" s="15" t="s">
        <v>19346</v>
      </c>
      <c r="I4089" s="15" t="s">
        <v>19347</v>
      </c>
      <c r="J4089" s="15" t="s">
        <v>23716</v>
      </c>
      <c r="K4089" s="15" t="s">
        <v>23713</v>
      </c>
      <c r="L4089" s="15" t="s">
        <v>12304</v>
      </c>
      <c r="M4089" s="15" t="s">
        <v>23716</v>
      </c>
    </row>
    <row r="4090" spans="1:13" x14ac:dyDescent="0.2">
      <c r="A4090" s="15" t="s">
        <v>19369</v>
      </c>
      <c r="B4090" s="15" t="s">
        <v>23864</v>
      </c>
      <c r="C4090" s="15" t="s">
        <v>26506</v>
      </c>
      <c r="D4090" s="15" t="s">
        <v>23715</v>
      </c>
      <c r="E4090" s="15" t="s">
        <v>19370</v>
      </c>
      <c r="F4090" s="15" t="s">
        <v>19371</v>
      </c>
      <c r="G4090" s="15" t="s">
        <v>23716</v>
      </c>
      <c r="H4090" s="15" t="s">
        <v>6884</v>
      </c>
      <c r="I4090" s="15" t="s">
        <v>1691</v>
      </c>
      <c r="J4090" s="15" t="s">
        <v>23716</v>
      </c>
      <c r="K4090" s="15" t="s">
        <v>23713</v>
      </c>
      <c r="L4090" s="15" t="s">
        <v>12304</v>
      </c>
      <c r="M4090" s="15" t="s">
        <v>23716</v>
      </c>
    </row>
    <row r="4091" spans="1:13" x14ac:dyDescent="0.2">
      <c r="A4091" s="15" t="s">
        <v>19374</v>
      </c>
      <c r="B4091" s="15" t="s">
        <v>23864</v>
      </c>
      <c r="C4091" s="15" t="s">
        <v>26506</v>
      </c>
      <c r="D4091" s="15" t="s">
        <v>23715</v>
      </c>
      <c r="E4091" s="15" t="s">
        <v>19375</v>
      </c>
      <c r="F4091" s="15" t="s">
        <v>19376</v>
      </c>
      <c r="G4091" s="15" t="s">
        <v>23735</v>
      </c>
      <c r="H4091" s="15" t="s">
        <v>8312</v>
      </c>
      <c r="I4091" s="15" t="s">
        <v>26632</v>
      </c>
      <c r="J4091" s="15" t="s">
        <v>23716</v>
      </c>
      <c r="K4091" s="15" t="s">
        <v>23713</v>
      </c>
      <c r="L4091" s="15" t="s">
        <v>12304</v>
      </c>
      <c r="M4091" s="15" t="s">
        <v>23716</v>
      </c>
    </row>
    <row r="4092" spans="1:13" x14ac:dyDescent="0.2">
      <c r="A4092" s="15" t="s">
        <v>19424</v>
      </c>
      <c r="B4092" s="15" t="s">
        <v>23864</v>
      </c>
      <c r="C4092" s="15" t="s">
        <v>26506</v>
      </c>
      <c r="D4092" s="15" t="s">
        <v>23715</v>
      </c>
      <c r="E4092" s="15" t="s">
        <v>19425</v>
      </c>
      <c r="F4092" s="15" t="s">
        <v>19426</v>
      </c>
      <c r="G4092" s="15" t="s">
        <v>76</v>
      </c>
      <c r="H4092" s="15" t="s">
        <v>19427</v>
      </c>
      <c r="I4092" s="15" t="s">
        <v>26757</v>
      </c>
      <c r="J4092" s="15" t="s">
        <v>23716</v>
      </c>
      <c r="K4092" s="15" t="s">
        <v>23713</v>
      </c>
      <c r="L4092" s="15" t="s">
        <v>12304</v>
      </c>
      <c r="M4092" s="15" t="s">
        <v>23716</v>
      </c>
    </row>
    <row r="4093" spans="1:13" x14ac:dyDescent="0.2">
      <c r="A4093" s="15" t="s">
        <v>19432</v>
      </c>
      <c r="B4093" s="15" t="s">
        <v>23864</v>
      </c>
      <c r="C4093" s="15" t="s">
        <v>26506</v>
      </c>
      <c r="D4093" s="15" t="s">
        <v>23715</v>
      </c>
      <c r="E4093" s="15" t="s">
        <v>19433</v>
      </c>
      <c r="F4093" s="15" t="s">
        <v>19434</v>
      </c>
      <c r="G4093" s="15" t="s">
        <v>23746</v>
      </c>
      <c r="H4093" s="15" t="s">
        <v>1083</v>
      </c>
      <c r="I4093" s="15" t="s">
        <v>756</v>
      </c>
      <c r="J4093" s="15" t="s">
        <v>23716</v>
      </c>
      <c r="K4093" s="15" t="s">
        <v>23713</v>
      </c>
      <c r="L4093" s="15" t="s">
        <v>12304</v>
      </c>
      <c r="M4093" s="15" t="s">
        <v>23716</v>
      </c>
    </row>
    <row r="4094" spans="1:13" x14ac:dyDescent="0.2">
      <c r="A4094" s="15" t="s">
        <v>19444</v>
      </c>
      <c r="B4094" s="15" t="s">
        <v>23864</v>
      </c>
      <c r="C4094" s="15" t="s">
        <v>26506</v>
      </c>
      <c r="D4094" s="15" t="s">
        <v>23715</v>
      </c>
      <c r="E4094" s="15" t="s">
        <v>19445</v>
      </c>
      <c r="F4094" s="15" t="s">
        <v>19446</v>
      </c>
      <c r="G4094" s="15" t="s">
        <v>23746</v>
      </c>
      <c r="H4094" s="15" t="s">
        <v>19447</v>
      </c>
      <c r="I4094" s="15" t="s">
        <v>26726</v>
      </c>
      <c r="J4094" s="15" t="s">
        <v>23716</v>
      </c>
      <c r="K4094" s="15" t="s">
        <v>23713</v>
      </c>
      <c r="L4094" s="15" t="s">
        <v>12304</v>
      </c>
      <c r="M4094" s="15" t="s">
        <v>23716</v>
      </c>
    </row>
    <row r="4095" spans="1:13" x14ac:dyDescent="0.2">
      <c r="A4095" s="15" t="s">
        <v>19536</v>
      </c>
      <c r="B4095" s="15" t="s">
        <v>23864</v>
      </c>
      <c r="C4095" s="15" t="s">
        <v>26506</v>
      </c>
      <c r="D4095" s="15" t="s">
        <v>23715</v>
      </c>
      <c r="E4095" s="15" t="s">
        <v>19537</v>
      </c>
      <c r="F4095" s="15" t="s">
        <v>12296</v>
      </c>
      <c r="G4095" s="15" t="s">
        <v>23736</v>
      </c>
      <c r="H4095" s="15" t="s">
        <v>19538</v>
      </c>
      <c r="I4095" s="15" t="s">
        <v>19539</v>
      </c>
      <c r="J4095" s="15" t="s">
        <v>23716</v>
      </c>
      <c r="K4095" s="15" t="s">
        <v>23713</v>
      </c>
      <c r="L4095" s="15" t="s">
        <v>12304</v>
      </c>
      <c r="M4095" s="15" t="s">
        <v>23716</v>
      </c>
    </row>
    <row r="4096" spans="1:13" x14ac:dyDescent="0.2">
      <c r="A4096" s="15" t="s">
        <v>19582</v>
      </c>
      <c r="B4096" s="15" t="s">
        <v>23864</v>
      </c>
      <c r="C4096" s="15" t="s">
        <v>26506</v>
      </c>
      <c r="D4096" s="15" t="s">
        <v>23715</v>
      </c>
      <c r="E4096" s="15" t="s">
        <v>19583</v>
      </c>
      <c r="F4096" s="15" t="s">
        <v>19584</v>
      </c>
      <c r="G4096" s="15" t="s">
        <v>23736</v>
      </c>
      <c r="H4096" s="15" t="s">
        <v>19580</v>
      </c>
      <c r="I4096" s="15" t="s">
        <v>26758</v>
      </c>
      <c r="J4096" s="15" t="s">
        <v>23716</v>
      </c>
      <c r="K4096" s="15" t="s">
        <v>23713</v>
      </c>
      <c r="L4096" s="15" t="s">
        <v>12304</v>
      </c>
      <c r="M4096" s="15" t="s">
        <v>23716</v>
      </c>
    </row>
    <row r="4097" spans="1:13" x14ac:dyDescent="0.2">
      <c r="A4097" s="15" t="s">
        <v>19621</v>
      </c>
      <c r="B4097" s="15" t="s">
        <v>23864</v>
      </c>
      <c r="C4097" s="15" t="s">
        <v>26506</v>
      </c>
      <c r="D4097" s="15" t="s">
        <v>23715</v>
      </c>
      <c r="E4097" s="15" t="s">
        <v>19622</v>
      </c>
      <c r="F4097" s="15" t="s">
        <v>19623</v>
      </c>
      <c r="G4097" s="15" t="s">
        <v>23746</v>
      </c>
      <c r="H4097" s="15" t="s">
        <v>3429</v>
      </c>
      <c r="I4097" s="15" t="s">
        <v>3430</v>
      </c>
      <c r="J4097" s="15" t="s">
        <v>23716</v>
      </c>
      <c r="K4097" s="15" t="s">
        <v>23713</v>
      </c>
      <c r="L4097" s="15" t="s">
        <v>12304</v>
      </c>
      <c r="M4097" s="15" t="s">
        <v>23716</v>
      </c>
    </row>
    <row r="4098" spans="1:13" x14ac:dyDescent="0.2">
      <c r="A4098" s="15" t="s">
        <v>19628</v>
      </c>
      <c r="B4098" s="15" t="s">
        <v>23864</v>
      </c>
      <c r="C4098" s="15" t="s">
        <v>26506</v>
      </c>
      <c r="D4098" s="15" t="s">
        <v>23715</v>
      </c>
      <c r="E4098" s="15" t="s">
        <v>19629</v>
      </c>
      <c r="F4098" s="15" t="s">
        <v>19630</v>
      </c>
      <c r="G4098" s="15" t="s">
        <v>23736</v>
      </c>
      <c r="H4098" s="15" t="s">
        <v>19632</v>
      </c>
      <c r="I4098" s="15" t="s">
        <v>5923</v>
      </c>
      <c r="J4098" s="15" t="s">
        <v>23716</v>
      </c>
      <c r="K4098" s="15" t="s">
        <v>23713</v>
      </c>
      <c r="L4098" s="15" t="s">
        <v>12304</v>
      </c>
      <c r="M4098" s="15" t="s">
        <v>23716</v>
      </c>
    </row>
    <row r="4099" spans="1:13" x14ac:dyDescent="0.2">
      <c r="A4099" s="15" t="s">
        <v>19633</v>
      </c>
      <c r="B4099" s="15" t="s">
        <v>23864</v>
      </c>
      <c r="C4099" s="15" t="s">
        <v>26506</v>
      </c>
      <c r="D4099" s="15" t="s">
        <v>23715</v>
      </c>
      <c r="E4099" s="15" t="s">
        <v>19634</v>
      </c>
      <c r="F4099" s="15" t="s">
        <v>19635</v>
      </c>
      <c r="G4099" s="15" t="s">
        <v>23736</v>
      </c>
      <c r="H4099" s="15" t="s">
        <v>19637</v>
      </c>
      <c r="I4099" s="15" t="s">
        <v>7228</v>
      </c>
      <c r="J4099" s="15" t="s">
        <v>23716</v>
      </c>
      <c r="K4099" s="15" t="s">
        <v>23713</v>
      </c>
      <c r="L4099" s="15" t="s">
        <v>12304</v>
      </c>
      <c r="M4099" s="15" t="s">
        <v>23716</v>
      </c>
    </row>
    <row r="4100" spans="1:13" x14ac:dyDescent="0.2">
      <c r="A4100" s="15" t="s">
        <v>19683</v>
      </c>
      <c r="B4100" s="15" t="s">
        <v>23864</v>
      </c>
      <c r="C4100" s="15" t="s">
        <v>26506</v>
      </c>
      <c r="D4100" s="15" t="s">
        <v>23715</v>
      </c>
      <c r="E4100" s="15" t="s">
        <v>19684</v>
      </c>
      <c r="F4100" s="15" t="s">
        <v>19685</v>
      </c>
      <c r="G4100" s="15" t="s">
        <v>23736</v>
      </c>
      <c r="H4100" s="15" t="s">
        <v>19687</v>
      </c>
      <c r="I4100" s="15" t="s">
        <v>19688</v>
      </c>
      <c r="J4100" s="15" t="s">
        <v>23716</v>
      </c>
      <c r="K4100" s="15" t="s">
        <v>23713</v>
      </c>
      <c r="L4100" s="15" t="s">
        <v>12304</v>
      </c>
      <c r="M4100" s="15" t="s">
        <v>23716</v>
      </c>
    </row>
    <row r="4101" spans="1:13" x14ac:dyDescent="0.2">
      <c r="A4101" s="15" t="s">
        <v>19846</v>
      </c>
      <c r="B4101" s="15" t="s">
        <v>23864</v>
      </c>
      <c r="C4101" s="15" t="s">
        <v>26506</v>
      </c>
      <c r="D4101" s="15" t="s">
        <v>23715</v>
      </c>
      <c r="E4101" s="15" t="s">
        <v>26759</v>
      </c>
      <c r="F4101" s="15" t="s">
        <v>19848</v>
      </c>
      <c r="G4101" s="15" t="s">
        <v>23746</v>
      </c>
      <c r="H4101" s="15" t="s">
        <v>31</v>
      </c>
      <c r="I4101" s="15" t="s">
        <v>23771</v>
      </c>
      <c r="J4101" s="15" t="s">
        <v>23716</v>
      </c>
      <c r="K4101" s="15" t="s">
        <v>23713</v>
      </c>
      <c r="L4101" s="15" t="s">
        <v>12304</v>
      </c>
      <c r="M4101" s="15" t="s">
        <v>23716</v>
      </c>
    </row>
    <row r="4102" spans="1:13" x14ac:dyDescent="0.2">
      <c r="A4102" s="15" t="s">
        <v>19898</v>
      </c>
      <c r="B4102" s="15" t="s">
        <v>23864</v>
      </c>
      <c r="C4102" s="15" t="s">
        <v>26506</v>
      </c>
      <c r="D4102" s="15" t="s">
        <v>23715</v>
      </c>
      <c r="E4102" s="15" t="s">
        <v>19899</v>
      </c>
      <c r="F4102" s="15" t="s">
        <v>19900</v>
      </c>
      <c r="G4102" s="15" t="s">
        <v>23736</v>
      </c>
      <c r="H4102" s="15" t="s">
        <v>19901</v>
      </c>
      <c r="I4102" s="15" t="s">
        <v>7080</v>
      </c>
      <c r="J4102" s="15" t="s">
        <v>23716</v>
      </c>
      <c r="K4102" s="15" t="s">
        <v>23713</v>
      </c>
      <c r="L4102" s="15" t="s">
        <v>12304</v>
      </c>
      <c r="M4102" s="15" t="s">
        <v>23716</v>
      </c>
    </row>
    <row r="4103" spans="1:13" x14ac:dyDescent="0.2">
      <c r="A4103" s="15" t="s">
        <v>19917</v>
      </c>
      <c r="B4103" s="15" t="s">
        <v>23864</v>
      </c>
      <c r="C4103" s="15" t="s">
        <v>26506</v>
      </c>
      <c r="D4103" s="15" t="s">
        <v>23715</v>
      </c>
      <c r="E4103" s="15" t="s">
        <v>19918</v>
      </c>
      <c r="F4103" s="15" t="s">
        <v>19919</v>
      </c>
      <c r="G4103" s="15" t="s">
        <v>23736</v>
      </c>
      <c r="H4103" s="15" t="s">
        <v>18625</v>
      </c>
      <c r="I4103" s="15" t="s">
        <v>18626</v>
      </c>
      <c r="J4103" s="15" t="s">
        <v>23716</v>
      </c>
      <c r="K4103" s="15" t="s">
        <v>23713</v>
      </c>
      <c r="L4103" s="15" t="s">
        <v>12304</v>
      </c>
      <c r="M4103" s="15" t="s">
        <v>23716</v>
      </c>
    </row>
    <row r="4104" spans="1:13" x14ac:dyDescent="0.2">
      <c r="A4104" s="15" t="s">
        <v>19920</v>
      </c>
      <c r="B4104" s="15" t="s">
        <v>23864</v>
      </c>
      <c r="C4104" s="15" t="s">
        <v>26506</v>
      </c>
      <c r="D4104" s="15" t="s">
        <v>23715</v>
      </c>
      <c r="E4104" s="15" t="s">
        <v>19921</v>
      </c>
      <c r="F4104" s="15" t="s">
        <v>19922</v>
      </c>
      <c r="G4104" s="15" t="s">
        <v>23736</v>
      </c>
      <c r="H4104" s="15" t="s">
        <v>7974</v>
      </c>
      <c r="I4104" s="15" t="s">
        <v>6194</v>
      </c>
      <c r="J4104" s="15" t="s">
        <v>23716</v>
      </c>
      <c r="K4104" s="15" t="s">
        <v>23713</v>
      </c>
      <c r="L4104" s="15" t="s">
        <v>12304</v>
      </c>
      <c r="M4104" s="15" t="s">
        <v>23716</v>
      </c>
    </row>
    <row r="4105" spans="1:13" x14ac:dyDescent="0.2">
      <c r="A4105" s="15" t="s">
        <v>19962</v>
      </c>
      <c r="B4105" s="15" t="s">
        <v>23864</v>
      </c>
      <c r="C4105" s="15" t="s">
        <v>26506</v>
      </c>
      <c r="D4105" s="15" t="s">
        <v>23715</v>
      </c>
      <c r="E4105" s="15" t="s">
        <v>19963</v>
      </c>
      <c r="F4105" s="15" t="s">
        <v>19964</v>
      </c>
      <c r="G4105" s="15" t="s">
        <v>23746</v>
      </c>
      <c r="H4105" s="15" t="s">
        <v>11571</v>
      </c>
      <c r="I4105" s="15" t="s">
        <v>11572</v>
      </c>
      <c r="J4105" s="15" t="s">
        <v>23716</v>
      </c>
      <c r="K4105" s="15" t="s">
        <v>23713</v>
      </c>
      <c r="L4105" s="15" t="s">
        <v>12304</v>
      </c>
      <c r="M4105" s="15" t="s">
        <v>23716</v>
      </c>
    </row>
    <row r="4106" spans="1:13" x14ac:dyDescent="0.2">
      <c r="A4106" s="15" t="s">
        <v>19965</v>
      </c>
      <c r="B4106" s="15" t="s">
        <v>23864</v>
      </c>
      <c r="C4106" s="15" t="s">
        <v>26506</v>
      </c>
      <c r="D4106" s="15" t="s">
        <v>23715</v>
      </c>
      <c r="E4106" s="15" t="s">
        <v>19966</v>
      </c>
      <c r="F4106" s="15" t="s">
        <v>19967</v>
      </c>
      <c r="G4106" s="15" t="s">
        <v>23736</v>
      </c>
      <c r="H4106" s="15" t="s">
        <v>10755</v>
      </c>
      <c r="I4106" s="15" t="s">
        <v>4683</v>
      </c>
      <c r="J4106" s="15" t="s">
        <v>23716</v>
      </c>
      <c r="K4106" s="15" t="s">
        <v>23713</v>
      </c>
      <c r="L4106" s="15" t="s">
        <v>23737</v>
      </c>
      <c r="M4106" s="15" t="s">
        <v>23716</v>
      </c>
    </row>
    <row r="4107" spans="1:13" x14ac:dyDescent="0.2">
      <c r="A4107" s="15" t="s">
        <v>19987</v>
      </c>
      <c r="B4107" s="15" t="s">
        <v>23864</v>
      </c>
      <c r="C4107" s="15" t="s">
        <v>26506</v>
      </c>
      <c r="D4107" s="15" t="s">
        <v>23715</v>
      </c>
      <c r="E4107" s="15" t="s">
        <v>19988</v>
      </c>
      <c r="F4107" s="15" t="s">
        <v>19989</v>
      </c>
      <c r="G4107" s="15" t="s">
        <v>23740</v>
      </c>
      <c r="H4107" s="15" t="s">
        <v>3223</v>
      </c>
      <c r="I4107" s="15" t="s">
        <v>3224</v>
      </c>
      <c r="J4107" s="15" t="s">
        <v>23716</v>
      </c>
      <c r="K4107" s="15" t="s">
        <v>23713</v>
      </c>
      <c r="L4107" s="15" t="s">
        <v>12304</v>
      </c>
      <c r="M4107" s="15" t="s">
        <v>23716</v>
      </c>
    </row>
    <row r="4108" spans="1:13" x14ac:dyDescent="0.2">
      <c r="A4108" s="15" t="s">
        <v>19990</v>
      </c>
      <c r="B4108" s="15" t="s">
        <v>23864</v>
      </c>
      <c r="C4108" s="15" t="s">
        <v>26506</v>
      </c>
      <c r="D4108" s="15" t="s">
        <v>23715</v>
      </c>
      <c r="E4108" s="15" t="s">
        <v>19991</v>
      </c>
      <c r="F4108" s="15" t="s">
        <v>19992</v>
      </c>
      <c r="G4108" s="15" t="s">
        <v>23740</v>
      </c>
      <c r="H4108" s="15" t="s">
        <v>14296</v>
      </c>
      <c r="I4108" s="15" t="s">
        <v>26682</v>
      </c>
      <c r="J4108" s="15" t="s">
        <v>23716</v>
      </c>
      <c r="K4108" s="15" t="s">
        <v>23713</v>
      </c>
      <c r="L4108" s="15" t="s">
        <v>12304</v>
      </c>
      <c r="M4108" s="15" t="s">
        <v>23716</v>
      </c>
    </row>
    <row r="4109" spans="1:13" x14ac:dyDescent="0.2">
      <c r="A4109" s="15" t="s">
        <v>20002</v>
      </c>
      <c r="B4109" s="15" t="s">
        <v>23864</v>
      </c>
      <c r="C4109" s="15" t="s">
        <v>26506</v>
      </c>
      <c r="D4109" s="15" t="s">
        <v>23715</v>
      </c>
      <c r="E4109" s="15" t="s">
        <v>20003</v>
      </c>
      <c r="F4109" s="15" t="s">
        <v>20004</v>
      </c>
      <c r="G4109" s="15" t="s">
        <v>23740</v>
      </c>
      <c r="H4109" s="15" t="s">
        <v>20006</v>
      </c>
      <c r="I4109" s="15" t="s">
        <v>6146</v>
      </c>
      <c r="J4109" s="15" t="s">
        <v>23716</v>
      </c>
      <c r="K4109" s="15" t="s">
        <v>23713</v>
      </c>
      <c r="L4109" s="15" t="s">
        <v>12304</v>
      </c>
      <c r="M4109" s="15" t="s">
        <v>23716</v>
      </c>
    </row>
    <row r="4110" spans="1:13" x14ac:dyDescent="0.2">
      <c r="A4110" s="15" t="s">
        <v>20044</v>
      </c>
      <c r="B4110" s="15" t="s">
        <v>23864</v>
      </c>
      <c r="C4110" s="15" t="s">
        <v>26506</v>
      </c>
      <c r="D4110" s="15" t="s">
        <v>23715</v>
      </c>
      <c r="E4110" s="15" t="s">
        <v>20045</v>
      </c>
      <c r="F4110" s="15" t="s">
        <v>20046</v>
      </c>
      <c r="G4110" s="15" t="s">
        <v>23740</v>
      </c>
      <c r="H4110" s="15" t="s">
        <v>194</v>
      </c>
      <c r="I4110" s="15" t="s">
        <v>4863</v>
      </c>
      <c r="J4110" s="15" t="s">
        <v>23716</v>
      </c>
      <c r="K4110" s="15" t="s">
        <v>23713</v>
      </c>
      <c r="L4110" s="15" t="s">
        <v>12304</v>
      </c>
      <c r="M4110" s="15" t="s">
        <v>23716</v>
      </c>
    </row>
    <row r="4111" spans="1:13" x14ac:dyDescent="0.2">
      <c r="A4111" s="15" t="s">
        <v>20061</v>
      </c>
      <c r="B4111" s="15" t="s">
        <v>23864</v>
      </c>
      <c r="C4111" s="15" t="s">
        <v>26506</v>
      </c>
      <c r="D4111" s="15" t="s">
        <v>23715</v>
      </c>
      <c r="E4111" s="15" t="s">
        <v>20062</v>
      </c>
      <c r="F4111" s="15" t="s">
        <v>20063</v>
      </c>
      <c r="G4111" s="15" t="s">
        <v>23740</v>
      </c>
      <c r="H4111" s="15" t="s">
        <v>5386</v>
      </c>
      <c r="I4111" s="15" t="s">
        <v>1247</v>
      </c>
      <c r="J4111" s="15" t="s">
        <v>23716</v>
      </c>
      <c r="K4111" s="15" t="s">
        <v>23713</v>
      </c>
      <c r="L4111" s="15" t="s">
        <v>12304</v>
      </c>
      <c r="M4111" s="15" t="s">
        <v>23716</v>
      </c>
    </row>
    <row r="4112" spans="1:13" x14ac:dyDescent="0.2">
      <c r="A4112" s="15" t="s">
        <v>20076</v>
      </c>
      <c r="B4112" s="15" t="s">
        <v>23864</v>
      </c>
      <c r="C4112" s="15" t="s">
        <v>26506</v>
      </c>
      <c r="D4112" s="15" t="s">
        <v>23715</v>
      </c>
      <c r="E4112" s="15" t="s">
        <v>20077</v>
      </c>
      <c r="F4112" s="15" t="s">
        <v>20078</v>
      </c>
      <c r="G4112" s="15" t="s">
        <v>23740</v>
      </c>
      <c r="H4112" s="15" t="s">
        <v>20079</v>
      </c>
      <c r="I4112" s="15" t="s">
        <v>26760</v>
      </c>
      <c r="J4112" s="15" t="s">
        <v>23716</v>
      </c>
      <c r="K4112" s="15" t="s">
        <v>23713</v>
      </c>
      <c r="L4112" s="15" t="s">
        <v>12304</v>
      </c>
      <c r="M4112" s="15" t="s">
        <v>23716</v>
      </c>
    </row>
    <row r="4113" spans="1:13" x14ac:dyDescent="0.2">
      <c r="A4113" s="15" t="s">
        <v>20081</v>
      </c>
      <c r="B4113" s="15" t="s">
        <v>23864</v>
      </c>
      <c r="C4113" s="15" t="s">
        <v>26506</v>
      </c>
      <c r="D4113" s="15" t="s">
        <v>23715</v>
      </c>
      <c r="E4113" s="15" t="s">
        <v>20082</v>
      </c>
      <c r="F4113" s="15" t="s">
        <v>20083</v>
      </c>
      <c r="G4113" s="15" t="s">
        <v>23740</v>
      </c>
      <c r="H4113" s="15" t="s">
        <v>20084</v>
      </c>
      <c r="I4113" s="15" t="s">
        <v>26761</v>
      </c>
      <c r="J4113" s="15" t="s">
        <v>23716</v>
      </c>
      <c r="K4113" s="15" t="s">
        <v>23713</v>
      </c>
      <c r="L4113" s="15" t="s">
        <v>12304</v>
      </c>
      <c r="M4113" s="15" t="s">
        <v>23716</v>
      </c>
    </row>
    <row r="4114" spans="1:13" x14ac:dyDescent="0.2">
      <c r="A4114" s="15" t="s">
        <v>20117</v>
      </c>
      <c r="B4114" s="15" t="s">
        <v>23864</v>
      </c>
      <c r="C4114" s="15" t="s">
        <v>26506</v>
      </c>
      <c r="D4114" s="15" t="s">
        <v>23715</v>
      </c>
      <c r="E4114" s="15" t="s">
        <v>20118</v>
      </c>
      <c r="F4114" s="15" t="s">
        <v>20119</v>
      </c>
      <c r="G4114" s="15" t="s">
        <v>23716</v>
      </c>
      <c r="H4114" s="15" t="s">
        <v>20120</v>
      </c>
      <c r="I4114" s="15" t="s">
        <v>26762</v>
      </c>
      <c r="J4114" s="15" t="s">
        <v>23716</v>
      </c>
      <c r="K4114" s="15" t="s">
        <v>23713</v>
      </c>
      <c r="L4114" s="15" t="s">
        <v>12304</v>
      </c>
      <c r="M4114" s="15" t="s">
        <v>23716</v>
      </c>
    </row>
    <row r="4115" spans="1:13" x14ac:dyDescent="0.2">
      <c r="A4115" s="15" t="s">
        <v>20132</v>
      </c>
      <c r="B4115" s="15" t="s">
        <v>23864</v>
      </c>
      <c r="C4115" s="15" t="s">
        <v>26506</v>
      </c>
      <c r="D4115" s="15" t="s">
        <v>23715</v>
      </c>
      <c r="E4115" s="15" t="s">
        <v>20133</v>
      </c>
      <c r="F4115" s="15" t="s">
        <v>20134</v>
      </c>
      <c r="G4115" s="15" t="s">
        <v>23747</v>
      </c>
      <c r="H4115" s="15" t="s">
        <v>5269</v>
      </c>
      <c r="I4115" s="15" t="s">
        <v>20</v>
      </c>
      <c r="J4115" s="15" t="s">
        <v>23716</v>
      </c>
      <c r="K4115" s="15" t="s">
        <v>23713</v>
      </c>
      <c r="L4115" s="15" t="s">
        <v>12304</v>
      </c>
      <c r="M4115" s="15" t="s">
        <v>23716</v>
      </c>
    </row>
    <row r="4116" spans="1:13" x14ac:dyDescent="0.2">
      <c r="A4116" s="15" t="s">
        <v>20150</v>
      </c>
      <c r="B4116" s="15" t="s">
        <v>23864</v>
      </c>
      <c r="C4116" s="15" t="s">
        <v>26506</v>
      </c>
      <c r="D4116" s="15" t="s">
        <v>23715</v>
      </c>
      <c r="E4116" s="15" t="s">
        <v>20148</v>
      </c>
      <c r="F4116" s="15" t="s">
        <v>20151</v>
      </c>
      <c r="G4116" s="15" t="s">
        <v>23716</v>
      </c>
      <c r="H4116" s="15" t="s">
        <v>20153</v>
      </c>
      <c r="I4116" s="15" t="s">
        <v>20154</v>
      </c>
      <c r="J4116" s="15" t="s">
        <v>23716</v>
      </c>
      <c r="K4116" s="15" t="s">
        <v>23713</v>
      </c>
      <c r="L4116" s="15" t="s">
        <v>12304</v>
      </c>
      <c r="M4116" s="15" t="s">
        <v>23716</v>
      </c>
    </row>
    <row r="4117" spans="1:13" x14ac:dyDescent="0.2">
      <c r="A4117" s="15" t="s">
        <v>20158</v>
      </c>
      <c r="B4117" s="15" t="s">
        <v>23864</v>
      </c>
      <c r="C4117" s="15" t="s">
        <v>26506</v>
      </c>
      <c r="D4117" s="15" t="s">
        <v>23715</v>
      </c>
      <c r="E4117" s="15" t="s">
        <v>20159</v>
      </c>
      <c r="F4117" s="15" t="s">
        <v>20160</v>
      </c>
      <c r="G4117" s="15" t="s">
        <v>119</v>
      </c>
      <c r="H4117" s="15" t="s">
        <v>946</v>
      </c>
      <c r="I4117" s="15" t="s">
        <v>23789</v>
      </c>
      <c r="J4117" s="15" t="s">
        <v>23716</v>
      </c>
      <c r="K4117" s="15" t="s">
        <v>23713</v>
      </c>
      <c r="L4117" s="15" t="s">
        <v>12304</v>
      </c>
      <c r="M4117" s="15" t="s">
        <v>23716</v>
      </c>
    </row>
    <row r="4118" spans="1:13" x14ac:dyDescent="0.2">
      <c r="A4118" s="15" t="s">
        <v>20161</v>
      </c>
      <c r="B4118" s="15" t="s">
        <v>23864</v>
      </c>
      <c r="C4118" s="15" t="s">
        <v>26506</v>
      </c>
      <c r="D4118" s="15" t="s">
        <v>23715</v>
      </c>
      <c r="E4118" s="15" t="s">
        <v>20162</v>
      </c>
      <c r="F4118" s="15" t="s">
        <v>20163</v>
      </c>
      <c r="G4118" s="15" t="s">
        <v>23747</v>
      </c>
      <c r="H4118" s="15" t="s">
        <v>2583</v>
      </c>
      <c r="I4118" s="15" t="s">
        <v>24177</v>
      </c>
      <c r="J4118" s="15" t="s">
        <v>23716</v>
      </c>
      <c r="K4118" s="15" t="s">
        <v>23713</v>
      </c>
      <c r="L4118" s="15" t="s">
        <v>12304</v>
      </c>
      <c r="M4118" s="15" t="s">
        <v>23716</v>
      </c>
    </row>
    <row r="4119" spans="1:13" x14ac:dyDescent="0.2">
      <c r="A4119" s="15" t="s">
        <v>20164</v>
      </c>
      <c r="B4119" s="15" t="s">
        <v>23864</v>
      </c>
      <c r="C4119" s="15" t="s">
        <v>26506</v>
      </c>
      <c r="D4119" s="15" t="s">
        <v>23715</v>
      </c>
      <c r="E4119" s="15" t="s">
        <v>20165</v>
      </c>
      <c r="F4119" s="15" t="s">
        <v>20166</v>
      </c>
      <c r="G4119" s="15" t="s">
        <v>76</v>
      </c>
      <c r="H4119" s="15" t="s">
        <v>20167</v>
      </c>
      <c r="I4119" s="15" t="s">
        <v>20168</v>
      </c>
      <c r="J4119" s="15" t="s">
        <v>23716</v>
      </c>
      <c r="K4119" s="15" t="s">
        <v>23713</v>
      </c>
      <c r="L4119" s="15" t="s">
        <v>12304</v>
      </c>
      <c r="M4119" s="15" t="s">
        <v>23716</v>
      </c>
    </row>
    <row r="4120" spans="1:13" x14ac:dyDescent="0.2">
      <c r="A4120" s="15" t="s">
        <v>20216</v>
      </c>
      <c r="B4120" s="15" t="s">
        <v>23864</v>
      </c>
      <c r="C4120" s="15" t="s">
        <v>26506</v>
      </c>
      <c r="D4120" s="15" t="s">
        <v>23715</v>
      </c>
      <c r="E4120" s="15" t="s">
        <v>20217</v>
      </c>
      <c r="F4120" s="15" t="s">
        <v>20218</v>
      </c>
      <c r="G4120" s="15" t="s">
        <v>23736</v>
      </c>
      <c r="H4120" s="15" t="s">
        <v>1737</v>
      </c>
      <c r="I4120" s="15" t="s">
        <v>23751</v>
      </c>
      <c r="J4120" s="15" t="s">
        <v>23716</v>
      </c>
      <c r="K4120" s="15" t="s">
        <v>23713</v>
      </c>
      <c r="L4120" s="15" t="s">
        <v>12304</v>
      </c>
      <c r="M4120" s="15" t="s">
        <v>23716</v>
      </c>
    </row>
    <row r="4121" spans="1:13" x14ac:dyDescent="0.2">
      <c r="A4121" s="15" t="s">
        <v>20220</v>
      </c>
      <c r="B4121" s="15" t="s">
        <v>23864</v>
      </c>
      <c r="C4121" s="15" t="s">
        <v>26506</v>
      </c>
      <c r="D4121" s="15" t="s">
        <v>23715</v>
      </c>
      <c r="E4121" s="15" t="s">
        <v>20221</v>
      </c>
      <c r="F4121" s="15" t="s">
        <v>20222</v>
      </c>
      <c r="G4121" s="15" t="s">
        <v>23736</v>
      </c>
      <c r="H4121" s="15" t="s">
        <v>7800</v>
      </c>
      <c r="I4121" s="15" t="s">
        <v>116</v>
      </c>
      <c r="J4121" s="15" t="s">
        <v>23716</v>
      </c>
      <c r="K4121" s="15" t="s">
        <v>23713</v>
      </c>
      <c r="L4121" s="15" t="s">
        <v>12304</v>
      </c>
      <c r="M4121" s="15" t="s">
        <v>23716</v>
      </c>
    </row>
    <row r="4122" spans="1:13" x14ac:dyDescent="0.2">
      <c r="A4122" s="15" t="s">
        <v>20226</v>
      </c>
      <c r="B4122" s="15" t="s">
        <v>23864</v>
      </c>
      <c r="C4122" s="15" t="s">
        <v>26506</v>
      </c>
      <c r="D4122" s="15" t="s">
        <v>23715</v>
      </c>
      <c r="E4122" s="15" t="s">
        <v>20227</v>
      </c>
      <c r="F4122" s="15" t="s">
        <v>20228</v>
      </c>
      <c r="G4122" s="15" t="s">
        <v>119</v>
      </c>
      <c r="H4122" s="15" t="s">
        <v>20229</v>
      </c>
      <c r="I4122" s="15" t="s">
        <v>10726</v>
      </c>
      <c r="J4122" s="15" t="s">
        <v>23716</v>
      </c>
      <c r="K4122" s="15" t="s">
        <v>23713</v>
      </c>
      <c r="L4122" s="15" t="s">
        <v>12304</v>
      </c>
      <c r="M4122" s="15" t="s">
        <v>23716</v>
      </c>
    </row>
    <row r="4123" spans="1:13" x14ac:dyDescent="0.2">
      <c r="A4123" s="15" t="s">
        <v>20267</v>
      </c>
      <c r="B4123" s="15" t="s">
        <v>23864</v>
      </c>
      <c r="C4123" s="15" t="s">
        <v>26506</v>
      </c>
      <c r="D4123" s="15" t="s">
        <v>23715</v>
      </c>
      <c r="E4123" s="15" t="s">
        <v>20268</v>
      </c>
      <c r="F4123" s="15" t="s">
        <v>20269</v>
      </c>
      <c r="G4123" s="15" t="s">
        <v>23747</v>
      </c>
      <c r="H4123" s="15" t="s">
        <v>20270</v>
      </c>
      <c r="I4123" s="15" t="s">
        <v>20271</v>
      </c>
      <c r="J4123" s="15" t="s">
        <v>23716</v>
      </c>
      <c r="K4123" s="15" t="s">
        <v>23713</v>
      </c>
      <c r="L4123" s="15" t="s">
        <v>23737</v>
      </c>
      <c r="M4123" s="15" t="s">
        <v>23716</v>
      </c>
    </row>
    <row r="4124" spans="1:13" x14ac:dyDescent="0.2">
      <c r="A4124" s="15" t="s">
        <v>20274</v>
      </c>
      <c r="B4124" s="15" t="s">
        <v>23864</v>
      </c>
      <c r="C4124" s="15" t="s">
        <v>26506</v>
      </c>
      <c r="D4124" s="15" t="s">
        <v>23715</v>
      </c>
      <c r="E4124" s="15" t="s">
        <v>20275</v>
      </c>
      <c r="F4124" s="15" t="s">
        <v>20276</v>
      </c>
      <c r="G4124" s="15" t="s">
        <v>23736</v>
      </c>
      <c r="H4124" s="15" t="s">
        <v>7974</v>
      </c>
      <c r="I4124" s="15" t="s">
        <v>6194</v>
      </c>
      <c r="J4124" s="15" t="s">
        <v>23716</v>
      </c>
      <c r="K4124" s="15" t="s">
        <v>23713</v>
      </c>
      <c r="L4124" s="15" t="s">
        <v>12304</v>
      </c>
      <c r="M4124" s="15" t="s">
        <v>23716</v>
      </c>
    </row>
    <row r="4125" spans="1:13" x14ac:dyDescent="0.2">
      <c r="A4125" s="15" t="s">
        <v>20277</v>
      </c>
      <c r="B4125" s="15" t="s">
        <v>23864</v>
      </c>
      <c r="C4125" s="15" t="s">
        <v>26506</v>
      </c>
      <c r="D4125" s="15" t="s">
        <v>23715</v>
      </c>
      <c r="E4125" s="15" t="s">
        <v>20278</v>
      </c>
      <c r="F4125" s="15" t="s">
        <v>20279</v>
      </c>
      <c r="G4125" s="15" t="s">
        <v>23746</v>
      </c>
      <c r="H4125" s="15" t="s">
        <v>7856</v>
      </c>
      <c r="I4125" s="15" t="s">
        <v>2357</v>
      </c>
      <c r="J4125" s="15" t="s">
        <v>23716</v>
      </c>
      <c r="K4125" s="15" t="s">
        <v>23713</v>
      </c>
      <c r="L4125" s="15" t="s">
        <v>12304</v>
      </c>
      <c r="M4125" s="15" t="s">
        <v>23716</v>
      </c>
    </row>
    <row r="4126" spans="1:13" x14ac:dyDescent="0.2">
      <c r="A4126" s="15" t="s">
        <v>20300</v>
      </c>
      <c r="B4126" s="15" t="s">
        <v>23864</v>
      </c>
      <c r="C4126" s="15" t="s">
        <v>26506</v>
      </c>
      <c r="D4126" s="15" t="s">
        <v>23715</v>
      </c>
      <c r="E4126" s="15" t="s">
        <v>20301</v>
      </c>
      <c r="F4126" s="15" t="s">
        <v>20302</v>
      </c>
      <c r="G4126" s="15" t="s">
        <v>23736</v>
      </c>
      <c r="H4126" s="15" t="s">
        <v>94</v>
      </c>
      <c r="I4126" s="15" t="s">
        <v>2053</v>
      </c>
      <c r="J4126" s="15" t="s">
        <v>23716</v>
      </c>
      <c r="K4126" s="15" t="s">
        <v>23713</v>
      </c>
      <c r="L4126" s="15" t="s">
        <v>12304</v>
      </c>
      <c r="M4126" s="15" t="s">
        <v>23716</v>
      </c>
    </row>
    <row r="4127" spans="1:13" x14ac:dyDescent="0.2">
      <c r="A4127" s="15" t="s">
        <v>20357</v>
      </c>
      <c r="B4127" s="15" t="s">
        <v>23864</v>
      </c>
      <c r="C4127" s="15" t="s">
        <v>26506</v>
      </c>
      <c r="D4127" s="15" t="s">
        <v>23715</v>
      </c>
      <c r="E4127" s="15" t="s">
        <v>20358</v>
      </c>
      <c r="F4127" s="15" t="s">
        <v>20359</v>
      </c>
      <c r="G4127" s="15" t="s">
        <v>23736</v>
      </c>
      <c r="H4127" s="15" t="s">
        <v>20361</v>
      </c>
      <c r="I4127" s="15" t="s">
        <v>26763</v>
      </c>
      <c r="J4127" s="15" t="s">
        <v>23716</v>
      </c>
      <c r="K4127" s="15" t="s">
        <v>23713</v>
      </c>
      <c r="L4127" s="15" t="s">
        <v>12304</v>
      </c>
      <c r="M4127" s="15" t="s">
        <v>23716</v>
      </c>
    </row>
    <row r="4128" spans="1:13" x14ac:dyDescent="0.2">
      <c r="A4128" s="15" t="s">
        <v>20433</v>
      </c>
      <c r="B4128" s="15" t="s">
        <v>23864</v>
      </c>
      <c r="C4128" s="15" t="s">
        <v>26506</v>
      </c>
      <c r="D4128" s="15" t="s">
        <v>23715</v>
      </c>
      <c r="E4128" s="15" t="s">
        <v>20434</v>
      </c>
      <c r="F4128" s="15" t="s">
        <v>20435</v>
      </c>
      <c r="G4128" s="15" t="s">
        <v>23764</v>
      </c>
      <c r="H4128" s="15" t="s">
        <v>3419</v>
      </c>
      <c r="I4128" s="15" t="s">
        <v>3420</v>
      </c>
      <c r="J4128" s="15" t="s">
        <v>23716</v>
      </c>
      <c r="K4128" s="15" t="s">
        <v>23713</v>
      </c>
      <c r="L4128" s="15" t="s">
        <v>12304</v>
      </c>
      <c r="M4128" s="15" t="s">
        <v>23716</v>
      </c>
    </row>
    <row r="4129" spans="1:13" x14ac:dyDescent="0.2">
      <c r="A4129" s="15" t="s">
        <v>20443</v>
      </c>
      <c r="B4129" s="15" t="s">
        <v>23864</v>
      </c>
      <c r="C4129" s="15" t="s">
        <v>26506</v>
      </c>
      <c r="D4129" s="15" t="s">
        <v>23715</v>
      </c>
      <c r="E4129" s="15" t="s">
        <v>20444</v>
      </c>
      <c r="F4129" s="15" t="s">
        <v>20445</v>
      </c>
      <c r="G4129" s="15" t="s">
        <v>23736</v>
      </c>
      <c r="H4129" s="15" t="s">
        <v>14850</v>
      </c>
      <c r="I4129" s="15" t="s">
        <v>5541</v>
      </c>
      <c r="J4129" s="15" t="s">
        <v>23716</v>
      </c>
      <c r="K4129" s="15" t="s">
        <v>23713</v>
      </c>
      <c r="L4129" s="15" t="s">
        <v>12304</v>
      </c>
      <c r="M4129" s="15" t="s">
        <v>23716</v>
      </c>
    </row>
    <row r="4130" spans="1:13" x14ac:dyDescent="0.2">
      <c r="A4130" s="15" t="s">
        <v>20446</v>
      </c>
      <c r="B4130" s="15" t="s">
        <v>23864</v>
      </c>
      <c r="C4130" s="15" t="s">
        <v>26506</v>
      </c>
      <c r="D4130" s="15" t="s">
        <v>23715</v>
      </c>
      <c r="E4130" s="15" t="s">
        <v>26764</v>
      </c>
      <c r="F4130" s="15" t="s">
        <v>20448</v>
      </c>
      <c r="G4130" s="15" t="s">
        <v>23736</v>
      </c>
      <c r="H4130" s="15" t="s">
        <v>3223</v>
      </c>
      <c r="I4130" s="15" t="s">
        <v>3224</v>
      </c>
      <c r="J4130" s="15" t="s">
        <v>23716</v>
      </c>
      <c r="K4130" s="15" t="s">
        <v>23713</v>
      </c>
      <c r="L4130" s="15" t="s">
        <v>12304</v>
      </c>
      <c r="M4130" s="15" t="s">
        <v>23716</v>
      </c>
    </row>
    <row r="4131" spans="1:13" x14ac:dyDescent="0.2">
      <c r="A4131" s="15" t="s">
        <v>20449</v>
      </c>
      <c r="B4131" s="15" t="s">
        <v>23864</v>
      </c>
      <c r="C4131" s="15" t="s">
        <v>26506</v>
      </c>
      <c r="D4131" s="15" t="s">
        <v>23715</v>
      </c>
      <c r="E4131" s="15" t="s">
        <v>20450</v>
      </c>
      <c r="F4131" s="15" t="s">
        <v>20451</v>
      </c>
      <c r="G4131" s="15" t="s">
        <v>23736</v>
      </c>
      <c r="H4131" s="15" t="s">
        <v>10165</v>
      </c>
      <c r="I4131" s="15" t="s">
        <v>540</v>
      </c>
      <c r="J4131" s="15" t="s">
        <v>23716</v>
      </c>
      <c r="K4131" s="15" t="s">
        <v>23713</v>
      </c>
      <c r="L4131" s="15" t="s">
        <v>23737</v>
      </c>
      <c r="M4131" s="15" t="s">
        <v>23716</v>
      </c>
    </row>
    <row r="4132" spans="1:13" x14ac:dyDescent="0.2">
      <c r="A4132" s="15" t="s">
        <v>20458</v>
      </c>
      <c r="B4132" s="15" t="s">
        <v>23864</v>
      </c>
      <c r="C4132" s="15" t="s">
        <v>26506</v>
      </c>
      <c r="D4132" s="15" t="s">
        <v>23715</v>
      </c>
      <c r="E4132" s="15" t="s">
        <v>20459</v>
      </c>
      <c r="F4132" s="15" t="s">
        <v>4068</v>
      </c>
      <c r="G4132" s="15" t="s">
        <v>23747</v>
      </c>
      <c r="H4132" s="15" t="s">
        <v>11369</v>
      </c>
      <c r="I4132" s="15" t="s">
        <v>2122</v>
      </c>
      <c r="J4132" s="15" t="s">
        <v>23716</v>
      </c>
      <c r="K4132" s="15" t="s">
        <v>23713</v>
      </c>
      <c r="L4132" s="15" t="s">
        <v>12304</v>
      </c>
      <c r="M4132" s="15" t="s">
        <v>23716</v>
      </c>
    </row>
    <row r="4133" spans="1:13" x14ac:dyDescent="0.2">
      <c r="A4133" s="15" t="s">
        <v>20461</v>
      </c>
      <c r="B4133" s="15" t="s">
        <v>23864</v>
      </c>
      <c r="C4133" s="15" t="s">
        <v>26506</v>
      </c>
      <c r="D4133" s="15" t="s">
        <v>23715</v>
      </c>
      <c r="E4133" s="15" t="s">
        <v>20462</v>
      </c>
      <c r="F4133" s="15" t="s">
        <v>20463</v>
      </c>
      <c r="G4133" s="15" t="s">
        <v>23736</v>
      </c>
      <c r="H4133" s="15" t="s">
        <v>5996</v>
      </c>
      <c r="I4133" s="15" t="s">
        <v>5997</v>
      </c>
      <c r="J4133" s="15" t="s">
        <v>23716</v>
      </c>
      <c r="K4133" s="15" t="s">
        <v>23713</v>
      </c>
      <c r="L4133" s="15" t="s">
        <v>12304</v>
      </c>
      <c r="M4133" s="15" t="s">
        <v>23716</v>
      </c>
    </row>
    <row r="4134" spans="1:13" x14ac:dyDescent="0.2">
      <c r="A4134" s="15" t="s">
        <v>20530</v>
      </c>
      <c r="B4134" s="15" t="s">
        <v>23864</v>
      </c>
      <c r="C4134" s="15" t="s">
        <v>26506</v>
      </c>
      <c r="D4134" s="15" t="s">
        <v>23715</v>
      </c>
      <c r="E4134" s="15" t="s">
        <v>20531</v>
      </c>
      <c r="F4134" s="15" t="s">
        <v>20532</v>
      </c>
      <c r="G4134" s="15" t="s">
        <v>23736</v>
      </c>
      <c r="H4134" s="15" t="s">
        <v>475</v>
      </c>
      <c r="I4134" s="15" t="s">
        <v>476</v>
      </c>
      <c r="J4134" s="15" t="s">
        <v>23716</v>
      </c>
      <c r="K4134" s="15" t="s">
        <v>23713</v>
      </c>
      <c r="L4134" s="15" t="s">
        <v>12304</v>
      </c>
      <c r="M4134" s="15" t="s">
        <v>23716</v>
      </c>
    </row>
    <row r="4135" spans="1:13" x14ac:dyDescent="0.2">
      <c r="A4135" s="15" t="s">
        <v>20533</v>
      </c>
      <c r="B4135" s="15" t="s">
        <v>23864</v>
      </c>
      <c r="C4135" s="15" t="s">
        <v>26506</v>
      </c>
      <c r="D4135" s="15" t="s">
        <v>23715</v>
      </c>
      <c r="E4135" s="15" t="s">
        <v>20534</v>
      </c>
      <c r="F4135" s="15" t="s">
        <v>7793</v>
      </c>
      <c r="G4135" s="15" t="s">
        <v>1334</v>
      </c>
      <c r="H4135" s="15" t="s">
        <v>6107</v>
      </c>
      <c r="I4135" s="15" t="s">
        <v>6108</v>
      </c>
      <c r="J4135" s="15" t="s">
        <v>23716</v>
      </c>
      <c r="K4135" s="15" t="s">
        <v>23713</v>
      </c>
      <c r="L4135" s="15" t="s">
        <v>12304</v>
      </c>
      <c r="M4135" s="15" t="s">
        <v>23716</v>
      </c>
    </row>
    <row r="4136" spans="1:13" x14ac:dyDescent="0.2">
      <c r="A4136" s="15" t="s">
        <v>20536</v>
      </c>
      <c r="B4136" s="15" t="s">
        <v>23864</v>
      </c>
      <c r="C4136" s="15" t="s">
        <v>26506</v>
      </c>
      <c r="D4136" s="15" t="s">
        <v>23715</v>
      </c>
      <c r="E4136" s="15" t="s">
        <v>20537</v>
      </c>
      <c r="F4136" s="15" t="s">
        <v>20538</v>
      </c>
      <c r="G4136" s="15" t="s">
        <v>23716</v>
      </c>
      <c r="H4136" s="15" t="s">
        <v>20539</v>
      </c>
      <c r="I4136" s="15" t="s">
        <v>26765</v>
      </c>
      <c r="J4136" s="15" t="s">
        <v>23716</v>
      </c>
      <c r="K4136" s="15" t="s">
        <v>23713</v>
      </c>
      <c r="L4136" s="15" t="s">
        <v>12304</v>
      </c>
      <c r="M4136" s="15" t="s">
        <v>23717</v>
      </c>
    </row>
    <row r="4137" spans="1:13" x14ac:dyDescent="0.2">
      <c r="A4137" s="15" t="s">
        <v>20545</v>
      </c>
      <c r="B4137" s="15" t="s">
        <v>23864</v>
      </c>
      <c r="C4137" s="15" t="s">
        <v>26506</v>
      </c>
      <c r="D4137" s="15" t="s">
        <v>23715</v>
      </c>
      <c r="E4137" s="15" t="s">
        <v>20546</v>
      </c>
      <c r="F4137" s="15" t="s">
        <v>20547</v>
      </c>
      <c r="G4137" s="15" t="s">
        <v>23747</v>
      </c>
      <c r="H4137" s="15" t="s">
        <v>31</v>
      </c>
      <c r="I4137" s="15" t="s">
        <v>23771</v>
      </c>
      <c r="J4137" s="15" t="s">
        <v>23716</v>
      </c>
      <c r="K4137" s="15" t="s">
        <v>23713</v>
      </c>
      <c r="L4137" s="15" t="s">
        <v>12304</v>
      </c>
      <c r="M4137" s="15" t="s">
        <v>23716</v>
      </c>
    </row>
    <row r="4138" spans="1:13" x14ac:dyDescent="0.2">
      <c r="A4138" s="15" t="s">
        <v>20548</v>
      </c>
      <c r="B4138" s="15" t="s">
        <v>23864</v>
      </c>
      <c r="C4138" s="15" t="s">
        <v>26506</v>
      </c>
      <c r="D4138" s="15" t="s">
        <v>23715</v>
      </c>
      <c r="E4138" s="15" t="s">
        <v>20549</v>
      </c>
      <c r="F4138" s="15" t="s">
        <v>20550</v>
      </c>
      <c r="G4138" s="15" t="s">
        <v>23746</v>
      </c>
      <c r="H4138" s="15" t="s">
        <v>47</v>
      </c>
      <c r="I4138" s="15" t="s">
        <v>23733</v>
      </c>
      <c r="J4138" s="15" t="s">
        <v>23716</v>
      </c>
      <c r="K4138" s="15" t="s">
        <v>23713</v>
      </c>
      <c r="L4138" s="15" t="s">
        <v>12304</v>
      </c>
      <c r="M4138" s="15" t="s">
        <v>23716</v>
      </c>
    </row>
    <row r="4139" spans="1:13" x14ac:dyDescent="0.2">
      <c r="A4139" s="15" t="s">
        <v>20610</v>
      </c>
      <c r="B4139" s="15" t="s">
        <v>23864</v>
      </c>
      <c r="C4139" s="15" t="s">
        <v>26506</v>
      </c>
      <c r="D4139" s="15" t="s">
        <v>23715</v>
      </c>
      <c r="E4139" s="15" t="s">
        <v>20611</v>
      </c>
      <c r="F4139" s="15" t="s">
        <v>20612</v>
      </c>
      <c r="G4139" s="15" t="s">
        <v>23736</v>
      </c>
      <c r="H4139" s="15" t="s">
        <v>20613</v>
      </c>
      <c r="I4139" s="15" t="s">
        <v>4221</v>
      </c>
      <c r="J4139" s="15" t="s">
        <v>23716</v>
      </c>
      <c r="K4139" s="15" t="s">
        <v>23713</v>
      </c>
      <c r="L4139" s="15" t="s">
        <v>23737</v>
      </c>
      <c r="M4139" s="15" t="s">
        <v>23716</v>
      </c>
    </row>
    <row r="4140" spans="1:13" x14ac:dyDescent="0.2">
      <c r="A4140" s="15" t="s">
        <v>20622</v>
      </c>
      <c r="B4140" s="15" t="s">
        <v>23864</v>
      </c>
      <c r="C4140" s="15" t="s">
        <v>26506</v>
      </c>
      <c r="D4140" s="15" t="s">
        <v>23715</v>
      </c>
      <c r="E4140" s="15" t="s">
        <v>20623</v>
      </c>
      <c r="F4140" s="15" t="s">
        <v>20624</v>
      </c>
      <c r="G4140" s="15" t="s">
        <v>23736</v>
      </c>
      <c r="H4140" s="15" t="s">
        <v>20625</v>
      </c>
      <c r="I4140" s="15" t="s">
        <v>6171</v>
      </c>
      <c r="J4140" s="15" t="s">
        <v>23716</v>
      </c>
      <c r="K4140" s="15" t="s">
        <v>23713</v>
      </c>
      <c r="L4140" s="15" t="s">
        <v>12304</v>
      </c>
      <c r="M4140" s="15" t="s">
        <v>23716</v>
      </c>
    </row>
    <row r="4141" spans="1:13" x14ac:dyDescent="0.2">
      <c r="A4141" s="15" t="s">
        <v>20631</v>
      </c>
      <c r="B4141" s="15" t="s">
        <v>23864</v>
      </c>
      <c r="C4141" s="15" t="s">
        <v>26506</v>
      </c>
      <c r="D4141" s="15" t="s">
        <v>23715</v>
      </c>
      <c r="E4141" s="15" t="s">
        <v>20632</v>
      </c>
      <c r="F4141" s="15" t="s">
        <v>20633</v>
      </c>
      <c r="G4141" s="15" t="s">
        <v>23736</v>
      </c>
      <c r="H4141" s="15" t="s">
        <v>8553</v>
      </c>
      <c r="I4141" s="15" t="s">
        <v>20634</v>
      </c>
      <c r="J4141" s="15" t="s">
        <v>23716</v>
      </c>
      <c r="K4141" s="15" t="s">
        <v>23713</v>
      </c>
      <c r="L4141" s="15" t="s">
        <v>12304</v>
      </c>
      <c r="M4141" s="15" t="s">
        <v>23716</v>
      </c>
    </row>
    <row r="4142" spans="1:13" x14ac:dyDescent="0.2">
      <c r="A4142" s="15" t="s">
        <v>20635</v>
      </c>
      <c r="B4142" s="15" t="s">
        <v>23864</v>
      </c>
      <c r="C4142" s="15" t="s">
        <v>26506</v>
      </c>
      <c r="D4142" s="15" t="s">
        <v>23715</v>
      </c>
      <c r="E4142" s="15" t="s">
        <v>20636</v>
      </c>
      <c r="F4142" s="15" t="s">
        <v>20637</v>
      </c>
      <c r="G4142" s="15" t="s">
        <v>23736</v>
      </c>
      <c r="H4142" s="15" t="s">
        <v>788</v>
      </c>
      <c r="I4142" s="15" t="s">
        <v>12836</v>
      </c>
      <c r="J4142" s="15" t="s">
        <v>23716</v>
      </c>
      <c r="K4142" s="15" t="s">
        <v>23713</v>
      </c>
      <c r="L4142" s="15" t="s">
        <v>23737</v>
      </c>
      <c r="M4142" s="15" t="s">
        <v>23716</v>
      </c>
    </row>
    <row r="4143" spans="1:13" x14ac:dyDescent="0.2">
      <c r="A4143" s="15" t="s">
        <v>20638</v>
      </c>
      <c r="B4143" s="15" t="s">
        <v>23864</v>
      </c>
      <c r="C4143" s="15" t="s">
        <v>26506</v>
      </c>
      <c r="D4143" s="15" t="s">
        <v>23715</v>
      </c>
      <c r="E4143" s="15" t="s">
        <v>20639</v>
      </c>
      <c r="F4143" s="15" t="s">
        <v>18</v>
      </c>
      <c r="G4143" s="15" t="s">
        <v>730</v>
      </c>
      <c r="H4143" s="15" t="s">
        <v>18</v>
      </c>
      <c r="I4143" s="15" t="s">
        <v>3300</v>
      </c>
      <c r="J4143" s="15" t="s">
        <v>23716</v>
      </c>
      <c r="K4143" s="15" t="s">
        <v>23713</v>
      </c>
      <c r="L4143" s="15" t="s">
        <v>23976</v>
      </c>
      <c r="M4143" s="15" t="s">
        <v>23717</v>
      </c>
    </row>
    <row r="4144" spans="1:13" x14ac:dyDescent="0.2">
      <c r="A4144" s="15" t="s">
        <v>20648</v>
      </c>
      <c r="B4144" s="15" t="s">
        <v>23864</v>
      </c>
      <c r="C4144" s="15" t="s">
        <v>26506</v>
      </c>
      <c r="D4144" s="15" t="s">
        <v>23715</v>
      </c>
      <c r="E4144" s="15" t="s">
        <v>20649</v>
      </c>
      <c r="F4144" s="15" t="s">
        <v>20650</v>
      </c>
      <c r="G4144" s="15" t="s">
        <v>867</v>
      </c>
      <c r="H4144" s="15" t="s">
        <v>19</v>
      </c>
      <c r="I4144" s="15" t="s">
        <v>23768</v>
      </c>
      <c r="J4144" s="15" t="s">
        <v>23716</v>
      </c>
      <c r="K4144" s="15" t="s">
        <v>23713</v>
      </c>
      <c r="L4144" s="15" t="s">
        <v>12304</v>
      </c>
      <c r="M4144" s="15" t="s">
        <v>23716</v>
      </c>
    </row>
    <row r="4145" spans="1:13" x14ac:dyDescent="0.2">
      <c r="A4145" s="15" t="s">
        <v>20653</v>
      </c>
      <c r="B4145" s="15" t="s">
        <v>23864</v>
      </c>
      <c r="C4145" s="15" t="s">
        <v>26506</v>
      </c>
      <c r="D4145" s="15" t="s">
        <v>23715</v>
      </c>
      <c r="E4145" s="15" t="s">
        <v>20654</v>
      </c>
      <c r="F4145" s="15" t="s">
        <v>20655</v>
      </c>
      <c r="G4145" s="15" t="s">
        <v>23736</v>
      </c>
      <c r="H4145" s="15" t="s">
        <v>20657</v>
      </c>
      <c r="I4145" s="15" t="s">
        <v>6390</v>
      </c>
      <c r="J4145" s="15" t="s">
        <v>23716</v>
      </c>
      <c r="K4145" s="15" t="s">
        <v>23713</v>
      </c>
      <c r="L4145" s="15" t="s">
        <v>12304</v>
      </c>
      <c r="M4145" s="15" t="s">
        <v>23716</v>
      </c>
    </row>
    <row r="4146" spans="1:13" x14ac:dyDescent="0.2">
      <c r="A4146" s="15" t="s">
        <v>20690</v>
      </c>
      <c r="B4146" s="15" t="s">
        <v>23864</v>
      </c>
      <c r="C4146" s="15" t="s">
        <v>26506</v>
      </c>
      <c r="D4146" s="15" t="s">
        <v>23715</v>
      </c>
      <c r="E4146" s="15" t="s">
        <v>20691</v>
      </c>
      <c r="F4146" s="15" t="s">
        <v>20692</v>
      </c>
      <c r="G4146" s="15" t="s">
        <v>23736</v>
      </c>
      <c r="H4146" s="15" t="s">
        <v>11369</v>
      </c>
      <c r="I4146" s="15" t="s">
        <v>2122</v>
      </c>
      <c r="J4146" s="15" t="s">
        <v>23716</v>
      </c>
      <c r="K4146" s="15" t="s">
        <v>23713</v>
      </c>
      <c r="L4146" s="15" t="s">
        <v>12304</v>
      </c>
      <c r="M4146" s="15" t="s">
        <v>23716</v>
      </c>
    </row>
    <row r="4147" spans="1:13" x14ac:dyDescent="0.2">
      <c r="A4147" s="15" t="s">
        <v>20694</v>
      </c>
      <c r="B4147" s="15" t="s">
        <v>23864</v>
      </c>
      <c r="C4147" s="15" t="s">
        <v>26506</v>
      </c>
      <c r="D4147" s="15" t="s">
        <v>23715</v>
      </c>
      <c r="E4147" s="15" t="s">
        <v>20695</v>
      </c>
      <c r="F4147" s="15" t="s">
        <v>7136</v>
      </c>
      <c r="G4147" s="15" t="s">
        <v>23736</v>
      </c>
      <c r="H4147" s="15" t="s">
        <v>513</v>
      </c>
      <c r="I4147" s="15" t="s">
        <v>23773</v>
      </c>
      <c r="J4147" s="15" t="s">
        <v>23716</v>
      </c>
      <c r="K4147" s="15" t="s">
        <v>23713</v>
      </c>
      <c r="L4147" s="15" t="s">
        <v>12304</v>
      </c>
      <c r="M4147" s="15" t="s">
        <v>23716</v>
      </c>
    </row>
    <row r="4148" spans="1:13" x14ac:dyDescent="0.2">
      <c r="A4148" s="15" t="s">
        <v>20751</v>
      </c>
      <c r="B4148" s="15" t="s">
        <v>23864</v>
      </c>
      <c r="C4148" s="15" t="s">
        <v>26506</v>
      </c>
      <c r="D4148" s="15" t="s">
        <v>23715</v>
      </c>
      <c r="E4148" s="15" t="s">
        <v>20752</v>
      </c>
      <c r="F4148" s="15" t="s">
        <v>20753</v>
      </c>
      <c r="G4148" s="15" t="s">
        <v>23736</v>
      </c>
      <c r="H4148" s="15" t="s">
        <v>20754</v>
      </c>
      <c r="I4148" s="15" t="s">
        <v>20755</v>
      </c>
      <c r="J4148" s="15" t="s">
        <v>23716</v>
      </c>
      <c r="K4148" s="15" t="s">
        <v>23713</v>
      </c>
      <c r="L4148" s="15" t="s">
        <v>12304</v>
      </c>
      <c r="M4148" s="15" t="s">
        <v>23716</v>
      </c>
    </row>
    <row r="4149" spans="1:13" x14ac:dyDescent="0.2">
      <c r="A4149" s="15" t="s">
        <v>17140</v>
      </c>
      <c r="B4149" s="15" t="s">
        <v>23864</v>
      </c>
      <c r="C4149" s="15" t="s">
        <v>26506</v>
      </c>
      <c r="D4149" s="15" t="s">
        <v>23715</v>
      </c>
      <c r="E4149" s="15" t="s">
        <v>17141</v>
      </c>
      <c r="F4149" s="15" t="s">
        <v>17142</v>
      </c>
      <c r="G4149" s="15" t="s">
        <v>4228</v>
      </c>
      <c r="H4149" s="15" t="s">
        <v>17144</v>
      </c>
      <c r="I4149" s="15" t="s">
        <v>650</v>
      </c>
      <c r="J4149" s="15" t="s">
        <v>23716</v>
      </c>
      <c r="K4149" s="15" t="s">
        <v>23713</v>
      </c>
      <c r="L4149" s="15" t="s">
        <v>12304</v>
      </c>
      <c r="M4149" s="15" t="s">
        <v>23716</v>
      </c>
    </row>
    <row r="4150" spans="1:13" x14ac:dyDescent="0.2">
      <c r="A4150" s="15" t="s">
        <v>20759</v>
      </c>
      <c r="B4150" s="15" t="s">
        <v>23864</v>
      </c>
      <c r="C4150" s="15" t="s">
        <v>26506</v>
      </c>
      <c r="D4150" s="15" t="s">
        <v>23715</v>
      </c>
      <c r="E4150" s="15" t="s">
        <v>20760</v>
      </c>
      <c r="F4150" s="15" t="s">
        <v>20761</v>
      </c>
      <c r="G4150" s="15" t="s">
        <v>23746</v>
      </c>
      <c r="H4150" s="15" t="s">
        <v>1833</v>
      </c>
      <c r="I4150" s="15" t="s">
        <v>1834</v>
      </c>
      <c r="J4150" s="15" t="s">
        <v>23716</v>
      </c>
      <c r="K4150" s="15" t="s">
        <v>23713</v>
      </c>
      <c r="L4150" s="15" t="s">
        <v>12304</v>
      </c>
      <c r="M4150" s="15" t="s">
        <v>23716</v>
      </c>
    </row>
    <row r="4151" spans="1:13" x14ac:dyDescent="0.2">
      <c r="A4151" s="15" t="s">
        <v>20762</v>
      </c>
      <c r="B4151" s="15" t="s">
        <v>23864</v>
      </c>
      <c r="C4151" s="15" t="s">
        <v>26506</v>
      </c>
      <c r="D4151" s="15" t="s">
        <v>23715</v>
      </c>
      <c r="E4151" s="15" t="s">
        <v>20763</v>
      </c>
      <c r="F4151" s="15" t="s">
        <v>20764</v>
      </c>
      <c r="G4151" s="15" t="s">
        <v>23736</v>
      </c>
      <c r="H4151" s="15" t="s">
        <v>20766</v>
      </c>
      <c r="I4151" s="15" t="s">
        <v>6159</v>
      </c>
      <c r="J4151" s="15" t="s">
        <v>23716</v>
      </c>
      <c r="K4151" s="15" t="s">
        <v>23713</v>
      </c>
      <c r="L4151" s="15" t="s">
        <v>12304</v>
      </c>
      <c r="M4151" s="15" t="s">
        <v>23716</v>
      </c>
    </row>
    <row r="4152" spans="1:13" x14ac:dyDescent="0.2">
      <c r="A4152" s="15" t="s">
        <v>20772</v>
      </c>
      <c r="B4152" s="15" t="s">
        <v>23864</v>
      </c>
      <c r="C4152" s="15" t="s">
        <v>26506</v>
      </c>
      <c r="D4152" s="15" t="s">
        <v>23715</v>
      </c>
      <c r="E4152" s="15" t="s">
        <v>20773</v>
      </c>
      <c r="F4152" s="15" t="s">
        <v>20774</v>
      </c>
      <c r="G4152" s="15" t="s">
        <v>23736</v>
      </c>
      <c r="H4152" s="15" t="s">
        <v>17106</v>
      </c>
      <c r="I4152" s="15" t="s">
        <v>26737</v>
      </c>
      <c r="J4152" s="15" t="s">
        <v>23716</v>
      </c>
      <c r="K4152" s="15" t="s">
        <v>23713</v>
      </c>
      <c r="L4152" s="15" t="s">
        <v>12304</v>
      </c>
      <c r="M4152" s="15" t="s">
        <v>23716</v>
      </c>
    </row>
    <row r="4153" spans="1:13" x14ac:dyDescent="0.2">
      <c r="A4153" s="15" t="s">
        <v>20779</v>
      </c>
      <c r="B4153" s="15" t="s">
        <v>23864</v>
      </c>
      <c r="C4153" s="15" t="s">
        <v>26506</v>
      </c>
      <c r="D4153" s="15" t="s">
        <v>23715</v>
      </c>
      <c r="E4153" s="15" t="s">
        <v>20780</v>
      </c>
      <c r="F4153" s="15" t="s">
        <v>20781</v>
      </c>
      <c r="G4153" s="15" t="s">
        <v>23736</v>
      </c>
      <c r="H4153" s="15" t="s">
        <v>8579</v>
      </c>
      <c r="I4153" s="15" t="s">
        <v>23791</v>
      </c>
      <c r="J4153" s="15" t="s">
        <v>23716</v>
      </c>
      <c r="K4153" s="15" t="s">
        <v>23713</v>
      </c>
      <c r="L4153" s="15" t="s">
        <v>12304</v>
      </c>
      <c r="M4153" s="15" t="s">
        <v>23716</v>
      </c>
    </row>
    <row r="4154" spans="1:13" x14ac:dyDescent="0.2">
      <c r="A4154" s="15" t="s">
        <v>20782</v>
      </c>
      <c r="B4154" s="15" t="s">
        <v>23864</v>
      </c>
      <c r="C4154" s="15" t="s">
        <v>26506</v>
      </c>
      <c r="D4154" s="15" t="s">
        <v>23715</v>
      </c>
      <c r="E4154" s="15" t="s">
        <v>20783</v>
      </c>
      <c r="F4154" s="15" t="s">
        <v>10875</v>
      </c>
      <c r="G4154" s="15" t="s">
        <v>689</v>
      </c>
      <c r="H4154" s="15" t="s">
        <v>20784</v>
      </c>
      <c r="I4154" s="15" t="s">
        <v>20785</v>
      </c>
      <c r="J4154" s="15" t="s">
        <v>23716</v>
      </c>
      <c r="K4154" s="15" t="s">
        <v>23713</v>
      </c>
      <c r="L4154" s="15" t="s">
        <v>12304</v>
      </c>
      <c r="M4154" s="15" t="s">
        <v>23716</v>
      </c>
    </row>
    <row r="4155" spans="1:13" x14ac:dyDescent="0.2">
      <c r="A4155" s="15" t="s">
        <v>20786</v>
      </c>
      <c r="B4155" s="15" t="s">
        <v>23864</v>
      </c>
      <c r="C4155" s="15" t="s">
        <v>26506</v>
      </c>
      <c r="D4155" s="15" t="s">
        <v>23715</v>
      </c>
      <c r="E4155" s="15" t="s">
        <v>20787</v>
      </c>
      <c r="F4155" s="15" t="s">
        <v>20788</v>
      </c>
      <c r="G4155" s="15" t="s">
        <v>23736</v>
      </c>
      <c r="H4155" s="15" t="s">
        <v>5739</v>
      </c>
      <c r="I4155" s="15" t="s">
        <v>24200</v>
      </c>
      <c r="J4155" s="15" t="s">
        <v>23716</v>
      </c>
      <c r="K4155" s="15" t="s">
        <v>23713</v>
      </c>
      <c r="L4155" s="15" t="s">
        <v>12304</v>
      </c>
      <c r="M4155" s="15" t="s">
        <v>23716</v>
      </c>
    </row>
    <row r="4156" spans="1:13" x14ac:dyDescent="0.2">
      <c r="A4156" s="15" t="s">
        <v>20801</v>
      </c>
      <c r="B4156" s="15" t="s">
        <v>23864</v>
      </c>
      <c r="C4156" s="15" t="s">
        <v>26506</v>
      </c>
      <c r="D4156" s="15" t="s">
        <v>23715</v>
      </c>
      <c r="E4156" s="15" t="s">
        <v>20802</v>
      </c>
      <c r="F4156" s="15" t="s">
        <v>20803</v>
      </c>
      <c r="G4156" s="15" t="s">
        <v>23736</v>
      </c>
      <c r="H4156" s="15" t="s">
        <v>20804</v>
      </c>
      <c r="I4156" s="15" t="s">
        <v>26766</v>
      </c>
      <c r="J4156" s="15" t="s">
        <v>23716</v>
      </c>
      <c r="K4156" s="15" t="s">
        <v>23713</v>
      </c>
      <c r="L4156" s="15" t="s">
        <v>12304</v>
      </c>
      <c r="M4156" s="15" t="s">
        <v>23716</v>
      </c>
    </row>
    <row r="4157" spans="1:13" x14ac:dyDescent="0.2">
      <c r="A4157" s="15" t="s">
        <v>20820</v>
      </c>
      <c r="B4157" s="15" t="s">
        <v>23864</v>
      </c>
      <c r="C4157" s="15" t="s">
        <v>26506</v>
      </c>
      <c r="D4157" s="15" t="s">
        <v>23715</v>
      </c>
      <c r="E4157" s="15" t="s">
        <v>20821</v>
      </c>
      <c r="F4157" s="15" t="s">
        <v>20822</v>
      </c>
      <c r="G4157" s="15" t="s">
        <v>689</v>
      </c>
      <c r="H4157" s="15" t="s">
        <v>1874</v>
      </c>
      <c r="I4157" s="15" t="s">
        <v>1875</v>
      </c>
      <c r="J4157" s="15" t="s">
        <v>23716</v>
      </c>
      <c r="K4157" s="15" t="s">
        <v>23713</v>
      </c>
      <c r="L4157" s="15" t="s">
        <v>12304</v>
      </c>
      <c r="M4157" s="15" t="s">
        <v>23716</v>
      </c>
    </row>
    <row r="4158" spans="1:13" x14ac:dyDescent="0.2">
      <c r="A4158" s="15" t="s">
        <v>20823</v>
      </c>
      <c r="B4158" s="15" t="s">
        <v>23864</v>
      </c>
      <c r="C4158" s="15" t="s">
        <v>26506</v>
      </c>
      <c r="D4158" s="15" t="s">
        <v>23715</v>
      </c>
      <c r="E4158" s="15" t="s">
        <v>20824</v>
      </c>
      <c r="F4158" s="15" t="s">
        <v>20825</v>
      </c>
      <c r="G4158" s="15" t="s">
        <v>76</v>
      </c>
      <c r="H4158" s="15" t="s">
        <v>20827</v>
      </c>
      <c r="I4158" s="15" t="s">
        <v>12385</v>
      </c>
      <c r="J4158" s="15" t="s">
        <v>23716</v>
      </c>
      <c r="K4158" s="15" t="s">
        <v>23713</v>
      </c>
      <c r="L4158" s="15" t="s">
        <v>12304</v>
      </c>
      <c r="M4158" s="15" t="s">
        <v>23716</v>
      </c>
    </row>
    <row r="4159" spans="1:13" x14ac:dyDescent="0.2">
      <c r="A4159" s="15" t="s">
        <v>20840</v>
      </c>
      <c r="B4159" s="15" t="s">
        <v>23864</v>
      </c>
      <c r="C4159" s="15" t="s">
        <v>26506</v>
      </c>
      <c r="D4159" s="15" t="s">
        <v>23715</v>
      </c>
      <c r="E4159" s="15" t="s">
        <v>26767</v>
      </c>
      <c r="F4159" s="15" t="s">
        <v>20842</v>
      </c>
      <c r="G4159" s="15" t="s">
        <v>1665</v>
      </c>
      <c r="H4159" s="15" t="s">
        <v>288</v>
      </c>
      <c r="I4159" s="15" t="s">
        <v>23813</v>
      </c>
      <c r="J4159" s="15" t="s">
        <v>23716</v>
      </c>
      <c r="K4159" s="15" t="s">
        <v>23713</v>
      </c>
      <c r="L4159" s="15" t="s">
        <v>12304</v>
      </c>
      <c r="M4159" s="15" t="s">
        <v>23716</v>
      </c>
    </row>
    <row r="4160" spans="1:13" x14ac:dyDescent="0.2">
      <c r="A4160" s="15" t="s">
        <v>20920</v>
      </c>
      <c r="B4160" s="15" t="s">
        <v>23864</v>
      </c>
      <c r="C4160" s="15" t="s">
        <v>26506</v>
      </c>
      <c r="D4160" s="15" t="s">
        <v>23715</v>
      </c>
      <c r="E4160" s="15" t="s">
        <v>20921</v>
      </c>
      <c r="F4160" s="15" t="s">
        <v>20922</v>
      </c>
      <c r="G4160" s="15" t="s">
        <v>23736</v>
      </c>
      <c r="H4160" s="15" t="s">
        <v>9169</v>
      </c>
      <c r="I4160" s="15" t="s">
        <v>26768</v>
      </c>
      <c r="J4160" s="15" t="s">
        <v>23716</v>
      </c>
      <c r="K4160" s="15" t="s">
        <v>23713</v>
      </c>
      <c r="L4160" s="15" t="s">
        <v>12304</v>
      </c>
      <c r="M4160" s="15" t="s">
        <v>23716</v>
      </c>
    </row>
    <row r="4161" spans="1:13" x14ac:dyDescent="0.2">
      <c r="A4161" s="15" t="s">
        <v>20928</v>
      </c>
      <c r="B4161" s="15" t="s">
        <v>23864</v>
      </c>
      <c r="C4161" s="15" t="s">
        <v>26506</v>
      </c>
      <c r="D4161" s="15" t="s">
        <v>23715</v>
      </c>
      <c r="E4161" s="15" t="s">
        <v>26769</v>
      </c>
      <c r="F4161" s="15" t="s">
        <v>20930</v>
      </c>
      <c r="G4161" s="15" t="s">
        <v>23736</v>
      </c>
      <c r="H4161" s="15" t="s">
        <v>17308</v>
      </c>
      <c r="I4161" s="15" t="s">
        <v>17309</v>
      </c>
      <c r="J4161" s="15" t="s">
        <v>23716</v>
      </c>
      <c r="K4161" s="15" t="s">
        <v>23713</v>
      </c>
      <c r="L4161" s="15" t="s">
        <v>12304</v>
      </c>
      <c r="M4161" s="15" t="s">
        <v>23716</v>
      </c>
    </row>
    <row r="4162" spans="1:13" x14ac:dyDescent="0.2">
      <c r="A4162" s="15" t="s">
        <v>20934</v>
      </c>
      <c r="B4162" s="15" t="s">
        <v>23864</v>
      </c>
      <c r="C4162" s="15" t="s">
        <v>26506</v>
      </c>
      <c r="D4162" s="15" t="s">
        <v>23715</v>
      </c>
      <c r="E4162" s="15" t="s">
        <v>20935</v>
      </c>
      <c r="F4162" s="15" t="s">
        <v>20936</v>
      </c>
      <c r="G4162" s="15" t="s">
        <v>23736</v>
      </c>
      <c r="H4162" s="15" t="s">
        <v>526</v>
      </c>
      <c r="I4162" s="15" t="s">
        <v>527</v>
      </c>
      <c r="J4162" s="15" t="s">
        <v>23716</v>
      </c>
      <c r="K4162" s="15" t="s">
        <v>23713</v>
      </c>
      <c r="L4162" s="15" t="s">
        <v>12304</v>
      </c>
      <c r="M4162" s="15" t="s">
        <v>23716</v>
      </c>
    </row>
    <row r="4163" spans="1:13" x14ac:dyDescent="0.2">
      <c r="A4163" s="15" t="s">
        <v>20959</v>
      </c>
      <c r="B4163" s="15" t="s">
        <v>23864</v>
      </c>
      <c r="C4163" s="15" t="s">
        <v>26506</v>
      </c>
      <c r="D4163" s="15" t="s">
        <v>23715</v>
      </c>
      <c r="E4163" s="15" t="s">
        <v>20960</v>
      </c>
      <c r="F4163" s="15" t="s">
        <v>20961</v>
      </c>
      <c r="G4163" s="15" t="s">
        <v>23736</v>
      </c>
      <c r="H4163" s="15" t="s">
        <v>20962</v>
      </c>
      <c r="I4163" s="15" t="s">
        <v>26770</v>
      </c>
      <c r="J4163" s="15" t="s">
        <v>23716</v>
      </c>
      <c r="K4163" s="15" t="s">
        <v>23713</v>
      </c>
      <c r="L4163" s="15" t="s">
        <v>12304</v>
      </c>
      <c r="M4163" s="15" t="s">
        <v>23716</v>
      </c>
    </row>
    <row r="4164" spans="1:13" x14ac:dyDescent="0.2">
      <c r="A4164" s="15" t="s">
        <v>20984</v>
      </c>
      <c r="B4164" s="15" t="s">
        <v>23864</v>
      </c>
      <c r="C4164" s="15" t="s">
        <v>26506</v>
      </c>
      <c r="D4164" s="15" t="s">
        <v>23715</v>
      </c>
      <c r="E4164" s="15" t="s">
        <v>20985</v>
      </c>
      <c r="F4164" s="15" t="s">
        <v>20986</v>
      </c>
      <c r="G4164" s="15" t="s">
        <v>23746</v>
      </c>
      <c r="H4164" s="15" t="s">
        <v>1844</v>
      </c>
      <c r="I4164" s="15" t="s">
        <v>23866</v>
      </c>
      <c r="J4164" s="15" t="s">
        <v>23716</v>
      </c>
      <c r="K4164" s="15" t="s">
        <v>23713</v>
      </c>
      <c r="L4164" s="15" t="s">
        <v>12304</v>
      </c>
      <c r="M4164" s="15" t="s">
        <v>23716</v>
      </c>
    </row>
    <row r="4165" spans="1:13" x14ac:dyDescent="0.2">
      <c r="A4165" s="15" t="s">
        <v>20998</v>
      </c>
      <c r="B4165" s="15" t="s">
        <v>23864</v>
      </c>
      <c r="C4165" s="15" t="s">
        <v>26506</v>
      </c>
      <c r="D4165" s="15" t="s">
        <v>23715</v>
      </c>
      <c r="E4165" s="15" t="s">
        <v>20999</v>
      </c>
      <c r="F4165" s="15" t="s">
        <v>21000</v>
      </c>
      <c r="G4165" s="15" t="s">
        <v>1110</v>
      </c>
      <c r="H4165" s="15" t="s">
        <v>21003</v>
      </c>
      <c r="I4165" s="15" t="s">
        <v>3267</v>
      </c>
      <c r="J4165" s="15" t="s">
        <v>23716</v>
      </c>
      <c r="K4165" s="15" t="s">
        <v>23713</v>
      </c>
      <c r="L4165" s="15" t="s">
        <v>12304</v>
      </c>
      <c r="M4165" s="15" t="s">
        <v>23716</v>
      </c>
    </row>
    <row r="4166" spans="1:13" x14ac:dyDescent="0.2">
      <c r="A4166" s="15" t="s">
        <v>21028</v>
      </c>
      <c r="B4166" s="15" t="s">
        <v>23864</v>
      </c>
      <c r="C4166" s="15" t="s">
        <v>26506</v>
      </c>
      <c r="D4166" s="15" t="s">
        <v>23715</v>
      </c>
      <c r="E4166" s="15" t="s">
        <v>21029</v>
      </c>
      <c r="F4166" s="15" t="s">
        <v>21030</v>
      </c>
      <c r="G4166" s="15" t="s">
        <v>1334</v>
      </c>
      <c r="H4166" s="15" t="s">
        <v>121</v>
      </c>
      <c r="I4166" s="15" t="s">
        <v>23729</v>
      </c>
      <c r="J4166" s="15" t="s">
        <v>23716</v>
      </c>
      <c r="K4166" s="15" t="s">
        <v>23713</v>
      </c>
      <c r="L4166" s="15" t="s">
        <v>12304</v>
      </c>
      <c r="M4166" s="15" t="s">
        <v>23716</v>
      </c>
    </row>
    <row r="4167" spans="1:13" x14ac:dyDescent="0.2">
      <c r="A4167" s="15" t="s">
        <v>21093</v>
      </c>
      <c r="B4167" s="15" t="s">
        <v>23864</v>
      </c>
      <c r="C4167" s="15" t="s">
        <v>26506</v>
      </c>
      <c r="D4167" s="15" t="s">
        <v>23715</v>
      </c>
      <c r="E4167" s="15" t="s">
        <v>21094</v>
      </c>
      <c r="F4167" s="15" t="s">
        <v>21095</v>
      </c>
      <c r="G4167" s="15" t="s">
        <v>23747</v>
      </c>
      <c r="H4167" s="15" t="s">
        <v>21096</v>
      </c>
      <c r="I4167" s="15" t="s">
        <v>3314</v>
      </c>
      <c r="J4167" s="15" t="s">
        <v>23716</v>
      </c>
      <c r="K4167" s="15" t="s">
        <v>23713</v>
      </c>
      <c r="L4167" s="15" t="s">
        <v>23737</v>
      </c>
      <c r="M4167" s="15" t="s">
        <v>23716</v>
      </c>
    </row>
    <row r="4168" spans="1:13" x14ac:dyDescent="0.2">
      <c r="A4168" s="15" t="s">
        <v>2490</v>
      </c>
      <c r="B4168" s="15" t="s">
        <v>23864</v>
      </c>
      <c r="C4168" s="15" t="s">
        <v>26506</v>
      </c>
      <c r="D4168" s="15" t="s">
        <v>23715</v>
      </c>
      <c r="E4168" s="15" t="s">
        <v>26771</v>
      </c>
      <c r="F4168" s="15" t="s">
        <v>2492</v>
      </c>
      <c r="G4168" s="15" t="s">
        <v>23736</v>
      </c>
      <c r="H4168" s="15" t="s">
        <v>2494</v>
      </c>
      <c r="I4168" s="15" t="s">
        <v>1585</v>
      </c>
      <c r="J4168" s="15" t="s">
        <v>23716</v>
      </c>
      <c r="K4168" s="15" t="s">
        <v>23713</v>
      </c>
      <c r="L4168" s="15" t="s">
        <v>12304</v>
      </c>
      <c r="M4168" s="15" t="s">
        <v>23716</v>
      </c>
    </row>
    <row r="4169" spans="1:13" x14ac:dyDescent="0.2">
      <c r="A4169" s="15" t="s">
        <v>21126</v>
      </c>
      <c r="B4169" s="15" t="s">
        <v>23864</v>
      </c>
      <c r="C4169" s="15" t="s">
        <v>26506</v>
      </c>
      <c r="D4169" s="15" t="s">
        <v>23715</v>
      </c>
      <c r="E4169" s="15" t="s">
        <v>21127</v>
      </c>
      <c r="F4169" s="15" t="s">
        <v>21128</v>
      </c>
      <c r="G4169" s="15" t="s">
        <v>23747</v>
      </c>
      <c r="H4169" s="15" t="s">
        <v>434</v>
      </c>
      <c r="I4169" s="15" t="s">
        <v>23760</v>
      </c>
      <c r="J4169" s="15" t="s">
        <v>23716</v>
      </c>
      <c r="K4169" s="15" t="s">
        <v>23713</v>
      </c>
      <c r="L4169" s="15" t="s">
        <v>12304</v>
      </c>
      <c r="M4169" s="15" t="s">
        <v>23716</v>
      </c>
    </row>
    <row r="4170" spans="1:13" x14ac:dyDescent="0.2">
      <c r="A4170" s="15" t="s">
        <v>21134</v>
      </c>
      <c r="B4170" s="15" t="s">
        <v>23864</v>
      </c>
      <c r="C4170" s="15" t="s">
        <v>26506</v>
      </c>
      <c r="D4170" s="15" t="s">
        <v>23715</v>
      </c>
      <c r="E4170" s="15" t="s">
        <v>21135</v>
      </c>
      <c r="F4170" s="15" t="s">
        <v>21136</v>
      </c>
      <c r="G4170" s="15" t="s">
        <v>23746</v>
      </c>
      <c r="H4170" s="15" t="s">
        <v>21138</v>
      </c>
      <c r="I4170" s="15" t="s">
        <v>21139</v>
      </c>
      <c r="J4170" s="15" t="s">
        <v>23716</v>
      </c>
      <c r="K4170" s="15" t="s">
        <v>23713</v>
      </c>
      <c r="L4170" s="15" t="s">
        <v>12304</v>
      </c>
      <c r="M4170" s="15" t="s">
        <v>23716</v>
      </c>
    </row>
    <row r="4171" spans="1:13" x14ac:dyDescent="0.2">
      <c r="A4171" s="15" t="s">
        <v>21146</v>
      </c>
      <c r="B4171" s="15" t="s">
        <v>23864</v>
      </c>
      <c r="C4171" s="15" t="s">
        <v>26506</v>
      </c>
      <c r="D4171" s="15" t="s">
        <v>23715</v>
      </c>
      <c r="E4171" s="15" t="s">
        <v>21147</v>
      </c>
      <c r="F4171" s="15" t="s">
        <v>4598</v>
      </c>
      <c r="G4171" s="15" t="s">
        <v>23777</v>
      </c>
      <c r="H4171" s="15" t="s">
        <v>21148</v>
      </c>
      <c r="I4171" s="15" t="s">
        <v>26772</v>
      </c>
      <c r="J4171" s="15" t="s">
        <v>23716</v>
      </c>
      <c r="K4171" s="15" t="s">
        <v>23713</v>
      </c>
      <c r="L4171" s="15" t="s">
        <v>12304</v>
      </c>
      <c r="M4171" s="15" t="s">
        <v>23716</v>
      </c>
    </row>
    <row r="4172" spans="1:13" x14ac:dyDescent="0.2">
      <c r="A4172" s="15" t="s">
        <v>21150</v>
      </c>
      <c r="B4172" s="15" t="s">
        <v>23864</v>
      </c>
      <c r="C4172" s="15" t="s">
        <v>26506</v>
      </c>
      <c r="D4172" s="15" t="s">
        <v>23715</v>
      </c>
      <c r="E4172" s="15" t="s">
        <v>21151</v>
      </c>
      <c r="F4172" s="15" t="s">
        <v>21152</v>
      </c>
      <c r="G4172" s="15" t="s">
        <v>23736</v>
      </c>
      <c r="H4172" s="15" t="s">
        <v>2731</v>
      </c>
      <c r="I4172" s="15" t="s">
        <v>23857</v>
      </c>
      <c r="J4172" s="15" t="s">
        <v>23716</v>
      </c>
      <c r="K4172" s="15" t="s">
        <v>23713</v>
      </c>
      <c r="L4172" s="15" t="s">
        <v>12304</v>
      </c>
      <c r="M4172" s="15" t="s">
        <v>23716</v>
      </c>
    </row>
    <row r="4173" spans="1:13" x14ac:dyDescent="0.2">
      <c r="A4173" s="15" t="s">
        <v>21176</v>
      </c>
      <c r="B4173" s="15" t="s">
        <v>23864</v>
      </c>
      <c r="C4173" s="15" t="s">
        <v>26506</v>
      </c>
      <c r="D4173" s="15" t="s">
        <v>23715</v>
      </c>
      <c r="E4173" s="15" t="s">
        <v>21177</v>
      </c>
      <c r="F4173" s="15" t="s">
        <v>21178</v>
      </c>
      <c r="G4173" s="15" t="s">
        <v>23746</v>
      </c>
      <c r="H4173" s="15" t="s">
        <v>21179</v>
      </c>
      <c r="I4173" s="15" t="s">
        <v>2030</v>
      </c>
      <c r="J4173" s="15" t="s">
        <v>23716</v>
      </c>
      <c r="K4173" s="15" t="s">
        <v>23713</v>
      </c>
      <c r="L4173" s="15" t="s">
        <v>12304</v>
      </c>
      <c r="M4173" s="15" t="s">
        <v>23716</v>
      </c>
    </row>
    <row r="4174" spans="1:13" x14ac:dyDescent="0.2">
      <c r="A4174" s="15" t="s">
        <v>21216</v>
      </c>
      <c r="B4174" s="15" t="s">
        <v>23864</v>
      </c>
      <c r="C4174" s="15" t="s">
        <v>26506</v>
      </c>
      <c r="D4174" s="15" t="s">
        <v>23715</v>
      </c>
      <c r="E4174" s="15" t="s">
        <v>21217</v>
      </c>
      <c r="F4174" s="15" t="s">
        <v>4334</v>
      </c>
      <c r="G4174" s="15" t="s">
        <v>23746</v>
      </c>
      <c r="H4174" s="15" t="s">
        <v>4327</v>
      </c>
      <c r="I4174" s="15" t="s">
        <v>4332</v>
      </c>
      <c r="J4174" s="15" t="s">
        <v>23716</v>
      </c>
      <c r="K4174" s="15" t="s">
        <v>23713</v>
      </c>
      <c r="L4174" s="15" t="s">
        <v>12304</v>
      </c>
      <c r="M4174" s="15" t="s">
        <v>23716</v>
      </c>
    </row>
    <row r="4175" spans="1:13" x14ac:dyDescent="0.2">
      <c r="A4175" s="15" t="s">
        <v>21268</v>
      </c>
      <c r="B4175" s="15" t="s">
        <v>23864</v>
      </c>
      <c r="C4175" s="15" t="s">
        <v>26506</v>
      </c>
      <c r="D4175" s="15" t="s">
        <v>23715</v>
      </c>
      <c r="E4175" s="15" t="s">
        <v>21269</v>
      </c>
      <c r="F4175" s="15" t="s">
        <v>21270</v>
      </c>
      <c r="G4175" s="15" t="s">
        <v>23746</v>
      </c>
      <c r="H4175" s="15" t="s">
        <v>721</v>
      </c>
      <c r="I4175" s="15" t="s">
        <v>9612</v>
      </c>
      <c r="J4175" s="15" t="s">
        <v>23716</v>
      </c>
      <c r="K4175" s="15" t="s">
        <v>23713</v>
      </c>
      <c r="L4175" s="15" t="s">
        <v>12304</v>
      </c>
      <c r="M4175" s="15" t="s">
        <v>23716</v>
      </c>
    </row>
    <row r="4176" spans="1:13" x14ac:dyDescent="0.2">
      <c r="A4176" s="15" t="s">
        <v>21289</v>
      </c>
      <c r="B4176" s="15" t="s">
        <v>23864</v>
      </c>
      <c r="C4176" s="15" t="s">
        <v>26506</v>
      </c>
      <c r="D4176" s="15" t="s">
        <v>23715</v>
      </c>
      <c r="E4176" s="15" t="s">
        <v>21290</v>
      </c>
      <c r="F4176" s="15" t="s">
        <v>21291</v>
      </c>
      <c r="G4176" s="15" t="s">
        <v>23764</v>
      </c>
      <c r="H4176" s="15" t="s">
        <v>21292</v>
      </c>
      <c r="I4176" s="15" t="s">
        <v>21293</v>
      </c>
      <c r="J4176" s="15" t="s">
        <v>23716</v>
      </c>
      <c r="K4176" s="15" t="s">
        <v>23713</v>
      </c>
      <c r="L4176" s="15" t="s">
        <v>12304</v>
      </c>
      <c r="M4176" s="15" t="s">
        <v>23716</v>
      </c>
    </row>
    <row r="4177" spans="1:13" x14ac:dyDescent="0.2">
      <c r="A4177" s="15" t="s">
        <v>21303</v>
      </c>
      <c r="B4177" s="15" t="s">
        <v>23864</v>
      </c>
      <c r="C4177" s="15" t="s">
        <v>26506</v>
      </c>
      <c r="D4177" s="15" t="s">
        <v>23715</v>
      </c>
      <c r="E4177" s="15" t="s">
        <v>21304</v>
      </c>
      <c r="F4177" s="15" t="s">
        <v>21305</v>
      </c>
      <c r="G4177" s="15" t="s">
        <v>23736</v>
      </c>
      <c r="H4177" s="15" t="s">
        <v>6431</v>
      </c>
      <c r="I4177" s="15" t="s">
        <v>6432</v>
      </c>
      <c r="J4177" s="15" t="s">
        <v>23716</v>
      </c>
      <c r="K4177" s="15" t="s">
        <v>23713</v>
      </c>
      <c r="L4177" s="15" t="s">
        <v>12304</v>
      </c>
      <c r="M4177" s="15" t="s">
        <v>23716</v>
      </c>
    </row>
    <row r="4178" spans="1:13" x14ac:dyDescent="0.2">
      <c r="A4178" s="15" t="s">
        <v>21306</v>
      </c>
      <c r="B4178" s="15" t="s">
        <v>23864</v>
      </c>
      <c r="C4178" s="15" t="s">
        <v>26506</v>
      </c>
      <c r="D4178" s="15" t="s">
        <v>23715</v>
      </c>
      <c r="E4178" s="15" t="s">
        <v>21307</v>
      </c>
      <c r="F4178" s="15" t="s">
        <v>18</v>
      </c>
      <c r="G4178" s="15" t="s">
        <v>23746</v>
      </c>
      <c r="H4178" s="15" t="s">
        <v>312</v>
      </c>
      <c r="I4178" s="15" t="s">
        <v>317</v>
      </c>
      <c r="J4178" s="15" t="s">
        <v>23716</v>
      </c>
      <c r="K4178" s="15" t="s">
        <v>23713</v>
      </c>
      <c r="L4178" s="15" t="s">
        <v>12304</v>
      </c>
      <c r="M4178" s="15" t="s">
        <v>23716</v>
      </c>
    </row>
    <row r="4179" spans="1:13" x14ac:dyDescent="0.2">
      <c r="A4179" s="15" t="s">
        <v>21317</v>
      </c>
      <c r="B4179" s="15" t="s">
        <v>23864</v>
      </c>
      <c r="C4179" s="15" t="s">
        <v>26506</v>
      </c>
      <c r="D4179" s="15" t="s">
        <v>23715</v>
      </c>
      <c r="E4179" s="15" t="s">
        <v>21318</v>
      </c>
      <c r="F4179" s="15" t="s">
        <v>21319</v>
      </c>
      <c r="G4179" s="15" t="s">
        <v>23747</v>
      </c>
      <c r="H4179" s="15" t="s">
        <v>1304</v>
      </c>
      <c r="I4179" s="15" t="s">
        <v>1305</v>
      </c>
      <c r="J4179" s="15" t="s">
        <v>23716</v>
      </c>
      <c r="K4179" s="15" t="s">
        <v>23713</v>
      </c>
      <c r="L4179" s="15" t="s">
        <v>12304</v>
      </c>
      <c r="M4179" s="15" t="s">
        <v>23716</v>
      </c>
    </row>
    <row r="4180" spans="1:13" x14ac:dyDescent="0.2">
      <c r="A4180" s="15" t="s">
        <v>21325</v>
      </c>
      <c r="B4180" s="15" t="s">
        <v>23864</v>
      </c>
      <c r="C4180" s="15" t="s">
        <v>26506</v>
      </c>
      <c r="D4180" s="15" t="s">
        <v>23715</v>
      </c>
      <c r="E4180" s="15" t="s">
        <v>21326</v>
      </c>
      <c r="F4180" s="15" t="s">
        <v>21327</v>
      </c>
      <c r="G4180" s="15" t="s">
        <v>23736</v>
      </c>
      <c r="H4180" s="15" t="s">
        <v>21328</v>
      </c>
      <c r="I4180" s="15" t="s">
        <v>26773</v>
      </c>
      <c r="J4180" s="15" t="s">
        <v>23716</v>
      </c>
      <c r="K4180" s="15" t="s">
        <v>23713</v>
      </c>
      <c r="L4180" s="15" t="s">
        <v>12304</v>
      </c>
      <c r="M4180" s="15" t="s">
        <v>23716</v>
      </c>
    </row>
    <row r="4181" spans="1:13" x14ac:dyDescent="0.2">
      <c r="A4181" s="15" t="s">
        <v>21330</v>
      </c>
      <c r="B4181" s="15" t="s">
        <v>23864</v>
      </c>
      <c r="C4181" s="15" t="s">
        <v>26506</v>
      </c>
      <c r="D4181" s="15" t="s">
        <v>23715</v>
      </c>
      <c r="E4181" s="15" t="s">
        <v>21331</v>
      </c>
      <c r="F4181" s="15" t="s">
        <v>21332</v>
      </c>
      <c r="G4181" s="15" t="s">
        <v>730</v>
      </c>
      <c r="H4181" s="15" t="s">
        <v>21333</v>
      </c>
      <c r="I4181" s="15" t="s">
        <v>21334</v>
      </c>
      <c r="J4181" s="15" t="s">
        <v>23716</v>
      </c>
      <c r="K4181" s="15" t="s">
        <v>23713</v>
      </c>
      <c r="L4181" s="15" t="s">
        <v>24015</v>
      </c>
      <c r="M4181" s="15" t="s">
        <v>23717</v>
      </c>
    </row>
    <row r="4182" spans="1:13" x14ac:dyDescent="0.2">
      <c r="A4182" s="15" t="s">
        <v>21385</v>
      </c>
      <c r="B4182" s="15" t="s">
        <v>23864</v>
      </c>
      <c r="C4182" s="15" t="s">
        <v>26506</v>
      </c>
      <c r="D4182" s="15" t="s">
        <v>23715</v>
      </c>
      <c r="E4182" s="15" t="s">
        <v>21386</v>
      </c>
      <c r="F4182" s="15" t="s">
        <v>21387</v>
      </c>
      <c r="G4182" s="15" t="s">
        <v>23746</v>
      </c>
      <c r="H4182" s="15" t="s">
        <v>121</v>
      </c>
      <c r="I4182" s="15" t="s">
        <v>23729</v>
      </c>
      <c r="J4182" s="15" t="s">
        <v>23716</v>
      </c>
      <c r="K4182" s="15" t="s">
        <v>23713</v>
      </c>
      <c r="L4182" s="15" t="s">
        <v>12304</v>
      </c>
      <c r="M4182" s="15" t="s">
        <v>23716</v>
      </c>
    </row>
    <row r="4183" spans="1:13" x14ac:dyDescent="0.2">
      <c r="A4183" s="15" t="s">
        <v>21388</v>
      </c>
      <c r="B4183" s="15" t="s">
        <v>23864</v>
      </c>
      <c r="C4183" s="15" t="s">
        <v>26506</v>
      </c>
      <c r="D4183" s="15" t="s">
        <v>23715</v>
      </c>
      <c r="E4183" s="15" t="s">
        <v>21389</v>
      </c>
      <c r="F4183" s="15" t="s">
        <v>21390</v>
      </c>
      <c r="G4183" s="15" t="s">
        <v>7030</v>
      </c>
      <c r="H4183" s="15" t="s">
        <v>21392</v>
      </c>
      <c r="I4183" s="15" t="s">
        <v>21393</v>
      </c>
      <c r="J4183" s="15" t="s">
        <v>23716</v>
      </c>
      <c r="K4183" s="15" t="s">
        <v>23713</v>
      </c>
      <c r="L4183" s="15" t="s">
        <v>12304</v>
      </c>
      <c r="M4183" s="15" t="s">
        <v>23716</v>
      </c>
    </row>
    <row r="4184" spans="1:13" x14ac:dyDescent="0.2">
      <c r="A4184" s="15" t="s">
        <v>21400</v>
      </c>
      <c r="B4184" s="15" t="s">
        <v>23864</v>
      </c>
      <c r="C4184" s="15" t="s">
        <v>26506</v>
      </c>
      <c r="D4184" s="15" t="s">
        <v>23715</v>
      </c>
      <c r="E4184" s="15" t="s">
        <v>21401</v>
      </c>
      <c r="F4184" s="15" t="s">
        <v>6442</v>
      </c>
      <c r="G4184" s="15" t="s">
        <v>23736</v>
      </c>
      <c r="H4184" s="15" t="s">
        <v>21402</v>
      </c>
      <c r="I4184" s="15" t="s">
        <v>26774</v>
      </c>
      <c r="J4184" s="15" t="s">
        <v>23716</v>
      </c>
      <c r="K4184" s="15" t="s">
        <v>23713</v>
      </c>
      <c r="L4184" s="15" t="s">
        <v>12304</v>
      </c>
      <c r="M4184" s="15" t="s">
        <v>23716</v>
      </c>
    </row>
    <row r="4185" spans="1:13" x14ac:dyDescent="0.2">
      <c r="A4185" s="15" t="s">
        <v>21413</v>
      </c>
      <c r="B4185" s="15" t="s">
        <v>23864</v>
      </c>
      <c r="C4185" s="15" t="s">
        <v>26506</v>
      </c>
      <c r="D4185" s="15" t="s">
        <v>23715</v>
      </c>
      <c r="E4185" s="15" t="s">
        <v>21414</v>
      </c>
      <c r="F4185" s="15" t="s">
        <v>21415</v>
      </c>
      <c r="G4185" s="15" t="s">
        <v>23746</v>
      </c>
      <c r="H4185" s="15" t="s">
        <v>21416</v>
      </c>
      <c r="I4185" s="15" t="s">
        <v>21417</v>
      </c>
      <c r="J4185" s="15" t="s">
        <v>23716</v>
      </c>
      <c r="K4185" s="15" t="s">
        <v>23713</v>
      </c>
      <c r="L4185" s="15" t="s">
        <v>12304</v>
      </c>
      <c r="M4185" s="15" t="s">
        <v>23716</v>
      </c>
    </row>
    <row r="4186" spans="1:13" x14ac:dyDescent="0.2">
      <c r="A4186" s="15" t="s">
        <v>21427</v>
      </c>
      <c r="B4186" s="15" t="s">
        <v>23864</v>
      </c>
      <c r="C4186" s="15" t="s">
        <v>26506</v>
      </c>
      <c r="D4186" s="15" t="s">
        <v>23715</v>
      </c>
      <c r="E4186" s="15" t="s">
        <v>21428</v>
      </c>
      <c r="F4186" s="15" t="s">
        <v>21429</v>
      </c>
      <c r="G4186" s="15" t="s">
        <v>23736</v>
      </c>
      <c r="H4186" s="15" t="s">
        <v>194</v>
      </c>
      <c r="I4186" s="15" t="s">
        <v>4863</v>
      </c>
      <c r="J4186" s="15" t="s">
        <v>23716</v>
      </c>
      <c r="K4186" s="15" t="s">
        <v>23713</v>
      </c>
      <c r="L4186" s="15" t="s">
        <v>12304</v>
      </c>
      <c r="M4186" s="15" t="s">
        <v>23716</v>
      </c>
    </row>
    <row r="4187" spans="1:13" x14ac:dyDescent="0.2">
      <c r="A4187" s="15" t="s">
        <v>21449</v>
      </c>
      <c r="B4187" s="15" t="s">
        <v>23864</v>
      </c>
      <c r="C4187" s="15" t="s">
        <v>26506</v>
      </c>
      <c r="D4187" s="15" t="s">
        <v>23715</v>
      </c>
      <c r="E4187" s="15" t="s">
        <v>21450</v>
      </c>
      <c r="F4187" s="15" t="s">
        <v>4619</v>
      </c>
      <c r="G4187" s="15" t="s">
        <v>23747</v>
      </c>
      <c r="H4187" s="15" t="s">
        <v>4625</v>
      </c>
      <c r="I4187" s="15" t="s">
        <v>14856</v>
      </c>
      <c r="J4187" s="15" t="s">
        <v>23716</v>
      </c>
      <c r="K4187" s="15" t="s">
        <v>23713</v>
      </c>
      <c r="L4187" s="15" t="s">
        <v>12304</v>
      </c>
      <c r="M4187" s="15" t="s">
        <v>23716</v>
      </c>
    </row>
    <row r="4188" spans="1:13" x14ac:dyDescent="0.2">
      <c r="A4188" s="15" t="s">
        <v>21487</v>
      </c>
      <c r="B4188" s="15" t="s">
        <v>23864</v>
      </c>
      <c r="C4188" s="15" t="s">
        <v>26506</v>
      </c>
      <c r="D4188" s="15" t="s">
        <v>23715</v>
      </c>
      <c r="E4188" s="15" t="s">
        <v>21488</v>
      </c>
      <c r="F4188" s="15" t="s">
        <v>21489</v>
      </c>
      <c r="G4188" s="15" t="s">
        <v>23736</v>
      </c>
      <c r="H4188" s="15" t="s">
        <v>21490</v>
      </c>
      <c r="I4188" s="15" t="s">
        <v>9031</v>
      </c>
      <c r="J4188" s="15" t="s">
        <v>23716</v>
      </c>
      <c r="K4188" s="15" t="s">
        <v>23713</v>
      </c>
      <c r="L4188" s="15" t="s">
        <v>12304</v>
      </c>
      <c r="M4188" s="15" t="s">
        <v>23716</v>
      </c>
    </row>
    <row r="4189" spans="1:13" x14ac:dyDescent="0.2">
      <c r="A4189" s="15" t="s">
        <v>21495</v>
      </c>
      <c r="B4189" s="15" t="s">
        <v>23864</v>
      </c>
      <c r="C4189" s="15" t="s">
        <v>26506</v>
      </c>
      <c r="D4189" s="15" t="s">
        <v>23715</v>
      </c>
      <c r="E4189" s="15" t="s">
        <v>21496</v>
      </c>
      <c r="F4189" s="15" t="s">
        <v>680</v>
      </c>
      <c r="G4189" s="15" t="s">
        <v>23736</v>
      </c>
      <c r="H4189" s="15" t="s">
        <v>681</v>
      </c>
      <c r="I4189" s="15" t="s">
        <v>23778</v>
      </c>
      <c r="J4189" s="15" t="s">
        <v>23716</v>
      </c>
      <c r="K4189" s="15" t="s">
        <v>23713</v>
      </c>
      <c r="L4189" s="15" t="s">
        <v>12304</v>
      </c>
      <c r="M4189" s="15" t="s">
        <v>23716</v>
      </c>
    </row>
    <row r="4190" spans="1:13" x14ac:dyDescent="0.2">
      <c r="A4190" s="15" t="s">
        <v>21513</v>
      </c>
      <c r="B4190" s="15" t="s">
        <v>23864</v>
      </c>
      <c r="C4190" s="15" t="s">
        <v>26506</v>
      </c>
      <c r="D4190" s="15" t="s">
        <v>23715</v>
      </c>
      <c r="E4190" s="15" t="s">
        <v>21514</v>
      </c>
      <c r="F4190" s="15" t="s">
        <v>21515</v>
      </c>
      <c r="G4190" s="15" t="s">
        <v>23746</v>
      </c>
      <c r="H4190" s="15" t="s">
        <v>131</v>
      </c>
      <c r="I4190" s="15" t="s">
        <v>23784</v>
      </c>
      <c r="J4190" s="15" t="s">
        <v>23716</v>
      </c>
      <c r="K4190" s="15" t="s">
        <v>23713</v>
      </c>
      <c r="L4190" s="15" t="s">
        <v>12304</v>
      </c>
      <c r="M4190" s="15" t="s">
        <v>23716</v>
      </c>
    </row>
    <row r="4191" spans="1:13" x14ac:dyDescent="0.2">
      <c r="A4191" s="15" t="s">
        <v>21537</v>
      </c>
      <c r="B4191" s="15" t="s">
        <v>23864</v>
      </c>
      <c r="C4191" s="15" t="s">
        <v>26506</v>
      </c>
      <c r="D4191" s="15" t="s">
        <v>23715</v>
      </c>
      <c r="E4191" s="15" t="s">
        <v>21538</v>
      </c>
      <c r="F4191" s="15" t="s">
        <v>21539</v>
      </c>
      <c r="G4191" s="15" t="s">
        <v>23736</v>
      </c>
      <c r="H4191" s="15" t="s">
        <v>1308</v>
      </c>
      <c r="I4191" s="15" t="s">
        <v>9100</v>
      </c>
      <c r="J4191" s="15" t="s">
        <v>23716</v>
      </c>
      <c r="K4191" s="15" t="s">
        <v>23713</v>
      </c>
      <c r="L4191" s="15" t="s">
        <v>12304</v>
      </c>
      <c r="M4191" s="15" t="s">
        <v>23716</v>
      </c>
    </row>
    <row r="4192" spans="1:13" x14ac:dyDescent="0.2">
      <c r="A4192" s="15" t="s">
        <v>21546</v>
      </c>
      <c r="B4192" s="15" t="s">
        <v>23864</v>
      </c>
      <c r="C4192" s="15" t="s">
        <v>26506</v>
      </c>
      <c r="D4192" s="15" t="s">
        <v>23715</v>
      </c>
      <c r="E4192" s="15" t="s">
        <v>21547</v>
      </c>
      <c r="F4192" s="15" t="s">
        <v>21548</v>
      </c>
      <c r="G4192" s="15" t="s">
        <v>23736</v>
      </c>
      <c r="H4192" s="15" t="s">
        <v>1304</v>
      </c>
      <c r="I4192" s="15" t="s">
        <v>1305</v>
      </c>
      <c r="J4192" s="15" t="s">
        <v>23716</v>
      </c>
      <c r="K4192" s="15" t="s">
        <v>23713</v>
      </c>
      <c r="L4192" s="15" t="s">
        <v>12304</v>
      </c>
      <c r="M4192" s="15" t="s">
        <v>23716</v>
      </c>
    </row>
    <row r="4193" spans="1:13" x14ac:dyDescent="0.2">
      <c r="A4193" s="15" t="s">
        <v>21552</v>
      </c>
      <c r="B4193" s="15" t="s">
        <v>23864</v>
      </c>
      <c r="C4193" s="15" t="s">
        <v>26506</v>
      </c>
      <c r="D4193" s="15" t="s">
        <v>23715</v>
      </c>
      <c r="E4193" s="15" t="s">
        <v>21553</v>
      </c>
      <c r="F4193" s="15" t="s">
        <v>21554</v>
      </c>
      <c r="G4193" s="15" t="s">
        <v>23747</v>
      </c>
      <c r="H4193" s="15" t="s">
        <v>1420</v>
      </c>
      <c r="I4193" s="15" t="s">
        <v>609</v>
      </c>
      <c r="J4193" s="15" t="s">
        <v>23716</v>
      </c>
      <c r="K4193" s="15" t="s">
        <v>23713</v>
      </c>
      <c r="L4193" s="15" t="s">
        <v>12304</v>
      </c>
      <c r="M4193" s="15" t="s">
        <v>23716</v>
      </c>
    </row>
    <row r="4194" spans="1:13" x14ac:dyDescent="0.2">
      <c r="A4194" s="15" t="s">
        <v>21560</v>
      </c>
      <c r="B4194" s="15" t="s">
        <v>23864</v>
      </c>
      <c r="C4194" s="15" t="s">
        <v>26506</v>
      </c>
      <c r="D4194" s="15" t="s">
        <v>23715</v>
      </c>
      <c r="E4194" s="15" t="s">
        <v>21561</v>
      </c>
      <c r="F4194" s="15" t="s">
        <v>21562</v>
      </c>
      <c r="G4194" s="15" t="s">
        <v>23746</v>
      </c>
      <c r="H4194" s="15" t="s">
        <v>21564</v>
      </c>
      <c r="I4194" s="15" t="s">
        <v>21565</v>
      </c>
      <c r="J4194" s="15" t="s">
        <v>23716</v>
      </c>
      <c r="K4194" s="15" t="s">
        <v>23713</v>
      </c>
      <c r="L4194" s="15" t="s">
        <v>12304</v>
      </c>
      <c r="M4194" s="15" t="s">
        <v>23716</v>
      </c>
    </row>
    <row r="4195" spans="1:13" x14ac:dyDescent="0.2">
      <c r="A4195" s="15" t="s">
        <v>21572</v>
      </c>
      <c r="B4195" s="15" t="s">
        <v>23864</v>
      </c>
      <c r="C4195" s="15" t="s">
        <v>26506</v>
      </c>
      <c r="D4195" s="15" t="s">
        <v>23715</v>
      </c>
      <c r="E4195" s="15" t="s">
        <v>21573</v>
      </c>
      <c r="F4195" s="15" t="s">
        <v>21574</v>
      </c>
      <c r="G4195" s="15" t="s">
        <v>23716</v>
      </c>
      <c r="H4195" s="15" t="s">
        <v>935</v>
      </c>
      <c r="I4195" s="15" t="s">
        <v>23776</v>
      </c>
      <c r="J4195" s="15" t="s">
        <v>23716</v>
      </c>
      <c r="K4195" s="15" t="s">
        <v>23713</v>
      </c>
      <c r="L4195" s="15" t="s">
        <v>12304</v>
      </c>
      <c r="M4195" s="15" t="s">
        <v>23716</v>
      </c>
    </row>
    <row r="4196" spans="1:13" x14ac:dyDescent="0.2">
      <c r="A4196" s="15" t="s">
        <v>21611</v>
      </c>
      <c r="B4196" s="15" t="s">
        <v>23864</v>
      </c>
      <c r="C4196" s="15" t="s">
        <v>26506</v>
      </c>
      <c r="D4196" s="15" t="s">
        <v>23715</v>
      </c>
      <c r="E4196" s="15" t="s">
        <v>21612</v>
      </c>
      <c r="F4196" s="15" t="s">
        <v>21613</v>
      </c>
      <c r="G4196" s="15" t="s">
        <v>23736</v>
      </c>
      <c r="H4196" s="15" t="s">
        <v>2161</v>
      </c>
      <c r="I4196" s="15" t="s">
        <v>26620</v>
      </c>
      <c r="J4196" s="15" t="s">
        <v>23716</v>
      </c>
      <c r="K4196" s="15" t="s">
        <v>23713</v>
      </c>
      <c r="L4196" s="15" t="s">
        <v>12304</v>
      </c>
      <c r="M4196" s="15" t="s">
        <v>23716</v>
      </c>
    </row>
    <row r="4197" spans="1:13" x14ac:dyDescent="0.2">
      <c r="A4197" s="15" t="s">
        <v>21615</v>
      </c>
      <c r="B4197" s="15" t="s">
        <v>23864</v>
      </c>
      <c r="C4197" s="15" t="s">
        <v>26506</v>
      </c>
      <c r="D4197" s="15" t="s">
        <v>23715</v>
      </c>
      <c r="E4197" s="15" t="s">
        <v>21616</v>
      </c>
      <c r="F4197" s="15" t="s">
        <v>21617</v>
      </c>
      <c r="G4197" s="15" t="s">
        <v>23747</v>
      </c>
      <c r="H4197" s="15" t="s">
        <v>21618</v>
      </c>
      <c r="I4197" s="15" t="s">
        <v>21214</v>
      </c>
      <c r="J4197" s="15" t="s">
        <v>23716</v>
      </c>
      <c r="K4197" s="15" t="s">
        <v>23713</v>
      </c>
      <c r="L4197" s="15" t="s">
        <v>12304</v>
      </c>
      <c r="M4197" s="15" t="s">
        <v>23716</v>
      </c>
    </row>
    <row r="4198" spans="1:13" x14ac:dyDescent="0.2">
      <c r="A4198" s="15" t="s">
        <v>21619</v>
      </c>
      <c r="B4198" s="15" t="s">
        <v>23864</v>
      </c>
      <c r="C4198" s="15" t="s">
        <v>26506</v>
      </c>
      <c r="D4198" s="15" t="s">
        <v>23715</v>
      </c>
      <c r="E4198" s="15" t="s">
        <v>21620</v>
      </c>
      <c r="F4198" s="15" t="s">
        <v>21621</v>
      </c>
      <c r="G4198" s="15" t="s">
        <v>23747</v>
      </c>
      <c r="H4198" s="15" t="s">
        <v>5054</v>
      </c>
      <c r="I4198" s="15" t="s">
        <v>11039</v>
      </c>
      <c r="J4198" s="15" t="s">
        <v>23716</v>
      </c>
      <c r="K4198" s="15" t="s">
        <v>23713</v>
      </c>
      <c r="L4198" s="15" t="s">
        <v>12304</v>
      </c>
      <c r="M4198" s="15" t="s">
        <v>23716</v>
      </c>
    </row>
    <row r="4199" spans="1:13" x14ac:dyDescent="0.2">
      <c r="A4199" s="15" t="s">
        <v>21641</v>
      </c>
      <c r="B4199" s="15" t="s">
        <v>23864</v>
      </c>
      <c r="C4199" s="15" t="s">
        <v>26506</v>
      </c>
      <c r="D4199" s="15" t="s">
        <v>23715</v>
      </c>
      <c r="E4199" s="15" t="s">
        <v>21642</v>
      </c>
      <c r="F4199" s="15" t="s">
        <v>18</v>
      </c>
      <c r="G4199" s="15" t="s">
        <v>23716</v>
      </c>
      <c r="H4199" s="15" t="s">
        <v>18</v>
      </c>
      <c r="I4199" s="15" t="s">
        <v>20</v>
      </c>
      <c r="J4199" s="15" t="s">
        <v>23716</v>
      </c>
      <c r="K4199" s="15" t="s">
        <v>23713</v>
      </c>
      <c r="L4199" s="15" t="s">
        <v>12304</v>
      </c>
      <c r="M4199" s="15" t="s">
        <v>23716</v>
      </c>
    </row>
    <row r="4200" spans="1:13" x14ac:dyDescent="0.2">
      <c r="A4200" s="15" t="s">
        <v>21643</v>
      </c>
      <c r="B4200" s="15" t="s">
        <v>23864</v>
      </c>
      <c r="C4200" s="15" t="s">
        <v>26506</v>
      </c>
      <c r="D4200" s="15" t="s">
        <v>23715</v>
      </c>
      <c r="E4200" s="15" t="s">
        <v>21644</v>
      </c>
      <c r="F4200" s="15" t="s">
        <v>21645</v>
      </c>
      <c r="G4200" s="15" t="s">
        <v>23747</v>
      </c>
      <c r="H4200" s="15" t="s">
        <v>21647</v>
      </c>
      <c r="I4200" s="15" t="s">
        <v>26775</v>
      </c>
      <c r="J4200" s="15" t="s">
        <v>23716</v>
      </c>
      <c r="K4200" s="15" t="s">
        <v>23713</v>
      </c>
      <c r="L4200" s="15" t="s">
        <v>12304</v>
      </c>
      <c r="M4200" s="15" t="s">
        <v>23716</v>
      </c>
    </row>
    <row r="4201" spans="1:13" x14ac:dyDescent="0.2">
      <c r="A4201" s="15" t="s">
        <v>21657</v>
      </c>
      <c r="B4201" s="15" t="s">
        <v>23864</v>
      </c>
      <c r="C4201" s="15" t="s">
        <v>26506</v>
      </c>
      <c r="D4201" s="15" t="s">
        <v>23715</v>
      </c>
      <c r="E4201" s="15" t="s">
        <v>21658</v>
      </c>
      <c r="F4201" s="15" t="s">
        <v>21659</v>
      </c>
      <c r="G4201" s="15" t="s">
        <v>23746</v>
      </c>
      <c r="H4201" s="15" t="s">
        <v>21660</v>
      </c>
      <c r="I4201" s="15" t="s">
        <v>21661</v>
      </c>
      <c r="J4201" s="15" t="s">
        <v>23716</v>
      </c>
      <c r="K4201" s="15" t="s">
        <v>23713</v>
      </c>
      <c r="L4201" s="15" t="s">
        <v>12304</v>
      </c>
      <c r="M4201" s="15" t="s">
        <v>23716</v>
      </c>
    </row>
    <row r="4202" spans="1:13" x14ac:dyDescent="0.2">
      <c r="A4202" s="15" t="s">
        <v>21697</v>
      </c>
      <c r="B4202" s="15" t="s">
        <v>23864</v>
      </c>
      <c r="C4202" s="15" t="s">
        <v>26506</v>
      </c>
      <c r="D4202" s="15" t="s">
        <v>23715</v>
      </c>
      <c r="E4202" s="15" t="s">
        <v>21698</v>
      </c>
      <c r="F4202" s="15" t="s">
        <v>21699</v>
      </c>
      <c r="G4202" s="15" t="s">
        <v>730</v>
      </c>
      <c r="H4202" s="15" t="s">
        <v>21700</v>
      </c>
      <c r="I4202" s="15" t="s">
        <v>19224</v>
      </c>
      <c r="J4202" s="15" t="s">
        <v>23716</v>
      </c>
      <c r="K4202" s="15" t="s">
        <v>23713</v>
      </c>
      <c r="L4202" s="15" t="s">
        <v>23976</v>
      </c>
      <c r="M4202" s="15" t="s">
        <v>23716</v>
      </c>
    </row>
    <row r="4203" spans="1:13" x14ac:dyDescent="0.2">
      <c r="A4203" s="15" t="s">
        <v>21705</v>
      </c>
      <c r="B4203" s="15" t="s">
        <v>23864</v>
      </c>
      <c r="C4203" s="15" t="s">
        <v>26506</v>
      </c>
      <c r="D4203" s="15" t="s">
        <v>23715</v>
      </c>
      <c r="E4203" s="15" t="s">
        <v>21706</v>
      </c>
      <c r="F4203" s="15" t="s">
        <v>21707</v>
      </c>
      <c r="G4203" s="15" t="s">
        <v>645</v>
      </c>
      <c r="H4203" s="15" t="s">
        <v>21708</v>
      </c>
      <c r="I4203" s="15" t="s">
        <v>6890</v>
      </c>
      <c r="J4203" s="15" t="s">
        <v>23716</v>
      </c>
      <c r="K4203" s="15" t="s">
        <v>23713</v>
      </c>
      <c r="L4203" s="15" t="s">
        <v>12304</v>
      </c>
      <c r="M4203" s="15" t="s">
        <v>23716</v>
      </c>
    </row>
    <row r="4204" spans="1:13" x14ac:dyDescent="0.2">
      <c r="A4204" s="15" t="s">
        <v>21715</v>
      </c>
      <c r="B4204" s="15" t="s">
        <v>23864</v>
      </c>
      <c r="C4204" s="15" t="s">
        <v>26506</v>
      </c>
      <c r="D4204" s="15" t="s">
        <v>23715</v>
      </c>
      <c r="E4204" s="15" t="s">
        <v>21716</v>
      </c>
      <c r="F4204" s="15" t="s">
        <v>21717</v>
      </c>
      <c r="G4204" s="15" t="s">
        <v>123</v>
      </c>
      <c r="H4204" s="15" t="s">
        <v>21718</v>
      </c>
      <c r="I4204" s="15" t="s">
        <v>21719</v>
      </c>
      <c r="J4204" s="15" t="s">
        <v>23716</v>
      </c>
      <c r="K4204" s="15" t="s">
        <v>23713</v>
      </c>
      <c r="L4204" s="15" t="s">
        <v>23737</v>
      </c>
      <c r="M4204" s="15" t="s">
        <v>23716</v>
      </c>
    </row>
    <row r="4205" spans="1:13" x14ac:dyDescent="0.2">
      <c r="A4205" s="15" t="s">
        <v>21742</v>
      </c>
      <c r="B4205" s="15" t="s">
        <v>23864</v>
      </c>
      <c r="C4205" s="15" t="s">
        <v>26506</v>
      </c>
      <c r="D4205" s="15" t="s">
        <v>23715</v>
      </c>
      <c r="E4205" s="15" t="s">
        <v>21743</v>
      </c>
      <c r="F4205" s="15" t="s">
        <v>21744</v>
      </c>
      <c r="G4205" s="15" t="s">
        <v>23736</v>
      </c>
      <c r="H4205" s="15" t="s">
        <v>788</v>
      </c>
      <c r="I4205" s="15" t="s">
        <v>15118</v>
      </c>
      <c r="J4205" s="15" t="s">
        <v>23716</v>
      </c>
      <c r="K4205" s="15" t="s">
        <v>23713</v>
      </c>
      <c r="L4205" s="15" t="s">
        <v>23737</v>
      </c>
      <c r="M4205" s="15" t="s">
        <v>23716</v>
      </c>
    </row>
    <row r="4206" spans="1:13" x14ac:dyDescent="0.2">
      <c r="A4206" s="15" t="s">
        <v>21752</v>
      </c>
      <c r="B4206" s="15" t="s">
        <v>23864</v>
      </c>
      <c r="C4206" s="15" t="s">
        <v>26506</v>
      </c>
      <c r="D4206" s="15" t="s">
        <v>23715</v>
      </c>
      <c r="E4206" s="15" t="s">
        <v>21753</v>
      </c>
      <c r="F4206" s="15" t="s">
        <v>21754</v>
      </c>
      <c r="G4206" s="15" t="s">
        <v>23747</v>
      </c>
      <c r="H4206" s="15" t="s">
        <v>343</v>
      </c>
      <c r="I4206" s="15" t="s">
        <v>951</v>
      </c>
      <c r="J4206" s="15" t="s">
        <v>23716</v>
      </c>
      <c r="K4206" s="15" t="s">
        <v>23713</v>
      </c>
      <c r="L4206" s="15" t="s">
        <v>12304</v>
      </c>
      <c r="M4206" s="15" t="s">
        <v>23716</v>
      </c>
    </row>
    <row r="4207" spans="1:13" x14ac:dyDescent="0.2">
      <c r="A4207" s="15" t="s">
        <v>21755</v>
      </c>
      <c r="B4207" s="15" t="s">
        <v>23864</v>
      </c>
      <c r="C4207" s="15" t="s">
        <v>26506</v>
      </c>
      <c r="D4207" s="15" t="s">
        <v>23715</v>
      </c>
      <c r="E4207" s="15" t="s">
        <v>21756</v>
      </c>
      <c r="F4207" s="15" t="s">
        <v>21757</v>
      </c>
      <c r="G4207" s="15" t="s">
        <v>23736</v>
      </c>
      <c r="H4207" s="15" t="s">
        <v>4320</v>
      </c>
      <c r="I4207" s="15" t="s">
        <v>4321</v>
      </c>
      <c r="J4207" s="15" t="s">
        <v>23716</v>
      </c>
      <c r="K4207" s="15" t="s">
        <v>23713</v>
      </c>
      <c r="L4207" s="15" t="s">
        <v>12304</v>
      </c>
      <c r="M4207" s="15" t="s">
        <v>23716</v>
      </c>
    </row>
    <row r="4208" spans="1:13" x14ac:dyDescent="0.2">
      <c r="A4208" s="15" t="s">
        <v>22294</v>
      </c>
      <c r="B4208" s="15" t="s">
        <v>23864</v>
      </c>
      <c r="C4208" s="15" t="s">
        <v>26506</v>
      </c>
      <c r="D4208" s="15" t="s">
        <v>23715</v>
      </c>
      <c r="E4208" s="15" t="s">
        <v>22295</v>
      </c>
      <c r="F4208" s="15" t="s">
        <v>22296</v>
      </c>
      <c r="G4208" s="15" t="s">
        <v>23716</v>
      </c>
      <c r="H4208" s="15" t="s">
        <v>15036</v>
      </c>
      <c r="I4208" s="15" t="s">
        <v>19785</v>
      </c>
      <c r="J4208" s="15" t="s">
        <v>23716</v>
      </c>
      <c r="K4208" s="15" t="s">
        <v>23713</v>
      </c>
      <c r="L4208" s="15" t="s">
        <v>23737</v>
      </c>
      <c r="M4208" s="15" t="s">
        <v>23716</v>
      </c>
    </row>
    <row r="4209" spans="1:13" x14ac:dyDescent="0.2">
      <c r="A4209" s="15" t="s">
        <v>21780</v>
      </c>
      <c r="B4209" s="15" t="s">
        <v>23864</v>
      </c>
      <c r="C4209" s="15" t="s">
        <v>26506</v>
      </c>
      <c r="D4209" s="15" t="s">
        <v>23715</v>
      </c>
      <c r="E4209" s="15" t="s">
        <v>21781</v>
      </c>
      <c r="F4209" s="15" t="s">
        <v>21782</v>
      </c>
      <c r="G4209" s="15" t="s">
        <v>23747</v>
      </c>
      <c r="H4209" s="15" t="s">
        <v>369</v>
      </c>
      <c r="I4209" s="15" t="s">
        <v>23726</v>
      </c>
      <c r="J4209" s="15" t="s">
        <v>23716</v>
      </c>
      <c r="K4209" s="15" t="s">
        <v>23713</v>
      </c>
      <c r="L4209" s="15" t="s">
        <v>12304</v>
      </c>
      <c r="M4209" s="15" t="s">
        <v>23716</v>
      </c>
    </row>
    <row r="4210" spans="1:13" x14ac:dyDescent="0.2">
      <c r="A4210" s="15" t="s">
        <v>21793</v>
      </c>
      <c r="B4210" s="15" t="s">
        <v>23864</v>
      </c>
      <c r="C4210" s="15" t="s">
        <v>26506</v>
      </c>
      <c r="D4210" s="15" t="s">
        <v>23715</v>
      </c>
      <c r="E4210" s="15" t="s">
        <v>21794</v>
      </c>
      <c r="F4210" s="15" t="s">
        <v>21795</v>
      </c>
      <c r="G4210" s="15" t="s">
        <v>23736</v>
      </c>
      <c r="H4210" s="15" t="s">
        <v>21796</v>
      </c>
      <c r="I4210" s="15" t="s">
        <v>26776</v>
      </c>
      <c r="J4210" s="15" t="s">
        <v>23716</v>
      </c>
      <c r="K4210" s="15" t="s">
        <v>23713</v>
      </c>
      <c r="L4210" s="15" t="s">
        <v>12304</v>
      </c>
      <c r="M4210" s="15" t="s">
        <v>23716</v>
      </c>
    </row>
    <row r="4211" spans="1:13" x14ac:dyDescent="0.2">
      <c r="A4211" s="15" t="s">
        <v>21804</v>
      </c>
      <c r="B4211" s="15" t="s">
        <v>23864</v>
      </c>
      <c r="C4211" s="15" t="s">
        <v>26506</v>
      </c>
      <c r="D4211" s="15" t="s">
        <v>23715</v>
      </c>
      <c r="E4211" s="15" t="s">
        <v>21805</v>
      </c>
      <c r="F4211" s="15" t="s">
        <v>21806</v>
      </c>
      <c r="G4211" s="15" t="s">
        <v>23736</v>
      </c>
      <c r="H4211" s="15" t="s">
        <v>9431</v>
      </c>
      <c r="I4211" s="15" t="s">
        <v>9432</v>
      </c>
      <c r="J4211" s="15" t="s">
        <v>23716</v>
      </c>
      <c r="K4211" s="15" t="s">
        <v>23713</v>
      </c>
      <c r="L4211" s="15" t="s">
        <v>12304</v>
      </c>
      <c r="M4211" s="15" t="s">
        <v>23716</v>
      </c>
    </row>
    <row r="4212" spans="1:13" x14ac:dyDescent="0.2">
      <c r="A4212" s="15" t="s">
        <v>21808</v>
      </c>
      <c r="B4212" s="15" t="s">
        <v>23864</v>
      </c>
      <c r="C4212" s="15" t="s">
        <v>26506</v>
      </c>
      <c r="D4212" s="15" t="s">
        <v>23715</v>
      </c>
      <c r="E4212" s="15" t="s">
        <v>21809</v>
      </c>
      <c r="F4212" s="15" t="s">
        <v>21810</v>
      </c>
      <c r="G4212" s="15" t="s">
        <v>23716</v>
      </c>
      <c r="H4212" s="15" t="s">
        <v>348</v>
      </c>
      <c r="I4212" s="15" t="s">
        <v>742</v>
      </c>
      <c r="J4212" s="15" t="s">
        <v>23716</v>
      </c>
      <c r="K4212" s="15" t="s">
        <v>23713</v>
      </c>
      <c r="L4212" s="15" t="s">
        <v>12304</v>
      </c>
      <c r="M4212" s="15" t="s">
        <v>23716</v>
      </c>
    </row>
    <row r="4213" spans="1:13" x14ac:dyDescent="0.2">
      <c r="A4213" s="15" t="s">
        <v>21817</v>
      </c>
      <c r="B4213" s="15" t="s">
        <v>23864</v>
      </c>
      <c r="C4213" s="15" t="s">
        <v>26506</v>
      </c>
      <c r="D4213" s="15" t="s">
        <v>23715</v>
      </c>
      <c r="E4213" s="15" t="s">
        <v>21818</v>
      </c>
      <c r="F4213" s="15" t="s">
        <v>21819</v>
      </c>
      <c r="G4213" s="15" t="s">
        <v>23736</v>
      </c>
      <c r="H4213" s="15" t="s">
        <v>7207</v>
      </c>
      <c r="I4213" s="15" t="s">
        <v>12720</v>
      </c>
      <c r="J4213" s="15" t="s">
        <v>23716</v>
      </c>
      <c r="K4213" s="15" t="s">
        <v>23713</v>
      </c>
      <c r="L4213" s="15" t="s">
        <v>12304</v>
      </c>
      <c r="M4213" s="15" t="s">
        <v>23716</v>
      </c>
    </row>
    <row r="4214" spans="1:13" x14ac:dyDescent="0.2">
      <c r="A4214" s="15" t="s">
        <v>21820</v>
      </c>
      <c r="B4214" s="15" t="s">
        <v>23864</v>
      </c>
      <c r="C4214" s="15" t="s">
        <v>26506</v>
      </c>
      <c r="D4214" s="15" t="s">
        <v>23715</v>
      </c>
      <c r="E4214" s="15" t="s">
        <v>21821</v>
      </c>
      <c r="F4214" s="15" t="s">
        <v>26777</v>
      </c>
      <c r="G4214" s="15" t="s">
        <v>23736</v>
      </c>
      <c r="H4214" s="15" t="s">
        <v>4979</v>
      </c>
      <c r="I4214" s="15" t="s">
        <v>4980</v>
      </c>
      <c r="J4214" s="15" t="s">
        <v>23716</v>
      </c>
      <c r="K4214" s="15" t="s">
        <v>23713</v>
      </c>
      <c r="L4214" s="15" t="s">
        <v>12304</v>
      </c>
      <c r="M4214" s="15" t="s">
        <v>23716</v>
      </c>
    </row>
    <row r="4215" spans="1:13" x14ac:dyDescent="0.2">
      <c r="A4215" s="15" t="s">
        <v>21826</v>
      </c>
      <c r="B4215" s="15" t="s">
        <v>23864</v>
      </c>
      <c r="C4215" s="15" t="s">
        <v>26506</v>
      </c>
      <c r="D4215" s="15" t="s">
        <v>23715</v>
      </c>
      <c r="E4215" s="15" t="s">
        <v>21827</v>
      </c>
      <c r="F4215" s="15" t="s">
        <v>21828</v>
      </c>
      <c r="G4215" s="15" t="s">
        <v>76</v>
      </c>
      <c r="H4215" s="15" t="s">
        <v>9562</v>
      </c>
      <c r="I4215" s="15" t="s">
        <v>21829</v>
      </c>
      <c r="J4215" s="15" t="s">
        <v>23716</v>
      </c>
      <c r="K4215" s="15" t="s">
        <v>23713</v>
      </c>
      <c r="L4215" s="15" t="s">
        <v>12304</v>
      </c>
      <c r="M4215" s="15" t="s">
        <v>23716</v>
      </c>
    </row>
    <row r="4216" spans="1:13" x14ac:dyDescent="0.2">
      <c r="A4216" s="15" t="s">
        <v>21832</v>
      </c>
      <c r="B4216" s="15" t="s">
        <v>23864</v>
      </c>
      <c r="C4216" s="15" t="s">
        <v>26506</v>
      </c>
      <c r="D4216" s="15" t="s">
        <v>23715</v>
      </c>
      <c r="E4216" s="15" t="s">
        <v>21833</v>
      </c>
      <c r="F4216" s="15" t="s">
        <v>21834</v>
      </c>
      <c r="G4216" s="15" t="s">
        <v>23736</v>
      </c>
      <c r="H4216" s="15" t="s">
        <v>21835</v>
      </c>
      <c r="I4216" s="15" t="s">
        <v>9100</v>
      </c>
      <c r="J4216" s="15" t="s">
        <v>23716</v>
      </c>
      <c r="K4216" s="15" t="s">
        <v>23713</v>
      </c>
      <c r="L4216" s="15" t="s">
        <v>12304</v>
      </c>
      <c r="M4216" s="15" t="s">
        <v>23716</v>
      </c>
    </row>
    <row r="4217" spans="1:13" x14ac:dyDescent="0.2">
      <c r="A4217" s="15" t="s">
        <v>21846</v>
      </c>
      <c r="B4217" s="15" t="s">
        <v>23864</v>
      </c>
      <c r="C4217" s="15" t="s">
        <v>26506</v>
      </c>
      <c r="D4217" s="15" t="s">
        <v>23715</v>
      </c>
      <c r="E4217" s="15" t="s">
        <v>21847</v>
      </c>
      <c r="F4217" s="15" t="s">
        <v>21848</v>
      </c>
      <c r="G4217" s="15" t="s">
        <v>23736</v>
      </c>
      <c r="H4217" s="15" t="s">
        <v>12617</v>
      </c>
      <c r="I4217" s="15" t="s">
        <v>12618</v>
      </c>
      <c r="J4217" s="15" t="s">
        <v>23716</v>
      </c>
      <c r="K4217" s="15" t="s">
        <v>23713</v>
      </c>
      <c r="L4217" s="15" t="s">
        <v>12304</v>
      </c>
      <c r="M4217" s="15" t="s">
        <v>23716</v>
      </c>
    </row>
    <row r="4218" spans="1:13" x14ac:dyDescent="0.2">
      <c r="A4218" s="15" t="s">
        <v>21849</v>
      </c>
      <c r="B4218" s="15" t="s">
        <v>23864</v>
      </c>
      <c r="C4218" s="15" t="s">
        <v>26506</v>
      </c>
      <c r="D4218" s="15" t="s">
        <v>23715</v>
      </c>
      <c r="E4218" s="15" t="s">
        <v>21850</v>
      </c>
      <c r="F4218" s="15" t="s">
        <v>21851</v>
      </c>
      <c r="G4218" s="15" t="s">
        <v>23736</v>
      </c>
      <c r="H4218" s="15" t="s">
        <v>21853</v>
      </c>
      <c r="I4218" s="15" t="s">
        <v>21854</v>
      </c>
      <c r="J4218" s="15" t="s">
        <v>23716</v>
      </c>
      <c r="K4218" s="15" t="s">
        <v>23713</v>
      </c>
      <c r="L4218" s="15" t="s">
        <v>12304</v>
      </c>
      <c r="M4218" s="15" t="s">
        <v>23716</v>
      </c>
    </row>
    <row r="4219" spans="1:13" x14ac:dyDescent="0.2">
      <c r="A4219" s="15" t="s">
        <v>21855</v>
      </c>
      <c r="B4219" s="15" t="s">
        <v>23864</v>
      </c>
      <c r="C4219" s="15" t="s">
        <v>26506</v>
      </c>
      <c r="D4219" s="15" t="s">
        <v>23715</v>
      </c>
      <c r="E4219" s="15" t="s">
        <v>21856</v>
      </c>
      <c r="F4219" s="15" t="s">
        <v>21857</v>
      </c>
      <c r="G4219" s="15" t="s">
        <v>23736</v>
      </c>
      <c r="H4219" s="15" t="s">
        <v>21859</v>
      </c>
      <c r="I4219" s="15" t="s">
        <v>21339</v>
      </c>
      <c r="J4219" s="15" t="s">
        <v>23716</v>
      </c>
      <c r="K4219" s="15" t="s">
        <v>23713</v>
      </c>
      <c r="L4219" s="15" t="s">
        <v>12304</v>
      </c>
      <c r="M4219" s="15" t="s">
        <v>23716</v>
      </c>
    </row>
    <row r="4220" spans="1:13" x14ac:dyDescent="0.2">
      <c r="A4220" s="15" t="s">
        <v>20924</v>
      </c>
      <c r="B4220" s="15" t="s">
        <v>23864</v>
      </c>
      <c r="C4220" s="15" t="s">
        <v>26506</v>
      </c>
      <c r="D4220" s="15" t="s">
        <v>23715</v>
      </c>
      <c r="E4220" s="15" t="s">
        <v>20925</v>
      </c>
      <c r="F4220" s="15" t="s">
        <v>20926</v>
      </c>
      <c r="G4220" s="15" t="s">
        <v>23736</v>
      </c>
      <c r="H4220" s="15" t="s">
        <v>356</v>
      </c>
      <c r="I4220" s="15" t="s">
        <v>23785</v>
      </c>
      <c r="J4220" s="15" t="s">
        <v>23716</v>
      </c>
      <c r="K4220" s="15" t="s">
        <v>23713</v>
      </c>
      <c r="L4220" s="15" t="s">
        <v>12304</v>
      </c>
      <c r="M4220" s="15" t="s">
        <v>23716</v>
      </c>
    </row>
    <row r="4221" spans="1:13" x14ac:dyDescent="0.2">
      <c r="A4221" s="15" t="s">
        <v>21865</v>
      </c>
      <c r="B4221" s="15" t="s">
        <v>23864</v>
      </c>
      <c r="C4221" s="15" t="s">
        <v>26506</v>
      </c>
      <c r="D4221" s="15" t="s">
        <v>23715</v>
      </c>
      <c r="E4221" s="15" t="s">
        <v>21866</v>
      </c>
      <c r="F4221" s="15" t="s">
        <v>21867</v>
      </c>
      <c r="G4221" s="15" t="s">
        <v>730</v>
      </c>
      <c r="H4221" s="15" t="s">
        <v>21869</v>
      </c>
      <c r="I4221" s="15" t="s">
        <v>21870</v>
      </c>
      <c r="J4221" s="15" t="s">
        <v>23716</v>
      </c>
      <c r="K4221" s="15" t="s">
        <v>23713</v>
      </c>
      <c r="L4221" s="15" t="s">
        <v>23879</v>
      </c>
      <c r="M4221" s="15" t="s">
        <v>23716</v>
      </c>
    </row>
    <row r="4222" spans="1:13" x14ac:dyDescent="0.2">
      <c r="A4222" s="15" t="s">
        <v>21871</v>
      </c>
      <c r="B4222" s="15" t="s">
        <v>23864</v>
      </c>
      <c r="C4222" s="15" t="s">
        <v>26506</v>
      </c>
      <c r="D4222" s="15" t="s">
        <v>23715</v>
      </c>
      <c r="E4222" s="15" t="s">
        <v>21872</v>
      </c>
      <c r="F4222" s="15" t="s">
        <v>21873</v>
      </c>
      <c r="G4222" s="15" t="s">
        <v>23746</v>
      </c>
      <c r="H4222" s="15" t="s">
        <v>9266</v>
      </c>
      <c r="I4222" s="15" t="s">
        <v>11925</v>
      </c>
      <c r="J4222" s="15" t="s">
        <v>23716</v>
      </c>
      <c r="K4222" s="15" t="s">
        <v>23713</v>
      </c>
      <c r="L4222" s="15" t="s">
        <v>12304</v>
      </c>
      <c r="M4222" s="15" t="s">
        <v>23716</v>
      </c>
    </row>
    <row r="4223" spans="1:13" x14ac:dyDescent="0.2">
      <c r="A4223" s="15" t="s">
        <v>21876</v>
      </c>
      <c r="B4223" s="15" t="s">
        <v>23864</v>
      </c>
      <c r="C4223" s="15" t="s">
        <v>26506</v>
      </c>
      <c r="D4223" s="15" t="s">
        <v>23715</v>
      </c>
      <c r="E4223" s="15" t="s">
        <v>21877</v>
      </c>
      <c r="F4223" s="15" t="s">
        <v>21878</v>
      </c>
      <c r="G4223" s="15" t="s">
        <v>23746</v>
      </c>
      <c r="H4223" s="15" t="s">
        <v>21879</v>
      </c>
      <c r="I4223" s="15" t="s">
        <v>21880</v>
      </c>
      <c r="J4223" s="15" t="s">
        <v>23716</v>
      </c>
      <c r="K4223" s="15" t="s">
        <v>23713</v>
      </c>
      <c r="L4223" s="15" t="s">
        <v>12304</v>
      </c>
      <c r="M4223" s="15" t="s">
        <v>23716</v>
      </c>
    </row>
    <row r="4224" spans="1:13" x14ac:dyDescent="0.2">
      <c r="A4224" s="15" t="s">
        <v>21881</v>
      </c>
      <c r="B4224" s="15" t="s">
        <v>23864</v>
      </c>
      <c r="C4224" s="15" t="s">
        <v>26506</v>
      </c>
      <c r="D4224" s="15" t="s">
        <v>23715</v>
      </c>
      <c r="E4224" s="15" t="s">
        <v>21882</v>
      </c>
      <c r="F4224" s="15" t="s">
        <v>21883</v>
      </c>
      <c r="G4224" s="15" t="s">
        <v>23747</v>
      </c>
      <c r="H4224" s="15" t="s">
        <v>21884</v>
      </c>
      <c r="I4224" s="15" t="s">
        <v>21885</v>
      </c>
      <c r="J4224" s="15" t="s">
        <v>23716</v>
      </c>
      <c r="K4224" s="15" t="s">
        <v>23713</v>
      </c>
      <c r="L4224" s="15" t="s">
        <v>12304</v>
      </c>
      <c r="M4224" s="15" t="s">
        <v>23716</v>
      </c>
    </row>
    <row r="4225" spans="1:13" x14ac:dyDescent="0.2">
      <c r="A4225" s="15" t="s">
        <v>21891</v>
      </c>
      <c r="B4225" s="15" t="s">
        <v>23864</v>
      </c>
      <c r="C4225" s="15" t="s">
        <v>26506</v>
      </c>
      <c r="D4225" s="15" t="s">
        <v>23715</v>
      </c>
      <c r="E4225" s="15" t="s">
        <v>21892</v>
      </c>
      <c r="F4225" s="15" t="s">
        <v>21893</v>
      </c>
      <c r="G4225" s="15" t="s">
        <v>23736</v>
      </c>
      <c r="H4225" s="15" t="s">
        <v>4224</v>
      </c>
      <c r="I4225" s="15" t="s">
        <v>17921</v>
      </c>
      <c r="J4225" s="15" t="s">
        <v>23716</v>
      </c>
      <c r="K4225" s="15" t="s">
        <v>23713</v>
      </c>
      <c r="L4225" s="15" t="s">
        <v>23737</v>
      </c>
      <c r="M4225" s="15" t="s">
        <v>23716</v>
      </c>
    </row>
    <row r="4226" spans="1:13" x14ac:dyDescent="0.2">
      <c r="A4226" s="15" t="s">
        <v>21894</v>
      </c>
      <c r="B4226" s="15" t="s">
        <v>23864</v>
      </c>
      <c r="C4226" s="15" t="s">
        <v>26506</v>
      </c>
      <c r="D4226" s="15" t="s">
        <v>23715</v>
      </c>
      <c r="E4226" s="15" t="s">
        <v>21895</v>
      </c>
      <c r="F4226" s="15" t="s">
        <v>21896</v>
      </c>
      <c r="G4226" s="15" t="s">
        <v>1110</v>
      </c>
      <c r="H4226" s="15" t="s">
        <v>1223</v>
      </c>
      <c r="I4226" s="15" t="s">
        <v>1224</v>
      </c>
      <c r="J4226" s="15" t="s">
        <v>23716</v>
      </c>
      <c r="K4226" s="15" t="s">
        <v>23713</v>
      </c>
      <c r="L4226" s="15" t="s">
        <v>12304</v>
      </c>
      <c r="M4226" s="15" t="s">
        <v>23716</v>
      </c>
    </row>
    <row r="4227" spans="1:13" x14ac:dyDescent="0.2">
      <c r="A4227" s="15" t="s">
        <v>21900</v>
      </c>
      <c r="B4227" s="15" t="s">
        <v>23864</v>
      </c>
      <c r="C4227" s="15" t="s">
        <v>26506</v>
      </c>
      <c r="D4227" s="15" t="s">
        <v>23715</v>
      </c>
      <c r="E4227" s="15" t="s">
        <v>21901</v>
      </c>
      <c r="F4227" s="15" t="s">
        <v>21902</v>
      </c>
      <c r="G4227" s="15" t="s">
        <v>23747</v>
      </c>
      <c r="H4227" s="15" t="s">
        <v>1844</v>
      </c>
      <c r="I4227" s="15" t="s">
        <v>23866</v>
      </c>
      <c r="J4227" s="15" t="s">
        <v>23716</v>
      </c>
      <c r="K4227" s="15" t="s">
        <v>23713</v>
      </c>
      <c r="L4227" s="15" t="s">
        <v>12304</v>
      </c>
      <c r="M4227" s="15" t="s">
        <v>23716</v>
      </c>
    </row>
    <row r="4228" spans="1:13" x14ac:dyDescent="0.2">
      <c r="A4228" s="15" t="s">
        <v>21909</v>
      </c>
      <c r="B4228" s="15" t="s">
        <v>23864</v>
      </c>
      <c r="C4228" s="15" t="s">
        <v>26506</v>
      </c>
      <c r="D4228" s="15" t="s">
        <v>23715</v>
      </c>
      <c r="E4228" s="15" t="s">
        <v>21910</v>
      </c>
      <c r="F4228" s="15" t="s">
        <v>21911</v>
      </c>
      <c r="G4228" s="15" t="s">
        <v>23736</v>
      </c>
      <c r="H4228" s="15" t="s">
        <v>21558</v>
      </c>
      <c r="I4228" s="15" t="s">
        <v>21912</v>
      </c>
      <c r="J4228" s="15" t="s">
        <v>23716</v>
      </c>
      <c r="K4228" s="15" t="s">
        <v>23713</v>
      </c>
      <c r="L4228" s="15" t="s">
        <v>12304</v>
      </c>
      <c r="M4228" s="15" t="s">
        <v>23716</v>
      </c>
    </row>
    <row r="4229" spans="1:13" x14ac:dyDescent="0.2">
      <c r="A4229" s="15" t="s">
        <v>21913</v>
      </c>
      <c r="B4229" s="15" t="s">
        <v>23864</v>
      </c>
      <c r="C4229" s="15" t="s">
        <v>26506</v>
      </c>
      <c r="D4229" s="15" t="s">
        <v>23715</v>
      </c>
      <c r="E4229" s="15" t="s">
        <v>21914</v>
      </c>
      <c r="F4229" s="15" t="s">
        <v>21915</v>
      </c>
      <c r="G4229" s="15" t="s">
        <v>23764</v>
      </c>
      <c r="H4229" s="15" t="s">
        <v>21916</v>
      </c>
      <c r="I4229" s="15" t="s">
        <v>11863</v>
      </c>
      <c r="J4229" s="15" t="s">
        <v>23716</v>
      </c>
      <c r="K4229" s="15" t="s">
        <v>23713</v>
      </c>
      <c r="L4229" s="15" t="s">
        <v>12304</v>
      </c>
      <c r="M4229" s="15" t="s">
        <v>23716</v>
      </c>
    </row>
    <row r="4230" spans="1:13" x14ac:dyDescent="0.2">
      <c r="A4230" s="15" t="s">
        <v>21925</v>
      </c>
      <c r="B4230" s="15" t="s">
        <v>23864</v>
      </c>
      <c r="C4230" s="15" t="s">
        <v>26506</v>
      </c>
      <c r="D4230" s="15" t="s">
        <v>23715</v>
      </c>
      <c r="E4230" s="15" t="s">
        <v>21926</v>
      </c>
      <c r="F4230" s="15" t="s">
        <v>16105</v>
      </c>
      <c r="G4230" s="15" t="s">
        <v>23736</v>
      </c>
      <c r="H4230" s="15" t="s">
        <v>21927</v>
      </c>
      <c r="I4230" s="15" t="s">
        <v>21928</v>
      </c>
      <c r="J4230" s="15" t="s">
        <v>23716</v>
      </c>
      <c r="K4230" s="15" t="s">
        <v>23713</v>
      </c>
      <c r="L4230" s="15" t="s">
        <v>12304</v>
      </c>
      <c r="M4230" s="15" t="s">
        <v>23716</v>
      </c>
    </row>
    <row r="4231" spans="1:13" x14ac:dyDescent="0.2">
      <c r="A4231" s="15" t="s">
        <v>21929</v>
      </c>
      <c r="B4231" s="15" t="s">
        <v>23864</v>
      </c>
      <c r="C4231" s="15" t="s">
        <v>26506</v>
      </c>
      <c r="D4231" s="15" t="s">
        <v>23715</v>
      </c>
      <c r="E4231" s="15" t="s">
        <v>21930</v>
      </c>
      <c r="F4231" s="15" t="s">
        <v>21931</v>
      </c>
      <c r="G4231" s="15" t="s">
        <v>23736</v>
      </c>
      <c r="H4231" s="15" t="s">
        <v>21932</v>
      </c>
      <c r="I4231" s="15" t="s">
        <v>21933</v>
      </c>
      <c r="J4231" s="15" t="s">
        <v>23716</v>
      </c>
      <c r="K4231" s="15" t="s">
        <v>23713</v>
      </c>
      <c r="L4231" s="15" t="s">
        <v>12304</v>
      </c>
      <c r="M4231" s="15" t="s">
        <v>23716</v>
      </c>
    </row>
    <row r="4232" spans="1:13" x14ac:dyDescent="0.2">
      <c r="A4232" s="15" t="s">
        <v>21944</v>
      </c>
      <c r="B4232" s="15" t="s">
        <v>23864</v>
      </c>
      <c r="C4232" s="15" t="s">
        <v>26506</v>
      </c>
      <c r="D4232" s="15" t="s">
        <v>23715</v>
      </c>
      <c r="E4232" s="15" t="s">
        <v>21945</v>
      </c>
      <c r="F4232" s="15" t="s">
        <v>21946</v>
      </c>
      <c r="G4232" s="15" t="s">
        <v>23764</v>
      </c>
      <c r="H4232" s="15" t="s">
        <v>12398</v>
      </c>
      <c r="I4232" s="15" t="s">
        <v>586</v>
      </c>
      <c r="J4232" s="15" t="s">
        <v>23716</v>
      </c>
      <c r="K4232" s="15" t="s">
        <v>23713</v>
      </c>
      <c r="L4232" s="15" t="s">
        <v>12304</v>
      </c>
      <c r="M4232" s="15" t="s">
        <v>23716</v>
      </c>
    </row>
    <row r="4233" spans="1:13" x14ac:dyDescent="0.2">
      <c r="A4233" s="15" t="s">
        <v>21953</v>
      </c>
      <c r="B4233" s="15" t="s">
        <v>23864</v>
      </c>
      <c r="C4233" s="15" t="s">
        <v>26506</v>
      </c>
      <c r="D4233" s="15" t="s">
        <v>23715</v>
      </c>
      <c r="E4233" s="15" t="s">
        <v>21954</v>
      </c>
      <c r="F4233" s="15" t="s">
        <v>21955</v>
      </c>
      <c r="G4233" s="15" t="s">
        <v>23736</v>
      </c>
      <c r="H4233" s="15" t="s">
        <v>2343</v>
      </c>
      <c r="I4233" s="15" t="s">
        <v>2344</v>
      </c>
      <c r="J4233" s="15" t="s">
        <v>23716</v>
      </c>
      <c r="K4233" s="15" t="s">
        <v>23713</v>
      </c>
      <c r="L4233" s="15" t="s">
        <v>12304</v>
      </c>
      <c r="M4233" s="15" t="s">
        <v>23716</v>
      </c>
    </row>
    <row r="4234" spans="1:13" x14ac:dyDescent="0.2">
      <c r="A4234" s="15" t="s">
        <v>21958</v>
      </c>
      <c r="B4234" s="15" t="s">
        <v>23864</v>
      </c>
      <c r="C4234" s="15" t="s">
        <v>26506</v>
      </c>
      <c r="D4234" s="15" t="s">
        <v>23715</v>
      </c>
      <c r="E4234" s="15" t="s">
        <v>21959</v>
      </c>
      <c r="F4234" s="15" t="s">
        <v>21960</v>
      </c>
      <c r="G4234" s="15" t="s">
        <v>23736</v>
      </c>
      <c r="H4234" s="15" t="s">
        <v>10568</v>
      </c>
      <c r="I4234" s="15" t="s">
        <v>21961</v>
      </c>
      <c r="J4234" s="15" t="s">
        <v>23716</v>
      </c>
      <c r="K4234" s="15" t="s">
        <v>23713</v>
      </c>
      <c r="L4234" s="15" t="s">
        <v>23737</v>
      </c>
      <c r="M4234" s="15" t="s">
        <v>23716</v>
      </c>
    </row>
    <row r="4235" spans="1:13" x14ac:dyDescent="0.2">
      <c r="A4235" s="15" t="s">
        <v>21979</v>
      </c>
      <c r="B4235" s="15" t="s">
        <v>23864</v>
      </c>
      <c r="C4235" s="15" t="s">
        <v>26506</v>
      </c>
      <c r="D4235" s="15" t="s">
        <v>23715</v>
      </c>
      <c r="E4235" s="15" t="s">
        <v>21980</v>
      </c>
      <c r="F4235" s="15" t="s">
        <v>21981</v>
      </c>
      <c r="G4235" s="15" t="s">
        <v>689</v>
      </c>
      <c r="H4235" s="15" t="s">
        <v>5550</v>
      </c>
      <c r="I4235" s="15" t="s">
        <v>12141</v>
      </c>
      <c r="J4235" s="15" t="s">
        <v>23716</v>
      </c>
      <c r="K4235" s="15" t="s">
        <v>23713</v>
      </c>
      <c r="L4235" s="15" t="s">
        <v>12304</v>
      </c>
      <c r="M4235" s="15" t="s">
        <v>23716</v>
      </c>
    </row>
    <row r="4236" spans="1:13" x14ac:dyDescent="0.2">
      <c r="A4236" s="15" t="s">
        <v>21982</v>
      </c>
      <c r="B4236" s="15" t="s">
        <v>23864</v>
      </c>
      <c r="C4236" s="15" t="s">
        <v>26506</v>
      </c>
      <c r="D4236" s="15" t="s">
        <v>23715</v>
      </c>
      <c r="E4236" s="15" t="s">
        <v>21983</v>
      </c>
      <c r="F4236" s="15" t="s">
        <v>21984</v>
      </c>
      <c r="G4236" s="15" t="s">
        <v>23736</v>
      </c>
      <c r="H4236" s="15" t="s">
        <v>18007</v>
      </c>
      <c r="I4236" s="15" t="s">
        <v>3851</v>
      </c>
      <c r="J4236" s="15" t="s">
        <v>23716</v>
      </c>
      <c r="K4236" s="15" t="s">
        <v>23713</v>
      </c>
      <c r="L4236" s="15" t="s">
        <v>12304</v>
      </c>
      <c r="M4236" s="15" t="s">
        <v>23716</v>
      </c>
    </row>
    <row r="4237" spans="1:13" x14ac:dyDescent="0.2">
      <c r="A4237" s="15" t="s">
        <v>22064</v>
      </c>
      <c r="B4237" s="15" t="s">
        <v>23864</v>
      </c>
      <c r="C4237" s="15" t="s">
        <v>26506</v>
      </c>
      <c r="D4237" s="15" t="s">
        <v>23715</v>
      </c>
      <c r="E4237" s="15" t="s">
        <v>22065</v>
      </c>
      <c r="F4237" s="15" t="s">
        <v>22066</v>
      </c>
      <c r="G4237" s="15" t="s">
        <v>23736</v>
      </c>
      <c r="H4237" s="15" t="s">
        <v>22068</v>
      </c>
      <c r="I4237" s="15" t="s">
        <v>8554</v>
      </c>
      <c r="J4237" s="15" t="s">
        <v>23716</v>
      </c>
      <c r="K4237" s="15" t="s">
        <v>23713</v>
      </c>
      <c r="L4237" s="15" t="s">
        <v>12304</v>
      </c>
      <c r="M4237" s="15" t="s">
        <v>23716</v>
      </c>
    </row>
    <row r="4238" spans="1:13" x14ac:dyDescent="0.2">
      <c r="A4238" s="15" t="s">
        <v>22069</v>
      </c>
      <c r="B4238" s="15" t="s">
        <v>23864</v>
      </c>
      <c r="C4238" s="15" t="s">
        <v>26506</v>
      </c>
      <c r="D4238" s="15" t="s">
        <v>23715</v>
      </c>
      <c r="E4238" s="15" t="s">
        <v>22070</v>
      </c>
      <c r="F4238" s="15" t="s">
        <v>22071</v>
      </c>
      <c r="G4238" s="15" t="s">
        <v>23736</v>
      </c>
      <c r="H4238" s="15" t="s">
        <v>1892</v>
      </c>
      <c r="I4238" s="15" t="s">
        <v>1893</v>
      </c>
      <c r="J4238" s="15" t="s">
        <v>23716</v>
      </c>
      <c r="K4238" s="15" t="s">
        <v>23713</v>
      </c>
      <c r="L4238" s="15" t="s">
        <v>12304</v>
      </c>
      <c r="M4238" s="15" t="s">
        <v>23716</v>
      </c>
    </row>
    <row r="4239" spans="1:13" x14ac:dyDescent="0.2">
      <c r="A4239" s="15" t="s">
        <v>22072</v>
      </c>
      <c r="B4239" s="15" t="s">
        <v>23864</v>
      </c>
      <c r="C4239" s="15" t="s">
        <v>26506</v>
      </c>
      <c r="D4239" s="15" t="s">
        <v>23715</v>
      </c>
      <c r="E4239" s="15" t="s">
        <v>22073</v>
      </c>
      <c r="F4239" s="15" t="s">
        <v>22074</v>
      </c>
      <c r="G4239" s="15" t="s">
        <v>23736</v>
      </c>
      <c r="H4239" s="15" t="s">
        <v>20742</v>
      </c>
      <c r="I4239" s="15" t="s">
        <v>20743</v>
      </c>
      <c r="J4239" s="15" t="s">
        <v>23716</v>
      </c>
      <c r="K4239" s="15" t="s">
        <v>23713</v>
      </c>
      <c r="L4239" s="15" t="s">
        <v>12304</v>
      </c>
      <c r="M4239" s="15" t="s">
        <v>23716</v>
      </c>
    </row>
    <row r="4240" spans="1:13" x14ac:dyDescent="0.2">
      <c r="A4240" s="15" t="s">
        <v>22075</v>
      </c>
      <c r="B4240" s="15" t="s">
        <v>23864</v>
      </c>
      <c r="C4240" s="15" t="s">
        <v>26506</v>
      </c>
      <c r="D4240" s="15" t="s">
        <v>23715</v>
      </c>
      <c r="E4240" s="15" t="s">
        <v>22076</v>
      </c>
      <c r="F4240" s="15" t="s">
        <v>22077</v>
      </c>
      <c r="G4240" s="15" t="s">
        <v>23746</v>
      </c>
      <c r="H4240" s="15" t="s">
        <v>2775</v>
      </c>
      <c r="I4240" s="15" t="s">
        <v>1682</v>
      </c>
      <c r="J4240" s="15" t="s">
        <v>23716</v>
      </c>
      <c r="K4240" s="15" t="s">
        <v>23713</v>
      </c>
      <c r="L4240" s="15" t="s">
        <v>12304</v>
      </c>
      <c r="M4240" s="15" t="s">
        <v>23716</v>
      </c>
    </row>
    <row r="4241" spans="1:13" x14ac:dyDescent="0.2">
      <c r="A4241" s="15" t="s">
        <v>22078</v>
      </c>
      <c r="B4241" s="15" t="s">
        <v>23864</v>
      </c>
      <c r="C4241" s="15" t="s">
        <v>26506</v>
      </c>
      <c r="D4241" s="15" t="s">
        <v>23715</v>
      </c>
      <c r="E4241" s="15" t="s">
        <v>22079</v>
      </c>
      <c r="F4241" s="15" t="s">
        <v>22080</v>
      </c>
      <c r="G4241" s="15" t="s">
        <v>23736</v>
      </c>
      <c r="H4241" s="15" t="s">
        <v>7351</v>
      </c>
      <c r="I4241" s="15" t="s">
        <v>911</v>
      </c>
      <c r="J4241" s="15" t="s">
        <v>23716</v>
      </c>
      <c r="K4241" s="15" t="s">
        <v>23713</v>
      </c>
      <c r="L4241" s="15" t="s">
        <v>12304</v>
      </c>
      <c r="M4241" s="15" t="s">
        <v>23716</v>
      </c>
    </row>
    <row r="4242" spans="1:13" x14ac:dyDescent="0.2">
      <c r="A4242" s="15" t="s">
        <v>22082</v>
      </c>
      <c r="B4242" s="15" t="s">
        <v>23864</v>
      </c>
      <c r="C4242" s="15" t="s">
        <v>26506</v>
      </c>
      <c r="D4242" s="15" t="s">
        <v>23715</v>
      </c>
      <c r="E4242" s="15" t="s">
        <v>22083</v>
      </c>
      <c r="F4242" s="15" t="s">
        <v>22084</v>
      </c>
      <c r="G4242" s="15" t="s">
        <v>23736</v>
      </c>
      <c r="H4242" s="15" t="s">
        <v>22085</v>
      </c>
      <c r="I4242" s="15" t="s">
        <v>22086</v>
      </c>
      <c r="J4242" s="15" t="s">
        <v>23716</v>
      </c>
      <c r="K4242" s="15" t="s">
        <v>23713</v>
      </c>
      <c r="L4242" s="15" t="s">
        <v>12304</v>
      </c>
      <c r="M4242" s="15" t="s">
        <v>23716</v>
      </c>
    </row>
    <row r="4243" spans="1:13" x14ac:dyDescent="0.2">
      <c r="A4243" s="15" t="s">
        <v>22087</v>
      </c>
      <c r="B4243" s="15" t="s">
        <v>23864</v>
      </c>
      <c r="C4243" s="15" t="s">
        <v>26506</v>
      </c>
      <c r="D4243" s="15" t="s">
        <v>23715</v>
      </c>
      <c r="E4243" s="15" t="s">
        <v>22088</v>
      </c>
      <c r="F4243" s="15" t="s">
        <v>22089</v>
      </c>
      <c r="G4243" s="15" t="s">
        <v>23746</v>
      </c>
      <c r="H4243" s="15" t="s">
        <v>22090</v>
      </c>
      <c r="I4243" s="15" t="s">
        <v>15041</v>
      </c>
      <c r="J4243" s="15" t="s">
        <v>23716</v>
      </c>
      <c r="K4243" s="15" t="s">
        <v>23713</v>
      </c>
      <c r="L4243" s="15" t="s">
        <v>12304</v>
      </c>
      <c r="M4243" s="15" t="s">
        <v>23716</v>
      </c>
    </row>
    <row r="4244" spans="1:13" x14ac:dyDescent="0.2">
      <c r="A4244" s="15" t="s">
        <v>22095</v>
      </c>
      <c r="B4244" s="15" t="s">
        <v>23864</v>
      </c>
      <c r="C4244" s="15" t="s">
        <v>26506</v>
      </c>
      <c r="D4244" s="15" t="s">
        <v>23715</v>
      </c>
      <c r="E4244" s="15" t="s">
        <v>22096</v>
      </c>
      <c r="F4244" s="15" t="s">
        <v>22097</v>
      </c>
      <c r="G4244" s="15" t="s">
        <v>23746</v>
      </c>
      <c r="H4244" s="15" t="s">
        <v>1626</v>
      </c>
      <c r="I4244" s="15" t="s">
        <v>1627</v>
      </c>
      <c r="J4244" s="15" t="s">
        <v>23716</v>
      </c>
      <c r="K4244" s="15" t="s">
        <v>23713</v>
      </c>
      <c r="L4244" s="15" t="s">
        <v>12304</v>
      </c>
      <c r="M4244" s="15" t="s">
        <v>23716</v>
      </c>
    </row>
    <row r="4245" spans="1:13" x14ac:dyDescent="0.2">
      <c r="A4245" s="15" t="s">
        <v>22105</v>
      </c>
      <c r="B4245" s="15" t="s">
        <v>23864</v>
      </c>
      <c r="C4245" s="15" t="s">
        <v>26506</v>
      </c>
      <c r="D4245" s="15" t="s">
        <v>23715</v>
      </c>
      <c r="E4245" s="15" t="s">
        <v>22106</v>
      </c>
      <c r="F4245" s="15" t="s">
        <v>22107</v>
      </c>
      <c r="G4245" s="15" t="s">
        <v>23736</v>
      </c>
      <c r="H4245" s="15" t="s">
        <v>22109</v>
      </c>
      <c r="I4245" s="15" t="s">
        <v>22110</v>
      </c>
      <c r="J4245" s="15" t="s">
        <v>23716</v>
      </c>
      <c r="K4245" s="15" t="s">
        <v>23713</v>
      </c>
      <c r="L4245" s="15" t="s">
        <v>12304</v>
      </c>
      <c r="M4245" s="15" t="s">
        <v>23716</v>
      </c>
    </row>
    <row r="4246" spans="1:13" x14ac:dyDescent="0.2">
      <c r="A4246" s="15" t="s">
        <v>22118</v>
      </c>
      <c r="B4246" s="15" t="s">
        <v>23864</v>
      </c>
      <c r="C4246" s="15" t="s">
        <v>26506</v>
      </c>
      <c r="D4246" s="15" t="s">
        <v>23715</v>
      </c>
      <c r="E4246" s="15" t="s">
        <v>22119</v>
      </c>
      <c r="F4246" s="15" t="s">
        <v>22120</v>
      </c>
      <c r="G4246" s="15" t="s">
        <v>23736</v>
      </c>
      <c r="H4246" s="15" t="s">
        <v>22121</v>
      </c>
      <c r="I4246" s="15" t="s">
        <v>6748</v>
      </c>
      <c r="J4246" s="15" t="s">
        <v>23716</v>
      </c>
      <c r="K4246" s="15" t="s">
        <v>23713</v>
      </c>
      <c r="L4246" s="15" t="s">
        <v>12304</v>
      </c>
      <c r="M4246" s="15" t="s">
        <v>23716</v>
      </c>
    </row>
    <row r="4247" spans="1:13" x14ac:dyDescent="0.2">
      <c r="A4247" s="15" t="s">
        <v>22143</v>
      </c>
      <c r="B4247" s="15" t="s">
        <v>23864</v>
      </c>
      <c r="C4247" s="15" t="s">
        <v>26506</v>
      </c>
      <c r="D4247" s="15" t="s">
        <v>23715</v>
      </c>
      <c r="E4247" s="15" t="s">
        <v>22144</v>
      </c>
      <c r="F4247" s="15" t="s">
        <v>22145</v>
      </c>
      <c r="G4247" s="15" t="s">
        <v>23736</v>
      </c>
      <c r="H4247" s="15" t="s">
        <v>22146</v>
      </c>
      <c r="I4247" s="15" t="s">
        <v>26778</v>
      </c>
      <c r="J4247" s="15" t="s">
        <v>23716</v>
      </c>
      <c r="K4247" s="15" t="s">
        <v>23713</v>
      </c>
      <c r="L4247" s="15" t="s">
        <v>12304</v>
      </c>
      <c r="M4247" s="15" t="s">
        <v>23716</v>
      </c>
    </row>
    <row r="4248" spans="1:13" x14ac:dyDescent="0.2">
      <c r="A4248" s="15" t="s">
        <v>22163</v>
      </c>
      <c r="B4248" s="15" t="s">
        <v>23864</v>
      </c>
      <c r="C4248" s="15" t="s">
        <v>26506</v>
      </c>
      <c r="D4248" s="15" t="s">
        <v>23715</v>
      </c>
      <c r="E4248" s="15" t="s">
        <v>22164</v>
      </c>
      <c r="F4248" s="15" t="s">
        <v>22165</v>
      </c>
      <c r="G4248" s="15" t="s">
        <v>23736</v>
      </c>
      <c r="H4248" s="15" t="s">
        <v>22166</v>
      </c>
      <c r="I4248" s="15" t="s">
        <v>22167</v>
      </c>
      <c r="J4248" s="15" t="s">
        <v>23716</v>
      </c>
      <c r="K4248" s="15" t="s">
        <v>23713</v>
      </c>
      <c r="L4248" s="15" t="s">
        <v>12304</v>
      </c>
      <c r="M4248" s="15" t="s">
        <v>23716</v>
      </c>
    </row>
    <row r="4249" spans="1:13" x14ac:dyDescent="0.2">
      <c r="A4249" s="15" t="s">
        <v>22172</v>
      </c>
      <c r="B4249" s="15" t="s">
        <v>23864</v>
      </c>
      <c r="C4249" s="15" t="s">
        <v>26506</v>
      </c>
      <c r="D4249" s="15" t="s">
        <v>23715</v>
      </c>
      <c r="E4249" s="15" t="s">
        <v>22173</v>
      </c>
      <c r="F4249" s="15" t="s">
        <v>18</v>
      </c>
      <c r="G4249" s="15" t="s">
        <v>730</v>
      </c>
      <c r="H4249" s="15" t="s">
        <v>18</v>
      </c>
      <c r="I4249" s="15" t="s">
        <v>18</v>
      </c>
      <c r="J4249" s="15" t="s">
        <v>23716</v>
      </c>
      <c r="K4249" s="15" t="s">
        <v>23713</v>
      </c>
      <c r="L4249" s="15" t="s">
        <v>24015</v>
      </c>
      <c r="M4249" s="15" t="s">
        <v>23717</v>
      </c>
    </row>
    <row r="4250" spans="1:13" x14ac:dyDescent="0.2">
      <c r="A4250" s="15" t="s">
        <v>22191</v>
      </c>
      <c r="B4250" s="15" t="s">
        <v>23864</v>
      </c>
      <c r="C4250" s="15" t="s">
        <v>26506</v>
      </c>
      <c r="D4250" s="15" t="s">
        <v>23715</v>
      </c>
      <c r="E4250" s="15" t="s">
        <v>22192</v>
      </c>
      <c r="F4250" s="15" t="s">
        <v>22193</v>
      </c>
      <c r="G4250" s="15" t="s">
        <v>23736</v>
      </c>
      <c r="H4250" s="15" t="s">
        <v>22194</v>
      </c>
      <c r="I4250" s="15" t="s">
        <v>4377</v>
      </c>
      <c r="J4250" s="15" t="s">
        <v>23716</v>
      </c>
      <c r="K4250" s="15" t="s">
        <v>23713</v>
      </c>
      <c r="L4250" s="15" t="s">
        <v>12304</v>
      </c>
      <c r="M4250" s="15" t="s">
        <v>23716</v>
      </c>
    </row>
    <row r="4251" spans="1:13" x14ac:dyDescent="0.2">
      <c r="A4251" s="15" t="s">
        <v>22199</v>
      </c>
      <c r="B4251" s="15" t="s">
        <v>23864</v>
      </c>
      <c r="C4251" s="15" t="s">
        <v>26506</v>
      </c>
      <c r="D4251" s="15" t="s">
        <v>23715</v>
      </c>
      <c r="E4251" s="15" t="s">
        <v>22200</v>
      </c>
      <c r="F4251" s="15" t="s">
        <v>22201</v>
      </c>
      <c r="G4251" s="15" t="s">
        <v>23736</v>
      </c>
      <c r="H4251" s="15" t="s">
        <v>22203</v>
      </c>
      <c r="I4251" s="15" t="s">
        <v>5817</v>
      </c>
      <c r="J4251" s="15" t="s">
        <v>23716</v>
      </c>
      <c r="K4251" s="15" t="s">
        <v>23713</v>
      </c>
      <c r="L4251" s="15" t="s">
        <v>12304</v>
      </c>
      <c r="M4251" s="15" t="s">
        <v>23716</v>
      </c>
    </row>
    <row r="4252" spans="1:13" x14ac:dyDescent="0.2">
      <c r="A4252" s="15" t="s">
        <v>22275</v>
      </c>
      <c r="B4252" s="15" t="s">
        <v>23864</v>
      </c>
      <c r="C4252" s="15" t="s">
        <v>26506</v>
      </c>
      <c r="D4252" s="15" t="s">
        <v>23715</v>
      </c>
      <c r="E4252" s="15" t="s">
        <v>22276</v>
      </c>
      <c r="F4252" s="15" t="s">
        <v>22277</v>
      </c>
      <c r="G4252" s="15" t="s">
        <v>1665</v>
      </c>
      <c r="H4252" s="15" t="s">
        <v>788</v>
      </c>
      <c r="I4252" s="15" t="s">
        <v>789</v>
      </c>
      <c r="J4252" s="15" t="s">
        <v>23716</v>
      </c>
      <c r="K4252" s="15" t="s">
        <v>23713</v>
      </c>
      <c r="L4252" s="15" t="s">
        <v>23737</v>
      </c>
      <c r="M4252" s="15" t="s">
        <v>23716</v>
      </c>
    </row>
    <row r="4253" spans="1:13" x14ac:dyDescent="0.2">
      <c r="A4253" s="15" t="s">
        <v>22279</v>
      </c>
      <c r="B4253" s="15" t="s">
        <v>23864</v>
      </c>
      <c r="C4253" s="15" t="s">
        <v>26506</v>
      </c>
      <c r="D4253" s="15" t="s">
        <v>23715</v>
      </c>
      <c r="E4253" s="15" t="s">
        <v>22280</v>
      </c>
      <c r="F4253" s="15" t="s">
        <v>22281</v>
      </c>
      <c r="G4253" s="15" t="s">
        <v>76</v>
      </c>
      <c r="H4253" s="15" t="s">
        <v>5445</v>
      </c>
      <c r="I4253" s="15" t="s">
        <v>4903</v>
      </c>
      <c r="J4253" s="15" t="s">
        <v>23716</v>
      </c>
      <c r="K4253" s="15" t="s">
        <v>23713</v>
      </c>
      <c r="L4253" s="15" t="s">
        <v>12304</v>
      </c>
      <c r="M4253" s="15" t="s">
        <v>23716</v>
      </c>
    </row>
    <row r="4254" spans="1:13" x14ac:dyDescent="0.2">
      <c r="A4254" s="15" t="s">
        <v>22302</v>
      </c>
      <c r="B4254" s="15" t="s">
        <v>23864</v>
      </c>
      <c r="C4254" s="15" t="s">
        <v>26506</v>
      </c>
      <c r="D4254" s="15" t="s">
        <v>23715</v>
      </c>
      <c r="E4254" s="15" t="s">
        <v>22303</v>
      </c>
      <c r="F4254" s="15" t="s">
        <v>22304</v>
      </c>
      <c r="G4254" s="15" t="s">
        <v>23736</v>
      </c>
      <c r="H4254" s="15" t="s">
        <v>22305</v>
      </c>
      <c r="I4254" s="15" t="s">
        <v>26779</v>
      </c>
      <c r="J4254" s="15" t="s">
        <v>23716</v>
      </c>
      <c r="K4254" s="15" t="s">
        <v>23713</v>
      </c>
      <c r="L4254" s="15" t="s">
        <v>12304</v>
      </c>
      <c r="M4254" s="15" t="s">
        <v>23716</v>
      </c>
    </row>
    <row r="4255" spans="1:13" x14ac:dyDescent="0.2">
      <c r="A4255" s="15" t="s">
        <v>22307</v>
      </c>
      <c r="B4255" s="15" t="s">
        <v>23864</v>
      </c>
      <c r="C4255" s="15" t="s">
        <v>26506</v>
      </c>
      <c r="D4255" s="15" t="s">
        <v>23715</v>
      </c>
      <c r="E4255" s="15" t="s">
        <v>26780</v>
      </c>
      <c r="F4255" s="15" t="s">
        <v>22309</v>
      </c>
      <c r="G4255" s="15" t="s">
        <v>23746</v>
      </c>
      <c r="H4255" s="15" t="s">
        <v>22310</v>
      </c>
      <c r="I4255" s="15" t="s">
        <v>22311</v>
      </c>
      <c r="J4255" s="15" t="s">
        <v>23716</v>
      </c>
      <c r="K4255" s="15" t="s">
        <v>23713</v>
      </c>
      <c r="L4255" s="15" t="s">
        <v>12304</v>
      </c>
      <c r="M4255" s="15" t="s">
        <v>23716</v>
      </c>
    </row>
    <row r="4256" spans="1:13" x14ac:dyDescent="0.2">
      <c r="A4256" s="15" t="s">
        <v>22364</v>
      </c>
      <c r="B4256" s="15" t="s">
        <v>23864</v>
      </c>
      <c r="C4256" s="15" t="s">
        <v>26506</v>
      </c>
      <c r="D4256" s="15" t="s">
        <v>23715</v>
      </c>
      <c r="E4256" s="15" t="s">
        <v>22365</v>
      </c>
      <c r="F4256" s="15" t="s">
        <v>22366</v>
      </c>
      <c r="G4256" s="15" t="s">
        <v>23736</v>
      </c>
      <c r="H4256" s="15" t="s">
        <v>7207</v>
      </c>
      <c r="I4256" s="15" t="s">
        <v>12720</v>
      </c>
      <c r="J4256" s="15" t="s">
        <v>23716</v>
      </c>
      <c r="K4256" s="15" t="s">
        <v>23713</v>
      </c>
      <c r="L4256" s="15" t="s">
        <v>12304</v>
      </c>
      <c r="M4256" s="15" t="s">
        <v>23716</v>
      </c>
    </row>
    <row r="4257" spans="1:13" x14ac:dyDescent="0.2">
      <c r="A4257" s="15" t="s">
        <v>22367</v>
      </c>
      <c r="B4257" s="15" t="s">
        <v>23864</v>
      </c>
      <c r="C4257" s="15" t="s">
        <v>26506</v>
      </c>
      <c r="D4257" s="15" t="s">
        <v>23715</v>
      </c>
      <c r="E4257" s="15" t="s">
        <v>26781</v>
      </c>
      <c r="F4257" s="15" t="s">
        <v>22369</v>
      </c>
      <c r="G4257" s="15" t="s">
        <v>23736</v>
      </c>
      <c r="H4257" s="15" t="s">
        <v>8210</v>
      </c>
      <c r="I4257" s="15" t="s">
        <v>4983</v>
      </c>
      <c r="J4257" s="15" t="s">
        <v>23716</v>
      </c>
      <c r="K4257" s="15" t="s">
        <v>23713</v>
      </c>
      <c r="L4257" s="15" t="s">
        <v>12304</v>
      </c>
      <c r="M4257" s="15" t="s">
        <v>23716</v>
      </c>
    </row>
    <row r="4258" spans="1:13" x14ac:dyDescent="0.2">
      <c r="A4258" s="15" t="s">
        <v>22383</v>
      </c>
      <c r="B4258" s="15" t="s">
        <v>23864</v>
      </c>
      <c r="C4258" s="15" t="s">
        <v>26506</v>
      </c>
      <c r="D4258" s="15" t="s">
        <v>23715</v>
      </c>
      <c r="E4258" s="15" t="s">
        <v>22384</v>
      </c>
      <c r="F4258" s="15" t="s">
        <v>22385</v>
      </c>
      <c r="G4258" s="15" t="s">
        <v>23736</v>
      </c>
      <c r="H4258" s="15" t="s">
        <v>2318</v>
      </c>
      <c r="I4258" s="15" t="s">
        <v>22386</v>
      </c>
      <c r="J4258" s="15" t="s">
        <v>23716</v>
      </c>
      <c r="K4258" s="15" t="s">
        <v>23713</v>
      </c>
      <c r="L4258" s="15" t="s">
        <v>23737</v>
      </c>
      <c r="M4258" s="15" t="s">
        <v>23716</v>
      </c>
    </row>
    <row r="4259" spans="1:13" x14ac:dyDescent="0.2">
      <c r="A4259" s="15" t="s">
        <v>22387</v>
      </c>
      <c r="B4259" s="15" t="s">
        <v>23864</v>
      </c>
      <c r="C4259" s="15" t="s">
        <v>26506</v>
      </c>
      <c r="D4259" s="15" t="s">
        <v>23715</v>
      </c>
      <c r="E4259" s="15" t="s">
        <v>22388</v>
      </c>
      <c r="F4259" s="15" t="s">
        <v>26782</v>
      </c>
      <c r="G4259" s="15" t="s">
        <v>23736</v>
      </c>
      <c r="H4259" s="15" t="s">
        <v>20289</v>
      </c>
      <c r="I4259" s="15" t="s">
        <v>789</v>
      </c>
      <c r="J4259" s="15" t="s">
        <v>23716</v>
      </c>
      <c r="K4259" s="15" t="s">
        <v>23713</v>
      </c>
      <c r="L4259" s="15" t="s">
        <v>23737</v>
      </c>
      <c r="M4259" s="15" t="s">
        <v>23716</v>
      </c>
    </row>
    <row r="4260" spans="1:13" x14ac:dyDescent="0.2">
      <c r="A4260" s="15" t="s">
        <v>22390</v>
      </c>
      <c r="B4260" s="15" t="s">
        <v>23864</v>
      </c>
      <c r="C4260" s="15" t="s">
        <v>26506</v>
      </c>
      <c r="D4260" s="15" t="s">
        <v>23715</v>
      </c>
      <c r="E4260" s="15" t="s">
        <v>22391</v>
      </c>
      <c r="F4260" s="15" t="s">
        <v>22392</v>
      </c>
      <c r="G4260" s="15" t="s">
        <v>23736</v>
      </c>
      <c r="H4260" s="15" t="s">
        <v>4979</v>
      </c>
      <c r="I4260" s="15" t="s">
        <v>4980</v>
      </c>
      <c r="J4260" s="15" t="s">
        <v>23716</v>
      </c>
      <c r="K4260" s="15" t="s">
        <v>23713</v>
      </c>
      <c r="L4260" s="15" t="s">
        <v>12304</v>
      </c>
      <c r="M4260" s="15" t="s">
        <v>23716</v>
      </c>
    </row>
    <row r="4261" spans="1:13" x14ac:dyDescent="0.2">
      <c r="A4261" s="15" t="s">
        <v>22411</v>
      </c>
      <c r="B4261" s="15" t="s">
        <v>23864</v>
      </c>
      <c r="C4261" s="15" t="s">
        <v>26506</v>
      </c>
      <c r="D4261" s="15" t="s">
        <v>23715</v>
      </c>
      <c r="E4261" s="15" t="s">
        <v>22412</v>
      </c>
      <c r="F4261" s="15" t="s">
        <v>22413</v>
      </c>
      <c r="G4261" s="15" t="s">
        <v>23736</v>
      </c>
      <c r="H4261" s="15" t="s">
        <v>3223</v>
      </c>
      <c r="I4261" s="15" t="s">
        <v>3224</v>
      </c>
      <c r="J4261" s="15" t="s">
        <v>23716</v>
      </c>
      <c r="K4261" s="15" t="s">
        <v>23713</v>
      </c>
      <c r="L4261" s="15" t="s">
        <v>12304</v>
      </c>
      <c r="M4261" s="15" t="s">
        <v>23716</v>
      </c>
    </row>
    <row r="4262" spans="1:13" x14ac:dyDescent="0.2">
      <c r="A4262" s="15" t="s">
        <v>22434</v>
      </c>
      <c r="B4262" s="15" t="s">
        <v>23864</v>
      </c>
      <c r="C4262" s="15" t="s">
        <v>26506</v>
      </c>
      <c r="D4262" s="15" t="s">
        <v>23715</v>
      </c>
      <c r="E4262" s="15" t="s">
        <v>22435</v>
      </c>
      <c r="F4262" s="15" t="s">
        <v>22436</v>
      </c>
      <c r="G4262" s="15" t="s">
        <v>867</v>
      </c>
      <c r="H4262" s="15" t="s">
        <v>15904</v>
      </c>
      <c r="I4262" s="15" t="s">
        <v>22437</v>
      </c>
      <c r="J4262" s="15" t="s">
        <v>23716</v>
      </c>
      <c r="K4262" s="15" t="s">
        <v>23713</v>
      </c>
      <c r="L4262" s="15" t="s">
        <v>12304</v>
      </c>
      <c r="M4262" s="15" t="s">
        <v>23716</v>
      </c>
    </row>
    <row r="4263" spans="1:13" x14ac:dyDescent="0.2">
      <c r="A4263" s="15" t="s">
        <v>22442</v>
      </c>
      <c r="B4263" s="15" t="s">
        <v>23864</v>
      </c>
      <c r="C4263" s="15" t="s">
        <v>26506</v>
      </c>
      <c r="D4263" s="15" t="s">
        <v>23715</v>
      </c>
      <c r="E4263" s="15" t="s">
        <v>22443</v>
      </c>
      <c r="F4263" s="15" t="s">
        <v>22444</v>
      </c>
      <c r="G4263" s="15" t="s">
        <v>730</v>
      </c>
      <c r="H4263" s="15" t="s">
        <v>22445</v>
      </c>
      <c r="I4263" s="15" t="s">
        <v>22446</v>
      </c>
      <c r="J4263" s="15" t="s">
        <v>23716</v>
      </c>
      <c r="K4263" s="15" t="s">
        <v>23713</v>
      </c>
      <c r="L4263" s="15" t="s">
        <v>24015</v>
      </c>
      <c r="M4263" s="15" t="s">
        <v>23716</v>
      </c>
    </row>
    <row r="4264" spans="1:13" x14ac:dyDescent="0.2">
      <c r="A4264" s="15" t="s">
        <v>22451</v>
      </c>
      <c r="B4264" s="15" t="s">
        <v>23864</v>
      </c>
      <c r="C4264" s="15" t="s">
        <v>26506</v>
      </c>
      <c r="D4264" s="15" t="s">
        <v>23715</v>
      </c>
      <c r="E4264" s="15" t="s">
        <v>22452</v>
      </c>
      <c r="F4264" s="15" t="s">
        <v>22453</v>
      </c>
      <c r="G4264" s="15" t="s">
        <v>23746</v>
      </c>
      <c r="H4264" s="15" t="s">
        <v>15666</v>
      </c>
      <c r="I4264" s="15" t="s">
        <v>317</v>
      </c>
      <c r="J4264" s="15" t="s">
        <v>23716</v>
      </c>
      <c r="K4264" s="15" t="s">
        <v>23713</v>
      </c>
      <c r="L4264" s="15" t="s">
        <v>12304</v>
      </c>
      <c r="M4264" s="15" t="s">
        <v>23716</v>
      </c>
    </row>
    <row r="4265" spans="1:13" x14ac:dyDescent="0.2">
      <c r="A4265" s="15" t="s">
        <v>22454</v>
      </c>
      <c r="B4265" s="15" t="s">
        <v>23864</v>
      </c>
      <c r="C4265" s="15" t="s">
        <v>26506</v>
      </c>
      <c r="D4265" s="15" t="s">
        <v>23715</v>
      </c>
      <c r="E4265" s="15" t="s">
        <v>22455</v>
      </c>
      <c r="F4265" s="15" t="s">
        <v>22456</v>
      </c>
      <c r="G4265" s="15" t="s">
        <v>23736</v>
      </c>
      <c r="H4265" s="15" t="s">
        <v>22457</v>
      </c>
      <c r="I4265" s="15" t="s">
        <v>22458</v>
      </c>
      <c r="J4265" s="15" t="s">
        <v>23716</v>
      </c>
      <c r="K4265" s="15" t="s">
        <v>23713</v>
      </c>
      <c r="L4265" s="15" t="s">
        <v>12304</v>
      </c>
      <c r="M4265" s="15" t="s">
        <v>23716</v>
      </c>
    </row>
    <row r="4266" spans="1:13" x14ac:dyDescent="0.2">
      <c r="A4266" s="15" t="s">
        <v>22459</v>
      </c>
      <c r="B4266" s="15" t="s">
        <v>23864</v>
      </c>
      <c r="C4266" s="15" t="s">
        <v>26506</v>
      </c>
      <c r="D4266" s="15" t="s">
        <v>23715</v>
      </c>
      <c r="E4266" s="15" t="s">
        <v>22460</v>
      </c>
      <c r="F4266" s="15" t="s">
        <v>22461</v>
      </c>
      <c r="G4266" s="15" t="s">
        <v>23736</v>
      </c>
      <c r="H4266" s="15" t="s">
        <v>3767</v>
      </c>
      <c r="I4266" s="15" t="s">
        <v>26599</v>
      </c>
      <c r="J4266" s="15" t="s">
        <v>23716</v>
      </c>
      <c r="K4266" s="15" t="s">
        <v>23713</v>
      </c>
      <c r="L4266" s="15" t="s">
        <v>12304</v>
      </c>
      <c r="M4266" s="15" t="s">
        <v>23716</v>
      </c>
    </row>
    <row r="4267" spans="1:13" x14ac:dyDescent="0.2">
      <c r="A4267" s="15" t="s">
        <v>22466</v>
      </c>
      <c r="B4267" s="15" t="s">
        <v>23864</v>
      </c>
      <c r="C4267" s="15" t="s">
        <v>26506</v>
      </c>
      <c r="D4267" s="15" t="s">
        <v>23715</v>
      </c>
      <c r="E4267" s="15" t="s">
        <v>22467</v>
      </c>
      <c r="F4267" s="15" t="s">
        <v>22468</v>
      </c>
      <c r="G4267" s="15" t="s">
        <v>23747</v>
      </c>
      <c r="H4267" s="15" t="s">
        <v>434</v>
      </c>
      <c r="I4267" s="15" t="s">
        <v>23760</v>
      </c>
      <c r="J4267" s="15" t="s">
        <v>23716</v>
      </c>
      <c r="K4267" s="15" t="s">
        <v>23713</v>
      </c>
      <c r="L4267" s="15" t="s">
        <v>12304</v>
      </c>
      <c r="M4267" s="15" t="s">
        <v>23716</v>
      </c>
    </row>
    <row r="4268" spans="1:13" x14ac:dyDescent="0.2">
      <c r="A4268" s="15" t="s">
        <v>22509</v>
      </c>
      <c r="B4268" s="15" t="s">
        <v>23864</v>
      </c>
      <c r="C4268" s="15" t="s">
        <v>26506</v>
      </c>
      <c r="D4268" s="15" t="s">
        <v>23715</v>
      </c>
      <c r="E4268" s="15" t="s">
        <v>22510</v>
      </c>
      <c r="F4268" s="15" t="s">
        <v>22511</v>
      </c>
      <c r="G4268" s="15" t="s">
        <v>23736</v>
      </c>
      <c r="H4268" s="15" t="s">
        <v>3694</v>
      </c>
      <c r="I4268" s="15" t="s">
        <v>26597</v>
      </c>
      <c r="J4268" s="15" t="s">
        <v>23716</v>
      </c>
      <c r="K4268" s="15" t="s">
        <v>23713</v>
      </c>
      <c r="L4268" s="15" t="s">
        <v>12304</v>
      </c>
      <c r="M4268" s="15" t="s">
        <v>23716</v>
      </c>
    </row>
    <row r="4269" spans="1:13" x14ac:dyDescent="0.2">
      <c r="A4269" s="15" t="s">
        <v>22513</v>
      </c>
      <c r="B4269" s="15" t="s">
        <v>23864</v>
      </c>
      <c r="C4269" s="15" t="s">
        <v>26506</v>
      </c>
      <c r="D4269" s="15" t="s">
        <v>23715</v>
      </c>
      <c r="E4269" s="15" t="s">
        <v>22514</v>
      </c>
      <c r="F4269" s="15" t="s">
        <v>18611</v>
      </c>
      <c r="G4269" s="15" t="s">
        <v>23736</v>
      </c>
      <c r="H4269" s="15" t="s">
        <v>17020</v>
      </c>
      <c r="I4269" s="15" t="s">
        <v>26735</v>
      </c>
      <c r="J4269" s="15" t="s">
        <v>23716</v>
      </c>
      <c r="K4269" s="15" t="s">
        <v>23713</v>
      </c>
      <c r="L4269" s="15" t="s">
        <v>12304</v>
      </c>
      <c r="M4269" s="15" t="s">
        <v>23716</v>
      </c>
    </row>
    <row r="4270" spans="1:13" x14ac:dyDescent="0.2">
      <c r="A4270" s="15" t="s">
        <v>22519</v>
      </c>
      <c r="B4270" s="15" t="s">
        <v>23864</v>
      </c>
      <c r="C4270" s="15" t="s">
        <v>26506</v>
      </c>
      <c r="D4270" s="15" t="s">
        <v>23715</v>
      </c>
      <c r="E4270" s="15" t="s">
        <v>22520</v>
      </c>
      <c r="F4270" s="15" t="s">
        <v>2736</v>
      </c>
      <c r="G4270" s="15" t="s">
        <v>23736</v>
      </c>
      <c r="H4270" s="15" t="s">
        <v>2731</v>
      </c>
      <c r="I4270" s="15" t="s">
        <v>23857</v>
      </c>
      <c r="J4270" s="15" t="s">
        <v>23716</v>
      </c>
      <c r="K4270" s="15" t="s">
        <v>23713</v>
      </c>
      <c r="L4270" s="15" t="s">
        <v>12304</v>
      </c>
      <c r="M4270" s="15" t="s">
        <v>23716</v>
      </c>
    </row>
    <row r="4271" spans="1:13" x14ac:dyDescent="0.2">
      <c r="A4271" s="15" t="s">
        <v>22521</v>
      </c>
      <c r="B4271" s="15" t="s">
        <v>23864</v>
      </c>
      <c r="C4271" s="15" t="s">
        <v>26506</v>
      </c>
      <c r="D4271" s="15" t="s">
        <v>23715</v>
      </c>
      <c r="E4271" s="15" t="s">
        <v>22522</v>
      </c>
      <c r="F4271" s="15" t="s">
        <v>22523</v>
      </c>
      <c r="G4271" s="15" t="s">
        <v>689</v>
      </c>
      <c r="H4271" s="15" t="s">
        <v>15657</v>
      </c>
      <c r="I4271" s="15" t="s">
        <v>23780</v>
      </c>
      <c r="J4271" s="15" t="s">
        <v>23716</v>
      </c>
      <c r="K4271" s="15" t="s">
        <v>23713</v>
      </c>
      <c r="L4271" s="15" t="s">
        <v>12304</v>
      </c>
      <c r="M4271" s="15" t="s">
        <v>23716</v>
      </c>
    </row>
    <row r="4272" spans="1:13" x14ac:dyDescent="0.2">
      <c r="A4272" s="15" t="s">
        <v>22530</v>
      </c>
      <c r="B4272" s="15" t="s">
        <v>23864</v>
      </c>
      <c r="C4272" s="15" t="s">
        <v>26506</v>
      </c>
      <c r="D4272" s="15" t="s">
        <v>23715</v>
      </c>
      <c r="E4272" s="15" t="s">
        <v>22531</v>
      </c>
      <c r="F4272" s="15" t="s">
        <v>22532</v>
      </c>
      <c r="G4272" s="15" t="s">
        <v>23736</v>
      </c>
      <c r="H4272" s="15" t="s">
        <v>4224</v>
      </c>
      <c r="I4272" s="15" t="s">
        <v>789</v>
      </c>
      <c r="J4272" s="15" t="s">
        <v>23716</v>
      </c>
      <c r="K4272" s="15" t="s">
        <v>23713</v>
      </c>
      <c r="L4272" s="15" t="s">
        <v>23737</v>
      </c>
      <c r="M4272" s="15" t="s">
        <v>23716</v>
      </c>
    </row>
    <row r="4273" spans="1:13" x14ac:dyDescent="0.2">
      <c r="A4273" s="15" t="s">
        <v>22533</v>
      </c>
      <c r="B4273" s="15" t="s">
        <v>23864</v>
      </c>
      <c r="C4273" s="15" t="s">
        <v>26506</v>
      </c>
      <c r="D4273" s="15" t="s">
        <v>23715</v>
      </c>
      <c r="E4273" s="15" t="s">
        <v>22534</v>
      </c>
      <c r="F4273" s="15" t="s">
        <v>22535</v>
      </c>
      <c r="G4273" s="15" t="s">
        <v>689</v>
      </c>
      <c r="H4273" s="15" t="s">
        <v>1874</v>
      </c>
      <c r="I4273" s="15" t="s">
        <v>1875</v>
      </c>
      <c r="J4273" s="15" t="s">
        <v>23716</v>
      </c>
      <c r="K4273" s="15" t="s">
        <v>23713</v>
      </c>
      <c r="L4273" s="15" t="s">
        <v>12304</v>
      </c>
      <c r="M4273" s="15" t="s">
        <v>23716</v>
      </c>
    </row>
    <row r="4274" spans="1:13" x14ac:dyDescent="0.2">
      <c r="A4274" s="15" t="s">
        <v>22572</v>
      </c>
      <c r="B4274" s="15" t="s">
        <v>23864</v>
      </c>
      <c r="C4274" s="15" t="s">
        <v>26506</v>
      </c>
      <c r="D4274" s="15" t="s">
        <v>23715</v>
      </c>
      <c r="E4274" s="15" t="s">
        <v>22573</v>
      </c>
      <c r="F4274" s="15" t="s">
        <v>22574</v>
      </c>
      <c r="G4274" s="15" t="s">
        <v>23736</v>
      </c>
      <c r="H4274" s="15" t="s">
        <v>17081</v>
      </c>
      <c r="I4274" s="15" t="s">
        <v>17082</v>
      </c>
      <c r="J4274" s="15" t="s">
        <v>23716</v>
      </c>
      <c r="K4274" s="15" t="s">
        <v>23713</v>
      </c>
      <c r="L4274" s="15" t="s">
        <v>23737</v>
      </c>
      <c r="M4274" s="15" t="s">
        <v>23716</v>
      </c>
    </row>
    <row r="4275" spans="1:13" x14ac:dyDescent="0.2">
      <c r="A4275" s="15" t="s">
        <v>22575</v>
      </c>
      <c r="B4275" s="15" t="s">
        <v>23864</v>
      </c>
      <c r="C4275" s="15" t="s">
        <v>26506</v>
      </c>
      <c r="D4275" s="15" t="s">
        <v>23715</v>
      </c>
      <c r="E4275" s="15" t="s">
        <v>22576</v>
      </c>
      <c r="F4275" s="15" t="s">
        <v>22577</v>
      </c>
      <c r="G4275" s="15" t="s">
        <v>23746</v>
      </c>
      <c r="H4275" s="15" t="s">
        <v>369</v>
      </c>
      <c r="I4275" s="15" t="s">
        <v>23726</v>
      </c>
      <c r="J4275" s="15" t="s">
        <v>23716</v>
      </c>
      <c r="K4275" s="15" t="s">
        <v>23713</v>
      </c>
      <c r="L4275" s="15" t="s">
        <v>12304</v>
      </c>
      <c r="M4275" s="15" t="s">
        <v>23717</v>
      </c>
    </row>
    <row r="4276" spans="1:13" x14ac:dyDescent="0.2">
      <c r="A4276" s="15" t="s">
        <v>22608</v>
      </c>
      <c r="B4276" s="15" t="s">
        <v>23864</v>
      </c>
      <c r="C4276" s="15" t="s">
        <v>26506</v>
      </c>
      <c r="D4276" s="15" t="s">
        <v>23715</v>
      </c>
      <c r="E4276" s="15" t="s">
        <v>22609</v>
      </c>
      <c r="F4276" s="15" t="s">
        <v>22610</v>
      </c>
      <c r="G4276" s="15" t="s">
        <v>23746</v>
      </c>
      <c r="H4276" s="15" t="s">
        <v>9266</v>
      </c>
      <c r="I4276" s="15" t="s">
        <v>11925</v>
      </c>
      <c r="J4276" s="15" t="s">
        <v>23716</v>
      </c>
      <c r="K4276" s="15" t="s">
        <v>23713</v>
      </c>
      <c r="L4276" s="15" t="s">
        <v>12304</v>
      </c>
      <c r="M4276" s="15" t="s">
        <v>23716</v>
      </c>
    </row>
    <row r="4277" spans="1:13" x14ac:dyDescent="0.2">
      <c r="A4277" s="15" t="s">
        <v>22629</v>
      </c>
      <c r="B4277" s="15" t="s">
        <v>23864</v>
      </c>
      <c r="C4277" s="15" t="s">
        <v>26506</v>
      </c>
      <c r="D4277" s="15" t="s">
        <v>23715</v>
      </c>
      <c r="E4277" s="15" t="s">
        <v>22630</v>
      </c>
      <c r="F4277" s="15" t="s">
        <v>22631</v>
      </c>
      <c r="G4277" s="15" t="s">
        <v>867</v>
      </c>
      <c r="H4277" s="15" t="s">
        <v>131</v>
      </c>
      <c r="I4277" s="15" t="s">
        <v>23784</v>
      </c>
      <c r="J4277" s="15" t="s">
        <v>23716</v>
      </c>
      <c r="K4277" s="15" t="s">
        <v>23713</v>
      </c>
      <c r="L4277" s="15" t="s">
        <v>12304</v>
      </c>
      <c r="M4277" s="15" t="s">
        <v>23716</v>
      </c>
    </row>
    <row r="4278" spans="1:13" x14ac:dyDescent="0.2">
      <c r="A4278" s="15" t="s">
        <v>22638</v>
      </c>
      <c r="B4278" s="15" t="s">
        <v>23864</v>
      </c>
      <c r="C4278" s="15" t="s">
        <v>26506</v>
      </c>
      <c r="D4278" s="15" t="s">
        <v>23715</v>
      </c>
      <c r="E4278" s="15" t="s">
        <v>26783</v>
      </c>
      <c r="F4278" s="15" t="s">
        <v>22640</v>
      </c>
      <c r="G4278" s="15" t="s">
        <v>23716</v>
      </c>
      <c r="H4278" s="15" t="s">
        <v>348</v>
      </c>
      <c r="I4278" s="15" t="s">
        <v>742</v>
      </c>
      <c r="J4278" s="15" t="s">
        <v>23716</v>
      </c>
      <c r="K4278" s="15" t="s">
        <v>23713</v>
      </c>
      <c r="L4278" s="15" t="s">
        <v>12304</v>
      </c>
      <c r="M4278" s="15" t="s">
        <v>23716</v>
      </c>
    </row>
    <row r="4279" spans="1:13" x14ac:dyDescent="0.2">
      <c r="A4279" s="15" t="s">
        <v>22641</v>
      </c>
      <c r="B4279" s="15" t="s">
        <v>23864</v>
      </c>
      <c r="C4279" s="15" t="s">
        <v>26506</v>
      </c>
      <c r="D4279" s="15" t="s">
        <v>23715</v>
      </c>
      <c r="E4279" s="15" t="s">
        <v>22642</v>
      </c>
      <c r="F4279" s="15" t="s">
        <v>22643</v>
      </c>
      <c r="G4279" s="15" t="s">
        <v>23746</v>
      </c>
      <c r="H4279" s="15" t="s">
        <v>946</v>
      </c>
      <c r="I4279" s="15" t="s">
        <v>23789</v>
      </c>
      <c r="J4279" s="15" t="s">
        <v>23716</v>
      </c>
      <c r="K4279" s="15" t="s">
        <v>23713</v>
      </c>
      <c r="L4279" s="15" t="s">
        <v>12304</v>
      </c>
      <c r="M4279" s="15" t="s">
        <v>23716</v>
      </c>
    </row>
    <row r="4280" spans="1:13" x14ac:dyDescent="0.2">
      <c r="A4280" s="15" t="s">
        <v>22655</v>
      </c>
      <c r="B4280" s="15" t="s">
        <v>23864</v>
      </c>
      <c r="C4280" s="15" t="s">
        <v>26506</v>
      </c>
      <c r="D4280" s="15" t="s">
        <v>23715</v>
      </c>
      <c r="E4280" s="15" t="s">
        <v>22656</v>
      </c>
      <c r="F4280" s="15" t="s">
        <v>22657</v>
      </c>
      <c r="G4280" s="15" t="s">
        <v>23736</v>
      </c>
      <c r="H4280" s="15" t="s">
        <v>21786</v>
      </c>
      <c r="I4280" s="15" t="s">
        <v>789</v>
      </c>
      <c r="J4280" s="15" t="s">
        <v>23716</v>
      </c>
      <c r="K4280" s="15" t="s">
        <v>23713</v>
      </c>
      <c r="L4280" s="15" t="s">
        <v>23737</v>
      </c>
      <c r="M4280" s="15" t="s">
        <v>23716</v>
      </c>
    </row>
    <row r="4281" spans="1:13" x14ac:dyDescent="0.2">
      <c r="A4281" s="15" t="s">
        <v>22664</v>
      </c>
      <c r="B4281" s="15" t="s">
        <v>23864</v>
      </c>
      <c r="C4281" s="15" t="s">
        <v>26506</v>
      </c>
      <c r="D4281" s="15" t="s">
        <v>23715</v>
      </c>
      <c r="E4281" s="15" t="s">
        <v>22665</v>
      </c>
      <c r="F4281" s="15" t="s">
        <v>22666</v>
      </c>
      <c r="G4281" s="15" t="s">
        <v>730</v>
      </c>
      <c r="H4281" s="15" t="s">
        <v>22667</v>
      </c>
      <c r="I4281" s="15" t="s">
        <v>22668</v>
      </c>
      <c r="J4281" s="15" t="s">
        <v>23716</v>
      </c>
      <c r="K4281" s="15" t="s">
        <v>23713</v>
      </c>
      <c r="L4281" s="15" t="s">
        <v>23739</v>
      </c>
      <c r="M4281" s="15" t="s">
        <v>23716</v>
      </c>
    </row>
    <row r="4282" spans="1:13" x14ac:dyDescent="0.2">
      <c r="A4282" s="15" t="s">
        <v>22682</v>
      </c>
      <c r="B4282" s="15" t="s">
        <v>23864</v>
      </c>
      <c r="C4282" s="15" t="s">
        <v>26506</v>
      </c>
      <c r="D4282" s="15" t="s">
        <v>23715</v>
      </c>
      <c r="E4282" s="15" t="s">
        <v>22683</v>
      </c>
      <c r="F4282" s="15" t="s">
        <v>22684</v>
      </c>
      <c r="G4282" s="15" t="s">
        <v>23736</v>
      </c>
      <c r="H4282" s="15" t="s">
        <v>6658</v>
      </c>
      <c r="I4282" s="15" t="s">
        <v>789</v>
      </c>
      <c r="J4282" s="15" t="s">
        <v>23716</v>
      </c>
      <c r="K4282" s="15" t="s">
        <v>23713</v>
      </c>
      <c r="L4282" s="15" t="s">
        <v>23737</v>
      </c>
      <c r="M4282" s="15" t="s">
        <v>23716</v>
      </c>
    </row>
    <row r="4283" spans="1:13" x14ac:dyDescent="0.2">
      <c r="A4283" s="15" t="s">
        <v>13530</v>
      </c>
      <c r="B4283" s="15" t="s">
        <v>23864</v>
      </c>
      <c r="C4283" s="15" t="s">
        <v>26506</v>
      </c>
      <c r="D4283" s="15" t="s">
        <v>23715</v>
      </c>
      <c r="E4283" s="15" t="s">
        <v>26784</v>
      </c>
      <c r="F4283" s="15" t="s">
        <v>13532</v>
      </c>
      <c r="G4283" s="15" t="s">
        <v>867</v>
      </c>
      <c r="H4283" s="15" t="s">
        <v>484</v>
      </c>
      <c r="I4283" s="15" t="s">
        <v>24173</v>
      </c>
      <c r="J4283" s="15" t="s">
        <v>23716</v>
      </c>
      <c r="K4283" s="15" t="s">
        <v>23713</v>
      </c>
      <c r="L4283" s="15" t="s">
        <v>12304</v>
      </c>
      <c r="M4283" s="15" t="s">
        <v>23716</v>
      </c>
    </row>
    <row r="4284" spans="1:13" x14ac:dyDescent="0.2">
      <c r="A4284" s="15" t="s">
        <v>22687</v>
      </c>
      <c r="B4284" s="15" t="s">
        <v>23864</v>
      </c>
      <c r="C4284" s="15" t="s">
        <v>26506</v>
      </c>
      <c r="D4284" s="15" t="s">
        <v>23715</v>
      </c>
      <c r="E4284" s="15" t="s">
        <v>22688</v>
      </c>
      <c r="F4284" s="15" t="s">
        <v>22689</v>
      </c>
      <c r="G4284" s="15" t="s">
        <v>23736</v>
      </c>
      <c r="H4284" s="15" t="s">
        <v>22690</v>
      </c>
      <c r="I4284" s="15" t="s">
        <v>26785</v>
      </c>
      <c r="J4284" s="15" t="s">
        <v>23716</v>
      </c>
      <c r="K4284" s="15" t="s">
        <v>23713</v>
      </c>
      <c r="L4284" s="15" t="s">
        <v>12304</v>
      </c>
      <c r="M4284" s="15" t="s">
        <v>23717</v>
      </c>
    </row>
    <row r="4285" spans="1:13" x14ac:dyDescent="0.2">
      <c r="A4285" s="15" t="s">
        <v>23660</v>
      </c>
      <c r="B4285" s="15" t="s">
        <v>23864</v>
      </c>
      <c r="C4285" s="15" t="s">
        <v>26506</v>
      </c>
      <c r="D4285" s="15" t="s">
        <v>23715</v>
      </c>
      <c r="E4285" s="15" t="s">
        <v>23661</v>
      </c>
      <c r="F4285" s="15" t="s">
        <v>23662</v>
      </c>
      <c r="G4285" s="15" t="s">
        <v>23736</v>
      </c>
      <c r="H4285" s="15" t="s">
        <v>1892</v>
      </c>
      <c r="I4285" s="15" t="s">
        <v>1893</v>
      </c>
      <c r="J4285" s="15" t="s">
        <v>23716</v>
      </c>
      <c r="K4285" s="15" t="s">
        <v>23713</v>
      </c>
      <c r="L4285" s="15" t="s">
        <v>12304</v>
      </c>
      <c r="M4285" s="15" t="s">
        <v>23716</v>
      </c>
    </row>
    <row r="4286" spans="1:13" x14ac:dyDescent="0.2">
      <c r="A4286" s="15" t="s">
        <v>23664</v>
      </c>
      <c r="B4286" s="15" t="s">
        <v>23864</v>
      </c>
      <c r="C4286" s="15" t="s">
        <v>26506</v>
      </c>
      <c r="D4286" s="15" t="s">
        <v>23715</v>
      </c>
      <c r="E4286" s="15" t="s">
        <v>23665</v>
      </c>
      <c r="F4286" s="15" t="s">
        <v>23666</v>
      </c>
      <c r="G4286" s="15" t="s">
        <v>23736</v>
      </c>
      <c r="H4286" s="15" t="s">
        <v>4868</v>
      </c>
      <c r="I4286" s="15" t="s">
        <v>6748</v>
      </c>
      <c r="J4286" s="15" t="s">
        <v>23716</v>
      </c>
      <c r="K4286" s="15" t="s">
        <v>23713</v>
      </c>
      <c r="L4286" s="15" t="s">
        <v>12304</v>
      </c>
      <c r="M4286" s="15" t="s">
        <v>23716</v>
      </c>
    </row>
    <row r="4287" spans="1:13" x14ac:dyDescent="0.2">
      <c r="A4287" s="15" t="s">
        <v>23384</v>
      </c>
      <c r="B4287" s="15" t="s">
        <v>23864</v>
      </c>
      <c r="C4287" s="15" t="s">
        <v>26506</v>
      </c>
      <c r="D4287" s="15" t="s">
        <v>23715</v>
      </c>
      <c r="E4287" s="15" t="s">
        <v>23385</v>
      </c>
      <c r="F4287" s="15" t="s">
        <v>23386</v>
      </c>
      <c r="G4287" s="15" t="s">
        <v>23746</v>
      </c>
      <c r="H4287" s="15" t="s">
        <v>8586</v>
      </c>
      <c r="I4287" s="15" t="s">
        <v>7200</v>
      </c>
      <c r="J4287" s="15" t="s">
        <v>23716</v>
      </c>
      <c r="K4287" s="15" t="s">
        <v>23713</v>
      </c>
      <c r="L4287" s="15" t="s">
        <v>12304</v>
      </c>
      <c r="M4287" s="15" t="s">
        <v>23716</v>
      </c>
    </row>
    <row r="4288" spans="1:13" x14ac:dyDescent="0.2">
      <c r="A4288" s="15" t="s">
        <v>23387</v>
      </c>
      <c r="B4288" s="15" t="s">
        <v>23864</v>
      </c>
      <c r="C4288" s="15" t="s">
        <v>26506</v>
      </c>
      <c r="D4288" s="15" t="s">
        <v>23715</v>
      </c>
      <c r="E4288" s="15" t="s">
        <v>23388</v>
      </c>
      <c r="F4288" s="15" t="s">
        <v>23389</v>
      </c>
      <c r="G4288" s="15" t="s">
        <v>689</v>
      </c>
      <c r="H4288" s="15" t="s">
        <v>176</v>
      </c>
      <c r="I4288" s="15" t="s">
        <v>6029</v>
      </c>
      <c r="J4288" s="15" t="s">
        <v>23716</v>
      </c>
      <c r="K4288" s="15" t="s">
        <v>23713</v>
      </c>
      <c r="L4288" s="15" t="s">
        <v>12304</v>
      </c>
      <c r="M4288" s="15" t="s">
        <v>23716</v>
      </c>
    </row>
    <row r="4289" spans="1:13" x14ac:dyDescent="0.2">
      <c r="A4289" s="15" t="s">
        <v>23397</v>
      </c>
      <c r="B4289" s="15" t="s">
        <v>23864</v>
      </c>
      <c r="C4289" s="15" t="s">
        <v>26506</v>
      </c>
      <c r="D4289" s="15" t="s">
        <v>23715</v>
      </c>
      <c r="E4289" s="15" t="s">
        <v>23398</v>
      </c>
      <c r="F4289" s="15" t="s">
        <v>23399</v>
      </c>
      <c r="G4289" s="15" t="s">
        <v>23736</v>
      </c>
      <c r="H4289" s="15" t="s">
        <v>18625</v>
      </c>
      <c r="I4289" s="15" t="s">
        <v>18626</v>
      </c>
      <c r="J4289" s="15" t="s">
        <v>23716</v>
      </c>
      <c r="K4289" s="15" t="s">
        <v>23713</v>
      </c>
      <c r="L4289" s="15" t="s">
        <v>12304</v>
      </c>
      <c r="M4289" s="15" t="s">
        <v>23716</v>
      </c>
    </row>
    <row r="4290" spans="1:13" x14ac:dyDescent="0.2">
      <c r="A4290" s="15" t="s">
        <v>23196</v>
      </c>
      <c r="B4290" s="15" t="s">
        <v>23864</v>
      </c>
      <c r="C4290" s="15" t="s">
        <v>26506</v>
      </c>
      <c r="D4290" s="15" t="s">
        <v>23715</v>
      </c>
      <c r="E4290" s="15" t="s">
        <v>23197</v>
      </c>
      <c r="F4290" s="15" t="s">
        <v>23198</v>
      </c>
      <c r="G4290" s="15" t="s">
        <v>23746</v>
      </c>
      <c r="H4290" s="15" t="s">
        <v>23199</v>
      </c>
      <c r="I4290" s="15" t="s">
        <v>26786</v>
      </c>
      <c r="J4290" s="15" t="s">
        <v>23716</v>
      </c>
      <c r="K4290" s="15" t="s">
        <v>23713</v>
      </c>
      <c r="L4290" s="15" t="s">
        <v>12304</v>
      </c>
      <c r="M4290" s="15" t="s">
        <v>23716</v>
      </c>
    </row>
    <row r="4291" spans="1:13" x14ac:dyDescent="0.2">
      <c r="A4291" s="15" t="s">
        <v>23201</v>
      </c>
      <c r="B4291" s="15" t="s">
        <v>23864</v>
      </c>
      <c r="C4291" s="15" t="s">
        <v>26506</v>
      </c>
      <c r="D4291" s="15" t="s">
        <v>23715</v>
      </c>
      <c r="E4291" s="15" t="s">
        <v>23202</v>
      </c>
      <c r="F4291" s="15" t="s">
        <v>23203</v>
      </c>
      <c r="G4291" s="15" t="s">
        <v>23746</v>
      </c>
      <c r="H4291" s="15" t="s">
        <v>23204</v>
      </c>
      <c r="I4291" s="15" t="s">
        <v>23205</v>
      </c>
      <c r="J4291" s="15" t="s">
        <v>23716</v>
      </c>
      <c r="K4291" s="15" t="s">
        <v>23713</v>
      </c>
      <c r="L4291" s="15" t="s">
        <v>12304</v>
      </c>
      <c r="M4291" s="15" t="s">
        <v>23716</v>
      </c>
    </row>
    <row r="4292" spans="1:13" x14ac:dyDescent="0.2">
      <c r="A4292" s="15" t="s">
        <v>22661</v>
      </c>
      <c r="B4292" s="15" t="s">
        <v>23864</v>
      </c>
      <c r="C4292" s="15" t="s">
        <v>26506</v>
      </c>
      <c r="D4292" s="15" t="s">
        <v>23715</v>
      </c>
      <c r="E4292" s="15" t="s">
        <v>22662</v>
      </c>
      <c r="F4292" s="15" t="s">
        <v>22663</v>
      </c>
      <c r="G4292" s="15" t="s">
        <v>23747</v>
      </c>
      <c r="H4292" s="15" t="s">
        <v>4230</v>
      </c>
      <c r="I4292" s="15" t="s">
        <v>527</v>
      </c>
      <c r="J4292" s="15" t="s">
        <v>23716</v>
      </c>
      <c r="K4292" s="15" t="s">
        <v>23713</v>
      </c>
      <c r="L4292" s="15" t="s">
        <v>12304</v>
      </c>
      <c r="M4292" s="15" t="s">
        <v>23716</v>
      </c>
    </row>
    <row r="4293" spans="1:13" x14ac:dyDescent="0.2">
      <c r="A4293" s="15" t="s">
        <v>22658</v>
      </c>
      <c r="B4293" s="15" t="s">
        <v>23864</v>
      </c>
      <c r="C4293" s="15" t="s">
        <v>26506</v>
      </c>
      <c r="D4293" s="15" t="s">
        <v>23715</v>
      </c>
      <c r="E4293" s="15" t="s">
        <v>22659</v>
      </c>
      <c r="F4293" s="15" t="s">
        <v>22660</v>
      </c>
      <c r="G4293" s="15" t="s">
        <v>23747</v>
      </c>
      <c r="H4293" s="15" t="s">
        <v>13944</v>
      </c>
      <c r="I4293" s="15" t="s">
        <v>13945</v>
      </c>
      <c r="J4293" s="15" t="s">
        <v>23716</v>
      </c>
      <c r="K4293" s="15" t="s">
        <v>23713</v>
      </c>
      <c r="L4293" s="15" t="s">
        <v>12304</v>
      </c>
      <c r="M4293" s="15" t="s">
        <v>23716</v>
      </c>
    </row>
    <row r="4294" spans="1:13" x14ac:dyDescent="0.2">
      <c r="A4294" s="15" t="s">
        <v>21397</v>
      </c>
      <c r="B4294" s="15" t="s">
        <v>23864</v>
      </c>
      <c r="C4294" s="15" t="s">
        <v>26506</v>
      </c>
      <c r="D4294" s="15" t="s">
        <v>23715</v>
      </c>
      <c r="E4294" s="15" t="s">
        <v>21398</v>
      </c>
      <c r="F4294" s="15" t="s">
        <v>21399</v>
      </c>
      <c r="G4294" s="15" t="s">
        <v>1334</v>
      </c>
      <c r="H4294" s="15" t="s">
        <v>4495</v>
      </c>
      <c r="I4294" s="15" t="s">
        <v>4496</v>
      </c>
      <c r="J4294" s="15" t="s">
        <v>23716</v>
      </c>
      <c r="K4294" s="15" t="s">
        <v>23713</v>
      </c>
      <c r="L4294" s="15" t="s">
        <v>12304</v>
      </c>
      <c r="M4294" s="15" t="s">
        <v>23716</v>
      </c>
    </row>
    <row r="4295" spans="1:13" x14ac:dyDescent="0.2">
      <c r="A4295" s="15" t="s">
        <v>21394</v>
      </c>
      <c r="B4295" s="15" t="s">
        <v>23864</v>
      </c>
      <c r="C4295" s="15" t="s">
        <v>26506</v>
      </c>
      <c r="D4295" s="15" t="s">
        <v>23715</v>
      </c>
      <c r="E4295" s="15" t="s">
        <v>21395</v>
      </c>
      <c r="F4295" s="15" t="s">
        <v>21396</v>
      </c>
      <c r="G4295" s="15" t="s">
        <v>23736</v>
      </c>
      <c r="H4295" s="15" t="s">
        <v>21328</v>
      </c>
      <c r="I4295" s="15" t="s">
        <v>26773</v>
      </c>
      <c r="J4295" s="15" t="s">
        <v>23716</v>
      </c>
      <c r="K4295" s="15" t="s">
        <v>23713</v>
      </c>
      <c r="L4295" s="15" t="s">
        <v>12304</v>
      </c>
      <c r="M4295" s="15" t="s">
        <v>23716</v>
      </c>
    </row>
    <row r="4296" spans="1:13" x14ac:dyDescent="0.2">
      <c r="A4296" s="15" t="s">
        <v>21376</v>
      </c>
      <c r="B4296" s="15" t="s">
        <v>23864</v>
      </c>
      <c r="C4296" s="15" t="s">
        <v>26506</v>
      </c>
      <c r="D4296" s="15" t="s">
        <v>23715</v>
      </c>
      <c r="E4296" s="15" t="s">
        <v>21375</v>
      </c>
      <c r="F4296" s="15" t="s">
        <v>21377</v>
      </c>
      <c r="G4296" s="15" t="s">
        <v>23746</v>
      </c>
      <c r="H4296" s="15" t="s">
        <v>4433</v>
      </c>
      <c r="I4296" s="15" t="s">
        <v>4434</v>
      </c>
      <c r="J4296" s="15" t="s">
        <v>23716</v>
      </c>
      <c r="K4296" s="15" t="s">
        <v>23713</v>
      </c>
      <c r="L4296" s="15" t="s">
        <v>12304</v>
      </c>
      <c r="M4296" s="15" t="s">
        <v>23716</v>
      </c>
    </row>
    <row r="4297" spans="1:13" x14ac:dyDescent="0.2">
      <c r="A4297" s="15" t="s">
        <v>21202</v>
      </c>
      <c r="B4297" s="15" t="s">
        <v>23864</v>
      </c>
      <c r="C4297" s="15" t="s">
        <v>26506</v>
      </c>
      <c r="D4297" s="15" t="s">
        <v>23715</v>
      </c>
      <c r="E4297" s="15" t="s">
        <v>21195</v>
      </c>
      <c r="F4297" s="15" t="s">
        <v>21203</v>
      </c>
      <c r="G4297" s="15" t="s">
        <v>23716</v>
      </c>
      <c r="H4297" s="15" t="s">
        <v>4679</v>
      </c>
      <c r="I4297" s="15" t="s">
        <v>4680</v>
      </c>
      <c r="J4297" s="15" t="s">
        <v>23716</v>
      </c>
      <c r="K4297" s="15" t="s">
        <v>23713</v>
      </c>
      <c r="L4297" s="15" t="s">
        <v>12304</v>
      </c>
      <c r="M4297" s="15" t="s">
        <v>23716</v>
      </c>
    </row>
    <row r="4298" spans="1:13" x14ac:dyDescent="0.2">
      <c r="A4298" s="15" t="s">
        <v>21206</v>
      </c>
      <c r="B4298" s="15" t="s">
        <v>23864</v>
      </c>
      <c r="C4298" s="15" t="s">
        <v>26506</v>
      </c>
      <c r="D4298" s="15" t="s">
        <v>23715</v>
      </c>
      <c r="E4298" s="15" t="s">
        <v>21195</v>
      </c>
      <c r="F4298" s="15" t="s">
        <v>21207</v>
      </c>
      <c r="G4298" s="15" t="s">
        <v>23716</v>
      </c>
      <c r="H4298" s="15" t="s">
        <v>5297</v>
      </c>
      <c r="I4298" s="15" t="s">
        <v>116</v>
      </c>
      <c r="J4298" s="15" t="s">
        <v>23716</v>
      </c>
      <c r="K4298" s="15" t="s">
        <v>23713</v>
      </c>
      <c r="L4298" s="15" t="s">
        <v>12304</v>
      </c>
      <c r="M4298" s="15" t="s">
        <v>23716</v>
      </c>
    </row>
    <row r="4299" spans="1:13" x14ac:dyDescent="0.2">
      <c r="A4299" s="15" t="s">
        <v>21090</v>
      </c>
      <c r="B4299" s="15" t="s">
        <v>23864</v>
      </c>
      <c r="C4299" s="15" t="s">
        <v>26506</v>
      </c>
      <c r="D4299" s="15" t="s">
        <v>23715</v>
      </c>
      <c r="E4299" s="15" t="s">
        <v>21091</v>
      </c>
      <c r="F4299" s="15" t="s">
        <v>21092</v>
      </c>
      <c r="G4299" s="15" t="s">
        <v>1110</v>
      </c>
      <c r="H4299" s="15" t="s">
        <v>10138</v>
      </c>
      <c r="I4299" s="15" t="s">
        <v>2705</v>
      </c>
      <c r="J4299" s="15" t="s">
        <v>23716</v>
      </c>
      <c r="K4299" s="15" t="s">
        <v>23713</v>
      </c>
      <c r="L4299" s="15" t="s">
        <v>12304</v>
      </c>
      <c r="M4299" s="15" t="s">
        <v>23716</v>
      </c>
    </row>
    <row r="4300" spans="1:13" x14ac:dyDescent="0.2">
      <c r="A4300" s="15" t="s">
        <v>20596</v>
      </c>
      <c r="B4300" s="15" t="s">
        <v>23864</v>
      </c>
      <c r="C4300" s="15" t="s">
        <v>26506</v>
      </c>
      <c r="D4300" s="15" t="s">
        <v>23715</v>
      </c>
      <c r="E4300" s="15" t="s">
        <v>20593</v>
      </c>
      <c r="F4300" s="15" t="s">
        <v>20597</v>
      </c>
      <c r="G4300" s="15" t="s">
        <v>23716</v>
      </c>
      <c r="H4300" s="15" t="s">
        <v>66</v>
      </c>
      <c r="I4300" s="15" t="s">
        <v>1606</v>
      </c>
      <c r="J4300" s="15" t="s">
        <v>23716</v>
      </c>
      <c r="K4300" s="15" t="s">
        <v>23713</v>
      </c>
      <c r="L4300" s="15" t="s">
        <v>12304</v>
      </c>
      <c r="M4300" s="15" t="s">
        <v>23716</v>
      </c>
    </row>
    <row r="4301" spans="1:13" x14ac:dyDescent="0.2">
      <c r="A4301" s="15" t="s">
        <v>20585</v>
      </c>
      <c r="B4301" s="15" t="s">
        <v>23864</v>
      </c>
      <c r="C4301" s="15" t="s">
        <v>26506</v>
      </c>
      <c r="D4301" s="15" t="s">
        <v>23715</v>
      </c>
      <c r="E4301" s="15" t="s">
        <v>20586</v>
      </c>
      <c r="F4301" s="15" t="s">
        <v>20587</v>
      </c>
      <c r="G4301" s="15" t="s">
        <v>23736</v>
      </c>
      <c r="H4301" s="15" t="s">
        <v>4205</v>
      </c>
      <c r="I4301" s="15" t="s">
        <v>9586</v>
      </c>
      <c r="J4301" s="15" t="s">
        <v>23716</v>
      </c>
      <c r="K4301" s="15" t="s">
        <v>23713</v>
      </c>
      <c r="L4301" s="15" t="s">
        <v>23737</v>
      </c>
      <c r="M4301" s="15" t="s">
        <v>23716</v>
      </c>
    </row>
    <row r="4302" spans="1:13" x14ac:dyDescent="0.2">
      <c r="A4302" s="15" t="s">
        <v>5318</v>
      </c>
      <c r="B4302" s="15" t="s">
        <v>23864</v>
      </c>
      <c r="C4302" s="15" t="s">
        <v>26506</v>
      </c>
      <c r="D4302" s="15" t="s">
        <v>23715</v>
      </c>
      <c r="E4302" s="15" t="s">
        <v>5319</v>
      </c>
      <c r="F4302" s="15" t="s">
        <v>5320</v>
      </c>
      <c r="G4302" s="15" t="s">
        <v>689</v>
      </c>
      <c r="H4302" s="15" t="s">
        <v>5321</v>
      </c>
      <c r="I4302" s="15" t="s">
        <v>26787</v>
      </c>
      <c r="J4302" s="15" t="s">
        <v>23716</v>
      </c>
      <c r="K4302" s="15" t="s">
        <v>23713</v>
      </c>
      <c r="L4302" s="15" t="s">
        <v>12304</v>
      </c>
      <c r="M4302" s="15" t="s">
        <v>23716</v>
      </c>
    </row>
    <row r="4303" spans="1:13" x14ac:dyDescent="0.2">
      <c r="A4303" s="15" t="s">
        <v>19814</v>
      </c>
      <c r="B4303" s="15" t="s">
        <v>23864</v>
      </c>
      <c r="C4303" s="15" t="s">
        <v>26506</v>
      </c>
      <c r="D4303" s="15" t="s">
        <v>23715</v>
      </c>
      <c r="E4303" s="15" t="s">
        <v>19815</v>
      </c>
      <c r="F4303" s="15" t="s">
        <v>19816</v>
      </c>
      <c r="G4303" s="15" t="s">
        <v>23736</v>
      </c>
      <c r="H4303" s="15" t="s">
        <v>12124</v>
      </c>
      <c r="I4303" s="15" t="s">
        <v>24120</v>
      </c>
      <c r="J4303" s="15" t="s">
        <v>23716</v>
      </c>
      <c r="K4303" s="15" t="s">
        <v>23713</v>
      </c>
      <c r="L4303" s="15" t="s">
        <v>12304</v>
      </c>
      <c r="M4303" s="15" t="s">
        <v>23716</v>
      </c>
    </row>
    <row r="4304" spans="1:13" x14ac:dyDescent="0.2">
      <c r="A4304" s="15" t="s">
        <v>19830</v>
      </c>
      <c r="B4304" s="15" t="s">
        <v>23864</v>
      </c>
      <c r="C4304" s="15" t="s">
        <v>26506</v>
      </c>
      <c r="D4304" s="15" t="s">
        <v>23715</v>
      </c>
      <c r="E4304" s="15" t="s">
        <v>19831</v>
      </c>
      <c r="F4304" s="15" t="s">
        <v>19832</v>
      </c>
      <c r="G4304" s="15" t="s">
        <v>7030</v>
      </c>
      <c r="H4304" s="15" t="s">
        <v>348</v>
      </c>
      <c r="I4304" s="15" t="s">
        <v>742</v>
      </c>
      <c r="J4304" s="15" t="s">
        <v>23716</v>
      </c>
      <c r="K4304" s="15" t="s">
        <v>23713</v>
      </c>
      <c r="L4304" s="15" t="s">
        <v>12304</v>
      </c>
      <c r="M4304" s="15" t="s">
        <v>23716</v>
      </c>
    </row>
    <row r="4305" spans="1:13" x14ac:dyDescent="0.2">
      <c r="A4305" s="15" t="s">
        <v>19833</v>
      </c>
      <c r="B4305" s="15" t="s">
        <v>23864</v>
      </c>
      <c r="C4305" s="15" t="s">
        <v>26506</v>
      </c>
      <c r="D4305" s="15" t="s">
        <v>23715</v>
      </c>
      <c r="E4305" s="15" t="s">
        <v>19834</v>
      </c>
      <c r="F4305" s="15" t="s">
        <v>18</v>
      </c>
      <c r="G4305" s="15" t="s">
        <v>7030</v>
      </c>
      <c r="H4305" s="15" t="s">
        <v>19835</v>
      </c>
      <c r="I4305" s="15" t="s">
        <v>26788</v>
      </c>
      <c r="J4305" s="15" t="s">
        <v>23716</v>
      </c>
      <c r="K4305" s="15" t="s">
        <v>23713</v>
      </c>
      <c r="L4305" s="15" t="s">
        <v>12304</v>
      </c>
      <c r="M4305" s="15" t="s">
        <v>23716</v>
      </c>
    </row>
    <row r="4306" spans="1:13" x14ac:dyDescent="0.2">
      <c r="A4306" s="15" t="s">
        <v>19666</v>
      </c>
      <c r="B4306" s="15" t="s">
        <v>23864</v>
      </c>
      <c r="C4306" s="15" t="s">
        <v>26506</v>
      </c>
      <c r="D4306" s="15" t="s">
        <v>23715</v>
      </c>
      <c r="E4306" s="15" t="s">
        <v>19667</v>
      </c>
      <c r="F4306" s="15" t="s">
        <v>19668</v>
      </c>
      <c r="G4306" s="15" t="s">
        <v>23716</v>
      </c>
      <c r="H4306" s="15" t="s">
        <v>7800</v>
      </c>
      <c r="I4306" s="15" t="s">
        <v>116</v>
      </c>
      <c r="J4306" s="15" t="s">
        <v>23716</v>
      </c>
      <c r="K4306" s="15" t="s">
        <v>23713</v>
      </c>
      <c r="L4306" s="15" t="s">
        <v>12304</v>
      </c>
      <c r="M4306" s="15" t="s">
        <v>23716</v>
      </c>
    </row>
    <row r="4307" spans="1:13" x14ac:dyDescent="0.2">
      <c r="A4307" s="15" t="s">
        <v>18092</v>
      </c>
      <c r="B4307" s="15" t="s">
        <v>23864</v>
      </c>
      <c r="C4307" s="15" t="s">
        <v>26506</v>
      </c>
      <c r="D4307" s="15" t="s">
        <v>23715</v>
      </c>
      <c r="E4307" s="15" t="s">
        <v>18093</v>
      </c>
      <c r="F4307" s="15" t="s">
        <v>18094</v>
      </c>
      <c r="G4307" s="15" t="s">
        <v>23736</v>
      </c>
      <c r="H4307" s="15" t="s">
        <v>539</v>
      </c>
      <c r="I4307" s="15" t="s">
        <v>540</v>
      </c>
      <c r="J4307" s="15" t="s">
        <v>23716</v>
      </c>
      <c r="K4307" s="15" t="s">
        <v>23713</v>
      </c>
      <c r="L4307" s="15" t="s">
        <v>23737</v>
      </c>
      <c r="M4307" s="15" t="s">
        <v>23716</v>
      </c>
    </row>
    <row r="4308" spans="1:13" x14ac:dyDescent="0.2">
      <c r="A4308" s="15" t="s">
        <v>18095</v>
      </c>
      <c r="B4308" s="15" t="s">
        <v>23864</v>
      </c>
      <c r="C4308" s="15" t="s">
        <v>26506</v>
      </c>
      <c r="D4308" s="15" t="s">
        <v>23715</v>
      </c>
      <c r="E4308" s="15" t="s">
        <v>18096</v>
      </c>
      <c r="F4308" s="15" t="s">
        <v>18097</v>
      </c>
      <c r="G4308" s="15" t="s">
        <v>23736</v>
      </c>
      <c r="H4308" s="15" t="s">
        <v>18098</v>
      </c>
      <c r="I4308" s="15" t="s">
        <v>18099</v>
      </c>
      <c r="J4308" s="15" t="s">
        <v>23716</v>
      </c>
      <c r="K4308" s="15" t="s">
        <v>23713</v>
      </c>
      <c r="L4308" s="15" t="s">
        <v>23737</v>
      </c>
      <c r="M4308" s="15" t="s">
        <v>23716</v>
      </c>
    </row>
    <row r="4309" spans="1:13" x14ac:dyDescent="0.2">
      <c r="A4309" s="15" t="s">
        <v>17955</v>
      </c>
      <c r="B4309" s="15" t="s">
        <v>23864</v>
      </c>
      <c r="C4309" s="15" t="s">
        <v>26506</v>
      </c>
      <c r="D4309" s="15" t="s">
        <v>23715</v>
      </c>
      <c r="E4309" s="15" t="s">
        <v>17956</v>
      </c>
      <c r="F4309" s="15" t="s">
        <v>17957</v>
      </c>
      <c r="G4309" s="15" t="s">
        <v>23716</v>
      </c>
      <c r="H4309" s="15" t="s">
        <v>17423</v>
      </c>
      <c r="I4309" s="15" t="s">
        <v>6063</v>
      </c>
      <c r="J4309" s="15" t="s">
        <v>23716</v>
      </c>
      <c r="K4309" s="15" t="s">
        <v>23713</v>
      </c>
      <c r="L4309" s="15" t="s">
        <v>12304</v>
      </c>
      <c r="M4309" s="15" t="s">
        <v>23716</v>
      </c>
    </row>
    <row r="4310" spans="1:13" x14ac:dyDescent="0.2">
      <c r="A4310" s="15" t="s">
        <v>17950</v>
      </c>
      <c r="B4310" s="15" t="s">
        <v>23864</v>
      </c>
      <c r="C4310" s="15" t="s">
        <v>26506</v>
      </c>
      <c r="D4310" s="15" t="s">
        <v>23715</v>
      </c>
      <c r="E4310" s="15" t="s">
        <v>17951</v>
      </c>
      <c r="F4310" s="15" t="s">
        <v>17952</v>
      </c>
      <c r="G4310" s="15" t="s">
        <v>23716</v>
      </c>
      <c r="H4310" s="15" t="s">
        <v>17953</v>
      </c>
      <c r="I4310" s="15" t="s">
        <v>17954</v>
      </c>
      <c r="J4310" s="15" t="s">
        <v>23716</v>
      </c>
      <c r="K4310" s="15" t="s">
        <v>23713</v>
      </c>
      <c r="L4310" s="15" t="s">
        <v>12304</v>
      </c>
      <c r="M4310" s="15" t="s">
        <v>23716</v>
      </c>
    </row>
    <row r="4311" spans="1:13" x14ac:dyDescent="0.2">
      <c r="A4311" s="15" t="s">
        <v>7279</v>
      </c>
      <c r="B4311" s="15" t="s">
        <v>23864</v>
      </c>
      <c r="C4311" s="15" t="s">
        <v>26506</v>
      </c>
      <c r="D4311" s="15" t="s">
        <v>23715</v>
      </c>
      <c r="E4311" s="15" t="s">
        <v>7280</v>
      </c>
      <c r="F4311" s="15" t="s">
        <v>7281</v>
      </c>
      <c r="G4311" s="15" t="s">
        <v>23716</v>
      </c>
      <c r="H4311" s="15" t="s">
        <v>2150</v>
      </c>
      <c r="I4311" s="15" t="s">
        <v>23842</v>
      </c>
      <c r="J4311" s="15" t="s">
        <v>23716</v>
      </c>
      <c r="K4311" s="15" t="s">
        <v>23713</v>
      </c>
      <c r="L4311" s="15" t="s">
        <v>12304</v>
      </c>
      <c r="M4311" s="15" t="s">
        <v>23716</v>
      </c>
    </row>
    <row r="4312" spans="1:13" x14ac:dyDescent="0.2">
      <c r="A4312" s="15" t="s">
        <v>15060</v>
      </c>
      <c r="B4312" s="15" t="s">
        <v>23864</v>
      </c>
      <c r="C4312" s="15" t="s">
        <v>26506</v>
      </c>
      <c r="D4312" s="15" t="s">
        <v>23715</v>
      </c>
      <c r="E4312" s="15" t="s">
        <v>15061</v>
      </c>
      <c r="F4312" s="15" t="s">
        <v>15063</v>
      </c>
      <c r="G4312" s="15" t="s">
        <v>23716</v>
      </c>
      <c r="H4312" s="15" t="s">
        <v>15064</v>
      </c>
      <c r="I4312" s="15" t="s">
        <v>15065</v>
      </c>
      <c r="J4312" s="15" t="s">
        <v>23716</v>
      </c>
      <c r="K4312" s="15" t="s">
        <v>23713</v>
      </c>
      <c r="L4312" s="15" t="s">
        <v>23739</v>
      </c>
      <c r="M4312" s="15" t="s">
        <v>23716</v>
      </c>
    </row>
    <row r="4313" spans="1:13" x14ac:dyDescent="0.2">
      <c r="A4313" s="15" t="s">
        <v>15069</v>
      </c>
      <c r="B4313" s="15" t="s">
        <v>23864</v>
      </c>
      <c r="C4313" s="15" t="s">
        <v>26506</v>
      </c>
      <c r="D4313" s="15" t="s">
        <v>23715</v>
      </c>
      <c r="E4313" s="15" t="s">
        <v>15070</v>
      </c>
      <c r="F4313" s="15" t="s">
        <v>15071</v>
      </c>
      <c r="G4313" s="15" t="s">
        <v>23716</v>
      </c>
      <c r="H4313" s="15" t="s">
        <v>26789</v>
      </c>
      <c r="I4313" s="15" t="s">
        <v>15073</v>
      </c>
      <c r="J4313" s="15" t="s">
        <v>23716</v>
      </c>
      <c r="K4313" s="15" t="s">
        <v>23713</v>
      </c>
      <c r="L4313" s="15" t="s">
        <v>26790</v>
      </c>
      <c r="M4313" s="15" t="s">
        <v>23716</v>
      </c>
    </row>
    <row r="4314" spans="1:13" x14ac:dyDescent="0.2">
      <c r="A4314" s="15" t="s">
        <v>15076</v>
      </c>
      <c r="B4314" s="15" t="s">
        <v>23864</v>
      </c>
      <c r="C4314" s="15" t="s">
        <v>26506</v>
      </c>
      <c r="D4314" s="15" t="s">
        <v>23715</v>
      </c>
      <c r="E4314" s="15" t="s">
        <v>15077</v>
      </c>
      <c r="F4314" s="15" t="s">
        <v>15078</v>
      </c>
      <c r="G4314" s="15" t="s">
        <v>23716</v>
      </c>
      <c r="H4314" s="15" t="s">
        <v>15079</v>
      </c>
      <c r="I4314" s="15" t="s">
        <v>15080</v>
      </c>
      <c r="J4314" s="15" t="s">
        <v>23716</v>
      </c>
      <c r="K4314" s="15" t="s">
        <v>23713</v>
      </c>
      <c r="L4314" s="15" t="s">
        <v>23976</v>
      </c>
      <c r="M4314" s="15" t="s">
        <v>23716</v>
      </c>
    </row>
    <row r="4315" spans="1:13" x14ac:dyDescent="0.2">
      <c r="A4315" s="15" t="s">
        <v>15088</v>
      </c>
      <c r="B4315" s="15" t="s">
        <v>23864</v>
      </c>
      <c r="C4315" s="15" t="s">
        <v>26506</v>
      </c>
      <c r="D4315" s="15" t="s">
        <v>23715</v>
      </c>
      <c r="E4315" s="15" t="s">
        <v>15089</v>
      </c>
      <c r="F4315" s="15" t="s">
        <v>15090</v>
      </c>
      <c r="G4315" s="15" t="s">
        <v>1665</v>
      </c>
      <c r="H4315" s="15" t="s">
        <v>2318</v>
      </c>
      <c r="I4315" s="15" t="s">
        <v>15091</v>
      </c>
      <c r="J4315" s="15" t="s">
        <v>23716</v>
      </c>
      <c r="K4315" s="15" t="s">
        <v>23713</v>
      </c>
      <c r="L4315" s="15" t="s">
        <v>23737</v>
      </c>
      <c r="M4315" s="15" t="s">
        <v>23716</v>
      </c>
    </row>
    <row r="4316" spans="1:13" x14ac:dyDescent="0.2">
      <c r="A4316" s="15" t="s">
        <v>26791</v>
      </c>
      <c r="B4316" s="15" t="s">
        <v>23864</v>
      </c>
      <c r="C4316" s="15" t="s">
        <v>26506</v>
      </c>
      <c r="D4316" s="15" t="s">
        <v>23715</v>
      </c>
      <c r="E4316" s="15" t="s">
        <v>26792</v>
      </c>
      <c r="F4316" s="15" t="s">
        <v>15067</v>
      </c>
      <c r="G4316" s="15" t="s">
        <v>23716</v>
      </c>
      <c r="H4316" s="15" t="s">
        <v>15068</v>
      </c>
      <c r="I4316" s="15" t="s">
        <v>5247</v>
      </c>
      <c r="J4316" s="15" t="s">
        <v>23716</v>
      </c>
      <c r="K4316" s="15" t="s">
        <v>23713</v>
      </c>
      <c r="L4316" s="15" t="s">
        <v>12304</v>
      </c>
      <c r="M4316" s="15" t="s">
        <v>23717</v>
      </c>
    </row>
    <row r="4317" spans="1:13" x14ac:dyDescent="0.2">
      <c r="A4317" s="15" t="s">
        <v>10835</v>
      </c>
      <c r="B4317" s="15" t="s">
        <v>23864</v>
      </c>
      <c r="C4317" s="15" t="s">
        <v>26506</v>
      </c>
      <c r="D4317" s="15" t="s">
        <v>23715</v>
      </c>
      <c r="E4317" s="15" t="s">
        <v>10836</v>
      </c>
      <c r="F4317" s="15" t="s">
        <v>10837</v>
      </c>
      <c r="G4317" s="15" t="s">
        <v>645</v>
      </c>
      <c r="H4317" s="15" t="s">
        <v>10839</v>
      </c>
      <c r="I4317" s="15" t="s">
        <v>10840</v>
      </c>
      <c r="J4317" s="15" t="s">
        <v>23716</v>
      </c>
      <c r="K4317" s="15" t="s">
        <v>23713</v>
      </c>
      <c r="L4317" s="15" t="s">
        <v>23879</v>
      </c>
      <c r="M4317" s="15" t="s">
        <v>23716</v>
      </c>
    </row>
    <row r="4318" spans="1:13" x14ac:dyDescent="0.2">
      <c r="A4318" s="15" t="s">
        <v>8022</v>
      </c>
      <c r="B4318" s="15" t="s">
        <v>23864</v>
      </c>
      <c r="C4318" s="15" t="s">
        <v>26506</v>
      </c>
      <c r="D4318" s="15" t="s">
        <v>23715</v>
      </c>
      <c r="E4318" s="15" t="s">
        <v>8023</v>
      </c>
      <c r="F4318" s="15" t="s">
        <v>8024</v>
      </c>
      <c r="G4318" s="15" t="s">
        <v>23716</v>
      </c>
      <c r="H4318" s="15" t="s">
        <v>8025</v>
      </c>
      <c r="I4318" s="15" t="s">
        <v>8026</v>
      </c>
      <c r="J4318" s="15" t="s">
        <v>23716</v>
      </c>
      <c r="K4318" s="15" t="s">
        <v>23713</v>
      </c>
      <c r="L4318" s="15" t="s">
        <v>12304</v>
      </c>
      <c r="M4318" s="15" t="s">
        <v>23716</v>
      </c>
    </row>
    <row r="4319" spans="1:13" x14ac:dyDescent="0.2">
      <c r="A4319" s="15" t="s">
        <v>4914</v>
      </c>
      <c r="B4319" s="15" t="s">
        <v>23864</v>
      </c>
      <c r="C4319" s="15" t="s">
        <v>26506</v>
      </c>
      <c r="D4319" s="15" t="s">
        <v>23715</v>
      </c>
      <c r="E4319" s="15" t="s">
        <v>26793</v>
      </c>
      <c r="F4319" s="15" t="s">
        <v>4916</v>
      </c>
      <c r="G4319" s="15" t="s">
        <v>1042</v>
      </c>
      <c r="H4319" s="15" t="s">
        <v>4917</v>
      </c>
      <c r="I4319" s="15" t="s">
        <v>4877</v>
      </c>
      <c r="J4319" s="15" t="s">
        <v>23716</v>
      </c>
      <c r="K4319" s="15" t="s">
        <v>23713</v>
      </c>
      <c r="L4319" s="15" t="s">
        <v>12304</v>
      </c>
      <c r="M4319" s="15" t="s">
        <v>23716</v>
      </c>
    </row>
    <row r="4320" spans="1:13" x14ac:dyDescent="0.2">
      <c r="A4320" s="15" t="s">
        <v>4918</v>
      </c>
      <c r="B4320" s="15" t="s">
        <v>23864</v>
      </c>
      <c r="C4320" s="15" t="s">
        <v>26506</v>
      </c>
      <c r="D4320" s="15" t="s">
        <v>23715</v>
      </c>
      <c r="E4320" s="15" t="s">
        <v>26794</v>
      </c>
      <c r="F4320" s="15" t="s">
        <v>4920</v>
      </c>
      <c r="G4320" s="15" t="s">
        <v>1042</v>
      </c>
      <c r="H4320" s="15" t="s">
        <v>3412</v>
      </c>
      <c r="I4320" s="15" t="s">
        <v>3413</v>
      </c>
      <c r="J4320" s="15" t="s">
        <v>23716</v>
      </c>
      <c r="K4320" s="15" t="s">
        <v>23713</v>
      </c>
      <c r="L4320" s="15" t="s">
        <v>12304</v>
      </c>
      <c r="M4320" s="15" t="s">
        <v>23716</v>
      </c>
    </row>
    <row r="4321" spans="1:13" x14ac:dyDescent="0.2">
      <c r="A4321" s="15" t="s">
        <v>8047</v>
      </c>
      <c r="B4321" s="15" t="s">
        <v>23864</v>
      </c>
      <c r="C4321" s="15" t="s">
        <v>26506</v>
      </c>
      <c r="D4321" s="15" t="s">
        <v>23715</v>
      </c>
      <c r="E4321" s="15" t="s">
        <v>8048</v>
      </c>
      <c r="F4321" s="15" t="s">
        <v>8049</v>
      </c>
      <c r="G4321" s="15" t="s">
        <v>1042</v>
      </c>
      <c r="H4321" s="15" t="s">
        <v>194</v>
      </c>
      <c r="I4321" s="15" t="s">
        <v>4863</v>
      </c>
      <c r="J4321" s="15" t="s">
        <v>23716</v>
      </c>
      <c r="K4321" s="15" t="s">
        <v>23713</v>
      </c>
      <c r="L4321" s="15" t="s">
        <v>12304</v>
      </c>
      <c r="M4321" s="15" t="s">
        <v>23716</v>
      </c>
    </row>
    <row r="4322" spans="1:13" x14ac:dyDescent="0.2">
      <c r="A4322" s="15" t="s">
        <v>8050</v>
      </c>
      <c r="B4322" s="15" t="s">
        <v>23864</v>
      </c>
      <c r="C4322" s="15" t="s">
        <v>26506</v>
      </c>
      <c r="D4322" s="15" t="s">
        <v>23715</v>
      </c>
      <c r="E4322" s="15" t="s">
        <v>8051</v>
      </c>
      <c r="F4322" s="15" t="s">
        <v>8052</v>
      </c>
      <c r="G4322" s="15" t="s">
        <v>23716</v>
      </c>
      <c r="H4322" s="15" t="s">
        <v>232</v>
      </c>
      <c r="I4322" s="15" t="s">
        <v>708</v>
      </c>
      <c r="J4322" s="15" t="s">
        <v>23716</v>
      </c>
      <c r="K4322" s="15" t="s">
        <v>23713</v>
      </c>
      <c r="L4322" s="15" t="s">
        <v>12304</v>
      </c>
      <c r="M4322" s="15" t="s">
        <v>23716</v>
      </c>
    </row>
    <row r="4323" spans="1:13" x14ac:dyDescent="0.2">
      <c r="A4323" s="15" t="s">
        <v>8071</v>
      </c>
      <c r="B4323" s="15" t="s">
        <v>23864</v>
      </c>
      <c r="C4323" s="15" t="s">
        <v>26506</v>
      </c>
      <c r="D4323" s="15" t="s">
        <v>23715</v>
      </c>
      <c r="E4323" s="15" t="s">
        <v>8072</v>
      </c>
      <c r="F4323" s="15" t="s">
        <v>8069</v>
      </c>
      <c r="G4323" s="15" t="s">
        <v>23716</v>
      </c>
      <c r="H4323" s="15" t="s">
        <v>4906</v>
      </c>
      <c r="I4323" s="15" t="s">
        <v>4653</v>
      </c>
      <c r="J4323" s="15" t="s">
        <v>23716</v>
      </c>
      <c r="K4323" s="15" t="s">
        <v>23713</v>
      </c>
      <c r="L4323" s="15" t="s">
        <v>12304</v>
      </c>
      <c r="M4323" s="15" t="s">
        <v>23716</v>
      </c>
    </row>
    <row r="4324" spans="1:13" x14ac:dyDescent="0.2">
      <c r="A4324" s="15" t="s">
        <v>8077</v>
      </c>
      <c r="B4324" s="15" t="s">
        <v>23864</v>
      </c>
      <c r="C4324" s="15" t="s">
        <v>26506</v>
      </c>
      <c r="D4324" s="15" t="s">
        <v>23715</v>
      </c>
      <c r="E4324" s="15" t="s">
        <v>8078</v>
      </c>
      <c r="F4324" s="15" t="s">
        <v>8079</v>
      </c>
      <c r="G4324" s="15" t="s">
        <v>23716</v>
      </c>
      <c r="H4324" s="15" t="s">
        <v>8081</v>
      </c>
      <c r="I4324" s="15" t="s">
        <v>26795</v>
      </c>
      <c r="J4324" s="15" t="s">
        <v>23716</v>
      </c>
      <c r="K4324" s="15" t="s">
        <v>23713</v>
      </c>
      <c r="L4324" s="15" t="s">
        <v>12304</v>
      </c>
      <c r="M4324" s="15" t="s">
        <v>23716</v>
      </c>
    </row>
    <row r="4325" spans="1:13" x14ac:dyDescent="0.2">
      <c r="A4325" s="15" t="s">
        <v>8094</v>
      </c>
      <c r="B4325" s="15" t="s">
        <v>23864</v>
      </c>
      <c r="C4325" s="15" t="s">
        <v>26506</v>
      </c>
      <c r="D4325" s="15" t="s">
        <v>23715</v>
      </c>
      <c r="E4325" s="15" t="s">
        <v>8095</v>
      </c>
      <c r="F4325" s="15" t="s">
        <v>8096</v>
      </c>
      <c r="G4325" s="15" t="s">
        <v>1042</v>
      </c>
      <c r="H4325" s="15" t="s">
        <v>8097</v>
      </c>
      <c r="I4325" s="15" t="s">
        <v>546</v>
      </c>
      <c r="J4325" s="15" t="s">
        <v>23716</v>
      </c>
      <c r="K4325" s="15" t="s">
        <v>23713</v>
      </c>
      <c r="L4325" s="15" t="s">
        <v>12304</v>
      </c>
      <c r="M4325" s="15" t="s">
        <v>23716</v>
      </c>
    </row>
    <row r="4326" spans="1:13" x14ac:dyDescent="0.2">
      <c r="A4326" s="15" t="s">
        <v>8089</v>
      </c>
      <c r="B4326" s="15" t="s">
        <v>23864</v>
      </c>
      <c r="C4326" s="15" t="s">
        <v>26506</v>
      </c>
      <c r="D4326" s="15" t="s">
        <v>23715</v>
      </c>
      <c r="E4326" s="15" t="s">
        <v>8090</v>
      </c>
      <c r="F4326" s="15" t="s">
        <v>8092</v>
      </c>
      <c r="G4326" s="15" t="s">
        <v>23716</v>
      </c>
      <c r="H4326" s="15" t="s">
        <v>131</v>
      </c>
      <c r="I4326" s="15" t="s">
        <v>23784</v>
      </c>
      <c r="J4326" s="15" t="s">
        <v>23716</v>
      </c>
      <c r="K4326" s="15" t="s">
        <v>23713</v>
      </c>
      <c r="L4326" s="15" t="s">
        <v>12304</v>
      </c>
      <c r="M4326" s="15" t="s">
        <v>23716</v>
      </c>
    </row>
    <row r="4327" spans="1:13" x14ac:dyDescent="0.2">
      <c r="A4327" s="15" t="s">
        <v>18209</v>
      </c>
      <c r="B4327" s="15" t="s">
        <v>23864</v>
      </c>
      <c r="C4327" s="15" t="s">
        <v>26506</v>
      </c>
      <c r="D4327" s="15" t="s">
        <v>23715</v>
      </c>
      <c r="E4327" s="15" t="s">
        <v>18210</v>
      </c>
      <c r="F4327" s="15" t="s">
        <v>18211</v>
      </c>
      <c r="G4327" s="15" t="s">
        <v>23746</v>
      </c>
      <c r="H4327" s="15" t="s">
        <v>18212</v>
      </c>
      <c r="I4327" s="15" t="s">
        <v>18213</v>
      </c>
      <c r="J4327" s="15" t="s">
        <v>23716</v>
      </c>
      <c r="K4327" s="15" t="s">
        <v>23713</v>
      </c>
      <c r="L4327" s="15" t="s">
        <v>12304</v>
      </c>
      <c r="M4327" s="15" t="s">
        <v>23716</v>
      </c>
    </row>
    <row r="4328" spans="1:13" x14ac:dyDescent="0.2">
      <c r="A4328" s="15" t="s">
        <v>16883</v>
      </c>
      <c r="B4328" s="15" t="s">
        <v>23864</v>
      </c>
      <c r="C4328" s="15" t="s">
        <v>26506</v>
      </c>
      <c r="D4328" s="15" t="s">
        <v>23715</v>
      </c>
      <c r="E4328" s="15" t="s">
        <v>16884</v>
      </c>
      <c r="F4328" s="15" t="s">
        <v>16885</v>
      </c>
      <c r="G4328" s="15" t="s">
        <v>23747</v>
      </c>
      <c r="H4328" s="15" t="s">
        <v>16886</v>
      </c>
      <c r="I4328" s="15" t="s">
        <v>16887</v>
      </c>
      <c r="J4328" s="15" t="s">
        <v>23716</v>
      </c>
      <c r="K4328" s="15" t="s">
        <v>23713</v>
      </c>
      <c r="L4328" s="15" t="s">
        <v>12304</v>
      </c>
      <c r="M4328" s="15" t="s">
        <v>23716</v>
      </c>
    </row>
    <row r="4329" spans="1:13" x14ac:dyDescent="0.2">
      <c r="A4329" s="15" t="s">
        <v>18889</v>
      </c>
      <c r="B4329" s="15" t="s">
        <v>23864</v>
      </c>
      <c r="C4329" s="15" t="s">
        <v>26506</v>
      </c>
      <c r="D4329" s="15" t="s">
        <v>23715</v>
      </c>
      <c r="E4329" s="15" t="s">
        <v>18890</v>
      </c>
      <c r="F4329" s="15" t="s">
        <v>18891</v>
      </c>
      <c r="G4329" s="15" t="s">
        <v>689</v>
      </c>
      <c r="H4329" s="15" t="s">
        <v>4881</v>
      </c>
      <c r="I4329" s="15" t="s">
        <v>2821</v>
      </c>
      <c r="J4329" s="15" t="s">
        <v>23716</v>
      </c>
      <c r="K4329" s="15" t="s">
        <v>23713</v>
      </c>
      <c r="L4329" s="15" t="s">
        <v>12304</v>
      </c>
      <c r="M4329" s="15" t="s">
        <v>23716</v>
      </c>
    </row>
    <row r="4330" spans="1:13" x14ac:dyDescent="0.2">
      <c r="A4330" s="15" t="s">
        <v>20493</v>
      </c>
      <c r="B4330" s="15" t="s">
        <v>23864</v>
      </c>
      <c r="C4330" s="15" t="s">
        <v>26506</v>
      </c>
      <c r="D4330" s="15" t="s">
        <v>23715</v>
      </c>
      <c r="E4330" s="15" t="s">
        <v>20494</v>
      </c>
      <c r="F4330" s="15" t="s">
        <v>20495</v>
      </c>
      <c r="G4330" s="15" t="s">
        <v>689</v>
      </c>
      <c r="H4330" s="15" t="s">
        <v>3400</v>
      </c>
      <c r="I4330" s="15" t="s">
        <v>23788</v>
      </c>
      <c r="J4330" s="15" t="s">
        <v>23716</v>
      </c>
      <c r="K4330" s="15" t="s">
        <v>23713</v>
      </c>
      <c r="L4330" s="15" t="s">
        <v>12304</v>
      </c>
      <c r="M4330" s="15" t="s">
        <v>23716</v>
      </c>
    </row>
    <row r="4331" spans="1:13" x14ac:dyDescent="0.2">
      <c r="A4331" s="15" t="s">
        <v>23576</v>
      </c>
      <c r="B4331" s="15" t="s">
        <v>23864</v>
      </c>
      <c r="C4331" s="15" t="s">
        <v>26506</v>
      </c>
      <c r="D4331" s="15" t="s">
        <v>23715</v>
      </c>
      <c r="E4331" s="15" t="s">
        <v>23577</v>
      </c>
      <c r="F4331" s="15" t="s">
        <v>18</v>
      </c>
      <c r="G4331" s="15" t="s">
        <v>23746</v>
      </c>
      <c r="H4331" s="15" t="s">
        <v>18</v>
      </c>
      <c r="I4331" s="15" t="s">
        <v>18</v>
      </c>
      <c r="J4331" s="15" t="s">
        <v>23716</v>
      </c>
      <c r="K4331" s="15" t="s">
        <v>23713</v>
      </c>
      <c r="L4331" s="15" t="s">
        <v>12304</v>
      </c>
      <c r="M4331" s="15" t="s">
        <v>23716</v>
      </c>
    </row>
    <row r="4332" spans="1:13" x14ac:dyDescent="0.2">
      <c r="A4332" s="15" t="s">
        <v>5313</v>
      </c>
      <c r="B4332" s="15" t="s">
        <v>23864</v>
      </c>
      <c r="C4332" s="15" t="s">
        <v>26506</v>
      </c>
      <c r="D4332" s="15" t="s">
        <v>23715</v>
      </c>
      <c r="E4332" s="15" t="s">
        <v>5314</v>
      </c>
      <c r="F4332" s="15" t="s">
        <v>5315</v>
      </c>
      <c r="G4332" s="15" t="s">
        <v>689</v>
      </c>
      <c r="H4332" s="15" t="s">
        <v>5316</v>
      </c>
      <c r="I4332" s="15" t="s">
        <v>5317</v>
      </c>
      <c r="J4332" s="15" t="s">
        <v>23716</v>
      </c>
      <c r="K4332" s="15" t="s">
        <v>23713</v>
      </c>
      <c r="L4332" s="15" t="s">
        <v>12304</v>
      </c>
      <c r="M4332" s="15" t="s">
        <v>23716</v>
      </c>
    </row>
    <row r="4333" spans="1:13" x14ac:dyDescent="0.2">
      <c r="A4333" s="15" t="s">
        <v>23517</v>
      </c>
      <c r="B4333" s="15" t="s">
        <v>23864</v>
      </c>
      <c r="C4333" s="15" t="s">
        <v>26506</v>
      </c>
      <c r="D4333" s="15" t="s">
        <v>23715</v>
      </c>
      <c r="E4333" s="15" t="s">
        <v>23518</v>
      </c>
      <c r="F4333" s="15" t="s">
        <v>23519</v>
      </c>
      <c r="G4333" s="15" t="s">
        <v>156</v>
      </c>
      <c r="H4333" s="15" t="s">
        <v>23520</v>
      </c>
      <c r="I4333" s="15" t="s">
        <v>3487</v>
      </c>
      <c r="J4333" s="15" t="s">
        <v>23716</v>
      </c>
      <c r="K4333" s="15" t="s">
        <v>23713</v>
      </c>
      <c r="L4333" s="15" t="s">
        <v>23732</v>
      </c>
      <c r="M4333" s="15" t="s">
        <v>23716</v>
      </c>
    </row>
    <row r="4334" spans="1:13" x14ac:dyDescent="0.2">
      <c r="A4334" s="15" t="s">
        <v>5769</v>
      </c>
      <c r="B4334" s="15" t="s">
        <v>23864</v>
      </c>
      <c r="C4334" s="15" t="s">
        <v>26506</v>
      </c>
      <c r="D4334" s="15" t="s">
        <v>23715</v>
      </c>
      <c r="E4334" s="15" t="s">
        <v>5770</v>
      </c>
      <c r="F4334" s="15" t="s">
        <v>5771</v>
      </c>
      <c r="G4334" s="15" t="s">
        <v>76</v>
      </c>
      <c r="H4334" s="15" t="s">
        <v>5772</v>
      </c>
      <c r="I4334" s="15" t="s">
        <v>26796</v>
      </c>
      <c r="J4334" s="15" t="s">
        <v>23716</v>
      </c>
      <c r="K4334" s="15" t="s">
        <v>23713</v>
      </c>
      <c r="L4334" s="15" t="s">
        <v>12304</v>
      </c>
      <c r="M4334" s="15" t="s">
        <v>23716</v>
      </c>
    </row>
    <row r="4335" spans="1:13" x14ac:dyDescent="0.2">
      <c r="A4335" s="15" t="s">
        <v>14805</v>
      </c>
      <c r="B4335" s="15" t="s">
        <v>23864</v>
      </c>
      <c r="C4335" s="15" t="s">
        <v>26506</v>
      </c>
      <c r="D4335" s="15" t="s">
        <v>23715</v>
      </c>
      <c r="E4335" s="15" t="s">
        <v>14806</v>
      </c>
      <c r="F4335" s="15" t="s">
        <v>14807</v>
      </c>
      <c r="G4335" s="15" t="s">
        <v>689</v>
      </c>
      <c r="H4335" s="15" t="s">
        <v>1455</v>
      </c>
      <c r="I4335" s="15" t="s">
        <v>1456</v>
      </c>
      <c r="J4335" s="15" t="s">
        <v>23716</v>
      </c>
      <c r="K4335" s="15" t="s">
        <v>23713</v>
      </c>
      <c r="L4335" s="15" t="s">
        <v>12304</v>
      </c>
      <c r="M4335" s="15" t="s">
        <v>23716</v>
      </c>
    </row>
    <row r="4336" spans="1:13" x14ac:dyDescent="0.2">
      <c r="A4336" s="15" t="s">
        <v>13262</v>
      </c>
      <c r="B4336" s="15" t="s">
        <v>23864</v>
      </c>
      <c r="C4336" s="15" t="s">
        <v>26506</v>
      </c>
      <c r="D4336" s="15" t="s">
        <v>23715</v>
      </c>
      <c r="E4336" s="15" t="s">
        <v>13259</v>
      </c>
      <c r="F4336" s="15" t="s">
        <v>13264</v>
      </c>
      <c r="G4336" s="15" t="s">
        <v>119</v>
      </c>
      <c r="H4336" s="15" t="s">
        <v>13265</v>
      </c>
      <c r="I4336" s="15" t="s">
        <v>9922</v>
      </c>
      <c r="J4336" s="15" t="s">
        <v>23716</v>
      </c>
      <c r="K4336" s="15" t="s">
        <v>23713</v>
      </c>
      <c r="L4336" s="15" t="s">
        <v>12304</v>
      </c>
      <c r="M4336" s="15" t="s">
        <v>23717</v>
      </c>
    </row>
    <row r="4337" spans="1:13" x14ac:dyDescent="0.2">
      <c r="A4337" s="15" t="s">
        <v>22670</v>
      </c>
      <c r="B4337" s="15" t="s">
        <v>23864</v>
      </c>
      <c r="C4337" s="15" t="s">
        <v>26506</v>
      </c>
      <c r="D4337" s="15" t="s">
        <v>23715</v>
      </c>
      <c r="E4337" s="15" t="s">
        <v>22671</v>
      </c>
      <c r="F4337" s="15" t="s">
        <v>22672</v>
      </c>
      <c r="G4337" s="15" t="s">
        <v>23746</v>
      </c>
      <c r="H4337" s="15" t="s">
        <v>19</v>
      </c>
      <c r="I4337" s="15" t="s">
        <v>23768</v>
      </c>
      <c r="J4337" s="15" t="s">
        <v>23716</v>
      </c>
      <c r="K4337" s="15" t="s">
        <v>23713</v>
      </c>
      <c r="L4337" s="15" t="s">
        <v>12304</v>
      </c>
      <c r="M4337" s="15" t="s">
        <v>23717</v>
      </c>
    </row>
    <row r="4338" spans="1:13" x14ac:dyDescent="0.2">
      <c r="A4338" s="15" t="s">
        <v>20614</v>
      </c>
      <c r="B4338" s="15" t="s">
        <v>23864</v>
      </c>
      <c r="C4338" s="15" t="s">
        <v>26506</v>
      </c>
      <c r="D4338" s="15" t="s">
        <v>23715</v>
      </c>
      <c r="E4338" s="15" t="s">
        <v>20615</v>
      </c>
      <c r="F4338" s="15" t="s">
        <v>20616</v>
      </c>
      <c r="G4338" s="15" t="s">
        <v>23746</v>
      </c>
      <c r="H4338" s="15" t="s">
        <v>3126</v>
      </c>
      <c r="I4338" s="15" t="s">
        <v>2550</v>
      </c>
      <c r="J4338" s="15" t="s">
        <v>23716</v>
      </c>
      <c r="K4338" s="15" t="s">
        <v>23713</v>
      </c>
      <c r="L4338" s="15" t="s">
        <v>12304</v>
      </c>
      <c r="M4338" s="15" t="s">
        <v>23716</v>
      </c>
    </row>
    <row r="4339" spans="1:13" x14ac:dyDescent="0.2">
      <c r="A4339" s="15" t="s">
        <v>19358</v>
      </c>
      <c r="B4339" s="15" t="s">
        <v>23864</v>
      </c>
      <c r="C4339" s="15" t="s">
        <v>26506</v>
      </c>
      <c r="D4339" s="15" t="s">
        <v>23715</v>
      </c>
      <c r="E4339" s="15" t="s">
        <v>19359</v>
      </c>
      <c r="F4339" s="15" t="s">
        <v>19360</v>
      </c>
      <c r="G4339" s="15" t="s">
        <v>213</v>
      </c>
      <c r="H4339" s="15" t="s">
        <v>19361</v>
      </c>
      <c r="I4339" s="15" t="s">
        <v>19362</v>
      </c>
      <c r="J4339" s="15" t="s">
        <v>23716</v>
      </c>
      <c r="K4339" s="15" t="s">
        <v>23713</v>
      </c>
      <c r="L4339" s="15" t="s">
        <v>23732</v>
      </c>
      <c r="M4339" s="15" t="s">
        <v>23716</v>
      </c>
    </row>
    <row r="4340" spans="1:13" x14ac:dyDescent="0.2">
      <c r="A4340" s="15" t="s">
        <v>21938</v>
      </c>
      <c r="B4340" s="15" t="s">
        <v>23864</v>
      </c>
      <c r="C4340" s="15" t="s">
        <v>26506</v>
      </c>
      <c r="D4340" s="15" t="s">
        <v>23715</v>
      </c>
      <c r="E4340" s="15" t="s">
        <v>21939</v>
      </c>
      <c r="F4340" s="15" t="s">
        <v>21940</v>
      </c>
      <c r="G4340" s="15" t="s">
        <v>23746</v>
      </c>
      <c r="H4340" s="15" t="s">
        <v>131</v>
      </c>
      <c r="I4340" s="15" t="s">
        <v>23784</v>
      </c>
      <c r="J4340" s="15" t="s">
        <v>23716</v>
      </c>
      <c r="K4340" s="15" t="s">
        <v>23713</v>
      </c>
      <c r="L4340" s="15" t="s">
        <v>12304</v>
      </c>
      <c r="M4340" s="15" t="s">
        <v>23717</v>
      </c>
    </row>
    <row r="4341" spans="1:13" x14ac:dyDescent="0.2">
      <c r="A4341" s="15" t="s">
        <v>15689</v>
      </c>
      <c r="B4341" s="15" t="s">
        <v>23864</v>
      </c>
      <c r="C4341" s="15" t="s">
        <v>26506</v>
      </c>
      <c r="D4341" s="15" t="s">
        <v>23715</v>
      </c>
      <c r="E4341" s="15" t="s">
        <v>15690</v>
      </c>
      <c r="F4341" s="15" t="s">
        <v>15691</v>
      </c>
      <c r="G4341" s="15" t="s">
        <v>23746</v>
      </c>
      <c r="H4341" s="15" t="s">
        <v>5451</v>
      </c>
      <c r="I4341" s="15" t="s">
        <v>1606</v>
      </c>
      <c r="J4341" s="15" t="s">
        <v>23716</v>
      </c>
      <c r="K4341" s="15" t="s">
        <v>23713</v>
      </c>
      <c r="L4341" s="15" t="s">
        <v>12304</v>
      </c>
      <c r="M4341" s="15" t="s">
        <v>23716</v>
      </c>
    </row>
    <row r="4342" spans="1:13" x14ac:dyDescent="0.2">
      <c r="A4342" s="15" t="s">
        <v>1447</v>
      </c>
      <c r="B4342" s="15" t="s">
        <v>23864</v>
      </c>
      <c r="C4342" s="15" t="s">
        <v>26506</v>
      </c>
      <c r="D4342" s="15" t="s">
        <v>23715</v>
      </c>
      <c r="E4342" s="15" t="s">
        <v>1448</v>
      </c>
      <c r="F4342" s="15" t="s">
        <v>1449</v>
      </c>
      <c r="G4342" s="15" t="s">
        <v>23746</v>
      </c>
      <c r="H4342" s="15" t="s">
        <v>1450</v>
      </c>
      <c r="I4342" s="15" t="s">
        <v>1284</v>
      </c>
      <c r="J4342" s="15" t="s">
        <v>23716</v>
      </c>
      <c r="K4342" s="15" t="s">
        <v>23713</v>
      </c>
      <c r="L4342" s="15" t="s">
        <v>12304</v>
      </c>
      <c r="M4342" s="15" t="s">
        <v>23716</v>
      </c>
    </row>
    <row r="4343" spans="1:13" x14ac:dyDescent="0.2">
      <c r="A4343" s="15" t="s">
        <v>20249</v>
      </c>
      <c r="B4343" s="15" t="s">
        <v>23864</v>
      </c>
      <c r="C4343" s="15" t="s">
        <v>26506</v>
      </c>
      <c r="D4343" s="15" t="s">
        <v>23715</v>
      </c>
      <c r="E4343" s="15" t="s">
        <v>1955</v>
      </c>
      <c r="F4343" s="15" t="s">
        <v>20250</v>
      </c>
      <c r="G4343" s="15" t="s">
        <v>852</v>
      </c>
      <c r="H4343" s="15" t="s">
        <v>131</v>
      </c>
      <c r="I4343" s="15" t="s">
        <v>23784</v>
      </c>
      <c r="J4343" s="15" t="s">
        <v>23716</v>
      </c>
      <c r="K4343" s="15" t="s">
        <v>23713</v>
      </c>
      <c r="L4343" s="15" t="s">
        <v>12304</v>
      </c>
      <c r="M4343" s="15" t="s">
        <v>23716</v>
      </c>
    </row>
    <row r="4344" spans="1:13" x14ac:dyDescent="0.2">
      <c r="A4344" s="15" t="s">
        <v>8439</v>
      </c>
      <c r="B4344" s="15" t="s">
        <v>23864</v>
      </c>
      <c r="C4344" s="15" t="s">
        <v>26506</v>
      </c>
      <c r="D4344" s="15" t="s">
        <v>23715</v>
      </c>
      <c r="E4344" s="15" t="s">
        <v>8440</v>
      </c>
      <c r="F4344" s="15" t="s">
        <v>8442</v>
      </c>
      <c r="G4344" s="15" t="s">
        <v>645</v>
      </c>
      <c r="H4344" s="15" t="s">
        <v>131</v>
      </c>
      <c r="I4344" s="15" t="s">
        <v>20</v>
      </c>
      <c r="J4344" s="15" t="s">
        <v>23716</v>
      </c>
      <c r="K4344" s="15" t="s">
        <v>23713</v>
      </c>
      <c r="L4344" s="15" t="s">
        <v>12304</v>
      </c>
      <c r="M4344" s="15" t="s">
        <v>23716</v>
      </c>
    </row>
    <row r="4345" spans="1:13" x14ac:dyDescent="0.2">
      <c r="A4345" s="15" t="s">
        <v>8883</v>
      </c>
      <c r="B4345" s="15" t="s">
        <v>23864</v>
      </c>
      <c r="C4345" s="15" t="s">
        <v>26506</v>
      </c>
      <c r="D4345" s="15" t="s">
        <v>23715</v>
      </c>
      <c r="E4345" s="15" t="s">
        <v>8884</v>
      </c>
      <c r="F4345" s="15" t="s">
        <v>8885</v>
      </c>
      <c r="G4345" s="15" t="s">
        <v>23746</v>
      </c>
      <c r="H4345" s="15" t="s">
        <v>131</v>
      </c>
      <c r="I4345" s="15" t="s">
        <v>23784</v>
      </c>
      <c r="J4345" s="15" t="s">
        <v>23716</v>
      </c>
      <c r="K4345" s="15" t="s">
        <v>23713</v>
      </c>
      <c r="L4345" s="15" t="s">
        <v>12304</v>
      </c>
      <c r="M4345" s="15" t="s">
        <v>23716</v>
      </c>
    </row>
    <row r="4346" spans="1:13" x14ac:dyDescent="0.2">
      <c r="A4346" s="15" t="s">
        <v>16146</v>
      </c>
      <c r="B4346" s="15" t="s">
        <v>23864</v>
      </c>
      <c r="C4346" s="15" t="s">
        <v>26506</v>
      </c>
      <c r="D4346" s="15" t="s">
        <v>23715</v>
      </c>
      <c r="E4346" s="15" t="s">
        <v>16147</v>
      </c>
      <c r="F4346" s="15" t="s">
        <v>16148</v>
      </c>
      <c r="G4346" s="15" t="s">
        <v>23746</v>
      </c>
      <c r="H4346" s="15" t="s">
        <v>6552</v>
      </c>
      <c r="I4346" s="15" t="s">
        <v>12957</v>
      </c>
      <c r="J4346" s="15" t="s">
        <v>23716</v>
      </c>
      <c r="K4346" s="15" t="s">
        <v>23713</v>
      </c>
      <c r="L4346" s="15" t="s">
        <v>12304</v>
      </c>
      <c r="M4346" s="15" t="s">
        <v>23716</v>
      </c>
    </row>
    <row r="4347" spans="1:13" x14ac:dyDescent="0.2">
      <c r="A4347" s="15" t="s">
        <v>3497</v>
      </c>
      <c r="B4347" s="15" t="s">
        <v>23864</v>
      </c>
      <c r="C4347" s="15" t="s">
        <v>26506</v>
      </c>
      <c r="D4347" s="15" t="s">
        <v>23715</v>
      </c>
      <c r="E4347" s="15" t="s">
        <v>3498</v>
      </c>
      <c r="F4347" s="15" t="s">
        <v>3499</v>
      </c>
      <c r="G4347" s="15" t="s">
        <v>23746</v>
      </c>
      <c r="H4347" s="15" t="s">
        <v>343</v>
      </c>
      <c r="I4347" s="15" t="s">
        <v>951</v>
      </c>
      <c r="J4347" s="15" t="s">
        <v>23716</v>
      </c>
      <c r="K4347" s="15" t="s">
        <v>23713</v>
      </c>
      <c r="L4347" s="15" t="s">
        <v>12304</v>
      </c>
      <c r="M4347" s="15" t="s">
        <v>23716</v>
      </c>
    </row>
    <row r="4348" spans="1:13" x14ac:dyDescent="0.2">
      <c r="A4348" s="15" t="s">
        <v>10535</v>
      </c>
      <c r="B4348" s="15" t="s">
        <v>23864</v>
      </c>
      <c r="C4348" s="15" t="s">
        <v>26506</v>
      </c>
      <c r="D4348" s="15" t="s">
        <v>23715</v>
      </c>
      <c r="E4348" s="15" t="s">
        <v>10536</v>
      </c>
      <c r="F4348" s="15" t="s">
        <v>18</v>
      </c>
      <c r="G4348" s="15" t="s">
        <v>26797</v>
      </c>
      <c r="H4348" s="15" t="s">
        <v>18</v>
      </c>
      <c r="I4348" s="15" t="s">
        <v>18</v>
      </c>
      <c r="J4348" s="15" t="s">
        <v>23716</v>
      </c>
      <c r="K4348" s="15" t="s">
        <v>23713</v>
      </c>
      <c r="L4348" s="15" t="s">
        <v>12304</v>
      </c>
      <c r="M4348" s="15" t="s">
        <v>23716</v>
      </c>
    </row>
    <row r="4349" spans="1:13" x14ac:dyDescent="0.2">
      <c r="A4349" s="15" t="s">
        <v>26798</v>
      </c>
      <c r="B4349" s="15" t="s">
        <v>23864</v>
      </c>
      <c r="C4349" s="15" t="s">
        <v>26506</v>
      </c>
      <c r="D4349" s="15" t="s">
        <v>23715</v>
      </c>
      <c r="E4349" s="15" t="s">
        <v>26799</v>
      </c>
      <c r="F4349" s="15" t="s">
        <v>26800</v>
      </c>
      <c r="G4349" s="15" t="s">
        <v>23716</v>
      </c>
      <c r="H4349" s="15" t="s">
        <v>17500</v>
      </c>
      <c r="I4349" s="15" t="s">
        <v>26801</v>
      </c>
      <c r="J4349" s="15" t="s">
        <v>23716</v>
      </c>
      <c r="K4349" s="15" t="s">
        <v>23713</v>
      </c>
      <c r="L4349" s="15" t="s">
        <v>12304</v>
      </c>
      <c r="M4349" s="15" t="s">
        <v>23716</v>
      </c>
    </row>
    <row r="4350" spans="1:13" x14ac:dyDescent="0.2">
      <c r="A4350" s="15" t="s">
        <v>6951</v>
      </c>
      <c r="B4350" s="15" t="s">
        <v>23864</v>
      </c>
      <c r="C4350" s="15" t="s">
        <v>26506</v>
      </c>
      <c r="D4350" s="15" t="s">
        <v>23715</v>
      </c>
      <c r="E4350" s="15" t="s">
        <v>6952</v>
      </c>
      <c r="F4350" s="15" t="s">
        <v>6953</v>
      </c>
      <c r="G4350" s="15" t="s">
        <v>23746</v>
      </c>
      <c r="H4350" s="15" t="s">
        <v>6954</v>
      </c>
      <c r="I4350" s="15" t="s">
        <v>26802</v>
      </c>
      <c r="J4350" s="15" t="s">
        <v>23716</v>
      </c>
      <c r="K4350" s="15" t="s">
        <v>23713</v>
      </c>
      <c r="L4350" s="15" t="s">
        <v>12304</v>
      </c>
      <c r="M4350" s="15" t="s">
        <v>23716</v>
      </c>
    </row>
    <row r="4351" spans="1:13" x14ac:dyDescent="0.2">
      <c r="A4351" s="15" t="s">
        <v>15164</v>
      </c>
      <c r="B4351" s="15" t="s">
        <v>23864</v>
      </c>
      <c r="C4351" s="15" t="s">
        <v>26506</v>
      </c>
      <c r="D4351" s="15" t="s">
        <v>23715</v>
      </c>
      <c r="E4351" s="15" t="s">
        <v>15165</v>
      </c>
      <c r="F4351" s="15" t="s">
        <v>15166</v>
      </c>
      <c r="G4351" s="15" t="s">
        <v>23746</v>
      </c>
      <c r="H4351" s="15" t="s">
        <v>15167</v>
      </c>
      <c r="I4351" s="15" t="s">
        <v>1224</v>
      </c>
      <c r="J4351" s="15" t="s">
        <v>23716</v>
      </c>
      <c r="K4351" s="15" t="s">
        <v>23713</v>
      </c>
      <c r="L4351" s="15" t="s">
        <v>12304</v>
      </c>
      <c r="M4351" s="15" t="s">
        <v>23716</v>
      </c>
    </row>
    <row r="4352" spans="1:13" x14ac:dyDescent="0.2">
      <c r="A4352" s="15" t="s">
        <v>2237</v>
      </c>
      <c r="B4352" s="15" t="s">
        <v>23864</v>
      </c>
      <c r="C4352" s="15" t="s">
        <v>26506</v>
      </c>
      <c r="D4352" s="15" t="s">
        <v>23715</v>
      </c>
      <c r="E4352" s="15" t="s">
        <v>2238</v>
      </c>
      <c r="F4352" s="15" t="s">
        <v>2239</v>
      </c>
      <c r="G4352" s="15" t="s">
        <v>689</v>
      </c>
      <c r="H4352" s="15" t="s">
        <v>891</v>
      </c>
      <c r="I4352" s="15" t="s">
        <v>2240</v>
      </c>
      <c r="J4352" s="15" t="s">
        <v>23716</v>
      </c>
      <c r="K4352" s="15" t="s">
        <v>23713</v>
      </c>
      <c r="L4352" s="15" t="s">
        <v>12304</v>
      </c>
      <c r="M4352" s="15" t="s">
        <v>23716</v>
      </c>
    </row>
    <row r="4353" spans="1:13" x14ac:dyDescent="0.2">
      <c r="A4353" s="15" t="s">
        <v>22182</v>
      </c>
      <c r="B4353" s="15" t="s">
        <v>23864</v>
      </c>
      <c r="C4353" s="15" t="s">
        <v>26506</v>
      </c>
      <c r="D4353" s="15" t="s">
        <v>23715</v>
      </c>
      <c r="E4353" s="15" t="s">
        <v>22183</v>
      </c>
      <c r="F4353" s="15" t="s">
        <v>22181</v>
      </c>
      <c r="G4353" s="15" t="s">
        <v>2051</v>
      </c>
      <c r="H4353" s="15" t="s">
        <v>14464</v>
      </c>
      <c r="I4353" s="15" t="s">
        <v>911</v>
      </c>
      <c r="J4353" s="15" t="s">
        <v>23716</v>
      </c>
      <c r="K4353" s="15" t="s">
        <v>23713</v>
      </c>
      <c r="L4353" s="15" t="s">
        <v>12304</v>
      </c>
      <c r="M4353" s="15" t="s">
        <v>23716</v>
      </c>
    </row>
    <row r="4354" spans="1:13" x14ac:dyDescent="0.2">
      <c r="A4354" s="15" t="s">
        <v>23599</v>
      </c>
      <c r="B4354" s="15" t="s">
        <v>23864</v>
      </c>
      <c r="C4354" s="15" t="s">
        <v>26506</v>
      </c>
      <c r="D4354" s="15" t="s">
        <v>23715</v>
      </c>
      <c r="E4354" s="15" t="s">
        <v>23600</v>
      </c>
      <c r="F4354" s="15" t="s">
        <v>18</v>
      </c>
      <c r="G4354" s="15" t="s">
        <v>1219</v>
      </c>
      <c r="H4354" s="15" t="s">
        <v>18</v>
      </c>
      <c r="I4354" s="15" t="s">
        <v>18</v>
      </c>
      <c r="J4354" s="15" t="s">
        <v>23716</v>
      </c>
      <c r="K4354" s="15" t="s">
        <v>23713</v>
      </c>
      <c r="L4354" s="15" t="s">
        <v>12304</v>
      </c>
      <c r="M4354" s="15" t="s">
        <v>23716</v>
      </c>
    </row>
    <row r="4355" spans="1:13" x14ac:dyDescent="0.2">
      <c r="A4355" s="15" t="s">
        <v>21025</v>
      </c>
      <c r="B4355" s="15" t="s">
        <v>23864</v>
      </c>
      <c r="C4355" s="15" t="s">
        <v>26506</v>
      </c>
      <c r="D4355" s="15" t="s">
        <v>23715</v>
      </c>
      <c r="E4355" s="15" t="s">
        <v>26803</v>
      </c>
      <c r="F4355" s="15" t="s">
        <v>21027</v>
      </c>
      <c r="G4355" s="15" t="s">
        <v>1334</v>
      </c>
      <c r="H4355" s="15" t="s">
        <v>834</v>
      </c>
      <c r="I4355" s="15" t="s">
        <v>452</v>
      </c>
      <c r="J4355" s="15" t="s">
        <v>23716</v>
      </c>
      <c r="K4355" s="15" t="s">
        <v>23713</v>
      </c>
      <c r="L4355" s="15" t="s">
        <v>12304</v>
      </c>
      <c r="M4355" s="15" t="s">
        <v>23716</v>
      </c>
    </row>
    <row r="4356" spans="1:13" x14ac:dyDescent="0.2">
      <c r="A4356" s="15" t="s">
        <v>10913</v>
      </c>
      <c r="B4356" s="15" t="s">
        <v>23864</v>
      </c>
      <c r="C4356" s="15" t="s">
        <v>26506</v>
      </c>
      <c r="D4356" s="15" t="s">
        <v>23715</v>
      </c>
      <c r="E4356" s="15" t="s">
        <v>10914</v>
      </c>
      <c r="F4356" s="15" t="s">
        <v>10915</v>
      </c>
      <c r="G4356" s="15" t="s">
        <v>867</v>
      </c>
      <c r="H4356" s="15" t="s">
        <v>131</v>
      </c>
      <c r="I4356" s="15" t="s">
        <v>23784</v>
      </c>
      <c r="J4356" s="15" t="s">
        <v>23716</v>
      </c>
      <c r="K4356" s="15" t="s">
        <v>23713</v>
      </c>
      <c r="L4356" s="15" t="s">
        <v>12304</v>
      </c>
      <c r="M4356" s="15" t="s">
        <v>23716</v>
      </c>
    </row>
    <row r="4357" spans="1:13" x14ac:dyDescent="0.2">
      <c r="A4357" s="15" t="s">
        <v>16974</v>
      </c>
      <c r="B4357" s="15" t="s">
        <v>23864</v>
      </c>
      <c r="C4357" s="15" t="s">
        <v>26506</v>
      </c>
      <c r="D4357" s="15" t="s">
        <v>23715</v>
      </c>
      <c r="E4357" s="15" t="s">
        <v>16975</v>
      </c>
      <c r="F4357" s="15" t="s">
        <v>16976</v>
      </c>
      <c r="G4357" s="15" t="s">
        <v>645</v>
      </c>
      <c r="H4357" s="15" t="s">
        <v>16978</v>
      </c>
      <c r="I4357" s="15" t="s">
        <v>11700</v>
      </c>
      <c r="J4357" s="15" t="s">
        <v>23716</v>
      </c>
      <c r="K4357" s="15" t="s">
        <v>23713</v>
      </c>
      <c r="L4357" s="15" t="s">
        <v>12304</v>
      </c>
      <c r="M4357" s="15" t="s">
        <v>23716</v>
      </c>
    </row>
    <row r="4358" spans="1:13" x14ac:dyDescent="0.2">
      <c r="A4358" s="15" t="s">
        <v>21516</v>
      </c>
      <c r="B4358" s="15" t="s">
        <v>23864</v>
      </c>
      <c r="C4358" s="15" t="s">
        <v>26506</v>
      </c>
      <c r="D4358" s="15" t="s">
        <v>23715</v>
      </c>
      <c r="E4358" s="15" t="s">
        <v>21517</v>
      </c>
      <c r="F4358" s="15" t="s">
        <v>21518</v>
      </c>
      <c r="G4358" s="15" t="s">
        <v>23746</v>
      </c>
      <c r="H4358" s="15" t="s">
        <v>131</v>
      </c>
      <c r="I4358" s="15" t="s">
        <v>23784</v>
      </c>
      <c r="J4358" s="15" t="s">
        <v>23716</v>
      </c>
      <c r="K4358" s="15" t="s">
        <v>23713</v>
      </c>
      <c r="L4358" s="15" t="s">
        <v>12304</v>
      </c>
      <c r="M4358" s="15" t="s">
        <v>23716</v>
      </c>
    </row>
    <row r="4359" spans="1:13" x14ac:dyDescent="0.2">
      <c r="A4359" s="15" t="s">
        <v>21600</v>
      </c>
      <c r="B4359" s="15" t="s">
        <v>23864</v>
      </c>
      <c r="C4359" s="15" t="s">
        <v>26506</v>
      </c>
      <c r="D4359" s="15" t="s">
        <v>23715</v>
      </c>
      <c r="E4359" s="15" t="s">
        <v>21601</v>
      </c>
      <c r="F4359" s="15" t="s">
        <v>21602</v>
      </c>
      <c r="G4359" s="15" t="s">
        <v>23746</v>
      </c>
      <c r="H4359" s="15" t="s">
        <v>131</v>
      </c>
      <c r="I4359" s="15" t="s">
        <v>23784</v>
      </c>
      <c r="J4359" s="15" t="s">
        <v>23716</v>
      </c>
      <c r="K4359" s="15" t="s">
        <v>23713</v>
      </c>
      <c r="L4359" s="15" t="s">
        <v>12304</v>
      </c>
      <c r="M4359" s="15" t="s">
        <v>23716</v>
      </c>
    </row>
    <row r="4360" spans="1:13" x14ac:dyDescent="0.2">
      <c r="A4360" s="15" t="s">
        <v>4830</v>
      </c>
      <c r="B4360" s="15" t="s">
        <v>23864</v>
      </c>
      <c r="C4360" s="15" t="s">
        <v>26506</v>
      </c>
      <c r="D4360" s="15" t="s">
        <v>23715</v>
      </c>
      <c r="E4360" s="15" t="s">
        <v>4831</v>
      </c>
      <c r="F4360" s="15" t="s">
        <v>4832</v>
      </c>
      <c r="G4360" s="15" t="s">
        <v>23746</v>
      </c>
      <c r="H4360" s="15" t="s">
        <v>131</v>
      </c>
      <c r="I4360" s="15" t="s">
        <v>23784</v>
      </c>
      <c r="J4360" s="15" t="s">
        <v>23716</v>
      </c>
      <c r="K4360" s="15" t="s">
        <v>23713</v>
      </c>
      <c r="L4360" s="15" t="s">
        <v>12304</v>
      </c>
      <c r="M4360" s="15" t="s">
        <v>23716</v>
      </c>
    </row>
    <row r="4361" spans="1:13" x14ac:dyDescent="0.2">
      <c r="A4361" s="15" t="s">
        <v>4490</v>
      </c>
      <c r="B4361" s="15" t="s">
        <v>23864</v>
      </c>
      <c r="C4361" s="15" t="s">
        <v>26506</v>
      </c>
      <c r="D4361" s="15" t="s">
        <v>23715</v>
      </c>
      <c r="E4361" s="15" t="s">
        <v>4491</v>
      </c>
      <c r="F4361" s="15" t="s">
        <v>18</v>
      </c>
      <c r="G4361" s="15" t="s">
        <v>1110</v>
      </c>
      <c r="H4361" s="15" t="s">
        <v>18</v>
      </c>
      <c r="I4361" s="15" t="s">
        <v>18</v>
      </c>
      <c r="J4361" s="15" t="s">
        <v>23716</v>
      </c>
      <c r="K4361" s="15" t="s">
        <v>23713</v>
      </c>
      <c r="L4361" s="15" t="s">
        <v>12304</v>
      </c>
      <c r="M4361" s="15" t="s">
        <v>23716</v>
      </c>
    </row>
    <row r="4362" spans="1:13" x14ac:dyDescent="0.2">
      <c r="A4362" s="15" t="s">
        <v>23541</v>
      </c>
      <c r="B4362" s="15" t="s">
        <v>23864</v>
      </c>
      <c r="C4362" s="15" t="s">
        <v>26506</v>
      </c>
      <c r="D4362" s="15" t="s">
        <v>23715</v>
      </c>
      <c r="E4362" s="15" t="s">
        <v>23542</v>
      </c>
      <c r="F4362" s="15" t="s">
        <v>18</v>
      </c>
      <c r="G4362" s="15" t="s">
        <v>3339</v>
      </c>
      <c r="H4362" s="15" t="s">
        <v>18</v>
      </c>
      <c r="I4362" s="15" t="s">
        <v>18</v>
      </c>
      <c r="J4362" s="15" t="s">
        <v>23716</v>
      </c>
      <c r="K4362" s="15" t="s">
        <v>23713</v>
      </c>
      <c r="L4362" s="15" t="s">
        <v>12304</v>
      </c>
      <c r="M4362" s="15" t="s">
        <v>23716</v>
      </c>
    </row>
    <row r="4363" spans="1:13" x14ac:dyDescent="0.2">
      <c r="A4363" s="15" t="s">
        <v>639</v>
      </c>
      <c r="B4363" s="15" t="s">
        <v>23864</v>
      </c>
      <c r="C4363" s="15" t="s">
        <v>26506</v>
      </c>
      <c r="D4363" s="15" t="s">
        <v>23715</v>
      </c>
      <c r="E4363" s="15" t="s">
        <v>640</v>
      </c>
      <c r="F4363" s="15" t="s">
        <v>641</v>
      </c>
      <c r="G4363" s="15" t="s">
        <v>23746</v>
      </c>
      <c r="H4363" s="15" t="s">
        <v>479</v>
      </c>
      <c r="I4363" s="15" t="s">
        <v>480</v>
      </c>
      <c r="J4363" s="15" t="s">
        <v>23716</v>
      </c>
      <c r="K4363" s="15" t="s">
        <v>23713</v>
      </c>
      <c r="L4363" s="15" t="s">
        <v>12304</v>
      </c>
      <c r="M4363" s="15" t="s">
        <v>23716</v>
      </c>
    </row>
    <row r="4364" spans="1:13" x14ac:dyDescent="0.2">
      <c r="A4364" s="15" t="s">
        <v>14594</v>
      </c>
      <c r="B4364" s="15" t="s">
        <v>23864</v>
      </c>
      <c r="C4364" s="15" t="s">
        <v>26506</v>
      </c>
      <c r="D4364" s="15" t="s">
        <v>23715</v>
      </c>
      <c r="E4364" s="15" t="s">
        <v>14595</v>
      </c>
      <c r="F4364" s="15" t="s">
        <v>14596</v>
      </c>
      <c r="G4364" s="15" t="s">
        <v>23716</v>
      </c>
      <c r="H4364" s="15" t="s">
        <v>31</v>
      </c>
      <c r="I4364" s="15" t="s">
        <v>23771</v>
      </c>
      <c r="J4364" s="15" t="s">
        <v>23716</v>
      </c>
      <c r="K4364" s="15" t="s">
        <v>23713</v>
      </c>
      <c r="L4364" s="15" t="s">
        <v>12304</v>
      </c>
      <c r="M4364" s="15" t="s">
        <v>23716</v>
      </c>
    </row>
    <row r="4365" spans="1:13" x14ac:dyDescent="0.2">
      <c r="A4365" s="15" t="s">
        <v>9597</v>
      </c>
      <c r="B4365" s="15" t="s">
        <v>23864</v>
      </c>
      <c r="C4365" s="15" t="s">
        <v>26506</v>
      </c>
      <c r="D4365" s="15" t="s">
        <v>23715</v>
      </c>
      <c r="E4365" s="15" t="s">
        <v>9598</v>
      </c>
      <c r="F4365" s="15" t="s">
        <v>9599</v>
      </c>
      <c r="G4365" s="15" t="s">
        <v>689</v>
      </c>
      <c r="H4365" s="15" t="s">
        <v>283</v>
      </c>
      <c r="I4365" s="15" t="s">
        <v>284</v>
      </c>
      <c r="J4365" s="15" t="s">
        <v>23716</v>
      </c>
      <c r="K4365" s="15" t="s">
        <v>23713</v>
      </c>
      <c r="L4365" s="15" t="s">
        <v>12304</v>
      </c>
      <c r="M4365" s="15" t="s">
        <v>23716</v>
      </c>
    </row>
    <row r="4366" spans="1:13" x14ac:dyDescent="0.2">
      <c r="A4366" s="15" t="s">
        <v>20620</v>
      </c>
      <c r="B4366" s="15" t="s">
        <v>23864</v>
      </c>
      <c r="C4366" s="15" t="s">
        <v>26506</v>
      </c>
      <c r="D4366" s="15" t="s">
        <v>23715</v>
      </c>
      <c r="E4366" s="15" t="s">
        <v>20621</v>
      </c>
      <c r="F4366" s="15" t="s">
        <v>18</v>
      </c>
      <c r="G4366" s="15" t="s">
        <v>23746</v>
      </c>
      <c r="H4366" s="15" t="s">
        <v>4094</v>
      </c>
      <c r="I4366" s="15" t="s">
        <v>4095</v>
      </c>
      <c r="J4366" s="15" t="s">
        <v>23716</v>
      </c>
      <c r="K4366" s="15" t="s">
        <v>23713</v>
      </c>
      <c r="L4366" s="15" t="s">
        <v>12304</v>
      </c>
      <c r="M4366" s="15" t="s">
        <v>23716</v>
      </c>
    </row>
    <row r="4367" spans="1:13" x14ac:dyDescent="0.2">
      <c r="A4367" s="15" t="s">
        <v>12481</v>
      </c>
      <c r="B4367" s="15" t="s">
        <v>23864</v>
      </c>
      <c r="C4367" s="15" t="s">
        <v>26506</v>
      </c>
      <c r="D4367" s="15" t="s">
        <v>23715</v>
      </c>
      <c r="E4367" s="15" t="s">
        <v>12482</v>
      </c>
      <c r="F4367" s="15" t="s">
        <v>18</v>
      </c>
      <c r="G4367" s="15" t="s">
        <v>23746</v>
      </c>
      <c r="H4367" s="15" t="s">
        <v>110</v>
      </c>
      <c r="I4367" s="15" t="s">
        <v>111</v>
      </c>
      <c r="J4367" s="15" t="s">
        <v>23716</v>
      </c>
      <c r="K4367" s="15" t="s">
        <v>23713</v>
      </c>
      <c r="L4367" s="15" t="s">
        <v>12304</v>
      </c>
      <c r="M4367" s="15" t="s">
        <v>23716</v>
      </c>
    </row>
    <row r="4368" spans="1:13" x14ac:dyDescent="0.2">
      <c r="A4368" s="15" t="s">
        <v>22351</v>
      </c>
      <c r="B4368" s="15" t="s">
        <v>23864</v>
      </c>
      <c r="C4368" s="15" t="s">
        <v>26506</v>
      </c>
      <c r="D4368" s="15" t="s">
        <v>23715</v>
      </c>
      <c r="E4368" s="15" t="s">
        <v>22352</v>
      </c>
      <c r="F4368" s="15" t="s">
        <v>18</v>
      </c>
      <c r="G4368" s="15" t="s">
        <v>23746</v>
      </c>
      <c r="H4368" s="15" t="s">
        <v>1346</v>
      </c>
      <c r="I4368" s="15" t="s">
        <v>1347</v>
      </c>
      <c r="J4368" s="15" t="s">
        <v>23716</v>
      </c>
      <c r="K4368" s="15" t="s">
        <v>23713</v>
      </c>
      <c r="L4368" s="15" t="s">
        <v>12304</v>
      </c>
      <c r="M4368" s="15" t="s">
        <v>23716</v>
      </c>
    </row>
    <row r="4369" spans="1:13" x14ac:dyDescent="0.2">
      <c r="A4369" s="15" t="s">
        <v>19936</v>
      </c>
      <c r="B4369" s="15" t="s">
        <v>23864</v>
      </c>
      <c r="C4369" s="15" t="s">
        <v>26506</v>
      </c>
      <c r="D4369" s="15" t="s">
        <v>23715</v>
      </c>
      <c r="E4369" s="15" t="s">
        <v>19937</v>
      </c>
      <c r="F4369" s="15" t="s">
        <v>18</v>
      </c>
      <c r="G4369" s="15" t="s">
        <v>23746</v>
      </c>
      <c r="H4369" s="15" t="s">
        <v>19938</v>
      </c>
      <c r="I4369" s="15" t="s">
        <v>3159</v>
      </c>
      <c r="J4369" s="15" t="s">
        <v>23716</v>
      </c>
      <c r="K4369" s="15" t="s">
        <v>23713</v>
      </c>
      <c r="L4369" s="15" t="s">
        <v>12304</v>
      </c>
      <c r="M4369" s="15" t="s">
        <v>23716</v>
      </c>
    </row>
    <row r="4370" spans="1:13" x14ac:dyDescent="0.2">
      <c r="A4370" s="15" t="s">
        <v>14356</v>
      </c>
      <c r="B4370" s="15" t="s">
        <v>23864</v>
      </c>
      <c r="C4370" s="15" t="s">
        <v>26506</v>
      </c>
      <c r="D4370" s="15" t="s">
        <v>23715</v>
      </c>
      <c r="E4370" s="15" t="s">
        <v>14357</v>
      </c>
      <c r="F4370" s="15" t="s">
        <v>18</v>
      </c>
      <c r="G4370" s="15" t="s">
        <v>23716</v>
      </c>
      <c r="H4370" s="15" t="s">
        <v>14358</v>
      </c>
      <c r="I4370" s="15" t="s">
        <v>2350</v>
      </c>
      <c r="J4370" s="15" t="s">
        <v>23716</v>
      </c>
      <c r="K4370" s="15" t="s">
        <v>23713</v>
      </c>
      <c r="L4370" s="15" t="s">
        <v>12304</v>
      </c>
      <c r="M4370" s="15" t="s">
        <v>23716</v>
      </c>
    </row>
    <row r="4371" spans="1:13" x14ac:dyDescent="0.2">
      <c r="A4371" s="15" t="s">
        <v>18254</v>
      </c>
      <c r="B4371" s="15" t="s">
        <v>23864</v>
      </c>
      <c r="C4371" s="15" t="s">
        <v>26506</v>
      </c>
      <c r="D4371" s="15" t="s">
        <v>23715</v>
      </c>
      <c r="E4371" s="15" t="s">
        <v>18255</v>
      </c>
      <c r="F4371" s="15" t="s">
        <v>18256</v>
      </c>
      <c r="G4371" s="15" t="s">
        <v>23716</v>
      </c>
      <c r="H4371" s="15" t="s">
        <v>246</v>
      </c>
      <c r="I4371" s="15" t="s">
        <v>247</v>
      </c>
      <c r="J4371" s="15" t="s">
        <v>23716</v>
      </c>
      <c r="K4371" s="15" t="s">
        <v>23713</v>
      </c>
      <c r="L4371" s="15" t="s">
        <v>12304</v>
      </c>
      <c r="M4371" s="15" t="s">
        <v>23716</v>
      </c>
    </row>
    <row r="4372" spans="1:13" x14ac:dyDescent="0.2">
      <c r="A4372" s="15" t="s">
        <v>12955</v>
      </c>
      <c r="B4372" s="15" t="s">
        <v>23864</v>
      </c>
      <c r="C4372" s="15" t="s">
        <v>26506</v>
      </c>
      <c r="D4372" s="15" t="s">
        <v>23715</v>
      </c>
      <c r="E4372" s="15" t="s">
        <v>12956</v>
      </c>
      <c r="F4372" s="15" t="s">
        <v>18</v>
      </c>
      <c r="G4372" s="15" t="s">
        <v>23746</v>
      </c>
      <c r="H4372" s="15" t="s">
        <v>6552</v>
      </c>
      <c r="I4372" s="15" t="s">
        <v>12957</v>
      </c>
      <c r="J4372" s="15" t="s">
        <v>23716</v>
      </c>
      <c r="K4372" s="15" t="s">
        <v>23713</v>
      </c>
      <c r="L4372" s="15" t="s">
        <v>12304</v>
      </c>
      <c r="M4372" s="15" t="s">
        <v>23716</v>
      </c>
    </row>
    <row r="4373" spans="1:13" x14ac:dyDescent="0.2">
      <c r="A4373" s="15" t="s">
        <v>23138</v>
      </c>
      <c r="B4373" s="15" t="s">
        <v>23864</v>
      </c>
      <c r="C4373" s="15" t="s">
        <v>26506</v>
      </c>
      <c r="D4373" s="15" t="s">
        <v>23715</v>
      </c>
      <c r="E4373" s="15" t="s">
        <v>23139</v>
      </c>
      <c r="F4373" s="15" t="s">
        <v>18</v>
      </c>
      <c r="G4373" s="15" t="s">
        <v>23735</v>
      </c>
      <c r="H4373" s="15" t="s">
        <v>18</v>
      </c>
      <c r="I4373" s="15" t="s">
        <v>18</v>
      </c>
      <c r="J4373" s="15" t="s">
        <v>23716</v>
      </c>
      <c r="K4373" s="15" t="s">
        <v>23713</v>
      </c>
      <c r="L4373" s="15" t="s">
        <v>12304</v>
      </c>
      <c r="M4373" s="15" t="s">
        <v>23717</v>
      </c>
    </row>
    <row r="4374" spans="1:13" x14ac:dyDescent="0.2">
      <c r="A4374" s="15" t="s">
        <v>3534</v>
      </c>
      <c r="B4374" s="15" t="s">
        <v>23864</v>
      </c>
      <c r="C4374" s="15" t="s">
        <v>26506</v>
      </c>
      <c r="D4374" s="15" t="s">
        <v>23715</v>
      </c>
      <c r="E4374" s="15" t="s">
        <v>3535</v>
      </c>
      <c r="F4374" s="15" t="s">
        <v>3536</v>
      </c>
      <c r="G4374" s="15" t="s">
        <v>23746</v>
      </c>
      <c r="H4374" s="15" t="s">
        <v>3537</v>
      </c>
      <c r="I4374" s="15" t="s">
        <v>3538</v>
      </c>
      <c r="J4374" s="15" t="s">
        <v>23716</v>
      </c>
      <c r="K4374" s="15" t="s">
        <v>23713</v>
      </c>
      <c r="L4374" s="15" t="s">
        <v>12304</v>
      </c>
      <c r="M4374" s="15" t="s">
        <v>23716</v>
      </c>
    </row>
    <row r="4375" spans="1:13" x14ac:dyDescent="0.2">
      <c r="A4375" s="15" t="s">
        <v>19587</v>
      </c>
      <c r="B4375" s="15" t="s">
        <v>23864</v>
      </c>
      <c r="C4375" s="15" t="s">
        <v>26506</v>
      </c>
      <c r="D4375" s="15" t="s">
        <v>23715</v>
      </c>
      <c r="E4375" s="15" t="s">
        <v>19588</v>
      </c>
      <c r="F4375" s="15" t="s">
        <v>18</v>
      </c>
      <c r="G4375" s="15" t="s">
        <v>23746</v>
      </c>
      <c r="H4375" s="15" t="s">
        <v>964</v>
      </c>
      <c r="I4375" s="15" t="s">
        <v>24077</v>
      </c>
      <c r="J4375" s="15" t="s">
        <v>23716</v>
      </c>
      <c r="K4375" s="15" t="s">
        <v>23713</v>
      </c>
      <c r="L4375" s="15" t="s">
        <v>12304</v>
      </c>
      <c r="M4375" s="15" t="s">
        <v>23716</v>
      </c>
    </row>
    <row r="4376" spans="1:13" x14ac:dyDescent="0.2">
      <c r="A4376" s="15" t="s">
        <v>8623</v>
      </c>
      <c r="B4376" s="15" t="s">
        <v>23864</v>
      </c>
      <c r="C4376" s="15" t="s">
        <v>26506</v>
      </c>
      <c r="D4376" s="15" t="s">
        <v>23715</v>
      </c>
      <c r="E4376" s="15" t="s">
        <v>8624</v>
      </c>
      <c r="F4376" s="15" t="s">
        <v>18</v>
      </c>
      <c r="G4376" s="15" t="s">
        <v>23746</v>
      </c>
      <c r="H4376" s="15" t="s">
        <v>8625</v>
      </c>
      <c r="I4376" s="15" t="s">
        <v>8626</v>
      </c>
      <c r="J4376" s="15" t="s">
        <v>23716</v>
      </c>
      <c r="K4376" s="15" t="s">
        <v>23713</v>
      </c>
      <c r="L4376" s="15" t="s">
        <v>12304</v>
      </c>
      <c r="M4376" s="15" t="s">
        <v>23716</v>
      </c>
    </row>
    <row r="4377" spans="1:13" x14ac:dyDescent="0.2">
      <c r="A4377" s="15" t="s">
        <v>22135</v>
      </c>
      <c r="B4377" s="15" t="s">
        <v>23864</v>
      </c>
      <c r="C4377" s="15" t="s">
        <v>26506</v>
      </c>
      <c r="D4377" s="15" t="s">
        <v>23715</v>
      </c>
      <c r="E4377" s="15" t="s">
        <v>22136</v>
      </c>
      <c r="F4377" s="15" t="s">
        <v>18</v>
      </c>
      <c r="G4377" s="15" t="s">
        <v>23746</v>
      </c>
      <c r="H4377" s="15" t="s">
        <v>3559</v>
      </c>
      <c r="I4377" s="15" t="s">
        <v>3560</v>
      </c>
      <c r="J4377" s="15" t="s">
        <v>23716</v>
      </c>
      <c r="K4377" s="15" t="s">
        <v>23713</v>
      </c>
      <c r="L4377" s="15" t="s">
        <v>12304</v>
      </c>
      <c r="M4377" s="15" t="s">
        <v>23716</v>
      </c>
    </row>
    <row r="4378" spans="1:13" x14ac:dyDescent="0.2">
      <c r="A4378" s="15" t="s">
        <v>18090</v>
      </c>
      <c r="B4378" s="15" t="s">
        <v>23864</v>
      </c>
      <c r="C4378" s="15" t="s">
        <v>26506</v>
      </c>
      <c r="D4378" s="15" t="s">
        <v>23715</v>
      </c>
      <c r="E4378" s="15" t="s">
        <v>18091</v>
      </c>
      <c r="F4378" s="15" t="s">
        <v>18</v>
      </c>
      <c r="G4378" s="15" t="s">
        <v>23743</v>
      </c>
      <c r="H4378" s="15" t="s">
        <v>181</v>
      </c>
      <c r="I4378" s="15" t="s">
        <v>1200</v>
      </c>
      <c r="J4378" s="15" t="s">
        <v>23716</v>
      </c>
      <c r="K4378" s="15" t="s">
        <v>23713</v>
      </c>
      <c r="L4378" s="15" t="s">
        <v>12304</v>
      </c>
      <c r="M4378" s="15" t="s">
        <v>23716</v>
      </c>
    </row>
    <row r="4379" spans="1:13" x14ac:dyDescent="0.2">
      <c r="A4379" s="15" t="s">
        <v>19902</v>
      </c>
      <c r="B4379" s="15" t="s">
        <v>23864</v>
      </c>
      <c r="C4379" s="15" t="s">
        <v>26506</v>
      </c>
      <c r="D4379" s="15" t="s">
        <v>23715</v>
      </c>
      <c r="E4379" s="15" t="s">
        <v>19903</v>
      </c>
      <c r="F4379" s="15" t="s">
        <v>18</v>
      </c>
      <c r="G4379" s="15" t="s">
        <v>23746</v>
      </c>
      <c r="H4379" s="15" t="s">
        <v>19904</v>
      </c>
      <c r="I4379" s="15" t="s">
        <v>8626</v>
      </c>
      <c r="J4379" s="15" t="s">
        <v>23716</v>
      </c>
      <c r="K4379" s="15" t="s">
        <v>23713</v>
      </c>
      <c r="L4379" s="15" t="s">
        <v>12304</v>
      </c>
      <c r="M4379" s="15" t="s">
        <v>23716</v>
      </c>
    </row>
    <row r="4380" spans="1:13" x14ac:dyDescent="0.2">
      <c r="A4380" s="15" t="s">
        <v>23647</v>
      </c>
      <c r="B4380" s="15" t="s">
        <v>23864</v>
      </c>
      <c r="C4380" s="15" t="s">
        <v>26506</v>
      </c>
      <c r="D4380" s="15" t="s">
        <v>23715</v>
      </c>
      <c r="E4380" s="15" t="s">
        <v>23648</v>
      </c>
      <c r="F4380" s="15" t="s">
        <v>18</v>
      </c>
      <c r="G4380" s="15" t="s">
        <v>23746</v>
      </c>
      <c r="H4380" s="15" t="s">
        <v>935</v>
      </c>
      <c r="I4380" s="15" t="s">
        <v>23776</v>
      </c>
      <c r="J4380" s="15" t="s">
        <v>23716</v>
      </c>
      <c r="K4380" s="15" t="s">
        <v>23713</v>
      </c>
      <c r="L4380" s="15" t="s">
        <v>12304</v>
      </c>
      <c r="M4380" s="15" t="s">
        <v>23716</v>
      </c>
    </row>
    <row r="4381" spans="1:13" x14ac:dyDescent="0.2">
      <c r="A4381" s="15" t="s">
        <v>18808</v>
      </c>
      <c r="B4381" s="15" t="s">
        <v>23864</v>
      </c>
      <c r="C4381" s="15" t="s">
        <v>26506</v>
      </c>
      <c r="D4381" s="15" t="s">
        <v>23715</v>
      </c>
      <c r="E4381" s="15" t="s">
        <v>18809</v>
      </c>
      <c r="F4381" s="15" t="s">
        <v>18810</v>
      </c>
      <c r="G4381" s="15" t="s">
        <v>23746</v>
      </c>
      <c r="H4381" s="15" t="s">
        <v>484</v>
      </c>
      <c r="I4381" s="15" t="s">
        <v>24173</v>
      </c>
      <c r="J4381" s="15" t="s">
        <v>23716</v>
      </c>
      <c r="K4381" s="15" t="s">
        <v>23713</v>
      </c>
      <c r="L4381" s="15" t="s">
        <v>12304</v>
      </c>
      <c r="M4381" s="15" t="s">
        <v>23717</v>
      </c>
    </row>
    <row r="4382" spans="1:13" x14ac:dyDescent="0.2">
      <c r="A4382" s="15" t="s">
        <v>19923</v>
      </c>
      <c r="B4382" s="15" t="s">
        <v>23864</v>
      </c>
      <c r="C4382" s="15" t="s">
        <v>26506</v>
      </c>
      <c r="D4382" s="15" t="s">
        <v>23715</v>
      </c>
      <c r="E4382" s="15" t="s">
        <v>19924</v>
      </c>
      <c r="F4382" s="15" t="s">
        <v>18</v>
      </c>
      <c r="G4382" s="15" t="s">
        <v>23746</v>
      </c>
      <c r="H4382" s="15" t="s">
        <v>19925</v>
      </c>
      <c r="I4382" s="15" t="s">
        <v>19926</v>
      </c>
      <c r="J4382" s="15" t="s">
        <v>23716</v>
      </c>
      <c r="K4382" s="15" t="s">
        <v>23713</v>
      </c>
      <c r="L4382" s="15" t="s">
        <v>12304</v>
      </c>
      <c r="M4382" s="15" t="s">
        <v>23716</v>
      </c>
    </row>
    <row r="4383" spans="1:13" x14ac:dyDescent="0.2">
      <c r="A4383" s="15" t="s">
        <v>10877</v>
      </c>
      <c r="B4383" s="15" t="s">
        <v>23864</v>
      </c>
      <c r="C4383" s="15" t="s">
        <v>26506</v>
      </c>
      <c r="D4383" s="15" t="s">
        <v>23715</v>
      </c>
      <c r="E4383" s="15" t="s">
        <v>10878</v>
      </c>
      <c r="F4383" s="15" t="s">
        <v>10879</v>
      </c>
      <c r="G4383" s="15" t="s">
        <v>23746</v>
      </c>
      <c r="H4383" s="15" t="s">
        <v>484</v>
      </c>
      <c r="I4383" s="15" t="s">
        <v>24173</v>
      </c>
      <c r="J4383" s="15" t="s">
        <v>23716</v>
      </c>
      <c r="K4383" s="15" t="s">
        <v>23713</v>
      </c>
      <c r="L4383" s="15" t="s">
        <v>12304</v>
      </c>
      <c r="M4383" s="15" t="s">
        <v>23716</v>
      </c>
    </row>
    <row r="4384" spans="1:13" x14ac:dyDescent="0.2">
      <c r="A4384" s="15" t="s">
        <v>10648</v>
      </c>
      <c r="B4384" s="15" t="s">
        <v>23864</v>
      </c>
      <c r="C4384" s="15" t="s">
        <v>26506</v>
      </c>
      <c r="D4384" s="15" t="s">
        <v>23715</v>
      </c>
      <c r="E4384" s="15" t="s">
        <v>10649</v>
      </c>
      <c r="F4384" s="15" t="s">
        <v>10650</v>
      </c>
      <c r="G4384" s="15" t="s">
        <v>23746</v>
      </c>
      <c r="H4384" s="15" t="s">
        <v>288</v>
      </c>
      <c r="I4384" s="15" t="s">
        <v>23813</v>
      </c>
      <c r="J4384" s="15" t="s">
        <v>23716</v>
      </c>
      <c r="K4384" s="15" t="s">
        <v>23713</v>
      </c>
      <c r="L4384" s="15" t="s">
        <v>12304</v>
      </c>
      <c r="M4384" s="15" t="s">
        <v>23716</v>
      </c>
    </row>
    <row r="4385" spans="1:13" x14ac:dyDescent="0.2">
      <c r="A4385" s="15" t="s">
        <v>17135</v>
      </c>
      <c r="B4385" s="15" t="s">
        <v>23864</v>
      </c>
      <c r="C4385" s="15" t="s">
        <v>26506</v>
      </c>
      <c r="D4385" s="15" t="s">
        <v>23715</v>
      </c>
      <c r="E4385" s="15" t="s">
        <v>17136</v>
      </c>
      <c r="F4385" s="15" t="s">
        <v>17137</v>
      </c>
      <c r="G4385" s="15" t="s">
        <v>23746</v>
      </c>
      <c r="H4385" s="15" t="s">
        <v>288</v>
      </c>
      <c r="I4385" s="15" t="s">
        <v>23813</v>
      </c>
      <c r="J4385" s="15" t="s">
        <v>23716</v>
      </c>
      <c r="K4385" s="15" t="s">
        <v>23713</v>
      </c>
      <c r="L4385" s="15" t="s">
        <v>12304</v>
      </c>
      <c r="M4385" s="15" t="s">
        <v>23716</v>
      </c>
    </row>
    <row r="4386" spans="1:13" x14ac:dyDescent="0.2">
      <c r="A4386" s="15" t="s">
        <v>26804</v>
      </c>
      <c r="B4386" s="15" t="s">
        <v>23864</v>
      </c>
      <c r="C4386" s="15" t="s">
        <v>26506</v>
      </c>
      <c r="D4386" s="15" t="s">
        <v>23715</v>
      </c>
      <c r="E4386" s="15" t="s">
        <v>2906</v>
      </c>
      <c r="F4386" s="15" t="s">
        <v>2907</v>
      </c>
      <c r="G4386" s="15" t="s">
        <v>23716</v>
      </c>
      <c r="H4386" s="15" t="s">
        <v>2908</v>
      </c>
      <c r="I4386" s="15" t="s">
        <v>15545</v>
      </c>
      <c r="J4386" s="15" t="s">
        <v>23716</v>
      </c>
      <c r="K4386" s="15" t="s">
        <v>23713</v>
      </c>
      <c r="L4386" s="15" t="s">
        <v>12304</v>
      </c>
      <c r="M4386" s="15" t="s">
        <v>23716</v>
      </c>
    </row>
    <row r="4387" spans="1:13" x14ac:dyDescent="0.2">
      <c r="A4387" s="15" t="s">
        <v>14392</v>
      </c>
      <c r="B4387" s="15" t="s">
        <v>23864</v>
      </c>
      <c r="C4387" s="15" t="s">
        <v>26506</v>
      </c>
      <c r="D4387" s="15" t="s">
        <v>23715</v>
      </c>
      <c r="E4387" s="15" t="s">
        <v>14393</v>
      </c>
      <c r="F4387" s="15" t="s">
        <v>14394</v>
      </c>
      <c r="G4387" s="15" t="s">
        <v>76</v>
      </c>
      <c r="H4387" s="15" t="s">
        <v>14395</v>
      </c>
      <c r="I4387" s="15" t="s">
        <v>26805</v>
      </c>
      <c r="J4387" s="15" t="s">
        <v>23716</v>
      </c>
      <c r="K4387" s="15" t="s">
        <v>23713</v>
      </c>
      <c r="L4387" s="15" t="s">
        <v>12304</v>
      </c>
      <c r="M4387" s="15" t="s">
        <v>23716</v>
      </c>
    </row>
    <row r="4388" spans="1:13" x14ac:dyDescent="0.2">
      <c r="A4388" s="15" t="s">
        <v>8987</v>
      </c>
      <c r="B4388" s="15" t="s">
        <v>23864</v>
      </c>
      <c r="C4388" s="15" t="s">
        <v>26506</v>
      </c>
      <c r="D4388" s="15" t="s">
        <v>23715</v>
      </c>
      <c r="E4388" s="15" t="s">
        <v>8988</v>
      </c>
      <c r="F4388" s="15" t="s">
        <v>8989</v>
      </c>
      <c r="G4388" s="15" t="s">
        <v>23746</v>
      </c>
      <c r="H4388" s="15" t="s">
        <v>8990</v>
      </c>
      <c r="I4388" s="15" t="s">
        <v>26806</v>
      </c>
      <c r="J4388" s="15" t="s">
        <v>23716</v>
      </c>
      <c r="K4388" s="15" t="s">
        <v>23713</v>
      </c>
      <c r="L4388" s="15" t="s">
        <v>12304</v>
      </c>
      <c r="M4388" s="15" t="s">
        <v>23716</v>
      </c>
    </row>
    <row r="4389" spans="1:13" x14ac:dyDescent="0.2">
      <c r="A4389" s="15" t="s">
        <v>8945</v>
      </c>
      <c r="B4389" s="15" t="s">
        <v>23864</v>
      </c>
      <c r="C4389" s="15" t="s">
        <v>26506</v>
      </c>
      <c r="D4389" s="15" t="s">
        <v>23715</v>
      </c>
      <c r="E4389" s="15" t="s">
        <v>8946</v>
      </c>
      <c r="F4389" s="15" t="s">
        <v>8947</v>
      </c>
      <c r="G4389" s="15" t="s">
        <v>23747</v>
      </c>
      <c r="H4389" s="15" t="s">
        <v>5955</v>
      </c>
      <c r="I4389" s="15" t="s">
        <v>16578</v>
      </c>
      <c r="J4389" s="15" t="s">
        <v>23716</v>
      </c>
      <c r="K4389" s="15" t="s">
        <v>23713</v>
      </c>
      <c r="L4389" s="15" t="s">
        <v>12304</v>
      </c>
      <c r="M4389" s="15" t="s">
        <v>23716</v>
      </c>
    </row>
    <row r="4390" spans="1:13" x14ac:dyDescent="0.2">
      <c r="A4390" s="15" t="s">
        <v>21370</v>
      </c>
      <c r="B4390" s="15" t="s">
        <v>23864</v>
      </c>
      <c r="C4390" s="15" t="s">
        <v>26506</v>
      </c>
      <c r="D4390" s="15" t="s">
        <v>23715</v>
      </c>
      <c r="E4390" s="15" t="s">
        <v>21371</v>
      </c>
      <c r="F4390" s="15" t="s">
        <v>18</v>
      </c>
      <c r="G4390" s="15" t="s">
        <v>23735</v>
      </c>
      <c r="H4390" s="15" t="s">
        <v>18</v>
      </c>
      <c r="I4390" s="15" t="s">
        <v>18</v>
      </c>
      <c r="J4390" s="15" t="s">
        <v>23716</v>
      </c>
      <c r="K4390" s="15" t="s">
        <v>23713</v>
      </c>
      <c r="L4390" s="15" t="s">
        <v>23744</v>
      </c>
      <c r="M4390" s="15" t="s">
        <v>23717</v>
      </c>
    </row>
    <row r="4391" spans="1:13" x14ac:dyDescent="0.2">
      <c r="A4391" s="15" t="s">
        <v>5225</v>
      </c>
      <c r="B4391" s="15" t="s">
        <v>23864</v>
      </c>
      <c r="C4391" s="15" t="s">
        <v>26506</v>
      </c>
      <c r="D4391" s="15" t="s">
        <v>23715</v>
      </c>
      <c r="E4391" s="15" t="s">
        <v>5226</v>
      </c>
      <c r="F4391" s="15" t="s">
        <v>5227</v>
      </c>
      <c r="G4391" s="15" t="s">
        <v>689</v>
      </c>
      <c r="H4391" s="15" t="s">
        <v>5229</v>
      </c>
      <c r="I4391" s="15" t="s">
        <v>5230</v>
      </c>
      <c r="J4391" s="15" t="s">
        <v>23716</v>
      </c>
      <c r="K4391" s="15" t="s">
        <v>23713</v>
      </c>
      <c r="L4391" s="15" t="s">
        <v>12304</v>
      </c>
      <c r="M4391" s="15" t="s">
        <v>23716</v>
      </c>
    </row>
    <row r="4392" spans="1:13" x14ac:dyDescent="0.2">
      <c r="A4392" s="15" t="s">
        <v>23513</v>
      </c>
      <c r="B4392" s="15" t="s">
        <v>23864</v>
      </c>
      <c r="C4392" s="15" t="s">
        <v>26506</v>
      </c>
      <c r="D4392" s="15" t="s">
        <v>23715</v>
      </c>
      <c r="E4392" s="15" t="s">
        <v>23514</v>
      </c>
      <c r="F4392" s="15" t="s">
        <v>18</v>
      </c>
      <c r="G4392" s="15" t="s">
        <v>23746</v>
      </c>
      <c r="H4392" s="15" t="s">
        <v>4283</v>
      </c>
      <c r="I4392" s="15" t="s">
        <v>4284</v>
      </c>
      <c r="J4392" s="15" t="s">
        <v>23716</v>
      </c>
      <c r="K4392" s="15" t="s">
        <v>23713</v>
      </c>
      <c r="L4392" s="15" t="s">
        <v>12304</v>
      </c>
      <c r="M4392" s="15" t="s">
        <v>23716</v>
      </c>
    </row>
    <row r="4393" spans="1:13" x14ac:dyDescent="0.2">
      <c r="A4393" s="15" t="s">
        <v>17201</v>
      </c>
      <c r="B4393" s="15" t="s">
        <v>23864</v>
      </c>
      <c r="C4393" s="15" t="s">
        <v>26506</v>
      </c>
      <c r="D4393" s="15" t="s">
        <v>23715</v>
      </c>
      <c r="E4393" s="15" t="s">
        <v>17202</v>
      </c>
      <c r="F4393" s="15" t="s">
        <v>18</v>
      </c>
      <c r="G4393" s="15" t="s">
        <v>23747</v>
      </c>
      <c r="H4393" s="15" t="s">
        <v>17203</v>
      </c>
      <c r="I4393" s="15" t="s">
        <v>915</v>
      </c>
      <c r="J4393" s="15" t="s">
        <v>23716</v>
      </c>
      <c r="K4393" s="15" t="s">
        <v>23713</v>
      </c>
      <c r="L4393" s="15" t="s">
        <v>12304</v>
      </c>
      <c r="M4393" s="15" t="s">
        <v>23716</v>
      </c>
    </row>
    <row r="4394" spans="1:13" x14ac:dyDescent="0.2">
      <c r="A4394" s="15" t="s">
        <v>22139</v>
      </c>
      <c r="B4394" s="15" t="s">
        <v>23864</v>
      </c>
      <c r="C4394" s="15" t="s">
        <v>26506</v>
      </c>
      <c r="D4394" s="15" t="s">
        <v>23715</v>
      </c>
      <c r="E4394" s="15" t="s">
        <v>22140</v>
      </c>
      <c r="F4394" s="15" t="s">
        <v>18</v>
      </c>
      <c r="G4394" s="15" t="s">
        <v>23746</v>
      </c>
      <c r="H4394" s="15" t="s">
        <v>2292</v>
      </c>
      <c r="I4394" s="15" t="s">
        <v>24478</v>
      </c>
      <c r="J4394" s="15" t="s">
        <v>23716</v>
      </c>
      <c r="K4394" s="15" t="s">
        <v>23713</v>
      </c>
      <c r="L4394" s="15" t="s">
        <v>12304</v>
      </c>
      <c r="M4394" s="15" t="s">
        <v>23716</v>
      </c>
    </row>
    <row r="4395" spans="1:13" x14ac:dyDescent="0.2">
      <c r="A4395" s="15" t="s">
        <v>17270</v>
      </c>
      <c r="B4395" s="15" t="s">
        <v>23864</v>
      </c>
      <c r="C4395" s="15" t="s">
        <v>26506</v>
      </c>
      <c r="D4395" s="15" t="s">
        <v>23715</v>
      </c>
      <c r="E4395" s="15" t="s">
        <v>17271</v>
      </c>
      <c r="F4395" s="15" t="s">
        <v>18</v>
      </c>
      <c r="G4395" s="15" t="s">
        <v>23746</v>
      </c>
      <c r="H4395" s="15" t="s">
        <v>964</v>
      </c>
      <c r="I4395" s="15" t="s">
        <v>24077</v>
      </c>
      <c r="J4395" s="15" t="s">
        <v>23716</v>
      </c>
      <c r="K4395" s="15" t="s">
        <v>23713</v>
      </c>
      <c r="L4395" s="15" t="s">
        <v>12304</v>
      </c>
      <c r="M4395" s="15" t="s">
        <v>23716</v>
      </c>
    </row>
    <row r="4396" spans="1:13" x14ac:dyDescent="0.2">
      <c r="A4396" s="15" t="s">
        <v>13472</v>
      </c>
      <c r="B4396" s="15" t="s">
        <v>23864</v>
      </c>
      <c r="C4396" s="15" t="s">
        <v>26506</v>
      </c>
      <c r="D4396" s="15" t="s">
        <v>23715</v>
      </c>
      <c r="E4396" s="15" t="s">
        <v>13473</v>
      </c>
      <c r="F4396" s="15" t="s">
        <v>13474</v>
      </c>
      <c r="G4396" s="15" t="s">
        <v>23746</v>
      </c>
      <c r="H4396" s="15" t="s">
        <v>9373</v>
      </c>
      <c r="I4396" s="15" t="s">
        <v>26639</v>
      </c>
      <c r="J4396" s="15" t="s">
        <v>23716</v>
      </c>
      <c r="K4396" s="15" t="s">
        <v>23713</v>
      </c>
      <c r="L4396" s="15" t="s">
        <v>12304</v>
      </c>
      <c r="M4396" s="15" t="s">
        <v>23716</v>
      </c>
    </row>
    <row r="4397" spans="1:13" x14ac:dyDescent="0.2">
      <c r="A4397" s="15" t="s">
        <v>5274</v>
      </c>
      <c r="B4397" s="15" t="s">
        <v>23864</v>
      </c>
      <c r="C4397" s="15" t="s">
        <v>26506</v>
      </c>
      <c r="D4397" s="15" t="s">
        <v>23715</v>
      </c>
      <c r="E4397" s="15" t="s">
        <v>5275</v>
      </c>
      <c r="F4397" s="15" t="s">
        <v>18</v>
      </c>
      <c r="G4397" s="15" t="s">
        <v>23746</v>
      </c>
      <c r="H4397" s="15" t="s">
        <v>110</v>
      </c>
      <c r="I4397" s="15" t="s">
        <v>111</v>
      </c>
      <c r="J4397" s="15" t="s">
        <v>23716</v>
      </c>
      <c r="K4397" s="15" t="s">
        <v>23713</v>
      </c>
      <c r="L4397" s="15" t="s">
        <v>12304</v>
      </c>
      <c r="M4397" s="15" t="s">
        <v>23716</v>
      </c>
    </row>
    <row r="4398" spans="1:13" x14ac:dyDescent="0.2">
      <c r="A4398" s="15" t="s">
        <v>21406</v>
      </c>
      <c r="B4398" s="15" t="s">
        <v>23864</v>
      </c>
      <c r="C4398" s="15" t="s">
        <v>26506</v>
      </c>
      <c r="D4398" s="15" t="s">
        <v>23715</v>
      </c>
      <c r="E4398" s="15" t="s">
        <v>21407</v>
      </c>
      <c r="F4398" s="15" t="s">
        <v>18</v>
      </c>
      <c r="G4398" s="15" t="s">
        <v>23746</v>
      </c>
      <c r="H4398" s="15" t="s">
        <v>4094</v>
      </c>
      <c r="I4398" s="15" t="s">
        <v>4095</v>
      </c>
      <c r="J4398" s="15" t="s">
        <v>23716</v>
      </c>
      <c r="K4398" s="15" t="s">
        <v>23713</v>
      </c>
      <c r="L4398" s="15" t="s">
        <v>12304</v>
      </c>
      <c r="M4398" s="15" t="s">
        <v>23716</v>
      </c>
    </row>
    <row r="4399" spans="1:13" x14ac:dyDescent="0.2">
      <c r="A4399" s="15" t="s">
        <v>3354</v>
      </c>
      <c r="B4399" s="15" t="s">
        <v>23864</v>
      </c>
      <c r="C4399" s="15" t="s">
        <v>26506</v>
      </c>
      <c r="D4399" s="15" t="s">
        <v>23715</v>
      </c>
      <c r="E4399" s="15" t="s">
        <v>3355</v>
      </c>
      <c r="F4399" s="15" t="s">
        <v>3356</v>
      </c>
      <c r="G4399" s="15" t="s">
        <v>76</v>
      </c>
      <c r="H4399" s="15" t="s">
        <v>769</v>
      </c>
      <c r="I4399" s="15" t="s">
        <v>8288</v>
      </c>
      <c r="J4399" s="15" t="s">
        <v>23716</v>
      </c>
      <c r="K4399" s="15" t="s">
        <v>23713</v>
      </c>
      <c r="L4399" s="15" t="s">
        <v>12304</v>
      </c>
      <c r="M4399" s="15" t="s">
        <v>23716</v>
      </c>
    </row>
    <row r="4400" spans="1:13" x14ac:dyDescent="0.2">
      <c r="A4400" s="15" t="s">
        <v>14319</v>
      </c>
      <c r="B4400" s="15" t="s">
        <v>23864</v>
      </c>
      <c r="C4400" s="15" t="s">
        <v>26506</v>
      </c>
      <c r="D4400" s="15" t="s">
        <v>23715</v>
      </c>
      <c r="E4400" s="15" t="s">
        <v>14320</v>
      </c>
      <c r="F4400" s="15" t="s">
        <v>14321</v>
      </c>
      <c r="G4400" s="15" t="s">
        <v>1110</v>
      </c>
      <c r="H4400" s="15" t="s">
        <v>14322</v>
      </c>
      <c r="I4400" s="15" t="s">
        <v>14323</v>
      </c>
      <c r="J4400" s="15" t="s">
        <v>23716</v>
      </c>
      <c r="K4400" s="15" t="s">
        <v>23713</v>
      </c>
      <c r="L4400" s="15" t="s">
        <v>12304</v>
      </c>
      <c r="M4400" s="15" t="s">
        <v>23716</v>
      </c>
    </row>
    <row r="4401" spans="1:13" x14ac:dyDescent="0.2">
      <c r="A4401" s="15" t="s">
        <v>11563</v>
      </c>
      <c r="B4401" s="15" t="s">
        <v>23864</v>
      </c>
      <c r="C4401" s="15" t="s">
        <v>26506</v>
      </c>
      <c r="D4401" s="15" t="s">
        <v>23715</v>
      </c>
      <c r="E4401" s="15" t="s">
        <v>11564</v>
      </c>
      <c r="F4401" s="15" t="s">
        <v>11565</v>
      </c>
      <c r="G4401" s="15" t="s">
        <v>23736</v>
      </c>
      <c r="H4401" s="15" t="s">
        <v>11566</v>
      </c>
      <c r="I4401" s="15" t="s">
        <v>26807</v>
      </c>
      <c r="J4401" s="15" t="s">
        <v>23716</v>
      </c>
      <c r="K4401" s="15" t="s">
        <v>23713</v>
      </c>
      <c r="L4401" s="15" t="s">
        <v>12304</v>
      </c>
      <c r="M4401" s="15" t="s">
        <v>23716</v>
      </c>
    </row>
    <row r="4402" spans="1:13" x14ac:dyDescent="0.2">
      <c r="A4402" s="15" t="s">
        <v>3524</v>
      </c>
      <c r="B4402" s="15" t="s">
        <v>23864</v>
      </c>
      <c r="C4402" s="15" t="s">
        <v>26506</v>
      </c>
      <c r="D4402" s="15" t="s">
        <v>23715</v>
      </c>
      <c r="E4402" s="15" t="s">
        <v>3525</v>
      </c>
      <c r="F4402" s="15" t="s">
        <v>3526</v>
      </c>
      <c r="G4402" s="15" t="s">
        <v>23716</v>
      </c>
      <c r="H4402" s="15" t="s">
        <v>3527</v>
      </c>
      <c r="I4402" s="15" t="s">
        <v>3528</v>
      </c>
      <c r="J4402" s="15" t="s">
        <v>23716</v>
      </c>
      <c r="K4402" s="15" t="s">
        <v>23713</v>
      </c>
      <c r="L4402" s="15" t="s">
        <v>12304</v>
      </c>
      <c r="M4402" s="15" t="s">
        <v>23716</v>
      </c>
    </row>
    <row r="4403" spans="1:13" x14ac:dyDescent="0.2">
      <c r="A4403" s="15" t="s">
        <v>13692</v>
      </c>
      <c r="B4403" s="15" t="s">
        <v>23864</v>
      </c>
      <c r="C4403" s="15" t="s">
        <v>26506</v>
      </c>
      <c r="D4403" s="15" t="s">
        <v>23715</v>
      </c>
      <c r="E4403" s="15" t="s">
        <v>13693</v>
      </c>
      <c r="F4403" s="15" t="s">
        <v>13694</v>
      </c>
      <c r="G4403" s="15" t="s">
        <v>23764</v>
      </c>
      <c r="H4403" s="15" t="s">
        <v>5141</v>
      </c>
      <c r="I4403" s="15" t="s">
        <v>5142</v>
      </c>
      <c r="J4403" s="15" t="s">
        <v>23716</v>
      </c>
      <c r="K4403" s="15" t="s">
        <v>23713</v>
      </c>
      <c r="L4403" s="15" t="s">
        <v>12304</v>
      </c>
      <c r="M4403" s="15" t="s">
        <v>23716</v>
      </c>
    </row>
    <row r="4404" spans="1:13" x14ac:dyDescent="0.2">
      <c r="A4404" s="15" t="s">
        <v>12431</v>
      </c>
      <c r="B4404" s="15" t="s">
        <v>23864</v>
      </c>
      <c r="C4404" s="15" t="s">
        <v>26506</v>
      </c>
      <c r="D4404" s="15" t="s">
        <v>23715</v>
      </c>
      <c r="E4404" s="15" t="s">
        <v>12432</v>
      </c>
      <c r="F4404" s="15" t="s">
        <v>12428</v>
      </c>
      <c r="G4404" s="15" t="s">
        <v>23747</v>
      </c>
      <c r="H4404" s="15" t="s">
        <v>12433</v>
      </c>
      <c r="I4404" s="15" t="s">
        <v>12434</v>
      </c>
      <c r="J4404" s="15" t="s">
        <v>23716</v>
      </c>
      <c r="K4404" s="15" t="s">
        <v>23713</v>
      </c>
      <c r="L4404" s="15" t="s">
        <v>23737</v>
      </c>
      <c r="M4404" s="15" t="s">
        <v>23717</v>
      </c>
    </row>
    <row r="4405" spans="1:13" x14ac:dyDescent="0.2">
      <c r="A4405" s="15" t="s">
        <v>22877</v>
      </c>
      <c r="B4405" s="15" t="s">
        <v>23864</v>
      </c>
      <c r="C4405" s="15" t="s">
        <v>26506</v>
      </c>
      <c r="D4405" s="15" t="s">
        <v>23715</v>
      </c>
      <c r="E4405" s="15" t="s">
        <v>22878</v>
      </c>
      <c r="F4405" s="15" t="s">
        <v>18</v>
      </c>
      <c r="G4405" s="15" t="s">
        <v>23716</v>
      </c>
      <c r="H4405" s="15" t="s">
        <v>18</v>
      </c>
      <c r="I4405" s="15" t="s">
        <v>301</v>
      </c>
      <c r="J4405" s="15" t="s">
        <v>23716</v>
      </c>
      <c r="K4405" s="15" t="s">
        <v>23713</v>
      </c>
      <c r="L4405" s="15" t="s">
        <v>23832</v>
      </c>
      <c r="M4405" s="15" t="s">
        <v>23716</v>
      </c>
    </row>
    <row r="4406" spans="1:13" x14ac:dyDescent="0.2">
      <c r="A4406" s="15" t="s">
        <v>2143</v>
      </c>
      <c r="B4406" s="15" t="s">
        <v>23864</v>
      </c>
      <c r="C4406" s="15" t="s">
        <v>26506</v>
      </c>
      <c r="D4406" s="15" t="s">
        <v>23715</v>
      </c>
      <c r="E4406" s="15" t="s">
        <v>2144</v>
      </c>
      <c r="F4406" s="15" t="s">
        <v>2145</v>
      </c>
      <c r="G4406" s="15" t="s">
        <v>23736</v>
      </c>
      <c r="H4406" s="15" t="s">
        <v>2146</v>
      </c>
      <c r="I4406" s="15" t="s">
        <v>23781</v>
      </c>
      <c r="J4406" s="15" t="s">
        <v>23716</v>
      </c>
      <c r="K4406" s="15" t="s">
        <v>23713</v>
      </c>
      <c r="L4406" s="15" t="s">
        <v>12304</v>
      </c>
      <c r="M4406" s="15" t="s">
        <v>23716</v>
      </c>
    </row>
    <row r="4407" spans="1:13" x14ac:dyDescent="0.2">
      <c r="A4407" s="15" t="s">
        <v>201</v>
      </c>
      <c r="B4407" s="15" t="s">
        <v>23864</v>
      </c>
      <c r="C4407" s="15" t="s">
        <v>26506</v>
      </c>
      <c r="D4407" s="15" t="s">
        <v>23715</v>
      </c>
      <c r="E4407" s="15" t="s">
        <v>202</v>
      </c>
      <c r="F4407" s="15" t="s">
        <v>203</v>
      </c>
      <c r="G4407" s="15" t="s">
        <v>23746</v>
      </c>
      <c r="H4407" s="15" t="s">
        <v>204</v>
      </c>
      <c r="I4407" s="15" t="s">
        <v>205</v>
      </c>
      <c r="J4407" s="15" t="s">
        <v>23716</v>
      </c>
      <c r="K4407" s="15" t="s">
        <v>23713</v>
      </c>
      <c r="L4407" s="15" t="s">
        <v>12304</v>
      </c>
      <c r="M4407" s="15" t="s">
        <v>23716</v>
      </c>
    </row>
    <row r="4408" spans="1:13" x14ac:dyDescent="0.2">
      <c r="A4408" s="15" t="s">
        <v>822</v>
      </c>
      <c r="B4408" s="15" t="s">
        <v>23864</v>
      </c>
      <c r="C4408" s="15" t="s">
        <v>26506</v>
      </c>
      <c r="D4408" s="15" t="s">
        <v>23715</v>
      </c>
      <c r="E4408" s="15" t="s">
        <v>823</v>
      </c>
      <c r="F4408" s="15" t="s">
        <v>824</v>
      </c>
      <c r="G4408" s="15" t="s">
        <v>23746</v>
      </c>
      <c r="H4408" s="15" t="s">
        <v>825</v>
      </c>
      <c r="I4408" s="15" t="s">
        <v>826</v>
      </c>
      <c r="J4408" s="15" t="s">
        <v>23716</v>
      </c>
      <c r="K4408" s="15" t="s">
        <v>23713</v>
      </c>
      <c r="L4408" s="15" t="s">
        <v>12304</v>
      </c>
      <c r="M4408" s="15" t="s">
        <v>23716</v>
      </c>
    </row>
    <row r="4409" spans="1:13" x14ac:dyDescent="0.2">
      <c r="A4409" s="15" t="s">
        <v>13727</v>
      </c>
      <c r="B4409" s="15" t="s">
        <v>23864</v>
      </c>
      <c r="C4409" s="15" t="s">
        <v>26506</v>
      </c>
      <c r="D4409" s="15" t="s">
        <v>23715</v>
      </c>
      <c r="E4409" s="15" t="s">
        <v>13728</v>
      </c>
      <c r="F4409" s="15" t="s">
        <v>13729</v>
      </c>
      <c r="G4409" s="15" t="s">
        <v>689</v>
      </c>
      <c r="H4409" s="15" t="s">
        <v>1874</v>
      </c>
      <c r="I4409" s="15" t="s">
        <v>5636</v>
      </c>
      <c r="J4409" s="15" t="s">
        <v>23716</v>
      </c>
      <c r="K4409" s="15" t="s">
        <v>23713</v>
      </c>
      <c r="L4409" s="15" t="s">
        <v>12304</v>
      </c>
      <c r="M4409" s="15" t="s">
        <v>23716</v>
      </c>
    </row>
    <row r="4410" spans="1:13" x14ac:dyDescent="0.2">
      <c r="A4410" s="15" t="s">
        <v>17302</v>
      </c>
      <c r="B4410" s="15" t="s">
        <v>23864</v>
      </c>
      <c r="C4410" s="15" t="s">
        <v>26506</v>
      </c>
      <c r="D4410" s="15" t="s">
        <v>23715</v>
      </c>
      <c r="E4410" s="15" t="s">
        <v>17303</v>
      </c>
      <c r="F4410" s="15" t="s">
        <v>17304</v>
      </c>
      <c r="G4410" s="15" t="s">
        <v>23746</v>
      </c>
      <c r="H4410" s="15" t="s">
        <v>8586</v>
      </c>
      <c r="I4410" s="15" t="s">
        <v>7200</v>
      </c>
      <c r="J4410" s="15" t="s">
        <v>23716</v>
      </c>
      <c r="K4410" s="15" t="s">
        <v>23713</v>
      </c>
      <c r="L4410" s="15" t="s">
        <v>12304</v>
      </c>
      <c r="M4410" s="15" t="s">
        <v>23716</v>
      </c>
    </row>
    <row r="4411" spans="1:13" x14ac:dyDescent="0.2">
      <c r="A4411" s="15" t="s">
        <v>22326</v>
      </c>
      <c r="B4411" s="15" t="s">
        <v>23864</v>
      </c>
      <c r="C4411" s="15" t="s">
        <v>26506</v>
      </c>
      <c r="D4411" s="15" t="s">
        <v>23715</v>
      </c>
      <c r="E4411" s="15" t="s">
        <v>22327</v>
      </c>
      <c r="F4411" s="15" t="s">
        <v>22328</v>
      </c>
      <c r="G4411" s="15" t="s">
        <v>23746</v>
      </c>
      <c r="H4411" s="15" t="s">
        <v>22329</v>
      </c>
      <c r="I4411" s="15" t="s">
        <v>11259</v>
      </c>
      <c r="J4411" s="15" t="s">
        <v>23716</v>
      </c>
      <c r="K4411" s="15" t="s">
        <v>23713</v>
      </c>
      <c r="L4411" s="15" t="s">
        <v>12304</v>
      </c>
      <c r="M4411" s="15" t="s">
        <v>23716</v>
      </c>
    </row>
    <row r="4412" spans="1:13" x14ac:dyDescent="0.2">
      <c r="A4412" s="15" t="s">
        <v>3852</v>
      </c>
      <c r="B4412" s="15" t="s">
        <v>23864</v>
      </c>
      <c r="C4412" s="15" t="s">
        <v>26506</v>
      </c>
      <c r="D4412" s="15" t="s">
        <v>23715</v>
      </c>
      <c r="E4412" s="15" t="s">
        <v>3853</v>
      </c>
      <c r="F4412" s="15" t="s">
        <v>3854</v>
      </c>
      <c r="G4412" s="15" t="s">
        <v>23736</v>
      </c>
      <c r="H4412" s="15" t="s">
        <v>3855</v>
      </c>
      <c r="I4412" s="15" t="s">
        <v>23738</v>
      </c>
      <c r="J4412" s="15" t="s">
        <v>23716</v>
      </c>
      <c r="K4412" s="15" t="s">
        <v>23713</v>
      </c>
      <c r="L4412" s="15" t="s">
        <v>12304</v>
      </c>
      <c r="M4412" s="15" t="s">
        <v>23716</v>
      </c>
    </row>
    <row r="4413" spans="1:13" x14ac:dyDescent="0.2">
      <c r="A4413" s="15" t="s">
        <v>2917</v>
      </c>
      <c r="B4413" s="15" t="s">
        <v>23864</v>
      </c>
      <c r="C4413" s="15" t="s">
        <v>26506</v>
      </c>
      <c r="D4413" s="15" t="s">
        <v>23715</v>
      </c>
      <c r="E4413" s="15" t="s">
        <v>2918</v>
      </c>
      <c r="F4413" s="15" t="s">
        <v>2919</v>
      </c>
      <c r="G4413" s="15" t="s">
        <v>276</v>
      </c>
      <c r="H4413" s="15" t="s">
        <v>2920</v>
      </c>
      <c r="I4413" s="15" t="s">
        <v>977</v>
      </c>
      <c r="J4413" s="15" t="s">
        <v>23716</v>
      </c>
      <c r="K4413" s="15" t="s">
        <v>23713</v>
      </c>
      <c r="L4413" s="15" t="s">
        <v>12304</v>
      </c>
      <c r="M4413" s="15" t="s">
        <v>23716</v>
      </c>
    </row>
    <row r="4414" spans="1:13" x14ac:dyDescent="0.2">
      <c r="A4414" s="15" t="s">
        <v>10783</v>
      </c>
      <c r="B4414" s="15" t="s">
        <v>23864</v>
      </c>
      <c r="C4414" s="15" t="s">
        <v>26506</v>
      </c>
      <c r="D4414" s="15" t="s">
        <v>23715</v>
      </c>
      <c r="E4414" s="15" t="s">
        <v>10784</v>
      </c>
      <c r="F4414" s="15" t="s">
        <v>10785</v>
      </c>
      <c r="G4414" s="15" t="s">
        <v>76</v>
      </c>
      <c r="H4414" s="15" t="s">
        <v>10786</v>
      </c>
      <c r="I4414" s="15" t="s">
        <v>896</v>
      </c>
      <c r="J4414" s="15" t="s">
        <v>23716</v>
      </c>
      <c r="K4414" s="15" t="s">
        <v>23713</v>
      </c>
      <c r="L4414" s="15" t="s">
        <v>12304</v>
      </c>
      <c r="M4414" s="15" t="s">
        <v>23716</v>
      </c>
    </row>
    <row r="4415" spans="1:13" x14ac:dyDescent="0.2">
      <c r="A4415" s="15" t="s">
        <v>3027</v>
      </c>
      <c r="B4415" s="15" t="s">
        <v>23864</v>
      </c>
      <c r="C4415" s="15" t="s">
        <v>26506</v>
      </c>
      <c r="D4415" s="15" t="s">
        <v>23715</v>
      </c>
      <c r="E4415" s="15" t="s">
        <v>3028</v>
      </c>
      <c r="F4415" s="15" t="s">
        <v>3030</v>
      </c>
      <c r="G4415" s="15" t="s">
        <v>1042</v>
      </c>
      <c r="H4415" s="15" t="s">
        <v>3031</v>
      </c>
      <c r="I4415" s="15" t="s">
        <v>915</v>
      </c>
      <c r="J4415" s="15" t="s">
        <v>23716</v>
      </c>
      <c r="K4415" s="15" t="s">
        <v>23713</v>
      </c>
      <c r="L4415" s="15" t="s">
        <v>12304</v>
      </c>
      <c r="M4415" s="15" t="s">
        <v>23716</v>
      </c>
    </row>
    <row r="4416" spans="1:13" x14ac:dyDescent="0.2">
      <c r="A4416" s="15" t="s">
        <v>10827</v>
      </c>
      <c r="B4416" s="15" t="s">
        <v>23864</v>
      </c>
      <c r="C4416" s="15" t="s">
        <v>26506</v>
      </c>
      <c r="D4416" s="15" t="s">
        <v>23715</v>
      </c>
      <c r="E4416" s="15" t="s">
        <v>10828</v>
      </c>
      <c r="F4416" s="15" t="s">
        <v>10829</v>
      </c>
      <c r="G4416" s="15" t="s">
        <v>867</v>
      </c>
      <c r="H4416" s="15" t="s">
        <v>19</v>
      </c>
      <c r="I4416" s="15" t="s">
        <v>23768</v>
      </c>
      <c r="J4416" s="15" t="s">
        <v>23716</v>
      </c>
      <c r="K4416" s="15" t="s">
        <v>23713</v>
      </c>
      <c r="L4416" s="15" t="s">
        <v>12304</v>
      </c>
      <c r="M4416" s="15" t="s">
        <v>23716</v>
      </c>
    </row>
    <row r="4417" spans="1:13" x14ac:dyDescent="0.2">
      <c r="A4417" s="15" t="s">
        <v>6484</v>
      </c>
      <c r="B4417" s="15" t="s">
        <v>23864</v>
      </c>
      <c r="C4417" s="15" t="s">
        <v>26506</v>
      </c>
      <c r="D4417" s="15" t="s">
        <v>23715</v>
      </c>
      <c r="E4417" s="15" t="s">
        <v>6485</v>
      </c>
      <c r="F4417" s="15" t="s">
        <v>6486</v>
      </c>
      <c r="G4417" s="15" t="s">
        <v>23746</v>
      </c>
      <c r="H4417" s="15" t="s">
        <v>6487</v>
      </c>
      <c r="I4417" s="15" t="s">
        <v>26808</v>
      </c>
      <c r="J4417" s="15" t="s">
        <v>23716</v>
      </c>
      <c r="K4417" s="15" t="s">
        <v>23713</v>
      </c>
      <c r="L4417" s="15" t="s">
        <v>12304</v>
      </c>
      <c r="M4417" s="15" t="s">
        <v>23716</v>
      </c>
    </row>
    <row r="4418" spans="1:13" x14ac:dyDescent="0.2">
      <c r="A4418" s="15" t="s">
        <v>2665</v>
      </c>
      <c r="B4418" s="15" t="s">
        <v>23864</v>
      </c>
      <c r="C4418" s="15" t="s">
        <v>26506</v>
      </c>
      <c r="D4418" s="15" t="s">
        <v>23715</v>
      </c>
      <c r="E4418" s="15" t="s">
        <v>2666</v>
      </c>
      <c r="F4418" s="15" t="s">
        <v>2667</v>
      </c>
      <c r="G4418" s="15" t="s">
        <v>23740</v>
      </c>
      <c r="H4418" s="15" t="s">
        <v>526</v>
      </c>
      <c r="I4418" s="15" t="s">
        <v>527</v>
      </c>
      <c r="J4418" s="15" t="s">
        <v>23716</v>
      </c>
      <c r="K4418" s="15" t="s">
        <v>23713</v>
      </c>
      <c r="L4418" s="15" t="s">
        <v>12304</v>
      </c>
      <c r="M4418" s="15" t="s">
        <v>23716</v>
      </c>
    </row>
    <row r="4419" spans="1:13" x14ac:dyDescent="0.2">
      <c r="A4419" s="15" t="s">
        <v>5643</v>
      </c>
      <c r="B4419" s="15" t="s">
        <v>23864</v>
      </c>
      <c r="C4419" s="15" t="s">
        <v>26506</v>
      </c>
      <c r="D4419" s="15" t="s">
        <v>23715</v>
      </c>
      <c r="E4419" s="15" t="s">
        <v>5644</v>
      </c>
      <c r="F4419" s="15" t="s">
        <v>5645</v>
      </c>
      <c r="G4419" s="15" t="s">
        <v>23736</v>
      </c>
      <c r="H4419" s="15" t="s">
        <v>416</v>
      </c>
      <c r="I4419" s="15" t="s">
        <v>23761</v>
      </c>
      <c r="J4419" s="15" t="s">
        <v>23716</v>
      </c>
      <c r="K4419" s="15" t="s">
        <v>23713</v>
      </c>
      <c r="L4419" s="15" t="s">
        <v>12304</v>
      </c>
      <c r="M4419" s="15" t="s">
        <v>23716</v>
      </c>
    </row>
    <row r="4420" spans="1:13" x14ac:dyDescent="0.2">
      <c r="A4420" s="15" t="s">
        <v>281</v>
      </c>
      <c r="B4420" s="15" t="s">
        <v>23864</v>
      </c>
      <c r="C4420" s="15" t="s">
        <v>26506</v>
      </c>
      <c r="D4420" s="15" t="s">
        <v>23715</v>
      </c>
      <c r="E4420" s="15" t="s">
        <v>282</v>
      </c>
      <c r="F4420" s="15" t="s">
        <v>18</v>
      </c>
      <c r="G4420" s="15" t="s">
        <v>276</v>
      </c>
      <c r="H4420" s="15" t="s">
        <v>283</v>
      </c>
      <c r="I4420" s="15" t="s">
        <v>284</v>
      </c>
      <c r="J4420" s="15" t="s">
        <v>23716</v>
      </c>
      <c r="K4420" s="15" t="s">
        <v>23713</v>
      </c>
      <c r="L4420" s="15" t="s">
        <v>12304</v>
      </c>
      <c r="M4420" s="15" t="s">
        <v>23716</v>
      </c>
    </row>
    <row r="4421" spans="1:13" x14ac:dyDescent="0.2">
      <c r="A4421" s="15" t="s">
        <v>15749</v>
      </c>
      <c r="B4421" s="15" t="s">
        <v>23864</v>
      </c>
      <c r="C4421" s="15" t="s">
        <v>26506</v>
      </c>
      <c r="D4421" s="15" t="s">
        <v>23715</v>
      </c>
      <c r="E4421" s="15" t="s">
        <v>15750</v>
      </c>
      <c r="F4421" s="15" t="s">
        <v>15751</v>
      </c>
      <c r="G4421" s="15" t="s">
        <v>689</v>
      </c>
      <c r="H4421" s="15" t="s">
        <v>3290</v>
      </c>
      <c r="I4421" s="15" t="s">
        <v>15752</v>
      </c>
      <c r="J4421" s="15" t="s">
        <v>23716</v>
      </c>
      <c r="K4421" s="15" t="s">
        <v>23713</v>
      </c>
      <c r="L4421" s="15" t="s">
        <v>12304</v>
      </c>
      <c r="M4421" s="15" t="s">
        <v>23717</v>
      </c>
    </row>
    <row r="4422" spans="1:13" x14ac:dyDescent="0.2">
      <c r="A4422" s="15" t="s">
        <v>18426</v>
      </c>
      <c r="B4422" s="15" t="s">
        <v>23864</v>
      </c>
      <c r="C4422" s="15" t="s">
        <v>26506</v>
      </c>
      <c r="D4422" s="15" t="s">
        <v>23715</v>
      </c>
      <c r="E4422" s="15" t="s">
        <v>18427</v>
      </c>
      <c r="F4422" s="15" t="s">
        <v>18428</v>
      </c>
      <c r="G4422" s="15" t="s">
        <v>689</v>
      </c>
      <c r="H4422" s="15" t="s">
        <v>13709</v>
      </c>
      <c r="I4422" s="15" t="s">
        <v>13710</v>
      </c>
      <c r="J4422" s="15" t="s">
        <v>23716</v>
      </c>
      <c r="K4422" s="15" t="s">
        <v>23713</v>
      </c>
      <c r="L4422" s="15" t="s">
        <v>12304</v>
      </c>
      <c r="M4422" s="15" t="s">
        <v>23717</v>
      </c>
    </row>
    <row r="4423" spans="1:13" x14ac:dyDescent="0.2">
      <c r="A4423" s="15" t="s">
        <v>19138</v>
      </c>
      <c r="B4423" s="15" t="s">
        <v>23864</v>
      </c>
      <c r="C4423" s="15" t="s">
        <v>26506</v>
      </c>
      <c r="D4423" s="15" t="s">
        <v>23715</v>
      </c>
      <c r="E4423" s="15" t="s">
        <v>19139</v>
      </c>
      <c r="F4423" s="15" t="s">
        <v>18</v>
      </c>
      <c r="G4423" s="15" t="s">
        <v>23716</v>
      </c>
      <c r="H4423" s="15" t="s">
        <v>18</v>
      </c>
      <c r="I4423" s="15" t="s">
        <v>18</v>
      </c>
      <c r="J4423" s="15" t="s">
        <v>23716</v>
      </c>
      <c r="K4423" s="15" t="s">
        <v>23713</v>
      </c>
      <c r="L4423" s="15" t="s">
        <v>12304</v>
      </c>
      <c r="M4423" s="15" t="s">
        <v>23717</v>
      </c>
    </row>
    <row r="4424" spans="1:13" x14ac:dyDescent="0.2">
      <c r="A4424" s="15" t="s">
        <v>19047</v>
      </c>
      <c r="B4424" s="15" t="s">
        <v>23864</v>
      </c>
      <c r="C4424" s="15" t="s">
        <v>26506</v>
      </c>
      <c r="D4424" s="15" t="s">
        <v>23715</v>
      </c>
      <c r="E4424" s="15" t="s">
        <v>19048</v>
      </c>
      <c r="F4424" s="15" t="s">
        <v>18</v>
      </c>
      <c r="G4424" s="15" t="s">
        <v>23716</v>
      </c>
      <c r="H4424" s="15" t="s">
        <v>18</v>
      </c>
      <c r="I4424" s="15" t="s">
        <v>18</v>
      </c>
      <c r="J4424" s="15" t="s">
        <v>23716</v>
      </c>
      <c r="K4424" s="15" t="s">
        <v>23713</v>
      </c>
      <c r="L4424" s="15" t="s">
        <v>12304</v>
      </c>
      <c r="M4424" s="15" t="s">
        <v>23717</v>
      </c>
    </row>
    <row r="4425" spans="1:13" x14ac:dyDescent="0.2">
      <c r="A4425" s="15" t="s">
        <v>16915</v>
      </c>
      <c r="B4425" s="15" t="s">
        <v>23864</v>
      </c>
      <c r="C4425" s="15" t="s">
        <v>26506</v>
      </c>
      <c r="D4425" s="15" t="s">
        <v>23715</v>
      </c>
      <c r="E4425" s="15" t="s">
        <v>16916</v>
      </c>
      <c r="F4425" s="15" t="s">
        <v>16917</v>
      </c>
      <c r="G4425" s="15" t="s">
        <v>1110</v>
      </c>
      <c r="H4425" s="15" t="s">
        <v>8798</v>
      </c>
      <c r="I4425" s="15" t="s">
        <v>16918</v>
      </c>
      <c r="J4425" s="15" t="s">
        <v>23716</v>
      </c>
      <c r="K4425" s="15" t="s">
        <v>23713</v>
      </c>
      <c r="L4425" s="15" t="s">
        <v>12304</v>
      </c>
      <c r="M4425" s="15" t="s">
        <v>23716</v>
      </c>
    </row>
    <row r="4426" spans="1:13" x14ac:dyDescent="0.2">
      <c r="A4426" s="15" t="s">
        <v>10629</v>
      </c>
      <c r="B4426" s="15" t="s">
        <v>23864</v>
      </c>
      <c r="C4426" s="15" t="s">
        <v>26506</v>
      </c>
      <c r="D4426" s="15" t="s">
        <v>23715</v>
      </c>
      <c r="E4426" s="15" t="s">
        <v>10630</v>
      </c>
      <c r="F4426" s="15" t="s">
        <v>10631</v>
      </c>
      <c r="G4426" s="15" t="s">
        <v>23746</v>
      </c>
      <c r="H4426" s="15" t="s">
        <v>199</v>
      </c>
      <c r="I4426" s="15" t="s">
        <v>24112</v>
      </c>
      <c r="J4426" s="15" t="s">
        <v>23716</v>
      </c>
      <c r="K4426" s="15" t="s">
        <v>23713</v>
      </c>
      <c r="L4426" s="15" t="s">
        <v>12304</v>
      </c>
      <c r="M4426" s="15" t="s">
        <v>23716</v>
      </c>
    </row>
    <row r="4427" spans="1:13" x14ac:dyDescent="0.2">
      <c r="A4427" s="15" t="s">
        <v>1413</v>
      </c>
      <c r="B4427" s="15" t="s">
        <v>23864</v>
      </c>
      <c r="C4427" s="15" t="s">
        <v>26506</v>
      </c>
      <c r="D4427" s="15" t="s">
        <v>23715</v>
      </c>
      <c r="E4427" s="15" t="s">
        <v>1414</v>
      </c>
      <c r="F4427" s="15" t="s">
        <v>1415</v>
      </c>
      <c r="G4427" s="15" t="s">
        <v>23746</v>
      </c>
      <c r="H4427" s="15" t="s">
        <v>1416</v>
      </c>
      <c r="I4427" s="15" t="s">
        <v>26809</v>
      </c>
      <c r="J4427" s="15" t="s">
        <v>23716</v>
      </c>
      <c r="K4427" s="15" t="s">
        <v>23713</v>
      </c>
      <c r="L4427" s="15" t="s">
        <v>12304</v>
      </c>
      <c r="M4427" s="15" t="s">
        <v>23716</v>
      </c>
    </row>
    <row r="4428" spans="1:13" x14ac:dyDescent="0.2">
      <c r="A4428" s="15" t="s">
        <v>12582</v>
      </c>
      <c r="B4428" s="15" t="s">
        <v>23864</v>
      </c>
      <c r="C4428" s="15" t="s">
        <v>26506</v>
      </c>
      <c r="D4428" s="15" t="s">
        <v>23715</v>
      </c>
      <c r="E4428" s="15" t="s">
        <v>12583</v>
      </c>
      <c r="F4428" s="15" t="s">
        <v>12584</v>
      </c>
      <c r="G4428" s="15" t="s">
        <v>23716</v>
      </c>
      <c r="H4428" s="15" t="s">
        <v>8467</v>
      </c>
      <c r="I4428" s="15" t="s">
        <v>6004</v>
      </c>
      <c r="J4428" s="15" t="s">
        <v>23716</v>
      </c>
      <c r="K4428" s="15" t="s">
        <v>23713</v>
      </c>
      <c r="L4428" s="15" t="s">
        <v>12304</v>
      </c>
      <c r="M4428" s="15" t="s">
        <v>23717</v>
      </c>
    </row>
    <row r="4429" spans="1:13" x14ac:dyDescent="0.2">
      <c r="A4429" s="15" t="s">
        <v>20104</v>
      </c>
      <c r="B4429" s="15" t="s">
        <v>23864</v>
      </c>
      <c r="C4429" s="15" t="s">
        <v>26506</v>
      </c>
      <c r="D4429" s="15" t="s">
        <v>23715</v>
      </c>
      <c r="E4429" s="15" t="s">
        <v>20208</v>
      </c>
      <c r="F4429" s="15" t="s">
        <v>20106</v>
      </c>
      <c r="G4429" s="15" t="s">
        <v>23746</v>
      </c>
      <c r="H4429" s="15" t="s">
        <v>3935</v>
      </c>
      <c r="I4429" s="15" t="s">
        <v>24121</v>
      </c>
      <c r="J4429" s="15" t="s">
        <v>23716</v>
      </c>
      <c r="K4429" s="15" t="s">
        <v>23713</v>
      </c>
      <c r="L4429" s="15" t="s">
        <v>12304</v>
      </c>
      <c r="M4429" s="15" t="s">
        <v>23717</v>
      </c>
    </row>
    <row r="4430" spans="1:13" x14ac:dyDescent="0.2">
      <c r="A4430" s="15" t="s">
        <v>19821</v>
      </c>
      <c r="B4430" s="15" t="s">
        <v>23864</v>
      </c>
      <c r="C4430" s="15" t="s">
        <v>26506</v>
      </c>
      <c r="D4430" s="15" t="s">
        <v>23715</v>
      </c>
      <c r="E4430" s="15" t="s">
        <v>19822</v>
      </c>
      <c r="F4430" s="15" t="s">
        <v>18</v>
      </c>
      <c r="G4430" s="15" t="s">
        <v>23746</v>
      </c>
      <c r="H4430" s="15" t="s">
        <v>18</v>
      </c>
      <c r="I4430" s="15" t="s">
        <v>18</v>
      </c>
      <c r="J4430" s="15" t="s">
        <v>23716</v>
      </c>
      <c r="K4430" s="15" t="s">
        <v>23713</v>
      </c>
      <c r="L4430" s="15" t="s">
        <v>12304</v>
      </c>
      <c r="M4430" s="15" t="s">
        <v>23717</v>
      </c>
    </row>
    <row r="4431" spans="1:13" x14ac:dyDescent="0.2">
      <c r="A4431" s="15" t="s">
        <v>11643</v>
      </c>
      <c r="B4431" s="15" t="s">
        <v>23864</v>
      </c>
      <c r="C4431" s="15" t="s">
        <v>26506</v>
      </c>
      <c r="D4431" s="15" t="s">
        <v>23715</v>
      </c>
      <c r="E4431" s="15" t="s">
        <v>11644</v>
      </c>
      <c r="F4431" s="15" t="s">
        <v>11645</v>
      </c>
      <c r="G4431" s="15" t="s">
        <v>23746</v>
      </c>
      <c r="H4431" s="15" t="s">
        <v>1223</v>
      </c>
      <c r="I4431" s="15" t="s">
        <v>1224</v>
      </c>
      <c r="J4431" s="15" t="s">
        <v>23716</v>
      </c>
      <c r="K4431" s="15" t="s">
        <v>23713</v>
      </c>
      <c r="L4431" s="15" t="s">
        <v>12304</v>
      </c>
      <c r="M4431" s="15" t="s">
        <v>23716</v>
      </c>
    </row>
    <row r="4432" spans="1:13" x14ac:dyDescent="0.2">
      <c r="A4432" s="15" t="s">
        <v>13545</v>
      </c>
      <c r="B4432" s="15" t="s">
        <v>23864</v>
      </c>
      <c r="C4432" s="15" t="s">
        <v>26506</v>
      </c>
      <c r="D4432" s="15" t="s">
        <v>23715</v>
      </c>
      <c r="E4432" s="15" t="s">
        <v>13546</v>
      </c>
      <c r="F4432" s="15" t="s">
        <v>13547</v>
      </c>
      <c r="G4432" s="15" t="s">
        <v>23746</v>
      </c>
      <c r="H4432" s="15" t="s">
        <v>8648</v>
      </c>
      <c r="I4432" s="15" t="s">
        <v>1039</v>
      </c>
      <c r="J4432" s="15" t="s">
        <v>23716</v>
      </c>
      <c r="K4432" s="15" t="s">
        <v>23713</v>
      </c>
      <c r="L4432" s="15" t="s">
        <v>12304</v>
      </c>
      <c r="M4432" s="15" t="s">
        <v>23716</v>
      </c>
    </row>
    <row r="4433" spans="1:13" x14ac:dyDescent="0.2">
      <c r="A4433" s="15" t="s">
        <v>22722</v>
      </c>
      <c r="B4433" s="15" t="s">
        <v>23864</v>
      </c>
      <c r="C4433" s="15" t="s">
        <v>26506</v>
      </c>
      <c r="D4433" s="15" t="s">
        <v>23715</v>
      </c>
      <c r="E4433" s="15" t="s">
        <v>22723</v>
      </c>
      <c r="F4433" s="15" t="s">
        <v>18</v>
      </c>
      <c r="G4433" s="15" t="s">
        <v>276</v>
      </c>
      <c r="H4433" s="15" t="s">
        <v>18</v>
      </c>
      <c r="I4433" s="15" t="s">
        <v>18</v>
      </c>
      <c r="J4433" s="15" t="s">
        <v>23716</v>
      </c>
      <c r="K4433" s="15" t="s">
        <v>23713</v>
      </c>
      <c r="L4433" s="15" t="s">
        <v>12304</v>
      </c>
      <c r="M4433" s="15" t="s">
        <v>23717</v>
      </c>
    </row>
    <row r="4434" spans="1:13" x14ac:dyDescent="0.2">
      <c r="A4434" s="15" t="s">
        <v>23174</v>
      </c>
      <c r="B4434" s="15" t="s">
        <v>23864</v>
      </c>
      <c r="C4434" s="15" t="s">
        <v>26506</v>
      </c>
      <c r="D4434" s="15" t="s">
        <v>23715</v>
      </c>
      <c r="E4434" s="15" t="s">
        <v>23175</v>
      </c>
      <c r="F4434" s="15" t="s">
        <v>18</v>
      </c>
      <c r="G4434" s="15" t="s">
        <v>76</v>
      </c>
      <c r="H4434" s="15" t="s">
        <v>18</v>
      </c>
      <c r="I4434" s="15" t="s">
        <v>7204</v>
      </c>
      <c r="J4434" s="15" t="s">
        <v>23716</v>
      </c>
      <c r="K4434" s="15" t="s">
        <v>23713</v>
      </c>
      <c r="L4434" s="15" t="s">
        <v>12304</v>
      </c>
      <c r="M4434" s="15" t="s">
        <v>23716</v>
      </c>
    </row>
    <row r="4435" spans="1:13" x14ac:dyDescent="0.2">
      <c r="A4435" s="15" t="s">
        <v>8923</v>
      </c>
      <c r="B4435" s="15" t="s">
        <v>23864</v>
      </c>
      <c r="C4435" s="15" t="s">
        <v>26506</v>
      </c>
      <c r="D4435" s="15" t="s">
        <v>23715</v>
      </c>
      <c r="E4435" s="15" t="s">
        <v>8924</v>
      </c>
      <c r="F4435" s="15" t="s">
        <v>8925</v>
      </c>
      <c r="G4435" s="15" t="s">
        <v>23746</v>
      </c>
      <c r="H4435" s="15" t="s">
        <v>31</v>
      </c>
      <c r="I4435" s="15" t="s">
        <v>23771</v>
      </c>
      <c r="J4435" s="15" t="s">
        <v>23716</v>
      </c>
      <c r="K4435" s="15" t="s">
        <v>23713</v>
      </c>
      <c r="L4435" s="15" t="s">
        <v>12304</v>
      </c>
      <c r="M4435" s="15" t="s">
        <v>23716</v>
      </c>
    </row>
    <row r="4436" spans="1:13" x14ac:dyDescent="0.2">
      <c r="A4436" s="15" t="s">
        <v>21322</v>
      </c>
      <c r="B4436" s="15" t="s">
        <v>23864</v>
      </c>
      <c r="C4436" s="15" t="s">
        <v>26506</v>
      </c>
      <c r="D4436" s="15" t="s">
        <v>23715</v>
      </c>
      <c r="E4436" s="15" t="s">
        <v>21323</v>
      </c>
      <c r="F4436" s="15" t="s">
        <v>21324</v>
      </c>
      <c r="G4436" s="15" t="s">
        <v>23746</v>
      </c>
      <c r="H4436" s="15" t="s">
        <v>935</v>
      </c>
      <c r="I4436" s="15" t="s">
        <v>23776</v>
      </c>
      <c r="J4436" s="15" t="s">
        <v>23716</v>
      </c>
      <c r="K4436" s="15" t="s">
        <v>23713</v>
      </c>
      <c r="L4436" s="15" t="s">
        <v>12304</v>
      </c>
      <c r="M4436" s="15" t="s">
        <v>23717</v>
      </c>
    </row>
    <row r="4437" spans="1:13" x14ac:dyDescent="0.2">
      <c r="A4437" s="15" t="s">
        <v>6764</v>
      </c>
      <c r="B4437" s="15" t="s">
        <v>23864</v>
      </c>
      <c r="C4437" s="15" t="s">
        <v>26506</v>
      </c>
      <c r="D4437" s="15" t="s">
        <v>23715</v>
      </c>
      <c r="E4437" s="15" t="s">
        <v>6765</v>
      </c>
      <c r="F4437" s="15" t="s">
        <v>6766</v>
      </c>
      <c r="G4437" s="15" t="s">
        <v>23747</v>
      </c>
      <c r="H4437" s="15" t="s">
        <v>6767</v>
      </c>
      <c r="I4437" s="15" t="s">
        <v>6768</v>
      </c>
      <c r="J4437" s="15" t="s">
        <v>23716</v>
      </c>
      <c r="K4437" s="15" t="s">
        <v>23713</v>
      </c>
      <c r="L4437" s="15" t="s">
        <v>12304</v>
      </c>
      <c r="M4437" s="15" t="s">
        <v>23716</v>
      </c>
    </row>
    <row r="4438" spans="1:13" x14ac:dyDescent="0.2">
      <c r="A4438" s="15" t="s">
        <v>1579</v>
      </c>
      <c r="B4438" s="15" t="s">
        <v>23864</v>
      </c>
      <c r="C4438" s="15" t="s">
        <v>26506</v>
      </c>
      <c r="D4438" s="15" t="s">
        <v>23715</v>
      </c>
      <c r="E4438" s="15" t="s">
        <v>1580</v>
      </c>
      <c r="F4438" s="15" t="s">
        <v>1578</v>
      </c>
      <c r="G4438" s="15" t="s">
        <v>645</v>
      </c>
      <c r="H4438" s="15" t="s">
        <v>343</v>
      </c>
      <c r="I4438" s="15" t="s">
        <v>951</v>
      </c>
      <c r="J4438" s="15" t="s">
        <v>23716</v>
      </c>
      <c r="K4438" s="15" t="s">
        <v>23713</v>
      </c>
      <c r="L4438" s="15" t="s">
        <v>12304</v>
      </c>
      <c r="M4438" s="15" t="s">
        <v>23717</v>
      </c>
    </row>
    <row r="4439" spans="1:13" x14ac:dyDescent="0.2">
      <c r="A4439" s="15" t="s">
        <v>5452</v>
      </c>
      <c r="B4439" s="15" t="s">
        <v>23864</v>
      </c>
      <c r="C4439" s="15" t="s">
        <v>26506</v>
      </c>
      <c r="D4439" s="15" t="s">
        <v>23715</v>
      </c>
      <c r="E4439" s="15" t="s">
        <v>5453</v>
      </c>
      <c r="F4439" s="15" t="s">
        <v>5454</v>
      </c>
      <c r="G4439" s="15" t="s">
        <v>23716</v>
      </c>
      <c r="H4439" s="15" t="s">
        <v>5422</v>
      </c>
      <c r="I4439" s="15" t="s">
        <v>5423</v>
      </c>
      <c r="J4439" s="15" t="s">
        <v>23716</v>
      </c>
      <c r="K4439" s="15" t="s">
        <v>23713</v>
      </c>
      <c r="L4439" s="15" t="s">
        <v>12304</v>
      </c>
      <c r="M4439" s="15" t="s">
        <v>23717</v>
      </c>
    </row>
    <row r="4440" spans="1:13" x14ac:dyDescent="0.2">
      <c r="A4440" s="15" t="s">
        <v>3463</v>
      </c>
      <c r="B4440" s="15" t="s">
        <v>23864</v>
      </c>
      <c r="C4440" s="15" t="s">
        <v>26506</v>
      </c>
      <c r="D4440" s="15" t="s">
        <v>23715</v>
      </c>
      <c r="E4440" s="15" t="s">
        <v>3464</v>
      </c>
      <c r="F4440" s="15" t="s">
        <v>3465</v>
      </c>
      <c r="G4440" s="15" t="s">
        <v>23716</v>
      </c>
      <c r="H4440" s="15" t="s">
        <v>1844</v>
      </c>
      <c r="I4440" s="15" t="s">
        <v>23866</v>
      </c>
      <c r="J4440" s="15" t="s">
        <v>23716</v>
      </c>
      <c r="K4440" s="15" t="s">
        <v>23713</v>
      </c>
      <c r="L4440" s="15" t="s">
        <v>12304</v>
      </c>
      <c r="M4440" s="15" t="s">
        <v>23716</v>
      </c>
    </row>
    <row r="4441" spans="1:13" x14ac:dyDescent="0.2">
      <c r="A4441" s="15" t="s">
        <v>15664</v>
      </c>
      <c r="B4441" s="15" t="s">
        <v>23864</v>
      </c>
      <c r="C4441" s="15" t="s">
        <v>26506</v>
      </c>
      <c r="D4441" s="15" t="s">
        <v>23715</v>
      </c>
      <c r="E4441" s="15" t="s">
        <v>15665</v>
      </c>
      <c r="F4441" s="15" t="s">
        <v>15661</v>
      </c>
      <c r="G4441" s="15" t="s">
        <v>23743</v>
      </c>
      <c r="H4441" s="15" t="s">
        <v>15666</v>
      </c>
      <c r="I4441" s="15" t="s">
        <v>15663</v>
      </c>
      <c r="J4441" s="15" t="s">
        <v>23716</v>
      </c>
      <c r="K4441" s="15" t="s">
        <v>23713</v>
      </c>
      <c r="L4441" s="15" t="s">
        <v>12304</v>
      </c>
      <c r="M4441" s="15" t="s">
        <v>23717</v>
      </c>
    </row>
    <row r="4442" spans="1:13" x14ac:dyDescent="0.2">
      <c r="A4442" s="15" t="s">
        <v>16258</v>
      </c>
      <c r="B4442" s="15" t="s">
        <v>23864</v>
      </c>
      <c r="C4442" s="15" t="s">
        <v>26506</v>
      </c>
      <c r="D4442" s="15" t="s">
        <v>23715</v>
      </c>
      <c r="E4442" s="15" t="s">
        <v>16259</v>
      </c>
      <c r="F4442" s="15" t="s">
        <v>16257</v>
      </c>
      <c r="G4442" s="15" t="s">
        <v>119</v>
      </c>
      <c r="H4442" s="15" t="s">
        <v>19</v>
      </c>
      <c r="I4442" s="15" t="s">
        <v>23768</v>
      </c>
      <c r="J4442" s="15" t="s">
        <v>23716</v>
      </c>
      <c r="K4442" s="15" t="s">
        <v>23713</v>
      </c>
      <c r="L4442" s="15" t="s">
        <v>12304</v>
      </c>
      <c r="M4442" s="15" t="s">
        <v>23716</v>
      </c>
    </row>
    <row r="4443" spans="1:13" x14ac:dyDescent="0.2">
      <c r="A4443" s="15" t="s">
        <v>16252</v>
      </c>
      <c r="B4443" s="15" t="s">
        <v>23864</v>
      </c>
      <c r="C4443" s="15" t="s">
        <v>26506</v>
      </c>
      <c r="D4443" s="15" t="s">
        <v>23715</v>
      </c>
      <c r="E4443" s="15" t="s">
        <v>26810</v>
      </c>
      <c r="F4443" s="15" t="s">
        <v>16250</v>
      </c>
      <c r="G4443" s="15" t="s">
        <v>119</v>
      </c>
      <c r="H4443" s="15" t="s">
        <v>16251</v>
      </c>
      <c r="I4443" s="15" t="s">
        <v>3121</v>
      </c>
      <c r="J4443" s="15" t="s">
        <v>23716</v>
      </c>
      <c r="K4443" s="15" t="s">
        <v>23713</v>
      </c>
      <c r="L4443" s="15" t="s">
        <v>12304</v>
      </c>
      <c r="M4443" s="15" t="s">
        <v>23717</v>
      </c>
    </row>
    <row r="4444" spans="1:13" x14ac:dyDescent="0.2">
      <c r="A4444" s="15" t="s">
        <v>19338</v>
      </c>
      <c r="B4444" s="15" t="s">
        <v>23864</v>
      </c>
      <c r="C4444" s="15" t="s">
        <v>26506</v>
      </c>
      <c r="D4444" s="15" t="s">
        <v>23715</v>
      </c>
      <c r="E4444" s="15" t="s">
        <v>26811</v>
      </c>
      <c r="F4444" s="15" t="s">
        <v>18</v>
      </c>
      <c r="G4444" s="15" t="s">
        <v>7861</v>
      </c>
      <c r="H4444" s="15" t="s">
        <v>18</v>
      </c>
      <c r="I4444" s="15" t="s">
        <v>18</v>
      </c>
      <c r="J4444" s="15" t="s">
        <v>23716</v>
      </c>
      <c r="K4444" s="15" t="s">
        <v>23713</v>
      </c>
      <c r="L4444" s="15" t="s">
        <v>12304</v>
      </c>
      <c r="M4444" s="15" t="s">
        <v>23717</v>
      </c>
    </row>
    <row r="4445" spans="1:13" x14ac:dyDescent="0.2">
      <c r="A4445" s="15" t="s">
        <v>23362</v>
      </c>
      <c r="B4445" s="15" t="s">
        <v>23864</v>
      </c>
      <c r="C4445" s="15" t="s">
        <v>26506</v>
      </c>
      <c r="D4445" s="15" t="s">
        <v>23715</v>
      </c>
      <c r="E4445" s="15" t="s">
        <v>23359</v>
      </c>
      <c r="F4445" s="15" t="s">
        <v>23363</v>
      </c>
      <c r="G4445" s="15" t="s">
        <v>23746</v>
      </c>
      <c r="H4445" s="15" t="s">
        <v>23365</v>
      </c>
      <c r="I4445" s="15" t="s">
        <v>23366</v>
      </c>
      <c r="J4445" s="15" t="s">
        <v>23716</v>
      </c>
      <c r="K4445" s="15" t="s">
        <v>23713</v>
      </c>
      <c r="L4445" s="15" t="s">
        <v>12304</v>
      </c>
      <c r="M4445" s="15" t="s">
        <v>23716</v>
      </c>
    </row>
    <row r="4446" spans="1:13" x14ac:dyDescent="0.2">
      <c r="A4446" s="15" t="s">
        <v>7910</v>
      </c>
      <c r="B4446" s="15" t="s">
        <v>23864</v>
      </c>
      <c r="C4446" s="15" t="s">
        <v>26506</v>
      </c>
      <c r="D4446" s="15" t="s">
        <v>23715</v>
      </c>
      <c r="E4446" s="15" t="s">
        <v>7911</v>
      </c>
      <c r="F4446" s="15" t="s">
        <v>7912</v>
      </c>
      <c r="G4446" s="15" t="s">
        <v>23736</v>
      </c>
      <c r="H4446" s="15" t="s">
        <v>3366</v>
      </c>
      <c r="I4446" s="15" t="s">
        <v>7914</v>
      </c>
      <c r="J4446" s="15" t="s">
        <v>23716</v>
      </c>
      <c r="K4446" s="15" t="s">
        <v>23713</v>
      </c>
      <c r="L4446" s="15" t="s">
        <v>23737</v>
      </c>
      <c r="M4446" s="15" t="s">
        <v>23716</v>
      </c>
    </row>
    <row r="4447" spans="1:13" x14ac:dyDescent="0.2">
      <c r="A4447" s="15" t="s">
        <v>10928</v>
      </c>
      <c r="B4447" s="15" t="s">
        <v>23864</v>
      </c>
      <c r="C4447" s="15" t="s">
        <v>26506</v>
      </c>
      <c r="D4447" s="15" t="s">
        <v>23715</v>
      </c>
      <c r="E4447" s="15" t="s">
        <v>10929</v>
      </c>
      <c r="F4447" s="15" t="s">
        <v>10930</v>
      </c>
      <c r="G4447" s="15" t="s">
        <v>23736</v>
      </c>
      <c r="H4447" s="15" t="s">
        <v>10932</v>
      </c>
      <c r="I4447" s="15" t="s">
        <v>10933</v>
      </c>
      <c r="J4447" s="15" t="s">
        <v>23716</v>
      </c>
      <c r="K4447" s="15" t="s">
        <v>23713</v>
      </c>
      <c r="L4447" s="15" t="s">
        <v>23737</v>
      </c>
      <c r="M4447" s="15" t="s">
        <v>23716</v>
      </c>
    </row>
    <row r="4448" spans="1:13" x14ac:dyDescent="0.2">
      <c r="A4448" s="15" t="s">
        <v>16287</v>
      </c>
      <c r="B4448" s="15" t="s">
        <v>23864</v>
      </c>
      <c r="C4448" s="15" t="s">
        <v>26506</v>
      </c>
      <c r="D4448" s="15" t="s">
        <v>23715</v>
      </c>
      <c r="E4448" s="15" t="s">
        <v>16288</v>
      </c>
      <c r="F4448" s="15" t="s">
        <v>16282</v>
      </c>
      <c r="G4448" s="15" t="s">
        <v>119</v>
      </c>
      <c r="H4448" s="15" t="s">
        <v>8811</v>
      </c>
      <c r="I4448" s="15" t="s">
        <v>10826</v>
      </c>
      <c r="J4448" s="15" t="s">
        <v>23716</v>
      </c>
      <c r="K4448" s="15" t="s">
        <v>23713</v>
      </c>
      <c r="L4448" s="15" t="s">
        <v>12304</v>
      </c>
      <c r="M4448" s="15" t="s">
        <v>23717</v>
      </c>
    </row>
    <row r="4449" spans="1:13" x14ac:dyDescent="0.2">
      <c r="A4449" s="15" t="s">
        <v>21519</v>
      </c>
      <c r="B4449" s="15" t="s">
        <v>23864</v>
      </c>
      <c r="C4449" s="15" t="s">
        <v>26506</v>
      </c>
      <c r="D4449" s="15" t="s">
        <v>23715</v>
      </c>
      <c r="E4449" s="15" t="s">
        <v>21520</v>
      </c>
      <c r="F4449" s="15" t="s">
        <v>18</v>
      </c>
      <c r="G4449" s="15" t="s">
        <v>23716</v>
      </c>
      <c r="H4449" s="15" t="s">
        <v>18</v>
      </c>
      <c r="I4449" s="15" t="s">
        <v>18</v>
      </c>
      <c r="J4449" s="15" t="s">
        <v>23716</v>
      </c>
      <c r="K4449" s="15" t="s">
        <v>23713</v>
      </c>
      <c r="L4449" s="15" t="s">
        <v>12304</v>
      </c>
      <c r="M4449" s="15" t="s">
        <v>23717</v>
      </c>
    </row>
    <row r="4450" spans="1:13" x14ac:dyDescent="0.2">
      <c r="A4450" s="15" t="s">
        <v>11526</v>
      </c>
      <c r="B4450" s="15" t="s">
        <v>23864</v>
      </c>
      <c r="C4450" s="15" t="s">
        <v>26506</v>
      </c>
      <c r="D4450" s="15" t="s">
        <v>23715</v>
      </c>
      <c r="E4450" s="15" t="s">
        <v>11527</v>
      </c>
      <c r="F4450" s="15" t="s">
        <v>11528</v>
      </c>
      <c r="G4450" s="15" t="s">
        <v>23746</v>
      </c>
      <c r="H4450" s="15" t="s">
        <v>11530</v>
      </c>
      <c r="I4450" s="15" t="s">
        <v>26812</v>
      </c>
      <c r="J4450" s="15" t="s">
        <v>23716</v>
      </c>
      <c r="K4450" s="15" t="s">
        <v>23713</v>
      </c>
      <c r="L4450" s="15" t="s">
        <v>12304</v>
      </c>
      <c r="M4450" s="15" t="s">
        <v>23717</v>
      </c>
    </row>
    <row r="4451" spans="1:13" x14ac:dyDescent="0.2">
      <c r="A4451" s="15" t="s">
        <v>14493</v>
      </c>
      <c r="B4451" s="15" t="s">
        <v>23864</v>
      </c>
      <c r="C4451" s="15" t="s">
        <v>26506</v>
      </c>
      <c r="D4451" s="15" t="s">
        <v>23715</v>
      </c>
      <c r="E4451" s="15" t="s">
        <v>14494</v>
      </c>
      <c r="F4451" s="15" t="s">
        <v>18</v>
      </c>
      <c r="G4451" s="15" t="s">
        <v>23716</v>
      </c>
      <c r="H4451" s="15" t="s">
        <v>18</v>
      </c>
      <c r="I4451" s="15" t="s">
        <v>18</v>
      </c>
      <c r="J4451" s="15" t="s">
        <v>23716</v>
      </c>
      <c r="K4451" s="15" t="s">
        <v>23713</v>
      </c>
      <c r="L4451" s="15" t="s">
        <v>23832</v>
      </c>
      <c r="M4451" s="15" t="s">
        <v>23717</v>
      </c>
    </row>
    <row r="4452" spans="1:13" x14ac:dyDescent="0.2">
      <c r="A4452" s="15" t="s">
        <v>23609</v>
      </c>
      <c r="B4452" s="15" t="s">
        <v>23864</v>
      </c>
      <c r="C4452" s="15" t="s">
        <v>26506</v>
      </c>
      <c r="D4452" s="15" t="s">
        <v>23715</v>
      </c>
      <c r="E4452" s="15" t="s">
        <v>23610</v>
      </c>
      <c r="F4452" s="15" t="s">
        <v>23611</v>
      </c>
      <c r="G4452" s="15" t="s">
        <v>23716</v>
      </c>
      <c r="H4452" s="15" t="s">
        <v>484</v>
      </c>
      <c r="I4452" s="15" t="s">
        <v>24173</v>
      </c>
      <c r="J4452" s="15" t="s">
        <v>23716</v>
      </c>
      <c r="K4452" s="15" t="s">
        <v>23713</v>
      </c>
      <c r="L4452" s="15" t="s">
        <v>12304</v>
      </c>
      <c r="M4452" s="15" t="s">
        <v>23717</v>
      </c>
    </row>
    <row r="4453" spans="1:13" x14ac:dyDescent="0.2">
      <c r="A4453" s="15" t="s">
        <v>5616</v>
      </c>
      <c r="B4453" s="15" t="s">
        <v>23864</v>
      </c>
      <c r="C4453" s="15" t="s">
        <v>26506</v>
      </c>
      <c r="D4453" s="15" t="s">
        <v>23715</v>
      </c>
      <c r="E4453" s="15" t="s">
        <v>5617</v>
      </c>
      <c r="F4453" s="15" t="s">
        <v>5618</v>
      </c>
      <c r="G4453" s="15" t="s">
        <v>23716</v>
      </c>
      <c r="H4453" s="15" t="s">
        <v>5619</v>
      </c>
      <c r="I4453" s="15" t="s">
        <v>5620</v>
      </c>
      <c r="J4453" s="15" t="s">
        <v>23716</v>
      </c>
      <c r="K4453" s="15" t="s">
        <v>23713</v>
      </c>
      <c r="L4453" s="15" t="s">
        <v>12304</v>
      </c>
      <c r="M4453" s="15" t="s">
        <v>23717</v>
      </c>
    </row>
    <row r="4454" spans="1:13" x14ac:dyDescent="0.2">
      <c r="A4454" s="15" t="s">
        <v>21607</v>
      </c>
      <c r="B4454" s="15" t="s">
        <v>23864</v>
      </c>
      <c r="C4454" s="15" t="s">
        <v>26506</v>
      </c>
      <c r="D4454" s="15" t="s">
        <v>23715</v>
      </c>
      <c r="E4454" s="15" t="s">
        <v>21608</v>
      </c>
      <c r="F4454" s="15" t="s">
        <v>21609</v>
      </c>
      <c r="G4454" s="15" t="s">
        <v>23736</v>
      </c>
      <c r="H4454" s="15" t="s">
        <v>13968</v>
      </c>
      <c r="I4454" s="15" t="s">
        <v>21610</v>
      </c>
      <c r="J4454" s="15" t="s">
        <v>23716</v>
      </c>
      <c r="K4454" s="15" t="s">
        <v>23713</v>
      </c>
      <c r="L4454" s="15" t="s">
        <v>23737</v>
      </c>
      <c r="M4454" s="15" t="s">
        <v>23717</v>
      </c>
    </row>
    <row r="4455" spans="1:13" x14ac:dyDescent="0.2">
      <c r="A4455" s="15" t="s">
        <v>12426</v>
      </c>
      <c r="B4455" s="15" t="s">
        <v>23864</v>
      </c>
      <c r="C4455" s="15" t="s">
        <v>26506</v>
      </c>
      <c r="D4455" s="15" t="s">
        <v>23715</v>
      </c>
      <c r="E4455" s="15" t="s">
        <v>12427</v>
      </c>
      <c r="F4455" s="15" t="s">
        <v>12428</v>
      </c>
      <c r="G4455" s="15" t="s">
        <v>23736</v>
      </c>
      <c r="H4455" s="15" t="s">
        <v>12429</v>
      </c>
      <c r="I4455" s="15" t="s">
        <v>12430</v>
      </c>
      <c r="J4455" s="15" t="s">
        <v>23716</v>
      </c>
      <c r="K4455" s="15" t="s">
        <v>23713</v>
      </c>
      <c r="L4455" s="15" t="s">
        <v>23737</v>
      </c>
      <c r="M4455" s="15" t="s">
        <v>23716</v>
      </c>
    </row>
    <row r="4456" spans="1:13" x14ac:dyDescent="0.2">
      <c r="A4456" s="15" t="s">
        <v>4430</v>
      </c>
      <c r="B4456" s="15" t="s">
        <v>23864</v>
      </c>
      <c r="C4456" s="15" t="s">
        <v>26506</v>
      </c>
      <c r="D4456" s="15" t="s">
        <v>23715</v>
      </c>
      <c r="E4456" s="15" t="s">
        <v>4431</v>
      </c>
      <c r="F4456" s="15" t="s">
        <v>4432</v>
      </c>
      <c r="G4456" s="15" t="s">
        <v>23746</v>
      </c>
      <c r="H4456" s="15" t="s">
        <v>4433</v>
      </c>
      <c r="I4456" s="15" t="s">
        <v>4434</v>
      </c>
      <c r="J4456" s="15" t="s">
        <v>23716</v>
      </c>
      <c r="K4456" s="15" t="s">
        <v>23713</v>
      </c>
      <c r="L4456" s="15" t="s">
        <v>12304</v>
      </c>
      <c r="M4456" s="15" t="s">
        <v>23717</v>
      </c>
    </row>
    <row r="4457" spans="1:13" x14ac:dyDescent="0.2">
      <c r="A4457" s="15" t="s">
        <v>20393</v>
      </c>
      <c r="B4457" s="15" t="s">
        <v>23864</v>
      </c>
      <c r="C4457" s="15" t="s">
        <v>26506</v>
      </c>
      <c r="D4457" s="15" t="s">
        <v>23715</v>
      </c>
      <c r="E4457" s="15" t="s">
        <v>20392</v>
      </c>
      <c r="F4457" s="15" t="s">
        <v>20394</v>
      </c>
      <c r="G4457" s="15" t="s">
        <v>689</v>
      </c>
      <c r="H4457" s="15" t="s">
        <v>20396</v>
      </c>
      <c r="I4457" s="15" t="s">
        <v>20397</v>
      </c>
      <c r="J4457" s="15" t="s">
        <v>23716</v>
      </c>
      <c r="K4457" s="15" t="s">
        <v>23713</v>
      </c>
      <c r="L4457" s="15" t="s">
        <v>12304</v>
      </c>
      <c r="M4457" s="15" t="s">
        <v>23716</v>
      </c>
    </row>
    <row r="4458" spans="1:13" x14ac:dyDescent="0.2">
      <c r="A4458" s="15" t="s">
        <v>6163</v>
      </c>
      <c r="B4458" s="15" t="s">
        <v>23864</v>
      </c>
      <c r="C4458" s="15" t="s">
        <v>26506</v>
      </c>
      <c r="D4458" s="15" t="s">
        <v>23715</v>
      </c>
      <c r="E4458" s="15" t="s">
        <v>6164</v>
      </c>
      <c r="F4458" s="15" t="s">
        <v>6165</v>
      </c>
      <c r="G4458" s="15" t="s">
        <v>23740</v>
      </c>
      <c r="H4458" s="15" t="s">
        <v>6166</v>
      </c>
      <c r="I4458" s="15" t="s">
        <v>6167</v>
      </c>
      <c r="J4458" s="15" t="s">
        <v>23716</v>
      </c>
      <c r="K4458" s="15" t="s">
        <v>23713</v>
      </c>
      <c r="L4458" s="15" t="s">
        <v>12304</v>
      </c>
      <c r="M4458" s="15" t="s">
        <v>23716</v>
      </c>
    </row>
    <row r="4459" spans="1:13" x14ac:dyDescent="0.2">
      <c r="A4459" s="15" t="s">
        <v>13965</v>
      </c>
      <c r="B4459" s="15" t="s">
        <v>23713</v>
      </c>
      <c r="C4459" s="15" t="s">
        <v>26506</v>
      </c>
      <c r="D4459" s="15" t="s">
        <v>23715</v>
      </c>
      <c r="E4459" s="15" t="s">
        <v>13966</v>
      </c>
      <c r="F4459" s="15" t="s">
        <v>13967</v>
      </c>
      <c r="G4459" s="15" t="s">
        <v>23747</v>
      </c>
      <c r="H4459" s="15" t="s">
        <v>13968</v>
      </c>
      <c r="I4459" s="15" t="s">
        <v>624</v>
      </c>
      <c r="J4459" s="15" t="s">
        <v>23716</v>
      </c>
      <c r="K4459" s="15" t="s">
        <v>23713</v>
      </c>
      <c r="L4459" s="15" t="s">
        <v>23732</v>
      </c>
      <c r="M4459" s="15" t="s">
        <v>24014</v>
      </c>
    </row>
    <row r="4460" spans="1:13" x14ac:dyDescent="0.2">
      <c r="A4460" s="15" t="s">
        <v>26813</v>
      </c>
      <c r="B4460" s="15" t="s">
        <v>23864</v>
      </c>
      <c r="C4460" s="15" t="s">
        <v>26506</v>
      </c>
      <c r="D4460" s="15" t="s">
        <v>23715</v>
      </c>
      <c r="E4460" s="15" t="s">
        <v>147</v>
      </c>
      <c r="F4460" s="15" t="s">
        <v>18</v>
      </c>
      <c r="G4460" s="15" t="s">
        <v>23716</v>
      </c>
      <c r="H4460" s="15" t="s">
        <v>2938</v>
      </c>
      <c r="I4460" s="15" t="s">
        <v>24025</v>
      </c>
      <c r="J4460" s="15" t="s">
        <v>23716</v>
      </c>
      <c r="K4460" s="15" t="s">
        <v>23713</v>
      </c>
      <c r="L4460" s="15" t="s">
        <v>12304</v>
      </c>
      <c r="M4460" s="15" t="s">
        <v>23717</v>
      </c>
    </row>
    <row r="4461" spans="1:13" x14ac:dyDescent="0.2">
      <c r="A4461" s="15" t="s">
        <v>803</v>
      </c>
      <c r="B4461" s="15" t="s">
        <v>23864</v>
      </c>
      <c r="C4461" s="15" t="s">
        <v>26506</v>
      </c>
      <c r="D4461" s="15" t="s">
        <v>23715</v>
      </c>
      <c r="E4461" s="15" t="s">
        <v>804</v>
      </c>
      <c r="F4461" s="15" t="s">
        <v>18</v>
      </c>
      <c r="G4461" s="15" t="s">
        <v>23716</v>
      </c>
      <c r="H4461" s="15" t="s">
        <v>805</v>
      </c>
      <c r="I4461" s="15" t="s">
        <v>20</v>
      </c>
      <c r="J4461" s="15" t="s">
        <v>23716</v>
      </c>
      <c r="K4461" s="15" t="s">
        <v>23713</v>
      </c>
      <c r="L4461" s="15" t="s">
        <v>12304</v>
      </c>
      <c r="M4461" s="15" t="s">
        <v>23717</v>
      </c>
    </row>
    <row r="4462" spans="1:13" x14ac:dyDescent="0.2">
      <c r="A4462" s="15" t="s">
        <v>2830</v>
      </c>
      <c r="B4462" s="15" t="s">
        <v>23864</v>
      </c>
      <c r="C4462" s="15" t="s">
        <v>26506</v>
      </c>
      <c r="D4462" s="15" t="s">
        <v>23715</v>
      </c>
      <c r="E4462" s="15" t="s">
        <v>2831</v>
      </c>
      <c r="F4462" s="15" t="s">
        <v>2832</v>
      </c>
      <c r="G4462" s="15" t="s">
        <v>23747</v>
      </c>
      <c r="H4462" s="15" t="s">
        <v>2833</v>
      </c>
      <c r="I4462" s="15" t="s">
        <v>2834</v>
      </c>
      <c r="J4462" s="15" t="s">
        <v>23716</v>
      </c>
      <c r="K4462" s="15" t="s">
        <v>23713</v>
      </c>
      <c r="L4462" s="15" t="s">
        <v>24042</v>
      </c>
      <c r="M4462" s="15" t="s">
        <v>23716</v>
      </c>
    </row>
    <row r="4463" spans="1:13" x14ac:dyDescent="0.2">
      <c r="A4463" s="15" t="s">
        <v>664</v>
      </c>
      <c r="B4463" s="15" t="s">
        <v>23864</v>
      </c>
      <c r="C4463" s="15" t="s">
        <v>26506</v>
      </c>
      <c r="D4463" s="15" t="s">
        <v>23715</v>
      </c>
      <c r="E4463" s="15" t="s">
        <v>665</v>
      </c>
      <c r="F4463" s="15" t="s">
        <v>666</v>
      </c>
      <c r="G4463" s="15" t="s">
        <v>23746</v>
      </c>
      <c r="H4463" s="15" t="s">
        <v>667</v>
      </c>
      <c r="I4463" s="15" t="s">
        <v>20</v>
      </c>
      <c r="J4463" s="15" t="s">
        <v>23716</v>
      </c>
      <c r="K4463" s="15" t="s">
        <v>23713</v>
      </c>
      <c r="L4463" s="15" t="s">
        <v>12304</v>
      </c>
      <c r="M4463" s="15" t="s">
        <v>23716</v>
      </c>
    </row>
    <row r="4464" spans="1:13" x14ac:dyDescent="0.2">
      <c r="A4464" s="15" t="s">
        <v>753</v>
      </c>
      <c r="B4464" s="15" t="s">
        <v>23864</v>
      </c>
      <c r="C4464" s="15" t="s">
        <v>26506</v>
      </c>
      <c r="D4464" s="15" t="s">
        <v>23715</v>
      </c>
      <c r="E4464" s="15" t="s">
        <v>754</v>
      </c>
      <c r="F4464" s="15" t="s">
        <v>18</v>
      </c>
      <c r="G4464" s="15" t="s">
        <v>23746</v>
      </c>
      <c r="H4464" s="15" t="s">
        <v>755</v>
      </c>
      <c r="I4464" s="15" t="s">
        <v>756</v>
      </c>
      <c r="J4464" s="15" t="s">
        <v>23716</v>
      </c>
      <c r="K4464" s="15" t="s">
        <v>23713</v>
      </c>
      <c r="L4464" s="15" t="s">
        <v>12304</v>
      </c>
      <c r="M4464" s="15" t="s">
        <v>23716</v>
      </c>
    </row>
    <row r="4465" spans="1:13" x14ac:dyDescent="0.2">
      <c r="A4465" s="15" t="s">
        <v>831</v>
      </c>
      <c r="B4465" s="15" t="s">
        <v>23864</v>
      </c>
      <c r="C4465" s="15" t="s">
        <v>26506</v>
      </c>
      <c r="D4465" s="15" t="s">
        <v>23715</v>
      </c>
      <c r="E4465" s="15" t="s">
        <v>832</v>
      </c>
      <c r="F4465" s="15" t="s">
        <v>833</v>
      </c>
      <c r="G4465" s="15" t="s">
        <v>23746</v>
      </c>
      <c r="H4465" s="15" t="s">
        <v>834</v>
      </c>
      <c r="I4465" s="15" t="s">
        <v>835</v>
      </c>
      <c r="J4465" s="15" t="s">
        <v>23716</v>
      </c>
      <c r="K4465" s="15" t="s">
        <v>23713</v>
      </c>
      <c r="L4465" s="15" t="s">
        <v>12304</v>
      </c>
      <c r="M4465" s="15" t="s">
        <v>23716</v>
      </c>
    </row>
    <row r="4466" spans="1:13" x14ac:dyDescent="0.2">
      <c r="A4466" s="15" t="s">
        <v>9245</v>
      </c>
      <c r="B4466" s="15" t="s">
        <v>23864</v>
      </c>
      <c r="C4466" s="15" t="s">
        <v>26506</v>
      </c>
      <c r="D4466" s="15" t="s">
        <v>23715</v>
      </c>
      <c r="E4466" s="15" t="s">
        <v>9246</v>
      </c>
      <c r="F4466" s="15" t="s">
        <v>18</v>
      </c>
      <c r="G4466" s="15" t="s">
        <v>23736</v>
      </c>
      <c r="H4466" s="15" t="s">
        <v>18</v>
      </c>
      <c r="I4466" s="15" t="s">
        <v>540</v>
      </c>
      <c r="J4466" s="15" t="s">
        <v>23716</v>
      </c>
      <c r="K4466" s="15" t="s">
        <v>23713</v>
      </c>
      <c r="L4466" s="15" t="s">
        <v>23737</v>
      </c>
      <c r="M4466" s="15" t="s">
        <v>23716</v>
      </c>
    </row>
    <row r="4467" spans="1:13" x14ac:dyDescent="0.2">
      <c r="A4467" s="15" t="s">
        <v>444</v>
      </c>
      <c r="B4467" s="15" t="s">
        <v>23864</v>
      </c>
      <c r="C4467" s="15" t="s">
        <v>26506</v>
      </c>
      <c r="D4467" s="15" t="s">
        <v>23715</v>
      </c>
      <c r="E4467" s="15" t="s">
        <v>445</v>
      </c>
      <c r="F4467" s="15" t="s">
        <v>447</v>
      </c>
      <c r="G4467" s="15" t="s">
        <v>23716</v>
      </c>
      <c r="H4467" s="15" t="s">
        <v>19</v>
      </c>
      <c r="I4467" s="15" t="s">
        <v>23768</v>
      </c>
      <c r="J4467" s="15" t="s">
        <v>23716</v>
      </c>
      <c r="K4467" s="15" t="s">
        <v>23713</v>
      </c>
      <c r="L4467" s="15" t="s">
        <v>12304</v>
      </c>
      <c r="M4467" s="15" t="s">
        <v>23717</v>
      </c>
    </row>
    <row r="4468" spans="1:13" x14ac:dyDescent="0.2">
      <c r="A4468" s="15" t="s">
        <v>1596</v>
      </c>
      <c r="B4468" s="15" t="s">
        <v>23864</v>
      </c>
      <c r="C4468" s="15" t="s">
        <v>26506</v>
      </c>
      <c r="D4468" s="15" t="s">
        <v>23715</v>
      </c>
      <c r="E4468" s="15" t="s">
        <v>1597</v>
      </c>
      <c r="F4468" s="15" t="s">
        <v>18</v>
      </c>
      <c r="G4468" s="15" t="s">
        <v>23743</v>
      </c>
      <c r="H4468" s="15" t="s">
        <v>805</v>
      </c>
      <c r="I4468" s="15" t="s">
        <v>20</v>
      </c>
      <c r="J4468" s="15" t="s">
        <v>23716</v>
      </c>
      <c r="K4468" s="15" t="s">
        <v>23713</v>
      </c>
      <c r="L4468" s="15" t="s">
        <v>12304</v>
      </c>
      <c r="M4468" s="15" t="s">
        <v>23717</v>
      </c>
    </row>
    <row r="4469" spans="1:13" x14ac:dyDescent="0.2">
      <c r="A4469" s="15" t="s">
        <v>3679</v>
      </c>
      <c r="B4469" s="15" t="s">
        <v>23864</v>
      </c>
      <c r="C4469" s="15" t="s">
        <v>26506</v>
      </c>
      <c r="D4469" s="15" t="s">
        <v>23715</v>
      </c>
      <c r="E4469" s="15" t="s">
        <v>3680</v>
      </c>
      <c r="F4469" s="15" t="s">
        <v>18</v>
      </c>
      <c r="G4469" s="15" t="s">
        <v>23746</v>
      </c>
      <c r="H4469" s="15" t="s">
        <v>805</v>
      </c>
      <c r="I4469" s="15" t="s">
        <v>20</v>
      </c>
      <c r="J4469" s="15" t="s">
        <v>23716</v>
      </c>
      <c r="K4469" s="15" t="s">
        <v>23713</v>
      </c>
      <c r="L4469" s="15" t="s">
        <v>12304</v>
      </c>
      <c r="M4469" s="15" t="s">
        <v>23717</v>
      </c>
    </row>
    <row r="4470" spans="1:13" x14ac:dyDescent="0.2">
      <c r="A4470" s="15" t="s">
        <v>4091</v>
      </c>
      <c r="B4470" s="15" t="s">
        <v>23864</v>
      </c>
      <c r="C4470" s="15" t="s">
        <v>26506</v>
      </c>
      <c r="D4470" s="15" t="s">
        <v>23715</v>
      </c>
      <c r="E4470" s="15" t="s">
        <v>4092</v>
      </c>
      <c r="F4470" s="15" t="s">
        <v>18</v>
      </c>
      <c r="G4470" s="15" t="s">
        <v>852</v>
      </c>
      <c r="H4470" s="15" t="s">
        <v>8586</v>
      </c>
      <c r="I4470" s="15" t="s">
        <v>7200</v>
      </c>
      <c r="J4470" s="15" t="s">
        <v>23716</v>
      </c>
      <c r="K4470" s="15" t="s">
        <v>23713</v>
      </c>
      <c r="L4470" s="15" t="s">
        <v>12304</v>
      </c>
      <c r="M4470" s="15" t="s">
        <v>23717</v>
      </c>
    </row>
    <row r="4471" spans="1:13" x14ac:dyDescent="0.2">
      <c r="A4471" s="15" t="s">
        <v>2134</v>
      </c>
      <c r="B4471" s="15" t="s">
        <v>23864</v>
      </c>
      <c r="C4471" s="15" t="s">
        <v>26506</v>
      </c>
      <c r="D4471" s="15" t="s">
        <v>23715</v>
      </c>
      <c r="E4471" s="15" t="s">
        <v>2135</v>
      </c>
      <c r="F4471" s="15" t="s">
        <v>18</v>
      </c>
      <c r="G4471" s="15" t="s">
        <v>23746</v>
      </c>
      <c r="H4471" s="15" t="s">
        <v>2137</v>
      </c>
      <c r="I4471" s="15" t="s">
        <v>2138</v>
      </c>
      <c r="J4471" s="15" t="s">
        <v>23716</v>
      </c>
      <c r="K4471" s="15" t="s">
        <v>23713</v>
      </c>
      <c r="L4471" s="15" t="s">
        <v>12304</v>
      </c>
      <c r="M4471" s="15" t="s">
        <v>23716</v>
      </c>
    </row>
    <row r="4472" spans="1:13" x14ac:dyDescent="0.2">
      <c r="A4472" s="15" t="s">
        <v>4335</v>
      </c>
      <c r="B4472" s="15" t="s">
        <v>23864</v>
      </c>
      <c r="C4472" s="15" t="s">
        <v>26506</v>
      </c>
      <c r="D4472" s="15" t="s">
        <v>23715</v>
      </c>
      <c r="E4472" s="15" t="s">
        <v>4336</v>
      </c>
      <c r="F4472" s="15" t="s">
        <v>4334</v>
      </c>
      <c r="G4472" s="15" t="s">
        <v>23716</v>
      </c>
      <c r="H4472" s="15" t="s">
        <v>4327</v>
      </c>
      <c r="I4472" s="15" t="s">
        <v>4332</v>
      </c>
      <c r="J4472" s="15" t="s">
        <v>23716</v>
      </c>
      <c r="K4472" s="15" t="s">
        <v>23713</v>
      </c>
      <c r="L4472" s="15" t="s">
        <v>12304</v>
      </c>
      <c r="M4472" s="15" t="s">
        <v>23717</v>
      </c>
    </row>
    <row r="4473" spans="1:13" x14ac:dyDescent="0.2">
      <c r="A4473" s="15" t="s">
        <v>4401</v>
      </c>
      <c r="B4473" s="15" t="s">
        <v>23864</v>
      </c>
      <c r="C4473" s="15" t="s">
        <v>26506</v>
      </c>
      <c r="D4473" s="15" t="s">
        <v>23715</v>
      </c>
      <c r="E4473" s="15" t="s">
        <v>4402</v>
      </c>
      <c r="F4473" s="15" t="s">
        <v>18</v>
      </c>
      <c r="G4473" s="15" t="s">
        <v>23746</v>
      </c>
      <c r="H4473" s="15" t="s">
        <v>805</v>
      </c>
      <c r="I4473" s="15" t="s">
        <v>20</v>
      </c>
      <c r="J4473" s="15" t="s">
        <v>23716</v>
      </c>
      <c r="K4473" s="15" t="s">
        <v>23713</v>
      </c>
      <c r="L4473" s="15" t="s">
        <v>12304</v>
      </c>
      <c r="M4473" s="15" t="s">
        <v>23717</v>
      </c>
    </row>
    <row r="4474" spans="1:13" x14ac:dyDescent="0.2">
      <c r="A4474" s="15" t="s">
        <v>4435</v>
      </c>
      <c r="B4474" s="15" t="s">
        <v>23864</v>
      </c>
      <c r="C4474" s="15" t="s">
        <v>26506</v>
      </c>
      <c r="D4474" s="15" t="s">
        <v>23715</v>
      </c>
      <c r="E4474" s="15" t="s">
        <v>4436</v>
      </c>
      <c r="F4474" s="15" t="s">
        <v>18</v>
      </c>
      <c r="G4474" s="15" t="s">
        <v>23746</v>
      </c>
      <c r="H4474" s="15" t="s">
        <v>4437</v>
      </c>
      <c r="I4474" s="15" t="s">
        <v>24152</v>
      </c>
      <c r="J4474" s="15" t="s">
        <v>23716</v>
      </c>
      <c r="K4474" s="15" t="s">
        <v>23713</v>
      </c>
      <c r="L4474" s="15" t="s">
        <v>12304</v>
      </c>
      <c r="M4474" s="15" t="s">
        <v>23717</v>
      </c>
    </row>
    <row r="4475" spans="1:13" x14ac:dyDescent="0.2">
      <c r="A4475" s="15" t="s">
        <v>5270</v>
      </c>
      <c r="B4475" s="15" t="s">
        <v>23864</v>
      </c>
      <c r="C4475" s="15" t="s">
        <v>26506</v>
      </c>
      <c r="D4475" s="15" t="s">
        <v>23715</v>
      </c>
      <c r="E4475" s="15" t="s">
        <v>5271</v>
      </c>
      <c r="F4475" s="15" t="s">
        <v>18</v>
      </c>
      <c r="G4475" s="15" t="s">
        <v>276</v>
      </c>
      <c r="H4475" s="15" t="s">
        <v>5272</v>
      </c>
      <c r="I4475" s="15" t="s">
        <v>5273</v>
      </c>
      <c r="J4475" s="15" t="s">
        <v>23716</v>
      </c>
      <c r="K4475" s="15" t="s">
        <v>23713</v>
      </c>
      <c r="L4475" s="15" t="s">
        <v>12304</v>
      </c>
      <c r="M4475" s="15" t="s">
        <v>23717</v>
      </c>
    </row>
    <row r="4476" spans="1:13" x14ac:dyDescent="0.2">
      <c r="A4476" s="15" t="s">
        <v>6683</v>
      </c>
      <c r="B4476" s="15" t="s">
        <v>23864</v>
      </c>
      <c r="C4476" s="15" t="s">
        <v>26506</v>
      </c>
      <c r="D4476" s="15" t="s">
        <v>23715</v>
      </c>
      <c r="E4476" s="15" t="s">
        <v>6684</v>
      </c>
      <c r="F4476" s="15" t="s">
        <v>18</v>
      </c>
      <c r="G4476" s="15" t="s">
        <v>23716</v>
      </c>
      <c r="H4476" s="15" t="s">
        <v>6685</v>
      </c>
      <c r="I4476" s="15" t="s">
        <v>26814</v>
      </c>
      <c r="J4476" s="15" t="s">
        <v>23716</v>
      </c>
      <c r="K4476" s="15" t="s">
        <v>23713</v>
      </c>
      <c r="L4476" s="15" t="s">
        <v>12304</v>
      </c>
      <c r="M4476" s="15" t="s">
        <v>23717</v>
      </c>
    </row>
    <row r="4477" spans="1:13" x14ac:dyDescent="0.2">
      <c r="A4477" s="15" t="s">
        <v>9948</v>
      </c>
      <c r="B4477" s="15" t="s">
        <v>23864</v>
      </c>
      <c r="C4477" s="15" t="s">
        <v>26506</v>
      </c>
      <c r="D4477" s="15" t="s">
        <v>23715</v>
      </c>
      <c r="E4477" s="15" t="s">
        <v>9949</v>
      </c>
      <c r="F4477" s="15" t="s">
        <v>18</v>
      </c>
      <c r="G4477" s="15" t="s">
        <v>23746</v>
      </c>
      <c r="H4477" s="15" t="s">
        <v>7856</v>
      </c>
      <c r="I4477" s="15" t="s">
        <v>2357</v>
      </c>
      <c r="J4477" s="15" t="s">
        <v>23716</v>
      </c>
      <c r="K4477" s="15" t="s">
        <v>23713</v>
      </c>
      <c r="L4477" s="15" t="s">
        <v>12304</v>
      </c>
      <c r="M4477" s="15" t="s">
        <v>23717</v>
      </c>
    </row>
    <row r="4478" spans="1:13" x14ac:dyDescent="0.2">
      <c r="A4478" s="15" t="s">
        <v>10675</v>
      </c>
      <c r="B4478" s="15" t="s">
        <v>23864</v>
      </c>
      <c r="C4478" s="15" t="s">
        <v>26506</v>
      </c>
      <c r="D4478" s="15" t="s">
        <v>23715</v>
      </c>
      <c r="E4478" s="15" t="s">
        <v>10676</v>
      </c>
      <c r="F4478" s="15" t="s">
        <v>18</v>
      </c>
      <c r="G4478" s="15" t="s">
        <v>23746</v>
      </c>
      <c r="H4478" s="15" t="s">
        <v>4363</v>
      </c>
      <c r="I4478" s="15" t="s">
        <v>5106</v>
      </c>
      <c r="J4478" s="15" t="s">
        <v>23716</v>
      </c>
      <c r="K4478" s="15" t="s">
        <v>23713</v>
      </c>
      <c r="L4478" s="15" t="s">
        <v>12304</v>
      </c>
      <c r="M4478" s="15" t="s">
        <v>23717</v>
      </c>
    </row>
    <row r="4479" spans="1:13" x14ac:dyDescent="0.2">
      <c r="A4479" s="15" t="s">
        <v>10891</v>
      </c>
      <c r="B4479" s="15" t="s">
        <v>23864</v>
      </c>
      <c r="C4479" s="15" t="s">
        <v>26506</v>
      </c>
      <c r="D4479" s="15" t="s">
        <v>23715</v>
      </c>
      <c r="E4479" s="15" t="s">
        <v>10892</v>
      </c>
      <c r="F4479" s="15" t="s">
        <v>10893</v>
      </c>
      <c r="G4479" s="15" t="s">
        <v>23747</v>
      </c>
      <c r="H4479" s="15" t="s">
        <v>131</v>
      </c>
      <c r="I4479" s="15" t="s">
        <v>23784</v>
      </c>
      <c r="J4479" s="15" t="s">
        <v>23716</v>
      </c>
      <c r="K4479" s="15" t="s">
        <v>23713</v>
      </c>
      <c r="L4479" s="15" t="s">
        <v>12304</v>
      </c>
      <c r="M4479" s="15" t="s">
        <v>23717</v>
      </c>
    </row>
    <row r="4480" spans="1:13" x14ac:dyDescent="0.2">
      <c r="A4480" s="15" t="s">
        <v>11134</v>
      </c>
      <c r="B4480" s="15" t="s">
        <v>23864</v>
      </c>
      <c r="C4480" s="15" t="s">
        <v>26506</v>
      </c>
      <c r="D4480" s="15" t="s">
        <v>23715</v>
      </c>
      <c r="E4480" s="15" t="s">
        <v>11135</v>
      </c>
      <c r="F4480" s="15" t="s">
        <v>11131</v>
      </c>
      <c r="G4480" s="15" t="s">
        <v>23716</v>
      </c>
      <c r="H4480" s="15" t="s">
        <v>11132</v>
      </c>
      <c r="I4480" s="15" t="s">
        <v>11133</v>
      </c>
      <c r="J4480" s="15" t="s">
        <v>23716</v>
      </c>
      <c r="K4480" s="15" t="s">
        <v>23713</v>
      </c>
      <c r="L4480" s="15" t="s">
        <v>12304</v>
      </c>
      <c r="M4480" s="15" t="s">
        <v>23717</v>
      </c>
    </row>
    <row r="4481" spans="1:13" x14ac:dyDescent="0.2">
      <c r="A4481" s="15" t="s">
        <v>11306</v>
      </c>
      <c r="B4481" s="15" t="s">
        <v>23864</v>
      </c>
      <c r="C4481" s="15" t="s">
        <v>26506</v>
      </c>
      <c r="D4481" s="15" t="s">
        <v>23715</v>
      </c>
      <c r="E4481" s="15" t="s">
        <v>11307</v>
      </c>
      <c r="F4481" s="15" t="s">
        <v>18</v>
      </c>
      <c r="G4481" s="15" t="s">
        <v>23746</v>
      </c>
      <c r="H4481" s="15" t="s">
        <v>6783</v>
      </c>
      <c r="I4481" s="15" t="s">
        <v>8538</v>
      </c>
      <c r="J4481" s="15" t="s">
        <v>23716</v>
      </c>
      <c r="K4481" s="15" t="s">
        <v>23713</v>
      </c>
      <c r="L4481" s="15" t="s">
        <v>12304</v>
      </c>
      <c r="M4481" s="15" t="s">
        <v>23717</v>
      </c>
    </row>
    <row r="4482" spans="1:13" x14ac:dyDescent="0.2">
      <c r="A4482" s="15" t="s">
        <v>12486</v>
      </c>
      <c r="B4482" s="15" t="s">
        <v>23864</v>
      </c>
      <c r="C4482" s="15" t="s">
        <v>26506</v>
      </c>
      <c r="D4482" s="15" t="s">
        <v>23715</v>
      </c>
      <c r="E4482" s="15" t="s">
        <v>12487</v>
      </c>
      <c r="F4482" s="15" t="s">
        <v>18</v>
      </c>
      <c r="G4482" s="15" t="s">
        <v>23746</v>
      </c>
      <c r="H4482" s="15" t="s">
        <v>12488</v>
      </c>
      <c r="I4482" s="15" t="s">
        <v>12489</v>
      </c>
      <c r="J4482" s="15" t="s">
        <v>23716</v>
      </c>
      <c r="K4482" s="15" t="s">
        <v>23713</v>
      </c>
      <c r="L4482" s="15" t="s">
        <v>12304</v>
      </c>
      <c r="M4482" s="15" t="s">
        <v>23717</v>
      </c>
    </row>
    <row r="4483" spans="1:13" x14ac:dyDescent="0.2">
      <c r="A4483" s="15" t="s">
        <v>13009</v>
      </c>
      <c r="B4483" s="15" t="s">
        <v>23864</v>
      </c>
      <c r="C4483" s="15" t="s">
        <v>26506</v>
      </c>
      <c r="D4483" s="15" t="s">
        <v>23715</v>
      </c>
      <c r="E4483" s="15" t="s">
        <v>13010</v>
      </c>
      <c r="F4483" s="15" t="s">
        <v>13011</v>
      </c>
      <c r="G4483" s="15" t="s">
        <v>23716</v>
      </c>
      <c r="H4483" s="15" t="s">
        <v>292</v>
      </c>
      <c r="I4483" s="15" t="s">
        <v>20</v>
      </c>
      <c r="J4483" s="15" t="s">
        <v>23716</v>
      </c>
      <c r="K4483" s="15" t="s">
        <v>23713</v>
      </c>
      <c r="L4483" s="15" t="s">
        <v>12304</v>
      </c>
      <c r="M4483" s="15" t="s">
        <v>23717</v>
      </c>
    </row>
    <row r="4484" spans="1:13" x14ac:dyDescent="0.2">
      <c r="A4484" s="15" t="s">
        <v>13632</v>
      </c>
      <c r="B4484" s="15" t="s">
        <v>23864</v>
      </c>
      <c r="C4484" s="15" t="s">
        <v>26506</v>
      </c>
      <c r="D4484" s="15" t="s">
        <v>23715</v>
      </c>
      <c r="E4484" s="15" t="s">
        <v>13633</v>
      </c>
      <c r="F4484" s="15" t="s">
        <v>18</v>
      </c>
      <c r="G4484" s="15" t="s">
        <v>23747</v>
      </c>
      <c r="H4484" s="15" t="s">
        <v>11406</v>
      </c>
      <c r="I4484" s="15" t="s">
        <v>11407</v>
      </c>
      <c r="J4484" s="15" t="s">
        <v>23716</v>
      </c>
      <c r="K4484" s="15" t="s">
        <v>23713</v>
      </c>
      <c r="L4484" s="15" t="s">
        <v>12304</v>
      </c>
      <c r="M4484" s="15" t="s">
        <v>23717</v>
      </c>
    </row>
    <row r="4485" spans="1:13" x14ac:dyDescent="0.2">
      <c r="A4485" s="15" t="s">
        <v>12018</v>
      </c>
      <c r="B4485" s="15" t="s">
        <v>23864</v>
      </c>
      <c r="C4485" s="15" t="s">
        <v>26506</v>
      </c>
      <c r="D4485" s="15" t="s">
        <v>23715</v>
      </c>
      <c r="E4485" s="15" t="s">
        <v>13650</v>
      </c>
      <c r="F4485" s="15" t="s">
        <v>12020</v>
      </c>
      <c r="G4485" s="15" t="s">
        <v>23746</v>
      </c>
      <c r="H4485" s="15" t="s">
        <v>8586</v>
      </c>
      <c r="I4485" s="15" t="s">
        <v>7200</v>
      </c>
      <c r="J4485" s="15" t="s">
        <v>23716</v>
      </c>
      <c r="K4485" s="15" t="s">
        <v>23713</v>
      </c>
      <c r="L4485" s="15" t="s">
        <v>12304</v>
      </c>
      <c r="M4485" s="15" t="s">
        <v>23717</v>
      </c>
    </row>
    <row r="4486" spans="1:13" x14ac:dyDescent="0.2">
      <c r="A4486" s="15" t="s">
        <v>13670</v>
      </c>
      <c r="B4486" s="15" t="s">
        <v>23864</v>
      </c>
      <c r="C4486" s="15" t="s">
        <v>26506</v>
      </c>
      <c r="D4486" s="15" t="s">
        <v>23715</v>
      </c>
      <c r="E4486" s="15" t="s">
        <v>13671</v>
      </c>
      <c r="F4486" s="15" t="s">
        <v>18</v>
      </c>
      <c r="G4486" s="15" t="s">
        <v>23746</v>
      </c>
      <c r="H4486" s="15" t="s">
        <v>246</v>
      </c>
      <c r="I4486" s="15" t="s">
        <v>247</v>
      </c>
      <c r="J4486" s="15" t="s">
        <v>23716</v>
      </c>
      <c r="K4486" s="15" t="s">
        <v>23713</v>
      </c>
      <c r="L4486" s="15" t="s">
        <v>12304</v>
      </c>
      <c r="M4486" s="15" t="s">
        <v>23717</v>
      </c>
    </row>
    <row r="4487" spans="1:13" x14ac:dyDescent="0.2">
      <c r="A4487" s="15" t="s">
        <v>14086</v>
      </c>
      <c r="B4487" s="15" t="s">
        <v>23864</v>
      </c>
      <c r="C4487" s="15" t="s">
        <v>26506</v>
      </c>
      <c r="D4487" s="15" t="s">
        <v>23715</v>
      </c>
      <c r="E4487" s="15" t="s">
        <v>14087</v>
      </c>
      <c r="F4487" s="15" t="s">
        <v>18</v>
      </c>
      <c r="G4487" s="15" t="s">
        <v>23746</v>
      </c>
      <c r="H4487" s="15" t="s">
        <v>348</v>
      </c>
      <c r="I4487" s="15" t="s">
        <v>742</v>
      </c>
      <c r="J4487" s="15" t="s">
        <v>23716</v>
      </c>
      <c r="K4487" s="15" t="s">
        <v>23713</v>
      </c>
      <c r="L4487" s="15" t="s">
        <v>12304</v>
      </c>
      <c r="M4487" s="15" t="s">
        <v>23717</v>
      </c>
    </row>
    <row r="4488" spans="1:13" x14ac:dyDescent="0.2">
      <c r="A4488" s="15" t="s">
        <v>14144</v>
      </c>
      <c r="B4488" s="15" t="s">
        <v>23864</v>
      </c>
      <c r="C4488" s="15" t="s">
        <v>26506</v>
      </c>
      <c r="D4488" s="15" t="s">
        <v>23715</v>
      </c>
      <c r="E4488" s="15" t="s">
        <v>14145</v>
      </c>
      <c r="F4488" s="15" t="s">
        <v>18</v>
      </c>
      <c r="G4488" s="15" t="s">
        <v>23746</v>
      </c>
      <c r="H4488" s="15" t="s">
        <v>6783</v>
      </c>
      <c r="I4488" s="15" t="s">
        <v>8538</v>
      </c>
      <c r="J4488" s="15" t="s">
        <v>23716</v>
      </c>
      <c r="K4488" s="15" t="s">
        <v>23713</v>
      </c>
      <c r="L4488" s="15" t="s">
        <v>12304</v>
      </c>
      <c r="M4488" s="15" t="s">
        <v>23717</v>
      </c>
    </row>
    <row r="4489" spans="1:13" x14ac:dyDescent="0.2">
      <c r="A4489" s="15" t="s">
        <v>14506</v>
      </c>
      <c r="B4489" s="15" t="s">
        <v>23864</v>
      </c>
      <c r="C4489" s="15" t="s">
        <v>26506</v>
      </c>
      <c r="D4489" s="15" t="s">
        <v>23715</v>
      </c>
      <c r="E4489" s="15" t="s">
        <v>14507</v>
      </c>
      <c r="F4489" s="15" t="s">
        <v>18</v>
      </c>
      <c r="G4489" s="15" t="s">
        <v>23743</v>
      </c>
      <c r="H4489" s="15" t="s">
        <v>805</v>
      </c>
      <c r="I4489" s="15" t="s">
        <v>20</v>
      </c>
      <c r="J4489" s="15" t="s">
        <v>23716</v>
      </c>
      <c r="K4489" s="15" t="s">
        <v>23713</v>
      </c>
      <c r="L4489" s="15" t="s">
        <v>12304</v>
      </c>
      <c r="M4489" s="15" t="s">
        <v>23717</v>
      </c>
    </row>
    <row r="4490" spans="1:13" x14ac:dyDescent="0.2">
      <c r="A4490" s="15" t="s">
        <v>15160</v>
      </c>
      <c r="B4490" s="15" t="s">
        <v>23864</v>
      </c>
      <c r="C4490" s="15" t="s">
        <v>26506</v>
      </c>
      <c r="D4490" s="15" t="s">
        <v>23715</v>
      </c>
      <c r="E4490" s="15" t="s">
        <v>15161</v>
      </c>
      <c r="F4490" s="15" t="s">
        <v>18</v>
      </c>
      <c r="G4490" s="15" t="s">
        <v>23746</v>
      </c>
      <c r="H4490" s="15" t="s">
        <v>312</v>
      </c>
      <c r="I4490" s="15" t="s">
        <v>317</v>
      </c>
      <c r="J4490" s="15" t="s">
        <v>23716</v>
      </c>
      <c r="K4490" s="15" t="s">
        <v>23713</v>
      </c>
      <c r="L4490" s="15" t="s">
        <v>12304</v>
      </c>
      <c r="M4490" s="15" t="s">
        <v>23717</v>
      </c>
    </row>
    <row r="4491" spans="1:13" x14ac:dyDescent="0.2">
      <c r="A4491" s="15" t="s">
        <v>17239</v>
      </c>
      <c r="B4491" s="15" t="s">
        <v>23864</v>
      </c>
      <c r="C4491" s="15" t="s">
        <v>26506</v>
      </c>
      <c r="D4491" s="15" t="s">
        <v>23715</v>
      </c>
      <c r="E4491" s="15" t="s">
        <v>17240</v>
      </c>
      <c r="F4491" s="15" t="s">
        <v>18</v>
      </c>
      <c r="G4491" s="15" t="s">
        <v>23746</v>
      </c>
      <c r="H4491" s="15" t="s">
        <v>805</v>
      </c>
      <c r="I4491" s="15" t="s">
        <v>20</v>
      </c>
      <c r="J4491" s="15" t="s">
        <v>23716</v>
      </c>
      <c r="K4491" s="15" t="s">
        <v>23713</v>
      </c>
      <c r="L4491" s="15" t="s">
        <v>12304</v>
      </c>
      <c r="M4491" s="15" t="s">
        <v>23717</v>
      </c>
    </row>
    <row r="4492" spans="1:13" x14ac:dyDescent="0.2">
      <c r="A4492" s="15" t="s">
        <v>17532</v>
      </c>
      <c r="B4492" s="15" t="s">
        <v>23864</v>
      </c>
      <c r="C4492" s="15" t="s">
        <v>26506</v>
      </c>
      <c r="D4492" s="15" t="s">
        <v>23715</v>
      </c>
      <c r="E4492" s="15" t="s">
        <v>17533</v>
      </c>
      <c r="F4492" s="15" t="s">
        <v>18</v>
      </c>
      <c r="G4492" s="15" t="s">
        <v>23746</v>
      </c>
      <c r="H4492" s="15" t="s">
        <v>805</v>
      </c>
      <c r="I4492" s="15" t="s">
        <v>20</v>
      </c>
      <c r="J4492" s="15" t="s">
        <v>23716</v>
      </c>
      <c r="K4492" s="15" t="s">
        <v>23713</v>
      </c>
      <c r="L4492" s="15" t="s">
        <v>12304</v>
      </c>
      <c r="M4492" s="15" t="s">
        <v>23717</v>
      </c>
    </row>
    <row r="4493" spans="1:13" x14ac:dyDescent="0.2">
      <c r="A4493" s="15" t="s">
        <v>17907</v>
      </c>
      <c r="B4493" s="15" t="s">
        <v>23864</v>
      </c>
      <c r="C4493" s="15" t="s">
        <v>26506</v>
      </c>
      <c r="D4493" s="15" t="s">
        <v>23715</v>
      </c>
      <c r="E4493" s="15" t="s">
        <v>17908</v>
      </c>
      <c r="F4493" s="15" t="s">
        <v>18</v>
      </c>
      <c r="G4493" s="15" t="s">
        <v>23746</v>
      </c>
      <c r="H4493" s="15" t="s">
        <v>805</v>
      </c>
      <c r="I4493" s="15" t="s">
        <v>20</v>
      </c>
      <c r="J4493" s="15" t="s">
        <v>23716</v>
      </c>
      <c r="K4493" s="15" t="s">
        <v>23713</v>
      </c>
      <c r="L4493" s="15" t="s">
        <v>12304</v>
      </c>
      <c r="M4493" s="15" t="s">
        <v>23717</v>
      </c>
    </row>
    <row r="4494" spans="1:13" x14ac:dyDescent="0.2">
      <c r="A4494" s="15" t="s">
        <v>528</v>
      </c>
      <c r="B4494" s="15" t="s">
        <v>23864</v>
      </c>
      <c r="C4494" s="15" t="s">
        <v>26506</v>
      </c>
      <c r="D4494" s="15" t="s">
        <v>23715</v>
      </c>
      <c r="E4494" s="15" t="s">
        <v>529</v>
      </c>
      <c r="F4494" s="15" t="s">
        <v>525</v>
      </c>
      <c r="G4494" s="15" t="s">
        <v>23736</v>
      </c>
      <c r="H4494" s="15" t="s">
        <v>526</v>
      </c>
      <c r="I4494" s="15" t="s">
        <v>527</v>
      </c>
      <c r="J4494" s="15" t="s">
        <v>23716</v>
      </c>
      <c r="K4494" s="15" t="s">
        <v>23713</v>
      </c>
      <c r="L4494" s="15" t="s">
        <v>12304</v>
      </c>
      <c r="M4494" s="15" t="s">
        <v>23716</v>
      </c>
    </row>
    <row r="4495" spans="1:13" x14ac:dyDescent="0.2">
      <c r="A4495" s="15" t="s">
        <v>26815</v>
      </c>
      <c r="B4495" s="15" t="s">
        <v>23864</v>
      </c>
      <c r="C4495" s="15" t="s">
        <v>26506</v>
      </c>
      <c r="D4495" s="15" t="s">
        <v>23715</v>
      </c>
      <c r="E4495" s="15" t="s">
        <v>26816</v>
      </c>
      <c r="F4495" s="15" t="s">
        <v>26817</v>
      </c>
      <c r="G4495" s="15" t="s">
        <v>23716</v>
      </c>
      <c r="H4495" s="15" t="s">
        <v>131</v>
      </c>
      <c r="I4495" s="15" t="s">
        <v>23784</v>
      </c>
      <c r="J4495" s="15" t="s">
        <v>23716</v>
      </c>
      <c r="K4495" s="15" t="s">
        <v>23713</v>
      </c>
      <c r="L4495" s="15" t="s">
        <v>12304</v>
      </c>
      <c r="M4495" s="15" t="s">
        <v>23716</v>
      </c>
    </row>
    <row r="4496" spans="1:13" x14ac:dyDescent="0.2">
      <c r="A4496" s="15" t="s">
        <v>19241</v>
      </c>
      <c r="B4496" s="15" t="s">
        <v>23864</v>
      </c>
      <c r="C4496" s="15" t="s">
        <v>26506</v>
      </c>
      <c r="D4496" s="15" t="s">
        <v>23715</v>
      </c>
      <c r="E4496" s="15" t="s">
        <v>19242</v>
      </c>
      <c r="F4496" s="15" t="s">
        <v>18</v>
      </c>
      <c r="G4496" s="15" t="s">
        <v>23746</v>
      </c>
      <c r="H4496" s="15" t="s">
        <v>15429</v>
      </c>
      <c r="I4496" s="15" t="s">
        <v>15430</v>
      </c>
      <c r="J4496" s="15" t="s">
        <v>23716</v>
      </c>
      <c r="K4496" s="15" t="s">
        <v>23713</v>
      </c>
      <c r="L4496" s="15" t="s">
        <v>12304</v>
      </c>
      <c r="M4496" s="15" t="s">
        <v>23717</v>
      </c>
    </row>
    <row r="4497" spans="1:13" x14ac:dyDescent="0.2">
      <c r="A4497" s="15" t="s">
        <v>19449</v>
      </c>
      <c r="B4497" s="15" t="s">
        <v>23864</v>
      </c>
      <c r="C4497" s="15" t="s">
        <v>26506</v>
      </c>
      <c r="D4497" s="15" t="s">
        <v>23715</v>
      </c>
      <c r="E4497" s="15" t="s">
        <v>19450</v>
      </c>
      <c r="F4497" s="15" t="s">
        <v>18</v>
      </c>
      <c r="G4497" s="15" t="s">
        <v>23746</v>
      </c>
      <c r="H4497" s="15" t="s">
        <v>181</v>
      </c>
      <c r="I4497" s="15" t="s">
        <v>1200</v>
      </c>
      <c r="J4497" s="15" t="s">
        <v>23716</v>
      </c>
      <c r="K4497" s="15" t="s">
        <v>23713</v>
      </c>
      <c r="L4497" s="15" t="s">
        <v>12304</v>
      </c>
      <c r="M4497" s="15" t="s">
        <v>23717</v>
      </c>
    </row>
    <row r="4498" spans="1:13" x14ac:dyDescent="0.2">
      <c r="A4498" s="15" t="s">
        <v>19908</v>
      </c>
      <c r="B4498" s="15" t="s">
        <v>23864</v>
      </c>
      <c r="C4498" s="15" t="s">
        <v>26506</v>
      </c>
      <c r="D4498" s="15" t="s">
        <v>23715</v>
      </c>
      <c r="E4498" s="15" t="s">
        <v>19909</v>
      </c>
      <c r="F4498" s="15" t="s">
        <v>18</v>
      </c>
      <c r="G4498" s="15" t="s">
        <v>23746</v>
      </c>
      <c r="H4498" s="15" t="s">
        <v>14178</v>
      </c>
      <c r="I4498" s="15" t="s">
        <v>26818</v>
      </c>
      <c r="J4498" s="15" t="s">
        <v>23716</v>
      </c>
      <c r="K4498" s="15" t="s">
        <v>23713</v>
      </c>
      <c r="L4498" s="15" t="s">
        <v>12304</v>
      </c>
      <c r="M4498" s="15" t="s">
        <v>23717</v>
      </c>
    </row>
    <row r="4499" spans="1:13" x14ac:dyDescent="0.2">
      <c r="A4499" s="15" t="s">
        <v>20749</v>
      </c>
      <c r="B4499" s="15" t="s">
        <v>23864</v>
      </c>
      <c r="C4499" s="15" t="s">
        <v>26506</v>
      </c>
      <c r="D4499" s="15" t="s">
        <v>23715</v>
      </c>
      <c r="E4499" s="15" t="s">
        <v>20750</v>
      </c>
      <c r="F4499" s="15" t="s">
        <v>18</v>
      </c>
      <c r="G4499" s="15" t="s">
        <v>23746</v>
      </c>
      <c r="H4499" s="15" t="s">
        <v>1748</v>
      </c>
      <c r="I4499" s="15" t="s">
        <v>23745</v>
      </c>
      <c r="J4499" s="15" t="s">
        <v>23716</v>
      </c>
      <c r="K4499" s="15" t="s">
        <v>23713</v>
      </c>
      <c r="L4499" s="15" t="s">
        <v>12304</v>
      </c>
      <c r="M4499" s="15" t="s">
        <v>23717</v>
      </c>
    </row>
    <row r="4500" spans="1:13" x14ac:dyDescent="0.2">
      <c r="A4500" s="15" t="s">
        <v>1290</v>
      </c>
      <c r="B4500" s="15" t="s">
        <v>23864</v>
      </c>
      <c r="C4500" s="15" t="s">
        <v>26506</v>
      </c>
      <c r="D4500" s="15" t="s">
        <v>23715</v>
      </c>
      <c r="E4500" s="15" t="s">
        <v>1291</v>
      </c>
      <c r="F4500" s="15" t="s">
        <v>1292</v>
      </c>
      <c r="G4500" s="15" t="s">
        <v>23746</v>
      </c>
      <c r="H4500" s="15" t="s">
        <v>348</v>
      </c>
      <c r="I4500" s="15" t="s">
        <v>742</v>
      </c>
      <c r="J4500" s="15" t="s">
        <v>23716</v>
      </c>
      <c r="K4500" s="15" t="s">
        <v>23713</v>
      </c>
      <c r="L4500" s="15" t="s">
        <v>12304</v>
      </c>
      <c r="M4500" s="15" t="s">
        <v>23716</v>
      </c>
    </row>
    <row r="4501" spans="1:13" x14ac:dyDescent="0.2">
      <c r="A4501" s="15" t="s">
        <v>21404</v>
      </c>
      <c r="B4501" s="15" t="s">
        <v>23864</v>
      </c>
      <c r="C4501" s="15" t="s">
        <v>26506</v>
      </c>
      <c r="D4501" s="15" t="s">
        <v>23715</v>
      </c>
      <c r="E4501" s="15" t="s">
        <v>21405</v>
      </c>
      <c r="F4501" s="15" t="s">
        <v>18</v>
      </c>
      <c r="G4501" s="15" t="s">
        <v>23746</v>
      </c>
      <c r="H4501" s="15" t="s">
        <v>7856</v>
      </c>
      <c r="I4501" s="15" t="s">
        <v>2357</v>
      </c>
      <c r="J4501" s="15" t="s">
        <v>23716</v>
      </c>
      <c r="K4501" s="15" t="s">
        <v>23713</v>
      </c>
      <c r="L4501" s="15" t="s">
        <v>12304</v>
      </c>
      <c r="M4501" s="15" t="s">
        <v>23717</v>
      </c>
    </row>
    <row r="4502" spans="1:13" x14ac:dyDescent="0.2">
      <c r="A4502" s="15" t="s">
        <v>21863</v>
      </c>
      <c r="B4502" s="15" t="s">
        <v>23864</v>
      </c>
      <c r="C4502" s="15" t="s">
        <v>26506</v>
      </c>
      <c r="D4502" s="15" t="s">
        <v>23715</v>
      </c>
      <c r="E4502" s="15" t="s">
        <v>21864</v>
      </c>
      <c r="F4502" s="15" t="s">
        <v>18</v>
      </c>
      <c r="G4502" s="15" t="s">
        <v>23746</v>
      </c>
      <c r="H4502" s="15" t="s">
        <v>805</v>
      </c>
      <c r="I4502" s="15" t="s">
        <v>20</v>
      </c>
      <c r="J4502" s="15" t="s">
        <v>23716</v>
      </c>
      <c r="K4502" s="15" t="s">
        <v>23713</v>
      </c>
      <c r="L4502" s="15" t="s">
        <v>12304</v>
      </c>
      <c r="M4502" s="15" t="s">
        <v>23717</v>
      </c>
    </row>
    <row r="4503" spans="1:13" x14ac:dyDescent="0.2">
      <c r="A4503" s="15" t="s">
        <v>22159</v>
      </c>
      <c r="B4503" s="15" t="s">
        <v>23864</v>
      </c>
      <c r="C4503" s="15" t="s">
        <v>26506</v>
      </c>
      <c r="D4503" s="15" t="s">
        <v>23715</v>
      </c>
      <c r="E4503" s="15" t="s">
        <v>22160</v>
      </c>
      <c r="F4503" s="15" t="s">
        <v>18</v>
      </c>
      <c r="G4503" s="15" t="s">
        <v>23746</v>
      </c>
      <c r="H4503" s="15" t="s">
        <v>22161</v>
      </c>
      <c r="I4503" s="15" t="s">
        <v>26819</v>
      </c>
      <c r="J4503" s="15" t="s">
        <v>23716</v>
      </c>
      <c r="K4503" s="15" t="s">
        <v>23713</v>
      </c>
      <c r="L4503" s="15" t="s">
        <v>12304</v>
      </c>
      <c r="M4503" s="15" t="s">
        <v>23717</v>
      </c>
    </row>
    <row r="4504" spans="1:13" x14ac:dyDescent="0.2">
      <c r="A4504" s="15" t="s">
        <v>22578</v>
      </c>
      <c r="B4504" s="15" t="s">
        <v>23864</v>
      </c>
      <c r="C4504" s="15" t="s">
        <v>26506</v>
      </c>
      <c r="D4504" s="15" t="s">
        <v>23715</v>
      </c>
      <c r="E4504" s="15" t="s">
        <v>22579</v>
      </c>
      <c r="F4504" s="15" t="s">
        <v>18</v>
      </c>
      <c r="G4504" s="15" t="s">
        <v>23740</v>
      </c>
      <c r="H4504" s="15" t="s">
        <v>22581</v>
      </c>
      <c r="I4504" s="15" t="s">
        <v>13439</v>
      </c>
      <c r="J4504" s="15" t="s">
        <v>23716</v>
      </c>
      <c r="K4504" s="15" t="s">
        <v>23713</v>
      </c>
      <c r="L4504" s="15" t="s">
        <v>12304</v>
      </c>
      <c r="M4504" s="15" t="s">
        <v>23717</v>
      </c>
    </row>
    <row r="4505" spans="1:13" x14ac:dyDescent="0.2">
      <c r="A4505" s="15" t="s">
        <v>1300</v>
      </c>
      <c r="B4505" s="15" t="s">
        <v>23864</v>
      </c>
      <c r="C4505" s="15" t="s">
        <v>26506</v>
      </c>
      <c r="D4505" s="15" t="s">
        <v>23715</v>
      </c>
      <c r="E4505" s="15" t="s">
        <v>1301</v>
      </c>
      <c r="F4505" s="15" t="s">
        <v>1299</v>
      </c>
      <c r="G4505" s="15" t="s">
        <v>645</v>
      </c>
      <c r="H4505" s="15" t="s">
        <v>1156</v>
      </c>
      <c r="I4505" s="15" t="s">
        <v>23977</v>
      </c>
      <c r="J4505" s="15" t="s">
        <v>23716</v>
      </c>
      <c r="K4505" s="15" t="s">
        <v>23713</v>
      </c>
      <c r="L4505" s="15" t="s">
        <v>12304</v>
      </c>
      <c r="M4505" s="15" t="s">
        <v>23716</v>
      </c>
    </row>
    <row r="4506" spans="1:13" x14ac:dyDescent="0.2">
      <c r="A4506" s="15" t="s">
        <v>1314</v>
      </c>
      <c r="B4506" s="15" t="s">
        <v>23864</v>
      </c>
      <c r="C4506" s="15" t="s">
        <v>26506</v>
      </c>
      <c r="D4506" s="15" t="s">
        <v>23715</v>
      </c>
      <c r="E4506" s="15" t="s">
        <v>1315</v>
      </c>
      <c r="F4506" s="15" t="s">
        <v>1316</v>
      </c>
      <c r="G4506" s="15" t="s">
        <v>76</v>
      </c>
      <c r="H4506" s="15" t="s">
        <v>1317</v>
      </c>
      <c r="I4506" s="15" t="s">
        <v>26820</v>
      </c>
      <c r="J4506" s="15" t="s">
        <v>23716</v>
      </c>
      <c r="K4506" s="15" t="s">
        <v>23713</v>
      </c>
      <c r="L4506" s="15" t="s">
        <v>12304</v>
      </c>
      <c r="M4506" s="15" t="s">
        <v>23716</v>
      </c>
    </row>
    <row r="4507" spans="1:13" x14ac:dyDescent="0.2">
      <c r="A4507" s="15" t="s">
        <v>1643</v>
      </c>
      <c r="B4507" s="15" t="s">
        <v>23864</v>
      </c>
      <c r="C4507" s="15" t="s">
        <v>26506</v>
      </c>
      <c r="D4507" s="15" t="s">
        <v>23715</v>
      </c>
      <c r="E4507" s="15" t="s">
        <v>1644</v>
      </c>
      <c r="F4507" s="15" t="s">
        <v>1646</v>
      </c>
      <c r="G4507" s="15" t="s">
        <v>23747</v>
      </c>
      <c r="H4507" s="15" t="s">
        <v>369</v>
      </c>
      <c r="I4507" s="15" t="s">
        <v>23726</v>
      </c>
      <c r="J4507" s="15" t="s">
        <v>23716</v>
      </c>
      <c r="K4507" s="15" t="s">
        <v>23713</v>
      </c>
      <c r="L4507" s="15" t="s">
        <v>12304</v>
      </c>
      <c r="M4507" s="15" t="s">
        <v>23716</v>
      </c>
    </row>
    <row r="4508" spans="1:13" x14ac:dyDescent="0.2">
      <c r="A4508" s="15" t="s">
        <v>1760</v>
      </c>
      <c r="B4508" s="15" t="s">
        <v>23864</v>
      </c>
      <c r="C4508" s="15" t="s">
        <v>26506</v>
      </c>
      <c r="D4508" s="15" t="s">
        <v>23715</v>
      </c>
      <c r="E4508" s="15" t="s">
        <v>26821</v>
      </c>
      <c r="F4508" s="15" t="s">
        <v>1736</v>
      </c>
      <c r="G4508" s="15" t="s">
        <v>23736</v>
      </c>
      <c r="H4508" s="15" t="s">
        <v>1737</v>
      </c>
      <c r="I4508" s="15" t="s">
        <v>23751</v>
      </c>
      <c r="J4508" s="15" t="s">
        <v>23716</v>
      </c>
      <c r="K4508" s="15" t="s">
        <v>23713</v>
      </c>
      <c r="L4508" s="15" t="s">
        <v>12304</v>
      </c>
      <c r="M4508" s="15" t="s">
        <v>23716</v>
      </c>
    </row>
    <row r="4509" spans="1:13" x14ac:dyDescent="0.2">
      <c r="A4509" s="15" t="s">
        <v>1803</v>
      </c>
      <c r="B4509" s="15" t="s">
        <v>23864</v>
      </c>
      <c r="C4509" s="15" t="s">
        <v>26506</v>
      </c>
      <c r="D4509" s="15" t="s">
        <v>23715</v>
      </c>
      <c r="E4509" s="15" t="s">
        <v>1797</v>
      </c>
      <c r="F4509" s="15" t="s">
        <v>1804</v>
      </c>
      <c r="G4509" s="15" t="s">
        <v>23736</v>
      </c>
      <c r="H4509" s="15" t="s">
        <v>1805</v>
      </c>
      <c r="I4509" s="15" t="s">
        <v>26659</v>
      </c>
      <c r="J4509" s="15" t="s">
        <v>23716</v>
      </c>
      <c r="K4509" s="15" t="s">
        <v>23713</v>
      </c>
      <c r="L4509" s="15" t="s">
        <v>12304</v>
      </c>
      <c r="M4509" s="15" t="s">
        <v>23716</v>
      </c>
    </row>
    <row r="4510" spans="1:13" x14ac:dyDescent="0.2">
      <c r="A4510" s="15" t="s">
        <v>14272</v>
      </c>
      <c r="B4510" s="15" t="s">
        <v>23864</v>
      </c>
      <c r="C4510" s="15" t="s">
        <v>26506</v>
      </c>
      <c r="D4510" s="15" t="s">
        <v>23715</v>
      </c>
      <c r="E4510" s="15" t="s">
        <v>14273</v>
      </c>
      <c r="F4510" s="15" t="s">
        <v>14274</v>
      </c>
      <c r="G4510" s="15" t="s">
        <v>23764</v>
      </c>
      <c r="H4510" s="15" t="s">
        <v>14275</v>
      </c>
      <c r="I4510" s="15" t="s">
        <v>14276</v>
      </c>
      <c r="J4510" s="15" t="s">
        <v>23716</v>
      </c>
      <c r="K4510" s="15" t="s">
        <v>23713</v>
      </c>
      <c r="L4510" s="15" t="s">
        <v>12304</v>
      </c>
      <c r="M4510" s="15" t="s">
        <v>23716</v>
      </c>
    </row>
    <row r="4511" spans="1:13" x14ac:dyDescent="0.2">
      <c r="A4511" s="15" t="s">
        <v>10594</v>
      </c>
      <c r="B4511" s="15" t="s">
        <v>23864</v>
      </c>
      <c r="C4511" s="15" t="s">
        <v>26506</v>
      </c>
      <c r="D4511" s="15" t="s">
        <v>23715</v>
      </c>
      <c r="E4511" s="15" t="s">
        <v>10595</v>
      </c>
      <c r="F4511" s="15" t="s">
        <v>10596</v>
      </c>
      <c r="G4511" s="15" t="s">
        <v>23736</v>
      </c>
      <c r="H4511" s="15" t="s">
        <v>4205</v>
      </c>
      <c r="I4511" s="15" t="s">
        <v>789</v>
      </c>
      <c r="J4511" s="15" t="s">
        <v>23716</v>
      </c>
      <c r="K4511" s="15" t="s">
        <v>23713</v>
      </c>
      <c r="L4511" s="15" t="s">
        <v>23737</v>
      </c>
      <c r="M4511" s="15" t="s">
        <v>23716</v>
      </c>
    </row>
    <row r="4512" spans="1:13" x14ac:dyDescent="0.2">
      <c r="A4512" s="15" t="s">
        <v>23412</v>
      </c>
      <c r="B4512" s="15" t="s">
        <v>23864</v>
      </c>
      <c r="C4512" s="15" t="s">
        <v>26506</v>
      </c>
      <c r="D4512" s="15" t="s">
        <v>23715</v>
      </c>
      <c r="E4512" s="15" t="s">
        <v>23413</v>
      </c>
      <c r="F4512" s="15" t="s">
        <v>26822</v>
      </c>
      <c r="G4512" s="15" t="s">
        <v>23716</v>
      </c>
      <c r="H4512" s="15" t="s">
        <v>4881</v>
      </c>
      <c r="I4512" s="15" t="s">
        <v>2821</v>
      </c>
      <c r="J4512" s="15" t="s">
        <v>23716</v>
      </c>
      <c r="K4512" s="15" t="s">
        <v>23713</v>
      </c>
      <c r="L4512" s="15" t="s">
        <v>12304</v>
      </c>
      <c r="M4512" s="15" t="s">
        <v>23717</v>
      </c>
    </row>
    <row r="4513" spans="1:13" x14ac:dyDescent="0.2">
      <c r="A4513" s="15" t="s">
        <v>2532</v>
      </c>
      <c r="B4513" s="15" t="s">
        <v>23864</v>
      </c>
      <c r="C4513" s="15" t="s">
        <v>26506</v>
      </c>
      <c r="D4513" s="15" t="s">
        <v>23715</v>
      </c>
      <c r="E4513" s="15" t="s">
        <v>2533</v>
      </c>
      <c r="F4513" s="15" t="s">
        <v>2529</v>
      </c>
      <c r="G4513" s="15" t="s">
        <v>23716</v>
      </c>
      <c r="H4513" s="15" t="s">
        <v>2530</v>
      </c>
      <c r="I4513" s="15" t="s">
        <v>2531</v>
      </c>
      <c r="J4513" s="15" t="s">
        <v>23716</v>
      </c>
      <c r="K4513" s="15" t="s">
        <v>23713</v>
      </c>
      <c r="L4513" s="15" t="s">
        <v>23737</v>
      </c>
      <c r="M4513" s="15" t="s">
        <v>23716</v>
      </c>
    </row>
    <row r="4514" spans="1:13" x14ac:dyDescent="0.2">
      <c r="A4514" s="15" t="s">
        <v>2547</v>
      </c>
      <c r="B4514" s="15" t="s">
        <v>23864</v>
      </c>
      <c r="C4514" s="15" t="s">
        <v>26506</v>
      </c>
      <c r="D4514" s="15" t="s">
        <v>23715</v>
      </c>
      <c r="E4514" s="15" t="s">
        <v>2540</v>
      </c>
      <c r="F4514" s="15" t="s">
        <v>2548</v>
      </c>
      <c r="G4514" s="15" t="s">
        <v>23746</v>
      </c>
      <c r="H4514" s="15" t="s">
        <v>338</v>
      </c>
      <c r="I4514" s="15" t="s">
        <v>2550</v>
      </c>
      <c r="J4514" s="15" t="s">
        <v>23716</v>
      </c>
      <c r="K4514" s="15" t="s">
        <v>23713</v>
      </c>
      <c r="L4514" s="15" t="s">
        <v>12304</v>
      </c>
      <c r="M4514" s="15" t="s">
        <v>23716</v>
      </c>
    </row>
    <row r="4515" spans="1:13" x14ac:dyDescent="0.2">
      <c r="A4515" s="15" t="s">
        <v>140</v>
      </c>
      <c r="B4515" s="15" t="s">
        <v>23864</v>
      </c>
      <c r="C4515" s="15" t="s">
        <v>26506</v>
      </c>
      <c r="D4515" s="15" t="s">
        <v>23715</v>
      </c>
      <c r="E4515" s="15" t="s">
        <v>141</v>
      </c>
      <c r="F4515" s="15" t="s">
        <v>144</v>
      </c>
      <c r="G4515" s="15" t="s">
        <v>23716</v>
      </c>
      <c r="H4515" s="15" t="s">
        <v>145</v>
      </c>
      <c r="I4515" s="15" t="s">
        <v>146</v>
      </c>
      <c r="J4515" s="15" t="s">
        <v>23716</v>
      </c>
      <c r="K4515" s="15" t="s">
        <v>23713</v>
      </c>
      <c r="L4515" s="15" t="s">
        <v>12304</v>
      </c>
      <c r="M4515" s="15" t="s">
        <v>23716</v>
      </c>
    </row>
    <row r="4516" spans="1:13" x14ac:dyDescent="0.2">
      <c r="A4516" s="15" t="s">
        <v>2914</v>
      </c>
      <c r="B4516" s="15" t="s">
        <v>23864</v>
      </c>
      <c r="C4516" s="15" t="s">
        <v>26506</v>
      </c>
      <c r="D4516" s="15" t="s">
        <v>23715</v>
      </c>
      <c r="E4516" s="15" t="s">
        <v>2915</v>
      </c>
      <c r="F4516" s="15" t="s">
        <v>2916</v>
      </c>
      <c r="G4516" s="15" t="s">
        <v>276</v>
      </c>
      <c r="H4516" s="15" t="s">
        <v>1237</v>
      </c>
      <c r="I4516" s="15" t="s">
        <v>1238</v>
      </c>
      <c r="J4516" s="15" t="s">
        <v>23716</v>
      </c>
      <c r="K4516" s="15" t="s">
        <v>23713</v>
      </c>
      <c r="L4516" s="15" t="s">
        <v>12304</v>
      </c>
      <c r="M4516" s="15" t="s">
        <v>23716</v>
      </c>
    </row>
    <row r="4517" spans="1:13" x14ac:dyDescent="0.2">
      <c r="A4517" s="15" t="s">
        <v>15686</v>
      </c>
      <c r="B4517" s="15" t="s">
        <v>23864</v>
      </c>
      <c r="C4517" s="15" t="s">
        <v>26506</v>
      </c>
      <c r="D4517" s="15" t="s">
        <v>23715</v>
      </c>
      <c r="E4517" s="15" t="s">
        <v>15687</v>
      </c>
      <c r="F4517" s="15" t="s">
        <v>15688</v>
      </c>
      <c r="G4517" s="15" t="s">
        <v>23736</v>
      </c>
      <c r="H4517" s="15" t="s">
        <v>4205</v>
      </c>
      <c r="I4517" s="15" t="s">
        <v>789</v>
      </c>
      <c r="J4517" s="15" t="s">
        <v>23716</v>
      </c>
      <c r="K4517" s="15" t="s">
        <v>23713</v>
      </c>
      <c r="L4517" s="15" t="s">
        <v>23737</v>
      </c>
      <c r="M4517" s="15" t="s">
        <v>23716</v>
      </c>
    </row>
    <row r="4518" spans="1:13" x14ac:dyDescent="0.2">
      <c r="A4518" s="15" t="s">
        <v>16376</v>
      </c>
      <c r="B4518" s="15" t="s">
        <v>23864</v>
      </c>
      <c r="C4518" s="15" t="s">
        <v>26506</v>
      </c>
      <c r="D4518" s="15" t="s">
        <v>23715</v>
      </c>
      <c r="E4518" s="15" t="s">
        <v>16377</v>
      </c>
      <c r="F4518" s="15" t="s">
        <v>11646</v>
      </c>
      <c r="G4518" s="15" t="s">
        <v>23746</v>
      </c>
      <c r="H4518" s="15" t="s">
        <v>1223</v>
      </c>
      <c r="I4518" s="15" t="s">
        <v>1224</v>
      </c>
      <c r="J4518" s="15" t="s">
        <v>23716</v>
      </c>
      <c r="K4518" s="15" t="s">
        <v>23713</v>
      </c>
      <c r="L4518" s="15" t="s">
        <v>12304</v>
      </c>
      <c r="M4518" s="15" t="s">
        <v>23716</v>
      </c>
    </row>
    <row r="4519" spans="1:13" x14ac:dyDescent="0.2">
      <c r="A4519" s="15" t="s">
        <v>13449</v>
      </c>
      <c r="B4519" s="15" t="s">
        <v>23864</v>
      </c>
      <c r="C4519" s="15" t="s">
        <v>26506</v>
      </c>
      <c r="D4519" s="15" t="s">
        <v>23715</v>
      </c>
      <c r="E4519" s="15" t="s">
        <v>13450</v>
      </c>
      <c r="F4519" s="15" t="s">
        <v>13451</v>
      </c>
      <c r="G4519" s="15" t="s">
        <v>23736</v>
      </c>
      <c r="H4519" s="15" t="s">
        <v>13143</v>
      </c>
      <c r="I4519" s="15" t="s">
        <v>13452</v>
      </c>
      <c r="J4519" s="15" t="s">
        <v>23716</v>
      </c>
      <c r="K4519" s="15" t="s">
        <v>23713</v>
      </c>
      <c r="L4519" s="15" t="s">
        <v>23737</v>
      </c>
      <c r="M4519" s="15" t="s">
        <v>23716</v>
      </c>
    </row>
    <row r="4520" spans="1:13" x14ac:dyDescent="0.2">
      <c r="A4520" s="15" t="s">
        <v>16795</v>
      </c>
      <c r="B4520" s="15" t="s">
        <v>23864</v>
      </c>
      <c r="C4520" s="15" t="s">
        <v>26506</v>
      </c>
      <c r="D4520" s="15" t="s">
        <v>23715</v>
      </c>
      <c r="E4520" s="15" t="s">
        <v>16796</v>
      </c>
      <c r="F4520" s="15" t="s">
        <v>16797</v>
      </c>
      <c r="G4520" s="15" t="s">
        <v>689</v>
      </c>
      <c r="H4520" s="15" t="s">
        <v>5649</v>
      </c>
      <c r="I4520" s="15" t="s">
        <v>23819</v>
      </c>
      <c r="J4520" s="15" t="s">
        <v>23716</v>
      </c>
      <c r="K4520" s="15" t="s">
        <v>23713</v>
      </c>
      <c r="L4520" s="15" t="s">
        <v>12304</v>
      </c>
      <c r="M4520" s="15" t="s">
        <v>23716</v>
      </c>
    </row>
    <row r="4521" spans="1:13" x14ac:dyDescent="0.2">
      <c r="A4521" s="15" t="s">
        <v>4378</v>
      </c>
      <c r="B4521" s="15" t="s">
        <v>23864</v>
      </c>
      <c r="C4521" s="15" t="s">
        <v>26506</v>
      </c>
      <c r="D4521" s="15" t="s">
        <v>23715</v>
      </c>
      <c r="E4521" s="15" t="s">
        <v>4379</v>
      </c>
      <c r="F4521" s="15" t="s">
        <v>4380</v>
      </c>
      <c r="G4521" s="15" t="s">
        <v>689</v>
      </c>
      <c r="H4521" s="15" t="s">
        <v>4381</v>
      </c>
      <c r="I4521" s="15" t="s">
        <v>284</v>
      </c>
      <c r="J4521" s="15" t="s">
        <v>23716</v>
      </c>
      <c r="K4521" s="15" t="s">
        <v>23713</v>
      </c>
      <c r="L4521" s="15" t="s">
        <v>12304</v>
      </c>
      <c r="M4521" s="15" t="s">
        <v>23716</v>
      </c>
    </row>
    <row r="4522" spans="1:13" x14ac:dyDescent="0.2">
      <c r="A4522" s="15" t="s">
        <v>3111</v>
      </c>
      <c r="B4522" s="15" t="s">
        <v>23864</v>
      </c>
      <c r="C4522" s="15" t="s">
        <v>26506</v>
      </c>
      <c r="D4522" s="15" t="s">
        <v>23715</v>
      </c>
      <c r="E4522" s="15" t="s">
        <v>3112</v>
      </c>
      <c r="F4522" s="15" t="s">
        <v>3110</v>
      </c>
      <c r="G4522" s="15" t="s">
        <v>1042</v>
      </c>
      <c r="H4522" s="15" t="s">
        <v>131</v>
      </c>
      <c r="I4522" s="15" t="s">
        <v>485</v>
      </c>
      <c r="J4522" s="15" t="s">
        <v>23716</v>
      </c>
      <c r="K4522" s="15" t="s">
        <v>23713</v>
      </c>
      <c r="L4522" s="15" t="s">
        <v>12304</v>
      </c>
      <c r="M4522" s="15" t="s">
        <v>23716</v>
      </c>
    </row>
    <row r="4523" spans="1:13" x14ac:dyDescent="0.2">
      <c r="A4523" s="15" t="s">
        <v>3353</v>
      </c>
      <c r="B4523" s="15" t="s">
        <v>23864</v>
      </c>
      <c r="C4523" s="15" t="s">
        <v>26506</v>
      </c>
      <c r="D4523" s="15" t="s">
        <v>23715</v>
      </c>
      <c r="E4523" s="15" t="s">
        <v>3346</v>
      </c>
      <c r="F4523" s="15" t="s">
        <v>3352</v>
      </c>
      <c r="G4523" s="15" t="s">
        <v>23736</v>
      </c>
      <c r="H4523" s="15" t="s">
        <v>539</v>
      </c>
      <c r="I4523" s="15" t="s">
        <v>540</v>
      </c>
      <c r="J4523" s="15" t="s">
        <v>23716</v>
      </c>
      <c r="K4523" s="15" t="s">
        <v>23713</v>
      </c>
      <c r="L4523" s="15" t="s">
        <v>23737</v>
      </c>
      <c r="M4523" s="15" t="s">
        <v>23716</v>
      </c>
    </row>
    <row r="4524" spans="1:13" x14ac:dyDescent="0.2">
      <c r="A4524" s="15" t="s">
        <v>3696</v>
      </c>
      <c r="B4524" s="15" t="s">
        <v>23864</v>
      </c>
      <c r="C4524" s="15" t="s">
        <v>26506</v>
      </c>
      <c r="D4524" s="15" t="s">
        <v>23715</v>
      </c>
      <c r="E4524" s="15" t="s">
        <v>3697</v>
      </c>
      <c r="F4524" s="15" t="s">
        <v>3698</v>
      </c>
      <c r="G4524" s="15" t="s">
        <v>23736</v>
      </c>
      <c r="H4524" s="15" t="s">
        <v>3700</v>
      </c>
      <c r="I4524" s="15" t="s">
        <v>26823</v>
      </c>
      <c r="J4524" s="15" t="s">
        <v>23716</v>
      </c>
      <c r="K4524" s="15" t="s">
        <v>23713</v>
      </c>
      <c r="L4524" s="15" t="s">
        <v>12304</v>
      </c>
      <c r="M4524" s="15" t="s">
        <v>23716</v>
      </c>
    </row>
    <row r="4525" spans="1:13" x14ac:dyDescent="0.2">
      <c r="A4525" s="15" t="s">
        <v>3774</v>
      </c>
      <c r="B4525" s="15" t="s">
        <v>23864</v>
      </c>
      <c r="C4525" s="15" t="s">
        <v>26506</v>
      </c>
      <c r="D4525" s="15" t="s">
        <v>23715</v>
      </c>
      <c r="E4525" s="15" t="s">
        <v>3775</v>
      </c>
      <c r="F4525" s="15" t="s">
        <v>3771</v>
      </c>
      <c r="G4525" s="15" t="s">
        <v>276</v>
      </c>
      <c r="H4525" s="15" t="s">
        <v>3772</v>
      </c>
      <c r="I4525" s="15" t="s">
        <v>3773</v>
      </c>
      <c r="J4525" s="15" t="s">
        <v>23716</v>
      </c>
      <c r="K4525" s="15" t="s">
        <v>23713</v>
      </c>
      <c r="L4525" s="15" t="s">
        <v>23739</v>
      </c>
      <c r="M4525" s="15" t="s">
        <v>23716</v>
      </c>
    </row>
    <row r="4526" spans="1:13" x14ac:dyDescent="0.2">
      <c r="A4526" s="15" t="s">
        <v>4069</v>
      </c>
      <c r="B4526" s="15" t="s">
        <v>23864</v>
      </c>
      <c r="C4526" s="15" t="s">
        <v>26506</v>
      </c>
      <c r="D4526" s="15" t="s">
        <v>23715</v>
      </c>
      <c r="E4526" s="15" t="s">
        <v>4070</v>
      </c>
      <c r="F4526" s="15" t="s">
        <v>4068</v>
      </c>
      <c r="G4526" s="15" t="s">
        <v>23736</v>
      </c>
      <c r="H4526" s="15" t="s">
        <v>513</v>
      </c>
      <c r="I4526" s="15" t="s">
        <v>23773</v>
      </c>
      <c r="J4526" s="15" t="s">
        <v>23716</v>
      </c>
      <c r="K4526" s="15" t="s">
        <v>23713</v>
      </c>
      <c r="L4526" s="15" t="s">
        <v>12304</v>
      </c>
      <c r="M4526" s="15" t="s">
        <v>23716</v>
      </c>
    </row>
    <row r="4527" spans="1:13" x14ac:dyDescent="0.2">
      <c r="A4527" s="15" t="s">
        <v>4264</v>
      </c>
      <c r="B4527" s="15" t="s">
        <v>23864</v>
      </c>
      <c r="C4527" s="15" t="s">
        <v>26506</v>
      </c>
      <c r="D4527" s="15" t="s">
        <v>23715</v>
      </c>
      <c r="E4527" s="15" t="s">
        <v>4265</v>
      </c>
      <c r="F4527" s="15" t="s">
        <v>4261</v>
      </c>
      <c r="G4527" s="15" t="s">
        <v>58</v>
      </c>
      <c r="H4527" s="15" t="s">
        <v>4262</v>
      </c>
      <c r="I4527" s="15" t="s">
        <v>4263</v>
      </c>
      <c r="J4527" s="15" t="s">
        <v>23716</v>
      </c>
      <c r="K4527" s="15" t="s">
        <v>23713</v>
      </c>
      <c r="L4527" s="15" t="s">
        <v>23739</v>
      </c>
      <c r="M4527" s="15" t="s">
        <v>23716</v>
      </c>
    </row>
    <row r="4528" spans="1:13" x14ac:dyDescent="0.2">
      <c r="A4528" s="15" t="s">
        <v>4474</v>
      </c>
      <c r="B4528" s="15" t="s">
        <v>23864</v>
      </c>
      <c r="C4528" s="15" t="s">
        <v>26506</v>
      </c>
      <c r="D4528" s="15" t="s">
        <v>23715</v>
      </c>
      <c r="E4528" s="15" t="s">
        <v>4475</v>
      </c>
      <c r="F4528" s="15" t="s">
        <v>4476</v>
      </c>
      <c r="G4528" s="15" t="s">
        <v>23716</v>
      </c>
      <c r="H4528" s="15" t="s">
        <v>4477</v>
      </c>
      <c r="I4528" s="15" t="s">
        <v>4478</v>
      </c>
      <c r="J4528" s="15" t="s">
        <v>23716</v>
      </c>
      <c r="K4528" s="15" t="s">
        <v>23713</v>
      </c>
      <c r="L4528" s="15" t="s">
        <v>12304</v>
      </c>
      <c r="M4528" s="15" t="s">
        <v>23716</v>
      </c>
    </row>
    <row r="4529" spans="1:13" x14ac:dyDescent="0.2">
      <c r="A4529" s="15" t="s">
        <v>4603</v>
      </c>
      <c r="B4529" s="15" t="s">
        <v>23864</v>
      </c>
      <c r="C4529" s="15" t="s">
        <v>26506</v>
      </c>
      <c r="D4529" s="15" t="s">
        <v>23715</v>
      </c>
      <c r="E4529" s="15" t="s">
        <v>4592</v>
      </c>
      <c r="F4529" s="15" t="s">
        <v>4602</v>
      </c>
      <c r="G4529" s="15" t="s">
        <v>23736</v>
      </c>
      <c r="H4529" s="15" t="s">
        <v>1588</v>
      </c>
      <c r="I4529" s="15" t="s">
        <v>527</v>
      </c>
      <c r="J4529" s="15" t="s">
        <v>23716</v>
      </c>
      <c r="K4529" s="15" t="s">
        <v>23713</v>
      </c>
      <c r="L4529" s="15" t="s">
        <v>12304</v>
      </c>
      <c r="M4529" s="15" t="s">
        <v>23716</v>
      </c>
    </row>
    <row r="4530" spans="1:13" x14ac:dyDescent="0.2">
      <c r="A4530" s="15" t="s">
        <v>4991</v>
      </c>
      <c r="B4530" s="15" t="s">
        <v>23864</v>
      </c>
      <c r="C4530" s="15" t="s">
        <v>26506</v>
      </c>
      <c r="D4530" s="15" t="s">
        <v>23715</v>
      </c>
      <c r="E4530" s="15" t="s">
        <v>4992</v>
      </c>
      <c r="F4530" s="15" t="s">
        <v>4988</v>
      </c>
      <c r="G4530" s="15" t="s">
        <v>123</v>
      </c>
      <c r="H4530" s="15" t="s">
        <v>4989</v>
      </c>
      <c r="I4530" s="15" t="s">
        <v>4990</v>
      </c>
      <c r="J4530" s="15" t="s">
        <v>23716</v>
      </c>
      <c r="K4530" s="15" t="s">
        <v>23713</v>
      </c>
      <c r="L4530" s="15" t="s">
        <v>12304</v>
      </c>
      <c r="M4530" s="15" t="s">
        <v>23716</v>
      </c>
    </row>
    <row r="4531" spans="1:13" x14ac:dyDescent="0.2">
      <c r="A4531" s="15" t="s">
        <v>5083</v>
      </c>
      <c r="B4531" s="15" t="s">
        <v>23864</v>
      </c>
      <c r="C4531" s="15" t="s">
        <v>26506</v>
      </c>
      <c r="D4531" s="15" t="s">
        <v>23715</v>
      </c>
      <c r="E4531" s="15" t="s">
        <v>5084</v>
      </c>
      <c r="F4531" s="15" t="s">
        <v>5085</v>
      </c>
      <c r="G4531" s="15" t="s">
        <v>23736</v>
      </c>
      <c r="H4531" s="15" t="s">
        <v>5087</v>
      </c>
      <c r="I4531" s="15" t="s">
        <v>1337</v>
      </c>
      <c r="J4531" s="15" t="s">
        <v>23716</v>
      </c>
      <c r="K4531" s="15" t="s">
        <v>23713</v>
      </c>
      <c r="L4531" s="15" t="s">
        <v>12304</v>
      </c>
      <c r="M4531" s="15" t="s">
        <v>23716</v>
      </c>
    </row>
    <row r="4532" spans="1:13" x14ac:dyDescent="0.2">
      <c r="A4532" s="15" t="s">
        <v>5103</v>
      </c>
      <c r="B4532" s="15" t="s">
        <v>23864</v>
      </c>
      <c r="C4532" s="15" t="s">
        <v>26506</v>
      </c>
      <c r="D4532" s="15" t="s">
        <v>23715</v>
      </c>
      <c r="E4532" s="15" t="s">
        <v>5104</v>
      </c>
      <c r="F4532" s="15" t="s">
        <v>5105</v>
      </c>
      <c r="G4532" s="15" t="s">
        <v>23746</v>
      </c>
      <c r="H4532" s="15" t="s">
        <v>4363</v>
      </c>
      <c r="I4532" s="15" t="s">
        <v>5106</v>
      </c>
      <c r="J4532" s="15" t="s">
        <v>23716</v>
      </c>
      <c r="K4532" s="15" t="s">
        <v>23713</v>
      </c>
      <c r="L4532" s="15" t="s">
        <v>12304</v>
      </c>
      <c r="M4532" s="15" t="s">
        <v>23716</v>
      </c>
    </row>
    <row r="4533" spans="1:13" x14ac:dyDescent="0.2">
      <c r="A4533" s="15" t="s">
        <v>5671</v>
      </c>
      <c r="B4533" s="15" t="s">
        <v>23864</v>
      </c>
      <c r="C4533" s="15" t="s">
        <v>26506</v>
      </c>
      <c r="D4533" s="15" t="s">
        <v>23715</v>
      </c>
      <c r="E4533" s="15" t="s">
        <v>5672</v>
      </c>
      <c r="F4533" s="15" t="s">
        <v>5669</v>
      </c>
      <c r="G4533" s="15" t="s">
        <v>23746</v>
      </c>
      <c r="H4533" s="15" t="s">
        <v>738</v>
      </c>
      <c r="I4533" s="15" t="s">
        <v>20</v>
      </c>
      <c r="J4533" s="15" t="s">
        <v>23716</v>
      </c>
      <c r="K4533" s="15" t="s">
        <v>23713</v>
      </c>
      <c r="L4533" s="15" t="s">
        <v>12304</v>
      </c>
      <c r="M4533" s="15" t="s">
        <v>23716</v>
      </c>
    </row>
    <row r="4534" spans="1:13" x14ac:dyDescent="0.2">
      <c r="A4534" s="15" t="s">
        <v>5957</v>
      </c>
      <c r="B4534" s="15" t="s">
        <v>23864</v>
      </c>
      <c r="C4534" s="15" t="s">
        <v>26506</v>
      </c>
      <c r="D4534" s="15" t="s">
        <v>23715</v>
      </c>
      <c r="E4534" s="15" t="s">
        <v>5958</v>
      </c>
      <c r="F4534" s="15" t="s">
        <v>5959</v>
      </c>
      <c r="G4534" s="15" t="s">
        <v>23746</v>
      </c>
      <c r="H4534" s="15" t="s">
        <v>5960</v>
      </c>
      <c r="I4534" s="15" t="s">
        <v>5961</v>
      </c>
      <c r="J4534" s="15" t="s">
        <v>23716</v>
      </c>
      <c r="K4534" s="15" t="s">
        <v>23713</v>
      </c>
      <c r="L4534" s="15" t="s">
        <v>12304</v>
      </c>
      <c r="M4534" s="15" t="s">
        <v>23716</v>
      </c>
    </row>
    <row r="4535" spans="1:13" x14ac:dyDescent="0.2">
      <c r="A4535" s="15" t="s">
        <v>6984</v>
      </c>
      <c r="B4535" s="15" t="s">
        <v>23864</v>
      </c>
      <c r="C4535" s="15" t="s">
        <v>26506</v>
      </c>
      <c r="D4535" s="15" t="s">
        <v>23715</v>
      </c>
      <c r="E4535" s="15" t="s">
        <v>6985</v>
      </c>
      <c r="F4535" s="15" t="s">
        <v>6986</v>
      </c>
      <c r="G4535" s="15" t="s">
        <v>23746</v>
      </c>
      <c r="H4535" s="15" t="s">
        <v>246</v>
      </c>
      <c r="I4535" s="15" t="s">
        <v>247</v>
      </c>
      <c r="J4535" s="15" t="s">
        <v>23716</v>
      </c>
      <c r="K4535" s="15" t="s">
        <v>23713</v>
      </c>
      <c r="L4535" s="15" t="s">
        <v>12304</v>
      </c>
      <c r="M4535" s="15" t="s">
        <v>23716</v>
      </c>
    </row>
    <row r="4536" spans="1:13" x14ac:dyDescent="0.2">
      <c r="A4536" s="15" t="s">
        <v>7074</v>
      </c>
      <c r="B4536" s="15" t="s">
        <v>23864</v>
      </c>
      <c r="C4536" s="15" t="s">
        <v>26506</v>
      </c>
      <c r="D4536" s="15" t="s">
        <v>23715</v>
      </c>
      <c r="E4536" s="15" t="s">
        <v>7075</v>
      </c>
      <c r="F4536" s="15" t="s">
        <v>7073</v>
      </c>
      <c r="G4536" s="15" t="s">
        <v>23747</v>
      </c>
      <c r="H4536" s="15" t="s">
        <v>4283</v>
      </c>
      <c r="I4536" s="15" t="s">
        <v>4284</v>
      </c>
      <c r="J4536" s="15" t="s">
        <v>23716</v>
      </c>
      <c r="K4536" s="15" t="s">
        <v>23713</v>
      </c>
      <c r="L4536" s="15" t="s">
        <v>12304</v>
      </c>
      <c r="M4536" s="15" t="s">
        <v>23716</v>
      </c>
    </row>
    <row r="4537" spans="1:13" x14ac:dyDescent="0.2">
      <c r="A4537" s="15" t="s">
        <v>7094</v>
      </c>
      <c r="B4537" s="15" t="s">
        <v>23864</v>
      </c>
      <c r="C4537" s="15" t="s">
        <v>26506</v>
      </c>
      <c r="D4537" s="15" t="s">
        <v>23715</v>
      </c>
      <c r="E4537" s="15" t="s">
        <v>7095</v>
      </c>
      <c r="F4537" s="15" t="s">
        <v>7096</v>
      </c>
      <c r="G4537" s="15" t="s">
        <v>23746</v>
      </c>
      <c r="H4537" s="15" t="s">
        <v>110</v>
      </c>
      <c r="I4537" s="15" t="s">
        <v>111</v>
      </c>
      <c r="J4537" s="15" t="s">
        <v>23716</v>
      </c>
      <c r="K4537" s="15" t="s">
        <v>23713</v>
      </c>
      <c r="L4537" s="15" t="s">
        <v>12304</v>
      </c>
      <c r="M4537" s="15" t="s">
        <v>23716</v>
      </c>
    </row>
    <row r="4538" spans="1:13" x14ac:dyDescent="0.2">
      <c r="A4538" s="15" t="s">
        <v>4197</v>
      </c>
      <c r="B4538" s="15" t="s">
        <v>23864</v>
      </c>
      <c r="C4538" s="15" t="s">
        <v>26506</v>
      </c>
      <c r="D4538" s="15" t="s">
        <v>23715</v>
      </c>
      <c r="E4538" s="15" t="s">
        <v>4198</v>
      </c>
      <c r="F4538" s="15" t="s">
        <v>4199</v>
      </c>
      <c r="G4538" s="15" t="s">
        <v>1042</v>
      </c>
      <c r="H4538" s="15" t="s">
        <v>3386</v>
      </c>
      <c r="I4538" s="15" t="s">
        <v>789</v>
      </c>
      <c r="J4538" s="15" t="s">
        <v>23716</v>
      </c>
      <c r="K4538" s="15" t="s">
        <v>23713</v>
      </c>
      <c r="L4538" s="15" t="s">
        <v>23737</v>
      </c>
      <c r="M4538" s="15" t="s">
        <v>23716</v>
      </c>
    </row>
    <row r="4539" spans="1:13" x14ac:dyDescent="0.2">
      <c r="A4539" s="15" t="s">
        <v>7830</v>
      </c>
      <c r="B4539" s="15" t="s">
        <v>23864</v>
      </c>
      <c r="C4539" s="15" t="s">
        <v>26506</v>
      </c>
      <c r="D4539" s="15" t="s">
        <v>23715</v>
      </c>
      <c r="E4539" s="15" t="s">
        <v>7824</v>
      </c>
      <c r="F4539" s="15" t="s">
        <v>7825</v>
      </c>
      <c r="G4539" s="15" t="s">
        <v>23746</v>
      </c>
      <c r="H4539" s="15" t="s">
        <v>7828</v>
      </c>
      <c r="I4539" s="15" t="s">
        <v>7829</v>
      </c>
      <c r="J4539" s="15" t="s">
        <v>23716</v>
      </c>
      <c r="K4539" s="15" t="s">
        <v>23713</v>
      </c>
      <c r="L4539" s="15" t="s">
        <v>12304</v>
      </c>
      <c r="M4539" s="15" t="s">
        <v>23716</v>
      </c>
    </row>
    <row r="4540" spans="1:13" x14ac:dyDescent="0.2">
      <c r="A4540" s="15" t="s">
        <v>7109</v>
      </c>
      <c r="B4540" s="15" t="s">
        <v>23864</v>
      </c>
      <c r="C4540" s="15" t="s">
        <v>26506</v>
      </c>
      <c r="D4540" s="15" t="s">
        <v>23715</v>
      </c>
      <c r="E4540" s="15" t="s">
        <v>7110</v>
      </c>
      <c r="F4540" s="15" t="s">
        <v>7111</v>
      </c>
      <c r="G4540" s="15" t="s">
        <v>23736</v>
      </c>
      <c r="H4540" s="15" t="s">
        <v>3386</v>
      </c>
      <c r="I4540" s="15" t="s">
        <v>789</v>
      </c>
      <c r="J4540" s="15" t="s">
        <v>23716</v>
      </c>
      <c r="K4540" s="15" t="s">
        <v>23713</v>
      </c>
      <c r="L4540" s="15" t="s">
        <v>23737</v>
      </c>
      <c r="M4540" s="15" t="s">
        <v>23716</v>
      </c>
    </row>
    <row r="4541" spans="1:13" x14ac:dyDescent="0.2">
      <c r="A4541" s="15" t="s">
        <v>8101</v>
      </c>
      <c r="B4541" s="15" t="s">
        <v>23864</v>
      </c>
      <c r="C4541" s="15" t="s">
        <v>26506</v>
      </c>
      <c r="D4541" s="15" t="s">
        <v>23715</v>
      </c>
      <c r="E4541" s="15" t="s">
        <v>8091</v>
      </c>
      <c r="F4541" s="15" t="s">
        <v>8061</v>
      </c>
      <c r="G4541" s="15" t="s">
        <v>1042</v>
      </c>
      <c r="H4541" s="15" t="s">
        <v>3386</v>
      </c>
      <c r="I4541" s="15" t="s">
        <v>789</v>
      </c>
      <c r="J4541" s="15" t="s">
        <v>23716</v>
      </c>
      <c r="K4541" s="15" t="s">
        <v>23713</v>
      </c>
      <c r="L4541" s="15" t="s">
        <v>23737</v>
      </c>
      <c r="M4541" s="15" t="s">
        <v>23716</v>
      </c>
    </row>
    <row r="4542" spans="1:13" x14ac:dyDescent="0.2">
      <c r="A4542" s="15" t="s">
        <v>12091</v>
      </c>
      <c r="B4542" s="15" t="s">
        <v>23864</v>
      </c>
      <c r="C4542" s="15" t="s">
        <v>26506</v>
      </c>
      <c r="D4542" s="15" t="s">
        <v>23715</v>
      </c>
      <c r="E4542" s="15" t="s">
        <v>12092</v>
      </c>
      <c r="F4542" s="15" t="s">
        <v>12093</v>
      </c>
      <c r="G4542" s="15" t="s">
        <v>23736</v>
      </c>
      <c r="H4542" s="15" t="s">
        <v>12094</v>
      </c>
      <c r="I4542" s="15" t="s">
        <v>789</v>
      </c>
      <c r="J4542" s="15" t="s">
        <v>23716</v>
      </c>
      <c r="K4542" s="15" t="s">
        <v>23713</v>
      </c>
      <c r="L4542" s="15" t="s">
        <v>23737</v>
      </c>
      <c r="M4542" s="15" t="s">
        <v>23716</v>
      </c>
    </row>
    <row r="4543" spans="1:13" x14ac:dyDescent="0.2">
      <c r="A4543" s="15" t="s">
        <v>8386</v>
      </c>
      <c r="B4543" s="15" t="s">
        <v>23864</v>
      </c>
      <c r="C4543" s="15" t="s">
        <v>26506</v>
      </c>
      <c r="D4543" s="15" t="s">
        <v>23715</v>
      </c>
      <c r="E4543" s="15" t="s">
        <v>8387</v>
      </c>
      <c r="F4543" s="15" t="s">
        <v>8377</v>
      </c>
      <c r="G4543" s="15" t="s">
        <v>23746</v>
      </c>
      <c r="H4543" s="15" t="s">
        <v>8378</v>
      </c>
      <c r="I4543" s="15" t="s">
        <v>8379</v>
      </c>
      <c r="J4543" s="15" t="s">
        <v>23716</v>
      </c>
      <c r="K4543" s="15" t="s">
        <v>23713</v>
      </c>
      <c r="L4543" s="15" t="s">
        <v>12304</v>
      </c>
      <c r="M4543" s="15" t="s">
        <v>23716</v>
      </c>
    </row>
    <row r="4544" spans="1:13" x14ac:dyDescent="0.2">
      <c r="A4544" s="15" t="s">
        <v>8403</v>
      </c>
      <c r="B4544" s="15" t="s">
        <v>23864</v>
      </c>
      <c r="C4544" s="15" t="s">
        <v>26506</v>
      </c>
      <c r="D4544" s="15" t="s">
        <v>23715</v>
      </c>
      <c r="E4544" s="15" t="s">
        <v>8404</v>
      </c>
      <c r="F4544" s="15" t="s">
        <v>8402</v>
      </c>
      <c r="G4544" s="15" t="s">
        <v>852</v>
      </c>
      <c r="H4544" s="15" t="s">
        <v>31</v>
      </c>
      <c r="I4544" s="15" t="s">
        <v>23771</v>
      </c>
      <c r="J4544" s="15" t="s">
        <v>23716</v>
      </c>
      <c r="K4544" s="15" t="s">
        <v>23713</v>
      </c>
      <c r="L4544" s="15" t="s">
        <v>12304</v>
      </c>
      <c r="M4544" s="15" t="s">
        <v>23716</v>
      </c>
    </row>
    <row r="4545" spans="1:13" x14ac:dyDescent="0.2">
      <c r="A4545" s="15" t="s">
        <v>26824</v>
      </c>
      <c r="B4545" s="15" t="s">
        <v>23864</v>
      </c>
      <c r="C4545" s="15" t="s">
        <v>26506</v>
      </c>
      <c r="D4545" s="15" t="s">
        <v>23715</v>
      </c>
      <c r="E4545" s="15" t="s">
        <v>26825</v>
      </c>
      <c r="F4545" s="15" t="s">
        <v>8825</v>
      </c>
      <c r="G4545" s="15" t="s">
        <v>23716</v>
      </c>
      <c r="H4545" s="15" t="s">
        <v>246</v>
      </c>
      <c r="I4545" s="15" t="s">
        <v>247</v>
      </c>
      <c r="J4545" s="15" t="s">
        <v>23716</v>
      </c>
      <c r="K4545" s="15" t="s">
        <v>23713</v>
      </c>
      <c r="L4545" s="15" t="s">
        <v>12304</v>
      </c>
      <c r="M4545" s="15" t="s">
        <v>23716</v>
      </c>
    </row>
    <row r="4546" spans="1:13" x14ac:dyDescent="0.2">
      <c r="A4546" s="15" t="s">
        <v>15202</v>
      </c>
      <c r="B4546" s="15" t="s">
        <v>23864</v>
      </c>
      <c r="C4546" s="15" t="s">
        <v>26506</v>
      </c>
      <c r="D4546" s="15" t="s">
        <v>23715</v>
      </c>
      <c r="E4546" s="15" t="s">
        <v>15199</v>
      </c>
      <c r="F4546" s="15" t="s">
        <v>15203</v>
      </c>
      <c r="G4546" s="15" t="s">
        <v>23736</v>
      </c>
      <c r="H4546" s="15" t="s">
        <v>8210</v>
      </c>
      <c r="I4546" s="15" t="s">
        <v>4983</v>
      </c>
      <c r="J4546" s="15" t="s">
        <v>23716</v>
      </c>
      <c r="K4546" s="15" t="s">
        <v>23713</v>
      </c>
      <c r="L4546" s="15" t="s">
        <v>12304</v>
      </c>
      <c r="M4546" s="15" t="s">
        <v>23716</v>
      </c>
    </row>
    <row r="4547" spans="1:13" x14ac:dyDescent="0.2">
      <c r="A4547" s="15" t="s">
        <v>9608</v>
      </c>
      <c r="B4547" s="15" t="s">
        <v>23864</v>
      </c>
      <c r="C4547" s="15" t="s">
        <v>26506</v>
      </c>
      <c r="D4547" s="15" t="s">
        <v>23715</v>
      </c>
      <c r="E4547" s="15" t="s">
        <v>9609</v>
      </c>
      <c r="F4547" s="15" t="s">
        <v>9610</v>
      </c>
      <c r="G4547" s="15" t="s">
        <v>23746</v>
      </c>
      <c r="H4547" s="15" t="s">
        <v>721</v>
      </c>
      <c r="I4547" s="15" t="s">
        <v>9612</v>
      </c>
      <c r="J4547" s="15" t="s">
        <v>23716</v>
      </c>
      <c r="K4547" s="15" t="s">
        <v>23713</v>
      </c>
      <c r="L4547" s="15" t="s">
        <v>12304</v>
      </c>
      <c r="M4547" s="15" t="s">
        <v>23716</v>
      </c>
    </row>
    <row r="4548" spans="1:13" x14ac:dyDescent="0.2">
      <c r="A4548" s="15" t="s">
        <v>9682</v>
      </c>
      <c r="B4548" s="15" t="s">
        <v>23864</v>
      </c>
      <c r="C4548" s="15" t="s">
        <v>26506</v>
      </c>
      <c r="D4548" s="15" t="s">
        <v>23715</v>
      </c>
      <c r="E4548" s="15" t="s">
        <v>9680</v>
      </c>
      <c r="F4548" s="15" t="s">
        <v>9683</v>
      </c>
      <c r="G4548" s="15" t="s">
        <v>23736</v>
      </c>
      <c r="H4548" s="15" t="s">
        <v>7800</v>
      </c>
      <c r="I4548" s="15" t="s">
        <v>116</v>
      </c>
      <c r="J4548" s="15" t="s">
        <v>23716</v>
      </c>
      <c r="K4548" s="15" t="s">
        <v>23713</v>
      </c>
      <c r="L4548" s="15" t="s">
        <v>12304</v>
      </c>
      <c r="M4548" s="15" t="s">
        <v>23716</v>
      </c>
    </row>
    <row r="4549" spans="1:13" x14ac:dyDescent="0.2">
      <c r="A4549" s="15" t="s">
        <v>9903</v>
      </c>
      <c r="B4549" s="15" t="s">
        <v>23864</v>
      </c>
      <c r="C4549" s="15" t="s">
        <v>26506</v>
      </c>
      <c r="D4549" s="15" t="s">
        <v>23715</v>
      </c>
      <c r="E4549" s="15" t="s">
        <v>9888</v>
      </c>
      <c r="F4549" s="15" t="s">
        <v>9902</v>
      </c>
      <c r="G4549" s="15" t="s">
        <v>23716</v>
      </c>
      <c r="H4549" s="15" t="s">
        <v>1513</v>
      </c>
      <c r="I4549" s="15" t="s">
        <v>1514</v>
      </c>
      <c r="J4549" s="15" t="s">
        <v>23716</v>
      </c>
      <c r="K4549" s="15" t="s">
        <v>23713</v>
      </c>
      <c r="L4549" s="15" t="s">
        <v>12304</v>
      </c>
      <c r="M4549" s="15" t="s">
        <v>23716</v>
      </c>
    </row>
    <row r="4550" spans="1:13" x14ac:dyDescent="0.2">
      <c r="A4550" s="15" t="s">
        <v>10083</v>
      </c>
      <c r="B4550" s="15" t="s">
        <v>23864</v>
      </c>
      <c r="C4550" s="15" t="s">
        <v>26506</v>
      </c>
      <c r="D4550" s="15" t="s">
        <v>23715</v>
      </c>
      <c r="E4550" s="15" t="s">
        <v>10077</v>
      </c>
      <c r="F4550" s="15" t="s">
        <v>10080</v>
      </c>
      <c r="G4550" s="15" t="s">
        <v>23777</v>
      </c>
      <c r="H4550" s="15" t="s">
        <v>10081</v>
      </c>
      <c r="I4550" s="15" t="s">
        <v>26669</v>
      </c>
      <c r="J4550" s="15" t="s">
        <v>23716</v>
      </c>
      <c r="K4550" s="15" t="s">
        <v>23713</v>
      </c>
      <c r="L4550" s="15" t="s">
        <v>12304</v>
      </c>
      <c r="M4550" s="15" t="s">
        <v>23716</v>
      </c>
    </row>
    <row r="4551" spans="1:13" x14ac:dyDescent="0.2">
      <c r="A4551" s="15" t="s">
        <v>10220</v>
      </c>
      <c r="B4551" s="15" t="s">
        <v>23864</v>
      </c>
      <c r="C4551" s="15" t="s">
        <v>26506</v>
      </c>
      <c r="D4551" s="15" t="s">
        <v>23715</v>
      </c>
      <c r="E4551" s="15" t="s">
        <v>10221</v>
      </c>
      <c r="F4551" s="15" t="s">
        <v>10222</v>
      </c>
      <c r="G4551" s="15" t="s">
        <v>23747</v>
      </c>
      <c r="H4551" s="15" t="s">
        <v>348</v>
      </c>
      <c r="I4551" s="15" t="s">
        <v>742</v>
      </c>
      <c r="J4551" s="15" t="s">
        <v>23716</v>
      </c>
      <c r="K4551" s="15" t="s">
        <v>23713</v>
      </c>
      <c r="L4551" s="15" t="s">
        <v>12304</v>
      </c>
      <c r="M4551" s="15" t="s">
        <v>23716</v>
      </c>
    </row>
    <row r="4552" spans="1:13" x14ac:dyDescent="0.2">
      <c r="A4552" s="15" t="s">
        <v>26826</v>
      </c>
      <c r="B4552" s="15" t="s">
        <v>23864</v>
      </c>
      <c r="C4552" s="15" t="s">
        <v>26506</v>
      </c>
      <c r="D4552" s="15" t="s">
        <v>23715</v>
      </c>
      <c r="E4552" s="15" t="s">
        <v>26827</v>
      </c>
      <c r="F4552" s="15" t="s">
        <v>26828</v>
      </c>
      <c r="G4552" s="15" t="s">
        <v>23716</v>
      </c>
      <c r="H4552" s="15" t="s">
        <v>26829</v>
      </c>
      <c r="I4552" s="15" t="s">
        <v>3321</v>
      </c>
      <c r="J4552" s="15" t="s">
        <v>23716</v>
      </c>
      <c r="K4552" s="15" t="s">
        <v>23713</v>
      </c>
      <c r="L4552" s="15" t="s">
        <v>23737</v>
      </c>
      <c r="M4552" s="15" t="s">
        <v>23716</v>
      </c>
    </row>
    <row r="4553" spans="1:13" x14ac:dyDescent="0.2">
      <c r="A4553" s="15" t="s">
        <v>10284</v>
      </c>
      <c r="B4553" s="15" t="s">
        <v>23864</v>
      </c>
      <c r="C4553" s="15" t="s">
        <v>26506</v>
      </c>
      <c r="D4553" s="15" t="s">
        <v>23715</v>
      </c>
      <c r="E4553" s="15" t="s">
        <v>10285</v>
      </c>
      <c r="F4553" s="15" t="s">
        <v>10286</v>
      </c>
      <c r="G4553" s="15" t="s">
        <v>23716</v>
      </c>
      <c r="H4553" s="15" t="s">
        <v>10287</v>
      </c>
      <c r="I4553" s="15" t="s">
        <v>10288</v>
      </c>
      <c r="J4553" s="15" t="s">
        <v>23716</v>
      </c>
      <c r="K4553" s="15" t="s">
        <v>23713</v>
      </c>
      <c r="L4553" s="15" t="s">
        <v>23879</v>
      </c>
      <c r="M4553" s="15" t="s">
        <v>23716</v>
      </c>
    </row>
    <row r="4554" spans="1:13" x14ac:dyDescent="0.2">
      <c r="A4554" s="15" t="s">
        <v>10352</v>
      </c>
      <c r="B4554" s="15" t="s">
        <v>23864</v>
      </c>
      <c r="C4554" s="15" t="s">
        <v>26506</v>
      </c>
      <c r="D4554" s="15" t="s">
        <v>23715</v>
      </c>
      <c r="E4554" s="15" t="s">
        <v>10336</v>
      </c>
      <c r="F4554" s="15" t="s">
        <v>10332</v>
      </c>
      <c r="G4554" s="15" t="s">
        <v>23746</v>
      </c>
      <c r="H4554" s="15" t="s">
        <v>10333</v>
      </c>
      <c r="I4554" s="15" t="s">
        <v>1606</v>
      </c>
      <c r="J4554" s="15" t="s">
        <v>23716</v>
      </c>
      <c r="K4554" s="15" t="s">
        <v>23713</v>
      </c>
      <c r="L4554" s="15" t="s">
        <v>12304</v>
      </c>
      <c r="M4554" s="15" t="s">
        <v>23716</v>
      </c>
    </row>
    <row r="4555" spans="1:13" x14ac:dyDescent="0.2">
      <c r="A4555" s="15" t="s">
        <v>10491</v>
      </c>
      <c r="B4555" s="15" t="s">
        <v>23864</v>
      </c>
      <c r="C4555" s="15" t="s">
        <v>26506</v>
      </c>
      <c r="D4555" s="15" t="s">
        <v>23715</v>
      </c>
      <c r="E4555" s="15" t="s">
        <v>10487</v>
      </c>
      <c r="F4555" s="15" t="s">
        <v>10492</v>
      </c>
      <c r="G4555" s="15" t="s">
        <v>23736</v>
      </c>
      <c r="H4555" s="15" t="s">
        <v>1546</v>
      </c>
      <c r="I4555" s="15" t="s">
        <v>26570</v>
      </c>
      <c r="J4555" s="15" t="s">
        <v>23716</v>
      </c>
      <c r="K4555" s="15" t="s">
        <v>23713</v>
      </c>
      <c r="L4555" s="15" t="s">
        <v>12304</v>
      </c>
      <c r="M4555" s="15" t="s">
        <v>23716</v>
      </c>
    </row>
    <row r="4556" spans="1:13" x14ac:dyDescent="0.2">
      <c r="A4556" s="15" t="s">
        <v>11004</v>
      </c>
      <c r="B4556" s="15" t="s">
        <v>23864</v>
      </c>
      <c r="C4556" s="15" t="s">
        <v>26506</v>
      </c>
      <c r="D4556" s="15" t="s">
        <v>23715</v>
      </c>
      <c r="E4556" s="15" t="s">
        <v>11005</v>
      </c>
      <c r="F4556" s="15" t="s">
        <v>11003</v>
      </c>
      <c r="G4556" s="15" t="s">
        <v>23746</v>
      </c>
      <c r="H4556" s="15" t="s">
        <v>7856</v>
      </c>
      <c r="I4556" s="15" t="s">
        <v>2357</v>
      </c>
      <c r="J4556" s="15" t="s">
        <v>23716</v>
      </c>
      <c r="K4556" s="15" t="s">
        <v>23713</v>
      </c>
      <c r="L4556" s="15" t="s">
        <v>12304</v>
      </c>
      <c r="M4556" s="15" t="s">
        <v>23716</v>
      </c>
    </row>
    <row r="4557" spans="1:13" x14ac:dyDescent="0.2">
      <c r="A4557" s="15" t="s">
        <v>11129</v>
      </c>
      <c r="B4557" s="15" t="s">
        <v>23864</v>
      </c>
      <c r="C4557" s="15" t="s">
        <v>26506</v>
      </c>
      <c r="D4557" s="15" t="s">
        <v>23715</v>
      </c>
      <c r="E4557" s="15" t="s">
        <v>11130</v>
      </c>
      <c r="F4557" s="15" t="s">
        <v>11131</v>
      </c>
      <c r="G4557" s="15" t="s">
        <v>645</v>
      </c>
      <c r="H4557" s="15" t="s">
        <v>11132</v>
      </c>
      <c r="I4557" s="15" t="s">
        <v>11133</v>
      </c>
      <c r="J4557" s="15" t="s">
        <v>23716</v>
      </c>
      <c r="K4557" s="15" t="s">
        <v>23713</v>
      </c>
      <c r="L4557" s="15" t="s">
        <v>12304</v>
      </c>
      <c r="M4557" s="15" t="s">
        <v>23716</v>
      </c>
    </row>
    <row r="4558" spans="1:13" x14ac:dyDescent="0.2">
      <c r="A4558" s="15" t="s">
        <v>11140</v>
      </c>
      <c r="B4558" s="15" t="s">
        <v>23864</v>
      </c>
      <c r="C4558" s="15" t="s">
        <v>26506</v>
      </c>
      <c r="D4558" s="15" t="s">
        <v>23715</v>
      </c>
      <c r="E4558" s="15" t="s">
        <v>11141</v>
      </c>
      <c r="F4558" s="15" t="s">
        <v>11142</v>
      </c>
      <c r="G4558" s="15" t="s">
        <v>852</v>
      </c>
      <c r="H4558" s="15" t="s">
        <v>11144</v>
      </c>
      <c r="I4558" s="15" t="s">
        <v>3159</v>
      </c>
      <c r="J4558" s="15" t="s">
        <v>23716</v>
      </c>
      <c r="K4558" s="15" t="s">
        <v>23713</v>
      </c>
      <c r="L4558" s="15" t="s">
        <v>12304</v>
      </c>
      <c r="M4558" s="15" t="s">
        <v>23716</v>
      </c>
    </row>
    <row r="4559" spans="1:13" x14ac:dyDescent="0.2">
      <c r="A4559" s="15" t="s">
        <v>26830</v>
      </c>
      <c r="B4559" s="15" t="s">
        <v>23864</v>
      </c>
      <c r="C4559" s="15" t="s">
        <v>26506</v>
      </c>
      <c r="D4559" s="15" t="s">
        <v>23715</v>
      </c>
      <c r="E4559" s="15" t="s">
        <v>26831</v>
      </c>
      <c r="F4559" s="15" t="s">
        <v>26832</v>
      </c>
      <c r="G4559" s="15" t="s">
        <v>23716</v>
      </c>
      <c r="H4559" s="15" t="s">
        <v>964</v>
      </c>
      <c r="I4559" s="15" t="s">
        <v>24077</v>
      </c>
      <c r="J4559" s="15" t="s">
        <v>23716</v>
      </c>
      <c r="K4559" s="15" t="s">
        <v>23713</v>
      </c>
      <c r="L4559" s="15" t="s">
        <v>12304</v>
      </c>
      <c r="M4559" s="15" t="s">
        <v>23716</v>
      </c>
    </row>
    <row r="4560" spans="1:13" x14ac:dyDescent="0.2">
      <c r="A4560" s="15" t="s">
        <v>23032</v>
      </c>
      <c r="B4560" s="15" t="s">
        <v>23864</v>
      </c>
      <c r="C4560" s="15" t="s">
        <v>26506</v>
      </c>
      <c r="D4560" s="15" t="s">
        <v>23715</v>
      </c>
      <c r="E4560" s="15" t="s">
        <v>23021</v>
      </c>
      <c r="F4560" s="15" t="s">
        <v>23029</v>
      </c>
      <c r="G4560" s="15" t="s">
        <v>23736</v>
      </c>
      <c r="H4560" s="15" t="s">
        <v>23030</v>
      </c>
      <c r="I4560" s="15" t="s">
        <v>23031</v>
      </c>
      <c r="J4560" s="15" t="s">
        <v>23716</v>
      </c>
      <c r="K4560" s="15" t="s">
        <v>23713</v>
      </c>
      <c r="L4560" s="15" t="s">
        <v>12304</v>
      </c>
      <c r="M4560" s="15" t="s">
        <v>23716</v>
      </c>
    </row>
    <row r="4561" spans="1:13" x14ac:dyDescent="0.2">
      <c r="A4561" s="15" t="s">
        <v>22894</v>
      </c>
      <c r="B4561" s="15" t="s">
        <v>23864</v>
      </c>
      <c r="C4561" s="15" t="s">
        <v>26506</v>
      </c>
      <c r="D4561" s="15" t="s">
        <v>23715</v>
      </c>
      <c r="E4561" s="15" t="s">
        <v>22895</v>
      </c>
      <c r="F4561" s="15" t="s">
        <v>22893</v>
      </c>
      <c r="G4561" s="15" t="s">
        <v>852</v>
      </c>
      <c r="H4561" s="15" t="s">
        <v>369</v>
      </c>
      <c r="I4561" s="15" t="s">
        <v>23726</v>
      </c>
      <c r="J4561" s="15" t="s">
        <v>23716</v>
      </c>
      <c r="K4561" s="15" t="s">
        <v>23713</v>
      </c>
      <c r="L4561" s="15" t="s">
        <v>12304</v>
      </c>
      <c r="M4561" s="15" t="s">
        <v>23716</v>
      </c>
    </row>
    <row r="4562" spans="1:13" x14ac:dyDescent="0.2">
      <c r="A4562" s="15" t="s">
        <v>11403</v>
      </c>
      <c r="B4562" s="15" t="s">
        <v>23864</v>
      </c>
      <c r="C4562" s="15" t="s">
        <v>26506</v>
      </c>
      <c r="D4562" s="15" t="s">
        <v>23715</v>
      </c>
      <c r="E4562" s="15" t="s">
        <v>11404</v>
      </c>
      <c r="F4562" s="15" t="s">
        <v>11405</v>
      </c>
      <c r="G4562" s="15" t="s">
        <v>23746</v>
      </c>
      <c r="H4562" s="15" t="s">
        <v>11406</v>
      </c>
      <c r="I4562" s="15" t="s">
        <v>11407</v>
      </c>
      <c r="J4562" s="15" t="s">
        <v>23716</v>
      </c>
      <c r="K4562" s="15" t="s">
        <v>23713</v>
      </c>
      <c r="L4562" s="15" t="s">
        <v>12304</v>
      </c>
      <c r="M4562" s="15" t="s">
        <v>23716</v>
      </c>
    </row>
    <row r="4563" spans="1:13" x14ac:dyDescent="0.2">
      <c r="A4563" s="15" t="s">
        <v>11621</v>
      </c>
      <c r="B4563" s="15" t="s">
        <v>23864</v>
      </c>
      <c r="C4563" s="15" t="s">
        <v>26506</v>
      </c>
      <c r="D4563" s="15" t="s">
        <v>23715</v>
      </c>
      <c r="E4563" s="15" t="s">
        <v>11622</v>
      </c>
      <c r="F4563" s="15" t="s">
        <v>11619</v>
      </c>
      <c r="G4563" s="15" t="s">
        <v>23746</v>
      </c>
      <c r="H4563" s="15" t="s">
        <v>3158</v>
      </c>
      <c r="I4563" s="15" t="s">
        <v>3159</v>
      </c>
      <c r="J4563" s="15" t="s">
        <v>23716</v>
      </c>
      <c r="K4563" s="15" t="s">
        <v>23713</v>
      </c>
      <c r="L4563" s="15" t="s">
        <v>12304</v>
      </c>
      <c r="M4563" s="15" t="s">
        <v>23716</v>
      </c>
    </row>
    <row r="4564" spans="1:13" x14ac:dyDescent="0.2">
      <c r="A4564" s="15" t="s">
        <v>18544</v>
      </c>
      <c r="B4564" s="15" t="s">
        <v>23864</v>
      </c>
      <c r="C4564" s="15" t="s">
        <v>26506</v>
      </c>
      <c r="D4564" s="15" t="s">
        <v>23715</v>
      </c>
      <c r="E4564" s="15" t="s">
        <v>18545</v>
      </c>
      <c r="F4564" s="15" t="s">
        <v>18546</v>
      </c>
      <c r="G4564" s="15" t="s">
        <v>689</v>
      </c>
      <c r="H4564" s="15" t="s">
        <v>18547</v>
      </c>
      <c r="I4564" s="15" t="s">
        <v>12913</v>
      </c>
      <c r="J4564" s="15" t="s">
        <v>23716</v>
      </c>
      <c r="K4564" s="15" t="s">
        <v>23713</v>
      </c>
      <c r="L4564" s="15" t="s">
        <v>12304</v>
      </c>
      <c r="M4564" s="15" t="s">
        <v>23716</v>
      </c>
    </row>
    <row r="4565" spans="1:13" x14ac:dyDescent="0.2">
      <c r="A4565" s="15" t="s">
        <v>26833</v>
      </c>
      <c r="B4565" s="15" t="s">
        <v>23864</v>
      </c>
      <c r="C4565" s="15" t="s">
        <v>26506</v>
      </c>
      <c r="D4565" s="15" t="s">
        <v>23715</v>
      </c>
      <c r="E4565" s="15" t="s">
        <v>26834</v>
      </c>
      <c r="F4565" s="15" t="s">
        <v>306</v>
      </c>
      <c r="G4565" s="15" t="s">
        <v>23716</v>
      </c>
      <c r="H4565" s="15" t="s">
        <v>292</v>
      </c>
      <c r="I4565" s="15" t="s">
        <v>23758</v>
      </c>
      <c r="J4565" s="15" t="s">
        <v>23716</v>
      </c>
      <c r="K4565" s="15" t="s">
        <v>23713</v>
      </c>
      <c r="L4565" s="15" t="s">
        <v>12304</v>
      </c>
      <c r="M4565" s="15" t="s">
        <v>23716</v>
      </c>
    </row>
    <row r="4566" spans="1:13" x14ac:dyDescent="0.2">
      <c r="A4566" s="15" t="s">
        <v>20294</v>
      </c>
      <c r="B4566" s="15" t="s">
        <v>23864</v>
      </c>
      <c r="C4566" s="15" t="s">
        <v>26506</v>
      </c>
      <c r="D4566" s="15" t="s">
        <v>23715</v>
      </c>
      <c r="E4566" s="15" t="s">
        <v>20295</v>
      </c>
      <c r="F4566" s="15" t="s">
        <v>18</v>
      </c>
      <c r="G4566" s="15" t="s">
        <v>23716</v>
      </c>
      <c r="H4566" s="15" t="s">
        <v>18</v>
      </c>
      <c r="I4566" s="15" t="s">
        <v>18</v>
      </c>
      <c r="J4566" s="15" t="s">
        <v>23716</v>
      </c>
      <c r="K4566" s="15" t="s">
        <v>23713</v>
      </c>
      <c r="L4566" s="15" t="s">
        <v>23832</v>
      </c>
      <c r="M4566" s="15" t="s">
        <v>23717</v>
      </c>
    </row>
    <row r="4567" spans="1:13" x14ac:dyDescent="0.2">
      <c r="A4567" s="15" t="s">
        <v>107</v>
      </c>
      <c r="B4567" s="15" t="s">
        <v>23864</v>
      </c>
      <c r="C4567" s="15" t="s">
        <v>26506</v>
      </c>
      <c r="D4567" s="15" t="s">
        <v>23715</v>
      </c>
      <c r="E4567" s="15" t="s">
        <v>108</v>
      </c>
      <c r="F4567" s="15" t="s">
        <v>109</v>
      </c>
      <c r="G4567" s="15" t="s">
        <v>23746</v>
      </c>
      <c r="H4567" s="15" t="s">
        <v>110</v>
      </c>
      <c r="I4567" s="15" t="s">
        <v>111</v>
      </c>
      <c r="J4567" s="15" t="s">
        <v>23716</v>
      </c>
      <c r="K4567" s="15" t="s">
        <v>23713</v>
      </c>
      <c r="L4567" s="15" t="s">
        <v>12304</v>
      </c>
      <c r="M4567" s="15" t="s">
        <v>23716</v>
      </c>
    </row>
    <row r="4568" spans="1:13" x14ac:dyDescent="0.2">
      <c r="A4568" s="15" t="s">
        <v>132</v>
      </c>
      <c r="B4568" s="15" t="s">
        <v>23864</v>
      </c>
      <c r="C4568" s="15" t="s">
        <v>26506</v>
      </c>
      <c r="D4568" s="15" t="s">
        <v>23715</v>
      </c>
      <c r="E4568" s="15" t="s">
        <v>133</v>
      </c>
      <c r="F4568" s="15" t="s">
        <v>134</v>
      </c>
      <c r="G4568" s="15" t="s">
        <v>23746</v>
      </c>
      <c r="H4568" s="15" t="s">
        <v>135</v>
      </c>
      <c r="I4568" s="15" t="s">
        <v>136</v>
      </c>
      <c r="J4568" s="15" t="s">
        <v>23716</v>
      </c>
      <c r="K4568" s="15" t="s">
        <v>23713</v>
      </c>
      <c r="L4568" s="15" t="s">
        <v>12304</v>
      </c>
      <c r="M4568" s="15" t="s">
        <v>23716</v>
      </c>
    </row>
    <row r="4569" spans="1:13" x14ac:dyDescent="0.2">
      <c r="A4569" s="15" t="s">
        <v>1881</v>
      </c>
      <c r="B4569" s="15" t="s">
        <v>23864</v>
      </c>
      <c r="C4569" s="15" t="s">
        <v>26506</v>
      </c>
      <c r="D4569" s="15" t="s">
        <v>23715</v>
      </c>
      <c r="E4569" s="15" t="s">
        <v>1882</v>
      </c>
      <c r="F4569" s="15" t="s">
        <v>1883</v>
      </c>
      <c r="G4569" s="15" t="s">
        <v>23746</v>
      </c>
      <c r="H4569" s="15" t="s">
        <v>964</v>
      </c>
      <c r="I4569" s="15" t="s">
        <v>24077</v>
      </c>
      <c r="J4569" s="15" t="s">
        <v>23716</v>
      </c>
      <c r="K4569" s="15" t="s">
        <v>23713</v>
      </c>
      <c r="L4569" s="15" t="s">
        <v>12304</v>
      </c>
      <c r="M4569" s="15" t="s">
        <v>23716</v>
      </c>
    </row>
    <row r="4570" spans="1:13" x14ac:dyDescent="0.2">
      <c r="A4570" s="15" t="s">
        <v>3469</v>
      </c>
      <c r="B4570" s="15" t="s">
        <v>23864</v>
      </c>
      <c r="C4570" s="15" t="s">
        <v>26506</v>
      </c>
      <c r="D4570" s="15" t="s">
        <v>23715</v>
      </c>
      <c r="E4570" s="15" t="s">
        <v>3470</v>
      </c>
      <c r="F4570" s="15" t="s">
        <v>3471</v>
      </c>
      <c r="G4570" s="15" t="s">
        <v>23736</v>
      </c>
      <c r="H4570" s="15" t="s">
        <v>3472</v>
      </c>
      <c r="I4570" s="15" t="s">
        <v>3473</v>
      </c>
      <c r="J4570" s="15" t="s">
        <v>23716</v>
      </c>
      <c r="K4570" s="15" t="s">
        <v>23713</v>
      </c>
      <c r="L4570" s="15" t="s">
        <v>12304</v>
      </c>
      <c r="M4570" s="15" t="s">
        <v>23716</v>
      </c>
    </row>
    <row r="4571" spans="1:13" x14ac:dyDescent="0.2">
      <c r="A4571" s="15" t="s">
        <v>2252</v>
      </c>
      <c r="B4571" s="15" t="s">
        <v>23864</v>
      </c>
      <c r="C4571" s="15" t="s">
        <v>26506</v>
      </c>
      <c r="D4571" s="15" t="s">
        <v>23715</v>
      </c>
      <c r="E4571" s="15" t="s">
        <v>2253</v>
      </c>
      <c r="F4571" s="15" t="s">
        <v>2254</v>
      </c>
      <c r="G4571" s="15" t="s">
        <v>23746</v>
      </c>
      <c r="H4571" s="15" t="s">
        <v>2255</v>
      </c>
      <c r="I4571" s="15" t="s">
        <v>26835</v>
      </c>
      <c r="J4571" s="15" t="s">
        <v>23716</v>
      </c>
      <c r="K4571" s="15" t="s">
        <v>23713</v>
      </c>
      <c r="L4571" s="15" t="s">
        <v>12304</v>
      </c>
      <c r="M4571" s="15" t="s">
        <v>23716</v>
      </c>
    </row>
    <row r="4572" spans="1:13" x14ac:dyDescent="0.2">
      <c r="A4572" s="15" t="s">
        <v>3272</v>
      </c>
      <c r="B4572" s="15" t="s">
        <v>23864</v>
      </c>
      <c r="C4572" s="15" t="s">
        <v>26506</v>
      </c>
      <c r="D4572" s="15" t="s">
        <v>23715</v>
      </c>
      <c r="E4572" s="15" t="s">
        <v>3273</v>
      </c>
      <c r="F4572" s="15" t="s">
        <v>3274</v>
      </c>
      <c r="G4572" s="15" t="s">
        <v>23746</v>
      </c>
      <c r="H4572" s="15" t="s">
        <v>946</v>
      </c>
      <c r="I4572" s="15" t="s">
        <v>23789</v>
      </c>
      <c r="J4572" s="15" t="s">
        <v>23716</v>
      </c>
      <c r="K4572" s="15" t="s">
        <v>23713</v>
      </c>
      <c r="L4572" s="15" t="s">
        <v>12304</v>
      </c>
      <c r="M4572" s="15" t="s">
        <v>23716</v>
      </c>
    </row>
    <row r="4573" spans="1:13" x14ac:dyDescent="0.2">
      <c r="A4573" s="15" t="s">
        <v>7003</v>
      </c>
      <c r="B4573" s="15" t="s">
        <v>23864</v>
      </c>
      <c r="C4573" s="15" t="s">
        <v>26506</v>
      </c>
      <c r="D4573" s="15" t="s">
        <v>23715</v>
      </c>
      <c r="E4573" s="15" t="s">
        <v>7004</v>
      </c>
      <c r="F4573" s="15" t="s">
        <v>7005</v>
      </c>
      <c r="G4573" s="15" t="s">
        <v>689</v>
      </c>
      <c r="H4573" s="15" t="s">
        <v>7006</v>
      </c>
      <c r="I4573" s="15" t="s">
        <v>7007</v>
      </c>
      <c r="J4573" s="15" t="s">
        <v>23716</v>
      </c>
      <c r="K4573" s="15" t="s">
        <v>23713</v>
      </c>
      <c r="L4573" s="15" t="s">
        <v>12304</v>
      </c>
      <c r="M4573" s="15" t="s">
        <v>23716</v>
      </c>
    </row>
    <row r="4574" spans="1:13" x14ac:dyDescent="0.2">
      <c r="A4574" s="15" t="s">
        <v>465</v>
      </c>
      <c r="B4574" s="15" t="s">
        <v>23864</v>
      </c>
      <c r="C4574" s="15" t="s">
        <v>26506</v>
      </c>
      <c r="D4574" s="15" t="s">
        <v>23715</v>
      </c>
      <c r="E4574" s="15" t="s">
        <v>466</v>
      </c>
      <c r="F4574" s="15" t="s">
        <v>467</v>
      </c>
      <c r="G4574" s="15" t="s">
        <v>23747</v>
      </c>
      <c r="H4574" s="15" t="s">
        <v>343</v>
      </c>
      <c r="I4574" s="15" t="s">
        <v>951</v>
      </c>
      <c r="J4574" s="15" t="s">
        <v>23716</v>
      </c>
      <c r="K4574" s="15" t="s">
        <v>23713</v>
      </c>
      <c r="L4574" s="15" t="s">
        <v>12304</v>
      </c>
      <c r="M4574" s="15" t="s">
        <v>23716</v>
      </c>
    </row>
    <row r="4575" spans="1:13" x14ac:dyDescent="0.2">
      <c r="A4575" s="15" t="s">
        <v>17581</v>
      </c>
      <c r="B4575" s="15" t="s">
        <v>23864</v>
      </c>
      <c r="C4575" s="15" t="s">
        <v>26506</v>
      </c>
      <c r="D4575" s="15" t="s">
        <v>23715</v>
      </c>
      <c r="E4575" s="15" t="s">
        <v>17582</v>
      </c>
      <c r="F4575" s="15" t="s">
        <v>17583</v>
      </c>
      <c r="G4575" s="15" t="s">
        <v>23747</v>
      </c>
      <c r="H4575" s="15" t="s">
        <v>3366</v>
      </c>
      <c r="I4575" s="15" t="s">
        <v>17585</v>
      </c>
      <c r="J4575" s="15" t="s">
        <v>23716</v>
      </c>
      <c r="K4575" s="15" t="s">
        <v>23713</v>
      </c>
      <c r="L4575" s="15" t="s">
        <v>23737</v>
      </c>
      <c r="M4575" s="15" t="s">
        <v>23716</v>
      </c>
    </row>
    <row r="4576" spans="1:13" x14ac:dyDescent="0.2">
      <c r="A4576" s="15" t="s">
        <v>340</v>
      </c>
      <c r="B4576" s="15" t="s">
        <v>23864</v>
      </c>
      <c r="C4576" s="15" t="s">
        <v>26506</v>
      </c>
      <c r="D4576" s="15" t="s">
        <v>23715</v>
      </c>
      <c r="E4576" s="15" t="s">
        <v>341</v>
      </c>
      <c r="F4576" s="15" t="s">
        <v>342</v>
      </c>
      <c r="G4576" s="15" t="s">
        <v>23746</v>
      </c>
      <c r="H4576" s="15" t="s">
        <v>343</v>
      </c>
      <c r="I4576" s="15" t="s">
        <v>951</v>
      </c>
      <c r="J4576" s="15" t="s">
        <v>23716</v>
      </c>
      <c r="K4576" s="15" t="s">
        <v>23713</v>
      </c>
      <c r="L4576" s="15" t="s">
        <v>12304</v>
      </c>
      <c r="M4576" s="15" t="s">
        <v>23716</v>
      </c>
    </row>
    <row r="4577" spans="1:13" x14ac:dyDescent="0.2">
      <c r="A4577" s="15" t="s">
        <v>1998</v>
      </c>
      <c r="B4577" s="15" t="s">
        <v>23864</v>
      </c>
      <c r="C4577" s="15" t="s">
        <v>26506</v>
      </c>
      <c r="D4577" s="15" t="s">
        <v>23715</v>
      </c>
      <c r="E4577" s="15" t="s">
        <v>1999</v>
      </c>
      <c r="F4577" s="15" t="s">
        <v>2000</v>
      </c>
      <c r="G4577" s="15" t="s">
        <v>23746</v>
      </c>
      <c r="H4577" s="15" t="s">
        <v>2001</v>
      </c>
      <c r="I4577" s="15" t="s">
        <v>951</v>
      </c>
      <c r="J4577" s="15" t="s">
        <v>23716</v>
      </c>
      <c r="K4577" s="15" t="s">
        <v>23713</v>
      </c>
      <c r="L4577" s="15" t="s">
        <v>12304</v>
      </c>
      <c r="M4577" s="15" t="s">
        <v>23716</v>
      </c>
    </row>
    <row r="4578" spans="1:13" x14ac:dyDescent="0.2">
      <c r="A4578" s="15" t="s">
        <v>13106</v>
      </c>
      <c r="B4578" s="15" t="s">
        <v>23864</v>
      </c>
      <c r="C4578" s="15" t="s">
        <v>26506</v>
      </c>
      <c r="D4578" s="15" t="s">
        <v>23715</v>
      </c>
      <c r="E4578" s="15" t="s">
        <v>13107</v>
      </c>
      <c r="F4578" s="15" t="s">
        <v>13108</v>
      </c>
      <c r="G4578" s="15" t="s">
        <v>23746</v>
      </c>
      <c r="H4578" s="15" t="s">
        <v>13109</v>
      </c>
      <c r="I4578" s="15" t="s">
        <v>13110</v>
      </c>
      <c r="J4578" s="15" t="s">
        <v>23716</v>
      </c>
      <c r="K4578" s="15" t="s">
        <v>23713</v>
      </c>
      <c r="L4578" s="15" t="s">
        <v>12304</v>
      </c>
      <c r="M4578" s="15" t="s">
        <v>23716</v>
      </c>
    </row>
    <row r="4579" spans="1:13" x14ac:dyDescent="0.2">
      <c r="A4579" s="15" t="s">
        <v>5149</v>
      </c>
      <c r="B4579" s="15" t="s">
        <v>23864</v>
      </c>
      <c r="C4579" s="15" t="s">
        <v>26506</v>
      </c>
      <c r="D4579" s="15" t="s">
        <v>23715</v>
      </c>
      <c r="E4579" s="15" t="s">
        <v>5150</v>
      </c>
      <c r="F4579" s="15" t="s">
        <v>5151</v>
      </c>
      <c r="G4579" s="15" t="s">
        <v>23746</v>
      </c>
      <c r="H4579" s="15" t="s">
        <v>1844</v>
      </c>
      <c r="I4579" s="15" t="s">
        <v>23866</v>
      </c>
      <c r="J4579" s="15" t="s">
        <v>23716</v>
      </c>
      <c r="K4579" s="15" t="s">
        <v>23713</v>
      </c>
      <c r="L4579" s="15" t="s">
        <v>12304</v>
      </c>
      <c r="M4579" s="15" t="s">
        <v>23716</v>
      </c>
    </row>
    <row r="4580" spans="1:13" x14ac:dyDescent="0.2">
      <c r="A4580" s="15" t="s">
        <v>5535</v>
      </c>
      <c r="B4580" s="15" t="s">
        <v>23864</v>
      </c>
      <c r="C4580" s="15" t="s">
        <v>26506</v>
      </c>
      <c r="D4580" s="15" t="s">
        <v>23715</v>
      </c>
      <c r="E4580" s="15" t="s">
        <v>5536</v>
      </c>
      <c r="F4580" s="15" t="s">
        <v>18</v>
      </c>
      <c r="G4580" s="15" t="s">
        <v>645</v>
      </c>
      <c r="H4580" s="15" t="s">
        <v>842</v>
      </c>
      <c r="I4580" s="15" t="s">
        <v>1148</v>
      </c>
      <c r="J4580" s="15" t="s">
        <v>23716</v>
      </c>
      <c r="K4580" s="15" t="s">
        <v>23713</v>
      </c>
      <c r="L4580" s="15" t="s">
        <v>12304</v>
      </c>
      <c r="M4580" s="15" t="s">
        <v>23716</v>
      </c>
    </row>
    <row r="4581" spans="1:13" x14ac:dyDescent="0.2">
      <c r="A4581" s="15" t="s">
        <v>26836</v>
      </c>
      <c r="B4581" s="15" t="s">
        <v>23864</v>
      </c>
      <c r="C4581" s="15" t="s">
        <v>26506</v>
      </c>
      <c r="D4581" s="15" t="s">
        <v>23715</v>
      </c>
      <c r="E4581" s="15" t="s">
        <v>7267</v>
      </c>
      <c r="F4581" s="15" t="s">
        <v>6907</v>
      </c>
      <c r="G4581" s="15" t="s">
        <v>23716</v>
      </c>
      <c r="H4581" s="15" t="s">
        <v>1509</v>
      </c>
      <c r="I4581" s="15" t="s">
        <v>24002</v>
      </c>
      <c r="J4581" s="15" t="s">
        <v>23716</v>
      </c>
      <c r="K4581" s="15" t="s">
        <v>23713</v>
      </c>
      <c r="L4581" s="15" t="s">
        <v>12304</v>
      </c>
      <c r="M4581" s="15" t="s">
        <v>23717</v>
      </c>
    </row>
    <row r="4582" spans="1:13" x14ac:dyDescent="0.2">
      <c r="A4582" s="15" t="s">
        <v>20405</v>
      </c>
      <c r="B4582" s="15" t="s">
        <v>23864</v>
      </c>
      <c r="C4582" s="15" t="s">
        <v>26506</v>
      </c>
      <c r="D4582" s="15" t="s">
        <v>23715</v>
      </c>
      <c r="E4582" s="15" t="s">
        <v>20406</v>
      </c>
      <c r="F4582" s="15" t="s">
        <v>26837</v>
      </c>
      <c r="G4582" s="15" t="s">
        <v>156</v>
      </c>
      <c r="H4582" s="15" t="s">
        <v>165</v>
      </c>
      <c r="I4582" s="15" t="s">
        <v>166</v>
      </c>
      <c r="J4582" s="15" t="s">
        <v>23716</v>
      </c>
      <c r="K4582" s="15" t="s">
        <v>23713</v>
      </c>
      <c r="L4582" s="15" t="s">
        <v>23732</v>
      </c>
      <c r="M4582" s="15" t="s">
        <v>23717</v>
      </c>
    </row>
    <row r="4583" spans="1:13" x14ac:dyDescent="0.2">
      <c r="A4583" s="15" t="s">
        <v>18046</v>
      </c>
      <c r="B4583" s="15" t="s">
        <v>23864</v>
      </c>
      <c r="C4583" s="15" t="s">
        <v>26506</v>
      </c>
      <c r="D4583" s="15" t="s">
        <v>23715</v>
      </c>
      <c r="E4583" s="15" t="s">
        <v>18047</v>
      </c>
      <c r="F4583" s="15" t="s">
        <v>18048</v>
      </c>
      <c r="G4583" s="15" t="s">
        <v>213</v>
      </c>
      <c r="H4583" s="15" t="s">
        <v>1233</v>
      </c>
      <c r="I4583" s="15" t="s">
        <v>18049</v>
      </c>
      <c r="J4583" s="15" t="s">
        <v>23716</v>
      </c>
      <c r="K4583" s="15" t="s">
        <v>23713</v>
      </c>
      <c r="L4583" s="15" t="s">
        <v>23732</v>
      </c>
      <c r="M4583" s="15" t="s">
        <v>23717</v>
      </c>
    </row>
    <row r="4584" spans="1:13" x14ac:dyDescent="0.2">
      <c r="A4584" s="15" t="s">
        <v>9385</v>
      </c>
      <c r="B4584" s="15" t="s">
        <v>23864</v>
      </c>
      <c r="C4584" s="15" t="s">
        <v>26506</v>
      </c>
      <c r="D4584" s="15" t="s">
        <v>23715</v>
      </c>
      <c r="E4584" s="15" t="s">
        <v>9386</v>
      </c>
      <c r="F4584" s="15" t="s">
        <v>9387</v>
      </c>
      <c r="G4584" s="15" t="s">
        <v>23746</v>
      </c>
      <c r="H4584" s="15" t="s">
        <v>9388</v>
      </c>
      <c r="I4584" s="15" t="s">
        <v>9389</v>
      </c>
      <c r="J4584" s="15" t="s">
        <v>23716</v>
      </c>
      <c r="K4584" s="15" t="s">
        <v>23713</v>
      </c>
      <c r="L4584" s="15" t="s">
        <v>12304</v>
      </c>
      <c r="M4584" s="15" t="s">
        <v>23717</v>
      </c>
    </row>
    <row r="4585" spans="1:13" x14ac:dyDescent="0.2">
      <c r="A4585" s="15" t="s">
        <v>13173</v>
      </c>
      <c r="B4585" s="15" t="s">
        <v>23864</v>
      </c>
      <c r="C4585" s="15" t="s">
        <v>26506</v>
      </c>
      <c r="D4585" s="15" t="s">
        <v>23715</v>
      </c>
      <c r="E4585" s="15" t="s">
        <v>13174</v>
      </c>
      <c r="F4585" s="15" t="s">
        <v>13171</v>
      </c>
      <c r="G4585" s="15" t="s">
        <v>23747</v>
      </c>
      <c r="H4585" s="15" t="s">
        <v>6804</v>
      </c>
      <c r="I4585" s="15" t="s">
        <v>6492</v>
      </c>
      <c r="J4585" s="15" t="s">
        <v>23716</v>
      </c>
      <c r="K4585" s="15" t="s">
        <v>23713</v>
      </c>
      <c r="L4585" s="15" t="s">
        <v>24015</v>
      </c>
      <c r="M4585" s="15" t="s">
        <v>23717</v>
      </c>
    </row>
    <row r="4586" spans="1:13" x14ac:dyDescent="0.2">
      <c r="A4586" s="15" t="s">
        <v>21627</v>
      </c>
      <c r="B4586" s="15" t="s">
        <v>23864</v>
      </c>
      <c r="C4586" s="15" t="s">
        <v>26506</v>
      </c>
      <c r="D4586" s="15" t="s">
        <v>23715</v>
      </c>
      <c r="E4586" s="15" t="s">
        <v>21628</v>
      </c>
      <c r="F4586" s="15" t="s">
        <v>21629</v>
      </c>
      <c r="G4586" s="15" t="s">
        <v>23746</v>
      </c>
      <c r="H4586" s="15" t="s">
        <v>21631</v>
      </c>
      <c r="I4586" s="15" t="s">
        <v>20</v>
      </c>
      <c r="J4586" s="15" t="s">
        <v>23716</v>
      </c>
      <c r="K4586" s="15" t="s">
        <v>23713</v>
      </c>
      <c r="L4586" s="15" t="s">
        <v>12304</v>
      </c>
      <c r="M4586" s="15" t="s">
        <v>23717</v>
      </c>
    </row>
    <row r="4587" spans="1:13" x14ac:dyDescent="0.2">
      <c r="A4587" s="15" t="s">
        <v>1865</v>
      </c>
      <c r="B4587" s="15" t="s">
        <v>23864</v>
      </c>
      <c r="C4587" s="15" t="s">
        <v>26506</v>
      </c>
      <c r="D4587" s="15" t="s">
        <v>23715</v>
      </c>
      <c r="E4587" s="15" t="s">
        <v>1866</v>
      </c>
      <c r="F4587" s="15" t="s">
        <v>1867</v>
      </c>
      <c r="G4587" s="15" t="s">
        <v>23746</v>
      </c>
      <c r="H4587" s="15" t="s">
        <v>1868</v>
      </c>
      <c r="I4587" s="15" t="s">
        <v>1869</v>
      </c>
      <c r="J4587" s="15" t="s">
        <v>23716</v>
      </c>
      <c r="K4587" s="15" t="s">
        <v>23713</v>
      </c>
      <c r="L4587" s="15" t="s">
        <v>12304</v>
      </c>
      <c r="M4587" s="15" t="s">
        <v>23717</v>
      </c>
    </row>
    <row r="4588" spans="1:13" x14ac:dyDescent="0.2">
      <c r="A4588" s="15" t="s">
        <v>6151</v>
      </c>
      <c r="B4588" s="15" t="s">
        <v>23864</v>
      </c>
      <c r="C4588" s="15" t="s">
        <v>26506</v>
      </c>
      <c r="D4588" s="15" t="s">
        <v>23715</v>
      </c>
      <c r="E4588" s="15" t="s">
        <v>6152</v>
      </c>
      <c r="F4588" s="15" t="s">
        <v>6153</v>
      </c>
      <c r="G4588" s="15" t="s">
        <v>23740</v>
      </c>
      <c r="H4588" s="15" t="s">
        <v>6154</v>
      </c>
      <c r="I4588" s="15" t="s">
        <v>4524</v>
      </c>
      <c r="J4588" s="15" t="s">
        <v>23716</v>
      </c>
      <c r="K4588" s="15" t="s">
        <v>23713</v>
      </c>
      <c r="L4588" s="15" t="s">
        <v>12304</v>
      </c>
      <c r="M4588" s="15" t="s">
        <v>23716</v>
      </c>
    </row>
    <row r="4589" spans="1:13" x14ac:dyDescent="0.2">
      <c r="A4589" s="15" t="s">
        <v>6042</v>
      </c>
      <c r="B4589" s="15" t="s">
        <v>23864</v>
      </c>
      <c r="C4589" s="15" t="s">
        <v>26506</v>
      </c>
      <c r="D4589" s="15" t="s">
        <v>23715</v>
      </c>
      <c r="E4589" s="15" t="s">
        <v>6043</v>
      </c>
      <c r="F4589" s="15" t="s">
        <v>6044</v>
      </c>
      <c r="G4589" s="15" t="s">
        <v>23740</v>
      </c>
      <c r="H4589" s="15" t="s">
        <v>6045</v>
      </c>
      <c r="I4589" s="15" t="s">
        <v>26838</v>
      </c>
      <c r="J4589" s="15" t="s">
        <v>23716</v>
      </c>
      <c r="K4589" s="15" t="s">
        <v>23713</v>
      </c>
      <c r="L4589" s="15" t="s">
        <v>12304</v>
      </c>
      <c r="M4589" s="15" t="s">
        <v>23717</v>
      </c>
    </row>
    <row r="4590" spans="1:13" x14ac:dyDescent="0.2">
      <c r="A4590" s="15" t="s">
        <v>3618</v>
      </c>
      <c r="B4590" s="15" t="s">
        <v>23864</v>
      </c>
      <c r="C4590" s="15" t="s">
        <v>26506</v>
      </c>
      <c r="D4590" s="15" t="s">
        <v>23715</v>
      </c>
      <c r="E4590" s="15" t="s">
        <v>3619</v>
      </c>
      <c r="F4590" s="15" t="s">
        <v>3620</v>
      </c>
      <c r="G4590" s="15" t="s">
        <v>689</v>
      </c>
      <c r="H4590" s="15" t="s">
        <v>3621</v>
      </c>
      <c r="I4590" s="15" t="s">
        <v>26839</v>
      </c>
      <c r="J4590" s="15" t="s">
        <v>23716</v>
      </c>
      <c r="K4590" s="15" t="s">
        <v>23713</v>
      </c>
      <c r="L4590" s="15" t="s">
        <v>12304</v>
      </c>
      <c r="M4590" s="15" t="s">
        <v>23717</v>
      </c>
    </row>
    <row r="4591" spans="1:13" x14ac:dyDescent="0.2">
      <c r="A4591" s="15" t="s">
        <v>14703</v>
      </c>
      <c r="B4591" s="15" t="s">
        <v>23864</v>
      </c>
      <c r="C4591" s="15" t="s">
        <v>26506</v>
      </c>
      <c r="D4591" s="15" t="s">
        <v>23715</v>
      </c>
      <c r="E4591" s="15" t="s">
        <v>14704</v>
      </c>
      <c r="F4591" s="15" t="s">
        <v>14705</v>
      </c>
      <c r="G4591" s="15" t="s">
        <v>645</v>
      </c>
      <c r="H4591" s="15" t="s">
        <v>31</v>
      </c>
      <c r="I4591" s="15" t="s">
        <v>23771</v>
      </c>
      <c r="J4591" s="15" t="s">
        <v>23716</v>
      </c>
      <c r="K4591" s="15" t="s">
        <v>23713</v>
      </c>
      <c r="L4591" s="15" t="s">
        <v>12304</v>
      </c>
      <c r="M4591" s="15" t="s">
        <v>23717</v>
      </c>
    </row>
    <row r="4592" spans="1:13" x14ac:dyDescent="0.2">
      <c r="A4592" s="15" t="s">
        <v>10712</v>
      </c>
      <c r="B4592" s="15" t="s">
        <v>23864</v>
      </c>
      <c r="C4592" s="15" t="s">
        <v>26506</v>
      </c>
      <c r="D4592" s="15" t="s">
        <v>23715</v>
      </c>
      <c r="E4592" s="15" t="s">
        <v>26840</v>
      </c>
      <c r="F4592" s="15" t="s">
        <v>18</v>
      </c>
      <c r="G4592" s="15" t="s">
        <v>276</v>
      </c>
      <c r="H4592" s="15" t="s">
        <v>18</v>
      </c>
      <c r="I4592" s="15" t="s">
        <v>18</v>
      </c>
      <c r="J4592" s="15" t="s">
        <v>23716</v>
      </c>
      <c r="K4592" s="15" t="s">
        <v>23713</v>
      </c>
      <c r="L4592" s="15" t="s">
        <v>12304</v>
      </c>
      <c r="M4592" s="15" t="s">
        <v>23717</v>
      </c>
    </row>
    <row r="4593" spans="1:13" x14ac:dyDescent="0.2">
      <c r="A4593" s="15" t="s">
        <v>26841</v>
      </c>
      <c r="B4593" s="15" t="s">
        <v>23864</v>
      </c>
      <c r="C4593" s="15" t="s">
        <v>26506</v>
      </c>
      <c r="D4593" s="15" t="s">
        <v>224</v>
      </c>
      <c r="E4593" s="15" t="s">
        <v>14017</v>
      </c>
      <c r="F4593" s="15" t="s">
        <v>26842</v>
      </c>
      <c r="G4593" s="15" t="s">
        <v>23716</v>
      </c>
      <c r="H4593" s="15" t="s">
        <v>259</v>
      </c>
      <c r="I4593" s="15" t="s">
        <v>260</v>
      </c>
      <c r="J4593" s="15" t="s">
        <v>23716</v>
      </c>
      <c r="K4593" s="15" t="s">
        <v>23713</v>
      </c>
      <c r="L4593" s="15" t="s">
        <v>12304</v>
      </c>
      <c r="M4593" s="15" t="s">
        <v>23716</v>
      </c>
    </row>
    <row r="4594" spans="1:13" x14ac:dyDescent="0.2">
      <c r="A4594" s="15" t="s">
        <v>16539</v>
      </c>
      <c r="B4594" s="15" t="s">
        <v>23864</v>
      </c>
      <c r="C4594" s="15" t="s">
        <v>26506</v>
      </c>
      <c r="D4594" s="15" t="s">
        <v>23715</v>
      </c>
      <c r="E4594" s="15" t="s">
        <v>16540</v>
      </c>
      <c r="F4594" s="15" t="s">
        <v>16541</v>
      </c>
      <c r="G4594" s="15" t="s">
        <v>119</v>
      </c>
      <c r="H4594" s="15" t="s">
        <v>47</v>
      </c>
      <c r="I4594" s="15" t="s">
        <v>23733</v>
      </c>
      <c r="J4594" s="15" t="s">
        <v>23716</v>
      </c>
      <c r="K4594" s="15" t="s">
        <v>23713</v>
      </c>
      <c r="L4594" s="15" t="s">
        <v>12304</v>
      </c>
      <c r="M4594" s="15" t="s">
        <v>23717</v>
      </c>
    </row>
    <row r="4595" spans="1:13" x14ac:dyDescent="0.2">
      <c r="A4595" s="15" t="s">
        <v>2257</v>
      </c>
      <c r="B4595" s="15" t="s">
        <v>23864</v>
      </c>
      <c r="C4595" s="15" t="s">
        <v>26506</v>
      </c>
      <c r="D4595" s="15" t="s">
        <v>23715</v>
      </c>
      <c r="E4595" s="15" t="s">
        <v>2258</v>
      </c>
      <c r="F4595" s="15" t="s">
        <v>2259</v>
      </c>
      <c r="G4595" s="15" t="s">
        <v>689</v>
      </c>
      <c r="H4595" s="15" t="s">
        <v>2260</v>
      </c>
      <c r="I4595" s="15" t="s">
        <v>2261</v>
      </c>
      <c r="J4595" s="15" t="s">
        <v>23716</v>
      </c>
      <c r="K4595" s="15" t="s">
        <v>23713</v>
      </c>
      <c r="L4595" s="15" t="s">
        <v>12304</v>
      </c>
      <c r="M4595" s="15" t="s">
        <v>23716</v>
      </c>
    </row>
    <row r="4596" spans="1:13" x14ac:dyDescent="0.2">
      <c r="A4596" s="15" t="s">
        <v>3344</v>
      </c>
      <c r="B4596" s="15" t="s">
        <v>23864</v>
      </c>
      <c r="C4596" s="15" t="s">
        <v>26506</v>
      </c>
      <c r="D4596" s="15" t="s">
        <v>23715</v>
      </c>
      <c r="E4596" s="15" t="s">
        <v>3345</v>
      </c>
      <c r="F4596" s="15" t="s">
        <v>3347</v>
      </c>
      <c r="G4596" s="15" t="s">
        <v>23716</v>
      </c>
      <c r="H4596" s="15" t="s">
        <v>3349</v>
      </c>
      <c r="I4596" s="15" t="s">
        <v>3350</v>
      </c>
      <c r="J4596" s="15" t="s">
        <v>23716</v>
      </c>
      <c r="K4596" s="15" t="s">
        <v>23713</v>
      </c>
      <c r="L4596" s="15" t="s">
        <v>23737</v>
      </c>
      <c r="M4596" s="15" t="s">
        <v>23716</v>
      </c>
    </row>
    <row r="4597" spans="1:13" x14ac:dyDescent="0.2">
      <c r="A4597" s="15" t="s">
        <v>3702</v>
      </c>
      <c r="B4597" s="15" t="s">
        <v>23864</v>
      </c>
      <c r="C4597" s="15" t="s">
        <v>26506</v>
      </c>
      <c r="D4597" s="15" t="s">
        <v>23715</v>
      </c>
      <c r="E4597" s="15" t="s">
        <v>3703</v>
      </c>
      <c r="F4597" s="15" t="s">
        <v>3705</v>
      </c>
      <c r="G4597" s="15" t="s">
        <v>23746</v>
      </c>
      <c r="H4597" s="15" t="s">
        <v>360</v>
      </c>
      <c r="I4597" s="15" t="s">
        <v>361</v>
      </c>
      <c r="J4597" s="15" t="s">
        <v>23716</v>
      </c>
      <c r="K4597" s="15" t="s">
        <v>23713</v>
      </c>
      <c r="L4597" s="15" t="s">
        <v>12304</v>
      </c>
      <c r="M4597" s="15" t="s">
        <v>23716</v>
      </c>
    </row>
    <row r="4598" spans="1:13" x14ac:dyDescent="0.2">
      <c r="A4598" s="15" t="s">
        <v>14109</v>
      </c>
      <c r="B4598" s="15" t="s">
        <v>23864</v>
      </c>
      <c r="C4598" s="15" t="s">
        <v>26506</v>
      </c>
      <c r="D4598" s="15" t="s">
        <v>23715</v>
      </c>
      <c r="E4598" s="15" t="s">
        <v>14110</v>
      </c>
      <c r="F4598" s="15" t="s">
        <v>14111</v>
      </c>
      <c r="G4598" s="15" t="s">
        <v>23746</v>
      </c>
      <c r="H4598" s="15" t="s">
        <v>5591</v>
      </c>
      <c r="I4598" s="15" t="s">
        <v>1277</v>
      </c>
      <c r="J4598" s="15" t="s">
        <v>23716</v>
      </c>
      <c r="K4598" s="15" t="s">
        <v>23713</v>
      </c>
      <c r="L4598" s="15" t="s">
        <v>12304</v>
      </c>
      <c r="M4598" s="15" t="s">
        <v>23716</v>
      </c>
    </row>
    <row r="4599" spans="1:13" x14ac:dyDescent="0.2">
      <c r="A4599" s="15" t="s">
        <v>15126</v>
      </c>
      <c r="B4599" s="15" t="s">
        <v>23864</v>
      </c>
      <c r="C4599" s="15" t="s">
        <v>26506</v>
      </c>
      <c r="D4599" s="15" t="s">
        <v>23715</v>
      </c>
      <c r="E4599" s="15" t="s">
        <v>15127</v>
      </c>
      <c r="F4599" s="15" t="s">
        <v>15128</v>
      </c>
      <c r="G4599" s="15" t="s">
        <v>2051</v>
      </c>
      <c r="H4599" s="15" t="s">
        <v>5926</v>
      </c>
      <c r="I4599" s="15" t="s">
        <v>26843</v>
      </c>
      <c r="J4599" s="15" t="s">
        <v>23716</v>
      </c>
      <c r="K4599" s="15" t="s">
        <v>23713</v>
      </c>
      <c r="L4599" s="15" t="s">
        <v>12304</v>
      </c>
      <c r="M4599" s="15" t="s">
        <v>23716</v>
      </c>
    </row>
    <row r="4600" spans="1:13" x14ac:dyDescent="0.2">
      <c r="A4600" s="15" t="s">
        <v>14423</v>
      </c>
      <c r="B4600" s="15" t="s">
        <v>23864</v>
      </c>
      <c r="C4600" s="15" t="s">
        <v>26506</v>
      </c>
      <c r="D4600" s="15" t="s">
        <v>23715</v>
      </c>
      <c r="E4600" s="15" t="s">
        <v>14424</v>
      </c>
      <c r="F4600" s="15" t="s">
        <v>14425</v>
      </c>
      <c r="G4600" s="15" t="s">
        <v>23764</v>
      </c>
      <c r="H4600" s="15" t="s">
        <v>14426</v>
      </c>
      <c r="I4600" s="15" t="s">
        <v>14427</v>
      </c>
      <c r="J4600" s="15" t="s">
        <v>23716</v>
      </c>
      <c r="K4600" s="15" t="s">
        <v>23713</v>
      </c>
      <c r="L4600" s="15" t="s">
        <v>12304</v>
      </c>
      <c r="M4600" s="15" t="s">
        <v>23716</v>
      </c>
    </row>
    <row r="4601" spans="1:13" x14ac:dyDescent="0.2">
      <c r="A4601" s="15" t="s">
        <v>17155</v>
      </c>
      <c r="B4601" s="15" t="s">
        <v>23864</v>
      </c>
      <c r="C4601" s="15" t="s">
        <v>26506</v>
      </c>
      <c r="D4601" s="15" t="s">
        <v>23715</v>
      </c>
      <c r="E4601" s="15" t="s">
        <v>17156</v>
      </c>
      <c r="F4601" s="15" t="s">
        <v>17157</v>
      </c>
      <c r="G4601" s="15" t="s">
        <v>23736</v>
      </c>
      <c r="H4601" s="15" t="s">
        <v>2967</v>
      </c>
      <c r="I4601" s="15" t="s">
        <v>23850</v>
      </c>
      <c r="J4601" s="15" t="s">
        <v>23716</v>
      </c>
      <c r="K4601" s="15" t="s">
        <v>23713</v>
      </c>
      <c r="L4601" s="15" t="s">
        <v>12304</v>
      </c>
      <c r="M4601" s="15" t="s">
        <v>23716</v>
      </c>
    </row>
    <row r="4602" spans="1:13" x14ac:dyDescent="0.2">
      <c r="A4602" s="15" t="s">
        <v>10706</v>
      </c>
      <c r="B4602" s="15" t="s">
        <v>23864</v>
      </c>
      <c r="C4602" s="15" t="s">
        <v>26506</v>
      </c>
      <c r="D4602" s="15" t="s">
        <v>23715</v>
      </c>
      <c r="E4602" s="15" t="s">
        <v>10707</v>
      </c>
      <c r="F4602" s="15" t="s">
        <v>18</v>
      </c>
      <c r="G4602" s="15" t="s">
        <v>1110</v>
      </c>
      <c r="H4602" s="15" t="s">
        <v>18</v>
      </c>
      <c r="I4602" s="15" t="s">
        <v>18</v>
      </c>
      <c r="J4602" s="15" t="s">
        <v>23716</v>
      </c>
      <c r="K4602" s="15" t="s">
        <v>23713</v>
      </c>
      <c r="L4602" s="15" t="s">
        <v>12304</v>
      </c>
      <c r="M4602" s="15" t="s">
        <v>23716</v>
      </c>
    </row>
    <row r="4603" spans="1:13" x14ac:dyDescent="0.2">
      <c r="A4603" s="15" t="s">
        <v>4766</v>
      </c>
      <c r="B4603" s="15" t="s">
        <v>23864</v>
      </c>
      <c r="C4603" s="15" t="s">
        <v>26506</v>
      </c>
      <c r="D4603" s="15" t="s">
        <v>23715</v>
      </c>
      <c r="E4603" s="15" t="s">
        <v>4767</v>
      </c>
      <c r="F4603" s="15" t="s">
        <v>4768</v>
      </c>
      <c r="G4603" s="15" t="s">
        <v>23746</v>
      </c>
      <c r="H4603" s="15" t="s">
        <v>420</v>
      </c>
      <c r="I4603" s="15" t="s">
        <v>421</v>
      </c>
      <c r="J4603" s="15" t="s">
        <v>23716</v>
      </c>
      <c r="K4603" s="15" t="s">
        <v>23713</v>
      </c>
      <c r="L4603" s="15" t="s">
        <v>12304</v>
      </c>
      <c r="M4603" s="15" t="s">
        <v>23716</v>
      </c>
    </row>
    <row r="4604" spans="1:13" x14ac:dyDescent="0.2">
      <c r="A4604" s="15" t="s">
        <v>16422</v>
      </c>
      <c r="B4604" s="15" t="s">
        <v>23864</v>
      </c>
      <c r="C4604" s="15" t="s">
        <v>26506</v>
      </c>
      <c r="D4604" s="15" t="s">
        <v>23715</v>
      </c>
      <c r="E4604" s="15" t="s">
        <v>16423</v>
      </c>
      <c r="F4604" s="15" t="s">
        <v>16424</v>
      </c>
      <c r="G4604" s="15" t="s">
        <v>689</v>
      </c>
      <c r="H4604" s="15" t="s">
        <v>16425</v>
      </c>
      <c r="I4604" s="15" t="s">
        <v>26844</v>
      </c>
      <c r="J4604" s="15" t="s">
        <v>23716</v>
      </c>
      <c r="K4604" s="15" t="s">
        <v>23713</v>
      </c>
      <c r="L4604" s="15" t="s">
        <v>12304</v>
      </c>
      <c r="M4604" s="15" t="s">
        <v>23716</v>
      </c>
    </row>
    <row r="4605" spans="1:13" x14ac:dyDescent="0.2">
      <c r="A4605" s="15" t="s">
        <v>8604</v>
      </c>
      <c r="B4605" s="15" t="s">
        <v>23864</v>
      </c>
      <c r="C4605" s="15" t="s">
        <v>26506</v>
      </c>
      <c r="D4605" s="15" t="s">
        <v>23715</v>
      </c>
      <c r="E4605" s="15" t="s">
        <v>8605</v>
      </c>
      <c r="F4605" s="15" t="s">
        <v>8606</v>
      </c>
      <c r="G4605" s="15" t="s">
        <v>689</v>
      </c>
      <c r="H4605" s="15" t="s">
        <v>8607</v>
      </c>
      <c r="I4605" s="15" t="s">
        <v>8608</v>
      </c>
      <c r="J4605" s="15" t="s">
        <v>23716</v>
      </c>
      <c r="K4605" s="15" t="s">
        <v>23713</v>
      </c>
      <c r="L4605" s="15" t="s">
        <v>12304</v>
      </c>
      <c r="M4605" s="15" t="s">
        <v>23716</v>
      </c>
    </row>
    <row r="4606" spans="1:13" x14ac:dyDescent="0.2">
      <c r="A4606" s="15" t="s">
        <v>6504</v>
      </c>
      <c r="B4606" s="15" t="s">
        <v>23864</v>
      </c>
      <c r="C4606" s="15" t="s">
        <v>26506</v>
      </c>
      <c r="D4606" s="15" t="s">
        <v>23715</v>
      </c>
      <c r="E4606" s="15" t="s">
        <v>6505</v>
      </c>
      <c r="F4606" s="15" t="s">
        <v>6507</v>
      </c>
      <c r="G4606" s="15" t="s">
        <v>123</v>
      </c>
      <c r="H4606" s="15" t="s">
        <v>131</v>
      </c>
      <c r="I4606" s="15" t="s">
        <v>485</v>
      </c>
      <c r="J4606" s="15" t="s">
        <v>23716</v>
      </c>
      <c r="K4606" s="15" t="s">
        <v>23713</v>
      </c>
      <c r="L4606" s="15" t="s">
        <v>12304</v>
      </c>
      <c r="M4606" s="15" t="s">
        <v>23716</v>
      </c>
    </row>
    <row r="4607" spans="1:13" x14ac:dyDescent="0.2">
      <c r="A4607" s="15" t="s">
        <v>17750</v>
      </c>
      <c r="B4607" s="15" t="s">
        <v>23864</v>
      </c>
      <c r="C4607" s="15" t="s">
        <v>26506</v>
      </c>
      <c r="D4607" s="15" t="s">
        <v>23715</v>
      </c>
      <c r="E4607" s="15" t="s">
        <v>17751</v>
      </c>
      <c r="F4607" s="15" t="s">
        <v>17752</v>
      </c>
      <c r="G4607" s="15" t="s">
        <v>23746</v>
      </c>
      <c r="H4607" s="15" t="s">
        <v>181</v>
      </c>
      <c r="I4607" s="15" t="s">
        <v>1200</v>
      </c>
      <c r="J4607" s="15" t="s">
        <v>23716</v>
      </c>
      <c r="K4607" s="15" t="s">
        <v>23713</v>
      </c>
      <c r="L4607" s="15" t="s">
        <v>12304</v>
      </c>
      <c r="M4607" s="15" t="s">
        <v>23716</v>
      </c>
    </row>
    <row r="4608" spans="1:13" x14ac:dyDescent="0.2">
      <c r="A4608" s="15" t="s">
        <v>1926</v>
      </c>
      <c r="B4608" s="15" t="s">
        <v>23864</v>
      </c>
      <c r="C4608" s="15" t="s">
        <v>26506</v>
      </c>
      <c r="D4608" s="15" t="s">
        <v>23715</v>
      </c>
      <c r="E4608" s="15" t="s">
        <v>1927</v>
      </c>
      <c r="F4608" s="15" t="s">
        <v>1928</v>
      </c>
      <c r="G4608" s="15" t="s">
        <v>23746</v>
      </c>
      <c r="H4608" s="15" t="s">
        <v>1930</v>
      </c>
      <c r="I4608" s="15" t="s">
        <v>1931</v>
      </c>
      <c r="J4608" s="15" t="s">
        <v>23716</v>
      </c>
      <c r="K4608" s="15" t="s">
        <v>23713</v>
      </c>
      <c r="L4608" s="15" t="s">
        <v>12304</v>
      </c>
      <c r="M4608" s="15" t="s">
        <v>23716</v>
      </c>
    </row>
    <row r="4609" spans="1:13" x14ac:dyDescent="0.2">
      <c r="A4609" s="15" t="s">
        <v>23275</v>
      </c>
      <c r="B4609" s="15" t="s">
        <v>23864</v>
      </c>
      <c r="C4609" s="15" t="s">
        <v>26506</v>
      </c>
      <c r="D4609" s="15" t="s">
        <v>23715</v>
      </c>
      <c r="E4609" s="15" t="s">
        <v>23276</v>
      </c>
      <c r="F4609" s="15" t="s">
        <v>23277</v>
      </c>
      <c r="G4609" s="15" t="s">
        <v>23746</v>
      </c>
      <c r="H4609" s="15" t="s">
        <v>935</v>
      </c>
      <c r="I4609" s="15" t="s">
        <v>23776</v>
      </c>
      <c r="J4609" s="15" t="s">
        <v>23716</v>
      </c>
      <c r="K4609" s="15" t="s">
        <v>23713</v>
      </c>
      <c r="L4609" s="15" t="s">
        <v>12304</v>
      </c>
      <c r="M4609" s="15" t="s">
        <v>23716</v>
      </c>
    </row>
    <row r="4610" spans="1:13" x14ac:dyDescent="0.2">
      <c r="A4610" s="15" t="s">
        <v>26845</v>
      </c>
      <c r="B4610" s="15" t="s">
        <v>23864</v>
      </c>
      <c r="C4610" s="15" t="s">
        <v>26506</v>
      </c>
      <c r="D4610" s="15" t="s">
        <v>224</v>
      </c>
      <c r="E4610" s="15" t="s">
        <v>19709</v>
      </c>
      <c r="F4610" s="15" t="s">
        <v>19710</v>
      </c>
      <c r="G4610" s="15" t="s">
        <v>23716</v>
      </c>
      <c r="H4610" s="15" t="s">
        <v>19711</v>
      </c>
      <c r="I4610" s="15" t="s">
        <v>19701</v>
      </c>
      <c r="J4610" s="15" t="s">
        <v>23716</v>
      </c>
      <c r="K4610" s="15" t="s">
        <v>23713</v>
      </c>
      <c r="L4610" s="15" t="s">
        <v>12304</v>
      </c>
      <c r="M4610" s="15" t="s">
        <v>23716</v>
      </c>
    </row>
    <row r="4611" spans="1:13" x14ac:dyDescent="0.2">
      <c r="A4611" s="15" t="s">
        <v>26846</v>
      </c>
      <c r="B4611" s="15" t="s">
        <v>23864</v>
      </c>
      <c r="C4611" s="15" t="s">
        <v>26506</v>
      </c>
      <c r="D4611" s="15" t="s">
        <v>23715</v>
      </c>
      <c r="E4611" s="15" t="s">
        <v>26847</v>
      </c>
      <c r="F4611" s="15" t="s">
        <v>26848</v>
      </c>
      <c r="G4611" s="15" t="s">
        <v>23716</v>
      </c>
      <c r="H4611" s="15" t="s">
        <v>1509</v>
      </c>
      <c r="I4611" s="15" t="s">
        <v>24002</v>
      </c>
      <c r="J4611" s="15" t="s">
        <v>23716</v>
      </c>
      <c r="K4611" s="15" t="s">
        <v>23713</v>
      </c>
      <c r="L4611" s="15" t="s">
        <v>12304</v>
      </c>
      <c r="M4611" s="15" t="s">
        <v>23716</v>
      </c>
    </row>
    <row r="4612" spans="1:13" x14ac:dyDescent="0.2">
      <c r="A4612" s="15" t="s">
        <v>1040</v>
      </c>
      <c r="B4612" s="15" t="s">
        <v>23864</v>
      </c>
      <c r="C4612" s="15" t="s">
        <v>26506</v>
      </c>
      <c r="D4612" s="15" t="s">
        <v>23715</v>
      </c>
      <c r="E4612" s="15" t="s">
        <v>1041</v>
      </c>
      <c r="F4612" s="15" t="s">
        <v>1044</v>
      </c>
      <c r="G4612" s="15" t="s">
        <v>1042</v>
      </c>
      <c r="H4612" s="15" t="s">
        <v>288</v>
      </c>
      <c r="I4612" s="15" t="s">
        <v>23813</v>
      </c>
      <c r="J4612" s="15" t="s">
        <v>23716</v>
      </c>
      <c r="K4612" s="15" t="s">
        <v>23713</v>
      </c>
      <c r="L4612" s="15" t="s">
        <v>12304</v>
      </c>
      <c r="M4612" s="15" t="s">
        <v>23716</v>
      </c>
    </row>
    <row r="4613" spans="1:13" x14ac:dyDescent="0.2">
      <c r="A4613" s="15" t="s">
        <v>26849</v>
      </c>
      <c r="B4613" s="15" t="s">
        <v>23864</v>
      </c>
      <c r="C4613" s="15" t="s">
        <v>26506</v>
      </c>
      <c r="D4613" s="15" t="s">
        <v>23715</v>
      </c>
      <c r="E4613" s="15" t="s">
        <v>26850</v>
      </c>
      <c r="F4613" s="15" t="s">
        <v>13171</v>
      </c>
      <c r="G4613" s="15" t="s">
        <v>23716</v>
      </c>
      <c r="H4613" s="15" t="s">
        <v>6804</v>
      </c>
      <c r="I4613" s="15" t="s">
        <v>6492</v>
      </c>
      <c r="J4613" s="15" t="s">
        <v>23716</v>
      </c>
      <c r="K4613" s="15" t="s">
        <v>23713</v>
      </c>
      <c r="L4613" s="15" t="s">
        <v>24015</v>
      </c>
      <c r="M4613" s="15" t="s">
        <v>23716</v>
      </c>
    </row>
    <row r="4614" spans="1:13" x14ac:dyDescent="0.2">
      <c r="A4614" s="15" t="s">
        <v>5337</v>
      </c>
      <c r="B4614" s="15" t="s">
        <v>23864</v>
      </c>
      <c r="C4614" s="15" t="s">
        <v>26506</v>
      </c>
      <c r="D4614" s="15" t="s">
        <v>23715</v>
      </c>
      <c r="E4614" s="15" t="s">
        <v>5338</v>
      </c>
      <c r="F4614" s="15" t="s">
        <v>5339</v>
      </c>
      <c r="G4614" s="15" t="s">
        <v>23746</v>
      </c>
      <c r="H4614" s="15" t="s">
        <v>19</v>
      </c>
      <c r="I4614" s="15" t="s">
        <v>23768</v>
      </c>
      <c r="J4614" s="15" t="s">
        <v>23716</v>
      </c>
      <c r="K4614" s="15" t="s">
        <v>23713</v>
      </c>
      <c r="L4614" s="15" t="s">
        <v>12304</v>
      </c>
      <c r="M4614" s="15" t="s">
        <v>23716</v>
      </c>
    </row>
    <row r="4615" spans="1:13" x14ac:dyDescent="0.2">
      <c r="A4615" s="15" t="s">
        <v>615</v>
      </c>
      <c r="B4615" s="15" t="s">
        <v>23864</v>
      </c>
      <c r="C4615" s="15" t="s">
        <v>26506</v>
      </c>
      <c r="D4615" s="15" t="s">
        <v>23715</v>
      </c>
      <c r="E4615" s="15" t="s">
        <v>616</v>
      </c>
      <c r="F4615" s="15" t="s">
        <v>617</v>
      </c>
      <c r="G4615" s="15" t="s">
        <v>23716</v>
      </c>
      <c r="H4615" s="15" t="s">
        <v>618</v>
      </c>
      <c r="I4615" s="15" t="s">
        <v>619</v>
      </c>
      <c r="J4615" s="15" t="s">
        <v>23716</v>
      </c>
      <c r="K4615" s="15" t="s">
        <v>23713</v>
      </c>
      <c r="L4615" s="15" t="s">
        <v>12304</v>
      </c>
      <c r="M4615" s="15" t="s">
        <v>23716</v>
      </c>
    </row>
    <row r="4616" spans="1:13" x14ac:dyDescent="0.2">
      <c r="A4616" s="15" t="s">
        <v>2152</v>
      </c>
      <c r="B4616" s="15" t="s">
        <v>23864</v>
      </c>
      <c r="C4616" s="15" t="s">
        <v>26506</v>
      </c>
      <c r="D4616" s="15" t="s">
        <v>23715</v>
      </c>
      <c r="E4616" s="15" t="s">
        <v>2153</v>
      </c>
      <c r="F4616" s="15" t="s">
        <v>2155</v>
      </c>
      <c r="G4616" s="15" t="s">
        <v>23747</v>
      </c>
      <c r="H4616" s="15" t="s">
        <v>2156</v>
      </c>
      <c r="I4616" s="15" t="s">
        <v>26685</v>
      </c>
      <c r="J4616" s="15" t="s">
        <v>23716</v>
      </c>
      <c r="K4616" s="15" t="s">
        <v>23713</v>
      </c>
      <c r="L4616" s="15" t="s">
        <v>12304</v>
      </c>
      <c r="M4616" s="15" t="s">
        <v>23716</v>
      </c>
    </row>
    <row r="4617" spans="1:13" x14ac:dyDescent="0.2">
      <c r="A4617" s="15" t="s">
        <v>19228</v>
      </c>
      <c r="B4617" s="15" t="s">
        <v>23864</v>
      </c>
      <c r="C4617" s="15" t="s">
        <v>26506</v>
      </c>
      <c r="D4617" s="15" t="s">
        <v>23715</v>
      </c>
      <c r="E4617" s="15" t="s">
        <v>19229</v>
      </c>
      <c r="F4617" s="15" t="s">
        <v>19230</v>
      </c>
      <c r="G4617" s="15" t="s">
        <v>730</v>
      </c>
      <c r="H4617" s="15" t="s">
        <v>19232</v>
      </c>
      <c r="I4617" s="15" t="s">
        <v>3991</v>
      </c>
      <c r="J4617" s="15" t="s">
        <v>23716</v>
      </c>
      <c r="K4617" s="15" t="s">
        <v>23713</v>
      </c>
      <c r="L4617" s="15" t="s">
        <v>24042</v>
      </c>
      <c r="M4617" s="15" t="s">
        <v>23716</v>
      </c>
    </row>
    <row r="4618" spans="1:13" x14ac:dyDescent="0.2">
      <c r="A4618" s="15" t="s">
        <v>12982</v>
      </c>
      <c r="B4618" s="15" t="s">
        <v>23864</v>
      </c>
      <c r="C4618" s="15" t="s">
        <v>26506</v>
      </c>
      <c r="D4618" s="15" t="s">
        <v>23715</v>
      </c>
      <c r="E4618" s="15" t="s">
        <v>12983</v>
      </c>
      <c r="F4618" s="15" t="s">
        <v>12984</v>
      </c>
      <c r="G4618" s="15" t="s">
        <v>23716</v>
      </c>
      <c r="H4618" s="15" t="s">
        <v>12985</v>
      </c>
      <c r="I4618" s="15" t="s">
        <v>301</v>
      </c>
      <c r="J4618" s="15" t="s">
        <v>23716</v>
      </c>
      <c r="K4618" s="15" t="s">
        <v>23713</v>
      </c>
      <c r="L4618" s="15" t="s">
        <v>23832</v>
      </c>
      <c r="M4618" s="15" t="s">
        <v>23716</v>
      </c>
    </row>
    <row r="4619" spans="1:13" x14ac:dyDescent="0.2">
      <c r="A4619" s="15" t="s">
        <v>26851</v>
      </c>
      <c r="B4619" s="15" t="s">
        <v>23864</v>
      </c>
      <c r="C4619" s="15" t="s">
        <v>26506</v>
      </c>
      <c r="D4619" s="15" t="s">
        <v>23715</v>
      </c>
      <c r="E4619" s="15" t="s">
        <v>309</v>
      </c>
      <c r="F4619" s="15" t="s">
        <v>310</v>
      </c>
      <c r="G4619" s="15" t="s">
        <v>23716</v>
      </c>
      <c r="H4619" s="15" t="s">
        <v>312</v>
      </c>
      <c r="I4619" s="15" t="s">
        <v>317</v>
      </c>
      <c r="J4619" s="15" t="s">
        <v>23716</v>
      </c>
      <c r="K4619" s="15" t="s">
        <v>23713</v>
      </c>
      <c r="L4619" s="15" t="s">
        <v>12304</v>
      </c>
      <c r="M4619" s="15" t="s">
        <v>23716</v>
      </c>
    </row>
    <row r="4620" spans="1:13" x14ac:dyDescent="0.2">
      <c r="A4620" s="15" t="s">
        <v>26852</v>
      </c>
      <c r="B4620" s="15" t="s">
        <v>23864</v>
      </c>
      <c r="C4620" s="15" t="s">
        <v>26506</v>
      </c>
      <c r="D4620" s="15" t="s">
        <v>23715</v>
      </c>
      <c r="E4620" s="15" t="s">
        <v>26853</v>
      </c>
      <c r="F4620" s="15" t="s">
        <v>14305</v>
      </c>
      <c r="G4620" s="15" t="s">
        <v>23716</v>
      </c>
      <c r="H4620" s="15" t="s">
        <v>19</v>
      </c>
      <c r="I4620" s="15" t="s">
        <v>23768</v>
      </c>
      <c r="J4620" s="15" t="s">
        <v>23716</v>
      </c>
      <c r="K4620" s="15" t="s">
        <v>23713</v>
      </c>
      <c r="L4620" s="15" t="s">
        <v>12304</v>
      </c>
      <c r="M4620" s="15" t="s">
        <v>23716</v>
      </c>
    </row>
    <row r="4621" spans="1:13" x14ac:dyDescent="0.2">
      <c r="A4621" s="15" t="s">
        <v>1719</v>
      </c>
      <c r="B4621" s="15" t="s">
        <v>23864</v>
      </c>
      <c r="C4621" s="15" t="s">
        <v>26506</v>
      </c>
      <c r="D4621" s="15" t="s">
        <v>23715</v>
      </c>
      <c r="E4621" s="15" t="s">
        <v>1720</v>
      </c>
      <c r="F4621" s="15" t="s">
        <v>1721</v>
      </c>
      <c r="G4621" s="15" t="s">
        <v>730</v>
      </c>
      <c r="H4621" s="15" t="s">
        <v>1722</v>
      </c>
      <c r="I4621" s="15" t="s">
        <v>1723</v>
      </c>
      <c r="J4621" s="15" t="s">
        <v>23716</v>
      </c>
      <c r="K4621" s="15" t="s">
        <v>23713</v>
      </c>
      <c r="L4621" s="15" t="s">
        <v>24015</v>
      </c>
      <c r="M4621" s="15" t="s">
        <v>23716</v>
      </c>
    </row>
    <row r="4622" spans="1:13" x14ac:dyDescent="0.2">
      <c r="A4622" s="15" t="s">
        <v>17573</v>
      </c>
      <c r="B4622" s="15" t="s">
        <v>23864</v>
      </c>
      <c r="C4622" s="15" t="s">
        <v>26506</v>
      </c>
      <c r="D4622" s="15" t="s">
        <v>23715</v>
      </c>
      <c r="E4622" s="15" t="s">
        <v>17574</v>
      </c>
      <c r="F4622" s="15" t="s">
        <v>17575</v>
      </c>
      <c r="G4622" s="15" t="s">
        <v>23736</v>
      </c>
      <c r="H4622" s="15" t="s">
        <v>7800</v>
      </c>
      <c r="I4622" s="15" t="s">
        <v>116</v>
      </c>
      <c r="J4622" s="15" t="s">
        <v>23716</v>
      </c>
      <c r="K4622" s="15" t="s">
        <v>23713</v>
      </c>
      <c r="L4622" s="15" t="s">
        <v>12304</v>
      </c>
      <c r="M4622" s="15" t="s">
        <v>23716</v>
      </c>
    </row>
    <row r="4623" spans="1:13" x14ac:dyDescent="0.2">
      <c r="A4623" s="15" t="s">
        <v>20914</v>
      </c>
      <c r="B4623" s="15" t="s">
        <v>23864</v>
      </c>
      <c r="C4623" s="15" t="s">
        <v>26506</v>
      </c>
      <c r="D4623" s="15" t="s">
        <v>23715</v>
      </c>
      <c r="E4623" s="15" t="s">
        <v>20915</v>
      </c>
      <c r="F4623" s="15" t="s">
        <v>20916</v>
      </c>
      <c r="G4623" s="15" t="s">
        <v>123</v>
      </c>
      <c r="H4623" s="15" t="s">
        <v>312</v>
      </c>
      <c r="I4623" s="15" t="s">
        <v>317</v>
      </c>
      <c r="J4623" s="15" t="s">
        <v>23716</v>
      </c>
      <c r="K4623" s="15" t="s">
        <v>23713</v>
      </c>
      <c r="L4623" s="15" t="s">
        <v>12304</v>
      </c>
      <c r="M4623" s="15" t="s">
        <v>23716</v>
      </c>
    </row>
    <row r="4624" spans="1:13" x14ac:dyDescent="0.2">
      <c r="A4624" s="15" t="s">
        <v>14539</v>
      </c>
      <c r="B4624" s="15" t="s">
        <v>23864</v>
      </c>
      <c r="C4624" s="15" t="s">
        <v>26506</v>
      </c>
      <c r="D4624" s="15" t="s">
        <v>23715</v>
      </c>
      <c r="E4624" s="15" t="s">
        <v>14537</v>
      </c>
      <c r="F4624" s="15" t="s">
        <v>14540</v>
      </c>
      <c r="G4624" s="15" t="s">
        <v>23736</v>
      </c>
      <c r="H4624" s="15" t="s">
        <v>369</v>
      </c>
      <c r="I4624" s="15" t="s">
        <v>23726</v>
      </c>
      <c r="J4624" s="15" t="s">
        <v>23716</v>
      </c>
      <c r="K4624" s="15" t="s">
        <v>23713</v>
      </c>
      <c r="L4624" s="15" t="s">
        <v>12304</v>
      </c>
      <c r="M4624" s="15" t="s">
        <v>23716</v>
      </c>
    </row>
    <row r="4625" spans="1:13" x14ac:dyDescent="0.2">
      <c r="A4625" s="15" t="s">
        <v>5003</v>
      </c>
      <c r="B4625" s="15" t="s">
        <v>23864</v>
      </c>
      <c r="C4625" s="15" t="s">
        <v>26506</v>
      </c>
      <c r="D4625" s="15" t="s">
        <v>23715</v>
      </c>
      <c r="E4625" s="15" t="s">
        <v>5004</v>
      </c>
      <c r="F4625" s="15" t="s">
        <v>5005</v>
      </c>
      <c r="G4625" s="15" t="s">
        <v>123</v>
      </c>
      <c r="H4625" s="15" t="s">
        <v>4405</v>
      </c>
      <c r="I4625" s="15" t="s">
        <v>5007</v>
      </c>
      <c r="J4625" s="15" t="s">
        <v>23716</v>
      </c>
      <c r="K4625" s="15" t="s">
        <v>23713</v>
      </c>
      <c r="L4625" s="15" t="s">
        <v>12304</v>
      </c>
      <c r="M4625" s="15" t="s">
        <v>23716</v>
      </c>
    </row>
    <row r="4626" spans="1:13" x14ac:dyDescent="0.2">
      <c r="A4626" s="15" t="s">
        <v>16509</v>
      </c>
      <c r="B4626" s="15" t="s">
        <v>23864</v>
      </c>
      <c r="C4626" s="15" t="s">
        <v>26506</v>
      </c>
      <c r="D4626" s="15" t="s">
        <v>23715</v>
      </c>
      <c r="E4626" s="15" t="s">
        <v>16057</v>
      </c>
      <c r="F4626" s="15" t="s">
        <v>16510</v>
      </c>
      <c r="G4626" s="15" t="s">
        <v>23799</v>
      </c>
      <c r="H4626" s="15" t="s">
        <v>16511</v>
      </c>
      <c r="I4626" s="15" t="s">
        <v>1039</v>
      </c>
      <c r="J4626" s="15" t="s">
        <v>23716</v>
      </c>
      <c r="K4626" s="15" t="s">
        <v>23713</v>
      </c>
      <c r="L4626" s="15" t="s">
        <v>12304</v>
      </c>
      <c r="M4626" s="15" t="s">
        <v>23716</v>
      </c>
    </row>
    <row r="4627" spans="1:13" x14ac:dyDescent="0.2">
      <c r="A4627" s="15" t="s">
        <v>5359</v>
      </c>
      <c r="B4627" s="15" t="s">
        <v>23864</v>
      </c>
      <c r="C4627" s="15" t="s">
        <v>26506</v>
      </c>
      <c r="D4627" s="15" t="s">
        <v>23715</v>
      </c>
      <c r="E4627" s="15" t="s">
        <v>5360</v>
      </c>
      <c r="F4627" s="15" t="s">
        <v>5361</v>
      </c>
      <c r="G4627" s="15" t="s">
        <v>23740</v>
      </c>
      <c r="H4627" s="15" t="s">
        <v>5363</v>
      </c>
      <c r="I4627" s="15" t="s">
        <v>5364</v>
      </c>
      <c r="J4627" s="15" t="s">
        <v>23716</v>
      </c>
      <c r="K4627" s="15" t="s">
        <v>23713</v>
      </c>
      <c r="L4627" s="15" t="s">
        <v>12304</v>
      </c>
      <c r="M4627" s="15" t="s">
        <v>23716</v>
      </c>
    </row>
    <row r="4628" spans="1:13" x14ac:dyDescent="0.2">
      <c r="A4628" s="15" t="s">
        <v>22732</v>
      </c>
      <c r="B4628" s="15" t="s">
        <v>23864</v>
      </c>
      <c r="C4628" s="15" t="s">
        <v>26506</v>
      </c>
      <c r="D4628" s="15" t="s">
        <v>23715</v>
      </c>
      <c r="E4628" s="15" t="s">
        <v>22733</v>
      </c>
      <c r="F4628" s="15" t="s">
        <v>22734</v>
      </c>
      <c r="G4628" s="15" t="s">
        <v>276</v>
      </c>
      <c r="H4628" s="15" t="s">
        <v>3412</v>
      </c>
      <c r="I4628" s="15" t="s">
        <v>3413</v>
      </c>
      <c r="J4628" s="15" t="s">
        <v>23716</v>
      </c>
      <c r="K4628" s="15" t="s">
        <v>23713</v>
      </c>
      <c r="L4628" s="15" t="s">
        <v>12304</v>
      </c>
      <c r="M4628" s="15" t="s">
        <v>23716</v>
      </c>
    </row>
    <row r="4629" spans="1:13" x14ac:dyDescent="0.2">
      <c r="A4629" s="15" t="s">
        <v>5306</v>
      </c>
      <c r="B4629" s="15" t="s">
        <v>23864</v>
      </c>
      <c r="C4629" s="15" t="s">
        <v>26506</v>
      </c>
      <c r="D4629" s="15" t="s">
        <v>23715</v>
      </c>
      <c r="E4629" s="15" t="s">
        <v>5302</v>
      </c>
      <c r="F4629" s="15" t="s">
        <v>5307</v>
      </c>
      <c r="G4629" s="15" t="s">
        <v>23716</v>
      </c>
      <c r="H4629" s="15" t="s">
        <v>5305</v>
      </c>
      <c r="I4629" s="15" t="s">
        <v>105</v>
      </c>
      <c r="J4629" s="15" t="s">
        <v>23716</v>
      </c>
      <c r="K4629" s="15" t="s">
        <v>23713</v>
      </c>
      <c r="L4629" s="15" t="s">
        <v>24042</v>
      </c>
      <c r="M4629" s="15" t="s">
        <v>23716</v>
      </c>
    </row>
    <row r="4630" spans="1:13" x14ac:dyDescent="0.2">
      <c r="A4630" s="15" t="s">
        <v>5532</v>
      </c>
      <c r="B4630" s="15" t="s">
        <v>23864</v>
      </c>
      <c r="C4630" s="15" t="s">
        <v>26506</v>
      </c>
      <c r="D4630" s="15" t="s">
        <v>23715</v>
      </c>
      <c r="E4630" s="15" t="s">
        <v>5533</v>
      </c>
      <c r="F4630" s="15" t="s">
        <v>5524</v>
      </c>
      <c r="G4630" s="15" t="s">
        <v>23746</v>
      </c>
      <c r="H4630" s="15" t="s">
        <v>5525</v>
      </c>
      <c r="I4630" s="15" t="s">
        <v>5534</v>
      </c>
      <c r="J4630" s="15" t="s">
        <v>23716</v>
      </c>
      <c r="K4630" s="15" t="s">
        <v>23713</v>
      </c>
      <c r="L4630" s="15" t="s">
        <v>12304</v>
      </c>
      <c r="M4630" s="15" t="s">
        <v>23716</v>
      </c>
    </row>
    <row r="4631" spans="1:13" x14ac:dyDescent="0.2">
      <c r="A4631" s="15" t="s">
        <v>9933</v>
      </c>
      <c r="B4631" s="15" t="s">
        <v>23864</v>
      </c>
      <c r="C4631" s="15" t="s">
        <v>26506</v>
      </c>
      <c r="D4631" s="15" t="s">
        <v>23715</v>
      </c>
      <c r="E4631" s="15" t="s">
        <v>9934</v>
      </c>
      <c r="F4631" s="15" t="s">
        <v>9935</v>
      </c>
      <c r="G4631" s="15" t="s">
        <v>123</v>
      </c>
      <c r="H4631" s="15" t="s">
        <v>9936</v>
      </c>
      <c r="I4631" s="15" t="s">
        <v>317</v>
      </c>
      <c r="J4631" s="15" t="s">
        <v>23716</v>
      </c>
      <c r="K4631" s="15" t="s">
        <v>23713</v>
      </c>
      <c r="L4631" s="15" t="s">
        <v>12304</v>
      </c>
      <c r="M4631" s="15" t="s">
        <v>23716</v>
      </c>
    </row>
    <row r="4632" spans="1:13" x14ac:dyDescent="0.2">
      <c r="A4632" s="15" t="s">
        <v>509</v>
      </c>
      <c r="B4632" s="15" t="s">
        <v>23864</v>
      </c>
      <c r="C4632" s="15" t="s">
        <v>26506</v>
      </c>
      <c r="D4632" s="15" t="s">
        <v>23715</v>
      </c>
      <c r="E4632" s="15" t="s">
        <v>510</v>
      </c>
      <c r="F4632" s="15" t="s">
        <v>511</v>
      </c>
      <c r="G4632" s="15" t="s">
        <v>23736</v>
      </c>
      <c r="H4632" s="15" t="s">
        <v>513</v>
      </c>
      <c r="I4632" s="15" t="s">
        <v>23773</v>
      </c>
      <c r="J4632" s="15" t="s">
        <v>23716</v>
      </c>
      <c r="K4632" s="15" t="s">
        <v>23713</v>
      </c>
      <c r="L4632" s="15" t="s">
        <v>12304</v>
      </c>
      <c r="M4632" s="15" t="s">
        <v>23716</v>
      </c>
    </row>
    <row r="4633" spans="1:13" x14ac:dyDescent="0.2">
      <c r="A4633" s="15" t="s">
        <v>17852</v>
      </c>
      <c r="B4633" s="15" t="s">
        <v>23864</v>
      </c>
      <c r="C4633" s="15" t="s">
        <v>26506</v>
      </c>
      <c r="D4633" s="15" t="s">
        <v>23715</v>
      </c>
      <c r="E4633" s="15" t="s">
        <v>17853</v>
      </c>
      <c r="F4633" s="15" t="s">
        <v>17854</v>
      </c>
      <c r="G4633" s="15" t="s">
        <v>23746</v>
      </c>
      <c r="H4633" s="15" t="s">
        <v>1844</v>
      </c>
      <c r="I4633" s="15" t="s">
        <v>23866</v>
      </c>
      <c r="J4633" s="15" t="s">
        <v>23716</v>
      </c>
      <c r="K4633" s="15" t="s">
        <v>23713</v>
      </c>
      <c r="L4633" s="15" t="s">
        <v>12304</v>
      </c>
      <c r="M4633" s="15" t="s">
        <v>23716</v>
      </c>
    </row>
    <row r="4634" spans="1:13" x14ac:dyDescent="0.2">
      <c r="A4634" s="15" t="s">
        <v>23278</v>
      </c>
      <c r="B4634" s="15" t="s">
        <v>23864</v>
      </c>
      <c r="C4634" s="15" t="s">
        <v>26506</v>
      </c>
      <c r="D4634" s="15" t="s">
        <v>23715</v>
      </c>
      <c r="E4634" s="15" t="s">
        <v>23279</v>
      </c>
      <c r="F4634" s="15" t="s">
        <v>23280</v>
      </c>
      <c r="G4634" s="15" t="s">
        <v>23746</v>
      </c>
      <c r="H4634" s="15" t="s">
        <v>7837</v>
      </c>
      <c r="I4634" s="15" t="s">
        <v>24110</v>
      </c>
      <c r="J4634" s="15" t="s">
        <v>23716</v>
      </c>
      <c r="K4634" s="15" t="s">
        <v>23713</v>
      </c>
      <c r="L4634" s="15" t="s">
        <v>12304</v>
      </c>
      <c r="M4634" s="15" t="s">
        <v>23716</v>
      </c>
    </row>
    <row r="4635" spans="1:13" x14ac:dyDescent="0.2">
      <c r="A4635" s="15" t="s">
        <v>8358</v>
      </c>
      <c r="B4635" s="15" t="s">
        <v>23864</v>
      </c>
      <c r="C4635" s="15" t="s">
        <v>26506</v>
      </c>
      <c r="D4635" s="15" t="s">
        <v>23715</v>
      </c>
      <c r="E4635" s="15" t="s">
        <v>8359</v>
      </c>
      <c r="F4635" s="15" t="s">
        <v>8360</v>
      </c>
      <c r="G4635" s="15" t="s">
        <v>23716</v>
      </c>
      <c r="H4635" s="15" t="s">
        <v>8361</v>
      </c>
      <c r="I4635" s="15" t="s">
        <v>23982</v>
      </c>
      <c r="J4635" s="15" t="s">
        <v>23716</v>
      </c>
      <c r="K4635" s="15" t="s">
        <v>23713</v>
      </c>
      <c r="L4635" s="15" t="s">
        <v>12304</v>
      </c>
      <c r="M4635" s="15" t="s">
        <v>23716</v>
      </c>
    </row>
    <row r="4636" spans="1:13" x14ac:dyDescent="0.2">
      <c r="A4636" s="15" t="s">
        <v>1058</v>
      </c>
      <c r="B4636" s="15" t="s">
        <v>23864</v>
      </c>
      <c r="C4636" s="15" t="s">
        <v>26506</v>
      </c>
      <c r="D4636" s="15" t="s">
        <v>23715</v>
      </c>
      <c r="E4636" s="15" t="s">
        <v>1056</v>
      </c>
      <c r="F4636" s="15" t="s">
        <v>1059</v>
      </c>
      <c r="G4636" s="15" t="s">
        <v>23736</v>
      </c>
      <c r="H4636" s="15" t="s">
        <v>434</v>
      </c>
      <c r="I4636" s="15" t="s">
        <v>23760</v>
      </c>
      <c r="J4636" s="15" t="s">
        <v>23716</v>
      </c>
      <c r="K4636" s="15" t="s">
        <v>23713</v>
      </c>
      <c r="L4636" s="15" t="s">
        <v>12304</v>
      </c>
      <c r="M4636" s="15" t="s">
        <v>23716</v>
      </c>
    </row>
    <row r="4637" spans="1:13" x14ac:dyDescent="0.2">
      <c r="A4637" s="15" t="s">
        <v>8179</v>
      </c>
      <c r="B4637" s="15" t="s">
        <v>23864</v>
      </c>
      <c r="C4637" s="15" t="s">
        <v>26506</v>
      </c>
      <c r="D4637" s="15" t="s">
        <v>23715</v>
      </c>
      <c r="E4637" s="15" t="s">
        <v>8180</v>
      </c>
      <c r="F4637" s="15" t="s">
        <v>8181</v>
      </c>
      <c r="G4637" s="15" t="s">
        <v>23736</v>
      </c>
      <c r="H4637" s="15" t="s">
        <v>434</v>
      </c>
      <c r="I4637" s="15" t="s">
        <v>23760</v>
      </c>
      <c r="J4637" s="15" t="s">
        <v>23716</v>
      </c>
      <c r="K4637" s="15" t="s">
        <v>23713</v>
      </c>
      <c r="L4637" s="15" t="s">
        <v>12304</v>
      </c>
      <c r="M4637" s="15" t="s">
        <v>23716</v>
      </c>
    </row>
    <row r="4638" spans="1:13" x14ac:dyDescent="0.2">
      <c r="A4638" s="15" t="s">
        <v>21140</v>
      </c>
      <c r="B4638" s="15" t="s">
        <v>23864</v>
      </c>
      <c r="C4638" s="15" t="s">
        <v>26506</v>
      </c>
      <c r="D4638" s="15" t="s">
        <v>23715</v>
      </c>
      <c r="E4638" s="15" t="s">
        <v>21141</v>
      </c>
      <c r="F4638" s="15" t="s">
        <v>21142</v>
      </c>
      <c r="G4638" s="15" t="s">
        <v>123</v>
      </c>
      <c r="H4638" s="15" t="s">
        <v>292</v>
      </c>
      <c r="I4638" s="15" t="s">
        <v>20</v>
      </c>
      <c r="J4638" s="15" t="s">
        <v>23716</v>
      </c>
      <c r="K4638" s="15" t="s">
        <v>23713</v>
      </c>
      <c r="L4638" s="15" t="s">
        <v>12304</v>
      </c>
      <c r="M4638" s="15" t="s">
        <v>23716</v>
      </c>
    </row>
    <row r="4639" spans="1:13" x14ac:dyDescent="0.2">
      <c r="A4639" s="15" t="s">
        <v>22556</v>
      </c>
      <c r="B4639" s="15" t="s">
        <v>23864</v>
      </c>
      <c r="C4639" s="15" t="s">
        <v>26506</v>
      </c>
      <c r="D4639" s="15" t="s">
        <v>23715</v>
      </c>
      <c r="E4639" s="15" t="s">
        <v>22557</v>
      </c>
      <c r="F4639" s="15" t="s">
        <v>22558</v>
      </c>
      <c r="G4639" s="15" t="s">
        <v>730</v>
      </c>
      <c r="H4639" s="15" t="s">
        <v>22559</v>
      </c>
      <c r="I4639" s="15" t="s">
        <v>22560</v>
      </c>
      <c r="J4639" s="15" t="s">
        <v>23716</v>
      </c>
      <c r="K4639" s="15" t="s">
        <v>23713</v>
      </c>
      <c r="L4639" s="15" t="s">
        <v>23739</v>
      </c>
      <c r="M4639" s="15" t="s">
        <v>23716</v>
      </c>
    </row>
    <row r="4640" spans="1:13" x14ac:dyDescent="0.2">
      <c r="A4640" s="15" t="s">
        <v>12733</v>
      </c>
      <c r="B4640" s="15" t="s">
        <v>23864</v>
      </c>
      <c r="C4640" s="15" t="s">
        <v>26506</v>
      </c>
      <c r="D4640" s="15" t="s">
        <v>23715</v>
      </c>
      <c r="E4640" s="15" t="s">
        <v>12734</v>
      </c>
      <c r="F4640" s="15" t="s">
        <v>12735</v>
      </c>
      <c r="G4640" s="15" t="s">
        <v>852</v>
      </c>
      <c r="H4640" s="15" t="s">
        <v>181</v>
      </c>
      <c r="I4640" s="15" t="s">
        <v>1200</v>
      </c>
      <c r="J4640" s="15" t="s">
        <v>23716</v>
      </c>
      <c r="K4640" s="15" t="s">
        <v>23713</v>
      </c>
      <c r="L4640" s="15" t="s">
        <v>12304</v>
      </c>
      <c r="M4640" s="15" t="s">
        <v>23716</v>
      </c>
    </row>
    <row r="4641" spans="1:13" x14ac:dyDescent="0.2">
      <c r="A4641" s="15" t="s">
        <v>7314</v>
      </c>
      <c r="B4641" s="15" t="s">
        <v>23864</v>
      </c>
      <c r="C4641" s="15" t="s">
        <v>26506</v>
      </c>
      <c r="D4641" s="15" t="s">
        <v>23715</v>
      </c>
      <c r="E4641" s="15" t="s">
        <v>7315</v>
      </c>
      <c r="F4641" s="15" t="s">
        <v>18</v>
      </c>
      <c r="G4641" s="15" t="s">
        <v>23746</v>
      </c>
      <c r="H4641" s="15" t="s">
        <v>18</v>
      </c>
      <c r="I4641" s="15" t="s">
        <v>18</v>
      </c>
      <c r="J4641" s="15" t="s">
        <v>23716</v>
      </c>
      <c r="K4641" s="15" t="s">
        <v>23713</v>
      </c>
      <c r="L4641" s="15" t="s">
        <v>12304</v>
      </c>
      <c r="M4641" s="15" t="s">
        <v>23716</v>
      </c>
    </row>
    <row r="4642" spans="1:13" x14ac:dyDescent="0.2">
      <c r="A4642" s="15" t="s">
        <v>14269</v>
      </c>
      <c r="B4642" s="15" t="s">
        <v>23864</v>
      </c>
      <c r="C4642" s="15" t="s">
        <v>26506</v>
      </c>
      <c r="D4642" s="15" t="s">
        <v>23715</v>
      </c>
      <c r="E4642" s="15" t="s">
        <v>14270</v>
      </c>
      <c r="F4642" s="15" t="s">
        <v>14271</v>
      </c>
      <c r="G4642" s="15" t="s">
        <v>23746</v>
      </c>
      <c r="H4642" s="15" t="s">
        <v>964</v>
      </c>
      <c r="I4642" s="15" t="s">
        <v>24077</v>
      </c>
      <c r="J4642" s="15" t="s">
        <v>23716</v>
      </c>
      <c r="K4642" s="15" t="s">
        <v>23713</v>
      </c>
      <c r="L4642" s="15" t="s">
        <v>12304</v>
      </c>
      <c r="M4642" s="15" t="s">
        <v>23716</v>
      </c>
    </row>
    <row r="4643" spans="1:13" x14ac:dyDescent="0.2">
      <c r="A4643" s="15" t="s">
        <v>1975</v>
      </c>
      <c r="B4643" s="15" t="s">
        <v>23864</v>
      </c>
      <c r="C4643" s="15" t="s">
        <v>26506</v>
      </c>
      <c r="D4643" s="15" t="s">
        <v>23715</v>
      </c>
      <c r="E4643" s="15" t="s">
        <v>1976</v>
      </c>
      <c r="F4643" s="15" t="s">
        <v>1977</v>
      </c>
      <c r="G4643" s="15" t="s">
        <v>689</v>
      </c>
      <c r="H4643" s="15" t="s">
        <v>1978</v>
      </c>
      <c r="I4643" s="15" t="s">
        <v>23811</v>
      </c>
      <c r="J4643" s="15" t="s">
        <v>23716</v>
      </c>
      <c r="K4643" s="15" t="s">
        <v>23713</v>
      </c>
      <c r="L4643" s="15" t="s">
        <v>12304</v>
      </c>
      <c r="M4643" s="15" t="s">
        <v>23716</v>
      </c>
    </row>
    <row r="4644" spans="1:13" x14ac:dyDescent="0.2">
      <c r="A4644" s="15" t="s">
        <v>7958</v>
      </c>
      <c r="B4644" s="15" t="s">
        <v>23864</v>
      </c>
      <c r="C4644" s="15" t="s">
        <v>26506</v>
      </c>
      <c r="D4644" s="15" t="s">
        <v>23715</v>
      </c>
      <c r="E4644" s="15" t="s">
        <v>7959</v>
      </c>
      <c r="F4644" s="15" t="s">
        <v>7960</v>
      </c>
      <c r="G4644" s="15" t="s">
        <v>119</v>
      </c>
      <c r="H4644" s="15" t="s">
        <v>7961</v>
      </c>
      <c r="I4644" s="15" t="s">
        <v>7962</v>
      </c>
      <c r="J4644" s="15" t="s">
        <v>23716</v>
      </c>
      <c r="K4644" s="15" t="s">
        <v>23713</v>
      </c>
      <c r="L4644" s="15" t="s">
        <v>12304</v>
      </c>
      <c r="M4644" s="15" t="s">
        <v>23716</v>
      </c>
    </row>
    <row r="4645" spans="1:13" x14ac:dyDescent="0.2">
      <c r="A4645" s="15" t="s">
        <v>12453</v>
      </c>
      <c r="B4645" s="15" t="s">
        <v>23864</v>
      </c>
      <c r="C4645" s="15" t="s">
        <v>26506</v>
      </c>
      <c r="D4645" s="15" t="s">
        <v>23715</v>
      </c>
      <c r="E4645" s="15" t="s">
        <v>12454</v>
      </c>
      <c r="F4645" s="15" t="s">
        <v>12455</v>
      </c>
      <c r="G4645" s="15" t="s">
        <v>23746</v>
      </c>
      <c r="H4645" s="15" t="s">
        <v>131</v>
      </c>
      <c r="I4645" s="15" t="s">
        <v>485</v>
      </c>
      <c r="J4645" s="15" t="s">
        <v>23716</v>
      </c>
      <c r="K4645" s="15" t="s">
        <v>23713</v>
      </c>
      <c r="L4645" s="15" t="s">
        <v>12304</v>
      </c>
      <c r="M4645" s="15" t="s">
        <v>23716</v>
      </c>
    </row>
    <row r="4646" spans="1:13" x14ac:dyDescent="0.2">
      <c r="A4646" s="15" t="s">
        <v>12021</v>
      </c>
      <c r="B4646" s="15" t="s">
        <v>23864</v>
      </c>
      <c r="C4646" s="15" t="s">
        <v>26506</v>
      </c>
      <c r="D4646" s="15" t="s">
        <v>23715</v>
      </c>
      <c r="E4646" s="15" t="s">
        <v>12022</v>
      </c>
      <c r="F4646" s="15" t="s">
        <v>12023</v>
      </c>
      <c r="G4646" s="15" t="s">
        <v>23746</v>
      </c>
      <c r="H4646" s="15" t="s">
        <v>946</v>
      </c>
      <c r="I4646" s="15" t="s">
        <v>23789</v>
      </c>
      <c r="J4646" s="15" t="s">
        <v>23716</v>
      </c>
      <c r="K4646" s="15" t="s">
        <v>23713</v>
      </c>
      <c r="L4646" s="15" t="s">
        <v>12304</v>
      </c>
      <c r="M4646" s="15" t="s">
        <v>23716</v>
      </c>
    </row>
    <row r="4647" spans="1:13" x14ac:dyDescent="0.2">
      <c r="A4647" s="15" t="s">
        <v>21473</v>
      </c>
      <c r="B4647" s="15" t="s">
        <v>23864</v>
      </c>
      <c r="C4647" s="15" t="s">
        <v>26506</v>
      </c>
      <c r="D4647" s="15" t="s">
        <v>23715</v>
      </c>
      <c r="E4647" s="15" t="s">
        <v>21474</v>
      </c>
      <c r="F4647" s="15" t="s">
        <v>21475</v>
      </c>
      <c r="G4647" s="15" t="s">
        <v>23736</v>
      </c>
      <c r="H4647" s="15" t="s">
        <v>21477</v>
      </c>
      <c r="I4647" s="15" t="s">
        <v>21478</v>
      </c>
      <c r="J4647" s="15" t="s">
        <v>23716</v>
      </c>
      <c r="K4647" s="15" t="s">
        <v>23713</v>
      </c>
      <c r="L4647" s="15" t="s">
        <v>24116</v>
      </c>
      <c r="M4647" s="15" t="s">
        <v>23716</v>
      </c>
    </row>
    <row r="4648" spans="1:13" x14ac:dyDescent="0.2">
      <c r="A4648" s="15" t="s">
        <v>8363</v>
      </c>
      <c r="B4648" s="15" t="s">
        <v>23864</v>
      </c>
      <c r="C4648" s="15" t="s">
        <v>26506</v>
      </c>
      <c r="D4648" s="15" t="s">
        <v>23715</v>
      </c>
      <c r="E4648" s="15" t="s">
        <v>8364</v>
      </c>
      <c r="F4648" s="15" t="s">
        <v>8366</v>
      </c>
      <c r="G4648" s="15" t="s">
        <v>7030</v>
      </c>
      <c r="H4648" s="15" t="s">
        <v>8368</v>
      </c>
      <c r="I4648" s="15" t="s">
        <v>8369</v>
      </c>
      <c r="J4648" s="15" t="s">
        <v>23716</v>
      </c>
      <c r="K4648" s="15" t="s">
        <v>23713</v>
      </c>
      <c r="L4648" s="15" t="s">
        <v>12304</v>
      </c>
      <c r="M4648" s="15" t="s">
        <v>23716</v>
      </c>
    </row>
    <row r="4649" spans="1:13" x14ac:dyDescent="0.2">
      <c r="A4649" s="15" t="s">
        <v>19291</v>
      </c>
      <c r="B4649" s="15" t="s">
        <v>23864</v>
      </c>
      <c r="C4649" s="15" t="s">
        <v>26506</v>
      </c>
      <c r="D4649" s="15" t="s">
        <v>23715</v>
      </c>
      <c r="E4649" s="15" t="s">
        <v>19292</v>
      </c>
      <c r="F4649" s="15" t="s">
        <v>19294</v>
      </c>
      <c r="G4649" s="15" t="s">
        <v>1334</v>
      </c>
      <c r="H4649" s="15" t="s">
        <v>10932</v>
      </c>
      <c r="I4649" s="15" t="s">
        <v>19295</v>
      </c>
      <c r="J4649" s="15" t="s">
        <v>23716</v>
      </c>
      <c r="K4649" s="15" t="s">
        <v>23713</v>
      </c>
      <c r="L4649" s="15" t="s">
        <v>23737</v>
      </c>
      <c r="M4649" s="15" t="s">
        <v>23716</v>
      </c>
    </row>
    <row r="4650" spans="1:13" x14ac:dyDescent="0.2">
      <c r="A4650" s="15" t="s">
        <v>19296</v>
      </c>
      <c r="B4650" s="15" t="s">
        <v>23864</v>
      </c>
      <c r="C4650" s="15" t="s">
        <v>26506</v>
      </c>
      <c r="D4650" s="15" t="s">
        <v>23725</v>
      </c>
      <c r="E4650" s="15" t="s">
        <v>19293</v>
      </c>
      <c r="F4650" s="15" t="s">
        <v>19297</v>
      </c>
      <c r="G4650" s="15" t="s">
        <v>1334</v>
      </c>
      <c r="H4650" s="15" t="s">
        <v>3366</v>
      </c>
      <c r="I4650" s="15" t="s">
        <v>789</v>
      </c>
      <c r="J4650" s="15" t="s">
        <v>23716</v>
      </c>
      <c r="K4650" s="15" t="s">
        <v>23713</v>
      </c>
      <c r="L4650" s="15" t="s">
        <v>23737</v>
      </c>
      <c r="M4650" s="15" t="s">
        <v>23716</v>
      </c>
    </row>
    <row r="4651" spans="1:13" x14ac:dyDescent="0.2">
      <c r="A4651" s="15" t="s">
        <v>16389</v>
      </c>
      <c r="B4651" s="15" t="s">
        <v>23864</v>
      </c>
      <c r="C4651" s="15" t="s">
        <v>26506</v>
      </c>
      <c r="D4651" s="15" t="s">
        <v>23725</v>
      </c>
      <c r="E4651" s="15" t="s">
        <v>12552</v>
      </c>
      <c r="F4651" s="15" t="s">
        <v>16390</v>
      </c>
      <c r="G4651" s="15" t="s">
        <v>23736</v>
      </c>
      <c r="H4651" s="15" t="s">
        <v>2425</v>
      </c>
      <c r="I4651" s="15" t="s">
        <v>24020</v>
      </c>
      <c r="J4651" s="15" t="s">
        <v>23716</v>
      </c>
      <c r="K4651" s="15" t="s">
        <v>23713</v>
      </c>
      <c r="L4651" s="15" t="s">
        <v>12304</v>
      </c>
      <c r="M4651" s="15" t="s">
        <v>23716</v>
      </c>
    </row>
    <row r="4652" spans="1:13" x14ac:dyDescent="0.2">
      <c r="A4652" s="15" t="s">
        <v>13413</v>
      </c>
      <c r="B4652" s="15" t="s">
        <v>23864</v>
      </c>
      <c r="C4652" s="15" t="s">
        <v>26506</v>
      </c>
      <c r="D4652" s="15" t="s">
        <v>23715</v>
      </c>
      <c r="E4652" s="15" t="s">
        <v>13414</v>
      </c>
      <c r="F4652" s="15" t="s">
        <v>13415</v>
      </c>
      <c r="G4652" s="15" t="s">
        <v>23746</v>
      </c>
      <c r="H4652" s="15" t="s">
        <v>1748</v>
      </c>
      <c r="I4652" s="15" t="s">
        <v>23745</v>
      </c>
      <c r="J4652" s="15" t="s">
        <v>23716</v>
      </c>
      <c r="K4652" s="15" t="s">
        <v>23713</v>
      </c>
      <c r="L4652" s="15" t="s">
        <v>12304</v>
      </c>
      <c r="M4652" s="15" t="s">
        <v>23716</v>
      </c>
    </row>
    <row r="4653" spans="1:13" x14ac:dyDescent="0.2">
      <c r="A4653" s="15" t="s">
        <v>12065</v>
      </c>
      <c r="B4653" s="15" t="s">
        <v>23864</v>
      </c>
      <c r="C4653" s="15" t="s">
        <v>26506</v>
      </c>
      <c r="D4653" s="15" t="s">
        <v>23715</v>
      </c>
      <c r="E4653" s="15" t="s">
        <v>12066</v>
      </c>
      <c r="F4653" s="15" t="s">
        <v>12067</v>
      </c>
      <c r="G4653" s="15" t="s">
        <v>23736</v>
      </c>
      <c r="H4653" s="15" t="s">
        <v>12068</v>
      </c>
      <c r="I4653" s="15" t="s">
        <v>12069</v>
      </c>
      <c r="J4653" s="15" t="s">
        <v>23716</v>
      </c>
      <c r="K4653" s="15" t="s">
        <v>23713</v>
      </c>
      <c r="L4653" s="15" t="s">
        <v>23737</v>
      </c>
      <c r="M4653" s="15" t="s">
        <v>23716</v>
      </c>
    </row>
    <row r="4654" spans="1:13" x14ac:dyDescent="0.2">
      <c r="A4654" s="15" t="s">
        <v>16348</v>
      </c>
      <c r="B4654" s="15" t="s">
        <v>23864</v>
      </c>
      <c r="C4654" s="15" t="s">
        <v>26506</v>
      </c>
      <c r="D4654" s="15" t="s">
        <v>23715</v>
      </c>
      <c r="E4654" s="15" t="s">
        <v>16349</v>
      </c>
      <c r="F4654" s="15" t="s">
        <v>16350</v>
      </c>
      <c r="G4654" s="15" t="s">
        <v>730</v>
      </c>
      <c r="H4654" s="15" t="s">
        <v>16351</v>
      </c>
      <c r="I4654" s="15" t="s">
        <v>16352</v>
      </c>
      <c r="J4654" s="15" t="s">
        <v>23716</v>
      </c>
      <c r="K4654" s="15" t="s">
        <v>23713</v>
      </c>
      <c r="L4654" s="15" t="s">
        <v>24015</v>
      </c>
      <c r="M4654" s="15" t="s">
        <v>23716</v>
      </c>
    </row>
    <row r="4655" spans="1:13" x14ac:dyDescent="0.2">
      <c r="A4655" s="15" t="s">
        <v>4307</v>
      </c>
      <c r="B4655" s="15" t="s">
        <v>23864</v>
      </c>
      <c r="C4655" s="15" t="s">
        <v>26506</v>
      </c>
      <c r="D4655" s="15" t="s">
        <v>23715</v>
      </c>
      <c r="E4655" s="15" t="s">
        <v>4308</v>
      </c>
      <c r="F4655" s="15" t="s">
        <v>4309</v>
      </c>
      <c r="G4655" s="15" t="s">
        <v>23736</v>
      </c>
      <c r="H4655" s="15" t="s">
        <v>4311</v>
      </c>
      <c r="I4655" s="15" t="s">
        <v>4312</v>
      </c>
      <c r="J4655" s="15" t="s">
        <v>23716</v>
      </c>
      <c r="K4655" s="15" t="s">
        <v>23713</v>
      </c>
      <c r="L4655" s="15" t="s">
        <v>23737</v>
      </c>
      <c r="M4655" s="15" t="s">
        <v>23716</v>
      </c>
    </row>
    <row r="4656" spans="1:13" x14ac:dyDescent="0.2">
      <c r="A4656" s="15" t="s">
        <v>26854</v>
      </c>
      <c r="B4656" s="15" t="s">
        <v>23864</v>
      </c>
      <c r="C4656" s="15" t="s">
        <v>26506</v>
      </c>
      <c r="D4656" s="15" t="s">
        <v>23715</v>
      </c>
      <c r="E4656" s="15" t="s">
        <v>26855</v>
      </c>
      <c r="F4656" s="15" t="s">
        <v>26856</v>
      </c>
      <c r="G4656" s="15" t="s">
        <v>23716</v>
      </c>
      <c r="H4656" s="15" t="s">
        <v>26857</v>
      </c>
      <c r="I4656" s="15" t="s">
        <v>26858</v>
      </c>
      <c r="J4656" s="15" t="s">
        <v>23716</v>
      </c>
      <c r="K4656" s="15" t="s">
        <v>23713</v>
      </c>
      <c r="L4656" s="15" t="s">
        <v>24116</v>
      </c>
      <c r="M4656" s="15" t="s">
        <v>23716</v>
      </c>
    </row>
    <row r="4657" spans="1:13" x14ac:dyDescent="0.2">
      <c r="A4657" s="15" t="s">
        <v>22271</v>
      </c>
      <c r="B4657" s="15" t="s">
        <v>23864</v>
      </c>
      <c r="C4657" s="15" t="s">
        <v>26506</v>
      </c>
      <c r="D4657" s="15" t="s">
        <v>23715</v>
      </c>
      <c r="E4657" s="15" t="s">
        <v>22272</v>
      </c>
      <c r="F4657" s="15" t="s">
        <v>19784</v>
      </c>
      <c r="G4657" s="15" t="s">
        <v>1665</v>
      </c>
      <c r="H4657" s="15" t="s">
        <v>12094</v>
      </c>
      <c r="I4657" s="15" t="s">
        <v>789</v>
      </c>
      <c r="J4657" s="15" t="s">
        <v>23716</v>
      </c>
      <c r="K4657" s="15" t="s">
        <v>23713</v>
      </c>
      <c r="L4657" s="15" t="s">
        <v>23737</v>
      </c>
      <c r="M4657" s="15" t="s">
        <v>23716</v>
      </c>
    </row>
    <row r="4658" spans="1:13" x14ac:dyDescent="0.2">
      <c r="A4658" s="15" t="s">
        <v>11845</v>
      </c>
      <c r="B4658" s="15" t="s">
        <v>23864</v>
      </c>
      <c r="C4658" s="15" t="s">
        <v>26506</v>
      </c>
      <c r="D4658" s="15" t="s">
        <v>23715</v>
      </c>
      <c r="E4658" s="15" t="s">
        <v>11846</v>
      </c>
      <c r="F4658" s="15" t="s">
        <v>11847</v>
      </c>
      <c r="G4658" s="15" t="s">
        <v>852</v>
      </c>
      <c r="H4658" s="15" t="s">
        <v>181</v>
      </c>
      <c r="I4658" s="15" t="s">
        <v>1200</v>
      </c>
      <c r="J4658" s="15" t="s">
        <v>23716</v>
      </c>
      <c r="K4658" s="15" t="s">
        <v>23713</v>
      </c>
      <c r="L4658" s="15" t="s">
        <v>12304</v>
      </c>
      <c r="M4658" s="15" t="s">
        <v>23716</v>
      </c>
    </row>
    <row r="4659" spans="1:13" x14ac:dyDescent="0.2">
      <c r="A4659" s="15" t="s">
        <v>13975</v>
      </c>
      <c r="B4659" s="15" t="s">
        <v>23864</v>
      </c>
      <c r="C4659" s="15" t="s">
        <v>26506</v>
      </c>
      <c r="D4659" s="15" t="s">
        <v>23715</v>
      </c>
      <c r="E4659" s="15" t="s">
        <v>13976</v>
      </c>
      <c r="F4659" s="15" t="s">
        <v>13977</v>
      </c>
      <c r="G4659" s="15" t="s">
        <v>23747</v>
      </c>
      <c r="H4659" s="15" t="s">
        <v>343</v>
      </c>
      <c r="I4659" s="15" t="s">
        <v>951</v>
      </c>
      <c r="J4659" s="15" t="s">
        <v>23716</v>
      </c>
      <c r="K4659" s="15" t="s">
        <v>23713</v>
      </c>
      <c r="L4659" s="15" t="s">
        <v>12304</v>
      </c>
      <c r="M4659" s="15" t="s">
        <v>23716</v>
      </c>
    </row>
    <row r="4660" spans="1:13" x14ac:dyDescent="0.2">
      <c r="A4660" s="15" t="s">
        <v>7152</v>
      </c>
      <c r="B4660" s="15" t="s">
        <v>23864</v>
      </c>
      <c r="C4660" s="15" t="s">
        <v>26506</v>
      </c>
      <c r="D4660" s="15" t="s">
        <v>23715</v>
      </c>
      <c r="E4660" s="15" t="s">
        <v>26859</v>
      </c>
      <c r="F4660" s="15" t="s">
        <v>7155</v>
      </c>
      <c r="G4660" s="15" t="s">
        <v>23716</v>
      </c>
      <c r="H4660" s="15" t="s">
        <v>2401</v>
      </c>
      <c r="I4660" s="15" t="s">
        <v>459</v>
      </c>
      <c r="J4660" s="15" t="s">
        <v>23716</v>
      </c>
      <c r="K4660" s="15" t="s">
        <v>23713</v>
      </c>
      <c r="L4660" s="15" t="s">
        <v>12304</v>
      </c>
      <c r="M4660" s="15" t="s">
        <v>23716</v>
      </c>
    </row>
    <row r="4661" spans="1:13" x14ac:dyDescent="0.2">
      <c r="A4661" s="15" t="s">
        <v>20069</v>
      </c>
      <c r="B4661" s="15" t="s">
        <v>23864</v>
      </c>
      <c r="C4661" s="15" t="s">
        <v>26506</v>
      </c>
      <c r="D4661" s="15" t="s">
        <v>23715</v>
      </c>
      <c r="E4661" s="15" t="s">
        <v>20070</v>
      </c>
      <c r="F4661" s="15" t="s">
        <v>20071</v>
      </c>
      <c r="G4661" s="15" t="s">
        <v>76</v>
      </c>
      <c r="H4661" s="15" t="s">
        <v>6134</v>
      </c>
      <c r="I4661" s="15" t="s">
        <v>6135</v>
      </c>
      <c r="J4661" s="15" t="s">
        <v>23716</v>
      </c>
      <c r="K4661" s="15" t="s">
        <v>23713</v>
      </c>
      <c r="L4661" s="15" t="s">
        <v>12304</v>
      </c>
      <c r="M4661" s="15" t="s">
        <v>23716</v>
      </c>
    </row>
    <row r="4662" spans="1:13" x14ac:dyDescent="0.2">
      <c r="A4662" s="15" t="s">
        <v>13140</v>
      </c>
      <c r="B4662" s="15" t="s">
        <v>23864</v>
      </c>
      <c r="C4662" s="15" t="s">
        <v>26506</v>
      </c>
      <c r="D4662" s="15" t="s">
        <v>23715</v>
      </c>
      <c r="E4662" s="15" t="s">
        <v>13141</v>
      </c>
      <c r="F4662" s="15" t="s">
        <v>13142</v>
      </c>
      <c r="G4662" s="15" t="s">
        <v>23747</v>
      </c>
      <c r="H4662" s="15" t="s">
        <v>13143</v>
      </c>
      <c r="I4662" s="15" t="s">
        <v>13144</v>
      </c>
      <c r="J4662" s="15" t="s">
        <v>23716</v>
      </c>
      <c r="K4662" s="15" t="s">
        <v>23713</v>
      </c>
      <c r="L4662" s="15" t="s">
        <v>24116</v>
      </c>
      <c r="M4662" s="15" t="s">
        <v>23716</v>
      </c>
    </row>
    <row r="4663" spans="1:13" x14ac:dyDescent="0.2">
      <c r="A4663" s="15" t="s">
        <v>13997</v>
      </c>
      <c r="B4663" s="15" t="s">
        <v>23864</v>
      </c>
      <c r="C4663" s="15" t="s">
        <v>26506</v>
      </c>
      <c r="D4663" s="15" t="s">
        <v>23715</v>
      </c>
      <c r="E4663" s="15" t="s">
        <v>13998</v>
      </c>
      <c r="F4663" s="15" t="s">
        <v>258</v>
      </c>
      <c r="G4663" s="15" t="s">
        <v>23747</v>
      </c>
      <c r="H4663" s="15" t="s">
        <v>259</v>
      </c>
      <c r="I4663" s="15" t="s">
        <v>260</v>
      </c>
      <c r="J4663" s="15" t="s">
        <v>23716</v>
      </c>
      <c r="K4663" s="15" t="s">
        <v>23713</v>
      </c>
      <c r="L4663" s="15" t="s">
        <v>12304</v>
      </c>
      <c r="M4663" s="15" t="s">
        <v>23716</v>
      </c>
    </row>
    <row r="4664" spans="1:13" x14ac:dyDescent="0.2">
      <c r="A4664" s="15" t="s">
        <v>5856</v>
      </c>
      <c r="B4664" s="15" t="s">
        <v>23864</v>
      </c>
      <c r="C4664" s="15" t="s">
        <v>26506</v>
      </c>
      <c r="D4664" s="15" t="s">
        <v>23715</v>
      </c>
      <c r="E4664" s="15" t="s">
        <v>5857</v>
      </c>
      <c r="F4664" s="15" t="s">
        <v>5858</v>
      </c>
      <c r="G4664" s="15" t="s">
        <v>23764</v>
      </c>
      <c r="H4664" s="15" t="s">
        <v>5859</v>
      </c>
      <c r="I4664" s="15" t="s">
        <v>26860</v>
      </c>
      <c r="J4664" s="15" t="s">
        <v>23716</v>
      </c>
      <c r="K4664" s="15" t="s">
        <v>23713</v>
      </c>
      <c r="L4664" s="15" t="s">
        <v>12304</v>
      </c>
      <c r="M4664" s="15" t="s">
        <v>23716</v>
      </c>
    </row>
    <row r="4665" spans="1:13" x14ac:dyDescent="0.2">
      <c r="A4665" s="15" t="s">
        <v>23224</v>
      </c>
      <c r="B4665" s="15" t="s">
        <v>23864</v>
      </c>
      <c r="C4665" s="15" t="s">
        <v>26506</v>
      </c>
      <c r="D4665" s="15" t="s">
        <v>23715</v>
      </c>
      <c r="E4665" s="15" t="s">
        <v>23225</v>
      </c>
      <c r="F4665" s="15" t="s">
        <v>23226</v>
      </c>
      <c r="G4665" s="15" t="s">
        <v>2051</v>
      </c>
      <c r="H4665" s="15" t="s">
        <v>8553</v>
      </c>
      <c r="I4665" s="15" t="s">
        <v>20634</v>
      </c>
      <c r="J4665" s="15" t="s">
        <v>23716</v>
      </c>
      <c r="K4665" s="15" t="s">
        <v>23713</v>
      </c>
      <c r="L4665" s="15" t="s">
        <v>12304</v>
      </c>
      <c r="M4665" s="15" t="s">
        <v>23716</v>
      </c>
    </row>
    <row r="4666" spans="1:13" x14ac:dyDescent="0.2">
      <c r="A4666" s="15" t="s">
        <v>7673</v>
      </c>
      <c r="B4666" s="15" t="s">
        <v>23864</v>
      </c>
      <c r="C4666" s="15" t="s">
        <v>26506</v>
      </c>
      <c r="D4666" s="15" t="s">
        <v>23715</v>
      </c>
      <c r="E4666" s="15" t="s">
        <v>26861</v>
      </c>
      <c r="F4666" s="15" t="s">
        <v>7676</v>
      </c>
      <c r="G4666" s="15" t="s">
        <v>23716</v>
      </c>
      <c r="H4666" s="15" t="s">
        <v>232</v>
      </c>
      <c r="I4666" s="15" t="s">
        <v>708</v>
      </c>
      <c r="J4666" s="15" t="s">
        <v>23716</v>
      </c>
      <c r="K4666" s="15" t="s">
        <v>23713</v>
      </c>
      <c r="L4666" s="15" t="s">
        <v>12304</v>
      </c>
      <c r="M4666" s="15" t="s">
        <v>23716</v>
      </c>
    </row>
    <row r="4667" spans="1:13" x14ac:dyDescent="0.2">
      <c r="A4667" s="15" t="s">
        <v>14241</v>
      </c>
      <c r="B4667" s="15" t="s">
        <v>23864</v>
      </c>
      <c r="C4667" s="15" t="s">
        <v>26506</v>
      </c>
      <c r="D4667" s="15" t="s">
        <v>23715</v>
      </c>
      <c r="E4667" s="15" t="s">
        <v>14242</v>
      </c>
      <c r="F4667" s="15" t="s">
        <v>14243</v>
      </c>
      <c r="G4667" s="15" t="s">
        <v>23746</v>
      </c>
      <c r="H4667" s="15" t="s">
        <v>31</v>
      </c>
      <c r="I4667" s="15" t="s">
        <v>20</v>
      </c>
      <c r="J4667" s="15" t="s">
        <v>23716</v>
      </c>
      <c r="K4667" s="15" t="s">
        <v>23713</v>
      </c>
      <c r="L4667" s="15" t="s">
        <v>12304</v>
      </c>
      <c r="M4667" s="15" t="s">
        <v>23716</v>
      </c>
    </row>
    <row r="4668" spans="1:13" x14ac:dyDescent="0.2">
      <c r="A4668" s="15" t="s">
        <v>14903</v>
      </c>
      <c r="B4668" s="15" t="s">
        <v>23864</v>
      </c>
      <c r="C4668" s="15" t="s">
        <v>26506</v>
      </c>
      <c r="D4668" s="15" t="s">
        <v>23715</v>
      </c>
      <c r="E4668" s="15" t="s">
        <v>26862</v>
      </c>
      <c r="F4668" s="15" t="s">
        <v>14905</v>
      </c>
      <c r="G4668" s="15" t="s">
        <v>2051</v>
      </c>
      <c r="H4668" s="15" t="s">
        <v>14907</v>
      </c>
      <c r="I4668" s="15" t="s">
        <v>23216</v>
      </c>
      <c r="J4668" s="15" t="s">
        <v>23716</v>
      </c>
      <c r="K4668" s="15" t="s">
        <v>23713</v>
      </c>
      <c r="L4668" s="15" t="s">
        <v>12304</v>
      </c>
      <c r="M4668" s="15" t="s">
        <v>23716</v>
      </c>
    </row>
    <row r="4669" spans="1:13" x14ac:dyDescent="0.2">
      <c r="A4669" s="15" t="s">
        <v>8268</v>
      </c>
      <c r="B4669" s="15" t="s">
        <v>23864</v>
      </c>
      <c r="C4669" s="15" t="s">
        <v>26506</v>
      </c>
      <c r="D4669" s="15" t="s">
        <v>23715</v>
      </c>
      <c r="E4669" s="15" t="s">
        <v>8269</v>
      </c>
      <c r="F4669" s="15" t="s">
        <v>5820</v>
      </c>
      <c r="G4669" s="15" t="s">
        <v>23716</v>
      </c>
      <c r="H4669" s="15" t="s">
        <v>5801</v>
      </c>
      <c r="I4669" s="15" t="s">
        <v>23872</v>
      </c>
      <c r="J4669" s="15" t="s">
        <v>23716</v>
      </c>
      <c r="K4669" s="15" t="s">
        <v>23713</v>
      </c>
      <c r="L4669" s="15" t="s">
        <v>12304</v>
      </c>
      <c r="M4669" s="15" t="s">
        <v>23716</v>
      </c>
    </row>
    <row r="4670" spans="1:13" x14ac:dyDescent="0.2">
      <c r="A4670" s="15" t="s">
        <v>14160</v>
      </c>
      <c r="B4670" s="15" t="s">
        <v>23864</v>
      </c>
      <c r="C4670" s="15" t="s">
        <v>26506</v>
      </c>
      <c r="D4670" s="15" t="s">
        <v>23715</v>
      </c>
      <c r="E4670" s="15" t="s">
        <v>14161</v>
      </c>
      <c r="F4670" s="15" t="s">
        <v>14162</v>
      </c>
      <c r="G4670" s="15" t="s">
        <v>23746</v>
      </c>
      <c r="H4670" s="15" t="s">
        <v>12308</v>
      </c>
      <c r="I4670" s="15" t="s">
        <v>977</v>
      </c>
      <c r="J4670" s="15" t="s">
        <v>23716</v>
      </c>
      <c r="K4670" s="15" t="s">
        <v>23713</v>
      </c>
      <c r="L4670" s="15" t="s">
        <v>12304</v>
      </c>
      <c r="M4670" s="15" t="s">
        <v>23716</v>
      </c>
    </row>
    <row r="4671" spans="1:13" x14ac:dyDescent="0.2">
      <c r="A4671" s="15" t="s">
        <v>8664</v>
      </c>
      <c r="B4671" s="15" t="s">
        <v>23864</v>
      </c>
      <c r="C4671" s="15" t="s">
        <v>26506</v>
      </c>
      <c r="D4671" s="15" t="s">
        <v>23715</v>
      </c>
      <c r="E4671" s="15" t="s">
        <v>8665</v>
      </c>
      <c r="F4671" s="15" t="s">
        <v>7489</v>
      </c>
      <c r="G4671" s="15" t="s">
        <v>76</v>
      </c>
      <c r="H4671" s="15" t="s">
        <v>7490</v>
      </c>
      <c r="I4671" s="15" t="s">
        <v>8666</v>
      </c>
      <c r="J4671" s="15" t="s">
        <v>23716</v>
      </c>
      <c r="K4671" s="15" t="s">
        <v>23713</v>
      </c>
      <c r="L4671" s="15" t="s">
        <v>12304</v>
      </c>
      <c r="M4671" s="15" t="s">
        <v>23716</v>
      </c>
    </row>
    <row r="4672" spans="1:13" x14ac:dyDescent="0.2">
      <c r="A4672" s="15" t="s">
        <v>11091</v>
      </c>
      <c r="B4672" s="15" t="s">
        <v>23864</v>
      </c>
      <c r="C4672" s="15" t="s">
        <v>26506</v>
      </c>
      <c r="D4672" s="15" t="s">
        <v>224</v>
      </c>
      <c r="E4672" s="15" t="s">
        <v>11092</v>
      </c>
      <c r="F4672" s="15" t="s">
        <v>11093</v>
      </c>
      <c r="G4672" s="15" t="s">
        <v>7030</v>
      </c>
      <c r="H4672" s="15" t="s">
        <v>11094</v>
      </c>
      <c r="I4672" s="15" t="s">
        <v>11095</v>
      </c>
      <c r="J4672" s="15" t="s">
        <v>23716</v>
      </c>
      <c r="K4672" s="15" t="s">
        <v>23713</v>
      </c>
      <c r="L4672" s="15" t="s">
        <v>12304</v>
      </c>
      <c r="M4672" s="15" t="s">
        <v>23716</v>
      </c>
    </row>
    <row r="4673" spans="1:13" x14ac:dyDescent="0.2">
      <c r="A4673" s="15" t="s">
        <v>15029</v>
      </c>
      <c r="B4673" s="15" t="s">
        <v>23864</v>
      </c>
      <c r="C4673" s="15" t="s">
        <v>26506</v>
      </c>
      <c r="D4673" s="15" t="s">
        <v>224</v>
      </c>
      <c r="E4673" s="15" t="s">
        <v>15030</v>
      </c>
      <c r="F4673" s="15" t="s">
        <v>15031</v>
      </c>
      <c r="G4673" s="15" t="s">
        <v>1665</v>
      </c>
      <c r="H4673" s="15" t="s">
        <v>15032</v>
      </c>
      <c r="I4673" s="15" t="s">
        <v>1331</v>
      </c>
      <c r="J4673" s="15" t="s">
        <v>23716</v>
      </c>
      <c r="K4673" s="15" t="s">
        <v>23713</v>
      </c>
      <c r="L4673" s="15" t="s">
        <v>12304</v>
      </c>
      <c r="M4673" s="15" t="s">
        <v>23716</v>
      </c>
    </row>
    <row r="4674" spans="1:13" x14ac:dyDescent="0.2">
      <c r="A4674" s="15" t="s">
        <v>12456</v>
      </c>
      <c r="B4674" s="15" t="s">
        <v>23864</v>
      </c>
      <c r="C4674" s="15" t="s">
        <v>26506</v>
      </c>
      <c r="D4674" s="15" t="s">
        <v>23725</v>
      </c>
      <c r="E4674" s="15" t="s">
        <v>10819</v>
      </c>
      <c r="F4674" s="15" t="s">
        <v>12457</v>
      </c>
      <c r="G4674" s="15" t="s">
        <v>23799</v>
      </c>
      <c r="H4674" s="15" t="s">
        <v>1748</v>
      </c>
      <c r="I4674" s="15" t="s">
        <v>23745</v>
      </c>
      <c r="J4674" s="15" t="s">
        <v>23716</v>
      </c>
      <c r="K4674" s="15" t="s">
        <v>23713</v>
      </c>
      <c r="L4674" s="15" t="s">
        <v>12304</v>
      </c>
      <c r="M4674" s="15" t="s">
        <v>23716</v>
      </c>
    </row>
    <row r="4675" spans="1:13" x14ac:dyDescent="0.2">
      <c r="A4675" s="15" t="s">
        <v>20344</v>
      </c>
      <c r="B4675" s="15" t="s">
        <v>23864</v>
      </c>
      <c r="C4675" s="15" t="s">
        <v>26506</v>
      </c>
      <c r="D4675" s="15" t="s">
        <v>23715</v>
      </c>
      <c r="E4675" s="15" t="s">
        <v>20345</v>
      </c>
      <c r="F4675" s="15" t="s">
        <v>20343</v>
      </c>
      <c r="G4675" s="15" t="s">
        <v>645</v>
      </c>
      <c r="H4675" s="15" t="s">
        <v>131</v>
      </c>
      <c r="I4675" s="15" t="s">
        <v>485</v>
      </c>
      <c r="J4675" s="15" t="s">
        <v>23716</v>
      </c>
      <c r="K4675" s="15" t="s">
        <v>23713</v>
      </c>
      <c r="L4675" s="15" t="s">
        <v>12304</v>
      </c>
      <c r="M4675" s="15" t="s">
        <v>23716</v>
      </c>
    </row>
    <row r="4676" spans="1:13" x14ac:dyDescent="0.2">
      <c r="A4676" s="15" t="s">
        <v>22283</v>
      </c>
      <c r="B4676" s="15" t="s">
        <v>23864</v>
      </c>
      <c r="C4676" s="15" t="s">
        <v>26506</v>
      </c>
      <c r="D4676" s="15" t="s">
        <v>23725</v>
      </c>
      <c r="E4676" s="15" t="s">
        <v>1047</v>
      </c>
      <c r="F4676" s="15" t="s">
        <v>22284</v>
      </c>
      <c r="G4676" s="15" t="s">
        <v>1334</v>
      </c>
      <c r="H4676" s="15" t="s">
        <v>1265</v>
      </c>
      <c r="I4676" s="15" t="s">
        <v>24022</v>
      </c>
      <c r="J4676" s="15" t="s">
        <v>23716</v>
      </c>
      <c r="K4676" s="15" t="s">
        <v>23713</v>
      </c>
      <c r="L4676" s="15" t="s">
        <v>12304</v>
      </c>
      <c r="M4676" s="15" t="s">
        <v>23716</v>
      </c>
    </row>
    <row r="4677" spans="1:13" x14ac:dyDescent="0.2">
      <c r="A4677" s="15" t="s">
        <v>12263</v>
      </c>
      <c r="B4677" s="15" t="s">
        <v>23864</v>
      </c>
      <c r="C4677" s="15" t="s">
        <v>26506</v>
      </c>
      <c r="D4677" s="15" t="s">
        <v>23725</v>
      </c>
      <c r="E4677" s="15" t="s">
        <v>11604</v>
      </c>
      <c r="F4677" s="15" t="s">
        <v>12264</v>
      </c>
      <c r="G4677" s="15" t="s">
        <v>213</v>
      </c>
      <c r="H4677" s="15" t="s">
        <v>12265</v>
      </c>
      <c r="I4677" s="15" t="s">
        <v>12266</v>
      </c>
      <c r="J4677" s="15" t="s">
        <v>23716</v>
      </c>
      <c r="K4677" s="15" t="s">
        <v>23713</v>
      </c>
      <c r="L4677" s="15" t="s">
        <v>24042</v>
      </c>
      <c r="M4677" s="15" t="s">
        <v>23716</v>
      </c>
    </row>
    <row r="4678" spans="1:13" x14ac:dyDescent="0.2">
      <c r="A4678" s="15" t="s">
        <v>10622</v>
      </c>
      <c r="B4678" s="15" t="s">
        <v>23864</v>
      </c>
      <c r="C4678" s="15" t="s">
        <v>26506</v>
      </c>
      <c r="D4678" s="15" t="s">
        <v>23715</v>
      </c>
      <c r="E4678" s="15" t="s">
        <v>10623</v>
      </c>
      <c r="F4678" s="15" t="s">
        <v>10624</v>
      </c>
      <c r="G4678" s="15" t="s">
        <v>23736</v>
      </c>
      <c r="H4678" s="15" t="s">
        <v>3866</v>
      </c>
      <c r="I4678" s="15" t="s">
        <v>4083</v>
      </c>
      <c r="J4678" s="15" t="s">
        <v>23716</v>
      </c>
      <c r="K4678" s="15" t="s">
        <v>23713</v>
      </c>
      <c r="L4678" s="15" t="s">
        <v>12304</v>
      </c>
      <c r="M4678" s="15" t="s">
        <v>23716</v>
      </c>
    </row>
    <row r="4679" spans="1:13" x14ac:dyDescent="0.2">
      <c r="A4679" s="15" t="s">
        <v>8862</v>
      </c>
      <c r="B4679" s="15" t="s">
        <v>23864</v>
      </c>
      <c r="C4679" s="15" t="s">
        <v>26506</v>
      </c>
      <c r="D4679" s="15" t="s">
        <v>23715</v>
      </c>
      <c r="E4679" s="15" t="s">
        <v>8863</v>
      </c>
      <c r="F4679" s="15" t="s">
        <v>8864</v>
      </c>
      <c r="G4679" s="15" t="s">
        <v>23746</v>
      </c>
      <c r="H4679" s="15" t="s">
        <v>1748</v>
      </c>
      <c r="I4679" s="15" t="s">
        <v>23745</v>
      </c>
      <c r="J4679" s="15" t="s">
        <v>23716</v>
      </c>
      <c r="K4679" s="15" t="s">
        <v>23713</v>
      </c>
      <c r="L4679" s="15" t="s">
        <v>12304</v>
      </c>
      <c r="M4679" s="15" t="s">
        <v>23716</v>
      </c>
    </row>
    <row r="4680" spans="1:13" x14ac:dyDescent="0.2">
      <c r="A4680" s="15" t="s">
        <v>12470</v>
      </c>
      <c r="B4680" s="15" t="s">
        <v>23864</v>
      </c>
      <c r="C4680" s="15" t="s">
        <v>26506</v>
      </c>
      <c r="D4680" s="15" t="s">
        <v>23715</v>
      </c>
      <c r="E4680" s="15" t="s">
        <v>12471</v>
      </c>
      <c r="F4680" s="15" t="s">
        <v>18</v>
      </c>
      <c r="G4680" s="15" t="s">
        <v>1042</v>
      </c>
      <c r="H4680" s="15" t="s">
        <v>18</v>
      </c>
      <c r="I4680" s="15" t="s">
        <v>18</v>
      </c>
      <c r="J4680" s="15" t="s">
        <v>23716</v>
      </c>
      <c r="K4680" s="15" t="s">
        <v>23713</v>
      </c>
      <c r="L4680" s="15" t="s">
        <v>24116</v>
      </c>
      <c r="M4680" s="15" t="s">
        <v>23716</v>
      </c>
    </row>
    <row r="4681" spans="1:13" x14ac:dyDescent="0.2">
      <c r="A4681" s="15" t="s">
        <v>13659</v>
      </c>
      <c r="B4681" s="15" t="s">
        <v>23864</v>
      </c>
      <c r="C4681" s="15" t="s">
        <v>26506</v>
      </c>
      <c r="D4681" s="15" t="s">
        <v>23715</v>
      </c>
      <c r="E4681" s="15" t="s">
        <v>13660</v>
      </c>
      <c r="F4681" s="15" t="s">
        <v>13661</v>
      </c>
      <c r="G4681" s="15" t="s">
        <v>23746</v>
      </c>
      <c r="H4681" s="15" t="s">
        <v>13192</v>
      </c>
      <c r="I4681" s="15" t="s">
        <v>24237</v>
      </c>
      <c r="J4681" s="15" t="s">
        <v>23716</v>
      </c>
      <c r="K4681" s="15" t="s">
        <v>23713</v>
      </c>
      <c r="L4681" s="15" t="s">
        <v>12304</v>
      </c>
      <c r="M4681" s="15" t="s">
        <v>23716</v>
      </c>
    </row>
    <row r="4682" spans="1:13" x14ac:dyDescent="0.2">
      <c r="A4682" s="15" t="s">
        <v>2023</v>
      </c>
      <c r="B4682" s="15" t="s">
        <v>23864</v>
      </c>
      <c r="C4682" s="15" t="s">
        <v>26506</v>
      </c>
      <c r="D4682" s="15" t="s">
        <v>23715</v>
      </c>
      <c r="E4682" s="15" t="s">
        <v>2024</v>
      </c>
      <c r="F4682" s="15" t="s">
        <v>2025</v>
      </c>
      <c r="G4682" s="15" t="s">
        <v>689</v>
      </c>
      <c r="H4682" s="15" t="s">
        <v>2026</v>
      </c>
      <c r="I4682" s="15" t="s">
        <v>23820</v>
      </c>
      <c r="J4682" s="15" t="s">
        <v>23716</v>
      </c>
      <c r="K4682" s="15" t="s">
        <v>23713</v>
      </c>
      <c r="L4682" s="15" t="s">
        <v>12304</v>
      </c>
      <c r="M4682" s="15" t="s">
        <v>23716</v>
      </c>
    </row>
    <row r="4683" spans="1:13" x14ac:dyDescent="0.2">
      <c r="A4683" s="15" t="s">
        <v>5696</v>
      </c>
      <c r="B4683" s="15" t="s">
        <v>23864</v>
      </c>
      <c r="C4683" s="15" t="s">
        <v>26506</v>
      </c>
      <c r="D4683" s="15" t="s">
        <v>23715</v>
      </c>
      <c r="E4683" s="15" t="s">
        <v>5697</v>
      </c>
      <c r="F4683" s="15" t="s">
        <v>5698</v>
      </c>
      <c r="G4683" s="15" t="s">
        <v>76</v>
      </c>
      <c r="H4683" s="15" t="s">
        <v>5699</v>
      </c>
      <c r="I4683" s="15" t="s">
        <v>5700</v>
      </c>
      <c r="J4683" s="15" t="s">
        <v>23716</v>
      </c>
      <c r="K4683" s="15" t="s">
        <v>23713</v>
      </c>
      <c r="L4683" s="15" t="s">
        <v>12304</v>
      </c>
      <c r="M4683" s="15" t="s">
        <v>23716</v>
      </c>
    </row>
    <row r="4684" spans="1:13" x14ac:dyDescent="0.2">
      <c r="A4684" s="15" t="s">
        <v>2622</v>
      </c>
      <c r="B4684" s="15" t="s">
        <v>23864</v>
      </c>
      <c r="C4684" s="15" t="s">
        <v>26506</v>
      </c>
      <c r="D4684" s="15" t="s">
        <v>23715</v>
      </c>
      <c r="E4684" s="15" t="s">
        <v>2623</v>
      </c>
      <c r="F4684" s="15" t="s">
        <v>2624</v>
      </c>
      <c r="G4684" s="15" t="s">
        <v>23740</v>
      </c>
      <c r="H4684" s="15" t="s">
        <v>2625</v>
      </c>
      <c r="I4684" s="15" t="s">
        <v>26863</v>
      </c>
      <c r="J4684" s="15" t="s">
        <v>23716</v>
      </c>
      <c r="K4684" s="15" t="s">
        <v>23713</v>
      </c>
      <c r="L4684" s="15" t="s">
        <v>12304</v>
      </c>
      <c r="M4684" s="15" t="s">
        <v>23716</v>
      </c>
    </row>
    <row r="4685" spans="1:13" x14ac:dyDescent="0.2">
      <c r="A4685" s="15" t="s">
        <v>11962</v>
      </c>
      <c r="B4685" s="15" t="s">
        <v>23864</v>
      </c>
      <c r="C4685" s="15" t="s">
        <v>26506</v>
      </c>
      <c r="D4685" s="15" t="s">
        <v>23715</v>
      </c>
      <c r="E4685" s="15" t="s">
        <v>11963</v>
      </c>
      <c r="F4685" s="15" t="s">
        <v>11964</v>
      </c>
      <c r="G4685" s="15" t="s">
        <v>23736</v>
      </c>
      <c r="H4685" s="15" t="s">
        <v>11965</v>
      </c>
      <c r="I4685" s="15" t="s">
        <v>6146</v>
      </c>
      <c r="J4685" s="15" t="s">
        <v>23716</v>
      </c>
      <c r="K4685" s="15" t="s">
        <v>23713</v>
      </c>
      <c r="L4685" s="15" t="s">
        <v>12304</v>
      </c>
      <c r="M4685" s="15" t="s">
        <v>23716</v>
      </c>
    </row>
    <row r="4686" spans="1:13" x14ac:dyDescent="0.2">
      <c r="A4686" s="15" t="s">
        <v>8794</v>
      </c>
      <c r="B4686" s="15" t="s">
        <v>23864</v>
      </c>
      <c r="C4686" s="15" t="s">
        <v>26506</v>
      </c>
      <c r="D4686" s="15" t="s">
        <v>23715</v>
      </c>
      <c r="E4686" s="15" t="s">
        <v>8795</v>
      </c>
      <c r="F4686" s="15" t="s">
        <v>8796</v>
      </c>
      <c r="G4686" s="15" t="s">
        <v>23746</v>
      </c>
      <c r="H4686" s="15" t="s">
        <v>8798</v>
      </c>
      <c r="I4686" s="15" t="s">
        <v>8799</v>
      </c>
      <c r="J4686" s="15" t="s">
        <v>23716</v>
      </c>
      <c r="K4686" s="15" t="s">
        <v>23713</v>
      </c>
      <c r="L4686" s="15" t="s">
        <v>12304</v>
      </c>
      <c r="M4686" s="15" t="s">
        <v>23716</v>
      </c>
    </row>
    <row r="4687" spans="1:13" x14ac:dyDescent="0.2">
      <c r="A4687" s="15" t="s">
        <v>6160</v>
      </c>
      <c r="B4687" s="15" t="s">
        <v>23864</v>
      </c>
      <c r="C4687" s="15" t="s">
        <v>26506</v>
      </c>
      <c r="D4687" s="15" t="s">
        <v>23715</v>
      </c>
      <c r="E4687" s="15" t="s">
        <v>6161</v>
      </c>
      <c r="F4687" s="15" t="s">
        <v>6162</v>
      </c>
      <c r="G4687" s="15" t="s">
        <v>23716</v>
      </c>
      <c r="H4687" s="15" t="s">
        <v>4965</v>
      </c>
      <c r="I4687" s="15" t="s">
        <v>4966</v>
      </c>
      <c r="J4687" s="15" t="s">
        <v>23716</v>
      </c>
      <c r="K4687" s="15" t="s">
        <v>23713</v>
      </c>
      <c r="L4687" s="15" t="s">
        <v>12304</v>
      </c>
      <c r="M4687" s="15" t="s">
        <v>23716</v>
      </c>
    </row>
    <row r="4688" spans="1:13" x14ac:dyDescent="0.2">
      <c r="A4688" s="15" t="s">
        <v>2843</v>
      </c>
      <c r="B4688" s="15" t="s">
        <v>23864</v>
      </c>
      <c r="C4688" s="15" t="s">
        <v>26506</v>
      </c>
      <c r="D4688" s="15" t="s">
        <v>23715</v>
      </c>
      <c r="E4688" s="15" t="s">
        <v>2844</v>
      </c>
      <c r="F4688" s="15" t="s">
        <v>2846</v>
      </c>
      <c r="G4688" s="15" t="s">
        <v>23716</v>
      </c>
      <c r="H4688" s="15" t="s">
        <v>2849</v>
      </c>
      <c r="I4688" s="15" t="s">
        <v>2850</v>
      </c>
      <c r="J4688" s="15" t="s">
        <v>23716</v>
      </c>
      <c r="K4688" s="15" t="s">
        <v>23713</v>
      </c>
      <c r="L4688" s="15" t="s">
        <v>12304</v>
      </c>
      <c r="M4688" s="15" t="s">
        <v>23716</v>
      </c>
    </row>
    <row r="4689" spans="1:13" x14ac:dyDescent="0.2">
      <c r="A4689" s="15" t="s">
        <v>12821</v>
      </c>
      <c r="B4689" s="15" t="s">
        <v>23864</v>
      </c>
      <c r="C4689" s="15" t="s">
        <v>26506</v>
      </c>
      <c r="D4689" s="15" t="s">
        <v>23715</v>
      </c>
      <c r="E4689" s="15" t="s">
        <v>12822</v>
      </c>
      <c r="F4689" s="15" t="s">
        <v>12823</v>
      </c>
      <c r="G4689" s="15" t="s">
        <v>23716</v>
      </c>
      <c r="H4689" s="15" t="s">
        <v>3025</v>
      </c>
      <c r="I4689" s="15" t="s">
        <v>26864</v>
      </c>
      <c r="J4689" s="15" t="s">
        <v>23716</v>
      </c>
      <c r="K4689" s="15" t="s">
        <v>23713</v>
      </c>
      <c r="L4689" s="15" t="s">
        <v>12304</v>
      </c>
      <c r="M4689" s="15" t="s">
        <v>23716</v>
      </c>
    </row>
    <row r="4690" spans="1:13" x14ac:dyDescent="0.2">
      <c r="A4690" s="15" t="s">
        <v>16838</v>
      </c>
      <c r="B4690" s="15" t="s">
        <v>23864</v>
      </c>
      <c r="C4690" s="15" t="s">
        <v>26506</v>
      </c>
      <c r="D4690" s="15" t="s">
        <v>23715</v>
      </c>
      <c r="E4690" s="15" t="s">
        <v>16839</v>
      </c>
      <c r="F4690" s="15" t="s">
        <v>16820</v>
      </c>
      <c r="G4690" s="15" t="s">
        <v>23716</v>
      </c>
      <c r="H4690" s="15" t="s">
        <v>870</v>
      </c>
      <c r="I4690" s="15" t="s">
        <v>16822</v>
      </c>
      <c r="J4690" s="15" t="s">
        <v>23716</v>
      </c>
      <c r="K4690" s="15" t="s">
        <v>23713</v>
      </c>
      <c r="L4690" s="15" t="s">
        <v>23737</v>
      </c>
      <c r="M4690" s="15" t="s">
        <v>23716</v>
      </c>
    </row>
    <row r="4691" spans="1:13" x14ac:dyDescent="0.2">
      <c r="A4691" s="15" t="s">
        <v>17716</v>
      </c>
      <c r="B4691" s="15" t="s">
        <v>23864</v>
      </c>
      <c r="C4691" s="15" t="s">
        <v>26506</v>
      </c>
      <c r="D4691" s="15" t="s">
        <v>23715</v>
      </c>
      <c r="E4691" s="15" t="s">
        <v>17717</v>
      </c>
      <c r="F4691" s="15" t="s">
        <v>17718</v>
      </c>
      <c r="G4691" s="15" t="s">
        <v>23716</v>
      </c>
      <c r="H4691" s="15" t="s">
        <v>17719</v>
      </c>
      <c r="I4691" s="15" t="s">
        <v>5855</v>
      </c>
      <c r="J4691" s="15" t="s">
        <v>23716</v>
      </c>
      <c r="K4691" s="15" t="s">
        <v>23713</v>
      </c>
      <c r="L4691" s="15" t="s">
        <v>12304</v>
      </c>
      <c r="M4691" s="15" t="s">
        <v>23716</v>
      </c>
    </row>
    <row r="4692" spans="1:13" x14ac:dyDescent="0.2">
      <c r="A4692" s="15" t="s">
        <v>5455</v>
      </c>
      <c r="B4692" s="15" t="s">
        <v>23864</v>
      </c>
      <c r="C4692" s="15" t="s">
        <v>26506</v>
      </c>
      <c r="D4692" s="15" t="s">
        <v>23715</v>
      </c>
      <c r="E4692" s="15" t="s">
        <v>5456</v>
      </c>
      <c r="F4692" s="15" t="s">
        <v>5457</v>
      </c>
      <c r="G4692" s="15" t="s">
        <v>23716</v>
      </c>
      <c r="H4692" s="15" t="s">
        <v>3400</v>
      </c>
      <c r="I4692" s="15" t="s">
        <v>23788</v>
      </c>
      <c r="J4692" s="15" t="s">
        <v>23716</v>
      </c>
      <c r="K4692" s="15" t="s">
        <v>23713</v>
      </c>
      <c r="L4692" s="15" t="s">
        <v>12304</v>
      </c>
      <c r="M4692" s="15" t="s">
        <v>23716</v>
      </c>
    </row>
    <row r="4693" spans="1:13" x14ac:dyDescent="0.2">
      <c r="A4693" s="15" t="s">
        <v>20878</v>
      </c>
      <c r="B4693" s="15" t="s">
        <v>23864</v>
      </c>
      <c r="C4693" s="15" t="s">
        <v>26506</v>
      </c>
      <c r="D4693" s="15" t="s">
        <v>23715</v>
      </c>
      <c r="E4693" s="15" t="s">
        <v>20879</v>
      </c>
      <c r="F4693" s="15" t="s">
        <v>20880</v>
      </c>
      <c r="G4693" s="15" t="s">
        <v>23716</v>
      </c>
      <c r="H4693" s="15" t="s">
        <v>20882</v>
      </c>
      <c r="I4693" s="15" t="s">
        <v>20883</v>
      </c>
      <c r="J4693" s="15" t="s">
        <v>23716</v>
      </c>
      <c r="K4693" s="15" t="s">
        <v>23713</v>
      </c>
      <c r="L4693" s="15" t="s">
        <v>12304</v>
      </c>
      <c r="M4693" s="15" t="s">
        <v>23716</v>
      </c>
    </row>
    <row r="4694" spans="1:13" x14ac:dyDescent="0.2">
      <c r="A4694" s="15" t="s">
        <v>1488</v>
      </c>
      <c r="B4694" s="15" t="s">
        <v>23864</v>
      </c>
      <c r="C4694" s="15" t="s">
        <v>26506</v>
      </c>
      <c r="D4694" s="15" t="s">
        <v>23715</v>
      </c>
      <c r="E4694" s="15" t="s">
        <v>1489</v>
      </c>
      <c r="F4694" s="15" t="s">
        <v>1483</v>
      </c>
      <c r="G4694" s="15" t="s">
        <v>23716</v>
      </c>
      <c r="H4694" s="15" t="s">
        <v>288</v>
      </c>
      <c r="I4694" s="15" t="s">
        <v>20</v>
      </c>
      <c r="J4694" s="15" t="s">
        <v>23716</v>
      </c>
      <c r="K4694" s="15" t="s">
        <v>23713</v>
      </c>
      <c r="L4694" s="15" t="s">
        <v>12304</v>
      </c>
      <c r="M4694" s="15" t="s">
        <v>23716</v>
      </c>
    </row>
    <row r="4695" spans="1:13" x14ac:dyDescent="0.2">
      <c r="A4695" s="15" t="s">
        <v>20232</v>
      </c>
      <c r="B4695" s="15" t="s">
        <v>23864</v>
      </c>
      <c r="C4695" s="15" t="s">
        <v>26506</v>
      </c>
      <c r="D4695" s="15" t="s">
        <v>23715</v>
      </c>
      <c r="E4695" s="15" t="s">
        <v>20233</v>
      </c>
      <c r="F4695" s="15" t="s">
        <v>20234</v>
      </c>
      <c r="G4695" s="15" t="s">
        <v>23716</v>
      </c>
      <c r="H4695" s="15" t="s">
        <v>13709</v>
      </c>
      <c r="I4695" s="15" t="s">
        <v>13710</v>
      </c>
      <c r="J4695" s="15" t="s">
        <v>23716</v>
      </c>
      <c r="K4695" s="15" t="s">
        <v>23713</v>
      </c>
      <c r="L4695" s="15" t="s">
        <v>12304</v>
      </c>
      <c r="M4695" s="15" t="s">
        <v>23716</v>
      </c>
    </row>
    <row r="4696" spans="1:13" x14ac:dyDescent="0.2">
      <c r="A4696" s="15" t="s">
        <v>21702</v>
      </c>
      <c r="B4696" s="15" t="s">
        <v>23864</v>
      </c>
      <c r="C4696" s="15" t="s">
        <v>26506</v>
      </c>
      <c r="D4696" s="15" t="s">
        <v>23715</v>
      </c>
      <c r="E4696" s="15" t="s">
        <v>21703</v>
      </c>
      <c r="F4696" s="15" t="s">
        <v>21704</v>
      </c>
      <c r="G4696" s="15" t="s">
        <v>23716</v>
      </c>
      <c r="H4696" s="15" t="s">
        <v>131</v>
      </c>
      <c r="I4696" s="15" t="s">
        <v>20</v>
      </c>
      <c r="J4696" s="15" t="s">
        <v>23716</v>
      </c>
      <c r="K4696" s="15" t="s">
        <v>23713</v>
      </c>
      <c r="L4696" s="15" t="s">
        <v>12304</v>
      </c>
      <c r="M4696" s="15" t="s">
        <v>23716</v>
      </c>
    </row>
    <row r="4697" spans="1:13" x14ac:dyDescent="0.2">
      <c r="A4697" s="15" t="s">
        <v>14716</v>
      </c>
      <c r="B4697" s="15" t="s">
        <v>23864</v>
      </c>
      <c r="C4697" s="15" t="s">
        <v>26506</v>
      </c>
      <c r="D4697" s="15" t="s">
        <v>23715</v>
      </c>
      <c r="E4697" s="15" t="s">
        <v>14717</v>
      </c>
      <c r="F4697" s="15" t="s">
        <v>14718</v>
      </c>
      <c r="G4697" s="15" t="s">
        <v>23716</v>
      </c>
      <c r="H4697" s="15" t="s">
        <v>3257</v>
      </c>
      <c r="I4697" s="15" t="s">
        <v>3258</v>
      </c>
      <c r="J4697" s="15" t="s">
        <v>23716</v>
      </c>
      <c r="K4697" s="15" t="s">
        <v>23713</v>
      </c>
      <c r="L4697" s="15" t="s">
        <v>12304</v>
      </c>
      <c r="M4697" s="15" t="s">
        <v>23716</v>
      </c>
    </row>
    <row r="4698" spans="1:13" x14ac:dyDescent="0.2">
      <c r="A4698" s="15" t="s">
        <v>19574</v>
      </c>
      <c r="B4698" s="15" t="s">
        <v>23864</v>
      </c>
      <c r="C4698" s="15" t="s">
        <v>26506</v>
      </c>
      <c r="D4698" s="15" t="s">
        <v>23715</v>
      </c>
      <c r="E4698" s="15" t="s">
        <v>14134</v>
      </c>
      <c r="F4698" s="15" t="s">
        <v>19575</v>
      </c>
      <c r="G4698" s="15" t="s">
        <v>23716</v>
      </c>
      <c r="H4698" s="15" t="s">
        <v>3935</v>
      </c>
      <c r="I4698" s="15" t="s">
        <v>24121</v>
      </c>
      <c r="J4698" s="15" t="s">
        <v>23716</v>
      </c>
      <c r="K4698" s="15" t="s">
        <v>23713</v>
      </c>
      <c r="L4698" s="15" t="s">
        <v>12304</v>
      </c>
      <c r="M4698" s="15" t="s">
        <v>23716</v>
      </c>
    </row>
    <row r="4699" spans="1:13" x14ac:dyDescent="0.2">
      <c r="A4699" s="15" t="s">
        <v>1654</v>
      </c>
      <c r="B4699" s="15" t="s">
        <v>23864</v>
      </c>
      <c r="C4699" s="15" t="s">
        <v>26506</v>
      </c>
      <c r="D4699" s="15" t="s">
        <v>23715</v>
      </c>
      <c r="E4699" s="15" t="s">
        <v>1655</v>
      </c>
      <c r="F4699" s="15" t="s">
        <v>1657</v>
      </c>
      <c r="G4699" s="15" t="s">
        <v>23716</v>
      </c>
      <c r="H4699" s="15" t="s">
        <v>1658</v>
      </c>
      <c r="I4699" s="15" t="s">
        <v>26865</v>
      </c>
      <c r="J4699" s="15" t="s">
        <v>23716</v>
      </c>
      <c r="K4699" s="15" t="s">
        <v>23713</v>
      </c>
      <c r="L4699" s="15" t="s">
        <v>12304</v>
      </c>
      <c r="M4699" s="15" t="s">
        <v>23716</v>
      </c>
    </row>
    <row r="4700" spans="1:13" x14ac:dyDescent="0.2">
      <c r="A4700" s="15" t="s">
        <v>16194</v>
      </c>
      <c r="B4700" s="15" t="s">
        <v>23864</v>
      </c>
      <c r="C4700" s="15" t="s">
        <v>26506</v>
      </c>
      <c r="D4700" s="15" t="s">
        <v>23715</v>
      </c>
      <c r="E4700" s="15" t="s">
        <v>16195</v>
      </c>
      <c r="F4700" s="15" t="s">
        <v>16196</v>
      </c>
      <c r="G4700" s="15" t="s">
        <v>23716</v>
      </c>
      <c r="H4700" s="15" t="s">
        <v>5386</v>
      </c>
      <c r="I4700" s="15" t="s">
        <v>1247</v>
      </c>
      <c r="J4700" s="15" t="s">
        <v>23716</v>
      </c>
      <c r="K4700" s="15" t="s">
        <v>23713</v>
      </c>
      <c r="L4700" s="15" t="s">
        <v>12304</v>
      </c>
      <c r="M4700" s="15" t="s">
        <v>23716</v>
      </c>
    </row>
    <row r="4701" spans="1:13" x14ac:dyDescent="0.2">
      <c r="A4701" s="15" t="s">
        <v>26866</v>
      </c>
      <c r="B4701" s="15" t="s">
        <v>23864</v>
      </c>
      <c r="C4701" s="15" t="s">
        <v>26506</v>
      </c>
      <c r="D4701" s="15" t="s">
        <v>23715</v>
      </c>
      <c r="E4701" s="15" t="s">
        <v>26867</v>
      </c>
      <c r="F4701" s="15" t="s">
        <v>26868</v>
      </c>
      <c r="G4701" s="15" t="s">
        <v>23716</v>
      </c>
      <c r="H4701" s="15" t="s">
        <v>131</v>
      </c>
      <c r="I4701" s="15" t="s">
        <v>20</v>
      </c>
      <c r="J4701" s="15" t="s">
        <v>23716</v>
      </c>
      <c r="K4701" s="15" t="s">
        <v>23713</v>
      </c>
      <c r="L4701" s="15" t="s">
        <v>12304</v>
      </c>
      <c r="M4701" s="15" t="s">
        <v>23716</v>
      </c>
    </row>
    <row r="4702" spans="1:13" x14ac:dyDescent="0.2">
      <c r="A4702" s="15" t="s">
        <v>15329</v>
      </c>
      <c r="B4702" s="15" t="s">
        <v>23864</v>
      </c>
      <c r="C4702" s="15" t="s">
        <v>26506</v>
      </c>
      <c r="D4702" s="15" t="s">
        <v>23715</v>
      </c>
      <c r="E4702" s="15" t="s">
        <v>26869</v>
      </c>
      <c r="F4702" s="15" t="s">
        <v>18</v>
      </c>
      <c r="G4702" s="15" t="s">
        <v>23716</v>
      </c>
      <c r="H4702" s="15" t="s">
        <v>1330</v>
      </c>
      <c r="I4702" s="15" t="s">
        <v>1331</v>
      </c>
      <c r="J4702" s="15" t="s">
        <v>23716</v>
      </c>
      <c r="K4702" s="15" t="s">
        <v>23713</v>
      </c>
      <c r="L4702" s="15" t="s">
        <v>12304</v>
      </c>
      <c r="M4702" s="15" t="s">
        <v>23716</v>
      </c>
    </row>
    <row r="4703" spans="1:13" x14ac:dyDescent="0.2">
      <c r="A4703" s="15" t="s">
        <v>26870</v>
      </c>
      <c r="B4703" s="15" t="s">
        <v>23864</v>
      </c>
      <c r="C4703" s="15" t="s">
        <v>26506</v>
      </c>
      <c r="D4703" s="15" t="s">
        <v>23715</v>
      </c>
      <c r="E4703" s="15" t="s">
        <v>22056</v>
      </c>
      <c r="F4703" s="15" t="s">
        <v>22057</v>
      </c>
      <c r="G4703" s="15" t="s">
        <v>23716</v>
      </c>
      <c r="H4703" s="15" t="s">
        <v>321</v>
      </c>
      <c r="I4703" s="15" t="s">
        <v>322</v>
      </c>
      <c r="J4703" s="15" t="s">
        <v>23716</v>
      </c>
      <c r="K4703" s="15" t="s">
        <v>23713</v>
      </c>
      <c r="L4703" s="15" t="s">
        <v>12304</v>
      </c>
      <c r="M4703" s="15" t="s">
        <v>23716</v>
      </c>
    </row>
    <row r="4704" spans="1:13" x14ac:dyDescent="0.2">
      <c r="A4704" s="15" t="s">
        <v>26871</v>
      </c>
      <c r="B4704" s="15" t="s">
        <v>23864</v>
      </c>
      <c r="C4704" s="15" t="s">
        <v>26506</v>
      </c>
      <c r="D4704" s="15" t="s">
        <v>224</v>
      </c>
      <c r="E4704" s="15" t="s">
        <v>19707</v>
      </c>
      <c r="F4704" s="15" t="s">
        <v>26872</v>
      </c>
      <c r="G4704" s="15" t="s">
        <v>23716</v>
      </c>
      <c r="H4704" s="15" t="s">
        <v>829</v>
      </c>
      <c r="I4704" s="15" t="s">
        <v>1434</v>
      </c>
      <c r="J4704" s="15" t="s">
        <v>23716</v>
      </c>
      <c r="K4704" s="15" t="s">
        <v>23713</v>
      </c>
      <c r="L4704" s="15" t="s">
        <v>12304</v>
      </c>
      <c r="M4704" s="15" t="s">
        <v>23717</v>
      </c>
    </row>
    <row r="4705" spans="1:13" x14ac:dyDescent="0.2">
      <c r="A4705" s="15" t="s">
        <v>26873</v>
      </c>
      <c r="B4705" s="15" t="s">
        <v>23864</v>
      </c>
      <c r="C4705" s="15" t="s">
        <v>26506</v>
      </c>
      <c r="D4705" s="15" t="s">
        <v>224</v>
      </c>
      <c r="E4705" s="15" t="s">
        <v>9719</v>
      </c>
      <c r="F4705" s="15" t="s">
        <v>26874</v>
      </c>
      <c r="G4705" s="15" t="s">
        <v>23716</v>
      </c>
      <c r="H4705" s="15" t="s">
        <v>6472</v>
      </c>
      <c r="I4705" s="15" t="s">
        <v>26875</v>
      </c>
      <c r="J4705" s="15" t="s">
        <v>23716</v>
      </c>
      <c r="K4705" s="15" t="s">
        <v>23713</v>
      </c>
      <c r="L4705" s="15" t="s">
        <v>12304</v>
      </c>
      <c r="M4705" s="15" t="s">
        <v>23717</v>
      </c>
    </row>
    <row r="4706" spans="1:13" x14ac:dyDescent="0.2">
      <c r="A4706" s="15" t="s">
        <v>26876</v>
      </c>
      <c r="B4706" s="15" t="s">
        <v>23713</v>
      </c>
      <c r="C4706" s="15" t="s">
        <v>26506</v>
      </c>
      <c r="D4706" s="15" t="s">
        <v>224</v>
      </c>
      <c r="E4706" s="15" t="s">
        <v>14956</v>
      </c>
      <c r="F4706" s="15" t="s">
        <v>5210</v>
      </c>
      <c r="G4706" s="15" t="s">
        <v>23716</v>
      </c>
      <c r="H4706" s="15" t="s">
        <v>131</v>
      </c>
      <c r="I4706" s="15" t="s">
        <v>23784</v>
      </c>
      <c r="J4706" s="15" t="s">
        <v>23716</v>
      </c>
      <c r="K4706" s="15" t="s">
        <v>23713</v>
      </c>
      <c r="L4706" s="15" t="s">
        <v>12304</v>
      </c>
      <c r="M4706" s="15" t="s">
        <v>23717</v>
      </c>
    </row>
    <row r="4707" spans="1:13" x14ac:dyDescent="0.2">
      <c r="A4707" s="15" t="s">
        <v>26877</v>
      </c>
      <c r="B4707" s="15" t="s">
        <v>23864</v>
      </c>
      <c r="C4707" s="15" t="s">
        <v>26506</v>
      </c>
      <c r="D4707" s="15" t="s">
        <v>224</v>
      </c>
      <c r="E4707" s="15" t="s">
        <v>26878</v>
      </c>
      <c r="F4707" s="15" t="s">
        <v>5524</v>
      </c>
      <c r="G4707" s="15" t="s">
        <v>23716</v>
      </c>
      <c r="H4707" s="15" t="s">
        <v>5525</v>
      </c>
      <c r="I4707" s="15" t="s">
        <v>5534</v>
      </c>
      <c r="J4707" s="15" t="s">
        <v>23716</v>
      </c>
      <c r="K4707" s="15" t="s">
        <v>23713</v>
      </c>
      <c r="L4707" s="15" t="s">
        <v>12304</v>
      </c>
      <c r="M4707" s="15" t="s">
        <v>23717</v>
      </c>
    </row>
    <row r="4708" spans="1:13" x14ac:dyDescent="0.2">
      <c r="A4708" s="15" t="s">
        <v>26879</v>
      </c>
      <c r="B4708" s="15" t="s">
        <v>23864</v>
      </c>
      <c r="C4708" s="15" t="s">
        <v>26506</v>
      </c>
      <c r="D4708" s="15" t="s">
        <v>224</v>
      </c>
      <c r="E4708" s="15" t="s">
        <v>5529</v>
      </c>
      <c r="F4708" s="15" t="s">
        <v>5530</v>
      </c>
      <c r="G4708" s="15" t="s">
        <v>23716</v>
      </c>
      <c r="H4708" s="15" t="s">
        <v>5531</v>
      </c>
      <c r="I4708" s="15" t="s">
        <v>2122</v>
      </c>
      <c r="J4708" s="15" t="s">
        <v>23716</v>
      </c>
      <c r="K4708" s="15" t="s">
        <v>23713</v>
      </c>
      <c r="L4708" s="15" t="s">
        <v>12304</v>
      </c>
      <c r="M4708" s="15" t="s">
        <v>23717</v>
      </c>
    </row>
    <row r="4709" spans="1:13" x14ac:dyDescent="0.2">
      <c r="A4709" s="15" t="s">
        <v>26880</v>
      </c>
      <c r="B4709" s="15" t="s">
        <v>23713</v>
      </c>
      <c r="C4709" s="15" t="s">
        <v>26506</v>
      </c>
      <c r="D4709" s="15" t="s">
        <v>224</v>
      </c>
      <c r="E4709" s="15" t="s">
        <v>6746</v>
      </c>
      <c r="F4709" s="15" t="s">
        <v>6747</v>
      </c>
      <c r="G4709" s="15" t="s">
        <v>23716</v>
      </c>
      <c r="H4709" s="15" t="s">
        <v>5256</v>
      </c>
      <c r="I4709" s="15" t="s">
        <v>6748</v>
      </c>
      <c r="J4709" s="15" t="s">
        <v>23716</v>
      </c>
      <c r="K4709" s="15" t="s">
        <v>23713</v>
      </c>
      <c r="L4709" s="15" t="s">
        <v>12304</v>
      </c>
      <c r="M4709" s="15" t="s">
        <v>23717</v>
      </c>
    </row>
    <row r="4710" spans="1:13" x14ac:dyDescent="0.2">
      <c r="A4710" s="15" t="s">
        <v>26881</v>
      </c>
      <c r="B4710" s="15" t="s">
        <v>23864</v>
      </c>
      <c r="C4710" s="15" t="s">
        <v>26506</v>
      </c>
      <c r="D4710" s="15" t="s">
        <v>224</v>
      </c>
      <c r="E4710" s="15" t="s">
        <v>11217</v>
      </c>
      <c r="F4710" s="15" t="s">
        <v>26882</v>
      </c>
      <c r="G4710" s="15" t="s">
        <v>23716</v>
      </c>
      <c r="H4710" s="15" t="s">
        <v>11219</v>
      </c>
      <c r="I4710" s="15" t="s">
        <v>26676</v>
      </c>
      <c r="J4710" s="15" t="s">
        <v>23716</v>
      </c>
      <c r="K4710" s="15" t="s">
        <v>23713</v>
      </c>
      <c r="L4710" s="15" t="s">
        <v>12304</v>
      </c>
      <c r="M4710" s="15" t="s">
        <v>23717</v>
      </c>
    </row>
    <row r="4711" spans="1:13" x14ac:dyDescent="0.2">
      <c r="A4711" s="15" t="s">
        <v>26883</v>
      </c>
      <c r="B4711" s="15" t="s">
        <v>23864</v>
      </c>
      <c r="C4711" s="15" t="s">
        <v>26506</v>
      </c>
      <c r="D4711" s="15" t="s">
        <v>224</v>
      </c>
      <c r="E4711" s="15" t="s">
        <v>5182</v>
      </c>
      <c r="F4711" s="15" t="s">
        <v>5183</v>
      </c>
      <c r="G4711" s="15" t="s">
        <v>23716</v>
      </c>
      <c r="H4711" s="15" t="s">
        <v>26884</v>
      </c>
      <c r="I4711" s="15" t="s">
        <v>5186</v>
      </c>
      <c r="J4711" s="15" t="s">
        <v>23716</v>
      </c>
      <c r="K4711" s="15" t="s">
        <v>23713</v>
      </c>
      <c r="L4711" s="15" t="s">
        <v>12304</v>
      </c>
      <c r="M4711" s="15" t="s">
        <v>23717</v>
      </c>
    </row>
    <row r="4712" spans="1:13" x14ac:dyDescent="0.2">
      <c r="A4712" s="15" t="s">
        <v>26885</v>
      </c>
      <c r="B4712" s="15" t="s">
        <v>23864</v>
      </c>
      <c r="C4712" s="15" t="s">
        <v>26506</v>
      </c>
      <c r="D4712" s="15" t="s">
        <v>224</v>
      </c>
      <c r="E4712" s="15" t="s">
        <v>26886</v>
      </c>
      <c r="F4712" s="15" t="s">
        <v>22701</v>
      </c>
      <c r="G4712" s="15" t="s">
        <v>23716</v>
      </c>
      <c r="H4712" s="15" t="s">
        <v>15316</v>
      </c>
      <c r="I4712" s="15" t="s">
        <v>15317</v>
      </c>
      <c r="J4712" s="15" t="s">
        <v>23716</v>
      </c>
      <c r="K4712" s="15" t="s">
        <v>23713</v>
      </c>
      <c r="L4712" s="15" t="s">
        <v>12304</v>
      </c>
      <c r="M4712" s="15" t="s">
        <v>23717</v>
      </c>
    </row>
    <row r="4713" spans="1:13" x14ac:dyDescent="0.2">
      <c r="A4713" s="15" t="s">
        <v>26887</v>
      </c>
      <c r="B4713" s="15" t="s">
        <v>23713</v>
      </c>
      <c r="C4713" s="15" t="s">
        <v>26506</v>
      </c>
      <c r="D4713" s="15" t="s">
        <v>224</v>
      </c>
      <c r="E4713" s="15" t="s">
        <v>6627</v>
      </c>
      <c r="F4713" s="15" t="s">
        <v>6629</v>
      </c>
      <c r="G4713" s="15" t="s">
        <v>23716</v>
      </c>
      <c r="H4713" s="15" t="s">
        <v>6630</v>
      </c>
      <c r="I4713" s="15" t="s">
        <v>5559</v>
      </c>
      <c r="J4713" s="15" t="s">
        <v>23716</v>
      </c>
      <c r="K4713" s="15" t="s">
        <v>23713</v>
      </c>
      <c r="L4713" s="15" t="s">
        <v>12304</v>
      </c>
      <c r="M4713" s="15" t="s">
        <v>23717</v>
      </c>
    </row>
    <row r="4714" spans="1:13" x14ac:dyDescent="0.2">
      <c r="A4714" s="15" t="s">
        <v>26888</v>
      </c>
      <c r="B4714" s="15" t="s">
        <v>23713</v>
      </c>
      <c r="C4714" s="15" t="s">
        <v>26506</v>
      </c>
      <c r="D4714" s="15" t="s">
        <v>224</v>
      </c>
      <c r="E4714" s="15" t="s">
        <v>17751</v>
      </c>
      <c r="F4714" s="15" t="s">
        <v>17752</v>
      </c>
      <c r="G4714" s="15" t="s">
        <v>23716</v>
      </c>
      <c r="H4714" s="15" t="s">
        <v>181</v>
      </c>
      <c r="I4714" s="15" t="s">
        <v>1200</v>
      </c>
      <c r="J4714" s="15" t="s">
        <v>23716</v>
      </c>
      <c r="K4714" s="15" t="s">
        <v>23713</v>
      </c>
      <c r="L4714" s="15" t="s">
        <v>12304</v>
      </c>
      <c r="M4714" s="15" t="s">
        <v>23717</v>
      </c>
    </row>
    <row r="4715" spans="1:13" x14ac:dyDescent="0.2">
      <c r="A4715" s="15" t="s">
        <v>26889</v>
      </c>
      <c r="B4715" s="15" t="s">
        <v>23864</v>
      </c>
      <c r="C4715" s="15" t="s">
        <v>26506</v>
      </c>
      <c r="D4715" s="15" t="s">
        <v>224</v>
      </c>
      <c r="E4715" s="15" t="s">
        <v>2768</v>
      </c>
      <c r="F4715" s="15" t="s">
        <v>2770</v>
      </c>
      <c r="G4715" s="15" t="s">
        <v>23716</v>
      </c>
      <c r="H4715" s="15" t="s">
        <v>681</v>
      </c>
      <c r="I4715" s="15" t="s">
        <v>23778</v>
      </c>
      <c r="J4715" s="15" t="s">
        <v>23716</v>
      </c>
      <c r="K4715" s="15" t="s">
        <v>23713</v>
      </c>
      <c r="L4715" s="15" t="s">
        <v>12304</v>
      </c>
      <c r="M4715" s="15" t="s">
        <v>23717</v>
      </c>
    </row>
    <row r="4716" spans="1:13" x14ac:dyDescent="0.2">
      <c r="A4716" s="15" t="s">
        <v>26890</v>
      </c>
      <c r="B4716" s="15" t="s">
        <v>23864</v>
      </c>
      <c r="C4716" s="15" t="s">
        <v>26506</v>
      </c>
      <c r="D4716" s="15" t="s">
        <v>224</v>
      </c>
      <c r="E4716" s="15" t="s">
        <v>2287</v>
      </c>
      <c r="F4716" s="15" t="s">
        <v>2299</v>
      </c>
      <c r="G4716" s="15" t="s">
        <v>23716</v>
      </c>
      <c r="H4716" s="15" t="s">
        <v>31</v>
      </c>
      <c r="I4716" s="15" t="s">
        <v>23771</v>
      </c>
      <c r="J4716" s="15" t="s">
        <v>23716</v>
      </c>
      <c r="K4716" s="15" t="s">
        <v>23713</v>
      </c>
      <c r="L4716" s="15" t="s">
        <v>12304</v>
      </c>
      <c r="M4716" s="15" t="s">
        <v>23717</v>
      </c>
    </row>
    <row r="4717" spans="1:13" x14ac:dyDescent="0.2">
      <c r="A4717" s="15" t="s">
        <v>26891</v>
      </c>
      <c r="B4717" s="15" t="s">
        <v>23864</v>
      </c>
      <c r="C4717" s="15" t="s">
        <v>26506</v>
      </c>
      <c r="D4717" s="15" t="s">
        <v>224</v>
      </c>
      <c r="E4717" s="15" t="s">
        <v>2289</v>
      </c>
      <c r="F4717" s="15" t="s">
        <v>2291</v>
      </c>
      <c r="G4717" s="15" t="s">
        <v>23716</v>
      </c>
      <c r="H4717" s="15" t="s">
        <v>2292</v>
      </c>
      <c r="I4717" s="15" t="s">
        <v>24478</v>
      </c>
      <c r="J4717" s="15" t="s">
        <v>23716</v>
      </c>
      <c r="K4717" s="15" t="s">
        <v>23713</v>
      </c>
      <c r="L4717" s="15" t="s">
        <v>12304</v>
      </c>
      <c r="M4717" s="15" t="s">
        <v>23717</v>
      </c>
    </row>
    <row r="4718" spans="1:13" x14ac:dyDescent="0.2">
      <c r="A4718" s="15" t="s">
        <v>26892</v>
      </c>
      <c r="B4718" s="15" t="s">
        <v>23864</v>
      </c>
      <c r="C4718" s="15" t="s">
        <v>26506</v>
      </c>
      <c r="D4718" s="15" t="s">
        <v>224</v>
      </c>
      <c r="E4718" s="15" t="s">
        <v>2300</v>
      </c>
      <c r="F4718" s="15" t="s">
        <v>26893</v>
      </c>
      <c r="G4718" s="15" t="s">
        <v>23716</v>
      </c>
      <c r="H4718" s="15" t="s">
        <v>1588</v>
      </c>
      <c r="I4718" s="15" t="s">
        <v>4717</v>
      </c>
      <c r="J4718" s="15" t="s">
        <v>23716</v>
      </c>
      <c r="K4718" s="15" t="s">
        <v>23713</v>
      </c>
      <c r="L4718" s="15" t="s">
        <v>12304</v>
      </c>
      <c r="M4718" s="15" t="s">
        <v>23717</v>
      </c>
    </row>
    <row r="4719" spans="1:13" x14ac:dyDescent="0.2">
      <c r="A4719" s="15" t="s">
        <v>26894</v>
      </c>
      <c r="B4719" s="15" t="s">
        <v>23864</v>
      </c>
      <c r="C4719" s="15" t="s">
        <v>26506</v>
      </c>
      <c r="D4719" s="15" t="s">
        <v>224</v>
      </c>
      <c r="E4719" s="15" t="s">
        <v>2303</v>
      </c>
      <c r="F4719" s="15" t="s">
        <v>26895</v>
      </c>
      <c r="G4719" s="15" t="s">
        <v>23716</v>
      </c>
      <c r="H4719" s="15" t="s">
        <v>7856</v>
      </c>
      <c r="I4719" s="15" t="s">
        <v>2357</v>
      </c>
      <c r="J4719" s="15" t="s">
        <v>23716</v>
      </c>
      <c r="K4719" s="15" t="s">
        <v>23713</v>
      </c>
      <c r="L4719" s="15" t="s">
        <v>12304</v>
      </c>
      <c r="M4719" s="15" t="s">
        <v>23717</v>
      </c>
    </row>
    <row r="4720" spans="1:13" x14ac:dyDescent="0.2">
      <c r="A4720" s="15" t="s">
        <v>26896</v>
      </c>
      <c r="B4720" s="15" t="s">
        <v>23864</v>
      </c>
      <c r="C4720" s="15" t="s">
        <v>26506</v>
      </c>
      <c r="D4720" s="15" t="s">
        <v>224</v>
      </c>
      <c r="E4720" s="15" t="s">
        <v>749</v>
      </c>
      <c r="F4720" s="15" t="s">
        <v>750</v>
      </c>
      <c r="G4720" s="15" t="s">
        <v>23716</v>
      </c>
      <c r="H4720" s="15" t="s">
        <v>751</v>
      </c>
      <c r="I4720" s="15" t="s">
        <v>752</v>
      </c>
      <c r="J4720" s="15" t="s">
        <v>23716</v>
      </c>
      <c r="K4720" s="15" t="s">
        <v>23713</v>
      </c>
      <c r="L4720" s="15" t="s">
        <v>24015</v>
      </c>
      <c r="M4720" s="15" t="s">
        <v>23716</v>
      </c>
    </row>
    <row r="4721" spans="1:13" x14ac:dyDescent="0.2">
      <c r="A4721" s="15" t="s">
        <v>26897</v>
      </c>
      <c r="B4721" s="15" t="s">
        <v>23864</v>
      </c>
      <c r="C4721" s="15" t="s">
        <v>26506</v>
      </c>
      <c r="D4721" s="15" t="s">
        <v>224</v>
      </c>
      <c r="E4721" s="15" t="s">
        <v>743</v>
      </c>
      <c r="F4721" s="15" t="s">
        <v>744</v>
      </c>
      <c r="G4721" s="15" t="s">
        <v>23716</v>
      </c>
      <c r="H4721" s="15" t="s">
        <v>745</v>
      </c>
      <c r="I4721" s="15" t="s">
        <v>746</v>
      </c>
      <c r="J4721" s="15" t="s">
        <v>23716</v>
      </c>
      <c r="K4721" s="15" t="s">
        <v>23713</v>
      </c>
      <c r="L4721" s="15" t="s">
        <v>23865</v>
      </c>
      <c r="M4721" s="15" t="s">
        <v>23716</v>
      </c>
    </row>
    <row r="4722" spans="1:13" x14ac:dyDescent="0.2">
      <c r="A4722" s="15" t="s">
        <v>26898</v>
      </c>
      <c r="B4722" s="15" t="s">
        <v>23864</v>
      </c>
      <c r="C4722" s="15" t="s">
        <v>26506</v>
      </c>
      <c r="D4722" s="15" t="s">
        <v>224</v>
      </c>
      <c r="E4722" s="15" t="s">
        <v>26899</v>
      </c>
      <c r="F4722" s="15" t="s">
        <v>26900</v>
      </c>
      <c r="G4722" s="15" t="s">
        <v>23716</v>
      </c>
      <c r="H4722" s="15" t="s">
        <v>26901</v>
      </c>
      <c r="I4722" s="15" t="s">
        <v>1168</v>
      </c>
      <c r="J4722" s="15" t="s">
        <v>23716</v>
      </c>
      <c r="K4722" s="15" t="s">
        <v>23713</v>
      </c>
      <c r="L4722" s="15" t="s">
        <v>12304</v>
      </c>
      <c r="M4722" s="15" t="s">
        <v>23717</v>
      </c>
    </row>
    <row r="4723" spans="1:13" x14ac:dyDescent="0.2">
      <c r="A4723" s="15" t="s">
        <v>26902</v>
      </c>
      <c r="B4723" s="15" t="s">
        <v>23713</v>
      </c>
      <c r="C4723" s="15" t="s">
        <v>26506</v>
      </c>
      <c r="D4723" s="15" t="s">
        <v>224</v>
      </c>
      <c r="E4723" s="15" t="s">
        <v>26903</v>
      </c>
      <c r="F4723" s="15" t="s">
        <v>22247</v>
      </c>
      <c r="G4723" s="15" t="s">
        <v>23716</v>
      </c>
      <c r="H4723" s="15" t="s">
        <v>22248</v>
      </c>
      <c r="I4723" s="15" t="s">
        <v>3121</v>
      </c>
      <c r="J4723" s="15" t="s">
        <v>23716</v>
      </c>
      <c r="K4723" s="15" t="s">
        <v>23713</v>
      </c>
      <c r="L4723" s="15" t="s">
        <v>12304</v>
      </c>
      <c r="M4723" s="15" t="s">
        <v>23717</v>
      </c>
    </row>
    <row r="4724" spans="1:13" x14ac:dyDescent="0.2">
      <c r="A4724" s="15" t="s">
        <v>26904</v>
      </c>
      <c r="B4724" s="15" t="s">
        <v>23864</v>
      </c>
      <c r="C4724" s="15" t="s">
        <v>26506</v>
      </c>
      <c r="D4724" s="15" t="s">
        <v>224</v>
      </c>
      <c r="E4724" s="15" t="s">
        <v>22225</v>
      </c>
      <c r="F4724" s="15" t="s">
        <v>22230</v>
      </c>
      <c r="G4724" s="15" t="s">
        <v>23716</v>
      </c>
      <c r="H4724" s="15" t="s">
        <v>348</v>
      </c>
      <c r="I4724" s="15" t="s">
        <v>742</v>
      </c>
      <c r="J4724" s="15" t="s">
        <v>23716</v>
      </c>
      <c r="K4724" s="15" t="s">
        <v>23713</v>
      </c>
      <c r="L4724" s="15" t="s">
        <v>12304</v>
      </c>
      <c r="M4724" s="15" t="s">
        <v>23717</v>
      </c>
    </row>
    <row r="4725" spans="1:13" x14ac:dyDescent="0.2">
      <c r="A4725" s="15" t="s">
        <v>26905</v>
      </c>
      <c r="B4725" s="15" t="s">
        <v>23864</v>
      </c>
      <c r="C4725" s="15" t="s">
        <v>26506</v>
      </c>
      <c r="D4725" s="15" t="s">
        <v>224</v>
      </c>
      <c r="E4725" s="15" t="s">
        <v>26906</v>
      </c>
      <c r="F4725" s="15" t="s">
        <v>26907</v>
      </c>
      <c r="G4725" s="15" t="s">
        <v>23716</v>
      </c>
      <c r="H4725" s="15" t="s">
        <v>26908</v>
      </c>
      <c r="I4725" s="15" t="s">
        <v>6220</v>
      </c>
      <c r="J4725" s="15" t="s">
        <v>23716</v>
      </c>
      <c r="K4725" s="15" t="s">
        <v>23713</v>
      </c>
      <c r="L4725" s="15" t="s">
        <v>12304</v>
      </c>
      <c r="M4725" s="15" t="s">
        <v>23717</v>
      </c>
    </row>
    <row r="4726" spans="1:13" x14ac:dyDescent="0.2">
      <c r="A4726" s="15" t="s">
        <v>26909</v>
      </c>
      <c r="B4726" s="15" t="s">
        <v>23864</v>
      </c>
      <c r="C4726" s="15" t="s">
        <v>26506</v>
      </c>
      <c r="D4726" s="15" t="s">
        <v>224</v>
      </c>
      <c r="E4726" s="15" t="s">
        <v>26910</v>
      </c>
      <c r="F4726" s="15" t="s">
        <v>18</v>
      </c>
      <c r="G4726" s="15" t="s">
        <v>23716</v>
      </c>
      <c r="H4726" s="15" t="s">
        <v>18</v>
      </c>
      <c r="I4726" s="15" t="s">
        <v>18</v>
      </c>
      <c r="J4726" s="15" t="s">
        <v>23716</v>
      </c>
      <c r="K4726" s="15" t="s">
        <v>23713</v>
      </c>
      <c r="L4726" s="15" t="s">
        <v>12304</v>
      </c>
      <c r="M4726" s="15" t="s">
        <v>23717</v>
      </c>
    </row>
    <row r="4727" spans="1:13" x14ac:dyDescent="0.2">
      <c r="A4727" s="15" t="s">
        <v>26911</v>
      </c>
      <c r="B4727" s="15" t="s">
        <v>23864</v>
      </c>
      <c r="C4727" s="15" t="s">
        <v>26506</v>
      </c>
      <c r="D4727" s="15" t="s">
        <v>224</v>
      </c>
      <c r="E4727" s="15" t="s">
        <v>4366</v>
      </c>
      <c r="F4727" s="15" t="s">
        <v>22258</v>
      </c>
      <c r="G4727" s="15" t="s">
        <v>23716</v>
      </c>
      <c r="H4727" s="15" t="s">
        <v>22259</v>
      </c>
      <c r="I4727" s="15" t="s">
        <v>624</v>
      </c>
      <c r="J4727" s="15" t="s">
        <v>23716</v>
      </c>
      <c r="K4727" s="15" t="s">
        <v>23713</v>
      </c>
      <c r="L4727" s="15" t="s">
        <v>23732</v>
      </c>
      <c r="M4727" s="15" t="s">
        <v>23717</v>
      </c>
    </row>
    <row r="4728" spans="1:13" x14ac:dyDescent="0.2">
      <c r="A4728" s="15" t="s">
        <v>26912</v>
      </c>
      <c r="B4728" s="15" t="s">
        <v>23864</v>
      </c>
      <c r="C4728" s="15" t="s">
        <v>26506</v>
      </c>
      <c r="D4728" s="15" t="s">
        <v>224</v>
      </c>
      <c r="E4728" s="15" t="s">
        <v>26913</v>
      </c>
      <c r="F4728" s="15" t="s">
        <v>19784</v>
      </c>
      <c r="G4728" s="15" t="s">
        <v>23716</v>
      </c>
      <c r="H4728" s="15" t="s">
        <v>12094</v>
      </c>
      <c r="I4728" s="15" t="s">
        <v>789</v>
      </c>
      <c r="J4728" s="15" t="s">
        <v>23716</v>
      </c>
      <c r="K4728" s="15" t="s">
        <v>23713</v>
      </c>
      <c r="L4728" s="15" t="s">
        <v>23737</v>
      </c>
      <c r="M4728" s="15" t="s">
        <v>23717</v>
      </c>
    </row>
    <row r="4729" spans="1:13" x14ac:dyDescent="0.2">
      <c r="A4729" s="15" t="s">
        <v>26914</v>
      </c>
      <c r="B4729" s="15" t="s">
        <v>23864</v>
      </c>
      <c r="C4729" s="15" t="s">
        <v>26506</v>
      </c>
      <c r="D4729" s="15" t="s">
        <v>224</v>
      </c>
      <c r="E4729" s="15" t="s">
        <v>7063</v>
      </c>
      <c r="F4729" s="15" t="s">
        <v>3440</v>
      </c>
      <c r="G4729" s="15" t="s">
        <v>23716</v>
      </c>
      <c r="H4729" s="15" t="s">
        <v>971</v>
      </c>
      <c r="I4729" s="15" t="s">
        <v>23734</v>
      </c>
      <c r="J4729" s="15" t="s">
        <v>23716</v>
      </c>
      <c r="K4729" s="15" t="s">
        <v>23713</v>
      </c>
      <c r="L4729" s="15" t="s">
        <v>12304</v>
      </c>
      <c r="M4729" s="15" t="s">
        <v>23717</v>
      </c>
    </row>
    <row r="4730" spans="1:13" x14ac:dyDescent="0.2">
      <c r="A4730" s="15" t="s">
        <v>26915</v>
      </c>
      <c r="B4730" s="15" t="s">
        <v>23864</v>
      </c>
      <c r="C4730" s="15" t="s">
        <v>26506</v>
      </c>
      <c r="D4730" s="15" t="s">
        <v>224</v>
      </c>
      <c r="E4730" s="15" t="s">
        <v>21493</v>
      </c>
      <c r="F4730" s="15" t="s">
        <v>26916</v>
      </c>
      <c r="G4730" s="15" t="s">
        <v>23716</v>
      </c>
      <c r="H4730" s="15" t="s">
        <v>26917</v>
      </c>
      <c r="I4730" s="15" t="s">
        <v>26521</v>
      </c>
      <c r="J4730" s="15" t="s">
        <v>23716</v>
      </c>
      <c r="K4730" s="15" t="s">
        <v>23713</v>
      </c>
      <c r="L4730" s="15" t="s">
        <v>12304</v>
      </c>
      <c r="M4730" s="15" t="s">
        <v>23717</v>
      </c>
    </row>
    <row r="4731" spans="1:13" x14ac:dyDescent="0.2">
      <c r="A4731" s="15" t="s">
        <v>26918</v>
      </c>
      <c r="B4731" s="15" t="s">
        <v>23864</v>
      </c>
      <c r="C4731" s="15" t="s">
        <v>26506</v>
      </c>
      <c r="D4731" s="15" t="s">
        <v>224</v>
      </c>
      <c r="E4731" s="15" t="s">
        <v>12000</v>
      </c>
      <c r="F4731" s="15" t="s">
        <v>7136</v>
      </c>
      <c r="G4731" s="15" t="s">
        <v>23716</v>
      </c>
      <c r="H4731" s="15" t="s">
        <v>11369</v>
      </c>
      <c r="I4731" s="15" t="s">
        <v>2122</v>
      </c>
      <c r="J4731" s="15" t="s">
        <v>23716</v>
      </c>
      <c r="K4731" s="15" t="s">
        <v>23713</v>
      </c>
      <c r="L4731" s="15" t="s">
        <v>12304</v>
      </c>
      <c r="M4731" s="15" t="s">
        <v>23717</v>
      </c>
    </row>
    <row r="4732" spans="1:13" x14ac:dyDescent="0.2">
      <c r="A4732" s="15" t="s">
        <v>26919</v>
      </c>
      <c r="B4732" s="15" t="s">
        <v>23864</v>
      </c>
      <c r="C4732" s="15" t="s">
        <v>26506</v>
      </c>
      <c r="D4732" s="15" t="s">
        <v>224</v>
      </c>
      <c r="E4732" s="15" t="s">
        <v>15200</v>
      </c>
      <c r="F4732" s="15" t="s">
        <v>17838</v>
      </c>
      <c r="G4732" s="15" t="s">
        <v>23716</v>
      </c>
      <c r="H4732" s="15" t="s">
        <v>971</v>
      </c>
      <c r="I4732" s="15" t="s">
        <v>23734</v>
      </c>
      <c r="J4732" s="15" t="s">
        <v>23716</v>
      </c>
      <c r="K4732" s="15" t="s">
        <v>23713</v>
      </c>
      <c r="L4732" s="15" t="s">
        <v>12304</v>
      </c>
      <c r="M4732" s="15" t="s">
        <v>23717</v>
      </c>
    </row>
    <row r="4733" spans="1:13" x14ac:dyDescent="0.2">
      <c r="A4733" s="15" t="s">
        <v>26920</v>
      </c>
      <c r="B4733" s="15" t="s">
        <v>23864</v>
      </c>
      <c r="C4733" s="15" t="s">
        <v>26506</v>
      </c>
      <c r="D4733" s="15" t="s">
        <v>224</v>
      </c>
      <c r="E4733" s="15" t="s">
        <v>20644</v>
      </c>
      <c r="F4733" s="15" t="s">
        <v>20645</v>
      </c>
      <c r="G4733" s="15" t="s">
        <v>23716</v>
      </c>
      <c r="H4733" s="15" t="s">
        <v>20646</v>
      </c>
      <c r="I4733" s="15" t="s">
        <v>20647</v>
      </c>
      <c r="J4733" s="15" t="s">
        <v>23716</v>
      </c>
      <c r="K4733" s="15" t="s">
        <v>23713</v>
      </c>
      <c r="L4733" s="15" t="s">
        <v>23833</v>
      </c>
      <c r="M4733" s="15" t="s">
        <v>23717</v>
      </c>
    </row>
    <row r="4734" spans="1:13" x14ac:dyDescent="0.2">
      <c r="A4734" s="15" t="s">
        <v>26921</v>
      </c>
      <c r="B4734" s="15" t="s">
        <v>23864</v>
      </c>
      <c r="C4734" s="15" t="s">
        <v>26506</v>
      </c>
      <c r="D4734" s="15" t="s">
        <v>224</v>
      </c>
      <c r="E4734" s="15" t="s">
        <v>26922</v>
      </c>
      <c r="F4734" s="15" t="s">
        <v>26923</v>
      </c>
      <c r="G4734" s="15" t="s">
        <v>23716</v>
      </c>
      <c r="H4734" s="15" t="s">
        <v>26924</v>
      </c>
      <c r="I4734" s="15" t="s">
        <v>5678</v>
      </c>
      <c r="J4734" s="15" t="s">
        <v>23716</v>
      </c>
      <c r="K4734" s="15" t="s">
        <v>23713</v>
      </c>
      <c r="L4734" s="15" t="s">
        <v>12304</v>
      </c>
      <c r="M4734" s="15" t="s">
        <v>23717</v>
      </c>
    </row>
    <row r="4735" spans="1:13" x14ac:dyDescent="0.2">
      <c r="A4735" s="15" t="s">
        <v>26925</v>
      </c>
      <c r="B4735" s="15" t="s">
        <v>23864</v>
      </c>
      <c r="C4735" s="15" t="s">
        <v>26506</v>
      </c>
      <c r="D4735" s="15" t="s">
        <v>224</v>
      </c>
      <c r="E4735" s="15" t="s">
        <v>6360</v>
      </c>
      <c r="F4735" s="15" t="s">
        <v>6361</v>
      </c>
      <c r="G4735" s="15" t="s">
        <v>23716</v>
      </c>
      <c r="H4735" s="15" t="s">
        <v>19</v>
      </c>
      <c r="I4735" s="15" t="s">
        <v>23768</v>
      </c>
      <c r="J4735" s="15" t="s">
        <v>23716</v>
      </c>
      <c r="K4735" s="15" t="s">
        <v>23713</v>
      </c>
      <c r="L4735" s="15" t="s">
        <v>12304</v>
      </c>
      <c r="M4735" s="15" t="s">
        <v>23717</v>
      </c>
    </row>
    <row r="4736" spans="1:13" x14ac:dyDescent="0.2">
      <c r="A4736" s="15" t="s">
        <v>26926</v>
      </c>
      <c r="B4736" s="15" t="s">
        <v>23864</v>
      </c>
      <c r="C4736" s="15" t="s">
        <v>26506</v>
      </c>
      <c r="D4736" s="15" t="s">
        <v>224</v>
      </c>
      <c r="E4736" s="15" t="s">
        <v>9390</v>
      </c>
      <c r="F4736" s="15" t="s">
        <v>9391</v>
      </c>
      <c r="G4736" s="15" t="s">
        <v>23716</v>
      </c>
      <c r="H4736" s="15" t="s">
        <v>9392</v>
      </c>
      <c r="I4736" s="15" t="s">
        <v>1039</v>
      </c>
      <c r="J4736" s="15" t="s">
        <v>23716</v>
      </c>
      <c r="K4736" s="15" t="s">
        <v>23713</v>
      </c>
      <c r="L4736" s="15" t="s">
        <v>12304</v>
      </c>
      <c r="M4736" s="15" t="s">
        <v>23717</v>
      </c>
    </row>
    <row r="4737" spans="1:13" x14ac:dyDescent="0.2">
      <c r="A4737" s="15" t="s">
        <v>26927</v>
      </c>
      <c r="B4737" s="15" t="s">
        <v>23864</v>
      </c>
      <c r="C4737" s="15" t="s">
        <v>26506</v>
      </c>
      <c r="D4737" s="15" t="s">
        <v>224</v>
      </c>
      <c r="E4737" s="15" t="s">
        <v>10290</v>
      </c>
      <c r="F4737" s="15" t="s">
        <v>10292</v>
      </c>
      <c r="G4737" s="15" t="s">
        <v>23716</v>
      </c>
      <c r="H4737" s="15" t="s">
        <v>10293</v>
      </c>
      <c r="I4737" s="15" t="s">
        <v>2705</v>
      </c>
      <c r="J4737" s="15" t="s">
        <v>23716</v>
      </c>
      <c r="K4737" s="15" t="s">
        <v>23713</v>
      </c>
      <c r="L4737" s="15" t="s">
        <v>12304</v>
      </c>
      <c r="M4737" s="15" t="s">
        <v>23717</v>
      </c>
    </row>
    <row r="4738" spans="1:13" x14ac:dyDescent="0.2">
      <c r="A4738" s="15" t="s">
        <v>26928</v>
      </c>
      <c r="B4738" s="15" t="s">
        <v>23864</v>
      </c>
      <c r="C4738" s="15" t="s">
        <v>26506</v>
      </c>
      <c r="D4738" s="15" t="s">
        <v>224</v>
      </c>
      <c r="E4738" s="15" t="s">
        <v>12449</v>
      </c>
      <c r="F4738" s="15" t="s">
        <v>12450</v>
      </c>
      <c r="G4738" s="15" t="s">
        <v>23716</v>
      </c>
      <c r="H4738" s="15" t="s">
        <v>12451</v>
      </c>
      <c r="I4738" s="15" t="s">
        <v>12452</v>
      </c>
      <c r="J4738" s="15" t="s">
        <v>23716</v>
      </c>
      <c r="K4738" s="15" t="s">
        <v>23713</v>
      </c>
      <c r="L4738" s="15" t="s">
        <v>12304</v>
      </c>
      <c r="M4738" s="15" t="s">
        <v>23717</v>
      </c>
    </row>
    <row r="4739" spans="1:13" x14ac:dyDescent="0.2">
      <c r="A4739" s="15" t="s">
        <v>26929</v>
      </c>
      <c r="B4739" s="15" t="s">
        <v>23713</v>
      </c>
      <c r="C4739" s="15" t="s">
        <v>26506</v>
      </c>
      <c r="D4739" s="15" t="s">
        <v>224</v>
      </c>
      <c r="E4739" s="15" t="s">
        <v>23939</v>
      </c>
      <c r="F4739" s="15" t="s">
        <v>14641</v>
      </c>
      <c r="G4739" s="15" t="s">
        <v>23716</v>
      </c>
      <c r="H4739" s="15" t="s">
        <v>31</v>
      </c>
      <c r="I4739" s="15" t="s">
        <v>23771</v>
      </c>
      <c r="J4739" s="15" t="s">
        <v>23716</v>
      </c>
      <c r="K4739" s="15" t="s">
        <v>23713</v>
      </c>
      <c r="L4739" s="15" t="s">
        <v>12304</v>
      </c>
      <c r="M4739" s="15" t="s">
        <v>23717</v>
      </c>
    </row>
    <row r="4740" spans="1:13" x14ac:dyDescent="0.2">
      <c r="A4740" s="15" t="s">
        <v>26930</v>
      </c>
      <c r="B4740" s="15" t="s">
        <v>23864</v>
      </c>
      <c r="C4740" s="15" t="s">
        <v>26506</v>
      </c>
      <c r="D4740" s="15" t="s">
        <v>224</v>
      </c>
      <c r="E4740" s="15" t="s">
        <v>14699</v>
      </c>
      <c r="F4740" s="15" t="s">
        <v>14700</v>
      </c>
      <c r="G4740" s="15" t="s">
        <v>23716</v>
      </c>
      <c r="H4740" s="15" t="s">
        <v>14701</v>
      </c>
      <c r="I4740" s="15" t="s">
        <v>14702</v>
      </c>
      <c r="J4740" s="15" t="s">
        <v>23716</v>
      </c>
      <c r="K4740" s="15" t="s">
        <v>23713</v>
      </c>
      <c r="L4740" s="15" t="s">
        <v>12304</v>
      </c>
      <c r="M4740" s="15" t="s">
        <v>23717</v>
      </c>
    </row>
    <row r="4741" spans="1:13" x14ac:dyDescent="0.2">
      <c r="A4741" s="15" t="s">
        <v>26931</v>
      </c>
      <c r="B4741" s="15" t="s">
        <v>23864</v>
      </c>
      <c r="C4741" s="15" t="s">
        <v>26506</v>
      </c>
      <c r="D4741" s="15" t="s">
        <v>224</v>
      </c>
      <c r="E4741" s="15" t="s">
        <v>26932</v>
      </c>
      <c r="F4741" s="15" t="s">
        <v>15107</v>
      </c>
      <c r="G4741" s="15" t="s">
        <v>23716</v>
      </c>
      <c r="H4741" s="15" t="s">
        <v>15108</v>
      </c>
      <c r="I4741" s="15" t="s">
        <v>789</v>
      </c>
      <c r="J4741" s="15" t="s">
        <v>23716</v>
      </c>
      <c r="K4741" s="15" t="s">
        <v>23713</v>
      </c>
      <c r="L4741" s="15" t="s">
        <v>23737</v>
      </c>
      <c r="M4741" s="15" t="s">
        <v>23717</v>
      </c>
    </row>
    <row r="4742" spans="1:13" x14ac:dyDescent="0.2">
      <c r="A4742" s="15" t="s">
        <v>26933</v>
      </c>
      <c r="B4742" s="15" t="s">
        <v>23713</v>
      </c>
      <c r="C4742" s="15" t="s">
        <v>26506</v>
      </c>
      <c r="D4742" s="15" t="s">
        <v>224</v>
      </c>
      <c r="E4742" s="15" t="s">
        <v>23890</v>
      </c>
      <c r="F4742" s="15" t="s">
        <v>15222</v>
      </c>
      <c r="G4742" s="15" t="s">
        <v>23716</v>
      </c>
      <c r="H4742" s="15" t="s">
        <v>343</v>
      </c>
      <c r="I4742" s="15" t="s">
        <v>951</v>
      </c>
      <c r="J4742" s="15" t="s">
        <v>23716</v>
      </c>
      <c r="K4742" s="15" t="s">
        <v>23713</v>
      </c>
      <c r="L4742" s="15" t="s">
        <v>12304</v>
      </c>
      <c r="M4742" s="15" t="s">
        <v>23717</v>
      </c>
    </row>
    <row r="4743" spans="1:13" x14ac:dyDescent="0.2">
      <c r="A4743" s="15" t="s">
        <v>26934</v>
      </c>
      <c r="B4743" s="15" t="s">
        <v>23864</v>
      </c>
      <c r="C4743" s="15" t="s">
        <v>26506</v>
      </c>
      <c r="D4743" s="15" t="s">
        <v>224</v>
      </c>
      <c r="E4743" s="15" t="s">
        <v>1158</v>
      </c>
      <c r="F4743" s="15" t="s">
        <v>1159</v>
      </c>
      <c r="G4743" s="15" t="s">
        <v>23716</v>
      </c>
      <c r="H4743" s="15" t="s">
        <v>1161</v>
      </c>
      <c r="I4743" s="15" t="s">
        <v>1162</v>
      </c>
      <c r="J4743" s="15" t="s">
        <v>23716</v>
      </c>
      <c r="K4743" s="15" t="s">
        <v>23713</v>
      </c>
      <c r="L4743" s="15" t="s">
        <v>12304</v>
      </c>
      <c r="M4743" s="15" t="s">
        <v>23717</v>
      </c>
    </row>
    <row r="4744" spans="1:13" x14ac:dyDescent="0.2">
      <c r="A4744" s="15" t="s">
        <v>26935</v>
      </c>
      <c r="B4744" s="15" t="s">
        <v>23864</v>
      </c>
      <c r="C4744" s="15" t="s">
        <v>26506</v>
      </c>
      <c r="D4744" s="15" t="s">
        <v>224</v>
      </c>
      <c r="E4744" s="15" t="s">
        <v>1164</v>
      </c>
      <c r="F4744" s="15" t="s">
        <v>1165</v>
      </c>
      <c r="G4744" s="15" t="s">
        <v>23716</v>
      </c>
      <c r="H4744" s="15" t="s">
        <v>1167</v>
      </c>
      <c r="I4744" s="15" t="s">
        <v>26936</v>
      </c>
      <c r="J4744" s="15" t="s">
        <v>23716</v>
      </c>
      <c r="K4744" s="15" t="s">
        <v>23713</v>
      </c>
      <c r="L4744" s="15" t="s">
        <v>12304</v>
      </c>
      <c r="M4744" s="15" t="s">
        <v>23717</v>
      </c>
    </row>
    <row r="4745" spans="1:13" x14ac:dyDescent="0.2">
      <c r="A4745" s="15" t="s">
        <v>26937</v>
      </c>
      <c r="B4745" s="15" t="s">
        <v>23864</v>
      </c>
      <c r="C4745" s="15" t="s">
        <v>26506</v>
      </c>
      <c r="D4745" s="15" t="s">
        <v>224</v>
      </c>
      <c r="E4745" s="15" t="s">
        <v>16762</v>
      </c>
      <c r="F4745" s="15" t="s">
        <v>16742</v>
      </c>
      <c r="G4745" s="15" t="s">
        <v>23716</v>
      </c>
      <c r="H4745" s="15" t="s">
        <v>126</v>
      </c>
      <c r="I4745" s="15" t="s">
        <v>4447</v>
      </c>
      <c r="J4745" s="15" t="s">
        <v>23716</v>
      </c>
      <c r="K4745" s="15" t="s">
        <v>23713</v>
      </c>
      <c r="L4745" s="15" t="s">
        <v>12304</v>
      </c>
      <c r="M4745" s="15" t="s">
        <v>23717</v>
      </c>
    </row>
    <row r="4746" spans="1:13" x14ac:dyDescent="0.2">
      <c r="A4746" s="15" t="s">
        <v>26938</v>
      </c>
      <c r="B4746" s="15" t="s">
        <v>23864</v>
      </c>
      <c r="C4746" s="15" t="s">
        <v>26506</v>
      </c>
      <c r="D4746" s="15" t="s">
        <v>224</v>
      </c>
      <c r="E4746" s="15" t="s">
        <v>26939</v>
      </c>
      <c r="F4746" s="15" t="s">
        <v>17089</v>
      </c>
      <c r="G4746" s="15" t="s">
        <v>23716</v>
      </c>
      <c r="H4746" s="15" t="s">
        <v>1527</v>
      </c>
      <c r="I4746" s="15" t="s">
        <v>1528</v>
      </c>
      <c r="J4746" s="15" t="s">
        <v>23716</v>
      </c>
      <c r="K4746" s="15" t="s">
        <v>23713</v>
      </c>
      <c r="L4746" s="15" t="s">
        <v>23732</v>
      </c>
      <c r="M4746" s="15" t="s">
        <v>23717</v>
      </c>
    </row>
    <row r="4747" spans="1:13" x14ac:dyDescent="0.2">
      <c r="A4747" s="15" t="s">
        <v>26940</v>
      </c>
      <c r="B4747" s="15" t="s">
        <v>23713</v>
      </c>
      <c r="C4747" s="15" t="s">
        <v>26506</v>
      </c>
      <c r="D4747" s="15" t="s">
        <v>224</v>
      </c>
      <c r="E4747" s="15" t="s">
        <v>23950</v>
      </c>
      <c r="F4747" s="15" t="s">
        <v>17095</v>
      </c>
      <c r="G4747" s="15" t="s">
        <v>23716</v>
      </c>
      <c r="H4747" s="15" t="s">
        <v>1748</v>
      </c>
      <c r="I4747" s="15" t="s">
        <v>23745</v>
      </c>
      <c r="J4747" s="15" t="s">
        <v>23716</v>
      </c>
      <c r="K4747" s="15" t="s">
        <v>23713</v>
      </c>
      <c r="L4747" s="15" t="s">
        <v>12304</v>
      </c>
      <c r="M4747" s="15" t="s">
        <v>23717</v>
      </c>
    </row>
    <row r="4748" spans="1:13" x14ac:dyDescent="0.2">
      <c r="A4748" s="15" t="s">
        <v>26941</v>
      </c>
      <c r="B4748" s="15" t="s">
        <v>23864</v>
      </c>
      <c r="C4748" s="15" t="s">
        <v>26506</v>
      </c>
      <c r="D4748" s="15" t="s">
        <v>224</v>
      </c>
      <c r="E4748" s="15" t="s">
        <v>17183</v>
      </c>
      <c r="F4748" s="15" t="s">
        <v>17184</v>
      </c>
      <c r="G4748" s="15" t="s">
        <v>23716</v>
      </c>
      <c r="H4748" s="15" t="s">
        <v>2685</v>
      </c>
      <c r="I4748" s="15" t="s">
        <v>159</v>
      </c>
      <c r="J4748" s="15" t="s">
        <v>23716</v>
      </c>
      <c r="K4748" s="15" t="s">
        <v>23713</v>
      </c>
      <c r="L4748" s="15" t="s">
        <v>23732</v>
      </c>
      <c r="M4748" s="15" t="s">
        <v>23717</v>
      </c>
    </row>
    <row r="4749" spans="1:13" x14ac:dyDescent="0.2">
      <c r="A4749" s="15" t="s">
        <v>26942</v>
      </c>
      <c r="B4749" s="15" t="s">
        <v>23864</v>
      </c>
      <c r="C4749" s="15" t="s">
        <v>26506</v>
      </c>
      <c r="D4749" s="15" t="s">
        <v>224</v>
      </c>
      <c r="E4749" s="15" t="s">
        <v>19248</v>
      </c>
      <c r="F4749" s="15" t="s">
        <v>19249</v>
      </c>
      <c r="G4749" s="15" t="s">
        <v>23716</v>
      </c>
      <c r="H4749" s="15" t="s">
        <v>2685</v>
      </c>
      <c r="I4749" s="15" t="s">
        <v>624</v>
      </c>
      <c r="J4749" s="15" t="s">
        <v>23716</v>
      </c>
      <c r="K4749" s="15" t="s">
        <v>23713</v>
      </c>
      <c r="L4749" s="15" t="s">
        <v>23732</v>
      </c>
      <c r="M4749" s="15" t="s">
        <v>23717</v>
      </c>
    </row>
    <row r="4750" spans="1:13" x14ac:dyDescent="0.2">
      <c r="A4750" s="15" t="s">
        <v>26943</v>
      </c>
      <c r="B4750" s="15" t="s">
        <v>23713</v>
      </c>
      <c r="C4750" s="15" t="s">
        <v>26506</v>
      </c>
      <c r="D4750" s="15" t="s">
        <v>224</v>
      </c>
      <c r="E4750" s="15" t="s">
        <v>19251</v>
      </c>
      <c r="F4750" s="15" t="s">
        <v>19253</v>
      </c>
      <c r="G4750" s="15" t="s">
        <v>23716</v>
      </c>
      <c r="H4750" s="15" t="s">
        <v>19255</v>
      </c>
      <c r="I4750" s="15" t="s">
        <v>19256</v>
      </c>
      <c r="J4750" s="15" t="s">
        <v>23716</v>
      </c>
      <c r="K4750" s="15" t="s">
        <v>23713</v>
      </c>
      <c r="L4750" s="15" t="s">
        <v>24042</v>
      </c>
      <c r="M4750" s="15" t="s">
        <v>23717</v>
      </c>
    </row>
    <row r="4751" spans="1:13" x14ac:dyDescent="0.2">
      <c r="A4751" s="15" t="s">
        <v>26944</v>
      </c>
      <c r="B4751" s="15" t="s">
        <v>23864</v>
      </c>
      <c r="C4751" s="15" t="s">
        <v>26506</v>
      </c>
      <c r="D4751" s="15" t="s">
        <v>224</v>
      </c>
      <c r="E4751" s="15" t="s">
        <v>19260</v>
      </c>
      <c r="F4751" s="15" t="s">
        <v>19261</v>
      </c>
      <c r="G4751" s="15" t="s">
        <v>23716</v>
      </c>
      <c r="H4751" s="15" t="s">
        <v>12617</v>
      </c>
      <c r="I4751" s="15" t="s">
        <v>12618</v>
      </c>
      <c r="J4751" s="15" t="s">
        <v>23716</v>
      </c>
      <c r="K4751" s="15" t="s">
        <v>23713</v>
      </c>
      <c r="L4751" s="15" t="s">
        <v>12304</v>
      </c>
      <c r="M4751" s="15" t="s">
        <v>23717</v>
      </c>
    </row>
    <row r="4752" spans="1:13" x14ac:dyDescent="0.2">
      <c r="A4752" s="15" t="s">
        <v>26945</v>
      </c>
      <c r="B4752" s="15" t="s">
        <v>23864</v>
      </c>
      <c r="C4752" s="15" t="s">
        <v>26506</v>
      </c>
      <c r="D4752" s="15" t="s">
        <v>224</v>
      </c>
      <c r="E4752" s="15" t="s">
        <v>26946</v>
      </c>
      <c r="F4752" s="15" t="s">
        <v>26947</v>
      </c>
      <c r="G4752" s="15" t="s">
        <v>23716</v>
      </c>
      <c r="H4752" s="15" t="s">
        <v>26948</v>
      </c>
      <c r="I4752" s="15" t="s">
        <v>13466</v>
      </c>
      <c r="J4752" s="15" t="s">
        <v>23716</v>
      </c>
      <c r="K4752" s="15" t="s">
        <v>23713</v>
      </c>
      <c r="L4752" s="15" t="s">
        <v>12304</v>
      </c>
      <c r="M4752" s="15" t="s">
        <v>23717</v>
      </c>
    </row>
    <row r="4753" spans="1:13" x14ac:dyDescent="0.2">
      <c r="A4753" s="15" t="s">
        <v>26949</v>
      </c>
      <c r="B4753" s="15" t="s">
        <v>23713</v>
      </c>
      <c r="C4753" s="15" t="s">
        <v>26506</v>
      </c>
      <c r="D4753" s="15" t="s">
        <v>224</v>
      </c>
      <c r="E4753" s="15" t="s">
        <v>4098</v>
      </c>
      <c r="F4753" s="15" t="s">
        <v>4100</v>
      </c>
      <c r="G4753" s="15" t="s">
        <v>23716</v>
      </c>
      <c r="H4753" s="15" t="s">
        <v>31</v>
      </c>
      <c r="I4753" s="15" t="s">
        <v>23771</v>
      </c>
      <c r="J4753" s="15" t="s">
        <v>23716</v>
      </c>
      <c r="K4753" s="15" t="s">
        <v>23713</v>
      </c>
      <c r="L4753" s="15" t="s">
        <v>12304</v>
      </c>
      <c r="M4753" s="15" t="s">
        <v>23717</v>
      </c>
    </row>
    <row r="4754" spans="1:13" x14ac:dyDescent="0.2">
      <c r="A4754" s="15" t="s">
        <v>26950</v>
      </c>
      <c r="B4754" s="15" t="s">
        <v>23713</v>
      </c>
      <c r="C4754" s="15" t="s">
        <v>26506</v>
      </c>
      <c r="D4754" s="15" t="s">
        <v>224</v>
      </c>
      <c r="E4754" s="15" t="s">
        <v>23916</v>
      </c>
      <c r="F4754" s="15" t="s">
        <v>13002</v>
      </c>
      <c r="G4754" s="15" t="s">
        <v>23716</v>
      </c>
      <c r="H4754" s="15" t="s">
        <v>1156</v>
      </c>
      <c r="I4754" s="15" t="s">
        <v>23977</v>
      </c>
      <c r="J4754" s="15" t="s">
        <v>23716</v>
      </c>
      <c r="K4754" s="15" t="s">
        <v>23713</v>
      </c>
      <c r="L4754" s="15" t="s">
        <v>12304</v>
      </c>
      <c r="M4754" s="15" t="s">
        <v>23717</v>
      </c>
    </row>
    <row r="4755" spans="1:13" x14ac:dyDescent="0.2">
      <c r="A4755" s="15" t="s">
        <v>26951</v>
      </c>
      <c r="B4755" s="15" t="s">
        <v>23864</v>
      </c>
      <c r="C4755" s="15" t="s">
        <v>26506</v>
      </c>
      <c r="D4755" s="15" t="s">
        <v>224</v>
      </c>
      <c r="E4755" s="15" t="s">
        <v>26952</v>
      </c>
      <c r="F4755" s="15" t="s">
        <v>9311</v>
      </c>
      <c r="G4755" s="15" t="s">
        <v>23716</v>
      </c>
      <c r="H4755" s="15" t="s">
        <v>9312</v>
      </c>
      <c r="I4755" s="15" t="s">
        <v>3121</v>
      </c>
      <c r="J4755" s="15" t="s">
        <v>23716</v>
      </c>
      <c r="K4755" s="15" t="s">
        <v>23713</v>
      </c>
      <c r="L4755" s="15" t="s">
        <v>12304</v>
      </c>
      <c r="M4755" s="15" t="s">
        <v>23717</v>
      </c>
    </row>
    <row r="4756" spans="1:13" x14ac:dyDescent="0.2">
      <c r="A4756" s="15" t="s">
        <v>26953</v>
      </c>
      <c r="B4756" s="15" t="s">
        <v>23864</v>
      </c>
      <c r="C4756" s="15" t="s">
        <v>26506</v>
      </c>
      <c r="D4756" s="15" t="s">
        <v>224</v>
      </c>
      <c r="E4756" s="15" t="s">
        <v>9343</v>
      </c>
      <c r="F4756" s="15" t="s">
        <v>1282</v>
      </c>
      <c r="G4756" s="15" t="s">
        <v>23716</v>
      </c>
      <c r="H4756" s="15" t="s">
        <v>9345</v>
      </c>
      <c r="I4756" s="15" t="s">
        <v>2931</v>
      </c>
      <c r="J4756" s="15" t="s">
        <v>23716</v>
      </c>
      <c r="K4756" s="15" t="s">
        <v>23713</v>
      </c>
      <c r="L4756" s="15" t="s">
        <v>12304</v>
      </c>
      <c r="M4756" s="15" t="s">
        <v>23717</v>
      </c>
    </row>
    <row r="4757" spans="1:13" x14ac:dyDescent="0.2">
      <c r="A4757" s="15" t="s">
        <v>26954</v>
      </c>
      <c r="B4757" s="15" t="s">
        <v>23864</v>
      </c>
      <c r="C4757" s="15" t="s">
        <v>26506</v>
      </c>
      <c r="D4757" s="15" t="s">
        <v>224</v>
      </c>
      <c r="E4757" s="15" t="s">
        <v>26955</v>
      </c>
      <c r="F4757" s="15" t="s">
        <v>11496</v>
      </c>
      <c r="G4757" s="15" t="s">
        <v>23716</v>
      </c>
      <c r="H4757" s="15" t="s">
        <v>348</v>
      </c>
      <c r="I4757" s="15" t="s">
        <v>742</v>
      </c>
      <c r="J4757" s="15" t="s">
        <v>23716</v>
      </c>
      <c r="K4757" s="15" t="s">
        <v>23713</v>
      </c>
      <c r="L4757" s="15" t="s">
        <v>12304</v>
      </c>
      <c r="M4757" s="15" t="s">
        <v>23717</v>
      </c>
    </row>
    <row r="4758" spans="1:13" x14ac:dyDescent="0.2">
      <c r="A4758" s="15" t="s">
        <v>26956</v>
      </c>
      <c r="B4758" s="15" t="s">
        <v>23713</v>
      </c>
      <c r="C4758" s="15" t="s">
        <v>26506</v>
      </c>
      <c r="D4758" s="15" t="s">
        <v>224</v>
      </c>
      <c r="E4758" s="15" t="s">
        <v>24073</v>
      </c>
      <c r="F4758" s="15" t="s">
        <v>18044</v>
      </c>
      <c r="G4758" s="15" t="s">
        <v>23716</v>
      </c>
      <c r="H4758" s="15" t="s">
        <v>18045</v>
      </c>
      <c r="I4758" s="15" t="s">
        <v>452</v>
      </c>
      <c r="J4758" s="15" t="s">
        <v>23716</v>
      </c>
      <c r="K4758" s="15" t="s">
        <v>23713</v>
      </c>
      <c r="L4758" s="15" t="s">
        <v>12304</v>
      </c>
      <c r="M4758" s="15" t="s">
        <v>23717</v>
      </c>
    </row>
    <row r="4759" spans="1:13" x14ac:dyDescent="0.2">
      <c r="A4759" s="15" t="s">
        <v>26957</v>
      </c>
      <c r="B4759" s="15" t="s">
        <v>23713</v>
      </c>
      <c r="C4759" s="15" t="s">
        <v>26506</v>
      </c>
      <c r="D4759" s="15" t="s">
        <v>224</v>
      </c>
      <c r="E4759" s="15" t="s">
        <v>12523</v>
      </c>
      <c r="F4759" s="15" t="s">
        <v>23931</v>
      </c>
      <c r="G4759" s="15" t="s">
        <v>23716</v>
      </c>
      <c r="H4759" s="15" t="s">
        <v>23932</v>
      </c>
      <c r="I4759" s="15" t="s">
        <v>14434</v>
      </c>
      <c r="J4759" s="15" t="s">
        <v>23716</v>
      </c>
      <c r="K4759" s="15" t="s">
        <v>23713</v>
      </c>
      <c r="L4759" s="15" t="s">
        <v>12304</v>
      </c>
      <c r="M4759" s="15" t="s">
        <v>23717</v>
      </c>
    </row>
    <row r="4760" spans="1:13" x14ac:dyDescent="0.2">
      <c r="A4760" s="15" t="s">
        <v>26958</v>
      </c>
      <c r="B4760" s="15" t="s">
        <v>23864</v>
      </c>
      <c r="C4760" s="15" t="s">
        <v>26506</v>
      </c>
      <c r="D4760" s="15" t="s">
        <v>224</v>
      </c>
      <c r="E4760" s="15" t="s">
        <v>19552</v>
      </c>
      <c r="F4760" s="15" t="s">
        <v>19553</v>
      </c>
      <c r="G4760" s="15" t="s">
        <v>23716</v>
      </c>
      <c r="H4760" s="15" t="s">
        <v>348</v>
      </c>
      <c r="I4760" s="15" t="s">
        <v>742</v>
      </c>
      <c r="J4760" s="15" t="s">
        <v>23716</v>
      </c>
      <c r="K4760" s="15" t="s">
        <v>23713</v>
      </c>
      <c r="L4760" s="15" t="s">
        <v>12304</v>
      </c>
      <c r="M4760" s="15" t="s">
        <v>23717</v>
      </c>
    </row>
    <row r="4761" spans="1:13" x14ac:dyDescent="0.2">
      <c r="A4761" s="15" t="s">
        <v>26959</v>
      </c>
      <c r="B4761" s="15" t="s">
        <v>23864</v>
      </c>
      <c r="C4761" s="15" t="s">
        <v>26506</v>
      </c>
      <c r="D4761" s="15" t="s">
        <v>224</v>
      </c>
      <c r="E4761" s="15" t="s">
        <v>19565</v>
      </c>
      <c r="F4761" s="15" t="s">
        <v>19566</v>
      </c>
      <c r="G4761" s="15" t="s">
        <v>23716</v>
      </c>
      <c r="H4761" s="15" t="s">
        <v>10143</v>
      </c>
      <c r="I4761" s="15" t="s">
        <v>6058</v>
      </c>
      <c r="J4761" s="15" t="s">
        <v>23716</v>
      </c>
      <c r="K4761" s="15" t="s">
        <v>23713</v>
      </c>
      <c r="L4761" s="15" t="s">
        <v>12304</v>
      </c>
      <c r="M4761" s="15" t="s">
        <v>23717</v>
      </c>
    </row>
    <row r="4762" spans="1:13" x14ac:dyDescent="0.2">
      <c r="A4762" s="15" t="s">
        <v>26960</v>
      </c>
      <c r="B4762" s="15" t="s">
        <v>23864</v>
      </c>
      <c r="C4762" s="15" t="s">
        <v>26506</v>
      </c>
      <c r="D4762" s="15" t="s">
        <v>224</v>
      </c>
      <c r="E4762" s="15" t="s">
        <v>19568</v>
      </c>
      <c r="F4762" s="15" t="s">
        <v>19569</v>
      </c>
      <c r="G4762" s="15" t="s">
        <v>23716</v>
      </c>
      <c r="H4762" s="15" t="s">
        <v>19571</v>
      </c>
      <c r="I4762" s="15" t="s">
        <v>6063</v>
      </c>
      <c r="J4762" s="15" t="s">
        <v>23716</v>
      </c>
      <c r="K4762" s="15" t="s">
        <v>23713</v>
      </c>
      <c r="L4762" s="15" t="s">
        <v>12304</v>
      </c>
      <c r="M4762" s="15" t="s">
        <v>23717</v>
      </c>
    </row>
    <row r="4763" spans="1:13" x14ac:dyDescent="0.2">
      <c r="A4763" s="15" t="s">
        <v>26961</v>
      </c>
      <c r="B4763" s="15" t="s">
        <v>23864</v>
      </c>
      <c r="C4763" s="15" t="s">
        <v>26506</v>
      </c>
      <c r="D4763" s="15" t="s">
        <v>224</v>
      </c>
      <c r="E4763" s="15" t="s">
        <v>19572</v>
      </c>
      <c r="F4763" s="15" t="s">
        <v>19573</v>
      </c>
      <c r="G4763" s="15" t="s">
        <v>23716</v>
      </c>
      <c r="H4763" s="15" t="s">
        <v>1546</v>
      </c>
      <c r="I4763" s="15" t="s">
        <v>26570</v>
      </c>
      <c r="J4763" s="15" t="s">
        <v>23716</v>
      </c>
      <c r="K4763" s="15" t="s">
        <v>23713</v>
      </c>
      <c r="L4763" s="15" t="s">
        <v>12304</v>
      </c>
      <c r="M4763" s="15" t="s">
        <v>23717</v>
      </c>
    </row>
    <row r="4764" spans="1:13" x14ac:dyDescent="0.2">
      <c r="A4764" s="15" t="s">
        <v>26962</v>
      </c>
      <c r="B4764" s="15" t="s">
        <v>23713</v>
      </c>
      <c r="C4764" s="15" t="s">
        <v>26506</v>
      </c>
      <c r="D4764" s="15" t="s">
        <v>224</v>
      </c>
      <c r="E4764" s="15" t="s">
        <v>18273</v>
      </c>
      <c r="F4764" s="15" t="s">
        <v>18274</v>
      </c>
      <c r="G4764" s="15" t="s">
        <v>23716</v>
      </c>
      <c r="H4764" s="15" t="s">
        <v>964</v>
      </c>
      <c r="I4764" s="15" t="s">
        <v>24077</v>
      </c>
      <c r="J4764" s="15" t="s">
        <v>23716</v>
      </c>
      <c r="K4764" s="15" t="s">
        <v>23713</v>
      </c>
      <c r="L4764" s="15" t="s">
        <v>12304</v>
      </c>
      <c r="M4764" s="15" t="s">
        <v>23717</v>
      </c>
    </row>
    <row r="4765" spans="1:13" x14ac:dyDescent="0.2">
      <c r="A4765" s="15" t="s">
        <v>26963</v>
      </c>
      <c r="B4765" s="15" t="s">
        <v>23864</v>
      </c>
      <c r="C4765" s="15" t="s">
        <v>26506</v>
      </c>
      <c r="D4765" s="15" t="s">
        <v>224</v>
      </c>
      <c r="E4765" s="15" t="s">
        <v>19292</v>
      </c>
      <c r="F4765" s="15" t="s">
        <v>19294</v>
      </c>
      <c r="G4765" s="15" t="s">
        <v>23716</v>
      </c>
      <c r="H4765" s="15" t="s">
        <v>10932</v>
      </c>
      <c r="I4765" s="15" t="s">
        <v>19295</v>
      </c>
      <c r="J4765" s="15" t="s">
        <v>23716</v>
      </c>
      <c r="K4765" s="15" t="s">
        <v>23713</v>
      </c>
      <c r="L4765" s="15" t="s">
        <v>23737</v>
      </c>
      <c r="M4765" s="15" t="s">
        <v>23717</v>
      </c>
    </row>
    <row r="4766" spans="1:13" x14ac:dyDescent="0.2">
      <c r="A4766" s="15" t="s">
        <v>26964</v>
      </c>
      <c r="B4766" s="15" t="s">
        <v>23713</v>
      </c>
      <c r="C4766" s="15" t="s">
        <v>26506</v>
      </c>
      <c r="D4766" s="15" t="s">
        <v>224</v>
      </c>
      <c r="E4766" s="15" t="s">
        <v>26965</v>
      </c>
      <c r="F4766" s="15" t="s">
        <v>23719</v>
      </c>
      <c r="G4766" s="15" t="s">
        <v>23716</v>
      </c>
      <c r="H4766" s="15" t="s">
        <v>20341</v>
      </c>
      <c r="I4766" s="15" t="s">
        <v>3121</v>
      </c>
      <c r="J4766" s="15" t="s">
        <v>23716</v>
      </c>
      <c r="K4766" s="15" t="s">
        <v>23713</v>
      </c>
      <c r="L4766" s="15" t="s">
        <v>12304</v>
      </c>
      <c r="M4766" s="15" t="s">
        <v>23717</v>
      </c>
    </row>
    <row r="4767" spans="1:13" x14ac:dyDescent="0.2">
      <c r="A4767" s="15" t="s">
        <v>26966</v>
      </c>
      <c r="B4767" s="15" t="s">
        <v>23713</v>
      </c>
      <c r="C4767" s="15" t="s">
        <v>26506</v>
      </c>
      <c r="D4767" s="15" t="s">
        <v>224</v>
      </c>
      <c r="E4767" s="15" t="s">
        <v>22783</v>
      </c>
      <c r="F4767" s="15" t="s">
        <v>22784</v>
      </c>
      <c r="G4767" s="15" t="s">
        <v>23716</v>
      </c>
      <c r="H4767" s="15" t="s">
        <v>22786</v>
      </c>
      <c r="I4767" s="15" t="s">
        <v>4717</v>
      </c>
      <c r="J4767" s="15" t="s">
        <v>23716</v>
      </c>
      <c r="K4767" s="15" t="s">
        <v>23713</v>
      </c>
      <c r="L4767" s="15" t="s">
        <v>12304</v>
      </c>
      <c r="M4767" s="15" t="s">
        <v>23717</v>
      </c>
    </row>
    <row r="4768" spans="1:13" x14ac:dyDescent="0.2">
      <c r="A4768" s="15" t="s">
        <v>26967</v>
      </c>
      <c r="B4768" s="15" t="s">
        <v>23713</v>
      </c>
      <c r="C4768" s="15" t="s">
        <v>26506</v>
      </c>
      <c r="D4768" s="15" t="s">
        <v>224</v>
      </c>
      <c r="E4768" s="15" t="s">
        <v>23742</v>
      </c>
      <c r="F4768" s="15" t="s">
        <v>23241</v>
      </c>
      <c r="G4768" s="15" t="s">
        <v>23716</v>
      </c>
      <c r="H4768" s="15" t="s">
        <v>23242</v>
      </c>
      <c r="I4768" s="15" t="s">
        <v>23243</v>
      </c>
      <c r="J4768" s="15" t="s">
        <v>23716</v>
      </c>
      <c r="K4768" s="15" t="s">
        <v>23713</v>
      </c>
      <c r="L4768" s="15" t="s">
        <v>12304</v>
      </c>
      <c r="M4768" s="15" t="s">
        <v>23717</v>
      </c>
    </row>
    <row r="4769" spans="1:13" x14ac:dyDescent="0.2">
      <c r="A4769" s="15" t="s">
        <v>26968</v>
      </c>
      <c r="B4769" s="15" t="s">
        <v>23864</v>
      </c>
      <c r="C4769" s="15" t="s">
        <v>26506</v>
      </c>
      <c r="D4769" s="15" t="s">
        <v>224</v>
      </c>
      <c r="E4769" s="15" t="s">
        <v>8935</v>
      </c>
      <c r="F4769" s="15" t="s">
        <v>11555</v>
      </c>
      <c r="G4769" s="15" t="s">
        <v>23716</v>
      </c>
      <c r="H4769" s="15" t="s">
        <v>356</v>
      </c>
      <c r="I4769" s="15" t="s">
        <v>23785</v>
      </c>
      <c r="J4769" s="15" t="s">
        <v>23716</v>
      </c>
      <c r="K4769" s="15" t="s">
        <v>23713</v>
      </c>
      <c r="L4769" s="15" t="s">
        <v>12304</v>
      </c>
      <c r="M4769" s="15" t="s">
        <v>23717</v>
      </c>
    </row>
    <row r="4770" spans="1:13" x14ac:dyDescent="0.2">
      <c r="A4770" s="15" t="s">
        <v>26969</v>
      </c>
      <c r="B4770" s="15" t="s">
        <v>23713</v>
      </c>
      <c r="C4770" s="15" t="s">
        <v>26506</v>
      </c>
      <c r="D4770" s="15" t="s">
        <v>224</v>
      </c>
      <c r="E4770" s="15" t="s">
        <v>11836</v>
      </c>
      <c r="F4770" s="15" t="s">
        <v>11837</v>
      </c>
      <c r="G4770" s="15" t="s">
        <v>23716</v>
      </c>
      <c r="H4770" s="15" t="s">
        <v>2731</v>
      </c>
      <c r="I4770" s="15" t="s">
        <v>23857</v>
      </c>
      <c r="J4770" s="15" t="s">
        <v>23716</v>
      </c>
      <c r="K4770" s="15" t="s">
        <v>23713</v>
      </c>
      <c r="L4770" s="15" t="s">
        <v>12304</v>
      </c>
      <c r="M4770" s="15" t="s">
        <v>23717</v>
      </c>
    </row>
    <row r="4771" spans="1:13" x14ac:dyDescent="0.2">
      <c r="A4771" s="15" t="s">
        <v>26970</v>
      </c>
      <c r="B4771" s="15" t="s">
        <v>23713</v>
      </c>
      <c r="C4771" s="15" t="s">
        <v>26506</v>
      </c>
      <c r="D4771" s="15" t="s">
        <v>224</v>
      </c>
      <c r="E4771" s="15" t="s">
        <v>23942</v>
      </c>
      <c r="F4771" s="15" t="s">
        <v>23211</v>
      </c>
      <c r="G4771" s="15" t="s">
        <v>23716</v>
      </c>
      <c r="H4771" s="15" t="s">
        <v>23212</v>
      </c>
      <c r="I4771" s="15" t="s">
        <v>26971</v>
      </c>
      <c r="J4771" s="15" t="s">
        <v>23716</v>
      </c>
      <c r="K4771" s="15" t="s">
        <v>23713</v>
      </c>
      <c r="L4771" s="15" t="s">
        <v>12304</v>
      </c>
      <c r="M4771" s="15" t="s">
        <v>23717</v>
      </c>
    </row>
    <row r="4772" spans="1:13" x14ac:dyDescent="0.2">
      <c r="A4772" s="15" t="s">
        <v>26972</v>
      </c>
      <c r="B4772" s="15" t="s">
        <v>23713</v>
      </c>
      <c r="C4772" s="15" t="s">
        <v>26506</v>
      </c>
      <c r="D4772" s="15" t="s">
        <v>224</v>
      </c>
      <c r="E4772" s="15" t="s">
        <v>23957</v>
      </c>
      <c r="F4772" s="15" t="s">
        <v>23958</v>
      </c>
      <c r="G4772" s="15" t="s">
        <v>23716</v>
      </c>
      <c r="H4772" s="15" t="s">
        <v>3038</v>
      </c>
      <c r="I4772" s="15" t="s">
        <v>23748</v>
      </c>
      <c r="J4772" s="15" t="s">
        <v>23716</v>
      </c>
      <c r="K4772" s="15" t="s">
        <v>23713</v>
      </c>
      <c r="L4772" s="15" t="s">
        <v>12304</v>
      </c>
      <c r="M4772" s="15" t="s">
        <v>23717</v>
      </c>
    </row>
    <row r="4773" spans="1:13" x14ac:dyDescent="0.2">
      <c r="A4773" s="15" t="s">
        <v>26973</v>
      </c>
      <c r="B4773" s="15" t="s">
        <v>23864</v>
      </c>
      <c r="C4773" s="15" t="s">
        <v>26506</v>
      </c>
      <c r="D4773" s="15" t="s">
        <v>224</v>
      </c>
      <c r="E4773" s="15" t="s">
        <v>17998</v>
      </c>
      <c r="F4773" s="15" t="s">
        <v>18</v>
      </c>
      <c r="G4773" s="15" t="s">
        <v>23716</v>
      </c>
      <c r="H4773" s="15" t="s">
        <v>18</v>
      </c>
      <c r="I4773" s="15" t="s">
        <v>301</v>
      </c>
      <c r="J4773" s="15" t="s">
        <v>23716</v>
      </c>
      <c r="K4773" s="15" t="s">
        <v>23713</v>
      </c>
      <c r="L4773" s="15" t="s">
        <v>23832</v>
      </c>
      <c r="M4773" s="15" t="s">
        <v>23717</v>
      </c>
    </row>
    <row r="4774" spans="1:13" x14ac:dyDescent="0.2">
      <c r="A4774" s="15" t="s">
        <v>26974</v>
      </c>
      <c r="B4774" s="15" t="s">
        <v>23864</v>
      </c>
      <c r="C4774" s="15" t="s">
        <v>26506</v>
      </c>
      <c r="D4774" s="15" t="s">
        <v>224</v>
      </c>
      <c r="E4774" s="15" t="s">
        <v>21301</v>
      </c>
      <c r="F4774" s="15" t="s">
        <v>21302</v>
      </c>
      <c r="G4774" s="15" t="s">
        <v>23716</v>
      </c>
      <c r="H4774" s="15" t="s">
        <v>343</v>
      </c>
      <c r="I4774" s="15" t="s">
        <v>951</v>
      </c>
      <c r="J4774" s="15" t="s">
        <v>23716</v>
      </c>
      <c r="K4774" s="15" t="s">
        <v>23713</v>
      </c>
      <c r="L4774" s="15" t="s">
        <v>12304</v>
      </c>
      <c r="M4774" s="15" t="s">
        <v>23717</v>
      </c>
    </row>
    <row r="4775" spans="1:13" x14ac:dyDescent="0.2">
      <c r="A4775" s="15" t="s">
        <v>26975</v>
      </c>
      <c r="B4775" s="15" t="s">
        <v>23864</v>
      </c>
      <c r="C4775" s="15" t="s">
        <v>26506</v>
      </c>
      <c r="D4775" s="15" t="s">
        <v>224</v>
      </c>
      <c r="E4775" s="15" t="s">
        <v>22557</v>
      </c>
      <c r="F4775" s="15" t="s">
        <v>22558</v>
      </c>
      <c r="G4775" s="15" t="s">
        <v>23716</v>
      </c>
      <c r="H4775" s="15" t="s">
        <v>22559</v>
      </c>
      <c r="I4775" s="15" t="s">
        <v>22560</v>
      </c>
      <c r="J4775" s="15" t="s">
        <v>23716</v>
      </c>
      <c r="K4775" s="15" t="s">
        <v>23713</v>
      </c>
      <c r="L4775" s="15" t="s">
        <v>23739</v>
      </c>
      <c r="M4775" s="15" t="s">
        <v>23717</v>
      </c>
    </row>
    <row r="4776" spans="1:13" x14ac:dyDescent="0.2">
      <c r="A4776" s="15" t="s">
        <v>26976</v>
      </c>
      <c r="B4776" s="15" t="s">
        <v>23864</v>
      </c>
      <c r="C4776" s="15" t="s">
        <v>26506</v>
      </c>
      <c r="D4776" s="15" t="s">
        <v>224</v>
      </c>
      <c r="E4776" s="15" t="s">
        <v>26977</v>
      </c>
      <c r="F4776" s="15" t="s">
        <v>26978</v>
      </c>
      <c r="G4776" s="15" t="s">
        <v>23716</v>
      </c>
      <c r="H4776" s="15" t="s">
        <v>66</v>
      </c>
      <c r="I4776" s="15" t="s">
        <v>1606</v>
      </c>
      <c r="J4776" s="15" t="s">
        <v>23716</v>
      </c>
      <c r="K4776" s="15" t="s">
        <v>23713</v>
      </c>
      <c r="L4776" s="15" t="s">
        <v>12304</v>
      </c>
      <c r="M4776" s="15" t="s">
        <v>23717</v>
      </c>
    </row>
    <row r="4777" spans="1:13" x14ac:dyDescent="0.2">
      <c r="A4777" s="15" t="s">
        <v>26979</v>
      </c>
      <c r="B4777" s="15" t="s">
        <v>23713</v>
      </c>
      <c r="C4777" s="15" t="s">
        <v>26506</v>
      </c>
      <c r="D4777" s="15" t="s">
        <v>224</v>
      </c>
      <c r="E4777" s="15" t="s">
        <v>23613</v>
      </c>
      <c r="F4777" s="15" t="s">
        <v>23614</v>
      </c>
      <c r="G4777" s="15" t="s">
        <v>23716</v>
      </c>
      <c r="H4777" s="15" t="s">
        <v>23615</v>
      </c>
      <c r="I4777" s="15" t="s">
        <v>756</v>
      </c>
      <c r="J4777" s="15" t="s">
        <v>23716</v>
      </c>
      <c r="K4777" s="15" t="s">
        <v>23713</v>
      </c>
      <c r="L4777" s="15" t="s">
        <v>12304</v>
      </c>
      <c r="M4777" s="15" t="s">
        <v>23717</v>
      </c>
    </row>
    <row r="4778" spans="1:13" x14ac:dyDescent="0.2">
      <c r="A4778" s="15" t="s">
        <v>26980</v>
      </c>
      <c r="B4778" s="15" t="s">
        <v>23713</v>
      </c>
      <c r="C4778" s="15" t="s">
        <v>26506</v>
      </c>
      <c r="D4778" s="15" t="s">
        <v>224</v>
      </c>
      <c r="E4778" s="15" t="s">
        <v>23887</v>
      </c>
      <c r="F4778" s="15" t="s">
        <v>23888</v>
      </c>
      <c r="G4778" s="15" t="s">
        <v>23716</v>
      </c>
      <c r="H4778" s="15" t="s">
        <v>24069</v>
      </c>
      <c r="I4778" s="15" t="s">
        <v>8369</v>
      </c>
      <c r="J4778" s="15" t="s">
        <v>23716</v>
      </c>
      <c r="K4778" s="15" t="s">
        <v>23713</v>
      </c>
      <c r="L4778" s="15" t="s">
        <v>12304</v>
      </c>
      <c r="M4778" s="15" t="s">
        <v>23717</v>
      </c>
    </row>
    <row r="4779" spans="1:13" x14ac:dyDescent="0.2">
      <c r="A4779" s="15" t="s">
        <v>26981</v>
      </c>
      <c r="B4779" s="15" t="s">
        <v>23864</v>
      </c>
      <c r="C4779" s="15" t="s">
        <v>26506</v>
      </c>
      <c r="D4779" s="15" t="s">
        <v>224</v>
      </c>
      <c r="E4779" s="15" t="s">
        <v>11839</v>
      </c>
      <c r="F4779" s="15" t="s">
        <v>11103</v>
      </c>
      <c r="G4779" s="15" t="s">
        <v>23716</v>
      </c>
      <c r="H4779" s="15" t="s">
        <v>11840</v>
      </c>
      <c r="I4779" s="15" t="s">
        <v>3121</v>
      </c>
      <c r="J4779" s="15" t="s">
        <v>23716</v>
      </c>
      <c r="K4779" s="15" t="s">
        <v>23713</v>
      </c>
      <c r="L4779" s="15" t="s">
        <v>12304</v>
      </c>
      <c r="M4779" s="15" t="s">
        <v>23717</v>
      </c>
    </row>
    <row r="4780" spans="1:13" x14ac:dyDescent="0.2">
      <c r="A4780" s="15" t="s">
        <v>26982</v>
      </c>
      <c r="B4780" s="15" t="s">
        <v>23713</v>
      </c>
      <c r="C4780" s="15" t="s">
        <v>26506</v>
      </c>
      <c r="D4780" s="15" t="s">
        <v>224</v>
      </c>
      <c r="E4780" s="15" t="s">
        <v>24079</v>
      </c>
      <c r="F4780" s="15" t="s">
        <v>13919</v>
      </c>
      <c r="G4780" s="15" t="s">
        <v>23716</v>
      </c>
      <c r="H4780" s="15" t="s">
        <v>13921</v>
      </c>
      <c r="I4780" s="15" t="s">
        <v>2122</v>
      </c>
      <c r="J4780" s="15" t="s">
        <v>23716</v>
      </c>
      <c r="K4780" s="15" t="s">
        <v>23713</v>
      </c>
      <c r="L4780" s="15" t="s">
        <v>12304</v>
      </c>
      <c r="M4780" s="15" t="s">
        <v>23717</v>
      </c>
    </row>
    <row r="4781" spans="1:13" x14ac:dyDescent="0.2">
      <c r="A4781" s="15" t="s">
        <v>26983</v>
      </c>
      <c r="B4781" s="15" t="s">
        <v>23713</v>
      </c>
      <c r="C4781" s="15" t="s">
        <v>26506</v>
      </c>
      <c r="D4781" s="15" t="s">
        <v>224</v>
      </c>
      <c r="E4781" s="15" t="s">
        <v>3215</v>
      </c>
      <c r="F4781" s="15" t="s">
        <v>23937</v>
      </c>
      <c r="G4781" s="15" t="s">
        <v>23716</v>
      </c>
      <c r="H4781" s="15" t="s">
        <v>14609</v>
      </c>
      <c r="I4781" s="15" t="s">
        <v>1277</v>
      </c>
      <c r="J4781" s="15" t="s">
        <v>23716</v>
      </c>
      <c r="K4781" s="15" t="s">
        <v>23713</v>
      </c>
      <c r="L4781" s="15" t="s">
        <v>12304</v>
      </c>
      <c r="M4781" s="15" t="s">
        <v>23717</v>
      </c>
    </row>
    <row r="4782" spans="1:13" x14ac:dyDescent="0.2">
      <c r="A4782" s="15" t="s">
        <v>26984</v>
      </c>
      <c r="B4782" s="15" t="s">
        <v>23864</v>
      </c>
      <c r="C4782" s="15" t="s">
        <v>26506</v>
      </c>
      <c r="D4782" s="15" t="s">
        <v>224</v>
      </c>
      <c r="E4782" s="15" t="s">
        <v>14233</v>
      </c>
      <c r="F4782" s="15" t="s">
        <v>14234</v>
      </c>
      <c r="G4782" s="15" t="s">
        <v>23716</v>
      </c>
      <c r="H4782" s="15" t="s">
        <v>121</v>
      </c>
      <c r="I4782" s="15" t="s">
        <v>23729</v>
      </c>
      <c r="J4782" s="15" t="s">
        <v>23716</v>
      </c>
      <c r="K4782" s="15" t="s">
        <v>23713</v>
      </c>
      <c r="L4782" s="15" t="s">
        <v>12304</v>
      </c>
      <c r="M4782" s="15" t="s">
        <v>23717</v>
      </c>
    </row>
    <row r="4783" spans="1:13" x14ac:dyDescent="0.2">
      <c r="A4783" s="15" t="s">
        <v>26985</v>
      </c>
      <c r="B4783" s="15" t="s">
        <v>23713</v>
      </c>
      <c r="C4783" s="15" t="s">
        <v>26506</v>
      </c>
      <c r="D4783" s="15" t="s">
        <v>224</v>
      </c>
      <c r="E4783" s="15" t="s">
        <v>7765</v>
      </c>
      <c r="F4783" s="15" t="s">
        <v>7766</v>
      </c>
      <c r="G4783" s="15" t="s">
        <v>23716</v>
      </c>
      <c r="H4783" s="15" t="s">
        <v>7767</v>
      </c>
      <c r="I4783" s="15" t="s">
        <v>136</v>
      </c>
      <c r="J4783" s="15" t="s">
        <v>23716</v>
      </c>
      <c r="K4783" s="15" t="s">
        <v>23713</v>
      </c>
      <c r="L4783" s="15" t="s">
        <v>12304</v>
      </c>
      <c r="M4783" s="15" t="s">
        <v>23717</v>
      </c>
    </row>
    <row r="4784" spans="1:13" x14ac:dyDescent="0.2">
      <c r="A4784" s="15" t="s">
        <v>26986</v>
      </c>
      <c r="B4784" s="15" t="s">
        <v>23864</v>
      </c>
      <c r="C4784" s="15" t="s">
        <v>26506</v>
      </c>
      <c r="D4784" s="15" t="s">
        <v>224</v>
      </c>
      <c r="E4784" s="15" t="s">
        <v>7880</v>
      </c>
      <c r="F4784" s="15" t="s">
        <v>2520</v>
      </c>
      <c r="G4784" s="15" t="s">
        <v>23716</v>
      </c>
      <c r="H4784" s="15" t="s">
        <v>26987</v>
      </c>
      <c r="I4784" s="15" t="s">
        <v>2705</v>
      </c>
      <c r="J4784" s="15" t="s">
        <v>23716</v>
      </c>
      <c r="K4784" s="15" t="s">
        <v>23713</v>
      </c>
      <c r="L4784" s="15" t="s">
        <v>12304</v>
      </c>
      <c r="M4784" s="15" t="s">
        <v>23717</v>
      </c>
    </row>
    <row r="4785" spans="1:13" x14ac:dyDescent="0.2">
      <c r="A4785" s="15" t="s">
        <v>26988</v>
      </c>
      <c r="B4785" s="15" t="s">
        <v>23864</v>
      </c>
      <c r="C4785" s="15" t="s">
        <v>26506</v>
      </c>
      <c r="D4785" s="15" t="s">
        <v>224</v>
      </c>
      <c r="E4785" s="15" t="s">
        <v>8064</v>
      </c>
      <c r="F4785" s="15" t="s">
        <v>8065</v>
      </c>
      <c r="G4785" s="15" t="s">
        <v>23716</v>
      </c>
      <c r="H4785" s="15" t="s">
        <v>4941</v>
      </c>
      <c r="I4785" s="15" t="s">
        <v>8066</v>
      </c>
      <c r="J4785" s="15" t="s">
        <v>23716</v>
      </c>
      <c r="K4785" s="15" t="s">
        <v>23713</v>
      </c>
      <c r="L4785" s="15" t="s">
        <v>12304</v>
      </c>
      <c r="M4785" s="15" t="s">
        <v>23717</v>
      </c>
    </row>
    <row r="4786" spans="1:13" x14ac:dyDescent="0.2">
      <c r="A4786" s="15" t="s">
        <v>26989</v>
      </c>
      <c r="B4786" s="15" t="s">
        <v>23713</v>
      </c>
      <c r="C4786" s="15" t="s">
        <v>26506</v>
      </c>
      <c r="D4786" s="15" t="s">
        <v>224</v>
      </c>
      <c r="E4786" s="15" t="s">
        <v>8112</v>
      </c>
      <c r="F4786" s="15" t="s">
        <v>8113</v>
      </c>
      <c r="G4786" s="15" t="s">
        <v>23716</v>
      </c>
      <c r="H4786" s="15" t="s">
        <v>1513</v>
      </c>
      <c r="I4786" s="15" t="s">
        <v>1514</v>
      </c>
      <c r="J4786" s="15" t="s">
        <v>23716</v>
      </c>
      <c r="K4786" s="15" t="s">
        <v>23713</v>
      </c>
      <c r="L4786" s="15" t="s">
        <v>12304</v>
      </c>
      <c r="M4786" s="15" t="s">
        <v>23717</v>
      </c>
    </row>
    <row r="4787" spans="1:13" x14ac:dyDescent="0.2">
      <c r="A4787" s="15" t="s">
        <v>26990</v>
      </c>
      <c r="B4787" s="15" t="s">
        <v>23864</v>
      </c>
      <c r="C4787" s="15" t="s">
        <v>26506</v>
      </c>
      <c r="D4787" s="15" t="s">
        <v>224</v>
      </c>
      <c r="E4787" s="15" t="s">
        <v>11746</v>
      </c>
      <c r="F4787" s="15" t="s">
        <v>11747</v>
      </c>
      <c r="G4787" s="15" t="s">
        <v>23716</v>
      </c>
      <c r="H4787" s="15" t="s">
        <v>31</v>
      </c>
      <c r="I4787" s="15" t="s">
        <v>23771</v>
      </c>
      <c r="J4787" s="15" t="s">
        <v>23716</v>
      </c>
      <c r="K4787" s="15" t="s">
        <v>23713</v>
      </c>
      <c r="L4787" s="15" t="s">
        <v>12304</v>
      </c>
      <c r="M4787" s="15" t="s">
        <v>23717</v>
      </c>
    </row>
    <row r="4788" spans="1:13" x14ac:dyDescent="0.2">
      <c r="A4788" s="15" t="s">
        <v>26991</v>
      </c>
      <c r="B4788" s="15" t="s">
        <v>23713</v>
      </c>
      <c r="C4788" s="15" t="s">
        <v>26506</v>
      </c>
      <c r="D4788" s="15" t="s">
        <v>224</v>
      </c>
      <c r="E4788" s="15" t="s">
        <v>13154</v>
      </c>
      <c r="F4788" s="15" t="s">
        <v>12890</v>
      </c>
      <c r="G4788" s="15" t="s">
        <v>23716</v>
      </c>
      <c r="H4788" s="15" t="s">
        <v>13155</v>
      </c>
      <c r="I4788" s="15" t="s">
        <v>13156</v>
      </c>
      <c r="J4788" s="15" t="s">
        <v>23716</v>
      </c>
      <c r="K4788" s="15" t="s">
        <v>23713</v>
      </c>
      <c r="L4788" s="15" t="s">
        <v>12304</v>
      </c>
      <c r="M4788" s="15" t="s">
        <v>23717</v>
      </c>
    </row>
    <row r="4789" spans="1:13" x14ac:dyDescent="0.2">
      <c r="A4789" s="15" t="s">
        <v>26992</v>
      </c>
      <c r="B4789" s="15" t="s">
        <v>23864</v>
      </c>
      <c r="C4789" s="15" t="s">
        <v>26506</v>
      </c>
      <c r="D4789" s="15" t="s">
        <v>224</v>
      </c>
      <c r="E4789" s="15" t="s">
        <v>26993</v>
      </c>
      <c r="F4789" s="15" t="s">
        <v>18</v>
      </c>
      <c r="G4789" s="15" t="s">
        <v>23716</v>
      </c>
      <c r="H4789" s="15" t="s">
        <v>964</v>
      </c>
      <c r="I4789" s="15" t="s">
        <v>24077</v>
      </c>
      <c r="J4789" s="15" t="s">
        <v>23716</v>
      </c>
      <c r="K4789" s="15" t="s">
        <v>23713</v>
      </c>
      <c r="L4789" s="15" t="s">
        <v>12304</v>
      </c>
      <c r="M4789" s="15" t="s">
        <v>23717</v>
      </c>
    </row>
    <row r="4790" spans="1:13" x14ac:dyDescent="0.2">
      <c r="A4790" s="15" t="s">
        <v>26994</v>
      </c>
      <c r="B4790" s="15" t="s">
        <v>23864</v>
      </c>
      <c r="C4790" s="15" t="s">
        <v>26506</v>
      </c>
      <c r="D4790" s="15" t="s">
        <v>224</v>
      </c>
      <c r="E4790" s="15" t="s">
        <v>26995</v>
      </c>
      <c r="F4790" s="15" t="s">
        <v>26996</v>
      </c>
      <c r="G4790" s="15" t="s">
        <v>23716</v>
      </c>
      <c r="H4790" s="15" t="s">
        <v>2583</v>
      </c>
      <c r="I4790" s="15" t="s">
        <v>24177</v>
      </c>
      <c r="J4790" s="15" t="s">
        <v>23716</v>
      </c>
      <c r="K4790" s="15" t="s">
        <v>23713</v>
      </c>
      <c r="L4790" s="15" t="s">
        <v>12304</v>
      </c>
      <c r="M4790" s="15" t="s">
        <v>23717</v>
      </c>
    </row>
    <row r="4791" spans="1:13" x14ac:dyDescent="0.2">
      <c r="A4791" s="15" t="s">
        <v>26997</v>
      </c>
      <c r="B4791" s="15" t="s">
        <v>23864</v>
      </c>
      <c r="C4791" s="15" t="s">
        <v>26506</v>
      </c>
      <c r="D4791" s="15" t="s">
        <v>224</v>
      </c>
      <c r="E4791" s="15" t="s">
        <v>13257</v>
      </c>
      <c r="F4791" s="15" t="s">
        <v>18</v>
      </c>
      <c r="G4791" s="15" t="s">
        <v>23716</v>
      </c>
      <c r="H4791" s="15" t="s">
        <v>18</v>
      </c>
      <c r="I4791" s="15" t="s">
        <v>18</v>
      </c>
      <c r="J4791" s="15" t="s">
        <v>23716</v>
      </c>
      <c r="K4791" s="15" t="s">
        <v>23713</v>
      </c>
      <c r="L4791" s="15" t="s">
        <v>12304</v>
      </c>
      <c r="M4791" s="15" t="s">
        <v>23717</v>
      </c>
    </row>
    <row r="4792" spans="1:13" x14ac:dyDescent="0.2">
      <c r="A4792" s="15" t="s">
        <v>26998</v>
      </c>
      <c r="B4792" s="15" t="s">
        <v>23864</v>
      </c>
      <c r="C4792" s="15" t="s">
        <v>26506</v>
      </c>
      <c r="D4792" s="15" t="s">
        <v>224</v>
      </c>
      <c r="E4792" s="15" t="s">
        <v>13425</v>
      </c>
      <c r="F4792" s="15" t="s">
        <v>13426</v>
      </c>
      <c r="G4792" s="15" t="s">
        <v>23716</v>
      </c>
      <c r="H4792" s="15" t="s">
        <v>11944</v>
      </c>
      <c r="I4792" s="15" t="s">
        <v>24061</v>
      </c>
      <c r="J4792" s="15" t="s">
        <v>23716</v>
      </c>
      <c r="K4792" s="15" t="s">
        <v>23713</v>
      </c>
      <c r="L4792" s="15" t="s">
        <v>12304</v>
      </c>
      <c r="M4792" s="15" t="s">
        <v>23717</v>
      </c>
    </row>
    <row r="4793" spans="1:13" x14ac:dyDescent="0.2">
      <c r="A4793" s="15" t="s">
        <v>26999</v>
      </c>
      <c r="B4793" s="15" t="s">
        <v>23864</v>
      </c>
      <c r="C4793" s="15" t="s">
        <v>26506</v>
      </c>
      <c r="D4793" s="15" t="s">
        <v>224</v>
      </c>
      <c r="E4793" s="15" t="s">
        <v>13924</v>
      </c>
      <c r="F4793" s="15" t="s">
        <v>13925</v>
      </c>
      <c r="G4793" s="15" t="s">
        <v>23716</v>
      </c>
      <c r="H4793" s="15" t="s">
        <v>13926</v>
      </c>
      <c r="I4793" s="15" t="s">
        <v>1481</v>
      </c>
      <c r="J4793" s="15" t="s">
        <v>23716</v>
      </c>
      <c r="K4793" s="15" t="s">
        <v>23713</v>
      </c>
      <c r="L4793" s="15" t="s">
        <v>12304</v>
      </c>
      <c r="M4793" s="15" t="s">
        <v>23717</v>
      </c>
    </row>
    <row r="4794" spans="1:13" x14ac:dyDescent="0.2">
      <c r="A4794" s="15" t="s">
        <v>27000</v>
      </c>
      <c r="B4794" s="15" t="s">
        <v>23713</v>
      </c>
      <c r="C4794" s="15" t="s">
        <v>26506</v>
      </c>
      <c r="D4794" s="15" t="s">
        <v>224</v>
      </c>
      <c r="E4794" s="15" t="s">
        <v>14110</v>
      </c>
      <c r="F4794" s="15" t="s">
        <v>14111</v>
      </c>
      <c r="G4794" s="15" t="s">
        <v>23716</v>
      </c>
      <c r="H4794" s="15" t="s">
        <v>5591</v>
      </c>
      <c r="I4794" s="15" t="s">
        <v>1277</v>
      </c>
      <c r="J4794" s="15" t="s">
        <v>23716</v>
      </c>
      <c r="K4794" s="15" t="s">
        <v>23713</v>
      </c>
      <c r="L4794" s="15" t="s">
        <v>12304</v>
      </c>
      <c r="M4794" s="15" t="s">
        <v>23717</v>
      </c>
    </row>
    <row r="4795" spans="1:13" x14ac:dyDescent="0.2">
      <c r="A4795" s="15" t="s">
        <v>27001</v>
      </c>
      <c r="B4795" s="15" t="s">
        <v>23713</v>
      </c>
      <c r="C4795" s="15" t="s">
        <v>26506</v>
      </c>
      <c r="D4795" s="15" t="s">
        <v>224</v>
      </c>
      <c r="E4795" s="15" t="s">
        <v>27002</v>
      </c>
      <c r="F4795" s="15" t="s">
        <v>14687</v>
      </c>
      <c r="G4795" s="15" t="s">
        <v>23716</v>
      </c>
      <c r="H4795" s="15" t="s">
        <v>288</v>
      </c>
      <c r="I4795" s="15" t="s">
        <v>23813</v>
      </c>
      <c r="J4795" s="15" t="s">
        <v>23716</v>
      </c>
      <c r="K4795" s="15" t="s">
        <v>23713</v>
      </c>
      <c r="L4795" s="15" t="s">
        <v>12304</v>
      </c>
      <c r="M4795" s="15" t="s">
        <v>23717</v>
      </c>
    </row>
    <row r="4796" spans="1:13" x14ac:dyDescent="0.2">
      <c r="A4796" s="15" t="s">
        <v>27003</v>
      </c>
      <c r="B4796" s="15" t="s">
        <v>23713</v>
      </c>
      <c r="C4796" s="15" t="s">
        <v>26506</v>
      </c>
      <c r="D4796" s="15" t="s">
        <v>224</v>
      </c>
      <c r="E4796" s="15" t="s">
        <v>10686</v>
      </c>
      <c r="F4796" s="15" t="s">
        <v>10687</v>
      </c>
      <c r="G4796" s="15" t="s">
        <v>23716</v>
      </c>
      <c r="H4796" s="15" t="s">
        <v>10689</v>
      </c>
      <c r="I4796" s="15" t="s">
        <v>10690</v>
      </c>
      <c r="J4796" s="15" t="s">
        <v>23716</v>
      </c>
      <c r="K4796" s="15" t="s">
        <v>23713</v>
      </c>
      <c r="L4796" s="15" t="s">
        <v>12304</v>
      </c>
      <c r="M4796" s="15" t="s">
        <v>23717</v>
      </c>
    </row>
    <row r="4797" spans="1:13" x14ac:dyDescent="0.2">
      <c r="A4797" s="15" t="s">
        <v>27004</v>
      </c>
      <c r="B4797" s="15" t="s">
        <v>23864</v>
      </c>
      <c r="C4797" s="15" t="s">
        <v>26506</v>
      </c>
      <c r="D4797" s="15" t="s">
        <v>224</v>
      </c>
      <c r="E4797" s="15" t="s">
        <v>8032</v>
      </c>
      <c r="F4797" s="15" t="s">
        <v>8033</v>
      </c>
      <c r="G4797" s="15" t="s">
        <v>23716</v>
      </c>
      <c r="H4797" s="15" t="s">
        <v>8034</v>
      </c>
      <c r="I4797" s="15" t="s">
        <v>1168</v>
      </c>
      <c r="J4797" s="15" t="s">
        <v>23716</v>
      </c>
      <c r="K4797" s="15" t="s">
        <v>23713</v>
      </c>
      <c r="L4797" s="15" t="s">
        <v>12304</v>
      </c>
      <c r="M4797" s="15" t="s">
        <v>23717</v>
      </c>
    </row>
    <row r="4798" spans="1:13" x14ac:dyDescent="0.2">
      <c r="A4798" s="15" t="s">
        <v>27005</v>
      </c>
      <c r="B4798" s="15" t="s">
        <v>23864</v>
      </c>
      <c r="C4798" s="15" t="s">
        <v>26506</v>
      </c>
      <c r="D4798" s="15" t="s">
        <v>224</v>
      </c>
      <c r="E4798" s="15" t="s">
        <v>4939</v>
      </c>
      <c r="F4798" s="15" t="s">
        <v>24092</v>
      </c>
      <c r="G4798" s="15" t="s">
        <v>23716</v>
      </c>
      <c r="H4798" s="15" t="s">
        <v>4941</v>
      </c>
      <c r="I4798" s="15" t="s">
        <v>247</v>
      </c>
      <c r="J4798" s="15" t="s">
        <v>23716</v>
      </c>
      <c r="K4798" s="15" t="s">
        <v>23713</v>
      </c>
      <c r="L4798" s="15" t="s">
        <v>12304</v>
      </c>
      <c r="M4798" s="15" t="s">
        <v>23717</v>
      </c>
    </row>
    <row r="4799" spans="1:13" x14ac:dyDescent="0.2">
      <c r="A4799" s="15" t="s">
        <v>27006</v>
      </c>
      <c r="B4799" s="15" t="s">
        <v>23864</v>
      </c>
      <c r="C4799" s="15" t="s">
        <v>26506</v>
      </c>
      <c r="D4799" s="15" t="s">
        <v>224</v>
      </c>
      <c r="E4799" s="15" t="s">
        <v>8059</v>
      </c>
      <c r="F4799" s="15" t="s">
        <v>18</v>
      </c>
      <c r="G4799" s="15" t="s">
        <v>23716</v>
      </c>
      <c r="H4799" s="15" t="s">
        <v>18</v>
      </c>
      <c r="I4799" s="15" t="s">
        <v>41</v>
      </c>
      <c r="J4799" s="15" t="s">
        <v>23716</v>
      </c>
      <c r="K4799" s="15" t="s">
        <v>23713</v>
      </c>
      <c r="L4799" s="15" t="s">
        <v>12304</v>
      </c>
      <c r="M4799" s="15" t="s">
        <v>23717</v>
      </c>
    </row>
    <row r="4800" spans="1:13" x14ac:dyDescent="0.2">
      <c r="A4800" s="15" t="s">
        <v>27007</v>
      </c>
      <c r="B4800" s="15" t="s">
        <v>23864</v>
      </c>
      <c r="C4800" s="15" t="s">
        <v>26506</v>
      </c>
      <c r="D4800" s="15" t="s">
        <v>224</v>
      </c>
      <c r="E4800" s="15" t="s">
        <v>8083</v>
      </c>
      <c r="F4800" s="15" t="s">
        <v>18</v>
      </c>
      <c r="G4800" s="15" t="s">
        <v>23716</v>
      </c>
      <c r="H4800" s="15" t="s">
        <v>18</v>
      </c>
      <c r="I4800" s="15" t="s">
        <v>18</v>
      </c>
      <c r="J4800" s="15" t="s">
        <v>23716</v>
      </c>
      <c r="K4800" s="15" t="s">
        <v>23713</v>
      </c>
      <c r="L4800" s="15" t="s">
        <v>12304</v>
      </c>
      <c r="M4800" s="15" t="s">
        <v>23717</v>
      </c>
    </row>
    <row r="4801" spans="1:13" x14ac:dyDescent="0.2">
      <c r="A4801" s="15" t="s">
        <v>27008</v>
      </c>
      <c r="B4801" s="15" t="s">
        <v>23864</v>
      </c>
      <c r="C4801" s="15" t="s">
        <v>26506</v>
      </c>
      <c r="D4801" s="15" t="s">
        <v>224</v>
      </c>
      <c r="E4801" s="15" t="s">
        <v>5507</v>
      </c>
      <c r="F4801" s="15" t="s">
        <v>5508</v>
      </c>
      <c r="G4801" s="15" t="s">
        <v>23716</v>
      </c>
      <c r="H4801" s="15" t="s">
        <v>2292</v>
      </c>
      <c r="I4801" s="15" t="s">
        <v>24478</v>
      </c>
      <c r="J4801" s="15" t="s">
        <v>23716</v>
      </c>
      <c r="K4801" s="15" t="s">
        <v>23713</v>
      </c>
      <c r="L4801" s="15" t="s">
        <v>12304</v>
      </c>
      <c r="M4801" s="15" t="s">
        <v>23717</v>
      </c>
    </row>
    <row r="4802" spans="1:13" x14ac:dyDescent="0.2">
      <c r="A4802" s="15" t="s">
        <v>27009</v>
      </c>
      <c r="B4802" s="15" t="s">
        <v>23864</v>
      </c>
      <c r="C4802" s="15" t="s">
        <v>26506</v>
      </c>
      <c r="D4802" s="15" t="s">
        <v>224</v>
      </c>
      <c r="E4802" s="15" t="s">
        <v>8039</v>
      </c>
      <c r="F4802" s="15" t="s">
        <v>8040</v>
      </c>
      <c r="G4802" s="15" t="s">
        <v>23716</v>
      </c>
      <c r="H4802" s="15" t="s">
        <v>8041</v>
      </c>
      <c r="I4802" s="15" t="s">
        <v>317</v>
      </c>
      <c r="J4802" s="15" t="s">
        <v>23716</v>
      </c>
      <c r="K4802" s="15" t="s">
        <v>23713</v>
      </c>
      <c r="L4802" s="15" t="s">
        <v>12304</v>
      </c>
      <c r="M4802" s="15" t="s">
        <v>23717</v>
      </c>
    </row>
    <row r="4803" spans="1:13" x14ac:dyDescent="0.2">
      <c r="A4803" s="15" t="s">
        <v>27010</v>
      </c>
      <c r="B4803" s="15" t="s">
        <v>23864</v>
      </c>
      <c r="C4803" s="15" t="s">
        <v>26506</v>
      </c>
      <c r="D4803" s="15" t="s">
        <v>224</v>
      </c>
      <c r="E4803" s="15" t="s">
        <v>4778</v>
      </c>
      <c r="F4803" s="15" t="s">
        <v>4779</v>
      </c>
      <c r="G4803" s="15" t="s">
        <v>23716</v>
      </c>
      <c r="H4803" s="15" t="s">
        <v>292</v>
      </c>
      <c r="I4803" s="15" t="s">
        <v>23758</v>
      </c>
      <c r="J4803" s="15" t="s">
        <v>23716</v>
      </c>
      <c r="K4803" s="15" t="s">
        <v>23713</v>
      </c>
      <c r="L4803" s="15" t="s">
        <v>12304</v>
      </c>
      <c r="M4803" s="15" t="s">
        <v>23717</v>
      </c>
    </row>
    <row r="4804" spans="1:13" x14ac:dyDescent="0.2">
      <c r="A4804" s="15" t="s">
        <v>27011</v>
      </c>
      <c r="B4804" s="15" t="s">
        <v>23864</v>
      </c>
      <c r="C4804" s="15" t="s">
        <v>26506</v>
      </c>
      <c r="D4804" s="15" t="s">
        <v>224</v>
      </c>
      <c r="E4804" s="15" t="s">
        <v>8098</v>
      </c>
      <c r="F4804" s="15" t="s">
        <v>8099</v>
      </c>
      <c r="G4804" s="15" t="s">
        <v>23716</v>
      </c>
      <c r="H4804" s="15" t="s">
        <v>8100</v>
      </c>
      <c r="I4804" s="15" t="s">
        <v>540</v>
      </c>
      <c r="J4804" s="15" t="s">
        <v>23716</v>
      </c>
      <c r="K4804" s="15" t="s">
        <v>23713</v>
      </c>
      <c r="L4804" s="15" t="s">
        <v>23737</v>
      </c>
      <c r="M4804" s="15" t="s">
        <v>23717</v>
      </c>
    </row>
    <row r="4805" spans="1:13" x14ac:dyDescent="0.2">
      <c r="A4805" s="15" t="s">
        <v>27012</v>
      </c>
      <c r="B4805" s="15" t="s">
        <v>23864</v>
      </c>
      <c r="C4805" s="15" t="s">
        <v>26506</v>
      </c>
      <c r="D4805" s="15" t="s">
        <v>224</v>
      </c>
      <c r="E4805" s="15" t="s">
        <v>23235</v>
      </c>
      <c r="F4805" s="15" t="s">
        <v>18</v>
      </c>
      <c r="G4805" s="15" t="s">
        <v>23716</v>
      </c>
      <c r="H4805" s="15" t="s">
        <v>23237</v>
      </c>
      <c r="I4805" s="15" t="s">
        <v>915</v>
      </c>
      <c r="J4805" s="15" t="s">
        <v>23716</v>
      </c>
      <c r="K4805" s="15" t="s">
        <v>23713</v>
      </c>
      <c r="L4805" s="15" t="s">
        <v>12304</v>
      </c>
      <c r="M4805" s="15" t="s">
        <v>23717</v>
      </c>
    </row>
    <row r="4806" spans="1:13" x14ac:dyDescent="0.2">
      <c r="A4806" s="15" t="s">
        <v>27013</v>
      </c>
      <c r="B4806" s="15" t="s">
        <v>23864</v>
      </c>
      <c r="C4806" s="15" t="s">
        <v>26506</v>
      </c>
      <c r="D4806" s="15" t="s">
        <v>224</v>
      </c>
      <c r="E4806" s="15" t="s">
        <v>20903</v>
      </c>
      <c r="F4806" s="15" t="s">
        <v>20904</v>
      </c>
      <c r="G4806" s="15" t="s">
        <v>23716</v>
      </c>
      <c r="H4806" s="15" t="s">
        <v>20862</v>
      </c>
      <c r="I4806" s="15" t="s">
        <v>1168</v>
      </c>
      <c r="J4806" s="15" t="s">
        <v>23716</v>
      </c>
      <c r="K4806" s="15" t="s">
        <v>23713</v>
      </c>
      <c r="L4806" s="15" t="s">
        <v>12304</v>
      </c>
      <c r="M4806" s="15" t="s">
        <v>23717</v>
      </c>
    </row>
    <row r="4807" spans="1:13" x14ac:dyDescent="0.2">
      <c r="A4807" s="15" t="s">
        <v>27014</v>
      </c>
      <c r="B4807" s="15" t="s">
        <v>23713</v>
      </c>
      <c r="C4807" s="15" t="s">
        <v>26506</v>
      </c>
      <c r="D4807" s="15" t="s">
        <v>224</v>
      </c>
      <c r="E4807" s="15" t="s">
        <v>20346</v>
      </c>
      <c r="F4807" s="15" t="s">
        <v>20347</v>
      </c>
      <c r="G4807" s="15" t="s">
        <v>23716</v>
      </c>
      <c r="H4807" s="15" t="s">
        <v>66</v>
      </c>
      <c r="I4807" s="15" t="s">
        <v>1606</v>
      </c>
      <c r="J4807" s="15" t="s">
        <v>23716</v>
      </c>
      <c r="K4807" s="15" t="s">
        <v>23713</v>
      </c>
      <c r="L4807" s="15" t="s">
        <v>12304</v>
      </c>
      <c r="M4807" s="15" t="s">
        <v>23717</v>
      </c>
    </row>
    <row r="4808" spans="1:13" x14ac:dyDescent="0.2">
      <c r="A4808" s="15" t="s">
        <v>27015</v>
      </c>
      <c r="B4808" s="15" t="s">
        <v>23864</v>
      </c>
      <c r="C4808" s="15" t="s">
        <v>26506</v>
      </c>
      <c r="D4808" s="15" t="s">
        <v>224</v>
      </c>
      <c r="E4808" s="15" t="s">
        <v>20856</v>
      </c>
      <c r="F4808" s="15" t="s">
        <v>20857</v>
      </c>
      <c r="G4808" s="15" t="s">
        <v>23716</v>
      </c>
      <c r="H4808" s="15" t="s">
        <v>7084</v>
      </c>
      <c r="I4808" s="15" t="s">
        <v>24156</v>
      </c>
      <c r="J4808" s="15" t="s">
        <v>23716</v>
      </c>
      <c r="K4808" s="15" t="s">
        <v>23713</v>
      </c>
      <c r="L4808" s="15" t="s">
        <v>12304</v>
      </c>
      <c r="M4808" s="15" t="s">
        <v>23717</v>
      </c>
    </row>
    <row r="4809" spans="1:13" x14ac:dyDescent="0.2">
      <c r="A4809" s="15" t="s">
        <v>27016</v>
      </c>
      <c r="B4809" s="15" t="s">
        <v>23864</v>
      </c>
      <c r="C4809" s="15" t="s">
        <v>26506</v>
      </c>
      <c r="D4809" s="15" t="s">
        <v>224</v>
      </c>
      <c r="E4809" s="15" t="s">
        <v>7986</v>
      </c>
      <c r="F4809" s="15" t="s">
        <v>7987</v>
      </c>
      <c r="G4809" s="15" t="s">
        <v>23716</v>
      </c>
      <c r="H4809" s="15" t="s">
        <v>7988</v>
      </c>
      <c r="I4809" s="15" t="s">
        <v>2122</v>
      </c>
      <c r="J4809" s="15" t="s">
        <v>23716</v>
      </c>
      <c r="K4809" s="15" t="s">
        <v>23713</v>
      </c>
      <c r="L4809" s="15" t="s">
        <v>12304</v>
      </c>
      <c r="M4809" s="15" t="s">
        <v>23717</v>
      </c>
    </row>
    <row r="4810" spans="1:13" x14ac:dyDescent="0.2">
      <c r="A4810" s="15" t="s">
        <v>27017</v>
      </c>
      <c r="B4810" s="15" t="s">
        <v>23864</v>
      </c>
      <c r="C4810" s="15" t="s">
        <v>26506</v>
      </c>
      <c r="D4810" s="15" t="s">
        <v>224</v>
      </c>
      <c r="E4810" s="15" t="s">
        <v>7983</v>
      </c>
      <c r="F4810" s="15" t="s">
        <v>18</v>
      </c>
      <c r="G4810" s="15" t="s">
        <v>23716</v>
      </c>
      <c r="H4810" s="15" t="s">
        <v>18</v>
      </c>
      <c r="I4810" s="15" t="s">
        <v>7984</v>
      </c>
      <c r="J4810" s="15" t="s">
        <v>23716</v>
      </c>
      <c r="K4810" s="15" t="s">
        <v>23713</v>
      </c>
      <c r="L4810" s="15" t="s">
        <v>12304</v>
      </c>
      <c r="M4810" s="15" t="s">
        <v>23717</v>
      </c>
    </row>
    <row r="4811" spans="1:13" x14ac:dyDescent="0.2">
      <c r="A4811" s="15" t="s">
        <v>27018</v>
      </c>
      <c r="B4811" s="15" t="s">
        <v>23864</v>
      </c>
      <c r="C4811" s="15" t="s">
        <v>26506</v>
      </c>
      <c r="D4811" s="15" t="s">
        <v>224</v>
      </c>
      <c r="E4811" s="15" t="s">
        <v>7989</v>
      </c>
      <c r="F4811" s="15" t="s">
        <v>7990</v>
      </c>
      <c r="G4811" s="15" t="s">
        <v>23716</v>
      </c>
      <c r="H4811" s="15" t="s">
        <v>7992</v>
      </c>
      <c r="I4811" s="15" t="s">
        <v>7993</v>
      </c>
      <c r="J4811" s="15" t="s">
        <v>23716</v>
      </c>
      <c r="K4811" s="15" t="s">
        <v>23713</v>
      </c>
      <c r="L4811" s="15" t="s">
        <v>12304</v>
      </c>
      <c r="M4811" s="15" t="s">
        <v>23717</v>
      </c>
    </row>
    <row r="4812" spans="1:13" x14ac:dyDescent="0.2">
      <c r="A4812" s="15" t="s">
        <v>27019</v>
      </c>
      <c r="B4812" s="15" t="s">
        <v>23713</v>
      </c>
      <c r="C4812" s="15" t="s">
        <v>26506</v>
      </c>
      <c r="D4812" s="15" t="s">
        <v>224</v>
      </c>
      <c r="E4812" s="15" t="s">
        <v>2047</v>
      </c>
      <c r="F4812" s="15" t="s">
        <v>2048</v>
      </c>
      <c r="G4812" s="15" t="s">
        <v>23716</v>
      </c>
      <c r="H4812" s="15" t="s">
        <v>879</v>
      </c>
      <c r="I4812" s="15" t="s">
        <v>23814</v>
      </c>
      <c r="J4812" s="15" t="s">
        <v>23716</v>
      </c>
      <c r="K4812" s="15" t="s">
        <v>23713</v>
      </c>
      <c r="L4812" s="15" t="s">
        <v>12304</v>
      </c>
      <c r="M4812" s="15" t="s">
        <v>23717</v>
      </c>
    </row>
    <row r="4813" spans="1:13" x14ac:dyDescent="0.2">
      <c r="A4813" s="15" t="s">
        <v>27020</v>
      </c>
      <c r="B4813" s="15" t="s">
        <v>23864</v>
      </c>
      <c r="C4813" s="15" t="s">
        <v>26506</v>
      </c>
      <c r="D4813" s="15" t="s">
        <v>224</v>
      </c>
      <c r="E4813" s="15" t="s">
        <v>11281</v>
      </c>
      <c r="F4813" s="15" t="s">
        <v>11287</v>
      </c>
      <c r="G4813" s="15" t="s">
        <v>23716</v>
      </c>
      <c r="H4813" s="15" t="s">
        <v>3935</v>
      </c>
      <c r="I4813" s="15" t="s">
        <v>24121</v>
      </c>
      <c r="J4813" s="15" t="s">
        <v>23716</v>
      </c>
      <c r="K4813" s="15" t="s">
        <v>23713</v>
      </c>
      <c r="L4813" s="15" t="s">
        <v>12304</v>
      </c>
      <c r="M4813" s="15" t="s">
        <v>23717</v>
      </c>
    </row>
    <row r="4814" spans="1:13" x14ac:dyDescent="0.2">
      <c r="A4814" s="15" t="s">
        <v>27021</v>
      </c>
      <c r="B4814" s="15" t="s">
        <v>23864</v>
      </c>
      <c r="C4814" s="15" t="s">
        <v>26506</v>
      </c>
      <c r="D4814" s="15" t="s">
        <v>224</v>
      </c>
      <c r="E4814" s="15" t="s">
        <v>20421</v>
      </c>
      <c r="F4814" s="15" t="s">
        <v>18</v>
      </c>
      <c r="G4814" s="15" t="s">
        <v>23716</v>
      </c>
      <c r="H4814" s="15" t="s">
        <v>18</v>
      </c>
      <c r="I4814" s="15" t="s">
        <v>18</v>
      </c>
      <c r="J4814" s="15" t="s">
        <v>23716</v>
      </c>
      <c r="K4814" s="15" t="s">
        <v>23713</v>
      </c>
      <c r="L4814" s="15" t="s">
        <v>12304</v>
      </c>
      <c r="M4814" s="15" t="s">
        <v>23717</v>
      </c>
    </row>
    <row r="4815" spans="1:13" x14ac:dyDescent="0.2">
      <c r="A4815" s="15" t="s">
        <v>27022</v>
      </c>
      <c r="B4815" s="15" t="s">
        <v>23864</v>
      </c>
      <c r="C4815" s="15" t="s">
        <v>26506</v>
      </c>
      <c r="D4815" s="15" t="s">
        <v>224</v>
      </c>
      <c r="E4815" s="15" t="s">
        <v>27023</v>
      </c>
      <c r="F4815" s="15" t="s">
        <v>27024</v>
      </c>
      <c r="G4815" s="15" t="s">
        <v>23716</v>
      </c>
      <c r="H4815" s="15" t="s">
        <v>27025</v>
      </c>
      <c r="I4815" s="15" t="s">
        <v>2705</v>
      </c>
      <c r="J4815" s="15" t="s">
        <v>23716</v>
      </c>
      <c r="K4815" s="15" t="s">
        <v>23713</v>
      </c>
      <c r="L4815" s="15" t="s">
        <v>12304</v>
      </c>
      <c r="M4815" s="15" t="s">
        <v>23717</v>
      </c>
    </row>
    <row r="4816" spans="1:13" x14ac:dyDescent="0.2">
      <c r="A4816" s="15" t="s">
        <v>27026</v>
      </c>
      <c r="B4816" s="15" t="s">
        <v>23864</v>
      </c>
      <c r="C4816" s="15" t="s">
        <v>26506</v>
      </c>
      <c r="D4816" s="15" t="s">
        <v>224</v>
      </c>
      <c r="E4816" s="15" t="s">
        <v>27027</v>
      </c>
      <c r="F4816" s="15" t="s">
        <v>27028</v>
      </c>
      <c r="G4816" s="15" t="s">
        <v>23716</v>
      </c>
      <c r="H4816" s="15" t="s">
        <v>369</v>
      </c>
      <c r="I4816" s="15" t="s">
        <v>23726</v>
      </c>
      <c r="J4816" s="15" t="s">
        <v>23716</v>
      </c>
      <c r="K4816" s="15" t="s">
        <v>23713</v>
      </c>
      <c r="L4816" s="15" t="s">
        <v>12304</v>
      </c>
      <c r="M4816" s="15" t="s">
        <v>23717</v>
      </c>
    </row>
    <row r="4817" spans="1:13" x14ac:dyDescent="0.2">
      <c r="A4817" s="15" t="s">
        <v>27029</v>
      </c>
      <c r="B4817" s="15" t="s">
        <v>23864</v>
      </c>
      <c r="C4817" s="15" t="s">
        <v>26506</v>
      </c>
      <c r="D4817" s="15" t="s">
        <v>224</v>
      </c>
      <c r="E4817" s="15" t="s">
        <v>4103</v>
      </c>
      <c r="F4817" s="15" t="s">
        <v>4104</v>
      </c>
      <c r="G4817" s="15" t="s">
        <v>23716</v>
      </c>
      <c r="H4817" s="15" t="s">
        <v>356</v>
      </c>
      <c r="I4817" s="15" t="s">
        <v>23785</v>
      </c>
      <c r="J4817" s="15" t="s">
        <v>23716</v>
      </c>
      <c r="K4817" s="15" t="s">
        <v>23713</v>
      </c>
      <c r="L4817" s="15" t="s">
        <v>12304</v>
      </c>
      <c r="M4817" s="15" t="s">
        <v>23717</v>
      </c>
    </row>
    <row r="4818" spans="1:13" x14ac:dyDescent="0.2">
      <c r="A4818" s="15" t="s">
        <v>27030</v>
      </c>
      <c r="B4818" s="15" t="s">
        <v>23713</v>
      </c>
      <c r="C4818" s="15" t="s">
        <v>26506</v>
      </c>
      <c r="D4818" s="15" t="s">
        <v>224</v>
      </c>
      <c r="E4818" s="15" t="s">
        <v>23796</v>
      </c>
      <c r="F4818" s="15" t="s">
        <v>23797</v>
      </c>
      <c r="G4818" s="15" t="s">
        <v>23716</v>
      </c>
      <c r="H4818" s="15" t="s">
        <v>2516</v>
      </c>
      <c r="I4818" s="15" t="s">
        <v>146</v>
      </c>
      <c r="J4818" s="15" t="s">
        <v>23716</v>
      </c>
      <c r="K4818" s="15" t="s">
        <v>23713</v>
      </c>
      <c r="L4818" s="15" t="s">
        <v>12304</v>
      </c>
      <c r="M4818" s="15" t="s">
        <v>23717</v>
      </c>
    </row>
    <row r="4819" spans="1:13" x14ac:dyDescent="0.2">
      <c r="A4819" s="15" t="s">
        <v>27031</v>
      </c>
      <c r="B4819" s="15" t="s">
        <v>23864</v>
      </c>
      <c r="C4819" s="15" t="s">
        <v>26506</v>
      </c>
      <c r="D4819" s="15" t="s">
        <v>224</v>
      </c>
      <c r="E4819" s="15" t="s">
        <v>1081</v>
      </c>
      <c r="F4819" s="15" t="s">
        <v>1082</v>
      </c>
      <c r="G4819" s="15" t="s">
        <v>23716</v>
      </c>
      <c r="H4819" s="15" t="s">
        <v>1083</v>
      </c>
      <c r="I4819" s="15" t="s">
        <v>756</v>
      </c>
      <c r="J4819" s="15" t="s">
        <v>23716</v>
      </c>
      <c r="K4819" s="15" t="s">
        <v>23713</v>
      </c>
      <c r="L4819" s="15" t="s">
        <v>12304</v>
      </c>
      <c r="M4819" s="15" t="s">
        <v>23717</v>
      </c>
    </row>
    <row r="4820" spans="1:13" x14ac:dyDescent="0.2">
      <c r="A4820" s="15" t="s">
        <v>27032</v>
      </c>
      <c r="B4820" s="15" t="s">
        <v>23713</v>
      </c>
      <c r="C4820" s="15" t="s">
        <v>26506</v>
      </c>
      <c r="D4820" s="15" t="s">
        <v>224</v>
      </c>
      <c r="E4820" s="15" t="s">
        <v>6926</v>
      </c>
      <c r="F4820" s="15" t="s">
        <v>6927</v>
      </c>
      <c r="G4820" s="15" t="s">
        <v>23716</v>
      </c>
      <c r="H4820" s="15" t="s">
        <v>6928</v>
      </c>
      <c r="I4820" s="15" t="s">
        <v>6929</v>
      </c>
      <c r="J4820" s="15" t="s">
        <v>23716</v>
      </c>
      <c r="K4820" s="15" t="s">
        <v>23713</v>
      </c>
      <c r="L4820" s="15" t="s">
        <v>12304</v>
      </c>
      <c r="M4820" s="15" t="s">
        <v>23717</v>
      </c>
    </row>
    <row r="4821" spans="1:13" x14ac:dyDescent="0.2">
      <c r="A4821" s="15" t="s">
        <v>27033</v>
      </c>
      <c r="B4821" s="15" t="s">
        <v>23864</v>
      </c>
      <c r="C4821" s="15" t="s">
        <v>26506</v>
      </c>
      <c r="D4821" s="15" t="s">
        <v>224</v>
      </c>
      <c r="E4821" s="15" t="s">
        <v>6931</v>
      </c>
      <c r="F4821" s="15" t="s">
        <v>6932</v>
      </c>
      <c r="G4821" s="15" t="s">
        <v>23716</v>
      </c>
      <c r="H4821" s="15" t="s">
        <v>6933</v>
      </c>
      <c r="I4821" s="15" t="s">
        <v>494</v>
      </c>
      <c r="J4821" s="15" t="s">
        <v>23716</v>
      </c>
      <c r="K4821" s="15" t="s">
        <v>23713</v>
      </c>
      <c r="L4821" s="15" t="s">
        <v>12304</v>
      </c>
      <c r="M4821" s="15" t="s">
        <v>23717</v>
      </c>
    </row>
    <row r="4822" spans="1:13" x14ac:dyDescent="0.2">
      <c r="A4822" s="15" t="s">
        <v>27034</v>
      </c>
      <c r="B4822" s="15" t="s">
        <v>23864</v>
      </c>
      <c r="C4822" s="15" t="s">
        <v>26506</v>
      </c>
      <c r="D4822" s="15" t="s">
        <v>224</v>
      </c>
      <c r="E4822" s="15" t="s">
        <v>27035</v>
      </c>
      <c r="F4822" s="15" t="s">
        <v>18</v>
      </c>
      <c r="G4822" s="15" t="s">
        <v>23716</v>
      </c>
      <c r="H4822" s="15" t="s">
        <v>18</v>
      </c>
      <c r="I4822" s="15" t="s">
        <v>18</v>
      </c>
      <c r="J4822" s="15" t="s">
        <v>23716</v>
      </c>
      <c r="K4822" s="15" t="s">
        <v>23713</v>
      </c>
      <c r="L4822" s="15" t="s">
        <v>12304</v>
      </c>
      <c r="M4822" s="15" t="s">
        <v>23717</v>
      </c>
    </row>
    <row r="4823" spans="1:13" x14ac:dyDescent="0.2">
      <c r="A4823" s="15" t="s">
        <v>27036</v>
      </c>
      <c r="B4823" s="15" t="s">
        <v>23864</v>
      </c>
      <c r="C4823" s="15" t="s">
        <v>26506</v>
      </c>
      <c r="D4823" s="15" t="s">
        <v>224</v>
      </c>
      <c r="E4823" s="15" t="s">
        <v>18279</v>
      </c>
      <c r="F4823" s="15" t="s">
        <v>18</v>
      </c>
      <c r="G4823" s="15" t="s">
        <v>23716</v>
      </c>
      <c r="H4823" s="15" t="s">
        <v>18</v>
      </c>
      <c r="I4823" s="15" t="s">
        <v>18</v>
      </c>
      <c r="J4823" s="15" t="s">
        <v>23716</v>
      </c>
      <c r="K4823" s="15" t="s">
        <v>23713</v>
      </c>
      <c r="L4823" s="15" t="s">
        <v>12304</v>
      </c>
      <c r="M4823" s="15" t="s">
        <v>23717</v>
      </c>
    </row>
    <row r="4824" spans="1:13" x14ac:dyDescent="0.2">
      <c r="A4824" s="15" t="s">
        <v>27037</v>
      </c>
      <c r="B4824" s="15" t="s">
        <v>23864</v>
      </c>
      <c r="C4824" s="15" t="s">
        <v>26506</v>
      </c>
      <c r="D4824" s="15" t="s">
        <v>224</v>
      </c>
      <c r="E4824" s="15" t="s">
        <v>27038</v>
      </c>
      <c r="F4824" s="15" t="s">
        <v>1950</v>
      </c>
      <c r="G4824" s="15" t="s">
        <v>23716</v>
      </c>
      <c r="H4824" s="15" t="s">
        <v>1951</v>
      </c>
      <c r="I4824" s="15" t="s">
        <v>1952</v>
      </c>
      <c r="J4824" s="15" t="s">
        <v>23716</v>
      </c>
      <c r="K4824" s="15" t="s">
        <v>23713</v>
      </c>
      <c r="L4824" s="15" t="s">
        <v>12304</v>
      </c>
      <c r="M4824" s="15" t="s">
        <v>23717</v>
      </c>
    </row>
    <row r="4825" spans="1:13" x14ac:dyDescent="0.2">
      <c r="A4825" s="15" t="s">
        <v>27039</v>
      </c>
      <c r="B4825" s="15" t="s">
        <v>23864</v>
      </c>
      <c r="C4825" s="15" t="s">
        <v>26506</v>
      </c>
      <c r="D4825" s="15" t="s">
        <v>224</v>
      </c>
      <c r="E4825" s="15" t="s">
        <v>14894</v>
      </c>
      <c r="F4825" s="15" t="s">
        <v>14895</v>
      </c>
      <c r="G4825" s="15" t="s">
        <v>23716</v>
      </c>
      <c r="H4825" s="15" t="s">
        <v>14897</v>
      </c>
      <c r="I4825" s="15" t="s">
        <v>14898</v>
      </c>
      <c r="J4825" s="15" t="s">
        <v>23716</v>
      </c>
      <c r="K4825" s="15" t="s">
        <v>23713</v>
      </c>
      <c r="L4825" s="15" t="s">
        <v>12304</v>
      </c>
      <c r="M4825" s="15" t="s">
        <v>23717</v>
      </c>
    </row>
    <row r="4826" spans="1:13" x14ac:dyDescent="0.2">
      <c r="A4826" s="15" t="s">
        <v>27040</v>
      </c>
      <c r="B4826" s="15" t="s">
        <v>23713</v>
      </c>
      <c r="C4826" s="15" t="s">
        <v>26506</v>
      </c>
      <c r="D4826" s="15" t="s">
        <v>224</v>
      </c>
      <c r="E4826" s="15" t="s">
        <v>14900</v>
      </c>
      <c r="F4826" s="15" t="s">
        <v>23770</v>
      </c>
      <c r="G4826" s="15" t="s">
        <v>23716</v>
      </c>
      <c r="H4826" s="15" t="s">
        <v>5926</v>
      </c>
      <c r="I4826" s="15" t="s">
        <v>12645</v>
      </c>
      <c r="J4826" s="15" t="s">
        <v>23716</v>
      </c>
      <c r="K4826" s="15" t="s">
        <v>23713</v>
      </c>
      <c r="L4826" s="15" t="s">
        <v>12304</v>
      </c>
      <c r="M4826" s="15" t="s">
        <v>23717</v>
      </c>
    </row>
    <row r="4827" spans="1:13" x14ac:dyDescent="0.2">
      <c r="A4827" s="15" t="s">
        <v>27041</v>
      </c>
      <c r="B4827" s="15" t="s">
        <v>23713</v>
      </c>
      <c r="C4827" s="15" t="s">
        <v>26506</v>
      </c>
      <c r="D4827" s="15" t="s">
        <v>224</v>
      </c>
      <c r="E4827" s="15" t="s">
        <v>12255</v>
      </c>
      <c r="F4827" s="15" t="s">
        <v>12256</v>
      </c>
      <c r="G4827" s="15" t="s">
        <v>23716</v>
      </c>
      <c r="H4827" s="15" t="s">
        <v>8291</v>
      </c>
      <c r="I4827" s="15" t="s">
        <v>8292</v>
      </c>
      <c r="J4827" s="15" t="s">
        <v>23716</v>
      </c>
      <c r="K4827" s="15" t="s">
        <v>23713</v>
      </c>
      <c r="L4827" s="15" t="s">
        <v>23732</v>
      </c>
      <c r="M4827" s="15" t="s">
        <v>23717</v>
      </c>
    </row>
    <row r="4828" spans="1:13" x14ac:dyDescent="0.2">
      <c r="A4828" s="15" t="s">
        <v>27042</v>
      </c>
      <c r="B4828" s="15" t="s">
        <v>23864</v>
      </c>
      <c r="C4828" s="15" t="s">
        <v>26506</v>
      </c>
      <c r="D4828" s="15" t="s">
        <v>224</v>
      </c>
      <c r="E4828" s="15" t="s">
        <v>12275</v>
      </c>
      <c r="F4828" s="15" t="s">
        <v>18</v>
      </c>
      <c r="G4828" s="15" t="s">
        <v>23716</v>
      </c>
      <c r="H4828" s="15" t="s">
        <v>18</v>
      </c>
      <c r="I4828" s="15" t="s">
        <v>12276</v>
      </c>
      <c r="J4828" s="15" t="s">
        <v>23716</v>
      </c>
      <c r="K4828" s="15" t="s">
        <v>23713</v>
      </c>
      <c r="L4828" s="15" t="s">
        <v>23732</v>
      </c>
      <c r="M4828" s="15" t="s">
        <v>23717</v>
      </c>
    </row>
    <row r="4829" spans="1:13" x14ac:dyDescent="0.2">
      <c r="A4829" s="15" t="s">
        <v>27043</v>
      </c>
      <c r="B4829" s="15" t="s">
        <v>23864</v>
      </c>
      <c r="C4829" s="15" t="s">
        <v>26506</v>
      </c>
      <c r="D4829" s="15" t="s">
        <v>224</v>
      </c>
      <c r="E4829" s="15" t="s">
        <v>23824</v>
      </c>
      <c r="F4829" s="15" t="s">
        <v>11605</v>
      </c>
      <c r="G4829" s="15" t="s">
        <v>23716</v>
      </c>
      <c r="H4829" s="15" t="s">
        <v>11608</v>
      </c>
      <c r="I4829" s="15" t="s">
        <v>11609</v>
      </c>
      <c r="J4829" s="15" t="s">
        <v>23716</v>
      </c>
      <c r="K4829" s="15" t="s">
        <v>23713</v>
      </c>
      <c r="L4829" s="15" t="s">
        <v>12304</v>
      </c>
      <c r="M4829" s="15" t="s">
        <v>23717</v>
      </c>
    </row>
    <row r="4830" spans="1:13" x14ac:dyDescent="0.2">
      <c r="A4830" s="15" t="s">
        <v>27044</v>
      </c>
      <c r="B4830" s="15" t="s">
        <v>23864</v>
      </c>
      <c r="C4830" s="15" t="s">
        <v>26506</v>
      </c>
      <c r="D4830" s="15" t="s">
        <v>224</v>
      </c>
      <c r="E4830" s="15" t="s">
        <v>3585</v>
      </c>
      <c r="F4830" s="15" t="s">
        <v>3579</v>
      </c>
      <c r="G4830" s="15" t="s">
        <v>23716</v>
      </c>
      <c r="H4830" s="15" t="s">
        <v>3580</v>
      </c>
      <c r="I4830" s="15" t="s">
        <v>3517</v>
      </c>
      <c r="J4830" s="15" t="s">
        <v>23716</v>
      </c>
      <c r="K4830" s="15" t="s">
        <v>23713</v>
      </c>
      <c r="L4830" s="15" t="s">
        <v>12304</v>
      </c>
      <c r="M4830" s="15" t="s">
        <v>23717</v>
      </c>
    </row>
    <row r="4831" spans="1:13" x14ac:dyDescent="0.2">
      <c r="A4831" s="15" t="s">
        <v>27045</v>
      </c>
      <c r="B4831" s="15" t="s">
        <v>23864</v>
      </c>
      <c r="C4831" s="15" t="s">
        <v>26506</v>
      </c>
      <c r="D4831" s="15" t="s">
        <v>224</v>
      </c>
      <c r="E4831" s="15" t="s">
        <v>27046</v>
      </c>
      <c r="F4831" s="15" t="s">
        <v>3570</v>
      </c>
      <c r="G4831" s="15" t="s">
        <v>23716</v>
      </c>
      <c r="H4831" s="15" t="s">
        <v>3572</v>
      </c>
      <c r="I4831" s="15" t="s">
        <v>2738</v>
      </c>
      <c r="J4831" s="15" t="s">
        <v>23716</v>
      </c>
      <c r="K4831" s="15" t="s">
        <v>23713</v>
      </c>
      <c r="L4831" s="15" t="s">
        <v>12304</v>
      </c>
      <c r="M4831" s="15" t="s">
        <v>23717</v>
      </c>
    </row>
    <row r="4832" spans="1:13" x14ac:dyDescent="0.2">
      <c r="A4832" s="15" t="s">
        <v>27047</v>
      </c>
      <c r="B4832" s="15" t="s">
        <v>23864</v>
      </c>
      <c r="C4832" s="15" t="s">
        <v>26506</v>
      </c>
      <c r="D4832" s="15" t="s">
        <v>224</v>
      </c>
      <c r="E4832" s="15" t="s">
        <v>3590</v>
      </c>
      <c r="F4832" s="15" t="s">
        <v>3575</v>
      </c>
      <c r="G4832" s="15" t="s">
        <v>23716</v>
      </c>
      <c r="H4832" s="15" t="s">
        <v>3576</v>
      </c>
      <c r="I4832" s="15" t="s">
        <v>3584</v>
      </c>
      <c r="J4832" s="15" t="s">
        <v>23716</v>
      </c>
      <c r="K4832" s="15" t="s">
        <v>23713</v>
      </c>
      <c r="L4832" s="15" t="s">
        <v>12304</v>
      </c>
      <c r="M4832" s="15" t="s">
        <v>23717</v>
      </c>
    </row>
    <row r="4833" spans="1:13" x14ac:dyDescent="0.2">
      <c r="A4833" s="15" t="s">
        <v>27048</v>
      </c>
      <c r="B4833" s="15" t="s">
        <v>23864</v>
      </c>
      <c r="C4833" s="15" t="s">
        <v>26506</v>
      </c>
      <c r="D4833" s="15" t="s">
        <v>224</v>
      </c>
      <c r="E4833" s="15" t="s">
        <v>3573</v>
      </c>
      <c r="F4833" s="15" t="s">
        <v>3575</v>
      </c>
      <c r="G4833" s="15" t="s">
        <v>23716</v>
      </c>
      <c r="H4833" s="15" t="s">
        <v>3576</v>
      </c>
      <c r="I4833" s="15" t="s">
        <v>3584</v>
      </c>
      <c r="J4833" s="15" t="s">
        <v>23716</v>
      </c>
      <c r="K4833" s="15" t="s">
        <v>23713</v>
      </c>
      <c r="L4833" s="15" t="s">
        <v>12304</v>
      </c>
      <c r="M4833" s="15" t="s">
        <v>23717</v>
      </c>
    </row>
    <row r="4834" spans="1:13" x14ac:dyDescent="0.2">
      <c r="A4834" s="15" t="s">
        <v>27049</v>
      </c>
      <c r="B4834" s="15" t="s">
        <v>23713</v>
      </c>
      <c r="C4834" s="15" t="s">
        <v>26506</v>
      </c>
      <c r="D4834" s="15" t="s">
        <v>224</v>
      </c>
      <c r="E4834" s="15" t="s">
        <v>27050</v>
      </c>
      <c r="F4834" s="15" t="s">
        <v>23011</v>
      </c>
      <c r="G4834" s="15" t="s">
        <v>23716</v>
      </c>
      <c r="H4834" s="15" t="s">
        <v>12674</v>
      </c>
      <c r="I4834" s="15" t="s">
        <v>24081</v>
      </c>
      <c r="J4834" s="15" t="s">
        <v>23716</v>
      </c>
      <c r="K4834" s="15" t="s">
        <v>23713</v>
      </c>
      <c r="L4834" s="15" t="s">
        <v>12304</v>
      </c>
      <c r="M4834" s="15" t="s">
        <v>23717</v>
      </c>
    </row>
    <row r="4835" spans="1:13" x14ac:dyDescent="0.2">
      <c r="A4835" s="15" t="s">
        <v>27051</v>
      </c>
      <c r="B4835" s="15" t="s">
        <v>23864</v>
      </c>
      <c r="C4835" s="15" t="s">
        <v>26506</v>
      </c>
      <c r="D4835" s="15" t="s">
        <v>224</v>
      </c>
      <c r="E4835" s="15" t="s">
        <v>27052</v>
      </c>
      <c r="F4835" s="15" t="s">
        <v>27053</v>
      </c>
      <c r="G4835" s="15" t="s">
        <v>23716</v>
      </c>
      <c r="H4835" s="15" t="s">
        <v>484</v>
      </c>
      <c r="I4835" s="15" t="s">
        <v>24173</v>
      </c>
      <c r="J4835" s="15" t="s">
        <v>23716</v>
      </c>
      <c r="K4835" s="15" t="s">
        <v>23713</v>
      </c>
      <c r="L4835" s="15" t="s">
        <v>12304</v>
      </c>
      <c r="M4835" s="15" t="s">
        <v>23717</v>
      </c>
    </row>
    <row r="4836" spans="1:13" x14ac:dyDescent="0.2">
      <c r="A4836" s="15" t="s">
        <v>27054</v>
      </c>
      <c r="B4836" s="15" t="s">
        <v>23864</v>
      </c>
      <c r="C4836" s="15" t="s">
        <v>26506</v>
      </c>
      <c r="D4836" s="15" t="s">
        <v>224</v>
      </c>
      <c r="E4836" s="15" t="s">
        <v>27055</v>
      </c>
      <c r="F4836" s="15" t="s">
        <v>23009</v>
      </c>
      <c r="G4836" s="15" t="s">
        <v>23716</v>
      </c>
      <c r="H4836" s="15" t="s">
        <v>10333</v>
      </c>
      <c r="I4836" s="15" t="s">
        <v>1606</v>
      </c>
      <c r="J4836" s="15" t="s">
        <v>23716</v>
      </c>
      <c r="K4836" s="15" t="s">
        <v>23713</v>
      </c>
      <c r="L4836" s="15" t="s">
        <v>12304</v>
      </c>
      <c r="M4836" s="15" t="s">
        <v>23717</v>
      </c>
    </row>
    <row r="4837" spans="1:13" x14ac:dyDescent="0.2">
      <c r="A4837" s="15" t="s">
        <v>27056</v>
      </c>
      <c r="B4837" s="15" t="s">
        <v>23864</v>
      </c>
      <c r="C4837" s="15" t="s">
        <v>26506</v>
      </c>
      <c r="D4837" s="15" t="s">
        <v>224</v>
      </c>
      <c r="E4837" s="15" t="s">
        <v>27057</v>
      </c>
      <c r="F4837" s="15" t="s">
        <v>27058</v>
      </c>
      <c r="G4837" s="15" t="s">
        <v>23716</v>
      </c>
      <c r="H4837" s="15" t="s">
        <v>66</v>
      </c>
      <c r="I4837" s="15" t="s">
        <v>1606</v>
      </c>
      <c r="J4837" s="15" t="s">
        <v>23716</v>
      </c>
      <c r="K4837" s="15" t="s">
        <v>23713</v>
      </c>
      <c r="L4837" s="15" t="s">
        <v>12304</v>
      </c>
      <c r="M4837" s="15" t="s">
        <v>23717</v>
      </c>
    </row>
    <row r="4838" spans="1:13" x14ac:dyDescent="0.2">
      <c r="A4838" s="15" t="s">
        <v>27059</v>
      </c>
      <c r="B4838" s="15" t="s">
        <v>23864</v>
      </c>
      <c r="C4838" s="15" t="s">
        <v>26506</v>
      </c>
      <c r="D4838" s="15" t="s">
        <v>224</v>
      </c>
      <c r="E4838" s="15" t="s">
        <v>23000</v>
      </c>
      <c r="F4838" s="15" t="s">
        <v>18</v>
      </c>
      <c r="G4838" s="15" t="s">
        <v>23716</v>
      </c>
      <c r="H4838" s="15" t="s">
        <v>18</v>
      </c>
      <c r="I4838" s="15" t="s">
        <v>18</v>
      </c>
      <c r="J4838" s="15" t="s">
        <v>23716</v>
      </c>
      <c r="K4838" s="15" t="s">
        <v>23713</v>
      </c>
      <c r="L4838" s="15" t="s">
        <v>12304</v>
      </c>
      <c r="M4838" s="15" t="s">
        <v>23717</v>
      </c>
    </row>
    <row r="4839" spans="1:13" x14ac:dyDescent="0.2">
      <c r="A4839" s="15" t="s">
        <v>27060</v>
      </c>
      <c r="B4839" s="15" t="s">
        <v>23864</v>
      </c>
      <c r="C4839" s="15" t="s">
        <v>26506</v>
      </c>
      <c r="D4839" s="15" t="s">
        <v>224</v>
      </c>
      <c r="E4839" s="15" t="s">
        <v>27061</v>
      </c>
      <c r="F4839" s="15" t="s">
        <v>18</v>
      </c>
      <c r="G4839" s="15" t="s">
        <v>23716</v>
      </c>
      <c r="H4839" s="15" t="s">
        <v>18</v>
      </c>
      <c r="I4839" s="15" t="s">
        <v>18</v>
      </c>
      <c r="J4839" s="15" t="s">
        <v>23716</v>
      </c>
      <c r="K4839" s="15" t="s">
        <v>23713</v>
      </c>
      <c r="L4839" s="15" t="s">
        <v>12304</v>
      </c>
      <c r="M4839" s="15" t="s">
        <v>23717</v>
      </c>
    </row>
    <row r="4840" spans="1:13" x14ac:dyDescent="0.2">
      <c r="A4840" s="15" t="s">
        <v>27062</v>
      </c>
      <c r="B4840" s="15" t="s">
        <v>23864</v>
      </c>
      <c r="C4840" s="15" t="s">
        <v>26506</v>
      </c>
      <c r="D4840" s="15" t="s">
        <v>224</v>
      </c>
      <c r="E4840" s="15" t="s">
        <v>4249</v>
      </c>
      <c r="F4840" s="15" t="s">
        <v>4258</v>
      </c>
      <c r="G4840" s="15" t="s">
        <v>23716</v>
      </c>
      <c r="H4840" s="15" t="s">
        <v>4259</v>
      </c>
      <c r="I4840" s="15" t="s">
        <v>4260</v>
      </c>
      <c r="J4840" s="15" t="s">
        <v>23716</v>
      </c>
      <c r="K4840" s="15" t="s">
        <v>23713</v>
      </c>
      <c r="L4840" s="15" t="s">
        <v>12304</v>
      </c>
      <c r="M4840" s="15" t="s">
        <v>23717</v>
      </c>
    </row>
    <row r="4841" spans="1:13" x14ac:dyDescent="0.2">
      <c r="A4841" s="15" t="s">
        <v>27063</v>
      </c>
      <c r="B4841" s="15" t="s">
        <v>23864</v>
      </c>
      <c r="C4841" s="15" t="s">
        <v>26506</v>
      </c>
      <c r="D4841" s="15" t="s">
        <v>224</v>
      </c>
      <c r="E4841" s="15" t="s">
        <v>4540</v>
      </c>
      <c r="F4841" s="15" t="s">
        <v>4541</v>
      </c>
      <c r="G4841" s="15" t="s">
        <v>23716</v>
      </c>
      <c r="H4841" s="15" t="s">
        <v>1748</v>
      </c>
      <c r="I4841" s="15" t="s">
        <v>23745</v>
      </c>
      <c r="J4841" s="15" t="s">
        <v>23716</v>
      </c>
      <c r="K4841" s="15" t="s">
        <v>23713</v>
      </c>
      <c r="L4841" s="15" t="s">
        <v>12304</v>
      </c>
      <c r="M4841" s="15" t="s">
        <v>23717</v>
      </c>
    </row>
    <row r="4842" spans="1:13" x14ac:dyDescent="0.2">
      <c r="A4842" s="15" t="s">
        <v>27064</v>
      </c>
      <c r="B4842" s="15" t="s">
        <v>23864</v>
      </c>
      <c r="C4842" s="15" t="s">
        <v>26506</v>
      </c>
      <c r="D4842" s="15" t="s">
        <v>224</v>
      </c>
      <c r="E4842" s="15" t="s">
        <v>296</v>
      </c>
      <c r="F4842" s="15" t="s">
        <v>298</v>
      </c>
      <c r="G4842" s="15" t="s">
        <v>23716</v>
      </c>
      <c r="H4842" s="15" t="s">
        <v>300</v>
      </c>
      <c r="I4842" s="15" t="s">
        <v>301</v>
      </c>
      <c r="J4842" s="15" t="s">
        <v>23716</v>
      </c>
      <c r="K4842" s="15" t="s">
        <v>23713</v>
      </c>
      <c r="L4842" s="15" t="s">
        <v>23832</v>
      </c>
      <c r="M4842" s="15" t="s">
        <v>23717</v>
      </c>
    </row>
    <row r="4843" spans="1:13" x14ac:dyDescent="0.2">
      <c r="A4843" s="15" t="s">
        <v>27065</v>
      </c>
      <c r="B4843" s="15" t="s">
        <v>23864</v>
      </c>
      <c r="C4843" s="15" t="s">
        <v>26506</v>
      </c>
      <c r="D4843" s="15" t="s">
        <v>224</v>
      </c>
      <c r="E4843" s="15" t="s">
        <v>11843</v>
      </c>
      <c r="F4843" s="15" t="s">
        <v>11844</v>
      </c>
      <c r="G4843" s="15" t="s">
        <v>23716</v>
      </c>
      <c r="H4843" s="15" t="s">
        <v>232</v>
      </c>
      <c r="I4843" s="15" t="s">
        <v>708</v>
      </c>
      <c r="J4843" s="15" t="s">
        <v>23716</v>
      </c>
      <c r="K4843" s="15" t="s">
        <v>23713</v>
      </c>
      <c r="L4843" s="15" t="s">
        <v>12304</v>
      </c>
      <c r="M4843" s="15" t="s">
        <v>23717</v>
      </c>
    </row>
    <row r="4844" spans="1:13" x14ac:dyDescent="0.2">
      <c r="A4844" s="15" t="s">
        <v>27066</v>
      </c>
      <c r="B4844" s="15" t="s">
        <v>23864</v>
      </c>
      <c r="C4844" s="15" t="s">
        <v>26506</v>
      </c>
      <c r="D4844" s="15" t="s">
        <v>224</v>
      </c>
      <c r="E4844" s="15" t="s">
        <v>14220</v>
      </c>
      <c r="F4844" s="15" t="s">
        <v>19677</v>
      </c>
      <c r="G4844" s="15" t="s">
        <v>23716</v>
      </c>
      <c r="H4844" s="15" t="s">
        <v>246</v>
      </c>
      <c r="I4844" s="15" t="s">
        <v>247</v>
      </c>
      <c r="J4844" s="15" t="s">
        <v>23716</v>
      </c>
      <c r="K4844" s="15" t="s">
        <v>23713</v>
      </c>
      <c r="L4844" s="15" t="s">
        <v>12304</v>
      </c>
      <c r="M4844" s="15" t="s">
        <v>23717</v>
      </c>
    </row>
    <row r="4845" spans="1:13" x14ac:dyDescent="0.2">
      <c r="A4845" s="15" t="s">
        <v>27067</v>
      </c>
      <c r="B4845" s="15" t="s">
        <v>23864</v>
      </c>
      <c r="C4845" s="15" t="s">
        <v>26506</v>
      </c>
      <c r="D4845" s="15" t="s">
        <v>224</v>
      </c>
      <c r="E4845" s="15" t="s">
        <v>14306</v>
      </c>
      <c r="F4845" s="15" t="s">
        <v>18</v>
      </c>
      <c r="G4845" s="15" t="s">
        <v>23716</v>
      </c>
      <c r="H4845" s="15" t="s">
        <v>18</v>
      </c>
      <c r="I4845" s="15" t="s">
        <v>18</v>
      </c>
      <c r="J4845" s="15" t="s">
        <v>23716</v>
      </c>
      <c r="K4845" s="15" t="s">
        <v>23713</v>
      </c>
      <c r="L4845" s="15" t="s">
        <v>12304</v>
      </c>
      <c r="M4845" s="15" t="s">
        <v>23717</v>
      </c>
    </row>
    <row r="4846" spans="1:13" x14ac:dyDescent="0.2">
      <c r="A4846" s="15" t="s">
        <v>27068</v>
      </c>
      <c r="B4846" s="15" t="s">
        <v>23864</v>
      </c>
      <c r="C4846" s="15" t="s">
        <v>26506</v>
      </c>
      <c r="D4846" s="15" t="s">
        <v>224</v>
      </c>
      <c r="E4846" s="15" t="s">
        <v>6517</v>
      </c>
      <c r="F4846" s="15" t="s">
        <v>6519</v>
      </c>
      <c r="G4846" s="15" t="s">
        <v>23716</v>
      </c>
      <c r="H4846" s="15" t="s">
        <v>6520</v>
      </c>
      <c r="I4846" s="15" t="s">
        <v>6521</v>
      </c>
      <c r="J4846" s="15" t="s">
        <v>23716</v>
      </c>
      <c r="K4846" s="15" t="s">
        <v>23713</v>
      </c>
      <c r="L4846" s="15" t="s">
        <v>12304</v>
      </c>
      <c r="M4846" s="15" t="s">
        <v>23717</v>
      </c>
    </row>
    <row r="4847" spans="1:13" x14ac:dyDescent="0.2">
      <c r="A4847" s="15" t="s">
        <v>27069</v>
      </c>
      <c r="B4847" s="15" t="s">
        <v>23864</v>
      </c>
      <c r="C4847" s="15" t="s">
        <v>26506</v>
      </c>
      <c r="D4847" s="15" t="s">
        <v>224</v>
      </c>
      <c r="E4847" s="15" t="s">
        <v>27070</v>
      </c>
      <c r="F4847" s="15" t="s">
        <v>18</v>
      </c>
      <c r="G4847" s="15" t="s">
        <v>23716</v>
      </c>
      <c r="H4847" s="15" t="s">
        <v>18</v>
      </c>
      <c r="I4847" s="15" t="s">
        <v>18</v>
      </c>
      <c r="J4847" s="15" t="s">
        <v>23716</v>
      </c>
      <c r="K4847" s="15" t="s">
        <v>23713</v>
      </c>
      <c r="L4847" s="15" t="s">
        <v>12304</v>
      </c>
      <c r="M4847" s="15" t="s">
        <v>23717</v>
      </c>
    </row>
    <row r="4848" spans="1:13" x14ac:dyDescent="0.2">
      <c r="A4848" s="15" t="s">
        <v>27071</v>
      </c>
      <c r="B4848" s="15" t="s">
        <v>23864</v>
      </c>
      <c r="C4848" s="15" t="s">
        <v>26506</v>
      </c>
      <c r="D4848" s="15" t="s">
        <v>224</v>
      </c>
      <c r="E4848" s="15" t="s">
        <v>15945</v>
      </c>
      <c r="F4848" s="15" t="s">
        <v>18</v>
      </c>
      <c r="G4848" s="15" t="s">
        <v>23716</v>
      </c>
      <c r="H4848" s="15" t="s">
        <v>18</v>
      </c>
      <c r="I4848" s="15" t="s">
        <v>18</v>
      </c>
      <c r="J4848" s="15" t="s">
        <v>23716</v>
      </c>
      <c r="K4848" s="15" t="s">
        <v>23713</v>
      </c>
      <c r="L4848" s="15" t="s">
        <v>12304</v>
      </c>
      <c r="M4848" s="15" t="s">
        <v>23717</v>
      </c>
    </row>
    <row r="4849" spans="1:13" x14ac:dyDescent="0.2">
      <c r="A4849" s="15" t="s">
        <v>27072</v>
      </c>
      <c r="B4849" s="15" t="s">
        <v>23864</v>
      </c>
      <c r="C4849" s="15" t="s">
        <v>26506</v>
      </c>
      <c r="D4849" s="15" t="s">
        <v>224</v>
      </c>
      <c r="E4849" s="15" t="s">
        <v>18365</v>
      </c>
      <c r="F4849" s="15" t="s">
        <v>18</v>
      </c>
      <c r="G4849" s="15" t="s">
        <v>23716</v>
      </c>
      <c r="H4849" s="15" t="s">
        <v>18</v>
      </c>
      <c r="I4849" s="15" t="s">
        <v>18</v>
      </c>
      <c r="J4849" s="15" t="s">
        <v>23716</v>
      </c>
      <c r="K4849" s="15" t="s">
        <v>23713</v>
      </c>
      <c r="L4849" s="15" t="s">
        <v>12304</v>
      </c>
      <c r="M4849" s="15" t="s">
        <v>23717</v>
      </c>
    </row>
    <row r="4850" spans="1:13" x14ac:dyDescent="0.2">
      <c r="A4850" s="15" t="s">
        <v>27073</v>
      </c>
      <c r="B4850" s="15" t="s">
        <v>23864</v>
      </c>
      <c r="C4850" s="15" t="s">
        <v>26506</v>
      </c>
      <c r="D4850" s="15" t="s">
        <v>224</v>
      </c>
      <c r="E4850" s="15" t="s">
        <v>27074</v>
      </c>
      <c r="F4850" s="15" t="s">
        <v>22108</v>
      </c>
      <c r="G4850" s="15" t="s">
        <v>23716</v>
      </c>
      <c r="H4850" s="15" t="s">
        <v>27075</v>
      </c>
      <c r="I4850" s="15" t="s">
        <v>27076</v>
      </c>
      <c r="J4850" s="15" t="s">
        <v>23716</v>
      </c>
      <c r="K4850" s="15" t="s">
        <v>23713</v>
      </c>
      <c r="L4850" s="15" t="s">
        <v>12304</v>
      </c>
      <c r="M4850" s="15" t="s">
        <v>23717</v>
      </c>
    </row>
    <row r="4851" spans="1:13" x14ac:dyDescent="0.2">
      <c r="A4851" s="15" t="s">
        <v>27077</v>
      </c>
      <c r="B4851" s="15" t="s">
        <v>23864</v>
      </c>
      <c r="C4851" s="15" t="s">
        <v>26506</v>
      </c>
      <c r="D4851" s="15" t="s">
        <v>224</v>
      </c>
      <c r="E4851" s="15" t="s">
        <v>18998</v>
      </c>
      <c r="F4851" s="15" t="s">
        <v>18</v>
      </c>
      <c r="G4851" s="15" t="s">
        <v>23716</v>
      </c>
      <c r="H4851" s="15" t="s">
        <v>9369</v>
      </c>
      <c r="I4851" s="15" t="s">
        <v>18999</v>
      </c>
      <c r="J4851" s="15" t="s">
        <v>23716</v>
      </c>
      <c r="K4851" s="15" t="s">
        <v>23713</v>
      </c>
      <c r="L4851" s="15" t="s">
        <v>12304</v>
      </c>
      <c r="M4851" s="15" t="s">
        <v>23717</v>
      </c>
    </row>
    <row r="4852" spans="1:13" x14ac:dyDescent="0.2">
      <c r="A4852" s="15" t="s">
        <v>27078</v>
      </c>
      <c r="B4852" s="15" t="s">
        <v>23864</v>
      </c>
      <c r="C4852" s="15" t="s">
        <v>26506</v>
      </c>
      <c r="D4852" s="15" t="s">
        <v>224</v>
      </c>
      <c r="E4852" s="15" t="s">
        <v>27079</v>
      </c>
      <c r="F4852" s="15" t="s">
        <v>19011</v>
      </c>
      <c r="G4852" s="15" t="s">
        <v>23716</v>
      </c>
      <c r="H4852" s="15" t="s">
        <v>19013</v>
      </c>
      <c r="I4852" s="15" t="s">
        <v>4083</v>
      </c>
      <c r="J4852" s="15" t="s">
        <v>23716</v>
      </c>
      <c r="K4852" s="15" t="s">
        <v>23713</v>
      </c>
      <c r="L4852" s="15" t="s">
        <v>12304</v>
      </c>
      <c r="M4852" s="15" t="s">
        <v>23717</v>
      </c>
    </row>
    <row r="4853" spans="1:13" x14ac:dyDescent="0.2">
      <c r="A4853" s="15" t="s">
        <v>27080</v>
      </c>
      <c r="B4853" s="15" t="s">
        <v>23864</v>
      </c>
      <c r="C4853" s="15" t="s">
        <v>26506</v>
      </c>
      <c r="D4853" s="15" t="s">
        <v>224</v>
      </c>
      <c r="E4853" s="15" t="s">
        <v>11798</v>
      </c>
      <c r="F4853" s="15" t="s">
        <v>11800</v>
      </c>
      <c r="G4853" s="15" t="s">
        <v>23716</v>
      </c>
      <c r="H4853" s="15" t="s">
        <v>11801</v>
      </c>
      <c r="I4853" s="15" t="s">
        <v>10022</v>
      </c>
      <c r="J4853" s="15" t="s">
        <v>23716</v>
      </c>
      <c r="K4853" s="15" t="s">
        <v>23713</v>
      </c>
      <c r="L4853" s="15" t="s">
        <v>12304</v>
      </c>
      <c r="M4853" s="15" t="s">
        <v>23717</v>
      </c>
    </row>
    <row r="4854" spans="1:13" x14ac:dyDescent="0.2">
      <c r="A4854" s="15" t="s">
        <v>27081</v>
      </c>
      <c r="B4854" s="15" t="s">
        <v>23864</v>
      </c>
      <c r="C4854" s="15" t="s">
        <v>26506</v>
      </c>
      <c r="D4854" s="15" t="s">
        <v>224</v>
      </c>
      <c r="E4854" s="15" t="s">
        <v>11822</v>
      </c>
      <c r="F4854" s="15" t="s">
        <v>11823</v>
      </c>
      <c r="G4854" s="15" t="s">
        <v>23716</v>
      </c>
      <c r="H4854" s="15" t="s">
        <v>3412</v>
      </c>
      <c r="I4854" s="15" t="s">
        <v>3413</v>
      </c>
      <c r="J4854" s="15" t="s">
        <v>23716</v>
      </c>
      <c r="K4854" s="15" t="s">
        <v>23713</v>
      </c>
      <c r="L4854" s="15" t="s">
        <v>12304</v>
      </c>
      <c r="M4854" s="15" t="s">
        <v>23717</v>
      </c>
    </row>
    <row r="4855" spans="1:13" x14ac:dyDescent="0.2">
      <c r="A4855" s="15" t="s">
        <v>27082</v>
      </c>
      <c r="B4855" s="15" t="s">
        <v>23864</v>
      </c>
      <c r="C4855" s="15" t="s">
        <v>26506</v>
      </c>
      <c r="D4855" s="15" t="s">
        <v>224</v>
      </c>
      <c r="E4855" s="15" t="s">
        <v>27083</v>
      </c>
      <c r="F4855" s="15" t="s">
        <v>11803</v>
      </c>
      <c r="G4855" s="15" t="s">
        <v>23716</v>
      </c>
      <c r="H4855" s="15" t="s">
        <v>11804</v>
      </c>
      <c r="I4855" s="15" t="s">
        <v>27084</v>
      </c>
      <c r="J4855" s="15" t="s">
        <v>23716</v>
      </c>
      <c r="K4855" s="15" t="s">
        <v>23713</v>
      </c>
      <c r="L4855" s="15" t="s">
        <v>12304</v>
      </c>
      <c r="M4855" s="15" t="s">
        <v>23717</v>
      </c>
    </row>
    <row r="4856" spans="1:13" x14ac:dyDescent="0.2">
      <c r="A4856" s="15" t="s">
        <v>27085</v>
      </c>
      <c r="B4856" s="15" t="s">
        <v>23864</v>
      </c>
      <c r="C4856" s="15" t="s">
        <v>26506</v>
      </c>
      <c r="D4856" s="15" t="s">
        <v>224</v>
      </c>
      <c r="E4856" s="15" t="s">
        <v>11828</v>
      </c>
      <c r="F4856" s="15" t="s">
        <v>11829</v>
      </c>
      <c r="G4856" s="15" t="s">
        <v>23716</v>
      </c>
      <c r="H4856" s="15" t="s">
        <v>11831</v>
      </c>
      <c r="I4856" s="15" t="s">
        <v>3420</v>
      </c>
      <c r="J4856" s="15" t="s">
        <v>23716</v>
      </c>
      <c r="K4856" s="15" t="s">
        <v>23713</v>
      </c>
      <c r="L4856" s="15" t="s">
        <v>12304</v>
      </c>
      <c r="M4856" s="15" t="s">
        <v>23717</v>
      </c>
    </row>
    <row r="4857" spans="1:13" x14ac:dyDescent="0.2">
      <c r="A4857" s="15" t="s">
        <v>27086</v>
      </c>
      <c r="B4857" s="15" t="s">
        <v>23864</v>
      </c>
      <c r="C4857" s="15" t="s">
        <v>26506</v>
      </c>
      <c r="D4857" s="15" t="s">
        <v>224</v>
      </c>
      <c r="E4857" s="15" t="s">
        <v>11841</v>
      </c>
      <c r="F4857" s="15" t="s">
        <v>11842</v>
      </c>
      <c r="G4857" s="15" t="s">
        <v>23716</v>
      </c>
      <c r="H4857" s="15" t="s">
        <v>1420</v>
      </c>
      <c r="I4857" s="15" t="s">
        <v>609</v>
      </c>
      <c r="J4857" s="15" t="s">
        <v>23716</v>
      </c>
      <c r="K4857" s="15" t="s">
        <v>23713</v>
      </c>
      <c r="L4857" s="15" t="s">
        <v>12304</v>
      </c>
      <c r="M4857" s="15" t="s">
        <v>23717</v>
      </c>
    </row>
    <row r="4858" spans="1:13" x14ac:dyDescent="0.2">
      <c r="A4858" s="15" t="s">
        <v>27087</v>
      </c>
      <c r="B4858" s="15" t="s">
        <v>23864</v>
      </c>
      <c r="C4858" s="15" t="s">
        <v>26506</v>
      </c>
      <c r="D4858" s="15" t="s">
        <v>224</v>
      </c>
      <c r="E4858" s="15" t="s">
        <v>11849</v>
      </c>
      <c r="F4858" s="15" t="s">
        <v>11850</v>
      </c>
      <c r="G4858" s="15" t="s">
        <v>23716</v>
      </c>
      <c r="H4858" s="15" t="s">
        <v>11851</v>
      </c>
      <c r="I4858" s="15" t="s">
        <v>11852</v>
      </c>
      <c r="J4858" s="15" t="s">
        <v>23716</v>
      </c>
      <c r="K4858" s="15" t="s">
        <v>23713</v>
      </c>
      <c r="L4858" s="15" t="s">
        <v>12304</v>
      </c>
      <c r="M4858" s="15" t="s">
        <v>23717</v>
      </c>
    </row>
    <row r="4859" spans="1:13" x14ac:dyDescent="0.2">
      <c r="A4859" s="15" t="s">
        <v>27088</v>
      </c>
      <c r="B4859" s="15" t="s">
        <v>23864</v>
      </c>
      <c r="C4859" s="15" t="s">
        <v>26506</v>
      </c>
      <c r="D4859" s="15" t="s">
        <v>224</v>
      </c>
      <c r="E4859" s="15" t="s">
        <v>11006</v>
      </c>
      <c r="F4859" s="15" t="s">
        <v>18</v>
      </c>
      <c r="G4859" s="15" t="s">
        <v>23716</v>
      </c>
      <c r="H4859" s="15" t="s">
        <v>18</v>
      </c>
      <c r="I4859" s="15" t="s">
        <v>18</v>
      </c>
      <c r="J4859" s="15" t="s">
        <v>23716</v>
      </c>
      <c r="K4859" s="15" t="s">
        <v>23713</v>
      </c>
      <c r="L4859" s="15" t="s">
        <v>12304</v>
      </c>
      <c r="M4859" s="15" t="s">
        <v>23717</v>
      </c>
    </row>
    <row r="4860" spans="1:13" x14ac:dyDescent="0.2">
      <c r="A4860" s="15" t="s">
        <v>27089</v>
      </c>
      <c r="B4860" s="15" t="s">
        <v>23864</v>
      </c>
      <c r="C4860" s="15" t="s">
        <v>26506</v>
      </c>
      <c r="D4860" s="15" t="s">
        <v>224</v>
      </c>
      <c r="E4860" s="15" t="s">
        <v>11920</v>
      </c>
      <c r="F4860" s="15" t="s">
        <v>11921</v>
      </c>
      <c r="G4860" s="15" t="s">
        <v>23716</v>
      </c>
      <c r="H4860" s="15" t="s">
        <v>1844</v>
      </c>
      <c r="I4860" s="15" t="s">
        <v>23866</v>
      </c>
      <c r="J4860" s="15" t="s">
        <v>23716</v>
      </c>
      <c r="K4860" s="15" t="s">
        <v>23713</v>
      </c>
      <c r="L4860" s="15" t="s">
        <v>12304</v>
      </c>
      <c r="M4860" s="15" t="s">
        <v>23717</v>
      </c>
    </row>
    <row r="4861" spans="1:13" x14ac:dyDescent="0.2">
      <c r="A4861" s="15" t="s">
        <v>27090</v>
      </c>
      <c r="B4861" s="15" t="s">
        <v>23713</v>
      </c>
      <c r="C4861" s="15" t="s">
        <v>26506</v>
      </c>
      <c r="D4861" s="15" t="s">
        <v>224</v>
      </c>
      <c r="E4861" s="15" t="s">
        <v>3406</v>
      </c>
      <c r="F4861" s="15" t="s">
        <v>3407</v>
      </c>
      <c r="G4861" s="15" t="s">
        <v>23716</v>
      </c>
      <c r="H4861" s="15" t="s">
        <v>131</v>
      </c>
      <c r="I4861" s="15" t="s">
        <v>23784</v>
      </c>
      <c r="J4861" s="15" t="s">
        <v>23716</v>
      </c>
      <c r="K4861" s="15" t="s">
        <v>23713</v>
      </c>
      <c r="L4861" s="15" t="s">
        <v>12304</v>
      </c>
      <c r="M4861" s="15" t="s">
        <v>23717</v>
      </c>
    </row>
    <row r="4862" spans="1:13" x14ac:dyDescent="0.2">
      <c r="A4862" s="15" t="s">
        <v>27091</v>
      </c>
      <c r="B4862" s="15" t="s">
        <v>23864</v>
      </c>
      <c r="C4862" s="15" t="s">
        <v>26506</v>
      </c>
      <c r="D4862" s="15" t="s">
        <v>224</v>
      </c>
      <c r="E4862" s="15" t="s">
        <v>309</v>
      </c>
      <c r="F4862" s="15" t="s">
        <v>310</v>
      </c>
      <c r="G4862" s="15" t="s">
        <v>23716</v>
      </c>
      <c r="H4862" s="15" t="s">
        <v>312</v>
      </c>
      <c r="I4862" s="15" t="s">
        <v>317</v>
      </c>
      <c r="J4862" s="15" t="s">
        <v>23716</v>
      </c>
      <c r="K4862" s="15" t="s">
        <v>23713</v>
      </c>
      <c r="L4862" s="15" t="s">
        <v>12304</v>
      </c>
      <c r="M4862" s="15" t="s">
        <v>23717</v>
      </c>
    </row>
    <row r="4863" spans="1:13" x14ac:dyDescent="0.2">
      <c r="A4863" s="15" t="s">
        <v>27092</v>
      </c>
      <c r="B4863" s="15" t="s">
        <v>23864</v>
      </c>
      <c r="C4863" s="15" t="s">
        <v>26506</v>
      </c>
      <c r="D4863" s="15" t="s">
        <v>224</v>
      </c>
      <c r="E4863" s="15" t="s">
        <v>27093</v>
      </c>
      <c r="F4863" s="15" t="s">
        <v>21142</v>
      </c>
      <c r="G4863" s="15" t="s">
        <v>23716</v>
      </c>
      <c r="H4863" s="15" t="s">
        <v>27094</v>
      </c>
      <c r="I4863" s="15" t="s">
        <v>20</v>
      </c>
      <c r="J4863" s="15" t="s">
        <v>23716</v>
      </c>
      <c r="K4863" s="15" t="s">
        <v>23713</v>
      </c>
      <c r="L4863" s="15" t="s">
        <v>12304</v>
      </c>
      <c r="M4863" s="15" t="s">
        <v>23717</v>
      </c>
    </row>
    <row r="4864" spans="1:13" x14ac:dyDescent="0.2">
      <c r="A4864" s="15" t="s">
        <v>27095</v>
      </c>
      <c r="B4864" s="15" t="s">
        <v>23864</v>
      </c>
      <c r="C4864" s="15" t="s">
        <v>26506</v>
      </c>
      <c r="D4864" s="15" t="s">
        <v>224</v>
      </c>
      <c r="E4864" s="15" t="s">
        <v>27096</v>
      </c>
      <c r="F4864" s="15" t="s">
        <v>8220</v>
      </c>
      <c r="G4864" s="15" t="s">
        <v>23716</v>
      </c>
      <c r="H4864" s="15" t="s">
        <v>27097</v>
      </c>
      <c r="I4864" s="15" t="s">
        <v>27098</v>
      </c>
      <c r="J4864" s="15" t="s">
        <v>23716</v>
      </c>
      <c r="K4864" s="15" t="s">
        <v>23713</v>
      </c>
      <c r="L4864" s="15" t="s">
        <v>12304</v>
      </c>
      <c r="M4864" s="15" t="s">
        <v>23717</v>
      </c>
    </row>
    <row r="4865" spans="1:13" x14ac:dyDescent="0.2">
      <c r="A4865" s="15" t="s">
        <v>27099</v>
      </c>
      <c r="B4865" s="15" t="s">
        <v>23864</v>
      </c>
      <c r="C4865" s="15" t="s">
        <v>26506</v>
      </c>
      <c r="D4865" s="15" t="s">
        <v>224</v>
      </c>
      <c r="E4865" s="15" t="s">
        <v>27100</v>
      </c>
      <c r="F4865" s="15" t="s">
        <v>18</v>
      </c>
      <c r="G4865" s="15" t="s">
        <v>23716</v>
      </c>
      <c r="H4865" s="15" t="s">
        <v>27101</v>
      </c>
      <c r="I4865" s="15" t="s">
        <v>27102</v>
      </c>
      <c r="J4865" s="15" t="s">
        <v>23716</v>
      </c>
      <c r="K4865" s="15" t="s">
        <v>23713</v>
      </c>
      <c r="L4865" s="15" t="s">
        <v>12304</v>
      </c>
      <c r="M4865" s="15" t="s">
        <v>23717</v>
      </c>
    </row>
    <row r="4866" spans="1:13" x14ac:dyDescent="0.2">
      <c r="A4866" s="15" t="s">
        <v>27103</v>
      </c>
      <c r="B4866" s="15" t="s">
        <v>23864</v>
      </c>
      <c r="C4866" s="15" t="s">
        <v>26506</v>
      </c>
      <c r="D4866" s="15" t="s">
        <v>224</v>
      </c>
      <c r="E4866" s="15" t="s">
        <v>27104</v>
      </c>
      <c r="F4866" s="15" t="s">
        <v>27105</v>
      </c>
      <c r="G4866" s="15" t="s">
        <v>23716</v>
      </c>
      <c r="H4866" s="15" t="s">
        <v>27106</v>
      </c>
      <c r="I4866" s="15" t="s">
        <v>27107</v>
      </c>
      <c r="J4866" s="15" t="s">
        <v>23716</v>
      </c>
      <c r="K4866" s="15" t="s">
        <v>23713</v>
      </c>
      <c r="L4866" s="15" t="s">
        <v>12304</v>
      </c>
      <c r="M4866" s="15" t="s">
        <v>23717</v>
      </c>
    </row>
    <row r="4867" spans="1:13" x14ac:dyDescent="0.2">
      <c r="A4867" s="15" t="s">
        <v>27108</v>
      </c>
      <c r="B4867" s="15" t="s">
        <v>23864</v>
      </c>
      <c r="C4867" s="15" t="s">
        <v>26506</v>
      </c>
      <c r="D4867" s="15" t="s">
        <v>224</v>
      </c>
      <c r="E4867" s="15" t="s">
        <v>27109</v>
      </c>
      <c r="F4867" s="15" t="s">
        <v>27110</v>
      </c>
      <c r="G4867" s="15" t="s">
        <v>23716</v>
      </c>
      <c r="H4867" s="15" t="s">
        <v>27111</v>
      </c>
      <c r="I4867" s="15" t="s">
        <v>9040</v>
      </c>
      <c r="J4867" s="15" t="s">
        <v>23716</v>
      </c>
      <c r="K4867" s="15" t="s">
        <v>23713</v>
      </c>
      <c r="L4867" s="15" t="s">
        <v>12304</v>
      </c>
      <c r="M4867" s="15" t="s">
        <v>23717</v>
      </c>
    </row>
    <row r="4868" spans="1:13" x14ac:dyDescent="0.2">
      <c r="A4868" s="15" t="s">
        <v>27112</v>
      </c>
      <c r="B4868" s="15" t="s">
        <v>23713</v>
      </c>
      <c r="C4868" s="15" t="s">
        <v>26506</v>
      </c>
      <c r="D4868" s="15" t="s">
        <v>224</v>
      </c>
      <c r="E4868" s="15" t="s">
        <v>27113</v>
      </c>
      <c r="F4868" s="15" t="s">
        <v>18</v>
      </c>
      <c r="G4868" s="15" t="s">
        <v>23716</v>
      </c>
      <c r="H4868" s="15" t="s">
        <v>348</v>
      </c>
      <c r="I4868" s="15" t="s">
        <v>742</v>
      </c>
      <c r="J4868" s="15" t="s">
        <v>23716</v>
      </c>
      <c r="K4868" s="15" t="s">
        <v>23713</v>
      </c>
      <c r="L4868" s="15" t="s">
        <v>12304</v>
      </c>
      <c r="M4868" s="15" t="s">
        <v>23717</v>
      </c>
    </row>
    <row r="4869" spans="1:13" x14ac:dyDescent="0.2">
      <c r="A4869" s="15" t="s">
        <v>27114</v>
      </c>
      <c r="B4869" s="15" t="s">
        <v>23864</v>
      </c>
      <c r="C4869" s="15" t="s">
        <v>26506</v>
      </c>
      <c r="D4869" s="15" t="s">
        <v>224</v>
      </c>
      <c r="E4869" s="15" t="s">
        <v>27115</v>
      </c>
      <c r="F4869" s="15" t="s">
        <v>27116</v>
      </c>
      <c r="G4869" s="15" t="s">
        <v>23716</v>
      </c>
      <c r="H4869" s="15" t="s">
        <v>27117</v>
      </c>
      <c r="I4869" s="15" t="s">
        <v>2030</v>
      </c>
      <c r="J4869" s="15" t="s">
        <v>23716</v>
      </c>
      <c r="K4869" s="15" t="s">
        <v>23713</v>
      </c>
      <c r="L4869" s="15" t="s">
        <v>12304</v>
      </c>
      <c r="M4869" s="15" t="s">
        <v>23717</v>
      </c>
    </row>
    <row r="4870" spans="1:13" x14ac:dyDescent="0.2">
      <c r="A4870" s="15" t="s">
        <v>27118</v>
      </c>
      <c r="B4870" s="15" t="s">
        <v>23864</v>
      </c>
      <c r="C4870" s="15" t="s">
        <v>26506</v>
      </c>
      <c r="D4870" s="15" t="s">
        <v>224</v>
      </c>
      <c r="E4870" s="15" t="s">
        <v>27119</v>
      </c>
      <c r="F4870" s="15" t="s">
        <v>18675</v>
      </c>
      <c r="G4870" s="15" t="s">
        <v>23716</v>
      </c>
      <c r="H4870" s="15" t="s">
        <v>18676</v>
      </c>
      <c r="I4870" s="15" t="s">
        <v>15509</v>
      </c>
      <c r="J4870" s="15" t="s">
        <v>23716</v>
      </c>
      <c r="K4870" s="15" t="s">
        <v>23713</v>
      </c>
      <c r="L4870" s="15" t="s">
        <v>12304</v>
      </c>
      <c r="M4870" s="15" t="s">
        <v>23717</v>
      </c>
    </row>
    <row r="4871" spans="1:13" x14ac:dyDescent="0.2">
      <c r="A4871" s="15" t="s">
        <v>27120</v>
      </c>
      <c r="B4871" s="15" t="s">
        <v>23864</v>
      </c>
      <c r="C4871" s="15" t="s">
        <v>26506</v>
      </c>
      <c r="D4871" s="15" t="s">
        <v>224</v>
      </c>
      <c r="E4871" s="15" t="s">
        <v>18672</v>
      </c>
      <c r="F4871" s="15" t="s">
        <v>18673</v>
      </c>
      <c r="G4871" s="15" t="s">
        <v>23716</v>
      </c>
      <c r="H4871" s="15" t="s">
        <v>3257</v>
      </c>
      <c r="I4871" s="15" t="s">
        <v>3258</v>
      </c>
      <c r="J4871" s="15" t="s">
        <v>23716</v>
      </c>
      <c r="K4871" s="15" t="s">
        <v>23713</v>
      </c>
      <c r="L4871" s="15" t="s">
        <v>12304</v>
      </c>
      <c r="M4871" s="15" t="s">
        <v>23717</v>
      </c>
    </row>
    <row r="4872" spans="1:13" x14ac:dyDescent="0.2">
      <c r="A4872" s="15" t="s">
        <v>27121</v>
      </c>
      <c r="B4872" s="15" t="s">
        <v>23864</v>
      </c>
      <c r="C4872" s="15" t="s">
        <v>26506</v>
      </c>
      <c r="D4872" s="15" t="s">
        <v>224</v>
      </c>
      <c r="E4872" s="15" t="s">
        <v>1141</v>
      </c>
      <c r="F4872" s="15" t="s">
        <v>18</v>
      </c>
      <c r="G4872" s="15" t="s">
        <v>23716</v>
      </c>
      <c r="H4872" s="15" t="s">
        <v>1142</v>
      </c>
      <c r="I4872" s="15" t="s">
        <v>1143</v>
      </c>
      <c r="J4872" s="15" t="s">
        <v>23716</v>
      </c>
      <c r="K4872" s="15" t="s">
        <v>23713</v>
      </c>
      <c r="L4872" s="15" t="s">
        <v>12304</v>
      </c>
      <c r="M4872" s="15" t="s">
        <v>23717</v>
      </c>
    </row>
    <row r="4873" spans="1:13" x14ac:dyDescent="0.2">
      <c r="A4873" s="15" t="s">
        <v>27122</v>
      </c>
      <c r="B4873" s="15" t="s">
        <v>23864</v>
      </c>
      <c r="C4873" s="15" t="s">
        <v>26506</v>
      </c>
      <c r="D4873" s="15" t="s">
        <v>224</v>
      </c>
      <c r="E4873" s="15" t="s">
        <v>1154</v>
      </c>
      <c r="F4873" s="15" t="s">
        <v>27123</v>
      </c>
      <c r="G4873" s="15" t="s">
        <v>23716</v>
      </c>
      <c r="H4873" s="15" t="s">
        <v>13944</v>
      </c>
      <c r="I4873" s="15" t="s">
        <v>13945</v>
      </c>
      <c r="J4873" s="15" t="s">
        <v>23716</v>
      </c>
      <c r="K4873" s="15" t="s">
        <v>23713</v>
      </c>
      <c r="L4873" s="15" t="s">
        <v>12304</v>
      </c>
      <c r="M4873" s="15" t="s">
        <v>23717</v>
      </c>
    </row>
    <row r="4874" spans="1:13" x14ac:dyDescent="0.2">
      <c r="A4874" s="15" t="s">
        <v>27124</v>
      </c>
      <c r="B4874" s="15" t="s">
        <v>23864</v>
      </c>
      <c r="C4874" s="15" t="s">
        <v>26506</v>
      </c>
      <c r="D4874" s="15" t="s">
        <v>224</v>
      </c>
      <c r="E4874" s="15" t="s">
        <v>1564</v>
      </c>
      <c r="F4874" s="15" t="s">
        <v>1165</v>
      </c>
      <c r="G4874" s="15" t="s">
        <v>23716</v>
      </c>
      <c r="H4874" s="15" t="s">
        <v>1167</v>
      </c>
      <c r="I4874" s="15" t="s">
        <v>1168</v>
      </c>
      <c r="J4874" s="15" t="s">
        <v>23716</v>
      </c>
      <c r="K4874" s="15" t="s">
        <v>23713</v>
      </c>
      <c r="L4874" s="15" t="s">
        <v>12304</v>
      </c>
      <c r="M4874" s="15" t="s">
        <v>23716</v>
      </c>
    </row>
    <row r="4875" spans="1:13" x14ac:dyDescent="0.2">
      <c r="A4875" s="15" t="s">
        <v>27125</v>
      </c>
      <c r="B4875" s="15" t="s">
        <v>23864</v>
      </c>
      <c r="C4875" s="15" t="s">
        <v>26506</v>
      </c>
      <c r="D4875" s="15" t="s">
        <v>224</v>
      </c>
      <c r="E4875" s="15" t="s">
        <v>530</v>
      </c>
      <c r="F4875" s="15" t="s">
        <v>531</v>
      </c>
      <c r="G4875" s="15" t="s">
        <v>23716</v>
      </c>
      <c r="H4875" s="15" t="s">
        <v>532</v>
      </c>
      <c r="I4875" s="15" t="s">
        <v>533</v>
      </c>
      <c r="J4875" s="15" t="s">
        <v>23716</v>
      </c>
      <c r="K4875" s="15" t="s">
        <v>23713</v>
      </c>
      <c r="L4875" s="15" t="s">
        <v>12304</v>
      </c>
      <c r="M4875" s="15" t="s">
        <v>23717</v>
      </c>
    </row>
    <row r="4876" spans="1:13" x14ac:dyDescent="0.2">
      <c r="A4876" s="15" t="s">
        <v>27126</v>
      </c>
      <c r="B4876" s="15" t="s">
        <v>23864</v>
      </c>
      <c r="C4876" s="15" t="s">
        <v>26506</v>
      </c>
      <c r="D4876" s="15" t="s">
        <v>224</v>
      </c>
      <c r="E4876" s="15" t="s">
        <v>535</v>
      </c>
      <c r="F4876" s="15" t="s">
        <v>536</v>
      </c>
      <c r="G4876" s="15" t="s">
        <v>23716</v>
      </c>
      <c r="H4876" s="15" t="s">
        <v>513</v>
      </c>
      <c r="I4876" s="15" t="s">
        <v>23773</v>
      </c>
      <c r="J4876" s="15" t="s">
        <v>23716</v>
      </c>
      <c r="K4876" s="15" t="s">
        <v>23713</v>
      </c>
      <c r="L4876" s="15" t="s">
        <v>12304</v>
      </c>
      <c r="M4876" s="15" t="s">
        <v>23717</v>
      </c>
    </row>
    <row r="4877" spans="1:13" x14ac:dyDescent="0.2">
      <c r="A4877" s="15" t="s">
        <v>27127</v>
      </c>
      <c r="B4877" s="15" t="s">
        <v>23864</v>
      </c>
      <c r="C4877" s="15" t="s">
        <v>26506</v>
      </c>
      <c r="D4877" s="15" t="s">
        <v>224</v>
      </c>
      <c r="E4877" s="15" t="s">
        <v>27128</v>
      </c>
      <c r="F4877" s="15" t="s">
        <v>538</v>
      </c>
      <c r="G4877" s="15" t="s">
        <v>23716</v>
      </c>
      <c r="H4877" s="15" t="s">
        <v>539</v>
      </c>
      <c r="I4877" s="15" t="s">
        <v>540</v>
      </c>
      <c r="J4877" s="15" t="s">
        <v>23716</v>
      </c>
      <c r="K4877" s="15" t="s">
        <v>23713</v>
      </c>
      <c r="L4877" s="15" t="s">
        <v>23737</v>
      </c>
      <c r="M4877" s="15" t="s">
        <v>23717</v>
      </c>
    </row>
    <row r="4878" spans="1:13" x14ac:dyDescent="0.2">
      <c r="A4878" s="15" t="s">
        <v>27129</v>
      </c>
      <c r="B4878" s="15" t="s">
        <v>23864</v>
      </c>
      <c r="C4878" s="15" t="s">
        <v>26506</v>
      </c>
      <c r="D4878" s="15" t="s">
        <v>224</v>
      </c>
      <c r="E4878" s="15" t="s">
        <v>629</v>
      </c>
      <c r="F4878" s="15" t="s">
        <v>630</v>
      </c>
      <c r="G4878" s="15" t="s">
        <v>23716</v>
      </c>
      <c r="H4878" s="15" t="s">
        <v>526</v>
      </c>
      <c r="I4878" s="15" t="s">
        <v>527</v>
      </c>
      <c r="J4878" s="15" t="s">
        <v>23716</v>
      </c>
      <c r="K4878" s="15" t="s">
        <v>23713</v>
      </c>
      <c r="L4878" s="15" t="s">
        <v>12304</v>
      </c>
      <c r="M4878" s="15" t="s">
        <v>23717</v>
      </c>
    </row>
    <row r="4879" spans="1:13" x14ac:dyDescent="0.2">
      <c r="A4879" s="15" t="s">
        <v>27130</v>
      </c>
      <c r="B4879" s="15" t="s">
        <v>23864</v>
      </c>
      <c r="C4879" s="15" t="s">
        <v>26506</v>
      </c>
      <c r="D4879" s="15" t="s">
        <v>224</v>
      </c>
      <c r="E4879" s="15" t="s">
        <v>644</v>
      </c>
      <c r="F4879" s="15" t="s">
        <v>647</v>
      </c>
      <c r="G4879" s="15" t="s">
        <v>23716</v>
      </c>
      <c r="H4879" s="15" t="s">
        <v>649</v>
      </c>
      <c r="I4879" s="15" t="s">
        <v>650</v>
      </c>
      <c r="J4879" s="15" t="s">
        <v>23716</v>
      </c>
      <c r="K4879" s="15" t="s">
        <v>23713</v>
      </c>
      <c r="L4879" s="15" t="s">
        <v>12304</v>
      </c>
      <c r="M4879" s="15" t="s">
        <v>23717</v>
      </c>
    </row>
    <row r="4880" spans="1:13" x14ac:dyDescent="0.2">
      <c r="A4880" s="15" t="s">
        <v>27131</v>
      </c>
      <c r="B4880" s="15" t="s">
        <v>23713</v>
      </c>
      <c r="C4880" s="15" t="s">
        <v>26506</v>
      </c>
      <c r="D4880" s="15" t="s">
        <v>224</v>
      </c>
      <c r="E4880" s="15" t="s">
        <v>24157</v>
      </c>
      <c r="F4880" s="15" t="s">
        <v>875</v>
      </c>
      <c r="G4880" s="15" t="s">
        <v>23716</v>
      </c>
      <c r="H4880" s="15" t="s">
        <v>434</v>
      </c>
      <c r="I4880" s="15" t="s">
        <v>23760</v>
      </c>
      <c r="J4880" s="15" t="s">
        <v>23716</v>
      </c>
      <c r="K4880" s="15" t="s">
        <v>23713</v>
      </c>
      <c r="L4880" s="15" t="s">
        <v>12304</v>
      </c>
      <c r="M4880" s="15" t="s">
        <v>23717</v>
      </c>
    </row>
    <row r="4881" spans="1:13" x14ac:dyDescent="0.2">
      <c r="A4881" s="15" t="s">
        <v>27132</v>
      </c>
      <c r="B4881" s="15" t="s">
        <v>23713</v>
      </c>
      <c r="C4881" s="15" t="s">
        <v>26506</v>
      </c>
      <c r="D4881" s="15" t="s">
        <v>224</v>
      </c>
      <c r="E4881" s="15" t="s">
        <v>23903</v>
      </c>
      <c r="F4881" s="15" t="s">
        <v>23904</v>
      </c>
      <c r="G4881" s="15" t="s">
        <v>23716</v>
      </c>
      <c r="H4881" s="15" t="s">
        <v>131</v>
      </c>
      <c r="I4881" s="15" t="s">
        <v>23784</v>
      </c>
      <c r="J4881" s="15" t="s">
        <v>23716</v>
      </c>
      <c r="K4881" s="15" t="s">
        <v>23713</v>
      </c>
      <c r="L4881" s="15" t="s">
        <v>12304</v>
      </c>
      <c r="M4881" s="15" t="s">
        <v>23717</v>
      </c>
    </row>
    <row r="4882" spans="1:13" x14ac:dyDescent="0.2">
      <c r="A4882" s="15" t="s">
        <v>27133</v>
      </c>
      <c r="B4882" s="15" t="s">
        <v>23864</v>
      </c>
      <c r="C4882" s="15" t="s">
        <v>26506</v>
      </c>
      <c r="D4882" s="15" t="s">
        <v>224</v>
      </c>
      <c r="E4882" s="15" t="s">
        <v>908</v>
      </c>
      <c r="F4882" s="15" t="s">
        <v>909</v>
      </c>
      <c r="G4882" s="15" t="s">
        <v>23716</v>
      </c>
      <c r="H4882" s="15" t="s">
        <v>910</v>
      </c>
      <c r="I4882" s="15" t="s">
        <v>911</v>
      </c>
      <c r="J4882" s="15" t="s">
        <v>23716</v>
      </c>
      <c r="K4882" s="15" t="s">
        <v>23713</v>
      </c>
      <c r="L4882" s="15" t="s">
        <v>12304</v>
      </c>
      <c r="M4882" s="15" t="s">
        <v>23717</v>
      </c>
    </row>
    <row r="4883" spans="1:13" x14ac:dyDescent="0.2">
      <c r="A4883" s="15" t="s">
        <v>27134</v>
      </c>
      <c r="B4883" s="15" t="s">
        <v>23864</v>
      </c>
      <c r="C4883" s="15" t="s">
        <v>26506</v>
      </c>
      <c r="D4883" s="15" t="s">
        <v>224</v>
      </c>
      <c r="E4883" s="15" t="s">
        <v>898</v>
      </c>
      <c r="F4883" s="15" t="s">
        <v>27135</v>
      </c>
      <c r="G4883" s="15" t="s">
        <v>23716</v>
      </c>
      <c r="H4883" s="15" t="s">
        <v>901</v>
      </c>
      <c r="I4883" s="15" t="s">
        <v>902</v>
      </c>
      <c r="J4883" s="15" t="s">
        <v>23716</v>
      </c>
      <c r="K4883" s="15" t="s">
        <v>23713</v>
      </c>
      <c r="L4883" s="15" t="s">
        <v>12304</v>
      </c>
      <c r="M4883" s="15" t="s">
        <v>23717</v>
      </c>
    </row>
    <row r="4884" spans="1:13" x14ac:dyDescent="0.2">
      <c r="A4884" s="15" t="s">
        <v>27136</v>
      </c>
      <c r="B4884" s="15" t="s">
        <v>23864</v>
      </c>
      <c r="C4884" s="15" t="s">
        <v>26506</v>
      </c>
      <c r="D4884" s="15" t="s">
        <v>224</v>
      </c>
      <c r="E4884" s="15" t="s">
        <v>912</v>
      </c>
      <c r="F4884" s="15" t="s">
        <v>913</v>
      </c>
      <c r="G4884" s="15" t="s">
        <v>23716</v>
      </c>
      <c r="H4884" s="15" t="s">
        <v>914</v>
      </c>
      <c r="I4884" s="15" t="s">
        <v>915</v>
      </c>
      <c r="J4884" s="15" t="s">
        <v>23716</v>
      </c>
      <c r="K4884" s="15" t="s">
        <v>23713</v>
      </c>
      <c r="L4884" s="15" t="s">
        <v>12304</v>
      </c>
      <c r="M4884" s="15" t="s">
        <v>23717</v>
      </c>
    </row>
    <row r="4885" spans="1:13" x14ac:dyDescent="0.2">
      <c r="A4885" s="15" t="s">
        <v>27137</v>
      </c>
      <c r="B4885" s="15" t="s">
        <v>23864</v>
      </c>
      <c r="C4885" s="15" t="s">
        <v>26506</v>
      </c>
      <c r="D4885" s="15" t="s">
        <v>224</v>
      </c>
      <c r="E4885" s="15" t="s">
        <v>27138</v>
      </c>
      <c r="F4885" s="15" t="s">
        <v>963</v>
      </c>
      <c r="G4885" s="15" t="s">
        <v>23716</v>
      </c>
      <c r="H4885" s="15" t="s">
        <v>964</v>
      </c>
      <c r="I4885" s="15" t="s">
        <v>24077</v>
      </c>
      <c r="J4885" s="15" t="s">
        <v>23716</v>
      </c>
      <c r="K4885" s="15" t="s">
        <v>23713</v>
      </c>
      <c r="L4885" s="15" t="s">
        <v>12304</v>
      </c>
      <c r="M4885" s="15" t="s">
        <v>23717</v>
      </c>
    </row>
    <row r="4886" spans="1:13" x14ac:dyDescent="0.2">
      <c r="A4886" s="15" t="s">
        <v>27139</v>
      </c>
      <c r="B4886" s="15" t="s">
        <v>23864</v>
      </c>
      <c r="C4886" s="15" t="s">
        <v>26506</v>
      </c>
      <c r="D4886" s="15" t="s">
        <v>224</v>
      </c>
      <c r="E4886" s="15" t="s">
        <v>27140</v>
      </c>
      <c r="F4886" s="15" t="s">
        <v>1235</v>
      </c>
      <c r="G4886" s="15" t="s">
        <v>23716</v>
      </c>
      <c r="H4886" s="15" t="s">
        <v>1237</v>
      </c>
      <c r="I4886" s="15" t="s">
        <v>1238</v>
      </c>
      <c r="J4886" s="15" t="s">
        <v>23716</v>
      </c>
      <c r="K4886" s="15" t="s">
        <v>23713</v>
      </c>
      <c r="L4886" s="15" t="s">
        <v>12304</v>
      </c>
      <c r="M4886" s="15" t="s">
        <v>23717</v>
      </c>
    </row>
    <row r="4887" spans="1:13" x14ac:dyDescent="0.2">
      <c r="A4887" s="15" t="s">
        <v>27141</v>
      </c>
      <c r="B4887" s="15" t="s">
        <v>23864</v>
      </c>
      <c r="C4887" s="15" t="s">
        <v>26506</v>
      </c>
      <c r="D4887" s="15" t="s">
        <v>224</v>
      </c>
      <c r="E4887" s="15" t="s">
        <v>1239</v>
      </c>
      <c r="F4887" s="15" t="s">
        <v>1240</v>
      </c>
      <c r="G4887" s="15" t="s">
        <v>23716</v>
      </c>
      <c r="H4887" s="15" t="s">
        <v>526</v>
      </c>
      <c r="I4887" s="15" t="s">
        <v>527</v>
      </c>
      <c r="J4887" s="15" t="s">
        <v>23716</v>
      </c>
      <c r="K4887" s="15" t="s">
        <v>23713</v>
      </c>
      <c r="L4887" s="15" t="s">
        <v>12304</v>
      </c>
      <c r="M4887" s="15" t="s">
        <v>23717</v>
      </c>
    </row>
    <row r="4888" spans="1:13" x14ac:dyDescent="0.2">
      <c r="A4888" s="15" t="s">
        <v>27142</v>
      </c>
      <c r="B4888" s="15" t="s">
        <v>23864</v>
      </c>
      <c r="C4888" s="15" t="s">
        <v>26506</v>
      </c>
      <c r="D4888" s="15" t="s">
        <v>224</v>
      </c>
      <c r="E4888" s="15" t="s">
        <v>1244</v>
      </c>
      <c r="F4888" s="15" t="s">
        <v>1245</v>
      </c>
      <c r="G4888" s="15" t="s">
        <v>23716</v>
      </c>
      <c r="H4888" s="15" t="s">
        <v>1246</v>
      </c>
      <c r="I4888" s="15" t="s">
        <v>1247</v>
      </c>
      <c r="J4888" s="15" t="s">
        <v>23716</v>
      </c>
      <c r="K4888" s="15" t="s">
        <v>23713</v>
      </c>
      <c r="L4888" s="15" t="s">
        <v>12304</v>
      </c>
      <c r="M4888" s="15" t="s">
        <v>23717</v>
      </c>
    </row>
    <row r="4889" spans="1:13" x14ac:dyDescent="0.2">
      <c r="A4889" s="15" t="s">
        <v>27143</v>
      </c>
      <c r="B4889" s="15" t="s">
        <v>23864</v>
      </c>
      <c r="C4889" s="15" t="s">
        <v>26506</v>
      </c>
      <c r="D4889" s="15" t="s">
        <v>224</v>
      </c>
      <c r="E4889" s="15" t="s">
        <v>27144</v>
      </c>
      <c r="F4889" s="15" t="s">
        <v>1243</v>
      </c>
      <c r="G4889" s="15" t="s">
        <v>23716</v>
      </c>
      <c r="H4889" s="15" t="s">
        <v>526</v>
      </c>
      <c r="I4889" s="15" t="s">
        <v>527</v>
      </c>
      <c r="J4889" s="15" t="s">
        <v>23716</v>
      </c>
      <c r="K4889" s="15" t="s">
        <v>23713</v>
      </c>
      <c r="L4889" s="15" t="s">
        <v>12304</v>
      </c>
      <c r="M4889" s="15" t="s">
        <v>23717</v>
      </c>
    </row>
    <row r="4890" spans="1:13" x14ac:dyDescent="0.2">
      <c r="A4890" s="15" t="s">
        <v>27145</v>
      </c>
      <c r="B4890" s="15" t="s">
        <v>23864</v>
      </c>
      <c r="C4890" s="15" t="s">
        <v>26506</v>
      </c>
      <c r="D4890" s="15" t="s">
        <v>224</v>
      </c>
      <c r="E4890" s="15" t="s">
        <v>27146</v>
      </c>
      <c r="F4890" s="15" t="s">
        <v>19168</v>
      </c>
      <c r="G4890" s="15" t="s">
        <v>23716</v>
      </c>
      <c r="H4890" s="15" t="s">
        <v>1662</v>
      </c>
      <c r="I4890" s="15" t="s">
        <v>26575</v>
      </c>
      <c r="J4890" s="15" t="s">
        <v>23716</v>
      </c>
      <c r="K4890" s="15" t="s">
        <v>23713</v>
      </c>
      <c r="L4890" s="15" t="s">
        <v>12304</v>
      </c>
      <c r="M4890" s="15" t="s">
        <v>23717</v>
      </c>
    </row>
    <row r="4891" spans="1:13" x14ac:dyDescent="0.2">
      <c r="A4891" s="15" t="s">
        <v>27147</v>
      </c>
      <c r="B4891" s="15" t="s">
        <v>23864</v>
      </c>
      <c r="C4891" s="15" t="s">
        <v>26506</v>
      </c>
      <c r="D4891" s="15" t="s">
        <v>224</v>
      </c>
      <c r="E4891" s="15" t="s">
        <v>1306</v>
      </c>
      <c r="F4891" s="15" t="s">
        <v>1307</v>
      </c>
      <c r="G4891" s="15" t="s">
        <v>23716</v>
      </c>
      <c r="H4891" s="15" t="s">
        <v>1308</v>
      </c>
      <c r="I4891" s="15" t="s">
        <v>1309</v>
      </c>
      <c r="J4891" s="15" t="s">
        <v>23716</v>
      </c>
      <c r="K4891" s="15" t="s">
        <v>23713</v>
      </c>
      <c r="L4891" s="15" t="s">
        <v>12304</v>
      </c>
      <c r="M4891" s="15" t="s">
        <v>23717</v>
      </c>
    </row>
    <row r="4892" spans="1:13" x14ac:dyDescent="0.2">
      <c r="A4892" s="15" t="s">
        <v>27148</v>
      </c>
      <c r="B4892" s="15" t="s">
        <v>23864</v>
      </c>
      <c r="C4892" s="15" t="s">
        <v>26506</v>
      </c>
      <c r="D4892" s="15" t="s">
        <v>224</v>
      </c>
      <c r="E4892" s="15" t="s">
        <v>27149</v>
      </c>
      <c r="F4892" s="15" t="s">
        <v>21905</v>
      </c>
      <c r="G4892" s="15" t="s">
        <v>23716</v>
      </c>
      <c r="H4892" s="15" t="s">
        <v>21906</v>
      </c>
      <c r="I4892" s="15" t="s">
        <v>15041</v>
      </c>
      <c r="J4892" s="15" t="s">
        <v>23716</v>
      </c>
      <c r="K4892" s="15" t="s">
        <v>23713</v>
      </c>
      <c r="L4892" s="15" t="s">
        <v>12304</v>
      </c>
      <c r="M4892" s="15" t="s">
        <v>23717</v>
      </c>
    </row>
    <row r="4893" spans="1:13" x14ac:dyDescent="0.2">
      <c r="A4893" s="15" t="s">
        <v>27150</v>
      </c>
      <c r="B4893" s="15" t="s">
        <v>23864</v>
      </c>
      <c r="C4893" s="15" t="s">
        <v>26506</v>
      </c>
      <c r="D4893" s="15" t="s">
        <v>224</v>
      </c>
      <c r="E4893" s="15" t="s">
        <v>1581</v>
      </c>
      <c r="F4893" s="15" t="s">
        <v>1582</v>
      </c>
      <c r="G4893" s="15" t="s">
        <v>23716</v>
      </c>
      <c r="H4893" s="15" t="s">
        <v>1584</v>
      </c>
      <c r="I4893" s="15" t="s">
        <v>1585</v>
      </c>
      <c r="J4893" s="15" t="s">
        <v>23716</v>
      </c>
      <c r="K4893" s="15" t="s">
        <v>23713</v>
      </c>
      <c r="L4893" s="15" t="s">
        <v>12304</v>
      </c>
      <c r="M4893" s="15" t="s">
        <v>23717</v>
      </c>
    </row>
    <row r="4894" spans="1:13" x14ac:dyDescent="0.2">
      <c r="A4894" s="15" t="s">
        <v>27151</v>
      </c>
      <c r="B4894" s="15" t="s">
        <v>23864</v>
      </c>
      <c r="C4894" s="15" t="s">
        <v>26506</v>
      </c>
      <c r="D4894" s="15" t="s">
        <v>224</v>
      </c>
      <c r="E4894" s="15" t="s">
        <v>27152</v>
      </c>
      <c r="F4894" s="15" t="s">
        <v>27153</v>
      </c>
      <c r="G4894" s="15" t="s">
        <v>23716</v>
      </c>
      <c r="H4894" s="15" t="s">
        <v>27154</v>
      </c>
      <c r="I4894" s="15" t="s">
        <v>5989</v>
      </c>
      <c r="J4894" s="15" t="s">
        <v>23716</v>
      </c>
      <c r="K4894" s="15" t="s">
        <v>23713</v>
      </c>
      <c r="L4894" s="15" t="s">
        <v>12304</v>
      </c>
      <c r="M4894" s="15" t="s">
        <v>23717</v>
      </c>
    </row>
    <row r="4895" spans="1:13" x14ac:dyDescent="0.2">
      <c r="A4895" s="15" t="s">
        <v>27155</v>
      </c>
      <c r="B4895" s="15" t="s">
        <v>23864</v>
      </c>
      <c r="C4895" s="15" t="s">
        <v>26506</v>
      </c>
      <c r="D4895" s="15" t="s">
        <v>224</v>
      </c>
      <c r="E4895" s="15" t="s">
        <v>1586</v>
      </c>
      <c r="F4895" s="15" t="s">
        <v>1587</v>
      </c>
      <c r="G4895" s="15" t="s">
        <v>23716</v>
      </c>
      <c r="H4895" s="15" t="s">
        <v>1588</v>
      </c>
      <c r="I4895" s="15" t="s">
        <v>527</v>
      </c>
      <c r="J4895" s="15" t="s">
        <v>23716</v>
      </c>
      <c r="K4895" s="15" t="s">
        <v>23713</v>
      </c>
      <c r="L4895" s="15" t="s">
        <v>12304</v>
      </c>
      <c r="M4895" s="15" t="s">
        <v>23717</v>
      </c>
    </row>
    <row r="4896" spans="1:13" x14ac:dyDescent="0.2">
      <c r="A4896" s="15" t="s">
        <v>27156</v>
      </c>
      <c r="B4896" s="15" t="s">
        <v>23864</v>
      </c>
      <c r="C4896" s="15" t="s">
        <v>26506</v>
      </c>
      <c r="D4896" s="15" t="s">
        <v>224</v>
      </c>
      <c r="E4896" s="15" t="s">
        <v>1589</v>
      </c>
      <c r="F4896" s="15" t="s">
        <v>1590</v>
      </c>
      <c r="G4896" s="15" t="s">
        <v>23716</v>
      </c>
      <c r="H4896" s="15" t="s">
        <v>416</v>
      </c>
      <c r="I4896" s="15" t="s">
        <v>23761</v>
      </c>
      <c r="J4896" s="15" t="s">
        <v>23716</v>
      </c>
      <c r="K4896" s="15" t="s">
        <v>23713</v>
      </c>
      <c r="L4896" s="15" t="s">
        <v>12304</v>
      </c>
      <c r="M4896" s="15" t="s">
        <v>23717</v>
      </c>
    </row>
    <row r="4897" spans="1:13" x14ac:dyDescent="0.2">
      <c r="A4897" s="15" t="s">
        <v>27157</v>
      </c>
      <c r="B4897" s="15" t="s">
        <v>23864</v>
      </c>
      <c r="C4897" s="15" t="s">
        <v>26506</v>
      </c>
      <c r="D4897" s="15" t="s">
        <v>224</v>
      </c>
      <c r="E4897" s="15" t="s">
        <v>1647</v>
      </c>
      <c r="F4897" s="15" t="s">
        <v>1648</v>
      </c>
      <c r="G4897" s="15" t="s">
        <v>23716</v>
      </c>
      <c r="H4897" s="15" t="s">
        <v>1649</v>
      </c>
      <c r="I4897" s="15" t="s">
        <v>27158</v>
      </c>
      <c r="J4897" s="15" t="s">
        <v>23716</v>
      </c>
      <c r="K4897" s="15" t="s">
        <v>23713</v>
      </c>
      <c r="L4897" s="15" t="s">
        <v>12304</v>
      </c>
      <c r="M4897" s="15" t="s">
        <v>23717</v>
      </c>
    </row>
    <row r="4898" spans="1:13" x14ac:dyDescent="0.2">
      <c r="A4898" s="15" t="s">
        <v>27159</v>
      </c>
      <c r="B4898" s="15" t="s">
        <v>23864</v>
      </c>
      <c r="C4898" s="15" t="s">
        <v>26506</v>
      </c>
      <c r="D4898" s="15" t="s">
        <v>224</v>
      </c>
      <c r="E4898" s="15" t="s">
        <v>1651</v>
      </c>
      <c r="F4898" s="15" t="s">
        <v>1652</v>
      </c>
      <c r="G4898" s="15" t="s">
        <v>23716</v>
      </c>
      <c r="H4898" s="15" t="s">
        <v>1653</v>
      </c>
      <c r="I4898" s="15" t="s">
        <v>361</v>
      </c>
      <c r="J4898" s="15" t="s">
        <v>23716</v>
      </c>
      <c r="K4898" s="15" t="s">
        <v>23713</v>
      </c>
      <c r="L4898" s="15" t="s">
        <v>12304</v>
      </c>
      <c r="M4898" s="15" t="s">
        <v>23717</v>
      </c>
    </row>
    <row r="4899" spans="1:13" x14ac:dyDescent="0.2">
      <c r="A4899" s="15" t="s">
        <v>27160</v>
      </c>
      <c r="B4899" s="15" t="s">
        <v>23864</v>
      </c>
      <c r="C4899" s="15" t="s">
        <v>26506</v>
      </c>
      <c r="D4899" s="15" t="s">
        <v>224</v>
      </c>
      <c r="E4899" s="15" t="s">
        <v>1729</v>
      </c>
      <c r="F4899" s="15" t="s">
        <v>1731</v>
      </c>
      <c r="G4899" s="15" t="s">
        <v>23716</v>
      </c>
      <c r="H4899" s="15" t="s">
        <v>1733</v>
      </c>
      <c r="I4899" s="15" t="s">
        <v>1734</v>
      </c>
      <c r="J4899" s="15" t="s">
        <v>23716</v>
      </c>
      <c r="K4899" s="15" t="s">
        <v>23713</v>
      </c>
      <c r="L4899" s="15" t="s">
        <v>12304</v>
      </c>
      <c r="M4899" s="15" t="s">
        <v>23717</v>
      </c>
    </row>
    <row r="4900" spans="1:13" x14ac:dyDescent="0.2">
      <c r="A4900" s="15" t="s">
        <v>27161</v>
      </c>
      <c r="B4900" s="15" t="s">
        <v>23864</v>
      </c>
      <c r="C4900" s="15" t="s">
        <v>26506</v>
      </c>
      <c r="D4900" s="15" t="s">
        <v>224</v>
      </c>
      <c r="E4900" s="15" t="s">
        <v>27162</v>
      </c>
      <c r="F4900" s="15" t="s">
        <v>1740</v>
      </c>
      <c r="G4900" s="15" t="s">
        <v>23716</v>
      </c>
      <c r="H4900" s="15" t="s">
        <v>1741</v>
      </c>
      <c r="I4900" s="15" t="s">
        <v>26675</v>
      </c>
      <c r="J4900" s="15" t="s">
        <v>23716</v>
      </c>
      <c r="K4900" s="15" t="s">
        <v>23713</v>
      </c>
      <c r="L4900" s="15" t="s">
        <v>12304</v>
      </c>
      <c r="M4900" s="15" t="s">
        <v>23717</v>
      </c>
    </row>
    <row r="4901" spans="1:13" x14ac:dyDescent="0.2">
      <c r="A4901" s="15" t="s">
        <v>27163</v>
      </c>
      <c r="B4901" s="15" t="s">
        <v>23864</v>
      </c>
      <c r="C4901" s="15" t="s">
        <v>26506</v>
      </c>
      <c r="D4901" s="15" t="s">
        <v>224</v>
      </c>
      <c r="E4901" s="15" t="s">
        <v>1797</v>
      </c>
      <c r="F4901" s="15" t="s">
        <v>1800</v>
      </c>
      <c r="G4901" s="15" t="s">
        <v>23716</v>
      </c>
      <c r="H4901" s="15" t="s">
        <v>1801</v>
      </c>
      <c r="I4901" s="15" t="s">
        <v>1802</v>
      </c>
      <c r="J4901" s="15" t="s">
        <v>23716</v>
      </c>
      <c r="K4901" s="15" t="s">
        <v>23713</v>
      </c>
      <c r="L4901" s="15" t="s">
        <v>12304</v>
      </c>
      <c r="M4901" s="15" t="s">
        <v>23717</v>
      </c>
    </row>
    <row r="4902" spans="1:13" x14ac:dyDescent="0.2">
      <c r="A4902" s="15" t="s">
        <v>27164</v>
      </c>
      <c r="B4902" s="15" t="s">
        <v>23864</v>
      </c>
      <c r="C4902" s="15" t="s">
        <v>26506</v>
      </c>
      <c r="D4902" s="15" t="s">
        <v>224</v>
      </c>
      <c r="E4902" s="15" t="s">
        <v>2013</v>
      </c>
      <c r="F4902" s="15" t="s">
        <v>2014</v>
      </c>
      <c r="G4902" s="15" t="s">
        <v>23716</v>
      </c>
      <c r="H4902" s="15" t="s">
        <v>2016</v>
      </c>
      <c r="I4902" s="15" t="s">
        <v>2017</v>
      </c>
      <c r="J4902" s="15" t="s">
        <v>23716</v>
      </c>
      <c r="K4902" s="15" t="s">
        <v>23713</v>
      </c>
      <c r="L4902" s="15" t="s">
        <v>12304</v>
      </c>
      <c r="M4902" s="15" t="s">
        <v>23717</v>
      </c>
    </row>
    <row r="4903" spans="1:13" x14ac:dyDescent="0.2">
      <c r="A4903" s="15" t="s">
        <v>27165</v>
      </c>
      <c r="B4903" s="15" t="s">
        <v>23864</v>
      </c>
      <c r="C4903" s="15" t="s">
        <v>26506</v>
      </c>
      <c r="D4903" s="15" t="s">
        <v>224</v>
      </c>
      <c r="E4903" s="15" t="s">
        <v>27166</v>
      </c>
      <c r="F4903" s="15" t="s">
        <v>2025</v>
      </c>
      <c r="G4903" s="15" t="s">
        <v>23716</v>
      </c>
      <c r="H4903" s="15" t="s">
        <v>2026</v>
      </c>
      <c r="I4903" s="15" t="s">
        <v>23820</v>
      </c>
      <c r="J4903" s="15" t="s">
        <v>23716</v>
      </c>
      <c r="K4903" s="15" t="s">
        <v>23713</v>
      </c>
      <c r="L4903" s="15" t="s">
        <v>12304</v>
      </c>
      <c r="M4903" s="15" t="s">
        <v>23717</v>
      </c>
    </row>
    <row r="4904" spans="1:13" x14ac:dyDescent="0.2">
      <c r="A4904" s="15" t="s">
        <v>27167</v>
      </c>
      <c r="B4904" s="15" t="s">
        <v>23864</v>
      </c>
      <c r="C4904" s="15" t="s">
        <v>26506</v>
      </c>
      <c r="D4904" s="15" t="s">
        <v>224</v>
      </c>
      <c r="E4904" s="15" t="s">
        <v>2340</v>
      </c>
      <c r="F4904" s="15" t="s">
        <v>2342</v>
      </c>
      <c r="G4904" s="15" t="s">
        <v>23716</v>
      </c>
      <c r="H4904" s="15" t="s">
        <v>2343</v>
      </c>
      <c r="I4904" s="15" t="s">
        <v>2344</v>
      </c>
      <c r="J4904" s="15" t="s">
        <v>23716</v>
      </c>
      <c r="K4904" s="15" t="s">
        <v>23713</v>
      </c>
      <c r="L4904" s="15" t="s">
        <v>12304</v>
      </c>
      <c r="M4904" s="15" t="s">
        <v>23717</v>
      </c>
    </row>
    <row r="4905" spans="1:13" x14ac:dyDescent="0.2">
      <c r="A4905" s="15" t="s">
        <v>27168</v>
      </c>
      <c r="B4905" s="15" t="s">
        <v>23864</v>
      </c>
      <c r="C4905" s="15" t="s">
        <v>26506</v>
      </c>
      <c r="D4905" s="15" t="s">
        <v>224</v>
      </c>
      <c r="E4905" s="15" t="s">
        <v>27169</v>
      </c>
      <c r="F4905" s="15" t="s">
        <v>2352</v>
      </c>
      <c r="G4905" s="15" t="s">
        <v>23716</v>
      </c>
      <c r="H4905" s="15" t="s">
        <v>2353</v>
      </c>
      <c r="I4905" s="15" t="s">
        <v>2354</v>
      </c>
      <c r="J4905" s="15" t="s">
        <v>23716</v>
      </c>
      <c r="K4905" s="15" t="s">
        <v>23713</v>
      </c>
      <c r="L4905" s="15" t="s">
        <v>12304</v>
      </c>
      <c r="M4905" s="15" t="s">
        <v>23717</v>
      </c>
    </row>
    <row r="4906" spans="1:13" x14ac:dyDescent="0.2">
      <c r="A4906" s="15" t="s">
        <v>27170</v>
      </c>
      <c r="B4906" s="15" t="s">
        <v>23864</v>
      </c>
      <c r="C4906" s="15" t="s">
        <v>26506</v>
      </c>
      <c r="D4906" s="15" t="s">
        <v>224</v>
      </c>
      <c r="E4906" s="15" t="s">
        <v>2601</v>
      </c>
      <c r="F4906" s="15" t="s">
        <v>2602</v>
      </c>
      <c r="G4906" s="15" t="s">
        <v>23716</v>
      </c>
      <c r="H4906" s="15" t="s">
        <v>2603</v>
      </c>
      <c r="I4906" s="15" t="s">
        <v>27171</v>
      </c>
      <c r="J4906" s="15" t="s">
        <v>23716</v>
      </c>
      <c r="K4906" s="15" t="s">
        <v>23713</v>
      </c>
      <c r="L4906" s="15" t="s">
        <v>12304</v>
      </c>
      <c r="M4906" s="15" t="s">
        <v>23717</v>
      </c>
    </row>
    <row r="4907" spans="1:13" x14ac:dyDescent="0.2">
      <c r="A4907" s="15" t="s">
        <v>27172</v>
      </c>
      <c r="B4907" s="15" t="s">
        <v>23864</v>
      </c>
      <c r="C4907" s="15" t="s">
        <v>26506</v>
      </c>
      <c r="D4907" s="15" t="s">
        <v>224</v>
      </c>
      <c r="E4907" s="15" t="s">
        <v>4649</v>
      </c>
      <c r="F4907" s="15" t="s">
        <v>4651</v>
      </c>
      <c r="G4907" s="15" t="s">
        <v>23716</v>
      </c>
      <c r="H4907" s="15" t="s">
        <v>4652</v>
      </c>
      <c r="I4907" s="15" t="s">
        <v>4653</v>
      </c>
      <c r="J4907" s="15" t="s">
        <v>23716</v>
      </c>
      <c r="K4907" s="15" t="s">
        <v>23713</v>
      </c>
      <c r="L4907" s="15" t="s">
        <v>12304</v>
      </c>
      <c r="M4907" s="15" t="s">
        <v>23717</v>
      </c>
    </row>
    <row r="4908" spans="1:13" x14ac:dyDescent="0.2">
      <c r="A4908" s="15" t="s">
        <v>27173</v>
      </c>
      <c r="B4908" s="15" t="s">
        <v>23864</v>
      </c>
      <c r="C4908" s="15" t="s">
        <v>26506</v>
      </c>
      <c r="D4908" s="15" t="s">
        <v>224</v>
      </c>
      <c r="E4908" s="15" t="s">
        <v>4654</v>
      </c>
      <c r="F4908" s="15" t="s">
        <v>4655</v>
      </c>
      <c r="G4908" s="15" t="s">
        <v>23716</v>
      </c>
      <c r="H4908" s="15" t="s">
        <v>259</v>
      </c>
      <c r="I4908" s="15" t="s">
        <v>260</v>
      </c>
      <c r="J4908" s="15" t="s">
        <v>23716</v>
      </c>
      <c r="K4908" s="15" t="s">
        <v>23713</v>
      </c>
      <c r="L4908" s="15" t="s">
        <v>12304</v>
      </c>
      <c r="M4908" s="15" t="s">
        <v>23717</v>
      </c>
    </row>
    <row r="4909" spans="1:13" x14ac:dyDescent="0.2">
      <c r="A4909" s="15" t="s">
        <v>27174</v>
      </c>
      <c r="B4909" s="15" t="s">
        <v>23864</v>
      </c>
      <c r="C4909" s="15" t="s">
        <v>26506</v>
      </c>
      <c r="D4909" s="15" t="s">
        <v>224</v>
      </c>
      <c r="E4909" s="15" t="s">
        <v>4656</v>
      </c>
      <c r="F4909" s="15" t="s">
        <v>4657</v>
      </c>
      <c r="G4909" s="15" t="s">
        <v>23716</v>
      </c>
      <c r="H4909" s="15" t="s">
        <v>4658</v>
      </c>
      <c r="I4909" s="15" t="s">
        <v>4659</v>
      </c>
      <c r="J4909" s="15" t="s">
        <v>23716</v>
      </c>
      <c r="K4909" s="15" t="s">
        <v>23713</v>
      </c>
      <c r="L4909" s="15" t="s">
        <v>12304</v>
      </c>
      <c r="M4909" s="15" t="s">
        <v>23717</v>
      </c>
    </row>
    <row r="4910" spans="1:13" x14ac:dyDescent="0.2">
      <c r="A4910" s="15" t="s">
        <v>27175</v>
      </c>
      <c r="B4910" s="15" t="s">
        <v>23864</v>
      </c>
      <c r="C4910" s="15" t="s">
        <v>26506</v>
      </c>
      <c r="D4910" s="15" t="s">
        <v>224</v>
      </c>
      <c r="E4910" s="15" t="s">
        <v>5984</v>
      </c>
      <c r="F4910" s="15" t="s">
        <v>5985</v>
      </c>
      <c r="G4910" s="15" t="s">
        <v>23716</v>
      </c>
      <c r="H4910" s="15" t="s">
        <v>4881</v>
      </c>
      <c r="I4910" s="15" t="s">
        <v>2821</v>
      </c>
      <c r="J4910" s="15" t="s">
        <v>23716</v>
      </c>
      <c r="K4910" s="15" t="s">
        <v>23713</v>
      </c>
      <c r="L4910" s="15" t="s">
        <v>12304</v>
      </c>
      <c r="M4910" s="15" t="s">
        <v>23717</v>
      </c>
    </row>
    <row r="4911" spans="1:13" x14ac:dyDescent="0.2">
      <c r="A4911" s="15" t="s">
        <v>27176</v>
      </c>
      <c r="B4911" s="15" t="s">
        <v>23864</v>
      </c>
      <c r="C4911" s="15" t="s">
        <v>26506</v>
      </c>
      <c r="D4911" s="15" t="s">
        <v>224</v>
      </c>
      <c r="E4911" s="15" t="s">
        <v>5986</v>
      </c>
      <c r="F4911" s="15" t="s">
        <v>5987</v>
      </c>
      <c r="G4911" s="15" t="s">
        <v>23716</v>
      </c>
      <c r="H4911" s="15" t="s">
        <v>5988</v>
      </c>
      <c r="I4911" s="15" t="s">
        <v>5989</v>
      </c>
      <c r="J4911" s="15" t="s">
        <v>23716</v>
      </c>
      <c r="K4911" s="15" t="s">
        <v>23713</v>
      </c>
      <c r="L4911" s="15" t="s">
        <v>12304</v>
      </c>
      <c r="M4911" s="15" t="s">
        <v>23717</v>
      </c>
    </row>
    <row r="4912" spans="1:13" x14ac:dyDescent="0.2">
      <c r="A4912" s="15" t="s">
        <v>27177</v>
      </c>
      <c r="B4912" s="15" t="s">
        <v>23864</v>
      </c>
      <c r="C4912" s="15" t="s">
        <v>26506</v>
      </c>
      <c r="D4912" s="15" t="s">
        <v>224</v>
      </c>
      <c r="E4912" s="15" t="s">
        <v>5991</v>
      </c>
      <c r="F4912" s="15" t="s">
        <v>5992</v>
      </c>
      <c r="G4912" s="15" t="s">
        <v>23716</v>
      </c>
      <c r="H4912" s="15" t="s">
        <v>5397</v>
      </c>
      <c r="I4912" s="15" t="s">
        <v>650</v>
      </c>
      <c r="J4912" s="15" t="s">
        <v>23716</v>
      </c>
      <c r="K4912" s="15" t="s">
        <v>23713</v>
      </c>
      <c r="L4912" s="15" t="s">
        <v>12304</v>
      </c>
      <c r="M4912" s="15" t="s">
        <v>23717</v>
      </c>
    </row>
    <row r="4913" spans="1:13" x14ac:dyDescent="0.2">
      <c r="A4913" s="15" t="s">
        <v>27178</v>
      </c>
      <c r="B4913" s="15" t="s">
        <v>23864</v>
      </c>
      <c r="C4913" s="15" t="s">
        <v>26506</v>
      </c>
      <c r="D4913" s="15" t="s">
        <v>224</v>
      </c>
      <c r="E4913" s="15" t="s">
        <v>5994</v>
      </c>
      <c r="F4913" s="15" t="s">
        <v>5995</v>
      </c>
      <c r="G4913" s="15" t="s">
        <v>23716</v>
      </c>
      <c r="H4913" s="15" t="s">
        <v>5996</v>
      </c>
      <c r="I4913" s="15" t="s">
        <v>5997</v>
      </c>
      <c r="J4913" s="15" t="s">
        <v>23716</v>
      </c>
      <c r="K4913" s="15" t="s">
        <v>23713</v>
      </c>
      <c r="L4913" s="15" t="s">
        <v>12304</v>
      </c>
      <c r="M4913" s="15" t="s">
        <v>23717</v>
      </c>
    </row>
    <row r="4914" spans="1:13" x14ac:dyDescent="0.2">
      <c r="A4914" s="15" t="s">
        <v>27179</v>
      </c>
      <c r="B4914" s="15" t="s">
        <v>23864</v>
      </c>
      <c r="C4914" s="15" t="s">
        <v>26506</v>
      </c>
      <c r="D4914" s="15" t="s">
        <v>224</v>
      </c>
      <c r="E4914" s="15" t="s">
        <v>5998</v>
      </c>
      <c r="F4914" s="15" t="s">
        <v>5999</v>
      </c>
      <c r="G4914" s="15" t="s">
        <v>23716</v>
      </c>
      <c r="H4914" s="15" t="s">
        <v>6000</v>
      </c>
      <c r="I4914" s="15" t="s">
        <v>2344</v>
      </c>
      <c r="J4914" s="15" t="s">
        <v>23716</v>
      </c>
      <c r="K4914" s="15" t="s">
        <v>23713</v>
      </c>
      <c r="L4914" s="15" t="s">
        <v>12304</v>
      </c>
      <c r="M4914" s="15" t="s">
        <v>23717</v>
      </c>
    </row>
    <row r="4915" spans="1:13" x14ac:dyDescent="0.2">
      <c r="A4915" s="15" t="s">
        <v>27180</v>
      </c>
      <c r="B4915" s="15" t="s">
        <v>23864</v>
      </c>
      <c r="C4915" s="15" t="s">
        <v>26506</v>
      </c>
      <c r="D4915" s="15" t="s">
        <v>224</v>
      </c>
      <c r="E4915" s="15" t="s">
        <v>6001</v>
      </c>
      <c r="F4915" s="15" t="s">
        <v>6002</v>
      </c>
      <c r="G4915" s="15" t="s">
        <v>23716</v>
      </c>
      <c r="H4915" s="15" t="s">
        <v>6003</v>
      </c>
      <c r="I4915" s="15" t="s">
        <v>6004</v>
      </c>
      <c r="J4915" s="15" t="s">
        <v>23716</v>
      </c>
      <c r="K4915" s="15" t="s">
        <v>23713</v>
      </c>
      <c r="L4915" s="15" t="s">
        <v>12304</v>
      </c>
      <c r="M4915" s="15" t="s">
        <v>23717</v>
      </c>
    </row>
    <row r="4916" spans="1:13" x14ac:dyDescent="0.2">
      <c r="A4916" s="15" t="s">
        <v>27181</v>
      </c>
      <c r="B4916" s="15" t="s">
        <v>23864</v>
      </c>
      <c r="C4916" s="15" t="s">
        <v>26506</v>
      </c>
      <c r="D4916" s="15" t="s">
        <v>224</v>
      </c>
      <c r="E4916" s="15" t="s">
        <v>6005</v>
      </c>
      <c r="F4916" s="15" t="s">
        <v>6006</v>
      </c>
      <c r="G4916" s="15" t="s">
        <v>23716</v>
      </c>
      <c r="H4916" s="15" t="s">
        <v>6007</v>
      </c>
      <c r="I4916" s="15" t="s">
        <v>6008</v>
      </c>
      <c r="J4916" s="15" t="s">
        <v>23716</v>
      </c>
      <c r="K4916" s="15" t="s">
        <v>23713</v>
      </c>
      <c r="L4916" s="15" t="s">
        <v>12304</v>
      </c>
      <c r="M4916" s="15" t="s">
        <v>23717</v>
      </c>
    </row>
    <row r="4917" spans="1:13" x14ac:dyDescent="0.2">
      <c r="A4917" s="15" t="s">
        <v>27182</v>
      </c>
      <c r="B4917" s="15" t="s">
        <v>23864</v>
      </c>
      <c r="C4917" s="15" t="s">
        <v>26506</v>
      </c>
      <c r="D4917" s="15" t="s">
        <v>224</v>
      </c>
      <c r="E4917" s="15" t="s">
        <v>6009</v>
      </c>
      <c r="F4917" s="15" t="s">
        <v>6010</v>
      </c>
      <c r="G4917" s="15" t="s">
        <v>23716</v>
      </c>
      <c r="H4917" s="15" t="s">
        <v>5229</v>
      </c>
      <c r="I4917" s="15" t="s">
        <v>5230</v>
      </c>
      <c r="J4917" s="15" t="s">
        <v>23716</v>
      </c>
      <c r="K4917" s="15" t="s">
        <v>23713</v>
      </c>
      <c r="L4917" s="15" t="s">
        <v>12304</v>
      </c>
      <c r="M4917" s="15" t="s">
        <v>23717</v>
      </c>
    </row>
    <row r="4918" spans="1:13" x14ac:dyDescent="0.2">
      <c r="A4918" s="15" t="s">
        <v>27183</v>
      </c>
      <c r="B4918" s="15" t="s">
        <v>23864</v>
      </c>
      <c r="C4918" s="15" t="s">
        <v>26506</v>
      </c>
      <c r="D4918" s="15" t="s">
        <v>224</v>
      </c>
      <c r="E4918" s="15" t="s">
        <v>6012</v>
      </c>
      <c r="F4918" s="15" t="s">
        <v>6013</v>
      </c>
      <c r="G4918" s="15" t="s">
        <v>23716</v>
      </c>
      <c r="H4918" s="15" t="s">
        <v>6014</v>
      </c>
      <c r="I4918" s="15" t="s">
        <v>6015</v>
      </c>
      <c r="J4918" s="15" t="s">
        <v>23716</v>
      </c>
      <c r="K4918" s="15" t="s">
        <v>23713</v>
      </c>
      <c r="L4918" s="15" t="s">
        <v>12304</v>
      </c>
      <c r="M4918" s="15" t="s">
        <v>23717</v>
      </c>
    </row>
    <row r="4919" spans="1:13" x14ac:dyDescent="0.2">
      <c r="A4919" s="15" t="s">
        <v>27184</v>
      </c>
      <c r="B4919" s="15" t="s">
        <v>23864</v>
      </c>
      <c r="C4919" s="15" t="s">
        <v>26506</v>
      </c>
      <c r="D4919" s="15" t="s">
        <v>224</v>
      </c>
      <c r="E4919" s="15" t="s">
        <v>6017</v>
      </c>
      <c r="F4919" s="15" t="s">
        <v>6018</v>
      </c>
      <c r="G4919" s="15" t="s">
        <v>23716</v>
      </c>
      <c r="H4919" s="15" t="s">
        <v>6019</v>
      </c>
      <c r="I4919" s="15" t="s">
        <v>6020</v>
      </c>
      <c r="J4919" s="15" t="s">
        <v>23716</v>
      </c>
      <c r="K4919" s="15" t="s">
        <v>23713</v>
      </c>
      <c r="L4919" s="15" t="s">
        <v>12304</v>
      </c>
      <c r="M4919" s="15" t="s">
        <v>23717</v>
      </c>
    </row>
    <row r="4920" spans="1:13" x14ac:dyDescent="0.2">
      <c r="A4920" s="15" t="s">
        <v>27185</v>
      </c>
      <c r="B4920" s="15" t="s">
        <v>23864</v>
      </c>
      <c r="C4920" s="15" t="s">
        <v>26506</v>
      </c>
      <c r="D4920" s="15" t="s">
        <v>224</v>
      </c>
      <c r="E4920" s="15" t="s">
        <v>6027</v>
      </c>
      <c r="F4920" s="15" t="s">
        <v>6028</v>
      </c>
      <c r="G4920" s="15" t="s">
        <v>23716</v>
      </c>
      <c r="H4920" s="15" t="s">
        <v>176</v>
      </c>
      <c r="I4920" s="15" t="s">
        <v>6029</v>
      </c>
      <c r="J4920" s="15" t="s">
        <v>23716</v>
      </c>
      <c r="K4920" s="15" t="s">
        <v>23713</v>
      </c>
      <c r="L4920" s="15" t="s">
        <v>12304</v>
      </c>
      <c r="M4920" s="15" t="s">
        <v>23717</v>
      </c>
    </row>
    <row r="4921" spans="1:13" x14ac:dyDescent="0.2">
      <c r="A4921" s="15" t="s">
        <v>27186</v>
      </c>
      <c r="B4921" s="15" t="s">
        <v>23864</v>
      </c>
      <c r="C4921" s="15" t="s">
        <v>26506</v>
      </c>
      <c r="D4921" s="15" t="s">
        <v>224</v>
      </c>
      <c r="E4921" s="15" t="s">
        <v>6036</v>
      </c>
      <c r="F4921" s="15" t="s">
        <v>6037</v>
      </c>
      <c r="G4921" s="15" t="s">
        <v>23716</v>
      </c>
      <c r="H4921" s="15" t="s">
        <v>870</v>
      </c>
      <c r="I4921" s="15" t="s">
        <v>3224</v>
      </c>
      <c r="J4921" s="15" t="s">
        <v>23716</v>
      </c>
      <c r="K4921" s="15" t="s">
        <v>23713</v>
      </c>
      <c r="L4921" s="15" t="s">
        <v>12304</v>
      </c>
      <c r="M4921" s="15" t="s">
        <v>23717</v>
      </c>
    </row>
    <row r="4922" spans="1:13" x14ac:dyDescent="0.2">
      <c r="A4922" s="15" t="s">
        <v>27187</v>
      </c>
      <c r="B4922" s="15" t="s">
        <v>23864</v>
      </c>
      <c r="C4922" s="15" t="s">
        <v>26506</v>
      </c>
      <c r="D4922" s="15" t="s">
        <v>224</v>
      </c>
      <c r="E4922" s="15" t="s">
        <v>6038</v>
      </c>
      <c r="F4922" s="15" t="s">
        <v>6039</v>
      </c>
      <c r="G4922" s="15" t="s">
        <v>23716</v>
      </c>
      <c r="H4922" s="15" t="s">
        <v>23552</v>
      </c>
      <c r="I4922" s="15" t="s">
        <v>6041</v>
      </c>
      <c r="J4922" s="15" t="s">
        <v>23716</v>
      </c>
      <c r="K4922" s="15" t="s">
        <v>23713</v>
      </c>
      <c r="L4922" s="15" t="s">
        <v>12304</v>
      </c>
      <c r="M4922" s="15" t="s">
        <v>23717</v>
      </c>
    </row>
    <row r="4923" spans="1:13" x14ac:dyDescent="0.2">
      <c r="A4923" s="15" t="s">
        <v>27188</v>
      </c>
      <c r="B4923" s="15" t="s">
        <v>23864</v>
      </c>
      <c r="C4923" s="15" t="s">
        <v>26506</v>
      </c>
      <c r="D4923" s="15" t="s">
        <v>224</v>
      </c>
      <c r="E4923" s="15" t="s">
        <v>6047</v>
      </c>
      <c r="F4923" s="15" t="s">
        <v>6048</v>
      </c>
      <c r="G4923" s="15" t="s">
        <v>23716</v>
      </c>
      <c r="H4923" s="15" t="s">
        <v>6049</v>
      </c>
      <c r="I4923" s="15" t="s">
        <v>6050</v>
      </c>
      <c r="J4923" s="15" t="s">
        <v>23716</v>
      </c>
      <c r="K4923" s="15" t="s">
        <v>23713</v>
      </c>
      <c r="L4923" s="15" t="s">
        <v>12304</v>
      </c>
      <c r="M4923" s="15" t="s">
        <v>23717</v>
      </c>
    </row>
    <row r="4924" spans="1:13" x14ac:dyDescent="0.2">
      <c r="A4924" s="15" t="s">
        <v>27189</v>
      </c>
      <c r="B4924" s="15" t="s">
        <v>23864</v>
      </c>
      <c r="C4924" s="15" t="s">
        <v>26506</v>
      </c>
      <c r="D4924" s="15" t="s">
        <v>224</v>
      </c>
      <c r="E4924" s="15" t="s">
        <v>6051</v>
      </c>
      <c r="F4924" s="15" t="s">
        <v>6052</v>
      </c>
      <c r="G4924" s="15" t="s">
        <v>23716</v>
      </c>
      <c r="H4924" s="15" t="s">
        <v>6053</v>
      </c>
      <c r="I4924" s="15" t="s">
        <v>3192</v>
      </c>
      <c r="J4924" s="15" t="s">
        <v>23716</v>
      </c>
      <c r="K4924" s="15" t="s">
        <v>23713</v>
      </c>
      <c r="L4924" s="15" t="s">
        <v>12304</v>
      </c>
      <c r="M4924" s="15" t="s">
        <v>23717</v>
      </c>
    </row>
    <row r="4925" spans="1:13" x14ac:dyDescent="0.2">
      <c r="A4925" s="15" t="s">
        <v>27190</v>
      </c>
      <c r="B4925" s="15" t="s">
        <v>23864</v>
      </c>
      <c r="C4925" s="15" t="s">
        <v>26506</v>
      </c>
      <c r="D4925" s="15" t="s">
        <v>224</v>
      </c>
      <c r="E4925" s="15" t="s">
        <v>6054</v>
      </c>
      <c r="F4925" s="15" t="s">
        <v>6055</v>
      </c>
      <c r="G4925" s="15" t="s">
        <v>23716</v>
      </c>
      <c r="H4925" s="15" t="s">
        <v>6057</v>
      </c>
      <c r="I4925" s="15" t="s">
        <v>6058</v>
      </c>
      <c r="J4925" s="15" t="s">
        <v>23716</v>
      </c>
      <c r="K4925" s="15" t="s">
        <v>23713</v>
      </c>
      <c r="L4925" s="15" t="s">
        <v>12304</v>
      </c>
      <c r="M4925" s="15" t="s">
        <v>23717</v>
      </c>
    </row>
    <row r="4926" spans="1:13" x14ac:dyDescent="0.2">
      <c r="A4926" s="15" t="s">
        <v>27191</v>
      </c>
      <c r="B4926" s="15" t="s">
        <v>23864</v>
      </c>
      <c r="C4926" s="15" t="s">
        <v>26506</v>
      </c>
      <c r="D4926" s="15" t="s">
        <v>224</v>
      </c>
      <c r="E4926" s="15" t="s">
        <v>6060</v>
      </c>
      <c r="F4926" s="15" t="s">
        <v>6061</v>
      </c>
      <c r="G4926" s="15" t="s">
        <v>23716</v>
      </c>
      <c r="H4926" s="15" t="s">
        <v>6062</v>
      </c>
      <c r="I4926" s="15" t="s">
        <v>6063</v>
      </c>
      <c r="J4926" s="15" t="s">
        <v>23716</v>
      </c>
      <c r="K4926" s="15" t="s">
        <v>23713</v>
      </c>
      <c r="L4926" s="15" t="s">
        <v>12304</v>
      </c>
      <c r="M4926" s="15" t="s">
        <v>23717</v>
      </c>
    </row>
    <row r="4927" spans="1:13" x14ac:dyDescent="0.2">
      <c r="A4927" s="15" t="s">
        <v>27192</v>
      </c>
      <c r="B4927" s="15" t="s">
        <v>23864</v>
      </c>
      <c r="C4927" s="15" t="s">
        <v>26506</v>
      </c>
      <c r="D4927" s="15" t="s">
        <v>224</v>
      </c>
      <c r="E4927" s="15" t="s">
        <v>6070</v>
      </c>
      <c r="F4927" s="15" t="s">
        <v>6071</v>
      </c>
      <c r="G4927" s="15" t="s">
        <v>23716</v>
      </c>
      <c r="H4927" s="15" t="s">
        <v>6072</v>
      </c>
      <c r="I4927" s="15" t="s">
        <v>6073</v>
      </c>
      <c r="J4927" s="15" t="s">
        <v>23716</v>
      </c>
      <c r="K4927" s="15" t="s">
        <v>23713</v>
      </c>
      <c r="L4927" s="15" t="s">
        <v>12304</v>
      </c>
      <c r="M4927" s="15" t="s">
        <v>23717</v>
      </c>
    </row>
    <row r="4928" spans="1:13" x14ac:dyDescent="0.2">
      <c r="A4928" s="15" t="s">
        <v>27193</v>
      </c>
      <c r="B4928" s="15" t="s">
        <v>23864</v>
      </c>
      <c r="C4928" s="15" t="s">
        <v>26506</v>
      </c>
      <c r="D4928" s="15" t="s">
        <v>224</v>
      </c>
      <c r="E4928" s="15" t="s">
        <v>6074</v>
      </c>
      <c r="F4928" s="15" t="s">
        <v>6075</v>
      </c>
      <c r="G4928" s="15" t="s">
        <v>23716</v>
      </c>
      <c r="H4928" s="15" t="s">
        <v>6076</v>
      </c>
      <c r="I4928" s="15" t="s">
        <v>27194</v>
      </c>
      <c r="J4928" s="15" t="s">
        <v>23716</v>
      </c>
      <c r="K4928" s="15" t="s">
        <v>23713</v>
      </c>
      <c r="L4928" s="15" t="s">
        <v>12304</v>
      </c>
      <c r="M4928" s="15" t="s">
        <v>23717</v>
      </c>
    </row>
    <row r="4929" spans="1:13" x14ac:dyDescent="0.2">
      <c r="A4929" s="15" t="s">
        <v>27195</v>
      </c>
      <c r="B4929" s="15" t="s">
        <v>23864</v>
      </c>
      <c r="C4929" s="15" t="s">
        <v>26506</v>
      </c>
      <c r="D4929" s="15" t="s">
        <v>224</v>
      </c>
      <c r="E4929" s="15" t="s">
        <v>6078</v>
      </c>
      <c r="F4929" s="15" t="s">
        <v>6079</v>
      </c>
      <c r="G4929" s="15" t="s">
        <v>23716</v>
      </c>
      <c r="H4929" s="15" t="s">
        <v>6080</v>
      </c>
      <c r="I4929" s="15" t="s">
        <v>27196</v>
      </c>
      <c r="J4929" s="15" t="s">
        <v>23716</v>
      </c>
      <c r="K4929" s="15" t="s">
        <v>23713</v>
      </c>
      <c r="L4929" s="15" t="s">
        <v>12304</v>
      </c>
      <c r="M4929" s="15" t="s">
        <v>23717</v>
      </c>
    </row>
    <row r="4930" spans="1:13" x14ac:dyDescent="0.2">
      <c r="A4930" s="15" t="s">
        <v>27197</v>
      </c>
      <c r="B4930" s="15" t="s">
        <v>23864</v>
      </c>
      <c r="C4930" s="15" t="s">
        <v>26506</v>
      </c>
      <c r="D4930" s="15" t="s">
        <v>224</v>
      </c>
      <c r="E4930" s="15" t="s">
        <v>6082</v>
      </c>
      <c r="F4930" s="15" t="s">
        <v>6083</v>
      </c>
      <c r="G4930" s="15" t="s">
        <v>23716</v>
      </c>
      <c r="H4930" s="15" t="s">
        <v>2879</v>
      </c>
      <c r="I4930" s="15" t="s">
        <v>6085</v>
      </c>
      <c r="J4930" s="15" t="s">
        <v>23716</v>
      </c>
      <c r="K4930" s="15" t="s">
        <v>23713</v>
      </c>
      <c r="L4930" s="15" t="s">
        <v>12304</v>
      </c>
      <c r="M4930" s="15" t="s">
        <v>23717</v>
      </c>
    </row>
    <row r="4931" spans="1:13" x14ac:dyDescent="0.2">
      <c r="A4931" s="15" t="s">
        <v>27198</v>
      </c>
      <c r="B4931" s="15" t="s">
        <v>23864</v>
      </c>
      <c r="C4931" s="15" t="s">
        <v>26506</v>
      </c>
      <c r="D4931" s="15" t="s">
        <v>224</v>
      </c>
      <c r="E4931" s="15" t="s">
        <v>6087</v>
      </c>
      <c r="F4931" s="15" t="s">
        <v>6088</v>
      </c>
      <c r="G4931" s="15" t="s">
        <v>23716</v>
      </c>
      <c r="H4931" s="15" t="s">
        <v>6089</v>
      </c>
      <c r="I4931" s="15" t="s">
        <v>27199</v>
      </c>
      <c r="J4931" s="15" t="s">
        <v>23716</v>
      </c>
      <c r="K4931" s="15" t="s">
        <v>23713</v>
      </c>
      <c r="L4931" s="15" t="s">
        <v>12304</v>
      </c>
      <c r="M4931" s="15" t="s">
        <v>23717</v>
      </c>
    </row>
    <row r="4932" spans="1:13" x14ac:dyDescent="0.2">
      <c r="A4932" s="15" t="s">
        <v>27200</v>
      </c>
      <c r="B4932" s="15" t="s">
        <v>23864</v>
      </c>
      <c r="C4932" s="15" t="s">
        <v>26506</v>
      </c>
      <c r="D4932" s="15" t="s">
        <v>224</v>
      </c>
      <c r="E4932" s="15" t="s">
        <v>6091</v>
      </c>
      <c r="F4932" s="15" t="s">
        <v>6092</v>
      </c>
      <c r="G4932" s="15" t="s">
        <v>23716</v>
      </c>
      <c r="H4932" s="15" t="s">
        <v>6094</v>
      </c>
      <c r="I4932" s="15" t="s">
        <v>6095</v>
      </c>
      <c r="J4932" s="15" t="s">
        <v>23716</v>
      </c>
      <c r="K4932" s="15" t="s">
        <v>23713</v>
      </c>
      <c r="L4932" s="15" t="s">
        <v>12304</v>
      </c>
      <c r="M4932" s="15" t="s">
        <v>23717</v>
      </c>
    </row>
    <row r="4933" spans="1:13" x14ac:dyDescent="0.2">
      <c r="A4933" s="15" t="s">
        <v>27201</v>
      </c>
      <c r="B4933" s="15" t="s">
        <v>23864</v>
      </c>
      <c r="C4933" s="15" t="s">
        <v>26506</v>
      </c>
      <c r="D4933" s="15" t="s">
        <v>224</v>
      </c>
      <c r="E4933" s="15" t="s">
        <v>6096</v>
      </c>
      <c r="F4933" s="15" t="s">
        <v>6097</v>
      </c>
      <c r="G4933" s="15" t="s">
        <v>23716</v>
      </c>
      <c r="H4933" s="15" t="s">
        <v>6098</v>
      </c>
      <c r="I4933" s="15" t="s">
        <v>6099</v>
      </c>
      <c r="J4933" s="15" t="s">
        <v>23716</v>
      </c>
      <c r="K4933" s="15" t="s">
        <v>23713</v>
      </c>
      <c r="L4933" s="15" t="s">
        <v>12304</v>
      </c>
      <c r="M4933" s="15" t="s">
        <v>23717</v>
      </c>
    </row>
    <row r="4934" spans="1:13" x14ac:dyDescent="0.2">
      <c r="A4934" s="15" t="s">
        <v>27202</v>
      </c>
      <c r="B4934" s="15" t="s">
        <v>23864</v>
      </c>
      <c r="C4934" s="15" t="s">
        <v>26506</v>
      </c>
      <c r="D4934" s="15" t="s">
        <v>224</v>
      </c>
      <c r="E4934" s="15" t="s">
        <v>6105</v>
      </c>
      <c r="F4934" s="15" t="s">
        <v>6106</v>
      </c>
      <c r="G4934" s="15" t="s">
        <v>23716</v>
      </c>
      <c r="H4934" s="15" t="s">
        <v>6107</v>
      </c>
      <c r="I4934" s="15" t="s">
        <v>6108</v>
      </c>
      <c r="J4934" s="15" t="s">
        <v>23716</v>
      </c>
      <c r="K4934" s="15" t="s">
        <v>23713</v>
      </c>
      <c r="L4934" s="15" t="s">
        <v>12304</v>
      </c>
      <c r="M4934" s="15" t="s">
        <v>23717</v>
      </c>
    </row>
    <row r="4935" spans="1:13" x14ac:dyDescent="0.2">
      <c r="A4935" s="15" t="s">
        <v>27203</v>
      </c>
      <c r="B4935" s="15" t="s">
        <v>23864</v>
      </c>
      <c r="C4935" s="15" t="s">
        <v>26506</v>
      </c>
      <c r="D4935" s="15" t="s">
        <v>224</v>
      </c>
      <c r="E4935" s="15" t="s">
        <v>6113</v>
      </c>
      <c r="F4935" s="15" t="s">
        <v>6114</v>
      </c>
      <c r="G4935" s="15" t="s">
        <v>23716</v>
      </c>
      <c r="H4935" s="15" t="s">
        <v>2967</v>
      </c>
      <c r="I4935" s="15" t="s">
        <v>23850</v>
      </c>
      <c r="J4935" s="15" t="s">
        <v>23716</v>
      </c>
      <c r="K4935" s="15" t="s">
        <v>23713</v>
      </c>
      <c r="L4935" s="15" t="s">
        <v>12304</v>
      </c>
      <c r="M4935" s="15" t="s">
        <v>23717</v>
      </c>
    </row>
    <row r="4936" spans="1:13" x14ac:dyDescent="0.2">
      <c r="A4936" s="15" t="s">
        <v>27204</v>
      </c>
      <c r="B4936" s="15" t="s">
        <v>23864</v>
      </c>
      <c r="C4936" s="15" t="s">
        <v>26506</v>
      </c>
      <c r="D4936" s="15" t="s">
        <v>224</v>
      </c>
      <c r="E4936" s="15" t="s">
        <v>6115</v>
      </c>
      <c r="F4936" s="15" t="s">
        <v>6116</v>
      </c>
      <c r="G4936" s="15" t="s">
        <v>23716</v>
      </c>
      <c r="H4936" s="15" t="s">
        <v>3054</v>
      </c>
      <c r="I4936" s="15" t="s">
        <v>6117</v>
      </c>
      <c r="J4936" s="15" t="s">
        <v>23716</v>
      </c>
      <c r="K4936" s="15" t="s">
        <v>23713</v>
      </c>
      <c r="L4936" s="15" t="s">
        <v>12304</v>
      </c>
      <c r="M4936" s="15" t="s">
        <v>23717</v>
      </c>
    </row>
    <row r="4937" spans="1:13" x14ac:dyDescent="0.2">
      <c r="A4937" s="15" t="s">
        <v>27205</v>
      </c>
      <c r="B4937" s="15" t="s">
        <v>23864</v>
      </c>
      <c r="C4937" s="15" t="s">
        <v>26506</v>
      </c>
      <c r="D4937" s="15" t="s">
        <v>224</v>
      </c>
      <c r="E4937" s="15" t="s">
        <v>6118</v>
      </c>
      <c r="F4937" s="15" t="s">
        <v>6119</v>
      </c>
      <c r="G4937" s="15" t="s">
        <v>23716</v>
      </c>
      <c r="H4937" s="15" t="s">
        <v>6120</v>
      </c>
      <c r="I4937" s="15" t="s">
        <v>6121</v>
      </c>
      <c r="J4937" s="15" t="s">
        <v>23716</v>
      </c>
      <c r="K4937" s="15" t="s">
        <v>23713</v>
      </c>
      <c r="L4937" s="15" t="s">
        <v>12304</v>
      </c>
      <c r="M4937" s="15" t="s">
        <v>23717</v>
      </c>
    </row>
    <row r="4938" spans="1:13" x14ac:dyDescent="0.2">
      <c r="A4938" s="15" t="s">
        <v>27206</v>
      </c>
      <c r="B4938" s="15" t="s">
        <v>23864</v>
      </c>
      <c r="C4938" s="15" t="s">
        <v>26506</v>
      </c>
      <c r="D4938" s="15" t="s">
        <v>224</v>
      </c>
      <c r="E4938" s="15" t="s">
        <v>6128</v>
      </c>
      <c r="F4938" s="15" t="s">
        <v>6129</v>
      </c>
      <c r="G4938" s="15" t="s">
        <v>23716</v>
      </c>
      <c r="H4938" s="15" t="s">
        <v>6130</v>
      </c>
      <c r="I4938" s="15" t="s">
        <v>27207</v>
      </c>
      <c r="J4938" s="15" t="s">
        <v>23716</v>
      </c>
      <c r="K4938" s="15" t="s">
        <v>23713</v>
      </c>
      <c r="L4938" s="15" t="s">
        <v>12304</v>
      </c>
      <c r="M4938" s="15" t="s">
        <v>23717</v>
      </c>
    </row>
    <row r="4939" spans="1:13" x14ac:dyDescent="0.2">
      <c r="A4939" s="15" t="s">
        <v>27208</v>
      </c>
      <c r="B4939" s="15" t="s">
        <v>23864</v>
      </c>
      <c r="C4939" s="15" t="s">
        <v>26506</v>
      </c>
      <c r="D4939" s="15" t="s">
        <v>224</v>
      </c>
      <c r="E4939" s="15" t="s">
        <v>6132</v>
      </c>
      <c r="F4939" s="15" t="s">
        <v>6133</v>
      </c>
      <c r="G4939" s="15" t="s">
        <v>23716</v>
      </c>
      <c r="H4939" s="15" t="s">
        <v>6134</v>
      </c>
      <c r="I4939" s="15" t="s">
        <v>6135</v>
      </c>
      <c r="J4939" s="15" t="s">
        <v>23716</v>
      </c>
      <c r="K4939" s="15" t="s">
        <v>23713</v>
      </c>
      <c r="L4939" s="15" t="s">
        <v>12304</v>
      </c>
      <c r="M4939" s="15" t="s">
        <v>23717</v>
      </c>
    </row>
    <row r="4940" spans="1:13" x14ac:dyDescent="0.2">
      <c r="A4940" s="15" t="s">
        <v>27209</v>
      </c>
      <c r="B4940" s="15" t="s">
        <v>23864</v>
      </c>
      <c r="C4940" s="15" t="s">
        <v>26506</v>
      </c>
      <c r="D4940" s="15" t="s">
        <v>224</v>
      </c>
      <c r="E4940" s="15" t="s">
        <v>6142</v>
      </c>
      <c r="F4940" s="15" t="s">
        <v>6143</v>
      </c>
      <c r="G4940" s="15" t="s">
        <v>23716</v>
      </c>
      <c r="H4940" s="15" t="s">
        <v>20006</v>
      </c>
      <c r="I4940" s="15" t="s">
        <v>6146</v>
      </c>
      <c r="J4940" s="15" t="s">
        <v>23716</v>
      </c>
      <c r="K4940" s="15" t="s">
        <v>23713</v>
      </c>
      <c r="L4940" s="15" t="s">
        <v>12304</v>
      </c>
      <c r="M4940" s="15" t="s">
        <v>23717</v>
      </c>
    </row>
    <row r="4941" spans="1:13" x14ac:dyDescent="0.2">
      <c r="A4941" s="15" t="s">
        <v>27210</v>
      </c>
      <c r="B4941" s="15" t="s">
        <v>23864</v>
      </c>
      <c r="C4941" s="15" t="s">
        <v>26506</v>
      </c>
      <c r="D4941" s="15" t="s">
        <v>224</v>
      </c>
      <c r="E4941" s="15" t="s">
        <v>6147</v>
      </c>
      <c r="F4941" s="15" t="s">
        <v>6148</v>
      </c>
      <c r="G4941" s="15" t="s">
        <v>23716</v>
      </c>
      <c r="H4941" s="15" t="s">
        <v>6149</v>
      </c>
      <c r="I4941" s="15" t="s">
        <v>27211</v>
      </c>
      <c r="J4941" s="15" t="s">
        <v>23716</v>
      </c>
      <c r="K4941" s="15" t="s">
        <v>23713</v>
      </c>
      <c r="L4941" s="15" t="s">
        <v>12304</v>
      </c>
      <c r="M4941" s="15" t="s">
        <v>23717</v>
      </c>
    </row>
    <row r="4942" spans="1:13" x14ac:dyDescent="0.2">
      <c r="A4942" s="15" t="s">
        <v>27212</v>
      </c>
      <c r="B4942" s="15" t="s">
        <v>23864</v>
      </c>
      <c r="C4942" s="15" t="s">
        <v>26506</v>
      </c>
      <c r="D4942" s="15" t="s">
        <v>224</v>
      </c>
      <c r="E4942" s="15" t="s">
        <v>6152</v>
      </c>
      <c r="F4942" s="15" t="s">
        <v>6153</v>
      </c>
      <c r="G4942" s="15" t="s">
        <v>23716</v>
      </c>
      <c r="H4942" s="15" t="s">
        <v>6154</v>
      </c>
      <c r="I4942" s="15" t="s">
        <v>4524</v>
      </c>
      <c r="J4942" s="15" t="s">
        <v>23716</v>
      </c>
      <c r="K4942" s="15" t="s">
        <v>23713</v>
      </c>
      <c r="L4942" s="15" t="s">
        <v>12304</v>
      </c>
      <c r="M4942" s="15" t="s">
        <v>23717</v>
      </c>
    </row>
    <row r="4943" spans="1:13" x14ac:dyDescent="0.2">
      <c r="A4943" s="15" t="s">
        <v>27213</v>
      </c>
      <c r="B4943" s="15" t="s">
        <v>23864</v>
      </c>
      <c r="C4943" s="15" t="s">
        <v>26506</v>
      </c>
      <c r="D4943" s="15" t="s">
        <v>224</v>
      </c>
      <c r="E4943" s="15" t="s">
        <v>6155</v>
      </c>
      <c r="F4943" s="15" t="s">
        <v>6156</v>
      </c>
      <c r="G4943" s="15" t="s">
        <v>23716</v>
      </c>
      <c r="H4943" s="15" t="s">
        <v>6158</v>
      </c>
      <c r="I4943" s="15" t="s">
        <v>6159</v>
      </c>
      <c r="J4943" s="15" t="s">
        <v>23716</v>
      </c>
      <c r="K4943" s="15" t="s">
        <v>23713</v>
      </c>
      <c r="L4943" s="15" t="s">
        <v>12304</v>
      </c>
      <c r="M4943" s="15" t="s">
        <v>23717</v>
      </c>
    </row>
    <row r="4944" spans="1:13" x14ac:dyDescent="0.2">
      <c r="A4944" s="15" t="s">
        <v>27214</v>
      </c>
      <c r="B4944" s="15" t="s">
        <v>23864</v>
      </c>
      <c r="C4944" s="15" t="s">
        <v>26506</v>
      </c>
      <c r="D4944" s="15" t="s">
        <v>224</v>
      </c>
      <c r="E4944" s="15" t="s">
        <v>6168</v>
      </c>
      <c r="F4944" s="15" t="s">
        <v>6169</v>
      </c>
      <c r="G4944" s="15" t="s">
        <v>23716</v>
      </c>
      <c r="H4944" s="15" t="s">
        <v>1973</v>
      </c>
      <c r="I4944" s="15" t="s">
        <v>24212</v>
      </c>
      <c r="J4944" s="15" t="s">
        <v>23716</v>
      </c>
      <c r="K4944" s="15" t="s">
        <v>23713</v>
      </c>
      <c r="L4944" s="15" t="s">
        <v>12304</v>
      </c>
      <c r="M4944" s="15" t="s">
        <v>23717</v>
      </c>
    </row>
    <row r="4945" spans="1:13" x14ac:dyDescent="0.2">
      <c r="A4945" s="15" t="s">
        <v>27215</v>
      </c>
      <c r="B4945" s="15" t="s">
        <v>23864</v>
      </c>
      <c r="C4945" s="15" t="s">
        <v>26506</v>
      </c>
      <c r="D4945" s="15" t="s">
        <v>224</v>
      </c>
      <c r="E4945" s="15" t="s">
        <v>6172</v>
      </c>
      <c r="F4945" s="15" t="s">
        <v>6173</v>
      </c>
      <c r="G4945" s="15" t="s">
        <v>23716</v>
      </c>
      <c r="H4945" s="15" t="s">
        <v>6174</v>
      </c>
      <c r="I4945" s="15" t="s">
        <v>6175</v>
      </c>
      <c r="J4945" s="15" t="s">
        <v>23716</v>
      </c>
      <c r="K4945" s="15" t="s">
        <v>23713</v>
      </c>
      <c r="L4945" s="15" t="s">
        <v>12304</v>
      </c>
      <c r="M4945" s="15" t="s">
        <v>23717</v>
      </c>
    </row>
    <row r="4946" spans="1:13" x14ac:dyDescent="0.2">
      <c r="A4946" s="15" t="s">
        <v>27216</v>
      </c>
      <c r="B4946" s="15" t="s">
        <v>23864</v>
      </c>
      <c r="C4946" s="15" t="s">
        <v>26506</v>
      </c>
      <c r="D4946" s="15" t="s">
        <v>224</v>
      </c>
      <c r="E4946" s="15" t="s">
        <v>6176</v>
      </c>
      <c r="F4946" s="15" t="s">
        <v>6177</v>
      </c>
      <c r="G4946" s="15" t="s">
        <v>23716</v>
      </c>
      <c r="H4946" s="15" t="s">
        <v>6178</v>
      </c>
      <c r="I4946" s="15" t="s">
        <v>6179</v>
      </c>
      <c r="J4946" s="15" t="s">
        <v>23716</v>
      </c>
      <c r="K4946" s="15" t="s">
        <v>23713</v>
      </c>
      <c r="L4946" s="15" t="s">
        <v>12304</v>
      </c>
      <c r="M4946" s="15" t="s">
        <v>23717</v>
      </c>
    </row>
    <row r="4947" spans="1:13" x14ac:dyDescent="0.2">
      <c r="A4947" s="15" t="s">
        <v>27217</v>
      </c>
      <c r="B4947" s="15" t="s">
        <v>23864</v>
      </c>
      <c r="C4947" s="15" t="s">
        <v>26506</v>
      </c>
      <c r="D4947" s="15" t="s">
        <v>224</v>
      </c>
      <c r="E4947" s="15" t="s">
        <v>6180</v>
      </c>
      <c r="F4947" s="15" t="s">
        <v>6181</v>
      </c>
      <c r="G4947" s="15" t="s">
        <v>23716</v>
      </c>
      <c r="H4947" s="15" t="s">
        <v>6183</v>
      </c>
      <c r="I4947" s="15" t="s">
        <v>6184</v>
      </c>
      <c r="J4947" s="15" t="s">
        <v>23716</v>
      </c>
      <c r="K4947" s="15" t="s">
        <v>23713</v>
      </c>
      <c r="L4947" s="15" t="s">
        <v>12304</v>
      </c>
      <c r="M4947" s="15" t="s">
        <v>23717</v>
      </c>
    </row>
    <row r="4948" spans="1:13" x14ac:dyDescent="0.2">
      <c r="A4948" s="15" t="s">
        <v>27218</v>
      </c>
      <c r="B4948" s="15" t="s">
        <v>23864</v>
      </c>
      <c r="C4948" s="15" t="s">
        <v>26506</v>
      </c>
      <c r="D4948" s="15" t="s">
        <v>224</v>
      </c>
      <c r="E4948" s="15" t="s">
        <v>6185</v>
      </c>
      <c r="F4948" s="15" t="s">
        <v>6186</v>
      </c>
      <c r="G4948" s="15" t="s">
        <v>23716</v>
      </c>
      <c r="H4948" s="15" t="s">
        <v>6187</v>
      </c>
      <c r="I4948" s="15" t="s">
        <v>27219</v>
      </c>
      <c r="J4948" s="15" t="s">
        <v>23716</v>
      </c>
      <c r="K4948" s="15" t="s">
        <v>23713</v>
      </c>
      <c r="L4948" s="15" t="s">
        <v>12304</v>
      </c>
      <c r="M4948" s="15" t="s">
        <v>23717</v>
      </c>
    </row>
    <row r="4949" spans="1:13" x14ac:dyDescent="0.2">
      <c r="A4949" s="15" t="s">
        <v>27220</v>
      </c>
      <c r="B4949" s="15" t="s">
        <v>23864</v>
      </c>
      <c r="C4949" s="15" t="s">
        <v>26506</v>
      </c>
      <c r="D4949" s="15" t="s">
        <v>224</v>
      </c>
      <c r="E4949" s="15" t="s">
        <v>6189</v>
      </c>
      <c r="F4949" s="15" t="s">
        <v>6190</v>
      </c>
      <c r="G4949" s="15" t="s">
        <v>23716</v>
      </c>
      <c r="H4949" s="15" t="s">
        <v>5445</v>
      </c>
      <c r="I4949" s="15" t="s">
        <v>4903</v>
      </c>
      <c r="J4949" s="15" t="s">
        <v>23716</v>
      </c>
      <c r="K4949" s="15" t="s">
        <v>23713</v>
      </c>
      <c r="L4949" s="15" t="s">
        <v>12304</v>
      </c>
      <c r="M4949" s="15" t="s">
        <v>23717</v>
      </c>
    </row>
    <row r="4950" spans="1:13" x14ac:dyDescent="0.2">
      <c r="A4950" s="15" t="s">
        <v>27221</v>
      </c>
      <c r="B4950" s="15" t="s">
        <v>23864</v>
      </c>
      <c r="C4950" s="15" t="s">
        <v>26506</v>
      </c>
      <c r="D4950" s="15" t="s">
        <v>224</v>
      </c>
      <c r="E4950" s="15" t="s">
        <v>6191</v>
      </c>
      <c r="F4950" s="15" t="s">
        <v>6192</v>
      </c>
      <c r="G4950" s="15" t="s">
        <v>23716</v>
      </c>
      <c r="H4950" s="15" t="s">
        <v>6193</v>
      </c>
      <c r="I4950" s="15" t="s">
        <v>6194</v>
      </c>
      <c r="J4950" s="15" t="s">
        <v>23716</v>
      </c>
      <c r="K4950" s="15" t="s">
        <v>23713</v>
      </c>
      <c r="L4950" s="15" t="s">
        <v>12304</v>
      </c>
      <c r="M4950" s="15" t="s">
        <v>23717</v>
      </c>
    </row>
    <row r="4951" spans="1:13" x14ac:dyDescent="0.2">
      <c r="A4951" s="15" t="s">
        <v>27222</v>
      </c>
      <c r="B4951" s="15" t="s">
        <v>23864</v>
      </c>
      <c r="C4951" s="15" t="s">
        <v>26506</v>
      </c>
      <c r="D4951" s="15" t="s">
        <v>224</v>
      </c>
      <c r="E4951" s="15" t="s">
        <v>6196</v>
      </c>
      <c r="F4951" s="15" t="s">
        <v>6197</v>
      </c>
      <c r="G4951" s="15" t="s">
        <v>23716</v>
      </c>
      <c r="H4951" s="15" t="s">
        <v>6199</v>
      </c>
      <c r="I4951" s="15" t="s">
        <v>6200</v>
      </c>
      <c r="J4951" s="15" t="s">
        <v>23716</v>
      </c>
      <c r="K4951" s="15" t="s">
        <v>23713</v>
      </c>
      <c r="L4951" s="15" t="s">
        <v>12304</v>
      </c>
      <c r="M4951" s="15" t="s">
        <v>23717</v>
      </c>
    </row>
    <row r="4952" spans="1:13" x14ac:dyDescent="0.2">
      <c r="A4952" s="15" t="s">
        <v>27223</v>
      </c>
      <c r="B4952" s="15" t="s">
        <v>23864</v>
      </c>
      <c r="C4952" s="15" t="s">
        <v>26506</v>
      </c>
      <c r="D4952" s="15" t="s">
        <v>224</v>
      </c>
      <c r="E4952" s="15" t="s">
        <v>6201</v>
      </c>
      <c r="F4952" s="15" t="s">
        <v>6202</v>
      </c>
      <c r="G4952" s="15" t="s">
        <v>23716</v>
      </c>
      <c r="H4952" s="15" t="s">
        <v>6204</v>
      </c>
      <c r="I4952" s="15" t="s">
        <v>673</v>
      </c>
      <c r="J4952" s="15" t="s">
        <v>23716</v>
      </c>
      <c r="K4952" s="15" t="s">
        <v>23713</v>
      </c>
      <c r="L4952" s="15" t="s">
        <v>12304</v>
      </c>
      <c r="M4952" s="15" t="s">
        <v>23717</v>
      </c>
    </row>
    <row r="4953" spans="1:13" x14ac:dyDescent="0.2">
      <c r="A4953" s="15" t="s">
        <v>27224</v>
      </c>
      <c r="B4953" s="15" t="s">
        <v>23864</v>
      </c>
      <c r="C4953" s="15" t="s">
        <v>26506</v>
      </c>
      <c r="D4953" s="15" t="s">
        <v>224</v>
      </c>
      <c r="E4953" s="15" t="s">
        <v>6206</v>
      </c>
      <c r="F4953" s="15" t="s">
        <v>6207</v>
      </c>
      <c r="G4953" s="15" t="s">
        <v>23716</v>
      </c>
      <c r="H4953" s="15" t="s">
        <v>6209</v>
      </c>
      <c r="I4953" s="15" t="s">
        <v>6210</v>
      </c>
      <c r="J4953" s="15" t="s">
        <v>23716</v>
      </c>
      <c r="K4953" s="15" t="s">
        <v>23713</v>
      </c>
      <c r="L4953" s="15" t="s">
        <v>12304</v>
      </c>
      <c r="M4953" s="15" t="s">
        <v>23717</v>
      </c>
    </row>
    <row r="4954" spans="1:13" x14ac:dyDescent="0.2">
      <c r="A4954" s="15" t="s">
        <v>27225</v>
      </c>
      <c r="B4954" s="15" t="s">
        <v>23864</v>
      </c>
      <c r="C4954" s="15" t="s">
        <v>26506</v>
      </c>
      <c r="D4954" s="15" t="s">
        <v>224</v>
      </c>
      <c r="E4954" s="15" t="s">
        <v>6212</v>
      </c>
      <c r="F4954" s="15" t="s">
        <v>6213</v>
      </c>
      <c r="G4954" s="15" t="s">
        <v>23716</v>
      </c>
      <c r="H4954" s="15" t="s">
        <v>6214</v>
      </c>
      <c r="I4954" s="15" t="s">
        <v>24093</v>
      </c>
      <c r="J4954" s="15" t="s">
        <v>23716</v>
      </c>
      <c r="K4954" s="15" t="s">
        <v>23713</v>
      </c>
      <c r="L4954" s="15" t="s">
        <v>12304</v>
      </c>
      <c r="M4954" s="15" t="s">
        <v>23717</v>
      </c>
    </row>
    <row r="4955" spans="1:13" x14ac:dyDescent="0.2">
      <c r="A4955" s="15" t="s">
        <v>27226</v>
      </c>
      <c r="B4955" s="15" t="s">
        <v>23864</v>
      </c>
      <c r="C4955" s="15" t="s">
        <v>26506</v>
      </c>
      <c r="D4955" s="15" t="s">
        <v>224</v>
      </c>
      <c r="E4955" s="15" t="s">
        <v>6217</v>
      </c>
      <c r="F4955" s="15" t="s">
        <v>6218</v>
      </c>
      <c r="G4955" s="15" t="s">
        <v>23716</v>
      </c>
      <c r="H4955" s="15" t="s">
        <v>6219</v>
      </c>
      <c r="I4955" s="15" t="s">
        <v>6220</v>
      </c>
      <c r="J4955" s="15" t="s">
        <v>23716</v>
      </c>
      <c r="K4955" s="15" t="s">
        <v>23713</v>
      </c>
      <c r="L4955" s="15" t="s">
        <v>12304</v>
      </c>
      <c r="M4955" s="15" t="s">
        <v>23717</v>
      </c>
    </row>
    <row r="4956" spans="1:13" x14ac:dyDescent="0.2">
      <c r="A4956" s="15" t="s">
        <v>27227</v>
      </c>
      <c r="B4956" s="15" t="s">
        <v>23864</v>
      </c>
      <c r="C4956" s="15" t="s">
        <v>26506</v>
      </c>
      <c r="D4956" s="15" t="s">
        <v>224</v>
      </c>
      <c r="E4956" s="15" t="s">
        <v>6221</v>
      </c>
      <c r="F4956" s="15" t="s">
        <v>6222</v>
      </c>
      <c r="G4956" s="15" t="s">
        <v>23716</v>
      </c>
      <c r="H4956" s="15" t="s">
        <v>6223</v>
      </c>
      <c r="I4956" s="15" t="s">
        <v>6224</v>
      </c>
      <c r="J4956" s="15" t="s">
        <v>23716</v>
      </c>
      <c r="K4956" s="15" t="s">
        <v>23713</v>
      </c>
      <c r="L4956" s="15" t="s">
        <v>12304</v>
      </c>
      <c r="M4956" s="15" t="s">
        <v>23717</v>
      </c>
    </row>
    <row r="4957" spans="1:13" x14ac:dyDescent="0.2">
      <c r="A4957" s="15" t="s">
        <v>27228</v>
      </c>
      <c r="B4957" s="15" t="s">
        <v>23864</v>
      </c>
      <c r="C4957" s="15" t="s">
        <v>26506</v>
      </c>
      <c r="D4957" s="15" t="s">
        <v>224</v>
      </c>
      <c r="E4957" s="15" t="s">
        <v>6226</v>
      </c>
      <c r="F4957" s="15" t="s">
        <v>6227</v>
      </c>
      <c r="G4957" s="15" t="s">
        <v>23716</v>
      </c>
      <c r="H4957" s="15" t="s">
        <v>6228</v>
      </c>
      <c r="I4957" s="15" t="s">
        <v>6229</v>
      </c>
      <c r="J4957" s="15" t="s">
        <v>23716</v>
      </c>
      <c r="K4957" s="15" t="s">
        <v>23713</v>
      </c>
      <c r="L4957" s="15" t="s">
        <v>12304</v>
      </c>
      <c r="M4957" s="15" t="s">
        <v>23717</v>
      </c>
    </row>
    <row r="4958" spans="1:13" x14ac:dyDescent="0.2">
      <c r="A4958" s="15" t="s">
        <v>27229</v>
      </c>
      <c r="B4958" s="15" t="s">
        <v>23864</v>
      </c>
      <c r="C4958" s="15" t="s">
        <v>26506</v>
      </c>
      <c r="D4958" s="15" t="s">
        <v>224</v>
      </c>
      <c r="E4958" s="15" t="s">
        <v>6231</v>
      </c>
      <c r="F4958" s="15" t="s">
        <v>6232</v>
      </c>
      <c r="G4958" s="15" t="s">
        <v>23716</v>
      </c>
      <c r="H4958" s="15" t="s">
        <v>6234</v>
      </c>
      <c r="I4958" s="15" t="s">
        <v>2821</v>
      </c>
      <c r="J4958" s="15" t="s">
        <v>23716</v>
      </c>
      <c r="K4958" s="15" t="s">
        <v>23713</v>
      </c>
      <c r="L4958" s="15" t="s">
        <v>12304</v>
      </c>
      <c r="M4958" s="15" t="s">
        <v>23717</v>
      </c>
    </row>
    <row r="4959" spans="1:13" x14ac:dyDescent="0.2">
      <c r="A4959" s="15" t="s">
        <v>27230</v>
      </c>
      <c r="B4959" s="15" t="s">
        <v>23864</v>
      </c>
      <c r="C4959" s="15" t="s">
        <v>26506</v>
      </c>
      <c r="D4959" s="15" t="s">
        <v>224</v>
      </c>
      <c r="E4959" s="15" t="s">
        <v>6244</v>
      </c>
      <c r="F4959" s="15" t="s">
        <v>6245</v>
      </c>
      <c r="G4959" s="15" t="s">
        <v>23716</v>
      </c>
      <c r="H4959" s="15" t="s">
        <v>6246</v>
      </c>
      <c r="I4959" s="15" t="s">
        <v>6247</v>
      </c>
      <c r="J4959" s="15" t="s">
        <v>23716</v>
      </c>
      <c r="K4959" s="15" t="s">
        <v>23713</v>
      </c>
      <c r="L4959" s="15" t="s">
        <v>12304</v>
      </c>
      <c r="M4959" s="15" t="s">
        <v>23717</v>
      </c>
    </row>
    <row r="4960" spans="1:13" x14ac:dyDescent="0.2">
      <c r="A4960" s="15" t="s">
        <v>27231</v>
      </c>
      <c r="B4960" s="15" t="s">
        <v>23864</v>
      </c>
      <c r="C4960" s="15" t="s">
        <v>26506</v>
      </c>
      <c r="D4960" s="15" t="s">
        <v>224</v>
      </c>
      <c r="E4960" s="15" t="s">
        <v>6248</v>
      </c>
      <c r="F4960" s="15" t="s">
        <v>6249</v>
      </c>
      <c r="G4960" s="15" t="s">
        <v>23716</v>
      </c>
      <c r="H4960" s="15" t="s">
        <v>6251</v>
      </c>
      <c r="I4960" s="15" t="s">
        <v>27232</v>
      </c>
      <c r="J4960" s="15" t="s">
        <v>23716</v>
      </c>
      <c r="K4960" s="15" t="s">
        <v>23713</v>
      </c>
      <c r="L4960" s="15" t="s">
        <v>12304</v>
      </c>
      <c r="M4960" s="15" t="s">
        <v>23717</v>
      </c>
    </row>
    <row r="4961" spans="1:13" x14ac:dyDescent="0.2">
      <c r="A4961" s="15" t="s">
        <v>27233</v>
      </c>
      <c r="B4961" s="15" t="s">
        <v>23864</v>
      </c>
      <c r="C4961" s="15" t="s">
        <v>26506</v>
      </c>
      <c r="D4961" s="15" t="s">
        <v>224</v>
      </c>
      <c r="E4961" s="15" t="s">
        <v>6253</v>
      </c>
      <c r="F4961" s="15" t="s">
        <v>6254</v>
      </c>
      <c r="G4961" s="15" t="s">
        <v>23716</v>
      </c>
      <c r="H4961" s="15" t="s">
        <v>6255</v>
      </c>
      <c r="I4961" s="15" t="s">
        <v>6256</v>
      </c>
      <c r="J4961" s="15" t="s">
        <v>23716</v>
      </c>
      <c r="K4961" s="15" t="s">
        <v>23713</v>
      </c>
      <c r="L4961" s="15" t="s">
        <v>12304</v>
      </c>
      <c r="M4961" s="15" t="s">
        <v>23717</v>
      </c>
    </row>
    <row r="4962" spans="1:13" x14ac:dyDescent="0.2">
      <c r="A4962" s="15" t="s">
        <v>27234</v>
      </c>
      <c r="B4962" s="15" t="s">
        <v>23864</v>
      </c>
      <c r="C4962" s="15" t="s">
        <v>26506</v>
      </c>
      <c r="D4962" s="15" t="s">
        <v>224</v>
      </c>
      <c r="E4962" s="15" t="s">
        <v>6261</v>
      </c>
      <c r="F4962" s="15" t="s">
        <v>6262</v>
      </c>
      <c r="G4962" s="15" t="s">
        <v>23716</v>
      </c>
      <c r="H4962" s="15" t="s">
        <v>6263</v>
      </c>
      <c r="I4962" s="15" t="s">
        <v>2280</v>
      </c>
      <c r="J4962" s="15" t="s">
        <v>23716</v>
      </c>
      <c r="K4962" s="15" t="s">
        <v>23713</v>
      </c>
      <c r="L4962" s="15" t="s">
        <v>12304</v>
      </c>
      <c r="M4962" s="15" t="s">
        <v>23717</v>
      </c>
    </row>
    <row r="4963" spans="1:13" x14ac:dyDescent="0.2">
      <c r="A4963" s="15" t="s">
        <v>27235</v>
      </c>
      <c r="B4963" s="15" t="s">
        <v>23864</v>
      </c>
      <c r="C4963" s="15" t="s">
        <v>26506</v>
      </c>
      <c r="D4963" s="15" t="s">
        <v>224</v>
      </c>
      <c r="E4963" s="15" t="s">
        <v>6264</v>
      </c>
      <c r="F4963" s="15" t="s">
        <v>6265</v>
      </c>
      <c r="G4963" s="15" t="s">
        <v>23716</v>
      </c>
      <c r="H4963" s="15" t="s">
        <v>6267</v>
      </c>
      <c r="I4963" s="15" t="s">
        <v>6268</v>
      </c>
      <c r="J4963" s="15" t="s">
        <v>23716</v>
      </c>
      <c r="K4963" s="15" t="s">
        <v>23713</v>
      </c>
      <c r="L4963" s="15" t="s">
        <v>12304</v>
      </c>
      <c r="M4963" s="15" t="s">
        <v>23717</v>
      </c>
    </row>
    <row r="4964" spans="1:13" x14ac:dyDescent="0.2">
      <c r="A4964" s="15" t="s">
        <v>27236</v>
      </c>
      <c r="B4964" s="15" t="s">
        <v>23864</v>
      </c>
      <c r="C4964" s="15" t="s">
        <v>26506</v>
      </c>
      <c r="D4964" s="15" t="s">
        <v>224</v>
      </c>
      <c r="E4964" s="15" t="s">
        <v>6269</v>
      </c>
      <c r="F4964" s="15" t="s">
        <v>6270</v>
      </c>
      <c r="G4964" s="15" t="s">
        <v>23716</v>
      </c>
      <c r="H4964" s="15" t="s">
        <v>6271</v>
      </c>
      <c r="I4964" s="15" t="s">
        <v>6272</v>
      </c>
      <c r="J4964" s="15" t="s">
        <v>23716</v>
      </c>
      <c r="K4964" s="15" t="s">
        <v>23713</v>
      </c>
      <c r="L4964" s="15" t="s">
        <v>12304</v>
      </c>
      <c r="M4964" s="15" t="s">
        <v>23717</v>
      </c>
    </row>
    <row r="4965" spans="1:13" x14ac:dyDescent="0.2">
      <c r="A4965" s="15" t="s">
        <v>27237</v>
      </c>
      <c r="B4965" s="15" t="s">
        <v>23864</v>
      </c>
      <c r="C4965" s="15" t="s">
        <v>26506</v>
      </c>
      <c r="D4965" s="15" t="s">
        <v>224</v>
      </c>
      <c r="E4965" s="15" t="s">
        <v>6273</v>
      </c>
      <c r="F4965" s="15" t="s">
        <v>6274</v>
      </c>
      <c r="G4965" s="15" t="s">
        <v>23716</v>
      </c>
      <c r="H4965" s="15" t="s">
        <v>6275</v>
      </c>
      <c r="I4965" s="15" t="s">
        <v>1802</v>
      </c>
      <c r="J4965" s="15" t="s">
        <v>23716</v>
      </c>
      <c r="K4965" s="15" t="s">
        <v>23713</v>
      </c>
      <c r="L4965" s="15" t="s">
        <v>12304</v>
      </c>
      <c r="M4965" s="15" t="s">
        <v>23717</v>
      </c>
    </row>
    <row r="4966" spans="1:13" x14ac:dyDescent="0.2">
      <c r="A4966" s="15" t="s">
        <v>27238</v>
      </c>
      <c r="B4966" s="15" t="s">
        <v>23864</v>
      </c>
      <c r="C4966" s="15" t="s">
        <v>26506</v>
      </c>
      <c r="D4966" s="15" t="s">
        <v>224</v>
      </c>
      <c r="E4966" s="15" t="s">
        <v>6276</v>
      </c>
      <c r="F4966" s="15" t="s">
        <v>6277</v>
      </c>
      <c r="G4966" s="15" t="s">
        <v>23716</v>
      </c>
      <c r="H4966" s="15" t="s">
        <v>6278</v>
      </c>
      <c r="I4966" s="15" t="s">
        <v>2365</v>
      </c>
      <c r="J4966" s="15" t="s">
        <v>23716</v>
      </c>
      <c r="K4966" s="15" t="s">
        <v>23713</v>
      </c>
      <c r="L4966" s="15" t="s">
        <v>12304</v>
      </c>
      <c r="M4966" s="15" t="s">
        <v>23717</v>
      </c>
    </row>
    <row r="4967" spans="1:13" x14ac:dyDescent="0.2">
      <c r="A4967" s="15" t="s">
        <v>27239</v>
      </c>
      <c r="B4967" s="15" t="s">
        <v>23864</v>
      </c>
      <c r="C4967" s="15" t="s">
        <v>26506</v>
      </c>
      <c r="D4967" s="15" t="s">
        <v>224</v>
      </c>
      <c r="E4967" s="15" t="s">
        <v>6285</v>
      </c>
      <c r="F4967" s="15" t="s">
        <v>27240</v>
      </c>
      <c r="G4967" s="15" t="s">
        <v>23716</v>
      </c>
      <c r="H4967" s="15" t="s">
        <v>4906</v>
      </c>
      <c r="I4967" s="15" t="s">
        <v>4653</v>
      </c>
      <c r="J4967" s="15" t="s">
        <v>23716</v>
      </c>
      <c r="K4967" s="15" t="s">
        <v>23713</v>
      </c>
      <c r="L4967" s="15" t="s">
        <v>12304</v>
      </c>
      <c r="M4967" s="15" t="s">
        <v>23717</v>
      </c>
    </row>
    <row r="4968" spans="1:13" x14ac:dyDescent="0.2">
      <c r="A4968" s="15" t="s">
        <v>27241</v>
      </c>
      <c r="B4968" s="15" t="s">
        <v>23864</v>
      </c>
      <c r="C4968" s="15" t="s">
        <v>26506</v>
      </c>
      <c r="D4968" s="15" t="s">
        <v>224</v>
      </c>
      <c r="E4968" s="15" t="s">
        <v>6291</v>
      </c>
      <c r="F4968" s="15" t="s">
        <v>6292</v>
      </c>
      <c r="G4968" s="15" t="s">
        <v>23716</v>
      </c>
      <c r="H4968" s="15" t="s">
        <v>1246</v>
      </c>
      <c r="I4968" s="15" t="s">
        <v>1247</v>
      </c>
      <c r="J4968" s="15" t="s">
        <v>23716</v>
      </c>
      <c r="K4968" s="15" t="s">
        <v>23713</v>
      </c>
      <c r="L4968" s="15" t="s">
        <v>12304</v>
      </c>
      <c r="M4968" s="15" t="s">
        <v>23717</v>
      </c>
    </row>
    <row r="4969" spans="1:13" x14ac:dyDescent="0.2">
      <c r="A4969" s="15" t="s">
        <v>27242</v>
      </c>
      <c r="B4969" s="15" t="s">
        <v>23864</v>
      </c>
      <c r="C4969" s="15" t="s">
        <v>26506</v>
      </c>
      <c r="D4969" s="15" t="s">
        <v>224</v>
      </c>
      <c r="E4969" s="15" t="s">
        <v>6452</v>
      </c>
      <c r="F4969" s="15" t="s">
        <v>6453</v>
      </c>
      <c r="G4969" s="15" t="s">
        <v>23716</v>
      </c>
      <c r="H4969" s="15" t="s">
        <v>6455</v>
      </c>
      <c r="I4969" s="15" t="s">
        <v>6456</v>
      </c>
      <c r="J4969" s="15" t="s">
        <v>23716</v>
      </c>
      <c r="K4969" s="15" t="s">
        <v>23713</v>
      </c>
      <c r="L4969" s="15" t="s">
        <v>12304</v>
      </c>
      <c r="M4969" s="15" t="s">
        <v>23717</v>
      </c>
    </row>
    <row r="4970" spans="1:13" x14ac:dyDescent="0.2">
      <c r="A4970" s="15" t="s">
        <v>27243</v>
      </c>
      <c r="B4970" s="15" t="s">
        <v>23864</v>
      </c>
      <c r="C4970" s="15" t="s">
        <v>26506</v>
      </c>
      <c r="D4970" s="15" t="s">
        <v>224</v>
      </c>
      <c r="E4970" s="15" t="s">
        <v>6457</v>
      </c>
      <c r="F4970" s="15" t="s">
        <v>6458</v>
      </c>
      <c r="G4970" s="15" t="s">
        <v>23716</v>
      </c>
      <c r="H4970" s="15" t="s">
        <v>6460</v>
      </c>
      <c r="I4970" s="15" t="s">
        <v>27244</v>
      </c>
      <c r="J4970" s="15" t="s">
        <v>23716</v>
      </c>
      <c r="K4970" s="15" t="s">
        <v>23713</v>
      </c>
      <c r="L4970" s="15" t="s">
        <v>12304</v>
      </c>
      <c r="M4970" s="15" t="s">
        <v>23717</v>
      </c>
    </row>
    <row r="4971" spans="1:13" x14ac:dyDescent="0.2">
      <c r="A4971" s="15" t="s">
        <v>27245</v>
      </c>
      <c r="B4971" s="15" t="s">
        <v>23864</v>
      </c>
      <c r="C4971" s="15" t="s">
        <v>26506</v>
      </c>
      <c r="D4971" s="15" t="s">
        <v>224</v>
      </c>
      <c r="E4971" s="15" t="s">
        <v>6463</v>
      </c>
      <c r="F4971" s="15" t="s">
        <v>6464</v>
      </c>
      <c r="G4971" s="15" t="s">
        <v>23716</v>
      </c>
      <c r="H4971" s="15" t="s">
        <v>6465</v>
      </c>
      <c r="I4971" s="15" t="s">
        <v>6466</v>
      </c>
      <c r="J4971" s="15" t="s">
        <v>23716</v>
      </c>
      <c r="K4971" s="15" t="s">
        <v>23713</v>
      </c>
      <c r="L4971" s="15" t="s">
        <v>12304</v>
      </c>
      <c r="M4971" s="15" t="s">
        <v>23717</v>
      </c>
    </row>
    <row r="4972" spans="1:13" x14ac:dyDescent="0.2">
      <c r="A4972" s="15" t="s">
        <v>27246</v>
      </c>
      <c r="B4972" s="15" t="s">
        <v>23864</v>
      </c>
      <c r="C4972" s="15" t="s">
        <v>26506</v>
      </c>
      <c r="D4972" s="15" t="s">
        <v>224</v>
      </c>
      <c r="E4972" s="15" t="s">
        <v>6554</v>
      </c>
      <c r="F4972" s="15" t="s">
        <v>6555</v>
      </c>
      <c r="G4972" s="15" t="s">
        <v>23716</v>
      </c>
      <c r="H4972" s="15" t="s">
        <v>6556</v>
      </c>
      <c r="I4972" s="15" t="s">
        <v>6557</v>
      </c>
      <c r="J4972" s="15" t="s">
        <v>23716</v>
      </c>
      <c r="K4972" s="15" t="s">
        <v>23713</v>
      </c>
      <c r="L4972" s="15" t="s">
        <v>12304</v>
      </c>
      <c r="M4972" s="15" t="s">
        <v>23717</v>
      </c>
    </row>
    <row r="4973" spans="1:13" x14ac:dyDescent="0.2">
      <c r="A4973" s="15" t="s">
        <v>27247</v>
      </c>
      <c r="B4973" s="15" t="s">
        <v>23864</v>
      </c>
      <c r="C4973" s="15" t="s">
        <v>26506</v>
      </c>
      <c r="D4973" s="15" t="s">
        <v>224</v>
      </c>
      <c r="E4973" s="15" t="s">
        <v>6565</v>
      </c>
      <c r="F4973" s="15" t="s">
        <v>6566</v>
      </c>
      <c r="G4973" s="15" t="s">
        <v>23716</v>
      </c>
      <c r="H4973" s="15" t="s">
        <v>6567</v>
      </c>
      <c r="I4973" s="15" t="s">
        <v>6568</v>
      </c>
      <c r="J4973" s="15" t="s">
        <v>23716</v>
      </c>
      <c r="K4973" s="15" t="s">
        <v>23713</v>
      </c>
      <c r="L4973" s="15" t="s">
        <v>12304</v>
      </c>
      <c r="M4973" s="15" t="s">
        <v>23717</v>
      </c>
    </row>
    <row r="4974" spans="1:13" x14ac:dyDescent="0.2">
      <c r="A4974" s="15" t="s">
        <v>27248</v>
      </c>
      <c r="B4974" s="15" t="s">
        <v>23864</v>
      </c>
      <c r="C4974" s="15" t="s">
        <v>26506</v>
      </c>
      <c r="D4974" s="15" t="s">
        <v>224</v>
      </c>
      <c r="E4974" s="15" t="s">
        <v>6569</v>
      </c>
      <c r="F4974" s="15" t="s">
        <v>6570</v>
      </c>
      <c r="G4974" s="15" t="s">
        <v>23716</v>
      </c>
      <c r="H4974" s="15" t="s">
        <v>3412</v>
      </c>
      <c r="I4974" s="15" t="s">
        <v>3413</v>
      </c>
      <c r="J4974" s="15" t="s">
        <v>23716</v>
      </c>
      <c r="K4974" s="15" t="s">
        <v>23713</v>
      </c>
      <c r="L4974" s="15" t="s">
        <v>12304</v>
      </c>
      <c r="M4974" s="15" t="s">
        <v>23717</v>
      </c>
    </row>
    <row r="4975" spans="1:13" x14ac:dyDescent="0.2">
      <c r="A4975" s="15" t="s">
        <v>27249</v>
      </c>
      <c r="B4975" s="15" t="s">
        <v>23864</v>
      </c>
      <c r="C4975" s="15" t="s">
        <v>26506</v>
      </c>
      <c r="D4975" s="15" t="s">
        <v>224</v>
      </c>
      <c r="E4975" s="15" t="s">
        <v>6579</v>
      </c>
      <c r="F4975" s="15" t="s">
        <v>6580</v>
      </c>
      <c r="G4975" s="15" t="s">
        <v>23716</v>
      </c>
      <c r="H4975" s="15" t="s">
        <v>6581</v>
      </c>
      <c r="I4975" s="15" t="s">
        <v>6582</v>
      </c>
      <c r="J4975" s="15" t="s">
        <v>23716</v>
      </c>
      <c r="K4975" s="15" t="s">
        <v>23713</v>
      </c>
      <c r="L4975" s="15" t="s">
        <v>12304</v>
      </c>
      <c r="M4975" s="15" t="s">
        <v>23717</v>
      </c>
    </row>
    <row r="4976" spans="1:13" x14ac:dyDescent="0.2">
      <c r="A4976" s="15" t="s">
        <v>27250</v>
      </c>
      <c r="B4976" s="15" t="s">
        <v>23864</v>
      </c>
      <c r="C4976" s="15" t="s">
        <v>26506</v>
      </c>
      <c r="D4976" s="15" t="s">
        <v>224</v>
      </c>
      <c r="E4976" s="15" t="s">
        <v>6589</v>
      </c>
      <c r="F4976" s="15" t="s">
        <v>6590</v>
      </c>
      <c r="G4976" s="15" t="s">
        <v>23716</v>
      </c>
      <c r="H4976" s="15" t="s">
        <v>6592</v>
      </c>
      <c r="I4976" s="15" t="s">
        <v>6184</v>
      </c>
      <c r="J4976" s="15" t="s">
        <v>23716</v>
      </c>
      <c r="K4976" s="15" t="s">
        <v>23713</v>
      </c>
      <c r="L4976" s="15" t="s">
        <v>12304</v>
      </c>
      <c r="M4976" s="15" t="s">
        <v>23717</v>
      </c>
    </row>
    <row r="4977" spans="1:13" x14ac:dyDescent="0.2">
      <c r="A4977" s="15" t="s">
        <v>27251</v>
      </c>
      <c r="B4977" s="15" t="s">
        <v>23864</v>
      </c>
      <c r="C4977" s="15" t="s">
        <v>26506</v>
      </c>
      <c r="D4977" s="15" t="s">
        <v>224</v>
      </c>
      <c r="E4977" s="15" t="s">
        <v>6594</v>
      </c>
      <c r="F4977" s="15" t="s">
        <v>6595</v>
      </c>
      <c r="G4977" s="15" t="s">
        <v>23716</v>
      </c>
      <c r="H4977" s="15" t="s">
        <v>6597</v>
      </c>
      <c r="I4977" s="15" t="s">
        <v>4573</v>
      </c>
      <c r="J4977" s="15" t="s">
        <v>23716</v>
      </c>
      <c r="K4977" s="15" t="s">
        <v>23713</v>
      </c>
      <c r="L4977" s="15" t="s">
        <v>12304</v>
      </c>
      <c r="M4977" s="15" t="s">
        <v>23717</v>
      </c>
    </row>
    <row r="4978" spans="1:13" x14ac:dyDescent="0.2">
      <c r="A4978" s="15" t="s">
        <v>27252</v>
      </c>
      <c r="B4978" s="15" t="s">
        <v>23713</v>
      </c>
      <c r="C4978" s="15" t="s">
        <v>26506</v>
      </c>
      <c r="D4978" s="15" t="s">
        <v>224</v>
      </c>
      <c r="E4978" s="15" t="s">
        <v>6603</v>
      </c>
      <c r="F4978" s="15" t="s">
        <v>6604</v>
      </c>
      <c r="G4978" s="15" t="s">
        <v>23716</v>
      </c>
      <c r="H4978" s="15" t="s">
        <v>6605</v>
      </c>
      <c r="I4978" s="15" t="s">
        <v>6606</v>
      </c>
      <c r="J4978" s="15" t="s">
        <v>23716</v>
      </c>
      <c r="K4978" s="15" t="s">
        <v>23713</v>
      </c>
      <c r="L4978" s="15" t="s">
        <v>12304</v>
      </c>
      <c r="M4978" s="15" t="s">
        <v>23717</v>
      </c>
    </row>
    <row r="4979" spans="1:13" x14ac:dyDescent="0.2">
      <c r="A4979" s="15" t="s">
        <v>27253</v>
      </c>
      <c r="B4979" s="15" t="s">
        <v>23864</v>
      </c>
      <c r="C4979" s="15" t="s">
        <v>26506</v>
      </c>
      <c r="D4979" s="15" t="s">
        <v>224</v>
      </c>
      <c r="E4979" s="15" t="s">
        <v>6607</v>
      </c>
      <c r="F4979" s="15" t="s">
        <v>6608</v>
      </c>
      <c r="G4979" s="15" t="s">
        <v>23716</v>
      </c>
      <c r="H4979" s="15" t="s">
        <v>6611</v>
      </c>
      <c r="I4979" s="15" t="s">
        <v>6612</v>
      </c>
      <c r="J4979" s="15" t="s">
        <v>23716</v>
      </c>
      <c r="K4979" s="15" t="s">
        <v>23713</v>
      </c>
      <c r="L4979" s="15" t="s">
        <v>12304</v>
      </c>
      <c r="M4979" s="15" t="s">
        <v>23717</v>
      </c>
    </row>
    <row r="4980" spans="1:13" x14ac:dyDescent="0.2">
      <c r="A4980" s="15" t="s">
        <v>27254</v>
      </c>
      <c r="B4980" s="15" t="s">
        <v>23864</v>
      </c>
      <c r="C4980" s="15" t="s">
        <v>26506</v>
      </c>
      <c r="D4980" s="15" t="s">
        <v>224</v>
      </c>
      <c r="E4980" s="15" t="s">
        <v>6622</v>
      </c>
      <c r="F4980" s="15" t="s">
        <v>6623</v>
      </c>
      <c r="G4980" s="15" t="s">
        <v>23716</v>
      </c>
      <c r="H4980" s="15" t="s">
        <v>27255</v>
      </c>
      <c r="I4980" s="15" t="s">
        <v>6606</v>
      </c>
      <c r="J4980" s="15" t="s">
        <v>23716</v>
      </c>
      <c r="K4980" s="15" t="s">
        <v>23713</v>
      </c>
      <c r="L4980" s="15" t="s">
        <v>12304</v>
      </c>
      <c r="M4980" s="15" t="s">
        <v>23717</v>
      </c>
    </row>
    <row r="4981" spans="1:13" x14ac:dyDescent="0.2">
      <c r="A4981" s="15" t="s">
        <v>27256</v>
      </c>
      <c r="B4981" s="15" t="s">
        <v>23864</v>
      </c>
      <c r="C4981" s="15" t="s">
        <v>26506</v>
      </c>
      <c r="D4981" s="15" t="s">
        <v>224</v>
      </c>
      <c r="E4981" s="15" t="s">
        <v>6624</v>
      </c>
      <c r="F4981" s="15" t="s">
        <v>6625</v>
      </c>
      <c r="G4981" s="15" t="s">
        <v>23716</v>
      </c>
      <c r="H4981" s="15" t="s">
        <v>3370</v>
      </c>
      <c r="I4981" s="15" t="s">
        <v>540</v>
      </c>
      <c r="J4981" s="15" t="s">
        <v>23716</v>
      </c>
      <c r="K4981" s="15" t="s">
        <v>23713</v>
      </c>
      <c r="L4981" s="15" t="s">
        <v>23737</v>
      </c>
      <c r="M4981" s="15" t="s">
        <v>23717</v>
      </c>
    </row>
    <row r="4982" spans="1:13" x14ac:dyDescent="0.2">
      <c r="A4982" s="15" t="s">
        <v>27257</v>
      </c>
      <c r="B4982" s="15" t="s">
        <v>23864</v>
      </c>
      <c r="C4982" s="15" t="s">
        <v>26506</v>
      </c>
      <c r="D4982" s="15" t="s">
        <v>224</v>
      </c>
      <c r="E4982" s="15" t="s">
        <v>223</v>
      </c>
      <c r="F4982" s="15" t="s">
        <v>225</v>
      </c>
      <c r="G4982" s="15" t="s">
        <v>23716</v>
      </c>
      <c r="H4982" s="15" t="s">
        <v>226</v>
      </c>
      <c r="I4982" s="15" t="s">
        <v>27258</v>
      </c>
      <c r="J4982" s="15" t="s">
        <v>23716</v>
      </c>
      <c r="K4982" s="15" t="s">
        <v>23713</v>
      </c>
      <c r="L4982" s="15" t="s">
        <v>12304</v>
      </c>
      <c r="M4982" s="15" t="s">
        <v>23717</v>
      </c>
    </row>
    <row r="4983" spans="1:13" x14ac:dyDescent="0.2">
      <c r="A4983" s="15" t="s">
        <v>27259</v>
      </c>
      <c r="B4983" s="15" t="s">
        <v>23864</v>
      </c>
      <c r="C4983" s="15" t="s">
        <v>26506</v>
      </c>
      <c r="D4983" s="15" t="s">
        <v>224</v>
      </c>
      <c r="E4983" s="15" t="s">
        <v>229</v>
      </c>
      <c r="F4983" s="15" t="s">
        <v>231</v>
      </c>
      <c r="G4983" s="15" t="s">
        <v>23716</v>
      </c>
      <c r="H4983" s="15" t="s">
        <v>232</v>
      </c>
      <c r="I4983" s="15" t="s">
        <v>708</v>
      </c>
      <c r="J4983" s="15" t="s">
        <v>23716</v>
      </c>
      <c r="K4983" s="15" t="s">
        <v>23713</v>
      </c>
      <c r="L4983" s="15" t="s">
        <v>12304</v>
      </c>
      <c r="M4983" s="15" t="s">
        <v>23717</v>
      </c>
    </row>
    <row r="4984" spans="1:13" x14ac:dyDescent="0.2">
      <c r="A4984" s="15" t="s">
        <v>27260</v>
      </c>
      <c r="B4984" s="15" t="s">
        <v>23864</v>
      </c>
      <c r="C4984" s="15" t="s">
        <v>26506</v>
      </c>
      <c r="D4984" s="15" t="s">
        <v>224</v>
      </c>
      <c r="E4984" s="15" t="s">
        <v>256</v>
      </c>
      <c r="F4984" s="15" t="s">
        <v>257</v>
      </c>
      <c r="G4984" s="15" t="s">
        <v>23716</v>
      </c>
      <c r="H4984" s="15" t="s">
        <v>259</v>
      </c>
      <c r="I4984" s="15" t="s">
        <v>260</v>
      </c>
      <c r="J4984" s="15" t="s">
        <v>23716</v>
      </c>
      <c r="K4984" s="15" t="s">
        <v>23713</v>
      </c>
      <c r="L4984" s="15" t="s">
        <v>12304</v>
      </c>
      <c r="M4984" s="15" t="s">
        <v>23717</v>
      </c>
    </row>
    <row r="4985" spans="1:13" x14ac:dyDescent="0.2">
      <c r="A4985" s="15" t="s">
        <v>27261</v>
      </c>
      <c r="B4985" s="15" t="s">
        <v>23864</v>
      </c>
      <c r="C4985" s="15" t="s">
        <v>26506</v>
      </c>
      <c r="D4985" s="15" t="s">
        <v>224</v>
      </c>
      <c r="E4985" s="15" t="s">
        <v>27262</v>
      </c>
      <c r="F4985" s="15" t="s">
        <v>27263</v>
      </c>
      <c r="G4985" s="15" t="s">
        <v>23716</v>
      </c>
      <c r="H4985" s="15" t="s">
        <v>27264</v>
      </c>
      <c r="I4985" s="15" t="s">
        <v>27265</v>
      </c>
      <c r="J4985" s="15" t="s">
        <v>23716</v>
      </c>
      <c r="K4985" s="15" t="s">
        <v>23713</v>
      </c>
      <c r="L4985" s="15" t="s">
        <v>12304</v>
      </c>
      <c r="M4985" s="15" t="s">
        <v>23717</v>
      </c>
    </row>
    <row r="4986" spans="1:13" x14ac:dyDescent="0.2">
      <c r="A4986" s="15" t="s">
        <v>27266</v>
      </c>
      <c r="B4986" s="15" t="s">
        <v>23864</v>
      </c>
      <c r="C4986" s="15" t="s">
        <v>26506</v>
      </c>
      <c r="D4986" s="15" t="s">
        <v>224</v>
      </c>
      <c r="E4986" s="15" t="s">
        <v>2535</v>
      </c>
      <c r="F4986" s="15" t="s">
        <v>2536</v>
      </c>
      <c r="G4986" s="15" t="s">
        <v>23716</v>
      </c>
      <c r="H4986" s="15" t="s">
        <v>2537</v>
      </c>
      <c r="I4986" s="15" t="s">
        <v>2538</v>
      </c>
      <c r="J4986" s="15" t="s">
        <v>23716</v>
      </c>
      <c r="K4986" s="15" t="s">
        <v>23713</v>
      </c>
      <c r="L4986" s="15" t="s">
        <v>12304</v>
      </c>
      <c r="M4986" s="15" t="s">
        <v>23717</v>
      </c>
    </row>
    <row r="4987" spans="1:13" x14ac:dyDescent="0.2">
      <c r="A4987" s="15" t="s">
        <v>27267</v>
      </c>
      <c r="B4987" s="15" t="s">
        <v>23864</v>
      </c>
      <c r="C4987" s="15" t="s">
        <v>26506</v>
      </c>
      <c r="D4987" s="15" t="s">
        <v>224</v>
      </c>
      <c r="E4987" s="15" t="s">
        <v>2540</v>
      </c>
      <c r="F4987" s="15" t="s">
        <v>2543</v>
      </c>
      <c r="G4987" s="15" t="s">
        <v>23716</v>
      </c>
      <c r="H4987" s="15" t="s">
        <v>2545</v>
      </c>
      <c r="I4987" s="15" t="s">
        <v>2546</v>
      </c>
      <c r="J4987" s="15" t="s">
        <v>23716</v>
      </c>
      <c r="K4987" s="15" t="s">
        <v>23713</v>
      </c>
      <c r="L4987" s="15" t="s">
        <v>12304</v>
      </c>
      <c r="M4987" s="15" t="s">
        <v>23717</v>
      </c>
    </row>
    <row r="4988" spans="1:13" x14ac:dyDescent="0.2">
      <c r="A4988" s="15" t="s">
        <v>27268</v>
      </c>
      <c r="B4988" s="15" t="s">
        <v>23864</v>
      </c>
      <c r="C4988" s="15" t="s">
        <v>26506</v>
      </c>
      <c r="D4988" s="15" t="s">
        <v>224</v>
      </c>
      <c r="E4988" s="15" t="s">
        <v>2551</v>
      </c>
      <c r="F4988" s="15" t="s">
        <v>2552</v>
      </c>
      <c r="G4988" s="15" t="s">
        <v>23716</v>
      </c>
      <c r="H4988" s="15" t="s">
        <v>2553</v>
      </c>
      <c r="I4988" s="15" t="s">
        <v>26725</v>
      </c>
      <c r="J4988" s="15" t="s">
        <v>23716</v>
      </c>
      <c r="K4988" s="15" t="s">
        <v>23713</v>
      </c>
      <c r="L4988" s="15" t="s">
        <v>12304</v>
      </c>
      <c r="M4988" s="15" t="s">
        <v>23717</v>
      </c>
    </row>
    <row r="4989" spans="1:13" x14ac:dyDescent="0.2">
      <c r="A4989" s="15" t="s">
        <v>27269</v>
      </c>
      <c r="B4989" s="15" t="s">
        <v>23713</v>
      </c>
      <c r="C4989" s="15" t="s">
        <v>26506</v>
      </c>
      <c r="D4989" s="15" t="s">
        <v>224</v>
      </c>
      <c r="E4989" s="15" t="s">
        <v>27270</v>
      </c>
      <c r="F4989" s="15" t="s">
        <v>4542</v>
      </c>
      <c r="G4989" s="15" t="s">
        <v>23716</v>
      </c>
      <c r="H4989" s="15" t="s">
        <v>23908</v>
      </c>
      <c r="I4989" s="15" t="s">
        <v>6432</v>
      </c>
      <c r="J4989" s="15" t="s">
        <v>23716</v>
      </c>
      <c r="K4989" s="15" t="s">
        <v>23713</v>
      </c>
      <c r="L4989" s="15" t="s">
        <v>12304</v>
      </c>
      <c r="M4989" s="15" t="s">
        <v>23717</v>
      </c>
    </row>
    <row r="4990" spans="1:13" x14ac:dyDescent="0.2">
      <c r="A4990" s="15" t="s">
        <v>27271</v>
      </c>
      <c r="B4990" s="15" t="s">
        <v>23864</v>
      </c>
      <c r="C4990" s="15" t="s">
        <v>26506</v>
      </c>
      <c r="D4990" s="15" t="s">
        <v>224</v>
      </c>
      <c r="E4990" s="15" t="s">
        <v>2574</v>
      </c>
      <c r="F4990" s="15" t="s">
        <v>2576</v>
      </c>
      <c r="G4990" s="15" t="s">
        <v>23716</v>
      </c>
      <c r="H4990" s="15" t="s">
        <v>2577</v>
      </c>
      <c r="I4990" s="15" t="s">
        <v>2578</v>
      </c>
      <c r="J4990" s="15" t="s">
        <v>23716</v>
      </c>
      <c r="K4990" s="15" t="s">
        <v>23713</v>
      </c>
      <c r="L4990" s="15" t="s">
        <v>12304</v>
      </c>
      <c r="M4990" s="15" t="s">
        <v>23717</v>
      </c>
    </row>
    <row r="4991" spans="1:13" x14ac:dyDescent="0.2">
      <c r="A4991" s="15" t="s">
        <v>27272</v>
      </c>
      <c r="B4991" s="15" t="s">
        <v>23864</v>
      </c>
      <c r="C4991" s="15" t="s">
        <v>26506</v>
      </c>
      <c r="D4991" s="15" t="s">
        <v>224</v>
      </c>
      <c r="E4991" s="15" t="s">
        <v>2669</v>
      </c>
      <c r="F4991" s="15" t="s">
        <v>2671</v>
      </c>
      <c r="G4991" s="15" t="s">
        <v>23716</v>
      </c>
      <c r="H4991" s="15" t="s">
        <v>110</v>
      </c>
      <c r="I4991" s="15" t="s">
        <v>111</v>
      </c>
      <c r="J4991" s="15" t="s">
        <v>23716</v>
      </c>
      <c r="K4991" s="15" t="s">
        <v>23713</v>
      </c>
      <c r="L4991" s="15" t="s">
        <v>12304</v>
      </c>
      <c r="M4991" s="15" t="s">
        <v>23717</v>
      </c>
    </row>
    <row r="4992" spans="1:13" x14ac:dyDescent="0.2">
      <c r="A4992" s="15" t="s">
        <v>27273</v>
      </c>
      <c r="B4992" s="15" t="s">
        <v>23864</v>
      </c>
      <c r="C4992" s="15" t="s">
        <v>26506</v>
      </c>
      <c r="D4992" s="15" t="s">
        <v>224</v>
      </c>
      <c r="E4992" s="15" t="s">
        <v>2725</v>
      </c>
      <c r="F4992" s="15" t="s">
        <v>27274</v>
      </c>
      <c r="G4992" s="15" t="s">
        <v>23716</v>
      </c>
      <c r="H4992" s="15" t="s">
        <v>1133</v>
      </c>
      <c r="I4992" s="15" t="s">
        <v>27275</v>
      </c>
      <c r="J4992" s="15" t="s">
        <v>23716</v>
      </c>
      <c r="K4992" s="15" t="s">
        <v>23713</v>
      </c>
      <c r="L4992" s="15" t="s">
        <v>12304</v>
      </c>
      <c r="M4992" s="15" t="s">
        <v>23717</v>
      </c>
    </row>
    <row r="4993" spans="1:13" x14ac:dyDescent="0.2">
      <c r="A4993" s="15" t="s">
        <v>27276</v>
      </c>
      <c r="B4993" s="15" t="s">
        <v>23864</v>
      </c>
      <c r="C4993" s="15" t="s">
        <v>26506</v>
      </c>
      <c r="D4993" s="15" t="s">
        <v>224</v>
      </c>
      <c r="E4993" s="15" t="s">
        <v>2983</v>
      </c>
      <c r="F4993" s="15" t="s">
        <v>2985</v>
      </c>
      <c r="G4993" s="15" t="s">
        <v>23716</v>
      </c>
      <c r="H4993" s="15" t="s">
        <v>2986</v>
      </c>
      <c r="I4993" s="15" t="s">
        <v>2987</v>
      </c>
      <c r="J4993" s="15" t="s">
        <v>23716</v>
      </c>
      <c r="K4993" s="15" t="s">
        <v>23713</v>
      </c>
      <c r="L4993" s="15" t="s">
        <v>12304</v>
      </c>
      <c r="M4993" s="15" t="s">
        <v>23717</v>
      </c>
    </row>
    <row r="4994" spans="1:13" x14ac:dyDescent="0.2">
      <c r="A4994" s="15" t="s">
        <v>27277</v>
      </c>
      <c r="B4994" s="15" t="s">
        <v>23864</v>
      </c>
      <c r="C4994" s="15" t="s">
        <v>26506</v>
      </c>
      <c r="D4994" s="15" t="s">
        <v>224</v>
      </c>
      <c r="E4994" s="15" t="s">
        <v>3086</v>
      </c>
      <c r="F4994" s="15" t="s">
        <v>27278</v>
      </c>
      <c r="G4994" s="15" t="s">
        <v>23716</v>
      </c>
      <c r="H4994" s="15" t="s">
        <v>27279</v>
      </c>
      <c r="I4994" s="15" t="s">
        <v>27280</v>
      </c>
      <c r="J4994" s="15" t="s">
        <v>23716</v>
      </c>
      <c r="K4994" s="15" t="s">
        <v>23713</v>
      </c>
      <c r="L4994" s="15" t="s">
        <v>12304</v>
      </c>
      <c r="M4994" s="15" t="s">
        <v>23717</v>
      </c>
    </row>
    <row r="4995" spans="1:13" x14ac:dyDescent="0.2">
      <c r="A4995" s="15" t="s">
        <v>27281</v>
      </c>
      <c r="B4995" s="15" t="s">
        <v>23864</v>
      </c>
      <c r="C4995" s="15" t="s">
        <v>26506</v>
      </c>
      <c r="D4995" s="15" t="s">
        <v>224</v>
      </c>
      <c r="E4995" s="15" t="s">
        <v>3091</v>
      </c>
      <c r="F4995" s="15" t="s">
        <v>27282</v>
      </c>
      <c r="G4995" s="15" t="s">
        <v>23716</v>
      </c>
      <c r="H4995" s="15" t="s">
        <v>343</v>
      </c>
      <c r="I4995" s="15" t="s">
        <v>951</v>
      </c>
      <c r="J4995" s="15" t="s">
        <v>23716</v>
      </c>
      <c r="K4995" s="15" t="s">
        <v>23713</v>
      </c>
      <c r="L4995" s="15" t="s">
        <v>12304</v>
      </c>
      <c r="M4995" s="15" t="s">
        <v>23717</v>
      </c>
    </row>
    <row r="4996" spans="1:13" x14ac:dyDescent="0.2">
      <c r="A4996" s="15" t="s">
        <v>27283</v>
      </c>
      <c r="B4996" s="15" t="s">
        <v>23864</v>
      </c>
      <c r="C4996" s="15" t="s">
        <v>26506</v>
      </c>
      <c r="D4996" s="15" t="s">
        <v>224</v>
      </c>
      <c r="E4996" s="15" t="s">
        <v>27284</v>
      </c>
      <c r="F4996" s="15" t="s">
        <v>27285</v>
      </c>
      <c r="G4996" s="15" t="s">
        <v>23716</v>
      </c>
      <c r="H4996" s="15" t="s">
        <v>27286</v>
      </c>
      <c r="I4996" s="15" t="s">
        <v>2187</v>
      </c>
      <c r="J4996" s="15" t="s">
        <v>23716</v>
      </c>
      <c r="K4996" s="15" t="s">
        <v>23713</v>
      </c>
      <c r="L4996" s="15" t="s">
        <v>12304</v>
      </c>
      <c r="M4996" s="15" t="s">
        <v>23717</v>
      </c>
    </row>
    <row r="4997" spans="1:13" x14ac:dyDescent="0.2">
      <c r="A4997" s="15" t="s">
        <v>27287</v>
      </c>
      <c r="B4997" s="15" t="s">
        <v>23864</v>
      </c>
      <c r="C4997" s="15" t="s">
        <v>26506</v>
      </c>
      <c r="D4997" s="15" t="s">
        <v>224</v>
      </c>
      <c r="E4997" s="15" t="s">
        <v>27288</v>
      </c>
      <c r="F4997" s="15" t="s">
        <v>27289</v>
      </c>
      <c r="G4997" s="15" t="s">
        <v>23716</v>
      </c>
      <c r="H4997" s="15" t="s">
        <v>181</v>
      </c>
      <c r="I4997" s="15" t="s">
        <v>1200</v>
      </c>
      <c r="J4997" s="15" t="s">
        <v>23716</v>
      </c>
      <c r="K4997" s="15" t="s">
        <v>23713</v>
      </c>
      <c r="L4997" s="15" t="s">
        <v>12304</v>
      </c>
      <c r="M4997" s="15" t="s">
        <v>23717</v>
      </c>
    </row>
    <row r="4998" spans="1:13" x14ac:dyDescent="0.2">
      <c r="A4998" s="15" t="s">
        <v>27290</v>
      </c>
      <c r="B4998" s="15" t="s">
        <v>23864</v>
      </c>
      <c r="C4998" s="15" t="s">
        <v>26506</v>
      </c>
      <c r="D4998" s="15" t="s">
        <v>224</v>
      </c>
      <c r="E4998" s="15" t="s">
        <v>27291</v>
      </c>
      <c r="F4998" s="15" t="s">
        <v>3092</v>
      </c>
      <c r="G4998" s="15" t="s">
        <v>23716</v>
      </c>
      <c r="H4998" s="15" t="s">
        <v>31</v>
      </c>
      <c r="I4998" s="15" t="s">
        <v>23771</v>
      </c>
      <c r="J4998" s="15" t="s">
        <v>23716</v>
      </c>
      <c r="K4998" s="15" t="s">
        <v>23713</v>
      </c>
      <c r="L4998" s="15" t="s">
        <v>12304</v>
      </c>
      <c r="M4998" s="15" t="s">
        <v>23716</v>
      </c>
    </row>
    <row r="4999" spans="1:13" x14ac:dyDescent="0.2">
      <c r="A4999" s="15" t="s">
        <v>27292</v>
      </c>
      <c r="B4999" s="15" t="s">
        <v>23864</v>
      </c>
      <c r="C4999" s="15" t="s">
        <v>26506</v>
      </c>
      <c r="D4999" s="15" t="s">
        <v>224</v>
      </c>
      <c r="E4999" s="15" t="s">
        <v>3117</v>
      </c>
      <c r="F4999" s="15" t="s">
        <v>3118</v>
      </c>
      <c r="G4999" s="15" t="s">
        <v>23716</v>
      </c>
      <c r="H4999" s="15" t="s">
        <v>3120</v>
      </c>
      <c r="I4999" s="15" t="s">
        <v>3121</v>
      </c>
      <c r="J4999" s="15" t="s">
        <v>23716</v>
      </c>
      <c r="K4999" s="15" t="s">
        <v>23713</v>
      </c>
      <c r="L4999" s="15" t="s">
        <v>12304</v>
      </c>
      <c r="M4999" s="15" t="s">
        <v>23717</v>
      </c>
    </row>
    <row r="5000" spans="1:13" x14ac:dyDescent="0.2">
      <c r="A5000" s="15" t="s">
        <v>27293</v>
      </c>
      <c r="B5000" s="15" t="s">
        <v>23864</v>
      </c>
      <c r="C5000" s="15" t="s">
        <v>26506</v>
      </c>
      <c r="D5000" s="15" t="s">
        <v>224</v>
      </c>
      <c r="E5000" s="15" t="s">
        <v>3147</v>
      </c>
      <c r="F5000" s="15" t="s">
        <v>3148</v>
      </c>
      <c r="G5000" s="15" t="s">
        <v>23716</v>
      </c>
      <c r="H5000" s="15" t="s">
        <v>2121</v>
      </c>
      <c r="I5000" s="15" t="s">
        <v>2122</v>
      </c>
      <c r="J5000" s="15" t="s">
        <v>23716</v>
      </c>
      <c r="K5000" s="15" t="s">
        <v>23713</v>
      </c>
      <c r="L5000" s="15" t="s">
        <v>12304</v>
      </c>
      <c r="M5000" s="15" t="s">
        <v>23717</v>
      </c>
    </row>
    <row r="5001" spans="1:13" x14ac:dyDescent="0.2">
      <c r="A5001" s="15" t="s">
        <v>27294</v>
      </c>
      <c r="B5001" s="15" t="s">
        <v>23864</v>
      </c>
      <c r="C5001" s="15" t="s">
        <v>26506</v>
      </c>
      <c r="D5001" s="15" t="s">
        <v>224</v>
      </c>
      <c r="E5001" s="15" t="s">
        <v>3345</v>
      </c>
      <c r="F5001" s="15" t="s">
        <v>3347</v>
      </c>
      <c r="G5001" s="15" t="s">
        <v>23716</v>
      </c>
      <c r="H5001" s="15" t="s">
        <v>3349</v>
      </c>
      <c r="I5001" s="15" t="s">
        <v>3350</v>
      </c>
      <c r="J5001" s="15" t="s">
        <v>23716</v>
      </c>
      <c r="K5001" s="15" t="s">
        <v>23713</v>
      </c>
      <c r="L5001" s="15" t="s">
        <v>23737</v>
      </c>
      <c r="M5001" s="15" t="s">
        <v>23717</v>
      </c>
    </row>
    <row r="5002" spans="1:13" x14ac:dyDescent="0.2">
      <c r="A5002" s="15" t="s">
        <v>27295</v>
      </c>
      <c r="B5002" s="15" t="s">
        <v>23864</v>
      </c>
      <c r="C5002" s="15" t="s">
        <v>26506</v>
      </c>
      <c r="D5002" s="15" t="s">
        <v>224</v>
      </c>
      <c r="E5002" s="15" t="s">
        <v>8108</v>
      </c>
      <c r="F5002" s="15" t="s">
        <v>8109</v>
      </c>
      <c r="G5002" s="15" t="s">
        <v>23716</v>
      </c>
      <c r="H5002" s="15" t="s">
        <v>131</v>
      </c>
      <c r="I5002" s="15" t="s">
        <v>23784</v>
      </c>
      <c r="J5002" s="15" t="s">
        <v>23716</v>
      </c>
      <c r="K5002" s="15" t="s">
        <v>23713</v>
      </c>
      <c r="L5002" s="15" t="s">
        <v>12304</v>
      </c>
      <c r="M5002" s="15" t="s">
        <v>23717</v>
      </c>
    </row>
    <row r="5003" spans="1:13" x14ac:dyDescent="0.2">
      <c r="A5003" s="15" t="s">
        <v>27296</v>
      </c>
      <c r="B5003" s="15" t="s">
        <v>23864</v>
      </c>
      <c r="C5003" s="15" t="s">
        <v>26506</v>
      </c>
      <c r="D5003" s="15" t="s">
        <v>224</v>
      </c>
      <c r="E5003" s="15" t="s">
        <v>3692</v>
      </c>
      <c r="F5003" s="15" t="s">
        <v>3693</v>
      </c>
      <c r="G5003" s="15" t="s">
        <v>23716</v>
      </c>
      <c r="H5003" s="15" t="s">
        <v>3694</v>
      </c>
      <c r="I5003" s="15" t="s">
        <v>26597</v>
      </c>
      <c r="J5003" s="15" t="s">
        <v>23716</v>
      </c>
      <c r="K5003" s="15" t="s">
        <v>23713</v>
      </c>
      <c r="L5003" s="15" t="s">
        <v>12304</v>
      </c>
      <c r="M5003" s="15" t="s">
        <v>23717</v>
      </c>
    </row>
    <row r="5004" spans="1:13" x14ac:dyDescent="0.2">
      <c r="A5004" s="15" t="s">
        <v>27297</v>
      </c>
      <c r="B5004" s="15" t="s">
        <v>23864</v>
      </c>
      <c r="C5004" s="15" t="s">
        <v>26506</v>
      </c>
      <c r="D5004" s="15" t="s">
        <v>224</v>
      </c>
      <c r="E5004" s="15" t="s">
        <v>4060</v>
      </c>
      <c r="F5004" s="15" t="s">
        <v>4061</v>
      </c>
      <c r="G5004" s="15" t="s">
        <v>23716</v>
      </c>
      <c r="H5004" s="15" t="s">
        <v>4062</v>
      </c>
      <c r="I5004" s="15" t="s">
        <v>4063</v>
      </c>
      <c r="J5004" s="15" t="s">
        <v>23716</v>
      </c>
      <c r="K5004" s="15" t="s">
        <v>23713</v>
      </c>
      <c r="L5004" s="15" t="s">
        <v>12304</v>
      </c>
      <c r="M5004" s="15" t="s">
        <v>23717</v>
      </c>
    </row>
    <row r="5005" spans="1:13" x14ac:dyDescent="0.2">
      <c r="A5005" s="15" t="s">
        <v>27298</v>
      </c>
      <c r="B5005" s="15" t="s">
        <v>23864</v>
      </c>
      <c r="C5005" s="15" t="s">
        <v>26506</v>
      </c>
      <c r="D5005" s="15" t="s">
        <v>224</v>
      </c>
      <c r="E5005" s="15" t="s">
        <v>4272</v>
      </c>
      <c r="F5005" s="15" t="s">
        <v>4274</v>
      </c>
      <c r="G5005" s="15" t="s">
        <v>23716</v>
      </c>
      <c r="H5005" s="15" t="s">
        <v>870</v>
      </c>
      <c r="I5005" s="15" t="s">
        <v>540</v>
      </c>
      <c r="J5005" s="15" t="s">
        <v>23716</v>
      </c>
      <c r="K5005" s="15" t="s">
        <v>23713</v>
      </c>
      <c r="L5005" s="15" t="s">
        <v>23737</v>
      </c>
      <c r="M5005" s="15" t="s">
        <v>23717</v>
      </c>
    </row>
    <row r="5006" spans="1:13" x14ac:dyDescent="0.2">
      <c r="A5006" s="15" t="s">
        <v>27299</v>
      </c>
      <c r="B5006" s="15" t="s">
        <v>23713</v>
      </c>
      <c r="C5006" s="15" t="s">
        <v>26506</v>
      </c>
      <c r="D5006" s="15" t="s">
        <v>224</v>
      </c>
      <c r="E5006" s="15" t="s">
        <v>4267</v>
      </c>
      <c r="F5006" s="15" t="s">
        <v>4269</v>
      </c>
      <c r="G5006" s="15" t="s">
        <v>23716</v>
      </c>
      <c r="H5006" s="15" t="s">
        <v>4270</v>
      </c>
      <c r="I5006" s="15" t="s">
        <v>4271</v>
      </c>
      <c r="J5006" s="15" t="s">
        <v>23716</v>
      </c>
      <c r="K5006" s="15" t="s">
        <v>23713</v>
      </c>
      <c r="L5006" s="15" t="s">
        <v>12304</v>
      </c>
      <c r="M5006" s="15" t="s">
        <v>23717</v>
      </c>
    </row>
    <row r="5007" spans="1:13" x14ac:dyDescent="0.2">
      <c r="A5007" s="15" t="s">
        <v>27300</v>
      </c>
      <c r="B5007" s="15" t="s">
        <v>23864</v>
      </c>
      <c r="C5007" s="15" t="s">
        <v>26506</v>
      </c>
      <c r="D5007" s="15" t="s">
        <v>224</v>
      </c>
      <c r="E5007" s="15" t="s">
        <v>4403</v>
      </c>
      <c r="F5007" s="15" t="s">
        <v>4404</v>
      </c>
      <c r="G5007" s="15" t="s">
        <v>23716</v>
      </c>
      <c r="H5007" s="15" t="s">
        <v>4405</v>
      </c>
      <c r="I5007" s="15" t="s">
        <v>1616</v>
      </c>
      <c r="J5007" s="15" t="s">
        <v>23716</v>
      </c>
      <c r="K5007" s="15" t="s">
        <v>23713</v>
      </c>
      <c r="L5007" s="15" t="s">
        <v>12304</v>
      </c>
      <c r="M5007" s="15" t="s">
        <v>23717</v>
      </c>
    </row>
    <row r="5008" spans="1:13" x14ac:dyDescent="0.2">
      <c r="A5008" s="15" t="s">
        <v>27301</v>
      </c>
      <c r="B5008" s="15" t="s">
        <v>23864</v>
      </c>
      <c r="C5008" s="15" t="s">
        <v>26506</v>
      </c>
      <c r="D5008" s="15" t="s">
        <v>224</v>
      </c>
      <c r="E5008" s="15" t="s">
        <v>4506</v>
      </c>
      <c r="F5008" s="15" t="s">
        <v>4507</v>
      </c>
      <c r="G5008" s="15" t="s">
        <v>23716</v>
      </c>
      <c r="H5008" s="15" t="s">
        <v>4508</v>
      </c>
      <c r="I5008" s="15" t="s">
        <v>27302</v>
      </c>
      <c r="J5008" s="15" t="s">
        <v>23716</v>
      </c>
      <c r="K5008" s="15" t="s">
        <v>23713</v>
      </c>
      <c r="L5008" s="15" t="s">
        <v>12304</v>
      </c>
      <c r="M5008" s="15" t="s">
        <v>23717</v>
      </c>
    </row>
    <row r="5009" spans="1:13" x14ac:dyDescent="0.2">
      <c r="A5009" s="15" t="s">
        <v>27303</v>
      </c>
      <c r="B5009" s="15" t="s">
        <v>23864</v>
      </c>
      <c r="C5009" s="15" t="s">
        <v>26506</v>
      </c>
      <c r="D5009" s="15" t="s">
        <v>224</v>
      </c>
      <c r="E5009" s="15" t="s">
        <v>4591</v>
      </c>
      <c r="F5009" s="15" t="s">
        <v>4593</v>
      </c>
      <c r="G5009" s="15" t="s">
        <v>23716</v>
      </c>
      <c r="H5009" s="15" t="s">
        <v>4594</v>
      </c>
      <c r="I5009" s="15" t="s">
        <v>4595</v>
      </c>
      <c r="J5009" s="15" t="s">
        <v>23716</v>
      </c>
      <c r="K5009" s="15" t="s">
        <v>23713</v>
      </c>
      <c r="L5009" s="15" t="s">
        <v>12304</v>
      </c>
      <c r="M5009" s="15" t="s">
        <v>23717</v>
      </c>
    </row>
    <row r="5010" spans="1:13" x14ac:dyDescent="0.2">
      <c r="A5010" s="15" t="s">
        <v>27304</v>
      </c>
      <c r="B5010" s="15" t="s">
        <v>23864</v>
      </c>
      <c r="C5010" s="15" t="s">
        <v>26506</v>
      </c>
      <c r="D5010" s="15" t="s">
        <v>224</v>
      </c>
      <c r="E5010" s="15" t="s">
        <v>4596</v>
      </c>
      <c r="F5010" s="15" t="s">
        <v>4597</v>
      </c>
      <c r="G5010" s="15" t="s">
        <v>23716</v>
      </c>
      <c r="H5010" s="15" t="s">
        <v>4599</v>
      </c>
      <c r="I5010" s="15" t="s">
        <v>26738</v>
      </c>
      <c r="J5010" s="15" t="s">
        <v>23716</v>
      </c>
      <c r="K5010" s="15" t="s">
        <v>23713</v>
      </c>
      <c r="L5010" s="15" t="s">
        <v>12304</v>
      </c>
      <c r="M5010" s="15" t="s">
        <v>23717</v>
      </c>
    </row>
    <row r="5011" spans="1:13" x14ac:dyDescent="0.2">
      <c r="A5011" s="15" t="s">
        <v>27305</v>
      </c>
      <c r="B5011" s="15" t="s">
        <v>23864</v>
      </c>
      <c r="C5011" s="15" t="s">
        <v>26506</v>
      </c>
      <c r="D5011" s="15" t="s">
        <v>224</v>
      </c>
      <c r="E5011" s="15" t="s">
        <v>27306</v>
      </c>
      <c r="F5011" s="15" t="s">
        <v>4709</v>
      </c>
      <c r="G5011" s="15" t="s">
        <v>23716</v>
      </c>
      <c r="H5011" s="15" t="s">
        <v>2072</v>
      </c>
      <c r="I5011" s="15" t="s">
        <v>2073</v>
      </c>
      <c r="J5011" s="15" t="s">
        <v>23716</v>
      </c>
      <c r="K5011" s="15" t="s">
        <v>23713</v>
      </c>
      <c r="L5011" s="15" t="s">
        <v>12304</v>
      </c>
      <c r="M5011" s="15" t="s">
        <v>23717</v>
      </c>
    </row>
    <row r="5012" spans="1:13" x14ac:dyDescent="0.2">
      <c r="A5012" s="15" t="s">
        <v>27307</v>
      </c>
      <c r="B5012" s="15" t="s">
        <v>23864</v>
      </c>
      <c r="C5012" s="15" t="s">
        <v>26506</v>
      </c>
      <c r="D5012" s="15" t="s">
        <v>224</v>
      </c>
      <c r="E5012" s="15" t="s">
        <v>19786</v>
      </c>
      <c r="F5012" s="15" t="s">
        <v>19788</v>
      </c>
      <c r="G5012" s="15" t="s">
        <v>23716</v>
      </c>
      <c r="H5012" s="15" t="s">
        <v>8938</v>
      </c>
      <c r="I5012" s="15" t="s">
        <v>2122</v>
      </c>
      <c r="J5012" s="15" t="s">
        <v>23716</v>
      </c>
      <c r="K5012" s="15" t="s">
        <v>23713</v>
      </c>
      <c r="L5012" s="15" t="s">
        <v>12304</v>
      </c>
      <c r="M5012" s="15" t="s">
        <v>23717</v>
      </c>
    </row>
    <row r="5013" spans="1:13" x14ac:dyDescent="0.2">
      <c r="A5013" s="15" t="s">
        <v>27308</v>
      </c>
      <c r="B5013" s="15" t="s">
        <v>23864</v>
      </c>
      <c r="C5013" s="15" t="s">
        <v>26506</v>
      </c>
      <c r="D5013" s="15" t="s">
        <v>224</v>
      </c>
      <c r="E5013" s="15" t="s">
        <v>19783</v>
      </c>
      <c r="F5013" s="15" t="s">
        <v>19784</v>
      </c>
      <c r="G5013" s="15" t="s">
        <v>23716</v>
      </c>
      <c r="H5013" s="15" t="s">
        <v>15036</v>
      </c>
      <c r="I5013" s="15" t="s">
        <v>19785</v>
      </c>
      <c r="J5013" s="15" t="s">
        <v>23716</v>
      </c>
      <c r="K5013" s="15" t="s">
        <v>23713</v>
      </c>
      <c r="L5013" s="15" t="s">
        <v>23737</v>
      </c>
      <c r="M5013" s="15" t="s">
        <v>23717</v>
      </c>
    </row>
    <row r="5014" spans="1:13" x14ac:dyDescent="0.2">
      <c r="A5014" s="15" t="s">
        <v>27309</v>
      </c>
      <c r="B5014" s="15" t="s">
        <v>23864</v>
      </c>
      <c r="C5014" s="15" t="s">
        <v>26506</v>
      </c>
      <c r="D5014" s="15" t="s">
        <v>224</v>
      </c>
      <c r="E5014" s="15" t="s">
        <v>4803</v>
      </c>
      <c r="F5014" s="15" t="s">
        <v>4805</v>
      </c>
      <c r="G5014" s="15" t="s">
        <v>23716</v>
      </c>
      <c r="H5014" s="15" t="s">
        <v>2026</v>
      </c>
      <c r="I5014" s="15" t="s">
        <v>23820</v>
      </c>
      <c r="J5014" s="15" t="s">
        <v>23716</v>
      </c>
      <c r="K5014" s="15" t="s">
        <v>23713</v>
      </c>
      <c r="L5014" s="15" t="s">
        <v>12304</v>
      </c>
      <c r="M5014" s="15" t="s">
        <v>23716</v>
      </c>
    </row>
    <row r="5015" spans="1:13" x14ac:dyDescent="0.2">
      <c r="A5015" s="15" t="s">
        <v>27310</v>
      </c>
      <c r="B5015" s="15" t="s">
        <v>23864</v>
      </c>
      <c r="C5015" s="15" t="s">
        <v>26506</v>
      </c>
      <c r="D5015" s="15" t="s">
        <v>224</v>
      </c>
      <c r="E5015" s="15" t="s">
        <v>4887</v>
      </c>
      <c r="F5015" s="15" t="s">
        <v>18</v>
      </c>
      <c r="G5015" s="15" t="s">
        <v>23716</v>
      </c>
      <c r="H5015" s="15" t="s">
        <v>4891</v>
      </c>
      <c r="I5015" s="15" t="s">
        <v>79</v>
      </c>
      <c r="J5015" s="15" t="s">
        <v>23716</v>
      </c>
      <c r="K5015" s="15" t="s">
        <v>23713</v>
      </c>
      <c r="L5015" s="15" t="s">
        <v>12304</v>
      </c>
      <c r="M5015" s="15" t="s">
        <v>23716</v>
      </c>
    </row>
    <row r="5016" spans="1:13" x14ac:dyDescent="0.2">
      <c r="A5016" s="15" t="s">
        <v>27311</v>
      </c>
      <c r="B5016" s="15" t="s">
        <v>23864</v>
      </c>
      <c r="C5016" s="15" t="s">
        <v>26506</v>
      </c>
      <c r="D5016" s="15" t="s">
        <v>224</v>
      </c>
      <c r="E5016" s="15" t="s">
        <v>4892</v>
      </c>
      <c r="F5016" s="15" t="s">
        <v>4893</v>
      </c>
      <c r="G5016" s="15" t="s">
        <v>23716</v>
      </c>
      <c r="H5016" s="15" t="s">
        <v>121</v>
      </c>
      <c r="I5016" s="15" t="s">
        <v>23729</v>
      </c>
      <c r="J5016" s="15" t="s">
        <v>23716</v>
      </c>
      <c r="K5016" s="15" t="s">
        <v>23713</v>
      </c>
      <c r="L5016" s="15" t="s">
        <v>12304</v>
      </c>
      <c r="M5016" s="15" t="s">
        <v>23717</v>
      </c>
    </row>
    <row r="5017" spans="1:13" x14ac:dyDescent="0.2">
      <c r="A5017" s="15" t="s">
        <v>27312</v>
      </c>
      <c r="B5017" s="15" t="s">
        <v>23864</v>
      </c>
      <c r="C5017" s="15" t="s">
        <v>26506</v>
      </c>
      <c r="D5017" s="15" t="s">
        <v>224</v>
      </c>
      <c r="E5017" s="15" t="s">
        <v>4894</v>
      </c>
      <c r="F5017" s="15" t="s">
        <v>4895</v>
      </c>
      <c r="G5017" s="15" t="s">
        <v>23716</v>
      </c>
      <c r="H5017" s="15" t="s">
        <v>4889</v>
      </c>
      <c r="I5017" s="15" t="s">
        <v>4896</v>
      </c>
      <c r="J5017" s="15" t="s">
        <v>23716</v>
      </c>
      <c r="K5017" s="15" t="s">
        <v>23713</v>
      </c>
      <c r="L5017" s="15" t="s">
        <v>12304</v>
      </c>
      <c r="M5017" s="15" t="s">
        <v>23717</v>
      </c>
    </row>
    <row r="5018" spans="1:13" x14ac:dyDescent="0.2">
      <c r="A5018" s="15" t="s">
        <v>27313</v>
      </c>
      <c r="B5018" s="15" t="s">
        <v>23864</v>
      </c>
      <c r="C5018" s="15" t="s">
        <v>26506</v>
      </c>
      <c r="D5018" s="15" t="s">
        <v>224</v>
      </c>
      <c r="E5018" s="15" t="s">
        <v>4900</v>
      </c>
      <c r="F5018" s="15" t="s">
        <v>4901</v>
      </c>
      <c r="G5018" s="15" t="s">
        <v>23716</v>
      </c>
      <c r="H5018" s="15" t="s">
        <v>4902</v>
      </c>
      <c r="I5018" s="15" t="s">
        <v>4903</v>
      </c>
      <c r="J5018" s="15" t="s">
        <v>23716</v>
      </c>
      <c r="K5018" s="15" t="s">
        <v>23713</v>
      </c>
      <c r="L5018" s="15" t="s">
        <v>12304</v>
      </c>
      <c r="M5018" s="15" t="s">
        <v>23717</v>
      </c>
    </row>
    <row r="5019" spans="1:13" x14ac:dyDescent="0.2">
      <c r="A5019" s="15" t="s">
        <v>27314</v>
      </c>
      <c r="B5019" s="15" t="s">
        <v>23864</v>
      </c>
      <c r="C5019" s="15" t="s">
        <v>26506</v>
      </c>
      <c r="D5019" s="15" t="s">
        <v>224</v>
      </c>
      <c r="E5019" s="15" t="s">
        <v>4946</v>
      </c>
      <c r="F5019" s="15" t="s">
        <v>4948</v>
      </c>
      <c r="G5019" s="15" t="s">
        <v>23716</v>
      </c>
      <c r="H5019" s="15" t="s">
        <v>718</v>
      </c>
      <c r="I5019" s="15" t="s">
        <v>23845</v>
      </c>
      <c r="J5019" s="15" t="s">
        <v>23716</v>
      </c>
      <c r="K5019" s="15" t="s">
        <v>23713</v>
      </c>
      <c r="L5019" s="15" t="s">
        <v>12304</v>
      </c>
      <c r="M5019" s="15" t="s">
        <v>23717</v>
      </c>
    </row>
    <row r="5020" spans="1:13" x14ac:dyDescent="0.2">
      <c r="A5020" s="15" t="s">
        <v>27315</v>
      </c>
      <c r="B5020" s="15" t="s">
        <v>23864</v>
      </c>
      <c r="C5020" s="15" t="s">
        <v>26506</v>
      </c>
      <c r="D5020" s="15" t="s">
        <v>224</v>
      </c>
      <c r="E5020" s="15" t="s">
        <v>5004</v>
      </c>
      <c r="F5020" s="15" t="s">
        <v>5005</v>
      </c>
      <c r="G5020" s="15" t="s">
        <v>23716</v>
      </c>
      <c r="H5020" s="15" t="s">
        <v>4405</v>
      </c>
      <c r="I5020" s="15" t="s">
        <v>5007</v>
      </c>
      <c r="J5020" s="15" t="s">
        <v>23716</v>
      </c>
      <c r="K5020" s="15" t="s">
        <v>23713</v>
      </c>
      <c r="L5020" s="15" t="s">
        <v>12304</v>
      </c>
      <c r="M5020" s="15" t="s">
        <v>23717</v>
      </c>
    </row>
    <row r="5021" spans="1:13" x14ac:dyDescent="0.2">
      <c r="A5021" s="15" t="s">
        <v>27316</v>
      </c>
      <c r="B5021" s="15" t="s">
        <v>23864</v>
      </c>
      <c r="C5021" s="15" t="s">
        <v>26506</v>
      </c>
      <c r="D5021" s="15" t="s">
        <v>224</v>
      </c>
      <c r="E5021" s="15" t="s">
        <v>5088</v>
      </c>
      <c r="F5021" s="15" t="s">
        <v>5089</v>
      </c>
      <c r="G5021" s="15" t="s">
        <v>23716</v>
      </c>
      <c r="H5021" s="15" t="s">
        <v>5090</v>
      </c>
      <c r="I5021" s="15" t="s">
        <v>5091</v>
      </c>
      <c r="J5021" s="15" t="s">
        <v>23716</v>
      </c>
      <c r="K5021" s="15" t="s">
        <v>23713</v>
      </c>
      <c r="L5021" s="15" t="s">
        <v>12304</v>
      </c>
      <c r="M5021" s="15" t="s">
        <v>23717</v>
      </c>
    </row>
    <row r="5022" spans="1:13" x14ac:dyDescent="0.2">
      <c r="A5022" s="15" t="s">
        <v>27317</v>
      </c>
      <c r="B5022" s="15" t="s">
        <v>23864</v>
      </c>
      <c r="C5022" s="15" t="s">
        <v>26506</v>
      </c>
      <c r="D5022" s="15" t="s">
        <v>224</v>
      </c>
      <c r="E5022" s="15" t="s">
        <v>27318</v>
      </c>
      <c r="F5022" s="15" t="s">
        <v>5117</v>
      </c>
      <c r="G5022" s="15" t="s">
        <v>23716</v>
      </c>
      <c r="H5022" s="15" t="s">
        <v>5118</v>
      </c>
      <c r="I5022" s="15" t="s">
        <v>742</v>
      </c>
      <c r="J5022" s="15" t="s">
        <v>23716</v>
      </c>
      <c r="K5022" s="15" t="s">
        <v>23713</v>
      </c>
      <c r="L5022" s="15" t="s">
        <v>12304</v>
      </c>
      <c r="M5022" s="15" t="s">
        <v>23717</v>
      </c>
    </row>
    <row r="5023" spans="1:13" x14ac:dyDescent="0.2">
      <c r="A5023" s="15" t="s">
        <v>27319</v>
      </c>
      <c r="B5023" s="15" t="s">
        <v>23864</v>
      </c>
      <c r="C5023" s="15" t="s">
        <v>26506</v>
      </c>
      <c r="D5023" s="15" t="s">
        <v>224</v>
      </c>
      <c r="E5023" s="15" t="s">
        <v>5208</v>
      </c>
      <c r="F5023" s="15" t="s">
        <v>5210</v>
      </c>
      <c r="G5023" s="15" t="s">
        <v>23716</v>
      </c>
      <c r="H5023" s="15" t="s">
        <v>131</v>
      </c>
      <c r="I5023" s="15" t="s">
        <v>23784</v>
      </c>
      <c r="J5023" s="15" t="s">
        <v>23716</v>
      </c>
      <c r="K5023" s="15" t="s">
        <v>23713</v>
      </c>
      <c r="L5023" s="15" t="s">
        <v>12304</v>
      </c>
      <c r="M5023" s="15" t="s">
        <v>23717</v>
      </c>
    </row>
    <row r="5024" spans="1:13" x14ac:dyDescent="0.2">
      <c r="A5024" s="15" t="s">
        <v>27320</v>
      </c>
      <c r="B5024" s="15" t="s">
        <v>23864</v>
      </c>
      <c r="C5024" s="15" t="s">
        <v>26506</v>
      </c>
      <c r="D5024" s="15" t="s">
        <v>224</v>
      </c>
      <c r="E5024" s="15" t="s">
        <v>5218</v>
      </c>
      <c r="F5024" s="15" t="s">
        <v>5219</v>
      </c>
      <c r="G5024" s="15" t="s">
        <v>23716</v>
      </c>
      <c r="H5024" s="15" t="s">
        <v>4205</v>
      </c>
      <c r="I5024" s="15" t="s">
        <v>789</v>
      </c>
      <c r="J5024" s="15" t="s">
        <v>23716</v>
      </c>
      <c r="K5024" s="15" t="s">
        <v>23713</v>
      </c>
      <c r="L5024" s="15" t="s">
        <v>23737</v>
      </c>
      <c r="M5024" s="15" t="s">
        <v>23717</v>
      </c>
    </row>
    <row r="5025" spans="1:13" x14ac:dyDescent="0.2">
      <c r="A5025" s="15" t="s">
        <v>27321</v>
      </c>
      <c r="B5025" s="15" t="s">
        <v>23864</v>
      </c>
      <c r="C5025" s="15" t="s">
        <v>26506</v>
      </c>
      <c r="D5025" s="15" t="s">
        <v>224</v>
      </c>
      <c r="E5025" s="15" t="s">
        <v>5789</v>
      </c>
      <c r="F5025" s="15" t="s">
        <v>5790</v>
      </c>
      <c r="G5025" s="15" t="s">
        <v>23716</v>
      </c>
      <c r="H5025" s="15" t="s">
        <v>434</v>
      </c>
      <c r="I5025" s="15" t="s">
        <v>23760</v>
      </c>
      <c r="J5025" s="15" t="s">
        <v>23716</v>
      </c>
      <c r="K5025" s="15" t="s">
        <v>23713</v>
      </c>
      <c r="L5025" s="15" t="s">
        <v>12304</v>
      </c>
      <c r="M5025" s="15" t="s">
        <v>23717</v>
      </c>
    </row>
    <row r="5026" spans="1:13" x14ac:dyDescent="0.2">
      <c r="A5026" s="15" t="s">
        <v>27322</v>
      </c>
      <c r="B5026" s="15" t="s">
        <v>23864</v>
      </c>
      <c r="C5026" s="15" t="s">
        <v>26506</v>
      </c>
      <c r="D5026" s="15" t="s">
        <v>224</v>
      </c>
      <c r="E5026" s="15" t="s">
        <v>5915</v>
      </c>
      <c r="F5026" s="15" t="s">
        <v>27323</v>
      </c>
      <c r="G5026" s="15" t="s">
        <v>23716</v>
      </c>
      <c r="H5026" s="15" t="s">
        <v>5917</v>
      </c>
      <c r="I5026" s="15" t="s">
        <v>5247</v>
      </c>
      <c r="J5026" s="15" t="s">
        <v>23716</v>
      </c>
      <c r="K5026" s="15" t="s">
        <v>23713</v>
      </c>
      <c r="L5026" s="15" t="s">
        <v>12304</v>
      </c>
      <c r="M5026" s="15" t="s">
        <v>23717</v>
      </c>
    </row>
    <row r="5027" spans="1:13" x14ac:dyDescent="0.2">
      <c r="A5027" s="15" t="s">
        <v>27324</v>
      </c>
      <c r="B5027" s="15" t="s">
        <v>23864</v>
      </c>
      <c r="C5027" s="15" t="s">
        <v>26506</v>
      </c>
      <c r="D5027" s="15" t="s">
        <v>224</v>
      </c>
      <c r="E5027" s="15" t="s">
        <v>6509</v>
      </c>
      <c r="F5027" s="15" t="s">
        <v>27325</v>
      </c>
      <c r="G5027" s="15" t="s">
        <v>23716</v>
      </c>
      <c r="H5027" s="15" t="s">
        <v>131</v>
      </c>
      <c r="I5027" s="15" t="s">
        <v>23784</v>
      </c>
      <c r="J5027" s="15" t="s">
        <v>23716</v>
      </c>
      <c r="K5027" s="15" t="s">
        <v>23713</v>
      </c>
      <c r="L5027" s="15" t="s">
        <v>12304</v>
      </c>
      <c r="M5027" s="15" t="s">
        <v>23717</v>
      </c>
    </row>
    <row r="5028" spans="1:13" x14ac:dyDescent="0.2">
      <c r="A5028" s="15" t="s">
        <v>27326</v>
      </c>
      <c r="B5028" s="15" t="s">
        <v>23864</v>
      </c>
      <c r="C5028" s="15" t="s">
        <v>26506</v>
      </c>
      <c r="D5028" s="15" t="s">
        <v>224</v>
      </c>
      <c r="E5028" s="15" t="s">
        <v>27327</v>
      </c>
      <c r="F5028" s="15" t="s">
        <v>7013</v>
      </c>
      <c r="G5028" s="15" t="s">
        <v>23716</v>
      </c>
      <c r="H5028" s="15" t="s">
        <v>7014</v>
      </c>
      <c r="I5028" s="15" t="s">
        <v>7015</v>
      </c>
      <c r="J5028" s="15" t="s">
        <v>23716</v>
      </c>
      <c r="K5028" s="15" t="s">
        <v>23713</v>
      </c>
      <c r="L5028" s="15" t="s">
        <v>23739</v>
      </c>
      <c r="M5028" s="15" t="s">
        <v>23717</v>
      </c>
    </row>
    <row r="5029" spans="1:13" x14ac:dyDescent="0.2">
      <c r="A5029" s="15" t="s">
        <v>27328</v>
      </c>
      <c r="B5029" s="15" t="s">
        <v>23864</v>
      </c>
      <c r="C5029" s="15" t="s">
        <v>26506</v>
      </c>
      <c r="D5029" s="15" t="s">
        <v>224</v>
      </c>
      <c r="E5029" s="15" t="s">
        <v>7016</v>
      </c>
      <c r="F5029" s="15" t="s">
        <v>27329</v>
      </c>
      <c r="G5029" s="15" t="s">
        <v>23716</v>
      </c>
      <c r="H5029" s="15" t="s">
        <v>2731</v>
      </c>
      <c r="I5029" s="15" t="s">
        <v>23857</v>
      </c>
      <c r="J5029" s="15" t="s">
        <v>23716</v>
      </c>
      <c r="K5029" s="15" t="s">
        <v>23713</v>
      </c>
      <c r="L5029" s="15" t="s">
        <v>12304</v>
      </c>
      <c r="M5029" s="15" t="s">
        <v>23717</v>
      </c>
    </row>
    <row r="5030" spans="1:13" x14ac:dyDescent="0.2">
      <c r="A5030" s="15" t="s">
        <v>27330</v>
      </c>
      <c r="B5030" s="15" t="s">
        <v>23864</v>
      </c>
      <c r="C5030" s="15" t="s">
        <v>26506</v>
      </c>
      <c r="D5030" s="15" t="s">
        <v>224</v>
      </c>
      <c r="E5030" s="15" t="s">
        <v>7067</v>
      </c>
      <c r="F5030" s="15" t="s">
        <v>7069</v>
      </c>
      <c r="G5030" s="15" t="s">
        <v>23716</v>
      </c>
      <c r="H5030" s="15" t="s">
        <v>7070</v>
      </c>
      <c r="I5030" s="15" t="s">
        <v>27331</v>
      </c>
      <c r="J5030" s="15" t="s">
        <v>23716</v>
      </c>
      <c r="K5030" s="15" t="s">
        <v>23713</v>
      </c>
      <c r="L5030" s="15" t="s">
        <v>12304</v>
      </c>
      <c r="M5030" s="15" t="s">
        <v>23717</v>
      </c>
    </row>
    <row r="5031" spans="1:13" x14ac:dyDescent="0.2">
      <c r="A5031" s="15" t="s">
        <v>27332</v>
      </c>
      <c r="B5031" s="15" t="s">
        <v>23864</v>
      </c>
      <c r="C5031" s="15" t="s">
        <v>26506</v>
      </c>
      <c r="D5031" s="15" t="s">
        <v>224</v>
      </c>
      <c r="E5031" s="15" t="s">
        <v>7097</v>
      </c>
      <c r="F5031" s="15" t="s">
        <v>7098</v>
      </c>
      <c r="G5031" s="15" t="s">
        <v>23716</v>
      </c>
      <c r="H5031" s="15" t="s">
        <v>4881</v>
      </c>
      <c r="I5031" s="15" t="s">
        <v>2821</v>
      </c>
      <c r="J5031" s="15" t="s">
        <v>23716</v>
      </c>
      <c r="K5031" s="15" t="s">
        <v>23713</v>
      </c>
      <c r="L5031" s="15" t="s">
        <v>12304</v>
      </c>
      <c r="M5031" s="15" t="s">
        <v>23717</v>
      </c>
    </row>
    <row r="5032" spans="1:13" x14ac:dyDescent="0.2">
      <c r="A5032" s="15" t="s">
        <v>27333</v>
      </c>
      <c r="B5032" s="15" t="s">
        <v>23864</v>
      </c>
      <c r="C5032" s="15" t="s">
        <v>26506</v>
      </c>
      <c r="D5032" s="15" t="s">
        <v>224</v>
      </c>
      <c r="E5032" s="15" t="s">
        <v>7100</v>
      </c>
      <c r="F5032" s="15" t="s">
        <v>7101</v>
      </c>
      <c r="G5032" s="15" t="s">
        <v>23716</v>
      </c>
      <c r="H5032" s="15" t="s">
        <v>356</v>
      </c>
      <c r="I5032" s="15" t="s">
        <v>23785</v>
      </c>
      <c r="J5032" s="15" t="s">
        <v>23716</v>
      </c>
      <c r="K5032" s="15" t="s">
        <v>23713</v>
      </c>
      <c r="L5032" s="15" t="s">
        <v>12304</v>
      </c>
      <c r="M5032" s="15" t="s">
        <v>23717</v>
      </c>
    </row>
    <row r="5033" spans="1:13" x14ac:dyDescent="0.2">
      <c r="A5033" s="15" t="s">
        <v>27334</v>
      </c>
      <c r="B5033" s="15" t="s">
        <v>23864</v>
      </c>
      <c r="C5033" s="15" t="s">
        <v>26506</v>
      </c>
      <c r="D5033" s="15" t="s">
        <v>224</v>
      </c>
      <c r="E5033" s="15" t="s">
        <v>27335</v>
      </c>
      <c r="F5033" s="15" t="s">
        <v>7136</v>
      </c>
      <c r="G5033" s="15" t="s">
        <v>23716</v>
      </c>
      <c r="H5033" s="15" t="s">
        <v>7137</v>
      </c>
      <c r="I5033" s="15" t="s">
        <v>435</v>
      </c>
      <c r="J5033" s="15" t="s">
        <v>23716</v>
      </c>
      <c r="K5033" s="15" t="s">
        <v>23713</v>
      </c>
      <c r="L5033" s="15" t="s">
        <v>12304</v>
      </c>
      <c r="M5033" s="15" t="s">
        <v>23717</v>
      </c>
    </row>
    <row r="5034" spans="1:13" x14ac:dyDescent="0.2">
      <c r="A5034" s="15" t="s">
        <v>27336</v>
      </c>
      <c r="B5034" s="15" t="s">
        <v>23864</v>
      </c>
      <c r="C5034" s="15" t="s">
        <v>26506</v>
      </c>
      <c r="D5034" s="15" t="s">
        <v>224</v>
      </c>
      <c r="E5034" s="15" t="s">
        <v>7956</v>
      </c>
      <c r="F5034" s="15" t="s">
        <v>7957</v>
      </c>
      <c r="G5034" s="15" t="s">
        <v>23716</v>
      </c>
      <c r="H5034" s="15" t="s">
        <v>526</v>
      </c>
      <c r="I5034" s="15" t="s">
        <v>527</v>
      </c>
      <c r="J5034" s="15" t="s">
        <v>23716</v>
      </c>
      <c r="K5034" s="15" t="s">
        <v>23713</v>
      </c>
      <c r="L5034" s="15" t="s">
        <v>12304</v>
      </c>
      <c r="M5034" s="15" t="s">
        <v>23717</v>
      </c>
    </row>
    <row r="5035" spans="1:13" x14ac:dyDescent="0.2">
      <c r="A5035" s="15" t="s">
        <v>27337</v>
      </c>
      <c r="B5035" s="15" t="s">
        <v>23864</v>
      </c>
      <c r="C5035" s="15" t="s">
        <v>26506</v>
      </c>
      <c r="D5035" s="15" t="s">
        <v>224</v>
      </c>
      <c r="E5035" s="15" t="s">
        <v>7968</v>
      </c>
      <c r="F5035" s="15" t="s">
        <v>7970</v>
      </c>
      <c r="G5035" s="15" t="s">
        <v>23716</v>
      </c>
      <c r="H5035" s="15" t="s">
        <v>3522</v>
      </c>
      <c r="I5035" s="15" t="s">
        <v>23754</v>
      </c>
      <c r="J5035" s="15" t="s">
        <v>23716</v>
      </c>
      <c r="K5035" s="15" t="s">
        <v>23713</v>
      </c>
      <c r="L5035" s="15" t="s">
        <v>12304</v>
      </c>
      <c r="M5035" s="15" t="s">
        <v>23717</v>
      </c>
    </row>
    <row r="5036" spans="1:13" x14ac:dyDescent="0.2">
      <c r="A5036" s="15" t="s">
        <v>27338</v>
      </c>
      <c r="B5036" s="15" t="s">
        <v>23864</v>
      </c>
      <c r="C5036" s="15" t="s">
        <v>26506</v>
      </c>
      <c r="D5036" s="15" t="s">
        <v>224</v>
      </c>
      <c r="E5036" s="15" t="s">
        <v>18907</v>
      </c>
      <c r="F5036" s="15" t="s">
        <v>18908</v>
      </c>
      <c r="G5036" s="15" t="s">
        <v>23716</v>
      </c>
      <c r="H5036" s="15" t="s">
        <v>31</v>
      </c>
      <c r="I5036" s="15" t="s">
        <v>23771</v>
      </c>
      <c r="J5036" s="15" t="s">
        <v>23716</v>
      </c>
      <c r="K5036" s="15" t="s">
        <v>23713</v>
      </c>
      <c r="L5036" s="15" t="s">
        <v>12304</v>
      </c>
      <c r="M5036" s="15" t="s">
        <v>23717</v>
      </c>
    </row>
    <row r="5037" spans="1:13" x14ac:dyDescent="0.2">
      <c r="A5037" s="15" t="s">
        <v>27339</v>
      </c>
      <c r="B5037" s="15" t="s">
        <v>23864</v>
      </c>
      <c r="C5037" s="15" t="s">
        <v>26506</v>
      </c>
      <c r="D5037" s="15" t="s">
        <v>224</v>
      </c>
      <c r="E5037" s="15" t="s">
        <v>8388</v>
      </c>
      <c r="F5037" s="15" t="s">
        <v>8389</v>
      </c>
      <c r="G5037" s="15" t="s">
        <v>23716</v>
      </c>
      <c r="H5037" s="15" t="s">
        <v>8390</v>
      </c>
      <c r="I5037" s="15" t="s">
        <v>27340</v>
      </c>
      <c r="J5037" s="15" t="s">
        <v>23716</v>
      </c>
      <c r="K5037" s="15" t="s">
        <v>23713</v>
      </c>
      <c r="L5037" s="15" t="s">
        <v>12304</v>
      </c>
      <c r="M5037" s="15" t="s">
        <v>23717</v>
      </c>
    </row>
    <row r="5038" spans="1:13" x14ac:dyDescent="0.2">
      <c r="A5038" s="15" t="s">
        <v>27341</v>
      </c>
      <c r="B5038" s="15" t="s">
        <v>23864</v>
      </c>
      <c r="C5038" s="15" t="s">
        <v>26506</v>
      </c>
      <c r="D5038" s="15" t="s">
        <v>224</v>
      </c>
      <c r="E5038" s="15" t="s">
        <v>8429</v>
      </c>
      <c r="F5038" s="15" t="s">
        <v>8430</v>
      </c>
      <c r="G5038" s="15" t="s">
        <v>23716</v>
      </c>
      <c r="H5038" s="15" t="s">
        <v>259</v>
      </c>
      <c r="I5038" s="15" t="s">
        <v>260</v>
      </c>
      <c r="J5038" s="15" t="s">
        <v>23716</v>
      </c>
      <c r="K5038" s="15" t="s">
        <v>23713</v>
      </c>
      <c r="L5038" s="15" t="s">
        <v>12304</v>
      </c>
      <c r="M5038" s="15" t="s">
        <v>23717</v>
      </c>
    </row>
    <row r="5039" spans="1:13" x14ac:dyDescent="0.2">
      <c r="A5039" s="15" t="s">
        <v>27342</v>
      </c>
      <c r="B5039" s="15" t="s">
        <v>23864</v>
      </c>
      <c r="C5039" s="15" t="s">
        <v>26506</v>
      </c>
      <c r="D5039" s="15" t="s">
        <v>224</v>
      </c>
      <c r="E5039" s="15" t="s">
        <v>8460</v>
      </c>
      <c r="F5039" s="15" t="s">
        <v>8461</v>
      </c>
      <c r="G5039" s="15" t="s">
        <v>23716</v>
      </c>
      <c r="H5039" s="15" t="s">
        <v>8325</v>
      </c>
      <c r="I5039" s="15" t="s">
        <v>2821</v>
      </c>
      <c r="J5039" s="15" t="s">
        <v>23716</v>
      </c>
      <c r="K5039" s="15" t="s">
        <v>23713</v>
      </c>
      <c r="L5039" s="15" t="s">
        <v>12304</v>
      </c>
      <c r="M5039" s="15" t="s">
        <v>23717</v>
      </c>
    </row>
    <row r="5040" spans="1:13" x14ac:dyDescent="0.2">
      <c r="A5040" s="15" t="s">
        <v>27343</v>
      </c>
      <c r="B5040" s="15" t="s">
        <v>23864</v>
      </c>
      <c r="C5040" s="15" t="s">
        <v>26506</v>
      </c>
      <c r="D5040" s="15" t="s">
        <v>224</v>
      </c>
      <c r="E5040" s="15" t="s">
        <v>8484</v>
      </c>
      <c r="F5040" s="15" t="s">
        <v>27344</v>
      </c>
      <c r="G5040" s="15" t="s">
        <v>23716</v>
      </c>
      <c r="H5040" s="15" t="s">
        <v>8489</v>
      </c>
      <c r="I5040" s="15" t="s">
        <v>10939</v>
      </c>
      <c r="J5040" s="15" t="s">
        <v>23716</v>
      </c>
      <c r="K5040" s="15" t="s">
        <v>23713</v>
      </c>
      <c r="L5040" s="15" t="s">
        <v>12304</v>
      </c>
      <c r="M5040" s="15" t="s">
        <v>23717</v>
      </c>
    </row>
    <row r="5041" spans="1:13" x14ac:dyDescent="0.2">
      <c r="A5041" s="15" t="s">
        <v>27345</v>
      </c>
      <c r="B5041" s="15" t="s">
        <v>23713</v>
      </c>
      <c r="C5041" s="15" t="s">
        <v>26506</v>
      </c>
      <c r="D5041" s="15" t="s">
        <v>224</v>
      </c>
      <c r="E5041" s="15" t="s">
        <v>27346</v>
      </c>
      <c r="F5041" s="15" t="s">
        <v>23918</v>
      </c>
      <c r="G5041" s="15" t="s">
        <v>23716</v>
      </c>
      <c r="H5041" s="15" t="s">
        <v>1237</v>
      </c>
      <c r="I5041" s="15" t="s">
        <v>8534</v>
      </c>
      <c r="J5041" s="15" t="s">
        <v>23716</v>
      </c>
      <c r="K5041" s="15" t="s">
        <v>23713</v>
      </c>
      <c r="L5041" s="15" t="s">
        <v>12304</v>
      </c>
      <c r="M5041" s="15" t="s">
        <v>23717</v>
      </c>
    </row>
    <row r="5042" spans="1:13" x14ac:dyDescent="0.2">
      <c r="A5042" s="15" t="s">
        <v>27347</v>
      </c>
      <c r="B5042" s="15" t="s">
        <v>23864</v>
      </c>
      <c r="C5042" s="15" t="s">
        <v>26506</v>
      </c>
      <c r="D5042" s="15" t="s">
        <v>224</v>
      </c>
      <c r="E5042" s="15" t="s">
        <v>8731</v>
      </c>
      <c r="F5042" s="15" t="s">
        <v>8732</v>
      </c>
      <c r="G5042" s="15" t="s">
        <v>23716</v>
      </c>
      <c r="H5042" s="15" t="s">
        <v>8733</v>
      </c>
      <c r="I5042" s="15" t="s">
        <v>8734</v>
      </c>
      <c r="J5042" s="15" t="s">
        <v>23716</v>
      </c>
      <c r="K5042" s="15" t="s">
        <v>23713</v>
      </c>
      <c r="L5042" s="15" t="s">
        <v>12304</v>
      </c>
      <c r="M5042" s="15" t="s">
        <v>23717</v>
      </c>
    </row>
    <row r="5043" spans="1:13" x14ac:dyDescent="0.2">
      <c r="A5043" s="15" t="s">
        <v>27348</v>
      </c>
      <c r="B5043" s="15" t="s">
        <v>23864</v>
      </c>
      <c r="C5043" s="15" t="s">
        <v>26506</v>
      </c>
      <c r="D5043" s="15" t="s">
        <v>224</v>
      </c>
      <c r="E5043" s="15" t="s">
        <v>8812</v>
      </c>
      <c r="F5043" s="15" t="s">
        <v>8814</v>
      </c>
      <c r="G5043" s="15" t="s">
        <v>23716</v>
      </c>
      <c r="H5043" s="15" t="s">
        <v>4578</v>
      </c>
      <c r="I5043" s="15" t="s">
        <v>4579</v>
      </c>
      <c r="J5043" s="15" t="s">
        <v>23716</v>
      </c>
      <c r="K5043" s="15" t="s">
        <v>23713</v>
      </c>
      <c r="L5043" s="15" t="s">
        <v>12304</v>
      </c>
      <c r="M5043" s="15" t="s">
        <v>23717</v>
      </c>
    </row>
    <row r="5044" spans="1:13" x14ac:dyDescent="0.2">
      <c r="A5044" s="15" t="s">
        <v>27349</v>
      </c>
      <c r="B5044" s="15" t="s">
        <v>23864</v>
      </c>
      <c r="C5044" s="15" t="s">
        <v>26506</v>
      </c>
      <c r="D5044" s="15" t="s">
        <v>224</v>
      </c>
      <c r="E5044" s="15" t="s">
        <v>27350</v>
      </c>
      <c r="F5044" s="15" t="s">
        <v>27351</v>
      </c>
      <c r="G5044" s="15" t="s">
        <v>23716</v>
      </c>
      <c r="H5044" s="15" t="s">
        <v>2746</v>
      </c>
      <c r="I5044" s="15" t="s">
        <v>24340</v>
      </c>
      <c r="J5044" s="15" t="s">
        <v>23716</v>
      </c>
      <c r="K5044" s="15" t="s">
        <v>23713</v>
      </c>
      <c r="L5044" s="15" t="s">
        <v>12304</v>
      </c>
      <c r="M5044" s="15" t="s">
        <v>23717</v>
      </c>
    </row>
    <row r="5045" spans="1:13" x14ac:dyDescent="0.2">
      <c r="A5045" s="15" t="s">
        <v>27352</v>
      </c>
      <c r="B5045" s="15" t="s">
        <v>23864</v>
      </c>
      <c r="C5045" s="15" t="s">
        <v>26506</v>
      </c>
      <c r="D5045" s="15" t="s">
        <v>224</v>
      </c>
      <c r="E5045" s="15" t="s">
        <v>27353</v>
      </c>
      <c r="F5045" s="15" t="s">
        <v>27354</v>
      </c>
      <c r="G5045" s="15" t="s">
        <v>23716</v>
      </c>
      <c r="H5045" s="15" t="s">
        <v>131</v>
      </c>
      <c r="I5045" s="15" t="s">
        <v>23784</v>
      </c>
      <c r="J5045" s="15" t="s">
        <v>23716</v>
      </c>
      <c r="K5045" s="15" t="s">
        <v>23713</v>
      </c>
      <c r="L5045" s="15" t="s">
        <v>12304</v>
      </c>
      <c r="M5045" s="15" t="s">
        <v>23717</v>
      </c>
    </row>
    <row r="5046" spans="1:13" x14ac:dyDescent="0.2">
      <c r="A5046" s="15" t="s">
        <v>27355</v>
      </c>
      <c r="B5046" s="15" t="s">
        <v>23864</v>
      </c>
      <c r="C5046" s="15" t="s">
        <v>26506</v>
      </c>
      <c r="D5046" s="15" t="s">
        <v>224</v>
      </c>
      <c r="E5046" s="15" t="s">
        <v>8956</v>
      </c>
      <c r="F5046" s="15" t="s">
        <v>18</v>
      </c>
      <c r="G5046" s="15" t="s">
        <v>23716</v>
      </c>
      <c r="H5046" s="15" t="s">
        <v>18</v>
      </c>
      <c r="I5046" s="15" t="s">
        <v>18</v>
      </c>
      <c r="J5046" s="15" t="s">
        <v>23716</v>
      </c>
      <c r="K5046" s="15" t="s">
        <v>23713</v>
      </c>
      <c r="L5046" s="15" t="s">
        <v>12304</v>
      </c>
      <c r="M5046" s="15" t="s">
        <v>23717</v>
      </c>
    </row>
    <row r="5047" spans="1:13" x14ac:dyDescent="0.2">
      <c r="A5047" s="15" t="s">
        <v>27356</v>
      </c>
      <c r="B5047" s="15" t="s">
        <v>23864</v>
      </c>
      <c r="C5047" s="15" t="s">
        <v>26506</v>
      </c>
      <c r="D5047" s="15" t="s">
        <v>224</v>
      </c>
      <c r="E5047" s="15" t="s">
        <v>9614</v>
      </c>
      <c r="F5047" s="15" t="s">
        <v>9615</v>
      </c>
      <c r="G5047" s="15" t="s">
        <v>23716</v>
      </c>
      <c r="H5047" s="15" t="s">
        <v>8446</v>
      </c>
      <c r="I5047" s="15" t="s">
        <v>8447</v>
      </c>
      <c r="J5047" s="15" t="s">
        <v>23716</v>
      </c>
      <c r="K5047" s="15" t="s">
        <v>23713</v>
      </c>
      <c r="L5047" s="15" t="s">
        <v>12304</v>
      </c>
      <c r="M5047" s="15" t="s">
        <v>23717</v>
      </c>
    </row>
    <row r="5048" spans="1:13" x14ac:dyDescent="0.2">
      <c r="A5048" s="15" t="s">
        <v>27357</v>
      </c>
      <c r="B5048" s="15" t="s">
        <v>23864</v>
      </c>
      <c r="C5048" s="15" t="s">
        <v>26506</v>
      </c>
      <c r="D5048" s="15" t="s">
        <v>224</v>
      </c>
      <c r="E5048" s="15" t="s">
        <v>9635</v>
      </c>
      <c r="F5048" s="15" t="s">
        <v>9636</v>
      </c>
      <c r="G5048" s="15" t="s">
        <v>23716</v>
      </c>
      <c r="H5048" s="15" t="s">
        <v>9638</v>
      </c>
      <c r="I5048" s="15" t="s">
        <v>6224</v>
      </c>
      <c r="J5048" s="15" t="s">
        <v>23716</v>
      </c>
      <c r="K5048" s="15" t="s">
        <v>23713</v>
      </c>
      <c r="L5048" s="15" t="s">
        <v>12304</v>
      </c>
      <c r="M5048" s="15" t="s">
        <v>23717</v>
      </c>
    </row>
    <row r="5049" spans="1:13" x14ac:dyDescent="0.2">
      <c r="A5049" s="15" t="s">
        <v>27358</v>
      </c>
      <c r="B5049" s="15" t="s">
        <v>23864</v>
      </c>
      <c r="C5049" s="15" t="s">
        <v>26506</v>
      </c>
      <c r="D5049" s="15" t="s">
        <v>224</v>
      </c>
      <c r="E5049" s="15" t="s">
        <v>9679</v>
      </c>
      <c r="F5049" s="15" t="s">
        <v>9681</v>
      </c>
      <c r="G5049" s="15" t="s">
        <v>23716</v>
      </c>
      <c r="H5049" s="15" t="s">
        <v>3694</v>
      </c>
      <c r="I5049" s="15" t="s">
        <v>26597</v>
      </c>
      <c r="J5049" s="15" t="s">
        <v>23716</v>
      </c>
      <c r="K5049" s="15" t="s">
        <v>23713</v>
      </c>
      <c r="L5049" s="15" t="s">
        <v>12304</v>
      </c>
      <c r="M5049" s="15" t="s">
        <v>23717</v>
      </c>
    </row>
    <row r="5050" spans="1:13" x14ac:dyDescent="0.2">
      <c r="A5050" s="15" t="s">
        <v>27359</v>
      </c>
      <c r="B5050" s="15" t="s">
        <v>23864</v>
      </c>
      <c r="C5050" s="15" t="s">
        <v>26506</v>
      </c>
      <c r="D5050" s="15" t="s">
        <v>224</v>
      </c>
      <c r="E5050" s="15" t="s">
        <v>24101</v>
      </c>
      <c r="F5050" s="15" t="s">
        <v>9799</v>
      </c>
      <c r="G5050" s="15" t="s">
        <v>23716</v>
      </c>
      <c r="H5050" s="15" t="s">
        <v>938</v>
      </c>
      <c r="I5050" s="15" t="s">
        <v>100</v>
      </c>
      <c r="J5050" s="15" t="s">
        <v>23716</v>
      </c>
      <c r="K5050" s="15" t="s">
        <v>23713</v>
      </c>
      <c r="L5050" s="15" t="s">
        <v>12304</v>
      </c>
      <c r="M5050" s="15" t="s">
        <v>23717</v>
      </c>
    </row>
    <row r="5051" spans="1:13" x14ac:dyDescent="0.2">
      <c r="A5051" s="15" t="s">
        <v>27360</v>
      </c>
      <c r="B5051" s="15" t="s">
        <v>23713</v>
      </c>
      <c r="C5051" s="15" t="s">
        <v>26506</v>
      </c>
      <c r="D5051" s="15" t="s">
        <v>224</v>
      </c>
      <c r="E5051" s="15" t="s">
        <v>9892</v>
      </c>
      <c r="F5051" s="15" t="s">
        <v>9893</v>
      </c>
      <c r="G5051" s="15" t="s">
        <v>23716</v>
      </c>
      <c r="H5051" s="15" t="s">
        <v>2948</v>
      </c>
      <c r="I5051" s="15" t="s">
        <v>2949</v>
      </c>
      <c r="J5051" s="15" t="s">
        <v>23716</v>
      </c>
      <c r="K5051" s="15" t="s">
        <v>23713</v>
      </c>
      <c r="L5051" s="15" t="s">
        <v>12304</v>
      </c>
      <c r="M5051" s="15" t="s">
        <v>23717</v>
      </c>
    </row>
    <row r="5052" spans="1:13" x14ac:dyDescent="0.2">
      <c r="A5052" s="15" t="s">
        <v>27361</v>
      </c>
      <c r="B5052" s="15" t="s">
        <v>23864</v>
      </c>
      <c r="C5052" s="15" t="s">
        <v>26506</v>
      </c>
      <c r="D5052" s="15" t="s">
        <v>224</v>
      </c>
      <c r="E5052" s="15" t="s">
        <v>27362</v>
      </c>
      <c r="F5052" s="15" t="s">
        <v>18</v>
      </c>
      <c r="G5052" s="15" t="s">
        <v>23716</v>
      </c>
      <c r="H5052" s="15" t="s">
        <v>10932</v>
      </c>
      <c r="I5052" s="15" t="s">
        <v>19295</v>
      </c>
      <c r="J5052" s="15" t="s">
        <v>23716</v>
      </c>
      <c r="K5052" s="15" t="s">
        <v>23713</v>
      </c>
      <c r="L5052" s="15" t="s">
        <v>23737</v>
      </c>
      <c r="M5052" s="15" t="s">
        <v>23717</v>
      </c>
    </row>
    <row r="5053" spans="1:13" x14ac:dyDescent="0.2">
      <c r="A5053" s="15" t="s">
        <v>27363</v>
      </c>
      <c r="B5053" s="15" t="s">
        <v>23864</v>
      </c>
      <c r="C5053" s="15" t="s">
        <v>26506</v>
      </c>
      <c r="D5053" s="15" t="s">
        <v>224</v>
      </c>
      <c r="E5053" s="15" t="s">
        <v>27364</v>
      </c>
      <c r="F5053" s="15" t="s">
        <v>9935</v>
      </c>
      <c r="G5053" s="15" t="s">
        <v>23716</v>
      </c>
      <c r="H5053" s="15" t="s">
        <v>9936</v>
      </c>
      <c r="I5053" s="15" t="s">
        <v>317</v>
      </c>
      <c r="J5053" s="15" t="s">
        <v>23716</v>
      </c>
      <c r="K5053" s="15" t="s">
        <v>23713</v>
      </c>
      <c r="L5053" s="15" t="s">
        <v>12304</v>
      </c>
      <c r="M5053" s="15" t="s">
        <v>23717</v>
      </c>
    </row>
    <row r="5054" spans="1:13" x14ac:dyDescent="0.2">
      <c r="A5054" s="15" t="s">
        <v>27365</v>
      </c>
      <c r="B5054" s="15" t="s">
        <v>23864</v>
      </c>
      <c r="C5054" s="15" t="s">
        <v>26506</v>
      </c>
      <c r="D5054" s="15" t="s">
        <v>224</v>
      </c>
      <c r="E5054" s="15" t="s">
        <v>10076</v>
      </c>
      <c r="F5054" s="15" t="s">
        <v>10078</v>
      </c>
      <c r="G5054" s="15" t="s">
        <v>23716</v>
      </c>
      <c r="H5054" s="15" t="s">
        <v>5386</v>
      </c>
      <c r="I5054" s="15" t="s">
        <v>1247</v>
      </c>
      <c r="J5054" s="15" t="s">
        <v>23716</v>
      </c>
      <c r="K5054" s="15" t="s">
        <v>23713</v>
      </c>
      <c r="L5054" s="15" t="s">
        <v>12304</v>
      </c>
      <c r="M5054" s="15" t="s">
        <v>23717</v>
      </c>
    </row>
    <row r="5055" spans="1:13" x14ac:dyDescent="0.2">
      <c r="A5055" s="15" t="s">
        <v>27366</v>
      </c>
      <c r="B5055" s="15" t="s">
        <v>23864</v>
      </c>
      <c r="C5055" s="15" t="s">
        <v>26506</v>
      </c>
      <c r="D5055" s="15" t="s">
        <v>224</v>
      </c>
      <c r="E5055" s="15" t="s">
        <v>27367</v>
      </c>
      <c r="F5055" s="15" t="s">
        <v>10137</v>
      </c>
      <c r="G5055" s="15" t="s">
        <v>23716</v>
      </c>
      <c r="H5055" s="15" t="s">
        <v>10138</v>
      </c>
      <c r="I5055" s="15" t="s">
        <v>2705</v>
      </c>
      <c r="J5055" s="15" t="s">
        <v>23716</v>
      </c>
      <c r="K5055" s="15" t="s">
        <v>23713</v>
      </c>
      <c r="L5055" s="15" t="s">
        <v>12304</v>
      </c>
      <c r="M5055" s="15" t="s">
        <v>23717</v>
      </c>
    </row>
    <row r="5056" spans="1:13" x14ac:dyDescent="0.2">
      <c r="A5056" s="15" t="s">
        <v>27368</v>
      </c>
      <c r="B5056" s="15" t="s">
        <v>23864</v>
      </c>
      <c r="C5056" s="15" t="s">
        <v>26506</v>
      </c>
      <c r="D5056" s="15" t="s">
        <v>224</v>
      </c>
      <c r="E5056" s="15" t="s">
        <v>10224</v>
      </c>
      <c r="F5056" s="15" t="s">
        <v>10225</v>
      </c>
      <c r="G5056" s="15" t="s">
        <v>23716</v>
      </c>
      <c r="H5056" s="15" t="s">
        <v>1053</v>
      </c>
      <c r="I5056" s="15" t="s">
        <v>24163</v>
      </c>
      <c r="J5056" s="15" t="s">
        <v>23716</v>
      </c>
      <c r="K5056" s="15" t="s">
        <v>23713</v>
      </c>
      <c r="L5056" s="15" t="s">
        <v>12304</v>
      </c>
      <c r="M5056" s="15" t="s">
        <v>23717</v>
      </c>
    </row>
    <row r="5057" spans="1:13" x14ac:dyDescent="0.2">
      <c r="A5057" s="15" t="s">
        <v>27369</v>
      </c>
      <c r="B5057" s="15" t="s">
        <v>23864</v>
      </c>
      <c r="C5057" s="15" t="s">
        <v>26506</v>
      </c>
      <c r="D5057" s="15" t="s">
        <v>224</v>
      </c>
      <c r="E5057" s="15" t="s">
        <v>27370</v>
      </c>
      <c r="F5057" s="15" t="s">
        <v>10332</v>
      </c>
      <c r="G5057" s="15" t="s">
        <v>23716</v>
      </c>
      <c r="H5057" s="15" t="s">
        <v>10333</v>
      </c>
      <c r="I5057" s="15" t="s">
        <v>1606</v>
      </c>
      <c r="J5057" s="15" t="s">
        <v>23716</v>
      </c>
      <c r="K5057" s="15" t="s">
        <v>23713</v>
      </c>
      <c r="L5057" s="15" t="s">
        <v>12304</v>
      </c>
      <c r="M5057" s="15" t="s">
        <v>23717</v>
      </c>
    </row>
    <row r="5058" spans="1:13" x14ac:dyDescent="0.2">
      <c r="A5058" s="15" t="s">
        <v>27371</v>
      </c>
      <c r="B5058" s="15" t="s">
        <v>23864</v>
      </c>
      <c r="C5058" s="15" t="s">
        <v>26506</v>
      </c>
      <c r="D5058" s="15" t="s">
        <v>224</v>
      </c>
      <c r="E5058" s="15" t="s">
        <v>27372</v>
      </c>
      <c r="F5058" s="15" t="s">
        <v>10332</v>
      </c>
      <c r="G5058" s="15" t="s">
        <v>23716</v>
      </c>
      <c r="H5058" s="15" t="s">
        <v>10333</v>
      </c>
      <c r="I5058" s="15" t="s">
        <v>1606</v>
      </c>
      <c r="J5058" s="15" t="s">
        <v>23716</v>
      </c>
      <c r="K5058" s="15" t="s">
        <v>23713</v>
      </c>
      <c r="L5058" s="15" t="s">
        <v>12304</v>
      </c>
      <c r="M5058" s="15" t="s">
        <v>23717</v>
      </c>
    </row>
    <row r="5059" spans="1:13" x14ac:dyDescent="0.2">
      <c r="A5059" s="15" t="s">
        <v>27373</v>
      </c>
      <c r="B5059" s="15" t="s">
        <v>23864</v>
      </c>
      <c r="C5059" s="15" t="s">
        <v>26506</v>
      </c>
      <c r="D5059" s="15" t="s">
        <v>224</v>
      </c>
      <c r="E5059" s="15" t="s">
        <v>27374</v>
      </c>
      <c r="F5059" s="15" t="s">
        <v>10332</v>
      </c>
      <c r="G5059" s="15" t="s">
        <v>23716</v>
      </c>
      <c r="H5059" s="15" t="s">
        <v>10333</v>
      </c>
      <c r="I5059" s="15" t="s">
        <v>1606</v>
      </c>
      <c r="J5059" s="15" t="s">
        <v>23716</v>
      </c>
      <c r="K5059" s="15" t="s">
        <v>23713</v>
      </c>
      <c r="L5059" s="15" t="s">
        <v>12304</v>
      </c>
      <c r="M5059" s="15" t="s">
        <v>23717</v>
      </c>
    </row>
    <row r="5060" spans="1:13" x14ac:dyDescent="0.2">
      <c r="A5060" s="15" t="s">
        <v>27375</v>
      </c>
      <c r="B5060" s="15" t="s">
        <v>23864</v>
      </c>
      <c r="C5060" s="15" t="s">
        <v>26506</v>
      </c>
      <c r="D5060" s="15" t="s">
        <v>224</v>
      </c>
      <c r="E5060" s="15" t="s">
        <v>27376</v>
      </c>
      <c r="F5060" s="15" t="s">
        <v>10332</v>
      </c>
      <c r="G5060" s="15" t="s">
        <v>23716</v>
      </c>
      <c r="H5060" s="15" t="s">
        <v>10333</v>
      </c>
      <c r="I5060" s="15" t="s">
        <v>1606</v>
      </c>
      <c r="J5060" s="15" t="s">
        <v>23716</v>
      </c>
      <c r="K5060" s="15" t="s">
        <v>23713</v>
      </c>
      <c r="L5060" s="15" t="s">
        <v>12304</v>
      </c>
      <c r="M5060" s="15" t="s">
        <v>23717</v>
      </c>
    </row>
    <row r="5061" spans="1:13" x14ac:dyDescent="0.2">
      <c r="A5061" s="15" t="s">
        <v>27377</v>
      </c>
      <c r="B5061" s="15" t="s">
        <v>23864</v>
      </c>
      <c r="C5061" s="15" t="s">
        <v>26506</v>
      </c>
      <c r="D5061" s="15" t="s">
        <v>224</v>
      </c>
      <c r="E5061" s="15" t="s">
        <v>10487</v>
      </c>
      <c r="F5061" s="15" t="s">
        <v>10488</v>
      </c>
      <c r="G5061" s="15" t="s">
        <v>23716</v>
      </c>
      <c r="H5061" s="15" t="s">
        <v>10489</v>
      </c>
      <c r="I5061" s="15" t="s">
        <v>27378</v>
      </c>
      <c r="J5061" s="15" t="s">
        <v>23716</v>
      </c>
      <c r="K5061" s="15" t="s">
        <v>23713</v>
      </c>
      <c r="L5061" s="15" t="s">
        <v>12304</v>
      </c>
      <c r="M5061" s="15" t="s">
        <v>23717</v>
      </c>
    </row>
    <row r="5062" spans="1:13" x14ac:dyDescent="0.2">
      <c r="A5062" s="15" t="s">
        <v>27379</v>
      </c>
      <c r="B5062" s="15" t="s">
        <v>23864</v>
      </c>
      <c r="C5062" s="15" t="s">
        <v>26506</v>
      </c>
      <c r="D5062" s="15" t="s">
        <v>224</v>
      </c>
      <c r="E5062" s="15" t="s">
        <v>10601</v>
      </c>
      <c r="F5062" s="15" t="s">
        <v>10602</v>
      </c>
      <c r="G5062" s="15" t="s">
        <v>23716</v>
      </c>
      <c r="H5062" s="15" t="s">
        <v>18</v>
      </c>
      <c r="I5062" s="15" t="s">
        <v>10603</v>
      </c>
      <c r="J5062" s="15" t="s">
        <v>23716</v>
      </c>
      <c r="K5062" s="15" t="s">
        <v>23713</v>
      </c>
      <c r="L5062" s="15" t="s">
        <v>23976</v>
      </c>
      <c r="M5062" s="15" t="s">
        <v>23717</v>
      </c>
    </row>
    <row r="5063" spans="1:13" x14ac:dyDescent="0.2">
      <c r="A5063" s="15" t="s">
        <v>27380</v>
      </c>
      <c r="B5063" s="15" t="s">
        <v>23864</v>
      </c>
      <c r="C5063" s="15" t="s">
        <v>26506</v>
      </c>
      <c r="D5063" s="15" t="s">
        <v>224</v>
      </c>
      <c r="E5063" s="15" t="s">
        <v>27381</v>
      </c>
      <c r="F5063" s="15" t="s">
        <v>23226</v>
      </c>
      <c r="G5063" s="15" t="s">
        <v>23716</v>
      </c>
      <c r="H5063" s="15" t="s">
        <v>8553</v>
      </c>
      <c r="I5063" s="15" t="s">
        <v>20634</v>
      </c>
      <c r="J5063" s="15" t="s">
        <v>23716</v>
      </c>
      <c r="K5063" s="15" t="s">
        <v>23713</v>
      </c>
      <c r="L5063" s="15" t="s">
        <v>12304</v>
      </c>
      <c r="M5063" s="15" t="s">
        <v>23717</v>
      </c>
    </row>
    <row r="5064" spans="1:13" x14ac:dyDescent="0.2">
      <c r="A5064" s="15" t="s">
        <v>27382</v>
      </c>
      <c r="B5064" s="15" t="s">
        <v>23864</v>
      </c>
      <c r="C5064" s="15" t="s">
        <v>26506</v>
      </c>
      <c r="D5064" s="15" t="s">
        <v>224</v>
      </c>
      <c r="E5064" s="15" t="s">
        <v>27383</v>
      </c>
      <c r="F5064" s="15" t="s">
        <v>18</v>
      </c>
      <c r="G5064" s="15" t="s">
        <v>23716</v>
      </c>
      <c r="H5064" s="15" t="s">
        <v>18</v>
      </c>
      <c r="I5064" s="15" t="s">
        <v>18</v>
      </c>
      <c r="J5064" s="15" t="s">
        <v>23716</v>
      </c>
      <c r="K5064" s="15" t="s">
        <v>23713</v>
      </c>
      <c r="L5064" s="15" t="s">
        <v>12304</v>
      </c>
      <c r="M5064" s="15" t="s">
        <v>23717</v>
      </c>
    </row>
    <row r="5065" spans="1:13" x14ac:dyDescent="0.2">
      <c r="A5065" s="15" t="s">
        <v>27384</v>
      </c>
      <c r="B5065" s="15" t="s">
        <v>23864</v>
      </c>
      <c r="C5065" s="15" t="s">
        <v>26506</v>
      </c>
      <c r="D5065" s="15" t="s">
        <v>224</v>
      </c>
      <c r="E5065" s="15" t="s">
        <v>10805</v>
      </c>
      <c r="F5065" s="15" t="s">
        <v>10807</v>
      </c>
      <c r="G5065" s="15" t="s">
        <v>23716</v>
      </c>
      <c r="H5065" s="15" t="s">
        <v>246</v>
      </c>
      <c r="I5065" s="15" t="s">
        <v>247</v>
      </c>
      <c r="J5065" s="15" t="s">
        <v>23716</v>
      </c>
      <c r="K5065" s="15" t="s">
        <v>23713</v>
      </c>
      <c r="L5065" s="15" t="s">
        <v>12304</v>
      </c>
      <c r="M5065" s="15" t="s">
        <v>23717</v>
      </c>
    </row>
    <row r="5066" spans="1:13" x14ac:dyDescent="0.2">
      <c r="A5066" s="15" t="s">
        <v>27385</v>
      </c>
      <c r="B5066" s="15" t="s">
        <v>23864</v>
      </c>
      <c r="C5066" s="15" t="s">
        <v>26506</v>
      </c>
      <c r="D5066" s="15" t="s">
        <v>224</v>
      </c>
      <c r="E5066" s="15" t="s">
        <v>10808</v>
      </c>
      <c r="F5066" s="15" t="s">
        <v>27386</v>
      </c>
      <c r="G5066" s="15" t="s">
        <v>23716</v>
      </c>
      <c r="H5066" s="15" t="s">
        <v>21696</v>
      </c>
      <c r="I5066" s="15" t="s">
        <v>2122</v>
      </c>
      <c r="J5066" s="15" t="s">
        <v>23716</v>
      </c>
      <c r="K5066" s="15" t="s">
        <v>23713</v>
      </c>
      <c r="L5066" s="15" t="s">
        <v>12304</v>
      </c>
      <c r="M5066" s="15" t="s">
        <v>23717</v>
      </c>
    </row>
    <row r="5067" spans="1:13" x14ac:dyDescent="0.2">
      <c r="A5067" s="15" t="s">
        <v>27387</v>
      </c>
      <c r="B5067" s="15" t="s">
        <v>23864</v>
      </c>
      <c r="C5067" s="15" t="s">
        <v>26506</v>
      </c>
      <c r="D5067" s="15" t="s">
        <v>224</v>
      </c>
      <c r="E5067" s="15" t="s">
        <v>10818</v>
      </c>
      <c r="F5067" s="15" t="s">
        <v>10820</v>
      </c>
      <c r="G5067" s="15" t="s">
        <v>23716</v>
      </c>
      <c r="H5067" s="15" t="s">
        <v>1748</v>
      </c>
      <c r="I5067" s="15" t="s">
        <v>23745</v>
      </c>
      <c r="J5067" s="15" t="s">
        <v>23716</v>
      </c>
      <c r="K5067" s="15" t="s">
        <v>23713</v>
      </c>
      <c r="L5067" s="15" t="s">
        <v>12304</v>
      </c>
      <c r="M5067" s="15" t="s">
        <v>23717</v>
      </c>
    </row>
    <row r="5068" spans="1:13" x14ac:dyDescent="0.2">
      <c r="A5068" s="15" t="s">
        <v>27388</v>
      </c>
      <c r="B5068" s="15" t="s">
        <v>23864</v>
      </c>
      <c r="C5068" s="15" t="s">
        <v>26506</v>
      </c>
      <c r="D5068" s="15" t="s">
        <v>224</v>
      </c>
      <c r="E5068" s="15" t="s">
        <v>10832</v>
      </c>
      <c r="F5068" s="15" t="s">
        <v>18</v>
      </c>
      <c r="G5068" s="15" t="s">
        <v>23716</v>
      </c>
      <c r="H5068" s="15" t="s">
        <v>10833</v>
      </c>
      <c r="I5068" s="15" t="s">
        <v>10834</v>
      </c>
      <c r="J5068" s="15" t="s">
        <v>23716</v>
      </c>
      <c r="K5068" s="15" t="s">
        <v>23713</v>
      </c>
      <c r="L5068" s="15" t="s">
        <v>12304</v>
      </c>
      <c r="M5068" s="15" t="s">
        <v>23717</v>
      </c>
    </row>
    <row r="5069" spans="1:13" x14ac:dyDescent="0.2">
      <c r="A5069" s="15" t="s">
        <v>27389</v>
      </c>
      <c r="B5069" s="15" t="s">
        <v>23864</v>
      </c>
      <c r="C5069" s="15" t="s">
        <v>26506</v>
      </c>
      <c r="D5069" s="15" t="s">
        <v>224</v>
      </c>
      <c r="E5069" s="15" t="s">
        <v>10886</v>
      </c>
      <c r="F5069" s="15" t="s">
        <v>24196</v>
      </c>
      <c r="G5069" s="15" t="s">
        <v>23716</v>
      </c>
      <c r="H5069" s="15" t="s">
        <v>1748</v>
      </c>
      <c r="I5069" s="15" t="s">
        <v>23745</v>
      </c>
      <c r="J5069" s="15" t="s">
        <v>23716</v>
      </c>
      <c r="K5069" s="15" t="s">
        <v>23713</v>
      </c>
      <c r="L5069" s="15" t="s">
        <v>12304</v>
      </c>
      <c r="M5069" s="15" t="s">
        <v>23717</v>
      </c>
    </row>
    <row r="5070" spans="1:13" x14ac:dyDescent="0.2">
      <c r="A5070" s="15" t="s">
        <v>27390</v>
      </c>
      <c r="B5070" s="15" t="s">
        <v>23864</v>
      </c>
      <c r="C5070" s="15" t="s">
        <v>26506</v>
      </c>
      <c r="D5070" s="15" t="s">
        <v>224</v>
      </c>
      <c r="E5070" s="15" t="s">
        <v>11145</v>
      </c>
      <c r="F5070" s="15" t="s">
        <v>11146</v>
      </c>
      <c r="G5070" s="15" t="s">
        <v>23716</v>
      </c>
      <c r="H5070" s="15" t="s">
        <v>11147</v>
      </c>
      <c r="I5070" s="15" t="s">
        <v>11148</v>
      </c>
      <c r="J5070" s="15" t="s">
        <v>23716</v>
      </c>
      <c r="K5070" s="15" t="s">
        <v>23713</v>
      </c>
      <c r="L5070" s="15" t="s">
        <v>12304</v>
      </c>
      <c r="M5070" s="15" t="s">
        <v>23717</v>
      </c>
    </row>
    <row r="5071" spans="1:13" x14ac:dyDescent="0.2">
      <c r="A5071" s="15" t="s">
        <v>27391</v>
      </c>
      <c r="B5071" s="15" t="s">
        <v>23864</v>
      </c>
      <c r="C5071" s="15" t="s">
        <v>26506</v>
      </c>
      <c r="D5071" s="15" t="s">
        <v>224</v>
      </c>
      <c r="E5071" s="15" t="s">
        <v>11149</v>
      </c>
      <c r="F5071" s="15" t="s">
        <v>11150</v>
      </c>
      <c r="G5071" s="15" t="s">
        <v>23716</v>
      </c>
      <c r="H5071" s="15" t="s">
        <v>11152</v>
      </c>
      <c r="I5071" s="15" t="s">
        <v>11153</v>
      </c>
      <c r="J5071" s="15" t="s">
        <v>23716</v>
      </c>
      <c r="K5071" s="15" t="s">
        <v>23713</v>
      </c>
      <c r="L5071" s="15" t="s">
        <v>12304</v>
      </c>
      <c r="M5071" s="15" t="s">
        <v>23717</v>
      </c>
    </row>
    <row r="5072" spans="1:13" x14ac:dyDescent="0.2">
      <c r="A5072" s="15" t="s">
        <v>27392</v>
      </c>
      <c r="B5072" s="15" t="s">
        <v>23864</v>
      </c>
      <c r="C5072" s="15" t="s">
        <v>26506</v>
      </c>
      <c r="D5072" s="15" t="s">
        <v>224</v>
      </c>
      <c r="E5072" s="15" t="s">
        <v>11154</v>
      </c>
      <c r="F5072" s="15" t="s">
        <v>11155</v>
      </c>
      <c r="G5072" s="15" t="s">
        <v>23716</v>
      </c>
      <c r="H5072" s="15" t="s">
        <v>11157</v>
      </c>
      <c r="I5072" s="15" t="s">
        <v>11158</v>
      </c>
      <c r="J5072" s="15" t="s">
        <v>23716</v>
      </c>
      <c r="K5072" s="15" t="s">
        <v>23713</v>
      </c>
      <c r="L5072" s="15" t="s">
        <v>12304</v>
      </c>
      <c r="M5072" s="15" t="s">
        <v>23717</v>
      </c>
    </row>
    <row r="5073" spans="1:13" x14ac:dyDescent="0.2">
      <c r="A5073" s="15" t="s">
        <v>27393</v>
      </c>
      <c r="B5073" s="15" t="s">
        <v>23864</v>
      </c>
      <c r="C5073" s="15" t="s">
        <v>26506</v>
      </c>
      <c r="D5073" s="15" t="s">
        <v>224</v>
      </c>
      <c r="E5073" s="15" t="s">
        <v>11159</v>
      </c>
      <c r="F5073" s="15" t="s">
        <v>11160</v>
      </c>
      <c r="G5073" s="15" t="s">
        <v>23716</v>
      </c>
      <c r="H5073" s="15" t="s">
        <v>5545</v>
      </c>
      <c r="I5073" s="15" t="s">
        <v>5546</v>
      </c>
      <c r="J5073" s="15" t="s">
        <v>23716</v>
      </c>
      <c r="K5073" s="15" t="s">
        <v>23713</v>
      </c>
      <c r="L5073" s="15" t="s">
        <v>12304</v>
      </c>
      <c r="M5073" s="15" t="s">
        <v>23717</v>
      </c>
    </row>
    <row r="5074" spans="1:13" x14ac:dyDescent="0.2">
      <c r="A5074" s="15" t="s">
        <v>27394</v>
      </c>
      <c r="B5074" s="15" t="s">
        <v>23864</v>
      </c>
      <c r="C5074" s="15" t="s">
        <v>26506</v>
      </c>
      <c r="D5074" s="15" t="s">
        <v>224</v>
      </c>
      <c r="E5074" s="15" t="s">
        <v>11161</v>
      </c>
      <c r="F5074" s="15" t="s">
        <v>11162</v>
      </c>
      <c r="G5074" s="15" t="s">
        <v>23716</v>
      </c>
      <c r="H5074" s="15" t="s">
        <v>11164</v>
      </c>
      <c r="I5074" s="15" t="s">
        <v>11165</v>
      </c>
      <c r="J5074" s="15" t="s">
        <v>23716</v>
      </c>
      <c r="K5074" s="15" t="s">
        <v>23713</v>
      </c>
      <c r="L5074" s="15" t="s">
        <v>12304</v>
      </c>
      <c r="M5074" s="15" t="s">
        <v>23717</v>
      </c>
    </row>
    <row r="5075" spans="1:13" x14ac:dyDescent="0.2">
      <c r="A5075" s="15" t="s">
        <v>27395</v>
      </c>
      <c r="B5075" s="15" t="s">
        <v>23864</v>
      </c>
      <c r="C5075" s="15" t="s">
        <v>26506</v>
      </c>
      <c r="D5075" s="15" t="s">
        <v>224</v>
      </c>
      <c r="E5075" s="15" t="s">
        <v>11166</v>
      </c>
      <c r="F5075" s="15" t="s">
        <v>18</v>
      </c>
      <c r="G5075" s="15" t="s">
        <v>23716</v>
      </c>
      <c r="H5075" s="15" t="s">
        <v>18</v>
      </c>
      <c r="I5075" s="15" t="s">
        <v>301</v>
      </c>
      <c r="J5075" s="15" t="s">
        <v>23716</v>
      </c>
      <c r="K5075" s="15" t="s">
        <v>23713</v>
      </c>
      <c r="L5075" s="15" t="s">
        <v>23832</v>
      </c>
      <c r="M5075" s="15" t="s">
        <v>23717</v>
      </c>
    </row>
    <row r="5076" spans="1:13" x14ac:dyDescent="0.2">
      <c r="A5076" s="15" t="s">
        <v>27396</v>
      </c>
      <c r="B5076" s="15" t="s">
        <v>23864</v>
      </c>
      <c r="C5076" s="15" t="s">
        <v>26506</v>
      </c>
      <c r="D5076" s="15" t="s">
        <v>224</v>
      </c>
      <c r="E5076" s="15" t="s">
        <v>27397</v>
      </c>
      <c r="F5076" s="15" t="s">
        <v>27398</v>
      </c>
      <c r="G5076" s="15" t="s">
        <v>23716</v>
      </c>
      <c r="H5076" s="15" t="s">
        <v>27399</v>
      </c>
      <c r="I5076" s="15" t="s">
        <v>27400</v>
      </c>
      <c r="J5076" s="15" t="s">
        <v>23716</v>
      </c>
      <c r="K5076" s="15" t="s">
        <v>23713</v>
      </c>
      <c r="L5076" s="15" t="s">
        <v>12304</v>
      </c>
      <c r="M5076" s="15" t="s">
        <v>23717</v>
      </c>
    </row>
    <row r="5077" spans="1:13" x14ac:dyDescent="0.2">
      <c r="A5077" s="15" t="s">
        <v>27401</v>
      </c>
      <c r="B5077" s="15" t="s">
        <v>23713</v>
      </c>
      <c r="C5077" s="15" t="s">
        <v>26506</v>
      </c>
      <c r="D5077" s="15" t="s">
        <v>224</v>
      </c>
      <c r="E5077" s="15" t="s">
        <v>23808</v>
      </c>
      <c r="F5077" s="15" t="s">
        <v>11228</v>
      </c>
      <c r="G5077" s="15" t="s">
        <v>23716</v>
      </c>
      <c r="H5077" s="15" t="s">
        <v>31</v>
      </c>
      <c r="I5077" s="15" t="s">
        <v>23771</v>
      </c>
      <c r="J5077" s="15" t="s">
        <v>23716</v>
      </c>
      <c r="K5077" s="15" t="s">
        <v>23713</v>
      </c>
      <c r="L5077" s="15" t="s">
        <v>12304</v>
      </c>
      <c r="M5077" s="15" t="s">
        <v>23717</v>
      </c>
    </row>
    <row r="5078" spans="1:13" x14ac:dyDescent="0.2">
      <c r="A5078" s="15" t="s">
        <v>27402</v>
      </c>
      <c r="B5078" s="15" t="s">
        <v>23864</v>
      </c>
      <c r="C5078" s="15" t="s">
        <v>26506</v>
      </c>
      <c r="D5078" s="15" t="s">
        <v>224</v>
      </c>
      <c r="E5078" s="15" t="s">
        <v>27403</v>
      </c>
      <c r="F5078" s="15" t="s">
        <v>11336</v>
      </c>
      <c r="G5078" s="15" t="s">
        <v>23716</v>
      </c>
      <c r="H5078" s="15" t="s">
        <v>11337</v>
      </c>
      <c r="I5078" s="15" t="s">
        <v>27404</v>
      </c>
      <c r="J5078" s="15" t="s">
        <v>23716</v>
      </c>
      <c r="K5078" s="15" t="s">
        <v>23713</v>
      </c>
      <c r="L5078" s="15" t="s">
        <v>12304</v>
      </c>
      <c r="M5078" s="15" t="s">
        <v>23717</v>
      </c>
    </row>
    <row r="5079" spans="1:13" x14ac:dyDescent="0.2">
      <c r="A5079" s="15" t="s">
        <v>27405</v>
      </c>
      <c r="B5079" s="15" t="s">
        <v>23864</v>
      </c>
      <c r="C5079" s="15" t="s">
        <v>26506</v>
      </c>
      <c r="D5079" s="15" t="s">
        <v>224</v>
      </c>
      <c r="E5079" s="15" t="s">
        <v>11371</v>
      </c>
      <c r="F5079" s="15" t="s">
        <v>27406</v>
      </c>
      <c r="G5079" s="15" t="s">
        <v>23716</v>
      </c>
      <c r="H5079" s="15" t="s">
        <v>246</v>
      </c>
      <c r="I5079" s="15" t="s">
        <v>247</v>
      </c>
      <c r="J5079" s="15" t="s">
        <v>23716</v>
      </c>
      <c r="K5079" s="15" t="s">
        <v>23713</v>
      </c>
      <c r="L5079" s="15" t="s">
        <v>12304</v>
      </c>
      <c r="M5079" s="15" t="s">
        <v>23717</v>
      </c>
    </row>
    <row r="5080" spans="1:13" x14ac:dyDescent="0.2">
      <c r="A5080" s="15" t="s">
        <v>27407</v>
      </c>
      <c r="B5080" s="15" t="s">
        <v>23864</v>
      </c>
      <c r="C5080" s="15" t="s">
        <v>26506</v>
      </c>
      <c r="D5080" s="15" t="s">
        <v>224</v>
      </c>
      <c r="E5080" s="15" t="s">
        <v>11365</v>
      </c>
      <c r="F5080" s="15" t="s">
        <v>11367</v>
      </c>
      <c r="G5080" s="15" t="s">
        <v>23716</v>
      </c>
      <c r="H5080" s="15" t="s">
        <v>11369</v>
      </c>
      <c r="I5080" s="15" t="s">
        <v>435</v>
      </c>
      <c r="J5080" s="15" t="s">
        <v>23716</v>
      </c>
      <c r="K5080" s="15" t="s">
        <v>23713</v>
      </c>
      <c r="L5080" s="15" t="s">
        <v>12304</v>
      </c>
      <c r="M5080" s="15" t="s">
        <v>23717</v>
      </c>
    </row>
    <row r="5081" spans="1:13" x14ac:dyDescent="0.2">
      <c r="A5081" s="15" t="s">
        <v>27408</v>
      </c>
      <c r="B5081" s="15" t="s">
        <v>23713</v>
      </c>
      <c r="C5081" s="15" t="s">
        <v>26506</v>
      </c>
      <c r="D5081" s="15" t="s">
        <v>224</v>
      </c>
      <c r="E5081" s="15" t="s">
        <v>11378</v>
      </c>
      <c r="F5081" s="15" t="s">
        <v>11379</v>
      </c>
      <c r="G5081" s="15" t="s">
        <v>23716</v>
      </c>
      <c r="H5081" s="15" t="s">
        <v>513</v>
      </c>
      <c r="I5081" s="15" t="s">
        <v>23773</v>
      </c>
      <c r="J5081" s="15" t="s">
        <v>23716</v>
      </c>
      <c r="K5081" s="15" t="s">
        <v>23713</v>
      </c>
      <c r="L5081" s="15" t="s">
        <v>12304</v>
      </c>
      <c r="M5081" s="15" t="s">
        <v>23717</v>
      </c>
    </row>
    <row r="5082" spans="1:13" x14ac:dyDescent="0.2">
      <c r="A5082" s="15" t="s">
        <v>27409</v>
      </c>
      <c r="B5082" s="15" t="s">
        <v>23864</v>
      </c>
      <c r="C5082" s="15" t="s">
        <v>26506</v>
      </c>
      <c r="D5082" s="15" t="s">
        <v>224</v>
      </c>
      <c r="E5082" s="15" t="s">
        <v>11408</v>
      </c>
      <c r="F5082" s="15" t="s">
        <v>11409</v>
      </c>
      <c r="G5082" s="15" t="s">
        <v>23716</v>
      </c>
      <c r="H5082" s="15" t="s">
        <v>6154</v>
      </c>
      <c r="I5082" s="15" t="s">
        <v>5541</v>
      </c>
      <c r="J5082" s="15" t="s">
        <v>23716</v>
      </c>
      <c r="K5082" s="15" t="s">
        <v>23713</v>
      </c>
      <c r="L5082" s="15" t="s">
        <v>12304</v>
      </c>
      <c r="M5082" s="15" t="s">
        <v>23717</v>
      </c>
    </row>
    <row r="5083" spans="1:13" x14ac:dyDescent="0.2">
      <c r="A5083" s="15" t="s">
        <v>27410</v>
      </c>
      <c r="B5083" s="15" t="s">
        <v>23864</v>
      </c>
      <c r="C5083" s="15" t="s">
        <v>26506</v>
      </c>
      <c r="D5083" s="15" t="s">
        <v>224</v>
      </c>
      <c r="E5083" s="15" t="s">
        <v>11410</v>
      </c>
      <c r="F5083" s="15" t="s">
        <v>11411</v>
      </c>
      <c r="G5083" s="15" t="s">
        <v>23716</v>
      </c>
      <c r="H5083" s="15" t="s">
        <v>11413</v>
      </c>
      <c r="I5083" s="15" t="s">
        <v>11414</v>
      </c>
      <c r="J5083" s="15" t="s">
        <v>23716</v>
      </c>
      <c r="K5083" s="15" t="s">
        <v>23713</v>
      </c>
      <c r="L5083" s="15" t="s">
        <v>12304</v>
      </c>
      <c r="M5083" s="15" t="s">
        <v>23717</v>
      </c>
    </row>
    <row r="5084" spans="1:13" x14ac:dyDescent="0.2">
      <c r="A5084" s="15" t="s">
        <v>27411</v>
      </c>
      <c r="B5084" s="15" t="s">
        <v>23864</v>
      </c>
      <c r="C5084" s="15" t="s">
        <v>26506</v>
      </c>
      <c r="D5084" s="15" t="s">
        <v>224</v>
      </c>
      <c r="E5084" s="15" t="s">
        <v>11795</v>
      </c>
      <c r="F5084" s="15" t="s">
        <v>11796</v>
      </c>
      <c r="G5084" s="15" t="s">
        <v>23716</v>
      </c>
      <c r="H5084" s="15" t="s">
        <v>9392</v>
      </c>
      <c r="I5084" s="15" t="s">
        <v>11797</v>
      </c>
      <c r="J5084" s="15" t="s">
        <v>23716</v>
      </c>
      <c r="K5084" s="15" t="s">
        <v>23713</v>
      </c>
      <c r="L5084" s="15" t="s">
        <v>12304</v>
      </c>
      <c r="M5084" s="15" t="s">
        <v>23717</v>
      </c>
    </row>
    <row r="5085" spans="1:13" x14ac:dyDescent="0.2">
      <c r="A5085" s="15" t="s">
        <v>27412</v>
      </c>
      <c r="B5085" s="15" t="s">
        <v>23864</v>
      </c>
      <c r="C5085" s="15" t="s">
        <v>26506</v>
      </c>
      <c r="D5085" s="15" t="s">
        <v>224</v>
      </c>
      <c r="E5085" s="15" t="s">
        <v>12346</v>
      </c>
      <c r="F5085" s="15" t="s">
        <v>12348</v>
      </c>
      <c r="G5085" s="15" t="s">
        <v>23716</v>
      </c>
      <c r="H5085" s="15" t="s">
        <v>343</v>
      </c>
      <c r="I5085" s="15" t="s">
        <v>951</v>
      </c>
      <c r="J5085" s="15" t="s">
        <v>23716</v>
      </c>
      <c r="K5085" s="15" t="s">
        <v>23713</v>
      </c>
      <c r="L5085" s="15" t="s">
        <v>12304</v>
      </c>
      <c r="M5085" s="15" t="s">
        <v>23717</v>
      </c>
    </row>
    <row r="5086" spans="1:13" x14ac:dyDescent="0.2">
      <c r="A5086" s="15" t="s">
        <v>27413</v>
      </c>
      <c r="B5086" s="15" t="s">
        <v>23864</v>
      </c>
      <c r="C5086" s="15" t="s">
        <v>26506</v>
      </c>
      <c r="D5086" s="15" t="s">
        <v>224</v>
      </c>
      <c r="E5086" s="15" t="s">
        <v>27414</v>
      </c>
      <c r="F5086" s="15" t="s">
        <v>12350</v>
      </c>
      <c r="G5086" s="15" t="s">
        <v>23716</v>
      </c>
      <c r="H5086" s="15" t="s">
        <v>12351</v>
      </c>
      <c r="I5086" s="15" t="s">
        <v>100</v>
      </c>
      <c r="J5086" s="15" t="s">
        <v>23716</v>
      </c>
      <c r="K5086" s="15" t="s">
        <v>23713</v>
      </c>
      <c r="L5086" s="15" t="s">
        <v>12304</v>
      </c>
      <c r="M5086" s="15" t="s">
        <v>23717</v>
      </c>
    </row>
    <row r="5087" spans="1:13" x14ac:dyDescent="0.2">
      <c r="A5087" s="15" t="s">
        <v>27415</v>
      </c>
      <c r="B5087" s="15" t="s">
        <v>23864</v>
      </c>
      <c r="C5087" s="15" t="s">
        <v>26506</v>
      </c>
      <c r="D5087" s="15" t="s">
        <v>224</v>
      </c>
      <c r="E5087" s="15" t="s">
        <v>12530</v>
      </c>
      <c r="F5087" s="15" t="s">
        <v>12531</v>
      </c>
      <c r="G5087" s="15" t="s">
        <v>23716</v>
      </c>
      <c r="H5087" s="15" t="s">
        <v>1737</v>
      </c>
      <c r="I5087" s="15" t="s">
        <v>23751</v>
      </c>
      <c r="J5087" s="15" t="s">
        <v>23716</v>
      </c>
      <c r="K5087" s="15" t="s">
        <v>23713</v>
      </c>
      <c r="L5087" s="15" t="s">
        <v>12304</v>
      </c>
      <c r="M5087" s="15" t="s">
        <v>23717</v>
      </c>
    </row>
    <row r="5088" spans="1:13" x14ac:dyDescent="0.2">
      <c r="A5088" s="15" t="s">
        <v>27416</v>
      </c>
      <c r="B5088" s="15" t="s">
        <v>23864</v>
      </c>
      <c r="C5088" s="15" t="s">
        <v>26506</v>
      </c>
      <c r="D5088" s="15" t="s">
        <v>224</v>
      </c>
      <c r="E5088" s="15" t="s">
        <v>12628</v>
      </c>
      <c r="F5088" s="15" t="s">
        <v>12629</v>
      </c>
      <c r="G5088" s="15" t="s">
        <v>23716</v>
      </c>
      <c r="H5088" s="15" t="s">
        <v>2026</v>
      </c>
      <c r="I5088" s="15" t="s">
        <v>23820</v>
      </c>
      <c r="J5088" s="15" t="s">
        <v>23716</v>
      </c>
      <c r="K5088" s="15" t="s">
        <v>23713</v>
      </c>
      <c r="L5088" s="15" t="s">
        <v>12304</v>
      </c>
      <c r="M5088" s="15" t="s">
        <v>23717</v>
      </c>
    </row>
    <row r="5089" spans="1:13" x14ac:dyDescent="0.2">
      <c r="A5089" s="15" t="s">
        <v>27417</v>
      </c>
      <c r="B5089" s="15" t="s">
        <v>23864</v>
      </c>
      <c r="C5089" s="15" t="s">
        <v>26506</v>
      </c>
      <c r="D5089" s="15" t="s">
        <v>224</v>
      </c>
      <c r="E5089" s="15" t="s">
        <v>12630</v>
      </c>
      <c r="F5089" s="15" t="s">
        <v>12631</v>
      </c>
      <c r="G5089" s="15" t="s">
        <v>23716</v>
      </c>
      <c r="H5089" s="15" t="s">
        <v>12633</v>
      </c>
      <c r="I5089" s="15" t="s">
        <v>776</v>
      </c>
      <c r="J5089" s="15" t="s">
        <v>23716</v>
      </c>
      <c r="K5089" s="15" t="s">
        <v>23713</v>
      </c>
      <c r="L5089" s="15" t="s">
        <v>12304</v>
      </c>
      <c r="M5089" s="15" t="s">
        <v>23717</v>
      </c>
    </row>
    <row r="5090" spans="1:13" x14ac:dyDescent="0.2">
      <c r="A5090" s="15" t="s">
        <v>27418</v>
      </c>
      <c r="B5090" s="15" t="s">
        <v>23864</v>
      </c>
      <c r="C5090" s="15" t="s">
        <v>26506</v>
      </c>
      <c r="D5090" s="15" t="s">
        <v>224</v>
      </c>
      <c r="E5090" s="15" t="s">
        <v>12658</v>
      </c>
      <c r="F5090" s="15" t="s">
        <v>12659</v>
      </c>
      <c r="G5090" s="15" t="s">
        <v>23716</v>
      </c>
      <c r="H5090" s="15" t="s">
        <v>4850</v>
      </c>
      <c r="I5090" s="15" t="s">
        <v>26629</v>
      </c>
      <c r="J5090" s="15" t="s">
        <v>23716</v>
      </c>
      <c r="K5090" s="15" t="s">
        <v>23713</v>
      </c>
      <c r="L5090" s="15" t="s">
        <v>12304</v>
      </c>
      <c r="M5090" s="15" t="s">
        <v>23717</v>
      </c>
    </row>
    <row r="5091" spans="1:13" x14ac:dyDescent="0.2">
      <c r="A5091" s="15" t="s">
        <v>27419</v>
      </c>
      <c r="B5091" s="15" t="s">
        <v>23864</v>
      </c>
      <c r="C5091" s="15" t="s">
        <v>26506</v>
      </c>
      <c r="D5091" s="15" t="s">
        <v>224</v>
      </c>
      <c r="E5091" s="15" t="s">
        <v>12677</v>
      </c>
      <c r="F5091" s="15" t="s">
        <v>12678</v>
      </c>
      <c r="G5091" s="15" t="s">
        <v>23716</v>
      </c>
      <c r="H5091" s="15" t="s">
        <v>12680</v>
      </c>
      <c r="I5091" s="15" t="s">
        <v>12681</v>
      </c>
      <c r="J5091" s="15" t="s">
        <v>23716</v>
      </c>
      <c r="K5091" s="15" t="s">
        <v>23713</v>
      </c>
      <c r="L5091" s="15" t="s">
        <v>12304</v>
      </c>
      <c r="M5091" s="15" t="s">
        <v>23717</v>
      </c>
    </row>
    <row r="5092" spans="1:13" x14ac:dyDescent="0.2">
      <c r="A5092" s="15" t="s">
        <v>27420</v>
      </c>
      <c r="B5092" s="15" t="s">
        <v>23864</v>
      </c>
      <c r="C5092" s="15" t="s">
        <v>26506</v>
      </c>
      <c r="D5092" s="15" t="s">
        <v>224</v>
      </c>
      <c r="E5092" s="15" t="s">
        <v>12728</v>
      </c>
      <c r="F5092" s="15" t="s">
        <v>12730</v>
      </c>
      <c r="G5092" s="15" t="s">
        <v>23716</v>
      </c>
      <c r="H5092" s="15" t="s">
        <v>66</v>
      </c>
      <c r="I5092" s="15" t="s">
        <v>1606</v>
      </c>
      <c r="J5092" s="15" t="s">
        <v>23716</v>
      </c>
      <c r="K5092" s="15" t="s">
        <v>23713</v>
      </c>
      <c r="L5092" s="15" t="s">
        <v>12304</v>
      </c>
      <c r="M5092" s="15" t="s">
        <v>23717</v>
      </c>
    </row>
    <row r="5093" spans="1:13" x14ac:dyDescent="0.2">
      <c r="A5093" s="15" t="s">
        <v>27421</v>
      </c>
      <c r="B5093" s="15" t="s">
        <v>23864</v>
      </c>
      <c r="C5093" s="15" t="s">
        <v>26506</v>
      </c>
      <c r="D5093" s="15" t="s">
        <v>224</v>
      </c>
      <c r="E5093" s="15" t="s">
        <v>27422</v>
      </c>
      <c r="F5093" s="15" t="s">
        <v>27423</v>
      </c>
      <c r="G5093" s="15" t="s">
        <v>23716</v>
      </c>
      <c r="H5093" s="15" t="s">
        <v>181</v>
      </c>
      <c r="I5093" s="15" t="s">
        <v>1200</v>
      </c>
      <c r="J5093" s="15" t="s">
        <v>23716</v>
      </c>
      <c r="K5093" s="15" t="s">
        <v>23713</v>
      </c>
      <c r="L5093" s="15" t="s">
        <v>12304</v>
      </c>
      <c r="M5093" s="15" t="s">
        <v>23717</v>
      </c>
    </row>
    <row r="5094" spans="1:13" x14ac:dyDescent="0.2">
      <c r="A5094" s="15" t="s">
        <v>27424</v>
      </c>
      <c r="B5094" s="15" t="s">
        <v>23864</v>
      </c>
      <c r="C5094" s="15" t="s">
        <v>26506</v>
      </c>
      <c r="D5094" s="15" t="s">
        <v>224</v>
      </c>
      <c r="E5094" s="15" t="s">
        <v>27425</v>
      </c>
      <c r="F5094" s="15" t="s">
        <v>27426</v>
      </c>
      <c r="G5094" s="15" t="s">
        <v>23716</v>
      </c>
      <c r="H5094" s="15" t="s">
        <v>12740</v>
      </c>
      <c r="I5094" s="15" t="s">
        <v>27427</v>
      </c>
      <c r="J5094" s="15" t="s">
        <v>23716</v>
      </c>
      <c r="K5094" s="15" t="s">
        <v>23713</v>
      </c>
      <c r="L5094" s="15" t="s">
        <v>12304</v>
      </c>
      <c r="M5094" s="15" t="s">
        <v>23717</v>
      </c>
    </row>
    <row r="5095" spans="1:13" x14ac:dyDescent="0.2">
      <c r="A5095" s="15" t="s">
        <v>27428</v>
      </c>
      <c r="B5095" s="15" t="s">
        <v>23864</v>
      </c>
      <c r="C5095" s="15" t="s">
        <v>26506</v>
      </c>
      <c r="D5095" s="15" t="s">
        <v>224</v>
      </c>
      <c r="E5095" s="15" t="s">
        <v>12849</v>
      </c>
      <c r="F5095" s="15" t="s">
        <v>12850</v>
      </c>
      <c r="G5095" s="15" t="s">
        <v>23716</v>
      </c>
      <c r="H5095" s="15" t="s">
        <v>12851</v>
      </c>
      <c r="I5095" s="15" t="s">
        <v>609</v>
      </c>
      <c r="J5095" s="15" t="s">
        <v>23716</v>
      </c>
      <c r="K5095" s="15" t="s">
        <v>23713</v>
      </c>
      <c r="L5095" s="15" t="s">
        <v>12304</v>
      </c>
      <c r="M5095" s="15" t="s">
        <v>23717</v>
      </c>
    </row>
    <row r="5096" spans="1:13" x14ac:dyDescent="0.2">
      <c r="A5096" s="15" t="s">
        <v>27429</v>
      </c>
      <c r="B5096" s="15" t="s">
        <v>23864</v>
      </c>
      <c r="C5096" s="15" t="s">
        <v>26506</v>
      </c>
      <c r="D5096" s="15" t="s">
        <v>224</v>
      </c>
      <c r="E5096" s="15" t="s">
        <v>13065</v>
      </c>
      <c r="F5096" s="15" t="s">
        <v>13067</v>
      </c>
      <c r="G5096" s="15" t="s">
        <v>23716</v>
      </c>
      <c r="H5096" s="15" t="s">
        <v>13068</v>
      </c>
      <c r="I5096" s="15" t="s">
        <v>13069</v>
      </c>
      <c r="J5096" s="15" t="s">
        <v>23716</v>
      </c>
      <c r="K5096" s="15" t="s">
        <v>23713</v>
      </c>
      <c r="L5096" s="15" t="s">
        <v>12304</v>
      </c>
      <c r="M5096" s="15" t="s">
        <v>23717</v>
      </c>
    </row>
    <row r="5097" spans="1:13" x14ac:dyDescent="0.2">
      <c r="A5097" s="15" t="s">
        <v>27430</v>
      </c>
      <c r="B5097" s="15" t="s">
        <v>23864</v>
      </c>
      <c r="C5097" s="15" t="s">
        <v>26506</v>
      </c>
      <c r="D5097" s="15" t="s">
        <v>224</v>
      </c>
      <c r="E5097" s="15" t="s">
        <v>13072</v>
      </c>
      <c r="F5097" s="15" t="s">
        <v>13073</v>
      </c>
      <c r="G5097" s="15" t="s">
        <v>23716</v>
      </c>
      <c r="H5097" s="15" t="s">
        <v>13076</v>
      </c>
      <c r="I5097" s="15" t="s">
        <v>27431</v>
      </c>
      <c r="J5097" s="15" t="s">
        <v>23716</v>
      </c>
      <c r="K5097" s="15" t="s">
        <v>23713</v>
      </c>
      <c r="L5097" s="15" t="s">
        <v>12304</v>
      </c>
      <c r="M5097" s="15" t="s">
        <v>23717</v>
      </c>
    </row>
    <row r="5098" spans="1:13" x14ac:dyDescent="0.2">
      <c r="A5098" s="15" t="s">
        <v>27432</v>
      </c>
      <c r="B5098" s="15" t="s">
        <v>23864</v>
      </c>
      <c r="C5098" s="15" t="s">
        <v>26506</v>
      </c>
      <c r="D5098" s="15" t="s">
        <v>224</v>
      </c>
      <c r="E5098" s="15" t="s">
        <v>13337</v>
      </c>
      <c r="F5098" s="15" t="s">
        <v>18</v>
      </c>
      <c r="G5098" s="15" t="s">
        <v>23716</v>
      </c>
      <c r="H5098" s="15" t="s">
        <v>18</v>
      </c>
      <c r="I5098" s="15" t="s">
        <v>18</v>
      </c>
      <c r="J5098" s="15" t="s">
        <v>23716</v>
      </c>
      <c r="K5098" s="15" t="s">
        <v>23713</v>
      </c>
      <c r="L5098" s="15" t="s">
        <v>12304</v>
      </c>
      <c r="M5098" s="15" t="s">
        <v>23717</v>
      </c>
    </row>
    <row r="5099" spans="1:13" x14ac:dyDescent="0.2">
      <c r="A5099" s="15" t="s">
        <v>27433</v>
      </c>
      <c r="B5099" s="15" t="s">
        <v>23864</v>
      </c>
      <c r="C5099" s="15" t="s">
        <v>26506</v>
      </c>
      <c r="D5099" s="15" t="s">
        <v>224</v>
      </c>
      <c r="E5099" s="15" t="s">
        <v>27434</v>
      </c>
      <c r="F5099" s="15" t="s">
        <v>13572</v>
      </c>
      <c r="G5099" s="15" t="s">
        <v>23716</v>
      </c>
      <c r="H5099" s="15" t="s">
        <v>13573</v>
      </c>
      <c r="I5099" s="15" t="s">
        <v>13574</v>
      </c>
      <c r="J5099" s="15" t="s">
        <v>23716</v>
      </c>
      <c r="K5099" s="15" t="s">
        <v>23713</v>
      </c>
      <c r="L5099" s="15" t="s">
        <v>12304</v>
      </c>
      <c r="M5099" s="15" t="s">
        <v>23717</v>
      </c>
    </row>
    <row r="5100" spans="1:13" x14ac:dyDescent="0.2">
      <c r="A5100" s="15" t="s">
        <v>27435</v>
      </c>
      <c r="B5100" s="15" t="s">
        <v>23864</v>
      </c>
      <c r="C5100" s="15" t="s">
        <v>26506</v>
      </c>
      <c r="D5100" s="15" t="s">
        <v>224</v>
      </c>
      <c r="E5100" s="15" t="s">
        <v>13563</v>
      </c>
      <c r="F5100" s="15" t="s">
        <v>18</v>
      </c>
      <c r="G5100" s="15" t="s">
        <v>23716</v>
      </c>
      <c r="H5100" s="15" t="s">
        <v>10513</v>
      </c>
      <c r="I5100" s="15" t="s">
        <v>2030</v>
      </c>
      <c r="J5100" s="15" t="s">
        <v>23716</v>
      </c>
      <c r="K5100" s="15" t="s">
        <v>23713</v>
      </c>
      <c r="L5100" s="15" t="s">
        <v>12304</v>
      </c>
      <c r="M5100" s="15" t="s">
        <v>23717</v>
      </c>
    </row>
    <row r="5101" spans="1:13" x14ac:dyDescent="0.2">
      <c r="A5101" s="15" t="s">
        <v>27436</v>
      </c>
      <c r="B5101" s="15" t="s">
        <v>23864</v>
      </c>
      <c r="C5101" s="15" t="s">
        <v>26506</v>
      </c>
      <c r="D5101" s="15" t="s">
        <v>224</v>
      </c>
      <c r="E5101" s="15" t="s">
        <v>27437</v>
      </c>
      <c r="F5101" s="15" t="s">
        <v>27438</v>
      </c>
      <c r="G5101" s="15" t="s">
        <v>23716</v>
      </c>
      <c r="H5101" s="15" t="s">
        <v>12831</v>
      </c>
      <c r="I5101" s="15" t="s">
        <v>13459</v>
      </c>
      <c r="J5101" s="15" t="s">
        <v>23716</v>
      </c>
      <c r="K5101" s="15" t="s">
        <v>23713</v>
      </c>
      <c r="L5101" s="15" t="s">
        <v>12304</v>
      </c>
      <c r="M5101" s="15" t="s">
        <v>23717</v>
      </c>
    </row>
    <row r="5102" spans="1:13" x14ac:dyDescent="0.2">
      <c r="A5102" s="15" t="s">
        <v>27439</v>
      </c>
      <c r="B5102" s="15" t="s">
        <v>23864</v>
      </c>
      <c r="C5102" s="15" t="s">
        <v>26506</v>
      </c>
      <c r="D5102" s="15" t="s">
        <v>224</v>
      </c>
      <c r="E5102" s="15" t="s">
        <v>13695</v>
      </c>
      <c r="F5102" s="15" t="s">
        <v>13697</v>
      </c>
      <c r="G5102" s="15" t="s">
        <v>23716</v>
      </c>
      <c r="H5102" s="15" t="s">
        <v>3866</v>
      </c>
      <c r="I5102" s="15" t="s">
        <v>4083</v>
      </c>
      <c r="J5102" s="15" t="s">
        <v>23716</v>
      </c>
      <c r="K5102" s="15" t="s">
        <v>23713</v>
      </c>
      <c r="L5102" s="15" t="s">
        <v>12304</v>
      </c>
      <c r="M5102" s="15" t="s">
        <v>23717</v>
      </c>
    </row>
    <row r="5103" spans="1:13" x14ac:dyDescent="0.2">
      <c r="A5103" s="15" t="s">
        <v>27440</v>
      </c>
      <c r="B5103" s="15" t="s">
        <v>23864</v>
      </c>
      <c r="C5103" s="15" t="s">
        <v>26506</v>
      </c>
      <c r="D5103" s="15" t="s">
        <v>224</v>
      </c>
      <c r="E5103" s="15" t="s">
        <v>27441</v>
      </c>
      <c r="F5103" s="15" t="s">
        <v>27442</v>
      </c>
      <c r="G5103" s="15" t="s">
        <v>23716</v>
      </c>
      <c r="H5103" s="15" t="s">
        <v>66</v>
      </c>
      <c r="I5103" s="15" t="s">
        <v>1606</v>
      </c>
      <c r="J5103" s="15" t="s">
        <v>23716</v>
      </c>
      <c r="K5103" s="15" t="s">
        <v>23713</v>
      </c>
      <c r="L5103" s="15" t="s">
        <v>12304</v>
      </c>
      <c r="M5103" s="15" t="s">
        <v>23717</v>
      </c>
    </row>
    <row r="5104" spans="1:13" x14ac:dyDescent="0.2">
      <c r="A5104" s="15" t="s">
        <v>27443</v>
      </c>
      <c r="B5104" s="15" t="s">
        <v>23864</v>
      </c>
      <c r="C5104" s="15" t="s">
        <v>26506</v>
      </c>
      <c r="D5104" s="15" t="s">
        <v>224</v>
      </c>
      <c r="E5104" s="15" t="s">
        <v>14137</v>
      </c>
      <c r="F5104" s="15" t="s">
        <v>14139</v>
      </c>
      <c r="G5104" s="15" t="s">
        <v>23716</v>
      </c>
      <c r="H5104" s="15" t="s">
        <v>2731</v>
      </c>
      <c r="I5104" s="15" t="s">
        <v>23857</v>
      </c>
      <c r="J5104" s="15" t="s">
        <v>23716</v>
      </c>
      <c r="K5104" s="15" t="s">
        <v>23713</v>
      </c>
      <c r="L5104" s="15" t="s">
        <v>12304</v>
      </c>
      <c r="M5104" s="15" t="s">
        <v>23717</v>
      </c>
    </row>
    <row r="5105" spans="1:13" x14ac:dyDescent="0.2">
      <c r="A5105" s="15" t="s">
        <v>27444</v>
      </c>
      <c r="B5105" s="15" t="s">
        <v>23864</v>
      </c>
      <c r="C5105" s="15" t="s">
        <v>26506</v>
      </c>
      <c r="D5105" s="15" t="s">
        <v>224</v>
      </c>
      <c r="E5105" s="15" t="s">
        <v>27445</v>
      </c>
      <c r="F5105" s="15" t="s">
        <v>27446</v>
      </c>
      <c r="G5105" s="15" t="s">
        <v>23716</v>
      </c>
      <c r="H5105" s="15" t="s">
        <v>5297</v>
      </c>
      <c r="I5105" s="15" t="s">
        <v>116</v>
      </c>
      <c r="J5105" s="15" t="s">
        <v>23716</v>
      </c>
      <c r="K5105" s="15" t="s">
        <v>23713</v>
      </c>
      <c r="L5105" s="15" t="s">
        <v>12304</v>
      </c>
      <c r="M5105" s="15" t="s">
        <v>23717</v>
      </c>
    </row>
    <row r="5106" spans="1:13" x14ac:dyDescent="0.2">
      <c r="A5106" s="15" t="s">
        <v>27447</v>
      </c>
      <c r="B5106" s="15" t="s">
        <v>23864</v>
      </c>
      <c r="C5106" s="15" t="s">
        <v>26506</v>
      </c>
      <c r="D5106" s="15" t="s">
        <v>224</v>
      </c>
      <c r="E5106" s="15" t="s">
        <v>14519</v>
      </c>
      <c r="F5106" s="15" t="s">
        <v>14520</v>
      </c>
      <c r="G5106" s="15" t="s">
        <v>23716</v>
      </c>
      <c r="H5106" s="15" t="s">
        <v>14521</v>
      </c>
      <c r="I5106" s="15" t="s">
        <v>14522</v>
      </c>
      <c r="J5106" s="15" t="s">
        <v>23716</v>
      </c>
      <c r="K5106" s="15" t="s">
        <v>23713</v>
      </c>
      <c r="L5106" s="15" t="s">
        <v>12304</v>
      </c>
      <c r="M5106" s="15" t="s">
        <v>23717</v>
      </c>
    </row>
    <row r="5107" spans="1:13" x14ac:dyDescent="0.2">
      <c r="A5107" s="15" t="s">
        <v>27448</v>
      </c>
      <c r="B5107" s="15" t="s">
        <v>23864</v>
      </c>
      <c r="C5107" s="15" t="s">
        <v>26506</v>
      </c>
      <c r="D5107" s="15" t="s">
        <v>224</v>
      </c>
      <c r="E5107" s="15" t="s">
        <v>4382</v>
      </c>
      <c r="F5107" s="15" t="s">
        <v>4384</v>
      </c>
      <c r="G5107" s="15" t="s">
        <v>23716</v>
      </c>
      <c r="H5107" s="15" t="s">
        <v>1844</v>
      </c>
      <c r="I5107" s="15" t="s">
        <v>23866</v>
      </c>
      <c r="J5107" s="15" t="s">
        <v>23716</v>
      </c>
      <c r="K5107" s="15" t="s">
        <v>23713</v>
      </c>
      <c r="L5107" s="15" t="s">
        <v>12304</v>
      </c>
      <c r="M5107" s="15" t="s">
        <v>23717</v>
      </c>
    </row>
    <row r="5108" spans="1:13" x14ac:dyDescent="0.2">
      <c r="A5108" s="15" t="s">
        <v>27449</v>
      </c>
      <c r="B5108" s="15" t="s">
        <v>23713</v>
      </c>
      <c r="C5108" s="15" t="s">
        <v>26506</v>
      </c>
      <c r="D5108" s="15" t="s">
        <v>224</v>
      </c>
      <c r="E5108" s="15" t="s">
        <v>16846</v>
      </c>
      <c r="F5108" s="15" t="s">
        <v>27450</v>
      </c>
      <c r="G5108" s="15" t="s">
        <v>23716</v>
      </c>
      <c r="H5108" s="15" t="s">
        <v>16832</v>
      </c>
      <c r="I5108" s="15" t="s">
        <v>16848</v>
      </c>
      <c r="J5108" s="15" t="s">
        <v>23716</v>
      </c>
      <c r="K5108" s="15" t="s">
        <v>23713</v>
      </c>
      <c r="L5108" s="15" t="s">
        <v>12304</v>
      </c>
      <c r="M5108" s="15" t="s">
        <v>23717</v>
      </c>
    </row>
    <row r="5109" spans="1:13" x14ac:dyDescent="0.2">
      <c r="A5109" s="15" t="s">
        <v>27451</v>
      </c>
      <c r="B5109" s="15" t="s">
        <v>23864</v>
      </c>
      <c r="C5109" s="15" t="s">
        <v>26506</v>
      </c>
      <c r="D5109" s="15" t="s">
        <v>224</v>
      </c>
      <c r="E5109" s="15" t="s">
        <v>14799</v>
      </c>
      <c r="F5109" s="15" t="s">
        <v>596</v>
      </c>
      <c r="G5109" s="15" t="s">
        <v>23716</v>
      </c>
      <c r="H5109" s="15" t="s">
        <v>598</v>
      </c>
      <c r="I5109" s="15" t="s">
        <v>14800</v>
      </c>
      <c r="J5109" s="15" t="s">
        <v>23716</v>
      </c>
      <c r="K5109" s="15" t="s">
        <v>23713</v>
      </c>
      <c r="L5109" s="15" t="s">
        <v>12304</v>
      </c>
      <c r="M5109" s="15" t="s">
        <v>23717</v>
      </c>
    </row>
    <row r="5110" spans="1:13" x14ac:dyDescent="0.2">
      <c r="A5110" s="15" t="s">
        <v>27452</v>
      </c>
      <c r="B5110" s="15" t="s">
        <v>23864</v>
      </c>
      <c r="C5110" s="15" t="s">
        <v>26506</v>
      </c>
      <c r="D5110" s="15" t="s">
        <v>224</v>
      </c>
      <c r="E5110" s="15" t="s">
        <v>27453</v>
      </c>
      <c r="F5110" s="15" t="s">
        <v>4108</v>
      </c>
      <c r="G5110" s="15" t="s">
        <v>23716</v>
      </c>
      <c r="H5110" s="15" t="s">
        <v>31</v>
      </c>
      <c r="I5110" s="15" t="s">
        <v>23771</v>
      </c>
      <c r="J5110" s="15" t="s">
        <v>23716</v>
      </c>
      <c r="K5110" s="15" t="s">
        <v>23713</v>
      </c>
      <c r="L5110" s="15" t="s">
        <v>12304</v>
      </c>
      <c r="M5110" s="15" t="s">
        <v>23717</v>
      </c>
    </row>
    <row r="5111" spans="1:13" x14ac:dyDescent="0.2">
      <c r="A5111" s="15" t="s">
        <v>27454</v>
      </c>
      <c r="B5111" s="15" t="s">
        <v>23864</v>
      </c>
      <c r="C5111" s="15" t="s">
        <v>26506</v>
      </c>
      <c r="D5111" s="15" t="s">
        <v>224</v>
      </c>
      <c r="E5111" s="15" t="s">
        <v>27455</v>
      </c>
      <c r="F5111" s="15" t="s">
        <v>4102</v>
      </c>
      <c r="G5111" s="15" t="s">
        <v>23716</v>
      </c>
      <c r="H5111" s="15" t="s">
        <v>31</v>
      </c>
      <c r="I5111" s="15" t="s">
        <v>23771</v>
      </c>
      <c r="J5111" s="15" t="s">
        <v>23716</v>
      </c>
      <c r="K5111" s="15" t="s">
        <v>23713</v>
      </c>
      <c r="L5111" s="15" t="s">
        <v>12304</v>
      </c>
      <c r="M5111" s="15" t="s">
        <v>23716</v>
      </c>
    </row>
    <row r="5112" spans="1:13" x14ac:dyDescent="0.2">
      <c r="A5112" s="15" t="s">
        <v>27456</v>
      </c>
      <c r="B5112" s="15" t="s">
        <v>23864</v>
      </c>
      <c r="C5112" s="15" t="s">
        <v>26506</v>
      </c>
      <c r="D5112" s="15" t="s">
        <v>224</v>
      </c>
      <c r="E5112" s="15" t="s">
        <v>14914</v>
      </c>
      <c r="F5112" s="15" t="s">
        <v>14915</v>
      </c>
      <c r="G5112" s="15" t="s">
        <v>23716</v>
      </c>
      <c r="H5112" s="15" t="s">
        <v>14917</v>
      </c>
      <c r="I5112" s="15" t="s">
        <v>14918</v>
      </c>
      <c r="J5112" s="15" t="s">
        <v>23716</v>
      </c>
      <c r="K5112" s="15" t="s">
        <v>23713</v>
      </c>
      <c r="L5112" s="15" t="s">
        <v>24042</v>
      </c>
      <c r="M5112" s="15" t="s">
        <v>23717</v>
      </c>
    </row>
    <row r="5113" spans="1:13" x14ac:dyDescent="0.2">
      <c r="A5113" s="15" t="s">
        <v>27457</v>
      </c>
      <c r="B5113" s="15" t="s">
        <v>23864</v>
      </c>
      <c r="C5113" s="15" t="s">
        <v>26506</v>
      </c>
      <c r="D5113" s="15" t="s">
        <v>224</v>
      </c>
      <c r="E5113" s="15" t="s">
        <v>15262</v>
      </c>
      <c r="F5113" s="15" t="s">
        <v>15263</v>
      </c>
      <c r="G5113" s="15" t="s">
        <v>23716</v>
      </c>
      <c r="H5113" s="15" t="s">
        <v>15264</v>
      </c>
      <c r="I5113" s="15" t="s">
        <v>9823</v>
      </c>
      <c r="J5113" s="15" t="s">
        <v>23716</v>
      </c>
      <c r="K5113" s="15" t="s">
        <v>23713</v>
      </c>
      <c r="L5113" s="15" t="s">
        <v>12304</v>
      </c>
      <c r="M5113" s="15" t="s">
        <v>23717</v>
      </c>
    </row>
    <row r="5114" spans="1:13" x14ac:dyDescent="0.2">
      <c r="A5114" s="15" t="s">
        <v>27458</v>
      </c>
      <c r="B5114" s="15" t="s">
        <v>23864</v>
      </c>
      <c r="C5114" s="15" t="s">
        <v>26506</v>
      </c>
      <c r="D5114" s="15" t="s">
        <v>224</v>
      </c>
      <c r="E5114" s="15" t="s">
        <v>24180</v>
      </c>
      <c r="F5114" s="15" t="s">
        <v>17995</v>
      </c>
      <c r="G5114" s="15" t="s">
        <v>23716</v>
      </c>
      <c r="H5114" s="15" t="s">
        <v>17996</v>
      </c>
      <c r="I5114" s="15" t="s">
        <v>16526</v>
      </c>
      <c r="J5114" s="15" t="s">
        <v>23716</v>
      </c>
      <c r="K5114" s="15" t="s">
        <v>23713</v>
      </c>
      <c r="L5114" s="15" t="s">
        <v>12304</v>
      </c>
      <c r="M5114" s="15" t="s">
        <v>23717</v>
      </c>
    </row>
    <row r="5115" spans="1:13" x14ac:dyDescent="0.2">
      <c r="A5115" s="15" t="s">
        <v>27459</v>
      </c>
      <c r="B5115" s="15" t="s">
        <v>23713</v>
      </c>
      <c r="C5115" s="15" t="s">
        <v>26506</v>
      </c>
      <c r="D5115" s="15" t="s">
        <v>224</v>
      </c>
      <c r="E5115" s="15" t="s">
        <v>23731</v>
      </c>
      <c r="F5115" s="15" t="s">
        <v>12553</v>
      </c>
      <c r="G5115" s="15" t="s">
        <v>23716</v>
      </c>
      <c r="H5115" s="15" t="s">
        <v>2425</v>
      </c>
      <c r="I5115" s="15" t="s">
        <v>24020</v>
      </c>
      <c r="J5115" s="15" t="s">
        <v>23716</v>
      </c>
      <c r="K5115" s="15" t="s">
        <v>23713</v>
      </c>
      <c r="L5115" s="15" t="s">
        <v>12304</v>
      </c>
      <c r="M5115" s="15" t="s">
        <v>23717</v>
      </c>
    </row>
    <row r="5116" spans="1:13" x14ac:dyDescent="0.2">
      <c r="A5116" s="15" t="s">
        <v>27460</v>
      </c>
      <c r="B5116" s="15" t="s">
        <v>23864</v>
      </c>
      <c r="C5116" s="15" t="s">
        <v>26506</v>
      </c>
      <c r="D5116" s="15" t="s">
        <v>224</v>
      </c>
      <c r="E5116" s="15" t="s">
        <v>16164</v>
      </c>
      <c r="F5116" s="15" t="s">
        <v>16165</v>
      </c>
      <c r="G5116" s="15" t="s">
        <v>23716</v>
      </c>
      <c r="H5116" s="15" t="s">
        <v>16166</v>
      </c>
      <c r="I5116" s="15" t="s">
        <v>2122</v>
      </c>
      <c r="J5116" s="15" t="s">
        <v>23716</v>
      </c>
      <c r="K5116" s="15" t="s">
        <v>23713</v>
      </c>
      <c r="L5116" s="15" t="s">
        <v>12304</v>
      </c>
      <c r="M5116" s="15" t="s">
        <v>23717</v>
      </c>
    </row>
    <row r="5117" spans="1:13" x14ac:dyDescent="0.2">
      <c r="A5117" s="15" t="s">
        <v>27461</v>
      </c>
      <c r="B5117" s="15" t="s">
        <v>23864</v>
      </c>
      <c r="C5117" s="15" t="s">
        <v>26506</v>
      </c>
      <c r="D5117" s="15" t="s">
        <v>224</v>
      </c>
      <c r="E5117" s="15" t="s">
        <v>22716</v>
      </c>
      <c r="F5117" s="15" t="s">
        <v>22717</v>
      </c>
      <c r="G5117" s="15" t="s">
        <v>23716</v>
      </c>
      <c r="H5117" s="15" t="s">
        <v>22718</v>
      </c>
      <c r="I5117" s="15" t="s">
        <v>22719</v>
      </c>
      <c r="J5117" s="15" t="s">
        <v>23716</v>
      </c>
      <c r="K5117" s="15" t="s">
        <v>23713</v>
      </c>
      <c r="L5117" s="15" t="s">
        <v>12304</v>
      </c>
      <c r="M5117" s="15" t="s">
        <v>23717</v>
      </c>
    </row>
    <row r="5118" spans="1:13" x14ac:dyDescent="0.2">
      <c r="A5118" s="15" t="s">
        <v>27462</v>
      </c>
      <c r="B5118" s="15" t="s">
        <v>23864</v>
      </c>
      <c r="C5118" s="15" t="s">
        <v>26506</v>
      </c>
      <c r="D5118" s="15" t="s">
        <v>224</v>
      </c>
      <c r="E5118" s="15" t="s">
        <v>22720</v>
      </c>
      <c r="F5118" s="15" t="s">
        <v>22721</v>
      </c>
      <c r="G5118" s="15" t="s">
        <v>23716</v>
      </c>
      <c r="H5118" s="15" t="s">
        <v>8325</v>
      </c>
      <c r="I5118" s="15" t="s">
        <v>2821</v>
      </c>
      <c r="J5118" s="15" t="s">
        <v>23716</v>
      </c>
      <c r="K5118" s="15" t="s">
        <v>23713</v>
      </c>
      <c r="L5118" s="15" t="s">
        <v>12304</v>
      </c>
      <c r="M5118" s="15" t="s">
        <v>23717</v>
      </c>
    </row>
    <row r="5119" spans="1:13" x14ac:dyDescent="0.2">
      <c r="A5119" s="15" t="s">
        <v>27463</v>
      </c>
      <c r="B5119" s="15" t="s">
        <v>23864</v>
      </c>
      <c r="C5119" s="15" t="s">
        <v>26506</v>
      </c>
      <c r="D5119" s="15" t="s">
        <v>224</v>
      </c>
      <c r="E5119" s="15" t="s">
        <v>22733</v>
      </c>
      <c r="F5119" s="15" t="s">
        <v>22734</v>
      </c>
      <c r="G5119" s="15" t="s">
        <v>23716</v>
      </c>
      <c r="H5119" s="15" t="s">
        <v>3412</v>
      </c>
      <c r="I5119" s="15" t="s">
        <v>3413</v>
      </c>
      <c r="J5119" s="15" t="s">
        <v>23716</v>
      </c>
      <c r="K5119" s="15" t="s">
        <v>23713</v>
      </c>
      <c r="L5119" s="15" t="s">
        <v>12304</v>
      </c>
      <c r="M5119" s="15" t="s">
        <v>23717</v>
      </c>
    </row>
    <row r="5120" spans="1:13" x14ac:dyDescent="0.2">
      <c r="A5120" s="15" t="s">
        <v>27464</v>
      </c>
      <c r="B5120" s="15" t="s">
        <v>23864</v>
      </c>
      <c r="C5120" s="15" t="s">
        <v>26506</v>
      </c>
      <c r="D5120" s="15" t="s">
        <v>224</v>
      </c>
      <c r="E5120" s="15" t="s">
        <v>22738</v>
      </c>
      <c r="F5120" s="15" t="s">
        <v>8746</v>
      </c>
      <c r="G5120" s="15" t="s">
        <v>23716</v>
      </c>
      <c r="H5120" s="15" t="s">
        <v>1584</v>
      </c>
      <c r="I5120" s="15" t="s">
        <v>22739</v>
      </c>
      <c r="J5120" s="15" t="s">
        <v>23716</v>
      </c>
      <c r="K5120" s="15" t="s">
        <v>23713</v>
      </c>
      <c r="L5120" s="15" t="s">
        <v>12304</v>
      </c>
      <c r="M5120" s="15" t="s">
        <v>23717</v>
      </c>
    </row>
    <row r="5121" spans="1:13" x14ac:dyDescent="0.2">
      <c r="A5121" s="15" t="s">
        <v>27465</v>
      </c>
      <c r="B5121" s="15" t="s">
        <v>23864</v>
      </c>
      <c r="C5121" s="15" t="s">
        <v>26506</v>
      </c>
      <c r="D5121" s="15" t="s">
        <v>224</v>
      </c>
      <c r="E5121" s="15" t="s">
        <v>22757</v>
      </c>
      <c r="F5121" s="15" t="s">
        <v>22758</v>
      </c>
      <c r="G5121" s="15" t="s">
        <v>23716</v>
      </c>
      <c r="H5121" s="15" t="s">
        <v>4881</v>
      </c>
      <c r="I5121" s="15" t="s">
        <v>2821</v>
      </c>
      <c r="J5121" s="15" t="s">
        <v>23716</v>
      </c>
      <c r="K5121" s="15" t="s">
        <v>23713</v>
      </c>
      <c r="L5121" s="15" t="s">
        <v>12304</v>
      </c>
      <c r="M5121" s="15" t="s">
        <v>23717</v>
      </c>
    </row>
    <row r="5122" spans="1:13" x14ac:dyDescent="0.2">
      <c r="A5122" s="15" t="s">
        <v>27466</v>
      </c>
      <c r="B5122" s="15" t="s">
        <v>23864</v>
      </c>
      <c r="C5122" s="15" t="s">
        <v>26506</v>
      </c>
      <c r="D5122" s="15" t="s">
        <v>224</v>
      </c>
      <c r="E5122" s="15" t="s">
        <v>22760</v>
      </c>
      <c r="F5122" s="15" t="s">
        <v>22761</v>
      </c>
      <c r="G5122" s="15" t="s">
        <v>23716</v>
      </c>
      <c r="H5122" s="15" t="s">
        <v>604</v>
      </c>
      <c r="I5122" s="15" t="s">
        <v>26527</v>
      </c>
      <c r="J5122" s="15" t="s">
        <v>23716</v>
      </c>
      <c r="K5122" s="15" t="s">
        <v>23713</v>
      </c>
      <c r="L5122" s="15" t="s">
        <v>12304</v>
      </c>
      <c r="M5122" s="15" t="s">
        <v>23717</v>
      </c>
    </row>
    <row r="5123" spans="1:13" x14ac:dyDescent="0.2">
      <c r="A5123" s="15" t="s">
        <v>27467</v>
      </c>
      <c r="B5123" s="15" t="s">
        <v>23864</v>
      </c>
      <c r="C5123" s="15" t="s">
        <v>26506</v>
      </c>
      <c r="D5123" s="15" t="s">
        <v>224</v>
      </c>
      <c r="E5123" s="15" t="s">
        <v>22763</v>
      </c>
      <c r="F5123" s="15" t="s">
        <v>22764</v>
      </c>
      <c r="G5123" s="15" t="s">
        <v>23716</v>
      </c>
      <c r="H5123" s="15" t="s">
        <v>6062</v>
      </c>
      <c r="I5123" s="15" t="s">
        <v>6063</v>
      </c>
      <c r="J5123" s="15" t="s">
        <v>23716</v>
      </c>
      <c r="K5123" s="15" t="s">
        <v>23713</v>
      </c>
      <c r="L5123" s="15" t="s">
        <v>12304</v>
      </c>
      <c r="M5123" s="15" t="s">
        <v>23717</v>
      </c>
    </row>
    <row r="5124" spans="1:13" x14ac:dyDescent="0.2">
      <c r="A5124" s="15" t="s">
        <v>27468</v>
      </c>
      <c r="B5124" s="15" t="s">
        <v>23864</v>
      </c>
      <c r="C5124" s="15" t="s">
        <v>26506</v>
      </c>
      <c r="D5124" s="15" t="s">
        <v>224</v>
      </c>
      <c r="E5124" s="15" t="s">
        <v>22776</v>
      </c>
      <c r="F5124" s="15" t="s">
        <v>22777</v>
      </c>
      <c r="G5124" s="15" t="s">
        <v>23716</v>
      </c>
      <c r="H5124" s="15" t="s">
        <v>22779</v>
      </c>
      <c r="I5124" s="15" t="s">
        <v>21293</v>
      </c>
      <c r="J5124" s="15" t="s">
        <v>23716</v>
      </c>
      <c r="K5124" s="15" t="s">
        <v>23713</v>
      </c>
      <c r="L5124" s="15" t="s">
        <v>12304</v>
      </c>
      <c r="M5124" s="15" t="s">
        <v>23717</v>
      </c>
    </row>
    <row r="5125" spans="1:13" x14ac:dyDescent="0.2">
      <c r="A5125" s="15" t="s">
        <v>27469</v>
      </c>
      <c r="B5125" s="15" t="s">
        <v>23864</v>
      </c>
      <c r="C5125" s="15" t="s">
        <v>26506</v>
      </c>
      <c r="D5125" s="15" t="s">
        <v>224</v>
      </c>
      <c r="E5125" s="15" t="s">
        <v>22780</v>
      </c>
      <c r="F5125" s="15" t="s">
        <v>22781</v>
      </c>
      <c r="G5125" s="15" t="s">
        <v>23716</v>
      </c>
      <c r="H5125" s="15" t="s">
        <v>718</v>
      </c>
      <c r="I5125" s="15" t="s">
        <v>23845</v>
      </c>
      <c r="J5125" s="15" t="s">
        <v>23716</v>
      </c>
      <c r="K5125" s="15" t="s">
        <v>23713</v>
      </c>
      <c r="L5125" s="15" t="s">
        <v>12304</v>
      </c>
      <c r="M5125" s="15" t="s">
        <v>23717</v>
      </c>
    </row>
    <row r="5126" spans="1:13" x14ac:dyDescent="0.2">
      <c r="A5126" s="15" t="s">
        <v>27470</v>
      </c>
      <c r="B5126" s="15" t="s">
        <v>23864</v>
      </c>
      <c r="C5126" s="15" t="s">
        <v>26506</v>
      </c>
      <c r="D5126" s="15" t="s">
        <v>224</v>
      </c>
      <c r="E5126" s="15" t="s">
        <v>22788</v>
      </c>
      <c r="F5126" s="15" t="s">
        <v>22789</v>
      </c>
      <c r="G5126" s="15" t="s">
        <v>23716</v>
      </c>
      <c r="H5126" s="15" t="s">
        <v>22791</v>
      </c>
      <c r="I5126" s="15" t="s">
        <v>2280</v>
      </c>
      <c r="J5126" s="15" t="s">
        <v>23716</v>
      </c>
      <c r="K5126" s="15" t="s">
        <v>23713</v>
      </c>
      <c r="L5126" s="15" t="s">
        <v>12304</v>
      </c>
      <c r="M5126" s="15" t="s">
        <v>23717</v>
      </c>
    </row>
    <row r="5127" spans="1:13" x14ac:dyDescent="0.2">
      <c r="A5127" s="15" t="s">
        <v>27471</v>
      </c>
      <c r="B5127" s="15" t="s">
        <v>23864</v>
      </c>
      <c r="C5127" s="15" t="s">
        <v>26506</v>
      </c>
      <c r="D5127" s="15" t="s">
        <v>224</v>
      </c>
      <c r="E5127" s="15" t="s">
        <v>22810</v>
      </c>
      <c r="F5127" s="15" t="s">
        <v>22811</v>
      </c>
      <c r="G5127" s="15" t="s">
        <v>23716</v>
      </c>
      <c r="H5127" s="15" t="s">
        <v>22813</v>
      </c>
      <c r="I5127" s="15" t="s">
        <v>1337</v>
      </c>
      <c r="J5127" s="15" t="s">
        <v>23716</v>
      </c>
      <c r="K5127" s="15" t="s">
        <v>23713</v>
      </c>
      <c r="L5127" s="15" t="s">
        <v>12304</v>
      </c>
      <c r="M5127" s="15" t="s">
        <v>23717</v>
      </c>
    </row>
    <row r="5128" spans="1:13" x14ac:dyDescent="0.2">
      <c r="A5128" s="15" t="s">
        <v>27472</v>
      </c>
      <c r="B5128" s="15" t="s">
        <v>23864</v>
      </c>
      <c r="C5128" s="15" t="s">
        <v>26506</v>
      </c>
      <c r="D5128" s="15" t="s">
        <v>224</v>
      </c>
      <c r="E5128" s="15" t="s">
        <v>23342</v>
      </c>
      <c r="F5128" s="15" t="s">
        <v>23343</v>
      </c>
      <c r="G5128" s="15" t="s">
        <v>23716</v>
      </c>
      <c r="H5128" s="15" t="s">
        <v>21213</v>
      </c>
      <c r="I5128" s="15" t="s">
        <v>21214</v>
      </c>
      <c r="J5128" s="15" t="s">
        <v>23716</v>
      </c>
      <c r="K5128" s="15" t="s">
        <v>23713</v>
      </c>
      <c r="L5128" s="15" t="s">
        <v>12304</v>
      </c>
      <c r="M5128" s="15" t="s">
        <v>23717</v>
      </c>
    </row>
    <row r="5129" spans="1:13" x14ac:dyDescent="0.2">
      <c r="A5129" s="15" t="s">
        <v>27473</v>
      </c>
      <c r="B5129" s="15" t="s">
        <v>23864</v>
      </c>
      <c r="C5129" s="15" t="s">
        <v>26506</v>
      </c>
      <c r="D5129" s="15" t="s">
        <v>224</v>
      </c>
      <c r="E5129" s="15" t="s">
        <v>27474</v>
      </c>
      <c r="F5129" s="15" t="s">
        <v>23419</v>
      </c>
      <c r="G5129" s="15" t="s">
        <v>23716</v>
      </c>
      <c r="H5129" s="15" t="s">
        <v>343</v>
      </c>
      <c r="I5129" s="15" t="s">
        <v>951</v>
      </c>
      <c r="J5129" s="15" t="s">
        <v>23716</v>
      </c>
      <c r="K5129" s="15" t="s">
        <v>23713</v>
      </c>
      <c r="L5129" s="15" t="s">
        <v>12304</v>
      </c>
      <c r="M5129" s="15" t="s">
        <v>23717</v>
      </c>
    </row>
    <row r="5130" spans="1:13" x14ac:dyDescent="0.2">
      <c r="A5130" s="15" t="s">
        <v>27475</v>
      </c>
      <c r="B5130" s="15" t="s">
        <v>23713</v>
      </c>
      <c r="C5130" s="15" t="s">
        <v>26506</v>
      </c>
      <c r="D5130" s="15" t="s">
        <v>224</v>
      </c>
      <c r="E5130" s="15" t="s">
        <v>23974</v>
      </c>
      <c r="F5130" s="15" t="s">
        <v>19545</v>
      </c>
      <c r="G5130" s="15" t="s">
        <v>23716</v>
      </c>
      <c r="H5130" s="15" t="s">
        <v>19546</v>
      </c>
      <c r="I5130" s="15" t="s">
        <v>27476</v>
      </c>
      <c r="J5130" s="15" t="s">
        <v>23716</v>
      </c>
      <c r="K5130" s="15" t="s">
        <v>23713</v>
      </c>
      <c r="L5130" s="15" t="s">
        <v>12304</v>
      </c>
      <c r="M5130" s="15" t="s">
        <v>23717</v>
      </c>
    </row>
    <row r="5131" spans="1:13" x14ac:dyDescent="0.2">
      <c r="A5131" s="15" t="s">
        <v>27477</v>
      </c>
      <c r="B5131" s="15" t="s">
        <v>23864</v>
      </c>
      <c r="C5131" s="15" t="s">
        <v>26506</v>
      </c>
      <c r="D5131" s="15" t="s">
        <v>224</v>
      </c>
      <c r="E5131" s="15" t="s">
        <v>22489</v>
      </c>
      <c r="F5131" s="15" t="s">
        <v>22491</v>
      </c>
      <c r="G5131" s="15" t="s">
        <v>23716</v>
      </c>
      <c r="H5131" s="15" t="s">
        <v>22492</v>
      </c>
      <c r="I5131" s="15" t="s">
        <v>22493</v>
      </c>
      <c r="J5131" s="15" t="s">
        <v>23716</v>
      </c>
      <c r="K5131" s="15" t="s">
        <v>23713</v>
      </c>
      <c r="L5131" s="15" t="s">
        <v>12304</v>
      </c>
      <c r="M5131" s="15" t="s">
        <v>23717</v>
      </c>
    </row>
    <row r="5132" spans="1:13" x14ac:dyDescent="0.2">
      <c r="A5132" s="15" t="s">
        <v>27478</v>
      </c>
      <c r="B5132" s="15" t="s">
        <v>23864</v>
      </c>
      <c r="C5132" s="15" t="s">
        <v>26506</v>
      </c>
      <c r="D5132" s="15" t="s">
        <v>224</v>
      </c>
      <c r="E5132" s="15" t="s">
        <v>21798</v>
      </c>
      <c r="F5132" s="15" t="s">
        <v>21800</v>
      </c>
      <c r="G5132" s="15" t="s">
        <v>23716</v>
      </c>
      <c r="H5132" s="15" t="s">
        <v>21801</v>
      </c>
      <c r="I5132" s="15" t="s">
        <v>21802</v>
      </c>
      <c r="J5132" s="15" t="s">
        <v>23716</v>
      </c>
      <c r="K5132" s="15" t="s">
        <v>23713</v>
      </c>
      <c r="L5132" s="15" t="s">
        <v>12304</v>
      </c>
      <c r="M5132" s="15" t="s">
        <v>23717</v>
      </c>
    </row>
    <row r="5133" spans="1:13" x14ac:dyDescent="0.2">
      <c r="A5133" s="15" t="s">
        <v>27479</v>
      </c>
      <c r="B5133" s="15" t="s">
        <v>23864</v>
      </c>
      <c r="C5133" s="15" t="s">
        <v>26506</v>
      </c>
      <c r="D5133" s="15" t="s">
        <v>224</v>
      </c>
      <c r="E5133" s="15" t="s">
        <v>21335</v>
      </c>
      <c r="F5133" s="15" t="s">
        <v>21337</v>
      </c>
      <c r="G5133" s="15" t="s">
        <v>23716</v>
      </c>
      <c r="H5133" s="15" t="s">
        <v>21338</v>
      </c>
      <c r="I5133" s="15" t="s">
        <v>21339</v>
      </c>
      <c r="J5133" s="15" t="s">
        <v>23716</v>
      </c>
      <c r="K5133" s="15" t="s">
        <v>23713</v>
      </c>
      <c r="L5133" s="15" t="s">
        <v>12304</v>
      </c>
      <c r="M5133" s="15" t="s">
        <v>23717</v>
      </c>
    </row>
    <row r="5134" spans="1:13" x14ac:dyDescent="0.2">
      <c r="A5134" s="15" t="s">
        <v>27480</v>
      </c>
      <c r="B5134" s="15" t="s">
        <v>23864</v>
      </c>
      <c r="C5134" s="15" t="s">
        <v>26506</v>
      </c>
      <c r="D5134" s="15" t="s">
        <v>224</v>
      </c>
      <c r="E5134" s="15" t="s">
        <v>21340</v>
      </c>
      <c r="F5134" s="15" t="s">
        <v>21341</v>
      </c>
      <c r="G5134" s="15" t="s">
        <v>23716</v>
      </c>
      <c r="H5134" s="15" t="s">
        <v>21343</v>
      </c>
      <c r="I5134" s="15" t="s">
        <v>21344</v>
      </c>
      <c r="J5134" s="15" t="s">
        <v>23716</v>
      </c>
      <c r="K5134" s="15" t="s">
        <v>23713</v>
      </c>
      <c r="L5134" s="15" t="s">
        <v>12304</v>
      </c>
      <c r="M5134" s="15" t="s">
        <v>23717</v>
      </c>
    </row>
    <row r="5135" spans="1:13" x14ac:dyDescent="0.2">
      <c r="A5135" s="15" t="s">
        <v>27481</v>
      </c>
      <c r="B5135" s="15" t="s">
        <v>23864</v>
      </c>
      <c r="C5135" s="15" t="s">
        <v>26506</v>
      </c>
      <c r="D5135" s="15" t="s">
        <v>224</v>
      </c>
      <c r="E5135" s="15" t="s">
        <v>27482</v>
      </c>
      <c r="F5135" s="15" t="s">
        <v>20478</v>
      </c>
      <c r="G5135" s="15" t="s">
        <v>23716</v>
      </c>
      <c r="H5135" s="15" t="s">
        <v>3088</v>
      </c>
      <c r="I5135" s="15" t="s">
        <v>3089</v>
      </c>
      <c r="J5135" s="15" t="s">
        <v>23716</v>
      </c>
      <c r="K5135" s="15" t="s">
        <v>23713</v>
      </c>
      <c r="L5135" s="15" t="s">
        <v>12304</v>
      </c>
      <c r="M5135" s="15" t="s">
        <v>23717</v>
      </c>
    </row>
    <row r="5136" spans="1:13" x14ac:dyDescent="0.2">
      <c r="A5136" s="15" t="s">
        <v>27483</v>
      </c>
      <c r="B5136" s="15" t="s">
        <v>23864</v>
      </c>
      <c r="C5136" s="15" t="s">
        <v>26506</v>
      </c>
      <c r="D5136" s="15" t="s">
        <v>224</v>
      </c>
      <c r="E5136" s="15" t="s">
        <v>20472</v>
      </c>
      <c r="F5136" s="15" t="s">
        <v>20473</v>
      </c>
      <c r="G5136" s="15" t="s">
        <v>23716</v>
      </c>
      <c r="H5136" s="15" t="s">
        <v>1142</v>
      </c>
      <c r="I5136" s="15" t="s">
        <v>1143</v>
      </c>
      <c r="J5136" s="15" t="s">
        <v>23716</v>
      </c>
      <c r="K5136" s="15" t="s">
        <v>23713</v>
      </c>
      <c r="L5136" s="15" t="s">
        <v>12304</v>
      </c>
      <c r="M5136" s="15" t="s">
        <v>23717</v>
      </c>
    </row>
    <row r="5137" spans="1:13" x14ac:dyDescent="0.2">
      <c r="A5137" s="15" t="s">
        <v>27484</v>
      </c>
      <c r="B5137" s="15" t="s">
        <v>23864</v>
      </c>
      <c r="C5137" s="15" t="s">
        <v>26506</v>
      </c>
      <c r="D5137" s="15" t="s">
        <v>224</v>
      </c>
      <c r="E5137" s="15" t="s">
        <v>27485</v>
      </c>
      <c r="F5137" s="15" t="s">
        <v>20469</v>
      </c>
      <c r="G5137" s="15" t="s">
        <v>23716</v>
      </c>
      <c r="H5137" s="15" t="s">
        <v>20470</v>
      </c>
      <c r="I5137" s="15" t="s">
        <v>20471</v>
      </c>
      <c r="J5137" s="15" t="s">
        <v>23716</v>
      </c>
      <c r="K5137" s="15" t="s">
        <v>23713</v>
      </c>
      <c r="L5137" s="15" t="s">
        <v>12304</v>
      </c>
      <c r="M5137" s="15" t="s">
        <v>23717</v>
      </c>
    </row>
    <row r="5138" spans="1:13" x14ac:dyDescent="0.2">
      <c r="A5138" s="15" t="s">
        <v>27486</v>
      </c>
      <c r="B5138" s="15" t="s">
        <v>23864</v>
      </c>
      <c r="C5138" s="15" t="s">
        <v>26506</v>
      </c>
      <c r="D5138" s="15" t="s">
        <v>224</v>
      </c>
      <c r="E5138" s="15" t="s">
        <v>20465</v>
      </c>
      <c r="F5138" s="15" t="s">
        <v>20467</v>
      </c>
      <c r="G5138" s="15" t="s">
        <v>23716</v>
      </c>
      <c r="H5138" s="15" t="s">
        <v>1897</v>
      </c>
      <c r="I5138" s="15" t="s">
        <v>5935</v>
      </c>
      <c r="J5138" s="15" t="s">
        <v>23716</v>
      </c>
      <c r="K5138" s="15" t="s">
        <v>23713</v>
      </c>
      <c r="L5138" s="15" t="s">
        <v>12304</v>
      </c>
      <c r="M5138" s="15" t="s">
        <v>23717</v>
      </c>
    </row>
    <row r="5139" spans="1:13" x14ac:dyDescent="0.2">
      <c r="A5139" s="15" t="s">
        <v>27487</v>
      </c>
      <c r="B5139" s="15" t="s">
        <v>23864</v>
      </c>
      <c r="C5139" s="15" t="s">
        <v>26506</v>
      </c>
      <c r="D5139" s="15" t="s">
        <v>224</v>
      </c>
      <c r="E5139" s="15" t="s">
        <v>27488</v>
      </c>
      <c r="F5139" s="15" t="s">
        <v>27116</v>
      </c>
      <c r="G5139" s="15" t="s">
        <v>23716</v>
      </c>
      <c r="H5139" s="15" t="s">
        <v>484</v>
      </c>
      <c r="I5139" s="15" t="s">
        <v>24173</v>
      </c>
      <c r="J5139" s="15" t="s">
        <v>23716</v>
      </c>
      <c r="K5139" s="15" t="s">
        <v>23713</v>
      </c>
      <c r="L5139" s="15" t="s">
        <v>12304</v>
      </c>
      <c r="M5139" s="15" t="s">
        <v>23717</v>
      </c>
    </row>
    <row r="5140" spans="1:13" x14ac:dyDescent="0.2">
      <c r="A5140" s="15" t="s">
        <v>27489</v>
      </c>
      <c r="B5140" s="15" t="s">
        <v>23864</v>
      </c>
      <c r="C5140" s="15" t="s">
        <v>26506</v>
      </c>
      <c r="D5140" s="15" t="s">
        <v>224</v>
      </c>
      <c r="E5140" s="15" t="s">
        <v>27490</v>
      </c>
      <c r="F5140" s="15" t="s">
        <v>27491</v>
      </c>
      <c r="G5140" s="15" t="s">
        <v>23716</v>
      </c>
      <c r="H5140" s="15" t="s">
        <v>27492</v>
      </c>
      <c r="I5140" s="15" t="s">
        <v>27493</v>
      </c>
      <c r="J5140" s="15" t="s">
        <v>23716</v>
      </c>
      <c r="K5140" s="15" t="s">
        <v>23713</v>
      </c>
      <c r="L5140" s="15" t="s">
        <v>12304</v>
      </c>
      <c r="M5140" s="15" t="s">
        <v>23717</v>
      </c>
    </row>
    <row r="5141" spans="1:13" x14ac:dyDescent="0.2">
      <c r="A5141" s="15" t="s">
        <v>27494</v>
      </c>
      <c r="B5141" s="15" t="s">
        <v>23864</v>
      </c>
      <c r="C5141" s="15" t="s">
        <v>26506</v>
      </c>
      <c r="D5141" s="15" t="s">
        <v>224</v>
      </c>
      <c r="E5141" s="15" t="s">
        <v>27495</v>
      </c>
      <c r="F5141" s="15" t="s">
        <v>27496</v>
      </c>
      <c r="G5141" s="15" t="s">
        <v>23716</v>
      </c>
      <c r="H5141" s="15" t="s">
        <v>27497</v>
      </c>
      <c r="I5141" s="15" t="s">
        <v>27498</v>
      </c>
      <c r="J5141" s="15" t="s">
        <v>23716</v>
      </c>
      <c r="K5141" s="15" t="s">
        <v>23713</v>
      </c>
      <c r="L5141" s="15" t="s">
        <v>12304</v>
      </c>
      <c r="M5141" s="15" t="s">
        <v>23717</v>
      </c>
    </row>
    <row r="5142" spans="1:13" x14ac:dyDescent="0.2">
      <c r="A5142" s="15" t="s">
        <v>27499</v>
      </c>
      <c r="B5142" s="15" t="s">
        <v>23864</v>
      </c>
      <c r="C5142" s="15" t="s">
        <v>26506</v>
      </c>
      <c r="D5142" s="15" t="s">
        <v>224</v>
      </c>
      <c r="E5142" s="15" t="s">
        <v>16176</v>
      </c>
      <c r="F5142" s="15" t="s">
        <v>16177</v>
      </c>
      <c r="G5142" s="15" t="s">
        <v>23716</v>
      </c>
      <c r="H5142" s="15" t="s">
        <v>1527</v>
      </c>
      <c r="I5142" s="15" t="s">
        <v>16179</v>
      </c>
      <c r="J5142" s="15" t="s">
        <v>23716</v>
      </c>
      <c r="K5142" s="15" t="s">
        <v>23713</v>
      </c>
      <c r="L5142" s="15" t="s">
        <v>12304</v>
      </c>
      <c r="M5142" s="15" t="s">
        <v>23717</v>
      </c>
    </row>
    <row r="5143" spans="1:13" x14ac:dyDescent="0.2">
      <c r="A5143" s="15" t="s">
        <v>27500</v>
      </c>
      <c r="B5143" s="15" t="s">
        <v>23864</v>
      </c>
      <c r="C5143" s="15" t="s">
        <v>26506</v>
      </c>
      <c r="D5143" s="15" t="s">
        <v>224</v>
      </c>
      <c r="E5143" s="15" t="s">
        <v>19456</v>
      </c>
      <c r="F5143" s="15" t="s">
        <v>19457</v>
      </c>
      <c r="G5143" s="15" t="s">
        <v>23716</v>
      </c>
      <c r="H5143" s="15" t="s">
        <v>3412</v>
      </c>
      <c r="I5143" s="15" t="s">
        <v>3413</v>
      </c>
      <c r="J5143" s="15" t="s">
        <v>23716</v>
      </c>
      <c r="K5143" s="15" t="s">
        <v>23713</v>
      </c>
      <c r="L5143" s="15" t="s">
        <v>12304</v>
      </c>
      <c r="M5143" s="15" t="s">
        <v>23717</v>
      </c>
    </row>
    <row r="5144" spans="1:13" x14ac:dyDescent="0.2">
      <c r="A5144" s="15" t="s">
        <v>27501</v>
      </c>
      <c r="B5144" s="15" t="s">
        <v>23864</v>
      </c>
      <c r="C5144" s="15" t="s">
        <v>26506</v>
      </c>
      <c r="D5144" s="15" t="s">
        <v>224</v>
      </c>
      <c r="E5144" s="15" t="s">
        <v>19458</v>
      </c>
      <c r="F5144" s="15" t="s">
        <v>19459</v>
      </c>
      <c r="G5144" s="15" t="s">
        <v>23716</v>
      </c>
      <c r="H5144" s="15" t="s">
        <v>19460</v>
      </c>
      <c r="I5144" s="15" t="s">
        <v>27502</v>
      </c>
      <c r="J5144" s="15" t="s">
        <v>23716</v>
      </c>
      <c r="K5144" s="15" t="s">
        <v>23713</v>
      </c>
      <c r="L5144" s="15" t="s">
        <v>12304</v>
      </c>
      <c r="M5144" s="15" t="s">
        <v>23717</v>
      </c>
    </row>
    <row r="5145" spans="1:13" x14ac:dyDescent="0.2">
      <c r="A5145" s="15" t="s">
        <v>27503</v>
      </c>
      <c r="B5145" s="15" t="s">
        <v>23864</v>
      </c>
      <c r="C5145" s="15" t="s">
        <v>26506</v>
      </c>
      <c r="D5145" s="15" t="s">
        <v>224</v>
      </c>
      <c r="E5145" s="15" t="s">
        <v>19462</v>
      </c>
      <c r="F5145" s="15" t="s">
        <v>19463</v>
      </c>
      <c r="G5145" s="15" t="s">
        <v>23716</v>
      </c>
      <c r="H5145" s="15" t="s">
        <v>5141</v>
      </c>
      <c r="I5145" s="15" t="s">
        <v>5142</v>
      </c>
      <c r="J5145" s="15" t="s">
        <v>23716</v>
      </c>
      <c r="K5145" s="15" t="s">
        <v>23713</v>
      </c>
      <c r="L5145" s="15" t="s">
        <v>12304</v>
      </c>
      <c r="M5145" s="15" t="s">
        <v>23717</v>
      </c>
    </row>
    <row r="5146" spans="1:13" x14ac:dyDescent="0.2">
      <c r="A5146" s="15" t="s">
        <v>27504</v>
      </c>
      <c r="B5146" s="15" t="s">
        <v>23864</v>
      </c>
      <c r="C5146" s="15" t="s">
        <v>26506</v>
      </c>
      <c r="D5146" s="15" t="s">
        <v>224</v>
      </c>
      <c r="E5146" s="15" t="s">
        <v>19464</v>
      </c>
      <c r="F5146" s="15" t="s">
        <v>19465</v>
      </c>
      <c r="G5146" s="15" t="s">
        <v>23716</v>
      </c>
      <c r="H5146" s="15" t="s">
        <v>19466</v>
      </c>
      <c r="I5146" s="15" t="s">
        <v>19467</v>
      </c>
      <c r="J5146" s="15" t="s">
        <v>23716</v>
      </c>
      <c r="K5146" s="15" t="s">
        <v>23713</v>
      </c>
      <c r="L5146" s="15" t="s">
        <v>12304</v>
      </c>
      <c r="M5146" s="15" t="s">
        <v>23717</v>
      </c>
    </row>
    <row r="5147" spans="1:13" x14ac:dyDescent="0.2">
      <c r="A5147" s="15" t="s">
        <v>27505</v>
      </c>
      <c r="B5147" s="15" t="s">
        <v>23864</v>
      </c>
      <c r="C5147" s="15" t="s">
        <v>26506</v>
      </c>
      <c r="D5147" s="15" t="s">
        <v>224</v>
      </c>
      <c r="E5147" s="15" t="s">
        <v>19468</v>
      </c>
      <c r="F5147" s="15" t="s">
        <v>19469</v>
      </c>
      <c r="G5147" s="15" t="s">
        <v>23716</v>
      </c>
      <c r="H5147" s="15" t="s">
        <v>19470</v>
      </c>
      <c r="I5147" s="15" t="s">
        <v>19471</v>
      </c>
      <c r="J5147" s="15" t="s">
        <v>23716</v>
      </c>
      <c r="K5147" s="15" t="s">
        <v>23713</v>
      </c>
      <c r="L5147" s="15" t="s">
        <v>12304</v>
      </c>
      <c r="M5147" s="15" t="s">
        <v>23717</v>
      </c>
    </row>
    <row r="5148" spans="1:13" x14ac:dyDescent="0.2">
      <c r="A5148" s="15" t="s">
        <v>27506</v>
      </c>
      <c r="B5148" s="15" t="s">
        <v>23864</v>
      </c>
      <c r="C5148" s="15" t="s">
        <v>26506</v>
      </c>
      <c r="D5148" s="15" t="s">
        <v>224</v>
      </c>
      <c r="E5148" s="15" t="s">
        <v>19472</v>
      </c>
      <c r="F5148" s="15" t="s">
        <v>19473</v>
      </c>
      <c r="G5148" s="15" t="s">
        <v>23716</v>
      </c>
      <c r="H5148" s="15" t="s">
        <v>829</v>
      </c>
      <c r="I5148" s="15" t="s">
        <v>1434</v>
      </c>
      <c r="J5148" s="15" t="s">
        <v>23716</v>
      </c>
      <c r="K5148" s="15" t="s">
        <v>23713</v>
      </c>
      <c r="L5148" s="15" t="s">
        <v>12304</v>
      </c>
      <c r="M5148" s="15" t="s">
        <v>23717</v>
      </c>
    </row>
    <row r="5149" spans="1:13" x14ac:dyDescent="0.2">
      <c r="A5149" s="15" t="s">
        <v>27507</v>
      </c>
      <c r="B5149" s="15" t="s">
        <v>23864</v>
      </c>
      <c r="C5149" s="15" t="s">
        <v>26506</v>
      </c>
      <c r="D5149" s="15" t="s">
        <v>224</v>
      </c>
      <c r="E5149" s="15" t="s">
        <v>19474</v>
      </c>
      <c r="F5149" s="15" t="s">
        <v>19475</v>
      </c>
      <c r="G5149" s="15" t="s">
        <v>23716</v>
      </c>
      <c r="H5149" s="15" t="s">
        <v>19476</v>
      </c>
      <c r="I5149" s="15" t="s">
        <v>11420</v>
      </c>
      <c r="J5149" s="15" t="s">
        <v>23716</v>
      </c>
      <c r="K5149" s="15" t="s">
        <v>23713</v>
      </c>
      <c r="L5149" s="15" t="s">
        <v>12304</v>
      </c>
      <c r="M5149" s="15" t="s">
        <v>23717</v>
      </c>
    </row>
    <row r="5150" spans="1:13" x14ac:dyDescent="0.2">
      <c r="A5150" s="15" t="s">
        <v>27508</v>
      </c>
      <c r="B5150" s="15" t="s">
        <v>23864</v>
      </c>
      <c r="C5150" s="15" t="s">
        <v>26506</v>
      </c>
      <c r="D5150" s="15" t="s">
        <v>224</v>
      </c>
      <c r="E5150" s="15" t="s">
        <v>19477</v>
      </c>
      <c r="F5150" s="15" t="s">
        <v>19478</v>
      </c>
      <c r="G5150" s="15" t="s">
        <v>23716</v>
      </c>
      <c r="H5150" s="15" t="s">
        <v>19479</v>
      </c>
      <c r="I5150" s="15" t="s">
        <v>19480</v>
      </c>
      <c r="J5150" s="15" t="s">
        <v>23716</v>
      </c>
      <c r="K5150" s="15" t="s">
        <v>23713</v>
      </c>
      <c r="L5150" s="15" t="s">
        <v>12304</v>
      </c>
      <c r="M5150" s="15" t="s">
        <v>23717</v>
      </c>
    </row>
    <row r="5151" spans="1:13" x14ac:dyDescent="0.2">
      <c r="A5151" s="15" t="s">
        <v>27509</v>
      </c>
      <c r="B5151" s="15" t="s">
        <v>23864</v>
      </c>
      <c r="C5151" s="15" t="s">
        <v>26506</v>
      </c>
      <c r="D5151" s="15" t="s">
        <v>224</v>
      </c>
      <c r="E5151" s="15" t="s">
        <v>19481</v>
      </c>
      <c r="F5151" s="15" t="s">
        <v>19482</v>
      </c>
      <c r="G5151" s="15" t="s">
        <v>23716</v>
      </c>
      <c r="H5151" s="15" t="s">
        <v>19483</v>
      </c>
      <c r="I5151" s="15" t="s">
        <v>19484</v>
      </c>
      <c r="J5151" s="15" t="s">
        <v>23716</v>
      </c>
      <c r="K5151" s="15" t="s">
        <v>23713</v>
      </c>
      <c r="L5151" s="15" t="s">
        <v>12304</v>
      </c>
      <c r="M5151" s="15" t="s">
        <v>23717</v>
      </c>
    </row>
    <row r="5152" spans="1:13" x14ac:dyDescent="0.2">
      <c r="A5152" s="15" t="s">
        <v>27510</v>
      </c>
      <c r="B5152" s="15" t="s">
        <v>23864</v>
      </c>
      <c r="C5152" s="15" t="s">
        <v>26506</v>
      </c>
      <c r="D5152" s="15" t="s">
        <v>224</v>
      </c>
      <c r="E5152" s="15" t="s">
        <v>19485</v>
      </c>
      <c r="F5152" s="15" t="s">
        <v>19486</v>
      </c>
      <c r="G5152" s="15" t="s">
        <v>23716</v>
      </c>
      <c r="H5152" s="15" t="s">
        <v>19487</v>
      </c>
      <c r="I5152" s="15" t="s">
        <v>27511</v>
      </c>
      <c r="J5152" s="15" t="s">
        <v>23716</v>
      </c>
      <c r="K5152" s="15" t="s">
        <v>23713</v>
      </c>
      <c r="L5152" s="15" t="s">
        <v>12304</v>
      </c>
      <c r="M5152" s="15" t="s">
        <v>23717</v>
      </c>
    </row>
    <row r="5153" spans="1:13" x14ac:dyDescent="0.2">
      <c r="A5153" s="15" t="s">
        <v>27512</v>
      </c>
      <c r="B5153" s="15" t="s">
        <v>23864</v>
      </c>
      <c r="C5153" s="15" t="s">
        <v>26506</v>
      </c>
      <c r="D5153" s="15" t="s">
        <v>224</v>
      </c>
      <c r="E5153" s="15" t="s">
        <v>19489</v>
      </c>
      <c r="F5153" s="15" t="s">
        <v>19490</v>
      </c>
      <c r="G5153" s="15" t="s">
        <v>23716</v>
      </c>
      <c r="H5153" s="15" t="s">
        <v>19491</v>
      </c>
      <c r="I5153" s="15" t="s">
        <v>19492</v>
      </c>
      <c r="J5153" s="15" t="s">
        <v>23716</v>
      </c>
      <c r="K5153" s="15" t="s">
        <v>23713</v>
      </c>
      <c r="L5153" s="15" t="s">
        <v>12304</v>
      </c>
      <c r="M5153" s="15" t="s">
        <v>23717</v>
      </c>
    </row>
    <row r="5154" spans="1:13" x14ac:dyDescent="0.2">
      <c r="A5154" s="15" t="s">
        <v>27513</v>
      </c>
      <c r="B5154" s="15" t="s">
        <v>23864</v>
      </c>
      <c r="C5154" s="15" t="s">
        <v>26506</v>
      </c>
      <c r="D5154" s="15" t="s">
        <v>224</v>
      </c>
      <c r="E5154" s="15" t="s">
        <v>19493</v>
      </c>
      <c r="F5154" s="15" t="s">
        <v>19494</v>
      </c>
      <c r="G5154" s="15" t="s">
        <v>23716</v>
      </c>
      <c r="H5154" s="15" t="s">
        <v>19495</v>
      </c>
      <c r="I5154" s="15" t="s">
        <v>19496</v>
      </c>
      <c r="J5154" s="15" t="s">
        <v>23716</v>
      </c>
      <c r="K5154" s="15" t="s">
        <v>23713</v>
      </c>
      <c r="L5154" s="15" t="s">
        <v>12304</v>
      </c>
      <c r="M5154" s="15" t="s">
        <v>23717</v>
      </c>
    </row>
    <row r="5155" spans="1:13" x14ac:dyDescent="0.2">
      <c r="A5155" s="15" t="s">
        <v>27514</v>
      </c>
      <c r="B5155" s="15" t="s">
        <v>23864</v>
      </c>
      <c r="C5155" s="15" t="s">
        <v>26506</v>
      </c>
      <c r="D5155" s="15" t="s">
        <v>224</v>
      </c>
      <c r="E5155" s="15" t="s">
        <v>19497</v>
      </c>
      <c r="F5155" s="15" t="s">
        <v>19498</v>
      </c>
      <c r="G5155" s="15" t="s">
        <v>23716</v>
      </c>
      <c r="H5155" s="15" t="s">
        <v>19499</v>
      </c>
      <c r="I5155" s="15" t="s">
        <v>19500</v>
      </c>
      <c r="J5155" s="15" t="s">
        <v>23716</v>
      </c>
      <c r="K5155" s="15" t="s">
        <v>23713</v>
      </c>
      <c r="L5155" s="15" t="s">
        <v>12304</v>
      </c>
      <c r="M5155" s="15" t="s">
        <v>23717</v>
      </c>
    </row>
    <row r="5156" spans="1:13" x14ac:dyDescent="0.2">
      <c r="A5156" s="15" t="s">
        <v>27515</v>
      </c>
      <c r="B5156" s="15" t="s">
        <v>23864</v>
      </c>
      <c r="C5156" s="15" t="s">
        <v>26506</v>
      </c>
      <c r="D5156" s="15" t="s">
        <v>224</v>
      </c>
      <c r="E5156" s="15" t="s">
        <v>17588</v>
      </c>
      <c r="F5156" s="15" t="s">
        <v>17590</v>
      </c>
      <c r="G5156" s="15" t="s">
        <v>23716</v>
      </c>
      <c r="H5156" s="15" t="s">
        <v>17591</v>
      </c>
      <c r="I5156" s="15" t="s">
        <v>2122</v>
      </c>
      <c r="J5156" s="15" t="s">
        <v>23716</v>
      </c>
      <c r="K5156" s="15" t="s">
        <v>23713</v>
      </c>
      <c r="L5156" s="15" t="s">
        <v>12304</v>
      </c>
      <c r="M5156" s="15" t="s">
        <v>23717</v>
      </c>
    </row>
    <row r="5157" spans="1:13" x14ac:dyDescent="0.2">
      <c r="A5157" s="15" t="s">
        <v>27516</v>
      </c>
      <c r="B5157" s="15" t="s">
        <v>23864</v>
      </c>
      <c r="C5157" s="15" t="s">
        <v>26506</v>
      </c>
      <c r="D5157" s="15" t="s">
        <v>224</v>
      </c>
      <c r="E5157" s="15" t="s">
        <v>27517</v>
      </c>
      <c r="F5157" s="15" t="s">
        <v>18</v>
      </c>
      <c r="G5157" s="15" t="s">
        <v>23716</v>
      </c>
      <c r="H5157" s="15" t="s">
        <v>18</v>
      </c>
      <c r="I5157" s="15" t="s">
        <v>18</v>
      </c>
      <c r="J5157" s="15" t="s">
        <v>23716</v>
      </c>
      <c r="K5157" s="15" t="s">
        <v>23713</v>
      </c>
      <c r="L5157" s="15" t="s">
        <v>12304</v>
      </c>
      <c r="M5157" s="15" t="s">
        <v>23717</v>
      </c>
    </row>
    <row r="5158" spans="1:13" x14ac:dyDescent="0.2">
      <c r="A5158" s="15" t="s">
        <v>27518</v>
      </c>
      <c r="B5158" s="15" t="s">
        <v>23864</v>
      </c>
      <c r="C5158" s="15" t="s">
        <v>26506</v>
      </c>
      <c r="D5158" s="15" t="s">
        <v>224</v>
      </c>
      <c r="E5158" s="15" t="s">
        <v>22619</v>
      </c>
      <c r="F5158" s="15" t="s">
        <v>1303</v>
      </c>
      <c r="G5158" s="15" t="s">
        <v>23716</v>
      </c>
      <c r="H5158" s="15" t="s">
        <v>21299</v>
      </c>
      <c r="I5158" s="15" t="s">
        <v>2821</v>
      </c>
      <c r="J5158" s="15" t="s">
        <v>23716</v>
      </c>
      <c r="K5158" s="15" t="s">
        <v>23713</v>
      </c>
      <c r="L5158" s="15" t="s">
        <v>12304</v>
      </c>
      <c r="M5158" s="15" t="s">
        <v>23717</v>
      </c>
    </row>
    <row r="5159" spans="1:13" x14ac:dyDescent="0.2">
      <c r="A5159" s="15" t="s">
        <v>27519</v>
      </c>
      <c r="B5159" s="15" t="s">
        <v>23864</v>
      </c>
      <c r="C5159" s="15" t="s">
        <v>26506</v>
      </c>
      <c r="D5159" s="15" t="s">
        <v>224</v>
      </c>
      <c r="E5159" s="15" t="s">
        <v>23359</v>
      </c>
      <c r="F5159" s="15" t="s">
        <v>23360</v>
      </c>
      <c r="G5159" s="15" t="s">
        <v>23716</v>
      </c>
      <c r="H5159" s="15" t="s">
        <v>14889</v>
      </c>
      <c r="I5159" s="15" t="s">
        <v>23361</v>
      </c>
      <c r="J5159" s="15" t="s">
        <v>23716</v>
      </c>
      <c r="K5159" s="15" t="s">
        <v>23713</v>
      </c>
      <c r="L5159" s="15" t="s">
        <v>12304</v>
      </c>
      <c r="M5159" s="15" t="s">
        <v>23717</v>
      </c>
    </row>
    <row r="5160" spans="1:13" x14ac:dyDescent="0.2">
      <c r="A5160" s="15" t="s">
        <v>27520</v>
      </c>
      <c r="B5160" s="15" t="s">
        <v>23864</v>
      </c>
      <c r="C5160" s="15" t="s">
        <v>26506</v>
      </c>
      <c r="D5160" s="15" t="s">
        <v>224</v>
      </c>
      <c r="E5160" s="15" t="s">
        <v>23025</v>
      </c>
      <c r="F5160" s="15" t="s">
        <v>23026</v>
      </c>
      <c r="G5160" s="15" t="s">
        <v>23716</v>
      </c>
      <c r="H5160" s="15" t="s">
        <v>15921</v>
      </c>
      <c r="I5160" s="15" t="s">
        <v>11039</v>
      </c>
      <c r="J5160" s="15" t="s">
        <v>23716</v>
      </c>
      <c r="K5160" s="15" t="s">
        <v>23713</v>
      </c>
      <c r="L5160" s="15" t="s">
        <v>12304</v>
      </c>
      <c r="M5160" s="15" t="s">
        <v>23717</v>
      </c>
    </row>
    <row r="5161" spans="1:13" x14ac:dyDescent="0.2">
      <c r="A5161" s="15" t="s">
        <v>27521</v>
      </c>
      <c r="B5161" s="15" t="s">
        <v>23864</v>
      </c>
      <c r="C5161" s="15" t="s">
        <v>26506</v>
      </c>
      <c r="D5161" s="15" t="s">
        <v>224</v>
      </c>
      <c r="E5161" s="15" t="s">
        <v>23020</v>
      </c>
      <c r="F5161" s="15" t="s">
        <v>23022</v>
      </c>
      <c r="G5161" s="15" t="s">
        <v>23716</v>
      </c>
      <c r="H5161" s="15" t="s">
        <v>23023</v>
      </c>
      <c r="I5161" s="15" t="s">
        <v>23024</v>
      </c>
      <c r="J5161" s="15" t="s">
        <v>23716</v>
      </c>
      <c r="K5161" s="15" t="s">
        <v>23713</v>
      </c>
      <c r="L5161" s="15" t="s">
        <v>12304</v>
      </c>
      <c r="M5161" s="15" t="s">
        <v>23717</v>
      </c>
    </row>
    <row r="5162" spans="1:13" x14ac:dyDescent="0.2">
      <c r="A5162" s="15" t="s">
        <v>27522</v>
      </c>
      <c r="B5162" s="15" t="s">
        <v>23864</v>
      </c>
      <c r="C5162" s="15" t="s">
        <v>26506</v>
      </c>
      <c r="D5162" s="15" t="s">
        <v>224</v>
      </c>
      <c r="E5162" s="15" t="s">
        <v>22011</v>
      </c>
      <c r="F5162" s="15" t="s">
        <v>27523</v>
      </c>
      <c r="G5162" s="15" t="s">
        <v>23716</v>
      </c>
      <c r="H5162" s="15" t="s">
        <v>12797</v>
      </c>
      <c r="I5162" s="15" t="s">
        <v>12798</v>
      </c>
      <c r="J5162" s="15" t="s">
        <v>23716</v>
      </c>
      <c r="K5162" s="15" t="s">
        <v>23713</v>
      </c>
      <c r="L5162" s="15" t="s">
        <v>12304</v>
      </c>
      <c r="M5162" s="15" t="s">
        <v>23717</v>
      </c>
    </row>
    <row r="5163" spans="1:13" x14ac:dyDescent="0.2">
      <c r="A5163" s="15" t="s">
        <v>27524</v>
      </c>
      <c r="B5163" s="15" t="s">
        <v>23864</v>
      </c>
      <c r="C5163" s="15" t="s">
        <v>26506</v>
      </c>
      <c r="D5163" s="15" t="s">
        <v>224</v>
      </c>
      <c r="E5163" s="15" t="s">
        <v>21675</v>
      </c>
      <c r="F5163" s="15" t="s">
        <v>21677</v>
      </c>
      <c r="G5163" s="15" t="s">
        <v>23716</v>
      </c>
      <c r="H5163" s="15" t="s">
        <v>19346</v>
      </c>
      <c r="I5163" s="15" t="s">
        <v>21678</v>
      </c>
      <c r="J5163" s="15" t="s">
        <v>23716</v>
      </c>
      <c r="K5163" s="15" t="s">
        <v>23713</v>
      </c>
      <c r="L5163" s="15" t="s">
        <v>12304</v>
      </c>
      <c r="M5163" s="15" t="s">
        <v>23717</v>
      </c>
    </row>
    <row r="5164" spans="1:13" x14ac:dyDescent="0.2">
      <c r="A5164" s="15" t="s">
        <v>27525</v>
      </c>
      <c r="B5164" s="15" t="s">
        <v>23864</v>
      </c>
      <c r="C5164" s="15" t="s">
        <v>26506</v>
      </c>
      <c r="D5164" s="15" t="s">
        <v>224</v>
      </c>
      <c r="E5164" s="15" t="s">
        <v>27526</v>
      </c>
      <c r="F5164" s="15" t="s">
        <v>27527</v>
      </c>
      <c r="G5164" s="15" t="s">
        <v>23716</v>
      </c>
      <c r="H5164" s="15" t="s">
        <v>434</v>
      </c>
      <c r="I5164" s="15" t="s">
        <v>23760</v>
      </c>
      <c r="J5164" s="15" t="s">
        <v>23716</v>
      </c>
      <c r="K5164" s="15" t="s">
        <v>23713</v>
      </c>
      <c r="L5164" s="15" t="s">
        <v>12304</v>
      </c>
      <c r="M5164" s="15" t="s">
        <v>23717</v>
      </c>
    </row>
    <row r="5165" spans="1:13" x14ac:dyDescent="0.2">
      <c r="A5165" s="15" t="s">
        <v>27528</v>
      </c>
      <c r="B5165" s="15" t="s">
        <v>23864</v>
      </c>
      <c r="C5165" s="15" t="s">
        <v>26506</v>
      </c>
      <c r="D5165" s="15" t="s">
        <v>224</v>
      </c>
      <c r="E5165" s="15" t="s">
        <v>22137</v>
      </c>
      <c r="F5165" s="15" t="s">
        <v>22138</v>
      </c>
      <c r="G5165" s="15" t="s">
        <v>23716</v>
      </c>
      <c r="H5165" s="15" t="s">
        <v>12412</v>
      </c>
      <c r="I5165" s="15" t="s">
        <v>26747</v>
      </c>
      <c r="J5165" s="15" t="s">
        <v>23716</v>
      </c>
      <c r="K5165" s="15" t="s">
        <v>23713</v>
      </c>
      <c r="L5165" s="15" t="s">
        <v>12304</v>
      </c>
      <c r="M5165" s="15" t="s">
        <v>23717</v>
      </c>
    </row>
    <row r="5166" spans="1:13" x14ac:dyDescent="0.2">
      <c r="A5166" s="15" t="s">
        <v>27529</v>
      </c>
      <c r="B5166" s="15" t="s">
        <v>23864</v>
      </c>
      <c r="C5166" s="15" t="s">
        <v>26506</v>
      </c>
      <c r="D5166" s="15" t="s">
        <v>224</v>
      </c>
      <c r="E5166" s="15" t="s">
        <v>22129</v>
      </c>
      <c r="F5166" s="15" t="s">
        <v>22131</v>
      </c>
      <c r="G5166" s="15" t="s">
        <v>23716</v>
      </c>
      <c r="H5166" s="15" t="s">
        <v>4230</v>
      </c>
      <c r="I5166" s="15" t="s">
        <v>4717</v>
      </c>
      <c r="J5166" s="15" t="s">
        <v>23716</v>
      </c>
      <c r="K5166" s="15" t="s">
        <v>23713</v>
      </c>
      <c r="L5166" s="15" t="s">
        <v>12304</v>
      </c>
      <c r="M5166" s="15" t="s">
        <v>23717</v>
      </c>
    </row>
    <row r="5167" spans="1:13" x14ac:dyDescent="0.2">
      <c r="A5167" s="15" t="s">
        <v>27530</v>
      </c>
      <c r="B5167" s="15" t="s">
        <v>23864</v>
      </c>
      <c r="C5167" s="15" t="s">
        <v>26506</v>
      </c>
      <c r="D5167" s="15" t="s">
        <v>224</v>
      </c>
      <c r="E5167" s="15" t="s">
        <v>27531</v>
      </c>
      <c r="F5167" s="15" t="s">
        <v>22123</v>
      </c>
      <c r="G5167" s="15" t="s">
        <v>23716</v>
      </c>
      <c r="H5167" s="15" t="s">
        <v>22124</v>
      </c>
      <c r="I5167" s="15" t="s">
        <v>22125</v>
      </c>
      <c r="J5167" s="15" t="s">
        <v>23716</v>
      </c>
      <c r="K5167" s="15" t="s">
        <v>23713</v>
      </c>
      <c r="L5167" s="15" t="s">
        <v>12304</v>
      </c>
      <c r="M5167" s="15" t="s">
        <v>23717</v>
      </c>
    </row>
    <row r="5168" spans="1:13" x14ac:dyDescent="0.2">
      <c r="A5168" s="15" t="s">
        <v>27532</v>
      </c>
      <c r="B5168" s="15" t="s">
        <v>23864</v>
      </c>
      <c r="C5168" s="15" t="s">
        <v>26506</v>
      </c>
      <c r="D5168" s="15" t="s">
        <v>224</v>
      </c>
      <c r="E5168" s="15" t="s">
        <v>21274</v>
      </c>
      <c r="F5168" s="15" t="s">
        <v>21276</v>
      </c>
      <c r="G5168" s="15" t="s">
        <v>23716</v>
      </c>
      <c r="H5168" s="15" t="s">
        <v>514</v>
      </c>
      <c r="I5168" s="15" t="s">
        <v>435</v>
      </c>
      <c r="J5168" s="15" t="s">
        <v>23716</v>
      </c>
      <c r="K5168" s="15" t="s">
        <v>23713</v>
      </c>
      <c r="L5168" s="15" t="s">
        <v>12304</v>
      </c>
      <c r="M5168" s="15" t="s">
        <v>23717</v>
      </c>
    </row>
    <row r="5169" spans="1:13" x14ac:dyDescent="0.2">
      <c r="A5169" s="15" t="s">
        <v>27533</v>
      </c>
      <c r="B5169" s="15" t="s">
        <v>23864</v>
      </c>
      <c r="C5169" s="15" t="s">
        <v>26506</v>
      </c>
      <c r="D5169" s="15" t="s">
        <v>224</v>
      </c>
      <c r="E5169" s="15" t="s">
        <v>20593</v>
      </c>
      <c r="F5169" s="15" t="s">
        <v>20598</v>
      </c>
      <c r="G5169" s="15" t="s">
        <v>23716</v>
      </c>
      <c r="H5169" s="15" t="s">
        <v>20600</v>
      </c>
      <c r="I5169" s="15" t="s">
        <v>339</v>
      </c>
      <c r="J5169" s="15" t="s">
        <v>23716</v>
      </c>
      <c r="K5169" s="15" t="s">
        <v>23713</v>
      </c>
      <c r="L5169" s="15" t="s">
        <v>12304</v>
      </c>
      <c r="M5169" s="15" t="s">
        <v>23717</v>
      </c>
    </row>
    <row r="5170" spans="1:13" x14ac:dyDescent="0.2">
      <c r="A5170" s="15" t="s">
        <v>27534</v>
      </c>
      <c r="B5170" s="15" t="s">
        <v>23864</v>
      </c>
      <c r="C5170" s="15" t="s">
        <v>26506</v>
      </c>
      <c r="D5170" s="15" t="s">
        <v>224</v>
      </c>
      <c r="E5170" s="15" t="s">
        <v>27535</v>
      </c>
      <c r="F5170" s="15" t="s">
        <v>6661</v>
      </c>
      <c r="G5170" s="15" t="s">
        <v>23716</v>
      </c>
      <c r="H5170" s="15" t="s">
        <v>6663</v>
      </c>
      <c r="I5170" s="15" t="s">
        <v>6664</v>
      </c>
      <c r="J5170" s="15" t="s">
        <v>23716</v>
      </c>
      <c r="K5170" s="15" t="s">
        <v>23713</v>
      </c>
      <c r="L5170" s="15" t="s">
        <v>12304</v>
      </c>
      <c r="M5170" s="15" t="s">
        <v>23717</v>
      </c>
    </row>
    <row r="5171" spans="1:13" x14ac:dyDescent="0.2">
      <c r="A5171" s="15" t="s">
        <v>27536</v>
      </c>
      <c r="B5171" s="15" t="s">
        <v>23864</v>
      </c>
      <c r="C5171" s="15" t="s">
        <v>26506</v>
      </c>
      <c r="D5171" s="15" t="s">
        <v>224</v>
      </c>
      <c r="E5171" s="15" t="s">
        <v>19506</v>
      </c>
      <c r="F5171" s="15" t="s">
        <v>19510</v>
      </c>
      <c r="G5171" s="15" t="s">
        <v>23716</v>
      </c>
      <c r="H5171" s="15" t="s">
        <v>5054</v>
      </c>
      <c r="I5171" s="15" t="s">
        <v>11039</v>
      </c>
      <c r="J5171" s="15" t="s">
        <v>23716</v>
      </c>
      <c r="K5171" s="15" t="s">
        <v>23713</v>
      </c>
      <c r="L5171" s="15" t="s">
        <v>12304</v>
      </c>
      <c r="M5171" s="15" t="s">
        <v>23717</v>
      </c>
    </row>
    <row r="5172" spans="1:13" x14ac:dyDescent="0.2">
      <c r="A5172" s="15" t="s">
        <v>27537</v>
      </c>
      <c r="B5172" s="15" t="s">
        <v>23864</v>
      </c>
      <c r="C5172" s="15" t="s">
        <v>26506</v>
      </c>
      <c r="D5172" s="15" t="s">
        <v>224</v>
      </c>
      <c r="E5172" s="15" t="s">
        <v>19150</v>
      </c>
      <c r="F5172" s="15" t="s">
        <v>19151</v>
      </c>
      <c r="G5172" s="15" t="s">
        <v>23716</v>
      </c>
      <c r="H5172" s="15" t="s">
        <v>19152</v>
      </c>
      <c r="I5172" s="15" t="s">
        <v>4844</v>
      </c>
      <c r="J5172" s="15" t="s">
        <v>23716</v>
      </c>
      <c r="K5172" s="15" t="s">
        <v>23713</v>
      </c>
      <c r="L5172" s="15" t="s">
        <v>12304</v>
      </c>
      <c r="M5172" s="15" t="s">
        <v>23717</v>
      </c>
    </row>
    <row r="5173" spans="1:13" x14ac:dyDescent="0.2">
      <c r="A5173" s="15" t="s">
        <v>27538</v>
      </c>
      <c r="B5173" s="15" t="s">
        <v>23864</v>
      </c>
      <c r="C5173" s="15" t="s">
        <v>26506</v>
      </c>
      <c r="D5173" s="15" t="s">
        <v>224</v>
      </c>
      <c r="E5173" s="15" t="s">
        <v>18468</v>
      </c>
      <c r="F5173" s="15" t="s">
        <v>17436</v>
      </c>
      <c r="G5173" s="15" t="s">
        <v>23716</v>
      </c>
      <c r="H5173" s="15" t="s">
        <v>18469</v>
      </c>
      <c r="I5173" s="15" t="s">
        <v>4844</v>
      </c>
      <c r="J5173" s="15" t="s">
        <v>23716</v>
      </c>
      <c r="K5173" s="15" t="s">
        <v>23713</v>
      </c>
      <c r="L5173" s="15" t="s">
        <v>12304</v>
      </c>
      <c r="M5173" s="15" t="s">
        <v>23717</v>
      </c>
    </row>
    <row r="5174" spans="1:13" x14ac:dyDescent="0.2">
      <c r="A5174" s="15" t="s">
        <v>27539</v>
      </c>
      <c r="B5174" s="15" t="s">
        <v>23864</v>
      </c>
      <c r="C5174" s="15" t="s">
        <v>26506</v>
      </c>
      <c r="D5174" s="15" t="s">
        <v>224</v>
      </c>
      <c r="E5174" s="15" t="s">
        <v>18465</v>
      </c>
      <c r="F5174" s="15" t="s">
        <v>18466</v>
      </c>
      <c r="G5174" s="15" t="s">
        <v>23716</v>
      </c>
      <c r="H5174" s="15" t="s">
        <v>18467</v>
      </c>
      <c r="I5174" s="15" t="s">
        <v>5678</v>
      </c>
      <c r="J5174" s="15" t="s">
        <v>23716</v>
      </c>
      <c r="K5174" s="15" t="s">
        <v>23713</v>
      </c>
      <c r="L5174" s="15" t="s">
        <v>12304</v>
      </c>
      <c r="M5174" s="15" t="s">
        <v>23717</v>
      </c>
    </row>
    <row r="5175" spans="1:13" x14ac:dyDescent="0.2">
      <c r="A5175" s="15" t="s">
        <v>27540</v>
      </c>
      <c r="B5175" s="15" t="s">
        <v>23864</v>
      </c>
      <c r="C5175" s="15" t="s">
        <v>26506</v>
      </c>
      <c r="D5175" s="15" t="s">
        <v>224</v>
      </c>
      <c r="E5175" s="15" t="s">
        <v>17639</v>
      </c>
      <c r="F5175" s="15" t="s">
        <v>17641</v>
      </c>
      <c r="G5175" s="15" t="s">
        <v>23716</v>
      </c>
      <c r="H5175" s="15" t="s">
        <v>4279</v>
      </c>
      <c r="I5175" s="15" t="s">
        <v>23854</v>
      </c>
      <c r="J5175" s="15" t="s">
        <v>23716</v>
      </c>
      <c r="K5175" s="15" t="s">
        <v>23713</v>
      </c>
      <c r="L5175" s="15" t="s">
        <v>12304</v>
      </c>
      <c r="M5175" s="15" t="s">
        <v>23717</v>
      </c>
    </row>
    <row r="5176" spans="1:13" x14ac:dyDescent="0.2">
      <c r="A5176" s="15" t="s">
        <v>27541</v>
      </c>
      <c r="B5176" s="15" t="s">
        <v>23713</v>
      </c>
      <c r="C5176" s="15" t="s">
        <v>26506</v>
      </c>
      <c r="D5176" s="15" t="s">
        <v>224</v>
      </c>
      <c r="E5176" s="15" t="s">
        <v>27542</v>
      </c>
      <c r="F5176" s="15" t="s">
        <v>15039</v>
      </c>
      <c r="G5176" s="15" t="s">
        <v>23716</v>
      </c>
      <c r="H5176" s="15" t="s">
        <v>15040</v>
      </c>
      <c r="I5176" s="15" t="s">
        <v>15041</v>
      </c>
      <c r="J5176" s="15" t="s">
        <v>23716</v>
      </c>
      <c r="K5176" s="15" t="s">
        <v>23713</v>
      </c>
      <c r="L5176" s="15" t="s">
        <v>12304</v>
      </c>
      <c r="M5176" s="15" t="s">
        <v>23717</v>
      </c>
    </row>
    <row r="5177" spans="1:13" x14ac:dyDescent="0.2">
      <c r="A5177" s="15" t="s">
        <v>27543</v>
      </c>
      <c r="B5177" s="15" t="s">
        <v>23864</v>
      </c>
      <c r="C5177" s="15" t="s">
        <v>26506</v>
      </c>
      <c r="D5177" s="15" t="s">
        <v>224</v>
      </c>
      <c r="E5177" s="15" t="s">
        <v>27544</v>
      </c>
      <c r="F5177" s="15" t="s">
        <v>27545</v>
      </c>
      <c r="G5177" s="15" t="s">
        <v>23716</v>
      </c>
      <c r="H5177" s="15" t="s">
        <v>27546</v>
      </c>
      <c r="I5177" s="15" t="s">
        <v>27547</v>
      </c>
      <c r="J5177" s="15" t="s">
        <v>23716</v>
      </c>
      <c r="K5177" s="15" t="s">
        <v>23713</v>
      </c>
      <c r="L5177" s="15" t="s">
        <v>12304</v>
      </c>
      <c r="M5177" s="15" t="s">
        <v>23717</v>
      </c>
    </row>
    <row r="5178" spans="1:13" x14ac:dyDescent="0.2">
      <c r="A5178" s="15" t="s">
        <v>27548</v>
      </c>
      <c r="B5178" s="15" t="s">
        <v>23864</v>
      </c>
      <c r="C5178" s="15" t="s">
        <v>26506</v>
      </c>
      <c r="D5178" s="15" t="s">
        <v>224</v>
      </c>
      <c r="E5178" s="15" t="s">
        <v>27549</v>
      </c>
      <c r="F5178" s="15" t="s">
        <v>7889</v>
      </c>
      <c r="G5178" s="15" t="s">
        <v>23716</v>
      </c>
      <c r="H5178" s="15" t="s">
        <v>7890</v>
      </c>
      <c r="I5178" s="15" t="s">
        <v>5935</v>
      </c>
      <c r="J5178" s="15" t="s">
        <v>23716</v>
      </c>
      <c r="K5178" s="15" t="s">
        <v>23713</v>
      </c>
      <c r="L5178" s="15" t="s">
        <v>12304</v>
      </c>
      <c r="M5178" s="15" t="s">
        <v>23717</v>
      </c>
    </row>
    <row r="5179" spans="1:13" x14ac:dyDescent="0.2">
      <c r="A5179" s="15" t="s">
        <v>27550</v>
      </c>
      <c r="B5179" s="15" t="s">
        <v>23864</v>
      </c>
      <c r="C5179" s="15" t="s">
        <v>26506</v>
      </c>
      <c r="D5179" s="15" t="s">
        <v>224</v>
      </c>
      <c r="E5179" s="15" t="s">
        <v>27551</v>
      </c>
      <c r="F5179" s="15" t="s">
        <v>15044</v>
      </c>
      <c r="G5179" s="15" t="s">
        <v>23716</v>
      </c>
      <c r="H5179" s="15" t="s">
        <v>15045</v>
      </c>
      <c r="I5179" s="15" t="s">
        <v>15046</v>
      </c>
      <c r="J5179" s="15" t="s">
        <v>23716</v>
      </c>
      <c r="K5179" s="15" t="s">
        <v>23713</v>
      </c>
      <c r="L5179" s="15" t="s">
        <v>12304</v>
      </c>
      <c r="M5179" s="15" t="s">
        <v>23717</v>
      </c>
    </row>
    <row r="5180" spans="1:13" x14ac:dyDescent="0.2">
      <c r="A5180" s="15" t="s">
        <v>27552</v>
      </c>
      <c r="B5180" s="15" t="s">
        <v>23864</v>
      </c>
      <c r="C5180" s="15" t="s">
        <v>26506</v>
      </c>
      <c r="D5180" s="15" t="s">
        <v>224</v>
      </c>
      <c r="E5180" s="15" t="s">
        <v>27553</v>
      </c>
      <c r="F5180" s="15" t="s">
        <v>27554</v>
      </c>
      <c r="G5180" s="15" t="s">
        <v>23716</v>
      </c>
      <c r="H5180" s="15" t="s">
        <v>27555</v>
      </c>
      <c r="I5180" s="15" t="s">
        <v>27556</v>
      </c>
      <c r="J5180" s="15" t="s">
        <v>23716</v>
      </c>
      <c r="K5180" s="15" t="s">
        <v>23713</v>
      </c>
      <c r="L5180" s="15" t="s">
        <v>12304</v>
      </c>
      <c r="M5180" s="15" t="s">
        <v>23717</v>
      </c>
    </row>
    <row r="5181" spans="1:13" x14ac:dyDescent="0.2">
      <c r="A5181" s="15" t="s">
        <v>27557</v>
      </c>
      <c r="B5181" s="15" t="s">
        <v>23864</v>
      </c>
      <c r="C5181" s="15" t="s">
        <v>26506</v>
      </c>
      <c r="D5181" s="15" t="s">
        <v>224</v>
      </c>
      <c r="E5181" s="15" t="s">
        <v>15085</v>
      </c>
      <c r="F5181" s="15" t="s">
        <v>15086</v>
      </c>
      <c r="G5181" s="15" t="s">
        <v>23716</v>
      </c>
      <c r="H5181" s="15" t="s">
        <v>15087</v>
      </c>
      <c r="I5181" s="15" t="s">
        <v>951</v>
      </c>
      <c r="J5181" s="15" t="s">
        <v>23716</v>
      </c>
      <c r="K5181" s="15" t="s">
        <v>23713</v>
      </c>
      <c r="L5181" s="15" t="s">
        <v>12304</v>
      </c>
      <c r="M5181" s="15" t="s">
        <v>23717</v>
      </c>
    </row>
    <row r="5182" spans="1:13" x14ac:dyDescent="0.2">
      <c r="A5182" s="15" t="s">
        <v>27558</v>
      </c>
      <c r="B5182" s="15" t="s">
        <v>23864</v>
      </c>
      <c r="C5182" s="15" t="s">
        <v>26506</v>
      </c>
      <c r="D5182" s="15" t="s">
        <v>224</v>
      </c>
      <c r="E5182" s="15" t="s">
        <v>24170</v>
      </c>
      <c r="F5182" s="15" t="s">
        <v>15082</v>
      </c>
      <c r="G5182" s="15" t="s">
        <v>23716</v>
      </c>
      <c r="H5182" s="15" t="s">
        <v>15083</v>
      </c>
      <c r="I5182" s="15" t="s">
        <v>24171</v>
      </c>
      <c r="J5182" s="15" t="s">
        <v>23716</v>
      </c>
      <c r="K5182" s="15" t="s">
        <v>23713</v>
      </c>
      <c r="L5182" s="15" t="s">
        <v>12304</v>
      </c>
      <c r="M5182" s="15" t="s">
        <v>23717</v>
      </c>
    </row>
    <row r="5183" spans="1:13" x14ac:dyDescent="0.2">
      <c r="A5183" s="15" t="s">
        <v>27559</v>
      </c>
      <c r="B5183" s="15" t="s">
        <v>23864</v>
      </c>
      <c r="C5183" s="15" t="s">
        <v>26506</v>
      </c>
      <c r="D5183" s="15" t="s">
        <v>224</v>
      </c>
      <c r="E5183" s="15" t="s">
        <v>24125</v>
      </c>
      <c r="F5183" s="15" t="s">
        <v>15053</v>
      </c>
      <c r="G5183" s="15" t="s">
        <v>23716</v>
      </c>
      <c r="H5183" s="15" t="s">
        <v>1897</v>
      </c>
      <c r="I5183" s="15" t="s">
        <v>5935</v>
      </c>
      <c r="J5183" s="15" t="s">
        <v>23716</v>
      </c>
      <c r="K5183" s="15" t="s">
        <v>23713</v>
      </c>
      <c r="L5183" s="15" t="s">
        <v>12304</v>
      </c>
      <c r="M5183" s="15" t="s">
        <v>23717</v>
      </c>
    </row>
    <row r="5184" spans="1:13" x14ac:dyDescent="0.2">
      <c r="A5184" s="15" t="s">
        <v>27560</v>
      </c>
      <c r="B5184" s="15" t="s">
        <v>23864</v>
      </c>
      <c r="C5184" s="15" t="s">
        <v>26506</v>
      </c>
      <c r="D5184" s="15" t="s">
        <v>224</v>
      </c>
      <c r="E5184" s="15" t="s">
        <v>17633</v>
      </c>
      <c r="F5184" s="15" t="s">
        <v>17634</v>
      </c>
      <c r="G5184" s="15" t="s">
        <v>23716</v>
      </c>
      <c r="H5184" s="15" t="s">
        <v>3412</v>
      </c>
      <c r="I5184" s="15" t="s">
        <v>3413</v>
      </c>
      <c r="J5184" s="15" t="s">
        <v>23716</v>
      </c>
      <c r="K5184" s="15" t="s">
        <v>23713</v>
      </c>
      <c r="L5184" s="15" t="s">
        <v>12304</v>
      </c>
      <c r="M5184" s="15" t="s">
        <v>23717</v>
      </c>
    </row>
    <row r="5185" spans="1:13" x14ac:dyDescent="0.2">
      <c r="A5185" s="15" t="s">
        <v>27561</v>
      </c>
      <c r="B5185" s="15" t="s">
        <v>23864</v>
      </c>
      <c r="C5185" s="15" t="s">
        <v>26506</v>
      </c>
      <c r="D5185" s="15" t="s">
        <v>224</v>
      </c>
      <c r="E5185" s="15" t="s">
        <v>17622</v>
      </c>
      <c r="F5185" s="15" t="s">
        <v>17623</v>
      </c>
      <c r="G5185" s="15" t="s">
        <v>23716</v>
      </c>
      <c r="H5185" s="15" t="s">
        <v>4062</v>
      </c>
      <c r="I5185" s="15" t="s">
        <v>4063</v>
      </c>
      <c r="J5185" s="15" t="s">
        <v>23716</v>
      </c>
      <c r="K5185" s="15" t="s">
        <v>23713</v>
      </c>
      <c r="L5185" s="15" t="s">
        <v>12304</v>
      </c>
      <c r="M5185" s="15" t="s">
        <v>23717</v>
      </c>
    </row>
    <row r="5186" spans="1:13" x14ac:dyDescent="0.2">
      <c r="A5186" s="15" t="s">
        <v>27562</v>
      </c>
      <c r="B5186" s="15" t="s">
        <v>23864</v>
      </c>
      <c r="C5186" s="15" t="s">
        <v>26506</v>
      </c>
      <c r="D5186" s="15" t="s">
        <v>224</v>
      </c>
      <c r="E5186" s="15" t="s">
        <v>27563</v>
      </c>
      <c r="F5186" s="15" t="s">
        <v>27564</v>
      </c>
      <c r="G5186" s="15" t="s">
        <v>23716</v>
      </c>
      <c r="H5186" s="15" t="s">
        <v>121</v>
      </c>
      <c r="I5186" s="15" t="s">
        <v>23729</v>
      </c>
      <c r="J5186" s="15" t="s">
        <v>23716</v>
      </c>
      <c r="K5186" s="15" t="s">
        <v>23713</v>
      </c>
      <c r="L5186" s="15" t="s">
        <v>12304</v>
      </c>
      <c r="M5186" s="15" t="s">
        <v>23717</v>
      </c>
    </row>
    <row r="5187" spans="1:13" x14ac:dyDescent="0.2">
      <c r="A5187" s="15" t="s">
        <v>27565</v>
      </c>
      <c r="B5187" s="15" t="s">
        <v>23713</v>
      </c>
      <c r="C5187" s="15" t="s">
        <v>26506</v>
      </c>
      <c r="D5187" s="15" t="s">
        <v>224</v>
      </c>
      <c r="E5187" s="15" t="s">
        <v>19699</v>
      </c>
      <c r="F5187" s="15" t="s">
        <v>19700</v>
      </c>
      <c r="G5187" s="15" t="s">
        <v>23716</v>
      </c>
      <c r="H5187" s="15" t="s">
        <v>2972</v>
      </c>
      <c r="I5187" s="15" t="s">
        <v>2973</v>
      </c>
      <c r="J5187" s="15" t="s">
        <v>23716</v>
      </c>
      <c r="K5187" s="15" t="s">
        <v>23713</v>
      </c>
      <c r="L5187" s="15" t="s">
        <v>12304</v>
      </c>
      <c r="M5187" s="15" t="s">
        <v>23717</v>
      </c>
    </row>
    <row r="5188" spans="1:13" x14ac:dyDescent="0.2">
      <c r="A5188" s="15" t="s">
        <v>27566</v>
      </c>
      <c r="B5188" s="15" t="s">
        <v>23713</v>
      </c>
      <c r="C5188" s="15" t="s">
        <v>26506</v>
      </c>
      <c r="D5188" s="15" t="s">
        <v>224</v>
      </c>
      <c r="E5188" s="15" t="s">
        <v>19713</v>
      </c>
      <c r="F5188" s="15" t="s">
        <v>19714</v>
      </c>
      <c r="G5188" s="15" t="s">
        <v>23716</v>
      </c>
      <c r="H5188" s="15" t="s">
        <v>19715</v>
      </c>
      <c r="I5188" s="15" t="s">
        <v>19716</v>
      </c>
      <c r="J5188" s="15" t="s">
        <v>23716</v>
      </c>
      <c r="K5188" s="15" t="s">
        <v>23713</v>
      </c>
      <c r="L5188" s="15" t="s">
        <v>12304</v>
      </c>
      <c r="M5188" s="15" t="s">
        <v>23717</v>
      </c>
    </row>
    <row r="5189" spans="1:13" x14ac:dyDescent="0.2">
      <c r="A5189" s="15" t="s">
        <v>27567</v>
      </c>
      <c r="B5189" s="15" t="s">
        <v>23864</v>
      </c>
      <c r="C5189" s="15" t="s">
        <v>26506</v>
      </c>
      <c r="D5189" s="15" t="s">
        <v>224</v>
      </c>
      <c r="E5189" s="15" t="s">
        <v>19728</v>
      </c>
      <c r="F5189" s="15" t="s">
        <v>19729</v>
      </c>
      <c r="G5189" s="15" t="s">
        <v>23716</v>
      </c>
      <c r="H5189" s="15" t="s">
        <v>6228</v>
      </c>
      <c r="I5189" s="15" t="s">
        <v>6229</v>
      </c>
      <c r="J5189" s="15" t="s">
        <v>23716</v>
      </c>
      <c r="K5189" s="15" t="s">
        <v>23713</v>
      </c>
      <c r="L5189" s="15" t="s">
        <v>12304</v>
      </c>
      <c r="M5189" s="15" t="s">
        <v>23717</v>
      </c>
    </row>
    <row r="5190" spans="1:13" x14ac:dyDescent="0.2">
      <c r="A5190" s="15" t="s">
        <v>27568</v>
      </c>
      <c r="B5190" s="15" t="s">
        <v>23713</v>
      </c>
      <c r="C5190" s="15" t="s">
        <v>26506</v>
      </c>
      <c r="D5190" s="15" t="s">
        <v>224</v>
      </c>
      <c r="E5190" s="15" t="s">
        <v>27569</v>
      </c>
      <c r="F5190" s="15" t="s">
        <v>23964</v>
      </c>
      <c r="G5190" s="15" t="s">
        <v>23716</v>
      </c>
      <c r="H5190" s="15" t="s">
        <v>23965</v>
      </c>
      <c r="I5190" s="15" t="s">
        <v>911</v>
      </c>
      <c r="J5190" s="15" t="s">
        <v>23716</v>
      </c>
      <c r="K5190" s="15" t="s">
        <v>23713</v>
      </c>
      <c r="L5190" s="15" t="s">
        <v>12304</v>
      </c>
      <c r="M5190" s="15" t="s">
        <v>23717</v>
      </c>
    </row>
    <row r="5191" spans="1:13" x14ac:dyDescent="0.2">
      <c r="A5191" s="15" t="s">
        <v>27570</v>
      </c>
      <c r="B5191" s="15" t="s">
        <v>23864</v>
      </c>
      <c r="C5191" s="15" t="s">
        <v>26506</v>
      </c>
      <c r="D5191" s="15" t="s">
        <v>23715</v>
      </c>
      <c r="E5191" s="15" t="s">
        <v>19725</v>
      </c>
      <c r="F5191" s="15" t="s">
        <v>19726</v>
      </c>
      <c r="G5191" s="15" t="s">
        <v>23716</v>
      </c>
      <c r="H5191" s="15" t="s">
        <v>434</v>
      </c>
      <c r="I5191" s="15" t="s">
        <v>23760</v>
      </c>
      <c r="J5191" s="15" t="s">
        <v>23716</v>
      </c>
      <c r="K5191" s="15" t="s">
        <v>23713</v>
      </c>
      <c r="L5191" s="15" t="s">
        <v>12304</v>
      </c>
      <c r="M5191" s="15" t="s">
        <v>23717</v>
      </c>
    </row>
    <row r="5192" spans="1:13" x14ac:dyDescent="0.2">
      <c r="A5192" s="15" t="s">
        <v>27571</v>
      </c>
      <c r="B5192" s="15" t="s">
        <v>23864</v>
      </c>
      <c r="C5192" s="15" t="s">
        <v>26506</v>
      </c>
      <c r="D5192" s="15" t="s">
        <v>224</v>
      </c>
      <c r="E5192" s="15" t="s">
        <v>19736</v>
      </c>
      <c r="F5192" s="15" t="s">
        <v>19737</v>
      </c>
      <c r="G5192" s="15" t="s">
        <v>23716</v>
      </c>
      <c r="H5192" s="15" t="s">
        <v>9469</v>
      </c>
      <c r="I5192" s="15" t="s">
        <v>12698</v>
      </c>
      <c r="J5192" s="15" t="s">
        <v>23716</v>
      </c>
      <c r="K5192" s="15" t="s">
        <v>23713</v>
      </c>
      <c r="L5192" s="15" t="s">
        <v>12304</v>
      </c>
      <c r="M5192" s="15" t="s">
        <v>23717</v>
      </c>
    </row>
    <row r="5193" spans="1:13" x14ac:dyDescent="0.2">
      <c r="A5193" s="15" t="s">
        <v>27572</v>
      </c>
      <c r="B5193" s="15" t="s">
        <v>23713</v>
      </c>
      <c r="C5193" s="15" t="s">
        <v>26506</v>
      </c>
      <c r="D5193" s="15" t="s">
        <v>224</v>
      </c>
      <c r="E5193" s="15" t="s">
        <v>3703</v>
      </c>
      <c r="F5193" s="15" t="s">
        <v>24013</v>
      </c>
      <c r="G5193" s="15" t="s">
        <v>23716</v>
      </c>
      <c r="H5193" s="15" t="s">
        <v>288</v>
      </c>
      <c r="I5193" s="15" t="s">
        <v>23813</v>
      </c>
      <c r="J5193" s="15" t="s">
        <v>23716</v>
      </c>
      <c r="K5193" s="15" t="s">
        <v>23713</v>
      </c>
      <c r="L5193" s="15" t="s">
        <v>12304</v>
      </c>
      <c r="M5193" s="15" t="s">
        <v>23717</v>
      </c>
    </row>
    <row r="5194" spans="1:13" x14ac:dyDescent="0.2">
      <c r="A5194" s="15" t="s">
        <v>27573</v>
      </c>
      <c r="B5194" s="15" t="s">
        <v>23864</v>
      </c>
      <c r="C5194" s="15" t="s">
        <v>26506</v>
      </c>
      <c r="D5194" s="15" t="s">
        <v>224</v>
      </c>
      <c r="E5194" s="15" t="s">
        <v>14537</v>
      </c>
      <c r="F5194" s="15" t="s">
        <v>27574</v>
      </c>
      <c r="G5194" s="15" t="s">
        <v>23716</v>
      </c>
      <c r="H5194" s="15" t="s">
        <v>369</v>
      </c>
      <c r="I5194" s="15" t="s">
        <v>23726</v>
      </c>
      <c r="J5194" s="15" t="s">
        <v>23716</v>
      </c>
      <c r="K5194" s="15" t="s">
        <v>23713</v>
      </c>
      <c r="L5194" s="15" t="s">
        <v>12304</v>
      </c>
      <c r="M5194" s="15" t="s">
        <v>23717</v>
      </c>
    </row>
    <row r="5195" spans="1:13" x14ac:dyDescent="0.2">
      <c r="A5195" s="15" t="s">
        <v>27575</v>
      </c>
      <c r="B5195" s="15" t="s">
        <v>23864</v>
      </c>
      <c r="C5195" s="15" t="s">
        <v>26506</v>
      </c>
      <c r="D5195" s="15" t="s">
        <v>224</v>
      </c>
      <c r="E5195" s="15" t="s">
        <v>8809</v>
      </c>
      <c r="F5195" s="15" t="s">
        <v>8810</v>
      </c>
      <c r="G5195" s="15" t="s">
        <v>23716</v>
      </c>
      <c r="H5195" s="15" t="s">
        <v>8811</v>
      </c>
      <c r="I5195" s="15" t="s">
        <v>8714</v>
      </c>
      <c r="J5195" s="15" t="s">
        <v>23716</v>
      </c>
      <c r="K5195" s="15" t="s">
        <v>23713</v>
      </c>
      <c r="L5195" s="15" t="s">
        <v>12304</v>
      </c>
      <c r="M5195" s="15" t="s">
        <v>23717</v>
      </c>
    </row>
    <row r="5196" spans="1:13" x14ac:dyDescent="0.2">
      <c r="A5196" s="15" t="s">
        <v>27576</v>
      </c>
      <c r="B5196" s="15" t="s">
        <v>23713</v>
      </c>
      <c r="C5196" s="15" t="s">
        <v>26506</v>
      </c>
      <c r="D5196" s="15" t="s">
        <v>224</v>
      </c>
      <c r="E5196" s="15" t="s">
        <v>2372</v>
      </c>
      <c r="F5196" s="15" t="s">
        <v>2374</v>
      </c>
      <c r="G5196" s="15" t="s">
        <v>23716</v>
      </c>
      <c r="H5196" s="15" t="s">
        <v>2375</v>
      </c>
      <c r="I5196" s="15" t="s">
        <v>911</v>
      </c>
      <c r="J5196" s="15" t="s">
        <v>23716</v>
      </c>
      <c r="K5196" s="15" t="s">
        <v>23713</v>
      </c>
      <c r="L5196" s="15" t="s">
        <v>12304</v>
      </c>
      <c r="M5196" s="15" t="s">
        <v>23717</v>
      </c>
    </row>
    <row r="5197" spans="1:13" x14ac:dyDescent="0.2">
      <c r="A5197" s="15" t="s">
        <v>27577</v>
      </c>
      <c r="B5197" s="15" t="s">
        <v>23864</v>
      </c>
      <c r="C5197" s="15" t="s">
        <v>26506</v>
      </c>
      <c r="D5197" s="15" t="s">
        <v>224</v>
      </c>
      <c r="E5197" s="15" t="s">
        <v>2514</v>
      </c>
      <c r="F5197" s="15" t="s">
        <v>2515</v>
      </c>
      <c r="G5197" s="15" t="s">
        <v>23716</v>
      </c>
      <c r="H5197" s="15" t="s">
        <v>2516</v>
      </c>
      <c r="I5197" s="15" t="s">
        <v>2517</v>
      </c>
      <c r="J5197" s="15" t="s">
        <v>23716</v>
      </c>
      <c r="K5197" s="15" t="s">
        <v>23713</v>
      </c>
      <c r="L5197" s="15" t="s">
        <v>12304</v>
      </c>
      <c r="M5197" s="15" t="s">
        <v>23717</v>
      </c>
    </row>
    <row r="5198" spans="1:13" x14ac:dyDescent="0.2">
      <c r="A5198" s="15" t="s">
        <v>27578</v>
      </c>
      <c r="B5198" s="15" t="s">
        <v>23864</v>
      </c>
      <c r="C5198" s="15" t="s">
        <v>26506</v>
      </c>
      <c r="D5198" s="15" t="s">
        <v>224</v>
      </c>
      <c r="E5198" s="15" t="s">
        <v>5009</v>
      </c>
      <c r="F5198" s="15" t="s">
        <v>5010</v>
      </c>
      <c r="G5198" s="15" t="s">
        <v>23716</v>
      </c>
      <c r="H5198" s="15" t="s">
        <v>5011</v>
      </c>
      <c r="I5198" s="15" t="s">
        <v>5012</v>
      </c>
      <c r="J5198" s="15" t="s">
        <v>23716</v>
      </c>
      <c r="K5198" s="15" t="s">
        <v>23713</v>
      </c>
      <c r="L5198" s="15" t="s">
        <v>12304</v>
      </c>
      <c r="M5198" s="15" t="s">
        <v>23717</v>
      </c>
    </row>
    <row r="5199" spans="1:13" x14ac:dyDescent="0.2">
      <c r="A5199" s="15" t="s">
        <v>27579</v>
      </c>
      <c r="B5199" s="15" t="s">
        <v>23864</v>
      </c>
      <c r="C5199" s="15" t="s">
        <v>26506</v>
      </c>
      <c r="D5199" s="15" t="s">
        <v>224</v>
      </c>
      <c r="E5199" s="15" t="s">
        <v>27580</v>
      </c>
      <c r="F5199" s="15" t="s">
        <v>8449</v>
      </c>
      <c r="G5199" s="15" t="s">
        <v>23716</v>
      </c>
      <c r="H5199" s="15" t="s">
        <v>4283</v>
      </c>
      <c r="I5199" s="15" t="s">
        <v>4284</v>
      </c>
      <c r="J5199" s="15" t="s">
        <v>23716</v>
      </c>
      <c r="K5199" s="15" t="s">
        <v>23713</v>
      </c>
      <c r="L5199" s="15" t="s">
        <v>12304</v>
      </c>
      <c r="M5199" s="15" t="s">
        <v>23717</v>
      </c>
    </row>
    <row r="5200" spans="1:13" x14ac:dyDescent="0.2">
      <c r="A5200" s="15" t="s">
        <v>27581</v>
      </c>
      <c r="B5200" s="15" t="s">
        <v>23713</v>
      </c>
      <c r="C5200" s="15" t="s">
        <v>26506</v>
      </c>
      <c r="D5200" s="15" t="s">
        <v>224</v>
      </c>
      <c r="E5200" s="15" t="s">
        <v>23861</v>
      </c>
      <c r="F5200" s="15" t="s">
        <v>8821</v>
      </c>
      <c r="G5200" s="15" t="s">
        <v>23716</v>
      </c>
      <c r="H5200" s="15" t="s">
        <v>8824</v>
      </c>
      <c r="I5200" s="15" t="s">
        <v>7829</v>
      </c>
      <c r="J5200" s="15" t="s">
        <v>23716</v>
      </c>
      <c r="K5200" s="15" t="s">
        <v>23713</v>
      </c>
      <c r="L5200" s="15" t="s">
        <v>12304</v>
      </c>
      <c r="M5200" s="15" t="s">
        <v>23717</v>
      </c>
    </row>
    <row r="5201" spans="1:13" x14ac:dyDescent="0.2">
      <c r="A5201" s="15" t="s">
        <v>27582</v>
      </c>
      <c r="B5201" s="15" t="s">
        <v>23864</v>
      </c>
      <c r="C5201" s="15" t="s">
        <v>26506</v>
      </c>
      <c r="D5201" s="15" t="s">
        <v>224</v>
      </c>
      <c r="E5201" s="15" t="s">
        <v>9478</v>
      </c>
      <c r="F5201" s="15" t="s">
        <v>9479</v>
      </c>
      <c r="G5201" s="15" t="s">
        <v>23716</v>
      </c>
      <c r="H5201" s="15" t="s">
        <v>9480</v>
      </c>
      <c r="I5201" s="15" t="s">
        <v>5935</v>
      </c>
      <c r="J5201" s="15" t="s">
        <v>23716</v>
      </c>
      <c r="K5201" s="15" t="s">
        <v>23713</v>
      </c>
      <c r="L5201" s="15" t="s">
        <v>12304</v>
      </c>
      <c r="M5201" s="15" t="s">
        <v>23717</v>
      </c>
    </row>
    <row r="5202" spans="1:13" x14ac:dyDescent="0.2">
      <c r="A5202" s="15" t="s">
        <v>27583</v>
      </c>
      <c r="B5202" s="15" t="s">
        <v>23713</v>
      </c>
      <c r="C5202" s="15" t="s">
        <v>26506</v>
      </c>
      <c r="D5202" s="15" t="s">
        <v>224</v>
      </c>
      <c r="E5202" s="15" t="s">
        <v>9482</v>
      </c>
      <c r="F5202" s="15" t="s">
        <v>24076</v>
      </c>
      <c r="G5202" s="15" t="s">
        <v>23716</v>
      </c>
      <c r="H5202" s="15" t="s">
        <v>420</v>
      </c>
      <c r="I5202" s="15" t="s">
        <v>421</v>
      </c>
      <c r="J5202" s="15" t="s">
        <v>23716</v>
      </c>
      <c r="K5202" s="15" t="s">
        <v>23713</v>
      </c>
      <c r="L5202" s="15" t="s">
        <v>12304</v>
      </c>
      <c r="M5202" s="15" t="s">
        <v>23717</v>
      </c>
    </row>
    <row r="5203" spans="1:13" x14ac:dyDescent="0.2">
      <c r="A5203" s="15" t="s">
        <v>27584</v>
      </c>
      <c r="B5203" s="15" t="s">
        <v>23864</v>
      </c>
      <c r="C5203" s="15" t="s">
        <v>26506</v>
      </c>
      <c r="D5203" s="15" t="s">
        <v>224</v>
      </c>
      <c r="E5203" s="15" t="s">
        <v>27585</v>
      </c>
      <c r="F5203" s="15" t="s">
        <v>27586</v>
      </c>
      <c r="G5203" s="15" t="s">
        <v>23716</v>
      </c>
      <c r="H5203" s="15" t="s">
        <v>1237</v>
      </c>
      <c r="I5203" s="15" t="s">
        <v>27587</v>
      </c>
      <c r="J5203" s="15" t="s">
        <v>23716</v>
      </c>
      <c r="K5203" s="15" t="s">
        <v>23713</v>
      </c>
      <c r="L5203" s="15" t="s">
        <v>12304</v>
      </c>
      <c r="M5203" s="15" t="s">
        <v>23717</v>
      </c>
    </row>
    <row r="5204" spans="1:13" x14ac:dyDescent="0.2">
      <c r="A5204" s="15" t="s">
        <v>27588</v>
      </c>
      <c r="B5204" s="15" t="s">
        <v>23713</v>
      </c>
      <c r="C5204" s="15" t="s">
        <v>26506</v>
      </c>
      <c r="D5204" s="15" t="s">
        <v>224</v>
      </c>
      <c r="E5204" s="15" t="s">
        <v>15102</v>
      </c>
      <c r="F5204" s="15" t="s">
        <v>15103</v>
      </c>
      <c r="G5204" s="15" t="s">
        <v>23716</v>
      </c>
      <c r="H5204" s="15" t="s">
        <v>3140</v>
      </c>
      <c r="I5204" s="15" t="s">
        <v>15104</v>
      </c>
      <c r="J5204" s="15" t="s">
        <v>23716</v>
      </c>
      <c r="K5204" s="15" t="s">
        <v>23713</v>
      </c>
      <c r="L5204" s="15" t="s">
        <v>12304</v>
      </c>
      <c r="M5204" s="15" t="s">
        <v>23717</v>
      </c>
    </row>
    <row r="5205" spans="1:13" x14ac:dyDescent="0.2">
      <c r="A5205" s="15" t="s">
        <v>27589</v>
      </c>
      <c r="B5205" s="15" t="s">
        <v>23864</v>
      </c>
      <c r="C5205" s="15" t="s">
        <v>26506</v>
      </c>
      <c r="D5205" s="15" t="s">
        <v>224</v>
      </c>
      <c r="E5205" s="15" t="s">
        <v>15123</v>
      </c>
      <c r="F5205" s="15" t="s">
        <v>15124</v>
      </c>
      <c r="G5205" s="15" t="s">
        <v>23716</v>
      </c>
      <c r="H5205" s="15" t="s">
        <v>608</v>
      </c>
      <c r="I5205" s="15" t="s">
        <v>609</v>
      </c>
      <c r="J5205" s="15" t="s">
        <v>23716</v>
      </c>
      <c r="K5205" s="15" t="s">
        <v>23713</v>
      </c>
      <c r="L5205" s="15" t="s">
        <v>12304</v>
      </c>
      <c r="M5205" s="15" t="s">
        <v>23717</v>
      </c>
    </row>
    <row r="5206" spans="1:13" x14ac:dyDescent="0.2">
      <c r="A5206" s="15" t="s">
        <v>27590</v>
      </c>
      <c r="B5206" s="15" t="s">
        <v>23713</v>
      </c>
      <c r="C5206" s="15" t="s">
        <v>26506</v>
      </c>
      <c r="D5206" s="15" t="s">
        <v>224</v>
      </c>
      <c r="E5206" s="15" t="s">
        <v>23883</v>
      </c>
      <c r="F5206" s="15" t="s">
        <v>15128</v>
      </c>
      <c r="G5206" s="15" t="s">
        <v>23716</v>
      </c>
      <c r="H5206" s="15" t="s">
        <v>27591</v>
      </c>
      <c r="I5206" s="15" t="s">
        <v>15100</v>
      </c>
      <c r="J5206" s="15" t="s">
        <v>23716</v>
      </c>
      <c r="K5206" s="15" t="s">
        <v>23713</v>
      </c>
      <c r="L5206" s="15" t="s">
        <v>12304</v>
      </c>
      <c r="M5206" s="15" t="s">
        <v>23717</v>
      </c>
    </row>
    <row r="5207" spans="1:13" x14ac:dyDescent="0.2">
      <c r="A5207" s="15" t="s">
        <v>14016</v>
      </c>
      <c r="B5207" s="15" t="s">
        <v>23864</v>
      </c>
      <c r="C5207" s="15" t="s">
        <v>26506</v>
      </c>
      <c r="D5207" s="15" t="s">
        <v>23715</v>
      </c>
      <c r="E5207" s="15" t="s">
        <v>14017</v>
      </c>
      <c r="F5207" s="15" t="s">
        <v>26842</v>
      </c>
      <c r="G5207" s="15" t="s">
        <v>23747</v>
      </c>
      <c r="H5207" s="15" t="s">
        <v>259</v>
      </c>
      <c r="I5207" s="15" t="s">
        <v>260</v>
      </c>
      <c r="J5207" s="15" t="s">
        <v>23716</v>
      </c>
      <c r="K5207" s="15" t="s">
        <v>23713</v>
      </c>
      <c r="L5207" s="15" t="s">
        <v>12304</v>
      </c>
      <c r="M5207" s="15" t="s">
        <v>23717</v>
      </c>
    </row>
    <row r="5208" spans="1:13" x14ac:dyDescent="0.2">
      <c r="A5208" s="15" t="s">
        <v>27592</v>
      </c>
      <c r="B5208" s="15" t="s">
        <v>23864</v>
      </c>
      <c r="C5208" s="15" t="s">
        <v>26506</v>
      </c>
      <c r="D5208" s="15" t="s">
        <v>224</v>
      </c>
      <c r="E5208" s="15" t="s">
        <v>9337</v>
      </c>
      <c r="F5208" s="15" t="s">
        <v>9338</v>
      </c>
      <c r="G5208" s="15" t="s">
        <v>23716</v>
      </c>
      <c r="H5208" s="15" t="s">
        <v>9339</v>
      </c>
      <c r="I5208" s="15" t="s">
        <v>1606</v>
      </c>
      <c r="J5208" s="15" t="s">
        <v>23716</v>
      </c>
      <c r="K5208" s="15" t="s">
        <v>23713</v>
      </c>
      <c r="L5208" s="15" t="s">
        <v>12304</v>
      </c>
      <c r="M5208" s="15" t="s">
        <v>23717</v>
      </c>
    </row>
    <row r="5209" spans="1:13" x14ac:dyDescent="0.2">
      <c r="A5209" s="15" t="s">
        <v>27593</v>
      </c>
      <c r="B5209" s="15" t="s">
        <v>23864</v>
      </c>
      <c r="C5209" s="15" t="s">
        <v>26506</v>
      </c>
      <c r="D5209" s="15" t="s">
        <v>224</v>
      </c>
      <c r="E5209" s="15" t="s">
        <v>26665</v>
      </c>
      <c r="F5209" s="15" t="s">
        <v>1711</v>
      </c>
      <c r="G5209" s="15" t="s">
        <v>23716</v>
      </c>
      <c r="H5209" s="15" t="s">
        <v>1712</v>
      </c>
      <c r="I5209" s="15" t="s">
        <v>1713</v>
      </c>
      <c r="J5209" s="15" t="s">
        <v>23716</v>
      </c>
      <c r="K5209" s="15" t="s">
        <v>23713</v>
      </c>
      <c r="L5209" s="15" t="s">
        <v>12304</v>
      </c>
      <c r="M5209" s="15" t="s">
        <v>23717</v>
      </c>
    </row>
    <row r="5210" spans="1:13" x14ac:dyDescent="0.2">
      <c r="A5210" s="15" t="s">
        <v>27594</v>
      </c>
      <c r="B5210" s="15" t="s">
        <v>23864</v>
      </c>
      <c r="C5210" s="15" t="s">
        <v>26506</v>
      </c>
      <c r="D5210" s="15" t="s">
        <v>224</v>
      </c>
      <c r="E5210" s="15" t="s">
        <v>9301</v>
      </c>
      <c r="F5210" s="15" t="s">
        <v>9302</v>
      </c>
      <c r="G5210" s="15" t="s">
        <v>23716</v>
      </c>
      <c r="H5210" s="15" t="s">
        <v>9303</v>
      </c>
      <c r="I5210" s="15" t="s">
        <v>247</v>
      </c>
      <c r="J5210" s="15" t="s">
        <v>23716</v>
      </c>
      <c r="K5210" s="15" t="s">
        <v>23713</v>
      </c>
      <c r="L5210" s="15" t="s">
        <v>12304</v>
      </c>
      <c r="M5210" s="15" t="s">
        <v>23717</v>
      </c>
    </row>
    <row r="5211" spans="1:13" x14ac:dyDescent="0.2">
      <c r="A5211" s="15" t="s">
        <v>27595</v>
      </c>
      <c r="B5211" s="15" t="s">
        <v>23864</v>
      </c>
      <c r="C5211" s="15" t="s">
        <v>26506</v>
      </c>
      <c r="D5211" s="15" t="s">
        <v>224</v>
      </c>
      <c r="E5211" s="15" t="s">
        <v>2158</v>
      </c>
      <c r="F5211" s="15" t="s">
        <v>2159</v>
      </c>
      <c r="G5211" s="15" t="s">
        <v>23716</v>
      </c>
      <c r="H5211" s="15" t="s">
        <v>2161</v>
      </c>
      <c r="I5211" s="15" t="s">
        <v>26620</v>
      </c>
      <c r="J5211" s="15" t="s">
        <v>23716</v>
      </c>
      <c r="K5211" s="15" t="s">
        <v>23713</v>
      </c>
      <c r="L5211" s="15" t="s">
        <v>12304</v>
      </c>
      <c r="M5211" s="15" t="s">
        <v>23716</v>
      </c>
    </row>
    <row r="5212" spans="1:13" x14ac:dyDescent="0.2">
      <c r="A5212" s="15" t="s">
        <v>27596</v>
      </c>
      <c r="B5212" s="15" t="s">
        <v>23864</v>
      </c>
      <c r="C5212" s="15" t="s">
        <v>26506</v>
      </c>
      <c r="D5212" s="15" t="s">
        <v>224</v>
      </c>
      <c r="E5212" s="15" t="s">
        <v>26561</v>
      </c>
      <c r="F5212" s="15" t="s">
        <v>11352</v>
      </c>
      <c r="G5212" s="15" t="s">
        <v>23716</v>
      </c>
      <c r="H5212" s="15" t="s">
        <v>11353</v>
      </c>
      <c r="I5212" s="15" t="s">
        <v>26562</v>
      </c>
      <c r="J5212" s="15" t="s">
        <v>23716</v>
      </c>
      <c r="K5212" s="15" t="s">
        <v>23713</v>
      </c>
      <c r="L5212" s="15" t="s">
        <v>12304</v>
      </c>
      <c r="M5212" s="15" t="s">
        <v>23716</v>
      </c>
    </row>
    <row r="5213" spans="1:13" x14ac:dyDescent="0.2">
      <c r="A5213" s="15" t="s">
        <v>27597</v>
      </c>
      <c r="B5213" s="15" t="s">
        <v>23864</v>
      </c>
      <c r="C5213" s="15" t="s">
        <v>26506</v>
      </c>
      <c r="D5213" s="15" t="s">
        <v>224</v>
      </c>
      <c r="E5213" s="15" t="s">
        <v>141</v>
      </c>
      <c r="F5213" s="15" t="s">
        <v>18</v>
      </c>
      <c r="G5213" s="15" t="s">
        <v>23716</v>
      </c>
      <c r="H5213" s="15" t="s">
        <v>2938</v>
      </c>
      <c r="I5213" s="15" t="s">
        <v>24025</v>
      </c>
      <c r="J5213" s="15" t="s">
        <v>23716</v>
      </c>
      <c r="K5213" s="15" t="s">
        <v>23713</v>
      </c>
      <c r="L5213" s="15" t="s">
        <v>12304</v>
      </c>
      <c r="M5213" s="15" t="s">
        <v>23716</v>
      </c>
    </row>
    <row r="5214" spans="1:13" x14ac:dyDescent="0.2">
      <c r="A5214" s="15" t="s">
        <v>27598</v>
      </c>
      <c r="B5214" s="15" t="s">
        <v>23864</v>
      </c>
      <c r="C5214" s="15" t="s">
        <v>26506</v>
      </c>
      <c r="D5214" s="15" t="s">
        <v>224</v>
      </c>
      <c r="E5214" s="15" t="s">
        <v>1815</v>
      </c>
      <c r="F5214" s="15" t="s">
        <v>1817</v>
      </c>
      <c r="G5214" s="15" t="s">
        <v>23716</v>
      </c>
      <c r="H5214" s="15" t="s">
        <v>1818</v>
      </c>
      <c r="I5214" s="15" t="s">
        <v>1819</v>
      </c>
      <c r="J5214" s="15" t="s">
        <v>23716</v>
      </c>
      <c r="K5214" s="15" t="s">
        <v>23713</v>
      </c>
      <c r="L5214" s="15" t="s">
        <v>12304</v>
      </c>
      <c r="M5214" s="15" t="s">
        <v>23716</v>
      </c>
    </row>
    <row r="5215" spans="1:13" x14ac:dyDescent="0.2">
      <c r="A5215" s="15" t="s">
        <v>10133</v>
      </c>
      <c r="B5215" s="15" t="s">
        <v>23864</v>
      </c>
      <c r="C5215" s="15" t="s">
        <v>26506</v>
      </c>
      <c r="D5215" s="15" t="s">
        <v>224</v>
      </c>
      <c r="E5215" s="15" t="s">
        <v>10134</v>
      </c>
      <c r="F5215" s="15" t="s">
        <v>10135</v>
      </c>
      <c r="G5215" s="15" t="s">
        <v>23716</v>
      </c>
      <c r="H5215" s="15" t="s">
        <v>1748</v>
      </c>
      <c r="I5215" s="15" t="s">
        <v>23745</v>
      </c>
      <c r="J5215" s="15" t="s">
        <v>23716</v>
      </c>
      <c r="K5215" s="15" t="s">
        <v>23713</v>
      </c>
      <c r="L5215" s="15" t="s">
        <v>12304</v>
      </c>
      <c r="M5215" s="15" t="s">
        <v>23716</v>
      </c>
    </row>
    <row r="5216" spans="1:13" x14ac:dyDescent="0.2">
      <c r="A5216" s="15" t="s">
        <v>27599</v>
      </c>
      <c r="B5216" s="15" t="s">
        <v>23864</v>
      </c>
      <c r="C5216" s="15" t="s">
        <v>26506</v>
      </c>
      <c r="D5216" s="15" t="s">
        <v>224</v>
      </c>
      <c r="E5216" s="15" t="s">
        <v>7115</v>
      </c>
      <c r="F5216" s="15" t="s">
        <v>18</v>
      </c>
      <c r="G5216" s="15" t="s">
        <v>23716</v>
      </c>
      <c r="H5216" s="15" t="s">
        <v>18</v>
      </c>
      <c r="I5216" s="15" t="s">
        <v>18</v>
      </c>
      <c r="J5216" s="15" t="s">
        <v>23716</v>
      </c>
      <c r="K5216" s="15" t="s">
        <v>23713</v>
      </c>
      <c r="L5216" s="15" t="s">
        <v>12304</v>
      </c>
      <c r="M5216" s="15" t="s">
        <v>23716</v>
      </c>
    </row>
    <row r="5217" spans="1:13" x14ac:dyDescent="0.2">
      <c r="A5217" s="15" t="s">
        <v>27600</v>
      </c>
      <c r="B5217" s="15" t="s">
        <v>23864</v>
      </c>
      <c r="C5217" s="15" t="s">
        <v>26506</v>
      </c>
      <c r="D5217" s="15" t="s">
        <v>224</v>
      </c>
      <c r="E5217" s="15" t="s">
        <v>12533</v>
      </c>
      <c r="F5217" s="15" t="s">
        <v>12534</v>
      </c>
      <c r="G5217" s="15" t="s">
        <v>23716</v>
      </c>
      <c r="H5217" s="15" t="s">
        <v>12535</v>
      </c>
      <c r="I5217" s="15" t="s">
        <v>116</v>
      </c>
      <c r="J5217" s="15" t="s">
        <v>23716</v>
      </c>
      <c r="K5217" s="15" t="s">
        <v>23713</v>
      </c>
      <c r="L5217" s="15" t="s">
        <v>12304</v>
      </c>
      <c r="M5217" s="15" t="s">
        <v>23716</v>
      </c>
    </row>
    <row r="5218" spans="1:13" x14ac:dyDescent="0.2">
      <c r="A5218" s="15" t="s">
        <v>27601</v>
      </c>
      <c r="B5218" s="15" t="s">
        <v>23864</v>
      </c>
      <c r="C5218" s="15" t="s">
        <v>26506</v>
      </c>
      <c r="D5218" s="15" t="s">
        <v>224</v>
      </c>
      <c r="E5218" s="15" t="s">
        <v>20323</v>
      </c>
      <c r="F5218" s="15" t="s">
        <v>20343</v>
      </c>
      <c r="G5218" s="15" t="s">
        <v>23716</v>
      </c>
      <c r="H5218" s="15" t="s">
        <v>131</v>
      </c>
      <c r="I5218" s="15" t="s">
        <v>23784</v>
      </c>
      <c r="J5218" s="15" t="s">
        <v>23716</v>
      </c>
      <c r="K5218" s="15" t="s">
        <v>23713</v>
      </c>
      <c r="L5218" s="15" t="s">
        <v>12304</v>
      </c>
      <c r="M5218" s="15" t="s">
        <v>23716</v>
      </c>
    </row>
    <row r="5219" spans="1:13" x14ac:dyDescent="0.2">
      <c r="A5219" s="15" t="s">
        <v>27602</v>
      </c>
      <c r="B5219" s="15" t="s">
        <v>23864</v>
      </c>
      <c r="C5219" s="15" t="s">
        <v>26506</v>
      </c>
      <c r="D5219" s="15" t="s">
        <v>224</v>
      </c>
      <c r="E5219" s="15" t="s">
        <v>20909</v>
      </c>
      <c r="F5219" s="15" t="s">
        <v>20910</v>
      </c>
      <c r="G5219" s="15" t="s">
        <v>23716</v>
      </c>
      <c r="H5219" s="15" t="s">
        <v>20403</v>
      </c>
      <c r="I5219" s="15" t="s">
        <v>20912</v>
      </c>
      <c r="J5219" s="15" t="s">
        <v>23716</v>
      </c>
      <c r="K5219" s="15" t="s">
        <v>23713</v>
      </c>
      <c r="L5219" s="15" t="s">
        <v>26592</v>
      </c>
      <c r="M5219" s="15" t="s">
        <v>23716</v>
      </c>
    </row>
    <row r="5220" spans="1:13" x14ac:dyDescent="0.2">
      <c r="A5220" s="15" t="s">
        <v>27603</v>
      </c>
      <c r="B5220" s="15" t="s">
        <v>23864</v>
      </c>
      <c r="C5220" s="15" t="s">
        <v>26506</v>
      </c>
      <c r="D5220" s="15" t="s">
        <v>224</v>
      </c>
      <c r="E5220" s="15" t="s">
        <v>6922</v>
      </c>
      <c r="F5220" s="15" t="s">
        <v>6923</v>
      </c>
      <c r="G5220" s="15" t="s">
        <v>23716</v>
      </c>
      <c r="H5220" s="15" t="s">
        <v>6924</v>
      </c>
      <c r="I5220" s="15" t="s">
        <v>435</v>
      </c>
      <c r="J5220" s="15" t="s">
        <v>23716</v>
      </c>
      <c r="K5220" s="15" t="s">
        <v>23713</v>
      </c>
      <c r="L5220" s="15" t="s">
        <v>12304</v>
      </c>
      <c r="M5220" s="15" t="s">
        <v>23716</v>
      </c>
    </row>
    <row r="5221" spans="1:13" x14ac:dyDescent="0.2">
      <c r="A5221" s="15" t="s">
        <v>27604</v>
      </c>
      <c r="B5221" s="15" t="s">
        <v>23864</v>
      </c>
      <c r="C5221" s="15" t="s">
        <v>26506</v>
      </c>
      <c r="D5221" s="15" t="s">
        <v>224</v>
      </c>
      <c r="E5221" s="15" t="s">
        <v>1666</v>
      </c>
      <c r="F5221" s="15" t="s">
        <v>22247</v>
      </c>
      <c r="G5221" s="15" t="s">
        <v>23716</v>
      </c>
      <c r="H5221" s="15" t="s">
        <v>22248</v>
      </c>
      <c r="I5221" s="15" t="s">
        <v>3121</v>
      </c>
      <c r="J5221" s="15" t="s">
        <v>23716</v>
      </c>
      <c r="K5221" s="15" t="s">
        <v>23713</v>
      </c>
      <c r="L5221" s="15" t="s">
        <v>12304</v>
      </c>
      <c r="M5221" s="15" t="s">
        <v>23716</v>
      </c>
    </row>
    <row r="5222" spans="1:13" x14ac:dyDescent="0.2">
      <c r="A5222" s="15" t="s">
        <v>27605</v>
      </c>
      <c r="B5222" s="15" t="s">
        <v>23864</v>
      </c>
      <c r="C5222" s="15" t="s">
        <v>26506</v>
      </c>
      <c r="D5222" s="15" t="s">
        <v>224</v>
      </c>
      <c r="E5222" s="15" t="s">
        <v>22896</v>
      </c>
      <c r="F5222" s="15" t="s">
        <v>22897</v>
      </c>
      <c r="G5222" s="15" t="s">
        <v>23716</v>
      </c>
      <c r="H5222" s="15" t="s">
        <v>1951</v>
      </c>
      <c r="I5222" s="15" t="s">
        <v>1952</v>
      </c>
      <c r="J5222" s="15" t="s">
        <v>23716</v>
      </c>
      <c r="K5222" s="15" t="s">
        <v>23713</v>
      </c>
      <c r="L5222" s="15" t="s">
        <v>12304</v>
      </c>
      <c r="M5222" s="15" t="s">
        <v>23716</v>
      </c>
    </row>
    <row r="5223" spans="1:13" x14ac:dyDescent="0.2">
      <c r="A5223" s="15" t="s">
        <v>27606</v>
      </c>
      <c r="B5223" s="15" t="s">
        <v>23864</v>
      </c>
      <c r="C5223" s="15" t="s">
        <v>26506</v>
      </c>
      <c r="D5223" s="15" t="s">
        <v>224</v>
      </c>
      <c r="E5223" s="15" t="s">
        <v>16758</v>
      </c>
      <c r="F5223" s="15" t="s">
        <v>16748</v>
      </c>
      <c r="G5223" s="15" t="s">
        <v>23716</v>
      </c>
      <c r="H5223" s="15" t="s">
        <v>292</v>
      </c>
      <c r="I5223" s="15" t="s">
        <v>20</v>
      </c>
      <c r="J5223" s="15" t="s">
        <v>23716</v>
      </c>
      <c r="K5223" s="15" t="s">
        <v>23713</v>
      </c>
      <c r="L5223" s="15" t="s">
        <v>12304</v>
      </c>
      <c r="M5223" s="15" t="s">
        <v>23716</v>
      </c>
    </row>
    <row r="5224" spans="1:13" x14ac:dyDescent="0.2">
      <c r="A5224" s="15" t="s">
        <v>27607</v>
      </c>
      <c r="B5224" s="15" t="s">
        <v>23864</v>
      </c>
      <c r="C5224" s="15" t="s">
        <v>26506</v>
      </c>
      <c r="D5224" s="15" t="s">
        <v>224</v>
      </c>
      <c r="E5224" s="15" t="s">
        <v>11321</v>
      </c>
      <c r="F5224" s="15" t="s">
        <v>11323</v>
      </c>
      <c r="G5224" s="15" t="s">
        <v>23716</v>
      </c>
      <c r="H5224" s="15" t="s">
        <v>6697</v>
      </c>
      <c r="I5224" s="15" t="s">
        <v>26513</v>
      </c>
      <c r="J5224" s="15" t="s">
        <v>23716</v>
      </c>
      <c r="K5224" s="15" t="s">
        <v>23713</v>
      </c>
      <c r="L5224" s="15" t="s">
        <v>12304</v>
      </c>
      <c r="M5224" s="15" t="s">
        <v>23716</v>
      </c>
    </row>
    <row r="5225" spans="1:13" x14ac:dyDescent="0.2">
      <c r="A5225" s="15" t="s">
        <v>27608</v>
      </c>
      <c r="B5225" s="15" t="s">
        <v>23864</v>
      </c>
      <c r="C5225" s="15" t="s">
        <v>26506</v>
      </c>
      <c r="D5225" s="15" t="s">
        <v>23715</v>
      </c>
      <c r="E5225" s="15" t="s">
        <v>10822</v>
      </c>
      <c r="F5225" s="15" t="s">
        <v>24249</v>
      </c>
      <c r="G5225" s="15" t="s">
        <v>23716</v>
      </c>
      <c r="H5225" s="15" t="s">
        <v>8811</v>
      </c>
      <c r="I5225" s="15" t="s">
        <v>10826</v>
      </c>
      <c r="J5225" s="15" t="s">
        <v>23716</v>
      </c>
      <c r="K5225" s="15" t="s">
        <v>23713</v>
      </c>
      <c r="L5225" s="15" t="s">
        <v>12304</v>
      </c>
      <c r="M5225" s="15" t="s">
        <v>23716</v>
      </c>
    </row>
    <row r="5226" spans="1:13" x14ac:dyDescent="0.2">
      <c r="A5226" s="15" t="s">
        <v>4450</v>
      </c>
      <c r="B5226" s="15" t="s">
        <v>23864</v>
      </c>
      <c r="C5226" s="15" t="s">
        <v>26506</v>
      </c>
      <c r="D5226" s="15" t="s">
        <v>224</v>
      </c>
      <c r="E5226" s="15" t="s">
        <v>4451</v>
      </c>
      <c r="F5226" s="15" t="s">
        <v>4452</v>
      </c>
      <c r="G5226" s="15" t="s">
        <v>23716</v>
      </c>
      <c r="H5226" s="15" t="s">
        <v>292</v>
      </c>
      <c r="I5226" s="15" t="s">
        <v>20</v>
      </c>
      <c r="J5226" s="15" t="s">
        <v>23716</v>
      </c>
      <c r="K5226" s="15" t="s">
        <v>23713</v>
      </c>
      <c r="L5226" s="15" t="s">
        <v>12304</v>
      </c>
      <c r="M5226" s="15" t="s">
        <v>23716</v>
      </c>
    </row>
    <row r="5227" spans="1:13" x14ac:dyDescent="0.2">
      <c r="A5227" s="15" t="s">
        <v>27609</v>
      </c>
      <c r="B5227" s="15" t="s">
        <v>23864</v>
      </c>
      <c r="C5227" s="15" t="s">
        <v>26506</v>
      </c>
      <c r="D5227" s="15" t="s">
        <v>224</v>
      </c>
      <c r="E5227" s="15" t="s">
        <v>8423</v>
      </c>
      <c r="F5227" s="15" t="s">
        <v>8424</v>
      </c>
      <c r="G5227" s="15" t="s">
        <v>23716</v>
      </c>
      <c r="H5227" s="15" t="s">
        <v>8425</v>
      </c>
      <c r="I5227" s="15" t="s">
        <v>8426</v>
      </c>
      <c r="J5227" s="15" t="s">
        <v>23716</v>
      </c>
      <c r="K5227" s="15" t="s">
        <v>23713</v>
      </c>
      <c r="L5227" s="15" t="s">
        <v>12304</v>
      </c>
      <c r="M5227" s="15" t="s">
        <v>23716</v>
      </c>
    </row>
    <row r="5228" spans="1:13" x14ac:dyDescent="0.2">
      <c r="A5228" s="15" t="s">
        <v>27610</v>
      </c>
      <c r="B5228" s="15" t="s">
        <v>23864</v>
      </c>
      <c r="C5228" s="15" t="s">
        <v>26506</v>
      </c>
      <c r="D5228" s="15" t="s">
        <v>224</v>
      </c>
      <c r="E5228" s="15" t="s">
        <v>12347</v>
      </c>
      <c r="F5228" s="15" t="s">
        <v>14549</v>
      </c>
      <c r="G5228" s="15" t="s">
        <v>23716</v>
      </c>
      <c r="H5228" s="15" t="s">
        <v>14550</v>
      </c>
      <c r="I5228" s="15" t="s">
        <v>1039</v>
      </c>
      <c r="J5228" s="15" t="s">
        <v>23716</v>
      </c>
      <c r="K5228" s="15" t="s">
        <v>23713</v>
      </c>
      <c r="L5228" s="15" t="s">
        <v>12304</v>
      </c>
      <c r="M5228" s="15" t="s">
        <v>23716</v>
      </c>
    </row>
    <row r="5229" spans="1:13" x14ac:dyDescent="0.2">
      <c r="A5229" s="15" t="s">
        <v>27611</v>
      </c>
      <c r="B5229" s="15" t="s">
        <v>23864</v>
      </c>
      <c r="C5229" s="15" t="s">
        <v>26506</v>
      </c>
      <c r="D5229" s="15" t="s">
        <v>224</v>
      </c>
      <c r="E5229" s="15" t="s">
        <v>14551</v>
      </c>
      <c r="F5229" s="15" t="s">
        <v>18</v>
      </c>
      <c r="G5229" s="15" t="s">
        <v>23716</v>
      </c>
      <c r="H5229" s="15" t="s">
        <v>18</v>
      </c>
      <c r="I5229" s="15" t="s">
        <v>18</v>
      </c>
      <c r="J5229" s="15" t="s">
        <v>23716</v>
      </c>
      <c r="K5229" s="15" t="s">
        <v>23713</v>
      </c>
      <c r="L5229" s="15" t="s">
        <v>12304</v>
      </c>
      <c r="M5229" s="15" t="s">
        <v>23716</v>
      </c>
    </row>
    <row r="5230" spans="1:13" x14ac:dyDescent="0.2">
      <c r="A5230" s="15" t="s">
        <v>27612</v>
      </c>
      <c r="B5230" s="15" t="s">
        <v>23864</v>
      </c>
      <c r="C5230" s="15" t="s">
        <v>26506</v>
      </c>
      <c r="D5230" s="15" t="s">
        <v>224</v>
      </c>
      <c r="E5230" s="15" t="s">
        <v>5577</v>
      </c>
      <c r="F5230" s="15" t="s">
        <v>15228</v>
      </c>
      <c r="G5230" s="15" t="s">
        <v>23716</v>
      </c>
      <c r="H5230" s="15" t="s">
        <v>1844</v>
      </c>
      <c r="I5230" s="15" t="s">
        <v>23866</v>
      </c>
      <c r="J5230" s="15" t="s">
        <v>23716</v>
      </c>
      <c r="K5230" s="15" t="s">
        <v>23713</v>
      </c>
      <c r="L5230" s="15" t="s">
        <v>12304</v>
      </c>
      <c r="M5230" s="15" t="s">
        <v>23716</v>
      </c>
    </row>
    <row r="5231" spans="1:13" x14ac:dyDescent="0.2">
      <c r="A5231" s="15" t="s">
        <v>27613</v>
      </c>
      <c r="B5231" s="15" t="s">
        <v>23864</v>
      </c>
      <c r="C5231" s="15" t="s">
        <v>26506</v>
      </c>
      <c r="D5231" s="15" t="s">
        <v>224</v>
      </c>
      <c r="E5231" s="15" t="s">
        <v>6416</v>
      </c>
      <c r="F5231" s="15" t="s">
        <v>15230</v>
      </c>
      <c r="G5231" s="15" t="s">
        <v>23716</v>
      </c>
      <c r="H5231" s="15" t="s">
        <v>31</v>
      </c>
      <c r="I5231" s="15" t="s">
        <v>20</v>
      </c>
      <c r="J5231" s="15" t="s">
        <v>23716</v>
      </c>
      <c r="K5231" s="15" t="s">
        <v>23713</v>
      </c>
      <c r="L5231" s="15" t="s">
        <v>12304</v>
      </c>
      <c r="M5231" s="15" t="s">
        <v>23716</v>
      </c>
    </row>
    <row r="5232" spans="1:13" x14ac:dyDescent="0.2">
      <c r="A5232" s="15" t="s">
        <v>27614</v>
      </c>
      <c r="B5232" s="15" t="s">
        <v>23864</v>
      </c>
      <c r="C5232" s="15" t="s">
        <v>26506</v>
      </c>
      <c r="D5232" s="15" t="s">
        <v>224</v>
      </c>
      <c r="E5232" s="15" t="s">
        <v>14692</v>
      </c>
      <c r="F5232" s="15" t="s">
        <v>18</v>
      </c>
      <c r="G5232" s="15" t="s">
        <v>23716</v>
      </c>
      <c r="H5232" s="15" t="s">
        <v>9244</v>
      </c>
      <c r="I5232" s="15" t="s">
        <v>20</v>
      </c>
      <c r="J5232" s="15" t="s">
        <v>23716</v>
      </c>
      <c r="K5232" s="15" t="s">
        <v>23713</v>
      </c>
      <c r="L5232" s="15" t="s">
        <v>12304</v>
      </c>
      <c r="M5232" s="15" t="s">
        <v>23716</v>
      </c>
    </row>
    <row r="5233" spans="1:13" x14ac:dyDescent="0.2">
      <c r="A5233" s="15" t="s">
        <v>27615</v>
      </c>
      <c r="B5233" s="15" t="s">
        <v>23864</v>
      </c>
      <c r="C5233" s="15" t="s">
        <v>26506</v>
      </c>
      <c r="D5233" s="15" t="s">
        <v>224</v>
      </c>
      <c r="E5233" s="15" t="s">
        <v>15234</v>
      </c>
      <c r="F5233" s="15" t="s">
        <v>18</v>
      </c>
      <c r="G5233" s="15" t="s">
        <v>23716</v>
      </c>
      <c r="H5233" s="15" t="s">
        <v>9244</v>
      </c>
      <c r="I5233" s="15" t="s">
        <v>20</v>
      </c>
      <c r="J5233" s="15" t="s">
        <v>23716</v>
      </c>
      <c r="K5233" s="15" t="s">
        <v>23713</v>
      </c>
      <c r="L5233" s="15" t="s">
        <v>12304</v>
      </c>
      <c r="M5233" s="15" t="s">
        <v>23716</v>
      </c>
    </row>
    <row r="5234" spans="1:13" x14ac:dyDescent="0.2">
      <c r="A5234" s="15" t="s">
        <v>27616</v>
      </c>
      <c r="B5234" s="15" t="s">
        <v>23864</v>
      </c>
      <c r="C5234" s="15" t="s">
        <v>26506</v>
      </c>
      <c r="D5234" s="15" t="s">
        <v>224</v>
      </c>
      <c r="E5234" s="15" t="s">
        <v>20729</v>
      </c>
      <c r="F5234" s="15" t="s">
        <v>18</v>
      </c>
      <c r="G5234" s="15" t="s">
        <v>23716</v>
      </c>
      <c r="H5234" s="15" t="s">
        <v>18</v>
      </c>
      <c r="I5234" s="15" t="s">
        <v>18</v>
      </c>
      <c r="J5234" s="15" t="s">
        <v>23716</v>
      </c>
      <c r="K5234" s="15" t="s">
        <v>23713</v>
      </c>
      <c r="L5234" s="15" t="s">
        <v>24116</v>
      </c>
      <c r="M5234" s="15" t="s">
        <v>23716</v>
      </c>
    </row>
    <row r="5235" spans="1:13" x14ac:dyDescent="0.2">
      <c r="A5235" s="15" t="s">
        <v>27617</v>
      </c>
      <c r="B5235" s="15" t="s">
        <v>23864</v>
      </c>
      <c r="C5235" s="15" t="s">
        <v>26506</v>
      </c>
      <c r="D5235" s="15" t="s">
        <v>224</v>
      </c>
      <c r="E5235" s="15" t="s">
        <v>27618</v>
      </c>
      <c r="F5235" s="15" t="s">
        <v>20845</v>
      </c>
      <c r="G5235" s="15" t="s">
        <v>23716</v>
      </c>
      <c r="H5235" s="15" t="s">
        <v>5943</v>
      </c>
      <c r="I5235" s="15" t="s">
        <v>6701</v>
      </c>
      <c r="J5235" s="15" t="s">
        <v>23716</v>
      </c>
      <c r="K5235" s="15" t="s">
        <v>23713</v>
      </c>
      <c r="L5235" s="15" t="s">
        <v>12304</v>
      </c>
      <c r="M5235" s="15" t="s">
        <v>23716</v>
      </c>
    </row>
    <row r="5236" spans="1:13" x14ac:dyDescent="0.2">
      <c r="A5236" s="15" t="s">
        <v>27619</v>
      </c>
      <c r="B5236" s="15" t="s">
        <v>23864</v>
      </c>
      <c r="C5236" s="15" t="s">
        <v>26506</v>
      </c>
      <c r="D5236" s="15" t="s">
        <v>224</v>
      </c>
      <c r="E5236" s="15" t="s">
        <v>27620</v>
      </c>
      <c r="F5236" s="15" t="s">
        <v>18</v>
      </c>
      <c r="G5236" s="15" t="s">
        <v>23716</v>
      </c>
      <c r="H5236" s="15" t="s">
        <v>18</v>
      </c>
      <c r="I5236" s="15" t="s">
        <v>18</v>
      </c>
      <c r="J5236" s="15" t="s">
        <v>23716</v>
      </c>
      <c r="K5236" s="15" t="s">
        <v>23713</v>
      </c>
      <c r="L5236" s="15" t="s">
        <v>12304</v>
      </c>
      <c r="M5236" s="15" t="s">
        <v>23716</v>
      </c>
    </row>
    <row r="5237" spans="1:13" x14ac:dyDescent="0.2">
      <c r="A5237" s="15" t="s">
        <v>27621</v>
      </c>
      <c r="B5237" s="15" t="s">
        <v>23864</v>
      </c>
      <c r="C5237" s="15" t="s">
        <v>26506</v>
      </c>
      <c r="D5237" s="15" t="s">
        <v>224</v>
      </c>
      <c r="E5237" s="15" t="s">
        <v>10559</v>
      </c>
      <c r="F5237" s="15" t="s">
        <v>20832</v>
      </c>
      <c r="G5237" s="15" t="s">
        <v>23716</v>
      </c>
      <c r="H5237" s="15" t="s">
        <v>31</v>
      </c>
      <c r="I5237" s="15" t="s">
        <v>20</v>
      </c>
      <c r="J5237" s="15" t="s">
        <v>23716</v>
      </c>
      <c r="K5237" s="15" t="s">
        <v>23713</v>
      </c>
      <c r="L5237" s="15" t="s">
        <v>12304</v>
      </c>
      <c r="M5237" s="15" t="s">
        <v>23716</v>
      </c>
    </row>
    <row r="5238" spans="1:13" x14ac:dyDescent="0.2">
      <c r="A5238" s="15" t="s">
        <v>22253</v>
      </c>
      <c r="B5238" s="15" t="s">
        <v>23864</v>
      </c>
      <c r="C5238" s="15" t="s">
        <v>26506</v>
      </c>
      <c r="D5238" s="15" t="s">
        <v>224</v>
      </c>
      <c r="E5238" s="15" t="s">
        <v>22254</v>
      </c>
      <c r="F5238" s="15" t="s">
        <v>22255</v>
      </c>
      <c r="G5238" s="15" t="s">
        <v>23716</v>
      </c>
      <c r="H5238" s="15" t="s">
        <v>9507</v>
      </c>
      <c r="I5238" s="15" t="s">
        <v>27622</v>
      </c>
      <c r="J5238" s="15" t="s">
        <v>23716</v>
      </c>
      <c r="K5238" s="15" t="s">
        <v>23713</v>
      </c>
      <c r="L5238" s="15" t="s">
        <v>12304</v>
      </c>
      <c r="M5238" s="15" t="s">
        <v>23716</v>
      </c>
    </row>
    <row r="5239" spans="1:13" x14ac:dyDescent="0.2">
      <c r="A5239" s="15" t="s">
        <v>27623</v>
      </c>
      <c r="B5239" s="15" t="s">
        <v>23864</v>
      </c>
      <c r="C5239" s="15" t="s">
        <v>26506</v>
      </c>
      <c r="D5239" s="15" t="s">
        <v>224</v>
      </c>
      <c r="E5239" s="15" t="s">
        <v>4187</v>
      </c>
      <c r="F5239" s="15" t="s">
        <v>4188</v>
      </c>
      <c r="G5239" s="15" t="s">
        <v>23716</v>
      </c>
      <c r="H5239" s="15" t="s">
        <v>4189</v>
      </c>
      <c r="I5239" s="15" t="s">
        <v>4190</v>
      </c>
      <c r="J5239" s="15" t="s">
        <v>23716</v>
      </c>
      <c r="K5239" s="15" t="s">
        <v>23713</v>
      </c>
      <c r="L5239" s="15" t="s">
        <v>12304</v>
      </c>
      <c r="M5239" s="15" t="s">
        <v>23716</v>
      </c>
    </row>
    <row r="5240" spans="1:13" x14ac:dyDescent="0.2">
      <c r="A5240" s="15" t="s">
        <v>27624</v>
      </c>
      <c r="B5240" s="15" t="s">
        <v>23864</v>
      </c>
      <c r="C5240" s="15" t="s">
        <v>26506</v>
      </c>
      <c r="D5240" s="15" t="s">
        <v>224</v>
      </c>
      <c r="E5240" s="15" t="s">
        <v>9825</v>
      </c>
      <c r="F5240" s="15" t="s">
        <v>9826</v>
      </c>
      <c r="G5240" s="15" t="s">
        <v>23716</v>
      </c>
      <c r="H5240" s="15" t="s">
        <v>513</v>
      </c>
      <c r="I5240" s="15" t="s">
        <v>23773</v>
      </c>
      <c r="J5240" s="15" t="s">
        <v>23716</v>
      </c>
      <c r="K5240" s="15" t="s">
        <v>23713</v>
      </c>
      <c r="L5240" s="15" t="s">
        <v>12304</v>
      </c>
      <c r="M5240" s="15" t="s">
        <v>23716</v>
      </c>
    </row>
    <row r="5241" spans="1:13" x14ac:dyDescent="0.2">
      <c r="A5241" s="15" t="s">
        <v>9824</v>
      </c>
      <c r="B5241" s="15" t="s">
        <v>23864</v>
      </c>
      <c r="C5241" s="15" t="s">
        <v>26506</v>
      </c>
      <c r="D5241" s="15" t="s">
        <v>224</v>
      </c>
      <c r="E5241" s="15" t="s">
        <v>9825</v>
      </c>
      <c r="F5241" s="15" t="s">
        <v>9826</v>
      </c>
      <c r="G5241" s="15" t="s">
        <v>23716</v>
      </c>
      <c r="H5241" s="15" t="s">
        <v>513</v>
      </c>
      <c r="I5241" s="15" t="s">
        <v>23773</v>
      </c>
      <c r="J5241" s="15" t="s">
        <v>23716</v>
      </c>
      <c r="K5241" s="15" t="s">
        <v>23713</v>
      </c>
      <c r="L5241" s="15" t="s">
        <v>12304</v>
      </c>
      <c r="M5241" s="15" t="s">
        <v>23716</v>
      </c>
    </row>
    <row r="5242" spans="1:13" x14ac:dyDescent="0.2">
      <c r="A5242" s="15" t="s">
        <v>27625</v>
      </c>
      <c r="B5242" s="15" t="s">
        <v>23864</v>
      </c>
      <c r="C5242" s="15" t="s">
        <v>26506</v>
      </c>
      <c r="D5242" s="15" t="s">
        <v>224</v>
      </c>
      <c r="E5242" s="15" t="s">
        <v>21418</v>
      </c>
      <c r="F5242" s="15" t="s">
        <v>21419</v>
      </c>
      <c r="G5242" s="15" t="s">
        <v>23716</v>
      </c>
      <c r="H5242" s="15" t="s">
        <v>1330</v>
      </c>
      <c r="I5242" s="15" t="s">
        <v>1331</v>
      </c>
      <c r="J5242" s="15" t="s">
        <v>23716</v>
      </c>
      <c r="K5242" s="15" t="s">
        <v>23713</v>
      </c>
      <c r="L5242" s="15" t="s">
        <v>12304</v>
      </c>
      <c r="M5242" s="15" t="s">
        <v>23716</v>
      </c>
    </row>
    <row r="5243" spans="1:13" x14ac:dyDescent="0.2">
      <c r="A5243" s="15" t="s">
        <v>19719</v>
      </c>
      <c r="B5243" s="15" t="s">
        <v>23864</v>
      </c>
      <c r="C5243" s="15" t="s">
        <v>26506</v>
      </c>
      <c r="D5243" s="15" t="s">
        <v>23725</v>
      </c>
      <c r="E5243" s="15" t="s">
        <v>11270</v>
      </c>
      <c r="F5243" s="15" t="s">
        <v>19720</v>
      </c>
      <c r="G5243" s="15" t="s">
        <v>645</v>
      </c>
      <c r="H5243" s="15" t="s">
        <v>19721</v>
      </c>
      <c r="I5243" s="15" t="s">
        <v>856</v>
      </c>
      <c r="J5243" s="15" t="s">
        <v>23716</v>
      </c>
      <c r="K5243" s="15" t="s">
        <v>23713</v>
      </c>
      <c r="L5243" s="15" t="s">
        <v>12304</v>
      </c>
      <c r="M5243" s="15" t="s">
        <v>23717</v>
      </c>
    </row>
    <row r="5244" spans="1:13" x14ac:dyDescent="0.2">
      <c r="A5244" s="15" t="s">
        <v>27626</v>
      </c>
      <c r="B5244" s="15" t="s">
        <v>23864</v>
      </c>
      <c r="C5244" s="15" t="s">
        <v>26506</v>
      </c>
      <c r="D5244" s="15" t="s">
        <v>23725</v>
      </c>
      <c r="E5244" s="15" t="s">
        <v>1130</v>
      </c>
      <c r="F5244" s="15" t="s">
        <v>1179</v>
      </c>
      <c r="G5244" s="15" t="s">
        <v>23716</v>
      </c>
      <c r="H5244" s="15" t="s">
        <v>1156</v>
      </c>
      <c r="I5244" s="15" t="s">
        <v>23977</v>
      </c>
      <c r="J5244" s="15" t="s">
        <v>23716</v>
      </c>
      <c r="K5244" s="15" t="s">
        <v>23713</v>
      </c>
      <c r="L5244" s="15" t="s">
        <v>12304</v>
      </c>
      <c r="M5244" s="15" t="s">
        <v>23717</v>
      </c>
    </row>
    <row r="5245" spans="1:13" x14ac:dyDescent="0.2">
      <c r="A5245" s="15" t="s">
        <v>27627</v>
      </c>
      <c r="B5245" s="15" t="s">
        <v>23713</v>
      </c>
      <c r="C5245" s="15" t="s">
        <v>26506</v>
      </c>
      <c r="D5245" s="15" t="s">
        <v>23725</v>
      </c>
      <c r="E5245" s="15" t="s">
        <v>4038</v>
      </c>
      <c r="F5245" s="15" t="s">
        <v>8402</v>
      </c>
      <c r="G5245" s="15" t="s">
        <v>23716</v>
      </c>
      <c r="H5245" s="15" t="s">
        <v>31</v>
      </c>
      <c r="I5245" s="15" t="s">
        <v>23771</v>
      </c>
      <c r="J5245" s="15" t="s">
        <v>23716</v>
      </c>
      <c r="K5245" s="15" t="s">
        <v>23713</v>
      </c>
      <c r="L5245" s="15" t="s">
        <v>12304</v>
      </c>
      <c r="M5245" s="15" t="s">
        <v>23717</v>
      </c>
    </row>
    <row r="5246" spans="1:13" x14ac:dyDescent="0.2">
      <c r="A5246" s="15" t="s">
        <v>27628</v>
      </c>
      <c r="B5246" s="15" t="s">
        <v>23864</v>
      </c>
      <c r="C5246" s="15" t="s">
        <v>26506</v>
      </c>
      <c r="D5246" s="15" t="s">
        <v>23725</v>
      </c>
      <c r="E5246" s="15" t="s">
        <v>8726</v>
      </c>
      <c r="F5246" s="15" t="s">
        <v>8727</v>
      </c>
      <c r="G5246" s="15" t="s">
        <v>23716</v>
      </c>
      <c r="H5246" s="15" t="s">
        <v>8729</v>
      </c>
      <c r="I5246" s="15" t="s">
        <v>6404</v>
      </c>
      <c r="J5246" s="15" t="s">
        <v>23716</v>
      </c>
      <c r="K5246" s="15" t="s">
        <v>23713</v>
      </c>
      <c r="L5246" s="15" t="s">
        <v>12304</v>
      </c>
      <c r="M5246" s="15" t="s">
        <v>23716</v>
      </c>
    </row>
    <row r="5247" spans="1:13" x14ac:dyDescent="0.2">
      <c r="A5247" s="15" t="s">
        <v>27629</v>
      </c>
      <c r="B5247" s="15" t="s">
        <v>23713</v>
      </c>
      <c r="C5247" s="15" t="s">
        <v>26506</v>
      </c>
      <c r="D5247" s="15" t="s">
        <v>23725</v>
      </c>
      <c r="E5247" s="15" t="s">
        <v>23335</v>
      </c>
      <c r="F5247" s="15" t="s">
        <v>26832</v>
      </c>
      <c r="G5247" s="15" t="s">
        <v>23716</v>
      </c>
      <c r="H5247" s="15" t="s">
        <v>964</v>
      </c>
      <c r="I5247" s="15" t="s">
        <v>24077</v>
      </c>
      <c r="J5247" s="15" t="s">
        <v>23716</v>
      </c>
      <c r="K5247" s="15" t="s">
        <v>23713</v>
      </c>
      <c r="L5247" s="15" t="s">
        <v>12304</v>
      </c>
      <c r="M5247" s="15" t="s">
        <v>23717</v>
      </c>
    </row>
    <row r="5248" spans="1:13" x14ac:dyDescent="0.2">
      <c r="A5248" s="15" t="s">
        <v>19638</v>
      </c>
      <c r="B5248" s="15" t="s">
        <v>23713</v>
      </c>
      <c r="C5248" s="15" t="s">
        <v>26506</v>
      </c>
      <c r="D5248" s="15" t="s">
        <v>23725</v>
      </c>
      <c r="E5248" s="15" t="s">
        <v>9029</v>
      </c>
      <c r="F5248" s="15" t="s">
        <v>19639</v>
      </c>
      <c r="G5248" s="15" t="s">
        <v>1334</v>
      </c>
      <c r="H5248" s="15" t="s">
        <v>19152</v>
      </c>
      <c r="I5248" s="15" t="s">
        <v>4844</v>
      </c>
      <c r="J5248" s="15" t="s">
        <v>23716</v>
      </c>
      <c r="K5248" s="15" t="s">
        <v>23713</v>
      </c>
      <c r="L5248" s="15" t="s">
        <v>12304</v>
      </c>
      <c r="M5248" s="15" t="s">
        <v>23717</v>
      </c>
    </row>
    <row r="5249" spans="1:13" x14ac:dyDescent="0.2">
      <c r="A5249" s="15" t="s">
        <v>11001</v>
      </c>
      <c r="B5249" s="15" t="s">
        <v>23864</v>
      </c>
      <c r="C5249" s="15" t="s">
        <v>26506</v>
      </c>
      <c r="D5249" s="15" t="s">
        <v>23725</v>
      </c>
      <c r="E5249" s="15" t="s">
        <v>11002</v>
      </c>
      <c r="F5249" s="15" t="s">
        <v>11003</v>
      </c>
      <c r="G5249" s="15" t="s">
        <v>23746</v>
      </c>
      <c r="H5249" s="15" t="s">
        <v>7856</v>
      </c>
      <c r="I5249" s="15" t="s">
        <v>2357</v>
      </c>
      <c r="J5249" s="15" t="s">
        <v>23716</v>
      </c>
      <c r="K5249" s="15" t="s">
        <v>23713</v>
      </c>
      <c r="L5249" s="15" t="s">
        <v>12304</v>
      </c>
      <c r="M5249" s="15" t="s">
        <v>23716</v>
      </c>
    </row>
    <row r="5250" spans="1:13" x14ac:dyDescent="0.2">
      <c r="A5250" s="15" t="s">
        <v>27630</v>
      </c>
      <c r="B5250" s="15" t="s">
        <v>23864</v>
      </c>
      <c r="C5250" s="15" t="s">
        <v>26506</v>
      </c>
      <c r="D5250" s="15" t="s">
        <v>23725</v>
      </c>
      <c r="E5250" s="15" t="s">
        <v>19327</v>
      </c>
      <c r="F5250" s="15" t="s">
        <v>19328</v>
      </c>
      <c r="G5250" s="15" t="s">
        <v>23716</v>
      </c>
      <c r="H5250" s="15" t="s">
        <v>12797</v>
      </c>
      <c r="I5250" s="15" t="s">
        <v>12798</v>
      </c>
      <c r="J5250" s="15" t="s">
        <v>23716</v>
      </c>
      <c r="K5250" s="15" t="s">
        <v>23713</v>
      </c>
      <c r="L5250" s="15" t="s">
        <v>12304</v>
      </c>
      <c r="M5250" s="15" t="s">
        <v>23717</v>
      </c>
    </row>
    <row r="5251" spans="1:13" x14ac:dyDescent="0.2">
      <c r="A5251" s="15" t="s">
        <v>27631</v>
      </c>
      <c r="B5251" s="15" t="s">
        <v>23864</v>
      </c>
      <c r="C5251" s="15" t="s">
        <v>26506</v>
      </c>
      <c r="D5251" s="15" t="s">
        <v>23725</v>
      </c>
      <c r="E5251" s="15" t="s">
        <v>11495</v>
      </c>
      <c r="F5251" s="15" t="s">
        <v>19057</v>
      </c>
      <c r="G5251" s="15" t="s">
        <v>23716</v>
      </c>
      <c r="H5251" s="15" t="s">
        <v>19058</v>
      </c>
      <c r="I5251" s="15" t="s">
        <v>19059</v>
      </c>
      <c r="J5251" s="15" t="s">
        <v>23716</v>
      </c>
      <c r="K5251" s="15" t="s">
        <v>23713</v>
      </c>
      <c r="L5251" s="15" t="s">
        <v>12304</v>
      </c>
      <c r="M5251" s="15" t="s">
        <v>23717</v>
      </c>
    </row>
    <row r="5252" spans="1:13" x14ac:dyDescent="0.2">
      <c r="A5252" s="15" t="s">
        <v>27632</v>
      </c>
      <c r="B5252" s="15" t="s">
        <v>23713</v>
      </c>
      <c r="C5252" s="15" t="s">
        <v>26506</v>
      </c>
      <c r="D5252" s="15" t="s">
        <v>23725</v>
      </c>
      <c r="E5252" s="15" t="s">
        <v>18959</v>
      </c>
      <c r="F5252" s="15" t="s">
        <v>7738</v>
      </c>
      <c r="G5252" s="15" t="s">
        <v>23716</v>
      </c>
      <c r="H5252" s="15" t="s">
        <v>7739</v>
      </c>
      <c r="I5252" s="15" t="s">
        <v>7740</v>
      </c>
      <c r="J5252" s="15" t="s">
        <v>23716</v>
      </c>
      <c r="K5252" s="15" t="s">
        <v>23713</v>
      </c>
      <c r="L5252" s="15" t="s">
        <v>12304</v>
      </c>
      <c r="M5252" s="15" t="s">
        <v>23717</v>
      </c>
    </row>
    <row r="5253" spans="1:13" x14ac:dyDescent="0.2">
      <c r="A5253" s="15" t="s">
        <v>17999</v>
      </c>
      <c r="B5253" s="15" t="s">
        <v>23713</v>
      </c>
      <c r="C5253" s="15" t="s">
        <v>26506</v>
      </c>
      <c r="D5253" s="15" t="s">
        <v>23725</v>
      </c>
      <c r="E5253" s="15" t="s">
        <v>17994</v>
      </c>
      <c r="F5253" s="15" t="s">
        <v>18000</v>
      </c>
      <c r="G5253" s="15" t="s">
        <v>276</v>
      </c>
      <c r="H5253" s="15" t="s">
        <v>18001</v>
      </c>
      <c r="I5253" s="15" t="s">
        <v>2030</v>
      </c>
      <c r="J5253" s="15" t="s">
        <v>23716</v>
      </c>
      <c r="K5253" s="15" t="s">
        <v>23713</v>
      </c>
      <c r="L5253" s="15" t="s">
        <v>12304</v>
      </c>
      <c r="M5253" s="15" t="s">
        <v>23717</v>
      </c>
    </row>
    <row r="5254" spans="1:13" x14ac:dyDescent="0.2">
      <c r="A5254" s="15" t="s">
        <v>27633</v>
      </c>
      <c r="B5254" s="15" t="s">
        <v>23713</v>
      </c>
      <c r="C5254" s="15" t="s">
        <v>26506</v>
      </c>
      <c r="D5254" s="15" t="s">
        <v>23725</v>
      </c>
      <c r="E5254" s="15" t="s">
        <v>11799</v>
      </c>
      <c r="F5254" s="15" t="s">
        <v>11824</v>
      </c>
      <c r="G5254" s="15" t="s">
        <v>23716</v>
      </c>
      <c r="H5254" s="15" t="s">
        <v>9392</v>
      </c>
      <c r="I5254" s="15" t="s">
        <v>1039</v>
      </c>
      <c r="J5254" s="15" t="s">
        <v>23716</v>
      </c>
      <c r="K5254" s="15" t="s">
        <v>23713</v>
      </c>
      <c r="L5254" s="15" t="s">
        <v>12304</v>
      </c>
      <c r="M5254" s="15" t="s">
        <v>23717</v>
      </c>
    </row>
    <row r="5255" spans="1:13" x14ac:dyDescent="0.2">
      <c r="A5255" s="15" t="s">
        <v>4162</v>
      </c>
      <c r="B5255" s="15" t="s">
        <v>23713</v>
      </c>
      <c r="C5255" s="15" t="s">
        <v>26506</v>
      </c>
      <c r="D5255" s="15" t="s">
        <v>23725</v>
      </c>
      <c r="E5255" s="15" t="s">
        <v>1043</v>
      </c>
      <c r="F5255" s="15" t="s">
        <v>4163</v>
      </c>
      <c r="G5255" s="15" t="s">
        <v>1042</v>
      </c>
      <c r="H5255" s="15" t="s">
        <v>31</v>
      </c>
      <c r="I5255" s="15" t="s">
        <v>20</v>
      </c>
      <c r="J5255" s="15" t="s">
        <v>23716</v>
      </c>
      <c r="K5255" s="15" t="s">
        <v>23713</v>
      </c>
      <c r="L5255" s="15" t="s">
        <v>12304</v>
      </c>
      <c r="M5255" s="15" t="s">
        <v>23717</v>
      </c>
    </row>
    <row r="5256" spans="1:13" x14ac:dyDescent="0.2">
      <c r="A5256" s="15" t="s">
        <v>5165</v>
      </c>
      <c r="B5256" s="15" t="s">
        <v>23864</v>
      </c>
      <c r="C5256" s="15" t="s">
        <v>26506</v>
      </c>
      <c r="D5256" s="15" t="s">
        <v>23725</v>
      </c>
      <c r="E5256" s="15" t="s">
        <v>2654</v>
      </c>
      <c r="F5256" s="15" t="s">
        <v>5158</v>
      </c>
      <c r="G5256" s="15" t="s">
        <v>123</v>
      </c>
      <c r="H5256" s="15" t="s">
        <v>312</v>
      </c>
      <c r="I5256" s="15" t="s">
        <v>317</v>
      </c>
      <c r="J5256" s="15" t="s">
        <v>23716</v>
      </c>
      <c r="K5256" s="15" t="s">
        <v>23713</v>
      </c>
      <c r="L5256" s="15" t="s">
        <v>12304</v>
      </c>
      <c r="M5256" s="15" t="s">
        <v>23716</v>
      </c>
    </row>
    <row r="5257" spans="1:13" x14ac:dyDescent="0.2">
      <c r="A5257" s="15" t="s">
        <v>27634</v>
      </c>
      <c r="B5257" s="15" t="s">
        <v>23713</v>
      </c>
      <c r="C5257" s="15" t="s">
        <v>26506</v>
      </c>
      <c r="D5257" s="15" t="s">
        <v>23725</v>
      </c>
      <c r="E5257" s="15" t="s">
        <v>14304</v>
      </c>
      <c r="F5257" s="15" t="s">
        <v>14305</v>
      </c>
      <c r="G5257" s="15" t="s">
        <v>23716</v>
      </c>
      <c r="H5257" s="15" t="s">
        <v>19</v>
      </c>
      <c r="I5257" s="15" t="s">
        <v>23768</v>
      </c>
      <c r="J5257" s="15" t="s">
        <v>23716</v>
      </c>
      <c r="K5257" s="15" t="s">
        <v>23713</v>
      </c>
      <c r="L5257" s="15" t="s">
        <v>12304</v>
      </c>
      <c r="M5257" s="15" t="s">
        <v>23717</v>
      </c>
    </row>
    <row r="5258" spans="1:13" x14ac:dyDescent="0.2">
      <c r="A5258" s="15" t="s">
        <v>27635</v>
      </c>
      <c r="B5258" s="15" t="s">
        <v>23713</v>
      </c>
      <c r="C5258" s="15" t="s">
        <v>26506</v>
      </c>
      <c r="D5258" s="15" t="s">
        <v>23725</v>
      </c>
      <c r="E5258" s="15" t="s">
        <v>15219</v>
      </c>
      <c r="F5258" s="15" t="s">
        <v>15229</v>
      </c>
      <c r="G5258" s="15" t="s">
        <v>23716</v>
      </c>
      <c r="H5258" s="15" t="s">
        <v>131</v>
      </c>
      <c r="I5258" s="15" t="s">
        <v>23784</v>
      </c>
      <c r="J5258" s="15" t="s">
        <v>23716</v>
      </c>
      <c r="K5258" s="15" t="s">
        <v>23713</v>
      </c>
      <c r="L5258" s="15" t="s">
        <v>12304</v>
      </c>
      <c r="M5258" s="15" t="s">
        <v>23717</v>
      </c>
    </row>
    <row r="5259" spans="1:13" x14ac:dyDescent="0.2">
      <c r="A5259" s="15" t="s">
        <v>16249</v>
      </c>
      <c r="B5259" s="15" t="s">
        <v>23864</v>
      </c>
      <c r="C5259" s="15" t="s">
        <v>26506</v>
      </c>
      <c r="D5259" s="15" t="s">
        <v>23725</v>
      </c>
      <c r="E5259" s="15" t="s">
        <v>26810</v>
      </c>
      <c r="F5259" s="15" t="s">
        <v>16250</v>
      </c>
      <c r="G5259" s="15" t="s">
        <v>276</v>
      </c>
      <c r="H5259" s="15" t="s">
        <v>16251</v>
      </c>
      <c r="I5259" s="15" t="s">
        <v>3121</v>
      </c>
      <c r="J5259" s="15" t="s">
        <v>23716</v>
      </c>
      <c r="K5259" s="15" t="s">
        <v>23713</v>
      </c>
      <c r="L5259" s="15" t="s">
        <v>12304</v>
      </c>
      <c r="M5259" s="15" t="s">
        <v>23717</v>
      </c>
    </row>
    <row r="5260" spans="1:13" x14ac:dyDescent="0.2">
      <c r="A5260" s="15" t="s">
        <v>27636</v>
      </c>
      <c r="B5260" s="15" t="s">
        <v>23864</v>
      </c>
      <c r="C5260" s="15" t="s">
        <v>26506</v>
      </c>
      <c r="D5260" s="15" t="s">
        <v>23725</v>
      </c>
      <c r="E5260" s="15" t="s">
        <v>27637</v>
      </c>
      <c r="F5260" s="15" t="s">
        <v>16282</v>
      </c>
      <c r="G5260" s="15" t="s">
        <v>23716</v>
      </c>
      <c r="H5260" s="15" t="s">
        <v>8811</v>
      </c>
      <c r="I5260" s="15" t="s">
        <v>10826</v>
      </c>
      <c r="J5260" s="15" t="s">
        <v>23716</v>
      </c>
      <c r="K5260" s="15" t="s">
        <v>23713</v>
      </c>
      <c r="L5260" s="15" t="s">
        <v>12304</v>
      </c>
      <c r="M5260" s="15" t="s">
        <v>23717</v>
      </c>
    </row>
    <row r="5261" spans="1:13" x14ac:dyDescent="0.2">
      <c r="A5261" s="15" t="s">
        <v>20122</v>
      </c>
      <c r="B5261" s="15" t="s">
        <v>23864</v>
      </c>
      <c r="C5261" s="15" t="s">
        <v>26506</v>
      </c>
      <c r="D5261" s="15" t="s">
        <v>23725</v>
      </c>
      <c r="E5261" s="15" t="s">
        <v>4947</v>
      </c>
      <c r="F5261" s="15" t="s">
        <v>20123</v>
      </c>
      <c r="G5261" s="15" t="s">
        <v>23777</v>
      </c>
      <c r="H5261" s="15" t="s">
        <v>12851</v>
      </c>
      <c r="I5261" s="15" t="s">
        <v>3496</v>
      </c>
      <c r="J5261" s="15" t="s">
        <v>23716</v>
      </c>
      <c r="K5261" s="15" t="s">
        <v>23713</v>
      </c>
      <c r="L5261" s="15" t="s">
        <v>12304</v>
      </c>
      <c r="M5261" s="15" t="s">
        <v>23717</v>
      </c>
    </row>
    <row r="5262" spans="1:13" x14ac:dyDescent="0.2">
      <c r="A5262" s="15" t="s">
        <v>27638</v>
      </c>
      <c r="B5262" s="15" t="s">
        <v>23864</v>
      </c>
      <c r="C5262" s="15" t="s">
        <v>26506</v>
      </c>
      <c r="D5262" s="15" t="s">
        <v>23725</v>
      </c>
      <c r="E5262" s="15" t="s">
        <v>10819</v>
      </c>
      <c r="F5262" s="15" t="s">
        <v>12457</v>
      </c>
      <c r="G5262" s="15" t="s">
        <v>23716</v>
      </c>
      <c r="H5262" s="15" t="s">
        <v>1748</v>
      </c>
      <c r="I5262" s="15" t="s">
        <v>23745</v>
      </c>
      <c r="J5262" s="15" t="s">
        <v>23716</v>
      </c>
      <c r="K5262" s="15" t="s">
        <v>23713</v>
      </c>
      <c r="L5262" s="15" t="s">
        <v>12304</v>
      </c>
      <c r="M5262" s="15" t="s">
        <v>23716</v>
      </c>
    </row>
    <row r="5263" spans="1:13" x14ac:dyDescent="0.2">
      <c r="A5263" s="15" t="s">
        <v>27639</v>
      </c>
      <c r="B5263" s="15" t="s">
        <v>23864</v>
      </c>
      <c r="C5263" s="15" t="s">
        <v>26506</v>
      </c>
      <c r="D5263" s="15" t="s">
        <v>23725</v>
      </c>
      <c r="E5263" s="15" t="s">
        <v>27640</v>
      </c>
      <c r="F5263" s="15" t="s">
        <v>16280</v>
      </c>
      <c r="G5263" s="15" t="s">
        <v>23716</v>
      </c>
      <c r="H5263" s="15" t="s">
        <v>1156</v>
      </c>
      <c r="I5263" s="15" t="s">
        <v>23977</v>
      </c>
      <c r="J5263" s="15" t="s">
        <v>23716</v>
      </c>
      <c r="K5263" s="15" t="s">
        <v>23713</v>
      </c>
      <c r="L5263" s="15" t="s">
        <v>12304</v>
      </c>
      <c r="M5263" s="15" t="s">
        <v>23717</v>
      </c>
    </row>
    <row r="5264" spans="1:13" x14ac:dyDescent="0.2">
      <c r="A5264" s="15" t="s">
        <v>23214</v>
      </c>
      <c r="B5264" s="15" t="s">
        <v>23864</v>
      </c>
      <c r="C5264" s="15" t="s">
        <v>26506</v>
      </c>
      <c r="D5264" s="15" t="s">
        <v>23725</v>
      </c>
      <c r="E5264" s="15" t="s">
        <v>6811</v>
      </c>
      <c r="F5264" s="15" t="s">
        <v>23215</v>
      </c>
      <c r="G5264" s="15" t="s">
        <v>2051</v>
      </c>
      <c r="H5264" s="15" t="s">
        <v>14907</v>
      </c>
      <c r="I5264" s="15" t="s">
        <v>23216</v>
      </c>
      <c r="J5264" s="15" t="s">
        <v>23716</v>
      </c>
      <c r="K5264" s="15" t="s">
        <v>23713</v>
      </c>
      <c r="L5264" s="15" t="s">
        <v>12304</v>
      </c>
      <c r="M5264" s="15" t="s">
        <v>23717</v>
      </c>
    </row>
    <row r="5265" spans="1:13" x14ac:dyDescent="0.2">
      <c r="A5265" s="15" t="s">
        <v>27641</v>
      </c>
      <c r="B5265" s="15" t="s">
        <v>23713</v>
      </c>
      <c r="C5265" s="15" t="s">
        <v>26506</v>
      </c>
      <c r="D5265" s="15" t="s">
        <v>23725</v>
      </c>
      <c r="E5265" s="15" t="s">
        <v>12002</v>
      </c>
      <c r="F5265" s="15" t="s">
        <v>12004</v>
      </c>
      <c r="G5265" s="15" t="s">
        <v>23716</v>
      </c>
      <c r="H5265" s="15" t="s">
        <v>12005</v>
      </c>
      <c r="I5265" s="15" t="s">
        <v>12006</v>
      </c>
      <c r="J5265" s="15" t="s">
        <v>23716</v>
      </c>
      <c r="K5265" s="15" t="s">
        <v>23713</v>
      </c>
      <c r="L5265" s="15" t="s">
        <v>12304</v>
      </c>
      <c r="M5265" s="15" t="s">
        <v>23717</v>
      </c>
    </row>
    <row r="5266" spans="1:13" x14ac:dyDescent="0.2">
      <c r="A5266" s="15" t="s">
        <v>27642</v>
      </c>
      <c r="B5266" s="15" t="s">
        <v>23864</v>
      </c>
      <c r="C5266" s="15" t="s">
        <v>26506</v>
      </c>
      <c r="D5266" s="15" t="s">
        <v>23725</v>
      </c>
      <c r="E5266" s="15" t="s">
        <v>13809</v>
      </c>
      <c r="F5266" s="15" t="s">
        <v>13806</v>
      </c>
      <c r="G5266" s="15" t="s">
        <v>23716</v>
      </c>
      <c r="H5266" s="15" t="s">
        <v>13808</v>
      </c>
      <c r="I5266" s="15" t="s">
        <v>4221</v>
      </c>
      <c r="J5266" s="15" t="s">
        <v>23716</v>
      </c>
      <c r="K5266" s="15" t="s">
        <v>23713</v>
      </c>
      <c r="L5266" s="15" t="s">
        <v>23737</v>
      </c>
      <c r="M5266" s="15" t="s">
        <v>23716</v>
      </c>
    </row>
    <row r="5267" spans="1:13" x14ac:dyDescent="0.2">
      <c r="A5267" s="15" t="s">
        <v>27643</v>
      </c>
      <c r="B5267" s="15" t="s">
        <v>23713</v>
      </c>
      <c r="C5267" s="15" t="s">
        <v>26506</v>
      </c>
      <c r="D5267" s="15" t="s">
        <v>23725</v>
      </c>
      <c r="E5267" s="15" t="s">
        <v>4935</v>
      </c>
      <c r="F5267" s="15" t="s">
        <v>12990</v>
      </c>
      <c r="G5267" s="15" t="s">
        <v>23716</v>
      </c>
      <c r="H5267" s="15" t="s">
        <v>1156</v>
      </c>
      <c r="I5267" s="15" t="s">
        <v>23977</v>
      </c>
      <c r="J5267" s="15" t="s">
        <v>23716</v>
      </c>
      <c r="K5267" s="15" t="s">
        <v>23713</v>
      </c>
      <c r="L5267" s="15" t="s">
        <v>12304</v>
      </c>
      <c r="M5267" s="15" t="s">
        <v>23717</v>
      </c>
    </row>
    <row r="5268" spans="1:13" x14ac:dyDescent="0.2">
      <c r="A5268" s="15" t="s">
        <v>27644</v>
      </c>
      <c r="B5268" s="15" t="s">
        <v>23864</v>
      </c>
      <c r="C5268" s="15" t="s">
        <v>26506</v>
      </c>
      <c r="D5268" s="15" t="s">
        <v>23725</v>
      </c>
      <c r="E5268" s="15" t="s">
        <v>11873</v>
      </c>
      <c r="F5268" s="15" t="s">
        <v>11874</v>
      </c>
      <c r="G5268" s="15" t="s">
        <v>23716</v>
      </c>
      <c r="H5268" s="15" t="s">
        <v>1712</v>
      </c>
      <c r="I5268" s="15" t="s">
        <v>1713</v>
      </c>
      <c r="J5268" s="15" t="s">
        <v>23716</v>
      </c>
      <c r="K5268" s="15" t="s">
        <v>23713</v>
      </c>
      <c r="L5268" s="15" t="s">
        <v>12304</v>
      </c>
      <c r="M5268" s="15" t="s">
        <v>23717</v>
      </c>
    </row>
    <row r="5269" spans="1:13" x14ac:dyDescent="0.2">
      <c r="A5269" s="15" t="s">
        <v>27645</v>
      </c>
      <c r="B5269" s="15" t="s">
        <v>23713</v>
      </c>
      <c r="C5269" s="15" t="s">
        <v>26506</v>
      </c>
      <c r="D5269" s="15" t="s">
        <v>23725</v>
      </c>
      <c r="E5269" s="15" t="s">
        <v>11864</v>
      </c>
      <c r="F5269" s="15" t="s">
        <v>596</v>
      </c>
      <c r="G5269" s="15" t="s">
        <v>23716</v>
      </c>
      <c r="H5269" s="15" t="s">
        <v>598</v>
      </c>
      <c r="I5269" s="15" t="s">
        <v>599</v>
      </c>
      <c r="J5269" s="15" t="s">
        <v>23716</v>
      </c>
      <c r="K5269" s="15" t="s">
        <v>23713</v>
      </c>
      <c r="L5269" s="15" t="s">
        <v>12304</v>
      </c>
      <c r="M5269" s="15" t="s">
        <v>23717</v>
      </c>
    </row>
    <row r="5270" spans="1:13" x14ac:dyDescent="0.2">
      <c r="A5270" s="15" t="s">
        <v>27646</v>
      </c>
      <c r="B5270" s="15" t="s">
        <v>23864</v>
      </c>
      <c r="C5270" s="15" t="s">
        <v>26506</v>
      </c>
      <c r="D5270" s="15" t="s">
        <v>23725</v>
      </c>
      <c r="E5270" s="15" t="s">
        <v>11618</v>
      </c>
      <c r="F5270" s="15" t="s">
        <v>11619</v>
      </c>
      <c r="G5270" s="15" t="s">
        <v>23716</v>
      </c>
      <c r="H5270" s="15" t="s">
        <v>3158</v>
      </c>
      <c r="I5270" s="15" t="s">
        <v>3159</v>
      </c>
      <c r="J5270" s="15" t="s">
        <v>23716</v>
      </c>
      <c r="K5270" s="15" t="s">
        <v>23713</v>
      </c>
      <c r="L5270" s="15" t="s">
        <v>12304</v>
      </c>
      <c r="M5270" s="15" t="s">
        <v>23717</v>
      </c>
    </row>
    <row r="5271" spans="1:13" x14ac:dyDescent="0.2">
      <c r="A5271" s="15" t="s">
        <v>13352</v>
      </c>
      <c r="B5271" s="15" t="s">
        <v>23864</v>
      </c>
      <c r="C5271" s="15" t="s">
        <v>26506</v>
      </c>
      <c r="D5271" s="15" t="s">
        <v>23725</v>
      </c>
      <c r="E5271" s="15" t="s">
        <v>3137</v>
      </c>
      <c r="F5271" s="15" t="s">
        <v>13354</v>
      </c>
      <c r="G5271" s="15" t="s">
        <v>23743</v>
      </c>
      <c r="H5271" s="15" t="s">
        <v>9507</v>
      </c>
      <c r="I5271" s="15" t="s">
        <v>27622</v>
      </c>
      <c r="J5271" s="15" t="s">
        <v>23716</v>
      </c>
      <c r="K5271" s="15" t="s">
        <v>23713</v>
      </c>
      <c r="L5271" s="15" t="s">
        <v>12304</v>
      </c>
      <c r="M5271" s="15" t="s">
        <v>23717</v>
      </c>
    </row>
    <row r="5272" spans="1:13" x14ac:dyDescent="0.2">
      <c r="A5272" s="15" t="s">
        <v>11941</v>
      </c>
      <c r="B5272" s="15" t="s">
        <v>23864</v>
      </c>
      <c r="C5272" s="15" t="s">
        <v>26506</v>
      </c>
      <c r="D5272" s="15" t="s">
        <v>23725</v>
      </c>
      <c r="E5272" s="15" t="s">
        <v>11942</v>
      </c>
      <c r="F5272" s="15" t="s">
        <v>11943</v>
      </c>
      <c r="G5272" s="15" t="s">
        <v>23736</v>
      </c>
      <c r="H5272" s="15" t="s">
        <v>11944</v>
      </c>
      <c r="I5272" s="15" t="s">
        <v>24061</v>
      </c>
      <c r="J5272" s="15" t="s">
        <v>23716</v>
      </c>
      <c r="K5272" s="15" t="s">
        <v>23713</v>
      </c>
      <c r="L5272" s="15" t="s">
        <v>12304</v>
      </c>
      <c r="M5272" s="15" t="s">
        <v>23717</v>
      </c>
    </row>
    <row r="5273" spans="1:13" x14ac:dyDescent="0.2">
      <c r="A5273" s="15" t="s">
        <v>27647</v>
      </c>
      <c r="B5273" s="15" t="s">
        <v>23713</v>
      </c>
      <c r="C5273" s="15" t="s">
        <v>26506</v>
      </c>
      <c r="D5273" s="15" t="s">
        <v>23725</v>
      </c>
      <c r="E5273" s="15" t="s">
        <v>13406</v>
      </c>
      <c r="F5273" s="15" t="s">
        <v>16708</v>
      </c>
      <c r="G5273" s="15" t="s">
        <v>23716</v>
      </c>
      <c r="H5273" s="15" t="s">
        <v>16709</v>
      </c>
      <c r="I5273" s="15" t="s">
        <v>7761</v>
      </c>
      <c r="J5273" s="15" t="s">
        <v>23716</v>
      </c>
      <c r="K5273" s="15" t="s">
        <v>23713</v>
      </c>
      <c r="L5273" s="15" t="s">
        <v>23976</v>
      </c>
      <c r="M5273" s="15" t="s">
        <v>23717</v>
      </c>
    </row>
    <row r="5274" spans="1:13" x14ac:dyDescent="0.2">
      <c r="A5274" s="15" t="s">
        <v>27648</v>
      </c>
      <c r="B5274" s="15" t="s">
        <v>23864</v>
      </c>
      <c r="C5274" s="15" t="s">
        <v>26506</v>
      </c>
      <c r="D5274" s="15" t="s">
        <v>23725</v>
      </c>
      <c r="E5274" s="15" t="s">
        <v>16819</v>
      </c>
      <c r="F5274" s="15" t="s">
        <v>16820</v>
      </c>
      <c r="G5274" s="15" t="s">
        <v>23716</v>
      </c>
      <c r="H5274" s="15" t="s">
        <v>870</v>
      </c>
      <c r="I5274" s="15" t="s">
        <v>16822</v>
      </c>
      <c r="J5274" s="15" t="s">
        <v>23716</v>
      </c>
      <c r="K5274" s="15" t="s">
        <v>23713</v>
      </c>
      <c r="L5274" s="15" t="s">
        <v>23737</v>
      </c>
      <c r="M5274" s="15" t="s">
        <v>23717</v>
      </c>
    </row>
    <row r="5275" spans="1:13" x14ac:dyDescent="0.2">
      <c r="A5275" s="15" t="s">
        <v>27649</v>
      </c>
      <c r="B5275" s="15" t="s">
        <v>23713</v>
      </c>
      <c r="C5275" s="15" t="s">
        <v>26506</v>
      </c>
      <c r="D5275" s="15" t="s">
        <v>23725</v>
      </c>
      <c r="E5275" s="15" t="s">
        <v>8531</v>
      </c>
      <c r="F5275" s="15" t="s">
        <v>17799</v>
      </c>
      <c r="G5275" s="15" t="s">
        <v>23716</v>
      </c>
      <c r="H5275" s="15" t="s">
        <v>1237</v>
      </c>
      <c r="I5275" s="15" t="s">
        <v>1238</v>
      </c>
      <c r="J5275" s="15" t="s">
        <v>23716</v>
      </c>
      <c r="K5275" s="15" t="s">
        <v>23713</v>
      </c>
      <c r="L5275" s="15" t="s">
        <v>12304</v>
      </c>
      <c r="M5275" s="15" t="s">
        <v>23717</v>
      </c>
    </row>
    <row r="5276" spans="1:13" x14ac:dyDescent="0.2">
      <c r="A5276" s="15" t="s">
        <v>27650</v>
      </c>
      <c r="B5276" s="15" t="s">
        <v>23713</v>
      </c>
      <c r="C5276" s="15" t="s">
        <v>26506</v>
      </c>
      <c r="D5276" s="15" t="s">
        <v>23725</v>
      </c>
      <c r="E5276" s="15" t="s">
        <v>18038</v>
      </c>
      <c r="F5276" s="15" t="s">
        <v>18040</v>
      </c>
      <c r="G5276" s="15" t="s">
        <v>23716</v>
      </c>
      <c r="H5276" s="15" t="s">
        <v>18041</v>
      </c>
      <c r="I5276" s="15" t="s">
        <v>9980</v>
      </c>
      <c r="J5276" s="15" t="s">
        <v>23716</v>
      </c>
      <c r="K5276" s="15" t="s">
        <v>23713</v>
      </c>
      <c r="L5276" s="15" t="s">
        <v>24015</v>
      </c>
      <c r="M5276" s="15" t="s">
        <v>23717</v>
      </c>
    </row>
    <row r="5277" spans="1:13" x14ac:dyDescent="0.2">
      <c r="A5277" s="15" t="s">
        <v>27651</v>
      </c>
      <c r="B5277" s="15" t="s">
        <v>23713</v>
      </c>
      <c r="C5277" s="15" t="s">
        <v>26506</v>
      </c>
      <c r="D5277" s="15" t="s">
        <v>23725</v>
      </c>
      <c r="E5277" s="15" t="s">
        <v>19081</v>
      </c>
      <c r="F5277" s="15" t="s">
        <v>19082</v>
      </c>
      <c r="G5277" s="15" t="s">
        <v>23716</v>
      </c>
      <c r="H5277" s="15" t="s">
        <v>369</v>
      </c>
      <c r="I5277" s="15" t="s">
        <v>23726</v>
      </c>
      <c r="J5277" s="15" t="s">
        <v>23716</v>
      </c>
      <c r="K5277" s="15" t="s">
        <v>23713</v>
      </c>
      <c r="L5277" s="15" t="s">
        <v>12304</v>
      </c>
      <c r="M5277" s="15" t="s">
        <v>23717</v>
      </c>
    </row>
    <row r="5278" spans="1:13" x14ac:dyDescent="0.2">
      <c r="A5278" s="15" t="s">
        <v>27652</v>
      </c>
      <c r="B5278" s="15" t="s">
        <v>23864</v>
      </c>
      <c r="C5278" s="15" t="s">
        <v>26506</v>
      </c>
      <c r="D5278" s="15" t="s">
        <v>23725</v>
      </c>
      <c r="E5278" s="15" t="s">
        <v>19293</v>
      </c>
      <c r="F5278" s="15" t="s">
        <v>19297</v>
      </c>
      <c r="G5278" s="15" t="s">
        <v>23716</v>
      </c>
      <c r="H5278" s="15" t="s">
        <v>3366</v>
      </c>
      <c r="I5278" s="15" t="s">
        <v>789</v>
      </c>
      <c r="J5278" s="15" t="s">
        <v>23716</v>
      </c>
      <c r="K5278" s="15" t="s">
        <v>23713</v>
      </c>
      <c r="L5278" s="15" t="s">
        <v>23737</v>
      </c>
      <c r="M5278" s="15" t="s">
        <v>23717</v>
      </c>
    </row>
    <row r="5279" spans="1:13" x14ac:dyDescent="0.2">
      <c r="A5279" s="15" t="s">
        <v>27653</v>
      </c>
      <c r="B5279" s="15" t="s">
        <v>23864</v>
      </c>
      <c r="C5279" s="15" t="s">
        <v>26506</v>
      </c>
      <c r="D5279" s="15" t="s">
        <v>23725</v>
      </c>
      <c r="E5279" s="15" t="s">
        <v>12567</v>
      </c>
      <c r="F5279" s="15" t="s">
        <v>19501</v>
      </c>
      <c r="G5279" s="15" t="s">
        <v>23716</v>
      </c>
      <c r="H5279" s="15" t="s">
        <v>13389</v>
      </c>
      <c r="I5279" s="15" t="s">
        <v>100</v>
      </c>
      <c r="J5279" s="15" t="s">
        <v>23716</v>
      </c>
      <c r="K5279" s="15" t="s">
        <v>23713</v>
      </c>
      <c r="L5279" s="15" t="s">
        <v>12304</v>
      </c>
      <c r="M5279" s="15" t="s">
        <v>23716</v>
      </c>
    </row>
    <row r="5280" spans="1:13" x14ac:dyDescent="0.2">
      <c r="A5280" s="15" t="s">
        <v>27654</v>
      </c>
      <c r="B5280" s="15" t="s">
        <v>23864</v>
      </c>
      <c r="C5280" s="15" t="s">
        <v>26506</v>
      </c>
      <c r="D5280" s="15" t="s">
        <v>23725</v>
      </c>
      <c r="E5280" s="15" t="s">
        <v>1047</v>
      </c>
      <c r="F5280" s="15" t="s">
        <v>22284</v>
      </c>
      <c r="G5280" s="15" t="s">
        <v>23716</v>
      </c>
      <c r="H5280" s="15" t="s">
        <v>1265</v>
      </c>
      <c r="I5280" s="15" t="s">
        <v>24022</v>
      </c>
      <c r="J5280" s="15" t="s">
        <v>23716</v>
      </c>
      <c r="K5280" s="15" t="s">
        <v>23713</v>
      </c>
      <c r="L5280" s="15" t="s">
        <v>12304</v>
      </c>
      <c r="M5280" s="15" t="s">
        <v>23717</v>
      </c>
    </row>
    <row r="5281" spans="1:13" x14ac:dyDescent="0.2">
      <c r="A5281" s="15" t="s">
        <v>27655</v>
      </c>
      <c r="B5281" s="15" t="s">
        <v>23864</v>
      </c>
      <c r="C5281" s="15" t="s">
        <v>26506</v>
      </c>
      <c r="D5281" s="15" t="s">
        <v>23725</v>
      </c>
      <c r="E5281" s="15" t="s">
        <v>27656</v>
      </c>
      <c r="F5281" s="15" t="s">
        <v>27657</v>
      </c>
      <c r="G5281" s="15" t="s">
        <v>23716</v>
      </c>
      <c r="H5281" s="15" t="s">
        <v>15214</v>
      </c>
      <c r="I5281" s="15" t="s">
        <v>27658</v>
      </c>
      <c r="J5281" s="15" t="s">
        <v>23716</v>
      </c>
      <c r="K5281" s="15" t="s">
        <v>23713</v>
      </c>
      <c r="L5281" s="15" t="s">
        <v>23976</v>
      </c>
      <c r="M5281" s="15" t="s">
        <v>23716</v>
      </c>
    </row>
    <row r="5282" spans="1:13" x14ac:dyDescent="0.2">
      <c r="A5282" s="15" t="s">
        <v>27659</v>
      </c>
      <c r="B5282" s="15" t="s">
        <v>23713</v>
      </c>
      <c r="C5282" s="15" t="s">
        <v>26506</v>
      </c>
      <c r="D5282" s="15" t="s">
        <v>23725</v>
      </c>
      <c r="E5282" s="15" t="s">
        <v>4987</v>
      </c>
      <c r="F5282" s="15" t="s">
        <v>20343</v>
      </c>
      <c r="G5282" s="15" t="s">
        <v>23716</v>
      </c>
      <c r="H5282" s="15" t="s">
        <v>2283</v>
      </c>
      <c r="I5282" s="15" t="s">
        <v>1039</v>
      </c>
      <c r="J5282" s="15" t="s">
        <v>23716</v>
      </c>
      <c r="K5282" s="15" t="s">
        <v>23713</v>
      </c>
      <c r="L5282" s="15" t="s">
        <v>12304</v>
      </c>
      <c r="M5282" s="15" t="s">
        <v>23717</v>
      </c>
    </row>
    <row r="5283" spans="1:13" x14ac:dyDescent="0.2">
      <c r="A5283" s="15" t="s">
        <v>27660</v>
      </c>
      <c r="B5283" s="15" t="s">
        <v>23864</v>
      </c>
      <c r="C5283" s="15" t="s">
        <v>26506</v>
      </c>
      <c r="D5283" s="15" t="s">
        <v>23725</v>
      </c>
      <c r="E5283" s="15" t="s">
        <v>143</v>
      </c>
      <c r="F5283" s="15" t="s">
        <v>144</v>
      </c>
      <c r="G5283" s="15" t="s">
        <v>23716</v>
      </c>
      <c r="H5283" s="15" t="s">
        <v>145</v>
      </c>
      <c r="I5283" s="15" t="s">
        <v>146</v>
      </c>
      <c r="J5283" s="15" t="s">
        <v>23716</v>
      </c>
      <c r="K5283" s="15" t="s">
        <v>23713</v>
      </c>
      <c r="L5283" s="15" t="s">
        <v>12304</v>
      </c>
      <c r="M5283" s="15" t="s">
        <v>23716</v>
      </c>
    </row>
    <row r="5284" spans="1:13" x14ac:dyDescent="0.2">
      <c r="A5284" s="15" t="s">
        <v>27661</v>
      </c>
      <c r="B5284" s="15" t="s">
        <v>23713</v>
      </c>
      <c r="C5284" s="15" t="s">
        <v>26506</v>
      </c>
      <c r="D5284" s="15" t="s">
        <v>23725</v>
      </c>
      <c r="E5284" s="15" t="s">
        <v>5209</v>
      </c>
      <c r="F5284" s="15" t="s">
        <v>5213</v>
      </c>
      <c r="G5284" s="15" t="s">
        <v>23716</v>
      </c>
      <c r="H5284" s="15" t="s">
        <v>5214</v>
      </c>
      <c r="I5284" s="15" t="s">
        <v>5215</v>
      </c>
      <c r="J5284" s="15" t="s">
        <v>23716</v>
      </c>
      <c r="K5284" s="15" t="s">
        <v>23713</v>
      </c>
      <c r="L5284" s="15" t="s">
        <v>23737</v>
      </c>
      <c r="M5284" s="15" t="s">
        <v>23717</v>
      </c>
    </row>
    <row r="5285" spans="1:13" x14ac:dyDescent="0.2">
      <c r="A5285" s="15" t="s">
        <v>27662</v>
      </c>
      <c r="B5285" s="15" t="s">
        <v>23713</v>
      </c>
      <c r="C5285" s="15" t="s">
        <v>26506</v>
      </c>
      <c r="D5285" s="15" t="s">
        <v>23725</v>
      </c>
      <c r="E5285" s="15" t="s">
        <v>5253</v>
      </c>
      <c r="F5285" s="15" t="s">
        <v>5254</v>
      </c>
      <c r="G5285" s="15" t="s">
        <v>23716</v>
      </c>
      <c r="H5285" s="15" t="s">
        <v>5256</v>
      </c>
      <c r="I5285" s="15" t="s">
        <v>5257</v>
      </c>
      <c r="J5285" s="15" t="s">
        <v>23716</v>
      </c>
      <c r="K5285" s="15" t="s">
        <v>23713</v>
      </c>
      <c r="L5285" s="15" t="s">
        <v>12304</v>
      </c>
      <c r="M5285" s="15" t="s">
        <v>23717</v>
      </c>
    </row>
    <row r="5286" spans="1:13" x14ac:dyDescent="0.2">
      <c r="A5286" s="15" t="s">
        <v>27663</v>
      </c>
      <c r="B5286" s="15" t="s">
        <v>23713</v>
      </c>
      <c r="C5286" s="15" t="s">
        <v>26506</v>
      </c>
      <c r="D5286" s="15" t="s">
        <v>23725</v>
      </c>
      <c r="E5286" s="15" t="s">
        <v>6628</v>
      </c>
      <c r="F5286" s="15" t="s">
        <v>22701</v>
      </c>
      <c r="G5286" s="15" t="s">
        <v>23716</v>
      </c>
      <c r="H5286" s="15" t="s">
        <v>15316</v>
      </c>
      <c r="I5286" s="15" t="s">
        <v>15317</v>
      </c>
      <c r="J5286" s="15" t="s">
        <v>23716</v>
      </c>
      <c r="K5286" s="15" t="s">
        <v>23713</v>
      </c>
      <c r="L5286" s="15" t="s">
        <v>12304</v>
      </c>
      <c r="M5286" s="15" t="s">
        <v>23717</v>
      </c>
    </row>
    <row r="5287" spans="1:13" x14ac:dyDescent="0.2">
      <c r="A5287" s="15" t="s">
        <v>2781</v>
      </c>
      <c r="B5287" s="15" t="s">
        <v>23864</v>
      </c>
      <c r="C5287" s="15" t="s">
        <v>26506</v>
      </c>
      <c r="D5287" s="15" t="s">
        <v>23725</v>
      </c>
      <c r="E5287" s="15" t="s">
        <v>24060</v>
      </c>
      <c r="F5287" s="15" t="s">
        <v>2778</v>
      </c>
      <c r="G5287" s="15" t="s">
        <v>23764</v>
      </c>
      <c r="H5287" s="15" t="s">
        <v>2779</v>
      </c>
      <c r="I5287" s="15" t="s">
        <v>2780</v>
      </c>
      <c r="J5287" s="15" t="s">
        <v>23716</v>
      </c>
      <c r="K5287" s="15" t="s">
        <v>23713</v>
      </c>
      <c r="L5287" s="15" t="s">
        <v>12304</v>
      </c>
      <c r="M5287" s="15" t="s">
        <v>23717</v>
      </c>
    </row>
    <row r="5288" spans="1:13" x14ac:dyDescent="0.2">
      <c r="A5288" s="15" t="s">
        <v>2294</v>
      </c>
      <c r="B5288" s="15" t="s">
        <v>23864</v>
      </c>
      <c r="C5288" s="15" t="s">
        <v>26506</v>
      </c>
      <c r="D5288" s="15" t="s">
        <v>23725</v>
      </c>
      <c r="E5288" s="15" t="s">
        <v>2290</v>
      </c>
      <c r="F5288" s="15" t="s">
        <v>2295</v>
      </c>
      <c r="G5288" s="15" t="s">
        <v>23735</v>
      </c>
      <c r="H5288" s="15" t="s">
        <v>31</v>
      </c>
      <c r="I5288" s="15" t="s">
        <v>23771</v>
      </c>
      <c r="J5288" s="15" t="s">
        <v>23716</v>
      </c>
      <c r="K5288" s="15" t="s">
        <v>23713</v>
      </c>
      <c r="L5288" s="15" t="s">
        <v>12304</v>
      </c>
      <c r="M5288" s="15" t="s">
        <v>23717</v>
      </c>
    </row>
    <row r="5289" spans="1:13" x14ac:dyDescent="0.2">
      <c r="A5289" s="15" t="s">
        <v>27664</v>
      </c>
      <c r="B5289" s="15" t="s">
        <v>23864</v>
      </c>
      <c r="C5289" s="15" t="s">
        <v>26506</v>
      </c>
      <c r="D5289" s="15" t="s">
        <v>23725</v>
      </c>
      <c r="E5289" s="15" t="s">
        <v>27665</v>
      </c>
      <c r="F5289" s="15" t="s">
        <v>26817</v>
      </c>
      <c r="G5289" s="15" t="s">
        <v>23716</v>
      </c>
      <c r="H5289" s="15" t="s">
        <v>131</v>
      </c>
      <c r="I5289" s="15" t="s">
        <v>23784</v>
      </c>
      <c r="J5289" s="15" t="s">
        <v>23716</v>
      </c>
      <c r="K5289" s="15" t="s">
        <v>23713</v>
      </c>
      <c r="L5289" s="15" t="s">
        <v>12304</v>
      </c>
      <c r="M5289" s="15" t="s">
        <v>23716</v>
      </c>
    </row>
    <row r="5290" spans="1:13" x14ac:dyDescent="0.2">
      <c r="A5290" s="15" t="s">
        <v>27666</v>
      </c>
      <c r="B5290" s="15" t="s">
        <v>23864</v>
      </c>
      <c r="C5290" s="15" t="s">
        <v>26506</v>
      </c>
      <c r="D5290" s="15" t="s">
        <v>23725</v>
      </c>
      <c r="E5290" s="15" t="s">
        <v>4417</v>
      </c>
      <c r="F5290" s="15" t="s">
        <v>4424</v>
      </c>
      <c r="G5290" s="15" t="s">
        <v>23716</v>
      </c>
      <c r="H5290" s="15" t="s">
        <v>131</v>
      </c>
      <c r="I5290" s="15" t="s">
        <v>23784</v>
      </c>
      <c r="J5290" s="15" t="s">
        <v>23716</v>
      </c>
      <c r="K5290" s="15" t="s">
        <v>23713</v>
      </c>
      <c r="L5290" s="15" t="s">
        <v>12304</v>
      </c>
      <c r="M5290" s="15" t="s">
        <v>23716</v>
      </c>
    </row>
    <row r="5291" spans="1:13" x14ac:dyDescent="0.2">
      <c r="A5291" s="15" t="s">
        <v>27667</v>
      </c>
      <c r="B5291" s="15" t="s">
        <v>23864</v>
      </c>
      <c r="C5291" s="15" t="s">
        <v>26506</v>
      </c>
      <c r="D5291" s="15" t="s">
        <v>23725</v>
      </c>
      <c r="E5291" s="15" t="s">
        <v>27668</v>
      </c>
      <c r="F5291" s="15" t="s">
        <v>12220</v>
      </c>
      <c r="G5291" s="15" t="s">
        <v>23716</v>
      </c>
      <c r="H5291" s="15" t="s">
        <v>12222</v>
      </c>
      <c r="I5291" s="15" t="s">
        <v>7870</v>
      </c>
      <c r="J5291" s="15" t="s">
        <v>23716</v>
      </c>
      <c r="K5291" s="15" t="s">
        <v>23713</v>
      </c>
      <c r="L5291" s="15" t="s">
        <v>12304</v>
      </c>
      <c r="M5291" s="15" t="s">
        <v>23716</v>
      </c>
    </row>
    <row r="5292" spans="1:13" x14ac:dyDescent="0.2">
      <c r="A5292" s="15" t="s">
        <v>27669</v>
      </c>
      <c r="B5292" s="15" t="s">
        <v>23864</v>
      </c>
      <c r="C5292" s="15" t="s">
        <v>26506</v>
      </c>
      <c r="D5292" s="15" t="s">
        <v>23725</v>
      </c>
      <c r="E5292" s="15" t="s">
        <v>12001</v>
      </c>
      <c r="F5292" s="15" t="s">
        <v>12514</v>
      </c>
      <c r="G5292" s="15" t="s">
        <v>23716</v>
      </c>
      <c r="H5292" s="15" t="s">
        <v>738</v>
      </c>
      <c r="I5292" s="15" t="s">
        <v>20</v>
      </c>
      <c r="J5292" s="15" t="s">
        <v>23716</v>
      </c>
      <c r="K5292" s="15" t="s">
        <v>23713</v>
      </c>
      <c r="L5292" s="15" t="s">
        <v>12304</v>
      </c>
      <c r="M5292" s="15" t="s">
        <v>23717</v>
      </c>
    </row>
    <row r="5293" spans="1:13" x14ac:dyDescent="0.2">
      <c r="A5293" s="15" t="s">
        <v>27670</v>
      </c>
      <c r="B5293" s="15" t="s">
        <v>23864</v>
      </c>
      <c r="C5293" s="15" t="s">
        <v>26506</v>
      </c>
      <c r="D5293" s="15" t="s">
        <v>23725</v>
      </c>
      <c r="E5293" s="15" t="s">
        <v>9180</v>
      </c>
      <c r="F5293" s="15" t="s">
        <v>9181</v>
      </c>
      <c r="G5293" s="15" t="s">
        <v>23716</v>
      </c>
      <c r="H5293" s="15" t="s">
        <v>9182</v>
      </c>
      <c r="I5293" s="15" t="s">
        <v>9183</v>
      </c>
      <c r="J5293" s="15" t="s">
        <v>23716</v>
      </c>
      <c r="K5293" s="15" t="s">
        <v>23713</v>
      </c>
      <c r="L5293" s="15" t="s">
        <v>23879</v>
      </c>
      <c r="M5293" s="15" t="s">
        <v>23716</v>
      </c>
    </row>
    <row r="5294" spans="1:13" x14ac:dyDescent="0.2">
      <c r="A5294" s="15" t="s">
        <v>27671</v>
      </c>
      <c r="B5294" s="15" t="s">
        <v>23713</v>
      </c>
      <c r="C5294" s="15" t="s">
        <v>26506</v>
      </c>
      <c r="D5294" s="15" t="s">
        <v>23725</v>
      </c>
      <c r="E5294" s="15" t="s">
        <v>16034</v>
      </c>
      <c r="F5294" s="15" t="s">
        <v>16035</v>
      </c>
      <c r="G5294" s="15" t="s">
        <v>23716</v>
      </c>
      <c r="H5294" s="15" t="s">
        <v>16038</v>
      </c>
      <c r="I5294" s="15" t="s">
        <v>16039</v>
      </c>
      <c r="J5294" s="15" t="s">
        <v>23716</v>
      </c>
      <c r="K5294" s="15" t="s">
        <v>23713</v>
      </c>
      <c r="L5294" s="15" t="s">
        <v>24015</v>
      </c>
      <c r="M5294" s="15" t="s">
        <v>23717</v>
      </c>
    </row>
    <row r="5295" spans="1:13" x14ac:dyDescent="0.2">
      <c r="A5295" s="15" t="s">
        <v>27672</v>
      </c>
      <c r="B5295" s="15" t="s">
        <v>23864</v>
      </c>
      <c r="C5295" s="15" t="s">
        <v>26506</v>
      </c>
      <c r="D5295" s="15" t="s">
        <v>23725</v>
      </c>
      <c r="E5295" s="15" t="s">
        <v>1397</v>
      </c>
      <c r="F5295" s="15" t="s">
        <v>2913</v>
      </c>
      <c r="G5295" s="15" t="s">
        <v>23716</v>
      </c>
      <c r="H5295" s="15" t="s">
        <v>55</v>
      </c>
      <c r="I5295" s="15" t="s">
        <v>2912</v>
      </c>
      <c r="J5295" s="15" t="s">
        <v>23716</v>
      </c>
      <c r="K5295" s="15" t="s">
        <v>23713</v>
      </c>
      <c r="L5295" s="15" t="s">
        <v>12304</v>
      </c>
      <c r="M5295" s="15" t="s">
        <v>23716</v>
      </c>
    </row>
    <row r="5296" spans="1:13" x14ac:dyDescent="0.2">
      <c r="A5296" s="15" t="s">
        <v>27673</v>
      </c>
      <c r="B5296" s="15" t="s">
        <v>23864</v>
      </c>
      <c r="C5296" s="15" t="s">
        <v>26506</v>
      </c>
      <c r="D5296" s="15" t="s">
        <v>23725</v>
      </c>
      <c r="E5296" s="15" t="s">
        <v>5668</v>
      </c>
      <c r="F5296" s="15" t="s">
        <v>5669</v>
      </c>
      <c r="G5296" s="15" t="s">
        <v>23716</v>
      </c>
      <c r="H5296" s="15" t="s">
        <v>738</v>
      </c>
      <c r="I5296" s="15" t="s">
        <v>20</v>
      </c>
      <c r="J5296" s="15" t="s">
        <v>23716</v>
      </c>
      <c r="K5296" s="15" t="s">
        <v>23713</v>
      </c>
      <c r="L5296" s="15" t="s">
        <v>12304</v>
      </c>
      <c r="M5296" s="15" t="s">
        <v>23716</v>
      </c>
    </row>
    <row r="5297" spans="1:13" x14ac:dyDescent="0.2">
      <c r="A5297" s="15" t="s">
        <v>27674</v>
      </c>
      <c r="B5297" s="15" t="s">
        <v>23864</v>
      </c>
      <c r="C5297" s="15" t="s">
        <v>26506</v>
      </c>
      <c r="D5297" s="15" t="s">
        <v>23725</v>
      </c>
      <c r="E5297" s="15" t="s">
        <v>2523</v>
      </c>
      <c r="F5297" s="15" t="s">
        <v>3771</v>
      </c>
      <c r="G5297" s="15" t="s">
        <v>23716</v>
      </c>
      <c r="H5297" s="15" t="s">
        <v>3772</v>
      </c>
      <c r="I5297" s="15" t="s">
        <v>3773</v>
      </c>
      <c r="J5297" s="15" t="s">
        <v>23716</v>
      </c>
      <c r="K5297" s="15" t="s">
        <v>23713</v>
      </c>
      <c r="L5297" s="15" t="s">
        <v>23739</v>
      </c>
      <c r="M5297" s="15" t="s">
        <v>23716</v>
      </c>
    </row>
    <row r="5298" spans="1:13" x14ac:dyDescent="0.2">
      <c r="A5298" s="15" t="s">
        <v>27675</v>
      </c>
      <c r="B5298" s="15" t="s">
        <v>23864</v>
      </c>
      <c r="C5298" s="15" t="s">
        <v>26506</v>
      </c>
      <c r="D5298" s="15" t="s">
        <v>23725</v>
      </c>
      <c r="E5298" s="15" t="s">
        <v>27676</v>
      </c>
      <c r="F5298" s="15" t="s">
        <v>27677</v>
      </c>
      <c r="G5298" s="15" t="s">
        <v>23716</v>
      </c>
      <c r="H5298" s="15" t="s">
        <v>27678</v>
      </c>
      <c r="I5298" s="15" t="s">
        <v>19608</v>
      </c>
      <c r="J5298" s="15" t="s">
        <v>23716</v>
      </c>
      <c r="K5298" s="15" t="s">
        <v>23713</v>
      </c>
      <c r="L5298" s="15" t="s">
        <v>23879</v>
      </c>
      <c r="M5298" s="15" t="s">
        <v>23716</v>
      </c>
    </row>
    <row r="5299" spans="1:13" x14ac:dyDescent="0.2">
      <c r="A5299" s="15" t="s">
        <v>27679</v>
      </c>
      <c r="B5299" s="15" t="s">
        <v>23864</v>
      </c>
      <c r="C5299" s="15" t="s">
        <v>26506</v>
      </c>
      <c r="D5299" s="15" t="s">
        <v>23725</v>
      </c>
      <c r="E5299" s="15" t="s">
        <v>27680</v>
      </c>
      <c r="F5299" s="15" t="s">
        <v>10286</v>
      </c>
      <c r="G5299" s="15" t="s">
        <v>23716</v>
      </c>
      <c r="H5299" s="15" t="s">
        <v>10287</v>
      </c>
      <c r="I5299" s="15" t="s">
        <v>10288</v>
      </c>
      <c r="J5299" s="15" t="s">
        <v>23716</v>
      </c>
      <c r="K5299" s="15" t="s">
        <v>23713</v>
      </c>
      <c r="L5299" s="15" t="s">
        <v>23879</v>
      </c>
      <c r="M5299" s="15" t="s">
        <v>23716</v>
      </c>
    </row>
    <row r="5300" spans="1:13" x14ac:dyDescent="0.2">
      <c r="A5300" s="15" t="s">
        <v>27681</v>
      </c>
      <c r="B5300" s="15" t="s">
        <v>23864</v>
      </c>
      <c r="C5300" s="15" t="s">
        <v>26506</v>
      </c>
      <c r="D5300" s="15" t="s">
        <v>23725</v>
      </c>
      <c r="E5300" s="15" t="s">
        <v>27682</v>
      </c>
      <c r="F5300" s="15" t="s">
        <v>27683</v>
      </c>
      <c r="G5300" s="15" t="s">
        <v>23716</v>
      </c>
      <c r="H5300" s="15" t="s">
        <v>4460</v>
      </c>
      <c r="I5300" s="15" t="s">
        <v>27684</v>
      </c>
      <c r="J5300" s="15" t="s">
        <v>23716</v>
      </c>
      <c r="K5300" s="15" t="s">
        <v>23713</v>
      </c>
      <c r="L5300" s="15" t="s">
        <v>12304</v>
      </c>
      <c r="M5300" s="15" t="s">
        <v>23716</v>
      </c>
    </row>
    <row r="5301" spans="1:13" x14ac:dyDescent="0.2">
      <c r="A5301" s="15" t="s">
        <v>27685</v>
      </c>
      <c r="B5301" s="15" t="s">
        <v>23713</v>
      </c>
      <c r="C5301" s="15" t="s">
        <v>26506</v>
      </c>
      <c r="D5301" s="15" t="s">
        <v>23725</v>
      </c>
      <c r="E5301" s="15" t="s">
        <v>10980</v>
      </c>
      <c r="F5301" s="15" t="s">
        <v>10981</v>
      </c>
      <c r="G5301" s="15" t="s">
        <v>23716</v>
      </c>
      <c r="H5301" s="15" t="s">
        <v>31</v>
      </c>
      <c r="I5301" s="15" t="s">
        <v>23771</v>
      </c>
      <c r="J5301" s="15" t="s">
        <v>23716</v>
      </c>
      <c r="K5301" s="15" t="s">
        <v>23713</v>
      </c>
      <c r="L5301" s="15" t="s">
        <v>12304</v>
      </c>
      <c r="M5301" s="15" t="s">
        <v>23717</v>
      </c>
    </row>
    <row r="5302" spans="1:13" x14ac:dyDescent="0.2">
      <c r="A5302" s="15" t="s">
        <v>27686</v>
      </c>
      <c r="B5302" s="15" t="s">
        <v>23864</v>
      </c>
      <c r="C5302" s="15" t="s">
        <v>26506</v>
      </c>
      <c r="D5302" s="15" t="s">
        <v>23725</v>
      </c>
      <c r="E5302" s="15" t="s">
        <v>27687</v>
      </c>
      <c r="F5302" s="15" t="s">
        <v>27688</v>
      </c>
      <c r="G5302" s="15" t="s">
        <v>23716</v>
      </c>
      <c r="H5302" s="15" t="s">
        <v>27689</v>
      </c>
      <c r="I5302" s="15" t="s">
        <v>27690</v>
      </c>
      <c r="J5302" s="15" t="s">
        <v>23716</v>
      </c>
      <c r="K5302" s="15" t="s">
        <v>23713</v>
      </c>
      <c r="L5302" s="15" t="s">
        <v>12304</v>
      </c>
      <c r="M5302" s="15" t="s">
        <v>23716</v>
      </c>
    </row>
    <row r="5303" spans="1:13" x14ac:dyDescent="0.2">
      <c r="A5303" s="15" t="s">
        <v>17083</v>
      </c>
      <c r="B5303" s="15" t="s">
        <v>23713</v>
      </c>
      <c r="C5303" s="15" t="s">
        <v>26506</v>
      </c>
      <c r="D5303" s="15" t="s">
        <v>23725</v>
      </c>
      <c r="E5303" s="15" t="s">
        <v>17079</v>
      </c>
      <c r="F5303" s="15" t="s">
        <v>17084</v>
      </c>
      <c r="G5303" s="15" t="s">
        <v>23736</v>
      </c>
      <c r="H5303" s="15" t="s">
        <v>17085</v>
      </c>
      <c r="I5303" s="15" t="s">
        <v>3314</v>
      </c>
      <c r="J5303" s="15" t="s">
        <v>23716</v>
      </c>
      <c r="K5303" s="15" t="s">
        <v>23713</v>
      </c>
      <c r="L5303" s="15" t="s">
        <v>23737</v>
      </c>
      <c r="M5303" s="15" t="s">
        <v>23717</v>
      </c>
    </row>
    <row r="5304" spans="1:13" x14ac:dyDescent="0.2">
      <c r="A5304" s="15" t="s">
        <v>27691</v>
      </c>
      <c r="B5304" s="15" t="s">
        <v>23713</v>
      </c>
      <c r="C5304" s="15" t="s">
        <v>26506</v>
      </c>
      <c r="D5304" s="15" t="s">
        <v>23725</v>
      </c>
      <c r="E5304" s="15" t="s">
        <v>27692</v>
      </c>
      <c r="F5304" s="15" t="s">
        <v>26828</v>
      </c>
      <c r="G5304" s="15" t="s">
        <v>23716</v>
      </c>
      <c r="H5304" s="15" t="s">
        <v>26829</v>
      </c>
      <c r="I5304" s="15" t="s">
        <v>3321</v>
      </c>
      <c r="J5304" s="15" t="s">
        <v>23716</v>
      </c>
      <c r="K5304" s="15" t="s">
        <v>23713</v>
      </c>
      <c r="L5304" s="15" t="s">
        <v>23737</v>
      </c>
      <c r="M5304" s="15" t="s">
        <v>23717</v>
      </c>
    </row>
    <row r="5305" spans="1:13" x14ac:dyDescent="0.2">
      <c r="A5305" s="15" t="s">
        <v>27693</v>
      </c>
      <c r="B5305" s="15" t="s">
        <v>23864</v>
      </c>
      <c r="C5305" s="15" t="s">
        <v>26506</v>
      </c>
      <c r="D5305" s="15" t="s">
        <v>23725</v>
      </c>
      <c r="E5305" s="15" t="s">
        <v>21295</v>
      </c>
      <c r="F5305" s="15" t="s">
        <v>21296</v>
      </c>
      <c r="G5305" s="15" t="s">
        <v>23716</v>
      </c>
      <c r="H5305" s="15" t="s">
        <v>21299</v>
      </c>
      <c r="I5305" s="15" t="s">
        <v>2821</v>
      </c>
      <c r="J5305" s="15" t="s">
        <v>23716</v>
      </c>
      <c r="K5305" s="15" t="s">
        <v>23713</v>
      </c>
      <c r="L5305" s="15" t="s">
        <v>12304</v>
      </c>
      <c r="M5305" s="15" t="s">
        <v>23717</v>
      </c>
    </row>
    <row r="5306" spans="1:13" x14ac:dyDescent="0.2">
      <c r="A5306" s="15" t="s">
        <v>27694</v>
      </c>
      <c r="B5306" s="15" t="s">
        <v>23713</v>
      </c>
      <c r="C5306" s="15" t="s">
        <v>26506</v>
      </c>
      <c r="D5306" s="15" t="s">
        <v>23725</v>
      </c>
      <c r="E5306" s="15" t="s">
        <v>27695</v>
      </c>
      <c r="F5306" s="15" t="s">
        <v>22566</v>
      </c>
      <c r="G5306" s="15" t="s">
        <v>23716</v>
      </c>
      <c r="H5306" s="15" t="s">
        <v>2685</v>
      </c>
      <c r="I5306" s="15" t="s">
        <v>2142</v>
      </c>
      <c r="J5306" s="15" t="s">
        <v>23716</v>
      </c>
      <c r="K5306" s="15" t="s">
        <v>23713</v>
      </c>
      <c r="L5306" s="15" t="s">
        <v>23732</v>
      </c>
      <c r="M5306" s="15" t="s">
        <v>23717</v>
      </c>
    </row>
    <row r="5307" spans="1:13" x14ac:dyDescent="0.2">
      <c r="A5307" s="15" t="s">
        <v>27696</v>
      </c>
      <c r="B5307" s="15" t="s">
        <v>23864</v>
      </c>
      <c r="C5307" s="15" t="s">
        <v>26506</v>
      </c>
      <c r="D5307" s="15" t="s">
        <v>23725</v>
      </c>
      <c r="E5307" s="15" t="s">
        <v>8102</v>
      </c>
      <c r="F5307" s="15" t="s">
        <v>8061</v>
      </c>
      <c r="G5307" s="15" t="s">
        <v>23716</v>
      </c>
      <c r="H5307" s="15" t="s">
        <v>3386</v>
      </c>
      <c r="I5307" s="15" t="s">
        <v>789</v>
      </c>
      <c r="J5307" s="15" t="s">
        <v>23716</v>
      </c>
      <c r="K5307" s="15" t="s">
        <v>23713</v>
      </c>
      <c r="L5307" s="15" t="s">
        <v>23737</v>
      </c>
      <c r="M5307" s="15" t="s">
        <v>23717</v>
      </c>
    </row>
    <row r="5308" spans="1:13" x14ac:dyDescent="0.2">
      <c r="A5308" s="15" t="s">
        <v>27697</v>
      </c>
      <c r="B5308" s="15" t="s">
        <v>23864</v>
      </c>
      <c r="C5308" s="15" t="s">
        <v>26506</v>
      </c>
      <c r="D5308" s="15" t="s">
        <v>23725</v>
      </c>
      <c r="E5308" s="15" t="s">
        <v>3065</v>
      </c>
      <c r="F5308" s="15" t="s">
        <v>3066</v>
      </c>
      <c r="G5308" s="15" t="s">
        <v>23716</v>
      </c>
      <c r="H5308" s="15" t="s">
        <v>3067</v>
      </c>
      <c r="I5308" s="15" t="s">
        <v>9553</v>
      </c>
      <c r="J5308" s="15" t="s">
        <v>23716</v>
      </c>
      <c r="K5308" s="15" t="s">
        <v>23713</v>
      </c>
      <c r="L5308" s="15" t="s">
        <v>12304</v>
      </c>
      <c r="M5308" s="15" t="s">
        <v>23717</v>
      </c>
    </row>
    <row r="5309" spans="1:13" x14ac:dyDescent="0.2">
      <c r="A5309" s="15" t="s">
        <v>27698</v>
      </c>
      <c r="B5309" s="15" t="s">
        <v>23864</v>
      </c>
      <c r="C5309" s="15" t="s">
        <v>26506</v>
      </c>
      <c r="D5309" s="15" t="s">
        <v>23725</v>
      </c>
      <c r="E5309" s="15" t="s">
        <v>2742</v>
      </c>
      <c r="F5309" s="15" t="s">
        <v>16257</v>
      </c>
      <c r="G5309" s="15" t="s">
        <v>23716</v>
      </c>
      <c r="H5309" s="15" t="s">
        <v>19</v>
      </c>
      <c r="I5309" s="15" t="s">
        <v>23768</v>
      </c>
      <c r="J5309" s="15" t="s">
        <v>23716</v>
      </c>
      <c r="K5309" s="15" t="s">
        <v>23713</v>
      </c>
      <c r="L5309" s="15" t="s">
        <v>12304</v>
      </c>
      <c r="M5309" s="15" t="s">
        <v>23717</v>
      </c>
    </row>
    <row r="5310" spans="1:13" x14ac:dyDescent="0.2">
      <c r="A5310" s="15" t="s">
        <v>27699</v>
      </c>
      <c r="B5310" s="15" t="s">
        <v>23864</v>
      </c>
      <c r="C5310" s="15" t="s">
        <v>26506</v>
      </c>
      <c r="D5310" s="15" t="s">
        <v>23725</v>
      </c>
      <c r="E5310" s="15" t="s">
        <v>7743</v>
      </c>
      <c r="F5310" s="15" t="s">
        <v>16254</v>
      </c>
      <c r="G5310" s="15" t="s">
        <v>23716</v>
      </c>
      <c r="H5310" s="15" t="s">
        <v>16255</v>
      </c>
      <c r="I5310" s="15" t="s">
        <v>3640</v>
      </c>
      <c r="J5310" s="15" t="s">
        <v>23716</v>
      </c>
      <c r="K5310" s="15" t="s">
        <v>23713</v>
      </c>
      <c r="L5310" s="15" t="s">
        <v>12304</v>
      </c>
      <c r="M5310" s="15" t="s">
        <v>23717</v>
      </c>
    </row>
    <row r="5311" spans="1:13" x14ac:dyDescent="0.2">
      <c r="A5311" s="15" t="s">
        <v>27700</v>
      </c>
      <c r="B5311" s="15" t="s">
        <v>23713</v>
      </c>
      <c r="C5311" s="15" t="s">
        <v>26506</v>
      </c>
      <c r="D5311" s="15" t="s">
        <v>23725</v>
      </c>
      <c r="E5311" s="15" t="s">
        <v>16261</v>
      </c>
      <c r="F5311" s="15" t="s">
        <v>16262</v>
      </c>
      <c r="G5311" s="15" t="s">
        <v>23716</v>
      </c>
      <c r="H5311" s="15" t="s">
        <v>288</v>
      </c>
      <c r="I5311" s="15" t="s">
        <v>23813</v>
      </c>
      <c r="J5311" s="15" t="s">
        <v>23716</v>
      </c>
      <c r="K5311" s="15" t="s">
        <v>23713</v>
      </c>
      <c r="L5311" s="15" t="s">
        <v>12304</v>
      </c>
      <c r="M5311" s="15" t="s">
        <v>23717</v>
      </c>
    </row>
    <row r="5312" spans="1:13" x14ac:dyDescent="0.2">
      <c r="A5312" s="15" t="s">
        <v>27701</v>
      </c>
      <c r="B5312" s="15" t="s">
        <v>23864</v>
      </c>
      <c r="C5312" s="15" t="s">
        <v>26506</v>
      </c>
      <c r="D5312" s="15" t="s">
        <v>23725</v>
      </c>
      <c r="E5312" s="15" t="s">
        <v>13263</v>
      </c>
      <c r="F5312" s="15" t="s">
        <v>16265</v>
      </c>
      <c r="G5312" s="15" t="s">
        <v>23716</v>
      </c>
      <c r="H5312" s="15" t="s">
        <v>16266</v>
      </c>
      <c r="I5312" s="15" t="s">
        <v>16267</v>
      </c>
      <c r="J5312" s="15" t="s">
        <v>23716</v>
      </c>
      <c r="K5312" s="15" t="s">
        <v>23713</v>
      </c>
      <c r="L5312" s="15" t="s">
        <v>12304</v>
      </c>
      <c r="M5312" s="15" t="s">
        <v>23717</v>
      </c>
    </row>
    <row r="5313" spans="1:13" x14ac:dyDescent="0.2">
      <c r="A5313" s="15" t="s">
        <v>27702</v>
      </c>
      <c r="B5313" s="15" t="s">
        <v>23864</v>
      </c>
      <c r="C5313" s="15" t="s">
        <v>26506</v>
      </c>
      <c r="D5313" s="15" t="s">
        <v>23725</v>
      </c>
      <c r="E5313" s="15" t="s">
        <v>16277</v>
      </c>
      <c r="F5313" s="15" t="s">
        <v>16278</v>
      </c>
      <c r="G5313" s="15" t="s">
        <v>23716</v>
      </c>
      <c r="H5313" s="15" t="s">
        <v>16279</v>
      </c>
      <c r="I5313" s="15" t="s">
        <v>20</v>
      </c>
      <c r="J5313" s="15" t="s">
        <v>23716</v>
      </c>
      <c r="K5313" s="15" t="s">
        <v>23713</v>
      </c>
      <c r="L5313" s="15" t="s">
        <v>12304</v>
      </c>
      <c r="M5313" s="15" t="s">
        <v>23717</v>
      </c>
    </row>
    <row r="5314" spans="1:13" x14ac:dyDescent="0.2">
      <c r="A5314" s="15" t="s">
        <v>27703</v>
      </c>
      <c r="B5314" s="15" t="s">
        <v>23864</v>
      </c>
      <c r="C5314" s="15" t="s">
        <v>26506</v>
      </c>
      <c r="D5314" s="15" t="s">
        <v>23725</v>
      </c>
      <c r="E5314" s="15" t="s">
        <v>16290</v>
      </c>
      <c r="F5314" s="15" t="s">
        <v>16291</v>
      </c>
      <c r="G5314" s="15" t="s">
        <v>23716</v>
      </c>
      <c r="H5314" s="15" t="s">
        <v>1156</v>
      </c>
      <c r="I5314" s="15" t="s">
        <v>23977</v>
      </c>
      <c r="J5314" s="15" t="s">
        <v>23716</v>
      </c>
      <c r="K5314" s="15" t="s">
        <v>23713</v>
      </c>
      <c r="L5314" s="15" t="s">
        <v>12304</v>
      </c>
      <c r="M5314" s="15" t="s">
        <v>23717</v>
      </c>
    </row>
    <row r="5315" spans="1:13" x14ac:dyDescent="0.2">
      <c r="A5315" s="15" t="s">
        <v>27704</v>
      </c>
      <c r="B5315" s="15" t="s">
        <v>23713</v>
      </c>
      <c r="C5315" s="15" t="s">
        <v>26506</v>
      </c>
      <c r="D5315" s="15" t="s">
        <v>23725</v>
      </c>
      <c r="E5315" s="15" t="s">
        <v>27705</v>
      </c>
      <c r="F5315" s="15" t="s">
        <v>18</v>
      </c>
      <c r="G5315" s="15" t="s">
        <v>23716</v>
      </c>
      <c r="H5315" s="15" t="s">
        <v>27706</v>
      </c>
      <c r="I5315" s="15" t="s">
        <v>27707</v>
      </c>
      <c r="J5315" s="15" t="s">
        <v>23716</v>
      </c>
      <c r="K5315" s="15" t="s">
        <v>23713</v>
      </c>
      <c r="L5315" s="15" t="s">
        <v>24015</v>
      </c>
      <c r="M5315" s="15" t="s">
        <v>23717</v>
      </c>
    </row>
    <row r="5316" spans="1:13" x14ac:dyDescent="0.2">
      <c r="A5316" s="15" t="s">
        <v>27708</v>
      </c>
      <c r="B5316" s="15" t="s">
        <v>23713</v>
      </c>
      <c r="C5316" s="15" t="s">
        <v>26506</v>
      </c>
      <c r="D5316" s="15" t="s">
        <v>23725</v>
      </c>
      <c r="E5316" s="15" t="s">
        <v>11604</v>
      </c>
      <c r="F5316" s="15" t="s">
        <v>12264</v>
      </c>
      <c r="G5316" s="15" t="s">
        <v>23716</v>
      </c>
      <c r="H5316" s="15" t="s">
        <v>12265</v>
      </c>
      <c r="I5316" s="15" t="s">
        <v>12266</v>
      </c>
      <c r="J5316" s="15" t="s">
        <v>23716</v>
      </c>
      <c r="K5316" s="15" t="s">
        <v>23713</v>
      </c>
      <c r="L5316" s="15" t="s">
        <v>24042</v>
      </c>
      <c r="M5316" s="15" t="s">
        <v>23717</v>
      </c>
    </row>
    <row r="5317" spans="1:13" x14ac:dyDescent="0.2">
      <c r="A5317" s="15" t="s">
        <v>27709</v>
      </c>
      <c r="B5317" s="15" t="s">
        <v>23864</v>
      </c>
      <c r="C5317" s="15" t="s">
        <v>26506</v>
      </c>
      <c r="D5317" s="15" t="s">
        <v>23725</v>
      </c>
      <c r="E5317" s="15" t="s">
        <v>3569</v>
      </c>
      <c r="F5317" s="15" t="s">
        <v>3579</v>
      </c>
      <c r="G5317" s="15" t="s">
        <v>23716</v>
      </c>
      <c r="H5317" s="15" t="s">
        <v>3580</v>
      </c>
      <c r="I5317" s="15" t="s">
        <v>3517</v>
      </c>
      <c r="J5317" s="15" t="s">
        <v>23716</v>
      </c>
      <c r="K5317" s="15" t="s">
        <v>23713</v>
      </c>
      <c r="L5317" s="15" t="s">
        <v>12304</v>
      </c>
      <c r="M5317" s="15" t="s">
        <v>23717</v>
      </c>
    </row>
    <row r="5318" spans="1:13" x14ac:dyDescent="0.2">
      <c r="A5318" s="15" t="s">
        <v>27710</v>
      </c>
      <c r="B5318" s="15" t="s">
        <v>23864</v>
      </c>
      <c r="C5318" s="15" t="s">
        <v>26506</v>
      </c>
      <c r="D5318" s="15" t="s">
        <v>23725</v>
      </c>
      <c r="E5318" s="15" t="s">
        <v>4242</v>
      </c>
      <c r="F5318" s="15" t="s">
        <v>4261</v>
      </c>
      <c r="G5318" s="15" t="s">
        <v>23716</v>
      </c>
      <c r="H5318" s="15" t="s">
        <v>4262</v>
      </c>
      <c r="I5318" s="15" t="s">
        <v>4263</v>
      </c>
      <c r="J5318" s="15" t="s">
        <v>23716</v>
      </c>
      <c r="K5318" s="15" t="s">
        <v>23713</v>
      </c>
      <c r="L5318" s="15" t="s">
        <v>23739</v>
      </c>
      <c r="M5318" s="15" t="s">
        <v>23717</v>
      </c>
    </row>
    <row r="5319" spans="1:13" x14ac:dyDescent="0.2">
      <c r="A5319" s="15" t="s">
        <v>27711</v>
      </c>
      <c r="B5319" s="15" t="s">
        <v>23864</v>
      </c>
      <c r="C5319" s="15" t="s">
        <v>26506</v>
      </c>
      <c r="D5319" s="15" t="s">
        <v>23725</v>
      </c>
      <c r="E5319" s="15" t="s">
        <v>27712</v>
      </c>
      <c r="F5319" s="15" t="s">
        <v>4544</v>
      </c>
      <c r="G5319" s="15" t="s">
        <v>23716</v>
      </c>
      <c r="H5319" s="15" t="s">
        <v>4545</v>
      </c>
      <c r="I5319" s="15" t="s">
        <v>4546</v>
      </c>
      <c r="J5319" s="15" t="s">
        <v>23716</v>
      </c>
      <c r="K5319" s="15" t="s">
        <v>23713</v>
      </c>
      <c r="L5319" s="15" t="s">
        <v>24015</v>
      </c>
      <c r="M5319" s="15" t="s">
        <v>23717</v>
      </c>
    </row>
    <row r="5320" spans="1:13" x14ac:dyDescent="0.2">
      <c r="A5320" s="15" t="s">
        <v>27713</v>
      </c>
      <c r="B5320" s="15" t="s">
        <v>23864</v>
      </c>
      <c r="C5320" s="15" t="s">
        <v>26506</v>
      </c>
      <c r="D5320" s="15" t="s">
        <v>23725</v>
      </c>
      <c r="E5320" s="15" t="s">
        <v>27714</v>
      </c>
      <c r="F5320" s="15" t="s">
        <v>175</v>
      </c>
      <c r="G5320" s="15" t="s">
        <v>23716</v>
      </c>
      <c r="H5320" s="15" t="s">
        <v>27715</v>
      </c>
      <c r="I5320" s="15" t="s">
        <v>3487</v>
      </c>
      <c r="J5320" s="15" t="s">
        <v>23716</v>
      </c>
      <c r="K5320" s="15" t="s">
        <v>23713</v>
      </c>
      <c r="L5320" s="15" t="s">
        <v>23732</v>
      </c>
      <c r="M5320" s="15" t="s">
        <v>23717</v>
      </c>
    </row>
    <row r="5321" spans="1:13" x14ac:dyDescent="0.2">
      <c r="A5321" s="15" t="s">
        <v>523</v>
      </c>
      <c r="B5321" s="15" t="s">
        <v>23864</v>
      </c>
      <c r="C5321" s="15" t="s">
        <v>26506</v>
      </c>
      <c r="D5321" s="15" t="s">
        <v>23725</v>
      </c>
      <c r="E5321" s="15" t="s">
        <v>524</v>
      </c>
      <c r="F5321" s="15" t="s">
        <v>525</v>
      </c>
      <c r="G5321" s="15" t="s">
        <v>4228</v>
      </c>
      <c r="H5321" s="15" t="s">
        <v>526</v>
      </c>
      <c r="I5321" s="15" t="s">
        <v>527</v>
      </c>
      <c r="J5321" s="15" t="s">
        <v>23716</v>
      </c>
      <c r="K5321" s="15" t="s">
        <v>23713</v>
      </c>
      <c r="L5321" s="15" t="s">
        <v>12304</v>
      </c>
      <c r="M5321" s="15" t="s">
        <v>23717</v>
      </c>
    </row>
    <row r="5322" spans="1:13" x14ac:dyDescent="0.2">
      <c r="A5322" s="15" t="s">
        <v>27716</v>
      </c>
      <c r="B5322" s="15" t="s">
        <v>23864</v>
      </c>
      <c r="C5322" s="15" t="s">
        <v>26506</v>
      </c>
      <c r="D5322" s="15" t="s">
        <v>23725</v>
      </c>
      <c r="E5322" s="15" t="s">
        <v>646</v>
      </c>
      <c r="F5322" s="15" t="s">
        <v>1299</v>
      </c>
      <c r="G5322" s="15" t="s">
        <v>23716</v>
      </c>
      <c r="H5322" s="15" t="s">
        <v>1156</v>
      </c>
      <c r="I5322" s="15" t="s">
        <v>23977</v>
      </c>
      <c r="J5322" s="15" t="s">
        <v>23716</v>
      </c>
      <c r="K5322" s="15" t="s">
        <v>23713</v>
      </c>
      <c r="L5322" s="15" t="s">
        <v>12304</v>
      </c>
      <c r="M5322" s="15" t="s">
        <v>23716</v>
      </c>
    </row>
    <row r="5323" spans="1:13" x14ac:dyDescent="0.2">
      <c r="A5323" s="15" t="s">
        <v>27717</v>
      </c>
      <c r="B5323" s="15" t="s">
        <v>23713</v>
      </c>
      <c r="C5323" s="15" t="s">
        <v>26506</v>
      </c>
      <c r="D5323" s="15" t="s">
        <v>23725</v>
      </c>
      <c r="E5323" s="15" t="s">
        <v>27718</v>
      </c>
      <c r="F5323" s="15" t="s">
        <v>27719</v>
      </c>
      <c r="G5323" s="15" t="s">
        <v>23716</v>
      </c>
      <c r="H5323" s="15" t="s">
        <v>131</v>
      </c>
      <c r="I5323" s="15" t="s">
        <v>23784</v>
      </c>
      <c r="J5323" s="15" t="s">
        <v>23716</v>
      </c>
      <c r="K5323" s="15" t="s">
        <v>23713</v>
      </c>
      <c r="L5323" s="15" t="s">
        <v>12304</v>
      </c>
      <c r="M5323" s="15" t="s">
        <v>23717</v>
      </c>
    </row>
    <row r="5324" spans="1:13" x14ac:dyDescent="0.2">
      <c r="A5324" s="15" t="s">
        <v>27720</v>
      </c>
      <c r="B5324" s="15" t="s">
        <v>23864</v>
      </c>
      <c r="C5324" s="15" t="s">
        <v>26506</v>
      </c>
      <c r="D5324" s="15" t="s">
        <v>23725</v>
      </c>
      <c r="E5324" s="15" t="s">
        <v>19170</v>
      </c>
      <c r="F5324" s="15" t="s">
        <v>1292</v>
      </c>
      <c r="G5324" s="15" t="s">
        <v>23716</v>
      </c>
      <c r="H5324" s="15" t="s">
        <v>348</v>
      </c>
      <c r="I5324" s="15" t="s">
        <v>742</v>
      </c>
      <c r="J5324" s="15" t="s">
        <v>23716</v>
      </c>
      <c r="K5324" s="15" t="s">
        <v>23713</v>
      </c>
      <c r="L5324" s="15" t="s">
        <v>12304</v>
      </c>
      <c r="M5324" s="15" t="s">
        <v>23717</v>
      </c>
    </row>
    <row r="5325" spans="1:13" x14ac:dyDescent="0.2">
      <c r="A5325" s="15" t="s">
        <v>27721</v>
      </c>
      <c r="B5325" s="15" t="s">
        <v>23864</v>
      </c>
      <c r="C5325" s="15" t="s">
        <v>26506</v>
      </c>
      <c r="D5325" s="15" t="s">
        <v>23725</v>
      </c>
      <c r="E5325" s="15" t="s">
        <v>27722</v>
      </c>
      <c r="F5325" s="15" t="s">
        <v>1316</v>
      </c>
      <c r="G5325" s="15" t="s">
        <v>23716</v>
      </c>
      <c r="H5325" s="15" t="s">
        <v>1317</v>
      </c>
      <c r="I5325" s="15" t="s">
        <v>26820</v>
      </c>
      <c r="J5325" s="15" t="s">
        <v>23716</v>
      </c>
      <c r="K5325" s="15" t="s">
        <v>23713</v>
      </c>
      <c r="L5325" s="15" t="s">
        <v>12304</v>
      </c>
      <c r="M5325" s="15" t="s">
        <v>23716</v>
      </c>
    </row>
    <row r="5326" spans="1:13" x14ac:dyDescent="0.2">
      <c r="A5326" s="15" t="s">
        <v>27723</v>
      </c>
      <c r="B5326" s="15" t="s">
        <v>23864</v>
      </c>
      <c r="C5326" s="15" t="s">
        <v>26506</v>
      </c>
      <c r="D5326" s="15" t="s">
        <v>23725</v>
      </c>
      <c r="E5326" s="15" t="s">
        <v>1567</v>
      </c>
      <c r="F5326" s="15" t="s">
        <v>1578</v>
      </c>
      <c r="G5326" s="15" t="s">
        <v>23716</v>
      </c>
      <c r="H5326" s="15" t="s">
        <v>343</v>
      </c>
      <c r="I5326" s="15" t="s">
        <v>951</v>
      </c>
      <c r="J5326" s="15" t="s">
        <v>23716</v>
      </c>
      <c r="K5326" s="15" t="s">
        <v>23713</v>
      </c>
      <c r="L5326" s="15" t="s">
        <v>12304</v>
      </c>
      <c r="M5326" s="15" t="s">
        <v>23717</v>
      </c>
    </row>
    <row r="5327" spans="1:13" x14ac:dyDescent="0.2">
      <c r="A5327" s="15" t="s">
        <v>27724</v>
      </c>
      <c r="B5327" s="15" t="s">
        <v>23864</v>
      </c>
      <c r="C5327" s="15" t="s">
        <v>26506</v>
      </c>
      <c r="D5327" s="15" t="s">
        <v>23725</v>
      </c>
      <c r="E5327" s="15" t="s">
        <v>1645</v>
      </c>
      <c r="F5327" s="15" t="s">
        <v>1646</v>
      </c>
      <c r="G5327" s="15" t="s">
        <v>23716</v>
      </c>
      <c r="H5327" s="15" t="s">
        <v>369</v>
      </c>
      <c r="I5327" s="15" t="s">
        <v>23726</v>
      </c>
      <c r="J5327" s="15" t="s">
        <v>23716</v>
      </c>
      <c r="K5327" s="15" t="s">
        <v>23713</v>
      </c>
      <c r="L5327" s="15" t="s">
        <v>12304</v>
      </c>
      <c r="M5327" s="15" t="s">
        <v>23717</v>
      </c>
    </row>
    <row r="5328" spans="1:13" x14ac:dyDescent="0.2">
      <c r="A5328" s="15" t="s">
        <v>27725</v>
      </c>
      <c r="B5328" s="15" t="s">
        <v>23864</v>
      </c>
      <c r="C5328" s="15" t="s">
        <v>26506</v>
      </c>
      <c r="D5328" s="15" t="s">
        <v>23725</v>
      </c>
      <c r="E5328" s="15" t="s">
        <v>1735</v>
      </c>
      <c r="F5328" s="15" t="s">
        <v>1736</v>
      </c>
      <c r="G5328" s="15" t="s">
        <v>23716</v>
      </c>
      <c r="H5328" s="15" t="s">
        <v>1737</v>
      </c>
      <c r="I5328" s="15" t="s">
        <v>23751</v>
      </c>
      <c r="J5328" s="15" t="s">
        <v>23716</v>
      </c>
      <c r="K5328" s="15" t="s">
        <v>23713</v>
      </c>
      <c r="L5328" s="15" t="s">
        <v>12304</v>
      </c>
      <c r="M5328" s="15" t="s">
        <v>23717</v>
      </c>
    </row>
    <row r="5329" spans="1:13" x14ac:dyDescent="0.2">
      <c r="A5329" s="15" t="s">
        <v>27726</v>
      </c>
      <c r="B5329" s="15" t="s">
        <v>23864</v>
      </c>
      <c r="C5329" s="15" t="s">
        <v>26506</v>
      </c>
      <c r="D5329" s="15" t="s">
        <v>23725</v>
      </c>
      <c r="E5329" s="15" t="s">
        <v>1799</v>
      </c>
      <c r="F5329" s="15" t="s">
        <v>1804</v>
      </c>
      <c r="G5329" s="15" t="s">
        <v>23716</v>
      </c>
      <c r="H5329" s="15" t="s">
        <v>1805</v>
      </c>
      <c r="I5329" s="15" t="s">
        <v>26659</v>
      </c>
      <c r="J5329" s="15" t="s">
        <v>23716</v>
      </c>
      <c r="K5329" s="15" t="s">
        <v>23713</v>
      </c>
      <c r="L5329" s="15" t="s">
        <v>12304</v>
      </c>
      <c r="M5329" s="15" t="s">
        <v>23717</v>
      </c>
    </row>
    <row r="5330" spans="1:13" x14ac:dyDescent="0.2">
      <c r="A5330" s="15" t="s">
        <v>27727</v>
      </c>
      <c r="B5330" s="15" t="s">
        <v>23864</v>
      </c>
      <c r="C5330" s="15" t="s">
        <v>26506</v>
      </c>
      <c r="D5330" s="15" t="s">
        <v>23725</v>
      </c>
      <c r="E5330" s="15" t="s">
        <v>2018</v>
      </c>
      <c r="F5330" s="15" t="s">
        <v>2019</v>
      </c>
      <c r="G5330" s="15" t="s">
        <v>23716</v>
      </c>
      <c r="H5330" s="15" t="s">
        <v>2020</v>
      </c>
      <c r="I5330" s="15" t="s">
        <v>100</v>
      </c>
      <c r="J5330" s="15" t="s">
        <v>23716</v>
      </c>
      <c r="K5330" s="15" t="s">
        <v>23713</v>
      </c>
      <c r="L5330" s="15" t="s">
        <v>12304</v>
      </c>
      <c r="M5330" s="15" t="s">
        <v>23717</v>
      </c>
    </row>
    <row r="5331" spans="1:13" x14ac:dyDescent="0.2">
      <c r="A5331" s="15" t="s">
        <v>27728</v>
      </c>
      <c r="B5331" s="15" t="s">
        <v>23864</v>
      </c>
      <c r="C5331" s="15" t="s">
        <v>26506</v>
      </c>
      <c r="D5331" s="15" t="s">
        <v>23725</v>
      </c>
      <c r="E5331" s="15" t="s">
        <v>4660</v>
      </c>
      <c r="F5331" s="15" t="s">
        <v>4661</v>
      </c>
      <c r="G5331" s="15" t="s">
        <v>23716</v>
      </c>
      <c r="H5331" s="15" t="s">
        <v>4662</v>
      </c>
      <c r="I5331" s="15" t="s">
        <v>4663</v>
      </c>
      <c r="J5331" s="15" t="s">
        <v>23716</v>
      </c>
      <c r="K5331" s="15" t="s">
        <v>23713</v>
      </c>
      <c r="L5331" s="15" t="s">
        <v>12304</v>
      </c>
      <c r="M5331" s="15" t="s">
        <v>23717</v>
      </c>
    </row>
    <row r="5332" spans="1:13" x14ac:dyDescent="0.2">
      <c r="A5332" s="15" t="s">
        <v>27729</v>
      </c>
      <c r="B5332" s="15" t="s">
        <v>23713</v>
      </c>
      <c r="C5332" s="15" t="s">
        <v>26506</v>
      </c>
      <c r="D5332" s="15" t="s">
        <v>23725</v>
      </c>
      <c r="E5332" s="15" t="s">
        <v>27730</v>
      </c>
      <c r="F5332" s="15" t="s">
        <v>245</v>
      </c>
      <c r="G5332" s="15" t="s">
        <v>23716</v>
      </c>
      <c r="H5332" s="15" t="s">
        <v>246</v>
      </c>
      <c r="I5332" s="15" t="s">
        <v>247</v>
      </c>
      <c r="J5332" s="15" t="s">
        <v>23716</v>
      </c>
      <c r="K5332" s="15" t="s">
        <v>23713</v>
      </c>
      <c r="L5332" s="15" t="s">
        <v>12304</v>
      </c>
      <c r="M5332" s="15" t="s">
        <v>23717</v>
      </c>
    </row>
    <row r="5333" spans="1:13" x14ac:dyDescent="0.2">
      <c r="A5333" s="15" t="s">
        <v>27731</v>
      </c>
      <c r="B5333" s="15" t="s">
        <v>23864</v>
      </c>
      <c r="C5333" s="15" t="s">
        <v>26506</v>
      </c>
      <c r="D5333" s="15" t="s">
        <v>23725</v>
      </c>
      <c r="E5333" s="15" t="s">
        <v>2528</v>
      </c>
      <c r="F5333" s="15" t="s">
        <v>2529</v>
      </c>
      <c r="G5333" s="15" t="s">
        <v>23716</v>
      </c>
      <c r="H5333" s="15" t="s">
        <v>2530</v>
      </c>
      <c r="I5333" s="15" t="s">
        <v>2531</v>
      </c>
      <c r="J5333" s="15" t="s">
        <v>23716</v>
      </c>
      <c r="K5333" s="15" t="s">
        <v>23713</v>
      </c>
      <c r="L5333" s="15" t="s">
        <v>23737</v>
      </c>
      <c r="M5333" s="15" t="s">
        <v>23716</v>
      </c>
    </row>
    <row r="5334" spans="1:13" x14ac:dyDescent="0.2">
      <c r="A5334" s="15" t="s">
        <v>27732</v>
      </c>
      <c r="B5334" s="15" t="s">
        <v>23864</v>
      </c>
      <c r="C5334" s="15" t="s">
        <v>26506</v>
      </c>
      <c r="D5334" s="15" t="s">
        <v>23725</v>
      </c>
      <c r="E5334" s="15" t="s">
        <v>2542</v>
      </c>
      <c r="F5334" s="15" t="s">
        <v>2548</v>
      </c>
      <c r="G5334" s="15" t="s">
        <v>23716</v>
      </c>
      <c r="H5334" s="15" t="s">
        <v>338</v>
      </c>
      <c r="I5334" s="15" t="s">
        <v>2550</v>
      </c>
      <c r="J5334" s="15" t="s">
        <v>23716</v>
      </c>
      <c r="K5334" s="15" t="s">
        <v>23713</v>
      </c>
      <c r="L5334" s="15" t="s">
        <v>12304</v>
      </c>
      <c r="M5334" s="15" t="s">
        <v>23717</v>
      </c>
    </row>
    <row r="5335" spans="1:13" x14ac:dyDescent="0.2">
      <c r="A5335" s="15" t="s">
        <v>27733</v>
      </c>
      <c r="B5335" s="15" t="s">
        <v>23864</v>
      </c>
      <c r="C5335" s="15" t="s">
        <v>26506</v>
      </c>
      <c r="D5335" s="15" t="s">
        <v>23725</v>
      </c>
      <c r="E5335" s="15" t="s">
        <v>2670</v>
      </c>
      <c r="F5335" s="15" t="s">
        <v>2434</v>
      </c>
      <c r="G5335" s="15" t="s">
        <v>23716</v>
      </c>
      <c r="H5335" s="15" t="s">
        <v>434</v>
      </c>
      <c r="I5335" s="15" t="s">
        <v>23760</v>
      </c>
      <c r="J5335" s="15" t="s">
        <v>23716</v>
      </c>
      <c r="K5335" s="15" t="s">
        <v>23713</v>
      </c>
      <c r="L5335" s="15" t="s">
        <v>12304</v>
      </c>
      <c r="M5335" s="15" t="s">
        <v>23716</v>
      </c>
    </row>
    <row r="5336" spans="1:13" x14ac:dyDescent="0.2">
      <c r="A5336" s="15" t="s">
        <v>27734</v>
      </c>
      <c r="B5336" s="15" t="s">
        <v>23864</v>
      </c>
      <c r="C5336" s="15" t="s">
        <v>26506</v>
      </c>
      <c r="D5336" s="15" t="s">
        <v>23725</v>
      </c>
      <c r="E5336" s="15" t="s">
        <v>2984</v>
      </c>
      <c r="F5336" s="15" t="s">
        <v>11893</v>
      </c>
      <c r="G5336" s="15" t="s">
        <v>23716</v>
      </c>
      <c r="H5336" s="15" t="s">
        <v>11894</v>
      </c>
      <c r="I5336" s="15" t="s">
        <v>11895</v>
      </c>
      <c r="J5336" s="15" t="s">
        <v>23716</v>
      </c>
      <c r="K5336" s="15" t="s">
        <v>23713</v>
      </c>
      <c r="L5336" s="15" t="s">
        <v>12304</v>
      </c>
      <c r="M5336" s="15" t="s">
        <v>23717</v>
      </c>
    </row>
    <row r="5337" spans="1:13" x14ac:dyDescent="0.2">
      <c r="A5337" s="15" t="s">
        <v>27735</v>
      </c>
      <c r="B5337" s="15" t="s">
        <v>23864</v>
      </c>
      <c r="C5337" s="15" t="s">
        <v>26506</v>
      </c>
      <c r="D5337" s="15" t="s">
        <v>23725</v>
      </c>
      <c r="E5337" s="15" t="s">
        <v>3351</v>
      </c>
      <c r="F5337" s="15" t="s">
        <v>3352</v>
      </c>
      <c r="G5337" s="15" t="s">
        <v>23716</v>
      </c>
      <c r="H5337" s="15" t="s">
        <v>539</v>
      </c>
      <c r="I5337" s="15" t="s">
        <v>540</v>
      </c>
      <c r="J5337" s="15" t="s">
        <v>23716</v>
      </c>
      <c r="K5337" s="15" t="s">
        <v>23713</v>
      </c>
      <c r="L5337" s="15" t="s">
        <v>23737</v>
      </c>
      <c r="M5337" s="15" t="s">
        <v>23717</v>
      </c>
    </row>
    <row r="5338" spans="1:13" x14ac:dyDescent="0.2">
      <c r="A5338" s="15" t="s">
        <v>27736</v>
      </c>
      <c r="B5338" s="15" t="s">
        <v>23864</v>
      </c>
      <c r="C5338" s="15" t="s">
        <v>26506</v>
      </c>
      <c r="D5338" s="15" t="s">
        <v>23725</v>
      </c>
      <c r="E5338" s="15" t="s">
        <v>27737</v>
      </c>
      <c r="F5338" s="15" t="s">
        <v>3698</v>
      </c>
      <c r="G5338" s="15" t="s">
        <v>23716</v>
      </c>
      <c r="H5338" s="15" t="s">
        <v>3700</v>
      </c>
      <c r="I5338" s="15" t="s">
        <v>26823</v>
      </c>
      <c r="J5338" s="15" t="s">
        <v>23716</v>
      </c>
      <c r="K5338" s="15" t="s">
        <v>23713</v>
      </c>
      <c r="L5338" s="15" t="s">
        <v>12304</v>
      </c>
      <c r="M5338" s="15" t="s">
        <v>23717</v>
      </c>
    </row>
    <row r="5339" spans="1:13" x14ac:dyDescent="0.2">
      <c r="A5339" s="15" t="s">
        <v>27738</v>
      </c>
      <c r="B5339" s="15" t="s">
        <v>23864</v>
      </c>
      <c r="C5339" s="15" t="s">
        <v>26506</v>
      </c>
      <c r="D5339" s="15" t="s">
        <v>23725</v>
      </c>
      <c r="E5339" s="15" t="s">
        <v>4268</v>
      </c>
      <c r="F5339" s="15" t="s">
        <v>14399</v>
      </c>
      <c r="G5339" s="15" t="s">
        <v>23716</v>
      </c>
      <c r="H5339" s="15" t="s">
        <v>7070</v>
      </c>
      <c r="I5339" s="15" t="s">
        <v>27331</v>
      </c>
      <c r="J5339" s="15" t="s">
        <v>23716</v>
      </c>
      <c r="K5339" s="15" t="s">
        <v>23713</v>
      </c>
      <c r="L5339" s="15" t="s">
        <v>12304</v>
      </c>
      <c r="M5339" s="15" t="s">
        <v>23717</v>
      </c>
    </row>
    <row r="5340" spans="1:13" x14ac:dyDescent="0.2">
      <c r="A5340" s="15" t="s">
        <v>27739</v>
      </c>
      <c r="B5340" s="15" t="s">
        <v>23864</v>
      </c>
      <c r="C5340" s="15" t="s">
        <v>26506</v>
      </c>
      <c r="D5340" s="15" t="s">
        <v>23725</v>
      </c>
      <c r="E5340" s="15" t="s">
        <v>27740</v>
      </c>
      <c r="F5340" s="15" t="s">
        <v>4512</v>
      </c>
      <c r="G5340" s="15" t="s">
        <v>23716</v>
      </c>
      <c r="H5340" s="15" t="s">
        <v>4513</v>
      </c>
      <c r="I5340" s="15" t="s">
        <v>24058</v>
      </c>
      <c r="J5340" s="15" t="s">
        <v>23716</v>
      </c>
      <c r="K5340" s="15" t="s">
        <v>23713</v>
      </c>
      <c r="L5340" s="15" t="s">
        <v>12304</v>
      </c>
      <c r="M5340" s="15" t="s">
        <v>23716</v>
      </c>
    </row>
    <row r="5341" spans="1:13" x14ac:dyDescent="0.2">
      <c r="A5341" s="15" t="s">
        <v>27741</v>
      </c>
      <c r="B5341" s="15" t="s">
        <v>23864</v>
      </c>
      <c r="C5341" s="15" t="s">
        <v>26506</v>
      </c>
      <c r="D5341" s="15" t="s">
        <v>23725</v>
      </c>
      <c r="E5341" s="15" t="s">
        <v>4601</v>
      </c>
      <c r="F5341" s="15" t="s">
        <v>4602</v>
      </c>
      <c r="G5341" s="15" t="s">
        <v>23716</v>
      </c>
      <c r="H5341" s="15" t="s">
        <v>1588</v>
      </c>
      <c r="I5341" s="15" t="s">
        <v>527</v>
      </c>
      <c r="J5341" s="15" t="s">
        <v>23716</v>
      </c>
      <c r="K5341" s="15" t="s">
        <v>23713</v>
      </c>
      <c r="L5341" s="15" t="s">
        <v>12304</v>
      </c>
      <c r="M5341" s="15" t="s">
        <v>23717</v>
      </c>
    </row>
    <row r="5342" spans="1:13" x14ac:dyDescent="0.2">
      <c r="A5342" s="15" t="s">
        <v>27742</v>
      </c>
      <c r="B5342" s="15" t="s">
        <v>23864</v>
      </c>
      <c r="C5342" s="15" t="s">
        <v>26506</v>
      </c>
      <c r="D5342" s="15" t="s">
        <v>23725</v>
      </c>
      <c r="E5342" s="15" t="s">
        <v>5084</v>
      </c>
      <c r="F5342" s="15" t="s">
        <v>5085</v>
      </c>
      <c r="G5342" s="15" t="s">
        <v>23716</v>
      </c>
      <c r="H5342" s="15" t="s">
        <v>5087</v>
      </c>
      <c r="I5342" s="15" t="s">
        <v>1337</v>
      </c>
      <c r="J5342" s="15" t="s">
        <v>23716</v>
      </c>
      <c r="K5342" s="15" t="s">
        <v>23713</v>
      </c>
      <c r="L5342" s="15" t="s">
        <v>12304</v>
      </c>
      <c r="M5342" s="15" t="s">
        <v>23716</v>
      </c>
    </row>
    <row r="5343" spans="1:13" x14ac:dyDescent="0.2">
      <c r="A5343" s="15" t="s">
        <v>7072</v>
      </c>
      <c r="B5343" s="15" t="s">
        <v>23864</v>
      </c>
      <c r="C5343" s="15" t="s">
        <v>26506</v>
      </c>
      <c r="D5343" s="15" t="s">
        <v>23725</v>
      </c>
      <c r="E5343" s="15" t="s">
        <v>7068</v>
      </c>
      <c r="F5343" s="15" t="s">
        <v>7073</v>
      </c>
      <c r="G5343" s="15" t="s">
        <v>23716</v>
      </c>
      <c r="H5343" s="15" t="s">
        <v>4283</v>
      </c>
      <c r="I5343" s="15" t="s">
        <v>4284</v>
      </c>
      <c r="J5343" s="15" t="s">
        <v>23716</v>
      </c>
      <c r="K5343" s="15" t="s">
        <v>23713</v>
      </c>
      <c r="L5343" s="15" t="s">
        <v>12304</v>
      </c>
      <c r="M5343" s="15" t="s">
        <v>23717</v>
      </c>
    </row>
    <row r="5344" spans="1:13" x14ac:dyDescent="0.2">
      <c r="A5344" s="15" t="s">
        <v>27743</v>
      </c>
      <c r="B5344" s="15" t="s">
        <v>23864</v>
      </c>
      <c r="C5344" s="15" t="s">
        <v>26506</v>
      </c>
      <c r="D5344" s="15" t="s">
        <v>23725</v>
      </c>
      <c r="E5344" s="15" t="s">
        <v>27744</v>
      </c>
      <c r="F5344" s="15" t="s">
        <v>7096</v>
      </c>
      <c r="G5344" s="15" t="s">
        <v>23716</v>
      </c>
      <c r="H5344" s="15" t="s">
        <v>110</v>
      </c>
      <c r="I5344" s="15" t="s">
        <v>111</v>
      </c>
      <c r="J5344" s="15" t="s">
        <v>23716</v>
      </c>
      <c r="K5344" s="15" t="s">
        <v>23713</v>
      </c>
      <c r="L5344" s="15" t="s">
        <v>12304</v>
      </c>
      <c r="M5344" s="15" t="s">
        <v>23716</v>
      </c>
    </row>
    <row r="5345" spans="1:13" x14ac:dyDescent="0.2">
      <c r="A5345" s="15" t="s">
        <v>27745</v>
      </c>
      <c r="B5345" s="15" t="s">
        <v>23864</v>
      </c>
      <c r="C5345" s="15" t="s">
        <v>26506</v>
      </c>
      <c r="D5345" s="15" t="s">
        <v>23725</v>
      </c>
      <c r="E5345" s="15" t="s">
        <v>8376</v>
      </c>
      <c r="F5345" s="15" t="s">
        <v>8377</v>
      </c>
      <c r="G5345" s="15" t="s">
        <v>23716</v>
      </c>
      <c r="H5345" s="15" t="s">
        <v>8378</v>
      </c>
      <c r="I5345" s="15" t="s">
        <v>8379</v>
      </c>
      <c r="J5345" s="15" t="s">
        <v>23716</v>
      </c>
      <c r="K5345" s="15" t="s">
        <v>23713</v>
      </c>
      <c r="L5345" s="15" t="s">
        <v>12304</v>
      </c>
      <c r="M5345" s="15" t="s">
        <v>23716</v>
      </c>
    </row>
    <row r="5346" spans="1:13" x14ac:dyDescent="0.2">
      <c r="A5346" s="15" t="s">
        <v>27746</v>
      </c>
      <c r="B5346" s="15" t="s">
        <v>23864</v>
      </c>
      <c r="C5346" s="15" t="s">
        <v>26506</v>
      </c>
      <c r="D5346" s="15" t="s">
        <v>23725</v>
      </c>
      <c r="E5346" s="15" t="s">
        <v>8485</v>
      </c>
      <c r="F5346" s="15" t="s">
        <v>22893</v>
      </c>
      <c r="G5346" s="15" t="s">
        <v>23716</v>
      </c>
      <c r="H5346" s="15" t="s">
        <v>369</v>
      </c>
      <c r="I5346" s="15" t="s">
        <v>23726</v>
      </c>
      <c r="J5346" s="15" t="s">
        <v>23716</v>
      </c>
      <c r="K5346" s="15" t="s">
        <v>23713</v>
      </c>
      <c r="L5346" s="15" t="s">
        <v>12304</v>
      </c>
      <c r="M5346" s="15" t="s">
        <v>23716</v>
      </c>
    </row>
    <row r="5347" spans="1:13" x14ac:dyDescent="0.2">
      <c r="A5347" s="15" t="s">
        <v>27747</v>
      </c>
      <c r="B5347" s="15" t="s">
        <v>23864</v>
      </c>
      <c r="C5347" s="15" t="s">
        <v>26506</v>
      </c>
      <c r="D5347" s="15" t="s">
        <v>23725</v>
      </c>
      <c r="E5347" s="15" t="s">
        <v>9613</v>
      </c>
      <c r="F5347" s="15" t="s">
        <v>9610</v>
      </c>
      <c r="G5347" s="15" t="s">
        <v>23716</v>
      </c>
      <c r="H5347" s="15" t="s">
        <v>721</v>
      </c>
      <c r="I5347" s="15" t="s">
        <v>9612</v>
      </c>
      <c r="J5347" s="15" t="s">
        <v>23716</v>
      </c>
      <c r="K5347" s="15" t="s">
        <v>23713</v>
      </c>
      <c r="L5347" s="15" t="s">
        <v>12304</v>
      </c>
      <c r="M5347" s="15" t="s">
        <v>23716</v>
      </c>
    </row>
    <row r="5348" spans="1:13" x14ac:dyDescent="0.2">
      <c r="A5348" s="15" t="s">
        <v>27748</v>
      </c>
      <c r="B5348" s="15" t="s">
        <v>23864</v>
      </c>
      <c r="C5348" s="15" t="s">
        <v>26506</v>
      </c>
      <c r="D5348" s="15" t="s">
        <v>23725</v>
      </c>
      <c r="E5348" s="15" t="s">
        <v>9684</v>
      </c>
      <c r="F5348" s="15" t="s">
        <v>9683</v>
      </c>
      <c r="G5348" s="15" t="s">
        <v>23716</v>
      </c>
      <c r="H5348" s="15" t="s">
        <v>7800</v>
      </c>
      <c r="I5348" s="15" t="s">
        <v>116</v>
      </c>
      <c r="J5348" s="15" t="s">
        <v>23716</v>
      </c>
      <c r="K5348" s="15" t="s">
        <v>23713</v>
      </c>
      <c r="L5348" s="15" t="s">
        <v>12304</v>
      </c>
      <c r="M5348" s="15" t="s">
        <v>23716</v>
      </c>
    </row>
    <row r="5349" spans="1:13" x14ac:dyDescent="0.2">
      <c r="A5349" s="15" t="s">
        <v>27749</v>
      </c>
      <c r="B5349" s="15" t="s">
        <v>23864</v>
      </c>
      <c r="C5349" s="15" t="s">
        <v>26506</v>
      </c>
      <c r="D5349" s="15" t="s">
        <v>23725</v>
      </c>
      <c r="E5349" s="15" t="s">
        <v>10077</v>
      </c>
      <c r="F5349" s="15" t="s">
        <v>10080</v>
      </c>
      <c r="G5349" s="15" t="s">
        <v>23716</v>
      </c>
      <c r="H5349" s="15" t="s">
        <v>10081</v>
      </c>
      <c r="I5349" s="15" t="s">
        <v>26669</v>
      </c>
      <c r="J5349" s="15" t="s">
        <v>23716</v>
      </c>
      <c r="K5349" s="15" t="s">
        <v>23713</v>
      </c>
      <c r="L5349" s="15" t="s">
        <v>12304</v>
      </c>
      <c r="M5349" s="15" t="s">
        <v>23716</v>
      </c>
    </row>
    <row r="5350" spans="1:13" x14ac:dyDescent="0.2">
      <c r="A5350" s="15" t="s">
        <v>27750</v>
      </c>
      <c r="B5350" s="15" t="s">
        <v>23864</v>
      </c>
      <c r="C5350" s="15" t="s">
        <v>26506</v>
      </c>
      <c r="D5350" s="15" t="s">
        <v>23725</v>
      </c>
      <c r="E5350" s="15" t="s">
        <v>10227</v>
      </c>
      <c r="F5350" s="15" t="s">
        <v>10222</v>
      </c>
      <c r="G5350" s="15" t="s">
        <v>23716</v>
      </c>
      <c r="H5350" s="15" t="s">
        <v>348</v>
      </c>
      <c r="I5350" s="15" t="s">
        <v>742</v>
      </c>
      <c r="J5350" s="15" t="s">
        <v>23716</v>
      </c>
      <c r="K5350" s="15" t="s">
        <v>23713</v>
      </c>
      <c r="L5350" s="15" t="s">
        <v>12304</v>
      </c>
      <c r="M5350" s="15" t="s">
        <v>23717</v>
      </c>
    </row>
    <row r="5351" spans="1:13" x14ac:dyDescent="0.2">
      <c r="A5351" s="15" t="s">
        <v>10334</v>
      </c>
      <c r="B5351" s="15" t="s">
        <v>23864</v>
      </c>
      <c r="C5351" s="15" t="s">
        <v>26506</v>
      </c>
      <c r="D5351" s="15" t="s">
        <v>23725</v>
      </c>
      <c r="E5351" s="15" t="s">
        <v>10331</v>
      </c>
      <c r="F5351" s="15" t="s">
        <v>10332</v>
      </c>
      <c r="G5351" s="15" t="s">
        <v>23746</v>
      </c>
      <c r="H5351" s="15" t="s">
        <v>10333</v>
      </c>
      <c r="I5351" s="15" t="s">
        <v>1606</v>
      </c>
      <c r="J5351" s="15" t="s">
        <v>23716</v>
      </c>
      <c r="K5351" s="15" t="s">
        <v>23713</v>
      </c>
      <c r="L5351" s="15" t="s">
        <v>12304</v>
      </c>
      <c r="M5351" s="15" t="s">
        <v>23716</v>
      </c>
    </row>
    <row r="5352" spans="1:13" x14ac:dyDescent="0.2">
      <c r="A5352" s="15" t="s">
        <v>27751</v>
      </c>
      <c r="B5352" s="15" t="s">
        <v>23864</v>
      </c>
      <c r="C5352" s="15" t="s">
        <v>26506</v>
      </c>
      <c r="D5352" s="15" t="s">
        <v>23725</v>
      </c>
      <c r="E5352" s="15" t="s">
        <v>10493</v>
      </c>
      <c r="F5352" s="15" t="s">
        <v>10492</v>
      </c>
      <c r="G5352" s="15" t="s">
        <v>23716</v>
      </c>
      <c r="H5352" s="15" t="s">
        <v>1546</v>
      </c>
      <c r="I5352" s="15" t="s">
        <v>26570</v>
      </c>
      <c r="J5352" s="15" t="s">
        <v>23716</v>
      </c>
      <c r="K5352" s="15" t="s">
        <v>23713</v>
      </c>
      <c r="L5352" s="15" t="s">
        <v>12304</v>
      </c>
      <c r="M5352" s="15" t="s">
        <v>23717</v>
      </c>
    </row>
    <row r="5353" spans="1:13" x14ac:dyDescent="0.2">
      <c r="A5353" s="15" t="s">
        <v>27752</v>
      </c>
      <c r="B5353" s="15" t="s">
        <v>23864</v>
      </c>
      <c r="C5353" s="15" t="s">
        <v>26506</v>
      </c>
      <c r="D5353" s="15" t="s">
        <v>23725</v>
      </c>
      <c r="E5353" s="15" t="s">
        <v>11167</v>
      </c>
      <c r="F5353" s="15" t="s">
        <v>11142</v>
      </c>
      <c r="G5353" s="15" t="s">
        <v>23716</v>
      </c>
      <c r="H5353" s="15" t="s">
        <v>11144</v>
      </c>
      <c r="I5353" s="15" t="s">
        <v>3159</v>
      </c>
      <c r="J5353" s="15" t="s">
        <v>23716</v>
      </c>
      <c r="K5353" s="15" t="s">
        <v>23713</v>
      </c>
      <c r="L5353" s="15" t="s">
        <v>12304</v>
      </c>
      <c r="M5353" s="15" t="s">
        <v>23717</v>
      </c>
    </row>
    <row r="5354" spans="1:13" x14ac:dyDescent="0.2">
      <c r="A5354" s="15" t="s">
        <v>27753</v>
      </c>
      <c r="B5354" s="15" t="s">
        <v>23864</v>
      </c>
      <c r="C5354" s="15" t="s">
        <v>26506</v>
      </c>
      <c r="D5354" s="15" t="s">
        <v>23725</v>
      </c>
      <c r="E5354" s="15" t="s">
        <v>11415</v>
      </c>
      <c r="F5354" s="15" t="s">
        <v>11405</v>
      </c>
      <c r="G5354" s="15" t="s">
        <v>23716</v>
      </c>
      <c r="H5354" s="15" t="s">
        <v>11406</v>
      </c>
      <c r="I5354" s="15" t="s">
        <v>11407</v>
      </c>
      <c r="J5354" s="15" t="s">
        <v>23716</v>
      </c>
      <c r="K5354" s="15" t="s">
        <v>23713</v>
      </c>
      <c r="L5354" s="15" t="s">
        <v>12304</v>
      </c>
      <c r="M5354" s="15" t="s">
        <v>23717</v>
      </c>
    </row>
    <row r="5355" spans="1:13" x14ac:dyDescent="0.2">
      <c r="A5355" s="15" t="s">
        <v>27754</v>
      </c>
      <c r="B5355" s="15" t="s">
        <v>23864</v>
      </c>
      <c r="C5355" s="15" t="s">
        <v>26506</v>
      </c>
      <c r="D5355" s="15" t="s">
        <v>23725</v>
      </c>
      <c r="E5355" s="15" t="s">
        <v>19337</v>
      </c>
      <c r="F5355" s="15" t="s">
        <v>18</v>
      </c>
      <c r="G5355" s="15" t="s">
        <v>23716</v>
      </c>
      <c r="H5355" s="15" t="s">
        <v>18</v>
      </c>
      <c r="I5355" s="15" t="s">
        <v>18</v>
      </c>
      <c r="J5355" s="15" t="s">
        <v>23716</v>
      </c>
      <c r="K5355" s="15" t="s">
        <v>23713</v>
      </c>
      <c r="L5355" s="15" t="s">
        <v>12304</v>
      </c>
      <c r="M5355" s="15" t="s">
        <v>23716</v>
      </c>
    </row>
    <row r="5356" spans="1:13" x14ac:dyDescent="0.2">
      <c r="A5356" s="15" t="s">
        <v>27755</v>
      </c>
      <c r="B5356" s="15" t="s">
        <v>23864</v>
      </c>
      <c r="C5356" s="15" t="s">
        <v>26506</v>
      </c>
      <c r="D5356" s="15" t="s">
        <v>23725</v>
      </c>
      <c r="E5356" s="15" t="s">
        <v>12029</v>
      </c>
      <c r="F5356" s="15" t="s">
        <v>12030</v>
      </c>
      <c r="G5356" s="15" t="s">
        <v>23716</v>
      </c>
      <c r="H5356" s="15" t="s">
        <v>484</v>
      </c>
      <c r="I5356" s="15" t="s">
        <v>24173</v>
      </c>
      <c r="J5356" s="15" t="s">
        <v>23716</v>
      </c>
      <c r="K5356" s="15" t="s">
        <v>23713</v>
      </c>
      <c r="L5356" s="15" t="s">
        <v>12304</v>
      </c>
      <c r="M5356" s="15" t="s">
        <v>23717</v>
      </c>
    </row>
    <row r="5357" spans="1:13" x14ac:dyDescent="0.2">
      <c r="A5357" s="15" t="s">
        <v>27756</v>
      </c>
      <c r="B5357" s="15" t="s">
        <v>23864</v>
      </c>
      <c r="C5357" s="15" t="s">
        <v>26506</v>
      </c>
      <c r="D5357" s="15" t="s">
        <v>23725</v>
      </c>
      <c r="E5357" s="15" t="s">
        <v>12845</v>
      </c>
      <c r="F5357" s="15" t="s">
        <v>12846</v>
      </c>
      <c r="G5357" s="15" t="s">
        <v>23716</v>
      </c>
      <c r="H5357" s="15" t="s">
        <v>12847</v>
      </c>
      <c r="I5357" s="15" t="s">
        <v>12848</v>
      </c>
      <c r="J5357" s="15" t="s">
        <v>23716</v>
      </c>
      <c r="K5357" s="15" t="s">
        <v>23713</v>
      </c>
      <c r="L5357" s="15" t="s">
        <v>12304</v>
      </c>
      <c r="M5357" s="15" t="s">
        <v>23717</v>
      </c>
    </row>
    <row r="5358" spans="1:13" x14ac:dyDescent="0.2">
      <c r="A5358" s="15" t="s">
        <v>27757</v>
      </c>
      <c r="B5358" s="15" t="s">
        <v>23864</v>
      </c>
      <c r="C5358" s="15" t="s">
        <v>26506</v>
      </c>
      <c r="D5358" s="15" t="s">
        <v>23725</v>
      </c>
      <c r="E5358" s="15" t="s">
        <v>13071</v>
      </c>
      <c r="F5358" s="15" t="s">
        <v>13070</v>
      </c>
      <c r="G5358" s="15" t="s">
        <v>23716</v>
      </c>
      <c r="H5358" s="15" t="s">
        <v>2270</v>
      </c>
      <c r="I5358" s="15" t="s">
        <v>2271</v>
      </c>
      <c r="J5358" s="15" t="s">
        <v>23716</v>
      </c>
      <c r="K5358" s="15" t="s">
        <v>23713</v>
      </c>
      <c r="L5358" s="15" t="s">
        <v>12304</v>
      </c>
      <c r="M5358" s="15" t="s">
        <v>23717</v>
      </c>
    </row>
    <row r="5359" spans="1:13" x14ac:dyDescent="0.2">
      <c r="A5359" s="15" t="s">
        <v>27758</v>
      </c>
      <c r="B5359" s="15" t="s">
        <v>23864</v>
      </c>
      <c r="C5359" s="15" t="s">
        <v>26506</v>
      </c>
      <c r="D5359" s="15" t="s">
        <v>23725</v>
      </c>
      <c r="E5359" s="15" t="s">
        <v>1744</v>
      </c>
      <c r="F5359" s="15" t="s">
        <v>13171</v>
      </c>
      <c r="G5359" s="15" t="s">
        <v>23716</v>
      </c>
      <c r="H5359" s="15" t="s">
        <v>6804</v>
      </c>
      <c r="I5359" s="15" t="s">
        <v>6492</v>
      </c>
      <c r="J5359" s="15" t="s">
        <v>23716</v>
      </c>
      <c r="K5359" s="15" t="s">
        <v>23713</v>
      </c>
      <c r="L5359" s="15" t="s">
        <v>24015</v>
      </c>
      <c r="M5359" s="15" t="s">
        <v>23717</v>
      </c>
    </row>
    <row r="5360" spans="1:13" x14ac:dyDescent="0.2">
      <c r="A5360" s="15" t="s">
        <v>27759</v>
      </c>
      <c r="B5360" s="15" t="s">
        <v>23864</v>
      </c>
      <c r="C5360" s="15" t="s">
        <v>26506</v>
      </c>
      <c r="D5360" s="15" t="s">
        <v>23725</v>
      </c>
      <c r="E5360" s="15" t="s">
        <v>13700</v>
      </c>
      <c r="F5360" s="15" t="s">
        <v>13696</v>
      </c>
      <c r="G5360" s="15" t="s">
        <v>23716</v>
      </c>
      <c r="H5360" s="15" t="s">
        <v>2001</v>
      </c>
      <c r="I5360" s="15" t="s">
        <v>1755</v>
      </c>
      <c r="J5360" s="15" t="s">
        <v>23716</v>
      </c>
      <c r="K5360" s="15" t="s">
        <v>23713</v>
      </c>
      <c r="L5360" s="15" t="s">
        <v>12304</v>
      </c>
      <c r="M5360" s="15" t="s">
        <v>23717</v>
      </c>
    </row>
    <row r="5361" spans="1:13" x14ac:dyDescent="0.2">
      <c r="A5361" s="15" t="s">
        <v>27760</v>
      </c>
      <c r="B5361" s="15" t="s">
        <v>23864</v>
      </c>
      <c r="C5361" s="15" t="s">
        <v>26506</v>
      </c>
      <c r="D5361" s="15" t="s">
        <v>23725</v>
      </c>
      <c r="E5361" s="15" t="s">
        <v>13756</v>
      </c>
      <c r="F5361" s="15" t="s">
        <v>13672</v>
      </c>
      <c r="G5361" s="15" t="s">
        <v>23716</v>
      </c>
      <c r="H5361" s="15" t="s">
        <v>13673</v>
      </c>
      <c r="I5361" s="15" t="s">
        <v>247</v>
      </c>
      <c r="J5361" s="15" t="s">
        <v>23716</v>
      </c>
      <c r="K5361" s="15" t="s">
        <v>23713</v>
      </c>
      <c r="L5361" s="15" t="s">
        <v>12304</v>
      </c>
      <c r="M5361" s="15" t="s">
        <v>23717</v>
      </c>
    </row>
    <row r="5362" spans="1:13" x14ac:dyDescent="0.2">
      <c r="A5362" s="15" t="s">
        <v>27761</v>
      </c>
      <c r="B5362" s="15" t="s">
        <v>23864</v>
      </c>
      <c r="C5362" s="15" t="s">
        <v>26506</v>
      </c>
      <c r="D5362" s="15" t="s">
        <v>23725</v>
      </c>
      <c r="E5362" s="15" t="s">
        <v>14138</v>
      </c>
      <c r="F5362" s="15" t="s">
        <v>14140</v>
      </c>
      <c r="G5362" s="15" t="s">
        <v>23716</v>
      </c>
      <c r="H5362" s="15" t="s">
        <v>14142</v>
      </c>
      <c r="I5362" s="15" t="s">
        <v>8369</v>
      </c>
      <c r="J5362" s="15" t="s">
        <v>23716</v>
      </c>
      <c r="K5362" s="15" t="s">
        <v>23713</v>
      </c>
      <c r="L5362" s="15" t="s">
        <v>12304</v>
      </c>
      <c r="M5362" s="15" t="s">
        <v>23717</v>
      </c>
    </row>
    <row r="5363" spans="1:13" x14ac:dyDescent="0.2">
      <c r="A5363" s="15" t="s">
        <v>27762</v>
      </c>
      <c r="B5363" s="15" t="s">
        <v>23864</v>
      </c>
      <c r="C5363" s="15" t="s">
        <v>26506</v>
      </c>
      <c r="D5363" s="15" t="s">
        <v>23725</v>
      </c>
      <c r="E5363" s="15" t="s">
        <v>4479</v>
      </c>
      <c r="F5363" s="15" t="s">
        <v>4476</v>
      </c>
      <c r="G5363" s="15" t="s">
        <v>23716</v>
      </c>
      <c r="H5363" s="15" t="s">
        <v>4477</v>
      </c>
      <c r="I5363" s="15" t="s">
        <v>4478</v>
      </c>
      <c r="J5363" s="15" t="s">
        <v>23716</v>
      </c>
      <c r="K5363" s="15" t="s">
        <v>23713</v>
      </c>
      <c r="L5363" s="15" t="s">
        <v>12304</v>
      </c>
      <c r="M5363" s="15" t="s">
        <v>23716</v>
      </c>
    </row>
    <row r="5364" spans="1:13" x14ac:dyDescent="0.2">
      <c r="A5364" s="15" t="s">
        <v>27763</v>
      </c>
      <c r="B5364" s="15" t="s">
        <v>23864</v>
      </c>
      <c r="C5364" s="15" t="s">
        <v>26506</v>
      </c>
      <c r="D5364" s="15" t="s">
        <v>23725</v>
      </c>
      <c r="E5364" s="15" t="s">
        <v>4067</v>
      </c>
      <c r="F5364" s="15" t="s">
        <v>4068</v>
      </c>
      <c r="G5364" s="15" t="s">
        <v>23716</v>
      </c>
      <c r="H5364" s="15" t="s">
        <v>513</v>
      </c>
      <c r="I5364" s="15" t="s">
        <v>23773</v>
      </c>
      <c r="J5364" s="15" t="s">
        <v>23716</v>
      </c>
      <c r="K5364" s="15" t="s">
        <v>23713</v>
      </c>
      <c r="L5364" s="15" t="s">
        <v>12304</v>
      </c>
      <c r="M5364" s="15" t="s">
        <v>23716</v>
      </c>
    </row>
    <row r="5365" spans="1:13" x14ac:dyDescent="0.2">
      <c r="A5365" s="15" t="s">
        <v>27764</v>
      </c>
      <c r="B5365" s="15" t="s">
        <v>23864</v>
      </c>
      <c r="C5365" s="15" t="s">
        <v>26506</v>
      </c>
      <c r="D5365" s="15" t="s">
        <v>23725</v>
      </c>
      <c r="E5365" s="15" t="s">
        <v>15274</v>
      </c>
      <c r="F5365" s="15" t="s">
        <v>15275</v>
      </c>
      <c r="G5365" s="15" t="s">
        <v>23716</v>
      </c>
      <c r="H5365" s="15" t="s">
        <v>15276</v>
      </c>
      <c r="I5365" s="15" t="s">
        <v>1755</v>
      </c>
      <c r="J5365" s="15" t="s">
        <v>23716</v>
      </c>
      <c r="K5365" s="15" t="s">
        <v>23713</v>
      </c>
      <c r="L5365" s="15" t="s">
        <v>12304</v>
      </c>
      <c r="M5365" s="15" t="s">
        <v>23716</v>
      </c>
    </row>
    <row r="5366" spans="1:13" x14ac:dyDescent="0.2">
      <c r="A5366" s="15" t="s">
        <v>27765</v>
      </c>
      <c r="B5366" s="15" t="s">
        <v>23864</v>
      </c>
      <c r="C5366" s="15" t="s">
        <v>26506</v>
      </c>
      <c r="D5366" s="15" t="s">
        <v>23725</v>
      </c>
      <c r="E5366" s="15" t="s">
        <v>27766</v>
      </c>
      <c r="F5366" s="15" t="s">
        <v>27767</v>
      </c>
      <c r="G5366" s="15" t="s">
        <v>23716</v>
      </c>
      <c r="H5366" s="15" t="s">
        <v>110</v>
      </c>
      <c r="I5366" s="15" t="s">
        <v>111</v>
      </c>
      <c r="J5366" s="15" t="s">
        <v>23716</v>
      </c>
      <c r="K5366" s="15" t="s">
        <v>23713</v>
      </c>
      <c r="L5366" s="15" t="s">
        <v>12304</v>
      </c>
      <c r="M5366" s="15" t="s">
        <v>23717</v>
      </c>
    </row>
    <row r="5367" spans="1:13" x14ac:dyDescent="0.2">
      <c r="A5367" s="15" t="s">
        <v>27768</v>
      </c>
      <c r="B5367" s="15" t="s">
        <v>23864</v>
      </c>
      <c r="C5367" s="15" t="s">
        <v>26506</v>
      </c>
      <c r="D5367" s="15" t="s">
        <v>23725</v>
      </c>
      <c r="E5367" s="15" t="s">
        <v>22499</v>
      </c>
      <c r="F5367" s="15" t="s">
        <v>22498</v>
      </c>
      <c r="G5367" s="15" t="s">
        <v>23716</v>
      </c>
      <c r="H5367" s="15" t="s">
        <v>1748</v>
      </c>
      <c r="I5367" s="15" t="s">
        <v>23745</v>
      </c>
      <c r="J5367" s="15" t="s">
        <v>23716</v>
      </c>
      <c r="K5367" s="15" t="s">
        <v>23713</v>
      </c>
      <c r="L5367" s="15" t="s">
        <v>12304</v>
      </c>
      <c r="M5367" s="15" t="s">
        <v>23717</v>
      </c>
    </row>
    <row r="5368" spans="1:13" x14ac:dyDescent="0.2">
      <c r="A5368" s="15" t="s">
        <v>27769</v>
      </c>
      <c r="B5368" s="15" t="s">
        <v>23864</v>
      </c>
      <c r="C5368" s="15" t="s">
        <v>26506</v>
      </c>
      <c r="D5368" s="15" t="s">
        <v>23725</v>
      </c>
      <c r="E5368" s="15" t="s">
        <v>21803</v>
      </c>
      <c r="F5368" s="15" t="s">
        <v>21799</v>
      </c>
      <c r="G5368" s="15" t="s">
        <v>23716</v>
      </c>
      <c r="H5368" s="15" t="s">
        <v>246</v>
      </c>
      <c r="I5368" s="15" t="s">
        <v>247</v>
      </c>
      <c r="J5368" s="15" t="s">
        <v>23716</v>
      </c>
      <c r="K5368" s="15" t="s">
        <v>23713</v>
      </c>
      <c r="L5368" s="15" t="s">
        <v>12304</v>
      </c>
      <c r="M5368" s="15" t="s">
        <v>23717</v>
      </c>
    </row>
    <row r="5369" spans="1:13" x14ac:dyDescent="0.2">
      <c r="A5369" s="15" t="s">
        <v>27770</v>
      </c>
      <c r="B5369" s="15" t="s">
        <v>23864</v>
      </c>
      <c r="C5369" s="15" t="s">
        <v>26506</v>
      </c>
      <c r="D5369" s="15" t="s">
        <v>23725</v>
      </c>
      <c r="E5369" s="15" t="s">
        <v>21349</v>
      </c>
      <c r="F5369" s="15" t="s">
        <v>21354</v>
      </c>
      <c r="G5369" s="15" t="s">
        <v>23716</v>
      </c>
      <c r="H5369" s="15" t="s">
        <v>21356</v>
      </c>
      <c r="I5369" s="15" t="s">
        <v>5392</v>
      </c>
      <c r="J5369" s="15" t="s">
        <v>23716</v>
      </c>
      <c r="K5369" s="15" t="s">
        <v>23713</v>
      </c>
      <c r="L5369" s="15" t="s">
        <v>12304</v>
      </c>
      <c r="M5369" s="15" t="s">
        <v>23717</v>
      </c>
    </row>
    <row r="5370" spans="1:13" x14ac:dyDescent="0.2">
      <c r="A5370" s="15" t="s">
        <v>27771</v>
      </c>
      <c r="B5370" s="15" t="s">
        <v>23864</v>
      </c>
      <c r="C5370" s="15" t="s">
        <v>26506</v>
      </c>
      <c r="D5370" s="15" t="s">
        <v>23725</v>
      </c>
      <c r="E5370" s="15" t="s">
        <v>20466</v>
      </c>
      <c r="F5370" s="15" t="s">
        <v>20474</v>
      </c>
      <c r="G5370" s="15" t="s">
        <v>23716</v>
      </c>
      <c r="H5370" s="15" t="s">
        <v>20475</v>
      </c>
      <c r="I5370" s="15" t="s">
        <v>20476</v>
      </c>
      <c r="J5370" s="15" t="s">
        <v>23716</v>
      </c>
      <c r="K5370" s="15" t="s">
        <v>23713</v>
      </c>
      <c r="L5370" s="15" t="s">
        <v>12304</v>
      </c>
      <c r="M5370" s="15" t="s">
        <v>23717</v>
      </c>
    </row>
    <row r="5371" spans="1:13" x14ac:dyDescent="0.2">
      <c r="A5371" s="15" t="s">
        <v>27772</v>
      </c>
      <c r="B5371" s="15" t="s">
        <v>23864</v>
      </c>
      <c r="C5371" s="15" t="s">
        <v>26506</v>
      </c>
      <c r="D5371" s="15" t="s">
        <v>23725</v>
      </c>
      <c r="E5371" s="15" t="s">
        <v>16180</v>
      </c>
      <c r="F5371" s="15" t="s">
        <v>16181</v>
      </c>
      <c r="G5371" s="15" t="s">
        <v>23716</v>
      </c>
      <c r="H5371" s="15" t="s">
        <v>713</v>
      </c>
      <c r="I5371" s="15" t="s">
        <v>16182</v>
      </c>
      <c r="J5371" s="15" t="s">
        <v>23716</v>
      </c>
      <c r="K5371" s="15" t="s">
        <v>23713</v>
      </c>
      <c r="L5371" s="15" t="s">
        <v>12304</v>
      </c>
      <c r="M5371" s="15" t="s">
        <v>23717</v>
      </c>
    </row>
    <row r="5372" spans="1:13" x14ac:dyDescent="0.2">
      <c r="A5372" s="15" t="s">
        <v>27773</v>
      </c>
      <c r="B5372" s="15" t="s">
        <v>23864</v>
      </c>
      <c r="C5372" s="15" t="s">
        <v>26506</v>
      </c>
      <c r="D5372" s="15" t="s">
        <v>23725</v>
      </c>
      <c r="E5372" s="15" t="s">
        <v>17589</v>
      </c>
      <c r="F5372" s="15" t="s">
        <v>17595</v>
      </c>
      <c r="G5372" s="15" t="s">
        <v>23716</v>
      </c>
      <c r="H5372" s="15" t="s">
        <v>17596</v>
      </c>
      <c r="I5372" s="15" t="s">
        <v>1997</v>
      </c>
      <c r="J5372" s="15" t="s">
        <v>23716</v>
      </c>
      <c r="K5372" s="15" t="s">
        <v>23713</v>
      </c>
      <c r="L5372" s="15" t="s">
        <v>12304</v>
      </c>
      <c r="M5372" s="15" t="s">
        <v>23717</v>
      </c>
    </row>
    <row r="5373" spans="1:13" x14ac:dyDescent="0.2">
      <c r="A5373" s="15" t="s">
        <v>27774</v>
      </c>
      <c r="B5373" s="15" t="s">
        <v>23864</v>
      </c>
      <c r="C5373" s="15" t="s">
        <v>26506</v>
      </c>
      <c r="D5373" s="15" t="s">
        <v>23725</v>
      </c>
      <c r="E5373" s="15" t="s">
        <v>23367</v>
      </c>
      <c r="F5373" s="15" t="s">
        <v>23363</v>
      </c>
      <c r="G5373" s="15" t="s">
        <v>23716</v>
      </c>
      <c r="H5373" s="15" t="s">
        <v>23365</v>
      </c>
      <c r="I5373" s="15" t="s">
        <v>23366</v>
      </c>
      <c r="J5373" s="15" t="s">
        <v>23716</v>
      </c>
      <c r="K5373" s="15" t="s">
        <v>23713</v>
      </c>
      <c r="L5373" s="15" t="s">
        <v>12304</v>
      </c>
      <c r="M5373" s="15" t="s">
        <v>23717</v>
      </c>
    </row>
    <row r="5374" spans="1:13" x14ac:dyDescent="0.2">
      <c r="A5374" s="15" t="s">
        <v>27775</v>
      </c>
      <c r="B5374" s="15" t="s">
        <v>23864</v>
      </c>
      <c r="C5374" s="15" t="s">
        <v>26506</v>
      </c>
      <c r="D5374" s="15" t="s">
        <v>23725</v>
      </c>
      <c r="E5374" s="15" t="s">
        <v>23028</v>
      </c>
      <c r="F5374" s="15" t="s">
        <v>23029</v>
      </c>
      <c r="G5374" s="15" t="s">
        <v>23716</v>
      </c>
      <c r="H5374" s="15" t="s">
        <v>23030</v>
      </c>
      <c r="I5374" s="15" t="s">
        <v>23031</v>
      </c>
      <c r="J5374" s="15" t="s">
        <v>23716</v>
      </c>
      <c r="K5374" s="15" t="s">
        <v>23713</v>
      </c>
      <c r="L5374" s="15" t="s">
        <v>12304</v>
      </c>
      <c r="M5374" s="15" t="s">
        <v>23717</v>
      </c>
    </row>
    <row r="5375" spans="1:13" x14ac:dyDescent="0.2">
      <c r="A5375" s="15" t="s">
        <v>27776</v>
      </c>
      <c r="B5375" s="15" t="s">
        <v>23864</v>
      </c>
      <c r="C5375" s="15" t="s">
        <v>26506</v>
      </c>
      <c r="D5375" s="15" t="s">
        <v>23725</v>
      </c>
      <c r="E5375" s="15" t="s">
        <v>22012</v>
      </c>
      <c r="F5375" s="15" t="s">
        <v>22016</v>
      </c>
      <c r="G5375" s="15" t="s">
        <v>23716</v>
      </c>
      <c r="H5375" s="15" t="s">
        <v>1083</v>
      </c>
      <c r="I5375" s="15" t="s">
        <v>756</v>
      </c>
      <c r="J5375" s="15" t="s">
        <v>23716</v>
      </c>
      <c r="K5375" s="15" t="s">
        <v>23713</v>
      </c>
      <c r="L5375" s="15" t="s">
        <v>12304</v>
      </c>
      <c r="M5375" s="15" t="s">
        <v>23717</v>
      </c>
    </row>
    <row r="5376" spans="1:13" x14ac:dyDescent="0.2">
      <c r="A5376" s="15" t="s">
        <v>27777</v>
      </c>
      <c r="B5376" s="15" t="s">
        <v>23864</v>
      </c>
      <c r="C5376" s="15" t="s">
        <v>26506</v>
      </c>
      <c r="D5376" s="15" t="s">
        <v>23725</v>
      </c>
      <c r="E5376" s="15" t="s">
        <v>21680</v>
      </c>
      <c r="F5376" s="15" t="s">
        <v>21682</v>
      </c>
      <c r="G5376" s="15" t="s">
        <v>23716</v>
      </c>
      <c r="H5376" s="15" t="s">
        <v>21683</v>
      </c>
      <c r="I5376" s="15" t="s">
        <v>172</v>
      </c>
      <c r="J5376" s="15" t="s">
        <v>23716</v>
      </c>
      <c r="K5376" s="15" t="s">
        <v>23713</v>
      </c>
      <c r="L5376" s="15" t="s">
        <v>12304</v>
      </c>
      <c r="M5376" s="15" t="s">
        <v>23717</v>
      </c>
    </row>
    <row r="5377" spans="1:13" x14ac:dyDescent="0.2">
      <c r="A5377" s="15" t="s">
        <v>27778</v>
      </c>
      <c r="B5377" s="15" t="s">
        <v>23864</v>
      </c>
      <c r="C5377" s="15" t="s">
        <v>26506</v>
      </c>
      <c r="D5377" s="15" t="s">
        <v>23725</v>
      </c>
      <c r="E5377" s="15" t="s">
        <v>21408</v>
      </c>
      <c r="F5377" s="15" t="s">
        <v>21409</v>
      </c>
      <c r="G5377" s="15" t="s">
        <v>23716</v>
      </c>
      <c r="H5377" s="15" t="s">
        <v>131</v>
      </c>
      <c r="I5377" s="15" t="s">
        <v>23784</v>
      </c>
      <c r="J5377" s="15" t="s">
        <v>23716</v>
      </c>
      <c r="K5377" s="15" t="s">
        <v>23713</v>
      </c>
      <c r="L5377" s="15" t="s">
        <v>12304</v>
      </c>
      <c r="M5377" s="15" t="s">
        <v>23717</v>
      </c>
    </row>
    <row r="5378" spans="1:13" x14ac:dyDescent="0.2">
      <c r="A5378" s="15" t="s">
        <v>27779</v>
      </c>
      <c r="B5378" s="15" t="s">
        <v>23864</v>
      </c>
      <c r="C5378" s="15" t="s">
        <v>26506</v>
      </c>
      <c r="D5378" s="15" t="s">
        <v>23725</v>
      </c>
      <c r="E5378" s="15" t="s">
        <v>22130</v>
      </c>
      <c r="F5378" s="15" t="s">
        <v>22132</v>
      </c>
      <c r="G5378" s="15" t="s">
        <v>23716</v>
      </c>
      <c r="H5378" s="15" t="s">
        <v>3559</v>
      </c>
      <c r="I5378" s="15" t="s">
        <v>3560</v>
      </c>
      <c r="J5378" s="15" t="s">
        <v>23716</v>
      </c>
      <c r="K5378" s="15" t="s">
        <v>23713</v>
      </c>
      <c r="L5378" s="15" t="s">
        <v>12304</v>
      </c>
      <c r="M5378" s="15" t="s">
        <v>23717</v>
      </c>
    </row>
    <row r="5379" spans="1:13" x14ac:dyDescent="0.2">
      <c r="A5379" s="15" t="s">
        <v>27780</v>
      </c>
      <c r="B5379" s="15" t="s">
        <v>23864</v>
      </c>
      <c r="C5379" s="15" t="s">
        <v>26506</v>
      </c>
      <c r="D5379" s="15" t="s">
        <v>23725</v>
      </c>
      <c r="E5379" s="15" t="s">
        <v>21275</v>
      </c>
      <c r="F5379" s="15" t="s">
        <v>21278</v>
      </c>
      <c r="G5379" s="15" t="s">
        <v>23716</v>
      </c>
      <c r="H5379" s="15" t="s">
        <v>21279</v>
      </c>
      <c r="I5379" s="15" t="s">
        <v>9049</v>
      </c>
      <c r="J5379" s="15" t="s">
        <v>23716</v>
      </c>
      <c r="K5379" s="15" t="s">
        <v>23713</v>
      </c>
      <c r="L5379" s="15" t="s">
        <v>12304</v>
      </c>
      <c r="M5379" s="15" t="s">
        <v>23717</v>
      </c>
    </row>
    <row r="5380" spans="1:13" x14ac:dyDescent="0.2">
      <c r="A5380" s="15" t="s">
        <v>27781</v>
      </c>
      <c r="B5380" s="15" t="s">
        <v>23864</v>
      </c>
      <c r="C5380" s="15" t="s">
        <v>26506</v>
      </c>
      <c r="D5380" s="15" t="s">
        <v>23725</v>
      </c>
      <c r="E5380" s="15" t="s">
        <v>21208</v>
      </c>
      <c r="F5380" s="15" t="s">
        <v>21209</v>
      </c>
      <c r="G5380" s="15" t="s">
        <v>23716</v>
      </c>
      <c r="H5380" s="15" t="s">
        <v>738</v>
      </c>
      <c r="I5380" s="15" t="s">
        <v>20</v>
      </c>
      <c r="J5380" s="15" t="s">
        <v>23716</v>
      </c>
      <c r="K5380" s="15" t="s">
        <v>23713</v>
      </c>
      <c r="L5380" s="15" t="s">
        <v>12304</v>
      </c>
      <c r="M5380" s="15" t="s">
        <v>23717</v>
      </c>
    </row>
    <row r="5381" spans="1:13" x14ac:dyDescent="0.2">
      <c r="A5381" s="15" t="s">
        <v>27782</v>
      </c>
      <c r="B5381" s="15" t="s">
        <v>23864</v>
      </c>
      <c r="C5381" s="15" t="s">
        <v>26506</v>
      </c>
      <c r="D5381" s="15" t="s">
        <v>23725</v>
      </c>
      <c r="E5381" s="15" t="s">
        <v>19660</v>
      </c>
      <c r="F5381" s="15" t="s">
        <v>19661</v>
      </c>
      <c r="G5381" s="15" t="s">
        <v>23716</v>
      </c>
      <c r="H5381" s="15" t="s">
        <v>19662</v>
      </c>
      <c r="I5381" s="15" t="s">
        <v>19663</v>
      </c>
      <c r="J5381" s="15" t="s">
        <v>23716</v>
      </c>
      <c r="K5381" s="15" t="s">
        <v>23713</v>
      </c>
      <c r="L5381" s="15" t="s">
        <v>12304</v>
      </c>
      <c r="M5381" s="15" t="s">
        <v>23717</v>
      </c>
    </row>
    <row r="5382" spans="1:13" x14ac:dyDescent="0.2">
      <c r="A5382" s="15" t="s">
        <v>27783</v>
      </c>
      <c r="B5382" s="15" t="s">
        <v>23864</v>
      </c>
      <c r="C5382" s="15" t="s">
        <v>26506</v>
      </c>
      <c r="D5382" s="15" t="s">
        <v>23725</v>
      </c>
      <c r="E5382" s="15" t="s">
        <v>19519</v>
      </c>
      <c r="F5382" s="15" t="s">
        <v>19512</v>
      </c>
      <c r="G5382" s="15" t="s">
        <v>23716</v>
      </c>
      <c r="H5382" s="15" t="s">
        <v>369</v>
      </c>
      <c r="I5382" s="15" t="s">
        <v>23726</v>
      </c>
      <c r="J5382" s="15" t="s">
        <v>23716</v>
      </c>
      <c r="K5382" s="15" t="s">
        <v>23713</v>
      </c>
      <c r="L5382" s="15" t="s">
        <v>12304</v>
      </c>
      <c r="M5382" s="15" t="s">
        <v>23717</v>
      </c>
    </row>
    <row r="5383" spans="1:13" x14ac:dyDescent="0.2">
      <c r="A5383" s="15" t="s">
        <v>27784</v>
      </c>
      <c r="B5383" s="15" t="s">
        <v>23864</v>
      </c>
      <c r="C5383" s="15" t="s">
        <v>26506</v>
      </c>
      <c r="D5383" s="15" t="s">
        <v>23725</v>
      </c>
      <c r="E5383" s="15" t="s">
        <v>19153</v>
      </c>
      <c r="F5383" s="15" t="s">
        <v>19149</v>
      </c>
      <c r="G5383" s="15" t="s">
        <v>23716</v>
      </c>
      <c r="H5383" s="15" t="s">
        <v>1509</v>
      </c>
      <c r="I5383" s="15" t="s">
        <v>24002</v>
      </c>
      <c r="J5383" s="15" t="s">
        <v>23716</v>
      </c>
      <c r="K5383" s="15" t="s">
        <v>23713</v>
      </c>
      <c r="L5383" s="15" t="s">
        <v>12304</v>
      </c>
      <c r="M5383" s="15" t="s">
        <v>23717</v>
      </c>
    </row>
    <row r="5384" spans="1:13" x14ac:dyDescent="0.2">
      <c r="A5384" s="15" t="s">
        <v>27785</v>
      </c>
      <c r="B5384" s="15" t="s">
        <v>23864</v>
      </c>
      <c r="C5384" s="15" t="s">
        <v>26506</v>
      </c>
      <c r="D5384" s="15" t="s">
        <v>23725</v>
      </c>
      <c r="E5384" s="15" t="s">
        <v>27786</v>
      </c>
      <c r="F5384" s="15" t="s">
        <v>18463</v>
      </c>
      <c r="G5384" s="15" t="s">
        <v>23716</v>
      </c>
      <c r="H5384" s="15" t="s">
        <v>18464</v>
      </c>
      <c r="I5384" s="15" t="s">
        <v>7993</v>
      </c>
      <c r="J5384" s="15" t="s">
        <v>23716</v>
      </c>
      <c r="K5384" s="15" t="s">
        <v>23713</v>
      </c>
      <c r="L5384" s="15" t="s">
        <v>12304</v>
      </c>
      <c r="M5384" s="15" t="s">
        <v>23716</v>
      </c>
    </row>
    <row r="5385" spans="1:13" x14ac:dyDescent="0.2">
      <c r="A5385" s="15" t="s">
        <v>27787</v>
      </c>
      <c r="B5385" s="15" t="s">
        <v>23864</v>
      </c>
      <c r="C5385" s="15" t="s">
        <v>26506</v>
      </c>
      <c r="D5385" s="15" t="s">
        <v>23725</v>
      </c>
      <c r="E5385" s="15" t="s">
        <v>17644</v>
      </c>
      <c r="F5385" s="15" t="s">
        <v>17645</v>
      </c>
      <c r="G5385" s="15" t="s">
        <v>23716</v>
      </c>
      <c r="H5385" s="15" t="s">
        <v>343</v>
      </c>
      <c r="I5385" s="15" t="s">
        <v>951</v>
      </c>
      <c r="J5385" s="15" t="s">
        <v>23716</v>
      </c>
      <c r="K5385" s="15" t="s">
        <v>23713</v>
      </c>
      <c r="L5385" s="15" t="s">
        <v>12304</v>
      </c>
      <c r="M5385" s="15" t="s">
        <v>23717</v>
      </c>
    </row>
    <row r="5386" spans="1:13" x14ac:dyDescent="0.2">
      <c r="A5386" s="15" t="s">
        <v>27788</v>
      </c>
      <c r="B5386" s="15" t="s">
        <v>23864</v>
      </c>
      <c r="C5386" s="15" t="s">
        <v>26506</v>
      </c>
      <c r="D5386" s="15" t="s">
        <v>23725</v>
      </c>
      <c r="E5386" s="15" t="s">
        <v>7824</v>
      </c>
      <c r="F5386" s="15" t="s">
        <v>7825</v>
      </c>
      <c r="G5386" s="15" t="s">
        <v>23716</v>
      </c>
      <c r="H5386" s="15" t="s">
        <v>7828</v>
      </c>
      <c r="I5386" s="15" t="s">
        <v>7829</v>
      </c>
      <c r="J5386" s="15" t="s">
        <v>23716</v>
      </c>
      <c r="K5386" s="15" t="s">
        <v>23713</v>
      </c>
      <c r="L5386" s="15" t="s">
        <v>12304</v>
      </c>
      <c r="M5386" s="15" t="s">
        <v>23716</v>
      </c>
    </row>
    <row r="5387" spans="1:13" x14ac:dyDescent="0.2">
      <c r="A5387" s="15" t="s">
        <v>27789</v>
      </c>
      <c r="B5387" s="15" t="s">
        <v>23864</v>
      </c>
      <c r="C5387" s="15" t="s">
        <v>26506</v>
      </c>
      <c r="D5387" s="15" t="s">
        <v>23725</v>
      </c>
      <c r="E5387" s="15" t="s">
        <v>22651</v>
      </c>
      <c r="F5387" s="15" t="s">
        <v>22652</v>
      </c>
      <c r="G5387" s="15" t="s">
        <v>23716</v>
      </c>
      <c r="H5387" s="15" t="s">
        <v>22653</v>
      </c>
      <c r="I5387" s="15" t="s">
        <v>2705</v>
      </c>
      <c r="J5387" s="15" t="s">
        <v>23716</v>
      </c>
      <c r="K5387" s="15" t="s">
        <v>23713</v>
      </c>
      <c r="L5387" s="15" t="s">
        <v>12304</v>
      </c>
      <c r="M5387" s="15" t="s">
        <v>23716</v>
      </c>
    </row>
    <row r="5388" spans="1:13" x14ac:dyDescent="0.2">
      <c r="A5388" s="15" t="s">
        <v>27790</v>
      </c>
      <c r="B5388" s="15" t="s">
        <v>23864</v>
      </c>
      <c r="C5388" s="15" t="s">
        <v>26506</v>
      </c>
      <c r="D5388" s="15" t="s">
        <v>23725</v>
      </c>
      <c r="E5388" s="15" t="s">
        <v>27791</v>
      </c>
      <c r="F5388" s="15" t="s">
        <v>6986</v>
      </c>
      <c r="G5388" s="15" t="s">
        <v>23716</v>
      </c>
      <c r="H5388" s="15" t="s">
        <v>246</v>
      </c>
      <c r="I5388" s="15" t="s">
        <v>247</v>
      </c>
      <c r="J5388" s="15" t="s">
        <v>23716</v>
      </c>
      <c r="K5388" s="15" t="s">
        <v>23713</v>
      </c>
      <c r="L5388" s="15" t="s">
        <v>12304</v>
      </c>
      <c r="M5388" s="15" t="s">
        <v>23716</v>
      </c>
    </row>
    <row r="5389" spans="1:13" x14ac:dyDescent="0.2">
      <c r="A5389" s="15" t="s">
        <v>27792</v>
      </c>
      <c r="B5389" s="15" t="s">
        <v>23864</v>
      </c>
      <c r="C5389" s="15" t="s">
        <v>26506</v>
      </c>
      <c r="D5389" s="15" t="s">
        <v>23725</v>
      </c>
      <c r="E5389" s="15" t="s">
        <v>27793</v>
      </c>
      <c r="F5389" s="15" t="s">
        <v>15140</v>
      </c>
      <c r="G5389" s="15" t="s">
        <v>23716</v>
      </c>
      <c r="H5389" s="15" t="s">
        <v>21812</v>
      </c>
      <c r="I5389" s="15" t="s">
        <v>2030</v>
      </c>
      <c r="J5389" s="15" t="s">
        <v>23716</v>
      </c>
      <c r="K5389" s="15" t="s">
        <v>23713</v>
      </c>
      <c r="L5389" s="15" t="s">
        <v>12304</v>
      </c>
      <c r="M5389" s="15" t="s">
        <v>23716</v>
      </c>
    </row>
    <row r="5390" spans="1:13" x14ac:dyDescent="0.2">
      <c r="A5390" s="15" t="s">
        <v>27794</v>
      </c>
      <c r="B5390" s="15" t="s">
        <v>23864</v>
      </c>
      <c r="C5390" s="15" t="s">
        <v>26506</v>
      </c>
      <c r="D5390" s="15" t="s">
        <v>23725</v>
      </c>
      <c r="E5390" s="15" t="s">
        <v>5104</v>
      </c>
      <c r="F5390" s="15" t="s">
        <v>5105</v>
      </c>
      <c r="G5390" s="15" t="s">
        <v>23716</v>
      </c>
      <c r="H5390" s="15" t="s">
        <v>4363</v>
      </c>
      <c r="I5390" s="15" t="s">
        <v>5106</v>
      </c>
      <c r="J5390" s="15" t="s">
        <v>23716</v>
      </c>
      <c r="K5390" s="15" t="s">
        <v>23713</v>
      </c>
      <c r="L5390" s="15" t="s">
        <v>12304</v>
      </c>
      <c r="M5390" s="15" t="s">
        <v>23716</v>
      </c>
    </row>
    <row r="5391" spans="1:13" x14ac:dyDescent="0.2">
      <c r="A5391" s="15" t="s">
        <v>27795</v>
      </c>
      <c r="B5391" s="15" t="s">
        <v>23864</v>
      </c>
      <c r="C5391" s="15" t="s">
        <v>26506</v>
      </c>
      <c r="D5391" s="15" t="s">
        <v>23725</v>
      </c>
      <c r="E5391" s="15" t="s">
        <v>1291</v>
      </c>
      <c r="F5391" s="15" t="s">
        <v>1292</v>
      </c>
      <c r="G5391" s="15" t="s">
        <v>23716</v>
      </c>
      <c r="H5391" s="15" t="s">
        <v>348</v>
      </c>
      <c r="I5391" s="15" t="s">
        <v>742</v>
      </c>
      <c r="J5391" s="15" t="s">
        <v>23716</v>
      </c>
      <c r="K5391" s="15" t="s">
        <v>23713</v>
      </c>
      <c r="L5391" s="15" t="s">
        <v>12304</v>
      </c>
      <c r="M5391" s="15" t="s">
        <v>23716</v>
      </c>
    </row>
    <row r="5392" spans="1:13" x14ac:dyDescent="0.2">
      <c r="A5392" s="15" t="s">
        <v>27796</v>
      </c>
      <c r="B5392" s="15" t="s">
        <v>23864</v>
      </c>
      <c r="C5392" s="15" t="s">
        <v>26506</v>
      </c>
      <c r="D5392" s="15" t="s">
        <v>23725</v>
      </c>
      <c r="E5392" s="15" t="s">
        <v>12509</v>
      </c>
      <c r="F5392" s="15" t="s">
        <v>12510</v>
      </c>
      <c r="G5392" s="15" t="s">
        <v>23716</v>
      </c>
      <c r="H5392" s="15" t="s">
        <v>131</v>
      </c>
      <c r="I5392" s="15" t="s">
        <v>23784</v>
      </c>
      <c r="J5392" s="15" t="s">
        <v>23716</v>
      </c>
      <c r="K5392" s="15" t="s">
        <v>23713</v>
      </c>
      <c r="L5392" s="15" t="s">
        <v>12304</v>
      </c>
      <c r="M5392" s="15" t="s">
        <v>23716</v>
      </c>
    </row>
    <row r="5393" spans="1:13" x14ac:dyDescent="0.2">
      <c r="A5393" s="15" t="s">
        <v>27797</v>
      </c>
      <c r="B5393" s="15" t="s">
        <v>23864</v>
      </c>
      <c r="C5393" s="15" t="s">
        <v>26506</v>
      </c>
      <c r="D5393" s="15" t="s">
        <v>23725</v>
      </c>
      <c r="E5393" s="15" t="s">
        <v>18880</v>
      </c>
      <c r="F5393" s="15" t="s">
        <v>18881</v>
      </c>
      <c r="G5393" s="15" t="s">
        <v>23716</v>
      </c>
      <c r="H5393" s="15" t="s">
        <v>18882</v>
      </c>
      <c r="I5393" s="15" t="s">
        <v>18883</v>
      </c>
      <c r="J5393" s="15" t="s">
        <v>23716</v>
      </c>
      <c r="K5393" s="15" t="s">
        <v>23713</v>
      </c>
      <c r="L5393" s="15" t="s">
        <v>12304</v>
      </c>
      <c r="M5393" s="15" t="s">
        <v>23717</v>
      </c>
    </row>
    <row r="5394" spans="1:13" x14ac:dyDescent="0.2">
      <c r="A5394" s="15" t="s">
        <v>27798</v>
      </c>
      <c r="B5394" s="15" t="s">
        <v>23864</v>
      </c>
      <c r="C5394" s="15" t="s">
        <v>26506</v>
      </c>
      <c r="D5394" s="15" t="s">
        <v>23725</v>
      </c>
      <c r="E5394" s="15" t="s">
        <v>5958</v>
      </c>
      <c r="F5394" s="15" t="s">
        <v>5959</v>
      </c>
      <c r="G5394" s="15" t="s">
        <v>23716</v>
      </c>
      <c r="H5394" s="15" t="s">
        <v>5960</v>
      </c>
      <c r="I5394" s="15" t="s">
        <v>5961</v>
      </c>
      <c r="J5394" s="15" t="s">
        <v>23716</v>
      </c>
      <c r="K5394" s="15" t="s">
        <v>23713</v>
      </c>
      <c r="L5394" s="15" t="s">
        <v>12304</v>
      </c>
      <c r="M5394" s="15" t="s">
        <v>23716</v>
      </c>
    </row>
    <row r="5395" spans="1:13" x14ac:dyDescent="0.2">
      <c r="A5395" s="15" t="s">
        <v>27799</v>
      </c>
      <c r="B5395" s="15" t="s">
        <v>23864</v>
      </c>
      <c r="C5395" s="15" t="s">
        <v>26506</v>
      </c>
      <c r="D5395" s="15" t="s">
        <v>23725</v>
      </c>
      <c r="E5395" s="15" t="s">
        <v>15660</v>
      </c>
      <c r="F5395" s="15" t="s">
        <v>15661</v>
      </c>
      <c r="G5395" s="15" t="s">
        <v>23716</v>
      </c>
      <c r="H5395" s="15" t="s">
        <v>15662</v>
      </c>
      <c r="I5395" s="15" t="s">
        <v>15663</v>
      </c>
      <c r="J5395" s="15" t="s">
        <v>23716</v>
      </c>
      <c r="K5395" s="15" t="s">
        <v>23713</v>
      </c>
      <c r="L5395" s="15" t="s">
        <v>12304</v>
      </c>
      <c r="M5395" s="15" t="s">
        <v>23717</v>
      </c>
    </row>
    <row r="5396" spans="1:13" x14ac:dyDescent="0.2">
      <c r="A5396" s="15" t="s">
        <v>27800</v>
      </c>
      <c r="B5396" s="15" t="s">
        <v>23864</v>
      </c>
      <c r="C5396" s="15" t="s">
        <v>26506</v>
      </c>
      <c r="D5396" s="15" t="s">
        <v>23725</v>
      </c>
      <c r="E5396" s="15" t="s">
        <v>12024</v>
      </c>
      <c r="F5396" s="15" t="s">
        <v>12025</v>
      </c>
      <c r="G5396" s="15" t="s">
        <v>23716</v>
      </c>
      <c r="H5396" s="15" t="s">
        <v>12026</v>
      </c>
      <c r="I5396" s="15" t="s">
        <v>27801</v>
      </c>
      <c r="J5396" s="15" t="s">
        <v>23716</v>
      </c>
      <c r="K5396" s="15" t="s">
        <v>23713</v>
      </c>
      <c r="L5396" s="15" t="s">
        <v>12304</v>
      </c>
      <c r="M5396" s="15" t="s">
        <v>23717</v>
      </c>
    </row>
    <row r="5397" spans="1:13" x14ac:dyDescent="0.2">
      <c r="A5397" s="15" t="s">
        <v>27802</v>
      </c>
      <c r="B5397" s="15" t="s">
        <v>23864</v>
      </c>
      <c r="C5397" s="15" t="s">
        <v>26506</v>
      </c>
      <c r="D5397" s="15" t="s">
        <v>23725</v>
      </c>
      <c r="E5397" s="15" t="s">
        <v>2355</v>
      </c>
      <c r="F5397" s="15" t="s">
        <v>2356</v>
      </c>
      <c r="G5397" s="15" t="s">
        <v>23716</v>
      </c>
      <c r="H5397" s="15" t="s">
        <v>1996</v>
      </c>
      <c r="I5397" s="15" t="s">
        <v>2357</v>
      </c>
      <c r="J5397" s="15" t="s">
        <v>23716</v>
      </c>
      <c r="K5397" s="15" t="s">
        <v>23713</v>
      </c>
      <c r="L5397" s="15" t="s">
        <v>12304</v>
      </c>
      <c r="M5397" s="15" t="s">
        <v>23717</v>
      </c>
    </row>
    <row r="5398" spans="1:13" x14ac:dyDescent="0.2">
      <c r="A5398" s="15" t="s">
        <v>27803</v>
      </c>
      <c r="B5398" s="15" t="s">
        <v>23864</v>
      </c>
      <c r="C5398" s="15" t="s">
        <v>26506</v>
      </c>
      <c r="D5398" s="15" t="s">
        <v>23725</v>
      </c>
      <c r="E5398" s="15" t="s">
        <v>4986</v>
      </c>
      <c r="F5398" s="15" t="s">
        <v>4988</v>
      </c>
      <c r="G5398" s="15" t="s">
        <v>23716</v>
      </c>
      <c r="H5398" s="15" t="s">
        <v>4989</v>
      </c>
      <c r="I5398" s="15" t="s">
        <v>4990</v>
      </c>
      <c r="J5398" s="15" t="s">
        <v>23716</v>
      </c>
      <c r="K5398" s="15" t="s">
        <v>23713</v>
      </c>
      <c r="L5398" s="15" t="s">
        <v>12304</v>
      </c>
      <c r="M5398" s="15" t="s">
        <v>23716</v>
      </c>
    </row>
    <row r="5399" spans="1:13" x14ac:dyDescent="0.2">
      <c r="A5399" s="15" t="s">
        <v>27804</v>
      </c>
      <c r="B5399" s="15" t="s">
        <v>23864</v>
      </c>
      <c r="C5399" s="15" t="s">
        <v>26506</v>
      </c>
      <c r="D5399" s="15" t="s">
        <v>23725</v>
      </c>
      <c r="E5399" s="15" t="s">
        <v>8813</v>
      </c>
      <c r="F5399" s="15" t="s">
        <v>8825</v>
      </c>
      <c r="G5399" s="15" t="s">
        <v>23716</v>
      </c>
      <c r="H5399" s="15" t="s">
        <v>246</v>
      </c>
      <c r="I5399" s="15" t="s">
        <v>247</v>
      </c>
      <c r="J5399" s="15" t="s">
        <v>23716</v>
      </c>
      <c r="K5399" s="15" t="s">
        <v>23713</v>
      </c>
      <c r="L5399" s="15" t="s">
        <v>12304</v>
      </c>
      <c r="M5399" s="15" t="s">
        <v>23716</v>
      </c>
    </row>
    <row r="5400" spans="1:13" x14ac:dyDescent="0.2">
      <c r="A5400" s="15" t="s">
        <v>27805</v>
      </c>
      <c r="B5400" s="15" t="s">
        <v>23864</v>
      </c>
      <c r="C5400" s="15" t="s">
        <v>26506</v>
      </c>
      <c r="D5400" s="15" t="s">
        <v>23725</v>
      </c>
      <c r="E5400" s="15" t="s">
        <v>3688</v>
      </c>
      <c r="F5400" s="15" t="s">
        <v>10404</v>
      </c>
      <c r="G5400" s="15" t="s">
        <v>23716</v>
      </c>
      <c r="H5400" s="15" t="s">
        <v>10406</v>
      </c>
      <c r="I5400" s="15" t="s">
        <v>7294</v>
      </c>
      <c r="J5400" s="15" t="s">
        <v>23716</v>
      </c>
      <c r="K5400" s="15" t="s">
        <v>23713</v>
      </c>
      <c r="L5400" s="15" t="s">
        <v>12304</v>
      </c>
      <c r="M5400" s="15" t="s">
        <v>23716</v>
      </c>
    </row>
    <row r="5401" spans="1:13" x14ac:dyDescent="0.2">
      <c r="A5401" s="15" t="s">
        <v>27806</v>
      </c>
      <c r="B5401" s="15" t="s">
        <v>23864</v>
      </c>
      <c r="C5401" s="15" t="s">
        <v>26506</v>
      </c>
      <c r="D5401" s="15" t="s">
        <v>23725</v>
      </c>
      <c r="E5401" s="15" t="s">
        <v>27807</v>
      </c>
      <c r="F5401" s="15" t="s">
        <v>1960</v>
      </c>
      <c r="G5401" s="15" t="s">
        <v>23716</v>
      </c>
      <c r="H5401" s="15" t="s">
        <v>292</v>
      </c>
      <c r="I5401" s="15" t="s">
        <v>23758</v>
      </c>
      <c r="J5401" s="15" t="s">
        <v>23716</v>
      </c>
      <c r="K5401" s="15" t="s">
        <v>23713</v>
      </c>
      <c r="L5401" s="15" t="s">
        <v>12304</v>
      </c>
      <c r="M5401" s="15" t="s">
        <v>23716</v>
      </c>
    </row>
    <row r="5402" spans="1:13" x14ac:dyDescent="0.2">
      <c r="A5402" s="15" t="s">
        <v>27808</v>
      </c>
      <c r="B5402" s="15" t="s">
        <v>23864</v>
      </c>
      <c r="C5402" s="15" t="s">
        <v>26506</v>
      </c>
      <c r="D5402" s="15" t="s">
        <v>23725</v>
      </c>
      <c r="E5402" s="15" t="s">
        <v>18826</v>
      </c>
      <c r="F5402" s="15" t="s">
        <v>18825</v>
      </c>
      <c r="G5402" s="15" t="s">
        <v>23716</v>
      </c>
      <c r="H5402" s="15" t="s">
        <v>2270</v>
      </c>
      <c r="I5402" s="15" t="s">
        <v>2271</v>
      </c>
      <c r="J5402" s="15" t="s">
        <v>23716</v>
      </c>
      <c r="K5402" s="15" t="s">
        <v>23713</v>
      </c>
      <c r="L5402" s="15" t="s">
        <v>12304</v>
      </c>
      <c r="M5402" s="15" t="s">
        <v>23717</v>
      </c>
    </row>
    <row r="5403" spans="1:13" x14ac:dyDescent="0.2">
      <c r="A5403" s="15" t="s">
        <v>27809</v>
      </c>
      <c r="B5403" s="15" t="s">
        <v>23864</v>
      </c>
      <c r="C5403" s="15" t="s">
        <v>26506</v>
      </c>
      <c r="D5403" s="15" t="s">
        <v>23725</v>
      </c>
      <c r="E5403" s="15" t="s">
        <v>11899</v>
      </c>
      <c r="F5403" s="15" t="s">
        <v>11900</v>
      </c>
      <c r="G5403" s="15" t="s">
        <v>23716</v>
      </c>
      <c r="H5403" s="15" t="s">
        <v>11901</v>
      </c>
      <c r="I5403" s="15" t="s">
        <v>3622</v>
      </c>
      <c r="J5403" s="15" t="s">
        <v>23716</v>
      </c>
      <c r="K5403" s="15" t="s">
        <v>23713</v>
      </c>
      <c r="L5403" s="15" t="s">
        <v>12304</v>
      </c>
      <c r="M5403" s="15" t="s">
        <v>23717</v>
      </c>
    </row>
    <row r="5404" spans="1:13" x14ac:dyDescent="0.2">
      <c r="A5404" s="15" t="s">
        <v>27810</v>
      </c>
      <c r="B5404" s="15" t="s">
        <v>23864</v>
      </c>
      <c r="C5404" s="15" t="s">
        <v>26506</v>
      </c>
      <c r="D5404" s="15" t="s">
        <v>23725</v>
      </c>
      <c r="E5404" s="15" t="s">
        <v>14932</v>
      </c>
      <c r="F5404" s="15" t="s">
        <v>14933</v>
      </c>
      <c r="G5404" s="15" t="s">
        <v>23716</v>
      </c>
      <c r="H5404" s="15" t="s">
        <v>2731</v>
      </c>
      <c r="I5404" s="15" t="s">
        <v>23857</v>
      </c>
      <c r="J5404" s="15" t="s">
        <v>23716</v>
      </c>
      <c r="K5404" s="15" t="s">
        <v>23713</v>
      </c>
      <c r="L5404" s="15" t="s">
        <v>12304</v>
      </c>
      <c r="M5404" s="15" t="s">
        <v>23717</v>
      </c>
    </row>
    <row r="5405" spans="1:13" x14ac:dyDescent="0.2">
      <c r="A5405" s="15" t="s">
        <v>27811</v>
      </c>
      <c r="B5405" s="15" t="s">
        <v>23864</v>
      </c>
      <c r="C5405" s="15" t="s">
        <v>26506</v>
      </c>
      <c r="D5405" s="15" t="s">
        <v>23725</v>
      </c>
      <c r="E5405" s="15" t="s">
        <v>7362</v>
      </c>
      <c r="F5405" s="15" t="s">
        <v>7366</v>
      </c>
      <c r="G5405" s="15" t="s">
        <v>23716</v>
      </c>
      <c r="H5405" s="15" t="s">
        <v>348</v>
      </c>
      <c r="I5405" s="15" t="s">
        <v>742</v>
      </c>
      <c r="J5405" s="15" t="s">
        <v>23716</v>
      </c>
      <c r="K5405" s="15" t="s">
        <v>23713</v>
      </c>
      <c r="L5405" s="15" t="s">
        <v>12304</v>
      </c>
      <c r="M5405" s="15" t="s">
        <v>23717</v>
      </c>
    </row>
    <row r="5406" spans="1:13" x14ac:dyDescent="0.2">
      <c r="A5406" s="15" t="s">
        <v>27812</v>
      </c>
      <c r="B5406" s="15" t="s">
        <v>23864</v>
      </c>
      <c r="C5406" s="15" t="s">
        <v>26506</v>
      </c>
      <c r="D5406" s="15" t="s">
        <v>23725</v>
      </c>
      <c r="E5406" s="15" t="s">
        <v>4333</v>
      </c>
      <c r="F5406" s="15" t="s">
        <v>4334</v>
      </c>
      <c r="G5406" s="15" t="s">
        <v>23716</v>
      </c>
      <c r="H5406" s="15" t="s">
        <v>4327</v>
      </c>
      <c r="I5406" s="15" t="s">
        <v>4332</v>
      </c>
      <c r="J5406" s="15" t="s">
        <v>23716</v>
      </c>
      <c r="K5406" s="15" t="s">
        <v>23713</v>
      </c>
      <c r="L5406" s="15" t="s">
        <v>12304</v>
      </c>
      <c r="M5406" s="15" t="s">
        <v>23716</v>
      </c>
    </row>
    <row r="5407" spans="1:13" x14ac:dyDescent="0.2">
      <c r="A5407" s="15" t="s">
        <v>27813</v>
      </c>
      <c r="B5407" s="15" t="s">
        <v>23864</v>
      </c>
      <c r="C5407" s="15" t="s">
        <v>26506</v>
      </c>
      <c r="D5407" s="15" t="s">
        <v>23725</v>
      </c>
      <c r="E5407" s="15" t="s">
        <v>2154</v>
      </c>
      <c r="F5407" s="15" t="s">
        <v>2157</v>
      </c>
      <c r="G5407" s="15" t="s">
        <v>23716</v>
      </c>
      <c r="H5407" s="15" t="s">
        <v>2156</v>
      </c>
      <c r="I5407" s="15" t="s">
        <v>26685</v>
      </c>
      <c r="J5407" s="15" t="s">
        <v>23716</v>
      </c>
      <c r="K5407" s="15" t="s">
        <v>23713</v>
      </c>
      <c r="L5407" s="15" t="s">
        <v>12304</v>
      </c>
      <c r="M5407" s="15" t="s">
        <v>23716</v>
      </c>
    </row>
    <row r="5408" spans="1:13" x14ac:dyDescent="0.2">
      <c r="A5408" s="15" t="s">
        <v>27814</v>
      </c>
      <c r="B5408" s="15" t="s">
        <v>23864</v>
      </c>
      <c r="C5408" s="15" t="s">
        <v>26506</v>
      </c>
      <c r="D5408" s="15" t="s">
        <v>23725</v>
      </c>
      <c r="E5408" s="15" t="s">
        <v>147</v>
      </c>
      <c r="F5408" s="15" t="s">
        <v>144</v>
      </c>
      <c r="G5408" s="15" t="s">
        <v>23716</v>
      </c>
      <c r="H5408" s="15" t="s">
        <v>145</v>
      </c>
      <c r="I5408" s="15" t="s">
        <v>148</v>
      </c>
      <c r="J5408" s="15" t="s">
        <v>23716</v>
      </c>
      <c r="K5408" s="15" t="s">
        <v>23713</v>
      </c>
      <c r="L5408" s="15" t="s">
        <v>12304</v>
      </c>
      <c r="M5408" s="15" t="s">
        <v>23716</v>
      </c>
    </row>
    <row r="5409" spans="1:13" x14ac:dyDescent="0.2">
      <c r="A5409" s="15" t="s">
        <v>27815</v>
      </c>
      <c r="B5409" s="15" t="s">
        <v>23864</v>
      </c>
      <c r="C5409" s="15" t="s">
        <v>26506</v>
      </c>
      <c r="D5409" s="15" t="s">
        <v>23725</v>
      </c>
      <c r="E5409" s="15" t="s">
        <v>24086</v>
      </c>
      <c r="F5409" s="15" t="s">
        <v>27816</v>
      </c>
      <c r="G5409" s="15" t="s">
        <v>23716</v>
      </c>
      <c r="H5409" s="15" t="s">
        <v>27817</v>
      </c>
      <c r="I5409" s="15" t="s">
        <v>22188</v>
      </c>
      <c r="J5409" s="15" t="s">
        <v>23716</v>
      </c>
      <c r="K5409" s="15" t="s">
        <v>23713</v>
      </c>
      <c r="L5409" s="15" t="s">
        <v>23716</v>
      </c>
      <c r="M5409" s="15" t="s">
        <v>23716</v>
      </c>
    </row>
    <row r="5410" spans="1:13" x14ac:dyDescent="0.2">
      <c r="A5410" s="15" t="s">
        <v>27818</v>
      </c>
      <c r="B5410" s="15" t="s">
        <v>23864</v>
      </c>
      <c r="C5410" s="15" t="s">
        <v>26506</v>
      </c>
      <c r="D5410" s="15" t="s">
        <v>23725</v>
      </c>
      <c r="E5410" s="15" t="s">
        <v>9651</v>
      </c>
      <c r="F5410" s="15" t="s">
        <v>15326</v>
      </c>
      <c r="G5410" s="15" t="s">
        <v>23716</v>
      </c>
      <c r="H5410" s="15" t="s">
        <v>4409</v>
      </c>
      <c r="I5410" s="15" t="s">
        <v>4410</v>
      </c>
      <c r="J5410" s="15" t="s">
        <v>23716</v>
      </c>
      <c r="K5410" s="15" t="s">
        <v>23713</v>
      </c>
      <c r="L5410" s="15" t="s">
        <v>12304</v>
      </c>
      <c r="M5410" s="15" t="s">
        <v>23716</v>
      </c>
    </row>
    <row r="5411" spans="1:13" x14ac:dyDescent="0.2">
      <c r="A5411" s="15" t="s">
        <v>1482</v>
      </c>
      <c r="B5411" s="15" t="s">
        <v>23864</v>
      </c>
      <c r="C5411" s="15" t="s">
        <v>26506</v>
      </c>
      <c r="D5411" s="15" t="s">
        <v>23725</v>
      </c>
      <c r="E5411" s="15" t="s">
        <v>1474</v>
      </c>
      <c r="F5411" s="15" t="s">
        <v>1483</v>
      </c>
      <c r="G5411" s="15" t="s">
        <v>23716</v>
      </c>
      <c r="H5411" s="15" t="s">
        <v>288</v>
      </c>
      <c r="I5411" s="15" t="s">
        <v>20</v>
      </c>
      <c r="J5411" s="15" t="s">
        <v>23716</v>
      </c>
      <c r="K5411" s="15" t="s">
        <v>23713</v>
      </c>
      <c r="L5411" s="15" t="s">
        <v>12304</v>
      </c>
      <c r="M5411" s="15" t="s">
        <v>23716</v>
      </c>
    </row>
    <row r="5412" spans="1:13" x14ac:dyDescent="0.2">
      <c r="A5412" s="15" t="s">
        <v>27819</v>
      </c>
      <c r="B5412" s="15" t="s">
        <v>23864</v>
      </c>
      <c r="C5412" s="15" t="s">
        <v>26506</v>
      </c>
      <c r="D5412" s="15" t="s">
        <v>23725</v>
      </c>
      <c r="E5412" s="15" t="s">
        <v>7736</v>
      </c>
      <c r="F5412" s="15" t="s">
        <v>18957</v>
      </c>
      <c r="G5412" s="15" t="s">
        <v>23716</v>
      </c>
      <c r="H5412" s="15" t="s">
        <v>356</v>
      </c>
      <c r="I5412" s="15" t="s">
        <v>23785</v>
      </c>
      <c r="J5412" s="15" t="s">
        <v>23716</v>
      </c>
      <c r="K5412" s="15" t="s">
        <v>23713</v>
      </c>
      <c r="L5412" s="15" t="s">
        <v>12304</v>
      </c>
      <c r="M5412" s="15" t="s">
        <v>23716</v>
      </c>
    </row>
    <row r="5413" spans="1:13" x14ac:dyDescent="0.2">
      <c r="A5413" s="15" t="s">
        <v>27820</v>
      </c>
      <c r="B5413" s="15" t="s">
        <v>23864</v>
      </c>
      <c r="C5413" s="15" t="s">
        <v>26506</v>
      </c>
      <c r="D5413" s="15" t="s">
        <v>23725</v>
      </c>
      <c r="E5413" s="15" t="s">
        <v>1694</v>
      </c>
      <c r="F5413" s="15" t="s">
        <v>11824</v>
      </c>
      <c r="G5413" s="15" t="s">
        <v>23716</v>
      </c>
      <c r="H5413" s="15" t="s">
        <v>9392</v>
      </c>
      <c r="I5413" s="15" t="s">
        <v>1039</v>
      </c>
      <c r="J5413" s="15" t="s">
        <v>23716</v>
      </c>
      <c r="K5413" s="15" t="s">
        <v>23713</v>
      </c>
      <c r="L5413" s="15" t="s">
        <v>12304</v>
      </c>
      <c r="M5413" s="15" t="s">
        <v>23716</v>
      </c>
    </row>
    <row r="5414" spans="1:13" x14ac:dyDescent="0.2">
      <c r="A5414" s="15" t="s">
        <v>27821</v>
      </c>
      <c r="B5414" s="15" t="s">
        <v>23864</v>
      </c>
      <c r="C5414" s="15" t="s">
        <v>26506</v>
      </c>
      <c r="D5414" s="15" t="s">
        <v>23725</v>
      </c>
      <c r="E5414" s="15" t="s">
        <v>12024</v>
      </c>
      <c r="F5414" s="15" t="s">
        <v>12025</v>
      </c>
      <c r="G5414" s="15" t="s">
        <v>23716</v>
      </c>
      <c r="H5414" s="15" t="s">
        <v>12026</v>
      </c>
      <c r="I5414" s="15" t="s">
        <v>27801</v>
      </c>
      <c r="J5414" s="15" t="s">
        <v>23716</v>
      </c>
      <c r="K5414" s="15" t="s">
        <v>23713</v>
      </c>
      <c r="L5414" s="15" t="s">
        <v>12304</v>
      </c>
      <c r="M5414" s="15" t="s">
        <v>23716</v>
      </c>
    </row>
    <row r="5415" spans="1:13" x14ac:dyDescent="0.2">
      <c r="A5415" s="15" t="s">
        <v>27822</v>
      </c>
      <c r="B5415" s="15" t="s">
        <v>23864</v>
      </c>
      <c r="C5415" s="15" t="s">
        <v>26506</v>
      </c>
      <c r="D5415" s="15" t="s">
        <v>23725</v>
      </c>
      <c r="E5415" s="15" t="s">
        <v>12289</v>
      </c>
      <c r="F5415" s="15" t="s">
        <v>12290</v>
      </c>
      <c r="G5415" s="15" t="s">
        <v>23716</v>
      </c>
      <c r="H5415" s="15" t="s">
        <v>12292</v>
      </c>
      <c r="I5415" s="15" t="s">
        <v>12293</v>
      </c>
      <c r="J5415" s="15" t="s">
        <v>23716</v>
      </c>
      <c r="K5415" s="15" t="s">
        <v>23713</v>
      </c>
      <c r="L5415" s="15" t="s">
        <v>23865</v>
      </c>
      <c r="M5415" s="15" t="s">
        <v>23716</v>
      </c>
    </row>
    <row r="5416" spans="1:13" x14ac:dyDescent="0.2">
      <c r="A5416" s="15" t="s">
        <v>27823</v>
      </c>
      <c r="B5416" s="15" t="s">
        <v>23864</v>
      </c>
      <c r="C5416" s="15" t="s">
        <v>26506</v>
      </c>
      <c r="D5416" s="15" t="s">
        <v>23725</v>
      </c>
      <c r="E5416" s="15" t="s">
        <v>472</v>
      </c>
      <c r="F5416" s="15" t="s">
        <v>27824</v>
      </c>
      <c r="G5416" s="15" t="s">
        <v>23716</v>
      </c>
      <c r="H5416" s="15" t="s">
        <v>288</v>
      </c>
      <c r="I5416" s="15" t="s">
        <v>23813</v>
      </c>
      <c r="J5416" s="15" t="s">
        <v>23716</v>
      </c>
      <c r="K5416" s="15" t="s">
        <v>23713</v>
      </c>
      <c r="L5416" s="15" t="s">
        <v>12304</v>
      </c>
      <c r="M5416" s="15" t="s">
        <v>23716</v>
      </c>
    </row>
    <row r="5417" spans="1:13" x14ac:dyDescent="0.2">
      <c r="A5417" s="15" t="s">
        <v>27825</v>
      </c>
      <c r="B5417" s="15" t="s">
        <v>23864</v>
      </c>
      <c r="C5417" s="15" t="s">
        <v>26506</v>
      </c>
      <c r="D5417" s="15" t="s">
        <v>23725</v>
      </c>
      <c r="E5417" s="15" t="s">
        <v>4325</v>
      </c>
      <c r="F5417" s="15" t="s">
        <v>4326</v>
      </c>
      <c r="G5417" s="15" t="s">
        <v>23716</v>
      </c>
      <c r="H5417" s="15" t="s">
        <v>4327</v>
      </c>
      <c r="I5417" s="15" t="s">
        <v>4332</v>
      </c>
      <c r="J5417" s="15" t="s">
        <v>23716</v>
      </c>
      <c r="K5417" s="15" t="s">
        <v>23713</v>
      </c>
      <c r="L5417" s="15" t="s">
        <v>12304</v>
      </c>
      <c r="M5417" s="15" t="s">
        <v>23716</v>
      </c>
    </row>
    <row r="5418" spans="1:13" x14ac:dyDescent="0.2">
      <c r="A5418" s="15" t="s">
        <v>27826</v>
      </c>
      <c r="B5418" s="15" t="s">
        <v>23864</v>
      </c>
      <c r="C5418" s="15" t="s">
        <v>26506</v>
      </c>
      <c r="D5418" s="15" t="s">
        <v>23725</v>
      </c>
      <c r="E5418" s="15" t="s">
        <v>10291</v>
      </c>
      <c r="F5418" s="15" t="s">
        <v>10292</v>
      </c>
      <c r="G5418" s="15" t="s">
        <v>23716</v>
      </c>
      <c r="H5418" s="15" t="s">
        <v>10293</v>
      </c>
      <c r="I5418" s="15" t="s">
        <v>2705</v>
      </c>
      <c r="J5418" s="15" t="s">
        <v>23716</v>
      </c>
      <c r="K5418" s="15" t="s">
        <v>23713</v>
      </c>
      <c r="L5418" s="15" t="s">
        <v>12304</v>
      </c>
      <c r="M5418" s="15" t="s">
        <v>23716</v>
      </c>
    </row>
    <row r="5419" spans="1:13" x14ac:dyDescent="0.2">
      <c r="A5419" s="15" t="s">
        <v>27827</v>
      </c>
      <c r="B5419" s="15" t="s">
        <v>23864</v>
      </c>
      <c r="C5419" s="15" t="s">
        <v>26506</v>
      </c>
      <c r="D5419" s="15" t="s">
        <v>23725</v>
      </c>
      <c r="E5419" s="15" t="s">
        <v>3373</v>
      </c>
      <c r="F5419" s="15" t="s">
        <v>3374</v>
      </c>
      <c r="G5419" s="15" t="s">
        <v>23716</v>
      </c>
      <c r="H5419" s="15" t="s">
        <v>1844</v>
      </c>
      <c r="I5419" s="15" t="s">
        <v>23866</v>
      </c>
      <c r="J5419" s="15" t="s">
        <v>23716</v>
      </c>
      <c r="K5419" s="15" t="s">
        <v>23713</v>
      </c>
      <c r="L5419" s="15" t="s">
        <v>12304</v>
      </c>
      <c r="M5419" s="15" t="s">
        <v>23716</v>
      </c>
    </row>
    <row r="5420" spans="1:13" x14ac:dyDescent="0.2">
      <c r="A5420" s="15" t="s">
        <v>21167</v>
      </c>
      <c r="B5420" s="15" t="s">
        <v>23864</v>
      </c>
      <c r="C5420" s="15" t="s">
        <v>26506</v>
      </c>
      <c r="D5420" s="15" t="s">
        <v>23725</v>
      </c>
      <c r="E5420" s="15" t="s">
        <v>21161</v>
      </c>
      <c r="F5420" s="15" t="s">
        <v>21168</v>
      </c>
      <c r="G5420" s="15" t="s">
        <v>4228</v>
      </c>
      <c r="H5420" s="15" t="s">
        <v>21169</v>
      </c>
      <c r="I5420" s="15" t="s">
        <v>21170</v>
      </c>
      <c r="J5420" s="15" t="s">
        <v>23716</v>
      </c>
      <c r="K5420" s="15" t="s">
        <v>23713</v>
      </c>
      <c r="L5420" s="15" t="s">
        <v>12304</v>
      </c>
      <c r="M5420" s="15" t="s">
        <v>23716</v>
      </c>
    </row>
    <row r="5421" spans="1:13" x14ac:dyDescent="0.2">
      <c r="A5421" s="15" t="s">
        <v>27828</v>
      </c>
      <c r="B5421" s="15" t="s">
        <v>23864</v>
      </c>
      <c r="C5421" s="15" t="s">
        <v>26506</v>
      </c>
      <c r="D5421" s="15" t="s">
        <v>23725</v>
      </c>
      <c r="E5421" s="15" t="s">
        <v>4517</v>
      </c>
      <c r="F5421" s="15" t="s">
        <v>4525</v>
      </c>
      <c r="G5421" s="15" t="s">
        <v>23716</v>
      </c>
      <c r="H5421" s="15" t="s">
        <v>4523</v>
      </c>
      <c r="I5421" s="15" t="s">
        <v>26683</v>
      </c>
      <c r="J5421" s="15" t="s">
        <v>23716</v>
      </c>
      <c r="K5421" s="15" t="s">
        <v>23713</v>
      </c>
      <c r="L5421" s="15" t="s">
        <v>12304</v>
      </c>
      <c r="M5421" s="15" t="s">
        <v>23716</v>
      </c>
    </row>
    <row r="5422" spans="1:13" x14ac:dyDescent="0.2">
      <c r="A5422" s="15" t="s">
        <v>27829</v>
      </c>
      <c r="B5422" s="15" t="s">
        <v>23864</v>
      </c>
      <c r="C5422" s="15" t="s">
        <v>26506</v>
      </c>
      <c r="D5422" s="15" t="s">
        <v>23725</v>
      </c>
      <c r="E5422" s="15" t="s">
        <v>12019</v>
      </c>
      <c r="F5422" s="15" t="s">
        <v>12020</v>
      </c>
      <c r="G5422" s="15" t="s">
        <v>23716</v>
      </c>
      <c r="H5422" s="15" t="s">
        <v>8586</v>
      </c>
      <c r="I5422" s="15" t="s">
        <v>7200</v>
      </c>
      <c r="J5422" s="15" t="s">
        <v>23716</v>
      </c>
      <c r="K5422" s="15" t="s">
        <v>23713</v>
      </c>
      <c r="L5422" s="15" t="s">
        <v>12304</v>
      </c>
      <c r="M5422" s="15" t="s">
        <v>23716</v>
      </c>
    </row>
    <row r="5423" spans="1:13" x14ac:dyDescent="0.2">
      <c r="A5423" s="15" t="s">
        <v>27830</v>
      </c>
      <c r="B5423" s="15" t="s">
        <v>23864</v>
      </c>
      <c r="C5423" s="15" t="s">
        <v>26506</v>
      </c>
      <c r="D5423" s="15" t="s">
        <v>23725</v>
      </c>
      <c r="E5423" s="15" t="s">
        <v>9992</v>
      </c>
      <c r="F5423" s="15" t="s">
        <v>9993</v>
      </c>
      <c r="G5423" s="15" t="s">
        <v>23716</v>
      </c>
      <c r="H5423" s="15" t="s">
        <v>971</v>
      </c>
      <c r="I5423" s="15" t="s">
        <v>23734</v>
      </c>
      <c r="J5423" s="15" t="s">
        <v>23716</v>
      </c>
      <c r="K5423" s="15" t="s">
        <v>23713</v>
      </c>
      <c r="L5423" s="15" t="s">
        <v>12304</v>
      </c>
      <c r="M5423" s="15" t="s">
        <v>23716</v>
      </c>
    </row>
    <row r="5424" spans="1:13" x14ac:dyDescent="0.2">
      <c r="A5424" s="15" t="s">
        <v>27831</v>
      </c>
      <c r="B5424" s="15" t="s">
        <v>23864</v>
      </c>
      <c r="C5424" s="15" t="s">
        <v>26506</v>
      </c>
      <c r="D5424" s="15" t="s">
        <v>23725</v>
      </c>
      <c r="E5424" s="15" t="s">
        <v>12142</v>
      </c>
      <c r="F5424" s="15" t="s">
        <v>12143</v>
      </c>
      <c r="G5424" s="15" t="s">
        <v>23716</v>
      </c>
      <c r="H5424" s="15" t="s">
        <v>12144</v>
      </c>
      <c r="I5424" s="15" t="s">
        <v>1616</v>
      </c>
      <c r="J5424" s="15" t="s">
        <v>23716</v>
      </c>
      <c r="K5424" s="15" t="s">
        <v>23713</v>
      </c>
      <c r="L5424" s="15" t="s">
        <v>12304</v>
      </c>
      <c r="M5424" s="15" t="s">
        <v>23716</v>
      </c>
    </row>
    <row r="5425" spans="1:13" x14ac:dyDescent="0.2">
      <c r="A5425" s="15" t="s">
        <v>27832</v>
      </c>
      <c r="B5425" s="15" t="s">
        <v>23864</v>
      </c>
      <c r="C5425" s="15" t="s">
        <v>26506</v>
      </c>
      <c r="D5425" s="15" t="s">
        <v>23725</v>
      </c>
      <c r="E5425" s="15" t="s">
        <v>19674</v>
      </c>
      <c r="F5425" s="15" t="s">
        <v>19676</v>
      </c>
      <c r="G5425" s="15" t="s">
        <v>23716</v>
      </c>
      <c r="H5425" s="15" t="s">
        <v>246</v>
      </c>
      <c r="I5425" s="15" t="s">
        <v>247</v>
      </c>
      <c r="J5425" s="15" t="s">
        <v>23716</v>
      </c>
      <c r="K5425" s="15" t="s">
        <v>23713</v>
      </c>
      <c r="L5425" s="15" t="s">
        <v>12304</v>
      </c>
      <c r="M5425" s="15" t="s">
        <v>23716</v>
      </c>
    </row>
    <row r="5426" spans="1:13" x14ac:dyDescent="0.2">
      <c r="A5426" s="15" t="s">
        <v>27833</v>
      </c>
      <c r="B5426" s="15" t="s">
        <v>23864</v>
      </c>
      <c r="C5426" s="15" t="s">
        <v>26506</v>
      </c>
      <c r="D5426" s="15" t="s">
        <v>23725</v>
      </c>
      <c r="E5426" s="15" t="s">
        <v>12071</v>
      </c>
      <c r="F5426" s="15" t="s">
        <v>12072</v>
      </c>
      <c r="G5426" s="15" t="s">
        <v>23716</v>
      </c>
      <c r="H5426" s="15" t="s">
        <v>131</v>
      </c>
      <c r="I5426" s="15" t="s">
        <v>485</v>
      </c>
      <c r="J5426" s="15" t="s">
        <v>23716</v>
      </c>
      <c r="K5426" s="15" t="s">
        <v>23713</v>
      </c>
      <c r="L5426" s="15" t="s">
        <v>12304</v>
      </c>
      <c r="M5426" s="15" t="s">
        <v>23716</v>
      </c>
    </row>
    <row r="5427" spans="1:13" x14ac:dyDescent="0.2">
      <c r="A5427" s="15" t="s">
        <v>27834</v>
      </c>
      <c r="B5427" s="15" t="s">
        <v>23864</v>
      </c>
      <c r="C5427" s="15" t="s">
        <v>26506</v>
      </c>
      <c r="D5427" s="15" t="s">
        <v>23725</v>
      </c>
      <c r="E5427" s="15" t="s">
        <v>7348</v>
      </c>
      <c r="F5427" s="15" t="s">
        <v>7349</v>
      </c>
      <c r="G5427" s="15" t="s">
        <v>23716</v>
      </c>
      <c r="H5427" s="15" t="s">
        <v>7351</v>
      </c>
      <c r="I5427" s="15" t="s">
        <v>911</v>
      </c>
      <c r="J5427" s="15" t="s">
        <v>23716</v>
      </c>
      <c r="K5427" s="15" t="s">
        <v>23713</v>
      </c>
      <c r="L5427" s="15" t="s">
        <v>12304</v>
      </c>
      <c r="M5427" s="15" t="s">
        <v>23716</v>
      </c>
    </row>
    <row r="5428" spans="1:13" x14ac:dyDescent="0.2">
      <c r="A5428" s="15" t="s">
        <v>27835</v>
      </c>
      <c r="B5428" s="15" t="s">
        <v>23864</v>
      </c>
      <c r="C5428" s="15" t="s">
        <v>26506</v>
      </c>
      <c r="D5428" s="15" t="s">
        <v>23725</v>
      </c>
      <c r="E5428" s="15" t="s">
        <v>2233</v>
      </c>
      <c r="F5428" s="15" t="s">
        <v>2234</v>
      </c>
      <c r="G5428" s="15" t="s">
        <v>23716</v>
      </c>
      <c r="H5428" s="15" t="s">
        <v>199</v>
      </c>
      <c r="I5428" s="15" t="s">
        <v>24112</v>
      </c>
      <c r="J5428" s="15" t="s">
        <v>23716</v>
      </c>
      <c r="K5428" s="15" t="s">
        <v>23713</v>
      </c>
      <c r="L5428" s="15" t="s">
        <v>12304</v>
      </c>
      <c r="M5428" s="15" t="s">
        <v>23716</v>
      </c>
    </row>
    <row r="5429" spans="1:13" x14ac:dyDescent="0.2">
      <c r="A5429" s="15" t="s">
        <v>27836</v>
      </c>
      <c r="B5429" s="15" t="s">
        <v>23864</v>
      </c>
      <c r="C5429" s="15" t="s">
        <v>26506</v>
      </c>
      <c r="D5429" s="15" t="s">
        <v>23725</v>
      </c>
      <c r="E5429" s="15" t="s">
        <v>2233</v>
      </c>
      <c r="F5429" s="15" t="s">
        <v>2234</v>
      </c>
      <c r="G5429" s="15" t="s">
        <v>23716</v>
      </c>
      <c r="H5429" s="15" t="s">
        <v>199</v>
      </c>
      <c r="I5429" s="15" t="s">
        <v>24112</v>
      </c>
      <c r="J5429" s="15" t="s">
        <v>23716</v>
      </c>
      <c r="K5429" s="15" t="s">
        <v>23713</v>
      </c>
      <c r="L5429" s="15" t="s">
        <v>12304</v>
      </c>
      <c r="M5429" s="15" t="s">
        <v>23716</v>
      </c>
    </row>
    <row r="5430" spans="1:13" x14ac:dyDescent="0.2">
      <c r="A5430" s="15" t="s">
        <v>27837</v>
      </c>
      <c r="B5430" s="15" t="s">
        <v>23864</v>
      </c>
      <c r="C5430" s="15" t="s">
        <v>26506</v>
      </c>
      <c r="D5430" s="15" t="s">
        <v>23725</v>
      </c>
      <c r="E5430" s="15" t="s">
        <v>4475</v>
      </c>
      <c r="F5430" s="15" t="s">
        <v>4476</v>
      </c>
      <c r="G5430" s="15" t="s">
        <v>23716</v>
      </c>
      <c r="H5430" s="15" t="s">
        <v>4477</v>
      </c>
      <c r="I5430" s="15" t="s">
        <v>4478</v>
      </c>
      <c r="J5430" s="15" t="s">
        <v>23716</v>
      </c>
      <c r="K5430" s="15" t="s">
        <v>23713</v>
      </c>
      <c r="L5430" s="15" t="s">
        <v>12304</v>
      </c>
      <c r="M5430" s="15" t="s">
        <v>23716</v>
      </c>
    </row>
    <row r="5431" spans="1:13" x14ac:dyDescent="0.2">
      <c r="A5431" s="15" t="s">
        <v>27838</v>
      </c>
      <c r="B5431" s="15" t="s">
        <v>23864</v>
      </c>
      <c r="C5431" s="15" t="s">
        <v>26506</v>
      </c>
      <c r="D5431" s="15" t="s">
        <v>23725</v>
      </c>
      <c r="E5431" s="15" t="s">
        <v>27839</v>
      </c>
      <c r="F5431" s="15" t="s">
        <v>27840</v>
      </c>
      <c r="G5431" s="15" t="s">
        <v>23716</v>
      </c>
      <c r="H5431" s="15" t="s">
        <v>27841</v>
      </c>
      <c r="I5431" s="15" t="s">
        <v>14680</v>
      </c>
      <c r="J5431" s="15" t="s">
        <v>23716</v>
      </c>
      <c r="K5431" s="15" t="s">
        <v>23713</v>
      </c>
      <c r="L5431" s="15" t="s">
        <v>23739</v>
      </c>
      <c r="M5431" s="15" t="s">
        <v>23716</v>
      </c>
    </row>
    <row r="5432" spans="1:13" x14ac:dyDescent="0.2">
      <c r="A5432" s="15" t="s">
        <v>27842</v>
      </c>
      <c r="B5432" s="15" t="s">
        <v>23864</v>
      </c>
      <c r="C5432" s="15" t="s">
        <v>26506</v>
      </c>
      <c r="D5432" s="15" t="s">
        <v>23725</v>
      </c>
      <c r="E5432" s="15" t="s">
        <v>9632</v>
      </c>
      <c r="F5432" s="15" t="s">
        <v>18</v>
      </c>
      <c r="G5432" s="15" t="s">
        <v>23716</v>
      </c>
      <c r="H5432" s="15" t="s">
        <v>9634</v>
      </c>
      <c r="I5432" s="15" t="s">
        <v>2110</v>
      </c>
      <c r="J5432" s="15" t="s">
        <v>23716</v>
      </c>
      <c r="K5432" s="15" t="s">
        <v>23713</v>
      </c>
      <c r="L5432" s="15" t="s">
        <v>12304</v>
      </c>
      <c r="M5432" s="15" t="s">
        <v>23716</v>
      </c>
    </row>
    <row r="5433" spans="1:13" x14ac:dyDescent="0.2">
      <c r="A5433" s="15" t="s">
        <v>27843</v>
      </c>
      <c r="B5433" s="15" t="s">
        <v>23864</v>
      </c>
      <c r="C5433" s="15" t="s">
        <v>26506</v>
      </c>
      <c r="D5433" s="15" t="s">
        <v>23725</v>
      </c>
      <c r="E5433" s="15" t="s">
        <v>19010</v>
      </c>
      <c r="F5433" s="15" t="s">
        <v>18</v>
      </c>
      <c r="G5433" s="15" t="s">
        <v>23716</v>
      </c>
      <c r="H5433" s="15" t="s">
        <v>23390</v>
      </c>
      <c r="I5433" s="15" t="s">
        <v>23391</v>
      </c>
      <c r="J5433" s="15" t="s">
        <v>23716</v>
      </c>
      <c r="K5433" s="15" t="s">
        <v>23713</v>
      </c>
      <c r="L5433" s="15" t="s">
        <v>27844</v>
      </c>
      <c r="M5433" s="15" t="s">
        <v>23716</v>
      </c>
    </row>
    <row r="5434" spans="1:13" x14ac:dyDescent="0.2">
      <c r="A5434" s="15" t="s">
        <v>27845</v>
      </c>
      <c r="B5434" s="15" t="s">
        <v>23864</v>
      </c>
      <c r="C5434" s="15" t="s">
        <v>26506</v>
      </c>
      <c r="D5434" s="15" t="s">
        <v>23725</v>
      </c>
      <c r="E5434" s="15" t="s">
        <v>17150</v>
      </c>
      <c r="F5434" s="15" t="s">
        <v>18</v>
      </c>
      <c r="G5434" s="15" t="s">
        <v>23716</v>
      </c>
      <c r="H5434" s="15" t="s">
        <v>18</v>
      </c>
      <c r="I5434" s="15" t="s">
        <v>18</v>
      </c>
      <c r="J5434" s="15" t="s">
        <v>23716</v>
      </c>
      <c r="K5434" s="15" t="s">
        <v>23713</v>
      </c>
      <c r="L5434" s="15" t="s">
        <v>12304</v>
      </c>
      <c r="M5434" s="15" t="s">
        <v>23716</v>
      </c>
    </row>
    <row r="5435" spans="1:13" x14ac:dyDescent="0.2">
      <c r="A5435" s="15" t="s">
        <v>27846</v>
      </c>
      <c r="B5435" s="15" t="s">
        <v>23864</v>
      </c>
      <c r="C5435" s="15" t="s">
        <v>26506</v>
      </c>
      <c r="D5435" s="15" t="s">
        <v>23725</v>
      </c>
      <c r="E5435" s="15" t="s">
        <v>26598</v>
      </c>
      <c r="F5435" s="15" t="s">
        <v>3762</v>
      </c>
      <c r="G5435" s="15" t="s">
        <v>23716</v>
      </c>
      <c r="H5435" s="15" t="s">
        <v>2270</v>
      </c>
      <c r="I5435" s="15" t="s">
        <v>2271</v>
      </c>
      <c r="J5435" s="15" t="s">
        <v>23716</v>
      </c>
      <c r="K5435" s="15" t="s">
        <v>23713</v>
      </c>
      <c r="L5435" s="15" t="s">
        <v>12304</v>
      </c>
      <c r="M5435" s="15" t="s">
        <v>23716</v>
      </c>
    </row>
    <row r="5436" spans="1:13" x14ac:dyDescent="0.2">
      <c r="A5436" s="15" t="s">
        <v>27847</v>
      </c>
      <c r="B5436" s="15" t="s">
        <v>23864</v>
      </c>
      <c r="C5436" s="15" t="s">
        <v>26506</v>
      </c>
      <c r="D5436" s="15" t="s">
        <v>23725</v>
      </c>
      <c r="E5436" s="15" t="s">
        <v>1955</v>
      </c>
      <c r="F5436" s="15" t="s">
        <v>20250</v>
      </c>
      <c r="G5436" s="15" t="s">
        <v>23716</v>
      </c>
      <c r="H5436" s="15" t="s">
        <v>131</v>
      </c>
      <c r="I5436" s="15" t="s">
        <v>485</v>
      </c>
      <c r="J5436" s="15" t="s">
        <v>23716</v>
      </c>
      <c r="K5436" s="15" t="s">
        <v>23713</v>
      </c>
      <c r="L5436" s="15" t="s">
        <v>12304</v>
      </c>
      <c r="M5436" s="15" t="s">
        <v>23716</v>
      </c>
    </row>
    <row r="5437" spans="1:13" x14ac:dyDescent="0.2">
      <c r="A5437" s="15" t="s">
        <v>27848</v>
      </c>
      <c r="B5437" s="15" t="s">
        <v>23864</v>
      </c>
      <c r="C5437" s="15" t="s">
        <v>26506</v>
      </c>
      <c r="D5437" s="15" t="s">
        <v>23725</v>
      </c>
      <c r="E5437" s="15" t="s">
        <v>12187</v>
      </c>
      <c r="F5437" s="15" t="s">
        <v>27849</v>
      </c>
      <c r="G5437" s="15" t="s">
        <v>23716</v>
      </c>
      <c r="H5437" s="15" t="s">
        <v>31</v>
      </c>
      <c r="I5437" s="15" t="s">
        <v>23771</v>
      </c>
      <c r="J5437" s="15" t="s">
        <v>23716</v>
      </c>
      <c r="K5437" s="15" t="s">
        <v>23713</v>
      </c>
      <c r="L5437" s="15" t="s">
        <v>12304</v>
      </c>
      <c r="M5437" s="15" t="s">
        <v>23716</v>
      </c>
    </row>
    <row r="5438" spans="1:13" x14ac:dyDescent="0.2">
      <c r="A5438" s="15" t="s">
        <v>27850</v>
      </c>
      <c r="B5438" s="15" t="s">
        <v>23864</v>
      </c>
      <c r="C5438" s="15" t="s">
        <v>26506</v>
      </c>
      <c r="D5438" s="15" t="s">
        <v>23725</v>
      </c>
      <c r="E5438" s="15" t="s">
        <v>27851</v>
      </c>
      <c r="F5438" s="15" t="s">
        <v>16280</v>
      </c>
      <c r="G5438" s="15" t="s">
        <v>23716</v>
      </c>
      <c r="H5438" s="15" t="s">
        <v>1156</v>
      </c>
      <c r="I5438" s="15" t="s">
        <v>23977</v>
      </c>
      <c r="J5438" s="15" t="s">
        <v>23716</v>
      </c>
      <c r="K5438" s="15" t="s">
        <v>23713</v>
      </c>
      <c r="L5438" s="15" t="s">
        <v>12304</v>
      </c>
      <c r="M5438" s="15" t="s">
        <v>23716</v>
      </c>
    </row>
    <row r="5439" spans="1:13" x14ac:dyDescent="0.2">
      <c r="A5439" s="15" t="s">
        <v>27852</v>
      </c>
      <c r="B5439" s="15" t="s">
        <v>23864</v>
      </c>
      <c r="C5439" s="15" t="s">
        <v>26506</v>
      </c>
      <c r="D5439" s="15" t="s">
        <v>23725</v>
      </c>
      <c r="E5439" s="15" t="s">
        <v>4804</v>
      </c>
      <c r="F5439" s="15" t="s">
        <v>6921</v>
      </c>
      <c r="G5439" s="15" t="s">
        <v>23716</v>
      </c>
      <c r="H5439" s="15" t="s">
        <v>121</v>
      </c>
      <c r="I5439" s="15" t="s">
        <v>23729</v>
      </c>
      <c r="J5439" s="15" t="s">
        <v>23716</v>
      </c>
      <c r="K5439" s="15" t="s">
        <v>23713</v>
      </c>
      <c r="L5439" s="15" t="s">
        <v>12304</v>
      </c>
      <c r="M5439" s="15" t="s">
        <v>23716</v>
      </c>
    </row>
    <row r="5440" spans="1:13" x14ac:dyDescent="0.2">
      <c r="A5440" s="15" t="s">
        <v>27853</v>
      </c>
      <c r="B5440" s="15" t="s">
        <v>23864</v>
      </c>
      <c r="C5440" s="15" t="s">
        <v>26506</v>
      </c>
      <c r="D5440" s="15" t="s">
        <v>23725</v>
      </c>
      <c r="E5440" s="15" t="s">
        <v>27854</v>
      </c>
      <c r="F5440" s="15" t="s">
        <v>20716</v>
      </c>
      <c r="G5440" s="15" t="s">
        <v>23716</v>
      </c>
      <c r="H5440" s="15" t="s">
        <v>31</v>
      </c>
      <c r="I5440" s="15" t="s">
        <v>23771</v>
      </c>
      <c r="J5440" s="15" t="s">
        <v>23716</v>
      </c>
      <c r="K5440" s="15" t="s">
        <v>23713</v>
      </c>
      <c r="L5440" s="15" t="s">
        <v>12304</v>
      </c>
      <c r="M5440" s="15" t="s">
        <v>23716</v>
      </c>
    </row>
    <row r="5441" spans="1:13" x14ac:dyDescent="0.2">
      <c r="A5441" s="15" t="s">
        <v>27855</v>
      </c>
      <c r="B5441" s="15" t="s">
        <v>23864</v>
      </c>
      <c r="C5441" s="15" t="s">
        <v>26506</v>
      </c>
      <c r="D5441" s="15" t="s">
        <v>23725</v>
      </c>
      <c r="E5441" s="15" t="s">
        <v>4470</v>
      </c>
      <c r="F5441" s="15" t="s">
        <v>4471</v>
      </c>
      <c r="G5441" s="15" t="s">
        <v>23716</v>
      </c>
      <c r="H5441" s="15" t="s">
        <v>4472</v>
      </c>
      <c r="I5441" s="15" t="s">
        <v>27856</v>
      </c>
      <c r="J5441" s="15" t="s">
        <v>23716</v>
      </c>
      <c r="K5441" s="15" t="s">
        <v>23713</v>
      </c>
      <c r="L5441" s="15" t="s">
        <v>23976</v>
      </c>
      <c r="M5441" s="15" t="s">
        <v>23716</v>
      </c>
    </row>
    <row r="5442" spans="1:13" x14ac:dyDescent="0.2">
      <c r="A5442" s="15" t="s">
        <v>27857</v>
      </c>
      <c r="B5442" s="15" t="s">
        <v>23864</v>
      </c>
      <c r="C5442" s="15" t="s">
        <v>26506</v>
      </c>
      <c r="D5442" s="15" t="s">
        <v>23725</v>
      </c>
      <c r="E5442" s="15" t="s">
        <v>4297</v>
      </c>
      <c r="F5442" s="15" t="s">
        <v>4306</v>
      </c>
      <c r="G5442" s="15" t="s">
        <v>23716</v>
      </c>
      <c r="H5442" s="15" t="s">
        <v>4304</v>
      </c>
      <c r="I5442" s="15" t="s">
        <v>4305</v>
      </c>
      <c r="J5442" s="15" t="s">
        <v>23716</v>
      </c>
      <c r="K5442" s="15" t="s">
        <v>23713</v>
      </c>
      <c r="L5442" s="15" t="s">
        <v>12304</v>
      </c>
      <c r="M5442" s="15" t="s">
        <v>23716</v>
      </c>
    </row>
    <row r="5443" spans="1:13" x14ac:dyDescent="0.2">
      <c r="A5443" s="15" t="s">
        <v>27858</v>
      </c>
      <c r="B5443" s="15" t="s">
        <v>23864</v>
      </c>
      <c r="C5443" s="15" t="s">
        <v>26506</v>
      </c>
      <c r="D5443" s="15" t="s">
        <v>23725</v>
      </c>
      <c r="E5443" s="15" t="s">
        <v>23335</v>
      </c>
      <c r="F5443" s="15" t="s">
        <v>23336</v>
      </c>
      <c r="G5443" s="15" t="s">
        <v>23716</v>
      </c>
      <c r="H5443" s="15" t="s">
        <v>964</v>
      </c>
      <c r="I5443" s="15" t="s">
        <v>24077</v>
      </c>
      <c r="J5443" s="15" t="s">
        <v>23716</v>
      </c>
      <c r="K5443" s="15" t="s">
        <v>23713</v>
      </c>
      <c r="L5443" s="15" t="s">
        <v>12304</v>
      </c>
      <c r="M5443" s="15" t="s">
        <v>23716</v>
      </c>
    </row>
    <row r="5444" spans="1:13" x14ac:dyDescent="0.2">
      <c r="A5444" s="15" t="s">
        <v>27859</v>
      </c>
      <c r="B5444" s="15" t="s">
        <v>23864</v>
      </c>
      <c r="C5444" s="15" t="s">
        <v>26506</v>
      </c>
      <c r="D5444" s="15" t="s">
        <v>23725</v>
      </c>
      <c r="E5444" s="15" t="s">
        <v>15183</v>
      </c>
      <c r="F5444" s="15" t="s">
        <v>15184</v>
      </c>
      <c r="G5444" s="15" t="s">
        <v>23716</v>
      </c>
      <c r="H5444" s="15" t="s">
        <v>15185</v>
      </c>
      <c r="I5444" s="15" t="s">
        <v>15186</v>
      </c>
      <c r="J5444" s="15" t="s">
        <v>23716</v>
      </c>
      <c r="K5444" s="15" t="s">
        <v>23713</v>
      </c>
      <c r="L5444" s="15" t="s">
        <v>12304</v>
      </c>
      <c r="M5444" s="15" t="s">
        <v>23716</v>
      </c>
    </row>
    <row r="5445" spans="1:13" x14ac:dyDescent="0.2">
      <c r="A5445" s="15" t="s">
        <v>27860</v>
      </c>
      <c r="B5445" s="15" t="s">
        <v>23864</v>
      </c>
      <c r="C5445" s="15" t="s">
        <v>26506</v>
      </c>
      <c r="D5445" s="15" t="s">
        <v>23725</v>
      </c>
      <c r="E5445" s="15" t="s">
        <v>723</v>
      </c>
      <c r="F5445" s="15" t="s">
        <v>724</v>
      </c>
      <c r="G5445" s="15" t="s">
        <v>23716</v>
      </c>
      <c r="H5445" s="15" t="s">
        <v>725</v>
      </c>
      <c r="I5445" s="15" t="s">
        <v>26678</v>
      </c>
      <c r="J5445" s="15" t="s">
        <v>23716</v>
      </c>
      <c r="K5445" s="15" t="s">
        <v>23713</v>
      </c>
      <c r="L5445" s="15" t="s">
        <v>12304</v>
      </c>
      <c r="M5445" s="15" t="s">
        <v>23716</v>
      </c>
    </row>
    <row r="5446" spans="1:13" x14ac:dyDescent="0.2">
      <c r="A5446" s="15" t="s">
        <v>27861</v>
      </c>
      <c r="B5446" s="15" t="s">
        <v>23864</v>
      </c>
      <c r="C5446" s="15" t="s">
        <v>26506</v>
      </c>
      <c r="D5446" s="15" t="s">
        <v>23725</v>
      </c>
      <c r="E5446" s="15" t="s">
        <v>14781</v>
      </c>
      <c r="F5446" s="15" t="s">
        <v>14782</v>
      </c>
      <c r="G5446" s="15" t="s">
        <v>23716</v>
      </c>
      <c r="H5446" s="15" t="s">
        <v>4087</v>
      </c>
      <c r="I5446" s="15" t="s">
        <v>14783</v>
      </c>
      <c r="J5446" s="15" t="s">
        <v>23716</v>
      </c>
      <c r="K5446" s="15" t="s">
        <v>23713</v>
      </c>
      <c r="L5446" s="15" t="s">
        <v>24015</v>
      </c>
      <c r="M5446" s="15" t="s">
        <v>23716</v>
      </c>
    </row>
    <row r="5447" spans="1:13" x14ac:dyDescent="0.2">
      <c r="A5447" s="15" t="s">
        <v>27862</v>
      </c>
      <c r="B5447" s="15" t="s">
        <v>23864</v>
      </c>
      <c r="C5447" s="15" t="s">
        <v>26506</v>
      </c>
      <c r="D5447" s="15" t="s">
        <v>23725</v>
      </c>
      <c r="E5447" s="15" t="s">
        <v>21738</v>
      </c>
      <c r="F5447" s="15" t="s">
        <v>21739</v>
      </c>
      <c r="G5447" s="15" t="s">
        <v>23716</v>
      </c>
      <c r="H5447" s="15" t="s">
        <v>21740</v>
      </c>
      <c r="I5447" s="15" t="s">
        <v>21741</v>
      </c>
      <c r="J5447" s="15" t="s">
        <v>23716</v>
      </c>
      <c r="K5447" s="15" t="s">
        <v>23713</v>
      </c>
      <c r="L5447" s="15" t="s">
        <v>23737</v>
      </c>
      <c r="M5447" s="15" t="s">
        <v>23716</v>
      </c>
    </row>
    <row r="5448" spans="1:13" x14ac:dyDescent="0.2">
      <c r="A5448" s="15" t="s">
        <v>27863</v>
      </c>
      <c r="B5448" s="15" t="s">
        <v>23864</v>
      </c>
      <c r="C5448" s="15" t="s">
        <v>26506</v>
      </c>
      <c r="D5448" s="15" t="s">
        <v>23725</v>
      </c>
      <c r="E5448" s="15" t="s">
        <v>6356</v>
      </c>
      <c r="F5448" s="15" t="s">
        <v>6357</v>
      </c>
      <c r="G5448" s="15" t="s">
        <v>23716</v>
      </c>
      <c r="H5448" s="15" t="s">
        <v>1083</v>
      </c>
      <c r="I5448" s="15" t="s">
        <v>756</v>
      </c>
      <c r="J5448" s="15" t="s">
        <v>23716</v>
      </c>
      <c r="K5448" s="15" t="s">
        <v>23713</v>
      </c>
      <c r="L5448" s="15" t="s">
        <v>12304</v>
      </c>
      <c r="M5448" s="15" t="s">
        <v>23716</v>
      </c>
    </row>
    <row r="5449" spans="1:13" x14ac:dyDescent="0.2">
      <c r="A5449" s="15" t="s">
        <v>27864</v>
      </c>
      <c r="B5449" s="15" t="s">
        <v>23864</v>
      </c>
      <c r="C5449" s="15" t="s">
        <v>26506</v>
      </c>
      <c r="D5449" s="15" t="s">
        <v>23725</v>
      </c>
      <c r="E5449" s="15" t="s">
        <v>9930</v>
      </c>
      <c r="F5449" s="15" t="s">
        <v>11966</v>
      </c>
      <c r="G5449" s="15" t="s">
        <v>23716</v>
      </c>
      <c r="H5449" s="15" t="s">
        <v>1330</v>
      </c>
      <c r="I5449" s="15" t="s">
        <v>1331</v>
      </c>
      <c r="J5449" s="15" t="s">
        <v>23716</v>
      </c>
      <c r="K5449" s="15" t="s">
        <v>23713</v>
      </c>
      <c r="L5449" s="15" t="s">
        <v>12304</v>
      </c>
      <c r="M5449" s="15" t="s">
        <v>23716</v>
      </c>
    </row>
    <row r="5450" spans="1:13" x14ac:dyDescent="0.2">
      <c r="A5450" s="15" t="s">
        <v>11208</v>
      </c>
      <c r="B5450" s="15" t="s">
        <v>23864</v>
      </c>
      <c r="C5450" s="15" t="s">
        <v>26506</v>
      </c>
      <c r="D5450" s="15" t="s">
        <v>23725</v>
      </c>
      <c r="E5450" s="15" t="s">
        <v>11123</v>
      </c>
      <c r="F5450" s="15" t="s">
        <v>11124</v>
      </c>
      <c r="G5450" s="15" t="s">
        <v>23716</v>
      </c>
      <c r="H5450" s="15" t="s">
        <v>11126</v>
      </c>
      <c r="I5450" s="15" t="s">
        <v>9823</v>
      </c>
      <c r="J5450" s="15" t="s">
        <v>23716</v>
      </c>
      <c r="K5450" s="15" t="s">
        <v>23713</v>
      </c>
      <c r="L5450" s="15" t="s">
        <v>12304</v>
      </c>
      <c r="M5450" s="15" t="s">
        <v>23716</v>
      </c>
    </row>
    <row r="5451" spans="1:13" x14ac:dyDescent="0.2">
      <c r="A5451" s="15" t="s">
        <v>27865</v>
      </c>
      <c r="B5451" s="15" t="s">
        <v>23864</v>
      </c>
      <c r="C5451" s="15" t="s">
        <v>26506</v>
      </c>
      <c r="D5451" s="15" t="s">
        <v>23725</v>
      </c>
      <c r="E5451" s="15" t="s">
        <v>16550</v>
      </c>
      <c r="F5451" s="15" t="s">
        <v>16551</v>
      </c>
      <c r="G5451" s="15" t="s">
        <v>23716</v>
      </c>
      <c r="H5451" s="15" t="s">
        <v>3088</v>
      </c>
      <c r="I5451" s="15" t="s">
        <v>3089</v>
      </c>
      <c r="J5451" s="15" t="s">
        <v>23716</v>
      </c>
      <c r="K5451" s="15" t="s">
        <v>23713</v>
      </c>
      <c r="L5451" s="15" t="s">
        <v>12304</v>
      </c>
      <c r="M5451" s="15" t="s">
        <v>23716</v>
      </c>
    </row>
    <row r="5452" spans="1:13" x14ac:dyDescent="0.2">
      <c r="A5452" s="15" t="s">
        <v>27866</v>
      </c>
      <c r="B5452" s="15" t="s">
        <v>23864</v>
      </c>
      <c r="C5452" s="15" t="s">
        <v>26506</v>
      </c>
      <c r="D5452" s="15" t="s">
        <v>23725</v>
      </c>
      <c r="E5452" s="15" t="s">
        <v>3872</v>
      </c>
      <c r="F5452" s="15" t="s">
        <v>3873</v>
      </c>
      <c r="G5452" s="15" t="s">
        <v>23716</v>
      </c>
      <c r="H5452" s="15" t="s">
        <v>3874</v>
      </c>
      <c r="I5452" s="15" t="s">
        <v>2142</v>
      </c>
      <c r="J5452" s="15" t="s">
        <v>23716</v>
      </c>
      <c r="K5452" s="15" t="s">
        <v>23713</v>
      </c>
      <c r="L5452" s="15" t="s">
        <v>23732</v>
      </c>
      <c r="M5452" s="15" t="s">
        <v>23716</v>
      </c>
    </row>
    <row r="5453" spans="1:13" x14ac:dyDescent="0.2">
      <c r="A5453" s="15" t="s">
        <v>27867</v>
      </c>
      <c r="B5453" s="15" t="s">
        <v>23864</v>
      </c>
      <c r="C5453" s="15" t="s">
        <v>26506</v>
      </c>
      <c r="D5453" s="15" t="s">
        <v>23725</v>
      </c>
      <c r="E5453" s="15" t="s">
        <v>22915</v>
      </c>
      <c r="F5453" s="15" t="s">
        <v>22917</v>
      </c>
      <c r="G5453" s="15" t="s">
        <v>23716</v>
      </c>
      <c r="H5453" s="15" t="s">
        <v>434</v>
      </c>
      <c r="I5453" s="15" t="s">
        <v>23760</v>
      </c>
      <c r="J5453" s="15" t="s">
        <v>23716</v>
      </c>
      <c r="K5453" s="15" t="s">
        <v>23713</v>
      </c>
      <c r="L5453" s="15" t="s">
        <v>12304</v>
      </c>
      <c r="M5453" s="15" t="s">
        <v>23716</v>
      </c>
    </row>
    <row r="5454" spans="1:13" x14ac:dyDescent="0.2">
      <c r="A5454" s="15" t="s">
        <v>27868</v>
      </c>
      <c r="B5454" s="15" t="s">
        <v>23864</v>
      </c>
      <c r="C5454" s="15" t="s">
        <v>26506</v>
      </c>
      <c r="D5454" s="15" t="s">
        <v>23725</v>
      </c>
      <c r="E5454" s="15" t="s">
        <v>11586</v>
      </c>
      <c r="F5454" s="15" t="s">
        <v>11587</v>
      </c>
      <c r="G5454" s="15" t="s">
        <v>23716</v>
      </c>
      <c r="H5454" s="15" t="s">
        <v>11588</v>
      </c>
      <c r="I5454" s="15" t="s">
        <v>6758</v>
      </c>
      <c r="J5454" s="15" t="s">
        <v>23716</v>
      </c>
      <c r="K5454" s="15" t="s">
        <v>23713</v>
      </c>
      <c r="L5454" s="15" t="s">
        <v>24358</v>
      </c>
      <c r="M5454" s="15" t="s">
        <v>23716</v>
      </c>
    </row>
    <row r="5455" spans="1:13" x14ac:dyDescent="0.2">
      <c r="A5455" s="15" t="s">
        <v>27869</v>
      </c>
      <c r="B5455" s="15" t="s">
        <v>23864</v>
      </c>
      <c r="C5455" s="15" t="s">
        <v>26506</v>
      </c>
      <c r="D5455" s="15" t="s">
        <v>23725</v>
      </c>
      <c r="E5455" s="15" t="s">
        <v>5898</v>
      </c>
      <c r="F5455" s="15" t="s">
        <v>13973</v>
      </c>
      <c r="G5455" s="15" t="s">
        <v>23716</v>
      </c>
      <c r="H5455" s="15" t="s">
        <v>14099</v>
      </c>
      <c r="I5455" s="15" t="s">
        <v>14099</v>
      </c>
      <c r="J5455" s="15" t="s">
        <v>23716</v>
      </c>
      <c r="K5455" s="15" t="s">
        <v>23713</v>
      </c>
      <c r="L5455" s="15" t="s">
        <v>24116</v>
      </c>
      <c r="M5455" s="15" t="s">
        <v>23716</v>
      </c>
    </row>
    <row r="5456" spans="1:13" x14ac:dyDescent="0.2">
      <c r="A5456" s="15" t="s">
        <v>27870</v>
      </c>
      <c r="B5456" s="15" t="s">
        <v>23864</v>
      </c>
      <c r="C5456" s="15" t="s">
        <v>26506</v>
      </c>
      <c r="D5456" s="15" t="s">
        <v>23725</v>
      </c>
      <c r="E5456" s="15" t="s">
        <v>14100</v>
      </c>
      <c r="F5456" s="15" t="s">
        <v>14099</v>
      </c>
      <c r="G5456" s="15" t="s">
        <v>23716</v>
      </c>
      <c r="H5456" s="15" t="s">
        <v>14101</v>
      </c>
      <c r="I5456" s="15" t="s">
        <v>14101</v>
      </c>
      <c r="J5456" s="15" t="s">
        <v>23716</v>
      </c>
      <c r="K5456" s="15" t="s">
        <v>23713</v>
      </c>
      <c r="L5456" s="15" t="s">
        <v>24116</v>
      </c>
      <c r="M5456" s="15" t="s">
        <v>23716</v>
      </c>
    </row>
    <row r="5457" spans="1:13" x14ac:dyDescent="0.2">
      <c r="A5457" s="15" t="s">
        <v>27871</v>
      </c>
      <c r="B5457" s="15" t="s">
        <v>23864</v>
      </c>
      <c r="C5457" s="15" t="s">
        <v>26506</v>
      </c>
      <c r="D5457" s="15" t="s">
        <v>23725</v>
      </c>
      <c r="E5457" s="15" t="s">
        <v>27872</v>
      </c>
      <c r="F5457" s="15" t="s">
        <v>14101</v>
      </c>
      <c r="G5457" s="15" t="s">
        <v>23716</v>
      </c>
      <c r="H5457" s="15" t="s">
        <v>14101</v>
      </c>
      <c r="I5457" s="15" t="s">
        <v>14101</v>
      </c>
      <c r="J5457" s="15" t="s">
        <v>23716</v>
      </c>
      <c r="K5457" s="15" t="s">
        <v>23713</v>
      </c>
      <c r="L5457" s="15" t="s">
        <v>24116</v>
      </c>
      <c r="M5457" s="15" t="s">
        <v>23716</v>
      </c>
    </row>
    <row r="5458" spans="1:13" x14ac:dyDescent="0.2">
      <c r="A5458" s="15" t="s">
        <v>27873</v>
      </c>
      <c r="B5458" s="15" t="s">
        <v>23864</v>
      </c>
      <c r="C5458" s="15" t="s">
        <v>26506</v>
      </c>
      <c r="D5458" s="15" t="s">
        <v>23725</v>
      </c>
      <c r="E5458" s="15" t="s">
        <v>11185</v>
      </c>
      <c r="F5458" s="15" t="s">
        <v>22744</v>
      </c>
      <c r="G5458" s="15" t="s">
        <v>23716</v>
      </c>
      <c r="H5458" s="15" t="s">
        <v>2397</v>
      </c>
      <c r="I5458" s="15" t="s">
        <v>1781</v>
      </c>
      <c r="J5458" s="15" t="s">
        <v>23716</v>
      </c>
      <c r="K5458" s="15" t="s">
        <v>23713</v>
      </c>
      <c r="L5458" s="15" t="s">
        <v>23732</v>
      </c>
      <c r="M5458" s="15" t="s">
        <v>23716</v>
      </c>
    </row>
    <row r="5459" spans="1:13" x14ac:dyDescent="0.2">
      <c r="A5459" s="15" t="s">
        <v>27874</v>
      </c>
      <c r="B5459" s="15" t="s">
        <v>23864</v>
      </c>
      <c r="C5459" s="15" t="s">
        <v>26506</v>
      </c>
      <c r="D5459" s="15" t="s">
        <v>23725</v>
      </c>
      <c r="E5459" s="15" t="s">
        <v>16459</v>
      </c>
      <c r="F5459" s="15" t="s">
        <v>16460</v>
      </c>
      <c r="G5459" s="15" t="s">
        <v>23716</v>
      </c>
      <c r="H5459" s="15" t="s">
        <v>16461</v>
      </c>
      <c r="I5459" s="15" t="s">
        <v>16462</v>
      </c>
      <c r="J5459" s="15" t="s">
        <v>23716</v>
      </c>
      <c r="K5459" s="15" t="s">
        <v>23713</v>
      </c>
      <c r="L5459" s="15" t="s">
        <v>27875</v>
      </c>
      <c r="M5459" s="15" t="s">
        <v>23716</v>
      </c>
    </row>
    <row r="5460" spans="1:13" x14ac:dyDescent="0.2">
      <c r="A5460" s="15" t="s">
        <v>27876</v>
      </c>
      <c r="B5460" s="15" t="s">
        <v>23864</v>
      </c>
      <c r="C5460" s="15" t="s">
        <v>26506</v>
      </c>
      <c r="D5460" s="15" t="s">
        <v>23725</v>
      </c>
      <c r="E5460" s="15" t="s">
        <v>18563</v>
      </c>
      <c r="F5460" s="15" t="s">
        <v>18567</v>
      </c>
      <c r="G5460" s="15" t="s">
        <v>23716</v>
      </c>
      <c r="H5460" s="15" t="s">
        <v>4283</v>
      </c>
      <c r="I5460" s="15" t="s">
        <v>4284</v>
      </c>
      <c r="J5460" s="15" t="s">
        <v>23716</v>
      </c>
      <c r="K5460" s="15" t="s">
        <v>23713</v>
      </c>
      <c r="L5460" s="15" t="s">
        <v>12304</v>
      </c>
      <c r="M5460" s="15" t="s">
        <v>23716</v>
      </c>
    </row>
    <row r="5461" spans="1:13" x14ac:dyDescent="0.2">
      <c r="A5461" s="15" t="s">
        <v>27877</v>
      </c>
      <c r="B5461" s="15" t="s">
        <v>23864</v>
      </c>
      <c r="C5461" s="15" t="s">
        <v>26506</v>
      </c>
      <c r="D5461" s="15" t="s">
        <v>23725</v>
      </c>
      <c r="E5461" s="15" t="s">
        <v>3171</v>
      </c>
      <c r="F5461" s="15" t="s">
        <v>3172</v>
      </c>
      <c r="G5461" s="15" t="s">
        <v>23716</v>
      </c>
      <c r="H5461" s="15" t="s">
        <v>2685</v>
      </c>
      <c r="I5461" s="15" t="s">
        <v>3173</v>
      </c>
      <c r="J5461" s="15" t="s">
        <v>23716</v>
      </c>
      <c r="K5461" s="15" t="s">
        <v>23713</v>
      </c>
      <c r="L5461" s="15" t="s">
        <v>23732</v>
      </c>
      <c r="M5461" s="15" t="s">
        <v>23716</v>
      </c>
    </row>
    <row r="5462" spans="1:13" x14ac:dyDescent="0.2">
      <c r="A5462" s="15" t="s">
        <v>27878</v>
      </c>
      <c r="B5462" s="15" t="s">
        <v>23864</v>
      </c>
      <c r="C5462" s="15" t="s">
        <v>26506</v>
      </c>
      <c r="D5462" s="15" t="s">
        <v>23725</v>
      </c>
      <c r="E5462" s="15" t="s">
        <v>27879</v>
      </c>
      <c r="F5462" s="15" t="s">
        <v>27880</v>
      </c>
      <c r="G5462" s="15" t="s">
        <v>23716</v>
      </c>
      <c r="H5462" s="15" t="s">
        <v>27881</v>
      </c>
      <c r="I5462" s="15" t="s">
        <v>27882</v>
      </c>
      <c r="J5462" s="15" t="s">
        <v>23716</v>
      </c>
      <c r="K5462" s="15" t="s">
        <v>23713</v>
      </c>
      <c r="L5462" s="15" t="s">
        <v>24116</v>
      </c>
      <c r="M5462" s="15" t="s">
        <v>23716</v>
      </c>
    </row>
    <row r="5463" spans="1:13" x14ac:dyDescent="0.2">
      <c r="A5463" s="15" t="s">
        <v>27883</v>
      </c>
      <c r="B5463" s="15" t="s">
        <v>23864</v>
      </c>
      <c r="C5463" s="15" t="s">
        <v>26506</v>
      </c>
      <c r="D5463" s="15" t="s">
        <v>23725</v>
      </c>
      <c r="E5463" s="15" t="s">
        <v>20566</v>
      </c>
      <c r="F5463" s="15" t="s">
        <v>20567</v>
      </c>
      <c r="G5463" s="15" t="s">
        <v>23716</v>
      </c>
      <c r="H5463" s="15" t="s">
        <v>20568</v>
      </c>
      <c r="I5463" s="15" t="s">
        <v>1774</v>
      </c>
      <c r="J5463" s="15" t="s">
        <v>23716</v>
      </c>
      <c r="K5463" s="15" t="s">
        <v>23713</v>
      </c>
      <c r="L5463" s="15" t="s">
        <v>23732</v>
      </c>
      <c r="M5463" s="15" t="s">
        <v>23716</v>
      </c>
    </row>
    <row r="5464" spans="1:13" x14ac:dyDescent="0.2">
      <c r="A5464" s="15" t="s">
        <v>27884</v>
      </c>
      <c r="B5464" s="15" t="s">
        <v>23864</v>
      </c>
      <c r="C5464" s="15" t="s">
        <v>26506</v>
      </c>
      <c r="D5464" s="15" t="s">
        <v>23725</v>
      </c>
      <c r="E5464" s="15" t="s">
        <v>1440</v>
      </c>
      <c r="F5464" s="15" t="s">
        <v>1444</v>
      </c>
      <c r="G5464" s="15" t="s">
        <v>23716</v>
      </c>
      <c r="H5464" s="15" t="s">
        <v>1445</v>
      </c>
      <c r="I5464" s="15" t="s">
        <v>1446</v>
      </c>
      <c r="J5464" s="15" t="s">
        <v>23716</v>
      </c>
      <c r="K5464" s="15" t="s">
        <v>23713</v>
      </c>
      <c r="L5464" s="15" t="s">
        <v>24015</v>
      </c>
      <c r="M5464" s="15" t="s">
        <v>23716</v>
      </c>
    </row>
    <row r="5465" spans="1:13" x14ac:dyDescent="0.2">
      <c r="A5465" s="15" t="s">
        <v>27885</v>
      </c>
      <c r="B5465" s="15" t="s">
        <v>23864</v>
      </c>
      <c r="C5465" s="15" t="s">
        <v>26506</v>
      </c>
      <c r="D5465" s="15" t="s">
        <v>23725</v>
      </c>
      <c r="E5465" s="15" t="s">
        <v>3974</v>
      </c>
      <c r="F5465" s="15" t="s">
        <v>3977</v>
      </c>
      <c r="G5465" s="15" t="s">
        <v>23716</v>
      </c>
      <c r="H5465" s="15" t="s">
        <v>3978</v>
      </c>
      <c r="I5465" s="15" t="s">
        <v>3966</v>
      </c>
      <c r="J5465" s="15" t="s">
        <v>23716</v>
      </c>
      <c r="K5465" s="15" t="s">
        <v>23713</v>
      </c>
      <c r="L5465" s="15" t="s">
        <v>23739</v>
      </c>
      <c r="M5465" s="15" t="s">
        <v>23716</v>
      </c>
    </row>
    <row r="5466" spans="1:13" x14ac:dyDescent="0.2">
      <c r="A5466" s="15" t="s">
        <v>27886</v>
      </c>
      <c r="B5466" s="15" t="s">
        <v>23864</v>
      </c>
      <c r="C5466" s="15" t="s">
        <v>26506</v>
      </c>
      <c r="D5466" s="15" t="s">
        <v>23725</v>
      </c>
      <c r="E5466" s="15" t="s">
        <v>7363</v>
      </c>
      <c r="F5466" s="15" t="s">
        <v>18</v>
      </c>
      <c r="G5466" s="15" t="s">
        <v>23716</v>
      </c>
      <c r="H5466" s="15" t="s">
        <v>18</v>
      </c>
      <c r="I5466" s="15" t="s">
        <v>18</v>
      </c>
      <c r="J5466" s="15" t="s">
        <v>23716</v>
      </c>
      <c r="K5466" s="15" t="s">
        <v>23713</v>
      </c>
      <c r="L5466" s="15" t="s">
        <v>12304</v>
      </c>
      <c r="M5466" s="15" t="s">
        <v>23716</v>
      </c>
    </row>
    <row r="5467" spans="1:13" x14ac:dyDescent="0.2">
      <c r="A5467" s="15" t="s">
        <v>27887</v>
      </c>
      <c r="B5467" s="15" t="s">
        <v>23864</v>
      </c>
      <c r="C5467" s="15" t="s">
        <v>26506</v>
      </c>
      <c r="D5467" s="15" t="s">
        <v>23725</v>
      </c>
      <c r="E5467" s="15" t="s">
        <v>4412</v>
      </c>
      <c r="F5467" s="15" t="s">
        <v>4413</v>
      </c>
      <c r="G5467" s="15" t="s">
        <v>23716</v>
      </c>
      <c r="H5467" s="15" t="s">
        <v>4414</v>
      </c>
      <c r="I5467" s="15" t="s">
        <v>24238</v>
      </c>
      <c r="J5467" s="15" t="s">
        <v>23716</v>
      </c>
      <c r="K5467" s="15" t="s">
        <v>23713</v>
      </c>
      <c r="L5467" s="15" t="s">
        <v>12304</v>
      </c>
      <c r="M5467" s="15" t="s">
        <v>23716</v>
      </c>
    </row>
    <row r="5468" spans="1:13" x14ac:dyDescent="0.2">
      <c r="A5468" s="15" t="s">
        <v>27888</v>
      </c>
      <c r="B5468" s="15" t="s">
        <v>23864</v>
      </c>
      <c r="C5468" s="15" t="s">
        <v>26506</v>
      </c>
      <c r="D5468" s="15" t="s">
        <v>23725</v>
      </c>
      <c r="E5468" s="15" t="s">
        <v>4610</v>
      </c>
      <c r="F5468" s="15" t="s">
        <v>4611</v>
      </c>
      <c r="G5468" s="15" t="s">
        <v>23716</v>
      </c>
      <c r="H5468" s="15" t="s">
        <v>4612</v>
      </c>
      <c r="I5468" s="15" t="s">
        <v>24239</v>
      </c>
      <c r="J5468" s="15" t="s">
        <v>23716</v>
      </c>
      <c r="K5468" s="15" t="s">
        <v>23713</v>
      </c>
      <c r="L5468" s="15" t="s">
        <v>24116</v>
      </c>
      <c r="M5468" s="15" t="s">
        <v>23716</v>
      </c>
    </row>
    <row r="5469" spans="1:13" x14ac:dyDescent="0.2">
      <c r="A5469" s="15" t="s">
        <v>27889</v>
      </c>
      <c r="B5469" s="15" t="s">
        <v>23864</v>
      </c>
      <c r="C5469" s="15" t="s">
        <v>26506</v>
      </c>
      <c r="D5469" s="15" t="s">
        <v>23725</v>
      </c>
      <c r="E5469" s="15" t="s">
        <v>22941</v>
      </c>
      <c r="F5469" s="15" t="s">
        <v>22942</v>
      </c>
      <c r="G5469" s="15" t="s">
        <v>23716</v>
      </c>
      <c r="H5469" s="15" t="s">
        <v>1223</v>
      </c>
      <c r="I5469" s="15" t="s">
        <v>1224</v>
      </c>
      <c r="J5469" s="15" t="s">
        <v>23716</v>
      </c>
      <c r="K5469" s="15" t="s">
        <v>23713</v>
      </c>
      <c r="L5469" s="15" t="s">
        <v>12304</v>
      </c>
      <c r="M5469" s="15" t="s">
        <v>23716</v>
      </c>
    </row>
    <row r="5470" spans="1:13" x14ac:dyDescent="0.2">
      <c r="A5470" s="15" t="s">
        <v>27890</v>
      </c>
      <c r="B5470" s="15" t="s">
        <v>23864</v>
      </c>
      <c r="C5470" s="15" t="s">
        <v>26506</v>
      </c>
      <c r="D5470" s="15" t="s">
        <v>23725</v>
      </c>
      <c r="E5470" s="15" t="s">
        <v>11196</v>
      </c>
      <c r="F5470" s="15" t="s">
        <v>11197</v>
      </c>
      <c r="G5470" s="15" t="s">
        <v>23716</v>
      </c>
      <c r="H5470" s="15" t="s">
        <v>1991</v>
      </c>
      <c r="I5470" s="15" t="s">
        <v>24302</v>
      </c>
      <c r="J5470" s="15" t="s">
        <v>23716</v>
      </c>
      <c r="K5470" s="15" t="s">
        <v>23713</v>
      </c>
      <c r="L5470" s="15" t="s">
        <v>12304</v>
      </c>
      <c r="M5470" s="15" t="s">
        <v>23716</v>
      </c>
    </row>
    <row r="5471" spans="1:13" x14ac:dyDescent="0.2">
      <c r="A5471" s="15" t="s">
        <v>27891</v>
      </c>
      <c r="B5471" s="15" t="s">
        <v>23864</v>
      </c>
      <c r="C5471" s="15" t="s">
        <v>26506</v>
      </c>
      <c r="D5471" s="15" t="s">
        <v>23725</v>
      </c>
      <c r="E5471" s="15" t="s">
        <v>17983</v>
      </c>
      <c r="F5471" s="15" t="s">
        <v>17984</v>
      </c>
      <c r="G5471" s="15" t="s">
        <v>23716</v>
      </c>
      <c r="H5471" s="15" t="s">
        <v>11293</v>
      </c>
      <c r="I5471" s="15" t="s">
        <v>17986</v>
      </c>
      <c r="J5471" s="15" t="s">
        <v>23716</v>
      </c>
      <c r="K5471" s="15" t="s">
        <v>23713</v>
      </c>
      <c r="L5471" s="15" t="s">
        <v>12304</v>
      </c>
      <c r="M5471" s="15" t="s">
        <v>23716</v>
      </c>
    </row>
    <row r="5472" spans="1:13" x14ac:dyDescent="0.2">
      <c r="A5472" s="15" t="s">
        <v>27892</v>
      </c>
      <c r="B5472" s="15" t="s">
        <v>23864</v>
      </c>
      <c r="C5472" s="15" t="s">
        <v>26506</v>
      </c>
      <c r="D5472" s="15" t="s">
        <v>23725</v>
      </c>
      <c r="E5472" s="15" t="s">
        <v>27893</v>
      </c>
      <c r="F5472" s="15" t="s">
        <v>3080</v>
      </c>
      <c r="G5472" s="15" t="s">
        <v>23716</v>
      </c>
      <c r="H5472" s="15" t="s">
        <v>131</v>
      </c>
      <c r="I5472" s="15" t="s">
        <v>20</v>
      </c>
      <c r="J5472" s="15" t="s">
        <v>23716</v>
      </c>
      <c r="K5472" s="15" t="s">
        <v>23713</v>
      </c>
      <c r="L5472" s="15" t="s">
        <v>12304</v>
      </c>
      <c r="M5472" s="15" t="s">
        <v>23716</v>
      </c>
    </row>
    <row r="5473" spans="1:13" x14ac:dyDescent="0.2">
      <c r="A5473" s="15" t="s">
        <v>27894</v>
      </c>
      <c r="B5473" s="15" t="s">
        <v>23864</v>
      </c>
      <c r="C5473" s="15" t="s">
        <v>26506</v>
      </c>
      <c r="D5473" s="15" t="s">
        <v>23725</v>
      </c>
      <c r="E5473" s="15" t="s">
        <v>27895</v>
      </c>
      <c r="F5473" s="15" t="s">
        <v>16021</v>
      </c>
      <c r="G5473" s="15" t="s">
        <v>23716</v>
      </c>
      <c r="H5473" s="15" t="s">
        <v>4094</v>
      </c>
      <c r="I5473" s="15" t="s">
        <v>4095</v>
      </c>
      <c r="J5473" s="15" t="s">
        <v>23716</v>
      </c>
      <c r="K5473" s="15" t="s">
        <v>23713</v>
      </c>
      <c r="L5473" s="15" t="s">
        <v>12304</v>
      </c>
      <c r="M5473" s="15" t="s">
        <v>23716</v>
      </c>
    </row>
    <row r="5474" spans="1:13" x14ac:dyDescent="0.2">
      <c r="A5474" s="15" t="s">
        <v>18264</v>
      </c>
      <c r="B5474" s="15" t="s">
        <v>23864</v>
      </c>
      <c r="C5474" s="15" t="s">
        <v>26506</v>
      </c>
      <c r="D5474" s="15" t="s">
        <v>23725</v>
      </c>
      <c r="E5474" s="15" t="s">
        <v>9778</v>
      </c>
      <c r="F5474" s="15" t="s">
        <v>18265</v>
      </c>
      <c r="G5474" s="15" t="s">
        <v>123</v>
      </c>
      <c r="H5474" s="15" t="s">
        <v>19</v>
      </c>
      <c r="I5474" s="15" t="s">
        <v>20</v>
      </c>
      <c r="J5474" s="15" t="s">
        <v>23716</v>
      </c>
      <c r="K5474" s="15" t="s">
        <v>23713</v>
      </c>
      <c r="L5474" s="15" t="s">
        <v>12304</v>
      </c>
      <c r="M5474" s="15" t="s">
        <v>23716</v>
      </c>
    </row>
    <row r="5475" spans="1:13" x14ac:dyDescent="0.2">
      <c r="A5475" s="15" t="s">
        <v>27896</v>
      </c>
      <c r="B5475" s="15" t="s">
        <v>23864</v>
      </c>
      <c r="C5475" s="15" t="s">
        <v>26506</v>
      </c>
      <c r="D5475" s="15" t="s">
        <v>23725</v>
      </c>
      <c r="E5475" s="15" t="s">
        <v>12420</v>
      </c>
      <c r="F5475" s="15" t="s">
        <v>12423</v>
      </c>
      <c r="G5475" s="15" t="s">
        <v>23716</v>
      </c>
      <c r="H5475" s="15" t="s">
        <v>181</v>
      </c>
      <c r="I5475" s="15" t="s">
        <v>1200</v>
      </c>
      <c r="J5475" s="15" t="s">
        <v>23716</v>
      </c>
      <c r="K5475" s="15" t="s">
        <v>23713</v>
      </c>
      <c r="L5475" s="15" t="s">
        <v>12304</v>
      </c>
      <c r="M5475" s="15" t="s">
        <v>23716</v>
      </c>
    </row>
    <row r="5476" spans="1:13" x14ac:dyDescent="0.2">
      <c r="A5476" s="15" t="s">
        <v>27897</v>
      </c>
      <c r="B5476" s="15" t="s">
        <v>23864</v>
      </c>
      <c r="C5476" s="15" t="s">
        <v>26506</v>
      </c>
      <c r="D5476" s="15" t="s">
        <v>23725</v>
      </c>
      <c r="E5476" s="15" t="s">
        <v>16903</v>
      </c>
      <c r="F5476" s="15" t="s">
        <v>16910</v>
      </c>
      <c r="G5476" s="15" t="s">
        <v>23716</v>
      </c>
      <c r="H5476" s="15" t="s">
        <v>131</v>
      </c>
      <c r="I5476" s="15" t="s">
        <v>20</v>
      </c>
      <c r="J5476" s="15" t="s">
        <v>23716</v>
      </c>
      <c r="K5476" s="15" t="s">
        <v>23713</v>
      </c>
      <c r="L5476" s="15" t="s">
        <v>12304</v>
      </c>
      <c r="M5476" s="15" t="s">
        <v>23716</v>
      </c>
    </row>
    <row r="5477" spans="1:13" x14ac:dyDescent="0.2">
      <c r="A5477" s="15" t="s">
        <v>27898</v>
      </c>
      <c r="B5477" s="15" t="s">
        <v>23864</v>
      </c>
      <c r="C5477" s="15" t="s">
        <v>26506</v>
      </c>
      <c r="D5477" s="15" t="s">
        <v>23725</v>
      </c>
      <c r="E5477" s="15" t="s">
        <v>21272</v>
      </c>
      <c r="F5477" s="15" t="s">
        <v>21280</v>
      </c>
      <c r="G5477" s="15" t="s">
        <v>23716</v>
      </c>
      <c r="H5477" s="15" t="s">
        <v>21281</v>
      </c>
      <c r="I5477" s="15" t="s">
        <v>21282</v>
      </c>
      <c r="J5477" s="15" t="s">
        <v>23716</v>
      </c>
      <c r="K5477" s="15" t="s">
        <v>23713</v>
      </c>
      <c r="L5477" s="15" t="s">
        <v>12304</v>
      </c>
      <c r="M5477" s="15" t="s">
        <v>23716</v>
      </c>
    </row>
    <row r="5478" spans="1:13" x14ac:dyDescent="0.2">
      <c r="A5478" s="15" t="s">
        <v>27899</v>
      </c>
      <c r="B5478" s="15" t="s">
        <v>23864</v>
      </c>
      <c r="C5478" s="15" t="s">
        <v>26506</v>
      </c>
      <c r="D5478" s="15" t="s">
        <v>23725</v>
      </c>
      <c r="E5478" s="15" t="s">
        <v>27900</v>
      </c>
      <c r="F5478" s="15" t="s">
        <v>27901</v>
      </c>
      <c r="G5478" s="15" t="s">
        <v>23716</v>
      </c>
      <c r="H5478" s="15" t="s">
        <v>27901</v>
      </c>
      <c r="I5478" s="15" t="s">
        <v>27901</v>
      </c>
      <c r="J5478" s="15" t="s">
        <v>23716</v>
      </c>
      <c r="K5478" s="15" t="s">
        <v>23713</v>
      </c>
      <c r="L5478" s="15" t="s">
        <v>24116</v>
      </c>
      <c r="M5478" s="15" t="s">
        <v>23716</v>
      </c>
    </row>
    <row r="5479" spans="1:13" x14ac:dyDescent="0.2">
      <c r="A5479" s="15" t="s">
        <v>27902</v>
      </c>
      <c r="B5479" s="15" t="s">
        <v>23864</v>
      </c>
      <c r="C5479" s="15" t="s">
        <v>26506</v>
      </c>
      <c r="D5479" s="15" t="s">
        <v>23725</v>
      </c>
      <c r="E5479" s="15" t="s">
        <v>27900</v>
      </c>
      <c r="F5479" s="15" t="s">
        <v>27903</v>
      </c>
      <c r="G5479" s="15" t="s">
        <v>23716</v>
      </c>
      <c r="H5479" s="15" t="s">
        <v>27903</v>
      </c>
      <c r="I5479" s="15" t="s">
        <v>27903</v>
      </c>
      <c r="J5479" s="15" t="s">
        <v>23716</v>
      </c>
      <c r="K5479" s="15" t="s">
        <v>23713</v>
      </c>
      <c r="L5479" s="15" t="s">
        <v>24116</v>
      </c>
      <c r="M5479" s="15" t="s">
        <v>23716</v>
      </c>
    </row>
    <row r="5480" spans="1:13" x14ac:dyDescent="0.2">
      <c r="A5480" s="15" t="s">
        <v>27904</v>
      </c>
      <c r="B5480" s="15" t="s">
        <v>23864</v>
      </c>
      <c r="C5480" s="15" t="s">
        <v>26506</v>
      </c>
      <c r="D5480" s="15" t="s">
        <v>23725</v>
      </c>
      <c r="E5480" s="15" t="s">
        <v>27905</v>
      </c>
      <c r="F5480" s="15" t="s">
        <v>27906</v>
      </c>
      <c r="G5480" s="15" t="s">
        <v>23716</v>
      </c>
      <c r="H5480" s="15" t="s">
        <v>27907</v>
      </c>
      <c r="I5480" s="15" t="s">
        <v>27906</v>
      </c>
      <c r="J5480" s="15" t="s">
        <v>23716</v>
      </c>
      <c r="K5480" s="15" t="s">
        <v>23713</v>
      </c>
      <c r="L5480" s="15" t="s">
        <v>24116</v>
      </c>
      <c r="M5480" s="15" t="s">
        <v>23716</v>
      </c>
    </row>
    <row r="5481" spans="1:13" x14ac:dyDescent="0.2">
      <c r="A5481" s="15" t="s">
        <v>27908</v>
      </c>
      <c r="B5481" s="15" t="s">
        <v>23864</v>
      </c>
      <c r="C5481" s="15" t="s">
        <v>26506</v>
      </c>
      <c r="D5481" s="15" t="s">
        <v>23725</v>
      </c>
      <c r="E5481" s="15" t="s">
        <v>27909</v>
      </c>
      <c r="F5481" s="15" t="s">
        <v>27910</v>
      </c>
      <c r="G5481" s="15" t="s">
        <v>23716</v>
      </c>
      <c r="H5481" s="15" t="s">
        <v>4094</v>
      </c>
      <c r="I5481" s="15" t="s">
        <v>4095</v>
      </c>
      <c r="J5481" s="15" t="s">
        <v>23716</v>
      </c>
      <c r="K5481" s="15" t="s">
        <v>23713</v>
      </c>
      <c r="L5481" s="15" t="s">
        <v>12304</v>
      </c>
      <c r="M5481" s="15" t="s">
        <v>23716</v>
      </c>
    </row>
    <row r="5482" spans="1:13" x14ac:dyDescent="0.2">
      <c r="A5482" s="15" t="s">
        <v>27911</v>
      </c>
      <c r="B5482" s="15" t="s">
        <v>23864</v>
      </c>
      <c r="C5482" s="15" t="s">
        <v>26506</v>
      </c>
      <c r="D5482" s="15" t="s">
        <v>23725</v>
      </c>
      <c r="E5482" s="15" t="s">
        <v>1208</v>
      </c>
      <c r="F5482" s="15" t="s">
        <v>1211</v>
      </c>
      <c r="G5482" s="15" t="s">
        <v>23716</v>
      </c>
      <c r="H5482" s="15" t="s">
        <v>1212</v>
      </c>
      <c r="I5482" s="15" t="s">
        <v>24282</v>
      </c>
      <c r="J5482" s="15" t="s">
        <v>23716</v>
      </c>
      <c r="K5482" s="15" t="s">
        <v>23713</v>
      </c>
      <c r="L5482" s="15" t="s">
        <v>12304</v>
      </c>
      <c r="M5482" s="15" t="s">
        <v>23716</v>
      </c>
    </row>
    <row r="5483" spans="1:13" x14ac:dyDescent="0.2">
      <c r="A5483" s="15" t="s">
        <v>27912</v>
      </c>
      <c r="B5483" s="15" t="s">
        <v>23864</v>
      </c>
      <c r="C5483" s="15" t="s">
        <v>26506</v>
      </c>
      <c r="D5483" s="15" t="s">
        <v>23725</v>
      </c>
      <c r="E5483" s="15" t="s">
        <v>5938</v>
      </c>
      <c r="F5483" s="15" t="s">
        <v>18</v>
      </c>
      <c r="G5483" s="15" t="s">
        <v>23716</v>
      </c>
      <c r="H5483" s="15" t="s">
        <v>18</v>
      </c>
      <c r="I5483" s="15" t="s">
        <v>18</v>
      </c>
      <c r="J5483" s="15" t="s">
        <v>23716</v>
      </c>
      <c r="K5483" s="15" t="s">
        <v>23713</v>
      </c>
      <c r="L5483" s="15" t="s">
        <v>24116</v>
      </c>
      <c r="M5483" s="15" t="s">
        <v>23716</v>
      </c>
    </row>
    <row r="5484" spans="1:13" x14ac:dyDescent="0.2">
      <c r="A5484" s="15" t="s">
        <v>27913</v>
      </c>
      <c r="B5484" s="15" t="s">
        <v>23864</v>
      </c>
      <c r="C5484" s="15" t="s">
        <v>26506</v>
      </c>
      <c r="D5484" s="15" t="s">
        <v>23725</v>
      </c>
      <c r="E5484" s="15" t="s">
        <v>2845</v>
      </c>
      <c r="F5484" s="15" t="s">
        <v>15759</v>
      </c>
      <c r="G5484" s="15" t="s">
        <v>23716</v>
      </c>
      <c r="H5484" s="15" t="s">
        <v>10751</v>
      </c>
      <c r="I5484" s="15" t="s">
        <v>24332</v>
      </c>
      <c r="J5484" s="15" t="s">
        <v>23716</v>
      </c>
      <c r="K5484" s="15" t="s">
        <v>23713</v>
      </c>
      <c r="L5484" s="15" t="s">
        <v>12304</v>
      </c>
      <c r="M5484" s="15" t="s">
        <v>23716</v>
      </c>
    </row>
    <row r="5485" spans="1:13" x14ac:dyDescent="0.2">
      <c r="A5485" s="15" t="s">
        <v>27914</v>
      </c>
      <c r="B5485" s="15" t="s">
        <v>23864</v>
      </c>
      <c r="C5485" s="15" t="s">
        <v>26506</v>
      </c>
      <c r="D5485" s="15" t="s">
        <v>23725</v>
      </c>
      <c r="E5485" s="15" t="s">
        <v>27915</v>
      </c>
      <c r="F5485" s="15" t="s">
        <v>18</v>
      </c>
      <c r="G5485" s="15" t="s">
        <v>23716</v>
      </c>
      <c r="H5485" s="15" t="s">
        <v>18</v>
      </c>
      <c r="I5485" s="15" t="s">
        <v>18</v>
      </c>
      <c r="J5485" s="15" t="s">
        <v>23716</v>
      </c>
      <c r="K5485" s="15" t="s">
        <v>23713</v>
      </c>
      <c r="L5485" s="15" t="s">
        <v>24116</v>
      </c>
      <c r="M5485" s="15" t="s">
        <v>23716</v>
      </c>
    </row>
    <row r="5486" spans="1:13" x14ac:dyDescent="0.2">
      <c r="A5486" s="15" t="s">
        <v>27916</v>
      </c>
      <c r="B5486" s="15" t="s">
        <v>23864</v>
      </c>
      <c r="C5486" s="15" t="s">
        <v>26506</v>
      </c>
      <c r="D5486" s="15" t="s">
        <v>23725</v>
      </c>
      <c r="E5486" s="15" t="s">
        <v>27917</v>
      </c>
      <c r="F5486" s="15" t="s">
        <v>18</v>
      </c>
      <c r="G5486" s="15" t="s">
        <v>23716</v>
      </c>
      <c r="H5486" s="15" t="s">
        <v>18</v>
      </c>
      <c r="I5486" s="15" t="s">
        <v>18</v>
      </c>
      <c r="J5486" s="15" t="s">
        <v>23716</v>
      </c>
      <c r="K5486" s="15" t="s">
        <v>23713</v>
      </c>
      <c r="L5486" s="15" t="s">
        <v>24116</v>
      </c>
      <c r="M5486" s="15" t="s">
        <v>23716</v>
      </c>
    </row>
    <row r="5487" spans="1:13" x14ac:dyDescent="0.2">
      <c r="A5487" s="15" t="s">
        <v>27918</v>
      </c>
      <c r="B5487" s="15" t="s">
        <v>23864</v>
      </c>
      <c r="C5487" s="15" t="s">
        <v>26506</v>
      </c>
      <c r="D5487" s="15" t="s">
        <v>23725</v>
      </c>
      <c r="E5487" s="15" t="s">
        <v>8415</v>
      </c>
      <c r="F5487" s="15" t="s">
        <v>16293</v>
      </c>
      <c r="G5487" s="15" t="s">
        <v>23716</v>
      </c>
      <c r="H5487" s="15" t="s">
        <v>1156</v>
      </c>
      <c r="I5487" s="15" t="s">
        <v>23977</v>
      </c>
      <c r="J5487" s="15" t="s">
        <v>23716</v>
      </c>
      <c r="K5487" s="15" t="s">
        <v>23713</v>
      </c>
      <c r="L5487" s="15" t="s">
        <v>12304</v>
      </c>
      <c r="M5487" s="15" t="s">
        <v>23716</v>
      </c>
    </row>
    <row r="5488" spans="1:13" x14ac:dyDescent="0.2">
      <c r="A5488" s="15" t="s">
        <v>27919</v>
      </c>
      <c r="B5488" s="15" t="s">
        <v>23864</v>
      </c>
      <c r="C5488" s="15" t="s">
        <v>26506</v>
      </c>
      <c r="D5488" s="15" t="s">
        <v>23725</v>
      </c>
      <c r="E5488" s="15" t="s">
        <v>3732</v>
      </c>
      <c r="F5488" s="15" t="s">
        <v>10916</v>
      </c>
      <c r="G5488" s="15" t="s">
        <v>23716</v>
      </c>
      <c r="H5488" s="15" t="s">
        <v>4283</v>
      </c>
      <c r="I5488" s="15" t="s">
        <v>4284</v>
      </c>
      <c r="J5488" s="15" t="s">
        <v>23716</v>
      </c>
      <c r="K5488" s="15" t="s">
        <v>23713</v>
      </c>
      <c r="L5488" s="15" t="s">
        <v>12304</v>
      </c>
      <c r="M5488" s="15" t="s">
        <v>23716</v>
      </c>
    </row>
    <row r="5489" spans="1:13" x14ac:dyDescent="0.2">
      <c r="A5489" s="15" t="s">
        <v>27920</v>
      </c>
      <c r="B5489" s="15" t="s">
        <v>23864</v>
      </c>
      <c r="C5489" s="15" t="s">
        <v>26506</v>
      </c>
      <c r="D5489" s="15" t="s">
        <v>23725</v>
      </c>
      <c r="E5489" s="15" t="s">
        <v>8942</v>
      </c>
      <c r="F5489" s="15" t="s">
        <v>8944</v>
      </c>
      <c r="G5489" s="15" t="s">
        <v>23716</v>
      </c>
      <c r="H5489" s="15" t="s">
        <v>19</v>
      </c>
      <c r="I5489" s="15" t="s">
        <v>20</v>
      </c>
      <c r="J5489" s="15" t="s">
        <v>23716</v>
      </c>
      <c r="K5489" s="15" t="s">
        <v>23713</v>
      </c>
      <c r="L5489" s="15" t="s">
        <v>12304</v>
      </c>
      <c r="M5489" s="15" t="s">
        <v>23716</v>
      </c>
    </row>
    <row r="5490" spans="1:13" x14ac:dyDescent="0.2">
      <c r="A5490" s="15" t="s">
        <v>27921</v>
      </c>
      <c r="B5490" s="15" t="s">
        <v>23864</v>
      </c>
      <c r="C5490" s="15" t="s">
        <v>26506</v>
      </c>
      <c r="D5490" s="15" t="s">
        <v>23725</v>
      </c>
      <c r="E5490" s="15" t="s">
        <v>22431</v>
      </c>
      <c r="F5490" s="15" t="s">
        <v>22432</v>
      </c>
      <c r="G5490" s="15" t="s">
        <v>23716</v>
      </c>
      <c r="H5490" s="15" t="s">
        <v>964</v>
      </c>
      <c r="I5490" s="15" t="s">
        <v>20</v>
      </c>
      <c r="J5490" s="15" t="s">
        <v>23716</v>
      </c>
      <c r="K5490" s="15" t="s">
        <v>23713</v>
      </c>
      <c r="L5490" s="15" t="s">
        <v>12304</v>
      </c>
      <c r="M5490" s="15" t="s">
        <v>23716</v>
      </c>
    </row>
    <row r="5491" spans="1:13" x14ac:dyDescent="0.2">
      <c r="A5491" s="15" t="s">
        <v>27922</v>
      </c>
      <c r="B5491" s="15" t="s">
        <v>23864</v>
      </c>
      <c r="C5491" s="15" t="s">
        <v>26506</v>
      </c>
      <c r="D5491" s="15" t="s">
        <v>23725</v>
      </c>
      <c r="E5491" s="15" t="s">
        <v>449</v>
      </c>
      <c r="F5491" s="15" t="s">
        <v>450</v>
      </c>
      <c r="G5491" s="15" t="s">
        <v>23716</v>
      </c>
      <c r="H5491" s="15" t="s">
        <v>451</v>
      </c>
      <c r="I5491" s="15" t="s">
        <v>452</v>
      </c>
      <c r="J5491" s="15" t="s">
        <v>23716</v>
      </c>
      <c r="K5491" s="15" t="s">
        <v>23713</v>
      </c>
      <c r="L5491" s="15" t="s">
        <v>12304</v>
      </c>
      <c r="M5491" s="15" t="s">
        <v>23716</v>
      </c>
    </row>
    <row r="5492" spans="1:13" x14ac:dyDescent="0.2">
      <c r="A5492" s="15" t="s">
        <v>27923</v>
      </c>
      <c r="B5492" s="15" t="s">
        <v>23864</v>
      </c>
      <c r="C5492" s="15" t="s">
        <v>26506</v>
      </c>
      <c r="D5492" s="15" t="s">
        <v>23725</v>
      </c>
      <c r="E5492" s="15" t="s">
        <v>11723</v>
      </c>
      <c r="F5492" s="15" t="s">
        <v>11729</v>
      </c>
      <c r="G5492" s="15" t="s">
        <v>23716</v>
      </c>
      <c r="H5492" s="15" t="s">
        <v>11732</v>
      </c>
      <c r="I5492" s="15" t="s">
        <v>11733</v>
      </c>
      <c r="J5492" s="15" t="s">
        <v>23716</v>
      </c>
      <c r="K5492" s="15" t="s">
        <v>23713</v>
      </c>
      <c r="L5492" s="15" t="s">
        <v>12304</v>
      </c>
      <c r="M5492" s="15" t="s">
        <v>23716</v>
      </c>
    </row>
    <row r="5493" spans="1:13" x14ac:dyDescent="0.2">
      <c r="A5493" s="15" t="s">
        <v>27924</v>
      </c>
      <c r="B5493" s="15" t="s">
        <v>23864</v>
      </c>
      <c r="C5493" s="15" t="s">
        <v>26506</v>
      </c>
      <c r="D5493" s="15" t="s">
        <v>23725</v>
      </c>
      <c r="E5493" s="15" t="s">
        <v>21349</v>
      </c>
      <c r="F5493" s="15" t="s">
        <v>21357</v>
      </c>
      <c r="G5493" s="15" t="s">
        <v>23716</v>
      </c>
      <c r="H5493" s="15" t="s">
        <v>4224</v>
      </c>
      <c r="I5493" s="15" t="s">
        <v>4225</v>
      </c>
      <c r="J5493" s="15" t="s">
        <v>23716</v>
      </c>
      <c r="K5493" s="15" t="s">
        <v>23713</v>
      </c>
      <c r="L5493" s="15" t="s">
        <v>23737</v>
      </c>
      <c r="M5493" s="15" t="s">
        <v>23716</v>
      </c>
    </row>
    <row r="5494" spans="1:13" x14ac:dyDescent="0.2">
      <c r="A5494" s="15" t="s">
        <v>27925</v>
      </c>
      <c r="B5494" s="15" t="s">
        <v>23864</v>
      </c>
      <c r="C5494" s="15" t="s">
        <v>26506</v>
      </c>
      <c r="D5494" s="15" t="s">
        <v>23725</v>
      </c>
      <c r="E5494" s="15" t="s">
        <v>27926</v>
      </c>
      <c r="F5494" s="15" t="s">
        <v>16531</v>
      </c>
      <c r="G5494" s="15" t="s">
        <v>23716</v>
      </c>
      <c r="H5494" s="15" t="s">
        <v>55</v>
      </c>
      <c r="I5494" s="15" t="s">
        <v>2912</v>
      </c>
      <c r="J5494" s="15" t="s">
        <v>23716</v>
      </c>
      <c r="K5494" s="15" t="s">
        <v>23713</v>
      </c>
      <c r="L5494" s="15" t="s">
        <v>12304</v>
      </c>
      <c r="M5494" s="15" t="s">
        <v>23716</v>
      </c>
    </row>
    <row r="5495" spans="1:13" x14ac:dyDescent="0.2">
      <c r="A5495" s="15" t="s">
        <v>27927</v>
      </c>
      <c r="B5495" s="15" t="s">
        <v>23864</v>
      </c>
      <c r="C5495" s="15" t="s">
        <v>26506</v>
      </c>
      <c r="D5495" s="15" t="s">
        <v>23725</v>
      </c>
      <c r="E5495" s="15" t="s">
        <v>27928</v>
      </c>
      <c r="F5495" s="15" t="s">
        <v>10425</v>
      </c>
      <c r="G5495" s="15" t="s">
        <v>23716</v>
      </c>
      <c r="H5495" s="15" t="s">
        <v>6992</v>
      </c>
      <c r="I5495" s="15" t="s">
        <v>6993</v>
      </c>
      <c r="J5495" s="15" t="s">
        <v>23716</v>
      </c>
      <c r="K5495" s="15" t="s">
        <v>23713</v>
      </c>
      <c r="L5495" s="15" t="s">
        <v>12304</v>
      </c>
      <c r="M5495" s="15" t="s">
        <v>23716</v>
      </c>
    </row>
    <row r="5496" spans="1:13" x14ac:dyDescent="0.2">
      <c r="A5496" s="15" t="s">
        <v>27929</v>
      </c>
      <c r="B5496" s="15" t="s">
        <v>23864</v>
      </c>
      <c r="C5496" s="15" t="s">
        <v>26506</v>
      </c>
      <c r="D5496" s="15" t="s">
        <v>23725</v>
      </c>
      <c r="E5496" s="15" t="s">
        <v>9126</v>
      </c>
      <c r="F5496" s="15" t="s">
        <v>9127</v>
      </c>
      <c r="G5496" s="15" t="s">
        <v>23716</v>
      </c>
      <c r="H5496" s="15" t="s">
        <v>4062</v>
      </c>
      <c r="I5496" s="15" t="s">
        <v>4063</v>
      </c>
      <c r="J5496" s="15" t="s">
        <v>23716</v>
      </c>
      <c r="K5496" s="15" t="s">
        <v>23713</v>
      </c>
      <c r="L5496" s="15" t="s">
        <v>12304</v>
      </c>
      <c r="M5496" s="15" t="s">
        <v>23716</v>
      </c>
    </row>
    <row r="5497" spans="1:13" x14ac:dyDescent="0.2">
      <c r="A5497" s="15" t="s">
        <v>27930</v>
      </c>
      <c r="B5497" s="15" t="s">
        <v>23864</v>
      </c>
      <c r="C5497" s="15" t="s">
        <v>26506</v>
      </c>
      <c r="D5497" s="15" t="s">
        <v>23725</v>
      </c>
      <c r="E5497" s="15" t="s">
        <v>4511</v>
      </c>
      <c r="F5497" s="15" t="s">
        <v>14066</v>
      </c>
      <c r="G5497" s="15" t="s">
        <v>23716</v>
      </c>
      <c r="H5497" s="15" t="s">
        <v>14067</v>
      </c>
      <c r="I5497" s="15" t="s">
        <v>14068</v>
      </c>
      <c r="J5497" s="15" t="s">
        <v>23716</v>
      </c>
      <c r="K5497" s="15" t="s">
        <v>23713</v>
      </c>
      <c r="L5497" s="15" t="s">
        <v>12304</v>
      </c>
      <c r="M5497" s="15" t="s">
        <v>23716</v>
      </c>
    </row>
    <row r="5498" spans="1:13" x14ac:dyDescent="0.2">
      <c r="A5498" s="15" t="s">
        <v>27931</v>
      </c>
      <c r="B5498" s="15" t="s">
        <v>23864</v>
      </c>
      <c r="C5498" s="15" t="s">
        <v>26506</v>
      </c>
      <c r="D5498" s="15" t="s">
        <v>23725</v>
      </c>
      <c r="E5498" s="15" t="s">
        <v>27932</v>
      </c>
      <c r="F5498" s="15" t="s">
        <v>16197</v>
      </c>
      <c r="G5498" s="15" t="s">
        <v>23716</v>
      </c>
      <c r="H5498" s="15" t="s">
        <v>16198</v>
      </c>
      <c r="I5498" s="15" t="s">
        <v>16199</v>
      </c>
      <c r="J5498" s="15" t="s">
        <v>23716</v>
      </c>
      <c r="K5498" s="15" t="s">
        <v>23713</v>
      </c>
      <c r="L5498" s="15" t="s">
        <v>12304</v>
      </c>
      <c r="M5498" s="15" t="s">
        <v>23716</v>
      </c>
    </row>
    <row r="5499" spans="1:13" x14ac:dyDescent="0.2">
      <c r="A5499" s="15" t="s">
        <v>27933</v>
      </c>
      <c r="B5499" s="15" t="s">
        <v>23864</v>
      </c>
      <c r="C5499" s="15" t="s">
        <v>26506</v>
      </c>
      <c r="D5499" s="15" t="s">
        <v>23725</v>
      </c>
      <c r="E5499" s="15" t="s">
        <v>2056</v>
      </c>
      <c r="F5499" s="15" t="s">
        <v>2057</v>
      </c>
      <c r="G5499" s="15" t="s">
        <v>23716</v>
      </c>
      <c r="H5499" s="15" t="s">
        <v>2059</v>
      </c>
      <c r="I5499" s="15" t="s">
        <v>2060</v>
      </c>
      <c r="J5499" s="15" t="s">
        <v>23716</v>
      </c>
      <c r="K5499" s="15" t="s">
        <v>23713</v>
      </c>
      <c r="L5499" s="15" t="s">
        <v>12304</v>
      </c>
      <c r="M5499" s="15" t="s">
        <v>23716</v>
      </c>
    </row>
    <row r="5500" spans="1:13" x14ac:dyDescent="0.2">
      <c r="A5500" s="15" t="s">
        <v>27934</v>
      </c>
      <c r="B5500" s="15" t="s">
        <v>23864</v>
      </c>
      <c r="C5500" s="15" t="s">
        <v>26506</v>
      </c>
      <c r="D5500" s="15" t="s">
        <v>23725</v>
      </c>
      <c r="E5500" s="15" t="s">
        <v>4273</v>
      </c>
      <c r="F5500" s="15" t="s">
        <v>14400</v>
      </c>
      <c r="G5500" s="15" t="s">
        <v>23716</v>
      </c>
      <c r="H5500" s="15" t="s">
        <v>4270</v>
      </c>
      <c r="I5500" s="15" t="s">
        <v>4271</v>
      </c>
      <c r="J5500" s="15" t="s">
        <v>23716</v>
      </c>
      <c r="K5500" s="15" t="s">
        <v>23713</v>
      </c>
      <c r="L5500" s="15" t="s">
        <v>12304</v>
      </c>
      <c r="M5500" s="15" t="s">
        <v>23716</v>
      </c>
    </row>
    <row r="5501" spans="1:13" x14ac:dyDescent="0.2">
      <c r="A5501" s="15" t="s">
        <v>27935</v>
      </c>
      <c r="B5501" s="15" t="s">
        <v>23864</v>
      </c>
      <c r="C5501" s="15" t="s">
        <v>26506</v>
      </c>
      <c r="D5501" s="15" t="s">
        <v>23725</v>
      </c>
      <c r="E5501" s="15" t="s">
        <v>22179</v>
      </c>
      <c r="F5501" s="15" t="s">
        <v>22181</v>
      </c>
      <c r="G5501" s="15" t="s">
        <v>23716</v>
      </c>
      <c r="H5501" s="15" t="s">
        <v>434</v>
      </c>
      <c r="I5501" s="15" t="s">
        <v>23760</v>
      </c>
      <c r="J5501" s="15" t="s">
        <v>23716</v>
      </c>
      <c r="K5501" s="15" t="s">
        <v>23713</v>
      </c>
      <c r="L5501" s="15" t="s">
        <v>12304</v>
      </c>
      <c r="M5501" s="15" t="s">
        <v>23716</v>
      </c>
    </row>
    <row r="5502" spans="1:13" x14ac:dyDescent="0.2">
      <c r="A5502" s="15" t="s">
        <v>27936</v>
      </c>
      <c r="B5502" s="15" t="s">
        <v>23864</v>
      </c>
      <c r="C5502" s="15" t="s">
        <v>26506</v>
      </c>
      <c r="D5502" s="15" t="s">
        <v>23725</v>
      </c>
      <c r="E5502" s="15" t="s">
        <v>16693</v>
      </c>
      <c r="F5502" s="15" t="s">
        <v>16698</v>
      </c>
      <c r="G5502" s="15" t="s">
        <v>23716</v>
      </c>
      <c r="H5502" s="15" t="s">
        <v>3866</v>
      </c>
      <c r="I5502" s="15" t="s">
        <v>4083</v>
      </c>
      <c r="J5502" s="15" t="s">
        <v>23716</v>
      </c>
      <c r="K5502" s="15" t="s">
        <v>23713</v>
      </c>
      <c r="L5502" s="15" t="s">
        <v>12304</v>
      </c>
      <c r="M5502" s="15" t="s">
        <v>23716</v>
      </c>
    </row>
    <row r="5503" spans="1:13" x14ac:dyDescent="0.2">
      <c r="A5503" s="15" t="s">
        <v>27937</v>
      </c>
      <c r="B5503" s="15" t="s">
        <v>23864</v>
      </c>
      <c r="C5503" s="15" t="s">
        <v>26506</v>
      </c>
      <c r="D5503" s="15" t="s">
        <v>23725</v>
      </c>
      <c r="E5503" s="15" t="s">
        <v>12146</v>
      </c>
      <c r="F5503" s="15" t="s">
        <v>12147</v>
      </c>
      <c r="G5503" s="15" t="s">
        <v>23716</v>
      </c>
      <c r="H5503" s="15" t="s">
        <v>12148</v>
      </c>
      <c r="I5503" s="15" t="s">
        <v>27938</v>
      </c>
      <c r="J5503" s="15" t="s">
        <v>23716</v>
      </c>
      <c r="K5503" s="15" t="s">
        <v>23713</v>
      </c>
      <c r="L5503" s="15" t="s">
        <v>12304</v>
      </c>
      <c r="M5503" s="15" t="s">
        <v>23716</v>
      </c>
    </row>
    <row r="5504" spans="1:13" x14ac:dyDescent="0.2">
      <c r="A5504" s="15" t="s">
        <v>27939</v>
      </c>
      <c r="B5504" s="15" t="s">
        <v>23864</v>
      </c>
      <c r="C5504" s="15" t="s">
        <v>26506</v>
      </c>
      <c r="D5504" s="15" t="s">
        <v>23725</v>
      </c>
      <c r="E5504" s="15" t="s">
        <v>12392</v>
      </c>
      <c r="F5504" s="15" t="s">
        <v>12403</v>
      </c>
      <c r="G5504" s="15" t="s">
        <v>23716</v>
      </c>
      <c r="H5504" s="15" t="s">
        <v>19</v>
      </c>
      <c r="I5504" s="15" t="s">
        <v>20</v>
      </c>
      <c r="J5504" s="15" t="s">
        <v>23716</v>
      </c>
      <c r="K5504" s="15" t="s">
        <v>23713</v>
      </c>
      <c r="L5504" s="15" t="s">
        <v>12304</v>
      </c>
      <c r="M5504" s="15" t="s">
        <v>23716</v>
      </c>
    </row>
    <row r="5505" spans="1:13" x14ac:dyDescent="0.2">
      <c r="A5505" s="15" t="s">
        <v>27940</v>
      </c>
      <c r="B5505" s="15" t="s">
        <v>23864</v>
      </c>
      <c r="C5505" s="15" t="s">
        <v>26506</v>
      </c>
      <c r="D5505" s="15" t="s">
        <v>23725</v>
      </c>
      <c r="E5505" s="15" t="s">
        <v>7036</v>
      </c>
      <c r="F5505" s="15" t="s">
        <v>7040</v>
      </c>
      <c r="G5505" s="15" t="s">
        <v>23716</v>
      </c>
      <c r="H5505" s="15" t="s">
        <v>7042</v>
      </c>
      <c r="I5505" s="15" t="s">
        <v>7043</v>
      </c>
      <c r="J5505" s="15" t="s">
        <v>23716</v>
      </c>
      <c r="K5505" s="15" t="s">
        <v>23713</v>
      </c>
      <c r="L5505" s="15" t="s">
        <v>12304</v>
      </c>
      <c r="M5505" s="15" t="s">
        <v>23716</v>
      </c>
    </row>
    <row r="5506" spans="1:13" x14ac:dyDescent="0.2">
      <c r="A5506" s="15" t="s">
        <v>27941</v>
      </c>
      <c r="B5506" s="15" t="s">
        <v>23864</v>
      </c>
      <c r="C5506" s="15" t="s">
        <v>26506</v>
      </c>
      <c r="D5506" s="15" t="s">
        <v>23725</v>
      </c>
      <c r="E5506" s="15" t="s">
        <v>21680</v>
      </c>
      <c r="F5506" s="15" t="s">
        <v>21684</v>
      </c>
      <c r="G5506" s="15" t="s">
        <v>23716</v>
      </c>
      <c r="H5506" s="15" t="s">
        <v>1223</v>
      </c>
      <c r="I5506" s="15" t="s">
        <v>1224</v>
      </c>
      <c r="J5506" s="15" t="s">
        <v>23716</v>
      </c>
      <c r="K5506" s="15" t="s">
        <v>23713</v>
      </c>
      <c r="L5506" s="15" t="s">
        <v>12304</v>
      </c>
      <c r="M5506" s="15" t="s">
        <v>23716</v>
      </c>
    </row>
    <row r="5507" spans="1:13" x14ac:dyDescent="0.2">
      <c r="A5507" s="15" t="s">
        <v>27942</v>
      </c>
      <c r="B5507" s="15" t="s">
        <v>23864</v>
      </c>
      <c r="C5507" s="15" t="s">
        <v>26506</v>
      </c>
      <c r="D5507" s="15" t="s">
        <v>23725</v>
      </c>
      <c r="E5507" s="15" t="s">
        <v>8504</v>
      </c>
      <c r="F5507" s="15" t="s">
        <v>8506</v>
      </c>
      <c r="G5507" s="15" t="s">
        <v>23716</v>
      </c>
      <c r="H5507" s="15" t="s">
        <v>99</v>
      </c>
      <c r="I5507" s="15" t="s">
        <v>8507</v>
      </c>
      <c r="J5507" s="15" t="s">
        <v>23716</v>
      </c>
      <c r="K5507" s="15" t="s">
        <v>23713</v>
      </c>
      <c r="L5507" s="15" t="s">
        <v>12304</v>
      </c>
      <c r="M5507" s="15" t="s">
        <v>23716</v>
      </c>
    </row>
    <row r="5508" spans="1:13" x14ac:dyDescent="0.2">
      <c r="A5508" s="15" t="s">
        <v>27943</v>
      </c>
      <c r="B5508" s="15" t="s">
        <v>23864</v>
      </c>
      <c r="C5508" s="15" t="s">
        <v>26506</v>
      </c>
      <c r="D5508" s="15" t="s">
        <v>23725</v>
      </c>
      <c r="E5508" s="15" t="s">
        <v>13508</v>
      </c>
      <c r="F5508" s="15" t="s">
        <v>13512</v>
      </c>
      <c r="G5508" s="15" t="s">
        <v>23716</v>
      </c>
      <c r="H5508" s="15" t="s">
        <v>13510</v>
      </c>
      <c r="I5508" s="15" t="s">
        <v>23767</v>
      </c>
      <c r="J5508" s="15" t="s">
        <v>23716</v>
      </c>
      <c r="K5508" s="15" t="s">
        <v>23713</v>
      </c>
      <c r="L5508" s="15" t="s">
        <v>12304</v>
      </c>
      <c r="M5508" s="15" t="s">
        <v>23716</v>
      </c>
    </row>
    <row r="5509" spans="1:13" x14ac:dyDescent="0.2">
      <c r="A5509" s="15" t="s">
        <v>27944</v>
      </c>
      <c r="B5509" s="15" t="s">
        <v>23864</v>
      </c>
      <c r="C5509" s="15" t="s">
        <v>26506</v>
      </c>
      <c r="D5509" s="15" t="s">
        <v>23725</v>
      </c>
      <c r="E5509" s="15" t="s">
        <v>1656</v>
      </c>
      <c r="F5509" s="15" t="s">
        <v>8744</v>
      </c>
      <c r="G5509" s="15" t="s">
        <v>23716</v>
      </c>
      <c r="H5509" s="15" t="s">
        <v>8742</v>
      </c>
      <c r="I5509" s="15" t="s">
        <v>8747</v>
      </c>
      <c r="J5509" s="15" t="s">
        <v>23716</v>
      </c>
      <c r="K5509" s="15" t="s">
        <v>23713</v>
      </c>
      <c r="L5509" s="15" t="s">
        <v>12304</v>
      </c>
      <c r="M5509" s="15" t="s">
        <v>23716</v>
      </c>
    </row>
    <row r="5510" spans="1:13" x14ac:dyDescent="0.2">
      <c r="A5510" s="15" t="s">
        <v>27945</v>
      </c>
      <c r="B5510" s="15" t="s">
        <v>23864</v>
      </c>
      <c r="C5510" s="15" t="s">
        <v>26506</v>
      </c>
      <c r="D5510" s="15" t="s">
        <v>23725</v>
      </c>
      <c r="E5510" s="15" t="s">
        <v>13207</v>
      </c>
      <c r="F5510" s="15" t="s">
        <v>13212</v>
      </c>
      <c r="G5510" s="15" t="s">
        <v>23716</v>
      </c>
      <c r="H5510" s="15" t="s">
        <v>19</v>
      </c>
      <c r="I5510" s="15" t="s">
        <v>20</v>
      </c>
      <c r="J5510" s="15" t="s">
        <v>23716</v>
      </c>
      <c r="K5510" s="15" t="s">
        <v>23713</v>
      </c>
      <c r="L5510" s="15" t="s">
        <v>12304</v>
      </c>
      <c r="M5510" s="15" t="s">
        <v>23716</v>
      </c>
    </row>
    <row r="5511" spans="1:13" x14ac:dyDescent="0.2">
      <c r="A5511" s="15" t="s">
        <v>27946</v>
      </c>
      <c r="B5511" s="15" t="s">
        <v>23864</v>
      </c>
      <c r="C5511" s="15" t="s">
        <v>26506</v>
      </c>
      <c r="D5511" s="15" t="s">
        <v>23725</v>
      </c>
      <c r="E5511" s="15" t="s">
        <v>457</v>
      </c>
      <c r="F5511" s="15" t="s">
        <v>12965</v>
      </c>
      <c r="G5511" s="15" t="s">
        <v>23716</v>
      </c>
      <c r="H5511" s="15" t="s">
        <v>343</v>
      </c>
      <c r="I5511" s="15" t="s">
        <v>951</v>
      </c>
      <c r="J5511" s="15" t="s">
        <v>23716</v>
      </c>
      <c r="K5511" s="15" t="s">
        <v>23713</v>
      </c>
      <c r="L5511" s="15" t="s">
        <v>12304</v>
      </c>
      <c r="M5511" s="15" t="s">
        <v>23716</v>
      </c>
    </row>
    <row r="5512" spans="1:13" x14ac:dyDescent="0.2">
      <c r="A5512" s="15" t="s">
        <v>27947</v>
      </c>
      <c r="B5512" s="15" t="s">
        <v>23864</v>
      </c>
      <c r="C5512" s="15" t="s">
        <v>26506</v>
      </c>
      <c r="D5512" s="15" t="s">
        <v>23725</v>
      </c>
      <c r="E5512" s="15" t="s">
        <v>2816</v>
      </c>
      <c r="F5512" s="15" t="s">
        <v>2824</v>
      </c>
      <c r="G5512" s="15" t="s">
        <v>23716</v>
      </c>
      <c r="H5512" s="15" t="s">
        <v>2826</v>
      </c>
      <c r="I5512" s="15" t="s">
        <v>2829</v>
      </c>
      <c r="J5512" s="15" t="s">
        <v>23716</v>
      </c>
      <c r="K5512" s="15" t="s">
        <v>23713</v>
      </c>
      <c r="L5512" s="15" t="s">
        <v>12304</v>
      </c>
      <c r="M5512" s="15" t="s">
        <v>23716</v>
      </c>
    </row>
    <row r="5513" spans="1:13" x14ac:dyDescent="0.2">
      <c r="A5513" s="15" t="s">
        <v>27948</v>
      </c>
      <c r="B5513" s="15" t="s">
        <v>23864</v>
      </c>
      <c r="C5513" s="15" t="s">
        <v>26506</v>
      </c>
      <c r="D5513" s="15" t="s">
        <v>23725</v>
      </c>
      <c r="E5513" s="15" t="s">
        <v>2927</v>
      </c>
      <c r="F5513" s="15" t="s">
        <v>17568</v>
      </c>
      <c r="G5513" s="15" t="s">
        <v>23716</v>
      </c>
      <c r="H5513" s="15" t="s">
        <v>8482</v>
      </c>
      <c r="I5513" s="15" t="s">
        <v>8483</v>
      </c>
      <c r="J5513" s="15" t="s">
        <v>23716</v>
      </c>
      <c r="K5513" s="15" t="s">
        <v>23713</v>
      </c>
      <c r="L5513" s="15" t="s">
        <v>12304</v>
      </c>
      <c r="M5513" s="15" t="s">
        <v>23716</v>
      </c>
    </row>
  </sheetData>
  <autoFilter ref="A1:M5513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Account Advanced Find View</vt:lpstr>
      <vt:lpstr>NAV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Grid Export Data</dc:title>
  <dc:creator>Nam Pham</dc:creator>
  <dc:description>Exported from Microsoft Dynamics CRM: lundi 13 juin 2016 18:44:21</dc:description>
  <cp:lastModifiedBy>Deborah Amsellem</cp:lastModifiedBy>
  <dcterms:created xsi:type="dcterms:W3CDTF">2016-06-13T16:45:19Z</dcterms:created>
  <dcterms:modified xsi:type="dcterms:W3CDTF">2016-06-21T08:35:23Z</dcterms:modified>
  <cp:category>Accounts</cp:category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ource">
    <vt:lpwstr>Microsoft Dynamics CRM</vt:lpwstr>
  </property>
  <property fmtid="{D5CDD505-2E9C-101B-9397-08002B2CF9AE}" pid="3" name="MSCRMVersion">
    <vt:lpwstr>6.1.3.119</vt:lpwstr>
  </property>
</Properties>
</file>